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REV_FED_17" sheetId="1" r:id="rId4"/>
    <sheet state="visible" name="FINREV_FED_17 (2)" sheetId="2" r:id="rId5"/>
    <sheet state="visible" name="Average revenue streams pivot t" sheetId="3" r:id="rId6"/>
    <sheet state="visible" name="State codes and record counts" sheetId="4" r:id="rId7"/>
    <sheet state="visible" name="Scores and other calculations" sheetId="5" r:id="rId8"/>
    <sheet state="visible" name="Final Pivot Table" sheetId="6" r:id="rId9"/>
  </sheets>
  <definedNames/>
  <calcPr/>
  <pivotCaches>
    <pivotCache cacheId="0" r:id="rId10"/>
  </pivotCaches>
  <extLst>
    <ext uri="GoogleSheetsCustomDataVersion1">
      <go:sheetsCustomData xmlns:go="http://customooxmlschemas.google.com/" r:id="rId11" roundtripDataSignature="AMtx7mi2nzdn/kHRJg/3R5nGTmUM4HgywA=="/>
    </ext>
  </extLst>
</workbook>
</file>

<file path=xl/sharedStrings.xml><?xml version="1.0" encoding="utf-8"?>
<sst xmlns="http://schemas.openxmlformats.org/spreadsheetml/2006/main" count="28946" uniqueCount="14226">
  <si>
    <t>state_code</t>
  </si>
  <si>
    <t>idcensus</t>
  </si>
  <si>
    <t>school_district</t>
  </si>
  <si>
    <t>nces_id</t>
  </si>
  <si>
    <t>yr_data</t>
  </si>
  <si>
    <t>t_fed_rev</t>
  </si>
  <si>
    <t>c14</t>
  </si>
  <si>
    <t>c25</t>
  </si>
  <si>
    <t>revGHtotal</t>
  </si>
  <si>
    <r>
      <t>t</t>
    </r>
    <r>
      <rPr>
        <rFont val="Calibri"/>
        <i/>
        <color theme="1"/>
        <sz val="11.0"/>
      </rPr>
      <t>fed</t>
    </r>
    <r>
      <rPr>
        <rFont val="Calibri"/>
        <color theme="1"/>
        <sz val="11.0"/>
      </rPr>
      <t>rev: Total federal revenue through the state to each school district.</t>
    </r>
  </si>
  <si>
    <t>NEW YORK CITY SCHOOL DISTRICT</t>
  </si>
  <si>
    <t>LOS ANGELES UNIF SCH DIST</t>
  </si>
  <si>
    <t>C14- Federal revenue through the state- Title 1 (no child left behind act).</t>
  </si>
  <si>
    <t>CITY OF CHICAGO SCHOOL DISTRICT 299</t>
  </si>
  <si>
    <t>MIAMI-DADE COUNTY PUBLIC SCHOOL DISTRICT</t>
  </si>
  <si>
    <t>C25- Federal revenue through the state- Child Nutrition Act.</t>
  </si>
  <si>
    <t>PHILADELPHIA SCHOOL DISTRICT</t>
  </si>
  <si>
    <t>CLARK COUNTY SCHOOL DISTRICT</t>
  </si>
  <si>
    <t>HILLSBOROUGH COUNTY SCHOOL DISTRICT</t>
  </si>
  <si>
    <t>state 5 is…</t>
  </si>
  <si>
    <t>HOUSTON IND SCH DIST 912</t>
  </si>
  <si>
    <t>BROWARD COUNTY SCHOOL DISTRICT</t>
  </si>
  <si>
    <t>14,306 districts</t>
  </si>
  <si>
    <t>DALLAS IND SCH DISTRICT 905</t>
  </si>
  <si>
    <t>less the number of districts without c14 or c25 or both</t>
  </si>
  <si>
    <t>LOS ANGELES CO OFF OF EDUCATION</t>
  </si>
  <si>
    <t>HAWAII PUBLIC SCHOOLS</t>
  </si>
  <si>
    <t>SHELBY COUNTY SCHOOL DISTRICT</t>
  </si>
  <si>
    <t>rows to delete</t>
  </si>
  <si>
    <t>ORANGE COUNTY SCHOOL DISTRICT</t>
  </si>
  <si>
    <t>n(A U B) = n(A) + n(B) - n(A ^ B)</t>
  </si>
  <si>
    <t>PALM BEACH COUNTY SCHOOL DISTRICT</t>
  </si>
  <si>
    <t>MILWAUKEE CITY SCHOOL DISTRICT</t>
  </si>
  <si>
    <t>DISTRICT OF COLUMBIA PUBLIC SCHOOLS</t>
  </si>
  <si>
    <t>14306 = 12662+12969 - x</t>
  </si>
  <si>
    <t>SAN DIEGO CITY UNIF SCH DIST</t>
  </si>
  <si>
    <t>BALTIMORE CITY SCHOOLS</t>
  </si>
  <si>
    <t>Maybe find average revenue amounts per district in each state?</t>
  </si>
  <si>
    <t>JEFFERSON CO SCHOOL DISTRICT</t>
  </si>
  <si>
    <t>DETROIT PUBLIC SCHOOLS COMMUNITY DISTRICT</t>
  </si>
  <si>
    <t>CHARLOTTE-MECKLENBURG SCHOOLS</t>
  </si>
  <si>
    <t>DUVAL COUNTY SCHOOL DISTRICT</t>
  </si>
  <si>
    <t>GWINNETT CO SCH DIST</t>
  </si>
  <si>
    <t>PRINCE GEORGES CO SCHS</t>
  </si>
  <si>
    <t>SAN ANTONIO IND SCH DIST 907</t>
  </si>
  <si>
    <t>FORT WORTH IND SCH DIST 905</t>
  </si>
  <si>
    <t>POLK COUNTY SCHOOL DISTRICT</t>
  </si>
  <si>
    <t>FAIRFAX CO SCHS</t>
  </si>
  <si>
    <t>ALBUQUERQUE SCH DIST</t>
  </si>
  <si>
    <t>FRESNO UNIFIED SCH DIST</t>
  </si>
  <si>
    <t>METRO NASHVILLE PUBLIC SCHOOLS</t>
  </si>
  <si>
    <t>DENVER SCH DIST 1</t>
  </si>
  <si>
    <t>LEE COUNTY SCHOOL DISTRICT</t>
  </si>
  <si>
    <t>MONTGOMERY COUNTY SCHOOLS</t>
  </si>
  <si>
    <t>PINELLAS COUNTY SCHOOL DISTRICT</t>
  </si>
  <si>
    <t>NORTHSIDE IND SCH DIST 915</t>
  </si>
  <si>
    <t>AUSTIN IND SCH DIST 901</t>
  </si>
  <si>
    <t>LONG BEACH UNI SCH DIST</t>
  </si>
  <si>
    <t>WAKE COUNTY SCHOOLS</t>
  </si>
  <si>
    <t>BALTIMORE COUNTY SCHOOLS</t>
  </si>
  <si>
    <t>ALDINE IND SCH DISTRICT 902</t>
  </si>
  <si>
    <t>SAN DIEGO CO SPL SCHS OPER BY CO SUPT</t>
  </si>
  <si>
    <t>GUILFORD COUNTY SCH</t>
  </si>
  <si>
    <t>DEKALB CO SCH DIST</t>
  </si>
  <si>
    <t>CLEVELAND CITY SCH DIST</t>
  </si>
  <si>
    <t>COLUMBUS CITY SCH DIST</t>
  </si>
  <si>
    <t>EL PASO IND SCH DIST 902</t>
  </si>
  <si>
    <t>KILLEEN IND SCH DIST 906</t>
  </si>
  <si>
    <t>BUFFALO CITY SCH DIST</t>
  </si>
  <si>
    <t>BROWNSVILLE IND SCH DIST 901</t>
  </si>
  <si>
    <t>CYPRESS-FAIRBANKS IND SCHOOL DISTRICT 907</t>
  </si>
  <si>
    <t>WAYNE INTERMEDIATE SCHOOL DIST</t>
  </si>
  <si>
    <t>SANTA ANA UNI SCH DIST</t>
  </si>
  <si>
    <t>COBB CO SCH DISTRICT</t>
  </si>
  <si>
    <t>BOSTON CITY SCH</t>
  </si>
  <si>
    <t>EAST BATON ROUGE SCHOOL DISTRICT</t>
  </si>
  <si>
    <t>ANCHORAGE SCHOOL DISTRICT</t>
  </si>
  <si>
    <t>ATLANTA PUBLIC SCHOOLS</t>
  </si>
  <si>
    <t>OMAHA CITY SCHOOL DISTRICT 1</t>
  </si>
  <si>
    <t>FULTON CO SCHOOL DIST</t>
  </si>
  <si>
    <t>SAN BERNARDINO CITY UNIF SCHOOL DIST</t>
  </si>
  <si>
    <t>VAL VERDE UNIFIED SCHOOL DISTRICT</t>
  </si>
  <si>
    <t>NEWARK CITY SCHOOL SYSTEM</t>
  </si>
  <si>
    <t>MOBILE COUNTY SCHOOL DISTRICT</t>
  </si>
  <si>
    <t>JEFFERSON PARISH SCHOOL DISTRICT</t>
  </si>
  <si>
    <t>CINCINNATI CITY SCH DIST</t>
  </si>
  <si>
    <t>SACRAMENTO CITY UNIF SCH DIST</t>
  </si>
  <si>
    <t>SAN BERNARDINO COUNTY OFFICE OF EDUCATION</t>
  </si>
  <si>
    <t>GREENVILLE COUNTY SCHOOL DISTRICT</t>
  </si>
  <si>
    <t>OSCEOLA COUNTY SCHOOL DISTRICT</t>
  </si>
  <si>
    <t>PASCO COUNTY SCHOOL BOARD</t>
  </si>
  <si>
    <t>BREVARD COUNTY SCHOOL DISTRICT</t>
  </si>
  <si>
    <t>ROCHESTER CITY SCH DIST</t>
  </si>
  <si>
    <t>ST PAUL INDEPENDENT SCHOOL DIST 625</t>
  </si>
  <si>
    <t>WICHITA UNIFIED SCHOOL DISTRICT 259</t>
  </si>
  <si>
    <t>CLAYTON CO SCH DIST</t>
  </si>
  <si>
    <t>ALIEF IND SCH DIST 903</t>
  </si>
  <si>
    <t>ARLINGTON INDEPENDENT SCHOOL</t>
  </si>
  <si>
    <t>TUCSON UNIFIED SCHOOL DISTRICT 1</t>
  </si>
  <si>
    <t>PRINCE WILLIAM CO SCHS</t>
  </si>
  <si>
    <t>POMONA UNIFIED SCHOOL DISTRICT</t>
  </si>
  <si>
    <t>PASADENA IND SCH DIST 917</t>
  </si>
  <si>
    <t>YSLETA IND SCH DIST</t>
  </si>
  <si>
    <t>MESA UNIFIED SCHOOL DISTRICT</t>
  </si>
  <si>
    <t>PITTSBURGH CITY SCH DIST</t>
  </si>
  <si>
    <t>CHARLESTON COUNTY SCHOOL DISTRICT</t>
  </si>
  <si>
    <t>GRANITE SCHOOL DISTRICT</t>
  </si>
  <si>
    <t>OAKLAND UNIF SCH DIST</t>
  </si>
  <si>
    <t>CUMBERLAND COUNTY SCH</t>
  </si>
  <si>
    <t>WASHOE COUNTY SCHOOL DISTRICT</t>
  </si>
  <si>
    <t>KERN CO SPL SCHS OPER BY CO SUPT</t>
  </si>
  <si>
    <t>MINNEAPOLIS SPECIAL SCHOOL DISTRICT 1</t>
  </si>
  <si>
    <t>PHARR SAN JUAN-ALAMO IND SCH DIST 909</t>
  </si>
  <si>
    <t>VOLUSIA COUNTY SCHOOL DISTRICT</t>
  </si>
  <si>
    <t>NEW HAVEN CITY SCHOOLS</t>
  </si>
  <si>
    <t>FORSYTH CO-WINSTON SALEM SCHOOLS</t>
  </si>
  <si>
    <t>VIRGINIA BEACH CITY SCHS</t>
  </si>
  <si>
    <t>RICHMOND CITY SCHOOLS</t>
  </si>
  <si>
    <t>GALLUP-MCKINLEY COUNTY SCHOOLS</t>
  </si>
  <si>
    <t>TULARE CO SPL SCHS OPER BY CO SUPT</t>
  </si>
  <si>
    <t>ST LOUIS CITY BD OF EDUCATION</t>
  </si>
  <si>
    <t>MARION COUNTY SCHOOL DISTRICT</t>
  </si>
  <si>
    <t>SANTA CLARA CO SPL SCHS OPER BY CO SUPT</t>
  </si>
  <si>
    <t>KNOX CO SCH DIST</t>
  </si>
  <si>
    <t>NORTH EAST IND SCH DIST 910</t>
  </si>
  <si>
    <t>ANNE ARUNDEL CO SCHS</t>
  </si>
  <si>
    <t>GARLAND IND SCH DIST 909</t>
  </si>
  <si>
    <t>OKLAHOMA CITY SCH DIST 89</t>
  </si>
  <si>
    <t>INDIANAPOLIS PUBLIC SCHOOLS</t>
  </si>
  <si>
    <t>ELK GROVE UNIFIED SCHOOL DISTRICT</t>
  </si>
  <si>
    <t>SYRACUSE CITY SCH DIST</t>
  </si>
  <si>
    <t>UNITED IND SCH DIST 903</t>
  </si>
  <si>
    <t>BERKS COUNTY INTERMEDIATE SCHOOL UNIT 14</t>
  </si>
  <si>
    <t>FORT WAYNE COMMUNITY SCHOOLS</t>
  </si>
  <si>
    <t>NORFOLK CITY SCHOOLS</t>
  </si>
  <si>
    <t>SEMINOLE COUNTY SCHOOL DISTRICT</t>
  </si>
  <si>
    <t>SAN FRANCISCO UNIF SCH DIST</t>
  </si>
  <si>
    <t>SPRINGFIELD CITY SCH</t>
  </si>
  <si>
    <t>CADDO PARISH SCHOOL DISTRICT</t>
  </si>
  <si>
    <t>GARDEN GROVE UNIF SCHOOL DIST</t>
  </si>
  <si>
    <t>MANATEE COUNTY SCHOOL DISTRICT</t>
  </si>
  <si>
    <t>EDINBURG IND SCH DIST 904</t>
  </si>
  <si>
    <t>OAKLAND INTERMEDIATE SCHOOL DIST</t>
  </si>
  <si>
    <t>LA JOYA IND SCH DIST 912</t>
  </si>
  <si>
    <t>COLLIER COUNTY SCHOOL DISTRICT</t>
  </si>
  <si>
    <t>CORPUS CHRISTI SCH DIST 904</t>
  </si>
  <si>
    <t>PALMDALE ELEM SCH DIST</t>
  </si>
  <si>
    <t>PROVIDENCE CITY SCHS</t>
  </si>
  <si>
    <t>SEATTLE SCHOOL DISTRICT 1</t>
  </si>
  <si>
    <t>TULSA SCH DIST 1</t>
  </si>
  <si>
    <t>DES MOINES INDEPENDENT COMMUNITY SCHOOL DISTRICT</t>
  </si>
  <si>
    <t>TOLEDO CITY SCHOOL DISTRICT</t>
  </si>
  <si>
    <t>JACKSON MUN SEP SCH DIST</t>
  </si>
  <si>
    <t>PORTLAND SCH DIST 1J</t>
  </si>
  <si>
    <t>STANISLAUS CO SPL SCHS OPER BY CO SUPT</t>
  </si>
  <si>
    <t>ADAMS-ARAPAHOE SCHOOL DISTRICT 28J</t>
  </si>
  <si>
    <t>PHILADELPHIA INTERMEDIATE SCHOOL UNIT 26</t>
  </si>
  <si>
    <t>SOCORRO IND SCH DISTRICT 909</t>
  </si>
  <si>
    <t>STOCKTON CITY UNIFIED SCH DIST</t>
  </si>
  <si>
    <t>ESCAMBIA COUNTY SCHOOL DISTRICT</t>
  </si>
  <si>
    <t>PATERSON CITY SCHOOL SYSTEM</t>
  </si>
  <si>
    <t>KANSAS CITY UNIFIED SCHOOL DISTRICT 500</t>
  </si>
  <si>
    <t>HAMILTON COUNTY SCHOOL DISTRICT</t>
  </si>
  <si>
    <t>FORT BEND IND SCH DISTRICT 907</t>
  </si>
  <si>
    <t>LAREDO IND SCH DIST 901</t>
  </si>
  <si>
    <t>BIBB CO SCH DIST</t>
  </si>
  <si>
    <t>FONTANA UNIFIED SCH DIST</t>
  </si>
  <si>
    <t>LUBBOCK IND SCH DIST 901</t>
  </si>
  <si>
    <t>LANCASTER-LEBANON INTERMEDIATE SCHOOL UNIT 13</t>
  </si>
  <si>
    <t>ASCENSION PARISH SCHOOL DISTRICT</t>
  </si>
  <si>
    <t>ALLEGHENY INTERMEDIATE SCHOOL UNIT 3</t>
  </si>
  <si>
    <t>REGION X EDUCATION SERVICE CENTR</t>
  </si>
  <si>
    <t>DAVIS CO SCH DIST</t>
  </si>
  <si>
    <t>RICHMOND CO SCH DIST</t>
  </si>
  <si>
    <t>JEFFERSON CO SCH DIST R-1</t>
  </si>
  <si>
    <t>ST LUCIE COUNTY SCHOOL DISTRICT</t>
  </si>
  <si>
    <t>KANAWHA CO SCHOOL DISTRICT</t>
  </si>
  <si>
    <t>ROCKFORD SCHOOL DISTRICT 205</t>
  </si>
  <si>
    <t>IRVING IND SCH DISTRICT 912</t>
  </si>
  <si>
    <t>HENRICO CO SCHS</t>
  </si>
  <si>
    <t>MONTEBELLO UNIFIED SCHOOL DISTRICT</t>
  </si>
  <si>
    <t>HORRY COUNTY SCHOOL DISTRICT</t>
  </si>
  <si>
    <t>CALCASIEU PARISH SCHOOL DISTRICT</t>
  </si>
  <si>
    <t>LIVINGSTON PARISH SCHOOL DISTRICT</t>
  </si>
  <si>
    <t>BAKERSFIELD ELEM SCH DIST</t>
  </si>
  <si>
    <t>SPRING IND SCH DIST 919</t>
  </si>
  <si>
    <t>BIRMINGHAM CITY SCHOOL DISTRICT</t>
  </si>
  <si>
    <t>RIVERSIDE UNIFIED SCHOOL DIST</t>
  </si>
  <si>
    <t>MACOMB INTERMEDIATE SCHOOL DIST</t>
  </si>
  <si>
    <t>KATY IND SCH DIST 914</t>
  </si>
  <si>
    <t>JERSEY CITY SCHOOL SYSTEM</t>
  </si>
  <si>
    <t>SAVANNAH-CHATHAM COUNTY PUBLIC SCHOOL SYSTEM</t>
  </si>
  <si>
    <t>SAN JOAQUIN CO SPL SCHS</t>
  </si>
  <si>
    <t>SPRING BRANCH IND SCH DISTRICT 920</t>
  </si>
  <si>
    <t>ORLEANS PARISH SCHOOL DISTRICT</t>
  </si>
  <si>
    <t>GEARY COUNTY UNIFIED SCHOOL DISTRICT 475</t>
  </si>
  <si>
    <t>FAYETTE CO SCH DIST</t>
  </si>
  <si>
    <t>BRIDGEPORT CITY SCHOOLS</t>
  </si>
  <si>
    <t>REGION XIX EDUCATION SERVICE CTR</t>
  </si>
  <si>
    <t>MUSCOGEE CO SCH DIST</t>
  </si>
  <si>
    <t>TWIN RIVERS UNIFIED SCHOOL DISTRICT</t>
  </si>
  <si>
    <t>MONTGOMERY COUNTY SCHOOL DISTRICT</t>
  </si>
  <si>
    <t>SALEM KEIZER SCH DIST 24J</t>
  </si>
  <si>
    <t>YONKERS CITY SCH DIST</t>
  </si>
  <si>
    <t>ST LOUIS CO SPECIAL SCH DT</t>
  </si>
  <si>
    <t>WASHINGTON SCHOOL DISTRICT 6</t>
  </si>
  <si>
    <t>SAN JUAN UNIF SCH DIST</t>
  </si>
  <si>
    <t>KERN HIGH SCHOOL DISTRICT</t>
  </si>
  <si>
    <t>MCALLEN IND SCH DIST 906</t>
  </si>
  <si>
    <t>NEWPORT NEWS CITY SCHOOLS</t>
  </si>
  <si>
    <t>MONTGOMERY COUNTY INTERMEDIATE SCHOOL UNIT 23</t>
  </si>
  <si>
    <t>KANSAS CITY PUBLIC SCHOOLS</t>
  </si>
  <si>
    <t>HARTFORD PUBLIC SCHOOLS</t>
  </si>
  <si>
    <t>PHOENIX UNION HIGH SCHOOL DISTRICT 210</t>
  </si>
  <si>
    <t>MORENO VALLEY UNIFIED SCH DIST</t>
  </si>
  <si>
    <t>CLOVER PARK SCHOOL DISTRICT 400</t>
  </si>
  <si>
    <t>AMARILLO INDEPENDENT SCH DIST</t>
  </si>
  <si>
    <t>LITTLE ROCK SCH DISTRICT</t>
  </si>
  <si>
    <t>DURHAM COUNTY SCHOOLS</t>
  </si>
  <si>
    <t>MESQUITE IND SCH DISTRICT 914</t>
  </si>
  <si>
    <t>LAFAYETTE SCHOOL BOARD</t>
  </si>
  <si>
    <t>TACOMA SCHOOL DISTRICT 10</t>
  </si>
  <si>
    <t>SARASOTA COUNTY SCHOOL DISTRICT</t>
  </si>
  <si>
    <t>ROBESON CO SCH</t>
  </si>
  <si>
    <t>AKRON CITY SCH DIST</t>
  </si>
  <si>
    <t>SCHOOL DISTRICT U-46 (ELGIN AREA)</t>
  </si>
  <si>
    <t>BERKLEY COUNTY SCHOOL DISTRICT</t>
  </si>
  <si>
    <t>ANAHEIM UNION HIGH SCHOOL DIST</t>
  </si>
  <si>
    <t>MERCED CO SPL SCHS OPER BY CO SUPT</t>
  </si>
  <si>
    <t>LINCOLN PUB SCH DIST 1</t>
  </si>
  <si>
    <t>OFFICE OF EDUC SPL SCHS OPER BY CO SUPT</t>
  </si>
  <si>
    <t>RICHLAND COUNTY SCHOOL DISTRICT 1</t>
  </si>
  <si>
    <t>ALACHUA COUNTY SCHOOL DISTRICT</t>
  </si>
  <si>
    <t>SPOKANE SCHOOL DISTRICT 81</t>
  </si>
  <si>
    <t>ST BERNARD PARISH SCHOOL DISTRICT</t>
  </si>
  <si>
    <t>SIERRA SANDS UNIFIED SCHOOL DISTRICT</t>
  </si>
  <si>
    <t>LAKE COUNTY SCHOOL DISTRICT</t>
  </si>
  <si>
    <t>CORONA NORCO UNIFIED SCHOOL DISTRICT</t>
  </si>
  <si>
    <t>ST TAMMANY PARISH SCHOOL DISTRICT</t>
  </si>
  <si>
    <t>SOUTH BEND COMMUNITY SCHOOL CORPORATION</t>
  </si>
  <si>
    <t>LEON COUNTY SCHOOL DISTRICT</t>
  </si>
  <si>
    <t>FOUNTAIN SCH DIST 8</t>
  </si>
  <si>
    <t>CHESTERFIELD CO SCHS</t>
  </si>
  <si>
    <t>CENTRAL CONSOLIDATED SCHOOL DISTRICT</t>
  </si>
  <si>
    <t>VENTURA CO SPL SCHS OPER BY CO SUPT</t>
  </si>
  <si>
    <t>ELIZABETH CITY SCHOOL DISTRICT</t>
  </si>
  <si>
    <t>MODESTO CITY SCHOOL DISTRICT</t>
  </si>
  <si>
    <t>DAYTON CITY SCH DIST</t>
  </si>
  <si>
    <t>KLEIN IND SCH DIST 915</t>
  </si>
  <si>
    <t>GASTON CO SCH</t>
  </si>
  <si>
    <t>CONROE IND SCH DIST 902</t>
  </si>
  <si>
    <t>WEST CONTRA COSTA UNIFIED SCHOOL DISTRICT</t>
  </si>
  <si>
    <t>MONTGOMERY CO SCH DIST</t>
  </si>
  <si>
    <t>CHINLE UNIFIED SCHOOL DISTRICT 24</t>
  </si>
  <si>
    <t>COACHELLA VALLEY UNIF SCH DIST</t>
  </si>
  <si>
    <t>Worcester</t>
  </si>
  <si>
    <t>LAS CRUCES SCHOOL DISTRICT</t>
  </si>
  <si>
    <t>ORANGE COUNTY DEPARTMENT OF EDUCATION</t>
  </si>
  <si>
    <t>FAIRBANKS N STAR BOROUGH SCHOOL DISTRICT</t>
  </si>
  <si>
    <t>JEFFERSON COUNTY BOARD OF EDUCATION</t>
  </si>
  <si>
    <t>RICHARDSON IND SCH DISTRICT 916</t>
  </si>
  <si>
    <t>GENESEE INTERMEDIATE SCHOOL DISTRICT</t>
  </si>
  <si>
    <t>PLANO IND SCH DIST 910</t>
  </si>
  <si>
    <t>LOWER KUSKOKWIM REGIONAL EDUCATIONAL ATTENDANCE AREA (REAA)</t>
  </si>
  <si>
    <t>ALPINE SCH DIST</t>
  </si>
  <si>
    <t>SWEETWATER UNION HIGH SCH DIST</t>
  </si>
  <si>
    <t>PUGET SOUND EDUCATIONAL SERVICE DISTRICT</t>
  </si>
  <si>
    <t>RIVERSIDE CO SPL SCHS OPER BY CO SUPT</t>
  </si>
  <si>
    <t>LAKEWOOD PUBLIC SCH DIST</t>
  </si>
  <si>
    <t>HARLINGEN IND SCH DISTRICT 903</t>
  </si>
  <si>
    <t>LEWISVILLE IND SCH DISTRICT 902</t>
  </si>
  <si>
    <t>KENT INTERMEDIATE SCHOOL DIST</t>
  </si>
  <si>
    <t>HAYWARD UNIFIED SCHOOL DISTRICT</t>
  </si>
  <si>
    <t>WESLACO IND SCH DIST 913</t>
  </si>
  <si>
    <t>GRAND PRAIRIE IND SCH DISTRICT 910</t>
  </si>
  <si>
    <t>MONTEREY CO OFFICE OF EDUCATION</t>
  </si>
  <si>
    <t>SPRINGDALE SCH DIST 50</t>
  </si>
  <si>
    <t>RIALTO UNIFIED SCH DIST</t>
  </si>
  <si>
    <t>DONNA IND SCH DIST 902</t>
  </si>
  <si>
    <t>BINGHAMTON CITY SCH DIST</t>
  </si>
  <si>
    <t>ALHAMBRA UNIFIED SCHOOL DISTRICT</t>
  </si>
  <si>
    <t>BUTTE CO SPL SCHS OPER BY CO SUPT</t>
  </si>
  <si>
    <t>HARFORD CO SCH</t>
  </si>
  <si>
    <t>LODI UNIFIED SCH DIST</t>
  </si>
  <si>
    <t>READING SCH DIST</t>
  </si>
  <si>
    <t>COMPTON UNIFIED SCH DIST</t>
  </si>
  <si>
    <t>CAMDEN CITY SCH DIST</t>
  </si>
  <si>
    <t>PAJARO VALLEY UNIFIED SCHOOL DIST</t>
  </si>
  <si>
    <t>CHESAPEAKE CITY SCHOOLS</t>
  </si>
  <si>
    <t>CARTWRIGHT SCHOOL DISTRICT 83</t>
  </si>
  <si>
    <t>RAPIDES PARISH SCHOOL DISTRICT</t>
  </si>
  <si>
    <t>HUNTSVILLE CITY SCHOOL DISTRICT</t>
  </si>
  <si>
    <t>RACINE UNIFIED SCHOOL DISTRICT 1</t>
  </si>
  <si>
    <t>SPRINGFIELD SCH DIST R-12</t>
  </si>
  <si>
    <t>ROUND ROCK IND SCH DIST 909</t>
  </si>
  <si>
    <t>EAST RAMAPO CENTRAL SCHOOL DIST</t>
  </si>
  <si>
    <t>BEAUMONT IND SCH DISTRICT 910</t>
  </si>
  <si>
    <t>HOWARD COUNTY SCHOOLS</t>
  </si>
  <si>
    <t>TANGIPAHOA PARISH SCHOOL DISTRICT</t>
  </si>
  <si>
    <t>MT DIABLO UNIFIED SCHOOL DISTRICT</t>
  </si>
  <si>
    <t>PASADENA UNIFIED SCH DIST</t>
  </si>
  <si>
    <t>SALT LAKE CITY SCHOOL DIST</t>
  </si>
  <si>
    <t>EVANSVILLE-VANDERBURGH SCHOOL CORPORATION</t>
  </si>
  <si>
    <t>ONTARIO MONTCLAIR SCHOOL DISTRICT</t>
  </si>
  <si>
    <t>OKALOOSA COUNTY SCHOOL DISTRICT</t>
  </si>
  <si>
    <t>JOHNSTON CO SCHOOLS</t>
  </si>
  <si>
    <t>INDIAN RIVER CTL SCHOOL DIST</t>
  </si>
  <si>
    <t>CLOVIS UNIFIED SCHOOL DISTRICT</t>
  </si>
  <si>
    <t>CHESTER COUNTY INTERMEDIATE SCHOOL UNIT 24</t>
  </si>
  <si>
    <t>TOPEKA UNIFIED SCHOOL DISTRICT 501</t>
  </si>
  <si>
    <t>GREEN BAY SCHOOL DISTRICT</t>
  </si>
  <si>
    <t>DELAWARE COUNTY INTERMEDIATE SCHOOL UNIT 25</t>
  </si>
  <si>
    <t>MOUNT PLEASANT ELEM SCH DIST</t>
  </si>
  <si>
    <t>WATERBURY CITY SCHOOLS</t>
  </si>
  <si>
    <t>WACO IND SCH DIST 914</t>
  </si>
  <si>
    <t>ECTOR CO IND SCHOOL DISTRICT 901</t>
  </si>
  <si>
    <t>CLAY COUNTY SCHOOL DISTRICT</t>
  </si>
  <si>
    <t>EL DORADO CO SPL SCHS OPER BY CO SUPT</t>
  </si>
  <si>
    <t>JORDAN SCH DIST</t>
  </si>
  <si>
    <t>CHERRY CREEK SCH DIST 5</t>
  </si>
  <si>
    <t>MADISON METROPOLITAN SCHOOL DISTRICT</t>
  </si>
  <si>
    <t>MIDWESTERN INTERMEDIATE SCHOOL UNIT 4</t>
  </si>
  <si>
    <t>HENRY CO SCH DIST</t>
  </si>
  <si>
    <t>GRAND RAPIDS PUBLIC SCHOOLS</t>
  </si>
  <si>
    <t>CENTRAL CALIFORNIA MIGRANT HEAD START JPA</t>
  </si>
  <si>
    <t>LAWNDALE ELEM SCH DIST</t>
  </si>
  <si>
    <t>ONSLOW CO SCH</t>
  </si>
  <si>
    <t>HEMET UNIFIED SCH DIST</t>
  </si>
  <si>
    <t>COVINA VAL UNIF SCH DIST</t>
  </si>
  <si>
    <t>HOUSTON CO SCHOOL DISTRICT</t>
  </si>
  <si>
    <t>BUCKS COUNTY INTERMEDIATE SCHOOL UNIT 22</t>
  </si>
  <si>
    <t>RICHLAND COUNTY SCHOOL DISTRICT 2</t>
  </si>
  <si>
    <t>DOUGHERTY CO SCH DIST</t>
  </si>
  <si>
    <t>CLARKE CO SCH DIST</t>
  </si>
  <si>
    <t>GLENDALE UNIFIED SCH DIST</t>
  </si>
  <si>
    <t>PASSAIC CITY SCH DIST</t>
  </si>
  <si>
    <t>SIOUX FALLS SCHOOL DISTRICT 49-5</t>
  </si>
  <si>
    <t>PALM SPRINGS UNIFIED SCHOOL DISTRICT</t>
  </si>
  <si>
    <t>HACIENDA LA PUENTE UNIFIED SCHOOL DIST</t>
  </si>
  <si>
    <t>MISSION IND SCH DIST 908</t>
  </si>
  <si>
    <t>BAY COUNTY SCHOOL DISTRICT</t>
  </si>
  <si>
    <t>MADERA UNIFIED SCHOOL DISTRICT</t>
  </si>
  <si>
    <t>CHULA VISTA ELEM SCH DIST</t>
  </si>
  <si>
    <t>GADSDEN SCHOOL DISTRICT</t>
  </si>
  <si>
    <t>NEW HANOVER COUNTY SCH</t>
  </si>
  <si>
    <t>COLO SPRINGS SCH DIST 11</t>
  </si>
  <si>
    <t>GALENA PARK IND SCH DIST 910</t>
  </si>
  <si>
    <t>HARLANDALE IND SCH DIST 904</t>
  </si>
  <si>
    <t>SPRINGFIELD SCHOOL DISTRICT 186</t>
  </si>
  <si>
    <t>INTERMEDIATE SCHOOL UNIT 1</t>
  </si>
  <si>
    <t>PITT CO SCH</t>
  </si>
  <si>
    <t>YAKIMA SCHOOL DISTRICT 7</t>
  </si>
  <si>
    <t>CHEROKEE CO SCH DIST</t>
  </si>
  <si>
    <t>RUTHERFORD CO SCH DIST</t>
  </si>
  <si>
    <t>DOUGLAS CO SCH DIST</t>
  </si>
  <si>
    <t>DENTON IND SCH DISTRICT 901</t>
  </si>
  <si>
    <t>LOWER YUKON REGIONAL EDUCATIONAL ATTENDANCE AREA (REAA)</t>
  </si>
  <si>
    <t>ALLENTOWN CITY SCH DIST</t>
  </si>
  <si>
    <t>EDGEWOOD IND SCH DIST 905</t>
  </si>
  <si>
    <t>LINCOLN INTERMEDIATE SCHOOL UNIT 12</t>
  </si>
  <si>
    <t>HIGHLINE SCHOOL DISTRICT 401</t>
  </si>
  <si>
    <t>TYLER IND SCH DIST 905</t>
  </si>
  <si>
    <t>PEORIA PUBLIC SCHOOL DISTRICT 150</t>
  </si>
  <si>
    <t>ABILENE IND SCH DIST 901</t>
  </si>
  <si>
    <t>HALL CO SCH DIST</t>
  </si>
  <si>
    <t>BEAVERTON SCH DIST 48J</t>
  </si>
  <si>
    <t>WAYNESVILLE SCH DIST R 6</t>
  </si>
  <si>
    <t>CAPITAL AREA INTERMEDIATE SCHOOL UNIT 15</t>
  </si>
  <si>
    <t>CARROLLTON-FARMERS BR SCHOOL DIST 903</t>
  </si>
  <si>
    <t>DESOTO CO SCH SYSTEM</t>
  </si>
  <si>
    <t>BALDWIN COUNTY SCHOOL DISTRICT</t>
  </si>
  <si>
    <t>SANTA MARIA-BONITA SCHOOL DISTRICT</t>
  </si>
  <si>
    <t>DESERT SANDS UNIFIED SCHOOL DIST</t>
  </si>
  <si>
    <t>COPPERAS COVE IND SCH DIST 910</t>
  </si>
  <si>
    <t>UNION CO SCHOOLS</t>
  </si>
  <si>
    <t>KENT SCHOOL DISTRICT 415</t>
  </si>
  <si>
    <t>ROOSEVELT SCHOOL DISTRICT 66</t>
  </si>
  <si>
    <t>OCEANSIDE UNIF SCH DIST</t>
  </si>
  <si>
    <t>VISALIA UNIFIED SCHOOL DIST</t>
  </si>
  <si>
    <t>BUNCOMBE COUNTY SCHOOLS</t>
  </si>
  <si>
    <t>PUEBLO SCH DIST 60</t>
  </si>
  <si>
    <t>LANSING PUBLIC SCHOOL DISTRICT</t>
  </si>
  <si>
    <t>LAWTON SCH DIST 8</t>
  </si>
  <si>
    <t>WAYNE TOWNSHIP METROPOLITAN SCHOOL DISTRICT</t>
  </si>
  <si>
    <t>LOUDOUN CO SCHS</t>
  </si>
  <si>
    <t>ROWAN COUNTY SCH</t>
  </si>
  <si>
    <t>SUMTER COUNTY SCHOOL DISTRICT 1</t>
  </si>
  <si>
    <t>PARADISE VALLEY SCHOOL DISTRICT 69 AND 217</t>
  </si>
  <si>
    <t>TERREBONNE SCHOOL DISTRICT</t>
  </si>
  <si>
    <t>EAST ST LOUIS SCHOOL DISTRICT 189</t>
  </si>
  <si>
    <t>KENOSHA UNIFIED SCHOOL DISTRICT 1</t>
  </si>
  <si>
    <t>COLTON JOINT UNIFIED SCHOOL DISTRICT</t>
  </si>
  <si>
    <t>AREA EDUCATION AGENCY 11 HEARTLAND AEA</t>
  </si>
  <si>
    <t>WAYNE CO SCHOOLS</t>
  </si>
  <si>
    <t>SAN CARLOS UNIFIED SCHOOL DISTRICT 20</t>
  </si>
  <si>
    <t>ROANOKE CITY SCHOOLS</t>
  </si>
  <si>
    <t>ADAMS 12 FIVE STAR SCHOOLS DISTRICT</t>
  </si>
  <si>
    <t>FREDERICK CO SCHOOLS</t>
  </si>
  <si>
    <t>WASHINGTON CO SCH DIST</t>
  </si>
  <si>
    <t>GOOSE CREEK CONSOLIDATED INDEPENDENT SCHOOL DISTRICT 911</t>
  </si>
  <si>
    <t>BIRDVILLE IND SCH DIST 902</t>
  </si>
  <si>
    <t>FEDERAL WAY SCHOOL DISTRICT 210</t>
  </si>
  <si>
    <t>HUMBLE IND SCH DIST 913</t>
  </si>
  <si>
    <t>JUDSON IND SCH DIST 916</t>
  </si>
  <si>
    <t>SACRAMENTO CO SPL SCHS OPER BY CO SUPT</t>
  </si>
  <si>
    <t>SANTA ROSA COUNTY SCHOOL DISTRICT</t>
  </si>
  <si>
    <t>SAN BENITO CONS IND SCH DISTRICT 912</t>
  </si>
  <si>
    <t>REGION XVI EDUCATION SERVICE CTR</t>
  </si>
  <si>
    <t>PEORIA UNIFIED SCHOOL DISTRICT 11</t>
  </si>
  <si>
    <t>HERNANDO COUNTY SCHOOL DISTRICT</t>
  </si>
  <si>
    <t>WASHINGTON CO SCHS</t>
  </si>
  <si>
    <t>ALAMANCE COUNTY-BURLINGTON SCHOOL DISTRICT</t>
  </si>
  <si>
    <t>BRENTWOOD UF SCH DIST</t>
  </si>
  <si>
    <t>ERIE CITY SCH DIST</t>
  </si>
  <si>
    <t>SOUTH-WESTERN CITY SCHOOL DIST</t>
  </si>
  <si>
    <t>HAMPTON CITY SCHOOLS</t>
  </si>
  <si>
    <t>LAWRENCE CITY SCHOOLS</t>
  </si>
  <si>
    <t>BERING STRAIT REGIONAL EDUCATIONAL ATTENDANCE AREA (REAA)</t>
  </si>
  <si>
    <t>AIKEN COUNTY SCHOOL DISTRICT</t>
  </si>
  <si>
    <t>PORTERVILLE UNIFIED SCHOOL DISTRICT</t>
  </si>
  <si>
    <t>FORT SMITH SCH DIST</t>
  </si>
  <si>
    <t>VISTA UNIFIED SCH DIST</t>
  </si>
  <si>
    <t>HESPERIA UNIF SCHOOL DISTRICT</t>
  </si>
  <si>
    <t>ANTELOPE VALLEY UNION HIGH SCHOOL DISTRICT</t>
  </si>
  <si>
    <t>DEER VALLEY UNIFIED SCHOOL DISTRICT</t>
  </si>
  <si>
    <t>ANOKA-HENNEPIN JT SCH DIST 11</t>
  </si>
  <si>
    <t>CENTRAL SUSQUEHANNA INTERMEDIATE SCHOOL UNIT 16</t>
  </si>
  <si>
    <t>LANCASTER SCHOOL DISTRICT</t>
  </si>
  <si>
    <t>CLEVELAND CO SCH</t>
  </si>
  <si>
    <t>CAPISTRANO UNIFIED SCH DIST</t>
  </si>
  <si>
    <t>CHARLOTTE COUNTY SCHOOL DISTRICT</t>
  </si>
  <si>
    <t>AURORA EAST SCHOOL DISTRICT 131</t>
  </si>
  <si>
    <t>SAN JOSE UNIFIED SCH DIST</t>
  </si>
  <si>
    <t>OGDEN CITY SCH DIST</t>
  </si>
  <si>
    <t>CANYONS SCHOOL DISTRICT</t>
  </si>
  <si>
    <t>HARNETT CO SCH</t>
  </si>
  <si>
    <t>INDEPENDENCE SCH DIST 30</t>
  </si>
  <si>
    <t>ST VRAIN VALLEY SCH DIST RE-1J</t>
  </si>
  <si>
    <t>CHRISTIANA SCHOOL  DISTRICT</t>
  </si>
  <si>
    <t>NICHOLAS CO SCH DIST</t>
  </si>
  <si>
    <t>NASH-ROCKY MOUNT PUBLIC SCHOOLS</t>
  </si>
  <si>
    <t>PORTSMOUTH CITY SCHOOLS</t>
  </si>
  <si>
    <t>MANCHESTER CITY SCHOOL DISTRICT</t>
  </si>
  <si>
    <t>DOWNEY UNIF SCH DIST</t>
  </si>
  <si>
    <t>IMPERIAL CO SPL SCHS OPER BY CO SUPT</t>
  </si>
  <si>
    <t>ALHAMBRA SCHOOL DISTRICT 68</t>
  </si>
  <si>
    <t>EAGLE PASS IND SCH DIST 901</t>
  </si>
  <si>
    <t>CABARRUS CO SCH</t>
  </si>
  <si>
    <t>GREELEY SCH DIST 6</t>
  </si>
  <si>
    <t>SUNNYSIDE SCHOOL DISTRICT 12</t>
  </si>
  <si>
    <t>OXNARD SCHOOL DISTRICT</t>
  </si>
  <si>
    <t>SOUTH SAN ANTONIO IND SCH DISTRICT 908</t>
  </si>
  <si>
    <t>FORSYTH COUNTY SCHOOL DISTRICT</t>
  </si>
  <si>
    <t>OUACHITA PARISH SCHOOL DISTRICT</t>
  </si>
  <si>
    <t>ST LANDRY PARISH SCHOOL DISTRICT</t>
  </si>
  <si>
    <t>CENTRAL KITSAP SCHOOL DISTRICT 401</t>
  </si>
  <si>
    <t>RIO GRANDE CITY IND SCH DIST 901</t>
  </si>
  <si>
    <t>NEWTON CO SCH DIST</t>
  </si>
  <si>
    <t>SAGINAW INTERMEDIATE SCHOOL DIST</t>
  </si>
  <si>
    <t>BOISE INDEPENDENT SCHOOL DISTRICT 1</t>
  </si>
  <si>
    <t>LAMAR CONS IND SCH DIST 901</t>
  </si>
  <si>
    <t>NORWALK LA MIRADA UNIF SCH DIST</t>
  </si>
  <si>
    <t>GROSSMONT UNION HIGH SCHOOL DIST</t>
  </si>
  <si>
    <t>BERKELEY CO SCH DIST</t>
  </si>
  <si>
    <t>WARREN TOWNSHIP METROPOLITAN SCHOOL DISTRICT</t>
  </si>
  <si>
    <t>BALDWIN PARK UNIFIED SCHOOL DISTRICT</t>
  </si>
  <si>
    <t>ESCONDIDO UNION ELEM SCH DIST</t>
  </si>
  <si>
    <t>HAMMOND CITY SCHOOLS</t>
  </si>
  <si>
    <t>GLENDALE ELEMENTARY SCHOOL DISTRICT 40</t>
  </si>
  <si>
    <t>BROCKTON CITY SCH</t>
  </si>
  <si>
    <t>CHARLES CO SCHS</t>
  </si>
  <si>
    <t>MIDLAND IND SCH DIST 901</t>
  </si>
  <si>
    <t>BEAUFORT COUNTY SCHOOL DISTRICT 1</t>
  </si>
  <si>
    <t>VANCOUVER SCHOOL DISTRICT 37</t>
  </si>
  <si>
    <t>PFLUGERVILLE IND SCH DIST 904</t>
  </si>
  <si>
    <t>SAN MATEO CO SPL SCHS OPER BY CO SUPT</t>
  </si>
  <si>
    <t>CARTHAGE CENTRAL SCHOOL DIST</t>
  </si>
  <si>
    <t>REGION XX EDUCATION SERVICE CTR</t>
  </si>
  <si>
    <t>MANTECA UNIF SCH DIST</t>
  </si>
  <si>
    <t>PHOENIX ELEMENTARY SCHOOL DISTRICT 1</t>
  </si>
  <si>
    <t>CHANDLER UNIFIED SCHOOL DISTRICT 80</t>
  </si>
  <si>
    <t>LOWELL CITY SCH</t>
  </si>
  <si>
    <t>BOSSIER PARISH SCHOOL DISTRICT</t>
  </si>
  <si>
    <t>COLONIAL INTERMEDIATE SCHOOL UNIT 20</t>
  </si>
  <si>
    <t>ALVORD UNIF SCH DIST</t>
  </si>
  <si>
    <t>WICHITA FALLS IND SCH DISTRICT 905</t>
  </si>
  <si>
    <t>MANSFIELD IND SCH DIST 908</t>
  </si>
  <si>
    <t>PARAMOUNT UNIF SCH DIST</t>
  </si>
  <si>
    <t>DEARBORN CITY SCHOOL DISTRICT</t>
  </si>
  <si>
    <t>CHAFFEY UNION HIGH SCHOOL DIST</t>
  </si>
  <si>
    <t>CLEAR CREEK IND SCH DISTRICT 910</t>
  </si>
  <si>
    <t>PUTNAM COUNTY SCHOOL DISTRICT</t>
  </si>
  <si>
    <t>SUMNER CO SCH DIST</t>
  </si>
  <si>
    <t>SHAWNEE MISSION UNIFIED SCHOOL DISTRICT 512</t>
  </si>
  <si>
    <t>DEL VALLE IND SCH DIST 910</t>
  </si>
  <si>
    <t>SONOMA CO SPL SCHS</t>
  </si>
  <si>
    <t>MARTIN COUNTY SCHOOL DISTRICT</t>
  </si>
  <si>
    <t>IREDELL-STATESVILLE SCHOOLS</t>
  </si>
  <si>
    <t>LIBERTY COUNTY SCHOOL DISTRICT</t>
  </si>
  <si>
    <t>ROWLAND UNIFIED SCH DIST</t>
  </si>
  <si>
    <t>JURUPA UNIF SCHOOL DIST</t>
  </si>
  <si>
    <t>REDCLAY CONSOLIDATED  SCHOOL DISTRICT</t>
  </si>
  <si>
    <t>BRYAN IND SCH DISTRICT 902</t>
  </si>
  <si>
    <t>FLINT CITY SCH DIST</t>
  </si>
  <si>
    <t>EVERGREEN SCHOOL DISTRICT 114</t>
  </si>
  <si>
    <t>NEW BRITAIN CITY SCHOOLS</t>
  </si>
  <si>
    <t>ORANGE UNIFIED SCH DIST</t>
  </si>
  <si>
    <t>PLAQUEMINES PARISH SCHOOL DISTRICT</t>
  </si>
  <si>
    <t>ALBANY CITY SCHOOL DIST</t>
  </si>
  <si>
    <t>IBERIA PARISH SCHOOL DISTRICT</t>
  </si>
  <si>
    <t>NORTHWEST ARCTIC BOROUGH SCHOOLS</t>
  </si>
  <si>
    <t>WAUKEGAN COMMUNITY UNIT SCHOOL DISTRICT 60</t>
  </si>
  <si>
    <t>HURST-EULESS-BEDFORD IND SCH DIST 916</t>
  </si>
  <si>
    <t>TRENTON SCHOOL DISTRICT</t>
  </si>
  <si>
    <t>PUTNAM CITY SCH DIST 1</t>
  </si>
  <si>
    <t>PLACENTIA-YORBA LINDA UNIFIED</t>
  </si>
  <si>
    <t>REGION VII EDUCATION SERVICE CTR</t>
  </si>
  <si>
    <t>CAJON VALLEY UNION SCHOOL DISTRICT</t>
  </si>
  <si>
    <t>ROCKDALE CO SCH DIST</t>
  </si>
  <si>
    <t>OGLALA LAKOTA COUNTY SCHOOL DISTRICT 65-1</t>
  </si>
  <si>
    <t>JACKSON-MADISON CO SCH DIST</t>
  </si>
  <si>
    <t>DOUGLAS CO SCH DIST RE 1</t>
  </si>
  <si>
    <t>HARRISON COUNTY SCHOOL DISTRICT</t>
  </si>
  <si>
    <t>WEBER CO SCH DIST</t>
  </si>
  <si>
    <t>ST MARYS CO SCHS</t>
  </si>
  <si>
    <t>MATANUSKA SUSITNA BOROUGH SCHOOL DISTRICT</t>
  </si>
  <si>
    <t>NEWPORT MESA UNIFIED SCH DIST</t>
  </si>
  <si>
    <t>NEW BEDFORD CITY SCH</t>
  </si>
  <si>
    <t>SAN ANGELO IND SCH DIST 903</t>
  </si>
  <si>
    <t>GLENDALE UNION HIGH SCHOOL DISTRICT 205</t>
  </si>
  <si>
    <t>DAVENPORT COMMMUNITY SCHOOL DISTRICT</t>
  </si>
  <si>
    <t>WICOMICO CO SCHOOLS</t>
  </si>
  <si>
    <t>DORCHESTER COUNTY SCHOOL DISTRICT 2</t>
  </si>
  <si>
    <t>ST JOHNS COUNTY SCHOOL DISTRICT</t>
  </si>
  <si>
    <t>SOUTHWEST INDEPENDENT SCH DIST</t>
  </si>
  <si>
    <t>OLATHE UNIFIED SCHOOL DISTRICT 233</t>
  </si>
  <si>
    <t>LAKE ELSINORE UNIF SCHOOL DIST</t>
  </si>
  <si>
    <t>PASCO SCHOOL DISTRICT 1</t>
  </si>
  <si>
    <t>DYSART SCHOOL DISTRICT 89</t>
  </si>
  <si>
    <t>POUDRE SCH DIST R 1</t>
  </si>
  <si>
    <t>SCHENECTADY CITY DIST</t>
  </si>
  <si>
    <t>REGION I EDUCATION SERVICE CTR</t>
  </si>
  <si>
    <t>NEBO SCH DIST</t>
  </si>
  <si>
    <t>CITRUS COUNTY SCHOOL DISTRICT</t>
  </si>
  <si>
    <t>VERNON PARISH SCHOOL DISTRICT</t>
  </si>
  <si>
    <t>FREMONT UNIF SCHOOL DIST</t>
  </si>
  <si>
    <t>RANDOLPH CO SCH</t>
  </si>
  <si>
    <t>UTICA CITY SCH DIST</t>
  </si>
  <si>
    <t>LYNN CITY SCH</t>
  </si>
  <si>
    <t>WINDOW ROCK CONSOLIDATED SCHOOL DISTRICT 8</t>
  </si>
  <si>
    <t>EASTSIDE UNION HIGH SCHOOL DIST</t>
  </si>
  <si>
    <t>NORTHWEST TRI-COUNTY INTERMEDIATE SCHOOL UNIT 5</t>
  </si>
  <si>
    <t>HIGHLANDS COUNTY SCHOOL DISTRICT</t>
  </si>
  <si>
    <t>KALAMAZOO PUBLIC SCHOOLS</t>
  </si>
  <si>
    <t>WHITERIVER UNIFIED SCHOOL DISTRICT 20</t>
  </si>
  <si>
    <t>LAWRENCE TOWNSHIP METROPOLITAN SCHOOL DISTRICT</t>
  </si>
  <si>
    <t>CICERO SCHOOL DISTRICT 99</t>
  </si>
  <si>
    <t>MUSKEGON AREA INTERMED SCH DIST</t>
  </si>
  <si>
    <t>SANTA FE CITY SCHOOL DISTRICT</t>
  </si>
  <si>
    <t>VICTORIA IND SCH DIST 902</t>
  </si>
  <si>
    <t>PAULDING CO SCH DIST</t>
  </si>
  <si>
    <t>STAFFORD CO SCHS</t>
  </si>
  <si>
    <t>CHINO UNIFIED SCHOOL DISTRICT</t>
  </si>
  <si>
    <t>DAVID DOUGLAS SCH DIST 40</t>
  </si>
  <si>
    <t>INDIAN RIVER COUNTY SCHOOL DISTRICT</t>
  </si>
  <si>
    <t>CLINT IND SCH DIST 901</t>
  </si>
  <si>
    <t>LOS FRESNOS CONS IND SCH DIST 906</t>
  </si>
  <si>
    <t>TODD COUNTY SCHOOL DISTRICT 66-1</t>
  </si>
  <si>
    <t>REGION XIII EDUCATION SERVC CTR</t>
  </si>
  <si>
    <t>HARRISBURG CITY SCH DIST</t>
  </si>
  <si>
    <t>MONROE CITY SCHOOL DISTRICT</t>
  </si>
  <si>
    <t>FT SAM HOUSTON INDEPENDENT SCH DIST 914</t>
  </si>
  <si>
    <t>ALVIN IND SCH DIST 901</t>
  </si>
  <si>
    <t>YOUNGSTOWN CITY SCH DIST</t>
  </si>
  <si>
    <t>LEANDER IND SCH DIST 913</t>
  </si>
  <si>
    <t>COMMUNITY UNIT SCHOOL DISTRICT 300</t>
  </si>
  <si>
    <t>COLUMBIA SCHOOL DIST 93</t>
  </si>
  <si>
    <t>HILLSBORO SCHOOL DIST 1J</t>
  </si>
  <si>
    <t>PLACER CO SPL SCHS OPER BY CO SUPT</t>
  </si>
  <si>
    <t>HUNTINGTON BEACH UHS DIST</t>
  </si>
  <si>
    <t>WEST ADA SCHOOL DISTRICT 2</t>
  </si>
  <si>
    <t>KALAMAZOO RESA</t>
  </si>
  <si>
    <t>CABELL CO SCH DIST</t>
  </si>
  <si>
    <t>CERES UNIF SCH DIST</t>
  </si>
  <si>
    <t>KELLER IND SCH DIST 907</t>
  </si>
  <si>
    <t>CANTON CITY SCH DIST</t>
  </si>
  <si>
    <t>PULASKI CO SPECIAL SCHOOL DIST</t>
  </si>
  <si>
    <t>TUSCALOOSA CITY SCHOOL DISTRICT</t>
  </si>
  <si>
    <t>ELKHART COMMUNITY SCHOOLS</t>
  </si>
  <si>
    <t>SCOTTSDALE UNIFIED SCHOOL DISTRICT 48</t>
  </si>
  <si>
    <t>KENNEWICK SCHOOL DISTRICT 17</t>
  </si>
  <si>
    <t>LYNWOOD UNI SCH DIST</t>
  </si>
  <si>
    <t>LAFOURCHE PARISH SCHOOL DISTRICT</t>
  </si>
  <si>
    <t>NEWBURGH CITY SCH DIST</t>
  </si>
  <si>
    <t>FAIRFIELD-SUISUN JT UNIFIED SCH DIST</t>
  </si>
  <si>
    <t>WHITFIELD CO SCH DIST</t>
  </si>
  <si>
    <t>CROWLEY IND SCH DIST 912</t>
  </si>
  <si>
    <t>CRAVEN CO SCH/NEW BERN</t>
  </si>
  <si>
    <t>ABC UNIF SCHOOL DIST</t>
  </si>
  <si>
    <t>AUBURN SCHOOL DISTRICT 408</t>
  </si>
  <si>
    <t>ALEXANDRIA CITY SCHOOLS</t>
  </si>
  <si>
    <t>MESA CO VALLEY SCH DIST 51</t>
  </si>
  <si>
    <t>JOLIET SCHOOL DISTRICT 86</t>
  </si>
  <si>
    <t>HARDIN CO SCH DIST</t>
  </si>
  <si>
    <t>YORK COUNTY SCHS</t>
  </si>
  <si>
    <t>ROSWELL INDEPENDENT SCHOOLS</t>
  </si>
  <si>
    <t>AURORA WEST UNIT SCHOOL DISTRICT 129</t>
  </si>
  <si>
    <t>ST JOSEPH SCHOOL DISTRICT</t>
  </si>
  <si>
    <t>TEMPE ELEMENTARY SCHOOL DISTRICT 3</t>
  </si>
  <si>
    <t>OSSEO INDEPENDENT SCH DIST 279</t>
  </si>
  <si>
    <t>RALEIGH CO SCH DIST</t>
  </si>
  <si>
    <t>WILSON COUNTY SCHOOLS</t>
  </si>
  <si>
    <t>INGLEWOOD UNI SCH DIST</t>
  </si>
  <si>
    <t>ATLANTIC CITY SCH DISTRICT</t>
  </si>
  <si>
    <t>TUBA CITY UNIFIED SCHOOL DISTRICT 15</t>
  </si>
  <si>
    <t>WASHTENAW INTERMEDIATE SCH DIST</t>
  </si>
  <si>
    <t>TUSCALOOSA COUNTY SCHOOL DISTRICT</t>
  </si>
  <si>
    <t>SIOUX CITY COMMUNITY SCHOOL DISTRICT</t>
  </si>
  <si>
    <t>WOOD CO SCH DIST</t>
  </si>
  <si>
    <t>SALINA UNIFIED SCHOOL DISTRICT 305</t>
  </si>
  <si>
    <t>SAN FELIPE-DEL RIO CONS IND SCHL DIST 901</t>
  </si>
  <si>
    <t>CASTRO VAL UNIFIED SCH DIST</t>
  </si>
  <si>
    <t>CENTRAL UNIFIED SCHOOL DIST</t>
  </si>
  <si>
    <t>CATAWBA CO SCH</t>
  </si>
  <si>
    <t>CARROLL CO SCH DIST</t>
  </si>
  <si>
    <t>EL MONTE CITY SCHOOL DISTRICT</t>
  </si>
  <si>
    <t>GLYNN CO SCH DIST</t>
  </si>
  <si>
    <t>VALLEY VIEW COMMUNITY UNIT SCHOOL DISTRICT 365 U</t>
  </si>
  <si>
    <t>DARLINGTON COUNTY SCHOOL DISTRICT</t>
  </si>
  <si>
    <t>COWETA CO SCH DIST</t>
  </si>
  <si>
    <t>BYRON UNION ELEM SCH DIST</t>
  </si>
  <si>
    <t>TEXAS CITY IND SCH DISTRICT 906</t>
  </si>
  <si>
    <t>ARLINGTON COUNTY PUBLIC SCHOOLS</t>
  </si>
  <si>
    <t>FLORENCE COUNTY SCHOOL DISTRICT 1</t>
  </si>
  <si>
    <t>PANAMA BUENA VISTA UNION SCH DT</t>
  </si>
  <si>
    <t>NAMPA SCHOOL DISTRICT 131</t>
  </si>
  <si>
    <t>REDLANDS UNIF SCH DIST</t>
  </si>
  <si>
    <t>PERTH AMBOY SCH DIST</t>
  </si>
  <si>
    <t>ROGERS SCH DIST 30</t>
  </si>
  <si>
    <t>MERCER CO SCHOOL DISTRICT</t>
  </si>
  <si>
    <t>DAVIDSON CO SCHOOLS</t>
  </si>
  <si>
    <t>LARAMIE CO SCH DIST 1</t>
  </si>
  <si>
    <t>ACADIA PARISH SCHOOL DISTRICT</t>
  </si>
  <si>
    <t>MERCEDES IND SCH DIST 907</t>
  </si>
  <si>
    <t>PORT ARTHUR IND SCH DIST 907</t>
  </si>
  <si>
    <t>PAWTUCKET CITY SCHS</t>
  </si>
  <si>
    <t>LANCASTER SCH DIST</t>
  </si>
  <si>
    <t>RAPID CITY AREA SCHOOL DISTRICT 51-4</t>
  </si>
  <si>
    <t>CARBON-LEHIGH INTERMEDIATE SCHOOL UNIT 21</t>
  </si>
  <si>
    <t>SPOTSYLVANIA COUNTY SCHS</t>
  </si>
  <si>
    <t>CEDAR RAPIDS COMMUNITY SCHOOL DISTRICT</t>
  </si>
  <si>
    <t>SAGINAW PUB SCH DIST</t>
  </si>
  <si>
    <t>COLQUITT CO SCH DIST</t>
  </si>
  <si>
    <t>UNION SCH DIST 9</t>
  </si>
  <si>
    <t>KAYENTA UNIFIED SCHOOL DISTRICT 27</t>
  </si>
  <si>
    <t>PULASKI CO SCH DIST</t>
  </si>
  <si>
    <t>HAZLETON AREA SCH DIST</t>
  </si>
  <si>
    <t>NEW BRUNSWICK CITY SCHOOL DISTRICT</t>
  </si>
  <si>
    <t>TORRANCE UNI SCH DIST</t>
  </si>
  <si>
    <t>GADSDEN COUNTY SCHOOL DISTRICT</t>
  </si>
  <si>
    <t>BETHEL SCHOOL DISTRICT 403</t>
  </si>
  <si>
    <t>AMPHITHEATER SCHOOL DISTRICT 10</t>
  </si>
  <si>
    <t>HARRISON CO SCHOOL DISTRICT</t>
  </si>
  <si>
    <t>FALL RIVER CITY PUBLIC SCHS</t>
  </si>
  <si>
    <t>RUTHERFORD COUNTY SCHOOLS</t>
  </si>
  <si>
    <t>CONTRA COSTA CO ROP</t>
  </si>
  <si>
    <t>ANAHEIM ELEM SCH DIST</t>
  </si>
  <si>
    <t>BOULDER VALLEY SCH DIST RE-2</t>
  </si>
  <si>
    <t>BISMARCK SCH DIST 1</t>
  </si>
  <si>
    <t>ROCK HILL SCHOOL DISTRICT 3</t>
  </si>
  <si>
    <t>VENTURA UNIF SCH DIST</t>
  </si>
  <si>
    <t>LEXINGTON CO SCH DIST 1</t>
  </si>
  <si>
    <t>EVERETT SCHOOL DISTRICT 2</t>
  </si>
  <si>
    <t>EAST ORANGE CITY SCHOOL DISTRICT</t>
  </si>
  <si>
    <t>PIKE CO SCH DIST</t>
  </si>
  <si>
    <t>MCKINNEY IND SCH DISTRICT 907</t>
  </si>
  <si>
    <t>NAPA CO SPL SCHS OPER BY CO SUPT</t>
  </si>
  <si>
    <t>DUPLIN COUNTY SCHOOLS</t>
  </si>
  <si>
    <t>BRUNSWICK CO SCH</t>
  </si>
  <si>
    <t>TUSCARORA INTERMEDIATE SCHOOL UNIT 11</t>
  </si>
  <si>
    <t>IRVINE UNIFIED SCHOOL DIST</t>
  </si>
  <si>
    <t>HAZELWOOD SCH DIST R-1</t>
  </si>
  <si>
    <t>UNION CITY SCHOOLS</t>
  </si>
  <si>
    <t>MERCED CITY SCH DIST</t>
  </si>
  <si>
    <t>HENDERSON CO SCH DIST</t>
  </si>
  <si>
    <t>ANTIOCH UNIFIED SCH DIST</t>
  </si>
  <si>
    <t>DUNCANVILLE IND SCH DISTRICT 907</t>
  </si>
  <si>
    <t>RENTON SCHOOL DISTRICT 403</t>
  </si>
  <si>
    <t>LANCASTER COUNTY SCHOOL DISTRICT</t>
  </si>
  <si>
    <t>ALUM ROCK UNION ELEM SCH DIST</t>
  </si>
  <si>
    <t>NORTH KANSAS CITY SCHOOL DIST 74</t>
  </si>
  <si>
    <t>GILBERT SCHOOL DISTRICT 41</t>
  </si>
  <si>
    <t>VALLEJO CITY UNIF SCH DIST</t>
  </si>
  <si>
    <t>GALVESTON IND SCH DISTRICT 902</t>
  </si>
  <si>
    <t>BOONE CO SCHOOL DISTRICT</t>
  </si>
  <si>
    <t>HAMILTON CITY SCH DIST</t>
  </si>
  <si>
    <t>TUSTIN UNIFIED SCH DIST</t>
  </si>
  <si>
    <t>VICTOR ELEM SCH DIST</t>
  </si>
  <si>
    <t>WARREN CO SCH DIST</t>
  </si>
  <si>
    <t>DECATUR SCHOOL DISTRICT 61</t>
  </si>
  <si>
    <t>LAKE WASHINGTON SCHOOL DISTRICT 414</t>
  </si>
  <si>
    <t>MIDDLETOWN CITY SCH DIST</t>
  </si>
  <si>
    <t>LYNCHBURG CITY SCHOOLS</t>
  </si>
  <si>
    <t>COLUMBIA COUNTY SCHOOL DISTRICT</t>
  </si>
  <si>
    <t>ROCK ISLAND SCHOOL DISTRICT 41</t>
  </si>
  <si>
    <t>PIKE TOWNSHIP METROPOLITAN SCHOOL DISTRICT</t>
  </si>
  <si>
    <t>ISAAC SCHOOL DISTRICT 5</t>
  </si>
  <si>
    <t>ROCKINGHAM COUNTY SCH</t>
  </si>
  <si>
    <t>CHRISTIAN CO SCH DIST</t>
  </si>
  <si>
    <t>BROWNING ELEM SCH DIST 9</t>
  </si>
  <si>
    <t>SADDLEBACK VALLEY UNIFIED SCHOOL DIST</t>
  </si>
  <si>
    <t>SAN FRANCISCO CITY/CNTY SPECIAL SCHOOLS</t>
  </si>
  <si>
    <t>HOLYOKE CITY SCH</t>
  </si>
  <si>
    <t>SPRINGFIELD CITY SCH DIST</t>
  </si>
  <si>
    <t>REYNOLDS SCHOOL DIST 7</t>
  </si>
  <si>
    <t>CARROLL CO SCHS</t>
  </si>
  <si>
    <t>WATERLOO COMMUNITY SCHOOL DISTRICT</t>
  </si>
  <si>
    <t>ROSEMOUNT SCH DIST 196</t>
  </si>
  <si>
    <t>PICKENS COUNTY SCHOOL DISTRICT</t>
  </si>
  <si>
    <t>DE SOTO IND SCH DIST 906</t>
  </si>
  <si>
    <t>CLIFTON CITY SCHOOL DISTRICT</t>
  </si>
  <si>
    <t>SALINAS UNION HIGH SCHOOL DIST</t>
  </si>
  <si>
    <t>NAPA VALLEY UNIFIED SCHOOL DIST</t>
  </si>
  <si>
    <t>COMAL IND SCH DISTRICT 902</t>
  </si>
  <si>
    <t>FERGUSON FLORISSANT SC DST R2</t>
  </si>
  <si>
    <t>VICTOR VALLEY JT UNION HIGH SCHOOL DIST</t>
  </si>
  <si>
    <t>MANOR IND SCH DIST 907</t>
  </si>
  <si>
    <t>CECIL COUNTY PUBLIC SCHOOLS</t>
  </si>
  <si>
    <t>FLAGLER COUNTY SCHOOL DISTRICT</t>
  </si>
  <si>
    <t>GANADO UNIFIED SCHOOL DISTRICT 20</t>
  </si>
  <si>
    <t>RANKIN CO SCH DIST</t>
  </si>
  <si>
    <t>HARRISON SCH DIST 2</t>
  </si>
  <si>
    <t>COLUMBIA CO SCH DIST</t>
  </si>
  <si>
    <t>CREIGHTON ELEMENTARY SCHOOL DISTRICT 14</t>
  </si>
  <si>
    <t>ST JOHN PARISH SCHOOL DISTRICT</t>
  </si>
  <si>
    <t>PUTNAM CO SCH DIST</t>
  </si>
  <si>
    <t>PROVO CITY SCH DIST</t>
  </si>
  <si>
    <t>BURKE COUNTY BOARD OF EDUCATION</t>
  </si>
  <si>
    <t>DOTHAN CITY SCHOOL DISTRICT</t>
  </si>
  <si>
    <t>EUGENE SCH DIST 4J</t>
  </si>
  <si>
    <t>REGION XVIII EDUCATION SERVC CTR</t>
  </si>
  <si>
    <t>VINELAND SCHOOL DISTRICT</t>
  </si>
  <si>
    <t>SAUGUS UNION SCHOOL DISTRICT</t>
  </si>
  <si>
    <t>FRISCO INDEP SCH DISTRICT 905</t>
  </si>
  <si>
    <t>YUMA UNION HIGH SCHOOL DISTRICT 70</t>
  </si>
  <si>
    <t>MIDWEST-DEL CITY SCH DIST 52</t>
  </si>
  <si>
    <t>GRIFFIN SPALDING SCHOOL DISTRICT</t>
  </si>
  <si>
    <t>MT VERNON CITY SCH DIST</t>
  </si>
  <si>
    <t>SEVIER CO SCH DIST</t>
  </si>
  <si>
    <t>SAN MARCOS UNIFIED SCH DIST</t>
  </si>
  <si>
    <t>SUNNYSIDE SCHOOL DISTRICT 201</t>
  </si>
  <si>
    <t>SANGER UNIF SCH DIST</t>
  </si>
  <si>
    <t>MOORE SCHOOL DISTRICT I-002</t>
  </si>
  <si>
    <t>STAMFORD CITY SCHOOLS</t>
  </si>
  <si>
    <t>SHASTA CO SPL SCHS OPER BY CO SUPT</t>
  </si>
  <si>
    <t>SANTA BARBARA UNIFIED SCHOOL DISTRICT</t>
  </si>
  <si>
    <t>BELCOURT SCH DISTRICT 7</t>
  </si>
  <si>
    <t>REGION XIV EDUCATION SERVICE CTR</t>
  </si>
  <si>
    <t>COFFEE CO SCH DIST</t>
  </si>
  <si>
    <t>AREA EDUCATION AGENCY 10 GRANT WOOD</t>
  </si>
  <si>
    <t>MEDFORD SCH DIST 549C</t>
  </si>
  <si>
    <t>MADISON CO SCH DIST</t>
  </si>
  <si>
    <t>APPLETON AREA SCHOOL DISTRICT</t>
  </si>
  <si>
    <t>SUFFOLK CITY SCHOOLS</t>
  </si>
  <si>
    <t>NASHUA CITY SCHOOL DISTRICT</t>
  </si>
  <si>
    <t>WOONSOCKET CITY SCHS</t>
  </si>
  <si>
    <t>LEXINGTON &amp; RICHLAND CO SCH DISTRICT 5</t>
  </si>
  <si>
    <t>YORK CITY SCH DIST</t>
  </si>
  <si>
    <t>AZUSA UNIFIED SCHOOL DISTRICT</t>
  </si>
  <si>
    <t>INGHAM INTERMEDIATE SCHOOL DISTRICT</t>
  </si>
  <si>
    <t>LAFAYETTE CONSOLIDATED SCHOOL CORPORATION</t>
  </si>
  <si>
    <t>GREENFIELD UNION SCHOOL DISTRICT</t>
  </si>
  <si>
    <t>HAYS CONS IND SCH DISTRICT 906</t>
  </si>
  <si>
    <t>CHAMPAIGN COMMUNITY UNIT SCHOOL DISTRICT 4</t>
  </si>
  <si>
    <t>ANDERSON CO SCH DIST 5</t>
  </si>
  <si>
    <t>ACHIEVEMENT SCHOOL DISTRICT</t>
  </si>
  <si>
    <t>NATRONA CO SCH DIST 1</t>
  </si>
  <si>
    <t>COLONIAL SCHOOL DISTRICT</t>
  </si>
  <si>
    <t>EL MONTE UNION HIGH SCHOOL DIST</t>
  </si>
  <si>
    <t>SOLANO CO SPL SCHS OPER BY CO SUPT</t>
  </si>
  <si>
    <t>OXNARD UNION H SCH DIST</t>
  </si>
  <si>
    <t>ADAMS SCHOOL DISTRICT 14</t>
  </si>
  <si>
    <t>AREA EDUCATION AGENCY 267</t>
  </si>
  <si>
    <t>MADISON COUNTY SCHOOL DISTRICT</t>
  </si>
  <si>
    <t>BARTOW CO SCH DIST 608</t>
  </si>
  <si>
    <t>MARYSVILLE UNIF SCH DIST</t>
  </si>
  <si>
    <t>JOPLIN SCH DIST R 8</t>
  </si>
  <si>
    <t>FARMINGTON SCHOOL DISTRICT 5</t>
  </si>
  <si>
    <t>SAN JUAN CO SCH DIST</t>
  </si>
  <si>
    <t>SANTA ROSA CITY SCHOOLS</t>
  </si>
  <si>
    <t>HAWTHORNE ELEM SCH DIST</t>
  </si>
  <si>
    <t>ADAMS COUNTY SCHOOL DISTRICT 50</t>
  </si>
  <si>
    <t>RED LAKE SCH DIST 38 JT</t>
  </si>
  <si>
    <t>ROMA IND SCH DIST 903</t>
  </si>
  <si>
    <t>RANDOLPH FIELD IND SCHOOL DISTRICT 906</t>
  </si>
  <si>
    <t>WARREN CONS SCH DIST</t>
  </si>
  <si>
    <t>OTTAWA INTERMEDIATE SCHOOL DIST</t>
  </si>
  <si>
    <t>GEORGETOWN COUNTY SCHOOL DISTRICT</t>
  </si>
  <si>
    <t>FLOYD CO SCH DIST</t>
  </si>
  <si>
    <t>TROUP CO SCH DIST</t>
  </si>
  <si>
    <t>DE KALB COUNTY SCHOOL DISTRICT</t>
  </si>
  <si>
    <t>ALISAL UNION SCHOOL DISTRICT</t>
  </si>
  <si>
    <t>GREENWOOD COUNTY SCHOOL DISTRICT 50</t>
  </si>
  <si>
    <t>EDMONDS SCHOOL DISTRICT 15</t>
  </si>
  <si>
    <t>FT LEAVENWORTH UNIFIED SCHOOL DISTRICT 207</t>
  </si>
  <si>
    <t>MAURY CO SCH DIST</t>
  </si>
  <si>
    <t>BRIDGETON CITY SCH DIST</t>
  </si>
  <si>
    <t>NORTH LITTLE ROCK SCHOOL DISTRICT</t>
  </si>
  <si>
    <t>CALEXICO UNIF SCH DIST</t>
  </si>
  <si>
    <t>MURRIETA VALLEY UNIF SCH DIST</t>
  </si>
  <si>
    <t>WILKES COUNTY SCHOOLS</t>
  </si>
  <si>
    <t>CALDWELL COUNTY SCHOOLS</t>
  </si>
  <si>
    <t>TEMECULA VALLEY UNIF SCHOOL DIST</t>
  </si>
  <si>
    <t>BELOIT SCHOOL DISTRICT</t>
  </si>
  <si>
    <t>POWAY UNIFIED SCHOOL DISTRICT</t>
  </si>
  <si>
    <t>YUMA ELEMENTARY SCHOOL DISTRICT 1</t>
  </si>
  <si>
    <t>GREAT FALLS ELEM SCH DIST 1</t>
  </si>
  <si>
    <t>PERRIS UNION HIGH SCHOOL DIST</t>
  </si>
  <si>
    <t>APPALACHIA INTERMEDIATE SCHOOL UNIT 8</t>
  </si>
  <si>
    <t>ROCHESTER SCH DIST 535</t>
  </si>
  <si>
    <t>WALTON CO SCH DIST</t>
  </si>
  <si>
    <t>REGION IV EDUCATION SERVICE CTR</t>
  </si>
  <si>
    <t>EAGLE MT SAGINAW IND SCH DIST 918</t>
  </si>
  <si>
    <t>FOLSOM-CORDOVA UNIF SCH DIST</t>
  </si>
  <si>
    <t>MONONGALIA CO SCH DIST</t>
  </si>
  <si>
    <t>WHITTIER UNION HIGH SCHOOL DIST</t>
  </si>
  <si>
    <t>VERMILION PARISH SCHOOL DISTRICT</t>
  </si>
  <si>
    <t>PERRY TOWNSHIP METROPOLITAN SCHOOL DISTRICT</t>
  </si>
  <si>
    <t>MOUNTAIN VIEW ELEM SCHOOL DIST</t>
  </si>
  <si>
    <t>ORANGEBURG COUNTY SCHOOL DISTRICT 5</t>
  </si>
  <si>
    <t>NEW HAVEN UNIFIED SCHOOL DIST</t>
  </si>
  <si>
    <t>FLOYD CO SCHOOL DISTRICT</t>
  </si>
  <si>
    <t>EDCOUCH ELSA IND SCH DIST 903</t>
  </si>
  <si>
    <t>APPLE VALLEY UNIF SCH DIST</t>
  </si>
  <si>
    <t>FALLBROOK UNION ELEM SCH DIST</t>
  </si>
  <si>
    <t>NEW CANEY IND SCH 908</t>
  </si>
  <si>
    <t>BARROW CO SCH DIST 607</t>
  </si>
  <si>
    <t>POUGHKEEPSIE CITY SCH</t>
  </si>
  <si>
    <t>ALLEGANY COUNTY PUBLIC SCHOOLS</t>
  </si>
  <si>
    <t>MADERA CO SPL SCHS OPER BY CO SUPT</t>
  </si>
  <si>
    <t>DEMING SCHOOL DISTRICT</t>
  </si>
  <si>
    <t>VIGO COUNTY SCHOOL CORPORATION</t>
  </si>
  <si>
    <t>MURFREESBORO CITY SCH DIST</t>
  </si>
  <si>
    <t>IRVINGTON TOWNSHIP SCHOOLS</t>
  </si>
  <si>
    <t>WEST MEMPHIS SCHOOL DISTRICT</t>
  </si>
  <si>
    <t>REGION XII EDUCATION SERVICE CTR</t>
  </si>
  <si>
    <t>HICKMAN MILLS SCH DIST 1</t>
  </si>
  <si>
    <t>POCATELLO-CHUBBUCK SCH DIST 25</t>
  </si>
  <si>
    <t>GRAND ISLAND SCH DIST 2</t>
  </si>
  <si>
    <t>ACADEMY SCHOOL DIST 20</t>
  </si>
  <si>
    <t>BELLFLOWER UNIFIED SCHOOL DISTRICT</t>
  </si>
  <si>
    <t>NORRISTOWN AREA SCH DIST</t>
  </si>
  <si>
    <t>BROKEN ARROW SCH DIST 3</t>
  </si>
  <si>
    <t>NORTH CHICAGO UNIT SCHOOL DISTRICT 187</t>
  </si>
  <si>
    <t>SAN JACINTO UNIFIED SCH DIST</t>
  </si>
  <si>
    <t>BALDWIN CO SCH DIST</t>
  </si>
  <si>
    <t>SCRANTON CITY SCH DIST</t>
  </si>
  <si>
    <t>MORONGO UNIFIED SCH DIST</t>
  </si>
  <si>
    <t>YUBA CITY UNIFIED SCHOOL DISTRICT</t>
  </si>
  <si>
    <t>LORAIN CITY SCH DIST</t>
  </si>
  <si>
    <t>VALDOSTA IND SCH DIST</t>
  </si>
  <si>
    <t>WILLIAMSON CO SCH DIST</t>
  </si>
  <si>
    <t>DULUTH IND SCH DIST 709</t>
  </si>
  <si>
    <t>RICHLAND SCHOOL DISTRICT 400</t>
  </si>
  <si>
    <t>KINGS CANYON UNIFIED SCHOOL DIST</t>
  </si>
  <si>
    <t>ST MARY PARISH SCHOOL DISTRICT</t>
  </si>
  <si>
    <t>GREECE CENTRAL SCH DIST</t>
  </si>
  <si>
    <t>KANKAKEE SCHOOL DISTRICT 111</t>
  </si>
  <si>
    <t>CRANSTON CITY SCHS</t>
  </si>
  <si>
    <t>HAMILTON EDUCATIONAL SERVICE CENTER</t>
  </si>
  <si>
    <t>J STERLING MORTON HIGH SCHOOL DISTRICT 201</t>
  </si>
  <si>
    <t>GOLETA UNION SCH DIST</t>
  </si>
  <si>
    <t>BEND-LA PINE ADMIN SCH DIST 1</t>
  </si>
  <si>
    <t>TIFT CO SCH DIST</t>
  </si>
  <si>
    <t>PLAINFIELD SCHOOL DISTRICT</t>
  </si>
  <si>
    <t>VICKSBURG-WARREN CO SCH DIST</t>
  </si>
  <si>
    <t>LINDSAY UNIFIED SCH DIST</t>
  </si>
  <si>
    <t>INDIAN OASIS-BABOQUIVARA UNIFIED SCHOOL DISTRICT 40</t>
  </si>
  <si>
    <t>CHICO UNIF SCHOOL DIST</t>
  </si>
  <si>
    <t>WARREN CITY SCHOOLS</t>
  </si>
  <si>
    <t>FARGO SCH DIST 1</t>
  </si>
  <si>
    <t>MASCOUTAH COMMUNITY UNIT SCHOOL DISTRICT 19</t>
  </si>
  <si>
    <t>HENDRY COUNTY SCHOOL DISTRICT</t>
  </si>
  <si>
    <t>ST CHARLES PARISH SCHOOL DISTRICT 1</t>
  </si>
  <si>
    <t>PETERSBURG CITY SCHOOLS</t>
  </si>
  <si>
    <t>JEFFERSON SCH DIST 509 J</t>
  </si>
  <si>
    <t>HEMPSTEAD IND UF SCHOOL DIST</t>
  </si>
  <si>
    <t>TULARE CITY SCHOOL DISTRICT</t>
  </si>
  <si>
    <t>EDMOND SCH DIST 12</t>
  </si>
  <si>
    <t>WEST NEW YORK TOWN SCHOOLS</t>
  </si>
  <si>
    <t>HAMBLEN CO SCH DIST</t>
  </si>
  <si>
    <t>PUYALLUP SCHOOL DISTRICT 3</t>
  </si>
  <si>
    <t>KIRYAS JOEL UNION FREE SCHOOL DISTRICT</t>
  </si>
  <si>
    <t>SPRINGFIELD SCH DIST 19</t>
  </si>
  <si>
    <t>GRAND FORKS PUBLIC SCHOOL DIST 1</t>
  </si>
  <si>
    <t>INDIAN PRAIRIE COMMUNITY UNIT SCHOOL DISTRICT 204</t>
  </si>
  <si>
    <t>PENDERGAST SCHOOL DISTRICT 92</t>
  </si>
  <si>
    <t>LENOIR CO SCH</t>
  </si>
  <si>
    <t>BRAZOSPORT IND SCH DISTRICT 905</t>
  </si>
  <si>
    <t>LAUREL CO SCH DIST</t>
  </si>
  <si>
    <t>TURLOCK UNIFIED SCHOOL DISTRICT</t>
  </si>
  <si>
    <t>NORTHSHORE SCHOOL DISTRICT 417</t>
  </si>
  <si>
    <t>IBERVILLE PARISH SCHOOL DISTRICT</t>
  </si>
  <si>
    <t>ANDERSON COMMUNITY SCHOOL CORPORATION</t>
  </si>
  <si>
    <t>WESTMORELAND INTERMEDIATE SCHOOL UNIT 7</t>
  </si>
  <si>
    <t>MERCED UNION HIGH SCHOOL DIST</t>
  </si>
  <si>
    <t>LA MESA-SPRING VALLEY ELEM</t>
  </si>
  <si>
    <t>CHANNELVIEW IND SCH DISTRICT 905</t>
  </si>
  <si>
    <t>NORTH HANOVER TWP SCH DIST</t>
  </si>
  <si>
    <t>UPPER DARBY SCH DIST</t>
  </si>
  <si>
    <t>MERIDEN CITY SCHOOLS</t>
  </si>
  <si>
    <t>INDIAN RIVER SCHOOL  DISTRICT</t>
  </si>
  <si>
    <t>NIAGARA FALLS CITY SCH</t>
  </si>
  <si>
    <t>LEE CO SCHS</t>
  </si>
  <si>
    <t>NORTH THURSTON SCHOOL DISTRICT 3</t>
  </si>
  <si>
    <t>NORTH SLOPE BOROUGH SCHOOLS</t>
  </si>
  <si>
    <t>OCONEE COUNTY SCHOOL DISTRICT</t>
  </si>
  <si>
    <t>SUWANNEE COUNTY SCHOOL DISTRICT</t>
  </si>
  <si>
    <t>ZUNI SCHOOL DISTRICT</t>
  </si>
  <si>
    <t>MONROE COUNTY SCHOOL DISTRICT</t>
  </si>
  <si>
    <t>MUKILTEO SCHOOL DISTRICT 6</t>
  </si>
  <si>
    <t>FULLERTON JT UNION HIGH SCHOOL DIST</t>
  </si>
  <si>
    <t>CALVERT CO SCHS</t>
  </si>
  <si>
    <t>JONESBORO SCH DIST</t>
  </si>
  <si>
    <t>CLARENDON CO SCH DIST 2</t>
  </si>
  <si>
    <t>WASHINGTON TOWNSHIP METROPOLITAN SCHOOL DISTRICT</t>
  </si>
  <si>
    <t>BULLOCH CO SCH DIST</t>
  </si>
  <si>
    <t>LOS LUNAS SCHOOL DISTRICT</t>
  </si>
  <si>
    <t>DAVIESS CO SCH DIST</t>
  </si>
  <si>
    <t>BERNALILLO SCHOOL DISTRICT</t>
  </si>
  <si>
    <t>PONTIAC CITY SCH DIST</t>
  </si>
  <si>
    <t>SILVER VLY UNIFIED SCHOOL DIST</t>
  </si>
  <si>
    <t>PLAINFIELD SCHOOL DISTRICT 202</t>
  </si>
  <si>
    <t>CHEROKEE COUNTY SCHOOL DISTRICT</t>
  </si>
  <si>
    <t>THOMPSON SCH DIST R 2J</t>
  </si>
  <si>
    <t>ADELANTO ELEM SCH DIST</t>
  </si>
  <si>
    <t>TEXARKANA IND SCH DIST 907</t>
  </si>
  <si>
    <t>MOORE CO SCH</t>
  </si>
  <si>
    <t>CENTRAL ISLIP UF SCHOOL DIST</t>
  </si>
  <si>
    <t>NORMAN SCH DIST 29</t>
  </si>
  <si>
    <t>KINGS CO SPL SCHS OPER BY CO SUPT</t>
  </si>
  <si>
    <t>GRANTS-CIBOLA COUNTY SCHOOLS</t>
  </si>
  <si>
    <t>SALINAS CITY ELEM SCH DIST</t>
  </si>
  <si>
    <t>EAST HARTFORD PUBLIC SCHOOLS</t>
  </si>
  <si>
    <t>SPARTANBURG CO SCHOOL DISTRICT 6</t>
  </si>
  <si>
    <t>WILLIAMSBURG COUNTY SCHOOL DISTRICT</t>
  </si>
  <si>
    <t>COUNCIL BLUFFS COMMUNITY SCHOOL DISTRICT</t>
  </si>
  <si>
    <t>YOLO COUNTY SPECIAL SCHOOLS OPERATED BY CO SUPT</t>
  </si>
  <si>
    <t>DANVILLE COMMUNITY CONSOLIDATED SCHOOL DISTRICT 118</t>
  </si>
  <si>
    <t>BETHLEHEM AREA SCH DIST</t>
  </si>
  <si>
    <t>DICKINSON IND SCH DISTRICT 901</t>
  </si>
  <si>
    <t>GREATER CLARK COUNTY SCHOOL DISTRICT</t>
  </si>
  <si>
    <t>SPARTANBURG CO SCHOOL DISTRICT 7</t>
  </si>
  <si>
    <t>DALTON IND SCH DIST</t>
  </si>
  <si>
    <t>HOKE CO SCH</t>
  </si>
  <si>
    <t>RICHMOND CO SCH</t>
  </si>
  <si>
    <t>MILLARD SCH DIST 17</t>
  </si>
  <si>
    <t>ELMORE COUNTY SCHOOL DISTRICT</t>
  </si>
  <si>
    <t>BULLITT CO SCH DIST</t>
  </si>
  <si>
    <t>EDUCATIONAL SERVICE DISTRICT 105</t>
  </si>
  <si>
    <t>CLOVIS SCHOOL DISTRICT</t>
  </si>
  <si>
    <t>SANTA CLARA UNIF SCH DIST</t>
  </si>
  <si>
    <t>LYON COUNTY SCHOOL DISTRICT</t>
  </si>
  <si>
    <t>WAYNE WESTLAND COMM SCH DIST</t>
  </si>
  <si>
    <t>SHARYLAND IND SCH DIST 911</t>
  </si>
  <si>
    <t>HIGHLAND FALLS CENTRAL SCH DIST</t>
  </si>
  <si>
    <t>CHESTERFIELD COUNTY SCHOOL DISTRICT</t>
  </si>
  <si>
    <t>ALBEMARLE COUNTY SCHOOL DISTRICT</t>
  </si>
  <si>
    <t>JANESVILLE SCHOOL DISTRICT</t>
  </si>
  <si>
    <t>NORTH CLACKAMAS SCH DIST 12</t>
  </si>
  <si>
    <t>ROBBINSDALE SCH DIST 281</t>
  </si>
  <si>
    <t>SAMPSON CO SCH</t>
  </si>
  <si>
    <t>CAPITAL SCHOOL DISTRICT</t>
  </si>
  <si>
    <t>TIPTON COUNTY SCHOOL DISTRICT</t>
  </si>
  <si>
    <t>PALATINE COMMUNITY CONSOLIDATED SCHOOL DISTRICT 15</t>
  </si>
  <si>
    <t>MARYSVILLE SCHOOL DISTRICT 25</t>
  </si>
  <si>
    <t>FULLERTON ELEM SCH DIST</t>
  </si>
  <si>
    <t>NATOMAS UNIFIED SCHOOL DIST</t>
  </si>
  <si>
    <t>MARLBORO COUNTY SCHOOL DISTRICT</t>
  </si>
  <si>
    <t>KERSHAW COUNTY SCHOOL DISTRICT</t>
  </si>
  <si>
    <t>AUGUSTA CO SCH DIST</t>
  </si>
  <si>
    <t>MERIDIAN MUN SEP SCH DIST</t>
  </si>
  <si>
    <t>BELTON IND SCH DIST 903</t>
  </si>
  <si>
    <t>GRESHAM-BARLOW SCHOOL DIST 10J</t>
  </si>
  <si>
    <t>PITTSBURG UNIFIED SCHOOL DISTRICT</t>
  </si>
  <si>
    <t>PEARLAND IND SCH DIST 908</t>
  </si>
  <si>
    <t>PARMA CITY SCH DIST</t>
  </si>
  <si>
    <t>TEMPLE IND SCH DIST 909</t>
  </si>
  <si>
    <t>KOKOMO CENTER TOWNSHIP CONSOLIDATED SCHOOL CORPORATION</t>
  </si>
  <si>
    <t>TOOELE CO SCH DIST</t>
  </si>
  <si>
    <t>ST MARTIN PARISH SCHOOL DISTRICT</t>
  </si>
  <si>
    <t>UNIONDALE UF SCH DIST</t>
  </si>
  <si>
    <t>MONTEREY PENINSULA UNIF SCH DIST</t>
  </si>
  <si>
    <t>PASCAGOULA MUN SEP SCH DIST</t>
  </si>
  <si>
    <t>PR GEORGE CO SCHS</t>
  </si>
  <si>
    <t>PINON SCHOOL UNIFIED SCHOOL DISTRICT 4</t>
  </si>
  <si>
    <t>HARDIN ELEM SCH DIST 17H</t>
  </si>
  <si>
    <t>BASTROP IND SCH DIST 901</t>
  </si>
  <si>
    <t>GRANVILLE CO SCH</t>
  </si>
  <si>
    <t>PENDER CO SCH</t>
  </si>
  <si>
    <t>EDGECOMBE COUNTY PUBLIC SCHOOL SYSTEM</t>
  </si>
  <si>
    <t>SANTA CRUZ CO SPL SCHS OPER BY CO SUPT</t>
  </si>
  <si>
    <t>PAGE SCHOOL DISTRICT 8</t>
  </si>
  <si>
    <t>ELMIRA CITY SCH DIST</t>
  </si>
  <si>
    <t>GILROY UNIFIED SCHOOL DISTRICT</t>
  </si>
  <si>
    <t>FRANKLIN MCKINLEY ELEMENTARY SCH</t>
  </si>
  <si>
    <t>LUZERNE INTERMEDIATE SCHOOL UNIT 18</t>
  </si>
  <si>
    <t>VANCE CO SCH</t>
  </si>
  <si>
    <t>SULLIVAN CO SCH DIST</t>
  </si>
  <si>
    <t>WILSON CO SCH DIST</t>
  </si>
  <si>
    <t>SAN LORENZO UNIFIED SCHOOL DIST</t>
  </si>
  <si>
    <t>BAYONNE CITY SCHOOL DISTRICT</t>
  </si>
  <si>
    <t>GADSDEN SCHOOL DISTRICT 32</t>
  </si>
  <si>
    <t>TUPELO PUBLIC SCHOOL DISTRICT</t>
  </si>
  <si>
    <t>ANDERSON CO SCH DIST</t>
  </si>
  <si>
    <t>RIVERVIEW GARDENS SCHOOL DIST</t>
  </si>
  <si>
    <t>FLAGSTAFF SCHOOL DISTRICT 1</t>
  </si>
  <si>
    <t>WESTMINSTER SCHOOL DISTRICT</t>
  </si>
  <si>
    <t>WEST ALLIS SCHOOL DISTRICT</t>
  </si>
  <si>
    <t>GREENVILLE PUBLIC SCH DIST</t>
  </si>
  <si>
    <t>LUFKIN IND SCH DIST 903</t>
  </si>
  <si>
    <t>JONES COUNTY SCHOOL DISTRICT</t>
  </si>
  <si>
    <t>IOWA CITY COMMUNITY SCHOOL DISTRICT</t>
  </si>
  <si>
    <t>COLUMBUS CO SCH</t>
  </si>
  <si>
    <t>DANVILLE CITY SCHOOLS</t>
  </si>
  <si>
    <t>BLUE SPRINGS SCH DIST R-4</t>
  </si>
  <si>
    <t>LONGVIEW IND SCH DIST 903</t>
  </si>
  <si>
    <t>SUNFLOWER CO CONSOLIDATE SCH DIST</t>
  </si>
  <si>
    <t>ROBERTSON CO SCH DIST</t>
  </si>
  <si>
    <t>BILLINGS ELEM SCH DIST 2</t>
  </si>
  <si>
    <t>BLOUNT CO SCH DIST</t>
  </si>
  <si>
    <t>MUNCIE COMMUNITY SCHOOLS</t>
  </si>
  <si>
    <t>ST CLOUD IND SCHOOL DIST 742</t>
  </si>
  <si>
    <t>GOSHEN COMMUNITY SCHOOLS</t>
  </si>
  <si>
    <t>LEXINGTON CO SCH DIST 2</t>
  </si>
  <si>
    <t>TROY CITY SCH DIST</t>
  </si>
  <si>
    <t>DECATUR CITY SCHOOL DISTRICT</t>
  </si>
  <si>
    <t>JACKSON COUNTY SCHOOL DISTRICT</t>
  </si>
  <si>
    <t>RAYTOWN SCH DIST C-2</t>
  </si>
  <si>
    <t>MT PLEASANT IND SCH DIST 902</t>
  </si>
  <si>
    <t>BEDFORD CO SCH DIST</t>
  </si>
  <si>
    <t>MIDDLETOWN CTY SCH DIST</t>
  </si>
  <si>
    <t>GAINESVILLE IND SCH DIST</t>
  </si>
  <si>
    <t>MURRAY CO SCH DIST</t>
  </si>
  <si>
    <t>WAYNE CO SCH DIST</t>
  </si>
  <si>
    <t>MARANA UNIFIED SCHOOL DISTRICT 6</t>
  </si>
  <si>
    <t>DELANO UNION ELEM SCH DIST</t>
  </si>
  <si>
    <t>NASSAU COUNTY SCHOOL DISTRICT</t>
  </si>
  <si>
    <t>CENTINELA VALLEY UNION HIGH SCHOOL DIST</t>
  </si>
  <si>
    <t>NORTHERN SUBURBAN SPECIAL EDUCATION DISTRICT</t>
  </si>
  <si>
    <t>MARIETTA IND SCH DIST</t>
  </si>
  <si>
    <t>BELLEVUE SCHOOL DISTRICT 405</t>
  </si>
  <si>
    <t>HENRY CO SCHS</t>
  </si>
  <si>
    <t>WILLIAMSPORT AREA SCHOOL DIST</t>
  </si>
  <si>
    <t>TOMS RIVER REGIONAL SCH DIST</t>
  </si>
  <si>
    <t>WALKER CO SCH DIST</t>
  </si>
  <si>
    <t>PERRIS ELEM SCH DIST</t>
  </si>
  <si>
    <t>AREA EDUCATION AGENCY 9 MISSISSIPPI BEND AEA</t>
  </si>
  <si>
    <t>FT ZUMWALT SCH DIST R II</t>
  </si>
  <si>
    <t>EVANSTON COMMUNITY CONSOLIDATED SCHOOL DISTRICT 65</t>
  </si>
  <si>
    <t>BARTHOLOMEW CONSOLIDATED SCHOOL CORPORATION</t>
  </si>
  <si>
    <t>ROME INDEPENDENT SCHOOL DISTRICT</t>
  </si>
  <si>
    <t>MICHIGAN CITY AREA SCHOOLS</t>
  </si>
  <si>
    <t>FRANKLIN PIERCE SCHOOL DISTRICT 402</t>
  </si>
  <si>
    <t>KENTON CO SCHOOL DISTRICT</t>
  </si>
  <si>
    <t>COLLETON COUNTY SCHOOL DISTRICT</t>
  </si>
  <si>
    <t>WALKER COUNTY SCHOOL DISTRICT</t>
  </si>
  <si>
    <t>BELLEVUE CITY SCH DIST 1</t>
  </si>
  <si>
    <t>BRADLEY CO SCH DIST</t>
  </si>
  <si>
    <t>NATIONAL ELEM SCH DIST</t>
  </si>
  <si>
    <t>LOS ALAMOS SCHOOL DISTRICT</t>
  </si>
  <si>
    <t>JEFFERSON CITY SCH DIST</t>
  </si>
  <si>
    <t>SEGUIN IND SCH DIST 901</t>
  </si>
  <si>
    <t>LOMPOC UNIFIED SCH DIST</t>
  </si>
  <si>
    <t>HANOVER CO SCHS</t>
  </si>
  <si>
    <t>CANUTILLO SCH DISTRICT 907</t>
  </si>
  <si>
    <t>LENNOX SCHOOL DISTRICT</t>
  </si>
  <si>
    <t>SURRY CO SCH</t>
  </si>
  <si>
    <t>EAST CENTRAL IND SCH DISTRICT 911</t>
  </si>
  <si>
    <t>LOWNDES CO SCH DIST</t>
  </si>
  <si>
    <t>SHEBOYGAN AREA SCHOOL DISTRICT</t>
  </si>
  <si>
    <t>NEW ALBANY-FLOYD COUNTY CONSOLIDATED SCHOOLS</t>
  </si>
  <si>
    <t>EL RANCHO UNIFIED SCHOOL DIST</t>
  </si>
  <si>
    <t>SW AND WEST CENTRAL ECSU 991</t>
  </si>
  <si>
    <t>NORTHEASTERN EDUCATIONAL INTERMEDIATE SCHOOL UNIT 19</t>
  </si>
  <si>
    <t>NACOGDOCHES IND SCH DIST 904</t>
  </si>
  <si>
    <t>WEST COVINA UNIFIED SCH DIST</t>
  </si>
  <si>
    <t>ALTON COMMUNITY SCHOOL DISTRICT 11</t>
  </si>
  <si>
    <t>CALHOUN INTERMEDIATE SCHOOL DIST</t>
  </si>
  <si>
    <t>CACHE SCHOOL DISTRICT</t>
  </si>
  <si>
    <t>LACKLAND IND SCH DIST 913</t>
  </si>
  <si>
    <t>KENAI PENINSULA BOROUGH SCHOOL DISTRICT</t>
  </si>
  <si>
    <t>SCOTLAND CO SCHOOLS</t>
  </si>
  <si>
    <t>MAGNOLIA IND SCH DIST 906</t>
  </si>
  <si>
    <t>SAN LUIS OBISPO CO SPL SCHS OPER BY CO SUPT</t>
  </si>
  <si>
    <t>BURBANK UNIFIED SCHOOL DISTRICT</t>
  </si>
  <si>
    <t>MARION COUNTY SCHOOL DISTRICT 10</t>
  </si>
  <si>
    <t>DECATUR COUNTY SCHOOL DISTRICT</t>
  </si>
  <si>
    <t>NORTHWEST AREA EDUCATION AGENCY</t>
  </si>
  <si>
    <t>LOS BANOS UNIFIED SCH DIST</t>
  </si>
  <si>
    <t>LEWISTON CITY SCHOOLS</t>
  </si>
  <si>
    <t>TRACY JOINT UNIFIED SCHOOL DISTRICT</t>
  </si>
  <si>
    <t>BURKE CO SCH DIST</t>
  </si>
  <si>
    <t>MONROE COUNTY COMMUNITY SCHOOL CORPORATION</t>
  </si>
  <si>
    <t>SUMTER CO SCH DIST</t>
  </si>
  <si>
    <t>TOLLESON UNION HIGH SCHOOL DISTRICT 214</t>
  </si>
  <si>
    <t>SHELDON IND SCH DISTRICT 924</t>
  </si>
  <si>
    <t>HUENEME ELEM SCH DIST</t>
  </si>
  <si>
    <t>OKEECHOBEE COUNTY SCHOOL DISTRICT</t>
  </si>
  <si>
    <t>LINCOLN CO SCH</t>
  </si>
  <si>
    <t>NATCHITOCHES PARISH SCHOOL DISTRICT</t>
  </si>
  <si>
    <t>SOUTH BAY UNION SCHOOL DISTRICT</t>
  </si>
  <si>
    <t>LEES SUMMIT SCH DIST R-7</t>
  </si>
  <si>
    <t>SOUTHSIDE IND SCH DIST 917</t>
  </si>
  <si>
    <t>MARQUETTE ALGER INTERMEDIATE SCHOOL DIST</t>
  </si>
  <si>
    <t>SELMA UNIFIED SCH DIST</t>
  </si>
  <si>
    <t>SABINE PARISH SCHOOL DISTRICT</t>
  </si>
  <si>
    <t>OAK HARBOR SCHOOL DISTRICT 201</t>
  </si>
  <si>
    <t>PORTLAND CITY SCHOOLS</t>
  </si>
  <si>
    <t>WOODBURN SCH DIST 103</t>
  </si>
  <si>
    <t>GARDEN CITY UNIFIED SCHOOL DISTRICT 457</t>
  </si>
  <si>
    <t>CAMDEN CO SCH DIST</t>
  </si>
  <si>
    <t>BRANDYWINE SCHOOL  DISTRICT</t>
  </si>
  <si>
    <t>KNOX CO SCHOOL DISTRICT</t>
  </si>
  <si>
    <t>FAYETTEVILLE SCH DIST 1</t>
  </si>
  <si>
    <t>EDUCATIONAL SERVICE DISTRICT 113</t>
  </si>
  <si>
    <t>DUBUQUE COMMUNITY SCHOOL DISTRICT</t>
  </si>
  <si>
    <t>CUMBERLAND CO SCH DIST</t>
  </si>
  <si>
    <t>CAHOKIA COMMUNITY UNIT SCHOOL DISTRICT 187</t>
  </si>
  <si>
    <t>UTICA COMM SCH DIST</t>
  </si>
  <si>
    <t>CONWAY SCH DIST</t>
  </si>
  <si>
    <t>BATTLE CREEK PUBLIC SCHOOLS</t>
  </si>
  <si>
    <t>ANNETTE ISLAND REGIONAL EDUCATIONAL ATTENDANCE AREA (REAA)</t>
  </si>
  <si>
    <t>CAMPBELL CO SCHOOL DIST</t>
  </si>
  <si>
    <t>MONROE INTERMEDIATE SCHOOL DIST</t>
  </si>
  <si>
    <t>AVOYELLES PARISH SCHOOL DISTRICT</t>
  </si>
  <si>
    <t>RIO RANCHO PUBLIC SCHOOLS</t>
  </si>
  <si>
    <t>CALDWELL SCHOOL DISTRICT 132</t>
  </si>
  <si>
    <t>COLLEGE STATION IND SCH DISTRICT 901</t>
  </si>
  <si>
    <t>SIMI VALLEY UNIFIED SCH DIST</t>
  </si>
  <si>
    <t>CLINTON INTERMEDIATE SCHOOL DIST</t>
  </si>
  <si>
    <t>WAPATO SCHOOL DISTRICT 207</t>
  </si>
  <si>
    <t>MARION CITY SCH DIST</t>
  </si>
  <si>
    <t>OWEGO-APALACHIN CENTRAL SCHOOL DISTRICT</t>
  </si>
  <si>
    <t>PORT HURON AREA SCH DIST</t>
  </si>
  <si>
    <t>CENTRAL VALLEY SCHOOL DISTRICT 356</t>
  </si>
  <si>
    <t>UVALDE CONS IND SCH DIST 903</t>
  </si>
  <si>
    <t>MANCHESTER TOWN SCHOOLS</t>
  </si>
  <si>
    <t>HATTIESBURG PUBLIC SCH DIST</t>
  </si>
  <si>
    <t>CULLMAN COUNTY SCHOOL DISTRICT</t>
  </si>
  <si>
    <t>REDWOOD CITY ELEMENTARY SCHOOL DISTRICT</t>
  </si>
  <si>
    <t>DORCHESTER CO SCHS</t>
  </si>
  <si>
    <t>LINCOLN CO SCH DIST</t>
  </si>
  <si>
    <t>JAMESTOWN CITY SCH DIST</t>
  </si>
  <si>
    <t>WOODBRIDGE TWP SCH DIST</t>
  </si>
  <si>
    <t>MARION CO SCH DIST</t>
  </si>
  <si>
    <t>DANBURY PUBLIC SCHOOLS</t>
  </si>
  <si>
    <t>POLK CO SCH DIST</t>
  </si>
  <si>
    <t>GREEN HILLS AREA EDUCATION AGENCY</t>
  </si>
  <si>
    <t>NORTH BERGEN TWP SCHOOL DISTRICT</t>
  </si>
  <si>
    <t>GARY COMMUNITY SCHOOL CORPORATION</t>
  </si>
  <si>
    <t>MAYWOOD-MELROSE PARK-BROADVIEW SCHOOL DISTRICT 89</t>
  </si>
  <si>
    <t>COVINGTON INDEPENDENT SCHOOL DISTRICT</t>
  </si>
  <si>
    <t>MC DOWELL CO SCH DIST</t>
  </si>
  <si>
    <t>ST CLAIR COUNTY SCHOOL DISTRICT</t>
  </si>
  <si>
    <t>JACKSON CO SCH DIST</t>
  </si>
  <si>
    <t>FRANCIS HOWELL SCHOOL DIST R 3</t>
  </si>
  <si>
    <t>FREMONT CO SCH DIST 14</t>
  </si>
  <si>
    <t>NORTH ST PAUL-MAPLEWOOD SCHOOLS DIST 622</t>
  </si>
  <si>
    <t>DEER PARK IND SCH DIST 908</t>
  </si>
  <si>
    <t>GREENVILLE IND SCH DIST 905</t>
  </si>
  <si>
    <t>FRANKLIN CO SCH</t>
  </si>
  <si>
    <t>BERRIEN REGIONAL EDUCATION SERVICE AGENCY</t>
  </si>
  <si>
    <t>MOREHOUSE PARISH SCHOOL DISTRICT</t>
  </si>
  <si>
    <t>EAST ALLEN COUNTY SCHOOLS</t>
  </si>
  <si>
    <t>PERRY CO SCH DIST</t>
  </si>
  <si>
    <t>WASHINGTON PARISH SCHOOL DISTRICT</t>
  </si>
  <si>
    <t>LANCASTER IND SCH DISTRICT 913</t>
  </si>
  <si>
    <t>WEST FARGO SCH DIST 6</t>
  </si>
  <si>
    <t>HOBBS SCHOOL DISTRICT</t>
  </si>
  <si>
    <t>COLUMBUS MUN SEP SCH DIST</t>
  </si>
  <si>
    <t>COEUR D ALENE SCHOOL DISTRICT 271</t>
  </si>
  <si>
    <t>REGION XI EDUCATION SERVICE CTR</t>
  </si>
  <si>
    <t>WAUSAU SCHOOL DISTRICT</t>
  </si>
  <si>
    <t>GREAT PRAIRIE AREA EDUCATION AGENCY 15</t>
  </si>
  <si>
    <t>SANTA MONICA-MALIBU UNIFIED SCHOOL DIST</t>
  </si>
  <si>
    <t>TEXARKANA SCH DIST 7</t>
  </si>
  <si>
    <t>FREMONT CO SCH DIST 21</t>
  </si>
  <si>
    <t>SCHOOL CITY OF EAST CHICAGO</t>
  </si>
  <si>
    <t>LAURENS COUNTY SCHOOL DISTRICT 56</t>
  </si>
  <si>
    <t>WILLIAM FLOYD UNION FREE SCHOOL DIST</t>
  </si>
  <si>
    <t>HUTCHINSON UNIFIED SCHOOL DISTRICT 308</t>
  </si>
  <si>
    <t>DODGE CITY UNIFIED SCHOOL DISTRICT 443</t>
  </si>
  <si>
    <t>NORWALK CITY SCHOOLS</t>
  </si>
  <si>
    <t>QUINCY SCHOOL DISTRICT 172</t>
  </si>
  <si>
    <t>PARKER SCHOOL DISTRICT 27</t>
  </si>
  <si>
    <t>WESTERVILLE CITY SCH DIST</t>
  </si>
  <si>
    <t>EAU CLAIRE AREA SCHOOL DISTRICT</t>
  </si>
  <si>
    <t>COMMUNITY UNIT SCHOOL DISTRICT 200</t>
  </si>
  <si>
    <t>SHERMAN IND SCH DISTRICT 906</t>
  </si>
  <si>
    <t>SAN MARCOS IND SCH DISTRICT 902</t>
  </si>
  <si>
    <t>SAN LEANDRO UNI SCH DIST</t>
  </si>
  <si>
    <t>BEAUMONT UNIFIED SCH DIST</t>
  </si>
  <si>
    <t>LAKE COUNTY SPECIAL EDUCATION DISTRICT</t>
  </si>
  <si>
    <t>STARKVILLE-OKTIBBEHA CONSOLIDATED SCHOOL DISTRICT</t>
  </si>
  <si>
    <t>WOODLAND JT UNIFIED SCH DIST</t>
  </si>
  <si>
    <t>BENTON HARBOR AREA SCHS</t>
  </si>
  <si>
    <t>GEORGETOWN IND SCH DIST 904</t>
  </si>
  <si>
    <t>CRANE SCHOOL DISTRICT 13</t>
  </si>
  <si>
    <t>PICAYUNE MUN SEP SCH DIST</t>
  </si>
  <si>
    <t>GADSDEN CITY SCHOOL DISTRICT</t>
  </si>
  <si>
    <t>WORCESTER CO BOARD OF EDUCATION</t>
  </si>
  <si>
    <t>KENTWOOD PUBLIC SCHOOL</t>
  </si>
  <si>
    <t>MACY SCH DIST 16</t>
  </si>
  <si>
    <t>BELLINGHAM SCHOOL DISTRICT 501</t>
  </si>
  <si>
    <t>NORTHWEST LOCAL SCH DIST</t>
  </si>
  <si>
    <t>LAKOTA LOCAL SCH DIST</t>
  </si>
  <si>
    <t>MAGNOLIA ELEM SCH DIST</t>
  </si>
  <si>
    <t>NYE COUNTY SCHOOL DISTRICT</t>
  </si>
  <si>
    <t>CLARKSDALE MUN SEP SCHOOL DIST</t>
  </si>
  <si>
    <t>HAYWOOD CO SCH</t>
  </si>
  <si>
    <t>PLEASANTON UNIFIED SCH DIST</t>
  </si>
  <si>
    <t>UPLAND UNIF SCHOOL DISTRICT</t>
  </si>
  <si>
    <t>HARLAN CO SCH DIST</t>
  </si>
  <si>
    <t>WARE CO SCH DIST</t>
  </si>
  <si>
    <t>PADUCAH IND SCH DIST</t>
  </si>
  <si>
    <t>CABOT SCHOOL DISTRICT 4</t>
  </si>
  <si>
    <t>TWIN FALLS SCHOOL DISTRICT 411</t>
  </si>
  <si>
    <t>BILOXI PUBLIC SCHOOL DIST</t>
  </si>
  <si>
    <t>FREEPORT UNION FREE SCH DIST</t>
  </si>
  <si>
    <t>JACKSON PUB SCHOOL DIST</t>
  </si>
  <si>
    <t>CENTRAL FALLS SCHOOL DISTRICT</t>
  </si>
  <si>
    <t>BRIGHTON SCH DIST 27 J</t>
  </si>
  <si>
    <t>WENATCHEE SCHOOL DISTRICT 246</t>
  </si>
  <si>
    <t>HUNTSVILLE IND SCH DIST 902</t>
  </si>
  <si>
    <t>WHITLEY CO SCH DIST</t>
  </si>
  <si>
    <t>BUTLER EDUCATIONAL SERVICE CENTER</t>
  </si>
  <si>
    <t>TEMPE UNION HIGH SCHOOL DISTRICT 213</t>
  </si>
  <si>
    <t>CENTRAL UNION ELEMENTARY SCHOOL DISTRICT</t>
  </si>
  <si>
    <t>CARSON CITY SCHOOL DISTRICT</t>
  </si>
  <si>
    <t>TALLADEGA COUNTY SCHOOL DISTRICT</t>
  </si>
  <si>
    <t>BURNSVILLE SCH DIST 191</t>
  </si>
  <si>
    <t>CHAPEL HILL-CARRBORO CITY SCHOOLS</t>
  </si>
  <si>
    <t>OSHKOSH AREA SCHOOL DISTRICT</t>
  </si>
  <si>
    <t>BATTLE GROUND SCHOOL DISTRICT 119</t>
  </si>
  <si>
    <t>SCHOOL ASSOCIATION SPECIAL EDUCATION DUPAGE (SASED)</t>
  </si>
  <si>
    <t>LIMA CITY SCH DIST</t>
  </si>
  <si>
    <t>SOUTH WASHINGTON CNTY SCHOOL DIST 833</t>
  </si>
  <si>
    <t>EVANGELINE PARISH SCHOOL DISTRICT</t>
  </si>
  <si>
    <t>SPARTANBURG CO SCHOOL DISTRICT 2</t>
  </si>
  <si>
    <t>CHICOPEE PUBLIC SCHOOL DEPARTMENT</t>
  </si>
  <si>
    <t>BLADEN COUNTY SCHOOLS</t>
  </si>
  <si>
    <t>CHILTON COUNTY SCHOOL DISTRICT</t>
  </si>
  <si>
    <t>MUSKOGEE SCH DIST 20</t>
  </si>
  <si>
    <t>ALTOONA AREA SCH DIST</t>
  </si>
  <si>
    <t>MARIN CO SPECIAL SCHOOLS</t>
  </si>
  <si>
    <t>GULFPORT SCHOOL DISTRICT</t>
  </si>
  <si>
    <t>LONGWOOD CENTRAL SCHOOL DISTRICT</t>
  </si>
  <si>
    <t>PITTSYLVANIA COUNTY SCHS</t>
  </si>
  <si>
    <t>CASA GRANDE SCHOOL DISTRICT 4</t>
  </si>
  <si>
    <t>GORDON CO SCH DIST</t>
  </si>
  <si>
    <t>HAMILTON TWP SCH DIST</t>
  </si>
  <si>
    <t>CAROLINE CO SCHS</t>
  </si>
  <si>
    <t>MARION COMMUNITY SCHOOLS</t>
  </si>
  <si>
    <t>CRISP CO SCH DIST</t>
  </si>
  <si>
    <t>LAWRENCE CO SCH SYSTEM</t>
  </si>
  <si>
    <t>EFFINGHAM CO SCH DIST</t>
  </si>
  <si>
    <t>OWENSBORO IND SCH DIST</t>
  </si>
  <si>
    <t>LEBANON SCH DIST</t>
  </si>
  <si>
    <t>WILLIAM S HART UNION HIGH SCH DIST</t>
  </si>
  <si>
    <t>WALTON COUNTY SCHOOL DISTRICT</t>
  </si>
  <si>
    <t>LAURENS COUNTY SCHOOL DISTRICT 55</t>
  </si>
  <si>
    <t>ALAMOGORDO SCH DIST</t>
  </si>
  <si>
    <t>DOUGLAS SCHOOL DISTRICT 51-1</t>
  </si>
  <si>
    <t>THOMAS CO SCH DIST</t>
  </si>
  <si>
    <t>WEBSTER PARISH SCHOOL DISTRICT</t>
  </si>
  <si>
    <t>WATERTOWN CITY SCH DIST</t>
  </si>
  <si>
    <t>WILKES BARRE AREA SCHOOL DIST</t>
  </si>
  <si>
    <t>LONG BRANCH CITY SCH DIST</t>
  </si>
  <si>
    <t>WAUKESHA SCHOOL DISTRICT</t>
  </si>
  <si>
    <t>WARWICK CITY SCHS</t>
  </si>
  <si>
    <t>NOGALES UNIFIED SCHOOL DISTRICT 1</t>
  </si>
  <si>
    <t>DICKSON CO SCH SYSTEM</t>
  </si>
  <si>
    <t>PINE BLUFF SCH DIST 3</t>
  </si>
  <si>
    <t>LIVINGSTON INTERMEDIATE SCHOOL DIST</t>
  </si>
  <si>
    <t>CONEJO VALLEY UNIFIED SCHOOL DISTRICT</t>
  </si>
  <si>
    <t>DELANO JT UNION HIGH SCHOOL DIST</t>
  </si>
  <si>
    <t>DILLON COUNTY SCHOOL DISTRICT 4</t>
  </si>
  <si>
    <t>CARTER CO SCH DIST</t>
  </si>
  <si>
    <t>KYRENE SCHOOL DISTRICT 28</t>
  </si>
  <si>
    <t>BENTONVILLE SCH DIST 6</t>
  </si>
  <si>
    <t>LINCOLN UNIF SCH DIST</t>
  </si>
  <si>
    <t>SANTA BARBARA CO SPL SCHS OPER BY CO SUPT</t>
  </si>
  <si>
    <t>FOWLER SCHOOL DISTRICT 45</t>
  </si>
  <si>
    <t>HOLBROOK UNIFIED SCHOOL DISTRICT 3</t>
  </si>
  <si>
    <t>BARREN CO SCH DIST</t>
  </si>
  <si>
    <t>MINOT AFB 160 SCHOOL DISTRICT</t>
  </si>
  <si>
    <t>BEAUFORT CO SCH</t>
  </si>
  <si>
    <t>CALHOUN COUNTY SCHOOL DISTRICT</t>
  </si>
  <si>
    <t>DE SOTO COUNTY SCHOOL DISTRICT</t>
  </si>
  <si>
    <t>OSWEGO COMMUNITY UNIT SCHOOL DISTRICT 308</t>
  </si>
  <si>
    <t>EDISON TOWNSHIP SCHOOL DISTRICT</t>
  </si>
  <si>
    <t>CONCORD CITY SCH DIST</t>
  </si>
  <si>
    <t>ROUND LAKE AREA SCHOOL DISTRICT 116</t>
  </si>
  <si>
    <t>PEMBERTON TWP SCH DIST</t>
  </si>
  <si>
    <t>HAWKINS CO SCH DIST</t>
  </si>
  <si>
    <t>LINCOLN PARISH SCHOOL DISTRICT</t>
  </si>
  <si>
    <t>CATOOSA CO SCH DIST</t>
  </si>
  <si>
    <t>PORT CHESTER-RYE UNION FREE SCHOOL DIST</t>
  </si>
  <si>
    <t>MONTGOMERY COUNTY SCH</t>
  </si>
  <si>
    <t>LAMAR COUNTY SCHOOL DISTRICT</t>
  </si>
  <si>
    <t>NEW ROCHELLE CITY SCH</t>
  </si>
  <si>
    <t>BLAST INTERMEDIATE SCHOOL UNIT 17</t>
  </si>
  <si>
    <t>BLOOMINGTON SCH DIST 271</t>
  </si>
  <si>
    <t>NEW LONDON CITY SCHOOLS</t>
  </si>
  <si>
    <t>LAWRENCE UNIFIED SCHOOL DISTRICT 497</t>
  </si>
  <si>
    <t>ELYRIA CITY SCH DIST</t>
  </si>
  <si>
    <t>POCONO MT SCHOOL DISTRICT</t>
  </si>
  <si>
    <t>DINUBA UNIFIED SCHOOL DISTRICT</t>
  </si>
  <si>
    <t>CULVER CITY UNI SCH DIST</t>
  </si>
  <si>
    <t>STANLY CO SCH</t>
  </si>
  <si>
    <t>MONTGOMERY CO SCHS</t>
  </si>
  <si>
    <t>MENOMINEE INDIAN SCHOOL DISTRICT</t>
  </si>
  <si>
    <t>CHELSEA CITY SCH</t>
  </si>
  <si>
    <t>NATCHEZ-ADAMS SCHOOL DISTRICT</t>
  </si>
  <si>
    <t>HOPEWELL CITY SCHOOLS</t>
  </si>
  <si>
    <t>EDUCATIONAL SERVICE DISTRICT 112</t>
  </si>
  <si>
    <t>BESSEMER CITY SCHOOL DISTRICT</t>
  </si>
  <si>
    <t>LOGAN CO SCH DIST</t>
  </si>
  <si>
    <t>EVERETT CITY SCH</t>
  </si>
  <si>
    <t>CHAMBERSBURG AREA SCH DIST</t>
  </si>
  <si>
    <t>CAESAR RODNEY SCHOOL DISTRICT</t>
  </si>
  <si>
    <t>MOSES LAKE SCHOOL DISTRICT 161</t>
  </si>
  <si>
    <t>HILLIARD CITY SCHOOL DIST</t>
  </si>
  <si>
    <t>GREATER ALBANY SCH DIST 8 J</t>
  </si>
  <si>
    <t>TIGARD SCH DIST 23J</t>
  </si>
  <si>
    <t>ROCKINGHAM COUNTY SCHS</t>
  </si>
  <si>
    <t>LIMESTONE COUNTY SCHOOL DISTRICT</t>
  </si>
  <si>
    <t>HOPKINS CO SCH DIST</t>
  </si>
  <si>
    <t>YPSILANTI COMMUNITY SCHOOLS</t>
  </si>
  <si>
    <t>WEST CHICAGO ELEMENTARY SCHOOL DISTRICT 33</t>
  </si>
  <si>
    <t>BARSTOW UNIFIED SCH DIST</t>
  </si>
  <si>
    <t>SEAFORD SCHOOL DISTRICT</t>
  </si>
  <si>
    <t>LOGANSPORT COMMUNITY SCHOOL CORPORATION</t>
  </si>
  <si>
    <t>MCDOWELL CO SCH</t>
  </si>
  <si>
    <t>FREDERICK CO SCHS</t>
  </si>
  <si>
    <t>BLOOM TOWNSHIP HIGH SCHOOL DISTRICT 206</t>
  </si>
  <si>
    <t>MANSFIELD CITY SCH DIST</t>
  </si>
  <si>
    <t>MUSKEGON PUB SCH DIST</t>
  </si>
  <si>
    <t>EAST PROVIDENCE CITY SCHOOLS</t>
  </si>
  <si>
    <t>IDAHO FALLS SCHOOL DISTRICT 91</t>
  </si>
  <si>
    <t>MCLEAN COUNTY UNIT DISTRICT 5</t>
  </si>
  <si>
    <t>HARDEE COUNTY SCHOOL DISTRICT</t>
  </si>
  <si>
    <t>KANNAPOLIS CITY SCH</t>
  </si>
  <si>
    <t>LEVY COUNTY SCHOOL DISTRICT</t>
  </si>
  <si>
    <t>PHENIX CITY SCHOOL DISTRICT</t>
  </si>
  <si>
    <t>VALLIVUE SCHOOL DISTRICT 139</t>
  </si>
  <si>
    <t>NORWICH CITY SCHOOLS</t>
  </si>
  <si>
    <t>TOPPENISH SCHOOL DISTRICT 202</t>
  </si>
  <si>
    <t>ESCONDIDO UNION HIGH SCH.DIST</t>
  </si>
  <si>
    <t>FITCHBURG CITY SCH</t>
  </si>
  <si>
    <t>BERKELEY UNIFIED SCH DIST</t>
  </si>
  <si>
    <t>MCCRACKEN CO SCH DIST</t>
  </si>
  <si>
    <t>VACAVILLE UNIFIED SCHOOL DISTRICT</t>
  </si>
  <si>
    <t>JESSAMINE CO SCHOOL DISTRICT</t>
  </si>
  <si>
    <t>ETOWAH COUNTY BOARD OF EDUCATION</t>
  </si>
  <si>
    <t>CARTERET CO SCHOOL DISTRICT</t>
  </si>
  <si>
    <t>SOUTH KITSAP SCHOOL DISTRICT 402</t>
  </si>
  <si>
    <t>TAUNTON CITY SCH</t>
  </si>
  <si>
    <t>CUTLER-OROSI UNIFIED SCH DIST</t>
  </si>
  <si>
    <t>URBANA SCHOOL DISTRICT 116</t>
  </si>
  <si>
    <t>CARLSBAD SCHOOL DISTRICT</t>
  </si>
  <si>
    <t>KINGSVILLE IND SCH DIST 901</t>
  </si>
  <si>
    <t>MT VERNON SCHOOL DISTRICT 320</t>
  </si>
  <si>
    <t>GREENBRIER CO SCH DIST</t>
  </si>
  <si>
    <t>ELKO COUNTY SCHOOL DISTRICT</t>
  </si>
  <si>
    <t>ENID SCH DIST 57</t>
  </si>
  <si>
    <t>GRANITE CITY COMMUNITY SCHOOL DISTRICT 9</t>
  </si>
  <si>
    <t>GREENE CO SCH DIST</t>
  </si>
  <si>
    <t>SCOTT CO SCH DIST</t>
  </si>
  <si>
    <t>BERGEN COUNTY VOCATIONAL SCHOOL</t>
  </si>
  <si>
    <t>JOHNSON CITY SCH DIST</t>
  </si>
  <si>
    <t>REGION IX EDUCATION SERVICE CTR</t>
  </si>
  <si>
    <t>ORANGE CITY TOWNSHIP SCHOOL DISTRICT</t>
  </si>
  <si>
    <t>ANDERSON CO SCH DIST 1</t>
  </si>
  <si>
    <t>SCHAUMBURG COMMUNITY CONSOLIDATED SCHOOL DISTRICT 54</t>
  </si>
  <si>
    <t>LUCIA MAR UNIFIED SCHOOL DISTRICT</t>
  </si>
  <si>
    <t>RICHMOND COMMUNITY SCHOOL CORPORATION</t>
  </si>
  <si>
    <t>ROANOKE CO SCHS</t>
  </si>
  <si>
    <t>SUTTER CO SPL SCHS OPER BY CO SUPT</t>
  </si>
  <si>
    <t>ROBSTOWN IND SCH DIST 909</t>
  </si>
  <si>
    <t>PLAINVIEW IND SCH DISTRICT 905</t>
  </si>
  <si>
    <t>LITTLETON ELEMENTARY SCHOOL DISTRICT 65</t>
  </si>
  <si>
    <t>CHATHAM CO SCH</t>
  </si>
  <si>
    <t>SCHERTZ-CIBOLO-UNVRSL CTY IND SCHOOL DIST 902</t>
  </si>
  <si>
    <t>WIDEFIELD SCH DIST 3</t>
  </si>
  <si>
    <t>RIVERVIEW INTERMEDIATE SCHOOL UNIT 6</t>
  </si>
  <si>
    <t>JEFFERSON CO SCH DIST</t>
  </si>
  <si>
    <t>BLOUNT COUNTY SCHOOL DISTRICT</t>
  </si>
  <si>
    <t>JACKSON INTERMEDIATE SCHOOL DISTRICT</t>
  </si>
  <si>
    <t>FORREST CITY SCH DIST 7</t>
  </si>
  <si>
    <t>TAYLOR PUB SCHOOL DIST</t>
  </si>
  <si>
    <t>WINDHAM TOWN SCHOOLS</t>
  </si>
  <si>
    <t>VALLEY VIEW IND SCH DIST 916</t>
  </si>
  <si>
    <t>DEKALB COUNTY EASTERN COMMUNITY SCHOOL DISTRICT</t>
  </si>
  <si>
    <t>BLUE VALLEY UNIFIED SCHOOL DISTRICT 229</t>
  </si>
  <si>
    <t>REVERE CITY SCH</t>
  </si>
  <si>
    <t>TOWNSHIP HIGH SCHOOL DISTRICT 211</t>
  </si>
  <si>
    <t>EAST CLEVELAND CITY SCH DIST</t>
  </si>
  <si>
    <t>EASTERN ILLINOIS AREA OF SPECIAL EDUCATION</t>
  </si>
  <si>
    <t>NAPERVILLE COMMUNITY UNIT DISTRICT 203</t>
  </si>
  <si>
    <t>WINNEBAGO SCH DIST 17</t>
  </si>
  <si>
    <t>WILLIAM PENN SCH DIST</t>
  </si>
  <si>
    <t>JEFFERSON DAVIS PARISH SCHOOL DISTRICT</t>
  </si>
  <si>
    <t>DALLAS COUNTY SCHOOL DISTRICT</t>
  </si>
  <si>
    <t>AVONDALE SCHOOL DISTRICT 44</t>
  </si>
  <si>
    <t>WATERFORD SCHOOL DISTRICT</t>
  </si>
  <si>
    <t>UKIAH UNIFIED SCH DIST</t>
  </si>
  <si>
    <t>CENTRAL COMMUNITY SCHOOL DISTRICT</t>
  </si>
  <si>
    <t>MANHATTAN UNIFIED SCHOOL DISTRICT 383</t>
  </si>
  <si>
    <t>DE SOTO PARISH SCHOOL DISTRICT</t>
  </si>
  <si>
    <t>SOUTHWEST REGION SCHOOLS</t>
  </si>
  <si>
    <t>GARVEY ELEM SCH DIST</t>
  </si>
  <si>
    <t>QUINCY CITY SCHOOLS</t>
  </si>
  <si>
    <t>BONNEVILLE JOINT SCHOOL DISTRICT 93</t>
  </si>
  <si>
    <t>AUTAUGA COUNTY SCHOOL DISTRICT</t>
  </si>
  <si>
    <t>MILLVILLE CITY SCHOOL DISTRICT</t>
  </si>
  <si>
    <t>MCKEESPORT AREA SCH DIST</t>
  </si>
  <si>
    <t>EDUCATIONAL SERVICE CENTER OF CENTRAL OHIO</t>
  </si>
  <si>
    <t>KINGSPORT CITY SCH DIST</t>
  </si>
  <si>
    <t>CAMPBELL CO SCH DIST</t>
  </si>
  <si>
    <t>NEWBERRY COUNTY SCHOOL DISTRICT</t>
  </si>
  <si>
    <t>CEDAR HILL IND SCH DISTRICT 904</t>
  </si>
  <si>
    <t>SAN RAMON VALLEY UNIFIED SCHOOL DISTRICT</t>
  </si>
  <si>
    <t>HALIFAX CO SCH</t>
  </si>
  <si>
    <t>PARIS IND SCHOOL DIST 909</t>
  </si>
  <si>
    <t>MINGO CO SCH DIST</t>
  </si>
  <si>
    <t>YUCAIPA JT UNIFIED SCHOOL DIST</t>
  </si>
  <si>
    <t>THORNTON TOWNSHIP HIGH SCHOOL DISTRICT 205</t>
  </si>
  <si>
    <t>UNION PARISH SCHOOL DISTRICT</t>
  </si>
  <si>
    <t>CAPE GIRARDEAU PUBLIC SCH DIST 63</t>
  </si>
  <si>
    <t>THOMASTON-UPSON CO SCH DIST</t>
  </si>
  <si>
    <t>TRAVERSE BAY INTERMEDIATE SCHOOL DIST</t>
  </si>
  <si>
    <t>KINGMAN UNIFIED SCHOOL DISTRICT 20</t>
  </si>
  <si>
    <t>ELGIN IND SCH DIST 902</t>
  </si>
  <si>
    <t>SWEETWATER CO SCH DIST 1</t>
  </si>
  <si>
    <t>ALBERTVILLE CITY SCHOOL DISTRICT</t>
  </si>
  <si>
    <t>MUROC UNIF SCH DIST</t>
  </si>
  <si>
    <t>CORSICANA IND SCH DIST 903</t>
  </si>
  <si>
    <t>ROSEVILLE CITY ELEM SCHOOL DIST</t>
  </si>
  <si>
    <t>WASHINGTON UNIF SCH DIST</t>
  </si>
  <si>
    <t>FRANKLIN CO SCHS</t>
  </si>
  <si>
    <t>FORT HUACHUCA ACCOMMODATION SCHOOL</t>
  </si>
  <si>
    <t>CLEVELAND HGTS-UNIV HGTS CITY SCH DIST</t>
  </si>
  <si>
    <t>ROANE CO SCHOOL DISTRICT</t>
  </si>
  <si>
    <t>LAUDERDALE CO SCH DIST</t>
  </si>
  <si>
    <t>COCKE CO SCH DIST</t>
  </si>
  <si>
    <t>ALICE IND SCH DIST 901</t>
  </si>
  <si>
    <t>LOCKPORT CITY SCH DIST</t>
  </si>
  <si>
    <t>EL CENTRO ELEM SCH DIST</t>
  </si>
  <si>
    <t>FALCON SCH DIST 49</t>
  </si>
  <si>
    <t>MCMINNVILLE SCH DIST 40</t>
  </si>
  <si>
    <t>SUMTER COUNTY SCHOOL DISTRICT</t>
  </si>
  <si>
    <t>AREA EDUCATION AGENCY 8 PRAIRIE LAKES</t>
  </si>
  <si>
    <t>LEE CO SCH</t>
  </si>
  <si>
    <t>HAVERHILL CITY SCH</t>
  </si>
  <si>
    <t>KINGSTON CITY SCHOOL DISTRICT</t>
  </si>
  <si>
    <t>FOND DU LAC SCHOOL DISTRICT</t>
  </si>
  <si>
    <t>HINDS CO SCH DIST</t>
  </si>
  <si>
    <t>BURLINGTON CITY SCHS</t>
  </si>
  <si>
    <t>LAURENS CO SCH DIST</t>
  </si>
  <si>
    <t>PUEBLO CO SCHOOL DIST 70</t>
  </si>
  <si>
    <t>COOPERATIVE ASSOCIATION FOR SPECIAL EDUCATION</t>
  </si>
  <si>
    <t>MORGAN COUNTY SCHOOL DISTRICT</t>
  </si>
  <si>
    <t>WAXAHACHIE IND SCH DIST 912</t>
  </si>
  <si>
    <t>NEWARK CITY SCH DIST</t>
  </si>
  <si>
    <t>AREA EDUCATION AGENCY 1 KEYSTONE AEA</t>
  </si>
  <si>
    <t>ELIZABETH CITY-PASQUOTANK CO SCHS</t>
  </si>
  <si>
    <t>ESPANOLA SCHOOL DISTRICT 45</t>
  </si>
  <si>
    <t>SAN ELIZARIO IND SCH DIST 904</t>
  </si>
  <si>
    <t>LOS ALAMITOS UNIF SCH DIST</t>
  </si>
  <si>
    <t>MARSHALL COUNTY SCHOOL DISTRICT</t>
  </si>
  <si>
    <t>ROCKWALL IND SCH DIST 901</t>
  </si>
  <si>
    <t>JACKSONVILLE IND SCH DIST 904</t>
  </si>
  <si>
    <t>EVERMAN IND SCH DIST 904</t>
  </si>
  <si>
    <t>IRON CO SCH DIST</t>
  </si>
  <si>
    <t>EMANUEL CO SCH DIST</t>
  </si>
  <si>
    <t>OLYMPIC EDUCATIONAL SERVICE DISTRICT 114</t>
  </si>
  <si>
    <t>OAK GROVE ELEM SCH DIST</t>
  </si>
  <si>
    <t>SANTA MARIA JT UNION HIGH SCHOOL DIST</t>
  </si>
  <si>
    <t>SELMA CITY SCHOOL DISTRICT</t>
  </si>
  <si>
    <t>TOMBALL IND SCH DIST 921</t>
  </si>
  <si>
    <t>HABERSHAM CO SCH DIST</t>
  </si>
  <si>
    <t>WEST BATON ROUGE PARISH SCHOOL DISTRICT</t>
  </si>
  <si>
    <t>CHESTER-UPLAND SCHOOL DISTRICT</t>
  </si>
  <si>
    <t>CLEBURNE IND SCH DIST 903</t>
  </si>
  <si>
    <t>KLAMATH CO SCH DIST</t>
  </si>
  <si>
    <t>ISSAQUAH SCHOOL DISTRICT 411</t>
  </si>
  <si>
    <t>GREENWOOD MUN SEP SCHOOL DIST</t>
  </si>
  <si>
    <t>HARRISONBURG CITY PUBLIC SCHOOLS</t>
  </si>
  <si>
    <t>SHELBY CO SCH DIST</t>
  </si>
  <si>
    <t>LACROSSE SCHOOL DISTRICT</t>
  </si>
  <si>
    <t>OHIO COUNTY SCH DIST</t>
  </si>
  <si>
    <t>LOGAN CITY SCHOOL DISTRICT</t>
  </si>
  <si>
    <t>L'ANSE CREUSE SCHOOL DISTRICT</t>
  </si>
  <si>
    <t>SOUTH PANOLA SCHOOL DISTRICT</t>
  </si>
  <si>
    <t>HALIFAX CO SCHS</t>
  </si>
  <si>
    <t>POPLAR BLUFF SCH DIST R1</t>
  </si>
  <si>
    <t>WASHINGTON COUNTY SCHS</t>
  </si>
  <si>
    <t>CASS LAKE IND SCHOOL DIST 115</t>
  </si>
  <si>
    <t>SYLVAN UNION ELEMENTARY SCHOOL DISTRICT</t>
  </si>
  <si>
    <t>ZANESVILLE CITY SCH DIST</t>
  </si>
  <si>
    <t>GRANDVIEW SCH DIST C4</t>
  </si>
  <si>
    <t>GROVEPORT MADISON LOCAL SCH DIST</t>
  </si>
  <si>
    <t>WEST HAVEN CITY SCHOOLS</t>
  </si>
  <si>
    <t>WYLIE IND SCH DIST</t>
  </si>
  <si>
    <t>POINTE COUPEE PARISH SCHOOL DISTRICT</t>
  </si>
  <si>
    <t>CENTENNIAL SCH DIST 28 JOINT</t>
  </si>
  <si>
    <t>ARIN INTERMEDIATE SCHOOL UNIT 28</t>
  </si>
  <si>
    <t>LITTLETON SCH DIST 6</t>
  </si>
  <si>
    <t>FRENSHIP IND SCH DIST 907</t>
  </si>
  <si>
    <t>NORTHWEST REGIONAL EDUCATION SERVICE DISTRICT</t>
  </si>
  <si>
    <t>FRANKLIN PARISH SCHOOL DISTRICT</t>
  </si>
  <si>
    <t>HOOVER CITY SCHOOL DISTRICT</t>
  </si>
  <si>
    <t>MOLINE SCHOOL DISTRICT 40</t>
  </si>
  <si>
    <t>BEAVER VALLEY INTERMEDIATE SCHOOL UNIT 27</t>
  </si>
  <si>
    <t>ETIWANDA ELEM SCH DIST</t>
  </si>
  <si>
    <t>MINOT SPEC SCH DIST 1</t>
  </si>
  <si>
    <t>ATWATER ELEM SCH DIST</t>
  </si>
  <si>
    <t>FOX CONS SCH DIST C 6</t>
  </si>
  <si>
    <t>VAN BUREN SCH DIST 42</t>
  </si>
  <si>
    <t>SCHUYKILL INTERMEDIATE SCHOOL UNIT 29</t>
  </si>
  <si>
    <t>DEKALB COMMUNITY UNIT SCHOOL DISTRICT 428</t>
  </si>
  <si>
    <t>WEST POINT CONSOLIDATED SCHOOL DISTRICT</t>
  </si>
  <si>
    <t>ENTERPRISE CITY SCHOOL DISTRICT</t>
  </si>
  <si>
    <t>MARSHALL IND SCH DIST 902</t>
  </si>
  <si>
    <t>NORTHWEST IND SCH DISTRICT 911</t>
  </si>
  <si>
    <t>LAVEEN SCHOOL DISTRICT 59</t>
  </si>
  <si>
    <t>WESTBURY UNION FREE SCHOOL DIST</t>
  </si>
  <si>
    <t>BOX ELDER SCHOOL DISTRICT</t>
  </si>
  <si>
    <t>LONGVIEW SCHOOL DISTRICT 122</t>
  </si>
  <si>
    <t>CLARK CO SCH DIST</t>
  </si>
  <si>
    <t>GRAYSON CO SCH DIST</t>
  </si>
  <si>
    <t>VAN BUREN INTERMEDIATE SCHOOL DIST</t>
  </si>
  <si>
    <t>BANNING UNIFIED SCH DIST</t>
  </si>
  <si>
    <t>ADRIAN CITY SCH DIST</t>
  </si>
  <si>
    <t>SOUTHWEST VERMONT SUPV UNION</t>
  </si>
  <si>
    <t>WALLA WALLA SCHOOL DISTRICT 140</t>
  </si>
  <si>
    <t>FLOWING WELLS SCHOOL DISTRICT 8</t>
  </si>
  <si>
    <t>GREATER JOHNSTOWN SCHOOL DIST</t>
  </si>
  <si>
    <t>BURLESON IND SCH DIST 902</t>
  </si>
  <si>
    <t>SOUTH SAN FRANCISCO UNIFIED SCH DIST</t>
  </si>
  <si>
    <t>SANDERS UNIFIED SCHOOL DISTRICT 18</t>
  </si>
  <si>
    <t>CAPE HENLOPEN SCHOOL  DISTRICT</t>
  </si>
  <si>
    <t>NORMANDY SCH DIST</t>
  </si>
  <si>
    <t>CHESTER COUNTY SCHOOL DISTRICT</t>
  </si>
  <si>
    <t>FOREST GROVE SCH DIST 15</t>
  </si>
  <si>
    <t>NORTH PENN SCH DISTRICT</t>
  </si>
  <si>
    <t>LAC DU FLAMBEAU SCHOOL DISTRICT 1</t>
  </si>
  <si>
    <t>MCCREARY CO SCH DIST</t>
  </si>
  <si>
    <t>EUCLID CITY SCH DIST</t>
  </si>
  <si>
    <t>SACHEM CENTRAL SCH DIST</t>
  </si>
  <si>
    <t>PITTSFIELD CITY SCHOOLS</t>
  </si>
  <si>
    <t>WOODLAND HILLS SCH DIST</t>
  </si>
  <si>
    <t>EASTON AREA SCHOOL DIST</t>
  </si>
  <si>
    <t>BRISTOL CITY SCHOOLS</t>
  </si>
  <si>
    <t>NORTHWEST INDIANA SPECIAL EDUCATION COOPERATIVE</t>
  </si>
  <si>
    <t>ROSEVILLE IND SCH DIST 623</t>
  </si>
  <si>
    <t>ACCOMACK COUNTY SCHOOL</t>
  </si>
  <si>
    <t>WILLIS IND SCH DIST 904</t>
  </si>
  <si>
    <t>FRAMINGHAM TOWN SCH</t>
  </si>
  <si>
    <t>GOGEBIC-ONTONAGON INTERMEDIATE SCHOOL DISTRICT</t>
  </si>
  <si>
    <t>CLAIBORNE CO SCH DIST</t>
  </si>
  <si>
    <t>STOKES CO SCH</t>
  </si>
  <si>
    <t>WHITTIER CY SCHOOL DISTRICT</t>
  </si>
  <si>
    <t>MALDEN CITY SCHS</t>
  </si>
  <si>
    <t>BALSZ SCHOOL DISTRICT 31</t>
  </si>
  <si>
    <t>LITCHFIELD ELEMENTARY SCHOOL DISTRICT 79</t>
  </si>
  <si>
    <t>HARLEM UNIT SCHOOL DISTRICT 122</t>
  </si>
  <si>
    <t>PENNSAUKEN TWP SCH DIST</t>
  </si>
  <si>
    <t>MONROVIA UNIF SCH DIST</t>
  </si>
  <si>
    <t>SOMERSET CO SCHS</t>
  </si>
  <si>
    <t>EASTMONT SCHOOL DISTRICT 206</t>
  </si>
  <si>
    <t>NEWTON CITY SCH</t>
  </si>
  <si>
    <t>BAY CITY SCH DIST</t>
  </si>
  <si>
    <t>YORK COUNTY SCHOOL DISTRICT 4</t>
  </si>
  <si>
    <t>TERRELL IND SCH DIST 906</t>
  </si>
  <si>
    <t>PORTER COUNTY EDUCATION INTERLOCAL</t>
  </si>
  <si>
    <t>WILLAMETTE EDUCATION SERVICE DISTRICT</t>
  </si>
  <si>
    <t>HOLMES CO SCH DIST</t>
  </si>
  <si>
    <t>THREE RIVERS/JOSEPHINE CO SCH DIST</t>
  </si>
  <si>
    <t>OCEAN VIEW ELEM SCH DIST</t>
  </si>
  <si>
    <t>ENNIS IND SCH DISTRICT 903</t>
  </si>
  <si>
    <t>WYOMING CO SCH DIST</t>
  </si>
  <si>
    <t>AMSTERDAM SCH DIST</t>
  </si>
  <si>
    <t>COLLINSVILLE COMMUNITY UNIT SCHOOL DISTRICT 10</t>
  </si>
  <si>
    <t>ROME CITY SCH DIST</t>
  </si>
  <si>
    <t>MASON CO SCH DIST</t>
  </si>
  <si>
    <t>BAKER SCHOOL DISTRICT</t>
  </si>
  <si>
    <t>ST JAMES PARISH SCHOOL DISTRICT</t>
  </si>
  <si>
    <t>LINN-BENTON-LINCOLN EDUCATION SERVICE DIST</t>
  </si>
  <si>
    <t>SACATON SCHOOL DISTRICT 18</t>
  </si>
  <si>
    <t>WILLIAMSBURG-JAMES CITY COUNTY SCHOOLS</t>
  </si>
  <si>
    <t>CHICAGO HEIGHTS SCHOOL DISTRICT 170</t>
  </si>
  <si>
    <t>WENTZVILLE SCH DIST R 4</t>
  </si>
  <si>
    <t>BELEN SCHOOL DISTRICT</t>
  </si>
  <si>
    <t>MOUNT HEALTHY CITY SCHOOL DIST</t>
  </si>
  <si>
    <t>HAVERSTRAW-STONY POINT CENTRAL SCHOOL DIST</t>
  </si>
  <si>
    <t>LA PORTE IND SCH DIST 916</t>
  </si>
  <si>
    <t>WEATHERFORD IND SCH DIST 903</t>
  </si>
  <si>
    <t>FRANKLIN TWP SCH DIST</t>
  </si>
  <si>
    <t>MARBLE FALLS IND SCH DIST 904</t>
  </si>
  <si>
    <t>SOUTHEAST DELCO SCH DIST</t>
  </si>
  <si>
    <t>BARTLETT CITY SCHOOLS DISTRICT</t>
  </si>
  <si>
    <t>WASHINGTON LOCAL SCH DIST</t>
  </si>
  <si>
    <t>CAMPBELL UNION SCHOOL DISTRICT</t>
  </si>
  <si>
    <t>REGION VI EDUCATION SERVICE CTR</t>
  </si>
  <si>
    <t>EVERGREEN ELEM SCH DIST</t>
  </si>
  <si>
    <t>YUPIIT SCHOOLS</t>
  </si>
  <si>
    <t>BETHEL SCHOOL DIST 52</t>
  </si>
  <si>
    <t>SANDUSKY CITY SCH DIST</t>
  </si>
  <si>
    <t>HAMTRAMCK PUB SCH DIST</t>
  </si>
  <si>
    <t>HOUSTON COUNTY SCHOOL DISTRICT</t>
  </si>
  <si>
    <t>ANGLETON IND SCH DIST 902</t>
  </si>
  <si>
    <t>HUMBOLDT CO SPL SCH OPER BY CO SUPT</t>
  </si>
  <si>
    <t>GILCHRIST COUNTY SCHOOL DISTRICT</t>
  </si>
  <si>
    <t>EAST STROUDSBURG AREA SCH DIST</t>
  </si>
  <si>
    <t>CARROLLTON IND SCH DIST</t>
  </si>
  <si>
    <t>CHEATHAM CO SCHOOL DIST</t>
  </si>
  <si>
    <t>MANASSAS CITY SCHOOLS</t>
  </si>
  <si>
    <t>GRATIOT-ISABELLA REGIONAL EDUCATION SERVICE DISTRICT</t>
  </si>
  <si>
    <t>LOCKHART IND SCH DIST 902</t>
  </si>
  <si>
    <t>PATCHOGUE-MEDFORD UNION FREE SCH DIST</t>
  </si>
  <si>
    <t>GENEVA CITY SCH DIST</t>
  </si>
  <si>
    <t>PERSON CO SCHOOLS</t>
  </si>
  <si>
    <t>ARMSTRONG SCHOOL DIST</t>
  </si>
  <si>
    <t>KETTERING CITY SCH DIST</t>
  </si>
  <si>
    <t>JENKS SCH DIST 5</t>
  </si>
  <si>
    <t>RED MESA UNIFIED SCHOOL DISTRICT 27</t>
  </si>
  <si>
    <t>SNOWLINE JOINT UNIF SCH DIST</t>
  </si>
  <si>
    <t>HIDALGO IND SCH DIST 905</t>
  </si>
  <si>
    <t>MCMINN CO SCH DIST</t>
  </si>
  <si>
    <t>NORTH SYRACUSE CENTRAL SCHOOL DIST</t>
  </si>
  <si>
    <t>UINTAH COUNTY SCHOOL DISTRICT</t>
  </si>
  <si>
    <t>KLAMATH TRINITY JT UNIFIED JT SCH DIST</t>
  </si>
  <si>
    <t>MURPHY SCHOOL DISTRICT 21</t>
  </si>
  <si>
    <t>OLYMPIA SCHOOL DISTRICT 111</t>
  </si>
  <si>
    <t>PLEASANTVILLE CITY SCHOOL DIST</t>
  </si>
  <si>
    <t>ORANGE CO SCHOOLS</t>
  </si>
  <si>
    <t>WALLER IND SCH DIST 904</t>
  </si>
  <si>
    <t>MARSHALL CO SCH DIST</t>
  </si>
  <si>
    <t>HUDSON COUNTY VOCATIONAL SCHOOLS</t>
  </si>
  <si>
    <t>SPARTANBURG CO SCHOOL DISTRICT 5</t>
  </si>
  <si>
    <t>MIDDLE COUNTRY CENTRAL SCH DIST</t>
  </si>
  <si>
    <t>LIBERAL UNIFIED SCHOOL DISTRICT 480</t>
  </si>
  <si>
    <t>PARK HILL SCHOOL DISTRICT</t>
  </si>
  <si>
    <t>PALO ALTO UNIFIED SCHOOL D</t>
  </si>
  <si>
    <t>NORTH MONTEREY CO UNIFIED SCHOOL DISTRICT</t>
  </si>
  <si>
    <t>CLAY CO SCH DIST</t>
  </si>
  <si>
    <t>BRYANT SCH DIST 25</t>
  </si>
  <si>
    <t>REGIONAL EDUCATION SERVICE AGENCY 8</t>
  </si>
  <si>
    <t>54D0008</t>
  </si>
  <si>
    <t>ROCKY BOY ELEM DIST 87-J</t>
  </si>
  <si>
    <t>ALBANY CITY UNIFIED SCH DIST</t>
  </si>
  <si>
    <t>TRI RIVERS JT VOC SCH DIST</t>
  </si>
  <si>
    <t>TAZEWELL CO SCHS</t>
  </si>
  <si>
    <t>EAST WHITTIER ELEM SCH DIST</t>
  </si>
  <si>
    <t>ROCHESTER CITY SCHOOL DISTRICT</t>
  </si>
  <si>
    <t>REGION XV EDUCATION SERVICE CTR</t>
  </si>
  <si>
    <t>MOUNDS VIEW IND SCHOOL DIST 621</t>
  </si>
  <si>
    <t>YADKIN COUNTY SCHOOLS</t>
  </si>
  <si>
    <t>MADISON SCHOOL DISTRICT 321</t>
  </si>
  <si>
    <t>JACKSONVILLE NORTH PULASKI SCHOOL DISTRICT</t>
  </si>
  <si>
    <t>LAUDERDALE COUNTY SCHOOL DISTRICT</t>
  </si>
  <si>
    <t>MAPLETON SCH DIST 1</t>
  </si>
  <si>
    <t>JOLIET TOWNSHIP HIGH SCHOOL DISTRICT 204</t>
  </si>
  <si>
    <t>MIFFLIN CO SCHOOL DIST</t>
  </si>
  <si>
    <t>HEREFORD IND SCH DISTRICT 901</t>
  </si>
  <si>
    <t>ST CLAIR INTERMEDIATE SCHOOL DIST</t>
  </si>
  <si>
    <t>COALINGA HURON JT UNIFIED SCH DIST</t>
  </si>
  <si>
    <t>NEW BRAUNFELS IND SCH DIST 901</t>
  </si>
  <si>
    <t>CENTRAL DAUPHIN SCH DIST</t>
  </si>
  <si>
    <t>BAY CITY IND SCH DIST 901</t>
  </si>
  <si>
    <t>ZAPATA IND SCH DIST 901</t>
  </si>
  <si>
    <t>DOUGLAS SCHOOL DISTRICT 27</t>
  </si>
  <si>
    <t>CULPEPER CO SCHS</t>
  </si>
  <si>
    <t>HUMBOLDT UNIFIED SCHOOL DISTRICT 22</t>
  </si>
  <si>
    <t>NEW CASTLE AREA SCH DIST</t>
  </si>
  <si>
    <t>ALAMEDA UNIFIED SCH DIST</t>
  </si>
  <si>
    <t>CANTON PUBLIC SCHOOL DIST</t>
  </si>
  <si>
    <t>BRICK TWP SCHOOL DISTRICT</t>
  </si>
  <si>
    <t>KENMORE-TONAWANDA UF SCHOOL DIST</t>
  </si>
  <si>
    <t>PAPILLION-LAVISTA PUBLIC SCHOOL DIST 27</t>
  </si>
  <si>
    <t>SIMPSON CO SCH DIST</t>
  </si>
  <si>
    <t>DOUGLAS CO SCH DIST 4</t>
  </si>
  <si>
    <t>WEST ORANGE-COVE IND SCH DISTRICT 906</t>
  </si>
  <si>
    <t>CLEVELAND CONS SCH DIST 4</t>
  </si>
  <si>
    <t>MONTROSE CO SCHOOL DIST RE-1J</t>
  </si>
  <si>
    <t>WHITE PLAINS CITY SCH</t>
  </si>
  <si>
    <t>SULPHUR SPRINGS IND SCH DISTRICT 901</t>
  </si>
  <si>
    <t>TAHLEQUAH SCH DIST 35</t>
  </si>
  <si>
    <t>FREMONT CITY SCH DIST 1</t>
  </si>
  <si>
    <t>GRADY CO SCH DIST</t>
  </si>
  <si>
    <t>KERMAN UNIF SCH DIST</t>
  </si>
  <si>
    <t>WISE COUNTY SCHS</t>
  </si>
  <si>
    <t>SHORELINE SCHOOL DISTRICT 412</t>
  </si>
  <si>
    <t>HAMILTON SOUTHEASTERN SCHOOLS</t>
  </si>
  <si>
    <t>ORANGE CO SCHS</t>
  </si>
  <si>
    <t>ALAMEDA CO OFFICE OF ED</t>
  </si>
  <si>
    <t>SANTA PAULA UNIFIED SCHOOL DISTRICT</t>
  </si>
  <si>
    <t>NEWPORT INDEP SCH DIST</t>
  </si>
  <si>
    <t>WORTH CO SCH DIST</t>
  </si>
  <si>
    <t>LA PORTE COMMUNITY SCHOOL CORPORATION</t>
  </si>
  <si>
    <t>METHUEN CITY SCHOOLS</t>
  </si>
  <si>
    <t>GRENADA MUN SEP SCH DIST</t>
  </si>
  <si>
    <t>WAPPINGER CENTRAL SCH DIST</t>
  </si>
  <si>
    <t>PARLIER UNIFIED SCH DIST</t>
  </si>
  <si>
    <t>XENIA CITY SCH DIST</t>
  </si>
  <si>
    <t>WILLOUGHBY EASTLAKE CITY SCH DIST</t>
  </si>
  <si>
    <t>LUBBOCK COOPER IND SCH DISTRICT 906</t>
  </si>
  <si>
    <t>WAYNE COUNTY SCHOOL DISTRICT</t>
  </si>
  <si>
    <t>LEFLORE CO SCH DIST</t>
  </si>
  <si>
    <t>PARKWAY SCH DIST C-2</t>
  </si>
  <si>
    <t>WARSAW COMMUNITY SCHOOLS</t>
  </si>
  <si>
    <t>FLORENCE COUNTY SCHOOL DISTRICT 3</t>
  </si>
  <si>
    <t>HOT SPRINGS SCH DIST 6</t>
  </si>
  <si>
    <t>MILPITAS UNIFIED SCH DIST</t>
  </si>
  <si>
    <t>GRAPEVINE-COLLEYVLLE ISD IND SCHL DIST 906</t>
  </si>
  <si>
    <t>MACON-PIATT SPECIAL EDUCATION JOINT AGR</t>
  </si>
  <si>
    <t>ASHLAND INDEP SCH DIST</t>
  </si>
  <si>
    <t>BONITA UNIFIED SCHOOL DISTRICT</t>
  </si>
  <si>
    <t>FRANKLIN CO SCH DIST</t>
  </si>
  <si>
    <t>CARLSBAD UNIF SCHOOL DISTRICT</t>
  </si>
  <si>
    <t>TULARE JOINT UNION HIGH SCH DIST</t>
  </si>
  <si>
    <t>SANTA CLARITA VLLY SCH FOOD SVS AGENCY JPA</t>
  </si>
  <si>
    <t>CAMPBELL CO SCH</t>
  </si>
  <si>
    <t>TOOMBS CO SCH DIST</t>
  </si>
  <si>
    <t>ANSON CO SCH</t>
  </si>
  <si>
    <t>HELENA ELEM SCH DIST 1</t>
  </si>
  <si>
    <t>LAUREL MUN SEP SCH DIST</t>
  </si>
  <si>
    <t>LETCHER CO SCH DIST</t>
  </si>
  <si>
    <t>PENN HILLS TWP SCH DIST</t>
  </si>
  <si>
    <t>DES PLAINES SCHOOL DISTRICT 62</t>
  </si>
  <si>
    <t>GRANTS PASS SCH DIST 7</t>
  </si>
  <si>
    <t>JAY SCH DIST 1</t>
  </si>
  <si>
    <t>EGG HARBOR TWP SCH DIST</t>
  </si>
  <si>
    <t>HARDEMAN CO SCH DIST</t>
  </si>
  <si>
    <t>SOMERSET IND SCH DIST 909</t>
  </si>
  <si>
    <t>LINDEN CITY SCHOOL DIST</t>
  </si>
  <si>
    <t>REDMOND SCH DIST 2J</t>
  </si>
  <si>
    <t>SEDALIA SCH DIST 200</t>
  </si>
  <si>
    <t>ALEXANDER CO SCHS</t>
  </si>
  <si>
    <t>MARSHALLTOWN COMMUNITY SCHOOL DISTRICT</t>
  </si>
  <si>
    <t>HANFORD ELEM SCH DIST</t>
  </si>
  <si>
    <t>BASSETT UNIFIED SCHOOL DISTRICT</t>
  </si>
  <si>
    <t>MARICOPA SCHOOL DISTRICT 20</t>
  </si>
  <si>
    <t>DENISON IND SCH DIST 903</t>
  </si>
  <si>
    <t>ASHEBORO CITY SCHOOLS</t>
  </si>
  <si>
    <t>RICHLAND PARISH SCHOOL DISTRICT</t>
  </si>
  <si>
    <t>LIVERMORE VALLEY JT UNIFIED SCH DIST</t>
  </si>
  <si>
    <t>BAY ARENAC INTERMEDIATE DISTRICT</t>
  </si>
  <si>
    <t>MERRILLVILLE COMMUNITY SCHOOL CORPORATION</t>
  </si>
  <si>
    <t>LAMONT ELEM SCH DIST</t>
  </si>
  <si>
    <t>LANCASTER CITY SCH DIST</t>
  </si>
  <si>
    <t>PASO ROBLES JOINT UNIFIED SCHOOL DISTRICT</t>
  </si>
  <si>
    <t>SAN MATEO-FOSTER CITY SCHOOL DISTRICT</t>
  </si>
  <si>
    <t>LINCOLN PARK CITY SCH DIST</t>
  </si>
  <si>
    <t>REYNOLDSBURG CITY SCH DIST</t>
  </si>
  <si>
    <t>FAYETTE COUNTY CONSOLIDATED SCHOOL CORPORATION</t>
  </si>
  <si>
    <t>RITENOUR SCH DIST</t>
  </si>
  <si>
    <t>MANKATO IND SCH DIST 77</t>
  </si>
  <si>
    <t>SALAMANCA CITY SCH DIST</t>
  </si>
  <si>
    <t>FREMONT CO SCH DIST 38</t>
  </si>
  <si>
    <t>MORGAN HILL UNIFIED SCH DIST</t>
  </si>
  <si>
    <t>WYOMING PUBLIC SCHOOLS</t>
  </si>
  <si>
    <t>PRINCETON CITY SCH DIST</t>
  </si>
  <si>
    <t>MCNAIRY CO SCHOOL SYSTEM</t>
  </si>
  <si>
    <t>OPELIKA CITY SCHOOLS</t>
  </si>
  <si>
    <t>LIVERPOOL CENTRAL SCH</t>
  </si>
  <si>
    <t>BOWLING GRN IND SCH DIST</t>
  </si>
  <si>
    <t>COMMUNITY CONSOLIDATED SCHOOL DISTRICT 59</t>
  </si>
  <si>
    <t>HITCHCOCK IND SCH DISTRICT 908</t>
  </si>
  <si>
    <t>RAYMONDVILLE IND SCH DIST 903</t>
  </si>
  <si>
    <t>LAWRENCE COUNTY SCHOOL DISTRICT</t>
  </si>
  <si>
    <t>EMPORIA UNIFIED SCHOOL DISTRICT 253</t>
  </si>
  <si>
    <t>BRYAN CO SCH DIST</t>
  </si>
  <si>
    <t>NORTH LAWRENCE COMMUNITY SCHOOLS</t>
  </si>
  <si>
    <t>EAGLE BUTTE SCHOOL DISTRICT 20-1</t>
  </si>
  <si>
    <t>ROCKWOOD SCH DIST R-6</t>
  </si>
  <si>
    <t>WARRICK COUNTY SCHOOL CORPORATION</t>
  </si>
  <si>
    <t>LANCASTER COUNTY AVTS</t>
  </si>
  <si>
    <t>CAMERON PARISH SCHOOL DISTRICT</t>
  </si>
  <si>
    <t>LOUISVILLE MUN SCH DIST</t>
  </si>
  <si>
    <t>RUSSELLVILLE SCH DIST 14</t>
  </si>
  <si>
    <t>ASHTABULA AREA CITY SCHOOL DIST</t>
  </si>
  <si>
    <t>LOWNDES COUNTY SCHOOL DISTRICT</t>
  </si>
  <si>
    <t>MAPLE HGTS CITY SCH DIST</t>
  </si>
  <si>
    <t>KODIAK ISLAND BOROUGH SCHOOL DISTRICT</t>
  </si>
  <si>
    <t>WINTON WOODS SCHOOL DISTRICT</t>
  </si>
  <si>
    <t>HALLSVILLE IND SCH DISTRICT 904</t>
  </si>
  <si>
    <t>GREATER JASPER CONSOLIDATED SCHOOLS</t>
  </si>
  <si>
    <t>BELVIDERE COMMUNITY UNIT SCHOOL DISTRICT 100</t>
  </si>
  <si>
    <t>LA FERIA IND SCH DIST 905</t>
  </si>
  <si>
    <t>JOHNSON CO SCHOOL DISTRICT</t>
  </si>
  <si>
    <t>ALLEN IND SCH DIST 901</t>
  </si>
  <si>
    <t>MOUNT ADAMS SCHOOL DISTRICT 209</t>
  </si>
  <si>
    <t>BEMIDJI SCH DIST 31</t>
  </si>
  <si>
    <t>TRAVIS UNIFIED SCHOOL DISTRICT</t>
  </si>
  <si>
    <t>ASSUMPTION PARISH SCHOOL DISTRICT</t>
  </si>
  <si>
    <t>WYOMING VALLEY WEST SCHOOL DIST</t>
  </si>
  <si>
    <t>DUBLIN IND SCH DIST</t>
  </si>
  <si>
    <t>DECATUR TOWNSHIP METROPOLITAN SCHOOL DISTRICT</t>
  </si>
  <si>
    <t>HAMDEN TOWN SCHOOLS</t>
  </si>
  <si>
    <t>MENIFEE UNION ELEM SCHOOL DIST</t>
  </si>
  <si>
    <t>CHERRY HILL TOWNSHIP SCHOOL DIST</t>
  </si>
  <si>
    <t>GLENN CO SPL SCHS OPER BY CO SUPT</t>
  </si>
  <si>
    <t>QUEEN ANNES COUNTY SCHOOLS</t>
  </si>
  <si>
    <t>EASTERN CONNECTICUT REGIONAL EDUCATION SERVICE CENTER</t>
  </si>
  <si>
    <t>SHAWNEE SCH DIST 93</t>
  </si>
  <si>
    <t>MENDOTA UNIFIED SCHOOL DIST</t>
  </si>
  <si>
    <t>MUHLENBERG CO SCH DIST</t>
  </si>
  <si>
    <t>GRANBURY IND SCH DIST 901</t>
  </si>
  <si>
    <t>LAS VIRGENES UNIF SCH DIST</t>
  </si>
  <si>
    <t>BRADFORD COUNTY SCHOOL DISTRICT</t>
  </si>
  <si>
    <t>FAIRFIELD CITY SCH DIST</t>
  </si>
  <si>
    <t>OLDHAM COUNTY SCHOOL DISTRICT</t>
  </si>
  <si>
    <t>OHIO CO SCH DIST</t>
  </si>
  <si>
    <t>MCFARLAND UNIFIED SCHOOL DIST</t>
  </si>
  <si>
    <t>BELL CO SCH DIST</t>
  </si>
  <si>
    <t>NEW TOWN SCH DIST 1</t>
  </si>
  <si>
    <t>FAUQUIER CO SCHS</t>
  </si>
  <si>
    <t>PALESTINE IND SCH DIST 907</t>
  </si>
  <si>
    <t>FINDLAY CITY SCH DIST</t>
  </si>
  <si>
    <t>BREMERTON SCHOOL DISTRICT 100 C</t>
  </si>
  <si>
    <t>REDONDO BEACH UNIFIED SCH DT</t>
  </si>
  <si>
    <t>WESTSIDE COMMUNITY SCH DIST 66</t>
  </si>
  <si>
    <t>CANYON IND SCH DIST 901</t>
  </si>
  <si>
    <t>WESTERN HTS SCH DIST 1-41</t>
  </si>
  <si>
    <t>BOONE CO SCH DIST</t>
  </si>
  <si>
    <t>MERIWETHER CO SCH DIST</t>
  </si>
  <si>
    <t>DERBY UNIFIED SCHOOL DISTRICT 260</t>
  </si>
  <si>
    <t>WEST CLERMONT LOCAL SCHOOL DIST</t>
  </si>
  <si>
    <t>LITTLE ELM IND SCH DISTRICT 914</t>
  </si>
  <si>
    <t>KERRVILLE IND SCH DIST 903</t>
  </si>
  <si>
    <t>SCOTT COUNTY SCHOOL DISTRICT</t>
  </si>
  <si>
    <t>GRAVES CO SCH DIST</t>
  </si>
  <si>
    <t>RANDOLPH CO SCH DIST</t>
  </si>
  <si>
    <t>BUCKEYE SCHOOL DISTRICT 33</t>
  </si>
  <si>
    <t>FILLMORE UNIFIED SCH DIST</t>
  </si>
  <si>
    <t>HAYWOOD CO SCH DIST</t>
  </si>
  <si>
    <t>BOYD CO SCH DIST</t>
  </si>
  <si>
    <t>WEST OTTAWA PUBLIC SCHOOL DISTRICT</t>
  </si>
  <si>
    <t>RAVENSWOOD CITY ELEMENTARY SCHOOL DISTRICT</t>
  </si>
  <si>
    <t>BLOOMINGTON SCHOOL DISTRICT 87</t>
  </si>
  <si>
    <t>LEAKE COUNTY SCHOOL DISTRICT</t>
  </si>
  <si>
    <t>ORANGEBURG COUNTY SCHOOL DISTRICT 3</t>
  </si>
  <si>
    <t>RIO ELEM SCH DIST</t>
  </si>
  <si>
    <t>WHITE SETTLEMENT IND SCH DIST 920</t>
  </si>
  <si>
    <t>CHARLOTTESVILLE CITY SCH</t>
  </si>
  <si>
    <t>NEW CASTLE COMMUNITY SCHOOL CORPORATION</t>
  </si>
  <si>
    <t>SUMNER SCHOOL DISTRICT 320</t>
  </si>
  <si>
    <t>YORK COUNTY SCHOOL DISTRICT 1</t>
  </si>
  <si>
    <t>PICKENS CO SCH DIST</t>
  </si>
  <si>
    <t>LA GRANGE AREA DEPARTMENT OF SPECIAL EDUCATION -LADSE</t>
  </si>
  <si>
    <t>LEXINGTON CITY SCH DIS 1</t>
  </si>
  <si>
    <t>JASPER COUNTY SCHOOL DISTRICT</t>
  </si>
  <si>
    <t>KUSPUK REGIONAL EDUCATIONAL ATTENDANCE AREA (REAA)</t>
  </si>
  <si>
    <t>ANN ARBOR CITY SCH DIST 1</t>
  </si>
  <si>
    <t>BUENA PARK ELEM SCH DIST</t>
  </si>
  <si>
    <t>LEXINGTON CITY SCHOOLS</t>
  </si>
  <si>
    <t>WEST HARTFORD PUBLIC SCHOOLS</t>
  </si>
  <si>
    <t>OAK RIDGE CITY SCHOOL DISTRICT</t>
  </si>
  <si>
    <t>BROWNWOOD IND SCH DIST 902</t>
  </si>
  <si>
    <t>PATTERSON JOINT UNIFIED SCHOOL DISTRICT</t>
  </si>
  <si>
    <t>CARTHAGE SCH DIST R9</t>
  </si>
  <si>
    <t>AUBURN CITY SCH DIST</t>
  </si>
  <si>
    <t>MONROE CO SCH DIST</t>
  </si>
  <si>
    <t>ORANGEBURG COUNTY SCHOOL DISTRICT 4</t>
  </si>
  <si>
    <t>ORLEANS-ESSEX NORTH SUPV UNION</t>
  </si>
  <si>
    <t>ASBURY PARK SCHOOL DISTRICT</t>
  </si>
  <si>
    <t>WASCO UNION ELEM SCH DIST</t>
  </si>
  <si>
    <t>MACON CO SCHOOLS</t>
  </si>
  <si>
    <t>CHEROKEE COUNTY SCHOOLS</t>
  </si>
  <si>
    <t>PENN-HARRIS-MADISON SCHOOL CORPORATION</t>
  </si>
  <si>
    <t>SOUTH HUNTINGTON UFSD</t>
  </si>
  <si>
    <t>HAMPTON COUNTY SCHOOL DISTRICT 1</t>
  </si>
  <si>
    <t>NORTH KITSAP SCHOOL DISTRICT 400</t>
  </si>
  <si>
    <t>FAIRFIELD COUNTY SCHOOL DISTRICT</t>
  </si>
  <si>
    <t>SMYTH COUNTY SCHS</t>
  </si>
  <si>
    <t>SOMERVILLE CITY SCH</t>
  </si>
  <si>
    <t>BRANTLEY CO SCH DIST</t>
  </si>
  <si>
    <t>LACONIA CITY SCHOOL DISTRICT</t>
  </si>
  <si>
    <t>SOMERTON SCHOOL DISTRICT 11</t>
  </si>
  <si>
    <t>STROUDSBURG AREA SCH DIST</t>
  </si>
  <si>
    <t>DAVIE CO SCH</t>
  </si>
  <si>
    <t>LIBERTY SCH DIST 53</t>
  </si>
  <si>
    <t>HACKENSACK SCHOOL DISTRICT</t>
  </si>
  <si>
    <t>OREGON CITY SCH DIST 62</t>
  </si>
  <si>
    <t>JUNEAU BOROUGH SCHOOL DISTRICT</t>
  </si>
  <si>
    <t>CONCORDIA PARISH SCHOOL DISTRICT</t>
  </si>
  <si>
    <t>GRANDVIEW SCHOOL DISTRICT 116-200</t>
  </si>
  <si>
    <t>SOLEDAD UNIFIED SCHOOL DISTRICT</t>
  </si>
  <si>
    <t>CENTRAL INTERMEDIATE SCHOOL UNIT 10</t>
  </si>
  <si>
    <t>SEQUOIA UNION HIGH SCHOOL DISTRICT</t>
  </si>
  <si>
    <t>ROSEVILLE COMMUNITY SCHOOLS</t>
  </si>
  <si>
    <t>YUBA CO SPL SCHS OPER BY CO SUPT</t>
  </si>
  <si>
    <t>PRESTON CO SCH DIST</t>
  </si>
  <si>
    <t>FREEPORT SCHOOL DISTRICT 145</t>
  </si>
  <si>
    <t>MECKLENBURG CO SCHS</t>
  </si>
  <si>
    <t>BEAUREGARD PARISH SCHOOL DISTRICT</t>
  </si>
  <si>
    <t>MINERAL CO SCHS</t>
  </si>
  <si>
    <t>CLEVELAND IND SCH DIST 901</t>
  </si>
  <si>
    <t>DUBLIN CITY SCHOOL DISTRICT</t>
  </si>
  <si>
    <t>MADISON CITY SCHOOL DISTRICT</t>
  </si>
  <si>
    <t>CASTLEBERRY IND SCH DIST 917</t>
  </si>
  <si>
    <t>BARNWELL COUNTY SCHOOL DISTRICT 45</t>
  </si>
  <si>
    <t>WEST ORANGE TOWN SCH DIST</t>
  </si>
  <si>
    <t>EUREKA CITY UNIFIED SCHOOL DISTRICT</t>
  </si>
  <si>
    <t>WHEELING COMMUNITY CONSOLIDATED SCHOOL DISTRICT 21</t>
  </si>
  <si>
    <t>MIDDLETOWN CITY SCHOOLS</t>
  </si>
  <si>
    <t>BRISTOL TWP SCH DIST</t>
  </si>
  <si>
    <t>RUSSELL CO SCH DIST</t>
  </si>
  <si>
    <t>BLOOMFIELD SCHOOL DISTRICT</t>
  </si>
  <si>
    <t>WESTSIDE UNION SCHOOL DISTRICT</t>
  </si>
  <si>
    <t>SWAIN COUNTY SCHOOLS</t>
  </si>
  <si>
    <t>LEVELLAND IND SCH DIST 902</t>
  </si>
  <si>
    <t>STEVENS POINT AREA SCHOOL DISTRICT</t>
  </si>
  <si>
    <t>EL DORADO SCH DIST 15</t>
  </si>
  <si>
    <t>PONTOTOC COUNTY SCHOOL DISTRICT</t>
  </si>
  <si>
    <t>CARTERSVILLE IND SCH DIST</t>
  </si>
  <si>
    <t>TOWNSHIP HIGH SCHOOL DISTRICT 214</t>
  </si>
  <si>
    <t>CAMDENTON SCH DIST R-3</t>
  </si>
  <si>
    <t>WINSLOW UNIFIED SCHOOL DISTRICT 1</t>
  </si>
  <si>
    <t>RHEA CO SCH DIST</t>
  </si>
  <si>
    <t>GREENE CO SCH</t>
  </si>
  <si>
    <t>LAWRENCE UNION FREE SCHOOL DIST</t>
  </si>
  <si>
    <t>BERTIE CO SCH</t>
  </si>
  <si>
    <t>HOLLISTER ELEM SCH DIST</t>
  </si>
  <si>
    <t>CONNELLSVILLE AREA SCHOOL DIST</t>
  </si>
  <si>
    <t>FLORENCE CITY SCHOOL DISTRICT</t>
  </si>
  <si>
    <t>ABERDEEN SCHOOL DISTRICT 5</t>
  </si>
  <si>
    <t>WHITE CO SCH DIST</t>
  </si>
  <si>
    <t>OSBORN SCHOOL DISTRICT 8</t>
  </si>
  <si>
    <t>DODGE CO SCH DIST</t>
  </si>
  <si>
    <t>HANCOCK CO SCH DIST</t>
  </si>
  <si>
    <t>BOURBON CO SCH DIST</t>
  </si>
  <si>
    <t>MCCOMB SCHOOL DISTRICT</t>
  </si>
  <si>
    <t>GARRETT COUNTY SCHOOLS</t>
  </si>
  <si>
    <t>BIG SPRING IND SCH DIST 901</t>
  </si>
  <si>
    <t>SAN GABRIEL UNIFIED SCHOOL DIST</t>
  </si>
  <si>
    <t>MOUNTAIN HOME SCHOOL DISTRICT 193</t>
  </si>
  <si>
    <t>MISHAWAKA CITY SCHOOLS</t>
  </si>
  <si>
    <t>FT THOMAS SCHOOL DISTRICT 7</t>
  </si>
  <si>
    <t>BARRINGTON COMMUNITY UNIT SCHOOL DISTRICT 220</t>
  </si>
  <si>
    <t>BRENHAM IND SCH DIST 901</t>
  </si>
  <si>
    <t>FORT DODGE COMMUNITY SCHOOL DISTRICT</t>
  </si>
  <si>
    <t>AUSTIN IND SCH DIST 492</t>
  </si>
  <si>
    <t>WINSLOW TWP SCH DIST</t>
  </si>
  <si>
    <t>LAS VEGAS WEST SCHOOL DISTRICT</t>
  </si>
  <si>
    <t>WILLIAMSVILLE CENTRAL SCH</t>
  </si>
  <si>
    <t>KLAMATH FALLS CITY SCHOOLS</t>
  </si>
  <si>
    <t>COPIAGUE UF SCH DIST</t>
  </si>
  <si>
    <t>TIPPECANOE SCHOOL CORPORATION</t>
  </si>
  <si>
    <t>CAPITOL REGION EDUCATION COUNCIL</t>
  </si>
  <si>
    <t>JEFFERSON ELEM SCH DIST</t>
  </si>
  <si>
    <t>MARTIN CO SCH</t>
  </si>
  <si>
    <t>COMMUNITY HIGH SCHOOL DISTRICT 218</t>
  </si>
  <si>
    <t>VALLEY CENTER-PAUMA UNIFIED SCHOOL DISTRICT</t>
  </si>
  <si>
    <t>MCDONALD CO SCH DIST R1</t>
  </si>
  <si>
    <t>TOLLESON ELEMENTARY SCHOOL DISTRICT 17</t>
  </si>
  <si>
    <t>RIVERHEAD CENTRAL SCHOOL DIST</t>
  </si>
  <si>
    <t>ALBANY CO SCH DIST 1</t>
  </si>
  <si>
    <t>TAYLOR COUNTY SCHOOL DISTRICT</t>
  </si>
  <si>
    <t>RIVER ROUGE CITY SCHOOL DIST</t>
  </si>
  <si>
    <t>DOLTON SCHOOL DISTRICT 149</t>
  </si>
  <si>
    <t>LOGAN HOCKING SCH DIST</t>
  </si>
  <si>
    <t>BURLINGTON COMMUNITY SCHOOL DISTRICT</t>
  </si>
  <si>
    <t>HUBER HEIGHTS CTY SCHOOLS</t>
  </si>
  <si>
    <t>SOUTHFIELD PUBLIC SCHS</t>
  </si>
  <si>
    <t>PEACH CO SCH DIST</t>
  </si>
  <si>
    <t>LEXINGTON CO SCH DIST 4</t>
  </si>
  <si>
    <t>OTHELLO SCHOOL DISTRICT 147 163-55</t>
  </si>
  <si>
    <t>TAYLOR IND SCH DIST 911</t>
  </si>
  <si>
    <t>SISSETON SCHOOL DISTRICT 54-2</t>
  </si>
  <si>
    <t>BILLINGS H S DIST 2</t>
  </si>
  <si>
    <t>MEAD CONSOLIDATED SCHOOL DISTRICT 354</t>
  </si>
  <si>
    <t>WYANDANCH UF SCH DIST</t>
  </si>
  <si>
    <t>SALEM CITY SCH</t>
  </si>
  <si>
    <t>WEST BEND JOINT SCHOOL DISTRICT 1</t>
  </si>
  <si>
    <t>ST CHARLES CO. SCHOOL DIST. R-6</t>
  </si>
  <si>
    <t>GREENFIELD UNION ELEM SCH DIST</t>
  </si>
  <si>
    <t>LEMON GROVE SCHOOL DISTRICT</t>
  </si>
  <si>
    <t>CAMBRIDGE CITY SCHOOLS</t>
  </si>
  <si>
    <t>WASHINGTON COUNTY SCHOOL DISTRICT</t>
  </si>
  <si>
    <t>CASSIA COUNTY JOINT SCHOOL DISTRICT 151</t>
  </si>
  <si>
    <t>PASSAIC COUNTY VOCATIONAL SCHOOLS</t>
  </si>
  <si>
    <t>BRANSON SCH DIST R 4</t>
  </si>
  <si>
    <t>HAYS UNIFIED SCHOOL DISTRICT 489</t>
  </si>
  <si>
    <t>LAKESIDE UNION ELEMENTARY SCHOOL DISTRICT</t>
  </si>
  <si>
    <t>BUTLER COUNTY SCHOOL DISTRICT</t>
  </si>
  <si>
    <t>TROTWOOD-MADISON CITY SCHOOL DIST</t>
  </si>
  <si>
    <t>PLEASANTON IND SCH DIST 905</t>
  </si>
  <si>
    <t>WEST DES MOINES COMMUNITY SCHOOL DISTRICT</t>
  </si>
  <si>
    <t>MUSTANG SCH DIST 69</t>
  </si>
  <si>
    <t>NORTHWEST KANSAS EDUCATIONAL SERVICE CENTER</t>
  </si>
  <si>
    <t>HAMPSHIRE CO SCH DIST</t>
  </si>
  <si>
    <t>CORINTH MUN SEP SCH DIST</t>
  </si>
  <si>
    <t>ELK RIVER PUBLIC SCHOOL DISTRICT 728</t>
  </si>
  <si>
    <t>LIVINGSTON IND SCH DIST 907</t>
  </si>
  <si>
    <t>WALNUT VALLEY UNIF SCH DIST</t>
  </si>
  <si>
    <t>CARMEL CLAY SCHOOLS</t>
  </si>
  <si>
    <t>SNOHOMISH SCHOOL DISTRICT 201</t>
  </si>
  <si>
    <t>BARTLESVILLE SCH DIST 30</t>
  </si>
  <si>
    <t>FORT OSAGE SCH DIST R 1</t>
  </si>
  <si>
    <t>WEST SENECA CTL SCHOOL DIST</t>
  </si>
  <si>
    <t>BRAWLEY ELEM SCH DIST</t>
  </si>
  <si>
    <t>SOUTHERN OREGON (JACKSON COUNTY) EDUCATION SERVICE DISTRICT</t>
  </si>
  <si>
    <t>BAKER COUNTY SCHOOL DISTRICT</t>
  </si>
  <si>
    <t>THOMASVILLE CITY SCHOOLS</t>
  </si>
  <si>
    <t>ADDISON SCHOOL DISTRICT 4</t>
  </si>
  <si>
    <t>BAY SHORE UNION FREE SCHOOL DIST</t>
  </si>
  <si>
    <t>LINDENWOLD BORO SCH DIST</t>
  </si>
  <si>
    <t>MENDOCINO CO SPL SCHS OPER BY CO SUPT</t>
  </si>
  <si>
    <t>LAKE CENTRAL SCHOOL CORPORATION</t>
  </si>
  <si>
    <t>GARFIELD SCHOOL DISTRICT</t>
  </si>
  <si>
    <t>STRATFORD TOWN SCHOOLS</t>
  </si>
  <si>
    <t>A E R O SPECIAL EDUCATION COOPERATIVE</t>
  </si>
  <si>
    <t>GILES CO SCH DIST</t>
  </si>
  <si>
    <t>SPARTANBURG CO SCHOOL DISTRICT 1</t>
  </si>
  <si>
    <t>POPLAR ELEM SCH DIST 9</t>
  </si>
  <si>
    <t>MAD RIVER LOCAL SCH DIST</t>
  </si>
  <si>
    <t>CHAMBERS COUNTY SCHOOL DISTRICT</t>
  </si>
  <si>
    <t>UPSHUR CO SCHOOL DISTRICT</t>
  </si>
  <si>
    <t>DULCE IND SCHOOL DISTRICT</t>
  </si>
  <si>
    <t>PLAIN LOCAL SCH DIST</t>
  </si>
  <si>
    <t>VAIL UNIFIED SCHOOL DISTRICT</t>
  </si>
  <si>
    <t>WILKINSON CO SCH DIST</t>
  </si>
  <si>
    <t>TURNER UNIFIED SCHOOL DISTRICT 202</t>
  </si>
  <si>
    <t>FLOUR BLUFF IND SCH DIST 914</t>
  </si>
  <si>
    <t>SEDGWICK COUNTY AREA EDUCATIONAL SERVICES INTERLOCAL COOPERATIVE</t>
  </si>
  <si>
    <t>BERWYN SCHOOL DISTRICT 100</t>
  </si>
  <si>
    <t>DEL NORTE CO UNIF SCH DIST</t>
  </si>
  <si>
    <t>SHELTON SCHOOL DISTRICT 309</t>
  </si>
  <si>
    <t>COATESVILLE AREA SCHOOL DIST</t>
  </si>
  <si>
    <t>EDGEFIELD COUNTY SCHOOL DISTRICT</t>
  </si>
  <si>
    <t>COVINGTON CO SCH SYSTEM</t>
  </si>
  <si>
    <t>MT VERNON SCHOOL DISTRICT 80</t>
  </si>
  <si>
    <t>LEOMINSTER CITY SCH</t>
  </si>
  <si>
    <t>FREDERICKSBURG CITY SCHOOLS</t>
  </si>
  <si>
    <t>ERLANGER-ELSMERE INDEPENDENT SCHOOL DIST</t>
  </si>
  <si>
    <t>NORTHWEST EDUCATIONAL SERVICE CENTER</t>
  </si>
  <si>
    <t>JACKSON COUNTY SCHOOLS</t>
  </si>
  <si>
    <t>PORT ANGELES SCHOOL DISTRICT 121</t>
  </si>
  <si>
    <t>FREMONT UNION HIGH SCHOOL DIST</t>
  </si>
  <si>
    <t>MILFORD SCHOOL DISTRICT</t>
  </si>
  <si>
    <t>ARVIN UNION SCH DIST</t>
  </si>
  <si>
    <t>FRANKLIN COUNTY SCHOOL DISTRICT</t>
  </si>
  <si>
    <t>BLACKFOOT SCHOOL DISTRICT 55</t>
  </si>
  <si>
    <t>TATTNALL CO SCH DIST</t>
  </si>
  <si>
    <t>BEN HILL CO SCH DIST</t>
  </si>
  <si>
    <t>OLENTANGY LOCAL SCH DIST</t>
  </si>
  <si>
    <t>AZLE IND SCH DIST 915</t>
  </si>
  <si>
    <t>SIKESTON SCH DIST R 6</t>
  </si>
  <si>
    <t>OTTUMWA COMMUNITY SCHOOL DISTRICT</t>
  </si>
  <si>
    <t>TROY SCH DIST R 3</t>
  </si>
  <si>
    <t>WHITEHALL CITY SCH DIST</t>
  </si>
  <si>
    <t>SENECA HIGHLANDS INTERMEDIATE SCHOOL UNIT 9</t>
  </si>
  <si>
    <t>GLOUCESTER TWP SCH DIST</t>
  </si>
  <si>
    <t>WINCHESTER CITY SCHOOLS</t>
  </si>
  <si>
    <t>RUSSELL CO SCHS</t>
  </si>
  <si>
    <t>MURRAY CITY SCH DIST</t>
  </si>
  <si>
    <t>CUPERTINO UNION ELEM SCH DIST</t>
  </si>
  <si>
    <t>FARRELL AREA SCH DIST</t>
  </si>
  <si>
    <t>GILMER CO SCH DIST</t>
  </si>
  <si>
    <t>WILLMAR IND SCH DIST 347</t>
  </si>
  <si>
    <t>ANADARKO SCH DIST 20</t>
  </si>
  <si>
    <t>FARMERSVILLE UNIFIED SCHOOL DISTRICT</t>
  </si>
  <si>
    <t>BERRIEN CO SCH DIST</t>
  </si>
  <si>
    <t>AUBURN CITY SCHOOL DISTRICT</t>
  </si>
  <si>
    <t>SWEETWATER IND SCH DIST 902</t>
  </si>
  <si>
    <t>MANITOWOC SCHOOL DISTRICT</t>
  </si>
  <si>
    <t>SAN RAFAEL ELEMENTARY DISTRICT</t>
  </si>
  <si>
    <t>TEHAMA CO SPECIAL SCHOOLS</t>
  </si>
  <si>
    <t>LA VEGA IND SCH DIST 906</t>
  </si>
  <si>
    <t>CARMAN-AINSWORTH CMTY SCHS</t>
  </si>
  <si>
    <t>UNION COUNTY SCHOOL DISTRICT</t>
  </si>
  <si>
    <t>WEAKLEY CO SCH DIST</t>
  </si>
  <si>
    <t>EARLIMART ELEM SCH DIST</t>
  </si>
  <si>
    <t>TUKWILA SCHOOL DISTRICT 406</t>
  </si>
  <si>
    <t>MOORHEAD SCH DIST 152</t>
  </si>
  <si>
    <t>CHILLICOTHE CITY SCH DIST</t>
  </si>
  <si>
    <t>MONROE-WOODBURY CTL SCH DIST</t>
  </si>
  <si>
    <t>AUBURN SCHOOL DEPARTMENT</t>
  </si>
  <si>
    <t>MCLAUGHLIN SCHOOL DISTRICT 15-2</t>
  </si>
  <si>
    <t>BELLEVILLE SCHOOL DISTRICT 118</t>
  </si>
  <si>
    <t>LIBERTY IND SCH DIST 906</t>
  </si>
  <si>
    <t>STEPHENS CO SCHOOL DISTRICT</t>
  </si>
  <si>
    <t>CRETE MONEE COMMUNITY UNIT SCHOOL DISTRICT 201-U</t>
  </si>
  <si>
    <t>TULLAHOMA CITY SCH DIST</t>
  </si>
  <si>
    <t>OLD BRIDGE TWP PUBLIC SCHS.</t>
  </si>
  <si>
    <t>BROOKS CO SCH DIST</t>
  </si>
  <si>
    <t>GRANT CO SCH DIST</t>
  </si>
  <si>
    <t>ROOSEVELT UF SCH DIST</t>
  </si>
  <si>
    <t>SANTA CRUZ CITY SCHOOL DISTRICT</t>
  </si>
  <si>
    <t>ADAMS COUNTY/OHIO VALLEY LOCAL SCH DIST</t>
  </si>
  <si>
    <t>SAN YSIDRO ELEM SCH DIST</t>
  </si>
  <si>
    <t>OWASSO SCH DIST 11</t>
  </si>
  <si>
    <t>AMITYVILLE UF SCH DIST</t>
  </si>
  <si>
    <t>PARKROSE SCH DIST 3</t>
  </si>
  <si>
    <t>HOPKINS SCH DIST 270</t>
  </si>
  <si>
    <t>MENTOR EX VLG SCH DIST</t>
  </si>
  <si>
    <t>PEARSALL IND SCH DISTRICT 903</t>
  </si>
  <si>
    <t>GEORGE CO SCH DIST</t>
  </si>
  <si>
    <t>KEARNY TOWN SCHOOL DIST</t>
  </si>
  <si>
    <t>CORVALLIS SCH DIST 509-J</t>
  </si>
  <si>
    <t>TOWNSHIP OF UNION PUBLIC SCHOOLS</t>
  </si>
  <si>
    <t>NESHOBA COUNTY SCHOOL DISTRICT</t>
  </si>
  <si>
    <t>TORRINGTON CITY SCHS</t>
  </si>
  <si>
    <t>KUNA JOINT SCHOOL DISTRICT 3</t>
  </si>
  <si>
    <t>NORTH BRUNSWICK TWP SCH DIST</t>
  </si>
  <si>
    <t>ITHACA CITY SCHOOL DISTRICT</t>
  </si>
  <si>
    <t>APPOQUINIMINK SCHOOL  DISTRICT</t>
  </si>
  <si>
    <t>JENNINGS COUNTY SCHOOL CORPORATN</t>
  </si>
  <si>
    <t>LAKE RIDGE SCHOOLS</t>
  </si>
  <si>
    <t>EAGLE CO SCH DIST RE-50</t>
  </si>
  <si>
    <t>YUKON-KOYUKUK REGIONAL EDUCATIONAL ATTENDANCE AREA (REAA)</t>
  </si>
  <si>
    <t>KNOTT CO SCHOOL DISTRICT</t>
  </si>
  <si>
    <t>BRECKINRIDGE CO SCH DIST</t>
  </si>
  <si>
    <t>SALUDA COUNTY SCHOOL DISTRICT 1</t>
  </si>
  <si>
    <t>RICHLAND-LERDO ELEMENTARY</t>
  </si>
  <si>
    <t>SOUTHBRIDGE PUBLIC SCHOOLS</t>
  </si>
  <si>
    <t>NEWTON UNIFIED SCHOOL DISTRICT 373</t>
  </si>
  <si>
    <t>MAGOFFIN CO SCH DIST</t>
  </si>
  <si>
    <t>LEBANON SCH DIST R 3</t>
  </si>
  <si>
    <t>MONTICELLO CTL SCH</t>
  </si>
  <si>
    <t>PONCA CITY SCH DIST 71</t>
  </si>
  <si>
    <t>SANTA CRUZ VALLEY SCHOOL DISTRICT 35</t>
  </si>
  <si>
    <t>ESSEX COUNTY VOCATIONAL SCHOOL</t>
  </si>
  <si>
    <t>HERTFORD CO SCH</t>
  </si>
  <si>
    <t>COOLIDGE SCHOOL DISTRICT 21</t>
  </si>
  <si>
    <t>ROWAN CO SCH DIST</t>
  </si>
  <si>
    <t>CASEY CO SCH DIST</t>
  </si>
  <si>
    <t>WISCONSIN RAPIDS SCHOOL DISTRICT</t>
  </si>
  <si>
    <t>CENTENNIAL BOCES</t>
  </si>
  <si>
    <t>MINERAL WELLS IND SCH DIST 903</t>
  </si>
  <si>
    <t>SIERRA VISTA UNIFIED SCHOOL DISTRICT 68</t>
  </si>
  <si>
    <t>MEADE CO SCH DIST</t>
  </si>
  <si>
    <t>ALLIANCE CITY SCH DIST</t>
  </si>
  <si>
    <t>SAN DIEGUITO UNION HIGH SCHOOL DIST</t>
  </si>
  <si>
    <t>SHERIDAN SCHOOL DIST 2</t>
  </si>
  <si>
    <t>KONOCTI UNIFIED SCHOOL DISTRICT</t>
  </si>
  <si>
    <t>LEBANON COMMUNITY SCHOOL CORPORATION</t>
  </si>
  <si>
    <t>MACON CO SCH DIST</t>
  </si>
  <si>
    <t>STEUBENVILLE CITY SCHOOL DISTRICT</t>
  </si>
  <si>
    <t>BLYTHEVILLE SCH DIST 5</t>
  </si>
  <si>
    <t>HOLMES COUNTY SCHOOL DISTRICT</t>
  </si>
  <si>
    <t>LAKEWOOD CITY SCH DIST</t>
  </si>
  <si>
    <t>MASSILLON CITY SCH DIST</t>
  </si>
  <si>
    <t>MADISON PARISH SCHOOL DISTRICT</t>
  </si>
  <si>
    <t>PICKERINGTON LOCAL SCH DIST</t>
  </si>
  <si>
    <t>REGION XVII EDUCATION SERVC CTR</t>
  </si>
  <si>
    <t>EL CAMPO IND SCH DIST 903</t>
  </si>
  <si>
    <t>TALBOT CO SCHS</t>
  </si>
  <si>
    <t>CUYAHOGA EDUCATIONAL SERVICE CENTER</t>
  </si>
  <si>
    <t>MARTIN CO SCH DIST</t>
  </si>
  <si>
    <t>KNOB NOSTER SCH DIST R 8</t>
  </si>
  <si>
    <t>DUNKIRK CITY SCH DIST</t>
  </si>
  <si>
    <t>BULLHEAD CITY SCHOOL DISTRICT 15</t>
  </si>
  <si>
    <t>YUKON SCH DIST 27</t>
  </si>
  <si>
    <t>PROGRESO IND SCH DIST 910</t>
  </si>
  <si>
    <t>ONTARIO SCH DIST 8C</t>
  </si>
  <si>
    <t>FLORENCE UNIFIED SCHOOL DISTRICT 1</t>
  </si>
  <si>
    <t>PROVISO AREA EXCEPTIONAL CHILD</t>
  </si>
  <si>
    <t>PLYMOUTH TOWN SCHS</t>
  </si>
  <si>
    <t>SAN PASQUAL VAL UNIFIED SCH DIST</t>
  </si>
  <si>
    <t>WOODSTOCK COMMUNITY UNIT SCHOOL DISTRICT 200</t>
  </si>
  <si>
    <t>PALO VERDE UNIF SCH DIST</t>
  </si>
  <si>
    <t>CHENEY SCHOOL DISTRICT 360</t>
  </si>
  <si>
    <t>MINIDOKA COUNTY JT SCH DISTRICT 331</t>
  </si>
  <si>
    <t>MCDUFFIE CO SCH DIST</t>
  </si>
  <si>
    <t>LANE EDUCATION SERVICE DIST</t>
  </si>
  <si>
    <t>WAKULLA COUNTY SCHOOL DISTRICT</t>
  </si>
  <si>
    <t>COFFEE CO SCHOOL DISTRICT</t>
  </si>
  <si>
    <t>SUPERIOR SCHOOL DISTRICT</t>
  </si>
  <si>
    <t>PORT ISABEL IND SCH DIST 909</t>
  </si>
  <si>
    <t>QUINLAN IND SCH DIST 908</t>
  </si>
  <si>
    <t>SHAKOPEE IND SCH DIST 720</t>
  </si>
  <si>
    <t>ROCKCASTLE CO SCH DIST</t>
  </si>
  <si>
    <t>FLEMING CO SCH DIST</t>
  </si>
  <si>
    <t>VIDOR IND SCH DIST 907</t>
  </si>
  <si>
    <t>WESTFIELD CITY SCHS</t>
  </si>
  <si>
    <t>GAINESVILLE IND SCH DIST 901</t>
  </si>
  <si>
    <t>COVERED BRIDGE SPECIAL EDUCATION DISTRICT</t>
  </si>
  <si>
    <t>FRANKFORT COMMUNITY SCHOOL DISTRICT</t>
  </si>
  <si>
    <t>WEST OSO IND SCH DIST 915</t>
  </si>
  <si>
    <t>ST CHARLES COMMUNITY UNIT SCHOOL DISTRICT 303</t>
  </si>
  <si>
    <t>HANCOCK COUNTY SCHOOL DISTRICT</t>
  </si>
  <si>
    <t>LOUDON CO SCH DIST</t>
  </si>
  <si>
    <t>BEEVILLE IND SCH DIST 901</t>
  </si>
  <si>
    <t>MILFORD EX VLG SCH DIST</t>
  </si>
  <si>
    <t>LENAWEE INTERMEDIATE SCHOOL DIST</t>
  </si>
  <si>
    <t>WHITE BEAR LAKE SCH DIST 624</t>
  </si>
  <si>
    <t>BLOOMFIELD TOWN SCH DIST</t>
  </si>
  <si>
    <t>JOHNSON COUNTY SPECIAL EDUCATION SERVICE</t>
  </si>
  <si>
    <t>YELM SCHOOL DISTRICT 2</t>
  </si>
  <si>
    <t>LAKE HAVASU UNIFIED SCHOOL DISTRICT 1</t>
  </si>
  <si>
    <t>COPIAH CO SCH DIST</t>
  </si>
  <si>
    <t>OSWEGO CITY SCHOOL DIST</t>
  </si>
  <si>
    <t>SOMERSWORTH CITY SCHOOL DISTRICT</t>
  </si>
  <si>
    <t>HICKORY PUBLIC SCHOOLS</t>
  </si>
  <si>
    <t>CLARKE COUNTY SCHOOL DISTRICT</t>
  </si>
  <si>
    <t>WABASH AND OHIO VALLEY SPECIAL EDUCATION DISTRICT</t>
  </si>
  <si>
    <t>SUN PRAIRIE AREA SCHOOL DISTRICT 2</t>
  </si>
  <si>
    <t>BRANCH INTERMEDIATE SCH DIST</t>
  </si>
  <si>
    <t>HUTTO IND SCH DIST 906</t>
  </si>
  <si>
    <t>NORTHWEST SCH DIST R-1</t>
  </si>
  <si>
    <t>JACKSON TWP SCH DIST</t>
  </si>
  <si>
    <t>REGION V EDUCATION SERVICE CTR</t>
  </si>
  <si>
    <t>GIBSON SPEC SCHOOL DIST</t>
  </si>
  <si>
    <t>LAKE COUNTY OFFICE OF EDUCATION</t>
  </si>
  <si>
    <t>NORTHAMPTON COUNTY SCH</t>
  </si>
  <si>
    <t>MISSOULA ELEM DIST 1</t>
  </si>
  <si>
    <t>KILGORE IND SCH DIST 902</t>
  </si>
  <si>
    <t>CHURCHILL COUNTY SCHOOL DISTRICT</t>
  </si>
  <si>
    <t>OAK PARK SCH DIST</t>
  </si>
  <si>
    <t>BREATHITT CO SCH DIST</t>
  </si>
  <si>
    <t>BANGOR CITY SCHOOLS</t>
  </si>
  <si>
    <t>NOVATO UNIF SCH DIST</t>
  </si>
  <si>
    <t>VAN DYKE PUB SCH DIST</t>
  </si>
  <si>
    <t>WHITE COUNTY SCHOOL DISTRICT</t>
  </si>
  <si>
    <t>AVON COMMUNITY SCHOOL CORPORATION</t>
  </si>
  <si>
    <t>JENNINGS SCH DIST</t>
  </si>
  <si>
    <t>GALLOWAY TWP SCHOOL DIST</t>
  </si>
  <si>
    <t>NAUGATUCK BOROUGH SCHOOLS</t>
  </si>
  <si>
    <t>LA HABRA CITY ELEM SCH DIST</t>
  </si>
  <si>
    <t>PHILLIPSBURG TOWN SCHOOL DIST</t>
  </si>
  <si>
    <t>GLOVERSVILLE CITY SCH</t>
  </si>
  <si>
    <t>ENFIELD TOWN SCHOOLS</t>
  </si>
  <si>
    <t>WORTHINGTON CITY SCH DIST</t>
  </si>
  <si>
    <t>ALLEN PARISH SCHOOL DISTRICT</t>
  </si>
  <si>
    <t>ARDMORE SCH DIST 19</t>
  </si>
  <si>
    <t>ADAIR CO SCH DIST</t>
  </si>
  <si>
    <t>GRAINGER CO SCH DIST</t>
  </si>
  <si>
    <t>UNION CO SCH DIST</t>
  </si>
  <si>
    <t>PORT NECHES IND SCH DIST 908</t>
  </si>
  <si>
    <t>SOCORRO CONSOLIDATED SCHOOL DISTRICT</t>
  </si>
  <si>
    <t>ALBERT GALLATIN AREA SCHOOL DIST</t>
  </si>
  <si>
    <t>MURRAY INDEP SCH DIST</t>
  </si>
  <si>
    <t>HERMISTON SCH DIST 8</t>
  </si>
  <si>
    <t>GALT JT UNION ELEM SCH DIST</t>
  </si>
  <si>
    <t>STILLWATER SCH DIST 16</t>
  </si>
  <si>
    <t>LONG CO SCH DIST</t>
  </si>
  <si>
    <t>MONTCALM AREA INTERMEDIATE SCHOOL DIST</t>
  </si>
  <si>
    <t>DAYTON IND SCH DIST 902</t>
  </si>
  <si>
    <t>CHAPEL HILL IND SCH DIST 909</t>
  </si>
  <si>
    <t>MIDDLETOWN TWP SCH DIST</t>
  </si>
  <si>
    <t>SANTEE SCH DIST 505</t>
  </si>
  <si>
    <t>PULASKI CO SCHS</t>
  </si>
  <si>
    <t>ENTERPRISE ELEM SCH DIST</t>
  </si>
  <si>
    <t>ROSELLE BORO SCH DIST</t>
  </si>
  <si>
    <t>ARLINGTON CENTRAL SCH DIST</t>
  </si>
  <si>
    <t>ATHENS IND SCH DIST 901</t>
  </si>
  <si>
    <t>MORGAN CO SCH SYSTEM</t>
  </si>
  <si>
    <t>KELSO SCHOOL DISTRICT 458</t>
  </si>
  <si>
    <t>NORFOLK CITY SCH DIST 2</t>
  </si>
  <si>
    <t>DOVER TOWN SCH DIST</t>
  </si>
  <si>
    <t>DUMAS IND SCH DIST 901</t>
  </si>
  <si>
    <t>WILLINGBORO TWP SCH DIST</t>
  </si>
  <si>
    <t>WESTERN FOOTHILLS SCHOOL DISTRICT RSU 10</t>
  </si>
  <si>
    <t>WEBSTER CENTRAL SCH DIST</t>
  </si>
  <si>
    <t>RUSSELL COUNTY SCHOOL DISTRICT</t>
  </si>
  <si>
    <t>WAHLUKE SCHOOL DISTRICT 73</t>
  </si>
  <si>
    <t>YAZOO CITY MUN SEP SCHOOL DIST</t>
  </si>
  <si>
    <t>CLINTON PUBLIC SCHOOL DIST</t>
  </si>
  <si>
    <t>SHENANDOAH COUNTY SCHS</t>
  </si>
  <si>
    <t>SALIDA UNION ELEMENTARY SCHOOL DISTRICT</t>
  </si>
  <si>
    <t>PARAGOULD SCHOOL DISTRICT</t>
  </si>
  <si>
    <t>JACKSON-PERRY-UNION COUNTY SPECIAL EDUCATION COOPERATIVE</t>
  </si>
  <si>
    <t>WEST CARROLLTON CITY SCHOOL DIST</t>
  </si>
  <si>
    <t>PENINSULA SCHOOL DISTRICT 401</t>
  </si>
  <si>
    <t>FAIRBORN CITY SCH DIST</t>
  </si>
  <si>
    <t>CRYSTAL LAKE COMMUNITY CONSOLIDATED SCHOOL DISTRICT 47</t>
  </si>
  <si>
    <t>LOVINGTON SCHOOL DISTRICT</t>
  </si>
  <si>
    <t>ALEXANDER CITY SCHOOL DISTRICT</t>
  </si>
  <si>
    <t>FREEHOLD BORO SCH DIST</t>
  </si>
  <si>
    <t>EDUCATION CONNECTION</t>
  </si>
  <si>
    <t>CIRCLEVILLE CITY SCH DIST</t>
  </si>
  <si>
    <t>WASHINGTON UNIFIED SCHOOL DISTRICT</t>
  </si>
  <si>
    <t>MILLINGTON MUNICIPAL SCHOOLS DISTRICT</t>
  </si>
  <si>
    <t>EASTPOINTE COMMUNITY SCHOOL DISTRICT</t>
  </si>
  <si>
    <t>KASHUNAMIUT SCHOOL DISTRICT</t>
  </si>
  <si>
    <t>PISCATAWAY TWP SCH DIST</t>
  </si>
  <si>
    <t>CANON CITY SCH DIST RE-1</t>
  </si>
  <si>
    <t>NEOSHO SCH DIST R-5</t>
  </si>
  <si>
    <t>INTERMOUNTAIN EDUCATION SERVICE DISTRICT</t>
  </si>
  <si>
    <t>ARCADIA UNIFIED SCHOOL DISTRICT</t>
  </si>
  <si>
    <t>HICKMAN CO SCHS</t>
  </si>
  <si>
    <t>TUNICA COUNTY SCHOOL DISTRICT</t>
  </si>
  <si>
    <t>MACON COUNTY SCHOOL DISTRICT</t>
  </si>
  <si>
    <t>NILES COMMUNITY SCHOOLS</t>
  </si>
  <si>
    <t>EXC CHILDREN HAVE OPPORTUNITIES</t>
  </si>
  <si>
    <t>PORTAGE TOWNSHIP SCHOOLS</t>
  </si>
  <si>
    <t>HUMPHREYS CO SCH DIST</t>
  </si>
  <si>
    <t>WHITEVILLE CITY SCHOOLS</t>
  </si>
  <si>
    <t>CORCORAN JOINT UNIF SCH DIST</t>
  </si>
  <si>
    <t>FREMONT CITY SCH DIST</t>
  </si>
  <si>
    <t>LAKEVILLE SCH DIST 194</t>
  </si>
  <si>
    <t>GREAT BEND UNIFIED SCHOOL DISTRICT 428</t>
  </si>
  <si>
    <t>PEARL MUN SEP SCHOOL DIST</t>
  </si>
  <si>
    <t>MARION SCH DIST</t>
  </si>
  <si>
    <t>SOUTH COUNTRY CENTRAL SCHOOL DIST</t>
  </si>
  <si>
    <t>LYONS CENTRAL SCHOOL DISTRICT</t>
  </si>
  <si>
    <t>BLUE ISLAND SCHOOL DISTRICT 130</t>
  </si>
  <si>
    <t>BROOKHAVEN MUN SEP SCH DIST</t>
  </si>
  <si>
    <t>NEPTUNE TWP BOARD OF EDUC</t>
  </si>
  <si>
    <t>DUARTE UNIF SCH DIST</t>
  </si>
  <si>
    <t>LACKAWANNA CITY SCH DIST</t>
  </si>
  <si>
    <t>CROSBY IND SCH DISTRICT 906</t>
  </si>
  <si>
    <t>MOUNTAIN VIEW WHISMAN SCHOOL DISTRICT</t>
  </si>
  <si>
    <t>FIREBAUGH-LAS DELTAS UNIFIED SCHOOL DIST</t>
  </si>
  <si>
    <t>SAN LUIS COASTAL UNIF SCH DIST</t>
  </si>
  <si>
    <t>TRONA JOINT UNIFIED SCH.DIST</t>
  </si>
  <si>
    <t>CALLOWAY CO SCH DIST</t>
  </si>
  <si>
    <t>ALABASTER CITY SCHOOL DISTRICT</t>
  </si>
  <si>
    <t>BELLEVILLE TOWN SCH DIST</t>
  </si>
  <si>
    <t>NELSON CO SCH DIST</t>
  </si>
  <si>
    <t>EATON REGIONAL EDUCATION SERVICE AGENCY</t>
  </si>
  <si>
    <t>CENTRALIA SCHOOL DISTRICT 401</t>
  </si>
  <si>
    <t>DOUGLAS COUNTY SCHOOL DISTRICT</t>
  </si>
  <si>
    <t>CARTERET BORO SCH DIST</t>
  </si>
  <si>
    <t>EAST MOLINE SCHOOL DISTRICT 37</t>
  </si>
  <si>
    <t>GREENUP CO SCH DIST</t>
  </si>
  <si>
    <t>WEYMOUTH PUBLIC SCHOOLS</t>
  </si>
  <si>
    <t>LAKE HAMILTON SCH DIST 5</t>
  </si>
  <si>
    <t>LEAVENWORTH UNIFIED SCHOOL DISTRICT 453</t>
  </si>
  <si>
    <t>APPLING CO SCH DIST</t>
  </si>
  <si>
    <t>NORTH PROVIDENCE SCHS</t>
  </si>
  <si>
    <t>TISHOMINGO CO SPECIAL MUNC SEP SCHOOL DIST</t>
  </si>
  <si>
    <t>CONNALLY IND SCH DIST 921</t>
  </si>
  <si>
    <t>ATTLEBORO CITY SCHS</t>
  </si>
  <si>
    <t>ZION SCHOOL DISTRICT 6</t>
  </si>
  <si>
    <t>KALISPELL SCH DIST 5</t>
  </si>
  <si>
    <t>DE KALB CO SCH DIST</t>
  </si>
  <si>
    <t>NEWARK UNIF SCH DIST</t>
  </si>
  <si>
    <t>PINE TREE IND SCH DIST 904</t>
  </si>
  <si>
    <t>SCOTT CO SCH BD OF ED</t>
  </si>
  <si>
    <t>EISENHOWER COOPERATIVE</t>
  </si>
  <si>
    <t>RICHFIELD SCH DIST 280</t>
  </si>
  <si>
    <t>BURTON ELEM SCH DIST</t>
  </si>
  <si>
    <t>PRAIRE HILLS ELEMENTARY SCHOOL DISTRICT 144</t>
  </si>
  <si>
    <t>WAGNER COMMUNITY SCHOOL DISTRICT 11-4</t>
  </si>
  <si>
    <t>ROCKLIN UNIF SCHOOL DISTRICT</t>
  </si>
  <si>
    <t>CLINTON CITY SCHOOLS</t>
  </si>
  <si>
    <t>HOPE SCH DIST</t>
  </si>
  <si>
    <t>SONOMA VALLEY UNIF SCH DIST</t>
  </si>
  <si>
    <t>EDUCATIONAL SERV UNIT 13</t>
  </si>
  <si>
    <t>LAKE FOREST SCHOOL  DISTRICT</t>
  </si>
  <si>
    <t>SAND SPRINGS SCH DIST 2</t>
  </si>
  <si>
    <t>WYANDOTTE CITY SCH DIST</t>
  </si>
  <si>
    <t>SMYRNA SCHOOL DISTRICT</t>
  </si>
  <si>
    <t>MOSS POINT MUN SEP SCH DIST</t>
  </si>
  <si>
    <t>WOODBRIDGE SCHOOL  DISTRICT</t>
  </si>
  <si>
    <t>MORGAN CO SCH DIST</t>
  </si>
  <si>
    <t>OSSINING UNION FREE SCH DIST</t>
  </si>
  <si>
    <t>APACHE JUNCTION UNIFIED SCHOOL DISTRICT 43</t>
  </si>
  <si>
    <t>BATESVILLE SCH DIST</t>
  </si>
  <si>
    <t>WESTERN PLACER UNIFIED SCHOOL DIST</t>
  </si>
  <si>
    <t>SEWANHAKA CTL HIGH SCHOOL DIST</t>
  </si>
  <si>
    <t>SEDRO WOOLLEY SCHOOL DISTRICT 101</t>
  </si>
  <si>
    <t>CONCORD COMMUNITY SCHOOLS</t>
  </si>
  <si>
    <t>ASHEVILLE CITY SCHOOLS</t>
  </si>
  <si>
    <t>TUSCOLA INTERMEDIATE SCHOOL DIST</t>
  </si>
  <si>
    <t>BLECKLEY CO SCH DIST</t>
  </si>
  <si>
    <t>VIDALIA IND SCH DIST</t>
  </si>
  <si>
    <t>BRAXTON CO SCH DIST</t>
  </si>
  <si>
    <t>LASALLE PUTNAM ALLIANCE SPECIAL EDUCATION</t>
  </si>
  <si>
    <t>FERNDALE PUBLIC SCHOOLS</t>
  </si>
  <si>
    <t>EDEN PRAIRIE SCHOOL DISTRICT 272</t>
  </si>
  <si>
    <t>CARBON CO SCH DIST</t>
  </si>
  <si>
    <t>LEBANON COMM SCHOOL DIST 9</t>
  </si>
  <si>
    <t>BUCHANAN CO SCH DIST</t>
  </si>
  <si>
    <t>EAGLE POINT SCH DIST 9</t>
  </si>
  <si>
    <t>PATTONVILLE SCH DIST R 3</t>
  </si>
  <si>
    <t>MIDWAY IND SCH DIST 903</t>
  </si>
  <si>
    <t>AMHERST COUNTY SCHOOL</t>
  </si>
  <si>
    <t>ANNISTON CITY SCHOOL DISTRICT</t>
  </si>
  <si>
    <t>ALLEGAN AREA EDUCATIONAL SERVICE AGENCY</t>
  </si>
  <si>
    <t>MEDINA VALLEY IND SCH DIST 908</t>
  </si>
  <si>
    <t>PEEKSKILL CITY SCH DIST</t>
  </si>
  <si>
    <t>WARREN CO SCHOOLS</t>
  </si>
  <si>
    <t>RIPLEY-OHIO-DEARBORN SPECIAL EDUCATION COOPERATIVE</t>
  </si>
  <si>
    <t>ROSEVILLE JT UNION HIGH SCH</t>
  </si>
  <si>
    <t>DUCHESNE CO SCH DIST</t>
  </si>
  <si>
    <t>EASTSIDE UNION ELEM SCH DIST</t>
  </si>
  <si>
    <t>TAOS MUNICIPAL SCHOOL DISTRICT</t>
  </si>
  <si>
    <t>PETALUMA CITY SCHOOLS</t>
  </si>
  <si>
    <t>SOUTHEAST POLK COMMUNITY SCHOOL DISTRICT</t>
  </si>
  <si>
    <t>BARBERTON CITY SCH DIST</t>
  </si>
  <si>
    <t>MINEOLA UNION FREE SCHOOL DIST</t>
  </si>
  <si>
    <t>CORBIN INDEP SCH DIST</t>
  </si>
  <si>
    <t>LOUISA CO SCHS</t>
  </si>
  <si>
    <t>BENSALEM TWP SCH DIST</t>
  </si>
  <si>
    <t>RUSH-HENRIETTA CENTRAL SCH DIST</t>
  </si>
  <si>
    <t>HALF HOLLOW HILLS CENTRAL SCH DIST</t>
  </si>
  <si>
    <t>FREMONT CO SCH DIST 25</t>
  </si>
  <si>
    <t>WILSON SCHOOL DISTRICT 7</t>
  </si>
  <si>
    <t>SANTEE SCHOOL DISTRICT</t>
  </si>
  <si>
    <t>EAST BRUNSWICK TWP SCH DIST</t>
  </si>
  <si>
    <t>WAYZATA SCH DIST 284</t>
  </si>
  <si>
    <t>ELBERT CO SCH DIST</t>
  </si>
  <si>
    <t>WOLF POINT ELEM DIST 45</t>
  </si>
  <si>
    <t>NORTH PLATTE SCH DIST 1</t>
  </si>
  <si>
    <t>PETAL MUN SEP SCHOOL DIST</t>
  </si>
  <si>
    <t>HORNELL CITY SCH DIST</t>
  </si>
  <si>
    <t>NEENAH SCHOOL DISTRICT</t>
  </si>
  <si>
    <t>LEWIS CO SCH DIST</t>
  </si>
  <si>
    <t>NEWPORT CITY SCHS</t>
  </si>
  <si>
    <t>HOOD RIVER COUNTY SCHOOL DIST</t>
  </si>
  <si>
    <t>GATEWAY UNIFIED SCHOOL DISTRICT</t>
  </si>
  <si>
    <t>KEARNEY CITY SCH DIST 7</t>
  </si>
  <si>
    <t>RENSSELAER CTL SCHOOL CORPORATION</t>
  </si>
  <si>
    <t>MONROE TWP SCH DIST</t>
  </si>
  <si>
    <t>ARANSAS CO IND SCH DIST 901</t>
  </si>
  <si>
    <t>ALLEN CO SCH DIST</t>
  </si>
  <si>
    <t>BRAINERD IND SCH DIST 181</t>
  </si>
  <si>
    <t>TRAVERSE CITY AREA PUBLIC SCHOOLS</t>
  </si>
  <si>
    <t>DYERSBURG CITY SCH DIST</t>
  </si>
  <si>
    <t>OBION CO SCH DIST</t>
  </si>
  <si>
    <t>DOVER SCHOOL DISTRICT</t>
  </si>
  <si>
    <t>ANKENY COMMUNITY SCHOOL DISTRICT</t>
  </si>
  <si>
    <t>FORREST COUNTY SCHOOL DISTRICT</t>
  </si>
  <si>
    <t>WELLPINIT SCHOOL DISTRICT 49</t>
  </si>
  <si>
    <t>OCEAN SPRINGS SCHOOL DISTRICT</t>
  </si>
  <si>
    <t>REGION III EDUCATION SERVICE CTR</t>
  </si>
  <si>
    <t>AUBURN-WASHBURN UNIFIED SCHOOL DISTRICT 437</t>
  </si>
  <si>
    <t>HART CO SCH DIST</t>
  </si>
  <si>
    <t>KAUFMAN IND SCH DIST 903</t>
  </si>
  <si>
    <t>UNIONTOWN AREA SCH DIST</t>
  </si>
  <si>
    <t>GALESBURG COMMUNITY UNIT SCHOOL DISTRICT 205</t>
  </si>
  <si>
    <t>ASHE CO SCH</t>
  </si>
  <si>
    <t>CAMDEN-FAIRVIEW SCHOOL DIST</t>
  </si>
  <si>
    <t>RIVERBANK UNIFIED SCHOOL DISTRICT</t>
  </si>
  <si>
    <t>SAYREVILLE BORO SCH DIST</t>
  </si>
  <si>
    <t>NEDERLAND IND SCH DIST 905</t>
  </si>
  <si>
    <t>BARNSTABLE CITY SCHOOLS</t>
  </si>
  <si>
    <t>CENTER UNIFIED SCH DIST</t>
  </si>
  <si>
    <t>FRANKLIN TOWNSHIP COMMUNITY SCHOOL CORPORATION</t>
  </si>
  <si>
    <t>MCPHERSON UNIFIED SCHOOL DISTRICT 418</t>
  </si>
  <si>
    <t>BONHAM IND SCH DISTRICT 903</t>
  </si>
  <si>
    <t>SILVER CONSOLIDATED SCHOOL DISTRICT</t>
  </si>
  <si>
    <t>THERMALITO UNION ELEM SCH DIST</t>
  </si>
  <si>
    <t>VAN BUREN PUB SCH DIST</t>
  </si>
  <si>
    <t>CALHOUN IND SCH DIST</t>
  </si>
  <si>
    <t>GRUNDY CO SCH DIST</t>
  </si>
  <si>
    <t>MATHIS IND SCH DIST 904</t>
  </si>
  <si>
    <t>BRENTWOOD SCHOOL DISTRICT</t>
  </si>
  <si>
    <t>EDUCATIONAL SERVICE DISTRICT 101</t>
  </si>
  <si>
    <t>CLARKSTOWN CENTRAL SCHOOL DIST</t>
  </si>
  <si>
    <t>MITCHELL CO SCH DIST</t>
  </si>
  <si>
    <t>WASHINGTON TWP SCH DIST</t>
  </si>
  <si>
    <t>CENTRALIA ELEM SCH DIST</t>
  </si>
  <si>
    <t>ESTILL CO SCH DIST</t>
  </si>
  <si>
    <t>OVERTON CO SCH DIST</t>
  </si>
  <si>
    <t>BIG SANDY IND SCH DIST 901</t>
  </si>
  <si>
    <t>LAME DEER ELEM DIST 6</t>
  </si>
  <si>
    <t>EMPIRE UNION ELEM SCH DIST</t>
  </si>
  <si>
    <t>JEFF DAVIS CO SCH DIST</t>
  </si>
  <si>
    <t>BERRYESSA UNION ELEM SCH DIST</t>
  </si>
  <si>
    <t>WETZEL CO SCHOOL DISTRICT</t>
  </si>
  <si>
    <t>PINE BUSH CENTRAL SCHOOL DIST</t>
  </si>
  <si>
    <t>GLASGOW INDEP SCH DIST</t>
  </si>
  <si>
    <t>LAKE STEVENS SCHOOL DISTRICT 4</t>
  </si>
  <si>
    <t>LAPWAI SCHOOL DISTRICT 341</t>
  </si>
  <si>
    <t>JOSHUA IND SCH DIST 905</t>
  </si>
  <si>
    <t>NIXA SCH DIST R 2</t>
  </si>
  <si>
    <t>CANDLER CO SCH DIST</t>
  </si>
  <si>
    <t>PORTSMOUTH CITY SCH DIST</t>
  </si>
  <si>
    <t>BUTTS CO SCH DIST</t>
  </si>
  <si>
    <t>FOUR RIVERS SPECIAL EDUCATION COOPERATIVE</t>
  </si>
  <si>
    <t>SYLVANIA CITY SCH DIST</t>
  </si>
  <si>
    <t>KENNETT SCH DIST 39</t>
  </si>
  <si>
    <t>LITTLE LAKE ELEM SCH DIST</t>
  </si>
  <si>
    <t>WASHINGTON COUNTY SCH</t>
  </si>
  <si>
    <t>MUSCATINE COMMUNITY SCHOOL DISTRICT</t>
  </si>
  <si>
    <t>CRYSTAL CITY IND SCH DIST 901</t>
  </si>
  <si>
    <t>MILLCREEK TWP SCH DIST</t>
  </si>
  <si>
    <t>JASPER IND SCH DIST 904</t>
  </si>
  <si>
    <t>CUMBERLAND TOWN SCHS</t>
  </si>
  <si>
    <t>FREEHOLD REGIONAL HIGH SCH DIST</t>
  </si>
  <si>
    <t>EAST LIVERPOOL CITY SCH DIST</t>
  </si>
  <si>
    <t>SNYDER IND SCH DIST 902</t>
  </si>
  <si>
    <t>MORRIS SCH DIST</t>
  </si>
  <si>
    <t>HUNTINGTON UNION FREE SCH DIST</t>
  </si>
  <si>
    <t>MENASHA JOINT SCHOOL DISTRICT</t>
  </si>
  <si>
    <t>SOUTH SIOUX CITY SCH DIST 11</t>
  </si>
  <si>
    <t>SOUTHERN KERN UNIF SCHOOL DIST</t>
  </si>
  <si>
    <t>PIERCE CO SCH DIST</t>
  </si>
  <si>
    <t>DYER CO SCH DIST</t>
  </si>
  <si>
    <t>HAYSVILLE UNIFIED SCHOOL DISTRICT 261</t>
  </si>
  <si>
    <t>HASTINGS SCH DIST 18</t>
  </si>
  <si>
    <t>LAWRENCE CO SCH DIST</t>
  </si>
  <si>
    <t>HUNTINGTON COUNTY COMMUNITY SCHOOL CORPORATION</t>
  </si>
  <si>
    <t>BROWNFIELD IND SCH DIST 901</t>
  </si>
  <si>
    <t>CENTER SCH DIST 58</t>
  </si>
  <si>
    <t>SHENENDEHOWA CENTRAL SCHOOL DIST</t>
  </si>
  <si>
    <t>MIAMISBURG CITY SCH DIST</t>
  </si>
  <si>
    <t>HIGLEY UNIFIED SCHOOL DISTRICT</t>
  </si>
  <si>
    <t>BROOKLINE TOWN SCHS</t>
  </si>
  <si>
    <t>EAST FELICIANA PARISH SCHOOL DISTRICT</t>
  </si>
  <si>
    <t>CLINTON COMMUNITY SCHOOL DISTRICT</t>
  </si>
  <si>
    <t>BURKBURNET IND SCH DIST 901</t>
  </si>
  <si>
    <t>PRESCOTT UNIFIED SCHOOL DISTRICT 1</t>
  </si>
  <si>
    <t>FULTON CITY SCH DIST</t>
  </si>
  <si>
    <t>FARMINGTON SCH DIST R-7</t>
  </si>
  <si>
    <t>CALHOUN CO IND SCH DIST 901</t>
  </si>
  <si>
    <t>POWELL CO SCH DIST</t>
  </si>
  <si>
    <t>LEE CO SCH DIST</t>
  </si>
  <si>
    <t>RUTLAND CITY SCHOOLS</t>
  </si>
  <si>
    <t>SANFORD PUBLIC SCHOOL DEPARTMENT</t>
  </si>
  <si>
    <t>NEW CASTLE COUNTY VOCATIONAL-TECHNICAL SCHOOL DISTRICT</t>
  </si>
  <si>
    <t>MOORESVILLE CITY SCHOOLS</t>
  </si>
  <si>
    <t>MAGNOLIA SCH DIST</t>
  </si>
  <si>
    <t>SOUTH WHITTIER ELEM SCH DIST</t>
  </si>
  <si>
    <t>SUNNYVALE SCHOOL DISTRICT</t>
  </si>
  <si>
    <t>LIBERTY EYLAU INDEPENDENT SCH DIST 908</t>
  </si>
  <si>
    <t>NAVASOTA IND SCH DISTRICT 904</t>
  </si>
  <si>
    <t>CORNING CITY SCH DIST</t>
  </si>
  <si>
    <t>LUMPKIN CO SCH DIST</t>
  </si>
  <si>
    <t>CENTRAL VALLEY CENTRAL SCHOOL DISTRICT</t>
  </si>
  <si>
    <t>FRANKLIN NORTHWEST SUPV UNION</t>
  </si>
  <si>
    <t>WEAVER UNION SCH DIST</t>
  </si>
  <si>
    <t>HELENA-WEST HELENA SCHOOL DISTRICT 2</t>
  </si>
  <si>
    <t>WEST WARWICK DISTRICT SCHOOLS</t>
  </si>
  <si>
    <t>GENEVA COUNTY SCHOOL DISTRICT</t>
  </si>
  <si>
    <t>CHARTER OAK UNIF SCH DIST</t>
  </si>
  <si>
    <t>CASA GRANDE UNION HIGH SCHOOL DISTRICT 82</t>
  </si>
  <si>
    <t>BENTON SCH DIST 8</t>
  </si>
  <si>
    <t>CHIPPEWA VALLEY SCH DIST</t>
  </si>
  <si>
    <t>ROLLA SCH DIST 31</t>
  </si>
  <si>
    <t>POST FALLS SCHOOL DISTRICT 273</t>
  </si>
  <si>
    <t>TRANSYLVANIA COUNTY SCH</t>
  </si>
  <si>
    <t>NETTLETON SCH DIST</t>
  </si>
  <si>
    <t>HUDSON FALLS CENTRAL SCHOOL DISTRICT</t>
  </si>
  <si>
    <t>PETER DANA POINT INDIAN SCHOOLS</t>
  </si>
  <si>
    <t>CAMDEN COUNTY VOCATIONAL SCHOOL DISTRICT</t>
  </si>
  <si>
    <t>PIQUA CITY SCH DIST</t>
  </si>
  <si>
    <t>DOLTON SCHOOL DISTRICT 148</t>
  </si>
  <si>
    <t>SCHOOL ADMIN DIST 54</t>
  </si>
  <si>
    <t>SEYMOUR COMMUNITY SCHOOLS</t>
  </si>
  <si>
    <t>CLOVER SCHOOL DISTRICT 2</t>
  </si>
  <si>
    <t>SILOAM SPGS SCH DIST 21</t>
  </si>
  <si>
    <t>HENDERSON IND SCH DIST 902</t>
  </si>
  <si>
    <t>SEARCY SCH DIST</t>
  </si>
  <si>
    <t>CROCKETT IND SCH DISTRICT 901</t>
  </si>
  <si>
    <t>KASKASKIA SPECIAL EDUCATION DISTRICT</t>
  </si>
  <si>
    <t>MEHLVILLE SCH DIST R-9</t>
  </si>
  <si>
    <t>REEF SUNSET UNIFIED SCHOOL DISTRICT</t>
  </si>
  <si>
    <t>COOK CO SCH DIST</t>
  </si>
  <si>
    <t>NORWOOD CITY SCH DIST</t>
  </si>
  <si>
    <t>PAINESVILLE CITY LOCAL SCH DT</t>
  </si>
  <si>
    <t>BARBOUR CO SCH DIST</t>
  </si>
  <si>
    <t>DEWEYVILLE IND SCH DIST 903</t>
  </si>
  <si>
    <t>BERWYN NORTH SCHOOL DISTRICT 98</t>
  </si>
  <si>
    <t>EDWARDSVILLE COMMUNITY UNIT SCHOOL DISTRICT 7</t>
  </si>
  <si>
    <t>DELTA CO SCH DIST J 50</t>
  </si>
  <si>
    <t>ENGLEWOOD CITY SCHOOL DISTRICT</t>
  </si>
  <si>
    <t>COLUMBIA HGHTS SCH DIST</t>
  </si>
  <si>
    <t>CLAREMONT UNI SCH DIST</t>
  </si>
  <si>
    <t>JOHNSTON PUBLIC SCHS</t>
  </si>
  <si>
    <t>MABANK IND SCH DIST 905</t>
  </si>
  <si>
    <t>KEYSTONE CENTRAL SCH DIST</t>
  </si>
  <si>
    <t>SCOTTSBLUFF CITY SD 32</t>
  </si>
  <si>
    <t>GARFIELD HGTS CITY SCHOOL DIST</t>
  </si>
  <si>
    <t>BUTLER COUNTY SCHOOL BOARD COUNCIL SPECIAL EDUCTIONAL COOPERATIV</t>
  </si>
  <si>
    <t>OXFORD SCHOOL DISTRICT</t>
  </si>
  <si>
    <t>WALLED LAKE CONS SCHOOL</t>
  </si>
  <si>
    <t>GLOBE SCHOOL DISTRICT 1</t>
  </si>
  <si>
    <t>SCHOOL ADMIN DIST 17</t>
  </si>
  <si>
    <t>RED OAK IND SCH DIST 911</t>
  </si>
  <si>
    <t>DURANT SCH DIST 72</t>
  </si>
  <si>
    <t>WEST BOLIVAR CONS SCH</t>
  </si>
  <si>
    <t>SHAKER HGTS CITY SCH DIST</t>
  </si>
  <si>
    <t>UNION-ENDICOTT CTL SCH DIST</t>
  </si>
  <si>
    <t>LEBANON SPEC SCH DIST</t>
  </si>
  <si>
    <t>CLAIBORNE COUNTY SCHOOL DISTRICT</t>
  </si>
  <si>
    <t>HAZLEHURST MUN SEP SCHOOL DIST</t>
  </si>
  <si>
    <t>HUMBOLDT COUNTY SCHOOL DISTRICT</t>
  </si>
  <si>
    <t>COVENTRY PUBLIC SCHOOLS</t>
  </si>
  <si>
    <t>CHASKA SCH DIST 112</t>
  </si>
  <si>
    <t>JASPER CO SCH DIST</t>
  </si>
  <si>
    <t>ABBEVILLE COUNTY SCHOOL DISTRICT</t>
  </si>
  <si>
    <t>GLENDORA UNIF SCH DIST</t>
  </si>
  <si>
    <t>ALCORN COUNTY SCHOOL DISTRICT</t>
  </si>
  <si>
    <t>PARK FOREST SCHOOL DISTRICT 163</t>
  </si>
  <si>
    <t>PLEASANT VALLEY SCHOOL DISTRICT</t>
  </si>
  <si>
    <t>LESLIE CO SCH DIST</t>
  </si>
  <si>
    <t>JONES CO SCH DIST</t>
  </si>
  <si>
    <t>BURLINGTON EDISON SCHOOL DISTRICT 100</t>
  </si>
  <si>
    <t>ANDERSON CO SCH DIST 2</t>
  </si>
  <si>
    <t>LEXINGTON PUBLIC SCHOOLS</t>
  </si>
  <si>
    <t>ROSELAND SCHOOL DISTRICT</t>
  </si>
  <si>
    <t>FERNDALE SCHOOL DISTRICT 502</t>
  </si>
  <si>
    <t>GREENWICH TOWN SCHOOLS</t>
  </si>
  <si>
    <t>MCHENRY COMMUNITY CONSOLIDATED SCHOOL DISTRICT 15</t>
  </si>
  <si>
    <t>ZACHARY COMMUNITY SCHOOL DISTRICT</t>
  </si>
  <si>
    <t>GROTON TOWN PUBLIC SCHOOLS</t>
  </si>
  <si>
    <t>BROWNING H S DIST 9</t>
  </si>
  <si>
    <t>STILWELL SCH DIST 25</t>
  </si>
  <si>
    <t>ROMOLAND ELEM SCH DIST</t>
  </si>
  <si>
    <t>SAN MATEO HIGH SCHOOL DISTRICT</t>
  </si>
  <si>
    <t>HARALSON CO SCHOOL DISTRICT</t>
  </si>
  <si>
    <t>LIVONIA PUB SCH DISTRICT</t>
  </si>
  <si>
    <t>QUEEN CREEK SCHOOL DISTRICT 95</t>
  </si>
  <si>
    <t>SISKIYOU CO SPECIAL SCHOOLS</t>
  </si>
  <si>
    <t>WINFIELD UNIFIED SCHOOL DISTRICT 465</t>
  </si>
  <si>
    <t>HALE COUNTY SCHOOL DISTRICT</t>
  </si>
  <si>
    <t>MADISON LOCAL SCH DIST</t>
  </si>
  <si>
    <t>COTATI-ROHNERT PK UNIF SCH DIS</t>
  </si>
  <si>
    <t>SMITHTOWN CTL SCH DIST</t>
  </si>
  <si>
    <t>WALTHALL CO SCH SYSTEM</t>
  </si>
  <si>
    <t>ISLE OF WIGHT CO SCHS</t>
  </si>
  <si>
    <t>CARROLL IND SCH DIST 919</t>
  </si>
  <si>
    <t>WALTHAM CITY SCH</t>
  </si>
  <si>
    <t>TAYLOR CO SCH DIST</t>
  </si>
  <si>
    <t>TUMWATER SCHOOL DISTRICT 33</t>
  </si>
  <si>
    <t>TALLAPOOSA COUNTY SCHOOL DISTRICT</t>
  </si>
  <si>
    <t>WILCOX COUNTY SCHOOL DISTRICT</t>
  </si>
  <si>
    <t>HUDSON CITY SCH DIST</t>
  </si>
  <si>
    <t>COLBERT COUNTY SCHOOL DISTRICT</t>
  </si>
  <si>
    <t>BUTLER AREA SCH DIST</t>
  </si>
  <si>
    <t>GLENBARD TOWNSHIP HIGH SCHOOL DISTRICT 87</t>
  </si>
  <si>
    <t>GRAND FORKS AB 140 SCHOOL DISTRICT</t>
  </si>
  <si>
    <t>DEQUEEN SCH DIST 17</t>
  </si>
  <si>
    <t>WATAUGA CO SCH</t>
  </si>
  <si>
    <t>LIVINGSTON UNION SCHOOL DISTRICT</t>
  </si>
  <si>
    <t>BOGALUSA CITY SCHOOL DISTRICT</t>
  </si>
  <si>
    <t>CONTRA COSTA CO SPL SCHS OPER BY CO SUPT</t>
  </si>
  <si>
    <t>SARATOGA SPRINGS CITY SCHOOL DIST</t>
  </si>
  <si>
    <t>FORT PAYNE CITY SCHOOL DISTRICT</t>
  </si>
  <si>
    <t>HOLLAND CITY SCHOOL DISTRICT</t>
  </si>
  <si>
    <t>MERIDIAN COMMUNITY UNIT SCHOOL DISTRICT 101</t>
  </si>
  <si>
    <t>WEST ST PAUL IND SCHOOL DIST 197</t>
  </si>
  <si>
    <t>CLAY COMMUNITY SCHOOL DISTRICT</t>
  </si>
  <si>
    <t>PLYMOUTH COMMUNITY SCHOOLS CORPORATION</t>
  </si>
  <si>
    <t>BUTTE ELEM SCH DIST 1</t>
  </si>
  <si>
    <t>PARADISE UNIFIED SCHOOL DISTRICT</t>
  </si>
  <si>
    <t>CLAREMORE SCH DIST 1</t>
  </si>
  <si>
    <t>ANDOVER TOWN SCHS</t>
  </si>
  <si>
    <t>BIBB COUNTY SCHOOL DISTRICT</t>
  </si>
  <si>
    <t>DOWNINGTOWN AREA SCH DIST</t>
  </si>
  <si>
    <t>ST JOSEPH INTERMEDIATE SCHOOL DIST</t>
  </si>
  <si>
    <t>SPECIAL EDUCATION ASSOCIATION OF PEORIA COUNTY, (SEAPCO)</t>
  </si>
  <si>
    <t>COAHOMA CO SCH DIST</t>
  </si>
  <si>
    <t>TULOSO MIDWAY IND SCH DIST 912</t>
  </si>
  <si>
    <t>DICKINSON-IRON INTERMEDIATE SCHOOL DIST</t>
  </si>
  <si>
    <t>QUINCY SCHOOL DISTRICT 144-101</t>
  </si>
  <si>
    <t>MOUNTAIN HOME SCH DIST 9</t>
  </si>
  <si>
    <t>CENTRAL POINT SCH DIST 6</t>
  </si>
  <si>
    <t>CONESTOGA VALLEY SCH DIST</t>
  </si>
  <si>
    <t>ATHENS-MEIGS EDUCATIONAL SERVICE CENTER</t>
  </si>
  <si>
    <t>BORGER IND SCH DIST 101</t>
  </si>
  <si>
    <t>RUSSELLVILLE CITY SCHOOLS</t>
  </si>
  <si>
    <t>SAPULPA SCH DIST 33</t>
  </si>
  <si>
    <t>FAIRFAX ELEM SCH DIST</t>
  </si>
  <si>
    <t>EAST VALLEY SCHOOL DISTRICT 361</t>
  </si>
  <si>
    <t>MCALESTER SCH DIST 80</t>
  </si>
  <si>
    <t>MOJAVE UNIFIED SCHOOL DISTRICT</t>
  </si>
  <si>
    <t>ITAWAMBA CO SCH DIST</t>
  </si>
  <si>
    <t>BEAVERCREEK LOCAL SCH DIST</t>
  </si>
  <si>
    <t>FORT MORGAN SCH DIST 3</t>
  </si>
  <si>
    <t>CLACKAMAS EDUCATION SERVICE DISTRICT</t>
  </si>
  <si>
    <t>NEWBERG SCH DIST 29 J</t>
  </si>
  <si>
    <t>RALSTON SCH DIST 54</t>
  </si>
  <si>
    <t>LAUREL SCHOOL DISTRICT</t>
  </si>
  <si>
    <t>WALTHILL VIL SCH DIST 13</t>
  </si>
  <si>
    <t>HARVEY SCHOOL DISTRICT 152</t>
  </si>
  <si>
    <t>KEENE SCHOOL DISTRICT</t>
  </si>
  <si>
    <t>COVINGTON COUNTY SCHOOL DISTRICT</t>
  </si>
  <si>
    <t>DELAWARE CITY SCH DIST</t>
  </si>
  <si>
    <t>WAYNESBORO CITY SCHOOLS</t>
  </si>
  <si>
    <t>UNIVERSITY PLACE SCH DIST 83</t>
  </si>
  <si>
    <t>COOS BAY SCH DIST 9</t>
  </si>
  <si>
    <t>GRANT PARISH SCHOOL DISTRICT</t>
  </si>
  <si>
    <t>LINN MAR COMMUNITY SCHOOL DISTRICT</t>
  </si>
  <si>
    <t>HARRISON CO SCH DIST</t>
  </si>
  <si>
    <t>STANDARD SCH DIST</t>
  </si>
  <si>
    <t>WARREN CO SCH</t>
  </si>
  <si>
    <t>MADISON ELEMENTARY SCHOOL DISTRICT 38</t>
  </si>
  <si>
    <t>WAUWATOSA SCHOOL DISTRICT</t>
  </si>
  <si>
    <t>BRISTOL CITY SCH DIST</t>
  </si>
  <si>
    <t>MARTINSVILLE METROPOLITAN SCHOOL DISTRICT</t>
  </si>
  <si>
    <t>SOUTHEAST KANSAS INTERLOCAL 637</t>
  </si>
  <si>
    <t>POTTSTOWN SCH DIST</t>
  </si>
  <si>
    <t>PLEASANT POINT INDIAN SCHOOLS</t>
  </si>
  <si>
    <t>GLEN LAKE COMM SCH DIST</t>
  </si>
  <si>
    <t>ROCKDALE IND SCH DIST 904</t>
  </si>
  <si>
    <t>WINDHAM SOUTHEAST SUPV UNION</t>
  </si>
  <si>
    <t>ARTESIA SCH DIST</t>
  </si>
  <si>
    <t>WESTERN SCHOOL CORPORATION</t>
  </si>
  <si>
    <t>ROANOKE RAPIDS CITY SCHOOLS</t>
  </si>
  <si>
    <t>ELMHURST SCHOOL DISTRICT 205</t>
  </si>
  <si>
    <t>JACKSONVILLE SCHOOL DISTRICT 117</t>
  </si>
  <si>
    <t>GREAT OAKS JT VOC SCH DIST</t>
  </si>
  <si>
    <t>PORTALES SCHOOL DISTRICT</t>
  </si>
  <si>
    <t>HURON SCHOOL DISTRICT 2-2</t>
  </si>
  <si>
    <t>GODWIN HGTS PUB SCH DIST</t>
  </si>
  <si>
    <t>EUFAULA CITY SCHOOL DISTRICT</t>
  </si>
  <si>
    <t>VERNON TOWN SCHOOLS</t>
  </si>
  <si>
    <t>OAK HILLS LOCAL SCH DISTRICT</t>
  </si>
  <si>
    <t>ALLENDALE COUNTY SCHOOL DISTRICT 1</t>
  </si>
  <si>
    <t>MIDLOTHIAN IND SCH DISTRICT 908</t>
  </si>
  <si>
    <t>WESTBROOK CITY SCHOOLS</t>
  </si>
  <si>
    <t>HEMPFIELD SCH DIST</t>
  </si>
  <si>
    <t>SPARTANBURG CO SCHOOL DISTRICT 3</t>
  </si>
  <si>
    <t>NORTHFIELD TOWNSHIP HIGH SCHOOL DISTRICT 225</t>
  </si>
  <si>
    <t>VINCENNES COMMUNITY SCHOOL CORPORATION</t>
  </si>
  <si>
    <t>FARIBAULT SCH DIST 656</t>
  </si>
  <si>
    <t>LINDENHURST UNION FREE SCH DIST</t>
  </si>
  <si>
    <t>CHICHESTER SCH DIST</t>
  </si>
  <si>
    <t>WOODFORD CO SCH DIST</t>
  </si>
  <si>
    <t>EAST WINDSOR REGIONAL SCHOOL DISTRICT</t>
  </si>
  <si>
    <t>COPPELL IND SCH DIST 922</t>
  </si>
  <si>
    <t>WASATCH CO SCH DIST</t>
  </si>
  <si>
    <t>BEECHER COMMUNITY SCHOOL DISTRICT</t>
  </si>
  <si>
    <t>RANTOUL SCHOOL DISTRICT 137</t>
  </si>
  <si>
    <t>WESTERLY TOWN SCHS</t>
  </si>
  <si>
    <t>WEST LINN-WILSONVILLE SCH DIST 3J</t>
  </si>
  <si>
    <t>CENTRAL BUCKS SCH DIST</t>
  </si>
  <si>
    <t>WILLARD SCH DIST R 2</t>
  </si>
  <si>
    <t>PAMPA IND SCH DIST 904</t>
  </si>
  <si>
    <t>NEWTON CONOVER CITY SCHOOLS</t>
  </si>
  <si>
    <t>BELTON SCH DIST 124</t>
  </si>
  <si>
    <t>FLORESVILLE IND SCH DIST 901</t>
  </si>
  <si>
    <t>CLARE GLADWIN INTERMEDIATE SCHOOL DIST</t>
  </si>
  <si>
    <t>CENTER IND SCH DIST 901</t>
  </si>
  <si>
    <t>WEST SPRINGFIELD SCHOOLS</t>
  </si>
  <si>
    <t>VERONA AREA SCHOOL DISTRICT</t>
  </si>
  <si>
    <t>MILFORD PUBLIC SCHOOLS</t>
  </si>
  <si>
    <t>GLOUCESTER CO SCHS</t>
  </si>
  <si>
    <t>HARDY CO SCH DIST</t>
  </si>
  <si>
    <t>GARRARD CO SCH DIST</t>
  </si>
  <si>
    <t>NORTH TONAWANDA CITY SCHOOL DIST</t>
  </si>
  <si>
    <t>PELL CITY SCHOOL DISTRICT</t>
  </si>
  <si>
    <t>SOUTH BRUNSWICK TWP SCH DIST</t>
  </si>
  <si>
    <t>OWATONNA SCH DIST 761</t>
  </si>
  <si>
    <t>JOHNSON CITY CTL SCHOOL DIST</t>
  </si>
  <si>
    <t>WARREN COUNTY SCHOOL DIST R-3</t>
  </si>
  <si>
    <t>OWSLEY CO SCH DIST</t>
  </si>
  <si>
    <t>PLYMOUTH-CANTON COMM SCH DIST</t>
  </si>
  <si>
    <t>WYTHE COUNTY SCHS</t>
  </si>
  <si>
    <t>EAST MEADOW UNION FREE SCHOOL DIST</t>
  </si>
  <si>
    <t>ST LOUIS PARK IND SCHOOL DIST 283</t>
  </si>
  <si>
    <t>LAKE WORTH IND SCH DISTRICT 910</t>
  </si>
  <si>
    <t>ALTUS SCH DIST 18</t>
  </si>
  <si>
    <t>ANDERSON CO SCH DIST 3</t>
  </si>
  <si>
    <t>BREMEN COMMUNITY HIGH SCHOOL DISTRICT 228</t>
  </si>
  <si>
    <t>SHIAWASSEE REGIONAL EDUCATION SERVICE DIST</t>
  </si>
  <si>
    <t>REPUBLIC SCH DIST R 3</t>
  </si>
  <si>
    <t>NOXUBEE COUNTY SCHOOL DISTRICT</t>
  </si>
  <si>
    <t>POJOAQUE VALLEY SCHOOL DISTRICT</t>
  </si>
  <si>
    <t>D C EVEREST AREA SCHOOL DISTRICT</t>
  </si>
  <si>
    <t>LANCASTER CENTRAL SCH</t>
  </si>
  <si>
    <t>GATES CHILI CTL SCHOOL DIST</t>
  </si>
  <si>
    <t>ATHENS CITY SCH DIST</t>
  </si>
  <si>
    <t>JEROME JOINT SCHOOL DISTRICT 261</t>
  </si>
  <si>
    <t>PROVISO TOWNSHIP HIGH SCHOOL DISTRICT 209</t>
  </si>
  <si>
    <t>BRISTOL CITY SCHS</t>
  </si>
  <si>
    <t>NEVADA CO SPL SCHS OPER BY CO SUPT</t>
  </si>
  <si>
    <t>GREENE CO TECH SCH DIST</t>
  </si>
  <si>
    <t>WINDSOR UNIFIED SCHOOL DISTRICT</t>
  </si>
  <si>
    <t>BATH CO SCH DIST</t>
  </si>
  <si>
    <t>J O COMBS ELEMENTARY SCHOOL DISTRICT 44</t>
  </si>
  <si>
    <t>EAST HAVEN TOWN SCHOOLS</t>
  </si>
  <si>
    <t>CARLISLE AREA SCH DIST</t>
  </si>
  <si>
    <t>ROSEMEAD ELEM SCH DIST</t>
  </si>
  <si>
    <t>SOUTH ORANGE-MAPLEWOOD SCHOOL DIST</t>
  </si>
  <si>
    <t>CANBY SCH DIST 86</t>
  </si>
  <si>
    <t>STILLWATER SCH DIST 834</t>
  </si>
  <si>
    <t>TATE CO SCH DIST</t>
  </si>
  <si>
    <t>CHEEKTOWAGA CENTRAL SCH DIST</t>
  </si>
  <si>
    <t>NEW KENSINGTON ARNOLD SCH DIST</t>
  </si>
  <si>
    <t>MONTGOMERY IND SCH DIST 903</t>
  </si>
  <si>
    <t>LAPEER INTERMEDIATE SCHOOL DIST</t>
  </si>
  <si>
    <t>WHITE RIVER SCHOOL DISTRICT 47-1</t>
  </si>
  <si>
    <t>DINWIDDIE CO SCHS</t>
  </si>
  <si>
    <t>WEST VALLEY SCHOOL DISTRICT 208</t>
  </si>
  <si>
    <t>MISSISSINEWA COMMUNITY SCHOOL CORPORATION</t>
  </si>
  <si>
    <t>GAHANNA JEFFERSON CITY SCH DIS T</t>
  </si>
  <si>
    <t>MONROE PUBLIC SCHOOLS</t>
  </si>
  <si>
    <t>ROANE CO SCH DIST</t>
  </si>
  <si>
    <t>REGION II EDUCATION SERVICE CTR</t>
  </si>
  <si>
    <t>CENTRAL UNION HIGH SCHOOL DIST</t>
  </si>
  <si>
    <t>WOODLAKE UNIFIED SCHOOL DISTRICT</t>
  </si>
  <si>
    <t>SYCAMORE COMMUNITY SCH DIST</t>
  </si>
  <si>
    <t>WOOSTER CTY SCH DIST</t>
  </si>
  <si>
    <t>FRANKLIN CENTRAL SUPV UNION</t>
  </si>
  <si>
    <t>ATHENS CITY SCHOOL DISTRICT</t>
  </si>
  <si>
    <t>MIDLAND COUNTY EDUCATIONAL SERVICE AGENCY</t>
  </si>
  <si>
    <t>TROY SCHOOL DISTRICT</t>
  </si>
  <si>
    <t>ALVARADO IND SCH DIST 901</t>
  </si>
  <si>
    <t>LAMESA IND SCH DISTRICT 906</t>
  </si>
  <si>
    <t>PIKE COUNTY SCHOOL DISTRICT</t>
  </si>
  <si>
    <t>WASHINGTON SCH DIST</t>
  </si>
  <si>
    <t>FENTRESS CO SCH DIST</t>
  </si>
  <si>
    <t>CASWELL CO SCH</t>
  </si>
  <si>
    <t>NORTH WASCO COUNTY SCHOOL DISTRICT 21</t>
  </si>
  <si>
    <t>NORTH PLAINFIELD BORO SCHOOL DIST</t>
  </si>
  <si>
    <t>STANISLAUS UNION ELEMENTARY SCHOOL DISTRICT</t>
  </si>
  <si>
    <t>COLLIERVILLE SCHOOLS DISTRICT</t>
  </si>
  <si>
    <t>DIXIE COUNTY SCHOOL DISTRICT</t>
  </si>
  <si>
    <t>OXFORD CITY SCHOOL DISTRICT</t>
  </si>
  <si>
    <t>ELMONT UNION FREE SCH DIST</t>
  </si>
  <si>
    <t>HIGH DESERT EDUCATION SERVICE DISTRICT</t>
  </si>
  <si>
    <t>CROWN POINT COMMUNITY SCHOOL CORPORATION</t>
  </si>
  <si>
    <t>LAKE TAHOE UNI SCH DIST</t>
  </si>
  <si>
    <t>SHOW LOW UNIFIED SCHOOL DISTRICT 10</t>
  </si>
  <si>
    <t>ANSONIA PUBLIC SCHOOLS</t>
  </si>
  <si>
    <t>LONG BEACH MUN SEP SCH DIST</t>
  </si>
  <si>
    <t>HANNIBAL SCH DIST 60</t>
  </si>
  <si>
    <t>ABERDEEN SCHOOL DISTRICT 6-1</t>
  </si>
  <si>
    <t>CHIPPEWA FALLS AREA SCHOOL DISTRICT</t>
  </si>
  <si>
    <t>BILLERICA TOWN SCH</t>
  </si>
  <si>
    <t>SHERIDAN SCH DIST</t>
  </si>
  <si>
    <t>BELLEVILLE TOWNSHIP HIGH SCHOOL DISTRICT 201</t>
  </si>
  <si>
    <t>ALPENA PUBLIC SCHOOLS</t>
  </si>
  <si>
    <t>SPRINGFIELD LOCAL SCH DIST</t>
  </si>
  <si>
    <t>CENTERVILLE CITY SCH DIST</t>
  </si>
  <si>
    <t>SIDNEY CTY SCH DIST</t>
  </si>
  <si>
    <t>BRADFORD AREA SCH DIST</t>
  </si>
  <si>
    <t>SCOTT COUNTY SCHS</t>
  </si>
  <si>
    <t>HUNTLEY UNIT SCHOOL DISTRICT 158</t>
  </si>
  <si>
    <t>CLINTON CO SCH DIST</t>
  </si>
  <si>
    <t>ENGLEWOOD SCH DIST 1</t>
  </si>
  <si>
    <t>PERRY LOCAL SCH DIST</t>
  </si>
  <si>
    <t>JOHNSON CO SCH DIST</t>
  </si>
  <si>
    <t>WARRENSVILLE HGTS CITY SCH DIST</t>
  </si>
  <si>
    <t>TWIGGS CO SCH DIST</t>
  </si>
  <si>
    <t>NORTH ADAMS COMMUNITY SCHOOL DISTRICT</t>
  </si>
  <si>
    <t>MARQUARDT SCHOOL DISTRICT 15</t>
  </si>
  <si>
    <t>WINDSOR TOWN SCHOOL DISTRICT</t>
  </si>
  <si>
    <t>WYNNE SCH DIST 9</t>
  </si>
  <si>
    <t>SOUTH PIKE CONS SCH DIST</t>
  </si>
  <si>
    <t>TAHOMA SCHOOL DISTRICT 409</t>
  </si>
  <si>
    <t>FALLBROOK UNION HIGH SCHOOL DIST</t>
  </si>
  <si>
    <t>GREENSVILLE CO SCHS</t>
  </si>
  <si>
    <t>CENTRAL SCHOOL DIST 13J</t>
  </si>
  <si>
    <t>MARYVILLE CITY SCH DIST</t>
  </si>
  <si>
    <t>PERRY COUNTY SCHOOL DISTRICT</t>
  </si>
  <si>
    <t>DAVIS JT UNIF SCH DIST</t>
  </si>
  <si>
    <t>MAINE TOWNSHIP HIGH SCHOOL DISTRICT 207</t>
  </si>
  <si>
    <t>REDFORD UNION SCHOOLS DISTRICT 1</t>
  </si>
  <si>
    <t>BEDFORD CITY SCH DIST</t>
  </si>
  <si>
    <t>MOUNT EDGECUMBE HIGH SCHOOL AGENCY</t>
  </si>
  <si>
    <t>CHATTOOGA CO SCH DIST</t>
  </si>
  <si>
    <t>DUNSEITH SCH DIST 1</t>
  </si>
  <si>
    <t>SOUTHWEST KANSAS AREA COOPERATIVE DISTRICT</t>
  </si>
  <si>
    <t>SHASTA UNION HIGH SCHOOL DIST</t>
  </si>
  <si>
    <t>MARLBOROUGH PUBLIC SCHS</t>
  </si>
  <si>
    <t>WAGONER SCH DIST 19</t>
  </si>
  <si>
    <t>BROOKS IND SCH DISTRICT 901</t>
  </si>
  <si>
    <t>WINN PARISH SCHOOL DISTRICT</t>
  </si>
  <si>
    <t>NORTH PANOLA CONS SCHOOL DIST</t>
  </si>
  <si>
    <t>SMITH CO SCH DIST</t>
  </si>
  <si>
    <t>SOUTH LYON COMM SCHS</t>
  </si>
  <si>
    <t>CUYAHOGA FALLS CITY SCH DIST</t>
  </si>
  <si>
    <t>HICKSVILLE UF SCH DIST</t>
  </si>
  <si>
    <t>SANGAMON AREA SPECIAL EDUCATION DISTRICT</t>
  </si>
  <si>
    <t>WEXFORD MISSAUKEE INTERMEDIATE SCHOOL DIST</t>
  </si>
  <si>
    <t>ALIQUIPPA SCHOOL DISTRICT</t>
  </si>
  <si>
    <t>POLK CO SCH</t>
  </si>
  <si>
    <t>WATERTOWN UNIFIED JOINT SCHOOL DISTRICT 1</t>
  </si>
  <si>
    <t>KARNES CITY IND SCH DIST 901</t>
  </si>
  <si>
    <t>PAOLA UNIFIED SCHOOL DISTRICT 368</t>
  </si>
  <si>
    <t>NIOBRARA SCH DIST 501</t>
  </si>
  <si>
    <t>RICH TOWNSHIP HIGH SCHOOL DISTRICT 227</t>
  </si>
  <si>
    <t>HARVARD COMMUNITY UNIT SCHOOL DISTRICT 50</t>
  </si>
  <si>
    <t>WACHUSETT REG SCH DIST</t>
  </si>
  <si>
    <t>CHOCTAW NICOMA PARK SCH DIST 4</t>
  </si>
  <si>
    <t>JOHNSTON COMMUNITY SCHOOL DISTRICT</t>
  </si>
  <si>
    <t>HARRISON CITY SCHOOL DISTRICT</t>
  </si>
  <si>
    <t>EDUCATIONAL SERVICE DISTRICT 123</t>
  </si>
  <si>
    <t>RAHWAY SCHOOL DIST</t>
  </si>
  <si>
    <t>CLINTON SCH DIST 99</t>
  </si>
  <si>
    <t>TEHACHAPI UNIF SCHOOL DIST</t>
  </si>
  <si>
    <t>BRAINTREE PUBLIC SCHOOLS</t>
  </si>
  <si>
    <t>EARLY CO SCH DIST</t>
  </si>
  <si>
    <t>NORTH ST FRANCOIS CO SCHOOL DIST R-1</t>
  </si>
  <si>
    <t>KEANSBURG BORO SCH DIST</t>
  </si>
  <si>
    <t>CHESTER CO SCH DIST</t>
  </si>
  <si>
    <t>PEKIN PUBLIC SCHOOL DISTRICT 108</t>
  </si>
  <si>
    <t>MEDICAL LAKE SCHOOL DISTRICT 326</t>
  </si>
  <si>
    <t>MEIGS LOCAL SCH DIST</t>
  </si>
  <si>
    <t>BROOKE CO SCH DIST</t>
  </si>
  <si>
    <t>NEWAYGO INTERMEDIATE SCHOOL DIST</t>
  </si>
  <si>
    <t>MAYFIELD INDEP SCH DIST</t>
  </si>
  <si>
    <t>MAHONING EDUCATIONAL SERVICE CENTER</t>
  </si>
  <si>
    <t>MISSOULA CO HIGH SCH DIST</t>
  </si>
  <si>
    <t>WILLIAMSON COUNTY SPECIAL EDUCATION DISTRICT</t>
  </si>
  <si>
    <t>LEXINGTON CO SCH DIST 3</t>
  </si>
  <si>
    <t>STAFFORD MUNC SCH DISTRICT 910</t>
  </si>
  <si>
    <t>PEACH SPRINGS UNIFIED SCHOOL DISTRICT</t>
  </si>
  <si>
    <t>BUCKEYE UNION HIGH SCHOOL DISTRICT 201</t>
  </si>
  <si>
    <t>SWEET HOME CENTRAL SCH DIST</t>
  </si>
  <si>
    <t>DARE CO SCH</t>
  </si>
  <si>
    <t>FRANKLIN NORTHEAST SUPV UNION</t>
  </si>
  <si>
    <t>OCEAN VIEW SCHOOL DISTRICT</t>
  </si>
  <si>
    <t>DUPREE SCHOOL DISTRICT 64-2</t>
  </si>
  <si>
    <t>NORTHMONT CITY SCHOOL DIST</t>
  </si>
  <si>
    <t>TECUMSEH LOCAL SCH DISTRICT</t>
  </si>
  <si>
    <t>SPLENDORA IND SCH DIST 907</t>
  </si>
  <si>
    <t>RANDOLPH TOWN SCHS</t>
  </si>
  <si>
    <t>ECORSE PUBLIC SCHOOLS</t>
  </si>
  <si>
    <t>PRENTISS COUNTY SCHOOL DISTRICT</t>
  </si>
  <si>
    <t>OZARK SCH DIST R 6</t>
  </si>
  <si>
    <t>ALAMO HEIGHTS IND SCH DIST 901</t>
  </si>
  <si>
    <t>NORTH BURLINGTON COUNTY REGIONAL HIGH SCHOOL DISTRICT</t>
  </si>
  <si>
    <t>OMAK SCHOOL DISTRICT 19</t>
  </si>
  <si>
    <t>DICKINSON SCH DIST 1</t>
  </si>
  <si>
    <t>BELLWOOD SCHOOL DISTRICT 88</t>
  </si>
  <si>
    <t>METCALFE CO SCH DIST</t>
  </si>
  <si>
    <t>CRAWFORD CENTRAL SCH DIST</t>
  </si>
  <si>
    <t>PENNCREST SCH DIST</t>
  </si>
  <si>
    <t>ALMA SCH DIST 30</t>
  </si>
  <si>
    <t>WEBB CITY SCH DIST 7</t>
  </si>
  <si>
    <t>OAK PARK RIVER FOREST HIGH SCHOOL DISTRICT 200</t>
  </si>
  <si>
    <t>MONTEZUMA CORTEZ SCH DIST RE 1</t>
  </si>
  <si>
    <t>MIAMI SCH DIST 23</t>
  </si>
  <si>
    <t>MASON CITY SCHOOL DISTRICT</t>
  </si>
  <si>
    <t>SOUTH EUCLID-LYNDHURST CITY SCH DIST</t>
  </si>
  <si>
    <t>JEFFERSON COUNTY JOINT SCHOOL DISTRICT 251</t>
  </si>
  <si>
    <t>THORNTON-FR T H SCHOOL DISTRICT 215</t>
  </si>
  <si>
    <t>BROWNSBURG COMMUNITY SCHOOL CORPORATION</t>
  </si>
  <si>
    <t>ALBERT LEA IND SCHOOL DIST 241</t>
  </si>
  <si>
    <t>SHERIDAN CO SCH DIST 2</t>
  </si>
  <si>
    <t>MEDFORD PUBLIC SCH</t>
  </si>
  <si>
    <t>GALLIA CO LOCAL SCH DIST</t>
  </si>
  <si>
    <t>SPARTANBURG CO SCHOOL DISTRICT 4</t>
  </si>
  <si>
    <t>JEFFERSON DAVIS COUNTY SCHOOL DISTRICT</t>
  </si>
  <si>
    <t>FERRIS IND SCH DIST 905</t>
  </si>
  <si>
    <t>BENSENVILLE SCHOOL DISTRICT 2</t>
  </si>
  <si>
    <t>CALHOUN COUNTY SCHOOL DISTRICT 1</t>
  </si>
  <si>
    <t>FAIRFIELD CITY SCHOOL DISTRICT</t>
  </si>
  <si>
    <t>EVANS CO SCH DIST</t>
  </si>
  <si>
    <t>NEW LEXINGTON CITY SCH DIST</t>
  </si>
  <si>
    <t>RIO HONDO IND SCH DIST 911</t>
  </si>
  <si>
    <t>CLARK-PLEASANT COMMUNITY SCHOOL CORPORATION</t>
  </si>
  <si>
    <t>PENNS GROVE CARNEYS POINT REG SCH DIST</t>
  </si>
  <si>
    <t>UNIVERSITY CITY SCH DIST</t>
  </si>
  <si>
    <t>SCREVEN CO SCH DIST</t>
  </si>
  <si>
    <t>WEST FELICIANA PARISH SCHOOL DISTRICT</t>
  </si>
  <si>
    <t>GONZALES IND SCH DIST 901</t>
  </si>
  <si>
    <t>KEPPEL UNION ELEM SCH DIST</t>
  </si>
  <si>
    <t>MID STATE SPECIAL EDUCATION JOINT AGENCY</t>
  </si>
  <si>
    <t>MECOSTA OSCEOLA INTERMEDIATE SCHOOL DIST</t>
  </si>
  <si>
    <t>ELGIN SCH DIST 16</t>
  </si>
  <si>
    <t>PEABODY CITY SCH</t>
  </si>
  <si>
    <t>SMITH COUNTY SCHOOL DISTRICT</t>
  </si>
  <si>
    <t>LANSINGBURGH CENTRAL SCH DIST AT TROY</t>
  </si>
  <si>
    <t>WILKES CO SCH DIST</t>
  </si>
  <si>
    <t>RAMONA CITY UNIF SCH DIST</t>
  </si>
  <si>
    <t>LEWISTON IND SCHOOL DISTRICT 340</t>
  </si>
  <si>
    <t>EVANSTON TOWNSHIP HIGH SCHOOL DISTRICT 202</t>
  </si>
  <si>
    <t>SOUTHERN HARRISON COMMUNITY SCHOOLS</t>
  </si>
  <si>
    <t>CELINA CITY SCH DIST</t>
  </si>
  <si>
    <t>JEFFERSON COUNTY SCHOOL DISTRICT</t>
  </si>
  <si>
    <t>HYDE PARK CENTRAL SCH DIST</t>
  </si>
  <si>
    <t>DORCHESTER COUNTY SCHOOL DISTRICT 4</t>
  </si>
  <si>
    <t>MALVERN SCH DIST</t>
  </si>
  <si>
    <t>JACKSON SCH DIST R 2</t>
  </si>
  <si>
    <t>SOUTH COLONIE CENTRAL SCH DIST</t>
  </si>
  <si>
    <t>ALPINE IND SCH DIST 901</t>
  </si>
  <si>
    <t>BULLOCK COUNTY SCHOOL DISTRICT</t>
  </si>
  <si>
    <t>WALLINGFORD TOWN SCHOOLS</t>
  </si>
  <si>
    <t>REDDING ELEM SCH DIST</t>
  </si>
  <si>
    <t>BRISTOL-WARREN REGIONAL SCHOOL DISTRICT</t>
  </si>
  <si>
    <t>ABERDEEN SCHOOL DISTRICT</t>
  </si>
  <si>
    <t>GREGORY PORTLAND IND SCHOOL DISTRICT 902</t>
  </si>
  <si>
    <t>GOLDEN PLAINS UNIFIED SCH DIST</t>
  </si>
  <si>
    <t>ROMULUS COMMUNITY SCHS</t>
  </si>
  <si>
    <t>GRAND RAPIDS IND SCHOOL DIST 318</t>
  </si>
  <si>
    <t>LA CONNER SCHOOL DISTRICT 311</t>
  </si>
  <si>
    <t>BALDWINSVILLE CTL SCHOOL DIST</t>
  </si>
  <si>
    <t>CEDAR FALLS COMMUNITY SCHOOL DISTRICT</t>
  </si>
  <si>
    <t>NIAGARA WHEATFIELD CENTRAL SCHOOL DIST</t>
  </si>
  <si>
    <t>DUNCAN SCH DIST 1</t>
  </si>
  <si>
    <t>WESTWOOD COMM SCHOOL DIST</t>
  </si>
  <si>
    <t>MONTCLAIR PUBLIC SCHOOLS</t>
  </si>
  <si>
    <t>DEPTFORD TWP SCH DIST</t>
  </si>
  <si>
    <t>FALLSBURG CENTRAL SCHOOL DISTRICT</t>
  </si>
  <si>
    <t>BERKELEY SCHOOL DISTRICT 87</t>
  </si>
  <si>
    <t>SOUTH WILL COUNTY SPECIAL EDUCATION COOPERATIVE</t>
  </si>
  <si>
    <t>WAYNE TWP SCH DIST</t>
  </si>
  <si>
    <t>SOUTHEAST ARKANSAS EDUC SERV COOP</t>
  </si>
  <si>
    <t>FAIRPORT CENTRAL SCHOOL DIST</t>
  </si>
  <si>
    <t>GLEN COVE CITY SCH DIST</t>
  </si>
  <si>
    <t>LIBERTY UNION HIGH SCHOOL DIST</t>
  </si>
  <si>
    <t>HARRIS CO SCH DIST</t>
  </si>
  <si>
    <t>ANDERSON CO SCH DIST 4</t>
  </si>
  <si>
    <t>SEQUATCHIE CO SCH DIST</t>
  </si>
  <si>
    <t>GARDEN CITY PUBLIC SCHOOLS</t>
  </si>
  <si>
    <t>COMMERCE IND SCH DIST 903</t>
  </si>
  <si>
    <t>SOUTH TIPPAH SCHOOL DISTRICT</t>
  </si>
  <si>
    <t>HILLSIDE TWP SCH DIST</t>
  </si>
  <si>
    <t>LAKE TRAVIS ISD 913</t>
  </si>
  <si>
    <t>OAKDALE JOINT UNIFIED SCHOOL DISTRICT</t>
  </si>
  <si>
    <t>EASTERN U. P. INTERMEDIATE SCHOOL DIST</t>
  </si>
  <si>
    <t>WEST PLAINS SCH DIST R 7</t>
  </si>
  <si>
    <t>METROPOL ED COOP SERV UNIT 920</t>
  </si>
  <si>
    <t>SOLANCO SCHOOL DISTRICT</t>
  </si>
  <si>
    <t>CRAWFORDSVILLE COMMUNITY SCHOOLS</t>
  </si>
  <si>
    <t>PRINCETON IND SCH DISTRICT 911</t>
  </si>
  <si>
    <t>POTEAU SCH DIST 29</t>
  </si>
  <si>
    <t>OAK PARK ELEMENTARY SCHOOL DISTRICT 97</t>
  </si>
  <si>
    <t>GREAT NECK UF SCH DIST</t>
  </si>
  <si>
    <t>FRANKLIN SPECIAL SCHOOL DISTRICT</t>
  </si>
  <si>
    <t>ARLINGTON SCHOOL DISTRICT 16</t>
  </si>
  <si>
    <t>CAPE FLATTERY SCHOOL DISTRICT 401</t>
  </si>
  <si>
    <t>FORNEY IND SCH DIST 902</t>
  </si>
  <si>
    <t>EAST MAINE SCHOOL DISTRICT 63</t>
  </si>
  <si>
    <t>DE SOTO SCH DIST C 73</t>
  </si>
  <si>
    <t>RUSK IND SCH DIST 907</t>
  </si>
  <si>
    <t>BIENVILLE PARISH SCHOOL DISTRICT</t>
  </si>
  <si>
    <t>SOUTH SANPETE CO SCH DIST</t>
  </si>
  <si>
    <t>MONROE SCHOOL DISTRICT 103</t>
  </si>
  <si>
    <t>PEARL RIVER CO SCH DIST</t>
  </si>
  <si>
    <t>BOUND BROOK BORO SCH DIST</t>
  </si>
  <si>
    <t>DELHI UNIFIED SCHOOL DISTRICT</t>
  </si>
  <si>
    <t>MARSHALL SCH DIST</t>
  </si>
  <si>
    <t>SOUTHWEST LOCAL SCH DIST</t>
  </si>
  <si>
    <t>BOARDMAN LOCAL SCH DIST</t>
  </si>
  <si>
    <t>PROSSER SCHOOL DISTRICT 116</t>
  </si>
  <si>
    <t>FANNIN CO SCH DIST</t>
  </si>
  <si>
    <t>NEWMAN-CROWS LANDING UNIFIED SCHOOL DISTRICT</t>
  </si>
  <si>
    <t>GARDNER-EDGERTON-ANTIOCH SCHOOL DISTRICT 231</t>
  </si>
  <si>
    <t>PARSIPPANY TROY HILLS SCHOOL DIST</t>
  </si>
  <si>
    <t>WEST CENTRAL ILLINOIS SPECIAL EDUCATION COOPERATIVE</t>
  </si>
  <si>
    <t>CLIFFSIDE PK SCH DIST</t>
  </si>
  <si>
    <t>VINTON CO LOCAL SCH DIST</t>
  </si>
  <si>
    <t>GUYMON SCH DIST 8</t>
  </si>
  <si>
    <t>CLAIBORNE PARISH SCHOOL DISTRICT</t>
  </si>
  <si>
    <t>LAPEER COMM SCHS</t>
  </si>
  <si>
    <t>LAS VEGAS CITY SCHOOL DISTRICT</t>
  </si>
  <si>
    <t>JAY COUNTY SCHOOL CORPORATION</t>
  </si>
  <si>
    <t>BARDSTOWN IND SCH DIST</t>
  </si>
  <si>
    <t>WINTON SCHOOL DISTRICT</t>
  </si>
  <si>
    <t>LEVITTOWN UNION FREE SCHOOL DIST</t>
  </si>
  <si>
    <t>BARRE SUPERVISORY UNION</t>
  </si>
  <si>
    <t>ADAMS-FRIENDSHIP SCHOOL DISTRICT</t>
  </si>
  <si>
    <t>STEPHENVILLE IND SCH DIST 903</t>
  </si>
  <si>
    <t>AGUA FRIA UNION HIGH SCHOOL DISTRICT 216</t>
  </si>
  <si>
    <t>SHELBYVILLE CENTRAL SCHOOL DISTRICT</t>
  </si>
  <si>
    <t>BURNET CONS IND SCH DISTRICT 903</t>
  </si>
  <si>
    <t>STONE CO SCH DIST</t>
  </si>
  <si>
    <t>SOUTH PORTLAND CITY SCHOOLS</t>
  </si>
  <si>
    <t>NORTH FRANKLIN SCHOOL DISTRICT J51-162</t>
  </si>
  <si>
    <t>WARRENSBURG SCHOOL DIST R-VI</t>
  </si>
  <si>
    <t>MASSENA CENTRAL SCHOOL DIST</t>
  </si>
  <si>
    <t>OAK CREEK-FRANKLIN SCHOOL DISTRICT</t>
  </si>
  <si>
    <t>DOS PALOS ORO-LOMA JOINT UNIFIED</t>
  </si>
  <si>
    <t>WEST SHORE SCHOOL DIST</t>
  </si>
  <si>
    <t>GONZALES UNIFIED SCHOOL DISTRICT</t>
  </si>
  <si>
    <t>JACKSON PARISH SCHOOL DISTRICT</t>
  </si>
  <si>
    <t>SHREWSBURY TOWN SCHS</t>
  </si>
  <si>
    <t>MORIARTY SCHOOL DISTRICT 8</t>
  </si>
  <si>
    <t>MONTGOMERY EDUCATIONAL SERVICE CENTER</t>
  </si>
  <si>
    <t>CENTRAL SQUARE CENTRAL SCHOOL DIST</t>
  </si>
  <si>
    <t>BEEBE SCH DIST</t>
  </si>
  <si>
    <t>CARBONDALE AREA SCH DIST</t>
  </si>
  <si>
    <t>BRIDGEWATER-RARITAN REG SCH DT</t>
  </si>
  <si>
    <t>CALDWELL PARISH SCHOOL DISTRICT</t>
  </si>
  <si>
    <t>SOUTH TEXAS INDEPENDENT SCHOOL DIST 916</t>
  </si>
  <si>
    <t>RAVENNA CITY SCH DIST</t>
  </si>
  <si>
    <t>BEVERLY CITY SCH</t>
  </si>
  <si>
    <t>SALMON RIVER CENTRAL SCH DIST</t>
  </si>
  <si>
    <t>LONG BEACH CITY SCH DIST</t>
  </si>
  <si>
    <t>GUNTER IND SCH DIST 917</t>
  </si>
  <si>
    <t>MIDDLETON CROSS PLAINS SCHOOL DISTRICT</t>
  </si>
  <si>
    <t>CRETE CITY SCH DIST 2</t>
  </si>
  <si>
    <t>UINTA CO SCH DIST 1</t>
  </si>
  <si>
    <t>SPRING LAKE PARK IND SCH DIST 16</t>
  </si>
  <si>
    <t>FOREST LAKE SCH DIST 831</t>
  </si>
  <si>
    <t>CALALLEN IND SCH DIST 903</t>
  </si>
  <si>
    <t>ELDON SCH DIST R 1</t>
  </si>
  <si>
    <t>NORTHRIDGE LOCAL SCH DIST</t>
  </si>
  <si>
    <t>LAMPASAS IND SCH DIST 901</t>
  </si>
  <si>
    <t>TEMPLE CY UNI SCH DIST</t>
  </si>
  <si>
    <t>CONSOLIDATED HIGH SCHOOL DISTRICT 230</t>
  </si>
  <si>
    <t>FITZGERALD PUBLIC SCHOOLS</t>
  </si>
  <si>
    <t>OLEAN CITY SCH DIST</t>
  </si>
  <si>
    <t>UNICOI CO SCH DIST</t>
  </si>
  <si>
    <t>NORTHWEST ALLEN COUNTY SCHOOLS</t>
  </si>
  <si>
    <t>SCHUYLER COMMUNITY SCHOOL DISTRICT 123</t>
  </si>
  <si>
    <t>OREGON CITY SCH DIST</t>
  </si>
  <si>
    <t>BENNETT COUNTY HIGH SCHOOL DISTRICT 3-1</t>
  </si>
  <si>
    <t>EVANS BRANT CENTRAL SCH DIST</t>
  </si>
  <si>
    <t>WHITEHOUSE IND SCH DIST 906</t>
  </si>
  <si>
    <t>LEARN</t>
  </si>
  <si>
    <t>STORM LAKE COMMUNITY SCHOOL DISTRICT</t>
  </si>
  <si>
    <t>CORTLAND CITY SCH DIST</t>
  </si>
  <si>
    <t>WATERTOWN SCHOOL DISTRICT 14-4</t>
  </si>
  <si>
    <t>LA RUE CO SCHOOL DISTRICT</t>
  </si>
  <si>
    <t>EAST CARROLL PARISH SCHOOL DISTRICT</t>
  </si>
  <si>
    <t>VILONIA SCH DIST</t>
  </si>
  <si>
    <t>INDIAN ISLAND INDIAN SCHOOLS</t>
  </si>
  <si>
    <t>NORTH SHORE SCHOOL DISTRICT 112</t>
  </si>
  <si>
    <t>PORT JERVIS CITY SCH DIST</t>
  </si>
  <si>
    <t>CLAREMONT SCHOOL DISTRICT</t>
  </si>
  <si>
    <t>WAUKEE COMMUNITY SCHOOL DISTRICT</t>
  </si>
  <si>
    <t>MARSHFIELD SCHOOL DISTRICT</t>
  </si>
  <si>
    <t>ST JOHN SCH DIST 3</t>
  </si>
  <si>
    <t>RUIDOSO SCHOOL DISTRICT</t>
  </si>
  <si>
    <t>CUBA IND SCHOOL DISTRICT 20</t>
  </si>
  <si>
    <t>AUGUSTA CITY SCHOOLS</t>
  </si>
  <si>
    <t>BUTLER CO SCH DIST</t>
  </si>
  <si>
    <t>HAYWARD COMMUNITY JOINT SCHOOL DISTRICT</t>
  </si>
  <si>
    <t>NORTH COLONIE CENTRAL SCHOOL DISTRICT</t>
  </si>
  <si>
    <t>SEALY IND SCH DIST 902</t>
  </si>
  <si>
    <t>PENNSBURY SCHOOL DIST</t>
  </si>
  <si>
    <t>CHARLEVOIX-EMMET INTERMEDIATE SCHOOL DIST</t>
  </si>
  <si>
    <t>CRESTWOOD SCH DIST</t>
  </si>
  <si>
    <t>MT AIRY CITY SCHOOLS</t>
  </si>
  <si>
    <t>MIAMI VALLEY CAREER TECH JVSD</t>
  </si>
  <si>
    <t>YOAKUM IND SCH DISTRICT 903</t>
  </si>
  <si>
    <t>LYFORD IND SCH DIST 902</t>
  </si>
  <si>
    <t>SPARTA AREA SCHOOL DISTRICT</t>
  </si>
  <si>
    <t>HARLEM ELEM DISTRICT 12</t>
  </si>
  <si>
    <t>WOLFE CO SCH DIST</t>
  </si>
  <si>
    <t>KENT CITY SCH DIST</t>
  </si>
  <si>
    <t>WEST CARROLL PARISH SCHOOL DISTRICT</t>
  </si>
  <si>
    <t>LAKELAND SCHOOL DISTRICT 272</t>
  </si>
  <si>
    <t>MEDINA CITY SCH DIST</t>
  </si>
  <si>
    <t>MALONE CENTRAL SCH DIST</t>
  </si>
  <si>
    <t>MERRILL AREA SCHOOL DISTRICT</t>
  </si>
  <si>
    <t>LAMAR CO SCH DIST</t>
  </si>
  <si>
    <t>BENTON COUNTY SCHOOL DISTRICT</t>
  </si>
  <si>
    <t>POSEN-ROBBINS SCHOOL DISTRICT 143-5</t>
  </si>
  <si>
    <t>DERRY COOP SCH DIST</t>
  </si>
  <si>
    <t>PENDLETON CO SCH DIST</t>
  </si>
  <si>
    <t>YANCEY COUNTY SCHOOLS</t>
  </si>
  <si>
    <t>ATASCADERO UNIFIED SCHOOL DISTRICT</t>
  </si>
  <si>
    <t>MONTICELLO SCH DIST 882</t>
  </si>
  <si>
    <t>WHITE RIVER VALLEY SUPERVISORY UNION</t>
  </si>
  <si>
    <t>WAWASEE COMMUNITY SCHOOL CORPORATION</t>
  </si>
  <si>
    <t>CHAMBERLAIN SCHOOL DISTRICT 7-1</t>
  </si>
  <si>
    <t>ROYSE CITY IND SCH DIST 902</t>
  </si>
  <si>
    <t>EWING TWP SCH DIST</t>
  </si>
  <si>
    <t>MERAMEC VALLEY SCH DIST R 3</t>
  </si>
  <si>
    <t>RONAN ELEM SCH DIST 30</t>
  </si>
  <si>
    <t>WESTERN BROWN LOCAL SCH DIST</t>
  </si>
  <si>
    <t>MONETT SCH DIST R-1</t>
  </si>
  <si>
    <t>DOLLARWAY SCH DIST 2</t>
  </si>
  <si>
    <t>LINCOLN TOWN SCHS</t>
  </si>
  <si>
    <t>LITTLE CYPRSS MAURICEVLLE IND SCH DIST 908</t>
  </si>
  <si>
    <t>ROYAL IND SCH DIST 905</t>
  </si>
  <si>
    <t>EL RENO SCH DIST 34</t>
  </si>
  <si>
    <t>MARTINSVILLE CITY SCHOOLS</t>
  </si>
  <si>
    <t>PALOS VERDES PENINSULA UNIF SCHOOL DIST</t>
  </si>
  <si>
    <t>WESTERN LINE CONS SCHOOL DIST</t>
  </si>
  <si>
    <t>MATTESON SCHOOL DISTRICT 162</t>
  </si>
  <si>
    <t>CONECUH COUNTY SCHOOL DISTRICT</t>
  </si>
  <si>
    <t>QUITMAN CONS SCH DIST</t>
  </si>
  <si>
    <t>COHOES CITY SCH DIST</t>
  </si>
  <si>
    <t>COLEMAN IND SCH DISTRICT 901</t>
  </si>
  <si>
    <t>LINDALE IND SCH DIST 903</t>
  </si>
  <si>
    <t>CHINO VALLEY UNIFIED SCHOOL DISTRICT 51</t>
  </si>
  <si>
    <t>FREDERICKTOWN SCH DIST R1</t>
  </si>
  <si>
    <t>FRONTIER CENTRAL SCH DIST</t>
  </si>
  <si>
    <t>RED RIVER PARISH SCHOOL DISTRICT</t>
  </si>
  <si>
    <t>WORTHINGTON SCH DIST 518</t>
  </si>
  <si>
    <t>WABASH COUNTY METROPOLITAN SCHOOL DISTRICT</t>
  </si>
  <si>
    <t>KISKI AREA SCH DIST</t>
  </si>
  <si>
    <t>FREDERICKSBURG IND SCH DISTRICT 901</t>
  </si>
  <si>
    <t>WELLSTON CITY SCH DIST</t>
  </si>
  <si>
    <t>NORTH BOLIVAR CONS SCH</t>
  </si>
  <si>
    <t>MIDDLETOWN TOWN SCHS</t>
  </si>
  <si>
    <t>GLOUCESTER CITY SCHOOL DISTRICT</t>
  </si>
  <si>
    <t>CLARKSVILLE SCH DIST 17</t>
  </si>
  <si>
    <t>SOUTH LANE SCH DIST 45J3</t>
  </si>
  <si>
    <t>FARMINGDALE UNION FREE SCH DIST</t>
  </si>
  <si>
    <t>WOODLAND COMMUNITY CONSOLIDATED SCHOOL DISTRICT 50</t>
  </si>
  <si>
    <t>ADAMS COUNTY SPECIAL EDUCATION ASSOCIATION</t>
  </si>
  <si>
    <t>BUCKINGHAM CO SCHS</t>
  </si>
  <si>
    <t>MATTOON COMMUNITY UNIT SCHOOL DISTRICT 2</t>
  </si>
  <si>
    <t>PARKLAND SCH DIST</t>
  </si>
  <si>
    <t>SAN DIEGO IND SCH DIST 902</t>
  </si>
  <si>
    <t>MEXIA IND SCH DIST 903</t>
  </si>
  <si>
    <t>LAKE SHORE PUBLIC SCHOOLS (MACOMB)</t>
  </si>
  <si>
    <t>VILLA PARK SCHOOL DISTRICT 45</t>
  </si>
  <si>
    <t>IONIA INTERMEDIATE SCHOOL DISTRICT</t>
  </si>
  <si>
    <t>VANDALIA-BUTLER CITY SCHOOL DIST</t>
  </si>
  <si>
    <t>MERCER CO SCH DIST</t>
  </si>
  <si>
    <t>PAGE CO SCHS</t>
  </si>
  <si>
    <t>HOLLY AREA SCH DIST</t>
  </si>
  <si>
    <t>WATSON CHAPEL SCH DIST 24</t>
  </si>
  <si>
    <t>SOUTHWEST ALLEN COUNTY METROPOLITAN SCHOOL DISTRICT</t>
  </si>
  <si>
    <t>CULLMAN CITY SCHOOL DISTRICT</t>
  </si>
  <si>
    <t>TERRELL CO SCH DIST</t>
  </si>
  <si>
    <t>HUNTINGTON BCH CITY ELEM SCHOOL DIST</t>
  </si>
  <si>
    <t>SOUTH EASTERN SPECIAL EDUCATION PROGRAM</t>
  </si>
  <si>
    <t>MILLARD CO SCH DIST</t>
  </si>
  <si>
    <t>FOWLER UNIFIED SCH DIST</t>
  </si>
  <si>
    <t>BLEDSOE CO SCH DIST</t>
  </si>
  <si>
    <t>PLUMAS ELEM SCH DIST</t>
  </si>
  <si>
    <t>COMMUNITY CONSOLIDATED SCHOOL DISTRICT 168</t>
  </si>
  <si>
    <t>TALLADEGA CITY SCHOOL DISTRICT</t>
  </si>
  <si>
    <t>COTTONWOOD-OAK CREEK ELEMENTARY SCHOOL DISTRICT 6</t>
  </si>
  <si>
    <t>AUSTINTOWN SCH DIST</t>
  </si>
  <si>
    <t>PLEASANT VALLEY SCH DIST</t>
  </si>
  <si>
    <t>REGION VIII EDUCATION SERVICE CTR</t>
  </si>
  <si>
    <t>SLATON IND SCH DIST 903</t>
  </si>
  <si>
    <t>BAYFIELD SCHOOL DISTRICT</t>
  </si>
  <si>
    <t>MILFORD TOWN SCHS</t>
  </si>
  <si>
    <t>WEST GENESEE CENTRAL SCH DIST AT CAMILLUS</t>
  </si>
  <si>
    <t>GREENVILLE CITY SCH DIST</t>
  </si>
  <si>
    <t>BELLEFONTAINE CITY SCHOOL DIST</t>
  </si>
  <si>
    <t>NILES CITY SCH DIST</t>
  </si>
  <si>
    <t>HOBOKEN CITY SCHOOL DISTRICT</t>
  </si>
  <si>
    <t>OZARK CITY SCHOOL DISTRICT</t>
  </si>
  <si>
    <t>BERLIN CITY SCHOOL DISTRICT</t>
  </si>
  <si>
    <t>DALE COUNTY SCHOOL DISTRICT</t>
  </si>
  <si>
    <t>HARRISON SCH DIST 1</t>
  </si>
  <si>
    <t>WEST WINDSOR-PLAINSBORO REG SCH DIST</t>
  </si>
  <si>
    <t>PITTSBURG IND SCH DIST 902</t>
  </si>
  <si>
    <t>BUENA REGIONAL SCH DIST</t>
  </si>
  <si>
    <t>HAMMONTON TOWN SCH DIST</t>
  </si>
  <si>
    <t>PITTSBURG UNIFIED SCHOOL DISTRICT 250</t>
  </si>
  <si>
    <t>COLUMBUS CITY SCH DIST 1</t>
  </si>
  <si>
    <t>MASON CITY COMMUNITY SCHOOL DISTRICT</t>
  </si>
  <si>
    <t>BRUNSWICK CITY SCH DIST</t>
  </si>
  <si>
    <t>CORONADO UNIF SCH DIST</t>
  </si>
  <si>
    <t>LODGE GRASS ELEM SCH DIST 27</t>
  </si>
  <si>
    <t>HOWELL TWP SCH DIST</t>
  </si>
  <si>
    <t>FABENS IND SCH DISTRICT 903</t>
  </si>
  <si>
    <t>MIDDLESBORO IND SCH DIST</t>
  </si>
  <si>
    <t>TODD CO SCH DIST</t>
  </si>
  <si>
    <t>NEEDHAM PUBLIC SCHS</t>
  </si>
  <si>
    <t>SALEM SCHOOL DIST</t>
  </si>
  <si>
    <t>MENOMONIE AREA SCHOOL DISTRICT</t>
  </si>
  <si>
    <t>SINTON IND SCH DIST 906</t>
  </si>
  <si>
    <t>ARLINGTON PUBLIC SCHOOLS</t>
  </si>
  <si>
    <t>FOSTORIA CITY SCH DIST</t>
  </si>
  <si>
    <t>ADA SCH DIST 19</t>
  </si>
  <si>
    <t>WAREHAM TOWN SCHS</t>
  </si>
  <si>
    <t>MANASSAS PARK CITY SCHS</t>
  </si>
  <si>
    <t>LAKESIDE SCH DIST 9</t>
  </si>
  <si>
    <t>OAKLEY UNION ELEMENTARY SCHOOL DISTRICT</t>
  </si>
  <si>
    <t>TELFAIR CO SCH DIST</t>
  </si>
  <si>
    <t>SANTA RITA UNION ELEM SCH DIST</t>
  </si>
  <si>
    <t>CROOK CO UNIT SCH DIST</t>
  </si>
  <si>
    <t>BRIDGEWATER-RAYNHAM REGIONAL SCHOOL DIST</t>
  </si>
  <si>
    <t>YUKON FLATS REGIONAL EDUCATIONAL ATTENDANCE AREA (REAA)</t>
  </si>
  <si>
    <t>GREENEVILLE CITY SCH DIST</t>
  </si>
  <si>
    <t>MOBERLY SCH DIST</t>
  </si>
  <si>
    <t>CENTRAL SCHOOL DIST</t>
  </si>
  <si>
    <t>CAMPBELL UNION HIGH SCHOOL DIST</t>
  </si>
  <si>
    <t>MEXICO SCH DIST 59</t>
  </si>
  <si>
    <t>RABUN CO SCH DIST</t>
  </si>
  <si>
    <t>BATAVIA UNIT SCHOOL DISTRICT 101</t>
  </si>
  <si>
    <t>DANVILLE INDEP SCH DIST</t>
  </si>
  <si>
    <t>CUCAMONGA SCHOOL DIST</t>
  </si>
  <si>
    <t>HOLLY SPGS SCHOOL DISTRICT</t>
  </si>
  <si>
    <t>GLENVIEW COMMUNITY CONSOLIDATED SCHOOL DISTRICT 34</t>
  </si>
  <si>
    <t>CONNETQUOT CTL SCH DIST</t>
  </si>
  <si>
    <t>SELAH SCHOOL DISTRICT 119</t>
  </si>
  <si>
    <t>COLUMBIA BRAZORIA IND SCH DIST 907</t>
  </si>
  <si>
    <t>HAMILTON LOCAL SCH DIST</t>
  </si>
  <si>
    <t>CENTER LINE PUBLIC SCHOOLS</t>
  </si>
  <si>
    <t>ALTA LOMA ELEM SCH DIST</t>
  </si>
  <si>
    <t>BOERNE IND SCH DIST 901</t>
  </si>
  <si>
    <t>FARMINGTON PUBLIC SCHOOL DISTRICT</t>
  </si>
  <si>
    <t>MT UNION AREA SCH DIST</t>
  </si>
  <si>
    <t>KENT COUNTY SCHOOLS</t>
  </si>
  <si>
    <t>BRIDGEPORT-SPAULDING COMM SCHOOL DIST</t>
  </si>
  <si>
    <t>DENNIS YARMOUTH REG SCH</t>
  </si>
  <si>
    <t>ASHLAND SCHOOL DISTRICT</t>
  </si>
  <si>
    <t>SOUTHINGTON TOWN SCHOOLS</t>
  </si>
  <si>
    <t>BOZEMAN ELEM SCH DIST 7</t>
  </si>
  <si>
    <t>KOSCIUSKO MUN SEP SCHOOL DIST</t>
  </si>
  <si>
    <t>LODI BORO SCH DIST</t>
  </si>
  <si>
    <t>EAST IRONDEQUOIT CENTRAL SCH DIST</t>
  </si>
  <si>
    <t>PERRYTON IND SCH DIST 901</t>
  </si>
  <si>
    <t>WOBURN PUBLIC SCH</t>
  </si>
  <si>
    <t>GRANGER SCHOOL DISTRICT 204</t>
  </si>
  <si>
    <t>BAY ST LOUIS-WAVELAND SCH DIST</t>
  </si>
  <si>
    <t>WILMINGTON CITY SCH DIST</t>
  </si>
  <si>
    <t>EAST NOBLE SCHOOL CORPORATION</t>
  </si>
  <si>
    <t>MOORPARK UNIFIED SCH DIST</t>
  </si>
  <si>
    <t>CLINTONDALE SCHOOL DISTRICT</t>
  </si>
  <si>
    <t>BROWNSBORO IND SCH DIST 902</t>
  </si>
  <si>
    <t>BROOKLYN CENTER SCH DIST 286</t>
  </si>
  <si>
    <t>SOUTH HOLLAND SCHOOL DISTRICT 151</t>
  </si>
  <si>
    <t>HILLSBORO CITY SCH DIST</t>
  </si>
  <si>
    <t>OSCEOLA SCH DIST 1</t>
  </si>
  <si>
    <t>CANANDAIGUA CTY SCH DIST</t>
  </si>
  <si>
    <t>NORTH BABYLON UNION FREE SCHOOL DIST</t>
  </si>
  <si>
    <t>OROVILLE CITY ELEM SCH DIST</t>
  </si>
  <si>
    <t>TEANECK TWP SCH DIST</t>
  </si>
  <si>
    <t>HATCH SCHOOL DISTRICT</t>
  </si>
  <si>
    <t>SAHUARITA SCHOOL DISTRICT 30</t>
  </si>
  <si>
    <t>CARRIZO SPRINGS IND SCH DISTRICT 903</t>
  </si>
  <si>
    <t>BI-COUNTY SPECIAL EDUCATION COOPERATIVE</t>
  </si>
  <si>
    <t>MOUNTAIN EMPIRE UNIF SCH DIST</t>
  </si>
  <si>
    <t>BANKS CO SCH DIST</t>
  </si>
  <si>
    <t>EDGEWOOD CITY SCHOOLS</t>
  </si>
  <si>
    <t>BETTENDORF COMMMUNITY SCHOOL DISTRICT</t>
  </si>
  <si>
    <t>BRIDGEPORT IND SCH DIST 903</t>
  </si>
  <si>
    <t>LAKE PEND OREILLE SCHOOL DISTRICT 84</t>
  </si>
  <si>
    <t>EXETER UNIFIED SCHOOL DISTRICT</t>
  </si>
  <si>
    <t>GUTHRIE SCH DIST 1</t>
  </si>
  <si>
    <t>FAYETTE COUNTY SCHOOL DISTRICT</t>
  </si>
  <si>
    <t>DEMOPOLIS CITY SCHOOL DISTRICT</t>
  </si>
  <si>
    <t>ATLANTA IND SCH DIST 901</t>
  </si>
  <si>
    <t>HAYS-LODGE POLE K-12 SCHOOL DIST</t>
  </si>
  <si>
    <t>KING GEORGE CO SCHS</t>
  </si>
  <si>
    <t>BATAVIA CITY SCH DIST</t>
  </si>
  <si>
    <t>KELLOGGSVILLE PUBLIC SCHOOLS</t>
  </si>
  <si>
    <t>WEST CHESTER AREA SCHOOL DIST</t>
  </si>
  <si>
    <t>ASHLAND CITY SCH DIST</t>
  </si>
  <si>
    <t>MONTICELLO SCH DIST 18</t>
  </si>
  <si>
    <t>WATERVILLE CITY SCHOOLS</t>
  </si>
  <si>
    <t>OWOSSO PUBLIC SCH DIST</t>
  </si>
  <si>
    <t>EAST SAN GABRIEL VALLEY ROP JPA</t>
  </si>
  <si>
    <t>LANSING SCHOOL DISTRICT 158</t>
  </si>
  <si>
    <t>YAZOO COUNTY SCHOOL DISTRICT</t>
  </si>
  <si>
    <t>NEWARK CENTRAL SCHOOL DISTRICT</t>
  </si>
  <si>
    <t>NORTH COLLEGE HILL CITY SCHOOL DIST</t>
  </si>
  <si>
    <t>CAROLINE CO SCH</t>
  </si>
  <si>
    <t>INDIAN SPRINGS SCHOOL DISTRICT 109</t>
  </si>
  <si>
    <t>TECUMSEH SCH DIST 92</t>
  </si>
  <si>
    <t>OKMULGEE SCH DIST 1</t>
  </si>
  <si>
    <t>KENNEDALE IND SCH DIST 914</t>
  </si>
  <si>
    <t>DELAVAN DARIEN SCHOOL DISTRICT</t>
  </si>
  <si>
    <t>BOX ELDER ELEM SCH DIST 13</t>
  </si>
  <si>
    <t>REGIONAL SCHOOL UNIT 9</t>
  </si>
  <si>
    <t>DUBOIS AREA SCH DIST</t>
  </si>
  <si>
    <t>OCONEE CO SCHOOL DISTRICT</t>
  </si>
  <si>
    <t>SEAMAN UNIFIED SCHOOL DISTRICT 345</t>
  </si>
  <si>
    <t>GREENE COUNTY SCHOOL DISTRICT</t>
  </si>
  <si>
    <t>BUFORD IND SCH DIST</t>
  </si>
  <si>
    <t>CURRITUCK CO SCH</t>
  </si>
  <si>
    <t>FAIRFIELD TOWN SCHOOL DISTRICT</t>
  </si>
  <si>
    <t>ROBLA ELEM SCH DIST</t>
  </si>
  <si>
    <t>CRENSHAW COUNTY SCHOOL DISTRICT</t>
  </si>
  <si>
    <t>GREENWOOD SCH DIST</t>
  </si>
  <si>
    <t>ORCUTT UNION SCHOOL DISTRICT</t>
  </si>
  <si>
    <t>WEBSTER CO SCH DIST</t>
  </si>
  <si>
    <t>COFFEYVILLE UNIFIED SCHOOL DISTRICT 445</t>
  </si>
  <si>
    <t>COLOMA COMMUNITY SCH DIST</t>
  </si>
  <si>
    <t>GARRETT-KEYSER-BUTLER COMMUNITY SCHOOL CORPORATION</t>
  </si>
  <si>
    <t>ENUMCLAW SCHOOL DISTRICT 216</t>
  </si>
  <si>
    <t>MT CLEMENS COMM SCH DIST</t>
  </si>
  <si>
    <t>SANTA FE IND SCH DISTRICT 909</t>
  </si>
  <si>
    <t>NORTH KINGSTOWN TOWN SCHOOLS</t>
  </si>
  <si>
    <t>SOUTHEAST KANSAS EDUCATIONAL SERVICE CENTER</t>
  </si>
  <si>
    <t>NEW ALBANY PUBLIC SCH DIST</t>
  </si>
  <si>
    <t>POTOSI SCH DIST R 3</t>
  </si>
  <si>
    <t>KING CITY UNION SCHOOL DISTRICT</t>
  </si>
  <si>
    <t>BENTON CO SCH SYSTEM</t>
  </si>
  <si>
    <t>HOUSTON SEP SCHOOL DISTRICT</t>
  </si>
  <si>
    <t>GOWANDA CENTRAL SCH DIST</t>
  </si>
  <si>
    <t>WILDWOOD CITY SCH DIST</t>
  </si>
  <si>
    <t>MADISON CO SCH</t>
  </si>
  <si>
    <t>HUMBOLDT CITY SCHOOLS</t>
  </si>
  <si>
    <t>BACON CO SCH DIST</t>
  </si>
  <si>
    <t>WEST VALLEY SCHOOL DISTRICT 363</t>
  </si>
  <si>
    <t>CENTRAL SCHOOL DISTRICT R-3</t>
  </si>
  <si>
    <t>MANCHESTER TOWN SCH DIST</t>
  </si>
  <si>
    <t>SYLACAUGA CITY SCHOOL DISTRICT</t>
  </si>
  <si>
    <t>ABINGTON SCH DIST</t>
  </si>
  <si>
    <t>PENDLETON SCH DIST 16</t>
  </si>
  <si>
    <t>CHICKASHA SCH DIST 1</t>
  </si>
  <si>
    <t>FRIDLEY SCH DIST 14</t>
  </si>
  <si>
    <t>KIRKSVILLE R-III SCHOOL DISTRICT</t>
  </si>
  <si>
    <t>AZTEC SCHOOL DISTRICT</t>
  </si>
  <si>
    <t>MOUNT VERNON CITY SCH DIST</t>
  </si>
  <si>
    <t>SOUTH MILWAUKEE SCHOOL DISTRICT</t>
  </si>
  <si>
    <t>KENTON CITY SCH DIST</t>
  </si>
  <si>
    <t>PAUL BUNYAN EDUCATION COOP</t>
  </si>
  <si>
    <t>TAFT CITY SCHOOL DISTRICT</t>
  </si>
  <si>
    <t>NEVADA SCH DIST R 5</t>
  </si>
  <si>
    <t>LAKELAND CENTRAL SCH DIST</t>
  </si>
  <si>
    <t>HAZEL PARK CITY SCH DIST</t>
  </si>
  <si>
    <t>SHAMOKIN AREA SCH DIST</t>
  </si>
  <si>
    <t>HUNTSVILLE SCH DIST 1</t>
  </si>
  <si>
    <t>VALLEY CENTRAL SCH DIST AT MONTGOMERY</t>
  </si>
  <si>
    <t>SHIKELLAMY SCHOOL DIST</t>
  </si>
  <si>
    <t>NORWALK CITY SCH DIST</t>
  </si>
  <si>
    <t>CHEHALIS SCHOOL DISTRICT 302</t>
  </si>
  <si>
    <t>SULPHUR SPRINGS UNION SCHOOL DISTRICT</t>
  </si>
  <si>
    <t>STAUNTON CITY SCHOOLS</t>
  </si>
  <si>
    <t>MUHLENBERG SCHOOL DISTRICT</t>
  </si>
  <si>
    <t>CATAHOULA PARISH SCHOOL DISTRICT</t>
  </si>
  <si>
    <t>WINDHAM NORTHEAST SUPV UNION</t>
  </si>
  <si>
    <t>EDENTON-CHOWAN CO SCHOOLS</t>
  </si>
  <si>
    <t>PATRICK CO SCHS</t>
  </si>
  <si>
    <t>MITCHELL SCHOOL DISTRICT 17-2</t>
  </si>
  <si>
    <t>HANFORD JT UNION HIGH SCH DIST</t>
  </si>
  <si>
    <t>NORTH PALOS SCHOOL DISTRICT 117</t>
  </si>
  <si>
    <t>PREMONT IND SCH DIST 905</t>
  </si>
  <si>
    <t>HORSEHEADS CTL SCH DIST</t>
  </si>
  <si>
    <t>WADSWORTH CITY SCH DIST</t>
  </si>
  <si>
    <t>CLARKSTON SCHOOL DISTRICT J250-185</t>
  </si>
  <si>
    <t>GILES CO SCHS</t>
  </si>
  <si>
    <t>MENA SCH DIST</t>
  </si>
  <si>
    <t>BOLIVAR SCH DIST R 1</t>
  </si>
  <si>
    <t>BIDDEFORD CITY SCHOOLS</t>
  </si>
  <si>
    <t>DUPAGE HIGH SCHOOL DISTRICT 88</t>
  </si>
  <si>
    <t>SUMMIT SCHOOL DISTRICT 104</t>
  </si>
  <si>
    <t>SCOTT COUNTY SCHOOL DISTRICT 2</t>
  </si>
  <si>
    <t>VERNON CONS IND SCH DIST 903</t>
  </si>
  <si>
    <t>MCHENRY COMMUNITY HIGH SCHOOL DISTRICT 155</t>
  </si>
  <si>
    <t>EAST VALLEY SCHOOL DISTRICT 90</t>
  </si>
  <si>
    <t>WILMINGTON LORENZO COMMUNITY UNIT SCHOOL DISTRICT 209 U</t>
  </si>
  <si>
    <t>ELKHORN SCH DIST 10</t>
  </si>
  <si>
    <t>SILSBEE IND SCH DIST 904</t>
  </si>
  <si>
    <t>MIDDLESEX CO ED SERV COMM</t>
  </si>
  <si>
    <t>LAUREL HIGHLANDS SCHOOL DIST</t>
  </si>
  <si>
    <t>AVERY CO SCH</t>
  </si>
  <si>
    <t>PECOS BARSTOW TOYAH IND SCH DIST 901</t>
  </si>
  <si>
    <t>AMITE COUNTY SCHOOL DISTRICT</t>
  </si>
  <si>
    <t>CAMBRIDGE CITY SCH DIST</t>
  </si>
  <si>
    <t>TRUTH OR CONSEQUENCES</t>
  </si>
  <si>
    <t>EDUCATIONAL SERV UNIT 7</t>
  </si>
  <si>
    <t>MIDDLESEX COUNTY VOCATIONAL SCHOOL DISTRICT</t>
  </si>
  <si>
    <t>BREA OLINDA UNIFIED SCHOOL DIST</t>
  </si>
  <si>
    <t>KENOWA HILLS SCHOOL DIST</t>
  </si>
  <si>
    <t>MEADE SCHOOL DISTRICT 46-1</t>
  </si>
  <si>
    <t>TOMAH CITY JOINT SCHOOL DISTRICT</t>
  </si>
  <si>
    <t>FRANKLIN COMMUNITY SCHOOL CORPORATION</t>
  </si>
  <si>
    <t>TRUMBULL TOWN SCHOOLS</t>
  </si>
  <si>
    <t>AMES COMMUNITY SCHOOL DISTRICT</t>
  </si>
  <si>
    <t>GLASSBORO BORO SCH DIST</t>
  </si>
  <si>
    <t>WILCOX CO SCH DIST</t>
  </si>
  <si>
    <t>INYO CO SPL SCHS OPER BY CO SUPT</t>
  </si>
  <si>
    <t>MARYETTA SCH DIST 22</t>
  </si>
  <si>
    <t>AMHERST CENTRAL SCHOOL DIST</t>
  </si>
  <si>
    <t>SEMINOLE IND SCH DIST 903</t>
  </si>
  <si>
    <t>ANDREWS IND SCH DIST 901</t>
  </si>
  <si>
    <t>CHOCTAW COUNTY SCHOOL DISTRICT</t>
  </si>
  <si>
    <t>LEE COUNTY SCH DISTRICT 1</t>
  </si>
  <si>
    <t>LINCOLN-WAY AREA SPECIAL EDUCATION JOINT AGENCY DISTRICT</t>
  </si>
  <si>
    <t>LEYDEN COMMUNITY HIGH SCHOOL DISTRICT 212</t>
  </si>
  <si>
    <t>ELMBROOK SCHOOL DISTRICT</t>
  </si>
  <si>
    <t>CORNING UNION ELEM SCH DIST</t>
  </si>
  <si>
    <t>SAFFORD SCHOOL DISTRICT 1</t>
  </si>
  <si>
    <t>WATERFORD UNIFIED SCHOOL DISTRICT</t>
  </si>
  <si>
    <t>MARSHFIELD SCH DIST R 1</t>
  </si>
  <si>
    <t>PRINCE EDWARD COUNTY SCHOOL</t>
  </si>
  <si>
    <t>LA SALLE PARISH SCHOOL DISTRICT</t>
  </si>
  <si>
    <t>ELIZABETHTON CITY SCH</t>
  </si>
  <si>
    <t>RED LION AREA SCH DIST</t>
  </si>
  <si>
    <t>MARTINEZ UNIFIED SCHOOL DISTRICT</t>
  </si>
  <si>
    <t>GRAHAM CO SCH</t>
  </si>
  <si>
    <t>LAKE DALLAS IND SCH DISTRICT 912</t>
  </si>
  <si>
    <t>MARSHALL PUBLIC SCH DIST</t>
  </si>
  <si>
    <t>OIL CITY AREA SCH DIST</t>
  </si>
  <si>
    <t>CARTHAGE IND SCH DIST 902</t>
  </si>
  <si>
    <t>PHOENIX TALENT SCH DIST 4</t>
  </si>
  <si>
    <t>NESHAMINY SCH DIST</t>
  </si>
  <si>
    <t>TURNER CO SCH DIST</t>
  </si>
  <si>
    <t>FRASER PUBLIC SCHOOLS</t>
  </si>
  <si>
    <t>BALLSTON SPA CTL SCHOOL DIST</t>
  </si>
  <si>
    <t>NOTTOWAY CO SCHS</t>
  </si>
  <si>
    <t>MARIETTA CITY SCH DIST</t>
  </si>
  <si>
    <t>EAST CENTRAL BOCES</t>
  </si>
  <si>
    <t>WARWICK SPEC SCH DIST 29</t>
  </si>
  <si>
    <t>MASSAC UNIT DISTRICT 1</t>
  </si>
  <si>
    <t>HILLSBOROUGH SCH DIST</t>
  </si>
  <si>
    <t>SOUTHWEST COOK COUNTY COOP ASSOCIATION SPECIAL EDUCATION</t>
  </si>
  <si>
    <t>DELAWARE VALLEY SCHOOL DISTRICT</t>
  </si>
  <si>
    <t>NORTH SANPETE CO SCH DIST</t>
  </si>
  <si>
    <t>MASSAPEQUA UF SCH DIST 23</t>
  </si>
  <si>
    <t>WEWOKA SCH DIST 2</t>
  </si>
  <si>
    <t>WEST MIFFLIN AREA SCH DIST</t>
  </si>
  <si>
    <t>LAFAYETTE COUNTY SCHOOL DISTRICT</t>
  </si>
  <si>
    <t>CALEDONIA NORTH SUPV UNION</t>
  </si>
  <si>
    <t>ANTIGO UNIFIED SCHOOL DISTRICT</t>
  </si>
  <si>
    <t>FREMONT CO SCH DIST 1</t>
  </si>
  <si>
    <t>EMMETT INDEPENDENT SCHOOL DISTRICT 221</t>
  </si>
  <si>
    <t>SALEM SCHOOL DISTRICT</t>
  </si>
  <si>
    <t>JACKSON CITY SCH DIST</t>
  </si>
  <si>
    <t>SHORELINE UNIFIED SCH DIST</t>
  </si>
  <si>
    <t>MCINTOSH CO SCH DIST</t>
  </si>
  <si>
    <t>STRONGSVILLE CITY SCH DIST</t>
  </si>
  <si>
    <t>CLEBURNE COUNTY SCHOOL DISTRICT</t>
  </si>
  <si>
    <t>FOREST HILLS LOCAL SCH DIST</t>
  </si>
  <si>
    <t>ORANGE GROVE IND SCH DIST 903</t>
  </si>
  <si>
    <t>YORKSHIRE-PIONEER CTL SCH DIST</t>
  </si>
  <si>
    <t>WELDON CITY SCHOOLS</t>
  </si>
  <si>
    <t>BEARDSLEY ELEM SCH DIST</t>
  </si>
  <si>
    <t>SCHOOL ADMIN DIST 49</t>
  </si>
  <si>
    <t>HARRISON HILLS CITY SCHOOL DIST</t>
  </si>
  <si>
    <t>CHARLTON CO SCH DIST</t>
  </si>
  <si>
    <t>NEW PHILADELPHIA CITY SCH DIST</t>
  </si>
  <si>
    <t>COLLEGE COMMUNITY SCHOOL DISTRICT</t>
  </si>
  <si>
    <t>TRI-COUNTY SPECIAL EDUCATION COOPERATIVE</t>
  </si>
  <si>
    <t>KINGSTON SCH DIST 3</t>
  </si>
  <si>
    <t>WINSTON COUNTY SCHOOL DISTRICT</t>
  </si>
  <si>
    <t>BROCKPORT CENTRAL SCH DIST</t>
  </si>
  <si>
    <t>WOODWARD SCH DIST 1</t>
  </si>
  <si>
    <t>RIM WORLD UNIFIED SCH DIST</t>
  </si>
  <si>
    <t>UNION SCHOOL DISTRICT 62</t>
  </si>
  <si>
    <t>FRANKLIN CITY SCHOOLS</t>
  </si>
  <si>
    <t>ARANSAS PASS IND SCH DIST 901</t>
  </si>
  <si>
    <t>BEAVER DAM SCHOOL DISTRICT</t>
  </si>
  <si>
    <t>RED BLUFF UNION ELEM SCH DIST</t>
  </si>
  <si>
    <t>QUITMAN CO SCH DIST</t>
  </si>
  <si>
    <t>PAULSBORO BORO SCH DIST</t>
  </si>
  <si>
    <t>NEW MADRID SCH DIST R-1</t>
  </si>
  <si>
    <t>EAST PENN SCH DIST</t>
  </si>
  <si>
    <t>C O O R INTERMEDIATE SCHOOL DIST</t>
  </si>
  <si>
    <t>BEEKMANTOWN CENTRAL SCH</t>
  </si>
  <si>
    <t>STATE COLLEGE AREA SCHOOL DIST</t>
  </si>
  <si>
    <t>WHEATLAND SCHOOL DISTRICT</t>
  </si>
  <si>
    <t>DIMMITT IND SCH DIST 901</t>
  </si>
  <si>
    <t>ARLINGTON HEIGHTS SCHOOL DISTRICT 25</t>
  </si>
  <si>
    <t>SOUTHAMPTON COUNTY SCHS</t>
  </si>
  <si>
    <t>SOUTH ST PAUL DIST 6</t>
  </si>
  <si>
    <t>WAYNESBORO AREA SCH DIST</t>
  </si>
  <si>
    <t>DERRY AREA SCH DIST</t>
  </si>
  <si>
    <t>MELVINDALE N ALLEN PK SCH DIST</t>
  </si>
  <si>
    <t>CENTENNIAL SCH DIST 12</t>
  </si>
  <si>
    <t>HIGHLANDS SCHOOL DIST</t>
  </si>
  <si>
    <t>BEACON CITY SCH DIST</t>
  </si>
  <si>
    <t>GOSHEN LOCAL SCH DIST</t>
  </si>
  <si>
    <t>COSHOCTON CITY SCH DIST</t>
  </si>
  <si>
    <t>CHEB OT PRES ISLE INTERMEDIATE SCHOOL DIST</t>
  </si>
  <si>
    <t>DARDANELLE SCH DIST</t>
  </si>
  <si>
    <t>INVER GROVE INDEPENDENT SCHOOL DIST 199</t>
  </si>
  <si>
    <t>ALAMOSA SCHOOL DISTRICT RE 11J</t>
  </si>
  <si>
    <t>BERGENFIELD BORO SCH DIST</t>
  </si>
  <si>
    <t>EL DORADO UN HIGH SCHOOL DIST</t>
  </si>
  <si>
    <t>CYPRESS ELEM SCH DIST</t>
  </si>
  <si>
    <t>NORTH BEND SCH DIST 13</t>
  </si>
  <si>
    <t>DIBOLL IND SCH DIST 905</t>
  </si>
  <si>
    <t>JEMEZ VALLEY SCHOOL DISTRICT</t>
  </si>
  <si>
    <t>SALEM CITY SCHOOL DIST</t>
  </si>
  <si>
    <t>MILTON PUBLIC SCHS</t>
  </si>
  <si>
    <t>CEDAR UNIFIED SCHOOL DISTRICT 25</t>
  </si>
  <si>
    <t>BUFFALO SCH DIST 877</t>
  </si>
  <si>
    <t>WOODBURY CITY SCH DIST</t>
  </si>
  <si>
    <t>VALLEY STREAM CENTRAL HIGH SCHOOL DIST</t>
  </si>
  <si>
    <t>WINOOSKI SCHOOL DISTRICT</t>
  </si>
  <si>
    <t>HOWARD SUAMICO SCHOOL DISTRICT</t>
  </si>
  <si>
    <t>ARKANSAS CITY UNIFIED SCHOOL DISTRICT 470</t>
  </si>
  <si>
    <t>NATICK TOWN SCH</t>
  </si>
  <si>
    <t>KNOX-WARREN SPECIAL EDUCATION DISTRICT</t>
  </si>
  <si>
    <t>PAYSON UNIFIED SCHOOL DISTRICT 10</t>
  </si>
  <si>
    <t>STRASBURG PUB SCH DIST 15</t>
  </si>
  <si>
    <t>FORT STOCKTON IND SCH DIST 902</t>
  </si>
  <si>
    <t>WEST SHORE EDUCATIONAL SERVICE DISTRICT</t>
  </si>
  <si>
    <t>FAIRFIELD IND SCH DISTRICT 902</t>
  </si>
  <si>
    <t>MINNETONKA SCH DIST 276</t>
  </si>
  <si>
    <t>KILLINGLY TOWN SCHOOLS</t>
  </si>
  <si>
    <t>GLOUCESTER PUBLIC SCH</t>
  </si>
  <si>
    <t>LIVINGSTON CO SCH DIST</t>
  </si>
  <si>
    <t>ST FRANCIS IND SCH DISTRICT 15</t>
  </si>
  <si>
    <t>NORTHLAND LEARNING CENTER</t>
  </si>
  <si>
    <t>BIXBY SCH DIST 4</t>
  </si>
  <si>
    <t>MIDLAND PUBLIC SCHOOLS</t>
  </si>
  <si>
    <t>SOUTH KINGSTOWN TOWN SCHOOLS</t>
  </si>
  <si>
    <t>WINONA IND SCH DIST 861</t>
  </si>
  <si>
    <t>WILLITS UNIF SCH DIST</t>
  </si>
  <si>
    <t>MAHNOMEN CO SCH DIST 432</t>
  </si>
  <si>
    <t>MILAN SPECIAL SCHOOL DISTRICT</t>
  </si>
  <si>
    <t>COLUMBIA MUNICIPAL SEPARATE SCHOOL DIST</t>
  </si>
  <si>
    <t>CENTENNIAL SCHOOL DISTRICT</t>
  </si>
  <si>
    <t>ACTON-BOXBOROUGH REG SCH DIST</t>
  </si>
  <si>
    <t>RAYMORE-PECULIAR SCH DIST R-2</t>
  </si>
  <si>
    <t>HILLSBORO IND SCH DIST 904</t>
  </si>
  <si>
    <t>TULAROSA SCHOOL DISTRICT</t>
  </si>
  <si>
    <t>DEFIANCE CITY SCH DIST</t>
  </si>
  <si>
    <t>SOUTH COOK COUNTY SPECIAL EDUCATION COOPERATIVE (SPEED)</t>
  </si>
  <si>
    <t>BOAZ CITY SCHOOL DISTRICT</t>
  </si>
  <si>
    <t>LITTLEFIELD IND SCH DIST 904</t>
  </si>
  <si>
    <t>MOORESVILLE CONSOLIDATED SCHOOL CORPORATION</t>
  </si>
  <si>
    <t>THREE VILLAGE CENTRAL SCH DIST</t>
  </si>
  <si>
    <t>NORTHEASTERN YORK SCHOOL DIST</t>
  </si>
  <si>
    <t>OCEAN TWP SCHOOL DIST</t>
  </si>
  <si>
    <t>FOREST MUNICIPAL SEPARATE SCHOOL DISTRICT</t>
  </si>
  <si>
    <t>PENN MANOR SCH DIST</t>
  </si>
  <si>
    <t>Jenkins County</t>
  </si>
  <si>
    <t>WHARTON IND SCH DIST 904</t>
  </si>
  <si>
    <t>LEMOORE UNION ELEMENTARY SCHOOL DISTRICT</t>
  </si>
  <si>
    <t>SHARON CITY SCH DIST</t>
  </si>
  <si>
    <t>WARREN WOODS SCH DIST</t>
  </si>
  <si>
    <t>GREENFIELD EXEMPTED VLG SCH DIST</t>
  </si>
  <si>
    <t>COMMUNITY HIGH SCHOOL DISTRICT 99</t>
  </si>
  <si>
    <t>MORA IND SCHOOL DISTRICT</t>
  </si>
  <si>
    <t>BURLINGTON AREA SCHOOL DISTRICT</t>
  </si>
  <si>
    <t>BROWNSVILLE AREA SCHOOL DIST</t>
  </si>
  <si>
    <t>TAFT IND SCH DIST 907</t>
  </si>
  <si>
    <t>MAMARONECK UF SCH DIST</t>
  </si>
  <si>
    <t>HUFFMAN IND SCH DIST 925</t>
  </si>
  <si>
    <t>FRANKLIN-JEFFERSON COUNTY SPECIAL EDUCATION DISTRICT</t>
  </si>
  <si>
    <t>MADISON CONSOLIDATED SCHOOLS</t>
  </si>
  <si>
    <t>STERLING COMMUNITY UNIT SCHOOL DISTRICT 5</t>
  </si>
  <si>
    <t>HENRY COUNTY SCHOOL DISTRICT</t>
  </si>
  <si>
    <t>WALDRON SCH DIST</t>
  </si>
  <si>
    <t>ROARING FORK SCH DIST RE 1</t>
  </si>
  <si>
    <t>HARRISBURG COMMUNITY UNIT SCHOOL DISTRICT 3</t>
  </si>
  <si>
    <t>EAST SYRACUSE-MINOA CENTRAL SCHOOL DIST</t>
  </si>
  <si>
    <t>MT MORRIS CONSOLIDATED SCHOOLS</t>
  </si>
  <si>
    <t>BARNWELL COUNTY SCHOOL DISTRICT 19</t>
  </si>
  <si>
    <t>ORLAND PARK SCHOOL DISTRICT 135</t>
  </si>
  <si>
    <t>DONEGAL SCH DIST</t>
  </si>
  <si>
    <t>SWEETWATER CO SCH DIST 2</t>
  </si>
  <si>
    <t>SCHOOL ADMIN DIST 60</t>
  </si>
  <si>
    <t>MOUNTAIN BOCES</t>
  </si>
  <si>
    <t>STURGIS PUBLIC SCHOOLS</t>
  </si>
  <si>
    <t>GATEWAY SCH DIST</t>
  </si>
  <si>
    <t>GRAYSON CO SCHS</t>
  </si>
  <si>
    <t>WARREN SCH DIST 1</t>
  </si>
  <si>
    <t>RIDGELAND SCHOOL DISTRICT 122</t>
  </si>
  <si>
    <t>UNION COUNTY SCHOOL CORPORATION</t>
  </si>
  <si>
    <t>SHELTON CITY SCHOOLS</t>
  </si>
  <si>
    <t>COFFEE COUNTY SCHOOL DISTRICT</t>
  </si>
  <si>
    <t>BERRYVILLE SCH DIST</t>
  </si>
  <si>
    <t>MORELAND SCHOOL DISTRICT</t>
  </si>
  <si>
    <t>TIMBERLANE REGIONAL SCHOOL DIST</t>
  </si>
  <si>
    <t>SWITZERLAND OF OHIO LOCAL SCH DIST</t>
  </si>
  <si>
    <t>HUDSON TOWN SCH DIST</t>
  </si>
  <si>
    <t>ST HELENA PARISH SCHOOL DISTRICT</t>
  </si>
  <si>
    <t>MERRIMACK TOWN SCHOOL DISTRICT</t>
  </si>
  <si>
    <t>WASHINGTONVILLE CENTRAL SCHOOL DIST</t>
  </si>
  <si>
    <t>CANAL WINCHESTER LO SCH DIST</t>
  </si>
  <si>
    <t>STEILACOOM HISTORICAL SCHOOL DISTRICT 1</t>
  </si>
  <si>
    <t>JASPER CITY SCHOOL DISTRICT</t>
  </si>
  <si>
    <t>NORTHAMPTON AREA SCH DIST</t>
  </si>
  <si>
    <t>CAMPBELLSVILLE IND SCH</t>
  </si>
  <si>
    <t>GREENE COUNTY SCHOOL DISTRICT R-8</t>
  </si>
  <si>
    <t>RANDOLPH COUNTY SCHOOL DISTRICT</t>
  </si>
  <si>
    <t>EDMONSON CO SCH DIST</t>
  </si>
  <si>
    <t>ST CLAIR SCH DIST R 13</t>
  </si>
  <si>
    <t>MILTON AREA SCH DIST</t>
  </si>
  <si>
    <t>SELINSGROVE AREA SCH DIST</t>
  </si>
  <si>
    <t>JEFFERSON UNION HIGH SCHOOL DISTRICT</t>
  </si>
  <si>
    <t>HIGH PLAINS EDUCATIONAL COOPERATIVE DISTRICT</t>
  </si>
  <si>
    <t>EAST GREENBUSH CENTRAL SCHOOL DISTRICT</t>
  </si>
  <si>
    <t>FIFE SCHOOL DISTRICT 417</t>
  </si>
  <si>
    <t>CLARENDON CO SCH DIST 1</t>
  </si>
  <si>
    <t>READING TOWN SCH</t>
  </si>
  <si>
    <t>DENVER CITY IND SCHOOL DIST 901</t>
  </si>
  <si>
    <t>GARFIELD SCH DIST R 2</t>
  </si>
  <si>
    <t>NORTH PIKE CONS SCH DIST</t>
  </si>
  <si>
    <t>WILLS POINT IND SCH DIST 907</t>
  </si>
  <si>
    <t>LAMOILLE NORTH SUPERVISORY UNION</t>
  </si>
  <si>
    <t>MINEOLA IND SCH DIST 903</t>
  </si>
  <si>
    <t>NEWHALL SCHOOL DISTRICT</t>
  </si>
  <si>
    <t>HILTON CENTRAL SCH DIST</t>
  </si>
  <si>
    <t>GOVERNOR WENTWORTH REG SCHOOL DIST</t>
  </si>
  <si>
    <t>MCLOUD SCH DIST 1</t>
  </si>
  <si>
    <t>MARION COMMUNITY UNIT SCHOOL DISTRICT 2</t>
  </si>
  <si>
    <t>MORGAN CO SCH DIST R-2</t>
  </si>
  <si>
    <t>SCHOOL ADMIN DIST 6</t>
  </si>
  <si>
    <t>DANVERS TOWN SCH</t>
  </si>
  <si>
    <t>POTTSVILLE AREA SCH DIST</t>
  </si>
  <si>
    <t>GREENBRIER SCHOOL DIST</t>
  </si>
  <si>
    <t>DUBLIN UNIF SCH DISTRICT</t>
  </si>
  <si>
    <t>LAWRENCE TWP SCH DIST</t>
  </si>
  <si>
    <t>ATKINSON CO SCH DIST</t>
  </si>
  <si>
    <t>CENTRALIA SCHOOL DISTRICT 135</t>
  </si>
  <si>
    <t>CONRAD WEISER SCHOOL DISTRICT</t>
  </si>
  <si>
    <t>DALLAS CO SCH DIST R 1</t>
  </si>
  <si>
    <t>LUMBERTON IND SH DISTRICT 907</t>
  </si>
  <si>
    <t>LOS NIETOS SCHOOL DISTRICT</t>
  </si>
  <si>
    <t>ELIZABETHTOWN IND SCH D</t>
  </si>
  <si>
    <t>LACEY TWP SCH DIST</t>
  </si>
  <si>
    <t>CUDAHY SCHOOL DISTRICT</t>
  </si>
  <si>
    <t>LAMPHERE SCHOOLS</t>
  </si>
  <si>
    <t>WHITE HALL SCH DIST 27</t>
  </si>
  <si>
    <t>BEDFORD CENTRAL SCHOOL DISTRICT</t>
  </si>
  <si>
    <t>HUDSON IND SCH DIST 902</t>
  </si>
  <si>
    <t>ALEUTIANS EAST BOROUGH SCHOOL DISTRICT</t>
  </si>
  <si>
    <t>TARRANT CITY SCHOOL DISTRICT</t>
  </si>
  <si>
    <t>SOUTH DELTA SCH DISTRICT</t>
  </si>
  <si>
    <t>HILLSBORO SCH DIST R 3</t>
  </si>
  <si>
    <t>RED BANK BORO SCH DIST</t>
  </si>
  <si>
    <t>NORTHWESTERN LOCAL SCHOOL DIST</t>
  </si>
  <si>
    <t>NORTH CANTON CITY SCHOOL DISTRICT</t>
  </si>
  <si>
    <t>CRAWFORD CO SCH DIST</t>
  </si>
  <si>
    <t>BAMBERG COUNTY SCHOOL DISTRICT 2</t>
  </si>
  <si>
    <t>PLUMAS UNIFIED SCH DIST</t>
  </si>
  <si>
    <t>SOMERSET IND SCH DIST</t>
  </si>
  <si>
    <t>STOUGHTON TOWN SCHS</t>
  </si>
  <si>
    <t>ZUMBRO EDUC DISTRICT</t>
  </si>
  <si>
    <t>MIDDLEBURY COMMUNITY SCHOOLS</t>
  </si>
  <si>
    <t>MULESHOE IND SCH DIST 901</t>
  </si>
  <si>
    <t>MARYSVILLE EX VILLAGE SCH DIST</t>
  </si>
  <si>
    <t>CARBONDALE ELEM SCHOOL DISTRICT 95</t>
  </si>
  <si>
    <t>SUMMERS CO SCH DIST</t>
  </si>
  <si>
    <t>DOOLY CO SCH DIST</t>
  </si>
  <si>
    <t>MURPHYSBORO COMMUNITY UNIT SCHOOL DISTRICT 186</t>
  </si>
  <si>
    <t>GREENFIELD SCHOOL DISTRICT</t>
  </si>
  <si>
    <t>GOSHEN CO SCH DIST 1</t>
  </si>
  <si>
    <t>NORTH ANDOVER TOWN SCH</t>
  </si>
  <si>
    <t>PORTSMOUTH CITY SCHOOL DISTRICT</t>
  </si>
  <si>
    <t>NORTH OLMSTEAD LOCAL SCH DIST</t>
  </si>
  <si>
    <t>GLADES COUNTY SCHOOL DISTRICT</t>
  </si>
  <si>
    <t>SPENCER CO SCH DIST</t>
  </si>
  <si>
    <t>SAN JUAN BOCES</t>
  </si>
  <si>
    <t>DEER PARK UF SCH DIST</t>
  </si>
  <si>
    <t>VAN INDEPENDENT SCH DIST 906</t>
  </si>
  <si>
    <t>NILES TOWNSHIP COMMUNITY HIGH SCHOOL DISTRICT 219</t>
  </si>
  <si>
    <t>FT LUPTON SCH DIST RE-8</t>
  </si>
  <si>
    <t>EAST RICHLAND COMMUNITY UNIT SCHOOL DISTRICT 1</t>
  </si>
  <si>
    <t>PRYOR SCH DIST 1</t>
  </si>
  <si>
    <t>WASHOUGAL SCHOOL DISTRICT 112-6</t>
  </si>
  <si>
    <t>MADISONVILLE IND SCH DIST 901</t>
  </si>
  <si>
    <t>GREENVILLE PUBLIC SCHOOLS</t>
  </si>
  <si>
    <t>FOUNTAIN VALLEY SCHOOL DIST</t>
  </si>
  <si>
    <t>SOLEN SCHOOL DISTRICT #3</t>
  </si>
  <si>
    <t>RHINELANDER CITY SCHOOL DISTRICT</t>
  </si>
  <si>
    <t>OTTAWA UNIFIED SCHOOL DISTRICT 290</t>
  </si>
  <si>
    <t>MORGAN LOCAL SCH DIST</t>
  </si>
  <si>
    <t>DOUGLAS EDUCATION SERVICE DISTRICT</t>
  </si>
  <si>
    <t>HOQUIAM SCHOOL DISTRICT 28</t>
  </si>
  <si>
    <t>TETON CO SCH DIST 1</t>
  </si>
  <si>
    <t>GREATER EGG HARBOR REG HIGH SCHOOL DIST</t>
  </si>
  <si>
    <t>PROSPER INDEP SCH DISTRICT 912</t>
  </si>
  <si>
    <t>ORCHARD VIEW SCHOOL DIST</t>
  </si>
  <si>
    <t>OREGON TRAIL SCHOOL DISTRICT 46</t>
  </si>
  <si>
    <t>SPRINGTOWN IND SCH DIST 902</t>
  </si>
  <si>
    <t>HAMPDEN-WILBRAHAM REG SCH DIST</t>
  </si>
  <si>
    <t>AGAWAM CITY SCHOOLS</t>
  </si>
  <si>
    <t>FIVE STAR INTERLOCAL COOPERATIVE</t>
  </si>
  <si>
    <t>PENNRIDGE SCHOOL DIST</t>
  </si>
  <si>
    <t>LITTLE FALLS SCH DIST 482</t>
  </si>
  <si>
    <t>SNOQUALMIE VALLEY SCHOOL DISTRICT 410</t>
  </si>
  <si>
    <t>DIXON UNIFIED SCH DIST</t>
  </si>
  <si>
    <t>BELLEVUE UNION EL SCH D</t>
  </si>
  <si>
    <t>WESTFIELD-WASHINGTON SCHOOLS</t>
  </si>
  <si>
    <t>HAMPTON COUNTY SCHOOL DISTRICT 2</t>
  </si>
  <si>
    <t>BETHALTO COMMUNITY UNIT SCHOOL DISTRICT 8</t>
  </si>
  <si>
    <t>BEECH GROVE CITY SCHOOLS</t>
  </si>
  <si>
    <t>STO ROX SCHOOL DISTRICT</t>
  </si>
  <si>
    <t>CARMEL CENTRAL SCHOOL DISTRICT</t>
  </si>
  <si>
    <t>BLOOMFIELD TOWN SCHOOLS</t>
  </si>
  <si>
    <t>DECATUR IND SCHOOL DISTRICT</t>
  </si>
  <si>
    <t>NEWPORT SCH DIST</t>
  </si>
  <si>
    <t>SHAWNEE HEIGHTS UNIFIED SCHOOL DISTRICT 450</t>
  </si>
  <si>
    <t>YANKTON SCHOOL DISTRICT 63-3</t>
  </si>
  <si>
    <t>HAMBURG SCH DIST</t>
  </si>
  <si>
    <t>SAVANNA ELEM SCH DIST</t>
  </si>
  <si>
    <t>CLAYTON BORO SCH DIST</t>
  </si>
  <si>
    <t>GROVE SCH DIST 2</t>
  </si>
  <si>
    <t>PLATTSBURG CITY SCH DIST</t>
  </si>
  <si>
    <t>PELHAM IND SCH DIST</t>
  </si>
  <si>
    <t>PLATTSMOUTH CMNTY SCHOOLS SCHOOL DIST #1</t>
  </si>
  <si>
    <t>BOTETOURT CO SCH</t>
  </si>
  <si>
    <t>GALLIPOLIS CITY SCH DIST</t>
  </si>
  <si>
    <t>MAYSVILLE LOCAL SCH DIST</t>
  </si>
  <si>
    <t>KETCHIKAN-GATEWAY BOROUGH SCHOOL DISTRICT</t>
  </si>
  <si>
    <t>OCONOMOWOC AREA SCHOOL DISTRICT</t>
  </si>
  <si>
    <t>SHELBY PUBLIC SCHOOLS</t>
  </si>
  <si>
    <t>CAMDEN CENTRAL SCH DIST</t>
  </si>
  <si>
    <t>NYACK UNION FREE SCH DIST</t>
  </si>
  <si>
    <t>TAHOE TRUCKEE UNIFIED SCHOOL DISTRICT</t>
  </si>
  <si>
    <t>STEWART CO SCH DIST</t>
  </si>
  <si>
    <t>NILES TOWNSHIP DEPARTMENT OF SPECIAL EDUCATION</t>
  </si>
  <si>
    <t>FRANKLIN SCHOOL DISTRICT</t>
  </si>
  <si>
    <t>WILKES-BARRE AVTS</t>
  </si>
  <si>
    <t>BONNER SPRINGS UNIFIED SCHOOL DISTRICT 204</t>
  </si>
  <si>
    <t>DENISON COMMUNITY SCHOOL DISTRICT</t>
  </si>
  <si>
    <t>EANES IND SCH DIST 909</t>
  </si>
  <si>
    <t>CROCKETT CO SCHS</t>
  </si>
  <si>
    <t>NORTH LAMAR IND SCH DISTRICT 911</t>
  </si>
  <si>
    <t>LYTLE IND SCH DIST 904</t>
  </si>
  <si>
    <t>NEW TRIER TOWNSHIP HIGH SCHOOL DISTRICT 203</t>
  </si>
  <si>
    <t>BOYLE CO SCH DIST</t>
  </si>
  <si>
    <t>CAMAS SCHOOL DISTRICT 117</t>
  </si>
  <si>
    <t>DE SOTO UNIFIED SCHOOL DISTRICT 232</t>
  </si>
  <si>
    <t>WINDHAM RAYMOND SCHOOL DISTRICT 14</t>
  </si>
  <si>
    <t>DELTA SCHOOLCRAFT INTERMEDIATE SCHOOL DIST</t>
  </si>
  <si>
    <t>NORTHAMPTON CO SCHS</t>
  </si>
  <si>
    <t>DAWSON CO SCH DIST</t>
  </si>
  <si>
    <t>COMMACK UF SCH DIST 10</t>
  </si>
  <si>
    <t>PUNXSUTAWNEY AREA SCHOOL DIST</t>
  </si>
  <si>
    <t>EXCELSIOR SPRINGS SCHOOL DIST 40</t>
  </si>
  <si>
    <t>CHARLOTTE CO SCHS</t>
  </si>
  <si>
    <t>IMPERIAL UNIF SCH DIST</t>
  </si>
  <si>
    <t>EDINA SCH DIST 273</t>
  </si>
  <si>
    <t>MIDFIELD CITY SCHOOL DISTRICT</t>
  </si>
  <si>
    <t>BERWICK AREA SCH DIST</t>
  </si>
  <si>
    <t>STARK EDUCATIONAL SERVICE CENTER</t>
  </si>
  <si>
    <t>REEDSBURG SCHOOL DISTRICT</t>
  </si>
  <si>
    <t>MANNHEIM SCHOOL DISTRICT 83</t>
  </si>
  <si>
    <t>MCKENZIE CO SCH DIST 1</t>
  </si>
  <si>
    <t>LEBANON CITY SCH DIST</t>
  </si>
  <si>
    <t>BIG BEAVER FALLS AREA SCHOOL DIST</t>
  </si>
  <si>
    <t>HASTINGS IND SCH DIST 200</t>
  </si>
  <si>
    <t>MALAKOFF IND SCH DIST 906</t>
  </si>
  <si>
    <t>EDNA IND SCH DIST 901</t>
  </si>
  <si>
    <t>POCAHONTAS CO SCH DIST</t>
  </si>
  <si>
    <t>HEMPSTEAD IND SCH DIST 902</t>
  </si>
  <si>
    <t>BISHOP UNIFIED SCHOOL DISTRICT</t>
  </si>
  <si>
    <t>EL DORADO SPRINGS DIST 2</t>
  </si>
  <si>
    <t>SOUTH RIVER BORO SCH DIST</t>
  </si>
  <si>
    <t>LIBERTY SCHOOL DISTRICT 25</t>
  </si>
  <si>
    <t>PONTOTOC CITY SCHOOL DIST</t>
  </si>
  <si>
    <t>WEBSTER COUNTY SCHOOL DISTRICT</t>
  </si>
  <si>
    <t>CENTRAL YORK SCH DIST</t>
  </si>
  <si>
    <t>PORT WASHINGTON UF SCHOOL DIST</t>
  </si>
  <si>
    <t>WILKINSBURG BORO SCH DIST</t>
  </si>
  <si>
    <t>MIDDLETON SCHOOL DISTRICT 134</t>
  </si>
  <si>
    <t>POTEET IND SCH DIST 906</t>
  </si>
  <si>
    <t>BAINBRIDGE ISLAND SCHOOL DISTRICT 303</t>
  </si>
  <si>
    <t>BROOKHAVEN-COMSEWOGUE UNION FREE SCH DIST</t>
  </si>
  <si>
    <t>LAWRENCE CO JT VOC SCH DIST</t>
  </si>
  <si>
    <t>ALEXANDRIA SCH DIST 206</t>
  </si>
  <si>
    <t>MONADNOCK REGIONAL SCHOOL DIST</t>
  </si>
  <si>
    <t>GENEVA AREA CITY SCH DIST</t>
  </si>
  <si>
    <t>FRANKLIN CITY SCH DIST</t>
  </si>
  <si>
    <t>BEDFORD AREA SCHOOL DIST</t>
  </si>
  <si>
    <t>LA GRANGE IND SCH DISTRICT 902</t>
  </si>
  <si>
    <t>ELOY SCHOOL DISTRICT 11</t>
  </si>
  <si>
    <t>GRAND BLANC COMM SCH DIST</t>
  </si>
  <si>
    <t>MCGREGOR IND SCH DIST 909</t>
  </si>
  <si>
    <t>BALL CHATHAM COMMUNITY UNIT SCHOOL DISTRICT 5</t>
  </si>
  <si>
    <t>PLAINFIELD COMMUNITY SCHOOL CORPORATION</t>
  </si>
  <si>
    <t>ENCINITAS UNION ELEM SCH DIST</t>
  </si>
  <si>
    <t>THREE RIVERS LOCAL SCHOOL DIST</t>
  </si>
  <si>
    <t>CUMBERLAND VALLEY SCHOOL DIST</t>
  </si>
  <si>
    <t>LAKESIDE SCHOOL DISTRICT #1</t>
  </si>
  <si>
    <t>ROTTERDAM-MOHONASEN CENTRAL SCH DIST</t>
  </si>
  <si>
    <t>SHAWANO SCHOOL DISTRICT</t>
  </si>
  <si>
    <t>STANWOOD SCHOOL DISTRICT 401</t>
  </si>
  <si>
    <t>MAYFIELD CITY SCH DIST</t>
  </si>
  <si>
    <t>COLORADO IND SCH DIST 901</t>
  </si>
  <si>
    <t>NORTHWEST COLORADO BOCES</t>
  </si>
  <si>
    <t>MEIGS CO SCH DIST</t>
  </si>
  <si>
    <t>OAK LAWN-HOMETOWN SCHOOL DISTRICT 123</t>
  </si>
  <si>
    <t>REGIONAL SCHOOL UNIT 19</t>
  </si>
  <si>
    <t>ELLENSBURG SCHOOL DISTRICT 401</t>
  </si>
  <si>
    <t>SOUTH CONWAY CO SCH DIST</t>
  </si>
  <si>
    <t>RICHLAND BEAN BLOSSOM COMMUNITY SCHOOL CORPORATION</t>
  </si>
  <si>
    <t>NORWICH CITY SCH DIST</t>
  </si>
  <si>
    <t>SPENCERPORT CENTRAL SCH</t>
  </si>
  <si>
    <t>STEEL VALLEY SCH DIST</t>
  </si>
  <si>
    <t>SEMINOLE CO SCH DIST</t>
  </si>
  <si>
    <t>NORTH ADAMS PUBLIC SCHOOLS</t>
  </si>
  <si>
    <t>RAMAPO CTL SCH DIST</t>
  </si>
  <si>
    <t>SWEET HOME SCH DIST 55</t>
  </si>
  <si>
    <t>CHOWCHILLA ELEMENTARY SCHOOL DISTRICT</t>
  </si>
  <si>
    <t>ANDALUSIA CITY SCHOOL DISTRICT</t>
  </si>
  <si>
    <t>WASHINGTON COMMUNITY SCHOOL INC</t>
  </si>
  <si>
    <t>WELLESLEY TOWN SCHS</t>
  </si>
  <si>
    <t>SEQUIM SCHOOL DISTRICT 323</t>
  </si>
  <si>
    <t>CADILLAC AREA PUBLIC SCHOOLS</t>
  </si>
  <si>
    <t>TROY CITY SCHOOL DISTRICT</t>
  </si>
  <si>
    <t>HOMEWOOD CITY SCHOOL DISTRICT</t>
  </si>
  <si>
    <t>NEEDLES UNIF SCH DIST</t>
  </si>
  <si>
    <t>FORT YATES SCHOOL DISTRICT #4</t>
  </si>
  <si>
    <t>RITCHIE CO SCH DIST</t>
  </si>
  <si>
    <t>WHITEHALL COPLAY SCH DIST</t>
  </si>
  <si>
    <t>COLONIAL HEIGHTS CITY SCHOOLS</t>
  </si>
  <si>
    <t>SCHOOL ADMIN DIST 40</t>
  </si>
  <si>
    <t>MIDDLE TWP SCH DIST</t>
  </si>
  <si>
    <t>NOBLESVILLE SCHOOLS</t>
  </si>
  <si>
    <t>BAMBERG COUNTY SCHOOL DISTRICT 1</t>
  </si>
  <si>
    <t>DEARBORN HEIGHTS SCHOOL DIST 7</t>
  </si>
  <si>
    <t>MANCHESTER TWP SCH DIST</t>
  </si>
  <si>
    <t>WELLSVILLE CTL SCH DIST</t>
  </si>
  <si>
    <t>KEMPER CO SCH DIST</t>
  </si>
  <si>
    <t>BUCYRUS CITY SCH DIST</t>
  </si>
  <si>
    <t>REGIONAL EDUCATION SERVICE AGENCY 7</t>
  </si>
  <si>
    <t>54D0007</t>
  </si>
  <si>
    <t>TOWNSHIP HIGH SCHOOL DISTRICT 113</t>
  </si>
  <si>
    <t>PERQUIMANS COUNTY SCH</t>
  </si>
  <si>
    <t>SOUTH POINT LOCAL SCHOOL DIST</t>
  </si>
  <si>
    <t>CORRY AREA SCH DIST</t>
  </si>
  <si>
    <t>HATBORO-HORSHAM SCH DIST</t>
  </si>
  <si>
    <t>DILLON COUNTY SCHOOL DISTRICT 3</t>
  </si>
  <si>
    <t>ELMWOOD PARK COMMUNITY UNIT SCHOOL DISTRICT 401</t>
  </si>
  <si>
    <t>EAST TALLAHATCHIE CONSOL SCHOOL DIST</t>
  </si>
  <si>
    <t>SILVER CREEK CENTRAL SCH DIST</t>
  </si>
  <si>
    <t>HONDO IND SCH DIST 904</t>
  </si>
  <si>
    <t>TRIGG CO SCH DIST</t>
  </si>
  <si>
    <t>WARREN TOWNSHIP HIGH SCHOOL DISTRICT 121</t>
  </si>
  <si>
    <t>ROYAL SCHOOL DISTRICT 160</t>
  </si>
  <si>
    <t>PITTSTON AREA SCH DIST</t>
  </si>
  <si>
    <t>GILMER IND SCH DIST 902</t>
  </si>
  <si>
    <t>SNOWFLAKE UNIFIED SCHOOL DISTRICT 5</t>
  </si>
  <si>
    <t>RIVER VIEW LOCAL SCH DIST</t>
  </si>
  <si>
    <t>GALION CITY SCH DIST</t>
  </si>
  <si>
    <t>OWEN CO SCH DIST</t>
  </si>
  <si>
    <t>HOUGHTON LAKE COMMUNITY SCHOOLS</t>
  </si>
  <si>
    <t>MANDAN PUBLIC SCH DIST 1</t>
  </si>
  <si>
    <t>REEDS SPRING SCH DIST R-4</t>
  </si>
  <si>
    <t>CHARDON LOCAL SCH DIST</t>
  </si>
  <si>
    <t>DRY CREEK JT ELEM SCH DIST</t>
  </si>
  <si>
    <t>FRESHWATER EDUC DISTRICT</t>
  </si>
  <si>
    <t>POPLARVILLE MUN SEP SCH DIST</t>
  </si>
  <si>
    <t>CACHE SCH DIST 1</t>
  </si>
  <si>
    <t>ROLLING HILLS LOCAL SCHOOL DISTRICT</t>
  </si>
  <si>
    <t>BARABOO SCHOOL DISTRICT</t>
  </si>
  <si>
    <t>BURBANK SCHOOL DISTRICT 111</t>
  </si>
  <si>
    <t>FORT LEE BORO SCH DIST</t>
  </si>
  <si>
    <t>JACKSON LOCAL SCH DIST</t>
  </si>
  <si>
    <t>PIERRE SCHOOL DISTRICT 32-2</t>
  </si>
  <si>
    <t>DAVISON COMMUNITY SCH DIST 17</t>
  </si>
  <si>
    <t>NEVADA JT UNION HIGH SCHOOL DIST</t>
  </si>
  <si>
    <t>PANTHER VALLEY SCHOOL DIST</t>
  </si>
  <si>
    <t>MOUNTAIN VIEW SCH DIST</t>
  </si>
  <si>
    <t>LINCOLN CO SCHOOL DIST 2</t>
  </si>
  <si>
    <t>DOWNERS GROVE ELEMENTARY SCHOOL DISTRICT 58</t>
  </si>
  <si>
    <t>NEW RICHMOND EX VILLAGE SCH DIST</t>
  </si>
  <si>
    <t>WEST FRANKFORT COMMUNITY UNIT SCHOOL DISTRICT 168</t>
  </si>
  <si>
    <t>QUEENSBURY U F SCH DIST2</t>
  </si>
  <si>
    <t>SHIPPENSBURG AREA SCHOOL DIST</t>
  </si>
  <si>
    <t>GRAHAM IND SCH DIST 901</t>
  </si>
  <si>
    <t>TRUMANN SCH DIST 21</t>
  </si>
  <si>
    <t>FORT SCOTT UNIFIED SCHOOL DISTRICT 234</t>
  </si>
  <si>
    <t>EAST HOLMES LOCAL SCH DIST</t>
  </si>
  <si>
    <t>REFUGIO IND SCH DIST 903</t>
  </si>
  <si>
    <t>BLOOMINGTON IND SCH DIST 901</t>
  </si>
  <si>
    <t>MANHEIM CENTRAL SCH DIST</t>
  </si>
  <si>
    <t>MENIFEE CO SCH DIST</t>
  </si>
  <si>
    <t>BALLARD CO SCH DIST</t>
  </si>
  <si>
    <t>WHITMAN HANSON REG SCH DIST</t>
  </si>
  <si>
    <t>MEEKER-WRIGHT SPECIAL EDUC COOPERATION 938</t>
  </si>
  <si>
    <t>BLAIRSVILLE SALTSBURG SCHOOL DIST</t>
  </si>
  <si>
    <t>MIAMI TRACE LOCAL SCH DIST</t>
  </si>
  <si>
    <t>ST HELENS SCH DIST 502</t>
  </si>
  <si>
    <t>GETTYSBURG AREA SCH DIST</t>
  </si>
  <si>
    <t>COLDSPRING OAKHURST SCH DISTRICT 901</t>
  </si>
  <si>
    <t>GODFREY LEE PUBLIC SCHS</t>
  </si>
  <si>
    <t>SANILAC INTERMEDIATE SCHOOL DIST</t>
  </si>
  <si>
    <t>CONTOOCOOK VALLEY SCH DISTRICT</t>
  </si>
  <si>
    <t>DETROIT LAKES IND SCH DIST 22</t>
  </si>
  <si>
    <t>CLEARVIEW LOCAL SCH DIST</t>
  </si>
  <si>
    <t>WHITESBORO CENTRAL SCHOOL DIST</t>
  </si>
  <si>
    <t>HUDSON CITY JOINT SCHOOL DISTRICT</t>
  </si>
  <si>
    <t>DERBY CITY SCHOOLS</t>
  </si>
  <si>
    <t>FREMONT PUBLIC SCH DIST</t>
  </si>
  <si>
    <t>INTERMEDIATE DISTRICT 287</t>
  </si>
  <si>
    <t>COMMUNITY CONSOLIDATED SCHOOL DISTRICT 93</t>
  </si>
  <si>
    <t>CANTON LOCAL SCH DIST</t>
  </si>
  <si>
    <t>LIBERTY CENTRAL SCHOOL DISTRICT</t>
  </si>
  <si>
    <t>BOYERTOWN AREA SCHOOL DIST</t>
  </si>
  <si>
    <t>JENISON SCH DIST</t>
  </si>
  <si>
    <t>BURLINGTON CITY SCHOOL DISTRICT</t>
  </si>
  <si>
    <t>WEST BABYLON UF SCHOOL</t>
  </si>
  <si>
    <t>LENAPE REGIONAL SCH DIST</t>
  </si>
  <si>
    <t>SAGINAW TOWNSHIP COMMUNITY SCHOOLS</t>
  </si>
  <si>
    <t>HARDIN-JEFFERSON IND SCHOOL DIST 905</t>
  </si>
  <si>
    <t>CLINTON SCH DIST 1</t>
  </si>
  <si>
    <t>BATH CENTRAL SCH DIST</t>
  </si>
  <si>
    <t>REGIONAL EDUCATION SERVICE AGENCY 3</t>
  </si>
  <si>
    <t>54D0003</t>
  </si>
  <si>
    <t>NORWOOD TOWN SCHS</t>
  </si>
  <si>
    <t>TYLER CO SCH DIST</t>
  </si>
  <si>
    <t>COBRE CONSOLIDATED SCHOOL DISTRICT</t>
  </si>
  <si>
    <t>OROVILLE UNION HIGH SCHOOL DIST</t>
  </si>
  <si>
    <t>ORLAND JOINT UNIFIED SCHOOL DISTRICT</t>
  </si>
  <si>
    <t>CHARLESTON SCH DIST R-1</t>
  </si>
  <si>
    <t>OGDENSBURG CITY SCH DIST</t>
  </si>
  <si>
    <t>BARBOUR COUNTY SCHOOL DISTRICT</t>
  </si>
  <si>
    <t>CHATTAHOOCHEE CO SCH DIST</t>
  </si>
  <si>
    <t>RUSSELLVILLE IND SCH D</t>
  </si>
  <si>
    <t>CLAYMONT CITY SCH DIST</t>
  </si>
  <si>
    <t>EDUCATIONAL SERVICE CENTER OF LAKE ERIE WEST</t>
  </si>
  <si>
    <t>SOUDERTON AREA SCH DIST</t>
  </si>
  <si>
    <t>HUGO SCH DIST 39</t>
  </si>
  <si>
    <t>COLORADO R UNION HIGH SCHOOL DISTRICT 2</t>
  </si>
  <si>
    <t>LAKE AND PENINSULA BOROUGH SCHOOLS</t>
  </si>
  <si>
    <t>WINNEBAGO COUNTY SPECIAL EDUCATION COOPERATIVE</t>
  </si>
  <si>
    <t>IDABEL SCH DIST 5</t>
  </si>
  <si>
    <t>RIDLEY SCH DIST</t>
  </si>
  <si>
    <t>UNION CITY SCHS</t>
  </si>
  <si>
    <t>FULTON SCH DIST 58</t>
  </si>
  <si>
    <t>CARROLLTON EX VLG SCHOOL DIST</t>
  </si>
  <si>
    <t>GODLEY IND SCH DIST 911</t>
  </si>
  <si>
    <t>SHEPHERD IND SCH DIST 904</t>
  </si>
  <si>
    <t>CALAVERAS UNI SCH DIST</t>
  </si>
  <si>
    <t>WEST JASPER CONS SCH DIST</t>
  </si>
  <si>
    <t>OCEANSIDE UF SCH DIST</t>
  </si>
  <si>
    <t>GREENCASTLE ANTRIM SCHOOL DIST</t>
  </si>
  <si>
    <t>IRWIN CO SCH DIST</t>
  </si>
  <si>
    <t>REGIONAL SCHOOL UNIT 18</t>
  </si>
  <si>
    <t>MATAWAN-ABERDEEN REG SCH DIST</t>
  </si>
  <si>
    <t>OXFORD AREA SCH DIST</t>
  </si>
  <si>
    <t>MILTON FREEWATER UNIFIED SD 7</t>
  </si>
  <si>
    <t>ARLINGTON COMMUNITY SCHOOLS DISTRICT</t>
  </si>
  <si>
    <t>PARAMUS BORO SCH DIST</t>
  </si>
  <si>
    <t>NORTHPORT-E NORTHPORT UNION FREE SCH DIST</t>
  </si>
  <si>
    <t>NOBLE SCH DIST 40</t>
  </si>
  <si>
    <t>GRASS VALLEY ELEM SCHOOL DIST</t>
  </si>
  <si>
    <t>ARKADELPHIA SCH DIST</t>
  </si>
  <si>
    <t>SALLISAW SCH DIST 1</t>
  </si>
  <si>
    <t>WALLENPAUPACK AREA SCHOOL DIST</t>
  </si>
  <si>
    <t>UNION SCH DIST R 11</t>
  </si>
  <si>
    <t>ZION-BENTON TOWNSHIP HIGH SCHOOL DISTRICT 126</t>
  </si>
  <si>
    <t>DICKENSON CO SCHS</t>
  </si>
  <si>
    <t>CARUTHERS UNIFIED SCHOOL DISTRICT</t>
  </si>
  <si>
    <t>FORT BRAGG UNIF SCH DIST</t>
  </si>
  <si>
    <t>WEST HOLMES LOCAL SCHOOL DISTRICT</t>
  </si>
  <si>
    <t>ORCHARD PARK CENTRAL SCH</t>
  </si>
  <si>
    <t>PELHAM CITY</t>
  </si>
  <si>
    <t>WASHINGTON COURTHOUSE CITY SCH DIST</t>
  </si>
  <si>
    <t>FOX CHAPEL AREA SCH DIST</t>
  </si>
  <si>
    <t>BONSALL UNIFIED SCHOOL DISTRICT</t>
  </si>
  <si>
    <t>SAUK RAPIDS SCH DIST 47</t>
  </si>
  <si>
    <t>LANIER CO SCH DIST</t>
  </si>
  <si>
    <t>PENFIELD CENTRAL SCHOOL</t>
  </si>
  <si>
    <t>SAUGERTIES CTL SCH DIST</t>
  </si>
  <si>
    <t>WEST HARVEY DIX MOOR PUBLIC SCHOOL DISTRICT 147</t>
  </si>
  <si>
    <t>FLUVANNA CO SCHS</t>
  </si>
  <si>
    <t>ELWOOD COMMUNITY SCHOOL CORPORATION</t>
  </si>
  <si>
    <t>WEBSTER TOWN SCH</t>
  </si>
  <si>
    <t>DONIPHAN SCH DIST R 1</t>
  </si>
  <si>
    <t>LONDONDERRY SCHOOL DISTRICT</t>
  </si>
  <si>
    <t>CONWAY TOWN SCH DIST</t>
  </si>
  <si>
    <t>ADDISON CENTRAL SCH DIST</t>
  </si>
  <si>
    <t>WEST ISLIP UF SCHOOL DISTRICT</t>
  </si>
  <si>
    <t>SPRINGFIELD TOWN SCH DIST</t>
  </si>
  <si>
    <t>ARGO COMMUNITY HIGH SCHOOL DISTRICT 217</t>
  </si>
  <si>
    <t>GREENE CO PUBLIC SCHOOLS</t>
  </si>
  <si>
    <t>MOUNT BAKER SCHOOL DISTRICT 507</t>
  </si>
  <si>
    <t>BARNEGAT TWP SCH DIST</t>
  </si>
  <si>
    <t>CROSSETT SCH DIST</t>
  </si>
  <si>
    <t>WHITE RIVER SCHOOL DISTRICT 416</t>
  </si>
  <si>
    <t>WAUCONDA COMMUNITY UNIT SCHOOL DISTRICT 118</t>
  </si>
  <si>
    <t>JAMESTOWN PUB SCH DIST 1</t>
  </si>
  <si>
    <t>SCOTTSBORO CITY SCHOOL DISTRICT</t>
  </si>
  <si>
    <t>CLINTON SCHOOL DISTRICT</t>
  </si>
  <si>
    <t>DRACUT TOWN SCH</t>
  </si>
  <si>
    <t>SOUTHSIDE SCHOOL DISTRICT</t>
  </si>
  <si>
    <t>FRANKLIN LOCAL SCH DIST</t>
  </si>
  <si>
    <t>LA GRANDE SCH DIST 1</t>
  </si>
  <si>
    <t>HURON VALLEY SCHOOLS</t>
  </si>
  <si>
    <t>SITKA BOROUGH SCHOOLS</t>
  </si>
  <si>
    <t>WESTFORD TOWN SCHS</t>
  </si>
  <si>
    <t>WILLISTON SCHOOL DISTRICT 29</t>
  </si>
  <si>
    <t>PORTAGE PUB SCH DIST</t>
  </si>
  <si>
    <t>WESTMORELAND CO SCHOOLS</t>
  </si>
  <si>
    <t>GUILDERLAND CENTRAL SCHOOL DISTRICT</t>
  </si>
  <si>
    <t>WESTERN ARKANSAS COOPERATIVE</t>
  </si>
  <si>
    <t>AMORY MUN SEP SCH DIST</t>
  </si>
  <si>
    <t>ALLEGHANY CO SCH DIST</t>
  </si>
  <si>
    <t>LINDEN UNIFIED SCH DIST</t>
  </si>
  <si>
    <t>AURORA SCH DIST R-8</t>
  </si>
  <si>
    <t>DALLASTOWN AREA SCHOOL DISTRICT</t>
  </si>
  <si>
    <t>CALUMET SCHOOL DISTRICT 132</t>
  </si>
  <si>
    <t>GREEN CO SCH DIST</t>
  </si>
  <si>
    <t>CHARLOTTE PUB SCH DIST</t>
  </si>
  <si>
    <t>WEST CLARK COMMUNITY SCHOOL DISTRICT</t>
  </si>
  <si>
    <t>STAMFORD IND SCH DIST 906</t>
  </si>
  <si>
    <t>UNION SCIOTO LOCAL SCH DIST</t>
  </si>
  <si>
    <t>GREENBURGH CTL SCH DIST</t>
  </si>
  <si>
    <t>MALDEN SCH DIST R 1</t>
  </si>
  <si>
    <t>CLEARFIELD AREA SCHOOL DIST</t>
  </si>
  <si>
    <t>PAYETTE SCHOOL DISTRICT 371</t>
  </si>
  <si>
    <t>KEWANEE COMMUNITY UNIT SCHOOL DISTRICT 229</t>
  </si>
  <si>
    <t>NORTH ATTLEBOROUGH TOWN SCHOOLS</t>
  </si>
  <si>
    <t>PRESIDIO IND SCH DIST 902</t>
  </si>
  <si>
    <t>GROVE CITY AREA SCH DIST</t>
  </si>
  <si>
    <t>TEAYS VALLEY LOCAL SCHOOL DIST</t>
  </si>
  <si>
    <t>STUTTGART SCH DIST 22</t>
  </si>
  <si>
    <t>GULF COUNTY SCHOOL DISTRICT</t>
  </si>
  <si>
    <t>TAZEWELL-MASON COUNTY SPECIAL EDUCATION ASSOCIATION</t>
  </si>
  <si>
    <t>RSU 71</t>
  </si>
  <si>
    <t>SMITHVILLE IND SCH DIST 904</t>
  </si>
  <si>
    <t>COUNCIL ROCK SCHOOL DIST</t>
  </si>
  <si>
    <t>MUKWONAGO SCHOOL DISTRICT</t>
  </si>
  <si>
    <t>RIVERVIEW SCHOOL DISTRICT</t>
  </si>
  <si>
    <t>MANHEIM TWP SCH DIST</t>
  </si>
  <si>
    <t>LIBBY K-12 SCHOOL DISTRICT</t>
  </si>
  <si>
    <t>PERRY COUNTY SCHOOL DISTRICT 32</t>
  </si>
  <si>
    <t>SOUTHEAST LOCAL SCH DIST</t>
  </si>
  <si>
    <t>LYNDEN SCHOOL DISTRICT 504</t>
  </si>
  <si>
    <t>ONAMIA IND SCH DIST 480</t>
  </si>
  <si>
    <t>BEAR VALLEY UNIF SCHOOL DIST</t>
  </si>
  <si>
    <t>DOWAGIAC UNION SCHOOL DISTRICT</t>
  </si>
  <si>
    <t>LLANO IND SCH DIST 901</t>
  </si>
  <si>
    <t>WAPAKONETA CITY SCH DIST</t>
  </si>
  <si>
    <t>CALHOUN CO SCH DIST</t>
  </si>
  <si>
    <t>FORT ATKINSON CITY SCHOOL DISTRICT</t>
  </si>
  <si>
    <t>SAN BENITO JT UNION HIGH SCHOOL DIST</t>
  </si>
  <si>
    <t>CHELMSFORD TOWN SCHOOLS</t>
  </si>
  <si>
    <t>BEREA IND SCH DIST</t>
  </si>
  <si>
    <t>STRUTHERS CITY SCH DIST</t>
  </si>
  <si>
    <t>HENRY-STARK COUNTY SPECIAL EDUCATION DISTRICT</t>
  </si>
  <si>
    <t>MERRIMACK VALLEY SCHOOL DISTRICT</t>
  </si>
  <si>
    <t>TARRYTOWN U F SCH DIST 1</t>
  </si>
  <si>
    <t>GIDDINGS IND SCH DIST 901</t>
  </si>
  <si>
    <t>BURLINGTON TWP SCH DIST</t>
  </si>
  <si>
    <t>DALLAS SCH DIST 2</t>
  </si>
  <si>
    <t>EPHRATA SCHOOL DISTRICT 165</t>
  </si>
  <si>
    <t>KEOKUK COMMUNITY SCHOOL DISTRICT</t>
  </si>
  <si>
    <t>MANALAPAN-ENGLISHTOWN REG SCH DIST</t>
  </si>
  <si>
    <t>EUSTACE IND SCH DIST 905</t>
  </si>
  <si>
    <t>NORTHFIELD SCH DIST 659</t>
  </si>
  <si>
    <t>CROOKED OAK SCH DIST 53</t>
  </si>
  <si>
    <t>VENUS IND SCH DIST 908</t>
  </si>
  <si>
    <t>MARYVILLE SCH DIST R 2</t>
  </si>
  <si>
    <t>ST JAMES SCH DIST R 1</t>
  </si>
  <si>
    <t>COWETA SCH DIST 17</t>
  </si>
  <si>
    <t>EAST LANCASTER CO SCH DIST</t>
  </si>
  <si>
    <t>PRIOR LAKE IND SCH DIST 719</t>
  </si>
  <si>
    <t>SWARTZ CREEK COMM SCH DIST</t>
  </si>
  <si>
    <t>JERSEYVILLE COMMUNITY UNIT SCHOOL DISTRICT 100</t>
  </si>
  <si>
    <t>NORTH MASON SCHOOL DISTRICT 403</t>
  </si>
  <si>
    <t>DARTMOUTH PUBLIC SCHOOLS</t>
  </si>
  <si>
    <t>GREATER FALL RVR REG VOC TECH</t>
  </si>
  <si>
    <t>GLENPOOL SCH DIST 13</t>
  </si>
  <si>
    <t>BURLINGTON COUNTY VOCATIONAL SCHOOL DISTRICT</t>
  </si>
  <si>
    <t>TIFFIN CITY SCH DIST</t>
  </si>
  <si>
    <t>SMEE SCHOOL DISTRICT 15-3</t>
  </si>
  <si>
    <t>SANTA ROSA IND SCH DIST 914</t>
  </si>
  <si>
    <t>ROSEDALE UNION ELEM SCH DIST</t>
  </si>
  <si>
    <t>WEST PERRY SCHOOL DIST</t>
  </si>
  <si>
    <t>ANDES CENTRAL SCHOOL DISTRICT 11-1</t>
  </si>
  <si>
    <t>SANGER IND SCH DIST 908</t>
  </si>
  <si>
    <t>MINISINK VALLEY CTL SCH</t>
  </si>
  <si>
    <t>MOSCOW SCHOOL DISTRICT 281</t>
  </si>
  <si>
    <t>TINLEY PARK COMMUNITY SCHOOL DISTRICT 146</t>
  </si>
  <si>
    <t>PARIS SPEC SCH DIST</t>
  </si>
  <si>
    <t>WEST TALLAHATCHIE CONSOL SCHOOL DIST</t>
  </si>
  <si>
    <t>RINGGOLD SCHOOL DIST</t>
  </si>
  <si>
    <t>NEWTON COMMUNITY SCHOOL DISTRICT</t>
  </si>
  <si>
    <t>PASS CHRISTIAN MUN SEP SCHOOL DIST</t>
  </si>
  <si>
    <t>ROXANA COMMUNITY UNIT SCHOOL DISTRICT 1</t>
  </si>
  <si>
    <t>WEST BLOOMFIELD SCHOOL DISTRICT</t>
  </si>
  <si>
    <t>SOUTH CENTRAL AREA SPECIAL EDUCATION COOPERATIVE</t>
  </si>
  <si>
    <t>PERANDOE SPECIAL EDUCATION DISTRICT</t>
  </si>
  <si>
    <t>WEST BRANCH ROSE CITY AREA SCHOOL DIST</t>
  </si>
  <si>
    <t>UMATILLA SCH DIST 6</t>
  </si>
  <si>
    <t>TORNILLO IND SCH DISTRICT 908</t>
  </si>
  <si>
    <t>SABINE IND SCH DIST 906</t>
  </si>
  <si>
    <t>NORTHERN TIOGA SCH DIST</t>
  </si>
  <si>
    <t>MT VERNON METROPOLITAN SCHOOL DISTRICT</t>
  </si>
  <si>
    <t>WILSON SCHOOL DIST</t>
  </si>
  <si>
    <t>INTERBORO SCH DIST</t>
  </si>
  <si>
    <t>BEREA CITY SCH DIST</t>
  </si>
  <si>
    <t>NORTH CENTRAL EDUCATIONAL SERVICE DISTRICT</t>
  </si>
  <si>
    <t>ROUND VALLEY UNIFIED SCH DIST</t>
  </si>
  <si>
    <t>CHARIHO REGIONAL SCHOOL DISTRICT</t>
  </si>
  <si>
    <t>DURANGO SCHOOL DIST 9-R</t>
  </si>
  <si>
    <t>GLOUCESTER COUNTY SPECIAL SERVICES SCHOOL DISTRICT</t>
  </si>
  <si>
    <t>ROCKY POINT UF SCH DIST</t>
  </si>
  <si>
    <t>WILLARD CITY SCH DIST</t>
  </si>
  <si>
    <t>REGIONAL EDUCATION SERVICE AGENCY 1</t>
  </si>
  <si>
    <t>54D0001</t>
  </si>
  <si>
    <t>CHECOTAH SCH DIST 19</t>
  </si>
  <si>
    <t>ANNA IND SCH DIST 902</t>
  </si>
  <si>
    <t>TITUSVILLE AREA SCH DIST</t>
  </si>
  <si>
    <t>DALEVILLE CITY SCHOOL DISTRICT</t>
  </si>
  <si>
    <t>GREATER NANTICOKE AREA SCH DIST</t>
  </si>
  <si>
    <t>DANVILLE AREA SCH DIST</t>
  </si>
  <si>
    <t>GATESVILLE IND SCH DIST 902</t>
  </si>
  <si>
    <t>DUMAS SCHOOL DISTRICT</t>
  </si>
  <si>
    <t>WALLKILL CENTRAL SCHOOL DISTRICT</t>
  </si>
  <si>
    <t>WAVERLY CITY SCH DIST</t>
  </si>
  <si>
    <t>NASHVILLE SCH DIST</t>
  </si>
  <si>
    <t>SOUTH GLENS FALLS CENTRAL SCHOOL DIST</t>
  </si>
  <si>
    <t>PULASKI COMMUNITY SCHOOL DISTRICT</t>
  </si>
  <si>
    <t>WA NEE COMMUNITY SCHOOL DISTRICT</t>
  </si>
  <si>
    <t>MEXICO CENTRAL SCH DIST</t>
  </si>
  <si>
    <t>MITCHELL CO SCH</t>
  </si>
  <si>
    <t>HOLMEN AREA SCHOOL DISTRICT</t>
  </si>
  <si>
    <t>SOUTHWEST LICKING SCH DIST</t>
  </si>
  <si>
    <t>CALDWELL CO SCH DIST</t>
  </si>
  <si>
    <t>HIAWATHA VALLEY EDUC DIST 6013</t>
  </si>
  <si>
    <t>ROCKBRIDGE COUNTY SCHS</t>
  </si>
  <si>
    <t>PARK CO SCH DIST 6</t>
  </si>
  <si>
    <t>SHEFFIELD CITY SCHOOL DISTRICT</t>
  </si>
  <si>
    <t>BEACH PARK COMMUNITY CONSOLIDATED SCHOOL DISTRICT 3</t>
  </si>
  <si>
    <t>EAST PRAIRIE SCHOOL DISTRICT R-2</t>
  </si>
  <si>
    <t>LASSEN CO SPL SCHS OPER BY CO SUPT</t>
  </si>
  <si>
    <t>RUSSELL INDEP SCH DIST</t>
  </si>
  <si>
    <t>JAC-CEN-DEL COMMUNITY SCHOOL CORPORATION</t>
  </si>
  <si>
    <t>MOUNTAIN GROVE SCH DIST R-3</t>
  </si>
  <si>
    <t>CHOCTAW CO SCH DIST</t>
  </si>
  <si>
    <t>GRAND COULEE DAM SCHOOL DISTRICT 301J</t>
  </si>
  <si>
    <t>LAKEVIEW SCHOOL DISTRICT (CALHOUN)</t>
  </si>
  <si>
    <t>JONES CO SCH</t>
  </si>
  <si>
    <t>HOWLAND LOCAL SCH DIST</t>
  </si>
  <si>
    <t>SCHOOL OF THE OSAGE SCHOOL DIST R-2</t>
  </si>
  <si>
    <t>INDIAN CREEK LOC SCH DIST</t>
  </si>
  <si>
    <t>BRADY IND SCH DIST 901</t>
  </si>
  <si>
    <t>CAMP VERDE UNIFIED SCHOOL DISTRICT 28</t>
  </si>
  <si>
    <t>LAKE ZURICH COMMUNITY UNIT SCHOOL DISTRICT 95</t>
  </si>
  <si>
    <t>SOUTHWEST DUBOIS COUNTY SCHOOL CORPORATION</t>
  </si>
  <si>
    <t>BENTON-STEARNS EDUC DIST 6383</t>
  </si>
  <si>
    <t>PLATTE CO SCH DIST R-3</t>
  </si>
  <si>
    <t>SOUTH PASADENA UNIF SCH DIST</t>
  </si>
  <si>
    <t>MODOC CO SPL SCHS OPER BY CO SUPT</t>
  </si>
  <si>
    <t>LINCOLN CONS SCH DIST</t>
  </si>
  <si>
    <t>BLACK RIVER FALLS SCHOOL DISTRICT</t>
  </si>
  <si>
    <t>SARALAND CITY SCHOOLS</t>
  </si>
  <si>
    <t>FAIR LAWN BORO SCH DIST</t>
  </si>
  <si>
    <t>SILVER FALLS SCHOOL DISTRICT 4J</t>
  </si>
  <si>
    <t>CHILLICOTHE SCH DIST R 2</t>
  </si>
  <si>
    <t>ELK CITY SCH DIST 6</t>
  </si>
  <si>
    <t>SCHOOL ADMIN DIST 3</t>
  </si>
  <si>
    <t>STREATOR ELEMENTARY SCHOOL DISTRICT 44</t>
  </si>
  <si>
    <t>GREATER LAWRENCE REG VOC TECH</t>
  </si>
  <si>
    <t>ROCHESTER COMM SCHS</t>
  </si>
  <si>
    <t>BOWLING GREEN CITY SCH DIST</t>
  </si>
  <si>
    <t>LOCUST GROVE SCH DIST 17</t>
  </si>
  <si>
    <t>MONTE ALTO IND SCH DIST 915</t>
  </si>
  <si>
    <t>PERRY COMMUNITY SCHOOL DISTRICT</t>
  </si>
  <si>
    <t>GOODING JOINT SCHOOL DISTRICT 231</t>
  </si>
  <si>
    <t>WOOD COUNTY EDUCATIONAL SERVICE CENTER</t>
  </si>
  <si>
    <t>TYRONE AREA SCHOOL DIST</t>
  </si>
  <si>
    <t>DEVINE IND SCH DIST 901</t>
  </si>
  <si>
    <t>LAKE COUNTY SCH DIST R-1</t>
  </si>
  <si>
    <t>WESTVIEW SCHOOL CORPORATION</t>
  </si>
  <si>
    <t>HIGHLAND SCH DIST</t>
  </si>
  <si>
    <t>BLACK HORSE PIKE REG SCH DIST</t>
  </si>
  <si>
    <t>LAKE OSWEGO SCH DIST 7 J</t>
  </si>
  <si>
    <t>HOLLISTER SCH DIST R 5</t>
  </si>
  <si>
    <t>CORNWALL LEBANON</t>
  </si>
  <si>
    <t>CRAIG CITY SCHOOL DISTRICT</t>
  </si>
  <si>
    <t>ELIDA LOCAL SCH DIST</t>
  </si>
  <si>
    <t>NORTH ROYALTON CITY SCH DIST</t>
  </si>
  <si>
    <t>DRIPPING SPGS IND SCH DIST 904</t>
  </si>
  <si>
    <t>KEARSLEY COMMUNITY SCHOOL DISTRICT</t>
  </si>
  <si>
    <t>JIM HOGG IND SCH DIST 901</t>
  </si>
  <si>
    <t>NORTHERN LOCAL SCH DIST</t>
  </si>
  <si>
    <t>KENNETT CONS SCH DIST</t>
  </si>
  <si>
    <t>HEARD CO SCH DIST</t>
  </si>
  <si>
    <t>JEANNETTE CITY SCH DIST</t>
  </si>
  <si>
    <t>RUM RIVER SPECIAL EDUCATION COOPERATIVE</t>
  </si>
  <si>
    <t>FREMONT COUNTY JOINT SCH DISTRICT 215</t>
  </si>
  <si>
    <t>CENTER GROVE COMMUNITY SCHOOL CORPORATION</t>
  </si>
  <si>
    <t>HILLSDALE INTERMEDIATE SCHOOL DISTRICT</t>
  </si>
  <si>
    <t>DECATUR IND SCH DIST 905</t>
  </si>
  <si>
    <t>MAPLE SHADE TWP SCH DIST</t>
  </si>
  <si>
    <t>UPPER ARLINGTON CITY SCH DIST</t>
  </si>
  <si>
    <t>MARLINGTON LOCAL SCH DIST</t>
  </si>
  <si>
    <t>CHUGACH REGIONAL EDUCATIONAL ATTENDANCE AREA (REAA)</t>
  </si>
  <si>
    <t>PARK RIDGE COMMUNITY CONSOLIDATED DISTRICT 64</t>
  </si>
  <si>
    <t>ARLEE ELEM SCH DIST JT &amp; 8</t>
  </si>
  <si>
    <t>MAGDALENA SCHOOL DISTRICT 12</t>
  </si>
  <si>
    <t>GALT JT UNION HIGH SCHOOL DIST</t>
  </si>
  <si>
    <t>VALPARAISO COMMUNITY SCHOOLS</t>
  </si>
  <si>
    <t>ORLEANS SOUTHWEST SUPV UNION</t>
  </si>
  <si>
    <t>HILMAR UNIFIED SCH DIST</t>
  </si>
  <si>
    <t>BREWSTER SCHOOL DISTRICT 111</t>
  </si>
  <si>
    <t>MT LAUREL TWP SCH DIST</t>
  </si>
  <si>
    <t>STOW CITY SCH DIST</t>
  </si>
  <si>
    <t>COLDWATER COMM SCH DIST</t>
  </si>
  <si>
    <t>EPHRATA AREA SCH DIST</t>
  </si>
  <si>
    <t>FIRST DISTRICT RESA</t>
  </si>
  <si>
    <t>GLENS FALLS CITY SCHOOL DISTRICT</t>
  </si>
  <si>
    <t>WOODLAND SCHOOL DISTRICT 404</t>
  </si>
  <si>
    <t>GREAT RIVERS COOPERATIVE</t>
  </si>
  <si>
    <t>ROCK HILL LOCAL SCH DIST</t>
  </si>
  <si>
    <t>CLYDE-GREEN SPRINGS EXMPT VILLGE SCHL DIST</t>
  </si>
  <si>
    <t>IONIA PUBLIC SCHOOLS</t>
  </si>
  <si>
    <t>CARBON CO SCH DIST 1</t>
  </si>
  <si>
    <t>EVESHAM TWP SCH DIST</t>
  </si>
  <si>
    <t>CLARENCE CENTRAL SCHOOL DISTRICT</t>
  </si>
  <si>
    <t>TOWANDA AREA SCH DIST</t>
  </si>
  <si>
    <t>DEER RIVER SCH DIST 317</t>
  </si>
  <si>
    <t>EAST ALLEGHENY SCH DIST</t>
  </si>
  <si>
    <t>BRIDGE CITY IND SCH DIST 901</t>
  </si>
  <si>
    <t>WATERVLIET CITY SCH DIST</t>
  </si>
  <si>
    <t>COLUSA COUNTY OFFICE OF EDUCATION</t>
  </si>
  <si>
    <t>GREEN FOREST SCH DIST</t>
  </si>
  <si>
    <t>POCAHONTAS SCH DIST</t>
  </si>
  <si>
    <t>OKEMAH SCH DIST 26</t>
  </si>
  <si>
    <t>NEW BERLIN SCHOOL DISTRICT 14</t>
  </si>
  <si>
    <t>BERKELEY TWP SCH DIST</t>
  </si>
  <si>
    <t>GALENA CITY SCHOOL DISTRICT</t>
  </si>
  <si>
    <t>CARPINTERIA UNIFIED SCH DIST</t>
  </si>
  <si>
    <t>GREATER LOWELL VOC TECH REG</t>
  </si>
  <si>
    <t>BURRILLVILLE TOWN SCHS</t>
  </si>
  <si>
    <t>FORDYCE SCH DIST 39</t>
  </si>
  <si>
    <t>WILLIAMSTOWN IND SCH D</t>
  </si>
  <si>
    <t>JUNIATA CO SCHOOL DIST</t>
  </si>
  <si>
    <t>GREENFIELD-CENTRAL COMMUNITY SCHOOLS</t>
  </si>
  <si>
    <t>ATCHISON CITY UNIFIED SCHOOL DISTRICT 409</t>
  </si>
  <si>
    <t>MANHATTAN BEACH UNIFIED SCH DIST</t>
  </si>
  <si>
    <t>AMERICAN FALLS SCHOOL DISTRICT 381</t>
  </si>
  <si>
    <t>SAYDEL CONSOLIDATED SCHOOL DISTRICT</t>
  </si>
  <si>
    <t>CARL JUNCTION SCHOOL DISTRICT R-1</t>
  </si>
  <si>
    <t>YORKVILLE COMMUNITY UNIT SCHOOL DISTRICT 115</t>
  </si>
  <si>
    <t>LOWER TWP SCH DIST</t>
  </si>
  <si>
    <t>FALMOUTH PUBLIC SCHOOLS</t>
  </si>
  <si>
    <t>LOUISVILLE CITY SCHOOL DISTRICT</t>
  </si>
  <si>
    <t>BALDWIN WHITEHALL SCH DIST</t>
  </si>
  <si>
    <t>WINDSOR SCH DIST C 1</t>
  </si>
  <si>
    <t>RINCON VALLEY UNION ELEM SCH DIST</t>
  </si>
  <si>
    <t>CANTON SCHOOL DISTRICT 66</t>
  </si>
  <si>
    <t>WOODRIDGE SCHOOL DISTRICT 68</t>
  </si>
  <si>
    <t>SYOSSET CTL SCHOOL DISTRICT</t>
  </si>
  <si>
    <t>CARDINAL LOCAL SCH DIST</t>
  </si>
  <si>
    <t>CONVERSE CO SCH DIST 1</t>
  </si>
  <si>
    <t>NYSSA SCH DIST 26</t>
  </si>
  <si>
    <t>WEST IRONDEQUOIT CENTRAL SCH DIST</t>
  </si>
  <si>
    <t>ELMWOOD PARK BORO SCH DIST</t>
  </si>
  <si>
    <t>WOODVILLE IND SCH DIST 903</t>
  </si>
  <si>
    <t>LELAND CONS SCH DIST</t>
  </si>
  <si>
    <t>TILLAMOOK SCH DIST 9</t>
  </si>
  <si>
    <t>EAST ISLIP UFSD</t>
  </si>
  <si>
    <t>AVON LAKE CITY SCH DIST</t>
  </si>
  <si>
    <t>TUSHKA SCH DIST 19</t>
  </si>
  <si>
    <t>SCOTCH PLAINS FANWOOD REG SCHOOL DIST</t>
  </si>
  <si>
    <t>TUOLUMNE COUNTY SELPA</t>
  </si>
  <si>
    <t>SILVER LAKE REG SCH DIST</t>
  </si>
  <si>
    <t>PLUMSTED TWP SCH DIST</t>
  </si>
  <si>
    <t>PENN YAN CENTRAL SCH DIST</t>
  </si>
  <si>
    <t>SADDLE MOUNTAIN UNIFIED SCHOOL DISTRICT</t>
  </si>
  <si>
    <t>GREENSBURG COMMUNITY SCHOOLS</t>
  </si>
  <si>
    <t>ST CROIX RIVER EDUCATION DIST</t>
  </si>
  <si>
    <t>ST IGNATIUS K-12 SCHOOL DIST</t>
  </si>
  <si>
    <t>CHEEKTOWAGA-MARYVALE UNION FREE SCH DIST</t>
  </si>
  <si>
    <t>FEDERAL HOCKING SCH DIST</t>
  </si>
  <si>
    <t>MULDROW SCH DIST 3</t>
  </si>
  <si>
    <t>SUSSEX CO SCHS DIST</t>
  </si>
  <si>
    <t>ATHOL ROYALSTON REG SCH</t>
  </si>
  <si>
    <t>OXFORD COMMUNITY SCHOOLS</t>
  </si>
  <si>
    <t>DEPEW UNION FREE SCH DIST</t>
  </si>
  <si>
    <t>HUDSON LOCAL SCH DIST</t>
  </si>
  <si>
    <t>MILTON TOWN SCH DIST</t>
  </si>
  <si>
    <t>WATERTOWN CITY SCHOOLS</t>
  </si>
  <si>
    <t>AMADOR CO UNIF SCH DIST</t>
  </si>
  <si>
    <t>APPOMATTOX COUNTY SCHOOLS</t>
  </si>
  <si>
    <t>GOVERNOR MIFFLIN SCH DISTRICT</t>
  </si>
  <si>
    <t>ELLENVILLE CENTRAL SCHOOL DISTRICT</t>
  </si>
  <si>
    <t>BELLVILLE IND SCH DIST 901</t>
  </si>
  <si>
    <t>BANDERA IND SCH DIST</t>
  </si>
  <si>
    <t>SCHOOL ADMIN DIST 61</t>
  </si>
  <si>
    <t>DEDHAM TOWN SCH</t>
  </si>
  <si>
    <t>CHITTENDEN SOUTH SUPV UNION</t>
  </si>
  <si>
    <t>BALDWIN UNION FREE SCH DIST</t>
  </si>
  <si>
    <t>MOON AREA SCH DIST</t>
  </si>
  <si>
    <t>ORANGE EAST SUPERVISORY UNION</t>
  </si>
  <si>
    <t>MID-EAST OHIO VOCATIONAL SCH DT</t>
  </si>
  <si>
    <t>BROOKINGS SCHOOL DISTRICT 5-1</t>
  </si>
  <si>
    <t>TRIAD COMMUNITY UNIT SCHOOL DISTRICT 2</t>
  </si>
  <si>
    <t>SOUTH CENTRAL KANSAS SPECIAL EDUCATIONAL COOPERATIVE</t>
  </si>
  <si>
    <t>SULLIVAN SCH DIST C 2</t>
  </si>
  <si>
    <t>PLUMMER WORLEY JOINT SCHOOL DISTRICT 44</t>
  </si>
  <si>
    <t>BAKER SCH DIST 5J</t>
  </si>
  <si>
    <t>PHILIPSBURG-OSCEOLA SCHOOL DIST</t>
  </si>
  <si>
    <t>CUERO IND SCH DISTRICT 901</t>
  </si>
  <si>
    <t>NEW MILFORD TOWN SCHOOLS</t>
  </si>
  <si>
    <t>WINCHESTER TOWN SCHS</t>
  </si>
  <si>
    <t>ATOKA SCH DIST 15</t>
  </si>
  <si>
    <t>EAST OTERO SCH DIST R 1</t>
  </si>
  <si>
    <t>KNOX COMMUNITY SCHOOL CORPORATION</t>
  </si>
  <si>
    <t>OSAGE COUNTY INTERLOCAL COOP</t>
  </si>
  <si>
    <t>GUSTINE UNIFIED SCHOOL DIST</t>
  </si>
  <si>
    <t>MIDDLEBOROUGH TOWN SCH</t>
  </si>
  <si>
    <t>MILAN AREA SCH DIST</t>
  </si>
  <si>
    <t>OGLETHORPE CO SCH DIST</t>
  </si>
  <si>
    <t>O'FALLON COMMUNITY CONSOLIDATED SCHOOL DISTRICT 90</t>
  </si>
  <si>
    <t>BUHL JOINT SCHOOL DISTRICT 412</t>
  </si>
  <si>
    <t>LOWER KENNEBEC REGIONAL SCHOOL UNIT 01</t>
  </si>
  <si>
    <t>ALLEGHANY HIGHLANDS PUBLIC SCHOOLS</t>
  </si>
  <si>
    <t>CALUMET CITY SCHOOL DISTRICT 155</t>
  </si>
  <si>
    <t>GREATER NEW BEDFORD REG VOC. SCH.</t>
  </si>
  <si>
    <t>GRAND VIEW SCH DIST 34</t>
  </si>
  <si>
    <t>MARINETTE SCHOOL DISTRICT</t>
  </si>
  <si>
    <t>HANNIBAL CENTRAL SCHOOL DIST</t>
  </si>
  <si>
    <t>HINGHAM TOWN SCHS</t>
  </si>
  <si>
    <t>PAMLICO CO SCH</t>
  </si>
  <si>
    <t>DEER PARK SCHOOL DISTRICT 414</t>
  </si>
  <si>
    <t>BOURBONNAIS SCHOOL DISTRICT 53</t>
  </si>
  <si>
    <t>NORTH SANTIAM SD 29 J</t>
  </si>
  <si>
    <t>KELSEYVILLE UNIFIED SCHOOL DISTRICT</t>
  </si>
  <si>
    <t>LIVE OAK ELEM SCH DIST</t>
  </si>
  <si>
    <t>SHALLOWATER IND SCH DIST 909</t>
  </si>
  <si>
    <t>ROCHESTER SCHOOL DISTRICT 401</t>
  </si>
  <si>
    <t>COUNTRY CLUB HILLS SCHOOL DISTRICT 160</t>
  </si>
  <si>
    <t>KALKASKA PUB SCHS</t>
  </si>
  <si>
    <t>BELMONT TOWN SCH</t>
  </si>
  <si>
    <t>MARSHFIELD TOWN SCHS</t>
  </si>
  <si>
    <t>DUDLEY-CHARLTON REG SCH DIST</t>
  </si>
  <si>
    <t>WARSAW SCH DIST R 9</t>
  </si>
  <si>
    <t>PRINCETON PUBLIC SCH DIST</t>
  </si>
  <si>
    <t>SKIATOOK SCH DIST 7</t>
  </si>
  <si>
    <t>CANNON CO SCH DIST</t>
  </si>
  <si>
    <t>TATUM IND SCH DIST 910</t>
  </si>
  <si>
    <t>DAINGERFIELD LONE STAR IND SCH DIST 902</t>
  </si>
  <si>
    <t>NESPELEM SCHOOL DISTRICT 14</t>
  </si>
  <si>
    <t>ALASKA GATEWAY REGIONAL EDUCATIONAL ATTENDANCE AREA (REAA)</t>
  </si>
  <si>
    <t>BROKEN BOW SCH DIST 74</t>
  </si>
  <si>
    <t>CATOOSA SCH DIST 2</t>
  </si>
  <si>
    <t>LENOIR CITY SCH DIST</t>
  </si>
  <si>
    <t>BELLEVILLE AREA SPECIAL EDUCATION</t>
  </si>
  <si>
    <t>URBANA CITY SCH DIST</t>
  </si>
  <si>
    <t>NEWFOUND AREA SCHOOL DIST</t>
  </si>
  <si>
    <t>BELLAIRE CITY SCH DIST</t>
  </si>
  <si>
    <t>SOUTH ADAMS SCHOOL DISTRICT</t>
  </si>
  <si>
    <t>HAMBURG CENTRAL SCH DIST</t>
  </si>
  <si>
    <t>WESTPORT TOWN SCHOOLS</t>
  </si>
  <si>
    <t>CLAY CENTER UNIFIED SCHOOL DISTRICT 379</t>
  </si>
  <si>
    <t>PEQUEA VALLEY SCH DIST</t>
  </si>
  <si>
    <t>WALPOLE TOWN SCHS</t>
  </si>
  <si>
    <t>RUTLAND NORTHEAST SUPV UNION</t>
  </si>
  <si>
    <t>BYNG SCH DIST 16</t>
  </si>
  <si>
    <t>GREENWOOD COMMUNITY SCHOOL CORPORATION</t>
  </si>
  <si>
    <t>GALLATIN CO SCH DIST</t>
  </si>
  <si>
    <t>WEBSTER GROVES SCH DIST</t>
  </si>
  <si>
    <t>CORRIGAN-CAMDEN IND SCH DIST 904</t>
  </si>
  <si>
    <t>WILSONA SCHOOL DISTRICT</t>
  </si>
  <si>
    <t>VASSAR PUBLIC SCHOOLS</t>
  </si>
  <si>
    <t>LIVE OAK UNIF SCH DIST</t>
  </si>
  <si>
    <t>AMBRIDGE AREA SCH DIST</t>
  </si>
  <si>
    <t>COLCHESTER SCH DIST</t>
  </si>
  <si>
    <t>OGLE COUNTY EDUCATION COOPERATIVE</t>
  </si>
  <si>
    <t>BREWSTER CENTRAL SCHOOL DIST</t>
  </si>
  <si>
    <t>GUADALUPE JT ELEM SCH DIST</t>
  </si>
  <si>
    <t>ALEXANDRIA COMMUNITY SCHOOL CORPORATION</t>
  </si>
  <si>
    <t>HARPER WOODS CITY SCHOOL DIST</t>
  </si>
  <si>
    <t>DUQUESNE CITY SCH DIST</t>
  </si>
  <si>
    <t>BEGGS SCH DIST 4</t>
  </si>
  <si>
    <t>TRENTON SPEC SCH DIST</t>
  </si>
  <si>
    <t>REGIONAL SCHOOL UNIT 13</t>
  </si>
  <si>
    <t>HART PUBLIC SCHOOL DISTRICT</t>
  </si>
  <si>
    <t>SOUTH PLAINFIELD BORO SCHOOL DIST</t>
  </si>
  <si>
    <t>BEVERLY HILLS UNIFIED SCHOOL DISTRICT</t>
  </si>
  <si>
    <t>ST LOUIS COUNTY ISD 2142</t>
  </si>
  <si>
    <t>DECATUR CO SCH DIST</t>
  </si>
  <si>
    <t>SANTA MARIA IND SCH DIST 913</t>
  </si>
  <si>
    <t>HIBBING IND SCH DIST 701</t>
  </si>
  <si>
    <t>RAINS IND SCH DIST 903</t>
  </si>
  <si>
    <t>PARK CITY SCHOOL DISTRICT</t>
  </si>
  <si>
    <t>OFALLON TOWNSHIP HIGH SCHOOL DISTRICT 203</t>
  </si>
  <si>
    <t>MOUNT HOLLY TWP SCH DIST</t>
  </si>
  <si>
    <t>NORTH ROSE-WOLCOTT CENTRAL SCHOOL DISTRICT</t>
  </si>
  <si>
    <t>MIDD-WEST SCHOOL DISTRICT</t>
  </si>
  <si>
    <t>SAN LUIS VALLEY BOCES</t>
  </si>
  <si>
    <t>MORROW CO SCH DIST 1</t>
  </si>
  <si>
    <t>GIRARD SCHOOL DISTRICT</t>
  </si>
  <si>
    <t>SWEETWATER TOWN SCH DIST</t>
  </si>
  <si>
    <t>NEWPORT TOWN SCH DIST</t>
  </si>
  <si>
    <t>SOUTH UMPQUA SCH DIST 19</t>
  </si>
  <si>
    <t>ST JOHNSBURY TOWN SCHOOL DIST</t>
  </si>
  <si>
    <t>HOLTVILLE UNIF SCH DIST</t>
  </si>
  <si>
    <t>NORTHAMPTON CITY SCH</t>
  </si>
  <si>
    <t>CLOQUET SCH DIST 94</t>
  </si>
  <si>
    <t>VICTOR CENTRAL SCH DIST</t>
  </si>
  <si>
    <t>ST JOHNS PUBLIC SCH DIST</t>
  </si>
  <si>
    <t>KAUKAUNA AREA SCHOOL DISTRICT</t>
  </si>
  <si>
    <t>ELLIOTT CO SCH DIST</t>
  </si>
  <si>
    <t>LUNENBURG CO SCHS</t>
  </si>
  <si>
    <t>RIVERSIDE LOCAL SCHOOL DISTRICT</t>
  </si>
  <si>
    <t>SOUTH RIPLEY COMMUNITY SCHOOL CORPORATION</t>
  </si>
  <si>
    <t>MOHAVE VALLEY SCHOOL DISTRICT 16</t>
  </si>
  <si>
    <t>CRITTENDEN CO SCH DIST</t>
  </si>
  <si>
    <t>PERU COMMUNITY SCHOOLS</t>
  </si>
  <si>
    <t>MT PLEASANT CITY SCH DIST</t>
  </si>
  <si>
    <t>FORT TOTTEN SCH DIST 30</t>
  </si>
  <si>
    <t>WAUBUN IND SCH DIST 435</t>
  </si>
  <si>
    <t>DETROIT IND SCH DIST 905</t>
  </si>
  <si>
    <t>BALLINGER IND SCH DIST 901</t>
  </si>
  <si>
    <t>TROY COMMUNITY CONSOLIDATED SCHOOL DISTRICT 30 C</t>
  </si>
  <si>
    <t>DOVER CITY SCH DIST</t>
  </si>
  <si>
    <t>DADE CO SCH DIST</t>
  </si>
  <si>
    <t>WESTFIELD TOWN SCH DIST</t>
  </si>
  <si>
    <t>SOUTH MONTEREY COUNTY JOINT UNION HIGH SCHOOL DISTRICT</t>
  </si>
  <si>
    <t>METRO RESA</t>
  </si>
  <si>
    <t>BLAINE COUNTY SCHOOL DISTRICT 61</t>
  </si>
  <si>
    <t>POPLAR H S DIST 9B</t>
  </si>
  <si>
    <t>CLINCH CO SCH DIST</t>
  </si>
  <si>
    <t>BEAVER LOCAL SCH DIST</t>
  </si>
  <si>
    <t>ATTALLA CITY SCHOOL DISTRICT</t>
  </si>
  <si>
    <t>VESTAVIA HILLS CITY SCHOOL DISTRICT</t>
  </si>
  <si>
    <t>MANSFIELD TOWN SCHS</t>
  </si>
  <si>
    <t>GOUVERNER CTL SCH DIST</t>
  </si>
  <si>
    <t>OPP CITY SCHOOL DISTRICT</t>
  </si>
  <si>
    <t>LONOKE SCH DIST</t>
  </si>
  <si>
    <t>FRUITVALE ELEM SCH DIST</t>
  </si>
  <si>
    <t>NORTHWEST SPECIAL EDUCATION JOINT AGENCY</t>
  </si>
  <si>
    <t>MAINE ENDWELL CENTRAL SCH DIST</t>
  </si>
  <si>
    <t>EAST ST LOUIS AREA JOINT AGREEMENT</t>
  </si>
  <si>
    <t>SEYMOUR COMMUNITY SCHOOL DISTRICT</t>
  </si>
  <si>
    <t>OROFINO JOINT SCHOOL DISTRICT 171</t>
  </si>
  <si>
    <t>MADILL SCH DIST 2</t>
  </si>
  <si>
    <t>WEST MILFORD TWP SCH DIST</t>
  </si>
  <si>
    <t>DREW CENTRAL SCH DIST 5</t>
  </si>
  <si>
    <t>WILLISTON PUB SCH DIST 1</t>
  </si>
  <si>
    <t>BUTLER TECHNOLOGY CAREER DEVELOPMENT SCHOOLS</t>
  </si>
  <si>
    <t>HALEYVILLE CITY SCHOOL DISTRICT</t>
  </si>
  <si>
    <t>COMSTOCK PARK SCH DIST</t>
  </si>
  <si>
    <t>BELGRADE ELEM SCH DIST 44</t>
  </si>
  <si>
    <t>NIXON SMILEY IND SCH DISTRICT 903</t>
  </si>
  <si>
    <t>SUMMIT CITY SCHOOL DISTRICT</t>
  </si>
  <si>
    <t>PINE HILL BORO SCH DIST</t>
  </si>
  <si>
    <t>HOLT PUBLIC SCH DIST</t>
  </si>
  <si>
    <t>DAYTON INDEP SCH DIST</t>
  </si>
  <si>
    <t>CAIRO-DURHAM CENTRAL SCH DIST</t>
  </si>
  <si>
    <t>WESTLAKE CITY SCH DIST</t>
  </si>
  <si>
    <t>WINONA MUN SEP SCH DIST</t>
  </si>
  <si>
    <t>HUNTINGTON IND SCH DIST 904</t>
  </si>
  <si>
    <t>ELKHORN AREA SCHOOL DISTRICT</t>
  </si>
  <si>
    <t>RICE LAKE AREA SCHOOL DISTRICT</t>
  </si>
  <si>
    <t>ALEXANDER LOCAL SCH DIST</t>
  </si>
  <si>
    <t>LAKEWOOD LOCAL SCH DIST</t>
  </si>
  <si>
    <t>AREA COOPERATIVE EDUCATIONAL SERVICES</t>
  </si>
  <si>
    <t>SENATOBIA MUNICIPAL SCHOOL DIST</t>
  </si>
  <si>
    <t>GLASTONBURY TOWN SCHOOLS</t>
  </si>
  <si>
    <t>CLYDE-SAVANNAH CENTRAL SCHOOL DISTRICT</t>
  </si>
  <si>
    <t>MCGEHEE SCH DIST</t>
  </si>
  <si>
    <t>HAMILTON SCHOOL DISTRICT</t>
  </si>
  <si>
    <t>BELLMORE-MERRICK CTL HIGH SCHOOL DIST</t>
  </si>
  <si>
    <t>MARLIN IND SCH DISTRICT 903</t>
  </si>
  <si>
    <t>LOWELL JT ELEM SCH DIST</t>
  </si>
  <si>
    <t>LINCOLN ELEM SCHOOL DISTRICT 156</t>
  </si>
  <si>
    <t>ELEM SCHOOL DISTRICT 159</t>
  </si>
  <si>
    <t>ONALASKA SCHOOL DISTRICT</t>
  </si>
  <si>
    <t>HARRISON COMM SCH</t>
  </si>
  <si>
    <t>MINERVA LOCAL SCH DIST</t>
  </si>
  <si>
    <t>BLACKFORD COUNTY SCHOOLS</t>
  </si>
  <si>
    <t>GREENE-SULLIVAN SPECIAL EDUCATION COOPERATIVE</t>
  </si>
  <si>
    <t>SIUSLAW SCH DIST 97J</t>
  </si>
  <si>
    <t>INGLESIDE IND SCH DIST 903</t>
  </si>
  <si>
    <t>WOODHAVEN-BROWNSTOWN SCHOOL DIST</t>
  </si>
  <si>
    <t>BEMIDJI INTERDIST COUNCIL 998</t>
  </si>
  <si>
    <t>OELWEIN COMMUNITY SCHOOL DISTRICT</t>
  </si>
  <si>
    <t>WINDSOR SCH DIST RE-4</t>
  </si>
  <si>
    <t>LINCOLN WAY CHS DISTRICT 210</t>
  </si>
  <si>
    <t>BRANDON VALLEY SCHOOL DISTRICT 49-2</t>
  </si>
  <si>
    <t>PIXLEY UNION ELEM SCH DIST</t>
  </si>
  <si>
    <t>NORTHWEST SUBURBAN SPECIAL EDUCATION ORGANIZATION</t>
  </si>
  <si>
    <t>HERRICKS UF SCH DIST</t>
  </si>
  <si>
    <t>TRIMBLE LOCAL SCH DIST</t>
  </si>
  <si>
    <t>ORLEANS CENTRAL SUPV UNION</t>
  </si>
  <si>
    <t>GRISWOLD TOWN SCHOOLS</t>
  </si>
  <si>
    <t>GREENSBURG SALEM SCH DIST</t>
  </si>
  <si>
    <t>WASHAKIE CO SCH DIST 1</t>
  </si>
  <si>
    <t>GRAVETTE SCH DIST 20</t>
  </si>
  <si>
    <t>BALD KNOB SCH DIST</t>
  </si>
  <si>
    <t>EAST ROCKAWAY UNION FREE SCHOOL DIST</t>
  </si>
  <si>
    <t>KINGFISHER SCH DIST 7</t>
  </si>
  <si>
    <t>EARLY IND SCH DIST 909</t>
  </si>
  <si>
    <t>PARK CO SCH DISTRICT 1</t>
  </si>
  <si>
    <t>WAYNE HIGHLANDS SCH DIST</t>
  </si>
  <si>
    <t>COMANCHE IND SCH DIST</t>
  </si>
  <si>
    <t>SUMMIT COUNTY SCHOOL DIST R 1</t>
  </si>
  <si>
    <t>SOUTH REDFORD SCH DIST</t>
  </si>
  <si>
    <t>BANGOR PUBLIC SCHOOL DIST</t>
  </si>
  <si>
    <t>NORTH MARION SCH DIST 15</t>
  </si>
  <si>
    <t>REGIONAL EDUCATION SERVICE AGENCY 4</t>
  </si>
  <si>
    <t>54D0004</t>
  </si>
  <si>
    <t>SAN BRUNO PARK ELEMENTARY SCHOOL DISTRICT</t>
  </si>
  <si>
    <t>TIVERTON TOWN SCHS</t>
  </si>
  <si>
    <t>MARENGO COUNTY SCHOOL DISTRICT</t>
  </si>
  <si>
    <t>KINGSBURG JOINT UNION ELEMENTARY SCHOOL DISTRICT</t>
  </si>
  <si>
    <t>DANSVILLE CENTRAL SCH DIST</t>
  </si>
  <si>
    <t>OELRICHS SCHOOL DISTRICT 23-3</t>
  </si>
  <si>
    <t>BENICIA UNIFIED SCH DIST</t>
  </si>
  <si>
    <t>MARSHALL SCH DIST 413</t>
  </si>
  <si>
    <t>MT OLIVE TWP SCH DIST</t>
  </si>
  <si>
    <t>MILLER CO SCH DIST</t>
  </si>
  <si>
    <t>COPPER CNTY INTERMEDIATE SCHOOL DIST</t>
  </si>
  <si>
    <t>BRECKSVILLE-BROADVIEW HEIGHTS</t>
  </si>
  <si>
    <t>DEXTER SCH DIST R 11</t>
  </si>
  <si>
    <t>NORTH HILLS SCHOOL DIST</t>
  </si>
  <si>
    <t>FLOYD CO SCHS</t>
  </si>
  <si>
    <t>TRITON REGIONAL SCH DIST</t>
  </si>
  <si>
    <t>BATAVIA LOCAL SCH DIST</t>
  </si>
  <si>
    <t>TRI VALLEY LOCAL SCHOOL DIST</t>
  </si>
  <si>
    <t>NELSON CO SCHS</t>
  </si>
  <si>
    <t>SCHOOL ADMIN DIST 75</t>
  </si>
  <si>
    <t>DILLINGHAM CITY SCHOOL DISTRICT</t>
  </si>
  <si>
    <t>SYCAMORE COMMUNITY SCHOOL DISTRICT 427</t>
  </si>
  <si>
    <t>FLORENCE COUNTY SCHOOL DISTRICT 4</t>
  </si>
  <si>
    <t>AKRON CENTRAL SCH DIST</t>
  </si>
  <si>
    <t>RENSSELAER CITY SCH DIST</t>
  </si>
  <si>
    <t>SOUTH FAYETTE TWP SCH DIST</t>
  </si>
  <si>
    <t>SAULT SAINTE MARIE SCH DIST</t>
  </si>
  <si>
    <t>WIRT CO SCH DIST</t>
  </si>
  <si>
    <t>CRANDON SCHOOL DISTRICT</t>
  </si>
  <si>
    <t>LAKEPORT UNIFIED SCHOOL DISTRICT</t>
  </si>
  <si>
    <t>OJAI UNIFIED SCH DIST</t>
  </si>
  <si>
    <t>HERRIN COMMUNITY UNIT SCHOOL DISTRICT 4</t>
  </si>
  <si>
    <t>GATES CO SCH</t>
  </si>
  <si>
    <t>MADISON COMMUNITY UNIT SCHOOL DISTRICT 12</t>
  </si>
  <si>
    <t>FESTUS SCHOOL DISTRICT R-6</t>
  </si>
  <si>
    <t>OZARK SCH DIST</t>
  </si>
  <si>
    <t>BARRY INTERMEDIATE SCH DIST</t>
  </si>
  <si>
    <t>HOLLIDAYSBURG AREA SCHOOL DIST</t>
  </si>
  <si>
    <t>BARBERS HILL IND SCH DIST 902</t>
  </si>
  <si>
    <t>CLEVELAND COUNTY SCH DIST 36</t>
  </si>
  <si>
    <t>EDISON ELEM SCH DIST</t>
  </si>
  <si>
    <t>CASSVILLE SCH DIST R-4</t>
  </si>
  <si>
    <t>GERMANTOWN MUNICIPAL SCHOOL DISTRICT</t>
  </si>
  <si>
    <t>BROOKELAND IND SCH DIST 902</t>
  </si>
  <si>
    <t>UNION ELEM SCH DIST</t>
  </si>
  <si>
    <t>WEST IND SCH DIST 916</t>
  </si>
  <si>
    <t>COMMUNITY CONSOLIDATED SCHOOL DISTRICT 46</t>
  </si>
  <si>
    <t>SOUTH HAVEN PUB SCH DIST</t>
  </si>
  <si>
    <t>MCCORMICK COUNTY SCHOOL DISTRICT</t>
  </si>
  <si>
    <t>CAMBRIGE SANTI SCH DIST 911</t>
  </si>
  <si>
    <t>TIPPECANOE VALLEY SCHOOL CORPORATION</t>
  </si>
  <si>
    <t>LODGE GRASS HIGH SCH DIST 2</t>
  </si>
  <si>
    <t>COTULLA IND SCH DIST 901</t>
  </si>
  <si>
    <t>GRUNDY COUNTY SPECIAL EDUCATION COOPERATIVE</t>
  </si>
  <si>
    <t>MEDINA CENTRAL SCH DIST</t>
  </si>
  <si>
    <t>LAKE ORION COMM SCH DIST</t>
  </si>
  <si>
    <t>LAMAR SCH DIST R-1</t>
  </si>
  <si>
    <t>CLOVERLEAF LOCAL SCH DIST</t>
  </si>
  <si>
    <t>DOVER SCH DIST</t>
  </si>
  <si>
    <t>VERMILION ASSOCIATION OF SPECIAL EDUCATION</t>
  </si>
  <si>
    <t>SOURIS VALLEY SP ED UNIT</t>
  </si>
  <si>
    <t>JEFFERSON IND SCH DIST 901</t>
  </si>
  <si>
    <t>TEWKSBURY TOWN SCHS</t>
  </si>
  <si>
    <t>CHIPPEWA HILLS SCH DIST</t>
  </si>
  <si>
    <t>NEWTON IND SCH DIST 902</t>
  </si>
  <si>
    <t>HEALDSBURG UNIFIED SCHOOL DISTRICT</t>
  </si>
  <si>
    <t>SHALER AREA SCH DIST</t>
  </si>
  <si>
    <t>DEKALB COUNTY CENTRAL UNITED SCHOOL DISTRICT</t>
  </si>
  <si>
    <t>VESTAL CENTRAL SCH DIST</t>
  </si>
  <si>
    <t>SODUS CENTRAL SCHOOL DISTRICT</t>
  </si>
  <si>
    <t>BENNINGTON-RUTLAND SUPV UNION</t>
  </si>
  <si>
    <t>LAME DEER HIGH SCHOOL DISTRICT</t>
  </si>
  <si>
    <t>CUMBERLAND CO SCHS</t>
  </si>
  <si>
    <t>SAUK PRAIRIE SCHOOL DISTRICT</t>
  </si>
  <si>
    <t>HAVRE ELEM SCH DIST 16</t>
  </si>
  <si>
    <t>NISKAYUNA CENTRAL SCH</t>
  </si>
  <si>
    <t>BEAVER COUNTY SCHOOL DISTRICT</t>
  </si>
  <si>
    <t>KEMP IND SCH DIST 904</t>
  </si>
  <si>
    <t>VASHON ISLAND SCHOOL DISTRICT 402</t>
  </si>
  <si>
    <t>LOVELAND CITY SCH DIST</t>
  </si>
  <si>
    <t>HEBER SPRINGS SCH DIST 1</t>
  </si>
  <si>
    <t>PRESTON JOINT SCHOOL DISTRICT 201</t>
  </si>
  <si>
    <t>NORTH MIDDLESEX REG SCH DIST</t>
  </si>
  <si>
    <t>HOWELL PUBLIC SCHOOLS</t>
  </si>
  <si>
    <t>SHERWOOD SCH DIST 88J</t>
  </si>
  <si>
    <t>RED BLUFF UNION HIGH SCHOOL DIST</t>
  </si>
  <si>
    <t>PHILADELPHIA PUB SCHOOL DIST</t>
  </si>
  <si>
    <t>VAN WERT CITY SCH DIST</t>
  </si>
  <si>
    <t>EAST GREENWICH TOWN SCHS</t>
  </si>
  <si>
    <t>COLVILLE SCHOOL DISTRICT 115</t>
  </si>
  <si>
    <t>CAVE CITY SCH DIST 2 A</t>
  </si>
  <si>
    <t>HANOVER AREA SCH DIST</t>
  </si>
  <si>
    <t>WESTERN DUBUQUE COMMUNITY SCHOOL DISTRICT</t>
  </si>
  <si>
    <t>MONONA GROVE SCHOOL DISTRICT</t>
  </si>
  <si>
    <t>ESCALON UNIFIED SCH DIST</t>
  </si>
  <si>
    <t>CARROLL COUNTY SCHOOL DISTRICT</t>
  </si>
  <si>
    <t>IRONTON CITY SCH DIST</t>
  </si>
  <si>
    <t>CAVE CREEK UNIFIED SCHOOL DISTRICT 93</t>
  </si>
  <si>
    <t>SALEM CITY SCH DIST</t>
  </si>
  <si>
    <t>KADOKA SCHOOL DISTRICT 35-2</t>
  </si>
  <si>
    <t>ASHWAUBENON SCHOOL DISTRICT</t>
  </si>
  <si>
    <t>NUVIEW UNION SCHOOL DISTRICT</t>
  </si>
  <si>
    <t>WEST DEPTFORD SCH DIST</t>
  </si>
  <si>
    <t>GRAND HAVEN AREA PUBLIC SCHOOLS</t>
  </si>
  <si>
    <t>HARDIN HIGH SCH DIST 1</t>
  </si>
  <si>
    <t>PALACIOS IND SCH DIST 905</t>
  </si>
  <si>
    <t>GOODHUE CO EDUC DISTRICT</t>
  </si>
  <si>
    <t>COLUMBUS IND SCH DIST 902</t>
  </si>
  <si>
    <t>ATTALA CO SCHOOL DISTRICT</t>
  </si>
  <si>
    <t>EAST JASPER CONS SCH DIST</t>
  </si>
  <si>
    <t>BEATRICE SCH DIST 15</t>
  </si>
  <si>
    <t>EFFINGHAM COMMUNITY UNIT SCHOOL DISTRICT 40</t>
  </si>
  <si>
    <t>BEDFORD SCHOOL DISTRICT</t>
  </si>
  <si>
    <t>CANTON TOWN SCH</t>
  </si>
  <si>
    <t>LIBERTY HILL IND SCH DIST 908</t>
  </si>
  <si>
    <t>HUGHSON UNIFIED SCHOOL DISTRICT</t>
  </si>
  <si>
    <t>FRIONA IND SCH DIST 903</t>
  </si>
  <si>
    <t>AUBURN UNION ELEM SCH DIST</t>
  </si>
  <si>
    <t>WAKEFIELD TOWN SCH</t>
  </si>
  <si>
    <t>EATON CITY SCH DIST</t>
  </si>
  <si>
    <t>TAHOLAH SCHOOL DISTRICT 77</t>
  </si>
  <si>
    <t>QUEEN BEE SCHOOL DISTRICT 16</t>
  </si>
  <si>
    <t>DEVILS LAKE PUB SCH DIST 1</t>
  </si>
  <si>
    <t>MONESSEN CITY SCH DIST</t>
  </si>
  <si>
    <t>MOLALLA RIVER SCH DIST 35</t>
  </si>
  <si>
    <t>STEELTON HIGHSPIRE SCHOOL DIST</t>
  </si>
  <si>
    <t>RIVERSIDE SCHOOL DISTRICT 2</t>
  </si>
  <si>
    <t>WATERLOO CENTRAL SCHOOL DISTRICT</t>
  </si>
  <si>
    <t>WILMAC SPEC ED UNIT</t>
  </si>
  <si>
    <t>ARCH FORD EDUC SERV COOP</t>
  </si>
  <si>
    <t>ROCKY RIVER CITY SCH DIST</t>
  </si>
  <si>
    <t>NEW BOSTON IND SCH DISTRICT 905</t>
  </si>
  <si>
    <t>WAUPACA SCHOOL DISTRICT</t>
  </si>
  <si>
    <t>HARRISBURG SCH DIST 6</t>
  </si>
  <si>
    <t>COSSATOT RIVER SCHOOL DISTRICT</t>
  </si>
  <si>
    <t>STE GENEVIEVE CO SD R2</t>
  </si>
  <si>
    <t>BETHLEHEM CENTRAL SCH</t>
  </si>
  <si>
    <t>NAPOLEON AREA CITY SCHOOL DIST</t>
  </si>
  <si>
    <t>GROESBECK IND SCH DIST 902</t>
  </si>
  <si>
    <t>DAWSON EDUCATION SERVICE COOP</t>
  </si>
  <si>
    <t>RIVERDALE JOINT UNIFIED SCHOOL DISTRICT</t>
  </si>
  <si>
    <t>WETHERSFIELD TOWN SCHOOLS</t>
  </si>
  <si>
    <t>SCHOOL ADMIN DIST 1</t>
  </si>
  <si>
    <t>CAPE MAY CITY SCHOOL DIST</t>
  </si>
  <si>
    <t>WESTVILLE SCH DIST 11</t>
  </si>
  <si>
    <t>PORTSMOUTH TOWN SCHS</t>
  </si>
  <si>
    <t>STOUGHTON AREA SCHOOL DISTRICT</t>
  </si>
  <si>
    <t>BUCKEYE LOCAL SCH DIST</t>
  </si>
  <si>
    <t>COLORADO CITY UNIFIED SCHOOL DISTRICT 14</t>
  </si>
  <si>
    <t>SPEARFISH SCHOOL DISTRICT 40-2</t>
  </si>
  <si>
    <t>WHEELER CO SCH DIST</t>
  </si>
  <si>
    <t>FALL MOUNTAIN REGIONAL SCHOOL DIST</t>
  </si>
  <si>
    <t>JAMESVILLE-DEWITT CENTRAL SCH DIST</t>
  </si>
  <si>
    <t>MAHOPAC CENTRAL SCH DIST</t>
  </si>
  <si>
    <t>TWO RIVERS SUPV UNION</t>
  </si>
  <si>
    <t>BROWN COUNTY CONSOLIDATED SCHOOL CORPORATION</t>
  </si>
  <si>
    <t>GIBRALTAR SCH DIST</t>
  </si>
  <si>
    <t>MAHOMET COMMUNITY UNIT SCHOOL DISTRICT 3</t>
  </si>
  <si>
    <t>MAIZE UNIFIED SCHOOL DISTRICT 266</t>
  </si>
  <si>
    <t>Calais Public Schools</t>
  </si>
  <si>
    <t>EUFAULA SCH DIST 1</t>
  </si>
  <si>
    <t>CASCADE UNION ELEM SCH DIST</t>
  </si>
  <si>
    <t>IGNACIO SCH DIST 11 JT</t>
  </si>
  <si>
    <t>BOONEVILLE SCH DIST</t>
  </si>
  <si>
    <t>KIRBY SCHOOL DISTRICT 140</t>
  </si>
  <si>
    <t>BMP TRI-COUNTY SPECIAL EDUCATION COOPERATIVE</t>
  </si>
  <si>
    <t>HIGHLAND COMMUNITY UNIT SCHOOL DISTRICT 5</t>
  </si>
  <si>
    <t>SOUTHERN LOCAL SCH DIST</t>
  </si>
  <si>
    <t>HOLLAND IND SCH DIST 905</t>
  </si>
  <si>
    <t>COLUMBIA BORO SCH DIST</t>
  </si>
  <si>
    <t>DEQUEEN/MENA EDUCATIONAL COOP</t>
  </si>
  <si>
    <t>WEST BONNER COUNTY SCHOOL DISTRICT 83</t>
  </si>
  <si>
    <t>FORTUNA ELEMENTARY SCHOOL DISTRICT</t>
  </si>
  <si>
    <t>KALISPELL H S DIST 5</t>
  </si>
  <si>
    <t>KIMBERLY AREA SCHOOL DISTRICT</t>
  </si>
  <si>
    <t>ALTMAR PARISH WILLIAMSTWN CENTRAL SCH DIST</t>
  </si>
  <si>
    <t>GALAX CITY SCHOOLS</t>
  </si>
  <si>
    <t>WESTSIDE CONS SCHOOL DIST</t>
  </si>
  <si>
    <t>GREEN LOCAL SCH DIST</t>
  </si>
  <si>
    <t>SPRING FORD AREA SCHOOL DIST</t>
  </si>
  <si>
    <t>SALIDA SCH DIST R-32J</t>
  </si>
  <si>
    <t>HARRISON CENTRAL SCHOOL DIST</t>
  </si>
  <si>
    <t>URBANDALE COMMUNITY SCHOOL DISTRICT</t>
  </si>
  <si>
    <t>CENTRAL VALLEY SUPPORT SERVICES JPA</t>
  </si>
  <si>
    <t>CLAYTON SCH DIST</t>
  </si>
  <si>
    <t>TREUTLEN CO SCH DIST</t>
  </si>
  <si>
    <t>SCHOOL ADMIN DIST 29</t>
  </si>
  <si>
    <t>NORTHBORO SOUTHBORO REGIONAL HIGH SCHOOL DISTRICT</t>
  </si>
  <si>
    <t>SEARCY COUNTY SCHOOL DISTRICT</t>
  </si>
  <si>
    <t>CLINTON COMMUNITY UNIT SCHOOL DISTRICT 15</t>
  </si>
  <si>
    <t>SCHOOL ADMIN DIST 57</t>
  </si>
  <si>
    <t>BURLINGTON PUBLIC SCH</t>
  </si>
  <si>
    <t>EGG HARBOR CITY SCHOOL DISTRICT</t>
  </si>
  <si>
    <t>HOOVER SCHRUM MEMORIAL SCHOOL DISTRICT 157</t>
  </si>
  <si>
    <t>CITY VIEW IND SCH DIST 906</t>
  </si>
  <si>
    <t>PORTAGE COMMUNITY SCHOOL DISTRICT</t>
  </si>
  <si>
    <t>NEW RICHMOND SCHOOL DISTRICT</t>
  </si>
  <si>
    <t>LINCOLN SCH DIST 48</t>
  </si>
  <si>
    <t>RATON SCHOOL DISTRICT</t>
  </si>
  <si>
    <t>BELLE FOURCHE SCHOOL DISTRICT 9-1</t>
  </si>
  <si>
    <t>NOME CITY SCHOOL DISTRICT</t>
  </si>
  <si>
    <t>TONAWANDA CITY SCH DIST</t>
  </si>
  <si>
    <t>SOUTHEAST SCH DIST</t>
  </si>
  <si>
    <t>KANELAND COMMUNITY UNIT SCHOOL DISTRICT 302</t>
  </si>
  <si>
    <t>LEBANON COUNTY AVTS</t>
  </si>
  <si>
    <t>JACKSONVILLE CITY SCHOOL DISTRICT</t>
  </si>
  <si>
    <t>MIDLOTHIAN SCHOOL DISTRICT 143</t>
  </si>
  <si>
    <t>NORTH GIBSON SCHOOL CORPORATION</t>
  </si>
  <si>
    <t>SPRING GROVE AREA SCHOOL DIST</t>
  </si>
  <si>
    <t>GRIFFITH PUBLIC SCHOOLS</t>
  </si>
  <si>
    <t>ALMA SCHOOL DISTRICT</t>
  </si>
  <si>
    <t>HOLLANDALE CONS SCH DIST</t>
  </si>
  <si>
    <t>EDUCATIONAL SERV UNIT 10</t>
  </si>
  <si>
    <t>EDISON LOCAL SCH DIST</t>
  </si>
  <si>
    <t>NEW LENOX ELEMENTARY SCHOOL DISTRICT 122</t>
  </si>
  <si>
    <t>EASTON TOWN PUBLIC SCH</t>
  </si>
  <si>
    <t>MENOMONEE FALLS SCHOOL DISTRICT</t>
  </si>
  <si>
    <t>WICKENBURG UNIFIED SCHOOL DISTRICT 9</t>
  </si>
  <si>
    <t>WHITLEY COUNTY CONSOLIDATED SCHOOLS</t>
  </si>
  <si>
    <t>KENNEBEC INTRA-DISTRICT SCHOOLS RSU 02</t>
  </si>
  <si>
    <t>NASHOBA REGIONAL SCHOOL DISTRICT</t>
  </si>
  <si>
    <t>WINNISQUAM REGIONAL SCH DIST</t>
  </si>
  <si>
    <t>ADDISON CENTRAL SUPV UNION</t>
  </si>
  <si>
    <t>NORTH RIDGEVILLE CITY SCHOOLS</t>
  </si>
  <si>
    <t>MERCER ISLAND SCHOOL DISTRICT 400</t>
  </si>
  <si>
    <t>BROOKWOOD SCHOOL DISTRICT 167</t>
  </si>
  <si>
    <t>KINGS LOCAL SCHOOL DISTRICT</t>
  </si>
  <si>
    <t>SUNNYBROOK SCHOOL DISTRICT 171</t>
  </si>
  <si>
    <t>PIONEER RESA</t>
  </si>
  <si>
    <t>THREE RIVERS COMM SCHOOL DIST</t>
  </si>
  <si>
    <t>CONNEAUT SCHOOL DISTRICT</t>
  </si>
  <si>
    <t>EMERY CO SCH DIST</t>
  </si>
  <si>
    <t>DEFOREST AREA SCHOOL DISTRICT</t>
  </si>
  <si>
    <t>MIDDLETOWN AREA SCH DIST</t>
  </si>
  <si>
    <t>CENTRAL GREENE SCHOOL DIST</t>
  </si>
  <si>
    <t>MUSCLE SHOALS CITY SCHOOL DISTRICT</t>
  </si>
  <si>
    <t>COMMUNITY CONSOLIDATED SCHOOL DISTRICT 180</t>
  </si>
  <si>
    <t>OAKRIDGE SCHOOL DIST</t>
  </si>
  <si>
    <t>KERMIT IND SCH DIST 901</t>
  </si>
  <si>
    <t>DE PERE SCHOOL DISTRICT</t>
  </si>
  <si>
    <t>REETHS-PUFFER SCHOOLS</t>
  </si>
  <si>
    <t>LAMOILLE SOUTH SUPERVISORY UNION</t>
  </si>
  <si>
    <t>LEYDEN AREA SPECIAL EDUCATION COOPERATIVE</t>
  </si>
  <si>
    <t>MEDFORD AREA SCHOOL DISTRICT</t>
  </si>
  <si>
    <t>LAKE GENEVA CITY JOINT SCHOOL DISTRICT 1</t>
  </si>
  <si>
    <t>CALAVERAS CO SPL SCHS OPER BY CO SUPT</t>
  </si>
  <si>
    <t>REGIONAL SCHOOL UNIT 73</t>
  </si>
  <si>
    <t>SOUTH JEFFERSON CENTRAL SCH DIST</t>
  </si>
  <si>
    <t>SCHOOL ADMIN DIST 11</t>
  </si>
  <si>
    <t>NEWPORT SCHOOL DISTRICT 56-415</t>
  </si>
  <si>
    <t>ARCADIA VALLEY SCHOOL DIST R-2</t>
  </si>
  <si>
    <t>KIRKWOOD SCH DIST R 7</t>
  </si>
  <si>
    <t>FREEHOLD TWP SCH DIST</t>
  </si>
  <si>
    <t>PITTSFORD CENTRAL SCH</t>
  </si>
  <si>
    <t>RIDGEFIELD PARK VIL SCHOOL D</t>
  </si>
  <si>
    <t>TUCUMCARI PUBLIC SCHOOLS</t>
  </si>
  <si>
    <t>HARTSHORNE SCH DIST 1</t>
  </si>
  <si>
    <t>WILMINGTON TOWN SCHS</t>
  </si>
  <si>
    <t>WINDSOR CENTRAL SCH DIST</t>
  </si>
  <si>
    <t>BUNA IND SCH DIST 903</t>
  </si>
  <si>
    <t>ADLAI E STEVENSON DISTRICT 125</t>
  </si>
  <si>
    <t>WINTHROP PUBLIC SCHOOLS</t>
  </si>
  <si>
    <t>CONNEAUT AREA CITY SCH DIST</t>
  </si>
  <si>
    <t>BROOKLYN CITY SCH DIST</t>
  </si>
  <si>
    <t>FORT MADISON COMMUNITY SCHOOL DISTRICT</t>
  </si>
  <si>
    <t>COLLINGSWOOD BORO SCHOOL DIST</t>
  </si>
  <si>
    <t>HEWLET WOODMERE UF SCH DIST</t>
  </si>
  <si>
    <t>SCIOTO VALLEY LOCAL SCHOOL DIST</t>
  </si>
  <si>
    <t>BLAINE SCHOOL DISTRICT 503</t>
  </si>
  <si>
    <t>LOCKPORT TOWNSHIP HIGH SCHOOL DISTRICT 205</t>
  </si>
  <si>
    <t>SPENCER-OWEN COMMUNITY SCHOOLS</t>
  </si>
  <si>
    <t>INDEPENDENCE UNIFIED SCHOOL DISTRICT 446</t>
  </si>
  <si>
    <t>SCOTIA-GLENVILLE CTL SCH DIST</t>
  </si>
  <si>
    <t>COBLESKILL-RICHMONDVILLE CENTRAL SCH</t>
  </si>
  <si>
    <t>BOZEMAN H S DIST 7</t>
  </si>
  <si>
    <t>ONEIDA CITY SCHOOL DISTRICT</t>
  </si>
  <si>
    <t>PLUM BORO SCH DIST</t>
  </si>
  <si>
    <t>STAR CITY SCH DIST 11</t>
  </si>
  <si>
    <t>GENEVA COMMUNITY UNIT SCHOOL DISTRICT 304</t>
  </si>
  <si>
    <t>DU QUOIN COMMUNITY UNIT SCHOOL DISTRICT 300</t>
  </si>
  <si>
    <t>VALLEY SCHOOL DIST RE-1</t>
  </si>
  <si>
    <t>DELRAN TWP SCH DIST</t>
  </si>
  <si>
    <t>EASTERN AROOSTOOK REGIONAL SCHOOL UNIT 39</t>
  </si>
  <si>
    <t>PHOENIX CTL SCH DIST 1</t>
  </si>
  <si>
    <t>CHESAPEAKE UNION EX VLG SCHOOL DIST</t>
  </si>
  <si>
    <t>MELROSE PUBLIC SCHS</t>
  </si>
  <si>
    <t>BELLEVUE CITY SCH DIST</t>
  </si>
  <si>
    <t>LANETT CITY SCHOOL DISTRICT</t>
  </si>
  <si>
    <t>NEWINGTON PUBLIC SCHOOLS</t>
  </si>
  <si>
    <t>WESTWOOD IND SCH DIST</t>
  </si>
  <si>
    <t>CLAIRTON CITY SCH DIST</t>
  </si>
  <si>
    <t>KIONA BENTON SCHOOL DISTRICT 52</t>
  </si>
  <si>
    <t>STEGER SCHOOL DISTRICT 194</t>
  </si>
  <si>
    <t>WAVERLY CTL SCH DIST</t>
  </si>
  <si>
    <t>JONATHAN ALDER LOCAL SCHOOL DIST</t>
  </si>
  <si>
    <t>BRANFORD TOWN SCHOOLS</t>
  </si>
  <si>
    <t>MADISON PUB SCH DIST</t>
  </si>
  <si>
    <t>PALMYRA-MACEDON CENTRAL SCHOOL DISTRICT</t>
  </si>
  <si>
    <t>HANCOCK PLACE SCH DIST</t>
  </si>
  <si>
    <t>DIXON UNIT SCHOOL DISTRICT 170</t>
  </si>
  <si>
    <t>ALEDO IND SCH DIST 907</t>
  </si>
  <si>
    <t>MONAHANS-WICKETT PYOTE IND SCH DIST 902</t>
  </si>
  <si>
    <t>ALBION CENTRAL SCH DIST</t>
  </si>
  <si>
    <t>MIDVIEW LOCAL SCH DIST</t>
  </si>
  <si>
    <t>HULBERT SCH DIST 16</t>
  </si>
  <si>
    <t>ROANOKE CITY SCHOOL DISTRICT</t>
  </si>
  <si>
    <t>GRIDLEY UNIFIED SCHOOL DISTRICT</t>
  </si>
  <si>
    <t>WEST ELK UNIFIED SCHOOL DISTRICT 282</t>
  </si>
  <si>
    <t>HOMER CENTRAL SCH DIST</t>
  </si>
  <si>
    <t>WELLINGTON UNIFIED SCHOOL DISTRICT 353</t>
  </si>
  <si>
    <t>NETTLETON SCHOOL DISTRICT</t>
  </si>
  <si>
    <t>HAZEL CREST SCHOOL DISTRICT 152-5</t>
  </si>
  <si>
    <t>CHICAGO RIDGE SCHOOL DISTRICT 127-5</t>
  </si>
  <si>
    <t>VINELAND ELEM SCH DIST</t>
  </si>
  <si>
    <t>CONEWAGO VALLEY SCH DIST</t>
  </si>
  <si>
    <t>KETTLE MORAINE SCHOOL DISTRICT</t>
  </si>
  <si>
    <t>NEWTON MUN SEP SCH DIST</t>
  </si>
  <si>
    <t>CHICKASAW CITY SCHOOLS</t>
  </si>
  <si>
    <t>ATHENS AREA SCH DIST</t>
  </si>
  <si>
    <t>CHANDLER SCH DIST 1</t>
  </si>
  <si>
    <t>NOOKSACK VALLEY SCHOOL DISTRICT 506</t>
  </si>
  <si>
    <t>LOMBARD SCHOOL DISTRICT 44</t>
  </si>
  <si>
    <t>SAUGUS TOWN SCH</t>
  </si>
  <si>
    <t>COLLINSVILLE SCH DIST 6</t>
  </si>
  <si>
    <t>LYONS SCHOOL DISTRICT 103</t>
  </si>
  <si>
    <t>POTTSGROVE SCHOOL DIST</t>
  </si>
  <si>
    <t>CATALINA FOOTHILLS SCHOOL DISTRICT 16</t>
  </si>
  <si>
    <t>BRUNSWICK SCHOOL</t>
  </si>
  <si>
    <t>TALAWANDA SCHOOL DISTRICT</t>
  </si>
  <si>
    <t>ANTHONY IND SCHOOL DISTRICT 906</t>
  </si>
  <si>
    <t>ASHDOWN SCH DIST 31</t>
  </si>
  <si>
    <t>SOUTHGATE COMM SCH DIST</t>
  </si>
  <si>
    <t>BROOKINGS-HARBOR SCH DIST 17C</t>
  </si>
  <si>
    <t>EAU CLAIRE SCH DIST</t>
  </si>
  <si>
    <t>ASHLAND SCH DIST 5</t>
  </si>
  <si>
    <t>TWO RIVERS SCHOOL DISTRICT</t>
  </si>
  <si>
    <t>ROCHESTER COMMUNITY SCHOOL CORPORATION</t>
  </si>
  <si>
    <t>BARRINGTON TWN SCHS</t>
  </si>
  <si>
    <t>FLOYDADA IND SCH DIST 901</t>
  </si>
  <si>
    <t>MAYFLOWER SCH DIST</t>
  </si>
  <si>
    <t>SAN RAFAEL HIGH SCHOOL DISTRICT</t>
  </si>
  <si>
    <t>TACONIC HILLS CENTRAL SCHOOL DISTRICT</t>
  </si>
  <si>
    <t>QUILLAYUTE VALLEY SCHOOL DISTRICT</t>
  </si>
  <si>
    <t>JOHNSTOWN-MILLIKEN RE-5J SCHOOL DISTRICT</t>
  </si>
  <si>
    <t>OSKALOOSA COMMUNITY SCHOOL DISTRICT</t>
  </si>
  <si>
    <t>CROSWELL LEX COMM SCH DIST</t>
  </si>
  <si>
    <t>SUMMIT EDUCATIONAL SERVICE CENTER</t>
  </si>
  <si>
    <t>FOUNTAIN LAKE SCHOOL DISTRICT 18</t>
  </si>
  <si>
    <t>ADAMS CENTRAL COMMUNITY SCHOOL DISTRICT</t>
  </si>
  <si>
    <t>FRUITPORT COMM SCH DIST</t>
  </si>
  <si>
    <t>AVONDALE SCHOOL DISTRICT</t>
  </si>
  <si>
    <t>BRIGHTON CENTRAL SCH DISTRICT</t>
  </si>
  <si>
    <t>LA VERNIA IND SCH DIST 903</t>
  </si>
  <si>
    <t>SUSQUEHANNA VAL CTL SCH</t>
  </si>
  <si>
    <t>HIGHLAND SCHOOL DISTRICT 203</t>
  </si>
  <si>
    <t>GRAND CO SCH DIST</t>
  </si>
  <si>
    <t>ACALANES UNION HIGH SCHOOL DIST</t>
  </si>
  <si>
    <t>COASTAL PLAINS RESA</t>
  </si>
  <si>
    <t>Saco Public Schools</t>
  </si>
  <si>
    <t>HARTSELLE CITY SCHOOL DISTRICT</t>
  </si>
  <si>
    <t>SOUTH MISSISSIPPI CO SCHOOL DIST</t>
  </si>
  <si>
    <t>HAMILTON K-12 SCHOOL DISTRICT</t>
  </si>
  <si>
    <t>FENTON AREA PUBLIC SCHOOLS</t>
  </si>
  <si>
    <t>FLORENCE COUNTY SCHOOL DISTRICT 5</t>
  </si>
  <si>
    <t>BOONE COMMUNITY SCHOOL DISTRICT</t>
  </si>
  <si>
    <t>NORTHEAST METRO REG VOC</t>
  </si>
  <si>
    <t>PALISADES PARK BORO SCH DIST</t>
  </si>
  <si>
    <t>WEST YORK AREA SCH DIST</t>
  </si>
  <si>
    <t>JEFFERSON SCHOOL DISTRICT</t>
  </si>
  <si>
    <t>OTTAWA ELEMENTARY SCHOOL DISTRICT 141</t>
  </si>
  <si>
    <t>SOUTHEASTERN REG VOC TECH</t>
  </si>
  <si>
    <t>LAKEVIEW PUBLIC SCHOOLS (MACOMB)</t>
  </si>
  <si>
    <t>OREGON SCHOOL DISTRICT</t>
  </si>
  <si>
    <t>BRECKENRIDGE IND SCH DIST 901</t>
  </si>
  <si>
    <t>NORTH ALLEGHENY SCH DIST</t>
  </si>
  <si>
    <t>LIVINGSTON TWP SCH DIST</t>
  </si>
  <si>
    <t>NUTLEY TOWN SCH DIST</t>
  </si>
  <si>
    <t>NEWCOMERSTOWN EX VILL SCHOOL DIST</t>
  </si>
  <si>
    <t>SWEENY IND SCH DIST 906</t>
  </si>
  <si>
    <t>WASHINGTON-NILE LOCAL SCH DIST</t>
  </si>
  <si>
    <t>GRAIN VALLEY SCH DIST R5</t>
  </si>
  <si>
    <t>DRYDEN CENTRAL SCHOOL DISTRICT</t>
  </si>
  <si>
    <t>OAK GROVE SCH DIST R 6</t>
  </si>
  <si>
    <t>UPPER DEERFIELD TWP SCH DIST</t>
  </si>
  <si>
    <t>TUNKHANNOCK SCH DIST</t>
  </si>
  <si>
    <t>HUNTINGDON SPECIAL SCHOOL DIST</t>
  </si>
  <si>
    <t>PLAINFIELD TOWN SCHOOLS</t>
  </si>
  <si>
    <t>LEWIS PALMER SCH DIST 38</t>
  </si>
  <si>
    <t>VERMILION LOCAL SCH DIST</t>
  </si>
  <si>
    <t>POWHATAN CO SCHS</t>
  </si>
  <si>
    <t>MT VW-LOS ALTOS UNI HIGH SCHOOL DIST</t>
  </si>
  <si>
    <t>REGIONAL EDUCATION SERVICE AGENCY 5</t>
  </si>
  <si>
    <t>54D0005</t>
  </si>
  <si>
    <t>GUNTERSVILLE CITY SCHOOL DISTRICT</t>
  </si>
  <si>
    <t>BERRIEN SPRINGS PUBLIC SCHOOLS</t>
  </si>
  <si>
    <t>PERU CENTRAL SCH DIST</t>
  </si>
  <si>
    <t>DEER CREEK SCH DIST 6</t>
  </si>
  <si>
    <t>FARMINGTON SCH DIST 6</t>
  </si>
  <si>
    <t>RIVER DELTA UNIFIED SCHOOL DIST</t>
  </si>
  <si>
    <t>GREENCASTLE COMMUNITY SCHOOLS</t>
  </si>
  <si>
    <t>ROCKLAND TOWN SCHS</t>
  </si>
  <si>
    <t>READING CMNTY CITY SCH DIST</t>
  </si>
  <si>
    <t>HARRISBURG SCHOOL DISTRICT 41-2</t>
  </si>
  <si>
    <t>PILOT POINT IND SCH DIST 903</t>
  </si>
  <si>
    <t>RIPON UNIFIED SCH DIST</t>
  </si>
  <si>
    <t>WESTBOROUGH TOWN SCH</t>
  </si>
  <si>
    <t>INDIAN LAKE LOCAL SCHOOL DIST</t>
  </si>
  <si>
    <t>MUSKEGO-NORWAY SCHOOL DISTRICT</t>
  </si>
  <si>
    <t>COMSTOCK PUBLIC SCHOOL DISTRICT</t>
  </si>
  <si>
    <t>NORTH TIPPAH CONS SCHOOL DIST</t>
  </si>
  <si>
    <t>HARRAH SCH DIST 7</t>
  </si>
  <si>
    <t>MIAMI UNIFIED SCHOOL DISTRICT 40</t>
  </si>
  <si>
    <t>EAST NEWTON SCH DIST R-6</t>
  </si>
  <si>
    <t>JUAB CO SCH DIST</t>
  </si>
  <si>
    <t>LOST HILLS UNION ELEM SCH DIST</t>
  </si>
  <si>
    <t>LINCOLN ELEMENTARY SCHOOL DISTRICT 27</t>
  </si>
  <si>
    <t>ROCHELLE COMMUNITY CONSOLIDATED SCHOOL DISTRICT 231</t>
  </si>
  <si>
    <t>RAVENA COEYMANS SELKIRK CENTRAL SCH DIST</t>
  </si>
  <si>
    <t>PALMYRA AREA SCH DIST</t>
  </si>
  <si>
    <t>NORWIN SCH DIST</t>
  </si>
  <si>
    <t>DALHART IND SCH DISTRICT 901</t>
  </si>
  <si>
    <t>CABRILLO UNIFIED SCHOOL DISTRICT</t>
  </si>
  <si>
    <t>ODESSA SCH DIST R 7</t>
  </si>
  <si>
    <t>MARLBORO TWP SCH DIST</t>
  </si>
  <si>
    <t>PERKINS LOCAL SCH DIST</t>
  </si>
  <si>
    <t>CARUTHERSVILLE SCHOOL DIST 18</t>
  </si>
  <si>
    <t>CRANDALL IND SCH DIST 901</t>
  </si>
  <si>
    <t>SANDWICH COMMUNITY SCHOOL DISTRICT 430</t>
  </si>
  <si>
    <t>MACON CO SCH DIST R I</t>
  </si>
  <si>
    <t>WEST ST FRANCOIS COUNTY SCHOOL DIST R-4</t>
  </si>
  <si>
    <t>YORK COUNTY SCHOOL OF TECHNOLOGY</t>
  </si>
  <si>
    <t>LEEDS CITY SCHOOL DISTRICT</t>
  </si>
  <si>
    <t>TETON COUNTY SCHOOL DISTRICT 401</t>
  </si>
  <si>
    <t>REGIONAL SCHOOL UNIT 24</t>
  </si>
  <si>
    <t>CRAWFORD COUNTY COMMUNITY SCHOOL CORPORATION</t>
  </si>
  <si>
    <t>TRIMBLE CO SCH DIST</t>
  </si>
  <si>
    <t>GARDNER PUBLIC SCH</t>
  </si>
  <si>
    <t>WYLIE COMMON SCH DIST 912</t>
  </si>
  <si>
    <t>ESSEX CO SCHS</t>
  </si>
  <si>
    <t>NORTHWEST COMMUNITY SCHOOLS</t>
  </si>
  <si>
    <t>SHELBY CITY SCH DIST</t>
  </si>
  <si>
    <t>RADFORD CITY SCHOOLS</t>
  </si>
  <si>
    <t>OLD NATIONAL TRAIL SPEC SERV COOP</t>
  </si>
  <si>
    <t>MINNEWAUKAN SCHOOL DISTRICT #5</t>
  </si>
  <si>
    <t>PLACER UNION HIGH SCHOOL DIST</t>
  </si>
  <si>
    <t>PLAINVIEW-OLD BETHPAGE CENTRAL SCH DIST</t>
  </si>
  <si>
    <t>MIDDLETOWN UNIFIED SCHOOL DISTRICT</t>
  </si>
  <si>
    <t>WOLCOTT TOWN PUBLIC SCHOOLS</t>
  </si>
  <si>
    <t>UPPER MERION AREA SCH DIST</t>
  </si>
  <si>
    <t>CHITTENDEN CENTRAL SUPV UNION</t>
  </si>
  <si>
    <t>NEWTOWN TOWN SCHOOLS</t>
  </si>
  <si>
    <t>NORTH CALLAWAY SCH DIST R-1</t>
  </si>
  <si>
    <t>WEST NOBLE SCHOOL CORPORATION</t>
  </si>
  <si>
    <t>MOUNTAIN VIEW-BIRCH TREE SCH DIST R-3</t>
  </si>
  <si>
    <t>CAMPBELL CITY SCH DIST</t>
  </si>
  <si>
    <t>LEWIS CENTRAL COMMUNITY SCHOOL DISTRICT</t>
  </si>
  <si>
    <t>HIGHLAND CENTRAL SCHOOL DISTRICT</t>
  </si>
  <si>
    <t>SEYMOUR TOWN SCHOOLS</t>
  </si>
  <si>
    <t>MT PLEASANT COMMUNITY SCHOOL DISTRICT</t>
  </si>
  <si>
    <t>EMERY UNI SCH DIST</t>
  </si>
  <si>
    <t>CASCADE SCHOOL DISTRICT 5</t>
  </si>
  <si>
    <t>WAVERLY SCH DIST</t>
  </si>
  <si>
    <t>HAWTHORNE BORO SCH DIST</t>
  </si>
  <si>
    <t>PULLMAN SCHOOL DISTRICT 267</t>
  </si>
  <si>
    <t>WHITEWATER SCHOOL DISTRICT</t>
  </si>
  <si>
    <t>SCHOOL ADMIN DIST 46</t>
  </si>
  <si>
    <t>MORRIS COUNTY VOCATIONAL SCHOOL DISTRICT</t>
  </si>
  <si>
    <t>WALL TWP SCH DIST</t>
  </si>
  <si>
    <t>NORTHBRIDGE TOWN SCH</t>
  </si>
  <si>
    <t>PINELANDS REG SCH DIST</t>
  </si>
  <si>
    <t>MUSKINGUM VALLEY EDUCATIONAL SERVICE CENTER</t>
  </si>
  <si>
    <t>ROBINSON IND SCH DIST 922</t>
  </si>
  <si>
    <t>FORSYTH SCH DIST R 3</t>
  </si>
  <si>
    <t>WHITE MTS REGIONAL SCHOOL DIST</t>
  </si>
  <si>
    <t>FAIRVIEW BORO SCH DIST</t>
  </si>
  <si>
    <t>BROOKVILLE AREA SCH DIST</t>
  </si>
  <si>
    <t>WAUTOMA AREA SCHOOL DISTRICT</t>
  </si>
  <si>
    <t>BENDLE PUBLIC SCHOOLS</t>
  </si>
  <si>
    <t>MECHANICSBURG AREA SCHOOL DIST</t>
  </si>
  <si>
    <t>MT CARMEL AREA SCHOOL DIST</t>
  </si>
  <si>
    <t>LEMOORE UNION HIGH SCHOOL DISTRICT</t>
  </si>
  <si>
    <t>SOUTH LAKE SCH DIST</t>
  </si>
  <si>
    <t>LEWIS CASS INTERMEDIATE SCH DIST</t>
  </si>
  <si>
    <t>ELMA SCHOOL DISTRICT 68</t>
  </si>
  <si>
    <t>WILLOW SPRINGS SCHOOL DIST R-4</t>
  </si>
  <si>
    <t>KEARSARGE REGIONAL SCHOOL DIST</t>
  </si>
  <si>
    <t>FAYETTEVILLE-MANLIUS CENTRAL SCH DIST</t>
  </si>
  <si>
    <t>BOWIE IND SCH DIST 901</t>
  </si>
  <si>
    <t>CRAWFORD COUNTY SCHOOL DISTRICT R-2</t>
  </si>
  <si>
    <t>GERING PUBLIC SCH DIST 16</t>
  </si>
  <si>
    <t>NORTHGATE SCH DIST</t>
  </si>
  <si>
    <t>ROCKVILLE CENTRE UNION FREE SCHOOL DIST</t>
  </si>
  <si>
    <t>SULTAN SCHOOL DISTRICT 311</t>
  </si>
  <si>
    <t>DILLEY IND SCH DIST 902</t>
  </si>
  <si>
    <t>WASCO UNION HIGH SCHOOL DIST</t>
  </si>
  <si>
    <t>JESSIEVILLE SCH DIST</t>
  </si>
  <si>
    <t>OKOLONA MUN SEP SCH DIST</t>
  </si>
  <si>
    <t>FLORENCE COUNTY SCHOOL DISTRICT 2</t>
  </si>
  <si>
    <t>ANTHONY WAYNE LOCAL SCHOOL DIST</t>
  </si>
  <si>
    <t>FAYETTEVILLE TOWN SCH DIST</t>
  </si>
  <si>
    <t>BLUE RIDGE UNIFIED SCHOOL DISTRICT 32</t>
  </si>
  <si>
    <t>EAST LONGMEADOW TOWN SCH</t>
  </si>
  <si>
    <t>GAYLORD COMM SCH DIST</t>
  </si>
  <si>
    <t>CLEVELAND HILLS U F SCH DIST</t>
  </si>
  <si>
    <t>GIRARD CITY SCH DIST</t>
  </si>
  <si>
    <t>ALCOA CITY SCH DIST</t>
  </si>
  <si>
    <t>JOURDANTON IND SCH DIST 902</t>
  </si>
  <si>
    <t>GREENFIELD PUBLIC SCHOOLS</t>
  </si>
  <si>
    <t>MCLEAN CO SCH DIST</t>
  </si>
  <si>
    <t>DELAWARE COMMUNITY SCHOOL CORPORATION</t>
  </si>
  <si>
    <t>SHENANDOAH VALLEY SCHOOL DIST</t>
  </si>
  <si>
    <t>MT VERNON IND SCH DISTRICT 901</t>
  </si>
  <si>
    <t>LUDLOW INDEPENDENT SCHOOL DISTRICT</t>
  </si>
  <si>
    <t>ADDISON NORTHEAST SUPV UNION</t>
  </si>
  <si>
    <t>ANDERSON UNION HIGH SCHOOL DIST</t>
  </si>
  <si>
    <t>SOLON CITY SCH DIST</t>
  </si>
  <si>
    <t>FORD HEIGHTS SCHOOL DISTRICT 169</t>
  </si>
  <si>
    <t>RONDOUT VAL CTL SCH DIST</t>
  </si>
  <si>
    <t>SEMINOLE SCHOOL DISTRICT 1</t>
  </si>
  <si>
    <t>HAWTHORN COMMUNITY CONSOLIDATED SCHOOL DISTRICT 73</t>
  </si>
  <si>
    <t>RIVER BEND EDUCATION DISTRICT</t>
  </si>
  <si>
    <t>VERNON TWP SCH DIST</t>
  </si>
  <si>
    <t>CHITTENANGO CTL SCHOOL DIST</t>
  </si>
  <si>
    <t>FORT PLAIN CENT SCH DIST</t>
  </si>
  <si>
    <t>SULPHUR SCH DIST 1</t>
  </si>
  <si>
    <t>ATLANTIC COUNTY VOCATIONAL SCHOOL</t>
  </si>
  <si>
    <t>NORDONIA HILLS CITY SCHOOL DIST</t>
  </si>
  <si>
    <t>INDIANA AREA SCH DIST</t>
  </si>
  <si>
    <t>CAMERON IND SCH DIST 901</t>
  </si>
  <si>
    <t>MABTON SCHOOL DISTRICT 120</t>
  </si>
  <si>
    <t>KERNVILLE UNION ELEM SCH DIST</t>
  </si>
  <si>
    <t>WEST HEMPSTEAD UNION FREE SCHOOL DIST</t>
  </si>
  <si>
    <t>LORENZO IND SCH DISTRICT 902</t>
  </si>
  <si>
    <t>ESCANABA AREA PUB SCH</t>
  </si>
  <si>
    <t>MOORESTOWN TWP SCH DIST</t>
  </si>
  <si>
    <t>GENTRY SCH DIST 19</t>
  </si>
  <si>
    <t>HAZARD IND SCH DIST</t>
  </si>
  <si>
    <t>CARROLLTON PUBLIC SCHOOLS</t>
  </si>
  <si>
    <t>ISLIP UF SCH DIST</t>
  </si>
  <si>
    <t>NELSONVILLE-YORK CITY SCH DIST</t>
  </si>
  <si>
    <t>EAST CENTRAL OHIO EDUCATIONAL SVC CEN</t>
  </si>
  <si>
    <t>ALLEGENY-CLARION VALLEY SCHOOL DIST</t>
  </si>
  <si>
    <t>SOUTH WINDSOR PUBLIC SCHOOLS</t>
  </si>
  <si>
    <t>Monmouth-Roseville CUSD 238</t>
  </si>
  <si>
    <t>BOONVILLE SCH DIST R-1</t>
  </si>
  <si>
    <t>SCIOTO CO JT VOC SCH DIST</t>
  </si>
  <si>
    <t>FORT GIBSON SCH DIST 3</t>
  </si>
  <si>
    <t>CLEVELAND SCH DIST 6</t>
  </si>
  <si>
    <t>CUSTER SCHOOL DISTRICT 16-1</t>
  </si>
  <si>
    <t>RICHLAND SCHOOL DISTRICT</t>
  </si>
  <si>
    <t>EDUCATIONAL SERV UNIT 18</t>
  </si>
  <si>
    <t>BATH LOCAL SCH DIST</t>
  </si>
  <si>
    <t>SHAWNEE LOCAL SCH DIST</t>
  </si>
  <si>
    <t>SOMERSET AREA SCH DIST</t>
  </si>
  <si>
    <t>SCHOOL ADMIN DIST 52</t>
  </si>
  <si>
    <t>LUDLOW TOWN SCH</t>
  </si>
  <si>
    <t>BRAWLEY UNION HIGH SCHOOL DIST</t>
  </si>
  <si>
    <t>SCHOOL ADMIN DIST 55</t>
  </si>
  <si>
    <t>WHITNALL SCHOOL DISTRICT</t>
  </si>
  <si>
    <t>GRAND ISLAND CENTRAL SCH</t>
  </si>
  <si>
    <t>ARAB CITY SCHOOL DISTRICT</t>
  </si>
  <si>
    <t>HOXIE PUBLIC SCHOOL DISTRICT 46</t>
  </si>
  <si>
    <t>WHITEHALL DISTRICT SCHOOLS</t>
  </si>
  <si>
    <t>SPEEDWAY CITY SCHOOLS</t>
  </si>
  <si>
    <t>RANDOLPH TWP SCH DIST</t>
  </si>
  <si>
    <t>NEW LONDON SCHOOL DISTRICT</t>
  </si>
  <si>
    <t>JOHN SWETT UNIFIED SCH DIST</t>
  </si>
  <si>
    <t>ALLIANCE CITY SCH DIST 6</t>
  </si>
  <si>
    <t>CARLYNTON SCHOOL DIST</t>
  </si>
  <si>
    <t>WHITNEY PT CTL SCH DIST</t>
  </si>
  <si>
    <t>WINSTON DILLARD SCH DIST 116</t>
  </si>
  <si>
    <t>CHESHIRE TOWN SCHOOLS</t>
  </si>
  <si>
    <t>SNAKE RIVER SCHOOL DISTRICT 52</t>
  </si>
  <si>
    <t>GUTTENBERG TOWN SCHOOL DISTRICT</t>
  </si>
  <si>
    <t>REVERE LOCAL SCH DIST</t>
  </si>
  <si>
    <t>GREATER LATROBE SCHOOL DIST</t>
  </si>
  <si>
    <t>MARTHAS VINEYARD REG HIGH SCHOOL DIST</t>
  </si>
  <si>
    <t>MONTACHUSETT VOC TECH</t>
  </si>
  <si>
    <t>AVA SCH DIST 1</t>
  </si>
  <si>
    <t>BLOOM CARROLL SCH DIST</t>
  </si>
  <si>
    <t>ARMONA UNION ELEMENTARY SCHOOL DISTRICT</t>
  </si>
  <si>
    <t>SHERRILL CITY SCH DIST</t>
  </si>
  <si>
    <t>AVERILL PARK CSD</t>
  </si>
  <si>
    <t>FRANKLIN AREA SCH DIST</t>
  </si>
  <si>
    <t>GREENWOOD COUNTY SCHOOL DISTRICT 51</t>
  </si>
  <si>
    <t>TALLASSEE CITY SCHOOL DISTRICT</t>
  </si>
  <si>
    <t>BELLMAWR BORO SCH DIST</t>
  </si>
  <si>
    <t>MILTON SCHOOL DISTRICT</t>
  </si>
  <si>
    <t>LEHIGH CAREER AND TECHNICAL INSTITUTE</t>
  </si>
  <si>
    <t>SAN AUGUSTINE IND SCH DIST 901</t>
  </si>
  <si>
    <t>CHARLESTON COMMUNITY UNIT SCHOOL DISTRICT 1</t>
  </si>
  <si>
    <t>GREENWOOD COUNTY SCHOOL DISTRICT 52</t>
  </si>
  <si>
    <t>CLEARWATER SCH DIST R 1</t>
  </si>
  <si>
    <t>EVERETT AREA SCH DIST</t>
  </si>
  <si>
    <t>BEARDSTOWN COMMUNITY UNIT SCHOOL DISTRICT 15</t>
  </si>
  <si>
    <t>CHARLES CITY COMMUNITY SCHOOL DISTRICT</t>
  </si>
  <si>
    <t>HOLTON UNIFIED SCHOOL DISTRICT 336</t>
  </si>
  <si>
    <t>WESTWOOD TOWN SCHS</t>
  </si>
  <si>
    <t>WAYLAND CENTRAL SCH DIST</t>
  </si>
  <si>
    <t>CLIO AREA SCHOOL DISTRICT</t>
  </si>
  <si>
    <t>MANCHESTER LOCAL SCHOOL DISTRICT</t>
  </si>
  <si>
    <t>FLEMINGTON-RARITAN REG SCH DIST</t>
  </si>
  <si>
    <t>GLADEWATER IND SCH DIST 901</t>
  </si>
  <si>
    <t>DUNELAND SCHOOL CORPORATION</t>
  </si>
  <si>
    <t>WINFIELD SCH DIST R 4</t>
  </si>
  <si>
    <t>RICE CONS IND SCH DISTRICT 903</t>
  </si>
  <si>
    <t>CHANUTE PUBLIC SCHOOL DISTRICT 413</t>
  </si>
  <si>
    <t>HUTCHINSON IND SCHOOL DIST 423</t>
  </si>
  <si>
    <t>NORTHEASTERN LOCAL SCH DIST</t>
  </si>
  <si>
    <t>CENTRAL IND SCH DIST 907</t>
  </si>
  <si>
    <t>HENRIETTA IND SCH DIST 902</t>
  </si>
  <si>
    <t>BERLIN AREA JOINT SCHOOL DISTRICT</t>
  </si>
  <si>
    <t>RANDOLPH CENTRAL SCHOOL DIST</t>
  </si>
  <si>
    <t>MONTVILLE TOWN SCHOOLS</t>
  </si>
  <si>
    <t>ORRVILLE CTY SCH DIST</t>
  </si>
  <si>
    <t>MARVELL SCH DIST 22</t>
  </si>
  <si>
    <t>RIPLEY UNION LEWIS LOCAL SCH DIST</t>
  </si>
  <si>
    <t>HARRISONVILLE SCH DIST R 9</t>
  </si>
  <si>
    <t>PUTNAM EDUCATIONAL SERVICE CENTER</t>
  </si>
  <si>
    <t>FERGUS FALLS SPECIAL EDUC COOP DIST 935</t>
  </si>
  <si>
    <t>ST MARYS CITY SCH DIST</t>
  </si>
  <si>
    <t>LA GRANGE SCHOOL DISTRICT 102</t>
  </si>
  <si>
    <t>ST CHARLES CO SCH DIST R-5</t>
  </si>
  <si>
    <t>LIVINGSTON COUNTY SPECIAL SERVICES UNIT</t>
  </si>
  <si>
    <t>OAK HILL UNION LOCAL SCH DIST</t>
  </si>
  <si>
    <t>WESTERN WAYNE SCHOOL DIST</t>
  </si>
  <si>
    <t>SOUTH BURLINGTON CITY SCHOOL DIST</t>
  </si>
  <si>
    <t>HUDSON TOWN SCH</t>
  </si>
  <si>
    <t>FARMINGTON TOWN SCH DIST</t>
  </si>
  <si>
    <t>LONDON CITY SCH DIST</t>
  </si>
  <si>
    <t>GREENDALE SCHOOL DISTRICT</t>
  </si>
  <si>
    <t>TERRA BELLA UNION ELEM SCH DIST</t>
  </si>
  <si>
    <t>POLSON ELEM SCH DIST 23</t>
  </si>
  <si>
    <t>LEWISTON PORTER CTL SCH</t>
  </si>
  <si>
    <t>MORRIS SCH DIST 3</t>
  </si>
  <si>
    <t>GODDARD UNIFIED SCHOOL DISTRICT 265</t>
  </si>
  <si>
    <t>HAVERFORD TWP SCH DIST</t>
  </si>
  <si>
    <t>CHEYENNE MTN SCH DIST 12</t>
  </si>
  <si>
    <t>GRANDVILLE PUBLIC SCHOOL DIST</t>
  </si>
  <si>
    <t>LOGAN ELM LOCAL SCH DIST</t>
  </si>
  <si>
    <t>YREKA UN ELEM SCH DIST</t>
  </si>
  <si>
    <t>HUBBARD EX VLG SCH DIST</t>
  </si>
  <si>
    <t>WEISER SCHOOL DISTRICT 431</t>
  </si>
  <si>
    <t>HOBART SCHOOLS</t>
  </si>
  <si>
    <t>HOUSTON CO SCH DIST</t>
  </si>
  <si>
    <t>ADDISON-RUTLAND SUPV UNION</t>
  </si>
  <si>
    <t>ALPENA-MONTMORENCY-ALCONA SCHOOL DIST</t>
  </si>
  <si>
    <t>LORAIN EDUCATIONAL SERVICE CENTER</t>
  </si>
  <si>
    <t>LAKE CHELAN SCH DIST 129</t>
  </si>
  <si>
    <t>GOFFSTOWN SCH DIST</t>
  </si>
  <si>
    <t>HUNTINGTON LOCAL SCH DIST</t>
  </si>
  <si>
    <t>TWIN VALLEY SCH DIST</t>
  </si>
  <si>
    <t>LYMAN SCHOOL DISTRICT 42-1</t>
  </si>
  <si>
    <t>BRACKEN CO SCH DIST</t>
  </si>
  <si>
    <t>MAUMEE CITY SCH DIST</t>
  </si>
  <si>
    <t>JASPER SCH DIST</t>
  </si>
  <si>
    <t>ELIZABETHTOWN AREA SCH DIST</t>
  </si>
  <si>
    <t>BLACK HAWK AREA SPECIAL EDUCATION DISTRICT</t>
  </si>
  <si>
    <t>FAIRHAVEN TOWN SCHS</t>
  </si>
  <si>
    <t>RED WING SCH DIST 256</t>
  </si>
  <si>
    <t>NORWOOD NORFOLK CENT SCH DIST</t>
  </si>
  <si>
    <t>QUAKERTOWN COMMUNITY SCH DIST</t>
  </si>
  <si>
    <t>RIVER FOREST COMMUNITY SCHOOL CORPORATION</t>
  </si>
  <si>
    <t>FREDONIA CTL SCH DIST</t>
  </si>
  <si>
    <t>WILLAMINA SCH DIST 30J</t>
  </si>
  <si>
    <t>BANGOR AREA SCH DIST</t>
  </si>
  <si>
    <t>CRIPPLE CREEK-VICTOR SCH DIST RE-1</t>
  </si>
  <si>
    <t>MARSING JOINT SCHOOL DISTRICT 363</t>
  </si>
  <si>
    <t>WATER VALLEY CONS SCHOOL DIST</t>
  </si>
  <si>
    <t>DEWITT SCH DIST 1</t>
  </si>
  <si>
    <t>BRIMLEY AREA SCHOOLS</t>
  </si>
  <si>
    <t>ADIRONDACK CENTRAL SCH DIST</t>
  </si>
  <si>
    <t>MADISON CO SCHS</t>
  </si>
  <si>
    <t>NOCONA IND SCH DIST 902</t>
  </si>
  <si>
    <t>WINDHAM CENTRAL SUPV UNION</t>
  </si>
  <si>
    <t>BARRON AREA SCHOOL DISTRICT</t>
  </si>
  <si>
    <t>WAMEGO UNIFIED SCHOOL DISTRICT 320</t>
  </si>
  <si>
    <t>BRISTOW SCH DIST 2</t>
  </si>
  <si>
    <t>TRINITY AREA SCHOOL DIST</t>
  </si>
  <si>
    <t>BROOKLAND SCH DIST</t>
  </si>
  <si>
    <t>CONCORDIA UNIFIED SCHOOL DISTRICT 333</t>
  </si>
  <si>
    <t>BRIGGS SCH DIST 44</t>
  </si>
  <si>
    <t>TOWNS CO SCH DIST</t>
  </si>
  <si>
    <t>AVON GROVE SCHOOL DISTRICT</t>
  </si>
  <si>
    <t>SOUTH ORANGTOWN CTL SCH DIST</t>
  </si>
  <si>
    <t>SHARON TOWN SCH</t>
  </si>
  <si>
    <t>SOMERVILLE BORO SCH DIST</t>
  </si>
  <si>
    <t>CAYUGA IND SCH DIST 902</t>
  </si>
  <si>
    <t>WAYLAND PUBLIC SCH</t>
  </si>
  <si>
    <t>MARTINS FERRY CITY SCH</t>
  </si>
  <si>
    <t>INDIAN VALLEY LOCAL SCH DIST</t>
  </si>
  <si>
    <t>WARDEN SCHOOL DISTRICT 146-161</t>
  </si>
  <si>
    <t>BRADLEY ELEMENTARY SCHOOL DISTRICT 61</t>
  </si>
  <si>
    <t>BELLE VALLEY SCHOOL DISTRICT 119</t>
  </si>
  <si>
    <t>EARLE SCH DIST</t>
  </si>
  <si>
    <t>SOLVAY UNION FREE VILLAGE SCHOOL DIST</t>
  </si>
  <si>
    <t>ROSS-PIKE EDUCATIONAL SERVICE CENTER</t>
  </si>
  <si>
    <t>CHELTENHAM TWP SCH DIST</t>
  </si>
  <si>
    <t>TWO RIVERS SCH DIST 10</t>
  </si>
  <si>
    <t>BOUNDARY COUNTY SCHOOL DISTRICT 101</t>
  </si>
  <si>
    <t>OWEN J ROBERTS SCHOOL DIST</t>
  </si>
  <si>
    <t>RIVER FALLS SCHOOL DISTRICT</t>
  </si>
  <si>
    <t>HASTINGS AREA SCH DIST</t>
  </si>
  <si>
    <t>CHENANGO VALLEY CENTRAL SCHOOL DIST</t>
  </si>
  <si>
    <t>SCHOOL ADMIN DIST 15</t>
  </si>
  <si>
    <t>CENTRAL REG HIGH SCHOOL DIST</t>
  </si>
  <si>
    <t>LITTLE MIAMI LOCAL SCH DIST</t>
  </si>
  <si>
    <t>DUBLIN IND SCH DISTRICT 902</t>
  </si>
  <si>
    <t>FREMONT COMMUNITY SCHOOLS</t>
  </si>
  <si>
    <t>GASCONADE COUNTY SCHOOL DISTRICT R-2</t>
  </si>
  <si>
    <t>LAVACA SCH DIST</t>
  </si>
  <si>
    <t>ASHTABULA EDUCATIONAL SERVICE CENTER</t>
  </si>
  <si>
    <t>PORT CLINTON CITY SCH DIST</t>
  </si>
  <si>
    <t>ROSELLE PARK BORO SCH DIST</t>
  </si>
  <si>
    <t>FONDA FULTONVILLE CTL SCH DIST</t>
  </si>
  <si>
    <t>SMITHFIELD SCH DIST</t>
  </si>
  <si>
    <t>TULIA IND SCH DIST 903</t>
  </si>
  <si>
    <t>LA GRANGE SCHOOL DISTRICT 105</t>
  </si>
  <si>
    <t>CHURCHVILLE CHILI CTL SCH DIST</t>
  </si>
  <si>
    <t>MADISON AREA EDUCATION SPECIAL SERVICE UNIT</t>
  </si>
  <si>
    <t>RIVER VALLEY SCH DIST</t>
  </si>
  <si>
    <t>PLEASANTS CO SCH DIST</t>
  </si>
  <si>
    <t>ALLEGAN PUBLIC SCHOOLS</t>
  </si>
  <si>
    <t>MCFARLAND JOINT SCHOOL DISTRICT 8</t>
  </si>
  <si>
    <t>HILLSBORO DEERING COOPERATN SCH DIST</t>
  </si>
  <si>
    <t>HENRYETTA SCH DIST 2</t>
  </si>
  <si>
    <t>ALTAR VALLEY SCHOOL DISTRICT 51</t>
  </si>
  <si>
    <t>BELLINGHAM TOWN SCHS</t>
  </si>
  <si>
    <t>ONEONTA CITY SCH DIST</t>
  </si>
  <si>
    <t>COCALICO SCH DIST</t>
  </si>
  <si>
    <t>GRAPE CREEK PULLIAM IND SCH DIST 907</t>
  </si>
  <si>
    <t>SAVANNAH SCH DIST R 3</t>
  </si>
  <si>
    <t>GRAFTON PUB SCH DIST 3</t>
  </si>
  <si>
    <t>VINITA SCH DIST 65</t>
  </si>
  <si>
    <t>WASHINGTON WEST SUPV UNION</t>
  </si>
  <si>
    <t>EDGERTON SCHOOL DISTRICT 8</t>
  </si>
  <si>
    <t>COOSA COUNTY SCHOOL DISTRICT</t>
  </si>
  <si>
    <t>NENANA CITY SCHOOL DISTRICT</t>
  </si>
  <si>
    <t>TRI-CNTY AREA SCH DIST</t>
  </si>
  <si>
    <t>CATSKILL CTL SCH DIST</t>
  </si>
  <si>
    <t>LICKING HGTS LOCAL SCHOOL DIST</t>
  </si>
  <si>
    <t>PERRYSBURG EX VLG SCH DIST</t>
  </si>
  <si>
    <t>GERMANTOWN SCHOOL DISTRICT</t>
  </si>
  <si>
    <t>SHERBURNE-EARVLVILLE CENTRAL SCH DIST 1</t>
  </si>
  <si>
    <t>TWINSBURG CITY SCH DIST</t>
  </si>
  <si>
    <t>KING WILLIAM-COUNTY SCHS</t>
  </si>
  <si>
    <t>WOODRIDGE LOCAL SCH DIST</t>
  </si>
  <si>
    <t>SOMERS CENTRAL SCH DIST</t>
  </si>
  <si>
    <t>TWIN BUTTES SCHOOL DISTRICT #37</t>
  </si>
  <si>
    <t>MONTROSE COMM SCH DIST</t>
  </si>
  <si>
    <t>HOOD CANAL CONSOLIDATED SCHOOL DISTRICT 404</t>
  </si>
  <si>
    <t>WRANGELL CITY SCHOOL DISTRICT</t>
  </si>
  <si>
    <t>STANFIELD SCHOOL DISTRICT 24</t>
  </si>
  <si>
    <t>LABETTE UNIFIED SCHOOL DISTRICT 506</t>
  </si>
  <si>
    <t>FRANKFORT IND SCH DIST</t>
  </si>
  <si>
    <t>SUSQUEHANNA TWP SCH DIST</t>
  </si>
  <si>
    <t>ANACORTES SCHOOL DISTRICT 103</t>
  </si>
  <si>
    <t>BEDFORD TOWN SCH</t>
  </si>
  <si>
    <t>GOOCHLAND CO SCHS</t>
  </si>
  <si>
    <t>LANCASTER CO SCHOOLS</t>
  </si>
  <si>
    <t>WISCONSIN DELLS SCHOOL DISTRICT</t>
  </si>
  <si>
    <t>PALOMINAS SCHOOL DISTRICT 49</t>
  </si>
  <si>
    <t>JULIAN UNION ELEM SCH DIST</t>
  </si>
  <si>
    <t>SANDOVAL COMMUNITY UNIT SCHOOL DISTRICT 501</t>
  </si>
  <si>
    <t>KINGSTON SCH DIST 14</t>
  </si>
  <si>
    <t>CHEEKTOWAGA-SLOAN UNION FREE SCH DIST</t>
  </si>
  <si>
    <t>CRESTWOOD LOCAL SCH DIST</t>
  </si>
  <si>
    <t>GLEN ROSE IND SCH DIST 901</t>
  </si>
  <si>
    <t>SKOKIE SCHOOL DISTRICT 69</t>
  </si>
  <si>
    <t>GLADWIN COMM SCH DIST</t>
  </si>
  <si>
    <t>HARTSVILLE-TROUSDALE COUNTY SCHOOL DISTRICT</t>
  </si>
  <si>
    <t>GROVETON IND SCH DIST 901</t>
  </si>
  <si>
    <t>LAMAR SCH DIST 39</t>
  </si>
  <si>
    <t>NEW PRAIRIE UNITED SCHOOL CORPORATION</t>
  </si>
  <si>
    <t>GOSHEN CENTRAL SCH DIST</t>
  </si>
  <si>
    <t>STAFFORD TWP SCH DIST</t>
  </si>
  <si>
    <t>SHELLEY SCHOOL DISTRICT 60</t>
  </si>
  <si>
    <t>GRANT PUBLIC SCH DIST</t>
  </si>
  <si>
    <t>RIVERSIDE TWP SCHOOL DIST</t>
  </si>
  <si>
    <t>PAULDING EX VLG SCH DIST</t>
  </si>
  <si>
    <t>UNITED TOWNSHIP HIGH SCHOOL DISTRICT 30</t>
  </si>
  <si>
    <t>GERVAIS SCHOOL DIST 1</t>
  </si>
  <si>
    <t>SUGAR-SALEM JOINT SCHOOL DISTRICT 322</t>
  </si>
  <si>
    <t>HALEDON BORO SCH DIST</t>
  </si>
  <si>
    <t>WEST BRANCH LOC SCH DIST</t>
  </si>
  <si>
    <t>ZEELAND PUBLIC SCHOOLS</t>
  </si>
  <si>
    <t>HEMPFIELD AREA SCH DIST</t>
  </si>
  <si>
    <t>VIROQUA AREA SCHOOL DISTRICT 1</t>
  </si>
  <si>
    <t>CLINTONVILLE JOINT SCHOOL DISTRICT</t>
  </si>
  <si>
    <t>TENSAS PARISH SCHOOL DISTRICT</t>
  </si>
  <si>
    <t>HAUPPAUGE UNION FREE SCHOOL DIST</t>
  </si>
  <si>
    <t>AREA SPECIAL EDUCATION COOPERATIVE</t>
  </si>
  <si>
    <t>BRISTOL BORO SCH DIST</t>
  </si>
  <si>
    <t>PEA RIDGE SCH DIST 109</t>
  </si>
  <si>
    <t>BOND COUNTY COMMUNITY UNIT SCHOOL DISTRICT 2</t>
  </si>
  <si>
    <t>COLONIAL SCHOOL DIST</t>
  </si>
  <si>
    <t>COVENTRY LOCAL SCH DIST</t>
  </si>
  <si>
    <t>OLMSTED FALLS CITY SCHOOL DIST</t>
  </si>
  <si>
    <t>TWIN LAKES CONSOLIDATED SCHOOL CORPORATION</t>
  </si>
  <si>
    <t>INDIANOLA COMMUNITY SCHOOL DISTRICT</t>
  </si>
  <si>
    <t>GLADSTONE SCH DIST 115</t>
  </si>
  <si>
    <t>JERSEY SHORE AREA SCHOOL DIST</t>
  </si>
  <si>
    <t>LOWER MERION SCH DIST</t>
  </si>
  <si>
    <t>TAMAQUA AREA SCH DIST</t>
  </si>
  <si>
    <t>GILLESPIE COMMUNITY UNIT SCHOOL DISTRICT 7</t>
  </si>
  <si>
    <t>NORTH SCOTT COMMUNITY SCHOOL DISTRICT</t>
  </si>
  <si>
    <t>LITTLE EGG HARBOR TWP SCH DIST</t>
  </si>
  <si>
    <t>PIEDMONT CITY SCHOOL DISTRICT</t>
  </si>
  <si>
    <t>TAYLORVILLE COMMUNITY UNIT SCHOOL DISTRICT 3</t>
  </si>
  <si>
    <t>WESTON PUBLIC SCHOOLS</t>
  </si>
  <si>
    <t>FLUSHING COMMUNITY SCHOOLS</t>
  </si>
  <si>
    <t>WRIGHT CITY SCH DIST R 2</t>
  </si>
  <si>
    <t>SPRINGBORO COMMUNITY CITY SCH DIST</t>
  </si>
  <si>
    <t>HEBER ELEM SCH DIST</t>
  </si>
  <si>
    <t>MARBLEHEAD TOWN SCHS</t>
  </si>
  <si>
    <t>REED CITY AREA PUBLIC SCHOOLS</t>
  </si>
  <si>
    <t>HILLDALE SCH DIST 29</t>
  </si>
  <si>
    <t>HEARNE IND SCH DIST 905</t>
  </si>
  <si>
    <t>INCHELIUM SCHOOL DISTRICT 70</t>
  </si>
  <si>
    <t>AYER SHIRLEY REGIONAL SCHOOL DISTRICT</t>
  </si>
  <si>
    <t>HAZLET TWP SCH DIST</t>
  </si>
  <si>
    <t>PLATTE CO SCH DIST #1</t>
  </si>
  <si>
    <t>LICKING VALLEY LOCAL SCH DIST</t>
  </si>
  <si>
    <t>STIGLER SCH DIST 20</t>
  </si>
  <si>
    <t>HAMPTON BAYS U F SCHOOL DIST</t>
  </si>
  <si>
    <t>BELLE VERNON AREA SCHOOL DIST</t>
  </si>
  <si>
    <t>BUCKEYE UNION SCH DIST</t>
  </si>
  <si>
    <t>BERNARDS TWP SCH DIST</t>
  </si>
  <si>
    <t>SOUTH WESTERN SCH DIST</t>
  </si>
  <si>
    <t>CALIPATRIA UNIFIED SCH DIST</t>
  </si>
  <si>
    <t>FOXBORO PUBLIC SCHS</t>
  </si>
  <si>
    <t>JEFFERSON IND SCH DIST</t>
  </si>
  <si>
    <t>CENTRAL NINE VOCATIONAL TECHNICAL SCHOOL</t>
  </si>
  <si>
    <t>GALLIA-JACKSON-VINTON JVSD</t>
  </si>
  <si>
    <t>HANOVER PUBLIC SCH DIST</t>
  </si>
  <si>
    <t>WAUPUN JOINT SCHOOL DISTRICT 1</t>
  </si>
  <si>
    <t>MORTON-SIOUX SPECIAL ED UNIT</t>
  </si>
  <si>
    <t>MCKENZIE SPECIAL SCHOOL DISTRICT</t>
  </si>
  <si>
    <t>SCHOOL ADMIN DIST 41</t>
  </si>
  <si>
    <t>MT LEBANON SCH DIST</t>
  </si>
  <si>
    <t>MAUSTON SCHOOL DISTRICT</t>
  </si>
  <si>
    <t>BIG WALNUT LOCAL SCH DIST</t>
  </si>
  <si>
    <t>DODDRIDGE CO SCH DIST</t>
  </si>
  <si>
    <t>MEQUON-THEINSVILLE SCHOOL DISTRICT</t>
  </si>
  <si>
    <t>LAMAR SCH DIST R 2</t>
  </si>
  <si>
    <t>ANTIOCH COMMUNITY CONSOLIDATED SCHOOL DISTRICT 34</t>
  </si>
  <si>
    <t>ST HELENA UNIF SCH DIST</t>
  </si>
  <si>
    <t>EUDORA UNIFIED SCHOOL DISTRICT 491</t>
  </si>
  <si>
    <t>BELDING AREA SCHOOL DISTRICT</t>
  </si>
  <si>
    <t>JOHNSTOWN CITY SCH DIST</t>
  </si>
  <si>
    <t>PENTUCKET REGNL SCH DIST</t>
  </si>
  <si>
    <t>CLAY COUNTY SCH DIST</t>
  </si>
  <si>
    <t>EASTERN LOCAL SCH DIST</t>
  </si>
  <si>
    <t>BRYAN CITY SCH DIST</t>
  </si>
  <si>
    <t>DUNLAP COMMUNITY UNIT SCHOOL DISTRICT 323</t>
  </si>
  <si>
    <t>SOUTH MONTGOMERY COMMUNITY SCHOOL CORPORATION</t>
  </si>
  <si>
    <t>NEW BRIGHTON AREA SCHOOL DIST</t>
  </si>
  <si>
    <t>NATALIA IND SCH DIST 903</t>
  </si>
  <si>
    <t>BRIDGEPORT SCHOOL DISTRICT 75</t>
  </si>
  <si>
    <t>ROXBURY TWP SCH DIST</t>
  </si>
  <si>
    <t>GLENWOOD COMMUNITY SCHOOL DISTRICT</t>
  </si>
  <si>
    <t>THIEF RIVER FALLS SCHOOL DIST 564</t>
  </si>
  <si>
    <t>SCHILLER PARK SCHOOL DISTRICT 81</t>
  </si>
  <si>
    <t>HAMPTON-DUMONT COMMUNITY SCHOOL DISTRICT</t>
  </si>
  <si>
    <t>SOUTHERN HUNTINGDON CO SCH DIST</t>
  </si>
  <si>
    <t>NORTH SCHUYLKILL SCHOOL DIST</t>
  </si>
  <si>
    <t>WABASH CITY SCHOOLS</t>
  </si>
  <si>
    <t>FAIRFIELD COMMUNITY SCHOOL DISTRICT</t>
  </si>
  <si>
    <t>PHELPS-CLIFTON SPGS CTL SCHOOL DIST</t>
  </si>
  <si>
    <t>HOLDENVILLE SCH DIST 35</t>
  </si>
  <si>
    <t>FOUNTAIN HILLS SCHOOL DISTRICT 98</t>
  </si>
  <si>
    <t>LIBERTY LOCAL SCH DIST</t>
  </si>
  <si>
    <t>EXETER TWP SCHOOL DIST</t>
  </si>
  <si>
    <t>WESTWOOD HGTS SCH DIST</t>
  </si>
  <si>
    <t>WESTERN LOCAL SCH DIST</t>
  </si>
  <si>
    <t>LEMONT TOWNSHIP HIGH SCHOOL DISTRICT 210</t>
  </si>
  <si>
    <t>SPARTA AREA SCH DIST</t>
  </si>
  <si>
    <t>PRINCETON IND SCHOOL DIST 477</t>
  </si>
  <si>
    <t>WILLCOX SCHOOL DISTRICT 13</t>
  </si>
  <si>
    <t>KANKAKEE VALEEY SCHOOL CORPORATN</t>
  </si>
  <si>
    <t>CAVERNA INDEP SCH DIST</t>
  </si>
  <si>
    <t>IOSCO REGIONAL EDUCATIONAL SERVICE AGENCY</t>
  </si>
  <si>
    <t>TISHOMINGO SCH DIST 20</t>
  </si>
  <si>
    <t>DOVER SCH DIST 17</t>
  </si>
  <si>
    <t>REGIONAL SCHOOL UNIT 04</t>
  </si>
  <si>
    <t>FLOSSMOOR SCHOOL DISTRICT 161</t>
  </si>
  <si>
    <t>FARWELL AREA SCH DIST</t>
  </si>
  <si>
    <t>HURON INTERMEDIATE SCHOOL DISTRICT</t>
  </si>
  <si>
    <t>EASTPORT-SOUTH MANOR CENTRAL SCHOOL DISTRICT</t>
  </si>
  <si>
    <t>DIGHTON-REHOBOTH REG SCH DIST</t>
  </si>
  <si>
    <t>BOX ELDER H S DIST G</t>
  </si>
  <si>
    <t>KANSAS SCH DIST 3</t>
  </si>
  <si>
    <t>CLARENDON CO SCH DIST 3</t>
  </si>
  <si>
    <t>NORTH CENTRAL KANSAS SPECIAL EDUCATION COOPERATIVE</t>
  </si>
  <si>
    <t>LAKE CO SCH SYSTEM</t>
  </si>
  <si>
    <t>SENECA SCH DIST R-7</t>
  </si>
  <si>
    <t>EASTERN YORK SCH DIST</t>
  </si>
  <si>
    <t>WIMBERLY IND SCH DISTRICT 905</t>
  </si>
  <si>
    <t>NORTHWEST ARKANSAS EDUC SERV COOP</t>
  </si>
  <si>
    <t>DANVILLE SCH DIST</t>
  </si>
  <si>
    <t>TALBOT CO SCH DIST</t>
  </si>
  <si>
    <t>REGIONAL SCHOOL UNIT 22</t>
  </si>
  <si>
    <t>AIRPORT COMM SCH DIST</t>
  </si>
  <si>
    <t>NORTH CENTRAL OH EDUCATIONAL SERVICE CENTER</t>
  </si>
  <si>
    <t>TRIWAY LOCAL SCH DIST</t>
  </si>
  <si>
    <t>PLYMOUTH SCHOOL DISTRICT</t>
  </si>
  <si>
    <t>WHITKO COMMUNITY SCHOOL CORPORATION</t>
  </si>
  <si>
    <t>SOUTH HADLEY TOWN SCHOOL</t>
  </si>
  <si>
    <t>CLARE PUBLIC SCHOOLS</t>
  </si>
  <si>
    <t>LINDBERGH SCH DIST R-8</t>
  </si>
  <si>
    <t>CALLISBURG IND SCH DISTRICT 905</t>
  </si>
  <si>
    <t>WRIGHT ELEM SCH DIST</t>
  </si>
  <si>
    <t>ANTLERS SCH DIST 13</t>
  </si>
  <si>
    <t>SEYMOUR SCH DIST R-2</t>
  </si>
  <si>
    <t>OCTORARA AREA SCHOOL DIST</t>
  </si>
  <si>
    <t>WYOMING AREA SCHOOL DIST</t>
  </si>
  <si>
    <t>NEWAYGO PUBLIC SCHOOL DISTRICT</t>
  </si>
  <si>
    <t>SUNMAN-DEARBORN COMMUNITY CORPORATION SCHOOL DISTRICT</t>
  </si>
  <si>
    <t>RIVERVIEW SCHOOL DISTRICT 407</t>
  </si>
  <si>
    <t>SOUTH TAMA COUNTY COMMUNITY SCHOOL DISTRICT</t>
  </si>
  <si>
    <t>HARTLAND CONS SCH DIST</t>
  </si>
  <si>
    <t>LYNDHURST TWP SCH DIST</t>
  </si>
  <si>
    <t>AMELIA COUNTY SCHOOL</t>
  </si>
  <si>
    <t>CARMI COMMUNITY UNIT SCHOOL DISTRICT 5</t>
  </si>
  <si>
    <t>LEXINGTON SCH DIST R 5</t>
  </si>
  <si>
    <t>ANACONDA ELEM SCH DIST 10</t>
  </si>
  <si>
    <t>CHARTIERS VALLEY SCH DIST</t>
  </si>
  <si>
    <t>MOUNTAIN VIEW SCHOOL DISTRICT 244</t>
  </si>
  <si>
    <t>RIVERTON COMMUNITY UNIT SCHOOL DISTRICT 14</t>
  </si>
  <si>
    <t>RUSHVILLE CONSOLIDATED SCHOOLS</t>
  </si>
  <si>
    <t>TRI-CITY UNITED SCHOOL DISTRICT</t>
  </si>
  <si>
    <t>COPPER RIVER REGIONAL EDUCATIONAL ATTENDANCE AREA (REAA)</t>
  </si>
  <si>
    <t>SUSSEX TECHNICAL  SCHL DISTR</t>
  </si>
  <si>
    <t>GLEN ELLYN SCHOOL DISTRICT 41</t>
  </si>
  <si>
    <t>EAST PEORIA SCHOOL DISTRICT 86</t>
  </si>
  <si>
    <t>DE LEON IND SCH DIST</t>
  </si>
  <si>
    <t>JOHN GLENN SCHOOL CORPORATION</t>
  </si>
  <si>
    <t>NORTON PUBLIC SCH</t>
  </si>
  <si>
    <t>PUTNAM TOWN SCHOOLS</t>
  </si>
  <si>
    <t>MACONAQUAH SCHOOL CORPORATION</t>
  </si>
  <si>
    <t>MT VERNON SCH DIST R-5</t>
  </si>
  <si>
    <t>BORDENTOWN REGIONAL SCHOOL DIST</t>
  </si>
  <si>
    <t>SUGARCREEK LOCAL SCH DIST</t>
  </si>
  <si>
    <t>MINNESOTA VALLEY EDUC DIST</t>
  </si>
  <si>
    <t>COLUMBIA FALLS ELEM SCH DIST 6</t>
  </si>
  <si>
    <t>QUANAH IND SCH DISTRICT 903</t>
  </si>
  <si>
    <t>MOFFAT CO SCH DIST RE 1</t>
  </si>
  <si>
    <t>BASEHOR-LINEWOOD UNIFIED SCHOOL DISTRICT 458</t>
  </si>
  <si>
    <t>SWANSEA PUBLIC SCHS</t>
  </si>
  <si>
    <t>EDUCATIONAL SERV UNIT 1</t>
  </si>
  <si>
    <t>GRAND SALINE IND SCH DIST 904</t>
  </si>
  <si>
    <t>CLERMONT NORTHEASTERN LOCAL SCH DIST</t>
  </si>
  <si>
    <t>SAINT BERNARD-ELMWOOD PLACE CY SCHOOL DIST</t>
  </si>
  <si>
    <t>DAWSON BRYANT LOCAL SCHOOL DIST</t>
  </si>
  <si>
    <t>CROWLEY'S RIDGE EDUCATIONAL SERVICE COOPERATIVE</t>
  </si>
  <si>
    <t>PALERMO UNION ELEM SCH DIST</t>
  </si>
  <si>
    <t>SOUTH DEARBORN COMMUNITY SCHOOL CORPORATION</t>
  </si>
  <si>
    <t>SPENCER COMMUNITY SCHOOL DISTRICT</t>
  </si>
  <si>
    <t>CRESTON COMMUNITY SCHOOL DISTRICT</t>
  </si>
  <si>
    <t>ROCKAWAY TWP SCH DIST</t>
  </si>
  <si>
    <t>NORTH BELLMORE UF SCHOOL</t>
  </si>
  <si>
    <t>UNITY SCHOOL DISTRICT</t>
  </si>
  <si>
    <t>COMMERCE IND SCH DIST</t>
  </si>
  <si>
    <t>TANTASQUA REG SCH DIST</t>
  </si>
  <si>
    <t>PECOS IND SCHOOL DISTRICT</t>
  </si>
  <si>
    <t>FRIENDSWOOD IND SCH DISTRICT 911</t>
  </si>
  <si>
    <t>BARNESVILLE EX VLG SCH DIST</t>
  </si>
  <si>
    <t>VIAN SCH DIST 2</t>
  </si>
  <si>
    <t>FERN RIDGE SCH DIST 28 J</t>
  </si>
  <si>
    <t>CENTRAL DECATUR COMMUNITY SCHOOL DISTRICT</t>
  </si>
  <si>
    <t>KENT CITY COMM SCH DIST</t>
  </si>
  <si>
    <t>SPRINGFIELD LOCAL SCHOOL DIST</t>
  </si>
  <si>
    <t>SHEEPSCOT VALLEY REGIONAL SCHOOL UNIT 12</t>
  </si>
  <si>
    <t>REGIONAL SCHOOL UNIT 21</t>
  </si>
  <si>
    <t>PARK RAPIDS SCH DIST 309</t>
  </si>
  <si>
    <t>LOWER CAPE MAY REG SCHOOL DIST</t>
  </si>
  <si>
    <t>KEYS SCH DIST 6</t>
  </si>
  <si>
    <t>PRESCOTT SCH DIST 14</t>
  </si>
  <si>
    <t>VOORHEES TWP SCH DIST</t>
  </si>
  <si>
    <t>CORNWALL CENTRAL SCHOOL DIST</t>
  </si>
  <si>
    <t>CENTER FOR ARTS AND TECHNOLOGY</t>
  </si>
  <si>
    <t>TIMBER LAKE SCHOOL DISTRICT 20-3</t>
  </si>
  <si>
    <t>MIDDLESEX BORO SCH DIST</t>
  </si>
  <si>
    <t>HOPATCONG SCHOOL DIST</t>
  </si>
  <si>
    <t>PARSHALL SPEC SCH DIST 3</t>
  </si>
  <si>
    <t>SIMSBURY PUBLIC SCHOOLS</t>
  </si>
  <si>
    <t>IMLAY CITY COMM SCH DIST</t>
  </si>
  <si>
    <t>ISLAND PARK UNION FREE SCHOOL DIST</t>
  </si>
  <si>
    <t>EATONVILLE SCHOOL DISTRICT 404</t>
  </si>
  <si>
    <t>MANNFORD SCH DIST 3</t>
  </si>
  <si>
    <t>DEXTER SCHOOL DISTRICT</t>
  </si>
  <si>
    <t>FORT LEBOEUF SCHOOL DIST</t>
  </si>
  <si>
    <t>LAKEWOOD SCHOOL DISTRICT 306</t>
  </si>
  <si>
    <t>WASHINGTON COMMUNITY SCHOOL DISTRICT</t>
  </si>
  <si>
    <t>CAMERON SCH DIST R 1</t>
  </si>
  <si>
    <t>HEMPHILL IND SCH DIST 903</t>
  </si>
  <si>
    <t>FREDERICK SCH DIST 158</t>
  </si>
  <si>
    <t>SOUTH VERMILLION COMMUNITY SCHOOL CORPORATION</t>
  </si>
  <si>
    <t>MT VERNON COMMUNITY SCHOOL CORPORATION</t>
  </si>
  <si>
    <t>BEACHWOOD CITY SCH DIST</t>
  </si>
  <si>
    <t>PURCHASE LINE SCHOOL DIST</t>
  </si>
  <si>
    <t>BURNT HILLS BALLSTON LAKE CENTRAL SCH DIST</t>
  </si>
  <si>
    <t>HARTFORD TOWN SCH DIST</t>
  </si>
  <si>
    <t>COLLEGE PLACE SCHOOL DISTRICT 250</t>
  </si>
  <si>
    <t>CROOKSVILLE EX VLG SCH DIST</t>
  </si>
  <si>
    <t>SOUTHMORELAND SCHOOL DIST</t>
  </si>
  <si>
    <t>NEBRASKA CITY SCH DIST 111</t>
  </si>
  <si>
    <t>DEL MAR UNION ELEM SCH DIST</t>
  </si>
  <si>
    <t>MACOMB COMMUNITY UNIT SCHOOL DISTRICT 185</t>
  </si>
  <si>
    <t>ANW SPECIAL EDUCATION COOPERATIVE</t>
  </si>
  <si>
    <t>CLINTON TOWN SCHS</t>
  </si>
  <si>
    <t>WINONA IND SCH DIST 910</t>
  </si>
  <si>
    <t>DAVIESS-MARTIN SPECIAL EDUCATION COOPERATIVE</t>
  </si>
  <si>
    <t>WINCHENDON TOWN SCHS</t>
  </si>
  <si>
    <t>COPLEY-FAIRLAWN CITY SCH DIST</t>
  </si>
  <si>
    <t>EAST ALTON SCHOOL DISTRICT 13</t>
  </si>
  <si>
    <t>ULYSSES UNIFIED SCHOOL DISTRICT 214</t>
  </si>
  <si>
    <t>WARWICK SCHOOL DISTRICT</t>
  </si>
  <si>
    <t>MILLBURN TWP SCH DIST</t>
  </si>
  <si>
    <t>AVON LOCAL SCH DIST</t>
  </si>
  <si>
    <t>CARDINGTON-LINCOLN SCHOOL DIST</t>
  </si>
  <si>
    <t>TRINITY IND SCH DIST 903</t>
  </si>
  <si>
    <t>PEMBROKE PUBLIC SCHOOLS</t>
  </si>
  <si>
    <t>ANCHOR BAY SCHOOL DIST</t>
  </si>
  <si>
    <t>ALDEN CENTRAL SCH DIST</t>
  </si>
  <si>
    <t>SAYVILLE UNION FREE SCHOOL DIST</t>
  </si>
  <si>
    <t>NORTH POCONO SCHOOL DIST</t>
  </si>
  <si>
    <t>CLEAR CREEK-AMANA COMMUNITY SCHOOL DISTRICT</t>
  </si>
  <si>
    <t>JUNCTION CITY SCH DIST 69</t>
  </si>
  <si>
    <t>MARIPOSA COUNTY UNIFIED SCHOOL DISTRICT</t>
  </si>
  <si>
    <t>SANDWICH TOWN SCH</t>
  </si>
  <si>
    <t>GRAHAM LOCAL SCH DIST</t>
  </si>
  <si>
    <t>PRAIRIE GROVE VALLEY SCH DIST 23</t>
  </si>
  <si>
    <t>SOUTH BELOIT COMMUNITY UNIT SCHOOL DISTRICT 320</t>
  </si>
  <si>
    <t>COFFEEVILLE CONS SCH DIST</t>
  </si>
  <si>
    <t>WEST MUSKINGUM SCH DIST</t>
  </si>
  <si>
    <t>WEST DE PERE SCHOOL DISTRICT</t>
  </si>
  <si>
    <t>ESSEX CO ED SERV COMM</t>
  </si>
  <si>
    <t>WARREN LOCAL SCH DIST</t>
  </si>
  <si>
    <t>DENAIR UNIFIED SCH DIST</t>
  </si>
  <si>
    <t>HOPKINTON TOWN SCHOOLS</t>
  </si>
  <si>
    <t>BALDWIN COMMUNITY SCHOOLS</t>
  </si>
  <si>
    <t>PROSPECT PARK BORO SCHOOL DIST</t>
  </si>
  <si>
    <t>MINFORD LOCAL SCH DIST</t>
  </si>
  <si>
    <t>EAST CHAMBERS IND SCH DIST 903</t>
  </si>
  <si>
    <t>ECHOLS CO SCH DIST</t>
  </si>
  <si>
    <t>WILMETTE SCHOOL DISTRICT 39</t>
  </si>
  <si>
    <t>WEST LAFAYETTE COMMUNITY SCHOOL CORPORATION</t>
  </si>
  <si>
    <t>AMESBURY PUBLIC SCHOOLS</t>
  </si>
  <si>
    <t>SOMERS POINT CITY SCH DIST</t>
  </si>
  <si>
    <t>STARPOINT CTL SCH DIST</t>
  </si>
  <si>
    <t>CEDAR SPRINGS PUBLIC SCHOOLS</t>
  </si>
  <si>
    <t>SALEM SCH DIST R 80</t>
  </si>
  <si>
    <t>VANDALIA COMMUNITY UNIT SCHOOL DISTRICT 203</t>
  </si>
  <si>
    <t>ROUND VALLEY UNIFIED SCHOOL DISRICT 10</t>
  </si>
  <si>
    <t>NORTHWEST EDUCATIONAL SERVICE DISTRICT 189</t>
  </si>
  <si>
    <t>LONGMEADOW TOWN SCHOOLS</t>
  </si>
  <si>
    <t>JIM NED IND SCH DIST 911</t>
  </si>
  <si>
    <t>CHENANGO FORKS CENTRAL SCH DIST</t>
  </si>
  <si>
    <t>PAULS VALLEY SCH DIST 18</t>
  </si>
  <si>
    <t>MORLEY STANWOOD COMM SCH DIST</t>
  </si>
  <si>
    <t>SALINA SCH DIST 16</t>
  </si>
  <si>
    <t>MIFFLINBURG AREA SCH DIST</t>
  </si>
  <si>
    <t>GOLDTHWAITE IND SCH DISTRICT 901</t>
  </si>
  <si>
    <t>THOMASVILLE CITY SCHOOL DISTRICT</t>
  </si>
  <si>
    <t>NORTON CITY SCH DIST</t>
  </si>
  <si>
    <t>YORKTOWN CENTRAL SCHOOL DIST</t>
  </si>
  <si>
    <t>WENDELL SCHOOL DISTRICT 232</t>
  </si>
  <si>
    <t>RIDGEWOOD TWP SCHOOL DISTRICT</t>
  </si>
  <si>
    <t>NORTH MONTGOMERY COMMUNITY SCHOOL CORPORATION</t>
  </si>
  <si>
    <t>BIG RAPIDS PUBLIC SCHOOL DIST</t>
  </si>
  <si>
    <t>ASTORIA SCH DIST IC</t>
  </si>
  <si>
    <t>BLACKWELL SCH DIST 45</t>
  </si>
  <si>
    <t>GRAFTON SCH DEPT</t>
  </si>
  <si>
    <t>WEATHERFORD SCH DIST 26</t>
  </si>
  <si>
    <t>NEW KENT CO SCHS</t>
  </si>
  <si>
    <t>WHITNEY IND SCH DIST 911</t>
  </si>
  <si>
    <t>MADISON CITY SCH DIST 1</t>
  </si>
  <si>
    <t>WEBSTER CITY COMMUNITY SCHOOL DISTRICT</t>
  </si>
  <si>
    <t>TUSCUMBIA CITY SCHOOL DISTRICT</t>
  </si>
  <si>
    <t>TAMALPAIS UNION HIGH SCHOOL DIST</t>
  </si>
  <si>
    <t>WAHPETON PUBLIC SCHOOL DIST #37</t>
  </si>
  <si>
    <t>FAIRFIELD UNION LOCAL SCH DIST</t>
  </si>
  <si>
    <t>CHITTENDEN EAST SUPV UNION</t>
  </si>
  <si>
    <t>FAIRFIELD TWP SCH DIST</t>
  </si>
  <si>
    <t>GORHAM-MIDDLESEX CENTRAL SCHOOL DIST</t>
  </si>
  <si>
    <t>SUTHERLIN SCH DIST 130</t>
  </si>
  <si>
    <t>RIVERSIDE SCHOOL DISTRICT 416</t>
  </si>
  <si>
    <t>PLAINVILLE TOWN SCHOOLS</t>
  </si>
  <si>
    <t>GORHAM TOWN SCHOOLS</t>
  </si>
  <si>
    <t>SOCIAL CIRCLE IND SCH DIST</t>
  </si>
  <si>
    <t>KAKE CITY SCHOOL DISTRICT</t>
  </si>
  <si>
    <t>LYONS TOWNSHIP HIGH SCHOOL DISTRICT 204</t>
  </si>
  <si>
    <t>RANDOLPH CENTRAL SCHOOL CORPORATION</t>
  </si>
  <si>
    <t>FLORENCE TWP SCH DIST</t>
  </si>
  <si>
    <t>KEARNEY SCH DIST R-1</t>
  </si>
  <si>
    <t>DUXBURY TOWN SCHS</t>
  </si>
  <si>
    <t>LABRAE LOCAL SCH DIST</t>
  </si>
  <si>
    <t>SPOONER SCHOOL DISTRICT</t>
  </si>
  <si>
    <t>BENTON COMMUNITY CONSOLIDATED SCHOOL DISTRICT 47</t>
  </si>
  <si>
    <t>BOWLING GREEN SCH DIST R1</t>
  </si>
  <si>
    <t>YOSEMITE UNIFIED SCHOOL DISTRICT</t>
  </si>
  <si>
    <t>PHOENIXVILLE AREA SCHOOL DIST</t>
  </si>
  <si>
    <t>FAYETTE COUNTY AVTS</t>
  </si>
  <si>
    <t>CHARLEROI AREA SCH DIST</t>
  </si>
  <si>
    <t>RAYMOND SCHOOL DIST</t>
  </si>
  <si>
    <t>NARRAGANSETT SCHOOLS SYSTEM</t>
  </si>
  <si>
    <t>SANDY VALLEY LOCAL SCH DIST</t>
  </si>
  <si>
    <t>COVINGTON IND SCH DISTRICT 903</t>
  </si>
  <si>
    <t>ZILLAH SCHOOL DISTRICT 205</t>
  </si>
  <si>
    <t>VALLEY VIEW SCH DIST</t>
  </si>
  <si>
    <t>ELDORADO UNIFIED SCHOOL DISTRICT 490</t>
  </si>
  <si>
    <t>OUACHITA RIVER SCH DIST 30</t>
  </si>
  <si>
    <t>WACONIA SCH DIST 110</t>
  </si>
  <si>
    <t>HIGHLAND PARK BORO SCHOOL DIST</t>
  </si>
  <si>
    <t>BELLEFONTE AREA SCH DIST</t>
  </si>
  <si>
    <t>TARKINGTON IND SCH DISTRICT 907</t>
  </si>
  <si>
    <t>CENTERVILLE COMMUNITY SCHOOL DISTRICT</t>
  </si>
  <si>
    <t>SIERRA UNIFIED SCHOOL DISTRICT</t>
  </si>
  <si>
    <t>MOMENCE COMMUNITY UNIT SCHOOL DISTRICT 1</t>
  </si>
  <si>
    <t>CANON MCMILLAN SCHOOL DISTRICT</t>
  </si>
  <si>
    <t>TONASKET SCHOOL DISTRICT 404</t>
  </si>
  <si>
    <t>LAKE VILLA COMMUNITY CONSOLIDATED SCHOOL DISTRICT 41</t>
  </si>
  <si>
    <t>STEUBEN COUNTY METROPOLITAN SCHOOL DISTRICT</t>
  </si>
  <si>
    <t>DIXON SCH DIST R 1</t>
  </si>
  <si>
    <t>EDUCATIONAL SERV UNIT 2</t>
  </si>
  <si>
    <t>KENEDY IND SCH DIST 902</t>
  </si>
  <si>
    <t>CANTON IND SCH DIST 902</t>
  </si>
  <si>
    <t>BERKSHIRE HILLS REGIONAL SCHOOL DISTRICT</t>
  </si>
  <si>
    <t>CHEBOYGAN AREA SCH DIST</t>
  </si>
  <si>
    <t>UNION LOCAL SCH DIST</t>
  </si>
  <si>
    <t>TALLMADGE CITY SCH DIST</t>
  </si>
  <si>
    <t>PENN CAMBRIA SCH DIST</t>
  </si>
  <si>
    <t>PLEASANT VALLEY COMMUNITY SCHOOL DISTRICT</t>
  </si>
  <si>
    <t>REGIONAL SCHOOL UNIT 25</t>
  </si>
  <si>
    <t>CANASTOTA CENTRAL SCHOOL DIST</t>
  </si>
  <si>
    <t>CHINA SPRING IND SCH DISTRICT 920</t>
  </si>
  <si>
    <t>SCITUATE TOWN SCH</t>
  </si>
  <si>
    <t>PERKIOMEN VALLEY SCH DIST</t>
  </si>
  <si>
    <t>LYME CENTRAL SCHOOL DISTRICT</t>
  </si>
  <si>
    <t>ESTACADA SCH DIST 108</t>
  </si>
  <si>
    <t>NORTHEAST BOCES</t>
  </si>
  <si>
    <t>BERLIN PUBLIC SCHOOLS</t>
  </si>
  <si>
    <t>BREMEN CITY SCHOOLS</t>
  </si>
  <si>
    <t>GILL-MONTAGUE REG SCH DIST</t>
  </si>
  <si>
    <t>ADAMS CHESHIRE REG SCH DIST</t>
  </si>
  <si>
    <t>NORTHEASTERN CLINTON CENTRAL SCHOOL DIST</t>
  </si>
  <si>
    <t>SILO SCH DIST 1</t>
  </si>
  <si>
    <t>STREATOR TOWNSHIP HIGH SCHOOL DISTRICT 40</t>
  </si>
  <si>
    <t>PICKAWAY-ROSS CO JVSD</t>
  </si>
  <si>
    <t>TRUMBULL CO JT VOC SCH DIST</t>
  </si>
  <si>
    <t>GREENLAND SCH DIST 95</t>
  </si>
  <si>
    <t>REGIONAL SCHOOL UNIT 16</t>
  </si>
  <si>
    <t>WESTWOOD REGIONAL SCH DIST</t>
  </si>
  <si>
    <t>YELLOWSTONE-W/CARBON CO SPECIAL EDUC COOP</t>
  </si>
  <si>
    <t>RIVER RD IND SCH DIST 902</t>
  </si>
  <si>
    <t>SURRY COUNTY SCHS</t>
  </si>
  <si>
    <t>CENTERPOINT SCHOOL DISTRICT</t>
  </si>
  <si>
    <t>EASTLAND JT VOC SCH DIST</t>
  </si>
  <si>
    <t>OKANOGAN SCHOOL DISTRICT 105</t>
  </si>
  <si>
    <t>PLATTEVILLE SCHOOL DISTRICT</t>
  </si>
  <si>
    <t>IOLA UNIFIED SCHOOL DISTRICT 257</t>
  </si>
  <si>
    <t>SCARBOROUGH TOWN SCHOOLS</t>
  </si>
  <si>
    <t>BALDWYN MUNIC SEP SCHOOL DIST</t>
  </si>
  <si>
    <t>NORTH STAR SCHOOL DIST</t>
  </si>
  <si>
    <t>PORT TOWNSEND SCHOOL DISTRICT 50</t>
  </si>
  <si>
    <t>WILLIAMSBURG IND SCHOOL DIST</t>
  </si>
  <si>
    <t>ASHLAND PUBLIC SCH</t>
  </si>
  <si>
    <t>FREETOWN LAKEVILLE REGIONAL SCHOOLS</t>
  </si>
  <si>
    <t>MAHANOY AREA SCH DIST</t>
  </si>
  <si>
    <t>CEDAR RIDGE SCH DIST</t>
  </si>
  <si>
    <t>WINSLOW TOWN SCHOOLS</t>
  </si>
  <si>
    <t>MONTAGUE AREA PUBLIC SCHOOLS</t>
  </si>
  <si>
    <t>RONAN H S DIST 30</t>
  </si>
  <si>
    <t>GOSNELL SCH DIST 6</t>
  </si>
  <si>
    <t>WEST CARROLL COMMUNITY UNIT SCHOOL DISTRICT 314</t>
  </si>
  <si>
    <t>CARY COMMUNITY CONSOLIDATED SCHOOL DISTRICT 26</t>
  </si>
  <si>
    <t>SOUTH ALLEGHENY SCH DIST</t>
  </si>
  <si>
    <t>ACTON-AGUA DULCE UNIFIED SCHOOL DISTRICT</t>
  </si>
  <si>
    <t>OLD ADOBE UNION SCHOOL DISTRICT</t>
  </si>
  <si>
    <t>SIDNEY CENTRAL SCH DIST</t>
  </si>
  <si>
    <t>RIDGEWOOD LOCAL SCH DIST</t>
  </si>
  <si>
    <t>KLAWOCK CITY SCHOOL DISTRICT</t>
  </si>
  <si>
    <t>NEEDVILLE IND SCH DISTRICT 906</t>
  </si>
  <si>
    <t>SAN LORENZO VAL UNIF SCH DIST</t>
  </si>
  <si>
    <t>PARSONS UNIFIED SCHOOL DISTRICT 503</t>
  </si>
  <si>
    <t>CHOUTEAU-MAZIE SCH DIST 32</t>
  </si>
  <si>
    <t>ROOSEVELT IND SCH DIST 908</t>
  </si>
  <si>
    <t>SMACKOVER SCH DIST 39</t>
  </si>
  <si>
    <t>OCOSTA SCHOOL DISTRICT 172</t>
  </si>
  <si>
    <t>NORTHWESTERN SCH DIST</t>
  </si>
  <si>
    <t>NEW SUMMERFIELD IND SCHOOL DIST 908</t>
  </si>
  <si>
    <t>WILLIAMS UNIFIED SCH DIST</t>
  </si>
  <si>
    <t>ROCKY FORD SCH DIST R 2</t>
  </si>
  <si>
    <t>DARIEN TOWN SCHOOLS</t>
  </si>
  <si>
    <t>NORTH GREEN UNIT SCHOOL DISTRICT 3</t>
  </si>
  <si>
    <t>BLAIR PUB SCHOOL DIST 1</t>
  </si>
  <si>
    <t>GRANITE FALLS SCHOOL DISTRICT 332</t>
  </si>
  <si>
    <t>HOPEWELL VALLEY REG SCH DIST</t>
  </si>
  <si>
    <t>WASHINGTON CENTRAL SUPV UNION</t>
  </si>
  <si>
    <t>HORTONVILLE SCHOOL DISTRICT 1</t>
  </si>
  <si>
    <t>HUNTINGDON AREA SCH DIST</t>
  </si>
  <si>
    <t>COOPER IND SCH DIST 902</t>
  </si>
  <si>
    <t>PLANO COMMUNITY UNIT SCHOOL DISTRICT 88</t>
  </si>
  <si>
    <t>DECATUR PUBLIC SCHOOLS</t>
  </si>
  <si>
    <t>SENATH -HORNERSVILLE SCH DIST C 8</t>
  </si>
  <si>
    <t>NORTH EAST SCHOOL DIST</t>
  </si>
  <si>
    <t>TUSCARORA SCHOOL DIST</t>
  </si>
  <si>
    <t>LYONS UNIFIED SCHOOL DISTRICT 405</t>
  </si>
  <si>
    <t>FENNVILLE PUBLIC SCHOOLS</t>
  </si>
  <si>
    <t>SENECA VALLEY SCHOOL DIST</t>
  </si>
  <si>
    <t>MILLER PLACE UF SCHOOL DIST</t>
  </si>
  <si>
    <t>MULVANE UNIFIED SCHOOL DISTRICT 263</t>
  </si>
  <si>
    <t>HANOVER TOWN SCHS</t>
  </si>
  <si>
    <t>KATONAH LEWISBORO UF SCH DIST</t>
  </si>
  <si>
    <t>JASPER COUNTY COMMUNITY UNIT SCHOOL DISTRICT 1</t>
  </si>
  <si>
    <t>GLENDALE SCHOOL DIST</t>
  </si>
  <si>
    <t>LUCERNE VALLEY UNIFIED SCH DT</t>
  </si>
  <si>
    <t>KINGS PARK CENTRAL SCHOOL DIST</t>
  </si>
  <si>
    <t>PLANADA ELEM SCH DIST</t>
  </si>
  <si>
    <t>EAST MUSKINGUM LOCAL SCH DIST</t>
  </si>
  <si>
    <t>SPRING HILL UNIFIED SCHOOL DISTRICT 230</t>
  </si>
  <si>
    <t>EASTHAMPTON CITY SCHOOLS</t>
  </si>
  <si>
    <t>PARIS SCH DIST 7</t>
  </si>
  <si>
    <t>LAMMERSVILLE JOINT UNIFIED SCHOOL DISTRICT</t>
  </si>
  <si>
    <t>HOLLEY CENTRAL SCH DIST</t>
  </si>
  <si>
    <t>GLOUCESTER COUNTY VOCATIONAL-TECHNICAL SCHOOL</t>
  </si>
  <si>
    <t>JEFFERSON TWP SCH DIST</t>
  </si>
  <si>
    <t>GENEVA CITY SCHOOL DISTRICT</t>
  </si>
  <si>
    <t>UPPER MORELAND TWP SCHOOL DIST</t>
  </si>
  <si>
    <t>NEKOOSA JOINT SCHOOL DISTRICT 1</t>
  </si>
  <si>
    <t>CROSS COUNTY SCHOOL DISTRICT</t>
  </si>
  <si>
    <t>LAKELAND SCHOOL CORPORATION</t>
  </si>
  <si>
    <t>DOVER U F SCH DIST</t>
  </si>
  <si>
    <t>DARLINGTON SCH DIST 70</t>
  </si>
  <si>
    <t>ORANGEFIELD IND SCH DIST 905</t>
  </si>
  <si>
    <t>WATERTOWN TOWN SCHS</t>
  </si>
  <si>
    <t>WARWICK VALLEY CENTRAL SCH DIST</t>
  </si>
  <si>
    <t>HARBORFIELDS CTL SCHOOL</t>
  </si>
  <si>
    <t>CASHMERE SCHOOL DISTRICT 222</t>
  </si>
  <si>
    <t>EVERGREEN ELEM DIST 50</t>
  </si>
  <si>
    <t>AMHERST EX VLG SCH DIST</t>
  </si>
  <si>
    <t>NORTHUMBERLAND CO SCHS</t>
  </si>
  <si>
    <t>ALSIP-HAZLGRN-OAKLAWN SCHOOL DISTRICT 126</t>
  </si>
  <si>
    <t>GREATER RANDOLPH INTERLOCAL COOPERATIVE</t>
  </si>
  <si>
    <t>KEOTA SCH DIST 43</t>
  </si>
  <si>
    <t>SOUTHERN TIOGA SCH DIST</t>
  </si>
  <si>
    <t>BRADLEY-BOURBONNAIS HIGH SCHOOL DISTRICT 307</t>
  </si>
  <si>
    <t>NORTHLAND PINES SCHOOL DISTRICT</t>
  </si>
  <si>
    <t>NEW CANAAN TOWN SCHOOLS</t>
  </si>
  <si>
    <t>WASECA IND SCH DIST 829</t>
  </si>
  <si>
    <t>FAIRFIELD COMMUNITY SCHOOLS</t>
  </si>
  <si>
    <t>NORTHWEST GEORGIA RESA</t>
  </si>
  <si>
    <t>ROYAL OAK PUB SCH DIST</t>
  </si>
  <si>
    <t>CLARK CO SCH DIST R-1</t>
  </si>
  <si>
    <t>SPARTA TWP SCH DIST</t>
  </si>
  <si>
    <t>SARANAC LAKE CTL SCHOOL DIST</t>
  </si>
  <si>
    <t>HENNESSEY SCH DIST 16</t>
  </si>
  <si>
    <t>WEST LIBERTY COMMUNITY SCHOOL DISTRICT</t>
  </si>
  <si>
    <t>SOUTHERN OHIO EDUCATIONAL SERVICE CENTER</t>
  </si>
  <si>
    <t>ORTING SCHOOL DISTRICT 344</t>
  </si>
  <si>
    <t>SWITZERLAND COUNTY SCHOOL CORPORATION</t>
  </si>
  <si>
    <t>EAST LANSING SCHOOL DISTRICT</t>
  </si>
  <si>
    <t>WALKER-AKELEY SCHOOL DIST 113</t>
  </si>
  <si>
    <t>EXETER-WEST GREENWICH REGIONAL SCHOOL DISTRICT</t>
  </si>
  <si>
    <t>HORATIO SCH DIST 55</t>
  </si>
  <si>
    <t>FAIRVIEW IND SCH DIST</t>
  </si>
  <si>
    <t>PYMATUNING VALL LOC SCH DIST</t>
  </si>
  <si>
    <t>BISHOP CONS IND SCH DIST 902</t>
  </si>
  <si>
    <t>RUDYARD AREA SCHOOLS</t>
  </si>
  <si>
    <t>SOUTHERN PLAINS EDUCATION COOP 915</t>
  </si>
  <si>
    <t>GARDEN CITY U F SCH DIST</t>
  </si>
  <si>
    <t>WINDSOR SOUTHEAST SUPV UNION</t>
  </si>
  <si>
    <t>CENTRAL MONTCALM PUBLIC SCHOOLS</t>
  </si>
  <si>
    <t>PENNSVILLE SCHOOL DIST</t>
  </si>
  <si>
    <t>PANA COMMUNITY UNIT SCHOOL DISTRICT 8</t>
  </si>
  <si>
    <t>PEKIN COMMUNITY HIGH SCHOOL DISTRICT 303</t>
  </si>
  <si>
    <t>VINTON-SHELLSBURG COMMUNITY SCHOOL DISTRICT</t>
  </si>
  <si>
    <t>PIKES PEAK BOCES</t>
  </si>
  <si>
    <t>WEST CENTRAL AREA LEARNING CENTER</t>
  </si>
  <si>
    <t>MC COOK CITY SCH DIST 17</t>
  </si>
  <si>
    <t>MT VIEW ELEMENTARY SCH DIST</t>
  </si>
  <si>
    <t>DELSEA REGIONAL HIGH SCHOOL DISTRICT</t>
  </si>
  <si>
    <t>MCNARY SCHOOL DISTRICT 23</t>
  </si>
  <si>
    <t>CORNING SCH DIST 8</t>
  </si>
  <si>
    <t>BRUSHTON MOIRA CTL SCH</t>
  </si>
  <si>
    <t>GARAWAY LOCAL SCH DIST</t>
  </si>
  <si>
    <t>LORAIN CO JT VOC SCH DIST</t>
  </si>
  <si>
    <t>SARANAC CTL SCH DIST</t>
  </si>
  <si>
    <t>TUCKER CO SCH DIST</t>
  </si>
  <si>
    <t>DELTA-GREELY REGIONAL EDUCATIONAL ATTENDANCE AREA (REAA)</t>
  </si>
  <si>
    <t>EAST GRAND SCH DIST 2</t>
  </si>
  <si>
    <t>KELLOGG JOINT SCHOOL DISTRICT 391</t>
  </si>
  <si>
    <t>NORTHEAST KANSAS EDUCATION SERVICE CENTER</t>
  </si>
  <si>
    <t>EAST CHINA SCHOOL DISTRICT</t>
  </si>
  <si>
    <t>WINTERS JT UNIFIED SCH DIST</t>
  </si>
  <si>
    <t>ELSBERRY SCH DIST R 2</t>
  </si>
  <si>
    <t>OLNEY IND SCH DIST 903</t>
  </si>
  <si>
    <t>MAHWAH TWP SCH DIST</t>
  </si>
  <si>
    <t>SPRINGVILLE-GRIFFITH INST CENTRAL SCH DIST</t>
  </si>
  <si>
    <t>NORTH FORK LOCAL SCH DIST</t>
  </si>
  <si>
    <t>KEENEYVILLE SCHOOL DISTRICT 20</t>
  </si>
  <si>
    <t>DUPAGE AREA OCCUPATIONAL EDUCATION SYSTEM (DAEVA)</t>
  </si>
  <si>
    <t>HIGHLAND LOCAL SCH DIST</t>
  </si>
  <si>
    <t>WINDHAM SOUTHWEST SUPV UNION</t>
  </si>
  <si>
    <t>BROWN DEER SCHOOL DISTRICT</t>
  </si>
  <si>
    <t>HEAVENER SCH DIST 3</t>
  </si>
  <si>
    <t>WILTON TOWN SCHS</t>
  </si>
  <si>
    <t>MARION INDEPENDENT SCHOOL DISTRICT</t>
  </si>
  <si>
    <t>REGIONAL SCHOOL UNIT 34</t>
  </si>
  <si>
    <t>HOOPESTON COMMUNITY UNIT SCHOOL DISTRICT 11</t>
  </si>
  <si>
    <t>FRANKLIN COUNTY COMMUNITY SCHOOL CORPORATION</t>
  </si>
  <si>
    <t>LAKE REGION SPEC ED UNIT</t>
  </si>
  <si>
    <t>FAIRLESS LOCAL SCH DIST</t>
  </si>
  <si>
    <t>MULTNOMAH COUNTY EDUCATION SERVICE DISTRICT</t>
  </si>
  <si>
    <t>MT PLEASANT AREA SCH DIST</t>
  </si>
  <si>
    <t>PIEDMONT CITY UNIF SCH DIST</t>
  </si>
  <si>
    <t>MANDAREE SCH DIST 36</t>
  </si>
  <si>
    <t>WHITTEMORE-PRESCOTT AREA SCHOOLS</t>
  </si>
  <si>
    <t>SECAUCAS TOWN SCH DIST</t>
  </si>
  <si>
    <t>BROADALBIN-PERTH CENTRAL SCHOOL</t>
  </si>
  <si>
    <t>MCHENRY COMMUNITY HIGH SCHOOL DISTRICT 156</t>
  </si>
  <si>
    <t>GROTON-DUNSTABLE REG SCH DIST</t>
  </si>
  <si>
    <t>BUTTE H S DIST 1</t>
  </si>
  <si>
    <t>LAUREL SCH DIST</t>
  </si>
  <si>
    <t>WINFIELD CITY SCHOOL DISTRICT</t>
  </si>
  <si>
    <t>PEMBROKE SCHOOL DISTRICT</t>
  </si>
  <si>
    <t>AMADOR CO SPL SCHS OPER BY CO SUPT</t>
  </si>
  <si>
    <t>CAMBRIAN SCHOOL DISTRICT</t>
  </si>
  <si>
    <t>CLINTON TWN SCHOOLS</t>
  </si>
  <si>
    <t>COMMERCIAL TWP SCH DIST</t>
  </si>
  <si>
    <t>GEN BROWN CENTRAL SCH</t>
  </si>
  <si>
    <t>FRANKLIN WEST SUPERVISORY UNION</t>
  </si>
  <si>
    <t>BANGOR TOWNSHIP SCHOOLS</t>
  </si>
  <si>
    <t>CORVALLIS K-12 SCHOOL DISTRICT</t>
  </si>
  <si>
    <t>GRUNDY COUNTY SCHOOL DIST. R-9</t>
  </si>
  <si>
    <t>CHAPPAQUA CENTRAL SCHOOL DIST</t>
  </si>
  <si>
    <t>WAYNE CO JVSD</t>
  </si>
  <si>
    <t>PORT ALLEGANY SCH DIST</t>
  </si>
  <si>
    <t>EDUCATIONAL SERV UNIT 16</t>
  </si>
  <si>
    <t>NORTHWESTERN LOCAL SCH DIST</t>
  </si>
  <si>
    <t>ARP IND SCH DIST 901</t>
  </si>
  <si>
    <t>GRAND LEDGE PUB SCH DIST</t>
  </si>
  <si>
    <t>RICHMOND SCH DIST R 16</t>
  </si>
  <si>
    <t>POINT PLEASANT BOROUGH SCH DIST</t>
  </si>
  <si>
    <t>LAKE EDUCATIONAL SERVICE CENTER</t>
  </si>
  <si>
    <t>BENTON-CARROLL-SALEM LOCAL SCH DIST</t>
  </si>
  <si>
    <t>MORRISVILLE BORO SCH DIST</t>
  </si>
  <si>
    <t>HARTFORD JOINT SCHOOL DISTRICT 1</t>
  </si>
  <si>
    <t>ALLAMAKEE COMMUNITY SCHOOL DISTRICT</t>
  </si>
  <si>
    <t>VAN BUREN SCH DIST R 1</t>
  </si>
  <si>
    <t>ROSLYN UNION FREE SCH DIST</t>
  </si>
  <si>
    <t>PIEDMONT SCH DIST 22</t>
  </si>
  <si>
    <t>BIG SPRING SCHOOL DIST</t>
  </si>
  <si>
    <t>SOUTH CENTRAL BOCES</t>
  </si>
  <si>
    <t>NEWBURYPORT CITY SCH</t>
  </si>
  <si>
    <t>STONEHAM TOWN SCHS</t>
  </si>
  <si>
    <t>MALVERNE UNION FREE SCHOOL DIST</t>
  </si>
  <si>
    <t>YORK SUBURBAN SCH DIST</t>
  </si>
  <si>
    <t>RICHMOND CO SCHS</t>
  </si>
  <si>
    <t>ROMEO COMM SCH DIST</t>
  </si>
  <si>
    <t>CANAJOHARIE CENTRAL SCH</t>
  </si>
  <si>
    <t>ELWOOD UF SCH DIST</t>
  </si>
  <si>
    <t>OXFORD TOWN SCH</t>
  </si>
  <si>
    <t>CENTRAL BERKSHIRE REGIONAL SCHOOL DISTRICT</t>
  </si>
  <si>
    <t>WHITTIER REG VOC SCHOOL DIST</t>
  </si>
  <si>
    <t>WALTON CENTRAL SCH DIST</t>
  </si>
  <si>
    <t>OCONTO FALLS PUBLIC SCHOOL DISTRICT</t>
  </si>
  <si>
    <t>MENDOTA COMMUNITY CONSOLIDATED SCHOOL DISTRICT 289</t>
  </si>
  <si>
    <t>HOMER COMM SCH DIST</t>
  </si>
  <si>
    <t>LUDINGTON AREA SCH DIST</t>
  </si>
  <si>
    <t>CORNING UNION H SCH DIST</t>
  </si>
  <si>
    <t>DUNKLIN SCH DIST R-5</t>
  </si>
  <si>
    <t>LAQUEY SCH DIST R 5</t>
  </si>
  <si>
    <t>PITTSGROVE TWP SCH DIST</t>
  </si>
  <si>
    <t>SOUTH REGIONAL HIGH SCH DIST</t>
  </si>
  <si>
    <t>SPRING HILL IND SCH DISTRICT 907</t>
  </si>
  <si>
    <t>CALEDONIA CENTRAL SUPV UNION</t>
  </si>
  <si>
    <t>WEST CARROLL SPEC SCHOOL DIST</t>
  </si>
  <si>
    <t>PORT WASHINGTON-SAUKVILLE SCHOOL DISTRICT</t>
  </si>
  <si>
    <t>MONROE TOWN SCHOOLS</t>
  </si>
  <si>
    <t>NORTH HAVEN TOWN SCHOOLS</t>
  </si>
  <si>
    <t>ROCHESTER COMMUNITY UNIT SCHOOL DISTRICT 3 A</t>
  </si>
  <si>
    <t>DANVILLE COMMUNITY SCHOOL CORPORATION</t>
  </si>
  <si>
    <t>MILES CITY ELEM SCH DIST 1</t>
  </si>
  <si>
    <t>LA VILLA INDEP SCH DIST 914</t>
  </si>
  <si>
    <t>OCEAN BEACH SCHOOL DISTRICT 101</t>
  </si>
  <si>
    <t>BULLOCK CREEK SCH DIST</t>
  </si>
  <si>
    <t>JERICHO UF SCH DIST</t>
  </si>
  <si>
    <t>COLCORD SCH DIST 4</t>
  </si>
  <si>
    <t>MILLWOOD SCH DIST 37</t>
  </si>
  <si>
    <t>BETHEL TOWN SCHOOLS</t>
  </si>
  <si>
    <t>NEW PRAGUE SCH DIST 721</t>
  </si>
  <si>
    <t>MULLICA TWP SCH DIST</t>
  </si>
  <si>
    <t>MARION CENTER AREA SCHOOL DIST</t>
  </si>
  <si>
    <t>YOUGH SCHOOL DISTRICT</t>
  </si>
  <si>
    <t>DERMOTT SCH DIST</t>
  </si>
  <si>
    <t>RENO COUNTY EDUCATION COOPERATIVE</t>
  </si>
  <si>
    <t>HICKMAN CO SCH DIST</t>
  </si>
  <si>
    <t>SPENCER EAST BROOKFIELD REG SCHOOL DIST</t>
  </si>
  <si>
    <t>JAFFREY RINDGE SCH DIST</t>
  </si>
  <si>
    <t>REDWOOD AREA SCHOOL DISTRICT</t>
  </si>
  <si>
    <t>SANTA ROSA CONSOLIDATED SCHOOL DISTRICT</t>
  </si>
  <si>
    <t>COALGATE SCH DIST 1</t>
  </si>
  <si>
    <t>FAIRMONT-CEYLON SCHOOL DIST 2752</t>
  </si>
  <si>
    <t>CENTERVILLE-ABINGTON COMMUNITY SCHOOLS</t>
  </si>
  <si>
    <t>QUABOAG REG SCHOOL DISTRICT</t>
  </si>
  <si>
    <t>WARNER SCH DIST 74</t>
  </si>
  <si>
    <t>COMO-PICKTON IND SCH DISTRICT 908</t>
  </si>
  <si>
    <t>IROQUOIS CENTRAL SCH DIST</t>
  </si>
  <si>
    <t>CHELSEA SCH DIST 3</t>
  </si>
  <si>
    <t>ATKINS SCH DIST</t>
  </si>
  <si>
    <t>MILACA IND SCH DIST 912</t>
  </si>
  <si>
    <t>AUGLAIZE EDUCATIONAL SERVICE CENTER</t>
  </si>
  <si>
    <t>NORTH CENTRAL PARKE COMMUNITY SCHOOL CORPORATION</t>
  </si>
  <si>
    <t>STRATHMORE UNION ELEM SCH DIST</t>
  </si>
  <si>
    <t>BETHPAGE UF SCH DIST</t>
  </si>
  <si>
    <t>GRANVILLE CENTRAL SCHOOL DISTRICT</t>
  </si>
  <si>
    <t>WOODLAND PARK SCH DIST RE 2</t>
  </si>
  <si>
    <t>GUILFORD PUBLIC SCHOOLS</t>
  </si>
  <si>
    <t>BELOIT UNIFIED SCHOOL DISTRICT 273</t>
  </si>
  <si>
    <t>BOWLER JOINT SCHOOL DISTRICT 1</t>
  </si>
  <si>
    <t>BARAGA AREA SCHOOLS</t>
  </si>
  <si>
    <t>MASON CO CENTRAL SCH DIST</t>
  </si>
  <si>
    <t>CENTRAL FULTON SCH DIST</t>
  </si>
  <si>
    <t>HOUSTON SCH DIST R 1</t>
  </si>
  <si>
    <t>OCEAN CITY SCHOOL DIST</t>
  </si>
  <si>
    <t>EDISON LOCAL SCHOOL DISTRICT</t>
  </si>
  <si>
    <t>GALLIA-VINTON EDUCATIONAL SERVICE CENTER</t>
  </si>
  <si>
    <t>FOUKE SCH DIST 15</t>
  </si>
  <si>
    <t>FRANKLIN IND SCH DIST 903</t>
  </si>
  <si>
    <t>TENAFLY BORO SCH DIST</t>
  </si>
  <si>
    <t>LA SALLE EL SCHOOL DISTRICT 122</t>
  </si>
  <si>
    <t>GREENE CENTRAL SCH DIST</t>
  </si>
  <si>
    <t>MANILA SCH DIST 15</t>
  </si>
  <si>
    <t>KEYPORT BORO SCH DIST</t>
  </si>
  <si>
    <t>POTSDAM CENTRAL SCH DIST</t>
  </si>
  <si>
    <t>QUABBIN REGION SCHOOL DISTRICT</t>
  </si>
  <si>
    <t>HENDRICK HUDSON CENTRAL SCHOOL DISTRICT</t>
  </si>
  <si>
    <t>EASTERN LEBANON COUNTY SCH DIST</t>
  </si>
  <si>
    <t>ST MARYS SCHOOL DISTRICT</t>
  </si>
  <si>
    <t>RURAL CHAMPAIGN COUNTY SPECIAL EDUCATION COOPERATIVE</t>
  </si>
  <si>
    <t>HINSDALE TOWNSHIP SCHOOL DISTRICT 86</t>
  </si>
  <si>
    <t>ZIONSVILLE COMMUNITY SCHOOLS</t>
  </si>
  <si>
    <t>WHEELERSBURG LOCAL SCH DIST</t>
  </si>
  <si>
    <t>KIRBYVILLE IND SCH DIST 905</t>
  </si>
  <si>
    <t>UNION COUNTY VOCATIONAL TECHNICAL SCHOOLS</t>
  </si>
  <si>
    <t>LITTLE FALLS CITY SCH DIST</t>
  </si>
  <si>
    <t>OSCODA AREA SCH DIST</t>
  </si>
  <si>
    <t>WALNUT CREEK ELEM SCHOOL DISTRICT</t>
  </si>
  <si>
    <t>OCEAN COUNTY VOCATIONAL SCHOOL</t>
  </si>
  <si>
    <t>FARMERSVILLE IND SCH DIST 904</t>
  </si>
  <si>
    <t>MAQUOKETA COMMUNITY SCHOOL DISTRICT</t>
  </si>
  <si>
    <t>CLARKSTON COMM SCH DIST</t>
  </si>
  <si>
    <t>JAMES A GARFIELD SCH DIST</t>
  </si>
  <si>
    <t>JIM THORPE AREA SCHOOL DIST</t>
  </si>
  <si>
    <t>PALMER PUBLIC SCHOOLS</t>
  </si>
  <si>
    <t>AUBURN TOWN SCH</t>
  </si>
  <si>
    <t>BLOOMINGDALE PUBLIC SCH DIST</t>
  </si>
  <si>
    <t>SOUTHAMPTON UNION FREE SCHOOL DIST</t>
  </si>
  <si>
    <t>WICKLIFFE CITY SCH DIST</t>
  </si>
  <si>
    <t>UPPER ST CLAIR TWP SCHOOL DIST</t>
  </si>
  <si>
    <t>CLARKE COMMUNITY SCHOOL DISTRICT</t>
  </si>
  <si>
    <t>RIDGEFIELD BORO SCH DIST</t>
  </si>
  <si>
    <t>UPPER LAKE UNIFIED SCHOOL DISTRICT</t>
  </si>
  <si>
    <t>SOUTHWEST PLAINS REGIONAL SERVICE CENTER</t>
  </si>
  <si>
    <t>KITTERY TOWN SCHOOLS</t>
  </si>
  <si>
    <t>MAMMOTH-SAN MANUEL UNIFIED SCHOOL DISTRICT 8</t>
  </si>
  <si>
    <t>BULLARD IND SCH DIST 902</t>
  </si>
  <si>
    <t>WETUMKA SCH DIST 5</t>
  </si>
  <si>
    <t>UNITED SCHOOL DISTRICT</t>
  </si>
  <si>
    <t>INGRAM IND SCH DIST 904</t>
  </si>
  <si>
    <t>LAKEHURST BORO SCH DIST</t>
  </si>
  <si>
    <t>EAST CLINTON LOCAL SCH DIST</t>
  </si>
  <si>
    <t>CLARKE CO SCHS</t>
  </si>
  <si>
    <t>NORTH FOND DU LAC SCHOOL DISTRICT</t>
  </si>
  <si>
    <t>OLYMPIA COMMUNITY UNIT SCHOOL DISTRICT 16</t>
  </si>
  <si>
    <t>WOODVILLE ELEM SCH DIST</t>
  </si>
  <si>
    <t>BOONEVILLE SCHOOL DISTRICT</t>
  </si>
  <si>
    <t>EASTERN CENTER FOR ARTS AND TECHNOLOGY</t>
  </si>
  <si>
    <t>OAK PARK UNIFIED SCHOOL DIST</t>
  </si>
  <si>
    <t>CHRISTOPHER UNIT 99</t>
  </si>
  <si>
    <t>BECK AREA VOCATIONAL CENTER</t>
  </si>
  <si>
    <t>ROLAND SCH DIST 5</t>
  </si>
  <si>
    <t>NADABURG SCHOOL DISTRICT 81</t>
  </si>
  <si>
    <t>MT PLEASANT TOWNSHIP COMMUNITY SCHOOL CORPORATION</t>
  </si>
  <si>
    <t>PAINTSVILLE INDEPENDENT SCHOOL DISTRICT</t>
  </si>
  <si>
    <t>STONINGTON TOWN SCHOOLS</t>
  </si>
  <si>
    <t>REGIONAL SCHOOL DISTRICT 15</t>
  </si>
  <si>
    <t>BROOKLYN SCHOOL DISTRICT 188</t>
  </si>
  <si>
    <t>SCOTT COUNTY SCHOOL DISTRICT 1</t>
  </si>
  <si>
    <t>BIRCH RUN AREA SCHOOLS</t>
  </si>
  <si>
    <t>CABOOL SCH DIST R-4</t>
  </si>
  <si>
    <t>BLANCHARD SCH DIST 29</t>
  </si>
  <si>
    <t>BLUFFTON-HARRISON METROPOLITAN SCHOOL DISTRICT</t>
  </si>
  <si>
    <t>BAYLESS SCH DIST</t>
  </si>
  <si>
    <t>CUBA-RUSHFORD SCHOOL DISTRICT</t>
  </si>
  <si>
    <t>CARROLL COMMUNITY SCHOOL DISTRICT</t>
  </si>
  <si>
    <t>GREENVILLE SCH DIST R 2</t>
  </si>
  <si>
    <t>FALCONER CENTRAL SCHOOL DIST</t>
  </si>
  <si>
    <t>CHARLES CITY CO SCHS</t>
  </si>
  <si>
    <t>REGIONAL SCHOOL UNIT 67</t>
  </si>
  <si>
    <t>KEYSTONE LOCAL SCH DIST</t>
  </si>
  <si>
    <t>FIELD LOCAL SCH DIST</t>
  </si>
  <si>
    <t>MONTGOMERY CO SCH DIST R2</t>
  </si>
  <si>
    <t>AMERY SCHOOL DISTRICT</t>
  </si>
  <si>
    <t>DECATUR SCH DIST 17</t>
  </si>
  <si>
    <t>HILLSDALE COMM SCH DIST</t>
  </si>
  <si>
    <t>HOOKS IND SCH DIST 902</t>
  </si>
  <si>
    <t>BUSHLAND IND SCH DIST 904</t>
  </si>
  <si>
    <t>VIRGINIA SCH DIST 706</t>
  </si>
  <si>
    <t>WHEATON SCH DIST R3</t>
  </si>
  <si>
    <t>CALDWELL-W CALDWELL SCH DIST</t>
  </si>
  <si>
    <t>OTTAWA GLANDORF LOCAL SCHOOL DT</t>
  </si>
  <si>
    <t>OOLOGAH-TALALA SCH DIST 4</t>
  </si>
  <si>
    <t>STAFFORD TOWN SCHOOLS</t>
  </si>
  <si>
    <t>PONTIAC COMMUNITY CONSOLIDATED SCHOOL DISTRICT 429</t>
  </si>
  <si>
    <t>CHARITON COMMUNITY SCHOOL DISTRICT</t>
  </si>
  <si>
    <t>MONTGOMERY TWP SCH DIST</t>
  </si>
  <si>
    <t>NEWFANE CENTRAL SCH DIST</t>
  </si>
  <si>
    <t>SANBORN REGIONAL SCHOOL DISTRICT</t>
  </si>
  <si>
    <t>PEMBROOKE CTL SCH DIST</t>
  </si>
  <si>
    <t>POTTSVILLE SCH DIST 61</t>
  </si>
  <si>
    <t>PRAIRIE CENTRAL COMMUNITY UNIT SCHOOL DISTRICT 8</t>
  </si>
  <si>
    <t>WHITESIDE SCHOOL DISTRICT 115</t>
  </si>
  <si>
    <t>WESTFALL LOCAL SCHOOL DISTRICT</t>
  </si>
  <si>
    <t>LWR DAUPHIN SCHOOL DIST</t>
  </si>
  <si>
    <t>MOSINEE SCHOOL DISTRICT</t>
  </si>
  <si>
    <t>MALHEUR EDUCATION SERVICE DIST</t>
  </si>
  <si>
    <t>FULTON CO SCH DIST</t>
  </si>
  <si>
    <t>BRYON BERGEN CENTRAL SCH</t>
  </si>
  <si>
    <t>OTTO ELDRED SCH DIST</t>
  </si>
  <si>
    <t>BLUE MOUNTAIN SCH DIST</t>
  </si>
  <si>
    <t>FLORENCE SCH DIST RE-2</t>
  </si>
  <si>
    <t>MONA SHORES PUBLIC SCHOOL DISTRICT</t>
  </si>
  <si>
    <t>HAYTI SCH DIST R 2</t>
  </si>
  <si>
    <t>WAUNAKEE COMMUNITY SCHOOL DISTRICT</t>
  </si>
  <si>
    <t>NORTH MAC CUSD 34</t>
  </si>
  <si>
    <t>CURWENSVILLE AREA SCHOOL DIST</t>
  </si>
  <si>
    <t>WATKINS GLEN CENTRAL SCH DIST</t>
  </si>
  <si>
    <t>CRAWFORD AU SABLE SCH DIST</t>
  </si>
  <si>
    <t>NORTHMOR LOCAL SCH DIST</t>
  </si>
  <si>
    <t>VERMILLION SCHOOL DISTRICT 13-1</t>
  </si>
  <si>
    <t>ODEM EDROY IND SCHOOL DIST 905</t>
  </si>
  <si>
    <t>MINOOKA COMMUNITY CONSOLIDATED SCHOOL DISTRICT 201</t>
  </si>
  <si>
    <t>EDUCATIONAL SERV UNIT 3</t>
  </si>
  <si>
    <t>NEW PALTZ CENTRAL SCHOOL DISTRICT</t>
  </si>
  <si>
    <t>PENTA COUNTY JT VOC SCH DIST</t>
  </si>
  <si>
    <t>JOHNSBURG CONSOLIDATED SCHOOL DISTRICT 12</t>
  </si>
  <si>
    <t>COQUILLE SCH DIST 8</t>
  </si>
  <si>
    <t>ARBOR PARK SCHOOL DISTRICT 145</t>
  </si>
  <si>
    <t>CORINTH CENTRAL SCH DIST</t>
  </si>
  <si>
    <t>SULLIVAN WEST CONSOLIDATED SCHOOL DISTRICT</t>
  </si>
  <si>
    <t>UNION CITY AREA SCH DIST</t>
  </si>
  <si>
    <t>UPPER SANDUSKY EX VLG SCHOOL DIST</t>
  </si>
  <si>
    <t>DAYTON SCH DIST 8</t>
  </si>
  <si>
    <t>CHEQUAMEGON SCHOOL DISTRICT</t>
  </si>
  <si>
    <t>YORK SCH DIST 12</t>
  </si>
  <si>
    <t>CANEY VALLEY SCH DIST 18</t>
  </si>
  <si>
    <t>PARMA SCHOOL DISTRICT 137</t>
  </si>
  <si>
    <t>BERGEN COUNTY SPECIAL SERVICES DISTRICT</t>
  </si>
  <si>
    <t>NEWTON TOWN SCH DIST</t>
  </si>
  <si>
    <t>FOREST HILLS SCHOOL DIST</t>
  </si>
  <si>
    <t>LEHIGHTON AREA SCHOOL DIST</t>
  </si>
  <si>
    <t>CLARKSVILLE IND SCH DIST 904</t>
  </si>
  <si>
    <t>UPPER VALLEY SPEC ED UNIT</t>
  </si>
  <si>
    <t>LITTLE AXE SCH DIST 70</t>
  </si>
  <si>
    <t>TENKILLER DIST 66</t>
  </si>
  <si>
    <t>CROOK COUNTY SCHOOL DISTRICT</t>
  </si>
  <si>
    <t>SOUTHERN HANCOCK COUNTY COMMUNITY SCHOOL CORPORATION</t>
  </si>
  <si>
    <t>MANISTEE INTERMEDIATE SCHOOL DIST</t>
  </si>
  <si>
    <t>WAYLAND UNION SCHOOLS</t>
  </si>
  <si>
    <t>DALLAS SCH DIST</t>
  </si>
  <si>
    <t>LOUDONVILLE-PERRYSVILLE EX VLG SCHOOL DIST</t>
  </si>
  <si>
    <t>LYNCHBURG-CLAY LOCAL SCH DIST</t>
  </si>
  <si>
    <t>FLIPPIN SCH DIST</t>
  </si>
  <si>
    <t>GEORGETOWN RIDGEFARM COMMUNITY UNIT DISTRICT 4</t>
  </si>
  <si>
    <t>LITCHFIELD COMM SCH DIST</t>
  </si>
  <si>
    <t>EATONTOWNBORO SCH DIST</t>
  </si>
  <si>
    <t>ONTEORA CTL SCHOOL DISTRICT</t>
  </si>
  <si>
    <t>ZANE TRACE SCHOOL DIST</t>
  </si>
  <si>
    <t>MYRTLE POINT SCH DIST 41</t>
  </si>
  <si>
    <t>GREAT VALLEY SCH DIST</t>
  </si>
  <si>
    <t>ARCHULETA CO SCHOOL DIST 50</t>
  </si>
  <si>
    <t>EAST ROCHESTER UF SCHOOL DIST</t>
  </si>
  <si>
    <t>FAIRLAND LOCAL SCH DIST</t>
  </si>
  <si>
    <t>KEYSTONE OAKS SCH DIST</t>
  </si>
  <si>
    <t>LOS ALTOS ELEM SCH DIST</t>
  </si>
  <si>
    <t>ANDOVER UNIFIED SCHOOL DISTRICT 385</t>
  </si>
  <si>
    <t>FRENCHTOWN K-12 SCHOOL DISTRICT</t>
  </si>
  <si>
    <t>GARRISON IND SCH DIST 903</t>
  </si>
  <si>
    <t>WESTSIDE SCH DIST</t>
  </si>
  <si>
    <t>BELMONT-REDWOOD SHORES ELEMENTARY SCHOOL DIST</t>
  </si>
  <si>
    <t>COLCHESTER TOWN SCHOOLS</t>
  </si>
  <si>
    <t>FRUITLAND SCHOOL DISTRICT 373</t>
  </si>
  <si>
    <t>SOUTHEAST EDUC COOP SVC UNIT 921</t>
  </si>
  <si>
    <t>BUTLER SCH DIST R 5</t>
  </si>
  <si>
    <t>WILLIAMSON CENTRAL SCHOOL DISTRICT</t>
  </si>
  <si>
    <t>LISLE COMMUNITY UNIT SCHOOL DISTRICT 202</t>
  </si>
  <si>
    <t>SALEM COMMUNITY SCHOOL DISTRICT</t>
  </si>
  <si>
    <t>BOURNE TOWN SCH</t>
  </si>
  <si>
    <t>BISMARCK SCH DIST</t>
  </si>
  <si>
    <t>MID PRAIRIE COMMUNITY SCHOOL DISTRICT</t>
  </si>
  <si>
    <t>ABSECON SCHOOL DISTRICT</t>
  </si>
  <si>
    <t>GREENVILLE AREA SCH DIST</t>
  </si>
  <si>
    <t>METHACTON SCH DIST</t>
  </si>
  <si>
    <t>WILL COUNTY SCHOOL DISTRICT 92</t>
  </si>
  <si>
    <t>AMHERST-PELHAM REG SCH DIST</t>
  </si>
  <si>
    <t>SPIRO SCH DIST 2</t>
  </si>
  <si>
    <t>MIDDLESEX CO SCHS</t>
  </si>
  <si>
    <t>ARCATA ELEM SCH DIST</t>
  </si>
  <si>
    <t>VALLE LINDO ELEM SCH DIST</t>
  </si>
  <si>
    <t>NACHES VALLEY JOINT SCHOOL DISTRICT 3</t>
  </si>
  <si>
    <t>BLACKSTONE-MILLVILLE REG SCH DT</t>
  </si>
  <si>
    <t>HOOSICK FALLS CENTRAL SCH DIST</t>
  </si>
  <si>
    <t>ELBA CITY SCHOOL DISTRICT</t>
  </si>
  <si>
    <t>EMERSON-TAYLOR SCH DIST</t>
  </si>
  <si>
    <t>NORRIS ELEM SCH DIST</t>
  </si>
  <si>
    <t>WEEHAWKEN TWP SCH DIST</t>
  </si>
  <si>
    <t>BRASHER FALLS CENTRAL SCH DIST</t>
  </si>
  <si>
    <t>NEWARK VALLEY CENTRAL SCHOOL DISTRICT</t>
  </si>
  <si>
    <t>BLANCHESTER LOCAL SCHOOL DIST</t>
  </si>
  <si>
    <t>SEASIDE SCH DIST 10</t>
  </si>
  <si>
    <t>HAMBURG AREA SCH DIST</t>
  </si>
  <si>
    <t>VALLEY CENTER UNIFIED SCHOOL DISTRICT 262</t>
  </si>
  <si>
    <t>EHOVE JT VOC SCH DIST</t>
  </si>
  <si>
    <t>CORNELL SCH DIST</t>
  </si>
  <si>
    <t>WILSON AREA SCHOOL DIST</t>
  </si>
  <si>
    <t>BERGMAN SCH DIST 3</t>
  </si>
  <si>
    <t>MOUNTAINBURG SCH DIST 16</t>
  </si>
  <si>
    <t>HACKETT SCH DIST</t>
  </si>
  <si>
    <t>HARDIN IND SCH DIST 904</t>
  </si>
  <si>
    <t>TOLTEC SCHOOL DISTRICT 22</t>
  </si>
  <si>
    <t>AUGUSTA SCH DIST 10</t>
  </si>
  <si>
    <t>FRANKTON LAPEL COMMUNITY SCHOOL DISTRICT</t>
  </si>
  <si>
    <t>TINTON FALLS SCH DIST</t>
  </si>
  <si>
    <t>CARLISLE CO SCH DIST</t>
  </si>
  <si>
    <t>PASSAIC CNTY-MANCHESTER REG SCHOOL DIST</t>
  </si>
  <si>
    <t>MID VALLEY SCH DIST</t>
  </si>
  <si>
    <t>SOUTHWEST SCH DIST R 5</t>
  </si>
  <si>
    <t>SENECA FALLS CTL SCHOOL DIST</t>
  </si>
  <si>
    <t>WINDHAM EX VLG SCH DIST</t>
  </si>
  <si>
    <t>CLYDE IND SCH DIST 902</t>
  </si>
  <si>
    <t>ALTOONA SCHOOL DISTRICT</t>
  </si>
  <si>
    <t>DUNDEE CENTRAL SCH DIST</t>
  </si>
  <si>
    <t>UPPER PERKIOMEN SCHOOL DIST</t>
  </si>
  <si>
    <t>IDITAROD REGIONAL EDUCATIONAL ATTENDANCE AREA (REAA)</t>
  </si>
  <si>
    <t>CASSADAGA VAL CTL SCHOOL DIST</t>
  </si>
  <si>
    <t>STREETSBORO CITY SCH DIST</t>
  </si>
  <si>
    <t>SHAMROCK IND SCH DIST 902</t>
  </si>
  <si>
    <t>POQUOSON CITY SCHOOLS</t>
  </si>
  <si>
    <t>RICHGROVE ELEM SCH DIST</t>
  </si>
  <si>
    <t>CAIRO UNIT SCHOOL DISTRICT 1</t>
  </si>
  <si>
    <t>CORUNNA PUBLIC SCHOOLS</t>
  </si>
  <si>
    <t>DUPO COMMUNITY UNIT SCHOOL DISTRICT 196</t>
  </si>
  <si>
    <t>BREWER CITY SCHOOLS</t>
  </si>
  <si>
    <t>LUMBERTON LINE CONS SCH DIST</t>
  </si>
  <si>
    <t>AFFTON SCH DIST 101</t>
  </si>
  <si>
    <t>HOT SPRINGS SCHOOL DISTRICT 23-2</t>
  </si>
  <si>
    <t>ONALASKA IND SCH DIST 910</t>
  </si>
  <si>
    <t>FORDLAND SCH DIST R-3</t>
  </si>
  <si>
    <t>ROBINSON COMMUNITY UNIT SCHOOL DISTRICT 2</t>
  </si>
  <si>
    <t>HIGHLAND SCHOOL TOWN</t>
  </si>
  <si>
    <t>THREE LAKES EDUCATIONAL COOPERATIVE</t>
  </si>
  <si>
    <t>TOMBSTONE SCHOOL DISTRICT 1</t>
  </si>
  <si>
    <t>FARMINGTON TOWN SCHOOLS</t>
  </si>
  <si>
    <t>CASTLE ROCK SCHOOL DISTRICT 401</t>
  </si>
  <si>
    <t>CARTERVILLE COMMUNITY UNIT SCHOOL DISTRICT 5</t>
  </si>
  <si>
    <t>CARO COMMUNITY SCHOOLS</t>
  </si>
  <si>
    <t>PAW PAW PUBLIC SCHOOL DISTRICT</t>
  </si>
  <si>
    <t>WINNER SCHOOL DISTRICT 59-2</t>
  </si>
  <si>
    <t>SUDBURY PUBLIC SCH</t>
  </si>
  <si>
    <t>SABINAL IND SCH DIST 902</t>
  </si>
  <si>
    <t>PRAIRIE DU CHIEN AREA SCHOOL DISTRICT</t>
  </si>
  <si>
    <t>ARCADIA SCHOOL DISTRICT</t>
  </si>
  <si>
    <t>CARBONDALE COMMUNITY HIGH SCHOOL DISTRICT 165</t>
  </si>
  <si>
    <t>REED CUSTER COMMUNITY UNIT DISTRICT 255 U</t>
  </si>
  <si>
    <t>ROCKFORD PUBLIC SCHOOLS</t>
  </si>
  <si>
    <t>GWINN AREA COMM SCH DIST</t>
  </si>
  <si>
    <t>WESTONKA SCH DIST 277</t>
  </si>
  <si>
    <t>WARRIOR RUN SCHOOL DIST</t>
  </si>
  <si>
    <t>ATLANTIC COMMUNITY SCHOOL DISTRICT</t>
  </si>
  <si>
    <t>VALLEY VIEW LOCAL SCHOOL DIST</t>
  </si>
  <si>
    <t>SLINGER SCHOOL DISTRICT</t>
  </si>
  <si>
    <t>DALLAS CENTER-GRIMES COMMUNITY SCHOOL DISTRICT</t>
  </si>
  <si>
    <t>ASHBURNHAM-WESTMINISTER REG SCHOOL DIST</t>
  </si>
  <si>
    <t>NORTHVIEW PUBLIC SCH DIST</t>
  </si>
  <si>
    <t>BOONE-APACHE SCH DIST 56</t>
  </si>
  <si>
    <t>REAGAN IND SCH DIST 901</t>
  </si>
  <si>
    <t>PARIS UNION SCHOOL DISTRICT 95</t>
  </si>
  <si>
    <t>FULTON INDEP SCH DIST</t>
  </si>
  <si>
    <t>SOUTH SENECA CENTRAL SCH DIST</t>
  </si>
  <si>
    <t>RIPON SCHOOL DISTRICT</t>
  </si>
  <si>
    <t>COLUSA UNIFIED SCH DIST</t>
  </si>
  <si>
    <t>CHILTON IND SCH DISTRICT 901</t>
  </si>
  <si>
    <t>NORTH BOONE COMMUNITY UNIT SCHOOL DISTRICT 200</t>
  </si>
  <si>
    <t>FOREST RIDGE SCHOOL DISTRICT 142</t>
  </si>
  <si>
    <t>ESSEX NORTH SHORE AGRICULTURAL AND TECHNICAL SCHOOL DISTRICT</t>
  </si>
  <si>
    <t>LONG PRAIRIE-GREY EAGLE SCHOOL DISTRICT</t>
  </si>
  <si>
    <t>PERSHING COUNTY SCHOOL DISTRICT</t>
  </si>
  <si>
    <t>WINDHAM TOWN SCH DIST</t>
  </si>
  <si>
    <t>OPPENHEIM EPHRATAH-ST. JOHNSVILLE CSD</t>
  </si>
  <si>
    <t>HEATH CITY SCH DIST</t>
  </si>
  <si>
    <t>BELCHERTOWN PUBLIC SCHOOLS</t>
  </si>
  <si>
    <t>BELPRE CITY SCH DIST</t>
  </si>
  <si>
    <t>HERMITAGE SCH DIST 12</t>
  </si>
  <si>
    <t>MARIETTA SCH DIST 16</t>
  </si>
  <si>
    <t>BELOIT-TURNER SCHOOL DISTRICT</t>
  </si>
  <si>
    <t>SATSUMA CITY SCHOOL DISTRICT</t>
  </si>
  <si>
    <t>SCHALMONT CENTRAL SCHOOL DIST</t>
  </si>
  <si>
    <t>MOUNT GILEAD EX VLG SCHOOL DIST</t>
  </si>
  <si>
    <t>NORTHERN ADIRONDACK CENTRAL SCHOOL DIST</t>
  </si>
  <si>
    <t>WINNSBORO IND SCH DIST 907</t>
  </si>
  <si>
    <t>HERSCHER COMMUNITY UNIT SCHOOL DISTRICT 2</t>
  </si>
  <si>
    <t>JAMP SPECIAL EDUCATION SERVICES</t>
  </si>
  <si>
    <t>WOODLAND SCH DIST R 4</t>
  </si>
  <si>
    <t>SALEM COUNTY VOCATIONAL EDUCATION SCHOOL DISTRICT</t>
  </si>
  <si>
    <t>RED CREEK CENTRAL SCHOOL DISTRICT</t>
  </si>
  <si>
    <t>WISSAHICKON SCH DIST</t>
  </si>
  <si>
    <t>RIVER TRAILS SCHOOL DISTRICT 26</t>
  </si>
  <si>
    <t>CANFIELD LOCAL SCH DIST</t>
  </si>
  <si>
    <t>PLEASANT LOCAL SCH DIST</t>
  </si>
  <si>
    <t>TALIHINA SCH DIST 52</t>
  </si>
  <si>
    <t>NAZARETH AREA SCH DIST</t>
  </si>
  <si>
    <t>FILER SCHOOL DISTRICT 413</t>
  </si>
  <si>
    <t>GRANT COMMUNITY HIGH SCHOOL DISTRICT 124</t>
  </si>
  <si>
    <t>LANE SCH DIST 22</t>
  </si>
  <si>
    <t>MONTOUR SCHOOL DISTRICT</t>
  </si>
  <si>
    <t>HARMONY SCH DIST</t>
  </si>
  <si>
    <t>ST MARYS AREA SCH DIST</t>
  </si>
  <si>
    <t>KEENESBURG RE-3(J) SCHOOL DISTRICT</t>
  </si>
  <si>
    <t>CAMDEN CO SCH</t>
  </si>
  <si>
    <t>SPRING COVE SCHOOL DIST</t>
  </si>
  <si>
    <t>ONEIDA SPEC SCH DIST</t>
  </si>
  <si>
    <t>CALDWELL IND SCH DIST 901</t>
  </si>
  <si>
    <t>LA HONDA PESCADERO UNIFIED SCHOOL DISTRICT</t>
  </si>
  <si>
    <t>LULING IND SCH DIST 903</t>
  </si>
  <si>
    <t>LADYSMITH HAWKINS SCHOOL DISTRICT</t>
  </si>
  <si>
    <t>LAGUNA BEACH UNIF SCHOOL DIST</t>
  </si>
  <si>
    <t>RIDGEFIELD PUBLIC SCHOOLS</t>
  </si>
  <si>
    <t>WINDSOR LOCKS TOWN SCHOOLS</t>
  </si>
  <si>
    <t>CLARKSVILLE COMMUNITY SCHOOL CORPORATION</t>
  </si>
  <si>
    <t>DAVIS COUNTY COMMUNITY SCHOOL DISTRICT</t>
  </si>
  <si>
    <t>TULPEHOCKEN AREA SCHOOL DISTRICT</t>
  </si>
  <si>
    <t>MOUNTAIN BROOK SCHOOLS</t>
  </si>
  <si>
    <t>WARE PUBLIC SCHOOLS</t>
  </si>
  <si>
    <t>GROSSE POINTE SCH DIST</t>
  </si>
  <si>
    <t>ROSS LOCAL SCH DIST</t>
  </si>
  <si>
    <t>COLBY SCHOOL DISTRICT</t>
  </si>
  <si>
    <t>OZARK MOUNTAIN SCH DIST 12</t>
  </si>
  <si>
    <t>WILLOWS UNIFIED SCH DIST</t>
  </si>
  <si>
    <t>CHATHAMS SCHOOL DISTRICT</t>
  </si>
  <si>
    <t>WELLSVILLE LOCAL SCHOOL DISTRICT</t>
  </si>
  <si>
    <t>KILDEER COUNTRYSIDE COMMUNITY CONSL SCHOOL DISTRICT 96</t>
  </si>
  <si>
    <t>TRUSSVILLE CITY SCHOOL DISTRICT</t>
  </si>
  <si>
    <t>SWAMPSCOTT PUBLIC SCHOOLS</t>
  </si>
  <si>
    <t>ONSTED COMMUNITY SCHOOLS</t>
  </si>
  <si>
    <t>MANISTEE AREA PUBLIC SCHS</t>
  </si>
  <si>
    <t>MARY WALKER SCHOOL DISTRICT 207</t>
  </si>
  <si>
    <t>NEW MILFORD BORO SCH DIST</t>
  </si>
  <si>
    <t>CRANFORD TWP SCH DIST</t>
  </si>
  <si>
    <t>TROY SCH DIST</t>
  </si>
  <si>
    <t>MONMOUTH COUNTY VOCATIONAL SCHOOLS</t>
  </si>
  <si>
    <t>MENARD IND SCH DIST 901</t>
  </si>
  <si>
    <t>MINGUS UNION HIGH SCHOOL DISTRICT 4</t>
  </si>
  <si>
    <t>MORTON COMMUNITY UNIT SCHOOL DISTRICT 709</t>
  </si>
  <si>
    <t>BAUGO COMMUNITY SCHOOLS</t>
  </si>
  <si>
    <t>MASHPEE PUBLIC SCHOOL</t>
  </si>
  <si>
    <t>BRIDGMAN PUBLIC SCH DIST</t>
  </si>
  <si>
    <t>GLENCOE-SILVER LAKE SCHOOL DIST 2859</t>
  </si>
  <si>
    <t>LIVONIA CENTRAL SCH DIST</t>
  </si>
  <si>
    <t>FREER IND SCH DISTRICT 903</t>
  </si>
  <si>
    <t>PALMER IND SCH DISTRICT 910</t>
  </si>
  <si>
    <t>AUSABLE VALLEY CENTRAL SCHOOL DIST</t>
  </si>
  <si>
    <t>SHEFFIELD-SHEFFIELD LAKE CITY SCH DIST</t>
  </si>
  <si>
    <t>PACIFICA SCHOOL DISTRICT</t>
  </si>
  <si>
    <t>SOUTH MADISON COMMUNITY SCHOOL CORPORATION</t>
  </si>
  <si>
    <t>SCHOOL ADMIN DIST 74</t>
  </si>
  <si>
    <t>ROCKY BOY HIGH SCHOOL DIST L</t>
  </si>
  <si>
    <t>CANISTEO-GREENWOOD CENTRAL SCHOOL DISTRICT</t>
  </si>
  <si>
    <t>BENSON UNIFIED SCHOOL DISTRICT</t>
  </si>
  <si>
    <t>GEORGETOWN EX VLG SCHOOL DIST</t>
  </si>
  <si>
    <t>JARRELL IND SCH DIST 907</t>
  </si>
  <si>
    <t>TICONDEROGA CENTRAL SCH DIST</t>
  </si>
  <si>
    <t>MARPLE NEWTOWN SCH DIST</t>
  </si>
  <si>
    <t>WAVERLY-SHELL ROCK COMMUNITY SCHOOL DISTRICT</t>
  </si>
  <si>
    <t>LAKEVILLE COMM SCH DIST</t>
  </si>
  <si>
    <t>BOGOTA BORO SCH DIST</t>
  </si>
  <si>
    <t>MANHASSET UNION FREE SCHOOL DIST</t>
  </si>
  <si>
    <t>ST CLAIRSVILLE RICHLAND CITY SCH DIST</t>
  </si>
  <si>
    <t>CLOVERDALE UN SCH DIST</t>
  </si>
  <si>
    <t>MUNDELEIN CONSOLIDATED HIGH SCHOOL DISTRICT 120</t>
  </si>
  <si>
    <t>NORTH KNOX SCHOOL CORPORATION</t>
  </si>
  <si>
    <t>SWANTON LOCAL SCH DIST</t>
  </si>
  <si>
    <t>UXBRIDGE TOWN SCHS</t>
  </si>
  <si>
    <t>MENDON-UPTON REGIONAL SCH DIST</t>
  </si>
  <si>
    <t>CLEAR FORK VALLEY LOCAL SCH DIST</t>
  </si>
  <si>
    <t>GOLIAD IND SCH DIST 902</t>
  </si>
  <si>
    <t>OSCEOLA JOINT SCHOOL DISTRICT 2</t>
  </si>
  <si>
    <t>BURLINGAME ELEM SCH DIST</t>
  </si>
  <si>
    <t>INTERNATIONAL FALLS SCHOOL DISTRICT 361</t>
  </si>
  <si>
    <t>COXSACKIE ATHENS CTL SCH DIST</t>
  </si>
  <si>
    <t>WILSON CENTRAL SCH DIST</t>
  </si>
  <si>
    <t>DAHLONEGAH SCH DIST 29</t>
  </si>
  <si>
    <t>SCHOOL ADMIN DIST 27</t>
  </si>
  <si>
    <t>MILLBURY PUBLIC SCHS</t>
  </si>
  <si>
    <t>FREDERICKTOWN LOCAL SCH DIST</t>
  </si>
  <si>
    <t>JEFFERSON SCH DIST 14J</t>
  </si>
  <si>
    <t>WHITEHALL CENTRAL SCHOOL DISTRICT</t>
  </si>
  <si>
    <t>STEELVILLE SCH DIST R 3</t>
  </si>
  <si>
    <t>TIOGA CENTRAL SCHOOL DISTRICT</t>
  </si>
  <si>
    <t>FRANKLIN PARK SCHOOL DISTRICT 84</t>
  </si>
  <si>
    <t>WESTERN SCH DIST</t>
  </si>
  <si>
    <t>COMMERCE SCH DIST 18</t>
  </si>
  <si>
    <t>KIMBERLY SCHOOL DISTRICT 414</t>
  </si>
  <si>
    <t>VENTNOR CITY SCHOOL DISTRICT</t>
  </si>
  <si>
    <t>ONTARIO LOCAL SCH DIST</t>
  </si>
  <si>
    <t>BROOKFIELD LOCAL SCH DIST</t>
  </si>
  <si>
    <t>PICKFORD PUB SCH DIST</t>
  </si>
  <si>
    <t>BEDFORD PUBLIC SCH DIST</t>
  </si>
  <si>
    <t>QUAD COUNTY TELECOMM PROJECT</t>
  </si>
  <si>
    <t>MONITEAU COUNTY SCHOOL DIST. R-1</t>
  </si>
  <si>
    <t>PEARL RIVER U F SCH DIST 8</t>
  </si>
  <si>
    <t>LAKEVIEW LOCAL SCH DIST</t>
  </si>
  <si>
    <t>BETHANY SCH DIST 88</t>
  </si>
  <si>
    <t>OAKRIDGE SCH DIST 76</t>
  </si>
  <si>
    <t>TENAHA IND SCH DIST 904</t>
  </si>
  <si>
    <t>ELLICOTT SCH DIST 22</t>
  </si>
  <si>
    <t>FENTON COMMUNITY HIGH SCHOOL DISTRICT 100</t>
  </si>
  <si>
    <t>LEXINGTON CITY SCH DIST</t>
  </si>
  <si>
    <t>NORTHERN HUMBOLDT UHSD</t>
  </si>
  <si>
    <t>ROCKY HILL TOWN SCHOOLS</t>
  </si>
  <si>
    <t>PUBLIC SCHOOLS OF CALUMET, LAUREIUM &amp; KEWEENAW</t>
  </si>
  <si>
    <t>KEYES UNION ELEM SCH DIST</t>
  </si>
  <si>
    <t>NORTH JUDSON-SAN PIERRE SCHOOL CORPORATION</t>
  </si>
  <si>
    <t>LITTLETON TOWN SCH DIST</t>
  </si>
  <si>
    <t>IROQUOIS SCHOOL DISTRICT</t>
  </si>
  <si>
    <t>LAKEVIEW COMMUNITY SCHOOLS (MONTCALM)</t>
  </si>
  <si>
    <t>WESTHILL CTL SCH DIST</t>
  </si>
  <si>
    <t>HOLMDEL TWP SCH DIST</t>
  </si>
  <si>
    <t>LAKELAND UHS SCHOOL DISTRICT</t>
  </si>
  <si>
    <t>CEDARBURG SCHOOL DISTRICT</t>
  </si>
  <si>
    <t>WESTVILLE COMMUNITY UNIT SCHOOL DISTRICT 2</t>
  </si>
  <si>
    <t>CARLISLE COMMUNITY SCHOOL DISTRICT</t>
  </si>
  <si>
    <t>ADDISON COMM SCH DIST</t>
  </si>
  <si>
    <t>SOMERSET COUNTY AVTS</t>
  </si>
  <si>
    <t>LITCHFIELD COMMUNITY UNIT SCHOOL DISTRICT 12</t>
  </si>
  <si>
    <t>STANDISH-STERLING COMM SCH DIST</t>
  </si>
  <si>
    <t>EATON RAPIDS PUB SCH DIST</t>
  </si>
  <si>
    <t>POTTSBORO RURAL IND SCH DISTRICT 913</t>
  </si>
  <si>
    <t>JACKSBORO IND SCH DIST 902</t>
  </si>
  <si>
    <t>LEDYARD PUBLIC SCHOOLS</t>
  </si>
  <si>
    <t>ESTHERVILLE LINCOLN CENTRAL COMMUNITY SCHOOL DISTRICT</t>
  </si>
  <si>
    <t>NORTH SHORE CENTRAL SCH DIST</t>
  </si>
  <si>
    <t>PAWHUSKA SCH DIST 2</t>
  </si>
  <si>
    <t>SKOKIE SCHOOL DISTRICT 68</t>
  </si>
  <si>
    <t>GRETNA VIL SCH DIST 37</t>
  </si>
  <si>
    <t>LONE GROVE SCH DIST 32</t>
  </si>
  <si>
    <t>KEWASKUM SCHOOL DISTRICT</t>
  </si>
  <si>
    <t>UNION MUN SEP SCH DIST</t>
  </si>
  <si>
    <t>PELHAM SCH DIST</t>
  </si>
  <si>
    <t>ISLAND TREES UF SCH DIST</t>
  </si>
  <si>
    <t>WHITE SALMON SCHOOL DISTRICT 405-17</t>
  </si>
  <si>
    <t>AVON PUBLIC SCHOOLS</t>
  </si>
  <si>
    <t>REGIONAL SCHOOL UNIT 50</t>
  </si>
  <si>
    <t>ABINGTON TOWN SCHS</t>
  </si>
  <si>
    <t>DICKSON SCH DIST 77</t>
  </si>
  <si>
    <t>DAUPHIN COUNTY AVTS</t>
  </si>
  <si>
    <t>CROOKSTON SCH DIST 593</t>
  </si>
  <si>
    <t>DOLGEVILLE CENTRAL SCH</t>
  </si>
  <si>
    <t>PURCELL SCH DIST 15</t>
  </si>
  <si>
    <t>KENSTON LOCAL SCH DIST</t>
  </si>
  <si>
    <t>WARREN COUNTY METROPOLITAN SCHOOL DISTRICT</t>
  </si>
  <si>
    <t>POSTVILLE COMMUNITY SCHOOL DISTRICT</t>
  </si>
  <si>
    <t>LEICESTER TOWN SCHS</t>
  </si>
  <si>
    <t>WESTFIELD SCHOOL DISTRICT</t>
  </si>
  <si>
    <t>GENOA KINGSTON COMMUNITY UNIT SCHOOL DISTRICT 424</t>
  </si>
  <si>
    <t>PREBLE-SHAWNEE LOCAL SCH DIST</t>
  </si>
  <si>
    <t>PANAMA SCH DIST 20</t>
  </si>
  <si>
    <t>MEDFIELD PUBLIC SCHS</t>
  </si>
  <si>
    <t>PLEASANT HOPE SCH DIST 6</t>
  </si>
  <si>
    <t>HARTVILLE SCH DIST R 2</t>
  </si>
  <si>
    <t>LACKAWANNA COUNTY AVTS</t>
  </si>
  <si>
    <t>POLYTECH SCHOOL DISTRICT</t>
  </si>
  <si>
    <t>ILLINOIS VALLEY CENTRAL UNIT DISTRICT 321</t>
  </si>
  <si>
    <t>WEST CHICAGO COMMUNITY HIGH SCHOOL DISTRICT 94</t>
  </si>
  <si>
    <t>HOLDEN SCH DIST R 3</t>
  </si>
  <si>
    <t>HOLLAND PATENT CENTRAL SCHOOL DIST</t>
  </si>
  <si>
    <t>EAST KNOX LOCAL SCH DIST</t>
  </si>
  <si>
    <t>MILTON UNION EX VLG SCH DIST</t>
  </si>
  <si>
    <t>SCHOOL ADMIN DIST 64</t>
  </si>
  <si>
    <t>BELFONTE SCH DIST 50</t>
  </si>
  <si>
    <t>FRAZER ELEM SCH DIST 2</t>
  </si>
  <si>
    <t>MONO CO SPECIAL SCHOOLS</t>
  </si>
  <si>
    <t>CUSHING SCH DIST 67</t>
  </si>
  <si>
    <t>EVERGREEN PARK SCHOOL DISTRICT 124</t>
  </si>
  <si>
    <t>MADISON SCHOOL DISTRICT (LENAWEE)</t>
  </si>
  <si>
    <t>COOPERSVILLE AREA PUBLIC SCHOOL DISTRICT</t>
  </si>
  <si>
    <t>COLD SPRING SCHOOL DIST</t>
  </si>
  <si>
    <t>SCOTT CO SCH DIST R 4</t>
  </si>
  <si>
    <t>CARVER TOWN SCH</t>
  </si>
  <si>
    <t>HARPER CREEK COMMUNITY SCHOOLS</t>
  </si>
  <si>
    <t>MASON PUBLIC SCHOOLS (INGHAM)</t>
  </si>
  <si>
    <t>EAST CARTER SCH DIST R-2</t>
  </si>
  <si>
    <t>HIGHLAND PARK IND SCH DIST 911</t>
  </si>
  <si>
    <t>PARIS INDEP SCH DIST</t>
  </si>
  <si>
    <t>FRANKLINVILLE CENTRAL SCH DIST 1</t>
  </si>
  <si>
    <t>MONROE LOCAL SCHOOL DISTRICT</t>
  </si>
  <si>
    <t>CENTER 26 J T</t>
  </si>
  <si>
    <t>BUCKEYE VALLEY LOCAL SCH DIST</t>
  </si>
  <si>
    <t>ABILENE UNIFIED SCHOOL DISTRICT 435</t>
  </si>
  <si>
    <t>WESTBY SCHOOL DISTRICT</t>
  </si>
  <si>
    <t>HOT SPRINGS CO SCH DIST 1</t>
  </si>
  <si>
    <t>HOMER COMMUNITY CONSOLIDATED SCHOOL DISTRICT 33 C</t>
  </si>
  <si>
    <t>LYNNFIELD PUBLIC SCHOOLS</t>
  </si>
  <si>
    <t>HARPURSVILLE CENTRAL SCH DIST</t>
  </si>
  <si>
    <t>NORWALK COMMUNITY SCHOOL DISTRICT</t>
  </si>
  <si>
    <t>BAGLEY SCH DISTRICT 162</t>
  </si>
  <si>
    <t>LISBON EX VLG SCH DIST</t>
  </si>
  <si>
    <t>MEDWAY PUBLIC SCHOOLS</t>
  </si>
  <si>
    <t>BERKLEY SCHOOL DISTRICT</t>
  </si>
  <si>
    <t>CINNAMINSON TWP SCH DIST</t>
  </si>
  <si>
    <t>RIVERSIDE SCHOOL DIST</t>
  </si>
  <si>
    <t>STANLEY BOYD AREA SCHOOL DISTRICT</t>
  </si>
  <si>
    <t>STAPLES-MOTLEY SCH DIST 2170</t>
  </si>
  <si>
    <t>CAMPBELL-SAVONA SCHOOL DISTRICT</t>
  </si>
  <si>
    <t>SPERRY SCHOOL DIST 8</t>
  </si>
  <si>
    <t>KEENE IND SCH DIST 906</t>
  </si>
  <si>
    <t>CASCADE SCHOOL DISTRICT 228</t>
  </si>
  <si>
    <t>YELLVILLE-SUMMIT SCH DIST</t>
  </si>
  <si>
    <t>HOMEWOOD SCHOOL DISTRICT 153</t>
  </si>
  <si>
    <t>SOUTH GIBSON SCHOOL CORPORATION</t>
  </si>
  <si>
    <t>SMITHVILLE SCH DIST R-2</t>
  </si>
  <si>
    <t>MAPLEWOOD-RICHMOND HEIGHTS SCHOOL DIST</t>
  </si>
  <si>
    <t>BRAZOS INDEPENDENT SCHOOL DISTRICT</t>
  </si>
  <si>
    <t>GRAFTON SCHOOL DISTRICT</t>
  </si>
  <si>
    <t>PITTSBURGH - MT OLIVER INTERMEDIATE SCHOOL UNIT 2</t>
  </si>
  <si>
    <t>GUNNISON WATERSHED SCH DIST RE-1J</t>
  </si>
  <si>
    <t>JENKINS IND SCH DIST</t>
  </si>
  <si>
    <t>OYSTER RIVER COOP SCH DIST</t>
  </si>
  <si>
    <t>MORRIS HILLS REGIONAL DIST</t>
  </si>
  <si>
    <t>WYNFORD LOCAL SCH DIST</t>
  </si>
  <si>
    <t>ASSABET VALLEY VOCATIONAL TECH REG SCH</t>
  </si>
  <si>
    <t>RICHMOND COMM SCHOOL DIST</t>
  </si>
  <si>
    <t>DURANT MUN SEP SCH DIST</t>
  </si>
  <si>
    <t>SHAKER REGIONAL SCH DIST</t>
  </si>
  <si>
    <t>AMANDA CLEARCREEK LOCAL SCH DIST</t>
  </si>
  <si>
    <t>BLOOM-VERNON LOCAL SCH DIST</t>
  </si>
  <si>
    <t>APOLLO-RIDGE SCH DIST</t>
  </si>
  <si>
    <t>NARRAGANSETT REG SCH DIST</t>
  </si>
  <si>
    <t>NEW MIAMI LOCAL SCH DIST</t>
  </si>
  <si>
    <t>MARICOPA COUNTY REGIONAL SCHOOL DISTRICT</t>
  </si>
  <si>
    <t>WATERFORD TOWN SCHOOLS</t>
  </si>
  <si>
    <t>COMMUNITY IND SCH DIST 918</t>
  </si>
  <si>
    <t>MERIDIAN SCHOOL DISTRICT 505</t>
  </si>
  <si>
    <t>PLACERVILLE UNION ELEM SCH DT</t>
  </si>
  <si>
    <t>CHADRON SCH DIST 2</t>
  </si>
  <si>
    <t>GREENE COUNTY COMMUNITY SCHOOL DISTRICT</t>
  </si>
  <si>
    <t>WAUSEON EX VLG SCHOOL DIST</t>
  </si>
  <si>
    <t>SCAPPOOSE SCH DIST 1J</t>
  </si>
  <si>
    <t>RESCUE ELEMENTARY SCHOOL DISTRICT</t>
  </si>
  <si>
    <t>SOUTHWESTERN COMMUNITY UNIT SCHOOL DISTRICT 9</t>
  </si>
  <si>
    <t>BELLEVUE INDEP SCH DIST</t>
  </si>
  <si>
    <t>PRICKLY PEAR SPECIAL ED. COOP.</t>
  </si>
  <si>
    <t>NEWFIELD CENTRAL SCHOOL DISTRICT</t>
  </si>
  <si>
    <t>BRIDGEPORT EX VLG SCHOOL DIST</t>
  </si>
  <si>
    <t>WEST RUSK IND SCH DIST 914</t>
  </si>
  <si>
    <t>NORWALK-ONTARIO-WILTON SCHOOL DISTRICT</t>
  </si>
  <si>
    <t>PALOS COMMUNITY CONSOLIDATED SCHOOL DISTRICT 118</t>
  </si>
  <si>
    <t>SARTELL IND SCH DIST 748</t>
  </si>
  <si>
    <t>GASCONADE CO. SCHOOL DIST. R-1</t>
  </si>
  <si>
    <t>UNION GAP SCHOOL DISTRICT 2</t>
  </si>
  <si>
    <t>RED HOOK CENTRAL SCH DIST</t>
  </si>
  <si>
    <t>BROOKFIELD SCH DIST R3</t>
  </si>
  <si>
    <t>WAHOO PUBLIC SCH DIST 39</t>
  </si>
  <si>
    <t>WINTERS IND SCH DIST 904</t>
  </si>
  <si>
    <t>NORTH HARRISON COMMUNITY SCHOOL CORPORATION</t>
  </si>
  <si>
    <t>NORTH VALLEY VOC CENTER</t>
  </si>
  <si>
    <t>MAD RIVER-GREEN SCH DIST</t>
  </si>
  <si>
    <t>CHESTNUT RIDGE SCH DIST</t>
  </si>
  <si>
    <t>MARKED TREE SCH DIST 28</t>
  </si>
  <si>
    <t>ORO GRANDE ELEM SCH DIST</t>
  </si>
  <si>
    <t>MARSH VALLEY JOINT SCH DISTRICT 21</t>
  </si>
  <si>
    <t>TELL CITY-TROY TOWNSHIP SCHOOL CORPORATION</t>
  </si>
  <si>
    <t>JOHNSON CO SCH DIST 1</t>
  </si>
  <si>
    <t>ALTA VISTA ELEM SCH DIST</t>
  </si>
  <si>
    <t>PIKEVILLE IND SCH DIST</t>
  </si>
  <si>
    <t>STURGEON BAY SCHOOL DISTRICT</t>
  </si>
  <si>
    <t>WESTON CO SCH DIST 1</t>
  </si>
  <si>
    <t>KENDALL COUNTY SPECIAL EDUCATION COOPERATIVE</t>
  </si>
  <si>
    <t>MEDFORD TWP SCH DIST</t>
  </si>
  <si>
    <t>BAYPORT-BLUE POINT UF SCH DIST</t>
  </si>
  <si>
    <t>PAINT VALLEY LOCAL SCH DIST</t>
  </si>
  <si>
    <t>WEST BRANCH AREA SCHOOL DISTRICT</t>
  </si>
  <si>
    <t>LINDEN CITY SCHOOL DISTRICT</t>
  </si>
  <si>
    <t>DELAWARE COUNTY AVTS</t>
  </si>
  <si>
    <t>NEWTON FALLS EX VLG SCH DIST</t>
  </si>
  <si>
    <t>MONTROSE AREA SCH DIST</t>
  </si>
  <si>
    <t>LEE COUNTY SPECIAL EDUCATION ASSOCIATION</t>
  </si>
  <si>
    <t>DEER PARK CITY SCH DIST</t>
  </si>
  <si>
    <t>ROGUE RIVER SCH DIST 35</t>
  </si>
  <si>
    <t>WINONA SCH DIST R 3</t>
  </si>
  <si>
    <t>LOCUST VALLEY CTL SCHOOL DIST</t>
  </si>
  <si>
    <t>LIGONIER VALLEY SCH DIST</t>
  </si>
  <si>
    <t>NORTHEAST GEORGIA RESA</t>
  </si>
  <si>
    <t>RED OAK COMMUNITY SCHOOL DISTRICT</t>
  </si>
  <si>
    <t>ORANGE NORTH SUPERVISORY UNION</t>
  </si>
  <si>
    <t>BRISTOL PLYMTH VOC TECH REG SC</t>
  </si>
  <si>
    <t>PULASKI CTL SCH DIST 1</t>
  </si>
  <si>
    <t>NOWATA SCH DIST 40</t>
  </si>
  <si>
    <t>SOUTH EASTERN SCHOOL DISTRICT</t>
  </si>
  <si>
    <t>BARTLETT IND SCH DIST 902</t>
  </si>
  <si>
    <t>WESTPORT TOWN SCHS</t>
  </si>
  <si>
    <t>EAST BRIDGEWATER PUBLIC SCHOOLS</t>
  </si>
  <si>
    <t>PENASCO IND SCHOOL DISTRICT</t>
  </si>
  <si>
    <t>JORDAN ELBRIDGE CTL SCH DIST</t>
  </si>
  <si>
    <t>GRAND VALLEY SCH DIST</t>
  </si>
  <si>
    <t>KANE AREA SCH DIST</t>
  </si>
  <si>
    <t>NANUET UF SCH DIST</t>
  </si>
  <si>
    <t>BLOOMSBURG AREA SCH DIST</t>
  </si>
  <si>
    <t>BRINKLEY SCH DIST</t>
  </si>
  <si>
    <t>PIONEER UNION ELEMENTARY SCHOOL DISTRICT</t>
  </si>
  <si>
    <t>WALTON VERONA IND SCH D</t>
  </si>
  <si>
    <t>TWIN RIVERS SCH DIST R-10</t>
  </si>
  <si>
    <t>DUMONT BORO SCH DIST</t>
  </si>
  <si>
    <t>PENNS VALLEY AREA SCHOOL DIST</t>
  </si>
  <si>
    <t>GURNEE SCHOOL DISTRICT 56</t>
  </si>
  <si>
    <t>LAMPETER STRASBURG SCHOOL DIST</t>
  </si>
  <si>
    <t>MORGAN COUNTY SCHOOL DIST R 1</t>
  </si>
  <si>
    <t>SOUTHWESTERN CENTRAL SCH DIST-JAMESTOWN</t>
  </si>
  <si>
    <t>MILLBRAE ELEMENTARY SCHOOL DISTRICT</t>
  </si>
  <si>
    <t>TIPP CITY EX VLG SCH DIST</t>
  </si>
  <si>
    <t>FREEDOM AREA SCH DIST</t>
  </si>
  <si>
    <t>GLEN ROSE SCH DIST</t>
  </si>
  <si>
    <t>ASHTABULA CO JT VOC SCH DIST</t>
  </si>
  <si>
    <t>NORTHERN LEBANON SCH DIST</t>
  </si>
  <si>
    <t>FORT LARNED UNIFIED SCHOOL DISTRICT 495</t>
  </si>
  <si>
    <t>CONCORD PUBLIC SCH</t>
  </si>
  <si>
    <t>MONTEVIDEO SCH DIST 129</t>
  </si>
  <si>
    <t>WAYNE CENTRAL SCHOOL DISTRICT</t>
  </si>
  <si>
    <t>LOCKLAND CITY SCH DIST</t>
  </si>
  <si>
    <t>NEW LEBANON SCH DIST</t>
  </si>
  <si>
    <t>INOLA SCH DIST 5</t>
  </si>
  <si>
    <t>QUAKER VALLEY SCH DIST</t>
  </si>
  <si>
    <t>COVINGTON CITY SCHOOLS</t>
  </si>
  <si>
    <t>WOOD DALE SCHOOL DISTRICT 7</t>
  </si>
  <si>
    <t>SOMERSET PUBLIC SCHOOLS</t>
  </si>
  <si>
    <t>MAHTOMEDI SCH DIST 832</t>
  </si>
  <si>
    <t>YELLOW MEDICINE EAST SCHOOL DISTRICT</t>
  </si>
  <si>
    <t>ST JOHNS UNIFIED SCHOOL DISTRICT 1</t>
  </si>
  <si>
    <t>KNOXVILLE COMMUNITY SCHOOL DISTRICT</t>
  </si>
  <si>
    <t>LE MARS COMMUNITY SCHOOL DISTRICT</t>
  </si>
  <si>
    <t>PARK CO H S DIST 1</t>
  </si>
  <si>
    <t>FAIRBURY CITY SCH DIST 8</t>
  </si>
  <si>
    <t>WINLOCK SCHOOL DISTRICT 232</t>
  </si>
  <si>
    <t>ONEONTA CITY SCHOOL DISTRICT</t>
  </si>
  <si>
    <t>BREWTON CITY SCHOOL DISTRICT</t>
  </si>
  <si>
    <t>PEMBROKE COMMUNITY CONSOLIDATED SCHOOL DISTRICT 259</t>
  </si>
  <si>
    <t>Ellsworth Public Schools</t>
  </si>
  <si>
    <t>SEEKONK TOWN SCH</t>
  </si>
  <si>
    <t>MONOMOY REGIONAL SCHOOL DISTRICT</t>
  </si>
  <si>
    <t>SARCOXIE SCH DIST R 2</t>
  </si>
  <si>
    <t>RAMSEY BORO SCH DIST</t>
  </si>
  <si>
    <t>MARLBOROUGH CENTRAL SCHOOL DISTRICT</t>
  </si>
  <si>
    <t>WELLSBORO AREA SCH DIST</t>
  </si>
  <si>
    <t>East Bay Educational Collaborative</t>
  </si>
  <si>
    <t>NORTHERN LEHIGH SCHOOL DISTRICT</t>
  </si>
  <si>
    <t>LITTLE CHUTE AREA SCHOOL DISTRICT</t>
  </si>
  <si>
    <t>LAKE GENEVA-GENOA CITY SCHOOL DISTRICT</t>
  </si>
  <si>
    <t>PIERCE J. T. UNIFIED SCHOOL DIST</t>
  </si>
  <si>
    <t>LAKE PARK COMMUNITY HIGH SCHOOL DISTRICT 108</t>
  </si>
  <si>
    <t>LAWRENCEBURG COMMUNITY SCHOOL CORPORATION</t>
  </si>
  <si>
    <t>ROSCOMMON AREA PUBLIC SCHOOLS</t>
  </si>
  <si>
    <t>LADUE CITY SCH DIST</t>
  </si>
  <si>
    <t>BEAR PAW SPECIAL EDUCATION COOP</t>
  </si>
  <si>
    <t>HADDON TWP SCH DIST</t>
  </si>
  <si>
    <t>COLTS NECK TWP SCH DIST</t>
  </si>
  <si>
    <t>HOPEWELL LOUDON LOCAL SCH DIST</t>
  </si>
  <si>
    <t>SAN MARINO UNI SCH DIST</t>
  </si>
  <si>
    <t>TALIAFERRO COUNTY SCHOOL DISTRICT</t>
  </si>
  <si>
    <t>LEMONT-BROMBEREK COMBINED SCHOOL DISTRICT 113 A</t>
  </si>
  <si>
    <t>WATERLOO COMMUNITY UNIT SCHOOL DISTRICT 5</t>
  </si>
  <si>
    <t>LOCKWOOD ELEM DIST 26</t>
  </si>
  <si>
    <t>HYDE CO SCH</t>
  </si>
  <si>
    <t>KING AND QUEEN CO SCHOOLS</t>
  </si>
  <si>
    <t>PEWAUKEE SCHOOL DISTRICT</t>
  </si>
  <si>
    <t>MARQUETTE AREA PUBLIC SCHOOLS</t>
  </si>
  <si>
    <t>MCCAMEY IND SCH DIST 901</t>
  </si>
  <si>
    <t>TRION IND SCH DIST</t>
  </si>
  <si>
    <t>SCHLEY CO SCHOOL DIST</t>
  </si>
  <si>
    <t>OSAWATOMIE UNIFIED SCHOOL DISTRICT 367</t>
  </si>
  <si>
    <t>NEW ULM SCH DIST 88</t>
  </si>
  <si>
    <t>STROTHER SCHOOL DISTRICT 14</t>
  </si>
  <si>
    <t>CRESWELL SCH DIST 40</t>
  </si>
  <si>
    <t>VAN BUREN CO SCH DIST</t>
  </si>
  <si>
    <t>PRIBILOF ISLANDS REGIONAL EDUCATIONAL ATTENDANCE AREA (REAA)</t>
  </si>
  <si>
    <t>PERRY CENTRAL COMMUNITY SCHOOL CORPORATION</t>
  </si>
  <si>
    <t>WEST CENTRAL SCHOOL CORPORATION</t>
  </si>
  <si>
    <t>MAPLE VALLEY SCHOOL DIST</t>
  </si>
  <si>
    <t>ST PETER IND SCH DIST 508</t>
  </si>
  <si>
    <t>WEST SONOMA COUNTY UNION HIGH SCHOOL DISTRICT</t>
  </si>
  <si>
    <t>MICHIGAN CENTER SCH DIST</t>
  </si>
  <si>
    <t>BROCTON CENTRAL SCHOOL DIST</t>
  </si>
  <si>
    <t>PLAINEDGE UNION FREE SCHOOL DIST</t>
  </si>
  <si>
    <t>CUMBERLAND SCHOOL DISTRICT</t>
  </si>
  <si>
    <t>ELKINS SCH DIST 10</t>
  </si>
  <si>
    <t>ROCK FALLS SCHOOL DISTRICT 13</t>
  </si>
  <si>
    <t>PINEVILLE IND SCH DIST</t>
  </si>
  <si>
    <t>FERGUS FALLS IND SCH DIST 544</t>
  </si>
  <si>
    <t>PICKETT CO SCH DIST</t>
  </si>
  <si>
    <t>GILA BEND UNIFIED SCHOOL DISTRICT 24</t>
  </si>
  <si>
    <t>WILBUR D MILLS EDUC SERV COOP</t>
  </si>
  <si>
    <t>WHITING CITY SCHOOL</t>
  </si>
  <si>
    <t>NORTHWEST 928 MINNESOTA SERVICE COOPERATIVE</t>
  </si>
  <si>
    <t>LOWVILLE CENTRAL SCHOOL DIST</t>
  </si>
  <si>
    <t>RANDOLPH EASTERN SCHOOL CORPORATION</t>
  </si>
  <si>
    <t>RANCOCAS VALLEY REG HIGH SCHOOL DIST</t>
  </si>
  <si>
    <t>HONEOYE FALLS-LIMA CENTRAL SCH DIST</t>
  </si>
  <si>
    <t>LINDSAY SCH DIST 9</t>
  </si>
  <si>
    <t>CATASAUQUA SCH DIST</t>
  </si>
  <si>
    <t>AUGUSTA JOINT SCHOOL DISTRICT 1</t>
  </si>
  <si>
    <t>HILLSBORO SCHOOL DISTRICT</t>
  </si>
  <si>
    <t>PRINCETON ELEM DISTRICT 115</t>
  </si>
  <si>
    <t>ROSSFORD EX VLG SCH DIST</t>
  </si>
  <si>
    <t>CHEWELAH SCHOOL DISTRICT 36</t>
  </si>
  <si>
    <t>WEST SIDE GREERS FERRY SCH DIST</t>
  </si>
  <si>
    <t>SOUTH HARRISON COUNTY SCHOOL DISTRICT R-2</t>
  </si>
  <si>
    <t>SANDY CREEK CENTRAL SCH</t>
  </si>
  <si>
    <t>TYRRELL CO SCH</t>
  </si>
  <si>
    <t>CRESTLINE EX VLG SCH DIST</t>
  </si>
  <si>
    <t>GRAND ISLE SUPERVISORY UNION</t>
  </si>
  <si>
    <t>PAOLI COMMUNITY SCHOOL CORPORATION</t>
  </si>
  <si>
    <t>EAST WASHINGTON SCHOOL CORPORATION</t>
  </si>
  <si>
    <t>OBERLIN CITY SCH DIST</t>
  </si>
  <si>
    <t>SOUTH COAST EDUCATION SERVICE DISTRICT</t>
  </si>
  <si>
    <t>CATTARAUGUS-LITTLE VALLEY CONSOLIDATED SCHOOL DISTRICT</t>
  </si>
  <si>
    <t>VALLEY LOCAL SCH DIST</t>
  </si>
  <si>
    <t>TRINIDAD SCHOOL DISTRICT 1</t>
  </si>
  <si>
    <t>NEWCASTLE SCH DIST 1</t>
  </si>
  <si>
    <t>COLUMBUS SCHOOL DISTRICT</t>
  </si>
  <si>
    <t>MT HOREB AREA SCHOOL DISTRICT</t>
  </si>
  <si>
    <t>ANDERSON VALLEY UNIFIED SCH DIST</t>
  </si>
  <si>
    <t>LUNENBURG TOWN SCHS</t>
  </si>
  <si>
    <t>WISEBURN UNIFIED SCHOOL DISTRICT</t>
  </si>
  <si>
    <t>MERCER COUNTY SCHOOL DISTRICT 404</t>
  </si>
  <si>
    <t>WEST SIOUX COMMUNITY SCHOOL DISTRICT</t>
  </si>
  <si>
    <t>NEW HANOVER TWP SCH DIST</t>
  </si>
  <si>
    <t>IOWA PARK CONS IND SCH DISTRICT 903</t>
  </si>
  <si>
    <t>TENINO SCHOOL DISTRICT 402</t>
  </si>
  <si>
    <t>BIG HORN CO SCHOOL DIST 2</t>
  </si>
  <si>
    <t>MCKINLEYVILLE UNION ELEM SCH DIST</t>
  </si>
  <si>
    <t>BENJAMIN LOGAN LOCAL SCHOOL DIST</t>
  </si>
  <si>
    <t>BLUE EYE SCH DIST R 5</t>
  </si>
  <si>
    <t>LE ROY CENTRAL SCH DIST</t>
  </si>
  <si>
    <t>REEDSPORT SCH DIST 105</t>
  </si>
  <si>
    <t>CHARLOTTE IND SCH DIST 901</t>
  </si>
  <si>
    <t>NEWMARKET TOWN SCH DIST</t>
  </si>
  <si>
    <t>PEACE GARDEN SP ED UNIT</t>
  </si>
  <si>
    <t>LAKEVIEW SCHOOL DIST</t>
  </si>
  <si>
    <t>HARMONY GROVE SCH DIST 1</t>
  </si>
  <si>
    <t>EVART PUBLIC SCHOOLS</t>
  </si>
  <si>
    <t>CENTRAL MT LEARNING RESOURCE CTR</t>
  </si>
  <si>
    <t>SCARSDALE UNION FREE SCHOOL DIST</t>
  </si>
  <si>
    <t>ELKTON-PIGEON-BAYPORT LAKER SCHOOLS</t>
  </si>
  <si>
    <t>BOONTON TOWN SCH DIST</t>
  </si>
  <si>
    <t>HACKETTSTOWN SCH DIST</t>
  </si>
  <si>
    <t>BROOKFIELD TOWN SCHOOLS</t>
  </si>
  <si>
    <t>EMINENCE IND SCH DIST</t>
  </si>
  <si>
    <t>LYON CO SCH DIST</t>
  </si>
  <si>
    <t>EUREKA ELEM DIST 13</t>
  </si>
  <si>
    <t>HELLGATE ELEMENTARY SCH DIST 4</t>
  </si>
  <si>
    <t>MERCER COUNTY SPECIAL SERVICES SCHOOL DISTRICT</t>
  </si>
  <si>
    <t>KINDERHOOK CENTRAL SCH DIST</t>
  </si>
  <si>
    <t>ATTICA CENTRAL SCH DIST</t>
  </si>
  <si>
    <t>LEXINGTON LOCAL SCH DIST</t>
  </si>
  <si>
    <t>EAST PENNSBORO AREA SCHOOL DIST</t>
  </si>
  <si>
    <t>LOVEJOY IND SCH DIST 919</t>
  </si>
  <si>
    <t>HOMEDALE JOINT SCHOOL DISTRICT 370</t>
  </si>
  <si>
    <t>PINE CITY SCH DIST 578</t>
  </si>
  <si>
    <t>DANIEL BOONE SCH DIST</t>
  </si>
  <si>
    <t>MATHEWS CO SCHS</t>
  </si>
  <si>
    <t>NORTH READING TWN SCH</t>
  </si>
  <si>
    <t>NEW HARTFORD CTL SCH DIST</t>
  </si>
  <si>
    <t>UPPER VALLEY JT VOC SCH DIST</t>
  </si>
  <si>
    <t>SHERIDAN SCH DIST 48J</t>
  </si>
  <si>
    <t>SUMMIT HILL SCHOOL DISTRICT 161</t>
  </si>
  <si>
    <t>EAST HELENA ELEM DIST 9</t>
  </si>
  <si>
    <t>MOBRIDGE-POLLOCK SCHOOL DISTRICT 62-6</t>
  </si>
  <si>
    <t>REGIONAL EDUCATION SERVICE AGENCY 6</t>
  </si>
  <si>
    <t>54D0006</t>
  </si>
  <si>
    <t>EDGEWATER PARK TWP SCH DIST</t>
  </si>
  <si>
    <t>AXTELL RURAL IND SCH DIST 918</t>
  </si>
  <si>
    <t>BUCHANAN COMMUNITY SCHS</t>
  </si>
  <si>
    <t>NORTH BRANCH IND SCHOOL DIST 138</t>
  </si>
  <si>
    <t>MORIAH CENTRAL SCH DIST</t>
  </si>
  <si>
    <t>KELLYVILLE SCH DIST 31</t>
  </si>
  <si>
    <t>KOUNTZE IND SCH DISTRICT 903</t>
  </si>
  <si>
    <t>ELDORADO COMMUNITY UNIT SCHOOL DISTRICT 4</t>
  </si>
  <si>
    <t>DECATUR COUNTY COMMUNITY SCHOOLS</t>
  </si>
  <si>
    <t>MITCHELL COMMUNITY SCHOOLS</t>
  </si>
  <si>
    <t>NORWELL TOWN SCHOOLS</t>
  </si>
  <si>
    <t>JOHNSON COUNTY SCHOOL DIST R 7</t>
  </si>
  <si>
    <t>BERKSHIRE LOCAL SCH DIST</t>
  </si>
  <si>
    <t>KARNACK IND SCH DISTRICT 901</t>
  </si>
  <si>
    <t>DELMAR SCHOOL DISTRICT</t>
  </si>
  <si>
    <t>TRI VALLEY CENTRAL SCHOOL DISTRICT</t>
  </si>
  <si>
    <t>MONTPELIER EX VLG SCH DIST</t>
  </si>
  <si>
    <t>SANTIAM CANYON SCH DIST 129J</t>
  </si>
  <si>
    <t>RADNOR TWP SCH DIST</t>
  </si>
  <si>
    <t>FALL RIVER JT UNIFIED SCH DIST</t>
  </si>
  <si>
    <t>EGYPTIAN COMMUNITY UNIT SCHOOL DISTRICT 5</t>
  </si>
  <si>
    <t>BUHLER UNIFIED SCHOOL DISTRICT 313</t>
  </si>
  <si>
    <t>WHITE CLOUD PUBLIC SCH DIST</t>
  </si>
  <si>
    <t>CONSTANTINE PUB SCHOOL DISTRICT 3FR</t>
  </si>
  <si>
    <t>PIPESTONE-JASPER SCHOOL DISTRICT</t>
  </si>
  <si>
    <t>CLEARVIEW REG HIGH SCHOOL DIST</t>
  </si>
  <si>
    <t>WYANDOTTE SCH DIST 1</t>
  </si>
  <si>
    <t>PLEASANT GRV IND SCH DIST 912</t>
  </si>
  <si>
    <t>PIKELAND COMMUNITY UNIT SCHOOL DISTRICT 10</t>
  </si>
  <si>
    <t>UNION-NORTH UNITED SCHOOL CORPORATION</t>
  </si>
  <si>
    <t>LICKING SCH DIST R 8</t>
  </si>
  <si>
    <t>EAST HAMPTON UF SCHOOL DIST 1</t>
  </si>
  <si>
    <t>CANDOR CENTRAL SCHOOL DISTRICT</t>
  </si>
  <si>
    <t>WITTENBERG-BIRNAWOOD SCHOOL DISTRICT</t>
  </si>
  <si>
    <t>WORTH SCHOOL DISTRICT 127</t>
  </si>
  <si>
    <t>UPPER BUCKS COUNTY AVTS</t>
  </si>
  <si>
    <t>BUENA VISTA CITY SCHS</t>
  </si>
  <si>
    <t>MUNDELEIN SCHOOL DISTRICT 75</t>
  </si>
  <si>
    <t>FELICITY FRANKLIN SCH DIST</t>
  </si>
  <si>
    <t>SOQUEL UNION ELEM SCH DIST</t>
  </si>
  <si>
    <t>WHITESBORO IND SCH DIST 909</t>
  </si>
  <si>
    <t>WEST SALEM SCHOOL DISTRICT</t>
  </si>
  <si>
    <t>CENTRALIA TOWNSHIP HIGH SCHOOL DISTRICT 200</t>
  </si>
  <si>
    <t>EAST CENTRAL KANSAS COOPERATIVE IN EDUCATION</t>
  </si>
  <si>
    <t>LAKE PARK - AUDUBON DISTRICT</t>
  </si>
  <si>
    <t>METUCHEN BORO SCH DIST</t>
  </si>
  <si>
    <t>LYNBROOK UNION FREE SCHOOL DIST</t>
  </si>
  <si>
    <t>SOUTHEASTERN LOCAL SCHOOL DISTRICT</t>
  </si>
  <si>
    <t>BLOOMFIELD-MESPO LOCAL SCH DIST</t>
  </si>
  <si>
    <t>UPPER DUBLIN SCH DIST</t>
  </si>
  <si>
    <t>WHITE PINE COUNTY SCHOOL DISTRICT</t>
  </si>
  <si>
    <t>SYMMES VAL LOCAL SCH DIST</t>
  </si>
  <si>
    <t>SPARTA COMMUNITY UNIT SCHOOL DISTRICT 140</t>
  </si>
  <si>
    <t>NEVADA COMMUNITY SCHOOL DISTRICT</t>
  </si>
  <si>
    <t>MASCOMA VALLEY REG SCHOOL DIST</t>
  </si>
  <si>
    <t>STRATFORD SCH DIST 2</t>
  </si>
  <si>
    <t>DELL RAPIDS SCHOOL DISTRICT 49-3</t>
  </si>
  <si>
    <t>ELLSWORTH SCHOOL DISTRICT 1</t>
  </si>
  <si>
    <t>LA CANADA UNIF SCH DIST</t>
  </si>
  <si>
    <t>SCHOOL ADMIN DIST 58</t>
  </si>
  <si>
    <t>SCITUATE TOWN SCHS</t>
  </si>
  <si>
    <t>WALL IND SCH DIST 906</t>
  </si>
  <si>
    <t>BAUXITE SCH DIST 14</t>
  </si>
  <si>
    <t>LISBON TOWN SCHOOLS</t>
  </si>
  <si>
    <t>SCHOOL ADMINISTRATIVE DISTRICT 35</t>
  </si>
  <si>
    <t>ELMIRA HGTS CENTRAL SCH</t>
  </si>
  <si>
    <t>SHEBOYGAN FALLS SCHOOL DISTRICT</t>
  </si>
  <si>
    <t>SALEM SCH DIST</t>
  </si>
  <si>
    <t>BRANDON SCH DIST IN COUNTIES OF OAKLAND &amp; LAPEER</t>
  </si>
  <si>
    <t>BARTON-LEXA SCHOOL DIST</t>
  </si>
  <si>
    <t>NORTH BRANCH AREA SCH DIST</t>
  </si>
  <si>
    <t>PALMERTON AREA SCH DIST</t>
  </si>
  <si>
    <t>MONTESANO SCHOOL DISTRICT 66</t>
  </si>
  <si>
    <t>FOREST PARK SCHOOL DISTRICT 91</t>
  </si>
  <si>
    <t>STRAFFORD SCH DIST R 6</t>
  </si>
  <si>
    <t>MONTVILLE TWP SCH DIST</t>
  </si>
  <si>
    <t>EAST TROY COMMUNITY SCHOOL DISTRICT</t>
  </si>
  <si>
    <t>SOUTH BAY UNION ELEM SCH DIST</t>
  </si>
  <si>
    <t>COZAD CITY SCH DIST 11</t>
  </si>
  <si>
    <t>NOBLE LOCAL SCH DIST</t>
  </si>
  <si>
    <t>WARREN EDUCATIONAL SERVICE CENTER</t>
  </si>
  <si>
    <t>WINDSOR CENTRAL SUPV UNION</t>
  </si>
  <si>
    <t>FORD-IROQUOIS COUNTY SPECIAL EDUCATION ASSOCIATION</t>
  </si>
  <si>
    <t>CAVE SPRINGS SCH DIST 30</t>
  </si>
  <si>
    <t>EAST VALLEY INSTITUTE OF TECHNOLOGY DISTRICT</t>
  </si>
  <si>
    <t>CADDO HILLS SCH DIST 28</t>
  </si>
  <si>
    <t>IRONWOOD AREA SCHOOLS OF GOGEBIC CNTY</t>
  </si>
  <si>
    <t>SOUTHERN CAYUGA CENTRAL SCH DIST</t>
  </si>
  <si>
    <t>POST IND SCH DISTRICT 902</t>
  </si>
  <si>
    <t>TROUP IND SCH DIST 904</t>
  </si>
  <si>
    <t>RIVERDALE SCHOOL DISTRICT</t>
  </si>
  <si>
    <t>MAYER UNIFIED SCHOOL DISTRICT 43</t>
  </si>
  <si>
    <t>LACLEDE COUNTY SCHOOL DIST. R-1</t>
  </si>
  <si>
    <t>MARION INDEP SCH DIST 904</t>
  </si>
  <si>
    <t>GURDON SCH DIST</t>
  </si>
  <si>
    <t>PIGGOTT SCH DIST 52</t>
  </si>
  <si>
    <t>RUTLAND CENTRAL SUPV UNION</t>
  </si>
  <si>
    <t>CLARINDA COMMUNITY SCHOOL DISTRICT</t>
  </si>
  <si>
    <t>PLEASANT HILL SCH DIST R3</t>
  </si>
  <si>
    <t>WARRENTON-HAMMOND SCH DIST 30</t>
  </si>
  <si>
    <t>FINLEY SCHOOL DISTRICT 53</t>
  </si>
  <si>
    <t>CLARENDON SCH DIST 6</t>
  </si>
  <si>
    <t>FAIR PLAY SCH DIST R2</t>
  </si>
  <si>
    <t>OTEGO-UNADILLA CENTRAL SCH DIST</t>
  </si>
  <si>
    <t>TEAGUE IND SCH DIST 904</t>
  </si>
  <si>
    <t>MANSFIELD SCH DIST</t>
  </si>
  <si>
    <t>MANCHESTER COMMUNITY SCHOOLS</t>
  </si>
  <si>
    <t>BARBOURVILLE INDEPENDENT SCHOOL DISTRICT</t>
  </si>
  <si>
    <t>BARRINGTON SCH DIST</t>
  </si>
  <si>
    <t>SCHUYLERVILLE CENTRAL SCHOOL DIST</t>
  </si>
  <si>
    <t>LIBERTY UNION-THURSTON LOCAL SCH DIST</t>
  </si>
  <si>
    <t>WESTMONT HILLTOP SCH DIST</t>
  </si>
  <si>
    <t>LAKE LEHMAN SCH DIST</t>
  </si>
  <si>
    <t>KANE CO SCH DIST</t>
  </si>
  <si>
    <t>NORTHERN YORK COUNTY SCHOOL DIST</t>
  </si>
  <si>
    <t>COLERAINE SCH DIST 316</t>
  </si>
  <si>
    <t>ESTANCIA MUNICIPAL SCHOOL DISTRICT</t>
  </si>
  <si>
    <t>ORANGE CITY SCH DIST</t>
  </si>
  <si>
    <t>LASARA IND SCH DIST 901</t>
  </si>
  <si>
    <t>WINTERSET COMMUNITY SCHOOL DISTRICT</t>
  </si>
  <si>
    <t>WOODLAND PARK SCHOOL DISTRICT</t>
  </si>
  <si>
    <t>TONKAWA SCH DIST 87</t>
  </si>
  <si>
    <t>LARAMIE CO SCH DIST 2</t>
  </si>
  <si>
    <t>BYRON CENTER PUBLIC SCHOOL DIST</t>
  </si>
  <si>
    <t>ROCHESTER AREA SCH DIST</t>
  </si>
  <si>
    <t>LAFAYETTE CO SCH DIST CI</t>
  </si>
  <si>
    <t>BOLIVAR-RICHBURG CENTRAL SCHOOL DISTRICT</t>
  </si>
  <si>
    <t>WANTAGH UNION FREE SCH DIST</t>
  </si>
  <si>
    <t>RICHMOND HGTS LOCAL SCHOOL DIST</t>
  </si>
  <si>
    <t>CARNEGIE SCH DIST 33</t>
  </si>
  <si>
    <t>KAMIAH JOINT SCHOOL DISTRICT 304</t>
  </si>
  <si>
    <t>COAL CITY COMMUNITY UNIT SCHOOL DISTRICT 1</t>
  </si>
  <si>
    <t>LELAND PUBLIC SCHOOL DISTRICT</t>
  </si>
  <si>
    <t>SOUTHERN YORK COUNTY SCHOOL DIST</t>
  </si>
  <si>
    <t>EASTBROOK COMMUNITY SCHOOL CORPORATION</t>
  </si>
  <si>
    <t>SIDNEY SCH DIST 1</t>
  </si>
  <si>
    <t>DEWEY SCH DIST 7</t>
  </si>
  <si>
    <t>ELLWOOD CITY AREA SCH DIST</t>
  </si>
  <si>
    <t>PITTSFIELD TOWN SCH DIST</t>
  </si>
  <si>
    <t>PATRICK HENRY LOCAL SCH DIST</t>
  </si>
  <si>
    <t>CLIFTON IND SCH DIST 901</t>
  </si>
  <si>
    <t>ORANGE SOUTHWEST SUPERVISORY UNION</t>
  </si>
  <si>
    <t>DODGEVILLE SCHOOL DISTRICT</t>
  </si>
  <si>
    <t>LANSING UNIFIED SCHOOL DISTRICT 469</t>
  </si>
  <si>
    <t>GALENA SCH DIST R 2</t>
  </si>
  <si>
    <t>DUNELLEN BORO SCH DIST</t>
  </si>
  <si>
    <t>NEILLSVILLE SCHOOL DISTRICT</t>
  </si>
  <si>
    <t>RANTOUL TOWNSHIP HIGH SCHOOL DISTRICT 193</t>
  </si>
  <si>
    <t>LAWRENCE COUNTY COMMUNITY UNIT SCHOOL DISTRICT 20</t>
  </si>
  <si>
    <t>SALEM SCHOOL DISTRICT 111</t>
  </si>
  <si>
    <t>MASCONOMET REG SCH DIST</t>
  </si>
  <si>
    <t>OXFORD ACADEMY CTL SCH DIST</t>
  </si>
  <si>
    <t>FIRELANDS LOCAL SCH DIST</t>
  </si>
  <si>
    <t>CARLISLE LOCAL SCH DIST</t>
  </si>
  <si>
    <t>ORE CITY IND SCH DIST 903</t>
  </si>
  <si>
    <t>NORTH ARLINGTONORTH BORO SCH DIST</t>
  </si>
  <si>
    <t>JEFFERSON TOWNSHIP LOCAL SCH DIST</t>
  </si>
  <si>
    <t>OTSEGO LOCAL SCH DIST</t>
  </si>
  <si>
    <t>HARNEY CO SCH DIST 3</t>
  </si>
  <si>
    <t>DURAND SCHOOL DISTRICT</t>
  </si>
  <si>
    <t>SOUTH HOLLAND SCHOOL DISTRICT 150</t>
  </si>
  <si>
    <t>HICKORY CO SCH DIST R 1</t>
  </si>
  <si>
    <t>ADAIR SCH DIST 2</t>
  </si>
  <si>
    <t>CENTER POINT IND 901 SCHOOL DIST</t>
  </si>
  <si>
    <t>DIAMOND LAKE SCHOOL DISTRICT 76</t>
  </si>
  <si>
    <t>AUGUSTA UNIFIED SCHOOL DISTRICT 402</t>
  </si>
  <si>
    <t>SOUTH AMBOY CITY SCHOOL DIST</t>
  </si>
  <si>
    <t>ABERDEEN SCHOOL DISTRICT 58</t>
  </si>
  <si>
    <t>BEXLEY CITY SCH DIST</t>
  </si>
  <si>
    <t>WESTERN AREA AVTS</t>
  </si>
  <si>
    <t>ALPINE UNION ELEM SCH DIST</t>
  </si>
  <si>
    <t>MOKENA SCHOOL DISTRICT 159</t>
  </si>
  <si>
    <t>HINSDALE SCH DIST</t>
  </si>
  <si>
    <t>GATEWAY REGIONAL SCHOOL DIST</t>
  </si>
  <si>
    <t>FAIRVIEW PARK CITY SCH DIST</t>
  </si>
  <si>
    <t>WATERLOO LOCAL SCH DIST</t>
  </si>
  <si>
    <t>CRESTVIEW LOCAL SCHOOL DIST</t>
  </si>
  <si>
    <t>MONTELLO SCHOOL DISTRICT</t>
  </si>
  <si>
    <t>HILLSBORO COMMUNITY UNIT SCHOOL DISTRICT 3</t>
  </si>
  <si>
    <t>WADENA/DEER CREEK PUBLIC SCHOOL DIST 543</t>
  </si>
  <si>
    <t>JEMEZ MOUNTAIN SCHOOL DISTRICT</t>
  </si>
  <si>
    <t>EAST GUERNSEY LOCAL SCHOOL DIST</t>
  </si>
  <si>
    <t>QUAPAW SCH DIST 14</t>
  </si>
  <si>
    <t>CAMPBELL SCH DIST R 2</t>
  </si>
  <si>
    <t>EAST AURORA UNION FREE SCHOOL DIST</t>
  </si>
  <si>
    <t>MANSON SCHOOL DISTRICT 19</t>
  </si>
  <si>
    <t>MEADOWS ELEM SCH DIST</t>
  </si>
  <si>
    <t>VICKSBURG COMMUNITY SCHOOLS</t>
  </si>
  <si>
    <t>BIG LAKE IND SCH DIST 727</t>
  </si>
  <si>
    <t>HOMINY SCH DIST 38</t>
  </si>
  <si>
    <t>OXFORD SCHOOLS</t>
  </si>
  <si>
    <t>MAERCKER SCHOOL DISTRICT 60</t>
  </si>
  <si>
    <t>HONONEGAH COMMUNITY HIGH SCHOOL DISTRICT 207</t>
  </si>
  <si>
    <t>HARLEM HIGH SCH DIST 12</t>
  </si>
  <si>
    <t>BERMUDIAN SPRINGS SCHOOL DIST</t>
  </si>
  <si>
    <t>ELIZABETH FORWARD SCH DIST</t>
  </si>
  <si>
    <t>LANCASTER COMMUNITY SCHOOL DISTRICT</t>
  </si>
  <si>
    <t>HEART OF GEORGIA RESA</t>
  </si>
  <si>
    <t>MONROE-GREGG SCHOOL DISTRICT</t>
  </si>
  <si>
    <t>DERRY TWP SCH DIST</t>
  </si>
  <si>
    <t>ROYALL SCHOOL DISTRICT</t>
  </si>
  <si>
    <t>BYERS SCH DIST 32 J</t>
  </si>
  <si>
    <t>HARLAN INDEP SCH DIST</t>
  </si>
  <si>
    <t>BEAVERTON RURAL SCH DIST</t>
  </si>
  <si>
    <t>UNADILLA VALLEY CENTRAL SCHOOL DISTRICT</t>
  </si>
  <si>
    <t>NEW WAVERLY IND SCH DIST 901</t>
  </si>
  <si>
    <t>FLORENCE IND SCH DIST 902</t>
  </si>
  <si>
    <t>CROMWELL TOWN SCHOOLS</t>
  </si>
  <si>
    <t>SOUTHWEST SULLIVAN COUNTY SCHOOL CORPORATION</t>
  </si>
  <si>
    <t>PERRYVILLE SCH DIST 7</t>
  </si>
  <si>
    <t>EAGLE GROVE COMMUNITY SCHOOL DISTRICT</t>
  </si>
  <si>
    <t>PORTLAND PUBLIC SCHOOLS</t>
  </si>
  <si>
    <t>GORDON-RUSHVILLE HIGH SCHOOL DISTRICT 10</t>
  </si>
  <si>
    <t>GREENVILLE CTL SCH DIST</t>
  </si>
  <si>
    <t>BRIDGE CREEK SCH DIST 95</t>
  </si>
  <si>
    <t>NAVARRO INDEP SCH DIST 903</t>
  </si>
  <si>
    <t>REAVIS TOWNSHIP HIGH SCHOOL DISTRICT 220</t>
  </si>
  <si>
    <t>HARRISVILLE CENTRAL SCH DIST</t>
  </si>
  <si>
    <t>CANTON CENTRAL SCH DIST</t>
  </si>
  <si>
    <t>FLANDREAU SCHOOL DISTRICT 50-3</t>
  </si>
  <si>
    <t>SOUTHERN WORCESTER COUNTY REGIONAL VOCATIONAL SCHOOL DISTRICT</t>
  </si>
  <si>
    <t>BETHEL PARK SCH DIST</t>
  </si>
  <si>
    <t>STANLEY COUNTY SCHOOL DISTRICT 57-1</t>
  </si>
  <si>
    <t>CEDARVILLE SCH DIST 44</t>
  </si>
  <si>
    <t>ENGLAND SCH DIST</t>
  </si>
  <si>
    <t>SOUTHWESTERN JEFFERSON COUNTY CONSOLIDATED SCHOOLS</t>
  </si>
  <si>
    <t>HUNTERDON CENTRAL HIGH SCH DIST</t>
  </si>
  <si>
    <t>GENERAL MC LANE SCH DIST</t>
  </si>
  <si>
    <t>GREAT DIVIDE EDUC SERVS COOP</t>
  </si>
  <si>
    <t>CRESCENT SCH DIST 2</t>
  </si>
  <si>
    <t>CHILDRESS IND SCH DIST 901</t>
  </si>
  <si>
    <t>WASHINGTON SOUTH SUPV UNION</t>
  </si>
  <si>
    <t>GOLDENDALE SCHOOL DISTRICT 404</t>
  </si>
  <si>
    <t>GRANTSBURG SCHOOL DISTRICT</t>
  </si>
  <si>
    <t>FRANKFORT COMMUNITY CONSOLIDATED SCHOOL DISTRICT 157 C</t>
  </si>
  <si>
    <t>MADISON-GRANT UNITED SCHOOL CORPORATION</t>
  </si>
  <si>
    <t>BURLINGTON UNIFIED SCHOOL DISTRICT 244</t>
  </si>
  <si>
    <t>MECHANICVILLE CITY SCH</t>
  </si>
  <si>
    <t>ADDISON NORTHWEST SUPV UNION</t>
  </si>
  <si>
    <t>LE GRAND UNION HIGH SCHOOL DIST</t>
  </si>
  <si>
    <t>EAST LYME PUBLIC SCHOOLS</t>
  </si>
  <si>
    <t>WABASH COMMUNITY UNIT SCHOOL DISTRICT 348</t>
  </si>
  <si>
    <t>FOREST HILLS PUBLIC SCHOOLS</t>
  </si>
  <si>
    <t>NORTHERN VALLEY REG HIGH SCHOOL DISTRICT</t>
  </si>
  <si>
    <t>JASPER-TROUPSBURG SCH DIST</t>
  </si>
  <si>
    <t>ADENA LOCAL SCH DIST</t>
  </si>
  <si>
    <t>TOMAHAWK SCHOOL DISTRICT</t>
  </si>
  <si>
    <t>ELIZABETH SCH DIST C-1</t>
  </si>
  <si>
    <t>ELKIN CITY SCHOOLS</t>
  </si>
  <si>
    <t>BRUCEVILLE EDDY IND SCH DISTRICT 919</t>
  </si>
  <si>
    <t>MOODY IND SCH DIST 910</t>
  </si>
  <si>
    <t>NINE MILE FALLS SCHOOL DISTRICT 325</t>
  </si>
  <si>
    <t>SOUTHEAST FOUNTAIN COUNTY SCHOOL CORPORATION</t>
  </si>
  <si>
    <t>TYNGSBOROUGH PUBLIC SCHS</t>
  </si>
  <si>
    <t>DELPHOS CITY SCH DIST</t>
  </si>
  <si>
    <t>PAXTON-BUCKLEY-LODA COMMUNITY UNIT DISTRICT 10</t>
  </si>
  <si>
    <t>NORTH ROCK CREEK SCH DIST 10</t>
  </si>
  <si>
    <t>LOS GATOS-SARATOGA UNION HIGH SCHOOL DIST</t>
  </si>
  <si>
    <t>KAW VALLEY UNIFIED SCHOOL DISTRICT 321</t>
  </si>
  <si>
    <t>KELLIHER SCH DIST 36 JT</t>
  </si>
  <si>
    <t>JORDAN IND SCH DIST 717</t>
  </si>
  <si>
    <t>CENTRAL VALLEY SCHOOL DISTRICT</t>
  </si>
  <si>
    <t>LORENA IND SCH DIST 907</t>
  </si>
  <si>
    <t>SOLANA BEACH ELEM SCH DIST</t>
  </si>
  <si>
    <t>ATHERTON COMM SCH DIST</t>
  </si>
  <si>
    <t>BETHEL TATE LOCAL SCH DIST</t>
  </si>
  <si>
    <t>SEDONA-OAK CREEK JOINT UNIFIED SCHOOL DISTRICT</t>
  </si>
  <si>
    <t>MILL VALLEY ELEM SCH DIST</t>
  </si>
  <si>
    <t>GEN GEORGE PATTON SCHOOL DISTRICT 133</t>
  </si>
  <si>
    <t>PORT BYRON CTL SCH DIST</t>
  </si>
  <si>
    <t>MAYFIELD CENTRAL SCHOOL DIST</t>
  </si>
  <si>
    <t>NORTH UNION LOCAL SCHOOL DIST</t>
  </si>
  <si>
    <t>MONTPELIER SCHOOL DISTRICT</t>
  </si>
  <si>
    <t>FLORA COMMUNITY UNIT SCHOOL DISTRICT 35</t>
  </si>
  <si>
    <t>CLARENCEVILLE SCH DIST</t>
  </si>
  <si>
    <t>MOUNT SINAI UNION FREE SCHOOL DIST</t>
  </si>
  <si>
    <t>ROSCOE CENTRAL SCHOOL DISTRICT</t>
  </si>
  <si>
    <t>LAKE LOCAL SCH DIST</t>
  </si>
  <si>
    <t>SEQUOYAH SCH DIST 6</t>
  </si>
  <si>
    <t>DEER LAKES SCH DIST</t>
  </si>
  <si>
    <t>MCINTOSH SCHOOL DISTRICT 15-1</t>
  </si>
  <si>
    <t>MERIDIAN IND SCH DISTRICT 902</t>
  </si>
  <si>
    <t>FOWLERVILLE COMM SCH DIST</t>
  </si>
  <si>
    <t>MORA IND SCH DIST 332</t>
  </si>
  <si>
    <t>WHITE OAK IND SCH DIST 908</t>
  </si>
  <si>
    <t>KINGSBURG JT UN HIGH SCHOOL DIST</t>
  </si>
  <si>
    <t>KINGS RIVER ELEM SCH DIST</t>
  </si>
  <si>
    <t>TRI COUNTY SPECIAL EDUCATION ASSOCIATION</t>
  </si>
  <si>
    <t>PORTAGE AREA SCH DIST</t>
  </si>
  <si>
    <t>RUTLAND SOUTHWEST SUPV UNION</t>
  </si>
  <si>
    <t>SUFFIELD TOWN SCHOOLS</t>
  </si>
  <si>
    <t>STAUNTON COMMUNITY UNIT SCHOOL DISTRICT 6</t>
  </si>
  <si>
    <t>LANSE AREA SCHOOL DISTRICT</t>
  </si>
  <si>
    <t>HURON SCH DIST</t>
  </si>
  <si>
    <t>MANSFIELD SCH DIST R 4</t>
  </si>
  <si>
    <t>OYSTER BAY-EAST NORWICH CTL SCH DIST</t>
  </si>
  <si>
    <t>LITTLESTOWN AREA SCH DIST</t>
  </si>
  <si>
    <t>BRODHEAD SCHOOL DISTRICT</t>
  </si>
  <si>
    <t>LOS GATOS UNION SCHOOL DIST</t>
  </si>
  <si>
    <t>LOWELL AREA SCHOOLS</t>
  </si>
  <si>
    <t>NORTH SMITHFIELD SCHS</t>
  </si>
  <si>
    <t>MELBOURNE SCHOOL DIST</t>
  </si>
  <si>
    <t>SHAWSHEEN VALLEY VOC TECH</t>
  </si>
  <si>
    <t>MAINLAND REG HIGH SCHOOL DIST</t>
  </si>
  <si>
    <t>BELMAR BORO SCH DIST</t>
  </si>
  <si>
    <t>OREGON COMMUNITY UNIT SCHOOL DISTRICT 220</t>
  </si>
  <si>
    <t>DAWSON SPR IND SCH DIST</t>
  </si>
  <si>
    <t>SCHOOL ADMIN DIST 59</t>
  </si>
  <si>
    <t>PINCONNING AREA SCH DIST</t>
  </si>
  <si>
    <t>BLACK RIVER SCH DIST</t>
  </si>
  <si>
    <t>BUCKEYE JT VOC SCH DIST</t>
  </si>
  <si>
    <t>LATTA SCH DIST 24</t>
  </si>
  <si>
    <t>WHITE CO CENTRAL SCHOOL DIST</t>
  </si>
  <si>
    <t>PLEASANT VIEW ELEM SCHOOL DIST</t>
  </si>
  <si>
    <t>LAKE CITY AREA SCH DIST</t>
  </si>
  <si>
    <t>CHETEK-WEYERHAEUSER AREA SCHOOL DISTRICT</t>
  </si>
  <si>
    <t>HOMEWOOD-FLOSSMOOR COMMUNITY HIGH SCHOOL DISTRICT 233</t>
  </si>
  <si>
    <t>VALLEY STREAM UNION FREE SCH DIST 24</t>
  </si>
  <si>
    <t>LA PRYOR IND SCH DIST 902</t>
  </si>
  <si>
    <t>NEW JERUSALEM ELEM SCH DIST</t>
  </si>
  <si>
    <t>MASCENIC REGIONAL SCHOOL DISTRICT</t>
  </si>
  <si>
    <t>CRESTVIEW LOCAL SCH DIST</t>
  </si>
  <si>
    <t>TUSSEY MOUNTAIN SCH DISTRICT</t>
  </si>
  <si>
    <t>ESSEX TOWN SCH DIST</t>
  </si>
  <si>
    <t>BLOOMER SCHOOL DISTRICT</t>
  </si>
  <si>
    <t>RIVER VALLEY SCHOOL DISTRICT</t>
  </si>
  <si>
    <t>ROYAL VALLEY SCHOOL DISTRICT 337</t>
  </si>
  <si>
    <t>FRAZEE IND SCH DIST 23</t>
  </si>
  <si>
    <t>WYOLA ELEM DIST 29</t>
  </si>
  <si>
    <t>GORMAN IND SCH DIST 904</t>
  </si>
  <si>
    <t>LUXEMBURG-CASCO SCHOOL DISTRICT</t>
  </si>
  <si>
    <t>CULVER COMMUNITY SCHOOL CORPORATION</t>
  </si>
  <si>
    <t>BETHEL SCH DIST 3</t>
  </si>
  <si>
    <t>MARSHALL JOINT SCHOOL DISTRICT 2</t>
  </si>
  <si>
    <t>HOOKSETT SCH DIST</t>
  </si>
  <si>
    <t>ROCK CREEK SCHOOL DIST 2</t>
  </si>
  <si>
    <t>LAKE MILLS AREA SCHOOL DISTRICT</t>
  </si>
  <si>
    <t>SLOAN HENDRIX SCH DIST</t>
  </si>
  <si>
    <t>MORRIS SCHOOL DISTRICT 54</t>
  </si>
  <si>
    <t>JEFFERSON AREA LOCAL SCH DIST</t>
  </si>
  <si>
    <t>NEWKIRK SCH DIST 29</t>
  </si>
  <si>
    <t>FRONTIER SCHOOL DISTRICT</t>
  </si>
  <si>
    <t>MC GUFFEY SCH DIST</t>
  </si>
  <si>
    <t>HIGHLAND PARK IND SCH DIST 903</t>
  </si>
  <si>
    <t>MENOMINEE AREA PUBLIC SCHOOLS</t>
  </si>
  <si>
    <t>TUTTLE SCH DIST 97</t>
  </si>
  <si>
    <t>KINGSWAY REGIONAL HIGH SCHOOL DIST</t>
  </si>
  <si>
    <t>FORT EDWARD U F SCH DIST</t>
  </si>
  <si>
    <t>PANGBURN SCH DIST</t>
  </si>
  <si>
    <t>MAYNARD PUBLIC SCHOOLS</t>
  </si>
  <si>
    <t>LEWISBURG AREA SCH DIST</t>
  </si>
  <si>
    <t>ST FRANCIS CITY SCHOOL DISTRICT 6</t>
  </si>
  <si>
    <t>WESTMONT COMMUNITY UNIT SCHOOL DISTRICT 201</t>
  </si>
  <si>
    <t>ELMSFORD UF SCH DIST</t>
  </si>
  <si>
    <t>JEFFERSON LOCAL SCH DIST</t>
  </si>
  <si>
    <t>WASHINGTON NORTHEAST SUPV UNION</t>
  </si>
  <si>
    <t>EVERGREEN UNION ELEM SCH DIST</t>
  </si>
  <si>
    <t>BIG SKY SPEC ED COOP</t>
  </si>
  <si>
    <t>LATON JT UNIF SCHOOL DISTRICT</t>
  </si>
  <si>
    <t>MT PROSPECT SCHOOL DISTRICT 57</t>
  </si>
  <si>
    <t>WOLF POINT H S DIST 45A</t>
  </si>
  <si>
    <t>EAST PALESTINE CITY SCH DIST</t>
  </si>
  <si>
    <t>NORTHWESTRN CONSOLIDATED SCHOOL DISTRICT</t>
  </si>
  <si>
    <t>MANCELONA PUBLIC SCHOOLS</t>
  </si>
  <si>
    <t>SOUTHERN DOOR COUNTY SCHOOL DISTRICT</t>
  </si>
  <si>
    <t>ELWOOD COMMUNITY SCHOOL DISTRICT 203</t>
  </si>
  <si>
    <t>EASTCHESTER UNION FREE SCHOOL DISTRICT</t>
  </si>
  <si>
    <t>HILL CITY SCHOOL DISTRICT 51-2</t>
  </si>
  <si>
    <t>CLINTON TOWN SCH DIST</t>
  </si>
  <si>
    <t>EL TEJON UNIFIED SCH DIST</t>
  </si>
  <si>
    <t>HUNTLEY PROJECT K-12 DISTRICT</t>
  </si>
  <si>
    <t>TUSCARAWAS VALLEY SCHOOL DIST</t>
  </si>
  <si>
    <t>COLBERT SCH DIST 4</t>
  </si>
  <si>
    <t>ETOWAH TOWN SCH DIST</t>
  </si>
  <si>
    <t>IMPERIAL VALLEY ROP JPA</t>
  </si>
  <si>
    <t>BREMEN PUBLIC SCHOOLS</t>
  </si>
  <si>
    <t>PURDY SCH DIST R-2</t>
  </si>
  <si>
    <t>MISSOULA AREA SPECIAL EDUC COOP</t>
  </si>
  <si>
    <t>MOUNT MORRIS CENTRAL SCH</t>
  </si>
  <si>
    <t>HURON CITY SCH DIST</t>
  </si>
  <si>
    <t>VAN VLECK IND SCH DIST 906</t>
  </si>
  <si>
    <t>BISBEE UNIFIED SCHOOL DISTRICT 2</t>
  </si>
  <si>
    <t>SUSANVILLE ELEMENTARY SCHOOL DISTRICT</t>
  </si>
  <si>
    <t>STOCKTON SCH DIST R 1</t>
  </si>
  <si>
    <t>CUMBERLAND REG SCH DIST</t>
  </si>
  <si>
    <t>UNION SPRINGS CENTRL SCHOOL DIST</t>
  </si>
  <si>
    <t>MIDDLEBURG CENTRAL SCH</t>
  </si>
  <si>
    <t>IPSWICH TOWN SCHS</t>
  </si>
  <si>
    <t>GRINNELL-NEWBURG COMMUNITY SCHOOL DISTRICT</t>
  </si>
  <si>
    <t>PULASKI COUNTY SCHOOL DIST. R-4</t>
  </si>
  <si>
    <t>BROCTON ELEM SCH DIST 55</t>
  </si>
  <si>
    <t>DARKE COUNTY EDUCATIONAL SERVICE CENTER</t>
  </si>
  <si>
    <t>OCONTO UNIFIED SCHOOL DISTRICT</t>
  </si>
  <si>
    <t>CHISAGO LAKES ISD 2144</t>
  </si>
  <si>
    <t>MADISON-PLAINS LOCAL SCHOOL DIST</t>
  </si>
  <si>
    <t>WATONGA SCH DIST 42</t>
  </si>
  <si>
    <t>EAST POINSETT CO SCH DIST</t>
  </si>
  <si>
    <t>EAST CENTRAL EDUCATION CENTER</t>
  </si>
  <si>
    <t>REGIONAL SCHOOL UNIT 68</t>
  </si>
  <si>
    <t>NAUSET REGIONAL SCH DIST</t>
  </si>
  <si>
    <t>SOUTH MIDDLESEX VOC TECH REG</t>
  </si>
  <si>
    <t>GROTON CENTRAL SCHOOL DISTRICT</t>
  </si>
  <si>
    <t>BAY VILLAGE CITY SCH DIST</t>
  </si>
  <si>
    <t>CAMPBELLSPORT SCHOOL DISTRICT</t>
  </si>
  <si>
    <t>WEST FORK SCH DIST 141</t>
  </si>
  <si>
    <t>ST MARIES JOINT SCH DISTRICT 41</t>
  </si>
  <si>
    <t>HINCKLEY-FINLAYSON SCH DIST 2165</t>
  </si>
  <si>
    <t>BISMARCK SCH DIST R 5</t>
  </si>
  <si>
    <t>MIDWEST CENTRAL COMMUNITY UNIT 191</t>
  </si>
  <si>
    <t>INDIAN HILL EX VIL SCH DIST</t>
  </si>
  <si>
    <t>NEW BOSTON LOCAL SCH DIST</t>
  </si>
  <si>
    <t>WALL SCHOOL DISTRICT 51-5</t>
  </si>
  <si>
    <t>BLACK OAK MINE UNIF SCH DIST</t>
  </si>
  <si>
    <t>RED HILL COMMUNITY UNIT SCHOOL DISTRICT 10</t>
  </si>
  <si>
    <t>PORTAGEVILLE SCHOOL DIST</t>
  </si>
  <si>
    <t>POMPTON LAKES BORO SCHOOL DIST</t>
  </si>
  <si>
    <t>HAMPTON SCH DIST 1</t>
  </si>
  <si>
    <t>MENOMINEE INTERMEDIATE SCHOOL DIST</t>
  </si>
  <si>
    <t>MAPLE SCHOOL DISTRICT</t>
  </si>
  <si>
    <t>DILWORTH-GLYDON-FELTON SCH DIST 2164</t>
  </si>
  <si>
    <t>HAVERHILL COOP SCHOOL DIST</t>
  </si>
  <si>
    <t>POLAND LOCAL SCH DIST</t>
  </si>
  <si>
    <t>BROOKVILLE SCH DIST</t>
  </si>
  <si>
    <t>SHOREWOOD SCHOOL DISTRICT</t>
  </si>
  <si>
    <t>MIDWEST SPEC EDUCATION COOP 398</t>
  </si>
  <si>
    <t>SEABROOK SCH DIST</t>
  </si>
  <si>
    <t>EDWARDSBURG PUBLIC SCHOOLS</t>
  </si>
  <si>
    <t>EXETER REGION COOPERATIVE SCHOOL DISTRICT</t>
  </si>
  <si>
    <t>CENTRAL CAMBRIA SCH DIST</t>
  </si>
  <si>
    <t>DUNMORE BORO SCH DIST</t>
  </si>
  <si>
    <t>CARMEL UNIFIED SCH DIST</t>
  </si>
  <si>
    <t>HAMILTON-WENHAM REG SCHOOL DIST</t>
  </si>
  <si>
    <t>WARSAW CENTRAL SCH DIST</t>
  </si>
  <si>
    <t>TORONTO CITY SCH DIST</t>
  </si>
  <si>
    <t>GEORGE WEST IND SCH DIST 901</t>
  </si>
  <si>
    <t>TRINITY ALPS UNIFIED SCHOOL DISTRICT</t>
  </si>
  <si>
    <t>FIELDCREST COMMUNITY UNIT SCHOOL DISTRICT 6</t>
  </si>
  <si>
    <t>MORAVIA CENTRAL SCH</t>
  </si>
  <si>
    <t>VALE SCHOOL DISTRICT 84</t>
  </si>
  <si>
    <t>OMRO SCHOOL DISTRICT</t>
  </si>
  <si>
    <t>ARKANSAS RIVER EDUC SERV COOP</t>
  </si>
  <si>
    <t>EL SEGUNDO UNI SCH DIST</t>
  </si>
  <si>
    <t>ST JAMES SCH DIST 840</t>
  </si>
  <si>
    <t>DANVILLE LOCAL SCH DIST</t>
  </si>
  <si>
    <t>MOHAWK AREA SCH DIST</t>
  </si>
  <si>
    <t>PELLA COMMUNITY SCHOOL DISTRICT</t>
  </si>
  <si>
    <t>OGALLALA PUBLIC SCHOOL DISTRICT</t>
  </si>
  <si>
    <t>CARMICHAELS AREA SCHOOL DIST</t>
  </si>
  <si>
    <t>LAFAYETTE ELEM SCH DIST</t>
  </si>
  <si>
    <t>BEAR LAKE SCHOOL DISTRICT 33</t>
  </si>
  <si>
    <t>NATIONAL TRAIL LOCAL SCHOOL DISTRICT</t>
  </si>
  <si>
    <t>GARNET VALLEY SCH DIST</t>
  </si>
  <si>
    <t>WESCLIN COMMUNITY UNIT SCHOOL DISTRICT 3</t>
  </si>
  <si>
    <t>CENTRAL COMMUNITY UNIT SCHOOL DISTRICT 301</t>
  </si>
  <si>
    <t>HAVANA COMMUNITY UNIT SCHOOL DISTRICT 126</t>
  </si>
  <si>
    <t>MONROE CENTRAL SCHOOL CORPORATION</t>
  </si>
  <si>
    <t>REGIONAL SCHOOL UNIT 38</t>
  </si>
  <si>
    <t>CRAWFORD COUNTY SCHOOL DISTRICT R-1</t>
  </si>
  <si>
    <t>WILBURTON SCH DIST 1</t>
  </si>
  <si>
    <t>ELKHART IND SCH DIST 903</t>
  </si>
  <si>
    <t>COTTER SCH DIST 60</t>
  </si>
  <si>
    <t>MOUNTAIN PINE SCH DIST 46</t>
  </si>
  <si>
    <t>ROSE BUD SCH DIST 35</t>
  </si>
  <si>
    <t>MOTHER LODE UNION ELEM SCH DT</t>
  </si>
  <si>
    <t>LUTHER BURBANK ELEM SCH</t>
  </si>
  <si>
    <t>SCOTT VALLEY UNIFIED SCHOOL DISTRICT</t>
  </si>
  <si>
    <t>CASSOPOLIS PUBLIC SCH DIST</t>
  </si>
  <si>
    <t>LEWIS CO SCH DIST C-1</t>
  </si>
  <si>
    <t>DOUGLAS COUNTY WEST COMMUNITY SCHOOL DISTRICT 15</t>
  </si>
  <si>
    <t>WAVERLY SCH DIST 145</t>
  </si>
  <si>
    <t>HOLDREGE CITY SCH DIST 44</t>
  </si>
  <si>
    <t>LUMBERTON TWP SCH DIST</t>
  </si>
  <si>
    <t>SPENCER-VAN ETTEN CENTRAL SCHOOL DISTRICT</t>
  </si>
  <si>
    <t>RIVERSIDE LOCAL SCH DIST</t>
  </si>
  <si>
    <t>ANAHUAC IND SCH DIST 901</t>
  </si>
  <si>
    <t>RALLS IND SCH DISTRICT 903</t>
  </si>
  <si>
    <t>NECEDAH JOINT SCHOOL DISTRICT</t>
  </si>
  <si>
    <t>DURAND AREA SCH DIST</t>
  </si>
  <si>
    <t>LOCKPORT AREA SPECIAL EDUCATION COOPERATIVE</t>
  </si>
  <si>
    <t>SHENANDOAH COMMUNITY SCHOOL DISTRICT</t>
  </si>
  <si>
    <t>CHAMPION LOCAL SCH DIST</t>
  </si>
  <si>
    <t>ITASCA IND SCH DIST 907</t>
  </si>
  <si>
    <t>CLARION-GOLDFIELD-DOWS COMMUNITY SCHOOL DISTRICT</t>
  </si>
  <si>
    <t>SOUTHWICK-TOLLAND REGIONAL SCHOOL DISTRICT</t>
  </si>
  <si>
    <t>SEWARD CITY SCH DIST 9</t>
  </si>
  <si>
    <t>TRUMANSBURG CENTRAL SCHOOL DISTRICT</t>
  </si>
  <si>
    <t>ARCHBOLD AREA LOCAL SCH DIST</t>
  </si>
  <si>
    <t>BURNS FLAT-DILL CITY SCH DIST 10</t>
  </si>
  <si>
    <t>SHELL LAKE SCHOOL</t>
  </si>
  <si>
    <t>BLEVINS SCH DIST</t>
  </si>
  <si>
    <t>PACIFIC GROVE UNIFIED SCH DIST</t>
  </si>
  <si>
    <t>PACHECO UNION ELEM SCH DIST</t>
  </si>
  <si>
    <t>SCHOOL ADMIN DIST 53</t>
  </si>
  <si>
    <t>MONSON TOWN SCH</t>
  </si>
  <si>
    <t>DASSEL-COKATO PUBLIC SCH DISTRICT 466</t>
  </si>
  <si>
    <t>LOUISIANA SCH DIST R-2</t>
  </si>
  <si>
    <t>LEONIA BORO SCH DIST</t>
  </si>
  <si>
    <t>MAMMOTH UNIFIED SCHOOL DISTRICT</t>
  </si>
  <si>
    <t>SOUTHEASTERN BOCES</t>
  </si>
  <si>
    <t>TRI-COUNTY REG VOC SCH</t>
  </si>
  <si>
    <t>PINE GROVE AREA SCH DIST</t>
  </si>
  <si>
    <t>SHOSHONE JOINT SCHOOL DISTRICT 312</t>
  </si>
  <si>
    <t>HOWARD WINNESHIEK COMMUNITY SCHOOL DISTRICT</t>
  </si>
  <si>
    <t>WEIMAR IND SCH DISTRICT 905</t>
  </si>
  <si>
    <t>CASEY WESTFIELD COMMUNITY UNIT SCHOOL DISTRICT 4C</t>
  </si>
  <si>
    <t>ST LOUIS PUBLIC SCHOOLS</t>
  </si>
  <si>
    <t>CUTTER-MORNING STAR SCH DIST 21</t>
  </si>
  <si>
    <t>NORTH CENTRAL ECSU 924</t>
  </si>
  <si>
    <t>MARIES CO R-2 SCH DIST</t>
  </si>
  <si>
    <t>WYALUSING AREA SCH DIST</t>
  </si>
  <si>
    <t>HUGOTON UNIFIED SCHOOL DISTRICT 210</t>
  </si>
  <si>
    <t>BENZIE CO CENTRAL SCHOOLS</t>
  </si>
  <si>
    <t>CRANBERRY AREA SCH DIST</t>
  </si>
  <si>
    <t>ORONO SCH DIST 278</t>
  </si>
  <si>
    <t>BROWN LOCAL SCH DIST</t>
  </si>
  <si>
    <t>WHITEHALL SCHOOL DISTRICT</t>
  </si>
  <si>
    <t>MENLO PARK CY ELEMENTARY SCHOOL DISTRICT</t>
  </si>
  <si>
    <t>SCOTTS VALLEY UNIFIED SCHOOL DISTRICT</t>
  </si>
  <si>
    <t>ASHLAND ELEM DIST 32J</t>
  </si>
  <si>
    <t>AUDUBON BORO SCH DIST</t>
  </si>
  <si>
    <t>CLARK TWP SCHOOL DIST</t>
  </si>
  <si>
    <t>WARRENSBURG CENTRAL SCHOOL DISTRICT</t>
  </si>
  <si>
    <t>ESSEX-CALENDONIA SUPV UNION</t>
  </si>
  <si>
    <t>KING PHILIP REG SCH DIST</t>
  </si>
  <si>
    <t>HADDONFIELD BOROUGH SCHOOL DIST</t>
  </si>
  <si>
    <t>VALLEY STREAM UNION FREE SCH DIST 13</t>
  </si>
  <si>
    <t>LA SALLE PERU TOWNSHIP HIGH SCHOOL DISTRICT 120</t>
  </si>
  <si>
    <t>PEMISCOT CO SPECIAL SCH DIST</t>
  </si>
  <si>
    <t>CANTON AREA SCH DIST</t>
  </si>
  <si>
    <t>THREE RIVERS EDUCATION FOR EMPLOYMENT SYSTEM</t>
  </si>
  <si>
    <t>RICHTON MUN SEP SCH DIST</t>
  </si>
  <si>
    <t>GAINESVILLE SCH DIST R 5</t>
  </si>
  <si>
    <t>CLINTON MASSIE LOCAL SCHOOL DIST</t>
  </si>
  <si>
    <t>UPPER ADAMS MERGED SCH</t>
  </si>
  <si>
    <t>HOLLOW ROCK-BRUCETON SCH DIST</t>
  </si>
  <si>
    <t>BROADDUS IND SCH DIST 902</t>
  </si>
  <si>
    <t>FLAMBEAU SCHOOL DISTRICT</t>
  </si>
  <si>
    <t>BIG HORN CO SCH DIST 1</t>
  </si>
  <si>
    <t>TEMPLETON UNIFIED SCH</t>
  </si>
  <si>
    <t>PLYMOUTH TOWN SCHOOLS</t>
  </si>
  <si>
    <t>PUBLIC SCHOOLS OF PETOSKEY</t>
  </si>
  <si>
    <t>COLE CAMP SCH DIST R-1</t>
  </si>
  <si>
    <t>UPPER TWP SCH DIST</t>
  </si>
  <si>
    <t>PELHAM UF SCH DIST 1</t>
  </si>
  <si>
    <t>WEST ALLEGHENY SCH DIST</t>
  </si>
  <si>
    <t>FENNIMORE SCHOOL DISTRICT</t>
  </si>
  <si>
    <t>CHESANING UNION SCH DIST</t>
  </si>
  <si>
    <t>FALLS CITY SCH DIST 56</t>
  </si>
  <si>
    <t>WARREN HILLS REGIONAL SCHOOL DIST</t>
  </si>
  <si>
    <t>TOLLES JOINT VOCATIONAL SCHOOL DISTRICT</t>
  </si>
  <si>
    <t>LOYALSOCK TWP SCH DIST</t>
  </si>
  <si>
    <t>ESPARTO UNIFIED SCH DIST</t>
  </si>
  <si>
    <t>HAMILTON COUNTY COMMUNITY UNIT SCHOOL DISTRICT 10</t>
  </si>
  <si>
    <t>DEERFIELD ELEMENTARY SCHOOL DISTRICT 109</t>
  </si>
  <si>
    <t>LAKE STATION COMMUNITY SCHOOLS</t>
  </si>
  <si>
    <t>SAN MIGUEL JT UNION ELEM SCHOOL DIST</t>
  </si>
  <si>
    <t>ALLEN PARK PUB SCH DIST</t>
  </si>
  <si>
    <t>ALLEGANY-LIMESTONE CSD</t>
  </si>
  <si>
    <t>SANTA FE TRAIL BOCES</t>
  </si>
  <si>
    <t>WINDOM SCH DIST 177</t>
  </si>
  <si>
    <t>SADDLE BROOK TWP SCH DIST</t>
  </si>
  <si>
    <t>ARTHUR COMMUNITY UNIT SCHOOL DISTRICT 305</t>
  </si>
  <si>
    <t>MANTENO COMMUNITY UNIT SCHOOL DISTRICT 5</t>
  </si>
  <si>
    <t>SEAFORD SCH DIST</t>
  </si>
  <si>
    <t>GENOA CENTRAL SCH DIST</t>
  </si>
  <si>
    <t>MCCRORY SCH DIST 12</t>
  </si>
  <si>
    <t>EUREKA UNION ELEM SCH DIST</t>
  </si>
  <si>
    <t>REGIONAL SCHOOL DISTRICT 10</t>
  </si>
  <si>
    <t>WEST GEORGIA RESA</t>
  </si>
  <si>
    <t>ENTERPRISE CONS SCH DIST</t>
  </si>
  <si>
    <t>NORRIS SCH DIST 160</t>
  </si>
  <si>
    <t>FRANKLIN SQ UF SCHOOL DIST</t>
  </si>
  <si>
    <t>CENTER MORICHES UF SCH DIST</t>
  </si>
  <si>
    <t>FERNDALE AREA SCH DIST</t>
  </si>
  <si>
    <t>SAN SABA IND SCH DIST 901</t>
  </si>
  <si>
    <t>MADISON COUNTY REGIONAL I SPECIAL EDUCATION J A</t>
  </si>
  <si>
    <t>FRONTIER REGNL SCH DIST</t>
  </si>
  <si>
    <t>COVERT PUBLIC SCHOOLS</t>
  </si>
  <si>
    <t>PROCTOR IND SCH DIST 704</t>
  </si>
  <si>
    <t>SUSSEX WANTAGE REGIONAL SCHOOL DIST</t>
  </si>
  <si>
    <t>ANGELICA-BELMONT CENTRAL SCHOOL DISTRICT</t>
  </si>
  <si>
    <t>ELGIN LOCAL SCH DIST</t>
  </si>
  <si>
    <t>CHOWCHILLA UNION HIGH SCHOOL DISTRICT</t>
  </si>
  <si>
    <t>HINSDALE ELEM SCHOOL DISTRICT 181</t>
  </si>
  <si>
    <t>SILVIS SCHOOL DISTRICT 34</t>
  </si>
  <si>
    <t>EDUCATIONAL SERV UNIT 9</t>
  </si>
  <si>
    <t>WABENO JOINT SCHOOL DISTRICT 1</t>
  </si>
  <si>
    <t>WOOD RIVER HARTFORD SCHOOL DISTRICT 15</t>
  </si>
  <si>
    <t>ANAMOSA COMMUNITY SCHOOL DISTRICT</t>
  </si>
  <si>
    <t>NANTUCKET TOWN SCHS</t>
  </si>
  <si>
    <t>HENRY COUNTY SCHOOL DISTRICT R-1</t>
  </si>
  <si>
    <t>HELENA H S DIST 1</t>
  </si>
  <si>
    <t>WINCHESTER SCH DIST</t>
  </si>
  <si>
    <t>BLANCO IND SCH DIST 902</t>
  </si>
  <si>
    <t>RIVERSIDE SCH DIST</t>
  </si>
  <si>
    <t>MIDLAND SCH DISTRICT</t>
  </si>
  <si>
    <t>YALE PUBLIC SCHOOLS</t>
  </si>
  <si>
    <t>MOUNT MARKHAM CENTRAL SCHOOL DISTRICT</t>
  </si>
  <si>
    <t>FLEETWOOD AREA SCH DIST</t>
  </si>
  <si>
    <t>AROMAS/SAN JUAN UNIFIED SCHOOL DISTRICT</t>
  </si>
  <si>
    <t>SALMON SCHOOL DISTRICT 291</t>
  </si>
  <si>
    <t>BOONE CO R4</t>
  </si>
  <si>
    <t>HERKIMER CENTRAL SCHOOL DIST</t>
  </si>
  <si>
    <t>ROSE TREE MEDIA SCH DIST</t>
  </si>
  <si>
    <t>QUINCY COMM SCH DIST</t>
  </si>
  <si>
    <t>LAKEVIEW COMMUNITY SCHOOLS</t>
  </si>
  <si>
    <t>PALYMRA BORO SCH DIST</t>
  </si>
  <si>
    <t>WOODSTOWN-PILESGROVE REGIONAL SCHOOL DIST</t>
  </si>
  <si>
    <t>VALLIANT SCH DIST 11</t>
  </si>
  <si>
    <t>JONES SCH DIST 9</t>
  </si>
  <si>
    <t>HULL DAISETTA IND SCH DIST 905</t>
  </si>
  <si>
    <t>MADISON PUBLIC SCHOOLS</t>
  </si>
  <si>
    <t>JACKSON INDEP SCH DIST</t>
  </si>
  <si>
    <t>WATERVLIET SCHOOL DISTRICT</t>
  </si>
  <si>
    <t>FILLMORE CENTRAL SCH DIST</t>
  </si>
  <si>
    <t>HERMITAGE SCHOOL DIST</t>
  </si>
  <si>
    <t>PHILLIPS SCHOOL DISTRICT</t>
  </si>
  <si>
    <t>EVANSVILLE COMMUNITY SCHOOL DISTRICT</t>
  </si>
  <si>
    <t>ASPEN SCH DIST 1</t>
  </si>
  <si>
    <t>ROBBINSVILLE SCHOOL DISTRICT</t>
  </si>
  <si>
    <t>SOUTH LEWIS CENTRAL SCH DIST 1</t>
  </si>
  <si>
    <t>ODESSA MONTOUR CENTRAL SCHOOL DIST</t>
  </si>
  <si>
    <t>POLARIS JVSD</t>
  </si>
  <si>
    <t>STOCKDALE IND SCH DIST 906</t>
  </si>
  <si>
    <t>SOUTH WHIDBEY SCHOOL DISTRICT 206</t>
  </si>
  <si>
    <t>DENMARK VILLAGE JOINT SCHOOL DISTRICT</t>
  </si>
  <si>
    <t>LOOMIS UNION SCHOOL DISTRICT</t>
  </si>
  <si>
    <t>ANTIOCH COMMUNITY HIGH SCHOOL DISTRICT 117</t>
  </si>
  <si>
    <t>EDWARDS-KNOX CENTRAL SCHOOL DISTRICT</t>
  </si>
  <si>
    <t>MEYERSDALE AREA SCH DIST</t>
  </si>
  <si>
    <t>PENNFIELD SCHS</t>
  </si>
  <si>
    <t>SPOKANE SCH DIST R 7</t>
  </si>
  <si>
    <t>SCOTT CITY SCHOOL DISTRICT R 1</t>
  </si>
  <si>
    <t>HEUVELTON CENTRAL SCH</t>
  </si>
  <si>
    <t>CHARLESTON SCH DIST</t>
  </si>
  <si>
    <t>CHATOM UNION SCHOOL DISTRICT</t>
  </si>
  <si>
    <t>RIVERSIDE COMMUNITY SCHOOL DISTRICT</t>
  </si>
  <si>
    <t>SOUTHERN BOONE COUNTY SCHOOL DIST R-1</t>
  </si>
  <si>
    <t>PUTNAM CO SCH DIST R-1</t>
  </si>
  <si>
    <t>MONTE VISTA SCH DIST C-8</t>
  </si>
  <si>
    <t>BOW TOWN SCHOOL DIST</t>
  </si>
  <si>
    <t>BAINBRIDGE GUILFORD CTL SCHOOL DIST</t>
  </si>
  <si>
    <t>JUSTICE SCH DIST 54</t>
  </si>
  <si>
    <t>MAGAZINE SCH DIST</t>
  </si>
  <si>
    <t>OTSEGO PUBLIC SCHOOLS</t>
  </si>
  <si>
    <t>CALEDONIA COMM SCH DIST</t>
  </si>
  <si>
    <t>FOLEY SCH DIST 51</t>
  </si>
  <si>
    <t>LOVING SCHOOL DISTRICT</t>
  </si>
  <si>
    <t>WOODALL SCH DIST 21</t>
  </si>
  <si>
    <t>WEST DELAWARE COUNTY COMMUNITY SCHOOL DISTRICT</t>
  </si>
  <si>
    <t>PINE RIVER AREA SCH DIST</t>
  </si>
  <si>
    <t>WINNACUNNET COOP SCHOOL DIST</t>
  </si>
  <si>
    <t>MANCHESTER-SHORTSVILLE CENTRAL SCHOOL DIST</t>
  </si>
  <si>
    <t>CLOVERDALE COMMUNITY SCHOOLS</t>
  </si>
  <si>
    <t>BALD EAGLE AREA SCH DIST</t>
  </si>
  <si>
    <t>EAST LYCOMING SCH DIST</t>
  </si>
  <si>
    <t>MINERAL SPRINGS SCHOOL DIST 3</t>
  </si>
  <si>
    <t>NEW PLYMOUTH SCHOOL DISTRICT 372</t>
  </si>
  <si>
    <t>BYRON COMMUNITY UNIT SCHOOL DISTRICT 226</t>
  </si>
  <si>
    <t>OAK HILL UNITED SCHOOL CORPORATION</t>
  </si>
  <si>
    <t>HARBOR CREEK SCH DIST</t>
  </si>
  <si>
    <t>ROSEBUD-LOTT IND SCH DISTRICT 905</t>
  </si>
  <si>
    <t>ROYALTON HARTLAND CENTL SCHOOL DIST</t>
  </si>
  <si>
    <t>MARCELLUS CENTRAL SCH</t>
  </si>
  <si>
    <t>COMANCHE SCH DIST 2</t>
  </si>
  <si>
    <t>S S CONSOL IND SCH DIST 914</t>
  </si>
  <si>
    <t>SOUTH PIKE COUNTY SCHOOL DISTRICT</t>
  </si>
  <si>
    <t>HOLBROOK PUBLIC SCHS</t>
  </si>
  <si>
    <t>SHELBY COUNTY SCHOOL DIST. R-4</t>
  </si>
  <si>
    <t>UNITED LOCAL SCH DIST</t>
  </si>
  <si>
    <t>HAWORTH SCH DIST 6</t>
  </si>
  <si>
    <t>MARMADUKE SCH DIST</t>
  </si>
  <si>
    <t>HECTOR SCH DIST 59</t>
  </si>
  <si>
    <t>MARSHALL COMMUNITY UNIT SCHOOL DISTRICT 2C</t>
  </si>
  <si>
    <t>MT VERNON TOWNSHIP HIGH SCHOOL DISTRICT 201</t>
  </si>
  <si>
    <t>IROQUOIS COUNTY COMMUNITY UNIT SCHOOL DISTRICT 9</t>
  </si>
  <si>
    <t>PITMAN BORO SCH DIST</t>
  </si>
  <si>
    <t>ABBOTSFORD SCHOOL DISTRICT</t>
  </si>
  <si>
    <t>SOAP LAKE SCHOOL DISTRICT 156</t>
  </si>
  <si>
    <t>PIKE COUNTY COMMUNITY SCHOOLS</t>
  </si>
  <si>
    <t>JONESVILLE COMM SCH DIST</t>
  </si>
  <si>
    <t>CARROLLTON SCH DIST R 7</t>
  </si>
  <si>
    <t>HASBROUCK HEIGHTS BORO SCHOOL DIST</t>
  </si>
  <si>
    <t>BOKOSHE SCH DIST 26</t>
  </si>
  <si>
    <t>TOLONO COMMUNITY UNIT SCHOOL DISTRICT 7</t>
  </si>
  <si>
    <t>MOC-FLOYD VALLEY SCHOOL DISTRICT</t>
  </si>
  <si>
    <t>THOUSAND ISLANDS CENTRAL SCH DIST</t>
  </si>
  <si>
    <t>FINNEYTOWN LOCAL SCH DIST</t>
  </si>
  <si>
    <t>BLACKHAWK SCH DIST</t>
  </si>
  <si>
    <t>KETTLE FALLS SCHOOL DISTRICT 212</t>
  </si>
  <si>
    <t>FRIENDSHIP CENTRAL SCH DIST</t>
  </si>
  <si>
    <t>UPPER DAUPHIN AREA SCHOOL DIST</t>
  </si>
  <si>
    <t>NORTH DAVIESS COMMUNITY SCHOOL DISTRICT</t>
  </si>
  <si>
    <t>FORT FRYE LOCAL SCHOOL DIST</t>
  </si>
  <si>
    <t>MINERSVILLE AREA SCHOOL DISTRICT</t>
  </si>
  <si>
    <t>HELENDALE ELEM SCH DIST</t>
  </si>
  <si>
    <t>COLUMBIA COMMUNITY UNIT SCHOOL DISTRICT 4</t>
  </si>
  <si>
    <t>TIMPSON IND SCH DIST 905</t>
  </si>
  <si>
    <t>ALBIA COMMUNITY SCHOOL DISTRICT</t>
  </si>
  <si>
    <t>PINE RIVER-BACKUS ISD 2174</t>
  </si>
  <si>
    <t>CHARLOTTE VALLEY CTL SCH</t>
  </si>
  <si>
    <t>PLAINVIEW SCH DIST 27</t>
  </si>
  <si>
    <t>SPRINGFIELD TWP SCH DIST</t>
  </si>
  <si>
    <t>HAMILTON HEIGHTS SCHOOL CORPORATION</t>
  </si>
  <si>
    <t>LOOGOOTEE COMMUNITY SCHOOL CORPORATION</t>
  </si>
  <si>
    <t>PARCHMENT SCHOOL DISTRICT</t>
  </si>
  <si>
    <t>CUT BANK ELEM SCH DIST 15</t>
  </si>
  <si>
    <t>WEST POINT CITY SCH DIST 1</t>
  </si>
  <si>
    <t>MINATARE VIL SCH DIST 2</t>
  </si>
  <si>
    <t>RUTHERFORD BORO SCH DIST</t>
  </si>
  <si>
    <t>MANTUA TWP SCH DIST</t>
  </si>
  <si>
    <t>EDGEWOOD IND SCH DIST 903</t>
  </si>
  <si>
    <t>IZARD COUNTY CONSOLIDATED SCHOOL DISTRICT</t>
  </si>
  <si>
    <t>SOUTH CENTRAL COMMUNITY UNIT SCHOOL DISTRICT 401</t>
  </si>
  <si>
    <t>SERGEANT BLUFF-LUTON COMMUNITY SCHOOL DISTRICT</t>
  </si>
  <si>
    <t>BRONSON COMM SCHOOLS</t>
  </si>
  <si>
    <t>SCHOHARIE CENTRAL SCHOOL</t>
  </si>
  <si>
    <t>CENTRAL LINN SCH DIST 552</t>
  </si>
  <si>
    <t>RAISIN CITY ELEM SCH DIST</t>
  </si>
  <si>
    <t>MARK WEST UNION ELEM SCH DIST</t>
  </si>
  <si>
    <t>GALENA UNIFIED SCHOOL DISTRICT 499</t>
  </si>
  <si>
    <t>MADISON BORO SCH DIST</t>
  </si>
  <si>
    <t>PUTNAM VALLEY CTL SCHOOL DIST</t>
  </si>
  <si>
    <t>CALDWELL EX VLG SCH DIST</t>
  </si>
  <si>
    <t>BRADFORD SPECIAL SCHOOL DISTRICT</t>
  </si>
  <si>
    <t>LINDEN KILDARE IND SCH DISTRICT 905</t>
  </si>
  <si>
    <t>EASTERN SIERRA UNIFIED SCHOOL DIST</t>
  </si>
  <si>
    <t>COMMUNITY HIGH SCHOOL DISTRICT 128</t>
  </si>
  <si>
    <t>SAN CARLOS ELEMENTARY SCHOOL DISTRICT</t>
  </si>
  <si>
    <t>PLEASANT VALLEY SCHOOL DISTRICT 62</t>
  </si>
  <si>
    <t>HARVARD TOWN SCH</t>
  </si>
  <si>
    <t>HOPEWELL AREA SCHOOL DIST</t>
  </si>
  <si>
    <t>ELK LAKE SCHOOL DISTRICT</t>
  </si>
  <si>
    <t>EAST JACKSON COMMUNITY SCHOOLS</t>
  </si>
  <si>
    <t>HOBART SCH DIST 1</t>
  </si>
  <si>
    <t>RATTAN SCH DIST 1</t>
  </si>
  <si>
    <t>EUREKA SPRINGS SCH DIST</t>
  </si>
  <si>
    <t>INDEPENDENCE COMMUNITY SCHOOL DISTRICT</t>
  </si>
  <si>
    <t>OKEMOS PUBLIC SCH DIST</t>
  </si>
  <si>
    <t>NETT LAKE IND SCHOOL DIST 707</t>
  </si>
  <si>
    <t>JACKSON MILTON LOCAL SCHOOL DIST</t>
  </si>
  <si>
    <t>BANDON SCH DIST 54</t>
  </si>
  <si>
    <t>EASTLAND IND SCH DISTRICT 903</t>
  </si>
  <si>
    <t>OROVILLE SCHOOL DISTRICT 410</t>
  </si>
  <si>
    <t>SHEPHERD PUBLIC SCH DIST</t>
  </si>
  <si>
    <t>PINE PLAINS CENTRAL SCH</t>
  </si>
  <si>
    <t>POCOLA SCH DIST 7</t>
  </si>
  <si>
    <t>KRUM IND SCH DISTRICT 905</t>
  </si>
  <si>
    <t>FREEDOM SCHOOL DISTRICT</t>
  </si>
  <si>
    <t>HAMILTON UNIFIED SCHOOL DISTRICT</t>
  </si>
  <si>
    <t>HARLAN COMMUNITY SCHOOL DISTRICT</t>
  </si>
  <si>
    <t>HUMBOLDT COMMUNITY SCHOOL DISTRICT</t>
  </si>
  <si>
    <t>DIAMOND SCH DIST R 4</t>
  </si>
  <si>
    <t>WHITEFISH BAY SCHOOL DISTRICT</t>
  </si>
  <si>
    <t>BUELLTON UNION ELEM SCH DIST</t>
  </si>
  <si>
    <t>SANTA BARBARA COUNTY SELPA JPA</t>
  </si>
  <si>
    <t>CARDINAL COMMUNITY SCHOOL DISTRICT</t>
  </si>
  <si>
    <t>MARYSVILLE UNIFIED SCHOOL DISTRICT 364</t>
  </si>
  <si>
    <t>RACELAND INDEP SCH DIST</t>
  </si>
  <si>
    <t>AMHERST PUBLIC SCHOOL</t>
  </si>
  <si>
    <t>BLISSFIELD COMM SCH DIST</t>
  </si>
  <si>
    <t>FREELAND COMM SCH DIST</t>
  </si>
  <si>
    <t>COLUMBIANA EX VLG SCH DIST</t>
  </si>
  <si>
    <t>COMFORT IND SCH DIST 902</t>
  </si>
  <si>
    <t>BUFFALO IND SCH DIST 901</t>
  </si>
  <si>
    <t>WILLIAMS SCHOOL DISTRICT 2</t>
  </si>
  <si>
    <t>BITTERROOT VALLEY SPEC ED COOP</t>
  </si>
  <si>
    <t>RAINIER SCH DIST 13</t>
  </si>
  <si>
    <t>MADISON CENTRAL SCHOOL DISTRICT 39-2</t>
  </si>
  <si>
    <t>OLTON IND SCH DIST 905</t>
  </si>
  <si>
    <t>OAK LAWN C HIGH SCHOOL DISTRICT 229</t>
  </si>
  <si>
    <t>EASTERN HANCOCK COUNTY COMMUNITY SCHOOL CORPORATION</t>
  </si>
  <si>
    <t>TECUMSEH PUBLIC SCHOOLS</t>
  </si>
  <si>
    <t>GLENDIVE ELEM DIST 1</t>
  </si>
  <si>
    <t>GREENEVIEW LOCAL SCH DIST</t>
  </si>
  <si>
    <t>PAWNEE SCH DIST 1</t>
  </si>
  <si>
    <t>STOCKBRIDGE COMM SCH DIST</t>
  </si>
  <si>
    <t>NORTHWEST AREA SCH DIST</t>
  </si>
  <si>
    <t>COLONIAL BEACH TWN SCHS</t>
  </si>
  <si>
    <t>HULL TOWN SCH</t>
  </si>
  <si>
    <t>RECTOR SCHOOL DISTRICT</t>
  </si>
  <si>
    <t>WRAY SCHOOL DISTRICT RD-2</t>
  </si>
  <si>
    <t>MARENGO-UNION CONSOLIDATED SCHOOL DISTRICT 165</t>
  </si>
  <si>
    <t>NICKERSON UNIFIED SCHOOL DISTRICT 309</t>
  </si>
  <si>
    <t>WEST IRON CO SCHOOL DIST</t>
  </si>
  <si>
    <t>WYOMISSING AREA SCHOOL DISTRICT</t>
  </si>
  <si>
    <t>RIO BRAVO-GREELEY UNION SCHOOL DIST</t>
  </si>
  <si>
    <t>BLACKSTONE VALLEY REG VOC SCHOOL DIST</t>
  </si>
  <si>
    <t>TUSLAW LOCAL SCH DIST</t>
  </si>
  <si>
    <t>PENNS MANOR AREA SCHOOL DIST</t>
  </si>
  <si>
    <t>WEST CENTRAL SCHOOL DISTRICT 49-7</t>
  </si>
  <si>
    <t>CONCRETE SCHOOL DISTRICT 11</t>
  </si>
  <si>
    <t>JOHNSTON CITY COMMUNITY UNIT SCHOOL DISTRICT 1</t>
  </si>
  <si>
    <t>HADLEY LUZERNE CENTRAL SCHOOL DISTRICT</t>
  </si>
  <si>
    <t>PIUTE CO SCH DIST</t>
  </si>
  <si>
    <t>REGIONAL SCHOOL DISTRICT 1</t>
  </si>
  <si>
    <t>GENESEO COMMUNITY UNIT SCHOOL DISTRICT 228</t>
  </si>
  <si>
    <t>CROSBY IRONTON IND SCHOOL DIST 182</t>
  </si>
  <si>
    <t>APOLLO JT VOC SCH DIST</t>
  </si>
  <si>
    <t>WELLINGTON EX VLG SCHOOL DIST</t>
  </si>
  <si>
    <t>TREDYFFRIN-EASTTOWN SCHOOL DIST</t>
  </si>
  <si>
    <t>SHERRARD COMMUNITY UNIT SCHOOL DISTRICT 200</t>
  </si>
  <si>
    <t>PERHAM IND SCH DIST 549</t>
  </si>
  <si>
    <t>CLEVER SCH DIST R 5</t>
  </si>
  <si>
    <t>NORWAYNE LOCAL SCHOOL DISTRICT</t>
  </si>
  <si>
    <t>RAYMOND SCHOOL DISTRICT 116</t>
  </si>
  <si>
    <t>CREVE COEUR SCHOOL DISTRICT 76</t>
  </si>
  <si>
    <t>CENTRAL LOCAL SCH DIST</t>
  </si>
  <si>
    <t>DEER- MOUNT JUDEA SCH DIST</t>
  </si>
  <si>
    <t>EAST END SCH DIST 1</t>
  </si>
  <si>
    <t>PORTA COMMUNITY UNIT SCHOOL DISTRICT 202</t>
  </si>
  <si>
    <t>PRYOR ELEM SCHOOL DIST 2</t>
  </si>
  <si>
    <t>EAST BLOOMFIELD CENTRAL SCHOOL DIST</t>
  </si>
  <si>
    <t>SOUTH BUTLER CO SCH</t>
  </si>
  <si>
    <t>PERRY CENTRAL SCH DIST</t>
  </si>
  <si>
    <t>JOSEPH BADGER LOCAL SCH DIST</t>
  </si>
  <si>
    <t>BON HOMME SCHOOL DISTRICT 4-2</t>
  </si>
  <si>
    <t>CHIMACUM SCHOOL DISTRICT 49</t>
  </si>
  <si>
    <t>MARKESAN CITY JOINT SCHOOL DISTRICT 3</t>
  </si>
  <si>
    <t>GOLDEN VALLEY UNIFIED SCHOOL DISTRICT</t>
  </si>
  <si>
    <t>LETCHWORTH CENTRAL SCH</t>
  </si>
  <si>
    <t>BETHLEHEM CENTER SCHOOL DIST</t>
  </si>
  <si>
    <t>SMITH-GREEN COMMUNITY SCHOOL DISTRICT</t>
  </si>
  <si>
    <t>AURORA SCHOOL DISTRICT 504</t>
  </si>
  <si>
    <t>TRI-COUNTY INTERLOCAL COOPERATIVE</t>
  </si>
  <si>
    <t>MOUNDS SCH DIST 5</t>
  </si>
  <si>
    <t>LEAD-DEADWOOD SCHOOL DISTRICT 40-1</t>
  </si>
  <si>
    <t>HOONAH CITY SCHOOL DISTRICT</t>
  </si>
  <si>
    <t>LITTLE FERRY BORO SCH DIST</t>
  </si>
  <si>
    <t>EASTWOOD LOCAL SCH DIST</t>
  </si>
  <si>
    <t>GARFIELD SCH DIST 16</t>
  </si>
  <si>
    <t>ELLINGTON TOWN SCHOOLS</t>
  </si>
  <si>
    <t>COLUMBUS COMMUNITY SCHOOL DISTRICT</t>
  </si>
  <si>
    <t>ST ANTHNY NEW BRIGHTON SCHOOL DISTRICT 282</t>
  </si>
  <si>
    <t>CHATEAUGAY CENTRAL SCH</t>
  </si>
  <si>
    <t>ROMULUS CENTRAL SCH DIST</t>
  </si>
  <si>
    <t>BOSCOBEL AREA SCHOOL DISTRICT</t>
  </si>
  <si>
    <t>BAXTER SPRINGS UNIFIED SCHOOL DISTRICT 508</t>
  </si>
  <si>
    <t>MONTABELLA COMM SCH DIST</t>
  </si>
  <si>
    <t>KITTATINNY REGIONAL SCH DIST</t>
  </si>
  <si>
    <t>MAUD SCH DIST 117</t>
  </si>
  <si>
    <t>SOUTH BEND SCHOOL DISTRICT 118</t>
  </si>
  <si>
    <t>HANSEN SCHOOL DISTRICT 415</t>
  </si>
  <si>
    <t>NORTH SPENCER COUNTY SCHOOL DISTRICT</t>
  </si>
  <si>
    <t>FLAT ROCK COMM SCHOOLS</t>
  </si>
  <si>
    <t>SPRINGFIELD-CLARK CO JVSD</t>
  </si>
  <si>
    <t>MONROE COUNTY AVTS</t>
  </si>
  <si>
    <t>BUFFALO ISLAND CENTRAL SCH DT</t>
  </si>
  <si>
    <t>MANSFIELD TOWN SCHOOLS</t>
  </si>
  <si>
    <t>GREAT FALLS HIGH SCH DIST A</t>
  </si>
  <si>
    <t>HOLLAND CENTRAL SCH DIST</t>
  </si>
  <si>
    <t>LEETONIA EX VLG SCH DIST</t>
  </si>
  <si>
    <t>HARDIN COUNTY COMMUNITY UNIT SCHOOL DISTRICT 1</t>
  </si>
  <si>
    <t>RUNNEMEDE BORO SCH DIST</t>
  </si>
  <si>
    <t>CAMBRIA HEIGHTS SCHOOL DIST</t>
  </si>
  <si>
    <t>BATH CO SCH</t>
  </si>
  <si>
    <t>MINUTE MAN VOC-TECH SCH DIST</t>
  </si>
  <si>
    <t>SPOTSWOOD BORO SCH DIST</t>
  </si>
  <si>
    <t>WEST GEAUGA LOCAL SCHOOL DIST</t>
  </si>
  <si>
    <t>DELPHI COMMUNITY SCHOOL CORPORATION</t>
  </si>
  <si>
    <t>OVID-ELSIE AREA SCHOOLS</t>
  </si>
  <si>
    <t>MINERAL COUNTY SCHOOL DISTRICT</t>
  </si>
  <si>
    <t>EPPING SCHOOL DISTRICT</t>
  </si>
  <si>
    <t>SOMERSET HILLS SCHOOL DISTRICT</t>
  </si>
  <si>
    <t>OLD FORT LOCAL SCH DIST</t>
  </si>
  <si>
    <t>HAILEYVILLE SCH DIST 11</t>
  </si>
  <si>
    <t>CLEELUM ROSLYN SCHOOL DISTRICT 404</t>
  </si>
  <si>
    <t>OKEFENOKEE RESA</t>
  </si>
  <si>
    <t>WHARTON BORO SCH DIST</t>
  </si>
  <si>
    <t>RHINEBECK CENTRAL SCH</t>
  </si>
  <si>
    <t>HASKELL SCH DIST 2</t>
  </si>
  <si>
    <t>REDWATER IND SCH DIST 906</t>
  </si>
  <si>
    <t>SIREN SCHOOL DISTRICT</t>
  </si>
  <si>
    <t>GIBBON SCH DIST 2</t>
  </si>
  <si>
    <t>EDUCATIONAL SERV UNIT 19</t>
  </si>
  <si>
    <t>EDEN CENTRAL SCH DIST</t>
  </si>
  <si>
    <t>MILBANK SCHOOL DISTRICT 25-4</t>
  </si>
  <si>
    <t>WOODSBORO IND SCH DIST 902</t>
  </si>
  <si>
    <t>SONORA IND SCH DIST 901</t>
  </si>
  <si>
    <t>PATHFINDER REGIONAL VOCATIONAL TECHNICAL HIGH SCHOOL DISTRICT</t>
  </si>
  <si>
    <t>MANTON CONSOLIDATED SCHOOLS</t>
  </si>
  <si>
    <t>WESTHAMPTON BEACH UF SCH DIST</t>
  </si>
  <si>
    <t>CRUTCHO SCH DIST 74</t>
  </si>
  <si>
    <t>MILAN COMMUNITY SCHOOL CORPORATION</t>
  </si>
  <si>
    <t>CENTRALIA SCH DIST R 6</t>
  </si>
  <si>
    <t>ONEILL CITY SCH DIST 7</t>
  </si>
  <si>
    <t>TEA AREA SCHOOL DISTRICT 41-5</t>
  </si>
  <si>
    <t>VALLEY SPRINGS SCH DIST 2</t>
  </si>
  <si>
    <t>BROOKLYN TOWN SCHOOLS</t>
  </si>
  <si>
    <t>CENTRAL DEWITT COMMUNITY SCHOOL DISTRICT</t>
  </si>
  <si>
    <t>HERMON DEKALB CENTRAL SCH D1</t>
  </si>
  <si>
    <t>SPENCERVILLE LOCAL</t>
  </si>
  <si>
    <t>HOLTON PUBLIC SCH DIST 1</t>
  </si>
  <si>
    <t>CULVER SCH DIST 4</t>
  </si>
  <si>
    <t>LAKEWOOD PUBLIC SCHOOLS</t>
  </si>
  <si>
    <t>TAWAS AREA SCH DIST</t>
  </si>
  <si>
    <t>CHAMA VALLEY SCHOOL DISTRICT</t>
  </si>
  <si>
    <t>CHATHAM CENTRAL SCH DIST</t>
  </si>
  <si>
    <t>PLAINWELL COMMUNITY SCHOOLS</t>
  </si>
  <si>
    <t>BRANDYWINE COMMUNITY SCHOOLS</t>
  </si>
  <si>
    <t>LAUREL ELEM SCH DIST 7-70</t>
  </si>
  <si>
    <t>CENTRAL SCHOOL DISTRICT 7</t>
  </si>
  <si>
    <t>NEAH KAH NIE SCH DIST 56</t>
  </si>
  <si>
    <t>CLAYSBURG KIMMEL SCHOOL DIST</t>
  </si>
  <si>
    <t>SCHUYLER-INDUSTRY COMMUNITY UNIT SCHOOL DISTRICT 5</t>
  </si>
  <si>
    <t>HERMANTOWN IND SCH DIST 700</t>
  </si>
  <si>
    <t>FAIR GROVE SCH DIST R-10</t>
  </si>
  <si>
    <t>HAMPTON TOWN SCH DIST</t>
  </si>
  <si>
    <t>PORUM SCH DIST 88</t>
  </si>
  <si>
    <t>VANOSS SCH DIST 9</t>
  </si>
  <si>
    <t>WINCHESTER PUBLIC SCHOOLS</t>
  </si>
  <si>
    <t>HARMONY EMGE SCHOOL DISTRICT 175</t>
  </si>
  <si>
    <t>EASTERN YELLOWSTONE SPEC ED COOP</t>
  </si>
  <si>
    <t>RUSSELL COUNTY UNIFIED SCHOOL DISTRICT 407</t>
  </si>
  <si>
    <t>THORNAPPLE KELLOGG SCH DIST</t>
  </si>
  <si>
    <t>CASS CITY PUBLIC SCHOOLS</t>
  </si>
  <si>
    <t>WARROAD SCH DIST 690</t>
  </si>
  <si>
    <t>SOUTH CENTRAL NE UNIFIED SYSTEM 5</t>
  </si>
  <si>
    <t>CHAUTAUQUA LAKE CENTRAL SCHOOL DISTRICT</t>
  </si>
  <si>
    <t>MERCER EDUCATIONAL SERVICE CENTER</t>
  </si>
  <si>
    <t>NORTH BEACH SCHOOL DISTRICT 64</t>
  </si>
  <si>
    <t>MORAINE AREA CAREER SYSTEM (MACS)</t>
  </si>
  <si>
    <t>SCHOOL ADMIN DIST 44</t>
  </si>
  <si>
    <t>HOLLISTON PUBLIC SCHOOLS</t>
  </si>
  <si>
    <t>RYE CITY SCH DIST</t>
  </si>
  <si>
    <t>SMITHVILLE SCH DIST 14</t>
  </si>
  <si>
    <t>NORTHERN CAMBRIA SCH DIST</t>
  </si>
  <si>
    <t>LEBANON COMMUNITY UNIT SCHOOL DISTRICT 9</t>
  </si>
  <si>
    <t>LYNCHBURG-MOORE COUNTY SCHOOLS</t>
  </si>
  <si>
    <t>SHELBY EASTERN SCHOOLS</t>
  </si>
  <si>
    <t>LITCHFIELD IND SCHOOL DIST 465</t>
  </si>
  <si>
    <t>RICHLAND SCH DIST</t>
  </si>
  <si>
    <t>UTE PASS BOCES</t>
  </si>
  <si>
    <t>SPARTA SCH DIST R 3</t>
  </si>
  <si>
    <t>THAYER SCH DIST R2</t>
  </si>
  <si>
    <t>CAREER AND TECHNOLOGY EDUCATIONAL CENTERS</t>
  </si>
  <si>
    <t>MEMPHIS IND SCH DIST 904</t>
  </si>
  <si>
    <t>LEXINGTON IND SCH DIST 902</t>
  </si>
  <si>
    <t>MT IDA SCH DIST 20</t>
  </si>
  <si>
    <t>WEST SIDE JOINT SCH DIST 202</t>
  </si>
  <si>
    <t>WOODWARD-GRANGER COMMUNITY SCHOOL DISTRICT</t>
  </si>
  <si>
    <t>SCHOOL ADMIN DIST 70</t>
  </si>
  <si>
    <t>HAMPSHIRE REG SCH DIST</t>
  </si>
  <si>
    <t>WOODLYNNE BORO SCH DIST</t>
  </si>
  <si>
    <t>VALLEY CITY SCHOOL DISTRICT #2</t>
  </si>
  <si>
    <t>WESTERN RESERVE LOCAL SCH DIST</t>
  </si>
  <si>
    <t>SCURRY-ROSSER IND SCH DIST 910</t>
  </si>
  <si>
    <t>NORTON CITY SCHOOLS</t>
  </si>
  <si>
    <t>TRI COUNTY AREA SCHOOL DISTRICT</t>
  </si>
  <si>
    <t>WARNER UNIFIED SCHOOL DISTRICT</t>
  </si>
  <si>
    <t>ST MICHAEL-ALBERTVILLE SCH DIST 885</t>
  </si>
  <si>
    <t>COAHOMA COUNTY AGRICULTURAL HIGH SCHOOL</t>
  </si>
  <si>
    <t>POLSON H S DIST 23</t>
  </si>
  <si>
    <t>RED BANK REGIONAL HIGH SCH DIST</t>
  </si>
  <si>
    <t>FOREST CITY REGIONAL SCHOOL DIST</t>
  </si>
  <si>
    <t>GLENDALE RIVER HILLS SCHOOL DISTRICT</t>
  </si>
  <si>
    <t>BUREAU VALLEY COMMUNITY UNIT SCHOOL DISTRICT 340</t>
  </si>
  <si>
    <t>CASS SCHOOL DISTRICT 63</t>
  </si>
  <si>
    <t>MUNSTER SCHOOL TOWN</t>
  </si>
  <si>
    <t>BROKEN BOW CITY SD 25</t>
  </si>
  <si>
    <t>QUESTA SCHOOL DISTRICT</t>
  </si>
  <si>
    <t>QUINTON SCH DIST 17</t>
  </si>
  <si>
    <t>MOSHANNON VALLEY SCH DIST</t>
  </si>
  <si>
    <t>SUSQUENITA SCH DIST</t>
  </si>
  <si>
    <t>NORTHBROOK SCHOOL DISTRICT 28</t>
  </si>
  <si>
    <t>CHESTER COMMUNITY UNIT SCHOOL DISTRICT 139</t>
  </si>
  <si>
    <t>MELROSE IND SCH DIST 740</t>
  </si>
  <si>
    <t>PASSAIC VALLEY REGIONAL HIGH SCHOOL DISTRICT 1</t>
  </si>
  <si>
    <t>BERKELEY HEIGHTS SCH DIST</t>
  </si>
  <si>
    <t>WEATHERSFIELD LOCAL SCH DIST</t>
  </si>
  <si>
    <t>DAVIS SCH DIST 10</t>
  </si>
  <si>
    <t>COTTONWOOD UNION ELEM SCH DIST</t>
  </si>
  <si>
    <t>LIBERTY-PERRY CONSOLIDATED SCHOOL CORPORATION</t>
  </si>
  <si>
    <t>MONTICELLO COMMUNITY SCHOOL DISTRICT</t>
  </si>
  <si>
    <t>LEE TOWN SCH</t>
  </si>
  <si>
    <t>SELFRIDGE SCHOOL DISTRICT #8</t>
  </si>
  <si>
    <t>CENTRAL COLUMBIA SCHOOL DISTRICT</t>
  </si>
  <si>
    <t>STEVENSON-CARSON SCHOOL DISTRICT 303</t>
  </si>
  <si>
    <t>GENESEE SCHOOL DISTRICT</t>
  </si>
  <si>
    <t>AURORA CITY SCH DIST</t>
  </si>
  <si>
    <t>REDFIELD SCHOOL DISTRICT 56-4</t>
  </si>
  <si>
    <t>APTAKISKIC-TRIPP COMMUNITY CONSOLIDATED SCHOOL DISTRICT 102</t>
  </si>
  <si>
    <t>EUREKA UNIFIED SCHOOL DISTRICT 389</t>
  </si>
  <si>
    <t>BREITUNG TWP SCH DIST 1</t>
  </si>
  <si>
    <t>CARSON CITY-CRYSTAL AREA SCH DIST</t>
  </si>
  <si>
    <t>PINE VALLEY CENTRAL SCH DIST-SO. DAYTON</t>
  </si>
  <si>
    <t>CAMBRIDGE CENTRAL SCHOOL DISTRICT</t>
  </si>
  <si>
    <t>CRESTWOOD SCHOOL DIST</t>
  </si>
  <si>
    <t>EAST PEORIA COMMUNITY HIGH SCHOOL DISTRICT 309</t>
  </si>
  <si>
    <t>WINDBER AREA SCH DIST</t>
  </si>
  <si>
    <t>CRANE IND SCHOOL DIST 901</t>
  </si>
  <si>
    <t>CENTRAL COMMUNITY UNIT SCHOOL DISTRICT 4</t>
  </si>
  <si>
    <t>TRI CREEK SCHOOL CORPORATION</t>
  </si>
  <si>
    <t>MINNEWASKA SCH DIST 2149</t>
  </si>
  <si>
    <t>VALLEY STREAM UNION FREE SCH DIST 30</t>
  </si>
  <si>
    <t>BERKS COUNTY AVTS</t>
  </si>
  <si>
    <t>MONTOURSVILLE AREA SCHOOL DIST</t>
  </si>
  <si>
    <t>OTSELIC VALLEY CENTRAL SCH DIST AT GEORGETOWN-SOUTH OTSELIC</t>
  </si>
  <si>
    <t>SUNNYVALE IND SCH DISTRICT 919</t>
  </si>
  <si>
    <t>PEWITT IND SCH DIST 905</t>
  </si>
  <si>
    <t>KIEL AREA SCHOOL DISTRICT</t>
  </si>
  <si>
    <t>PESHITGO SCHOOL DISTRICT</t>
  </si>
  <si>
    <t>BIG PINE UNI SCH DIST</t>
  </si>
  <si>
    <t>NORTHCENTRAL ARKANSAS EDUCAL SERV CENTER</t>
  </si>
  <si>
    <t>SCHOOL ADMIN DIST 72</t>
  </si>
  <si>
    <t>LAFAYETTE CENTRAL SCH</t>
  </si>
  <si>
    <t>MARLOW SCH DIST 3</t>
  </si>
  <si>
    <t>FORT HANCOCK IND SCH DIST 901</t>
  </si>
  <si>
    <t>TIDE HAVEN IND SCH DIST 902</t>
  </si>
  <si>
    <t>ORANGE PUBLIC ELEM SCH</t>
  </si>
  <si>
    <t>HESPERIA COMM SCH DIST</t>
  </si>
  <si>
    <t>PELICAN RAPIDS IND SCH 548</t>
  </si>
  <si>
    <t>CLEMENTON BORO SCH DIST</t>
  </si>
  <si>
    <t>CONEMAUGH VALLEY SCH DIST</t>
  </si>
  <si>
    <t>HASKELL IND SCH DIST 901</t>
  </si>
  <si>
    <t>PALMYRA SCH DIST R 1</t>
  </si>
  <si>
    <t>FLORAL PARK BELLEROSE UNION FREE SCH DIST</t>
  </si>
  <si>
    <t>WAYNE TRACE LOCAL SCHOOL DIST</t>
  </si>
  <si>
    <t>HOLLIS SCH DIST 66</t>
  </si>
  <si>
    <t>THOMPSON TOWN SCHOOLS</t>
  </si>
  <si>
    <t>SULLIVAN COMMUNITY UNIT SCHOOL DISTRICT 300</t>
  </si>
  <si>
    <t>BRIGHT LOCAL SCH DIST</t>
  </si>
  <si>
    <t>FOREST AREA SCHOOL DIST</t>
  </si>
  <si>
    <t>SCOTLAND CO SCH DIST R 1</t>
  </si>
  <si>
    <t>LAKE CO SCH DIST 7</t>
  </si>
  <si>
    <t>SCHOOL ADMIN DIST 37</t>
  </si>
  <si>
    <t>FRANKLIN REG SCHOOL DISTRICT</t>
  </si>
  <si>
    <t>MODOC JT UNIFIED SCHOOL DIST</t>
  </si>
  <si>
    <t>EAST HAMPTON TOWN SCHOOLS</t>
  </si>
  <si>
    <t>INTER LAKES COOP SCH DIST</t>
  </si>
  <si>
    <t>WALLINGTON BORO SCH DIST</t>
  </si>
  <si>
    <t>SCHOOL ADMINISTRATIVE DISTRICT 45</t>
  </si>
  <si>
    <t>CINCINNATUS CENTRAL SCH</t>
  </si>
  <si>
    <t>PINER OLIVET UNION ELEM SCHOOL DIST</t>
  </si>
  <si>
    <t>EAST WINDSOR PUBLIC SCHOOLS</t>
  </si>
  <si>
    <t>BIG HOLLOW SCHOOL DISTRICT 38</t>
  </si>
  <si>
    <t>BARR-REEVE COMMUNITY SCHOOL INC</t>
  </si>
  <si>
    <t>LINTON-STOCKTON SCHOOL CORPORATION</t>
  </si>
  <si>
    <t>PERRY PUBLIC SCH DIST</t>
  </si>
  <si>
    <t>MILAN SCH DIST C 2</t>
  </si>
  <si>
    <t>DOBBS FERRY UNION FREE SCHOOL DISTRICT</t>
  </si>
  <si>
    <t>ALTA COMMUNITY SCHOOL DISTRICT</t>
  </si>
  <si>
    <t>BRUNSWICK CENTRAL SCHOOL DIST</t>
  </si>
  <si>
    <t>LINE MOUNTAIN SCH DIST</t>
  </si>
  <si>
    <t>BLUE RIDGE SCHOOL DIST</t>
  </si>
  <si>
    <t>WAUBAY SCHOOL DISTRICT 18-3</t>
  </si>
  <si>
    <t>RICE IND SCH DIST 911</t>
  </si>
  <si>
    <t>NORTHERN WELLS COUNTY COMMUNITY SCHOOL DISTRICT</t>
  </si>
  <si>
    <t>NOVI COMMUNITY SCHOOL DISTRICT</t>
  </si>
  <si>
    <t>BLOOMFIELD SCH DIST R-14</t>
  </si>
  <si>
    <t>PUXICO SCH DIST R 8</t>
  </si>
  <si>
    <t>SCHUYLKILL HAVEN AREA SCHOOL DIST</t>
  </si>
  <si>
    <t>GREENWOOD IND SCH DIST 902</t>
  </si>
  <si>
    <t>RHODES SCHOOL DISTRICT 84-5</t>
  </si>
  <si>
    <t>PIERCE CITY SCH DIST R 6</t>
  </si>
  <si>
    <t>MARATHON CENTRAL SCHOOL DISTRICT</t>
  </si>
  <si>
    <t>CANTON SCH DIST 105</t>
  </si>
  <si>
    <t>CARBON CO SCH DIST 2</t>
  </si>
  <si>
    <t>LAKE SUPERIOR IND SCH DIST 381</t>
  </si>
  <si>
    <t>MARIONVILLE SCH DIST R 9</t>
  </si>
  <si>
    <t>BRIGANTINE CITY SCHOOL SYSTEM</t>
  </si>
  <si>
    <t>CAZENOVIA CENTRAL SCH</t>
  </si>
  <si>
    <t>UPPER SCIOTO VALLEY LOCAL SCH DIST</t>
  </si>
  <si>
    <t>CALERA SCH DIST 48</t>
  </si>
  <si>
    <t>OSSEO-FAIRCHILD SCHOOL DISTRICT</t>
  </si>
  <si>
    <t>HAZEN SCH DIST</t>
  </si>
  <si>
    <t>CHERRYVALE UNIFIED SCHOOL DISTRICT 447</t>
  </si>
  <si>
    <t>WILMINGTON AREA SCH DIST</t>
  </si>
  <si>
    <t>WATERFORD JOINT SCHOOL DISTRICT 1</t>
  </si>
  <si>
    <t>EDGEMONT UF SCH DIST</t>
  </si>
  <si>
    <t>FT THOMAS IND SCH DIST</t>
  </si>
  <si>
    <t>BLOOMFIELD HILLS SCHOOLS</t>
  </si>
  <si>
    <t>NORTH HUNTERDON-VORHEES REG SCH DIST</t>
  </si>
  <si>
    <t>FRUITVALE IND SCH DIST 909</t>
  </si>
  <si>
    <t>MILLINGTON COMM SCH DIST</t>
  </si>
  <si>
    <t>NE METRO INTERMEDIATE DISTRICT 916</t>
  </si>
  <si>
    <t>SOUTH PEMISCOT SCH DIST R 5</t>
  </si>
  <si>
    <t>JOHNSTOWN MONROE SCHOOL DIST</t>
  </si>
  <si>
    <t>ONALASKA SCHOOL DISTRICT 300</t>
  </si>
  <si>
    <t>WATERTOWN MAYER SCH DIST 111</t>
  </si>
  <si>
    <t>NAPLES CENTRAL SCHOOL DISTRICT</t>
  </si>
  <si>
    <t>CEDAR CLIFF LOCAL SCH DIST</t>
  </si>
  <si>
    <t>MIDWEST REGIONAL EDUCATIONAL SERVICE CENTER</t>
  </si>
  <si>
    <t>39D0003</t>
  </si>
  <si>
    <t>GLIDE SCH DIST 12</t>
  </si>
  <si>
    <t>BONDURANT-FARRAR COMMUNITY SCHOOL DISTRICT</t>
  </si>
  <si>
    <t>SPRINGPORT SCH DIST</t>
  </si>
  <si>
    <t>MARGARETTA LOCAL SCH DIST</t>
  </si>
  <si>
    <t>SALEM-BRISTOL JOINT SCHOOL DISTRICT 2</t>
  </si>
  <si>
    <t>SHAKAMAK METROPOLITAN SCHOOL DISTRICT</t>
  </si>
  <si>
    <t>NETTLE CREEK CONSOLIDATED SCHOOL CORPORATION</t>
  </si>
  <si>
    <t>SUTTON TOWN SCH</t>
  </si>
  <si>
    <t>BALDWIN-WOODVILLE JOINT SCHOOL DISTRICT 4</t>
  </si>
  <si>
    <t>GRAND CANYON SCHOOL DISTRICT 4</t>
  </si>
  <si>
    <t>BENTON COMMUNITY SCHOOL DISTRICT</t>
  </si>
  <si>
    <t>MARLETTE COMM SCH DIST</t>
  </si>
  <si>
    <t>HAGERMAN SCHOOL DISTRICT</t>
  </si>
  <si>
    <t>WEST RIVER SPEC ED UNIT</t>
  </si>
  <si>
    <t>SPACKENKILL UNION FREE SCH DIST</t>
  </si>
  <si>
    <t>MAHONING CO JT VOC SCH DIST</t>
  </si>
  <si>
    <t>AFTON SCH DIST 26</t>
  </si>
  <si>
    <t>ZAVALLA IND SCH DIST 906</t>
  </si>
  <si>
    <t>BRADFORD SCH DIST</t>
  </si>
  <si>
    <t>NORTH CONEJOS SCH DIST 1 J</t>
  </si>
  <si>
    <t>LAKE FORREST ELEMENTARY SCHOOL DISTRICT 67</t>
  </si>
  <si>
    <t>LINDEN COMMUNITY SCHOOLS</t>
  </si>
  <si>
    <t>NEW LISBON CITY JOINT SCHOOL DISTRICT</t>
  </si>
  <si>
    <t>LAKESHORE SCHOOL DISTRICT (BERRIEN)</t>
  </si>
  <si>
    <t>MANISTIQUE AREA SCHOOLS</t>
  </si>
  <si>
    <t>NEELYVILLE SCH DIST R-4</t>
  </si>
  <si>
    <t>MAPLEWOOD LOCAL SCHOOL DISTRICT</t>
  </si>
  <si>
    <t>KETCHUM SCH DIST 6</t>
  </si>
  <si>
    <t>FOX LAKE ELEMENTARY SCHOOL DISTRICT 114</t>
  </si>
  <si>
    <t>GLASGOW K-12 SCHOOL DISTRICT</t>
  </si>
  <si>
    <t>CANADIAN SCH DIST 2</t>
  </si>
  <si>
    <t>BENTWORTH SCH DIST</t>
  </si>
  <si>
    <t>NORTH CENTRAL ILLINOIS CAREER EDUCATION ASSOCIATION</t>
  </si>
  <si>
    <t>EUREKA COMMUNITY UNIT SCHOOL DISTRICT 140</t>
  </si>
  <si>
    <t>CHICKASAW COUNTY SCHOOL DISTRICT</t>
  </si>
  <si>
    <t>SOUTH SARPY SCHOOL DISTRICT 46</t>
  </si>
  <si>
    <t>PINE RICHLAND SCHOOL DISTRICT</t>
  </si>
  <si>
    <t>BEAVER AREA SCH DIST</t>
  </si>
  <si>
    <t>HALE CENTER IND SCH DISTRICT 903</t>
  </si>
  <si>
    <t>CRIVITZ SCHOOL DISTRICT</t>
  </si>
  <si>
    <t>WATERFORD TWP SCH DIST</t>
  </si>
  <si>
    <t>ABINGTON HTS SCH DIST</t>
  </si>
  <si>
    <t>REGIONAL SCHOOL DISTRICT 16</t>
  </si>
  <si>
    <t>ALGONAC COMM SCH DIST 1</t>
  </si>
  <si>
    <t>NASHWAUK-KEEWATIN IND SCH DIST 319</t>
  </si>
  <si>
    <t>TWIN VALLEY LOCAL SCHOOL DIST</t>
  </si>
  <si>
    <t>MONDOVI SCHOOL DISTRICT</t>
  </si>
  <si>
    <t>THATCHER SCHOOL DISTRICT 4</t>
  </si>
  <si>
    <t>NEW FAIRFIELD PUBLIC SCHOOLS</t>
  </si>
  <si>
    <t>UNITY POINT COMMUNITY CONSOLIDATED SCHOOL DISTRICT 140</t>
  </si>
  <si>
    <t>COLUMBIA SCHOOL DISTRICT</t>
  </si>
  <si>
    <t>MARENGO COMMUNITY HIGH SCHOOL DISTRICT 154</t>
  </si>
  <si>
    <t>NORTH NEWTON SCHOOL CORPORATION</t>
  </si>
  <si>
    <t>ADEL-DESOTO-MIDBURN COMMUNITY SCHOOL DISTRICT</t>
  </si>
  <si>
    <t>JACKSON COUNTY CENTRAL SCHOOL DISTRICT</t>
  </si>
  <si>
    <t>VALLEY PARK SCH DIST</t>
  </si>
  <si>
    <t>PHILOMATH SCH DIST 17J</t>
  </si>
  <si>
    <t>WARREN IND SCH DIST 904</t>
  </si>
  <si>
    <t>BANTA ELEM SCH DIST</t>
  </si>
  <si>
    <t>MIDDLE GEORGIA RESA</t>
  </si>
  <si>
    <t>MILLIS TOWN SCHOOLS</t>
  </si>
  <si>
    <t>TRI COUNTY JT VOC SCH DIST</t>
  </si>
  <si>
    <t>MANGUM SCH DIST 1</t>
  </si>
  <si>
    <t>CORDELL SCH DIST 78</t>
  </si>
  <si>
    <t>LODI SCHOOL DISTRICT</t>
  </si>
  <si>
    <t>SOUTH BERKSHIRE REG SCH DIST</t>
  </si>
  <si>
    <t>DEPOSIT CENTRAL SCHOOL DIST</t>
  </si>
  <si>
    <t>SOUTH WILLIAMSPORT AREA SCHOOL DIST</t>
  </si>
  <si>
    <t>RIVERVIEW COMM SCH DIST</t>
  </si>
  <si>
    <t>FRAZIER SCH DIST</t>
  </si>
  <si>
    <t>MELISSA IND SCH DIST 908</t>
  </si>
  <si>
    <t>HOCKINSON SCHOOL DISTRICT 98</t>
  </si>
  <si>
    <t>PEMI-BAKER COOP SCHOOL DIST</t>
  </si>
  <si>
    <t>NEW HYDE PRK-GARDEN CTY PRK UN FR SCH DIST</t>
  </si>
  <si>
    <t>KINTA SCH DIST 13</t>
  </si>
  <si>
    <t>PERKINS-TRYON SCH DIST 56</t>
  </si>
  <si>
    <t>FLATONIA IND SCH DIST 901</t>
  </si>
  <si>
    <t>QUITMAN IND SCH DIST 904</t>
  </si>
  <si>
    <t>PROSPECT HEIGHTS SCHOOL DISTRICT 23</t>
  </si>
  <si>
    <t>DOUGLAS TOWN SCHS</t>
  </si>
  <si>
    <t>COLSTRIP PUBLIC SCHOOL DIST 19</t>
  </si>
  <si>
    <t>NEW PROVIDENCE BORO SCH DIST</t>
  </si>
  <si>
    <t>HOOSIC VLLY CNTRL SCH DIST AT SCHAGHTICOKE</t>
  </si>
  <si>
    <t>PARK SCH DIST R 3</t>
  </si>
  <si>
    <t>CONCORD-CARLISLE REG HIGH SCHOOL DIST</t>
  </si>
  <si>
    <t>AITKIN IND SCH DIST 1</t>
  </si>
  <si>
    <t>WESTRAN SCH DIST R 1</t>
  </si>
  <si>
    <t>NORTH SALEM CENTRAL SCHOOL DIST</t>
  </si>
  <si>
    <t>MAPLEWOOD AREA JVSD</t>
  </si>
  <si>
    <t>BANQUETE IND SCH DIST 913</t>
  </si>
  <si>
    <t>SOMERSET SCHOOL DISTRICT</t>
  </si>
  <si>
    <t>BEARDEN SCH DIST 53</t>
  </si>
  <si>
    <t>WILDER SCHOOL DISTRICT 133</t>
  </si>
  <si>
    <t>NORTH WEST HENDRICKS SCHOOLS</t>
  </si>
  <si>
    <t>COLUMBUS UNIFIED SCHOOL DISTRICT 493</t>
  </si>
  <si>
    <t>BLUE EARTH AREA PUBLIC SCHOOL</t>
  </si>
  <si>
    <t>OKTAHA SCH DIST 8</t>
  </si>
  <si>
    <t>REYNOLDS SCHOOL DIST</t>
  </si>
  <si>
    <t>PITTSVILLE SCHOOL DISTRICT</t>
  </si>
  <si>
    <t>TRINITY COUNTY OFFICE OF EDUCATION</t>
  </si>
  <si>
    <t>HIAWATHA SCHOOL DISTRICT 415</t>
  </si>
  <si>
    <t>SHERMAN CENTRAL SCH DIST</t>
  </si>
  <si>
    <t>BEN BOLT-PALITO BLANCO IND SCH DIST 902</t>
  </si>
  <si>
    <t>CHAWANAKEE JOINT UNIFIED SCHOOL DISTRICT</t>
  </si>
  <si>
    <t>LITCHFIELD SCHOOL DISTRICT</t>
  </si>
  <si>
    <t>JAMESBURG BORO SCH DIST</t>
  </si>
  <si>
    <t>GREENWICH CENTRAL SCHOOL DISTRICT</t>
  </si>
  <si>
    <t>HARRISBURG SCHOOL DIST 7J</t>
  </si>
  <si>
    <t>LA CENTER SCHOOL DISTRICT 101</t>
  </si>
  <si>
    <t>WEST PARK ELEM SCH DIST</t>
  </si>
  <si>
    <t>MARION COUNTY SPECIAL EDUCATION COOPERATIVE</t>
  </si>
  <si>
    <t>HOLCOMB SCH DIST R 3</t>
  </si>
  <si>
    <t>CASHTON SCHOOL DISTRICT</t>
  </si>
  <si>
    <t>NORTH BRANFORD TOWN SCHOOLS</t>
  </si>
  <si>
    <t>RED BUD COMMUNITY UNIT SCHOOL DISTRICT 132</t>
  </si>
  <si>
    <t>KISMET-PLAINS UNIFIED SCHOOL DISTRICT 483</t>
  </si>
  <si>
    <t>LAKE CITY SCH DIST 813</t>
  </si>
  <si>
    <t>WOODMORE LOCAL SCH DIST</t>
  </si>
  <si>
    <t>BATESVILLE COMMUNITY SCHOOL CORPORATION</t>
  </si>
  <si>
    <t>WHITE PIGEON COMM SCHOOL DIST</t>
  </si>
  <si>
    <t>CROCKER SCHOOL DISTRICT R-2</t>
  </si>
  <si>
    <t>SCHUYLER SCHOOL DIST R-1</t>
  </si>
  <si>
    <t>FAIRFIELD LOCAL SCH DIST</t>
  </si>
  <si>
    <t>NEW LONDON LOCAL SCH DIST</t>
  </si>
  <si>
    <t>PONAGANSET REGIONAL SCHOOL DISTRICT</t>
  </si>
  <si>
    <t>CARLISLE IND SCH DIST 913</t>
  </si>
  <si>
    <t>JOAQUIN IND SCH DIST 902</t>
  </si>
  <si>
    <t>NAPAVINE SCHOOL DISTRICT 14</t>
  </si>
  <si>
    <t>EDINBURGH COMMUNITY SCHOOL CORPORATION</t>
  </si>
  <si>
    <t>LANSING CENTRAL SCHOOL DISTRICT</t>
  </si>
  <si>
    <t>LOWELL SCH DIST 71</t>
  </si>
  <si>
    <t>AUSTIN AREA SCHOOL DIST</t>
  </si>
  <si>
    <t>CISCO IND SCH DIST 902</t>
  </si>
  <si>
    <t>SHELBYVILLE IND SCH DIST 903</t>
  </si>
  <si>
    <t>JAMUL-DULZURA UNION SCHOOL DIST</t>
  </si>
  <si>
    <t>NEW LONDON-SPICER SCH DIST 345</t>
  </si>
  <si>
    <t>PENN TRAFFORD SCHOOL DIST</t>
  </si>
  <si>
    <t>CADOTT COMMUNITY SCHOOL DISTRICT</t>
  </si>
  <si>
    <t>CARLINVILLE COMMUNITY UNIT SCHOOL DISTRICT 1</t>
  </si>
  <si>
    <t>PLYMOUTH LOCAL SCH DIST</t>
  </si>
  <si>
    <t>REDBANK VALLEY SCH DIST</t>
  </si>
  <si>
    <t>WEST GREENE SCH DIST</t>
  </si>
  <si>
    <t>RAPPAHANNOCK COUNTY SCHS</t>
  </si>
  <si>
    <t>NORTH PUTNAM COMMUNITY SCHOOLS</t>
  </si>
  <si>
    <t>PIONEER VALLEY REG SCH DIST</t>
  </si>
  <si>
    <t>SOUTH CENTRAL SERVICE COOPERATIVE</t>
  </si>
  <si>
    <t>OAKFIELD-ALABAMA CTL SCH DIST</t>
  </si>
  <si>
    <t>BELLEVILLE HENDERSON CENTRAL SCH</t>
  </si>
  <si>
    <t>VALLEY GROVE SCH DIST</t>
  </si>
  <si>
    <t>WOLFE CITY IND SCH DIST 909</t>
  </si>
  <si>
    <t>ORANGE CENTER SCHOOL DISTRICT</t>
  </si>
  <si>
    <t>BIRD ISLAND-OLIVA ISD 2534</t>
  </si>
  <si>
    <t>CLARKTON SCH DIST 4C</t>
  </si>
  <si>
    <t>BYRUM HILLS-C.S.D.</t>
  </si>
  <si>
    <t>CROSBYTON IND SCH DIST 901</t>
  </si>
  <si>
    <t>DECORAH COMMUNITY SCHOOL DISTRICT</t>
  </si>
  <si>
    <t>FORREST COUNTY AGRICULTURAL HIGH SCHOOL</t>
  </si>
  <si>
    <t>MONROE CITY SCH DIST R-1</t>
  </si>
  <si>
    <t>BIGGS UNIFIED SCH DIST</t>
  </si>
  <si>
    <t>PALO VERDE UNION ELEM SCH DIST</t>
  </si>
  <si>
    <t>MARION C EARLY SCHOOL DIST R5</t>
  </si>
  <si>
    <t>MORTON IND SCH DIST 901</t>
  </si>
  <si>
    <t>PEORIA HEIGHTS COMMUNITY UNIT SCHOOL DISTRICT 325</t>
  </si>
  <si>
    <t>NORTH WHITE COUNTY CONSOLIDATED SCHOOL CORPORATION</t>
  </si>
  <si>
    <t>EASTERN CAMDEN CNTY REGIONAL SCHOOL DIST</t>
  </si>
  <si>
    <t>ALEXANDRIA CENTRAL SCH DIST</t>
  </si>
  <si>
    <t>WILD ROSE SCHOOL DISTRICT</t>
  </si>
  <si>
    <t>TANQUE VERDE UNIFIED SCHOOL DISTRICT 13</t>
  </si>
  <si>
    <t>ROSS VALLEY SCHOOL DISTRICT</t>
  </si>
  <si>
    <t>FARMINGTON CENTRAL COMMUNITY UNIT SCHOOL DISTRICT 265</t>
  </si>
  <si>
    <t>KENDALL CTL SCH DIST</t>
  </si>
  <si>
    <t>BRENTWOOD BORO SCH DIST</t>
  </si>
  <si>
    <t>BROCKWAY AREA SCH DIST</t>
  </si>
  <si>
    <t>TAYLOR COMMUNITY SCHOOL CORPORATION</t>
  </si>
  <si>
    <t>SOUTH VALLEY SP ED UNIT</t>
  </si>
  <si>
    <t>STROUD SCH DIST 54</t>
  </si>
  <si>
    <t>WATTSBURG AREA SCH DIST</t>
  </si>
  <si>
    <t>JEFFERSON-MORGAN SCH DIST</t>
  </si>
  <si>
    <t>BRACKETT IND SCH DIST 901</t>
  </si>
  <si>
    <t>JUNCTION CITY SCH DIST 75</t>
  </si>
  <si>
    <t>CASTAIC UNION SCHOOL DISTRICT</t>
  </si>
  <si>
    <t>RIVER FOREST SCHOOL DISTRICT 90</t>
  </si>
  <si>
    <t>NEODESHA UNIFIED SCHOOL DISTRICT 461</t>
  </si>
  <si>
    <t>STOUTLAND R-II SCHOOL DISTRICT</t>
  </si>
  <si>
    <t>BARKER CENTRAL SCH DIST</t>
  </si>
  <si>
    <t>SAYRE AREA SCH DISTRICT</t>
  </si>
  <si>
    <t>MONTGOMERY AREA SCH DIST</t>
  </si>
  <si>
    <t>BURRELL SCHOOL DIST</t>
  </si>
  <si>
    <t>SOUTH SUMMIT SCH DIST</t>
  </si>
  <si>
    <t>BIGHORN CO SCH DIST 3</t>
  </si>
  <si>
    <t>LIBERTYVILLE ELEMENTARY SCHOOL DISTRICT 70</t>
  </si>
  <si>
    <t>AMHERST SCHOOL DISTRICT</t>
  </si>
  <si>
    <t>MULBERRY SCH DIST 101</t>
  </si>
  <si>
    <t>NORTHEAST ARKANSAS EDUCATIONAL COOPERATIVE</t>
  </si>
  <si>
    <t>CALLAWAY CNTY SCHOOL DIST R-3</t>
  </si>
  <si>
    <t>SWEDESBORO-WOOLWICH SCH DIST</t>
  </si>
  <si>
    <t>HILLCREST SCHOOL DISTRICT</t>
  </si>
  <si>
    <t>SOUTH HUMBOLOT JT UNIF SCH DIST</t>
  </si>
  <si>
    <t>EASTERN PULASKI COMMUNITY SCHOOL CORPORATION</t>
  </si>
  <si>
    <t>RALLS COUNTY SCH DIST R2</t>
  </si>
  <si>
    <t>BERLIN CENTRAL SCH DIST</t>
  </si>
  <si>
    <t>MATHEWS LOCAL SCH DIST</t>
  </si>
  <si>
    <t>HOWE SCH DIST 67</t>
  </si>
  <si>
    <t>TRICOUNTY COMMUNITY UNIT SCHOOL DISTRICT 176</t>
  </si>
  <si>
    <t>WILLIAMSBURG COMMUNITY SCHOOL DISTRICT</t>
  </si>
  <si>
    <t>MESICK CONSOLIDATED SCHOOLS</t>
  </si>
  <si>
    <t>RUNESTONE EDUC DISTRICT</t>
  </si>
  <si>
    <t>LEWISTOWN ELEM SCH DIST 1</t>
  </si>
  <si>
    <t>EVERGREEN LOCAL SCH DIST</t>
  </si>
  <si>
    <t>LEXINGTON SCH DIST 57</t>
  </si>
  <si>
    <t>WRIGHT CITY SCH DIST 39</t>
  </si>
  <si>
    <t>CENTRAL SCHOOL DISTRICT 104</t>
  </si>
  <si>
    <t>FAIRFIELD PUBLIC SCHOOL DISTRICT 112</t>
  </si>
  <si>
    <t>VAN BUREN COMMUNITY SCHOOL DISTRICT</t>
  </si>
  <si>
    <t>MERIDIAN PUBLIC SCHOOLS</t>
  </si>
  <si>
    <t>DELAWARE AREA CAREER CENTER</t>
  </si>
  <si>
    <t>RIVERSIDE BEAVER CO SCH DIST</t>
  </si>
  <si>
    <t>HARTLAND-LAKESIDE JOINT SCHOOL DISTRICT 3</t>
  </si>
  <si>
    <t>DES ARC SCH DIST #5</t>
  </si>
  <si>
    <t>LAKE COUNTY AREA VOCATIONAL CENTER</t>
  </si>
  <si>
    <t>SIOUX CENTER COMMUNITY SCHOOL DISTRICT</t>
  </si>
  <si>
    <t>ALTON SCH DIST R 4</t>
  </si>
  <si>
    <t>SCHUYLKILL VAL SCHOOL DIST</t>
  </si>
  <si>
    <t>PEN ARGYL AREA SCH DIST</t>
  </si>
  <si>
    <t>ST CROIX FALLS SCHOOL DISTRICT 1</t>
  </si>
  <si>
    <t>DIERKS SCH DIST</t>
  </si>
  <si>
    <t>MARISSA COMMUNITY UNIT SCHOOL DISTRICT 40</t>
  </si>
  <si>
    <t>COHASSET TOWN SCHS</t>
  </si>
  <si>
    <t>STURGEON SCHOOL DIST R-5</t>
  </si>
  <si>
    <t>COLUMBIA FALLS H S DIST 6</t>
  </si>
  <si>
    <t>WHITEFISH ELEM SCH DIST 44</t>
  </si>
  <si>
    <t>COPENHAGEN CENTRAL SCH DIST</t>
  </si>
  <si>
    <t>PENN DELCO SCH DIST</t>
  </si>
  <si>
    <t>CRAIG CO SCHS</t>
  </si>
  <si>
    <t>MCCALL-DONNELLEY JT SCH DISTRICT 421</t>
  </si>
  <si>
    <t>ILLINI CENTRAL COMMUNITY UNIT SCHOOL DISTRICT 189</t>
  </si>
  <si>
    <t>SOUTHWEST PARKE COMMUNITY SCHOOL CORPORATION</t>
  </si>
  <si>
    <t>SCHOOL ADMIN DIST 4</t>
  </si>
  <si>
    <t>CHIPPEWA LOCAL SCH DIST</t>
  </si>
  <si>
    <t>MINCO SCH DIST 2</t>
  </si>
  <si>
    <t>SALTILLO IND SCH DIST 909</t>
  </si>
  <si>
    <t>MARTINSVILLE COMMUNITY UNIT SCHOOL DISTRICT 3C</t>
  </si>
  <si>
    <t>CARLYLE COMMUNITY UNIT SCHOOL DISTRICT 1</t>
  </si>
  <si>
    <t>GIRARD UNIFIED SCHOOL DISTRICT 248</t>
  </si>
  <si>
    <t>SCHOOL ADMIN DIST 23</t>
  </si>
  <si>
    <t>JEFFERSON SCHOOLS (MONROE)</t>
  </si>
  <si>
    <t>EAST GRAND FORKS SCH DIST 595</t>
  </si>
  <si>
    <t>IBERIA SCH DIST R5</t>
  </si>
  <si>
    <t>HUGHES SPGS IND SCH DIST 903</t>
  </si>
  <si>
    <t>RIDGEFIELD SCHOOL DISTRICT 122</t>
  </si>
  <si>
    <t>NEW HOLSTEIN SCHOOL DISTRICT</t>
  </si>
  <si>
    <t>BRUCE SCHOOL DISTRICT</t>
  </si>
  <si>
    <t>ALPENA SCH DIST 5</t>
  </si>
  <si>
    <t>FREMONT SCHOOL DISTRICT 79</t>
  </si>
  <si>
    <t>SCHOOL ADMIN DIST 31</t>
  </si>
  <si>
    <t>MCGREGOR IND SCH DIST 4</t>
  </si>
  <si>
    <t>MESABI EAST SCHOOL DIST #2711</t>
  </si>
  <si>
    <t>BARNSTEAD SCHOOL DISTRICT</t>
  </si>
  <si>
    <t>BRUSHY SCH DIST 36</t>
  </si>
  <si>
    <t>ANTIETAM SCHOOL DIST</t>
  </si>
  <si>
    <t>SUSQUEHANNA COMMUNITY SCH DIST</t>
  </si>
  <si>
    <t>OWEN WITHEE JOINT SCHOOL DISTRICT 1</t>
  </si>
  <si>
    <t>CHANEY-MONGE SCHOOL DISTRICT 88</t>
  </si>
  <si>
    <t>SHEYENNE VALLEY SPL ED UNIT</t>
  </si>
  <si>
    <t>WILLIAMSBURG LOCAL SCHOOL DIST</t>
  </si>
  <si>
    <t>GRANT ADMIN SCHOOL DIST 3</t>
  </si>
  <si>
    <t>HAMSHIRE FANNETT IND SCH DISTRICT 914</t>
  </si>
  <si>
    <t>WEST BRIDGEWATER TOWN SCHS</t>
  </si>
  <si>
    <t>MAYNARD SCH DIST</t>
  </si>
  <si>
    <t>GLEN ELLYN COMMUNITY CONSOLIDATED SCHOOL DISTRICT 89</t>
  </si>
  <si>
    <t>ROCK VALLEY COMMUNITY SCHOOL DISTRICT</t>
  </si>
  <si>
    <t>MATTAWAN CONSOLIDATED SCHOOL</t>
  </si>
  <si>
    <t>CAPE MAY COUNTY VOCATIONAL SCHOOL DISTRICT</t>
  </si>
  <si>
    <t>RIVERDALE LOCAL SCHOOL DISTRICT</t>
  </si>
  <si>
    <t>COUPEVILLE SCHOOL DISTRICT 204</t>
  </si>
  <si>
    <t>WESTMORLAND UNION ELEM SCH DT</t>
  </si>
  <si>
    <t>BENTLEY COMM SCHOOL DIST</t>
  </si>
  <si>
    <t>KNOX CO SCH DIST R 1</t>
  </si>
  <si>
    <t>NORTHWOOD LOCAL SCH DIST</t>
  </si>
  <si>
    <t>WEBSTER SCHOOL DISTRICT</t>
  </si>
  <si>
    <t>QUITMAN SCH DIST 21</t>
  </si>
  <si>
    <t>SOUTH SIDE SCHOOL DISTRICT</t>
  </si>
  <si>
    <t>DARIEN SCHOOL DISTRICT 61</t>
  </si>
  <si>
    <t>TRACY AREA PUBLIC SCHOOL DISTRICT 904</t>
  </si>
  <si>
    <t>LUVERNE SCH DIST 2184</t>
  </si>
  <si>
    <t>UNION BEACH BORO SCH DIST</t>
  </si>
  <si>
    <t>TROY IND SCH DIST 910</t>
  </si>
  <si>
    <t>MIO-AU SABLE SCH DIST</t>
  </si>
  <si>
    <t>GREENE EDUCATIONAL SERVICE CENTER</t>
  </si>
  <si>
    <t>SOUTH PARK SCH DIST</t>
  </si>
  <si>
    <t>BRUNEAU-GRAND VIEW JOINT SCH DISTRICT 365</t>
  </si>
  <si>
    <t>OREGON-DAVIS SCHOOL CORPORATION</t>
  </si>
  <si>
    <t>BEECHWOOD INDEPENDENT SCHOOL DISTRICT</t>
  </si>
  <si>
    <t>PIKE DELTA YORK LOCAL SCHOOL DIST</t>
  </si>
  <si>
    <t>GALESVILLE-ETTRICK SCHOOL DISTRICT</t>
  </si>
  <si>
    <t>PINE POINT SCH DIST 25</t>
  </si>
  <si>
    <t>NORTHFIELD CITY SCHOOL DIST</t>
  </si>
  <si>
    <t>LORDSBURG SCHOOL DISTRICT</t>
  </si>
  <si>
    <t>PAVILION CENTRAL SCHOOL DIST</t>
  </si>
  <si>
    <t>LAKE GEORGE CENTRAL SCHOOL DISTRICT</t>
  </si>
  <si>
    <t>WARREN CO JT VOC SCH DIST</t>
  </si>
  <si>
    <t>CARLISLE SCH DIST</t>
  </si>
  <si>
    <t>NORTHEASTERN WAYNE COUNTY SCHOOL DISTRICT</t>
  </si>
  <si>
    <t>MANCHESTER ESSEX REGIONAL SCHOOL DISTRICT</t>
  </si>
  <si>
    <t>KENILWORTH BORO SCH DIST</t>
  </si>
  <si>
    <t>WEEDSPORT CENTRAL SCH</t>
  </si>
  <si>
    <t>ROGERSVILLE TWN SCH DIST</t>
  </si>
  <si>
    <t>BOYD IND SCH DIST 902</t>
  </si>
  <si>
    <t>CHILTON SCHOOL DISTRICT</t>
  </si>
  <si>
    <t>WINNECONNE SCHOOL DISTRICT</t>
  </si>
  <si>
    <t>CENTRAL SAVANNAH RIVER AREA RESA</t>
  </si>
  <si>
    <t>DOVER SHERBORN REG HIGH SCH DIST</t>
  </si>
  <si>
    <t>MADRID-WADDINGTON CENTRAL SCH DIST</t>
  </si>
  <si>
    <t>OLEY VALLEY SCHOOL DIST</t>
  </si>
  <si>
    <t>PIONEER SCHOOL DISTRICT 402</t>
  </si>
  <si>
    <t>THORP CITY JOINT SCHOOL DISTRICT 1</t>
  </si>
  <si>
    <t>DUNCAN UNIFIED SCHOOL DISTRICT 2</t>
  </si>
  <si>
    <t>DELHI CENTRAL SCH DIST</t>
  </si>
  <si>
    <t>ELMWOOD LOCAL SCH DIST</t>
  </si>
  <si>
    <t>NORTHERN BEDFORD CO SCH DIST</t>
  </si>
  <si>
    <t>CROCKETT CO CONS IND SCH DISTRICT 901</t>
  </si>
  <si>
    <t>ABERNATHY IND SCH DIST 901</t>
  </si>
  <si>
    <t>RIESEL IND SCH DIST 912</t>
  </si>
  <si>
    <t>LOYAL SCHOOL DISTRICT</t>
  </si>
  <si>
    <t>SOUTHEASTERN CASS COUNTY SCHOOL DISTRICT</t>
  </si>
  <si>
    <t>SCHOOL ADMIN DIST 51</t>
  </si>
  <si>
    <t>REGIONAL SCHOOL UNIT 23</t>
  </si>
  <si>
    <t>CATO-MERIDIAN CENTRAL SCH DIST</t>
  </si>
  <si>
    <t>FOYIL SCH DIST 7</t>
  </si>
  <si>
    <t>HONEY GROVE IND SCH DIST 907</t>
  </si>
  <si>
    <t>LAKE FOREST CONSOLIDATED HIGH SCHOOL DISTRICT 115</t>
  </si>
  <si>
    <t>NORTH VERMILLION COMMUNITY SCHOOL CORPORATION</t>
  </si>
  <si>
    <t>BIRMINGHAM PUBLIC SCHOOLS</t>
  </si>
  <si>
    <t>GROSSE ILE TWP SCH DIST</t>
  </si>
  <si>
    <t>RICHARDS SCH DIST R 5</t>
  </si>
  <si>
    <t>MERRITT SCH DIST 2</t>
  </si>
  <si>
    <t>SUNRAY IND SCH DIST 902</t>
  </si>
  <si>
    <t>ANTELOPE ELEM SCH DIST</t>
  </si>
  <si>
    <t>PEOTONE COMMUNITY UNIT SCHOOL DISTRICT 207 U</t>
  </si>
  <si>
    <t>SOUTH BROWN COUNTY UNIFIED SCHOOL DISTRICT 430</t>
  </si>
  <si>
    <t>STRATFORD BORO SCH DIST</t>
  </si>
  <si>
    <t>BABYLON UNION FREE SCH DIST</t>
  </si>
  <si>
    <t>WISTER SCH DIST 49</t>
  </si>
  <si>
    <t>ALTO IND SCH DIST 901</t>
  </si>
  <si>
    <t>REESE PUBLIC SCHOOLS</t>
  </si>
  <si>
    <t>NORFORK SCH DIST 61</t>
  </si>
  <si>
    <t>MERKEL IND SCH DIST 904</t>
  </si>
  <si>
    <t>WEYAUWEGA SCHOOL DISTRICT</t>
  </si>
  <si>
    <t>FORD SPECIAL EDUCATION COOPERATIVE</t>
  </si>
  <si>
    <t>AUBURN JT VOC SCH DIST</t>
  </si>
  <si>
    <t>MANCHESTER LOCAL SCH DIST</t>
  </si>
  <si>
    <t>TONGANOXIE UNIFIED SCHOOL DISTRICT 464</t>
  </si>
  <si>
    <t>EVELETH-GILBERT ISD 2154</t>
  </si>
  <si>
    <t>GENOA AREA LOCAL SCH DIST</t>
  </si>
  <si>
    <t>SMETHPORT AREA SCH DIST</t>
  </si>
  <si>
    <t>KEWAUNEE SCHOOL DISTRICT</t>
  </si>
  <si>
    <t>FREMONT CO SCHOOL DIST 6</t>
  </si>
  <si>
    <t>WESTERN YELL COUNTY SCHOOL DIST</t>
  </si>
  <si>
    <t>LE GRAND UNION ELEM SCH DIST</t>
  </si>
  <si>
    <t>TOLLAND TOWN SCHOOLS</t>
  </si>
  <si>
    <t>SHELBYVILLE COMMUNITY UNIT SCHOOL DISTRICT 4</t>
  </si>
  <si>
    <t>BERNE UNION SCH DIST</t>
  </si>
  <si>
    <t>WEST MIDDLESEX AREA SCHOOL DIST</t>
  </si>
  <si>
    <t>CONCORD SCH DIST 3</t>
  </si>
  <si>
    <t>YREKA UNION HIGH SCH DIST</t>
  </si>
  <si>
    <t>HUERFANO SCH DIST RE 1</t>
  </si>
  <si>
    <t>LAC QUI PARLE VALLEY</t>
  </si>
  <si>
    <t>WELLS-OGUNQUIT COMMUNITY SCHOOL DISTRICT 18 (918)</t>
  </si>
  <si>
    <t>GULL LAKE COMM SCHOOLS</t>
  </si>
  <si>
    <t>VERONA BORO SCH DIST</t>
  </si>
  <si>
    <t>EAST BERNSTADT INDEPENDENT SCHOOL DIST</t>
  </si>
  <si>
    <t>BRISTOL LOCAL SCH DIST</t>
  </si>
  <si>
    <t>CLARION LIMESTONE AREA SCHOOL DIST</t>
  </si>
  <si>
    <t>GALLATIN COMMUNITY UNIT SCHOOL DISTRICT 7</t>
  </si>
  <si>
    <t>NORTH POSEY COUNTY SCHOOLS</t>
  </si>
  <si>
    <t>UPPER FREEHOLD REG SCHOOL DIST</t>
  </si>
  <si>
    <t>AUBURNDALE JOINT SCHOOL DISTRICT 1</t>
  </si>
  <si>
    <t>BURGETTSTOWN AREA SCHOOL DIST</t>
  </si>
  <si>
    <t>GARFIELD CO SCH DIST</t>
  </si>
  <si>
    <t>COUNTY LINE SCH DIST</t>
  </si>
  <si>
    <t>KINGSLEY AREA SCH DIST</t>
  </si>
  <si>
    <t>REMER IND SCH DIST 118</t>
  </si>
  <si>
    <t>SOUTHWEST METRO INTERMEDIATE DISTRICT 288</t>
  </si>
  <si>
    <t>FRONTIER LOCAL SCH DIST</t>
  </si>
  <si>
    <t>GEARY SCH DIST 80</t>
  </si>
  <si>
    <t>TRITON SCHOOL CORPORATION</t>
  </si>
  <si>
    <t>KESHEQUA CENTRAL SCHOOL DISTRICT</t>
  </si>
  <si>
    <t>LOS MOLINOS UNIFIED SCH DIST</t>
  </si>
  <si>
    <t>LENA WINSLOW COMMUNITY UNIT SCHOOL DISTRICT 202</t>
  </si>
  <si>
    <t>MAPLE VALLEY-ANTHON OTO COMMUNITY SCHOOL DISTRICT</t>
  </si>
  <si>
    <t>WASKOM IND SCH DIST 903</t>
  </si>
  <si>
    <t>SUNNYSIDE UN ELEM SCH DIST</t>
  </si>
  <si>
    <t>CLEAR LAKE COMMUNITY SCHOOL DISTRICT</t>
  </si>
  <si>
    <t>GATEWAY REG SCH DIST</t>
  </si>
  <si>
    <t>MEMPHIS COMMON SCH DIST</t>
  </si>
  <si>
    <t>ANSON IND SCH DIST 901</t>
  </si>
  <si>
    <t>RICARDO IND SCH DIST 902</t>
  </si>
  <si>
    <t>REGIONAL SCHOOL DISTRICT 5</t>
  </si>
  <si>
    <t>ONEIDA COUNTY SCHOOL DISTRICT 351</t>
  </si>
  <si>
    <t>ROSEAU SCH DIST 682</t>
  </si>
  <si>
    <t>OSAGE COUNTY SCHOOL DIST. R-2</t>
  </si>
  <si>
    <t>ALVA SCH DIST 1</t>
  </si>
  <si>
    <t>CELINA IND SCH DIST 903</t>
  </si>
  <si>
    <t>ELK MOUND SCHOOL DISTRICT</t>
  </si>
  <si>
    <t>RIB LAKE JOINT SCHOOL DISTRICT 1</t>
  </si>
  <si>
    <t>CAPE COD REG VOC TECH SCH</t>
  </si>
  <si>
    <t>TRENTON PUB SCH DIST</t>
  </si>
  <si>
    <t>SIBLEY EAST SCHOOL DISTRICT</t>
  </si>
  <si>
    <t>MAPLETON LOCAL SCH DIST</t>
  </si>
  <si>
    <t>CLYMER CENTRAL SCH DIST</t>
  </si>
  <si>
    <t>HICKSVILLE EX VLG SCHOOL DIST</t>
  </si>
  <si>
    <t>FORT COBB-BROXTON SCH DISTRICT 167</t>
  </si>
  <si>
    <t>FAIRLAND SCH DIST 31</t>
  </si>
  <si>
    <t>WODEN IND SCH DIST 906</t>
  </si>
  <si>
    <t>BOYCEVILLE COMMUNITY SCHOOL DISTRICT</t>
  </si>
  <si>
    <t>SOUTH CENTRAL LOCAL SCHOOL DIST</t>
  </si>
  <si>
    <t>SEBRING LOCAL SCH DIST</t>
  </si>
  <si>
    <t>MAYVILLE CITY SCHOOL DISTRICT</t>
  </si>
  <si>
    <t>ALPAUGH UNIFIED SCH DIST</t>
  </si>
  <si>
    <t>BRIGHTON AREA SCH DIST</t>
  </si>
  <si>
    <t>A.C.G.C. SCHOOL DISTRICT</t>
  </si>
  <si>
    <t>LANDER COUNTY SCHOOL DISTRICT</t>
  </si>
  <si>
    <t>DALTON LOCAL SCH DIST</t>
  </si>
  <si>
    <t>HOLCOMB UNIFIED SCHOOL DISTRICT 363</t>
  </si>
  <si>
    <t>BLUE HILLS REG VOC SCHOOL DIST</t>
  </si>
  <si>
    <t>MARYSVILLE PUB SCH DIST</t>
  </si>
  <si>
    <t>LA MONTE SCH DIST R 4</t>
  </si>
  <si>
    <t>CENTRAL CITY SCH DIST 4</t>
  </si>
  <si>
    <t>EAST RUTHERFORD BORO SCH DIST</t>
  </si>
  <si>
    <t>PIONEER JT VOC SCH DIST</t>
  </si>
  <si>
    <t>GREENWOOD SCHOOL DISTRICT</t>
  </si>
  <si>
    <t>CENTRAL COMMUNITY UNIT SCHOOL DISTRICT 3</t>
  </si>
  <si>
    <t>READINGTON TWP SCH DIST</t>
  </si>
  <si>
    <t>LINCOLNVIEW LOCAL SCHOOL DIST</t>
  </si>
  <si>
    <t>WILLIAMS VALLEY SCH DIST</t>
  </si>
  <si>
    <t>RIO VISTA IND SCH DIST 907</t>
  </si>
  <si>
    <t>WEST NORTHFIELD SCHOOL DISTRICT 31</t>
  </si>
  <si>
    <t>NEMAHA CENTRAL SCHOOL DISTRICT 115</t>
  </si>
  <si>
    <t>OSCEOLA SCH DIST</t>
  </si>
  <si>
    <t>CENTERBURG LOCAL SCH DIST</t>
  </si>
  <si>
    <t>ALLEGHENY VALLEY SCH DIST</t>
  </si>
  <si>
    <t>IOWA-GRANT SCHOOL DISTRICT</t>
  </si>
  <si>
    <t>MARK TWAIN UNION ELEM SCHOOL DIST</t>
  </si>
  <si>
    <t>RIRIE JOINT SCHOOL DISTRICT 252</t>
  </si>
  <si>
    <t>MORRIS CO EDUC SERV COMM</t>
  </si>
  <si>
    <t>AVOCA CENTRAL SCHOOL DISTRICT</t>
  </si>
  <si>
    <t>MISSISSINAWA VALLEY SCHOOL DIST</t>
  </si>
  <si>
    <t>WYNNEWOOD SCH DIST 38</t>
  </si>
  <si>
    <t>NEW DIANA IND SCH DIST 906</t>
  </si>
  <si>
    <t>STRONG-HUTTIG SCHOOL DISTRICT</t>
  </si>
  <si>
    <t>ORCHARD ELEMENTARY SCH DIST</t>
  </si>
  <si>
    <t>EAST GIBSON SCHOOL CORPORATION</t>
  </si>
  <si>
    <t>CIRCLE UNIFIED SCHOOL DISTRICT 375</t>
  </si>
  <si>
    <t>YATES CENTER UNIFIED SCHOOL DISTRICT 366</t>
  </si>
  <si>
    <t>DRUMRIGHT SCH DIST 39</t>
  </si>
  <si>
    <t>RANDOM LAKE SCHOOL DISTRICT</t>
  </si>
  <si>
    <t>REGIONAL SCHOOL DISTRICT 14</t>
  </si>
  <si>
    <t>CHAPMAN UNIFIED SCHOOL DISTRICT 473</t>
  </si>
  <si>
    <t>OSAGE COUNTY SCHOOL DIST R-3</t>
  </si>
  <si>
    <t>RYE NECK UNION FREE SCHOOL DIST</t>
  </si>
  <si>
    <t>HALIFAX AREA SCH DIST</t>
  </si>
  <si>
    <t>SOUTHERN LEHIGH SCH DIST</t>
  </si>
  <si>
    <t>SOMERVILLE IND SCH DIST 902</t>
  </si>
  <si>
    <t>AUBURN SCH DIST 29</t>
  </si>
  <si>
    <t>ROCKTON SCHOOL DISTRICT 140</t>
  </si>
  <si>
    <t>WEST WASHINGTON SCHOOL CORPORATION</t>
  </si>
  <si>
    <t>NEBRASKA UNIFIED DISTRICT 1</t>
  </si>
  <si>
    <t>FREWSBURG CENTRAL SCHOOL DIST</t>
  </si>
  <si>
    <t>LYNDONVILLE CENTRAL SCH</t>
  </si>
  <si>
    <t>NORTH SUMMIT CO SCH DIST</t>
  </si>
  <si>
    <t>MFL MAR MAC SCHOOL DISTRICT</t>
  </si>
  <si>
    <t>SCHOOL ADMIN DIST 20</t>
  </si>
  <si>
    <t>REGIONAL SCHOOL UNIT 20</t>
  </si>
  <si>
    <t>STEWARTVILLE SCH DIST 534</t>
  </si>
  <si>
    <t>MARION CENTRAL SCHOOL DISTRICT</t>
  </si>
  <si>
    <t>MERCER AREA SCH DIST</t>
  </si>
  <si>
    <t>KNOX CITY-O'BRIEN CNSLDTD IND SCH DIST 902</t>
  </si>
  <si>
    <t>ARROWHEAD UNIFIED HIGH SCHOOL DISTRICT</t>
  </si>
  <si>
    <t>SACKETS HARBOR CENTRAL SCH DST</t>
  </si>
  <si>
    <t>MUNCY SCHOOL DIST</t>
  </si>
  <si>
    <t>JAMESTOWN SCHS</t>
  </si>
  <si>
    <t>COLFAX SCHOOL DISTRICT</t>
  </si>
  <si>
    <t>ANNA COMMUNITY CONSOLIDATED SCHOOL DISTRICT 37</t>
  </si>
  <si>
    <t>BECKER IND SCH DIST 726</t>
  </si>
  <si>
    <t>COLE COUNTY SCHOOL DISTRICT R-1</t>
  </si>
  <si>
    <t>HOMER CENTER SCH DIST</t>
  </si>
  <si>
    <t>HORICAN SCHOOL DISTRICT</t>
  </si>
  <si>
    <t>BONDUEL SCHOOL DISTRICT</t>
  </si>
  <si>
    <t>WASHINGTON COLONY ELEM SCHOOL DIST</t>
  </si>
  <si>
    <t>CLINTON PRAIRIE SCHOOL CORPORATION</t>
  </si>
  <si>
    <t>BELMOND-KLEMME SCHOOL DISTRICT</t>
  </si>
  <si>
    <t>VASSALBORO TOWN SCHOOLS</t>
  </si>
  <si>
    <t>SANDUSKY COMM SCH DIST</t>
  </si>
  <si>
    <t>BERNE KNOX-WESTERLO CENTRAL SCH DIST</t>
  </si>
  <si>
    <t>MORRISVILLE EATON CENTRAL SCHOOL DIST</t>
  </si>
  <si>
    <t>LIVINGSTON MANOR CENTRAL SCHOOL DISTRICT</t>
  </si>
  <si>
    <t>DODGELAND SCHOOL DISTRICT</t>
  </si>
  <si>
    <t>TIPTON ELEM SCH DIST</t>
  </si>
  <si>
    <t>WES-DEL COMMUNITY SCHOOLS</t>
  </si>
  <si>
    <t>SANTA FE TRAIL UNIFIED SCHOOL DISTRICT 434</t>
  </si>
  <si>
    <t>SUMMERSVILLE SCHOOL DIST R 2</t>
  </si>
  <si>
    <t>NORTHEAST CENTRAL SCH DIST</t>
  </si>
  <si>
    <t>RITTMAN EX VLG SCH DIST</t>
  </si>
  <si>
    <t>SANDRIDGE SCHOOL DISTRICT 172</t>
  </si>
  <si>
    <t>PONTIAC-W HOLLIDAY SCHOOL DISTRICT 105</t>
  </si>
  <si>
    <t>GANS SCH DIST 4</t>
  </si>
  <si>
    <t>WALLINGFORD-SWARTHMORE SCHOOL DIST</t>
  </si>
  <si>
    <t>GRANTON AREA SCHOOL DISTRICT</t>
  </si>
  <si>
    <t>MESA VISTA CONSOLIDATED SCHOOL DISTRICT</t>
  </si>
  <si>
    <t>DAWSON IND SCH DIST 904</t>
  </si>
  <si>
    <t>HURLEY CITY JOINT SCHOOL DISTRICT</t>
  </si>
  <si>
    <t>TEUTOPOLIS COMMUNITY UNIT SCHOOL DISTRICT 50</t>
  </si>
  <si>
    <t>NRHEG SCHOOL DISTRICT 2168</t>
  </si>
  <si>
    <t>CRANE SCH DIST R 3</t>
  </si>
  <si>
    <t>FLATHEAD CO SPEC ED COOP</t>
  </si>
  <si>
    <t>MORENI SCHOOL DISTRICT 18</t>
  </si>
  <si>
    <t>BORREGO SPRINGS UNIF SCH DIST</t>
  </si>
  <si>
    <t>WAYNE COMMUNITY CONSOLIDATED U SCHOOL DISTRICT 100</t>
  </si>
  <si>
    <t>GOODLAND UNIFIED SCHOOL DISTRICT 352</t>
  </si>
  <si>
    <t>MACHIAS TOWN SCHOOLS</t>
  </si>
  <si>
    <t>WANAQUE BORO SCH DIST</t>
  </si>
  <si>
    <t>MILFORD CENTRAL SCH DIST</t>
  </si>
  <si>
    <t>ARDSLEY UF SCH DIST</t>
  </si>
  <si>
    <t>PARKWAY LOCAL SCH DIST</t>
  </si>
  <si>
    <t>OKEENE SCH DIST 9</t>
  </si>
  <si>
    <t>GIBSON CITY-MELVIN-SIBLEY COMMUNITY SCHOOL DISTRICT 5</t>
  </si>
  <si>
    <t>KINNIKINNICK COMMUNITY CONSOLIDATED SCHOOL DISTRICT 131</t>
  </si>
  <si>
    <t>HUDSON AREA SCHOOLS</t>
  </si>
  <si>
    <t>UNITED SOUTH CENTRAL SCHOOL DT</t>
  </si>
  <si>
    <t>GILFORD SCHOOL DISTRICT</t>
  </si>
  <si>
    <t>CAMERON VILLAGE JOINT SCHOOL DISTRICT 1</t>
  </si>
  <si>
    <t>GALESBURG AUGUSTA COMM SCHOOL DIST</t>
  </si>
  <si>
    <t>EAST CENTRAL ISD 2580</t>
  </si>
  <si>
    <t>LINCOLN COUNTY SCHOOL DISTRICT</t>
  </si>
  <si>
    <t>BUTLER BORO SCH DIST</t>
  </si>
  <si>
    <t>EUNICE PUBLIC SCHOOL DISTRICT</t>
  </si>
  <si>
    <t>LEIPSIC LOCAL SCH DIST</t>
  </si>
  <si>
    <t>TEMPLE SCH DIST 101</t>
  </si>
  <si>
    <t>LACKAWANNA TRAIL SCH DIST</t>
  </si>
  <si>
    <t>SKIDMORE-TYNON IND SCH DISTRICT 905</t>
  </si>
  <si>
    <t>FALLS CHURCH CITY SCHOOLS</t>
  </si>
  <si>
    <t>BUTTONWILLOW UNION ELEM SCH DT</t>
  </si>
  <si>
    <t>REGIONAL SCHOOL DISTRICT 13</t>
  </si>
  <si>
    <t>LINCOLN-SUDBURY REG SCH DIST</t>
  </si>
  <si>
    <t>M.A.C.C.R.A.Y. SCHOOL DISTRICT 2180</t>
  </si>
  <si>
    <t>STILLWATER CENTRAL SCH</t>
  </si>
  <si>
    <t>BISHOP SCH DIST 49</t>
  </si>
  <si>
    <t>PALISADES SCH DISTRICT</t>
  </si>
  <si>
    <t>JEFFERSON CO DUBOIS AVTS</t>
  </si>
  <si>
    <t>GALENA UNIT SCHOOL DISTRICT 120</t>
  </si>
  <si>
    <t>WEST CENTRAL EDUC COOPERTN SERVS UNIT #926</t>
  </si>
  <si>
    <t>WHEATLAND CHILI CTL SCHOOL D</t>
  </si>
  <si>
    <t>KEYSTONE SCHOOL DIST</t>
  </si>
  <si>
    <t>SAINT CLAIR AREA SCHOOL DISTRICT</t>
  </si>
  <si>
    <t>GILMAN VILL JOINT SCHOOL DISTRICT 2</t>
  </si>
  <si>
    <t>CHAFFEE R-2 SCHOOL DISTRICT</t>
  </si>
  <si>
    <t>COOPERSTOWN CENTRAL SCH DIST</t>
  </si>
  <si>
    <t>GORE SCH DIST 6</t>
  </si>
  <si>
    <t>NORTHEAST BRADFORD SCHOOL DIST</t>
  </si>
  <si>
    <t>SAN BENITO CO SPL SCHS OPER BY CO SUPT</t>
  </si>
  <si>
    <t>COLTON-REDLANDS-YUCAIPA ROP JPA</t>
  </si>
  <si>
    <t>TIPTON COMMUNITY SCHOOL CORPORATION</t>
  </si>
  <si>
    <t>ALGONA COMMUNITY SCHOOL DISTRICT</t>
  </si>
  <si>
    <t>BLAIR-TAYLOR SCHOOL DISTRICT</t>
  </si>
  <si>
    <t>BRUSH SCH DIST R 2J</t>
  </si>
  <si>
    <t>United CUSD 304</t>
  </si>
  <si>
    <t>LITTLETON TOWN SCH</t>
  </si>
  <si>
    <t>WAYNE SCH DIST 10</t>
  </si>
  <si>
    <t>ANNVILLE CLEONA SCH DIST</t>
  </si>
  <si>
    <t>SAUCON VALLEY SCH DIST</t>
  </si>
  <si>
    <t>PARDEEVILLE VILLAGE JOINT SCHOOL DISTRICT 1</t>
  </si>
  <si>
    <t>MC GRAW CTL SCH DIST</t>
  </si>
  <si>
    <t>AVON CENTRAL SCH DIST</t>
  </si>
  <si>
    <t>FREEPORT AREA SCH DIST</t>
  </si>
  <si>
    <t>SURING PUBLIC SCHOOL DISTRICT</t>
  </si>
  <si>
    <t>NASHOBA VALLEY TECH</t>
  </si>
  <si>
    <t>LATHROP SCH DIST R-2</t>
  </si>
  <si>
    <t>LACLEDE COUNTY SCHOOL DIST. C-5</t>
  </si>
  <si>
    <t>FRAZER H S DIST 2B</t>
  </si>
  <si>
    <t>EDUCATIONAL SERV UNIT 6</t>
  </si>
  <si>
    <t>WEST JEFFERSON HILLS SCHOOL DIST</t>
  </si>
  <si>
    <t>OLD SAYBROOK PUBLIC SCHOOLS</t>
  </si>
  <si>
    <t>SOUTHERN MN EDUCATION CONSORTIUM</t>
  </si>
  <si>
    <t>BOVINA IND SCH DIST 901</t>
  </si>
  <si>
    <t>CUMBERLAND COMMUNITY UNIT SCHOOL DISTRICT 77</t>
  </si>
  <si>
    <t>WEST PRAIRIE COMMUNITY UNIT SCHOOL DISTRICT 103</t>
  </si>
  <si>
    <t>HASLETT PUBLIC SCH DIST</t>
  </si>
  <si>
    <t>VAN-FAR SCHOOL DISTRICT R 1</t>
  </si>
  <si>
    <t>BELFAST CENTRAL SCH DIST</t>
  </si>
  <si>
    <t>PALESTINE-WHEATLEY SCH DIST</t>
  </si>
  <si>
    <t>HAMILTON SCH DIST R 2</t>
  </si>
  <si>
    <t>ADAMS CENTRAL SCH DIST 090</t>
  </si>
  <si>
    <t>CADDO MILLS IND SCH DIST 901</t>
  </si>
  <si>
    <t>VALLECITO UNION ELEM SCH DIST</t>
  </si>
  <si>
    <t>ACUSHNET TOWN SCHS</t>
  </si>
  <si>
    <t>LESLIE PUBLIC SCHOOL DISTRICT</t>
  </si>
  <si>
    <t>CALEDONIA-MUMFORD CTL SCH DIST</t>
  </si>
  <si>
    <t>LIBERTY CENTER LOCAL SCHOOL DIST</t>
  </si>
  <si>
    <t>CANEY SCH DIST 26</t>
  </si>
  <si>
    <t>NORTHEAST SULLIVAN COUNTY SCHOOL DISTRICT</t>
  </si>
  <si>
    <t>TUPPER LAKE CENTRAL SCHOOL DIST</t>
  </si>
  <si>
    <t>LUTHER SCH DIST 3</t>
  </si>
  <si>
    <t>WESTPHALIA IND SCH DIST 904</t>
  </si>
  <si>
    <t>BUSHNELL PRAIRIE CITY COMMUNITY UNIT SCHOOL DISTRICT 170</t>
  </si>
  <si>
    <t>WESTERN WAYNE SCHOOLS</t>
  </si>
  <si>
    <t>WEST CENTRAL VALLEY COMMUNITY SCHOOL DISTRICT</t>
  </si>
  <si>
    <t>SHELDON COMMUNITY SCHOOL DISTRICT</t>
  </si>
  <si>
    <t>NORTH BROOKFIELD TOWN SCHOOLS</t>
  </si>
  <si>
    <t>CALHOUN SCH DIST R 8</t>
  </si>
  <si>
    <t>GANANDA CENTRAL SCHOOL DISTRICT</t>
  </si>
  <si>
    <t>MOFFETT SCH DIST 68</t>
  </si>
  <si>
    <t>AUBREY IND SCH DISTRICT 907</t>
  </si>
  <si>
    <t>BLAND CO SCH DIVISION</t>
  </si>
  <si>
    <t>WATERLOO SCHOOL DISTRICT</t>
  </si>
  <si>
    <t>HYDABURG CITY SCHOOL DISTRICT</t>
  </si>
  <si>
    <t>IOWA FALLS COMMUNITY SCHOOL DISTRICT</t>
  </si>
  <si>
    <t>MID-OHIO EDUCATIONAL SERVICE CENTER</t>
  </si>
  <si>
    <t>BELLWOOD ANTIS SCHOOL DIST</t>
  </si>
  <si>
    <t>CONEMAUGH TWP AREA SCHOOL DIST</t>
  </si>
  <si>
    <t>PETERSBURG CITY SCHOOL DISTRICT</t>
  </si>
  <si>
    <t>ZEIGLER-ROYALTON COMMUNITY UNIT SCHOOL DISTRICT 188</t>
  </si>
  <si>
    <t>PERRY SCH DIST 1</t>
  </si>
  <si>
    <t>KICKAPOO SCHOOL DISTRICT</t>
  </si>
  <si>
    <t>MARIPOSA CO SPL SCHS OPER BY CO SUPT</t>
  </si>
  <si>
    <t>COLUMBIA ELEM SCH DIST</t>
  </si>
  <si>
    <t>GAVIN SCHOOL DISTRICT 37</t>
  </si>
  <si>
    <t>SOUTH SPENCER COUNTY SCHOOL DISTRICT</t>
  </si>
  <si>
    <t>PCM COMMUNITY SCHOOL DISTRICT</t>
  </si>
  <si>
    <t>BROWN CITY COMMUNITY SCHOOLS</t>
  </si>
  <si>
    <t>ANNANDALE SCH DIST 876</t>
  </si>
  <si>
    <t>PLATO SCH DIST R 5</t>
  </si>
  <si>
    <t>SKANEATELES CENTRAL SCH</t>
  </si>
  <si>
    <t>RIDGEDALE LOCAL SCH DIST</t>
  </si>
  <si>
    <t>CADDO SCH DIST 5</t>
  </si>
  <si>
    <t>PORTER CONS SCH DISTRICT</t>
  </si>
  <si>
    <t>LAS ANIMAS SCH DIST RE-1</t>
  </si>
  <si>
    <t>OTTAWA TOWNSHIP HIGH SCHOOL DISTRICT 140</t>
  </si>
  <si>
    <t>LINCOLN SCH DIST R 2</t>
  </si>
  <si>
    <t>SHERWOOD SCH DIST R-8</t>
  </si>
  <si>
    <t>SCHODACK CENTRAL SCHOOL DIST</t>
  </si>
  <si>
    <t>RIVERVIEW SCH DIST</t>
  </si>
  <si>
    <t>POTH IND SCH DIST 904</t>
  </si>
  <si>
    <t>SKOKIE COMMUNITY SCHOOL DISTRICT 73-5</t>
  </si>
  <si>
    <t>WESTERN BOONE COUNTY COMMUNITY SCHOOL CORPORATION</t>
  </si>
  <si>
    <t>PRATT UNIFIED SCHOOL DISTRICT 382</t>
  </si>
  <si>
    <t>COLUMBIA SCHOOL DISTRICT 400</t>
  </si>
  <si>
    <t>EL PASO-GRIDLEY COMMUNITY UNIT SCHOOL DISTRICT 11</t>
  </si>
  <si>
    <t>ST IGNACE AREA SCHOOLS</t>
  </si>
  <si>
    <t>CLINTON CENTRAL SCHOOL DIST</t>
  </si>
  <si>
    <t>BOLING IND SCH DIST 901</t>
  </si>
  <si>
    <t>SOUTHEAST ISLANDS REGIONAL EDUCATIONAL ATTENDANCE AREA (REAA)</t>
  </si>
  <si>
    <t>OSKALOOSA UNIFIED SCHOOL DISTRICT 341</t>
  </si>
  <si>
    <t>ALLENDALE SCH DIST</t>
  </si>
  <si>
    <t>BELGRADE-BROOTEN-ELROSA SCHOOL DISTRICT</t>
  </si>
  <si>
    <t>RINGWOOD BORO SCH DIST</t>
  </si>
  <si>
    <t>CARLE PLACE UF SCHOOL DIST</t>
  </si>
  <si>
    <t>VALDERS SCHOOL DISTRICT</t>
  </si>
  <si>
    <t>MARION PUBLIC SCHOOLS</t>
  </si>
  <si>
    <t>LIVINGSTON ELEM SCH DIST 4</t>
  </si>
  <si>
    <t>WESTFIELD CTL SCH DIST</t>
  </si>
  <si>
    <t>AFTON CENTRAL SCH DIST</t>
  </si>
  <si>
    <t>TUCKAHOE UNION FREE SCHOOL DIST</t>
  </si>
  <si>
    <t>SHENANGO AREA SCH DIST</t>
  </si>
  <si>
    <t>MAYPEARL IND SCH DISTRICT 915</t>
  </si>
  <si>
    <t>MARTINS MILL IND SCH DIST 905</t>
  </si>
  <si>
    <t>CARBON CLIFF-BARSTOW SCHOOL DISTRICT 36</t>
  </si>
  <si>
    <t>BRANDYWINE HTS AREA SCH DIST</t>
  </si>
  <si>
    <t>UNION GROVE IND SCH DIST 908</t>
  </si>
  <si>
    <t>RAINIER SCHOOL DISTRICT 307</t>
  </si>
  <si>
    <t>BAKER CO SCH DIST</t>
  </si>
  <si>
    <t>MANHATTAN SCHOOL DISTRICT 114</t>
  </si>
  <si>
    <t>EAST SAC COUNTY SCHOOL DISTRICT</t>
  </si>
  <si>
    <t>SCHOOL ADMIN DIST 63</t>
  </si>
  <si>
    <t>ST JOSEPH PUBLIC SCHOOLS</t>
  </si>
  <si>
    <t>VESTABURG COMMUNITY SCHOOLS</t>
  </si>
  <si>
    <t>FAYETTE SCH DIST R 3</t>
  </si>
  <si>
    <t>FAIRVIEW SCH DIST R 11</t>
  </si>
  <si>
    <t>SEASIDE HGHTS BORO SCHOOL DIST</t>
  </si>
  <si>
    <t>LISBON CENTRAL SCH DIST 2</t>
  </si>
  <si>
    <t>IROQUOIS WEST COMMUNITY UNIT DISTRICT 10</t>
  </si>
  <si>
    <t>DAVID CITY SCH DIST 56</t>
  </si>
  <si>
    <t>HOPKINTON SCH DIST</t>
  </si>
  <si>
    <t>BURLINGTON COUNTY SCHOOLS FOR SPECIAL SERVICES</t>
  </si>
  <si>
    <t>NORTH BALTIMORE LOCAL SCH DIST</t>
  </si>
  <si>
    <t>PLEASANT GROVE SCH DIST 29</t>
  </si>
  <si>
    <t>DIXIE ELEM SCH DIST</t>
  </si>
  <si>
    <t>MANITOU SPRINGS SCH DIST 14</t>
  </si>
  <si>
    <t>MURTAUGH JOINT SCHOOL DISTRICT 418</t>
  </si>
  <si>
    <t>HUMANSVILLE SCH DIST R 4</t>
  </si>
  <si>
    <t>PEQUANNOCK TWP SCH DIST</t>
  </si>
  <si>
    <t>VALHALLA UF SCH DIST</t>
  </si>
  <si>
    <t>ZION SCH DIST 28</t>
  </si>
  <si>
    <t>READING-MULHENBERG AVTS</t>
  </si>
  <si>
    <t>CULBERSON CO-ALLAMOORE ISD 901</t>
  </si>
  <si>
    <t>LAGO VISTA IND SCH DIST 912</t>
  </si>
  <si>
    <t>DARLINGTON COMMUNITY SCHOOL DISTRICT</t>
  </si>
  <si>
    <t>OLD ROCHESTER REG SCH DIST</t>
  </si>
  <si>
    <t>WATERSMEET TOWNSHIP SCHOOL DISTRICT</t>
  </si>
  <si>
    <t>COLONEL CRAWFORD LOCAL SCH DIST</t>
  </si>
  <si>
    <t>GREENE CO VOC SCHOOL DISTRICT</t>
  </si>
  <si>
    <t>BENNINGTON SCHOOL DIST 40</t>
  </si>
  <si>
    <t>BENAVIDES IND SCH DISTRICT 901</t>
  </si>
  <si>
    <t>TAHQUAMENON AREA SCHS</t>
  </si>
  <si>
    <t>WEST MORRIS HIGH SCH DIST</t>
  </si>
  <si>
    <t>LARAWAY COMMUNITY CONSOLIDATED SCHOOL DISTRICT 70C</t>
  </si>
  <si>
    <t>ANTHONY HARPER UNIFIED SCHOOL DISTRICT 361</t>
  </si>
  <si>
    <t>ROCKPORT PUBLIC SCHS</t>
  </si>
  <si>
    <t>TIPTON R-VI SCHOOL DISTRICT</t>
  </si>
  <si>
    <t>NORTHWEST HALL CO HIGH SCHOOL DIST 82</t>
  </si>
  <si>
    <t>PAWLING CENTRAL SCH DIST</t>
  </si>
  <si>
    <t>FOUR COUNTY CAREER CENTER</t>
  </si>
  <si>
    <t>LENNOX SCHOOL DISTRICT 41-4</t>
  </si>
  <si>
    <t>MASON IND SCH DIST 901</t>
  </si>
  <si>
    <t>LITTLEFIELD SCHOOL DISTRICT 9</t>
  </si>
  <si>
    <t>GRANBY TOWN SCH</t>
  </si>
  <si>
    <t>VERONA SCH DIST R 7</t>
  </si>
  <si>
    <t>ALLENSTOWN SCHOOL DISTRICT</t>
  </si>
  <si>
    <t>SOUTHERN COLUMBIA AREA SCH DIST</t>
  </si>
  <si>
    <t>CUSICK CONSOLIDATED SCHOOL DISTRICT 59</t>
  </si>
  <si>
    <t>OMAHA SCH DIST 6</t>
  </si>
  <si>
    <t>NEMO VISTA SCH DIST 8</t>
  </si>
  <si>
    <t>SUMMERVILLE ELEM SCHOOL DIST</t>
  </si>
  <si>
    <t>GREENFIELD SCH DIST 4</t>
  </si>
  <si>
    <t>GOTHENBURG CITY SD 20</t>
  </si>
  <si>
    <t>TOTOWA BORO SCH DIST</t>
  </si>
  <si>
    <t>CAPITAN SCHOOL DISTRICT</t>
  </si>
  <si>
    <t>MOUNTAINAIR SCHOOL DISTRICT</t>
  </si>
  <si>
    <t>CANTON SCHOOL DISTRICT 41-1</t>
  </si>
  <si>
    <t>GILCREST RE-1</t>
  </si>
  <si>
    <t>NORTH GEORGIA RESA</t>
  </si>
  <si>
    <t>UNION CITY COMM SCH DIST</t>
  </si>
  <si>
    <t>TRITON PUBLIC SCHOOL DIST 2125</t>
  </si>
  <si>
    <t>HERMITAGE SCH DIST R 4</t>
  </si>
  <si>
    <t>DARRINGTON CONSOLIDATED SCHOOL DISTRICT 330</t>
  </si>
  <si>
    <t>ALMA CENTER SCHOOL DISTRICT</t>
  </si>
  <si>
    <t>SONORA UNION HIGH SCHOOL DIST</t>
  </si>
  <si>
    <t>NINEVEH-HENSLEY-JACKSON UNITED SCHOOLS</t>
  </si>
  <si>
    <t>ATLANTIC COUNTY SPECIAL SERVICES DISTRICT</t>
  </si>
  <si>
    <t>LAWNSIDE BORO SCH DIST</t>
  </si>
  <si>
    <t>WATERFORD-HALFMOON UNION FREE SCHOOL DIST</t>
  </si>
  <si>
    <t>YAMHILL-CARLTON SCHOOL DIST #1</t>
  </si>
  <si>
    <t>PARKVIEW SCHOOL DISTRICT</t>
  </si>
  <si>
    <t>BASS LAKE JOINT UNION ELEMENTARY SCHOOL DISTRICT</t>
  </si>
  <si>
    <t>MENDOTA TOWNSHIP HIGH SCHOOL DISTRICT 280</t>
  </si>
  <si>
    <t>EASTERN GREENE SCHOOLS</t>
  </si>
  <si>
    <t>BRANCHBURG TWP SCH DIST</t>
  </si>
  <si>
    <t>MEEKER SCH DIST 95</t>
  </si>
  <si>
    <t>MOSSYROCK SCHOOL DISTRICT 206</t>
  </si>
  <si>
    <t>REEDSVILLE SCHOOL DISTRICT</t>
  </si>
  <si>
    <t>GILLETT SCHOOL DISTRICT 3</t>
  </si>
  <si>
    <t>LAKIN UNIFIED SCHOOL DISTRICT 215</t>
  </si>
  <si>
    <t>LAWTON COMMUNITY SCHOOL DISTRICT</t>
  </si>
  <si>
    <t>ALBANY IND SCH DIST 745</t>
  </si>
  <si>
    <t>SAUK CENTRE SCH DIST 743</t>
  </si>
  <si>
    <t>FRANKFORT SCHUYLER CENTRAL SCH DIST</t>
  </si>
  <si>
    <t>KONAWA SCH DIST 4</t>
  </si>
  <si>
    <t>FORBES ROAD CAREER AND TECHNOLOGY CENTER</t>
  </si>
  <si>
    <t>ELECTRA IND SCH DIST 902</t>
  </si>
  <si>
    <t>CAMDEN FRONTIER SCH DIST</t>
  </si>
  <si>
    <t>READING COMM SCH DIST</t>
  </si>
  <si>
    <t>CARLTON IND SCH DIST 93</t>
  </si>
  <si>
    <t>CANTON SCHOOL DISTRICT R-V</t>
  </si>
  <si>
    <t>WYCKOFF TWP SCH DIST</t>
  </si>
  <si>
    <t>TRIAD LOCAL SCH DIST</t>
  </si>
  <si>
    <t>PONDER IND SCH DISTRICT 906</t>
  </si>
  <si>
    <t>WRIGHTSTOWN SCHOOL DISTRICT</t>
  </si>
  <si>
    <t>TOMORROW RIVER SCHOOL DISTRICT</t>
  </si>
  <si>
    <t>TULELAKE BASIN JT. UNIF. SCH. DIST.</t>
  </si>
  <si>
    <t>NEW HAMPTON COMMUNITY SCHOOL DISTRICT</t>
  </si>
  <si>
    <t>GALLATIN SCH DIST R 5</t>
  </si>
  <si>
    <t>TRI-COUNTY NORTH LOCAL SCH DT</t>
  </si>
  <si>
    <t>PRAGUE SCH DIST 103</t>
  </si>
  <si>
    <t>SUPERIOR SCHOOL DISTRICT 15</t>
  </si>
  <si>
    <t>MELBA JOINT SCHOOL DISTRICT 136</t>
  </si>
  <si>
    <t>DALEVILLE COMMUNITY SCHOOLS</t>
  </si>
  <si>
    <t>SCOTT COUNTY UNIFIED SCHOOL DISTRICT 466</t>
  </si>
  <si>
    <t>MILLINOCKET TOWN SCHOOLS</t>
  </si>
  <si>
    <t>BLACKDUCK IND SCH DIST 32</t>
  </si>
  <si>
    <t>STONEWALL SCH DIST 30</t>
  </si>
  <si>
    <t>SALISBURY TWP SCH DIST</t>
  </si>
  <si>
    <t>REGIONAL EDUCATION SERVICE AGENCY 2</t>
  </si>
  <si>
    <t>54D0002</t>
  </si>
  <si>
    <t>CORNELL SCHOOL DISTRICT</t>
  </si>
  <si>
    <t>SOUTHWEST ARKANSAS COOPERATIVE</t>
  </si>
  <si>
    <t>SEBASTOPOL UNION ELEM SCH DIST</t>
  </si>
  <si>
    <t>BENTON CONSOLIDATED HIGH SCHOOL DISTRICT 103</t>
  </si>
  <si>
    <t>EDEN VALLEY-WATKINS SCH DIST 463</t>
  </si>
  <si>
    <t>BERNIE SCHOOL DIST R 13</t>
  </si>
  <si>
    <t>KINNELON BORO SCH DIST</t>
  </si>
  <si>
    <t>GIBSONBURG EX VLG SCHOOL DIST</t>
  </si>
  <si>
    <t>EDGERTON LOCAL SCH DIST</t>
  </si>
  <si>
    <t>MELROSE MINDORO SCHOOL DISTRICT</t>
  </si>
  <si>
    <t>WELLTON SCHOOL DISTRICT 24</t>
  </si>
  <si>
    <t>PERU ELEM SCHOOL DISTRICT 124</t>
  </si>
  <si>
    <t>RISING SUN-OHIO COUNTY COMMUNITY</t>
  </si>
  <si>
    <t>PLEASANTVILLE UNION FREE SCH DIST</t>
  </si>
  <si>
    <t>HARTFORD U HIGH SCHOOL DISTRICT</t>
  </si>
  <si>
    <t>BUENA VISTA SCH DIST R-31</t>
  </si>
  <si>
    <t>REGIONAL SCHOOL DISTRICT 4</t>
  </si>
  <si>
    <t>MONTICELLO COMMUNITY UNIT SCHOOL DISTRICT 25</t>
  </si>
  <si>
    <t>ATTICA CONSOLIDATED SCHOOL CORPORATION</t>
  </si>
  <si>
    <t>C A BEARD MEMORIAL SCHOOL CORPORATION</t>
  </si>
  <si>
    <t>SOUTH CENTRAL CALHOUN COMMUNITY SCHOOL DISTRICT</t>
  </si>
  <si>
    <t>NORWOOD SCH DIST R 1</t>
  </si>
  <si>
    <t>LAFARGEVILLE CENTRAL SCH</t>
  </si>
  <si>
    <t>OBERON SPEC SCH DIST 16</t>
  </si>
  <si>
    <t>LEAD HILL SCHOOL DISTRICT</t>
  </si>
  <si>
    <t>SOUTH CENTRAL SERV COOP</t>
  </si>
  <si>
    <t>NORRIDGE SCHOOL DISTRICT 80</t>
  </si>
  <si>
    <t>SOUTHERN REYNOLDS COUNTY SCHOOL DIST R-2</t>
  </si>
  <si>
    <t>TROY PUBLIC SCH DIST 1</t>
  </si>
  <si>
    <t>LAKE PLACID CENTRAL SCH DIST</t>
  </si>
  <si>
    <t>SEYMOUR INDEPENDENT SCH DISTRICT 901</t>
  </si>
  <si>
    <t>DEHESA ELEM SCH DIST</t>
  </si>
  <si>
    <t>EATON SCHOOL DIST RE-2</t>
  </si>
  <si>
    <t>NOTUS SCHOOL DISTRICT 135</t>
  </si>
  <si>
    <t>BLUE RIVER VALLEY SCHOOLS</t>
  </si>
  <si>
    <t>HOPEDALE TOWN SCHS</t>
  </si>
  <si>
    <t>LAKELAND SCH DIST</t>
  </si>
  <si>
    <t>QUEEN CITY IND SCH DIST 907</t>
  </si>
  <si>
    <t>MAMMOTH SPRING SCH DIST</t>
  </si>
  <si>
    <t>NEVADA SCHOOL DIST 1</t>
  </si>
  <si>
    <t>WINNEBAGO COMMUNITY UNIT SCHOOL DISTRICT 323</t>
  </si>
  <si>
    <t>UNION COMMUNITY SCHOOL DISTRICT</t>
  </si>
  <si>
    <t>FOREST CITY COMMUNITY SCHOOL DISTRICT</t>
  </si>
  <si>
    <t>FRANKLIN CO TECH SCHOOL</t>
  </si>
  <si>
    <t>EDGEWATER BORO SCH DIST</t>
  </si>
  <si>
    <t>WELEETKA SCH DIST 31</t>
  </si>
  <si>
    <t>VALLEY MILLS IND SCH DIST 904</t>
  </si>
  <si>
    <t>DESOTO JOINT SCHOOL DISTRICT 9</t>
  </si>
  <si>
    <t>ROSSVILLE CONSOLIDATED SCHOOL DISTRICT</t>
  </si>
  <si>
    <t>SOUTH NEWTON SCHOOL CORPORATION</t>
  </si>
  <si>
    <t>ADVANCE SCH DIST R 4</t>
  </si>
  <si>
    <t>SOUTH HUNTERDON REGIONAL SCHOOL DISTRICT</t>
  </si>
  <si>
    <t>MANASQUAN BORO SCH DIST</t>
  </si>
  <si>
    <t>OCEAN TWP SCH DIST</t>
  </si>
  <si>
    <t>BRADFORD CENTRAL SCHOOL DIST</t>
  </si>
  <si>
    <t>VERNONIA SCH DIST 47 J</t>
  </si>
  <si>
    <t>PRESCOTT SCHOOL DISTRICT</t>
  </si>
  <si>
    <t>HAPPY VALLEY UNION SCH DIST</t>
  </si>
  <si>
    <t>SUNDALE UN ELEM SCH DIST</t>
  </si>
  <si>
    <t>MILLER SCH DIST R 2</t>
  </si>
  <si>
    <t>BENNINGTON SCH DIST 59</t>
  </si>
  <si>
    <t>SOMERSET COUNTY VOCATIONAL SCHOOLS</t>
  </si>
  <si>
    <t>GLASCOCK CO SCH DIST</t>
  </si>
  <si>
    <t>VALLEY SCHOOL DISTRICT 262</t>
  </si>
  <si>
    <t>UPPER CAPE COD REG VOC-TECH SCHOOL DIST</t>
  </si>
  <si>
    <t>GLADSTONE AREA PUB SCHS</t>
  </si>
  <si>
    <t>ADA EXEMPTED SCH DIST</t>
  </si>
  <si>
    <t>SOUTHINGTON LOCAL SCHOOL DIST</t>
  </si>
  <si>
    <t>THREE RIVERS IND SCH DIST 902</t>
  </si>
  <si>
    <t>SHIRLEY SCH DIST 3</t>
  </si>
  <si>
    <t>BENSON SCH DIST 777</t>
  </si>
  <si>
    <t>GLEN ROCK BORO SCH DIST</t>
  </si>
  <si>
    <t>SOUTHWEST GEORGIA RESA</t>
  </si>
  <si>
    <t>SESSER-VALIER COMMUNITY UNIT SCHOOL DISTRICT 196</t>
  </si>
  <si>
    <t>DELTON KELLOGG SCH DIST</t>
  </si>
  <si>
    <t>ASHLAND-GREENWOOD SCH DIST 1</t>
  </si>
  <si>
    <t>BEVERLY CITY SCHOOL DISTRICT</t>
  </si>
  <si>
    <t>YORK CENTRAL SCH DIST</t>
  </si>
  <si>
    <t>WYOMING CITY SCH DIST</t>
  </si>
  <si>
    <t>MIAMI EAST LOCAL SCH DIST</t>
  </si>
  <si>
    <t>PETTUS IND SCH DIST 903</t>
  </si>
  <si>
    <t>RIVERDALE COMMUNITY UNIT SCHOOL DISTRICT 100</t>
  </si>
  <si>
    <t>HAMILTON COMM SCH DIST</t>
  </si>
  <si>
    <t>VANDERCOOK LAKE SCH DIST</t>
  </si>
  <si>
    <t>PEQUOT LAKES SCH DIST 186</t>
  </si>
  <si>
    <t>WARREN COUNTY VOCATIONAL SCHOOL</t>
  </si>
  <si>
    <t>WESTAMPTON TWP SCH DIST</t>
  </si>
  <si>
    <t>CHESTER TWP SCH DIST</t>
  </si>
  <si>
    <t>COLUMBUS GROVE LOCAL SCHOOL DIST</t>
  </si>
  <si>
    <t>RIVER RIDGE SCHOOL DISTRICT</t>
  </si>
  <si>
    <t>CALICO ROCK SCH DIST</t>
  </si>
  <si>
    <t>GLENNS FERRY SCHOOL DISTRICT 192</t>
  </si>
  <si>
    <t>LIMESTONE COMMUNITY HIGH SCHOOL DISTRICT 310</t>
  </si>
  <si>
    <t>COVINGTON COMMUNITY SCHOOL CORPORATION</t>
  </si>
  <si>
    <t>SOUTH KNOX SCHOOL CORPORATION</t>
  </si>
  <si>
    <t>SAYRE SCH DIST 31</t>
  </si>
  <si>
    <t>NASELLE GRAYS RIVER VALLEY SCHOOL DISTRICT 155</t>
  </si>
  <si>
    <t>WEST HANCOCK SCHOOL DISTRICT</t>
  </si>
  <si>
    <t>GARNETT UNIFIED SCHOOL DISTRICT 365</t>
  </si>
  <si>
    <t>KALEVA-NORMAN-DICKSON SCH DIST</t>
  </si>
  <si>
    <t>WAYNE CITY SCH DIST 17</t>
  </si>
  <si>
    <t>PRATTSBURG CENTRAL SCH</t>
  </si>
  <si>
    <t>SHOREHAM-WADING RIVER CENTRAL SCH DIST</t>
  </si>
  <si>
    <t>KNOX COUNTY JT VOC SCH DIST</t>
  </si>
  <si>
    <t>HAMPTON TWP SCH DIST</t>
  </si>
  <si>
    <t>LEECHBURG AREA SCH DIST</t>
  </si>
  <si>
    <t>BEAVER CREEK SCHOOL DISTRICT 26</t>
  </si>
  <si>
    <t>LITCHFIELD TOWN SCHOOLS</t>
  </si>
  <si>
    <t>GRANT COMMUNITY CONSOLIDATED SCHOOL DISTRICT 110</t>
  </si>
  <si>
    <t>AGRA SCH DIST 134</t>
  </si>
  <si>
    <t>BAY SCHOOL DISTRICT</t>
  </si>
  <si>
    <t>VALDEZ CITY SCHOOL DISTRICT</t>
  </si>
  <si>
    <t>TWO ROCK UNION SCHOOL DISTRICT</t>
  </si>
  <si>
    <t>COMMUNITY UNIT SCHOOL DISTRICT 2</t>
  </si>
  <si>
    <t>LAWSON SCH DIST R-14</t>
  </si>
  <si>
    <t>NORTH COLLINS CENTRAL SCHOOL DISTRICT</t>
  </si>
  <si>
    <t>MARIEMONT CITY SCH DIST</t>
  </si>
  <si>
    <t>BLACKLICK VALLEY SCHOOL DISTRICT</t>
  </si>
  <si>
    <t>HAMILTON IND SCH DIST 902</t>
  </si>
  <si>
    <t>KERENS IND SCH DIST 907</t>
  </si>
  <si>
    <t>REGIONAL SCHOOL DISTRICT 17</t>
  </si>
  <si>
    <t>ORLEANS COMMUNITY SCHOOLS</t>
  </si>
  <si>
    <t>BAD AXE PUBLIC SCHOOLS</t>
  </si>
  <si>
    <t>JOHNSON COUNTY SCHOOL DISTRICT</t>
  </si>
  <si>
    <t>HINSDALE CENTRAL SCH DIST</t>
  </si>
  <si>
    <t>AYERSVILLE LOCAL SCH DIST</t>
  </si>
  <si>
    <t>CROWDER SCH DIST 28</t>
  </si>
  <si>
    <t>DRUMMOND JOINT SCHOOL DISTRICT 1</t>
  </si>
  <si>
    <t>PELLSTON PUBLIC SCHS</t>
  </si>
  <si>
    <t>SCIO SCHOOL DIST 95</t>
  </si>
  <si>
    <t>KARNS CTY AREA SCH DIST</t>
  </si>
  <si>
    <t>CHATTAHOOCHEE FLINT RESA</t>
  </si>
  <si>
    <t>SPRING VALLEY SCHOOL CORPORATION</t>
  </si>
  <si>
    <t>FALMOUTH SCHOOL DEPARTMENT</t>
  </si>
  <si>
    <t>CHISHOLM IND SCH DIST 695</t>
  </si>
  <si>
    <t>MIDLAND BORO SCH DIST</t>
  </si>
  <si>
    <t>HAMLIN SCHOOL DISTRICT 28-3</t>
  </si>
  <si>
    <t>BANGS IND SCH DIST 901</t>
  </si>
  <si>
    <t>KNOXVILLE COMMUNITY UNIT SCHOOL DISTRICT 202</t>
  </si>
  <si>
    <t>RIDGEVIEW COMMUNITY UNIT SCHOOL DISTRICT 19</t>
  </si>
  <si>
    <t>GARNER-HAYFIELD-VENTURA COMMUNITY SCHOOL DISTRICT</t>
  </si>
  <si>
    <t>TIOGA SCH DIST 15</t>
  </si>
  <si>
    <t>ROCKY MOUNTAIN SCH DIST 24</t>
  </si>
  <si>
    <t>BRILLION CITY JOINT SCHOOL DISTRICT 2</t>
  </si>
  <si>
    <t>WONDERVIEW SCHOOL DISTRICT 2</t>
  </si>
  <si>
    <t>GRANBY PUBLIC SCHOOLS</t>
  </si>
  <si>
    <t>PLENTY COUPS HIGH SCHOOL</t>
  </si>
  <si>
    <t>BOTTINEAU PUB SCH DIST 1</t>
  </si>
  <si>
    <t>HILLSDALE LOCAL SCH DIST</t>
  </si>
  <si>
    <t>JOSEPH CITY SCHOOL DISTRICT 2</t>
  </si>
  <si>
    <t>ARENA UNION ELEMENTARY/POINT ARENA JT UNION HIGH SCHOOL DISTRICT</t>
  </si>
  <si>
    <t>WHITE RIVER VALLEY SCHOOL DISTRICT</t>
  </si>
  <si>
    <t>CENTER POINT-URBANA COMMUNITY SCHOOL DISTRICT</t>
  </si>
  <si>
    <t>CLINTON CO DIST R 3</t>
  </si>
  <si>
    <t>WHITE SHIELD SCH DIST 85</t>
  </si>
  <si>
    <t>GRANVILLE EX VLG SCH DIST</t>
  </si>
  <si>
    <t>SAUSALITO ELEM SCHOOL DIST</t>
  </si>
  <si>
    <t>GRIFFIN RESA</t>
  </si>
  <si>
    <t>WOOD RIVER RURAL HIGH SCHOOL DIST 83</t>
  </si>
  <si>
    <t>ALFRED-ALMOND CENTRAL SCH DIST 1</t>
  </si>
  <si>
    <t>TULLY CENTRAL SCH DIST</t>
  </si>
  <si>
    <t>CLATSKANIE SCHOOL DISTRICT 6J</t>
  </si>
  <si>
    <t>GRAPELAND IND SCH DIST 902</t>
  </si>
  <si>
    <t>ALBA GOLDEN IND SCH DIST 906</t>
  </si>
  <si>
    <t>PALO VERDE SCHOOL DISTRICT 49</t>
  </si>
  <si>
    <t>CLOVERPORT IND SCH DIST</t>
  </si>
  <si>
    <t>ESSEXVILLE-HAMPTON PUBLIC SCHOOLS</t>
  </si>
  <si>
    <t>ROCKFORD IND SCH DIST 883</t>
  </si>
  <si>
    <t>HILLSDALE BORO SCH DIST</t>
  </si>
  <si>
    <t>ALLEN EAST LOCAL SCH DIST</t>
  </si>
  <si>
    <t>LIBERTY BENTON LOCAL SCHOOL DIST</t>
  </si>
  <si>
    <t>ALLEN BOWDEN SCH DIST 35</t>
  </si>
  <si>
    <t>RUSH SPRINGS SCH DIST 68</t>
  </si>
  <si>
    <t>MARBLE CITY SCH DIST 35</t>
  </si>
  <si>
    <t>BERRYHILL SCH DIST 10</t>
  </si>
  <si>
    <t>NORTHERN POTTER SCH DIST</t>
  </si>
  <si>
    <t>HICO IND SCH DIST 903</t>
  </si>
  <si>
    <t>BLUE MT UNIFIELD SCHOOL DISTRICT 21</t>
  </si>
  <si>
    <t>UINTA CO SCH DIST 4</t>
  </si>
  <si>
    <t>RIVER RIDGE COMMUNITY UNIT SCHOOL DISTRICT 210</t>
  </si>
  <si>
    <t>HANOVER COMMUNITY SCHOOL CORPORATION</t>
  </si>
  <si>
    <t>RIVER EDGE BORO SCH DIST</t>
  </si>
  <si>
    <t>COLUMBIANA COUNTY CAREER AND TECHNOLOGY CENTER</t>
  </si>
  <si>
    <t>GEAUGA EDUCATIONAL SERVICE CENTER</t>
  </si>
  <si>
    <t>WESTERN BUCKEYE EDUCATIONAL SERVICE CENTER</t>
  </si>
  <si>
    <t>GERONIMO SCH DIST 4</t>
  </si>
  <si>
    <t>DAKOTA VALLEY SCHOOL DISTRICT 61-8</t>
  </si>
  <si>
    <t>NEW DEAL IND SCH DIST 902</t>
  </si>
  <si>
    <t>MART IND SCH DIST 908</t>
  </si>
  <si>
    <t>COLEMAN SCHOOL DISTRICT</t>
  </si>
  <si>
    <t>FOREMAN SCH DIST</t>
  </si>
  <si>
    <t>DEL NORTE CO SPL SCHS OPER BY CO SUPT</t>
  </si>
  <si>
    <t>STARMONT COMMUNITY SCHOOL DISTRICT</t>
  </si>
  <si>
    <t>AVON TOWN SCHS</t>
  </si>
  <si>
    <t>NEW HAVEN COMM SCH DIST</t>
  </si>
  <si>
    <t>SIDNEY ELEM SCH DIST 5</t>
  </si>
  <si>
    <t>FILLMORE CENTRAL PUBLIC SCHOOLS</t>
  </si>
  <si>
    <t>KIMBALL CO SCHOOL DISTRICT 1</t>
  </si>
  <si>
    <t>ELDRED CENTRAL SCHOOL DISTRICT</t>
  </si>
  <si>
    <t>FORT CHERRY SCHOOL DIST</t>
  </si>
  <si>
    <t>Northern RI Collaborative</t>
  </si>
  <si>
    <t>NORTHERN KANE COUNTY REGIONAL VOCATIONAL SYSTEM</t>
  </si>
  <si>
    <t>WHITMORE LAKE PUBLIC SCHOOL DIST</t>
  </si>
  <si>
    <t>FORTUNA UNION HIGH SCHOOL DIST</t>
  </si>
  <si>
    <t>WALKERVILLE RURAL SCHOOL DIST</t>
  </si>
  <si>
    <t>MARCELINE SCH DIST R 5</t>
  </si>
  <si>
    <t>HARVARD CITY SCH DIST 11</t>
  </si>
  <si>
    <t>GST SPEC ED UNIT</t>
  </si>
  <si>
    <t>WASHINGTON SCH DIST 5</t>
  </si>
  <si>
    <t>LONE OAK IND SCH DIST 906</t>
  </si>
  <si>
    <t>MISHICOT SCHOOL DISTRICT</t>
  </si>
  <si>
    <t>CENTRAL SPRINGS COMMUNITY SCHOOL DISTRICT</t>
  </si>
  <si>
    <t>BARK RIV HARRIS SCH DIST</t>
  </si>
  <si>
    <t>WILLIAMSTON COMM SCH DIST</t>
  </si>
  <si>
    <t>MAYVILLE COMMUNITY SCHOOL DISTRICT</t>
  </si>
  <si>
    <t>HART IND SCH DIST 902</t>
  </si>
  <si>
    <t>ST ELMO COMMUNITY UNIT SCHOOL DISTRICT 202</t>
  </si>
  <si>
    <t>CEDAR GROVE TWP SCH DIST</t>
  </si>
  <si>
    <t>TGU SCHOOL DISTRICT #60</t>
  </si>
  <si>
    <t>FAIRVIEW SCH DIST 84</t>
  </si>
  <si>
    <t>RIPLEY SCH DIST 3</t>
  </si>
  <si>
    <t>WEST JEFFERSON SCHOOL DISTRICT 253</t>
  </si>
  <si>
    <t>EAST WILLISTON UF SCHOOL DIST</t>
  </si>
  <si>
    <t>GREENPORT UF SCHOOL DISTRICT</t>
  </si>
  <si>
    <t>GRANDVIEW HGTS CITY SCH DIST</t>
  </si>
  <si>
    <t>HYDRO-EAKLY SCHOOL DISTRICT</t>
  </si>
  <si>
    <t>SCHULENBURG IND SCHOOL DIST</t>
  </si>
  <si>
    <t>POTTERVILLE PUBLIC SCH DIST</t>
  </si>
  <si>
    <t>PINCKNEY COMM SCH DIST 2</t>
  </si>
  <si>
    <t>MT ANGEL SCH DIST 91</t>
  </si>
  <si>
    <t>FLORENCE SCHOOL DISTRICT</t>
  </si>
  <si>
    <t>NORTHWESTERN ILLINOIS ASSOCIATION</t>
  </si>
  <si>
    <t>CHEROKEE COMMUNITY SCHOOL DISTRICT</t>
  </si>
  <si>
    <t>BURGIN IND SCH DIST</t>
  </si>
  <si>
    <t>FILLMORE CENTRAL SCHOOL DISTRICT</t>
  </si>
  <si>
    <t>NEWELL SCHOOL DISTRICT 9-2</t>
  </si>
  <si>
    <t>HALLETTSVILLE SCH DIST 901</t>
  </si>
  <si>
    <t>WEST SABINE IND SCH DIST 905</t>
  </si>
  <si>
    <t>BRIGGS SCH DIST</t>
  </si>
  <si>
    <t>HIGH MOUNT SCHOOL DISTRICT 116</t>
  </si>
  <si>
    <t>TWIN RIVERS VOCATIONAL AREA</t>
  </si>
  <si>
    <t>MID-BUCHANAN SCH DIST R 5</t>
  </si>
  <si>
    <t>SCIO CENTRAL SCH DIST 1</t>
  </si>
  <si>
    <t>WEST CANADA VALLEY CENTRAL SCHOOL DIST</t>
  </si>
  <si>
    <t>NORTH WARREN CENTRAL SCHOOL DISTRICT</t>
  </si>
  <si>
    <t>SOPER SCH DIST 4</t>
  </si>
  <si>
    <t>PLEASANT HILL SCH DIST 1</t>
  </si>
  <si>
    <t>BOYNE CITY SCHOOLS</t>
  </si>
  <si>
    <t>MARGARETVILLE CENTRAL SCH DIST</t>
  </si>
  <si>
    <t>SOUTH MIDDLETON SCHOOL DIST</t>
  </si>
  <si>
    <t>UINTA CO SCH DIST 6</t>
  </si>
  <si>
    <t>MOUNTAIN VALLEY SCHOOL DIST RE-1</t>
  </si>
  <si>
    <t>TOWNSEND K-12 SCHOOL DISTRICT</t>
  </si>
  <si>
    <t>ANSONIA LOCAL SCH DIST</t>
  </si>
  <si>
    <t>KUTZTOWN AREA SCHOOL DISTRICT</t>
  </si>
  <si>
    <t>MUNDAY IND SCH DIST 903</t>
  </si>
  <si>
    <t>MONSON SULTANA JT UNION ELEM SCHOOL DIST</t>
  </si>
  <si>
    <t>WINNETKA SCHOOL DISTRICT 36</t>
  </si>
  <si>
    <t>WAYNE COMMUNITY SCHOOL DISTRICT</t>
  </si>
  <si>
    <t>EDUCATIONAL SERV UNIT 4</t>
  </si>
  <si>
    <t>WARREN TWP SCH DIST</t>
  </si>
  <si>
    <t>KREBS SCHOOL DIST 9</t>
  </si>
  <si>
    <t>OAKLAND SCH DIST 1</t>
  </si>
  <si>
    <t>SPRING HILL SCH DIST</t>
  </si>
  <si>
    <t>ABINGDON - AVON CUSD 276</t>
  </si>
  <si>
    <t>LAKE MILLS COMMUNITY SCHOOL DISTRICT</t>
  </si>
  <si>
    <t>HERMON TOWN SCHOOLS</t>
  </si>
  <si>
    <t>LIBERAL SCH DIST R-2</t>
  </si>
  <si>
    <t>MECHANICSBURG EX VLG SCH DIST</t>
  </si>
  <si>
    <t>SOUTH RANGE LOCAL SCHOOL DISTRICT</t>
  </si>
  <si>
    <t>PRESTON SCH DIST 5</t>
  </si>
  <si>
    <t>RUNGE IND SCH DIST 903</t>
  </si>
  <si>
    <t>TOLEDO SCHOOL DISTRICT 237</t>
  </si>
  <si>
    <t>WASHBURN SCHOOL DISTRICT</t>
  </si>
  <si>
    <t>YARMOUTH TOWN SCHOOLS</t>
  </si>
  <si>
    <t>COLON COMMUNITY SCHOOL DISTRICT</t>
  </si>
  <si>
    <t>LONEDELL SCH DIST R 14</t>
  </si>
  <si>
    <t>MORRISON SCH DIST 6</t>
  </si>
  <si>
    <t>STEAMBOAT SPRINGS SCH DIST RE2</t>
  </si>
  <si>
    <t>CANTON TOWN SCHOOLS</t>
  </si>
  <si>
    <t>WOODSTOCK PUBLIC SCHOOLS</t>
  </si>
  <si>
    <t>ITHACA PUBLIC SCHS</t>
  </si>
  <si>
    <t>EXETER SCH DIST R 6</t>
  </si>
  <si>
    <t>MALTA K-12 SCHOOL DISTRICT</t>
  </si>
  <si>
    <t>WOOD-RIDGE SCHOOL DIST</t>
  </si>
  <si>
    <t>GERMANTOWN CENTRAL SCH</t>
  </si>
  <si>
    <t>NEW YORK MILLS UNION FREE SCH DIST</t>
  </si>
  <si>
    <t>HARTFORD CENTRAL SCHOOL DISTRICT</t>
  </si>
  <si>
    <t>WEBSTER AREA SCHOOL DISTRICT 18-5</t>
  </si>
  <si>
    <t>ROGERS IND SCH DIST 907</t>
  </si>
  <si>
    <t>MILLSAP IND SCH DIST 904</t>
  </si>
  <si>
    <t>ATHENS SCHOOL DISTRICT</t>
  </si>
  <si>
    <t>CONCHO SCHOOL DISTRICT 6</t>
  </si>
  <si>
    <t>PLEASANT RIDGE UNION ELEM SCH</t>
  </si>
  <si>
    <t>WEST WASHINGTON COUNTY COMMUNITY UNIT DISTRICT 10</t>
  </si>
  <si>
    <t>NORTH CEDAR SCHOOL DISTRICT</t>
  </si>
  <si>
    <t>PLAINVIEW ELGIN MILLVILLE SCHOOL DISTRICT</t>
  </si>
  <si>
    <t>GRANDVIEW SCH DIST R 2</t>
  </si>
  <si>
    <t>JUNIATA VALLEY SCH DIST</t>
  </si>
  <si>
    <t>WHITE PASS SCHOOL DISTRICT 303</t>
  </si>
  <si>
    <t>POYNETTE SCHOOL DISTRICT</t>
  </si>
  <si>
    <t>EAST ALTON WOOD RIVER COMMUNITY HIGH SCHOOL DISTRICT 14</t>
  </si>
  <si>
    <t>WATERVILLE-ELYSIAN-MORRISTOWN ISD 2143</t>
  </si>
  <si>
    <t>ST CHARLES SCH DIST 858</t>
  </si>
  <si>
    <t>BERLIN TWP SCH DIST</t>
  </si>
  <si>
    <t>NORTHVILLE CENTRAL SCH DIST</t>
  </si>
  <si>
    <t>BUCKEYE CENT LOC SCH DIST</t>
  </si>
  <si>
    <t>HARDIN HOUSTON LOCAL SCH DIST</t>
  </si>
  <si>
    <t>MOHAWK LOCAL SCH DIST</t>
  </si>
  <si>
    <t>SPRINGFIELD SCH DIST</t>
  </si>
  <si>
    <t>VIOLA SCH DIST</t>
  </si>
  <si>
    <t>MAGNET COVE SCH DIST</t>
  </si>
  <si>
    <t>SUMNER COUNTY EDUCTIONAL SERVICES INTERLOCAL</t>
  </si>
  <si>
    <t>HARRISBURG SCH DIST R 8</t>
  </si>
  <si>
    <t>GENESEO CENTRAL SCH DIST</t>
  </si>
  <si>
    <t>TRI VALLEY SCHOOL DISTRICT 49-6</t>
  </si>
  <si>
    <t>YUMA SCHOOL DISTRICT 1</t>
  </si>
  <si>
    <t>HUMBOLDT UNIFIED SCHOOL DISTRICT 258</t>
  </si>
  <si>
    <t>MOHAWK TRAIL REG SCH DIST</t>
  </si>
  <si>
    <t>MITCHELL PUBLIC SCHOOL DIST 31</t>
  </si>
  <si>
    <t>MERRICK UF SCH DIST</t>
  </si>
  <si>
    <t>WATERVILLE CENTRAL SCH</t>
  </si>
  <si>
    <t>EDON NORTHWEST LOCAL SCH DIST</t>
  </si>
  <si>
    <t>STANTON IND SCH DIST 902</t>
  </si>
  <si>
    <t>CENTRAL HGHTS IND SCH DIST 908</t>
  </si>
  <si>
    <t>SPENCER SCHOOL DISTRICT</t>
  </si>
  <si>
    <t>NORTHEAST UNIFIED SCHOOL DISTRICT 246</t>
  </si>
  <si>
    <t>MERCER COUNTY VOCATIONAL SCHOOLS</t>
  </si>
  <si>
    <t>HARRISON TWP SCH DIST</t>
  </si>
  <si>
    <t>CLINTON TWP SCH DIST</t>
  </si>
  <si>
    <t>FABIUS-POMPEY CENTRAL SCHOOL DIST</t>
  </si>
  <si>
    <t>NINNEKAH SCH DIST 51</t>
  </si>
  <si>
    <t>CRAWFORD COUNTY AVTS</t>
  </si>
  <si>
    <t>LEONARD IND SCH DIST 909</t>
  </si>
  <si>
    <t>CONVERSE CO SCH DIST 2</t>
  </si>
  <si>
    <t>MARICOPA UNI SCH DIST</t>
  </si>
  <si>
    <t>DISTRICT 50 SCHOOLS</t>
  </si>
  <si>
    <t>MENAHGA SCH DIST 821</t>
  </si>
  <si>
    <t>NEWBURG SCH DIST R 2</t>
  </si>
  <si>
    <t>NORTHUMBERLAND TOWN SCH DIST</t>
  </si>
  <si>
    <t>VERSAILLES EX SCH DIST</t>
  </si>
  <si>
    <t>AMITY SCH DIST 4J</t>
  </si>
  <si>
    <t>DES PLAINES VALLEY ED FOR EMPLOYMENT REGIONAL DELIVERY SYSTEM</t>
  </si>
  <si>
    <t>HOLLIS-BROOKLINE COOP 260</t>
  </si>
  <si>
    <t>WEST LIBERTY-SALEM LOCAL SCHOOL DIST</t>
  </si>
  <si>
    <t>SUBLETTE CO SCH DIST 1</t>
  </si>
  <si>
    <t>ALPINE CO UNIF SCH DIST</t>
  </si>
  <si>
    <t>SCHOOL ADMIN DIST 24</t>
  </si>
  <si>
    <t>ANDERSON-SHIRO CONS SCH DIST 901</t>
  </si>
  <si>
    <t>EAST BERNARD IND SCH DIST 902</t>
  </si>
  <si>
    <t>SCRANTON SCH DIST</t>
  </si>
  <si>
    <t>BELLEVUE COMM SCH DIST</t>
  </si>
  <si>
    <t>GORHAM RANDOLPH SHELBURNE COOP SCHOOL DISTRICT</t>
  </si>
  <si>
    <t>CHERRY VALLEY-SPRINGFIELD CENTRL SCHL DIST</t>
  </si>
  <si>
    <t>SNYDER SCH DIST 4</t>
  </si>
  <si>
    <t>PRAIRIELAND IND SCH DISTRICT 912</t>
  </si>
  <si>
    <t>HAWKINS IND SCH DIST 902</t>
  </si>
  <si>
    <t>ALGOMA SCHOOL DISTRICT</t>
  </si>
  <si>
    <t>CROWLEY CO SCH DIST RE-1</t>
  </si>
  <si>
    <t>PUTNAM COUNTY COMMUNITY UNIT SCHOOL DISTRICT NO 535</t>
  </si>
  <si>
    <t>KINGSTON COMMUNITY SCHOOL DISTRICT</t>
  </si>
  <si>
    <t>BELLE PLAINE IND SCHOOL DIST 716</t>
  </si>
  <si>
    <t>ASH GROVE SCH DIST R 4</t>
  </si>
  <si>
    <t>IRVINGTON UF SCH DIST</t>
  </si>
  <si>
    <t>ALLEN SCH DIST 1</t>
  </si>
  <si>
    <t>NORTH CRAWFORD SCHOOL DISTRICT</t>
  </si>
  <si>
    <t>LARKSPUR-COLE-MADERA SCHOOL DISTRICT</t>
  </si>
  <si>
    <t>COAST UNIFIED SCHOOL DISTRICT</t>
  </si>
  <si>
    <t>SIOUX CENTRAL COMMUNITY SCHOOL DISTRICT</t>
  </si>
  <si>
    <t>COLFAX-MINGO COMMUNITY SCHOOL DISTRICT</t>
  </si>
  <si>
    <t>MOUNT AYR COMMUNITY SCHOOL DISTRICT</t>
  </si>
  <si>
    <t>EAST JORDAN PUBLIC SCHOOLS</t>
  </si>
  <si>
    <t>GALWAY CENTRAL SCHOOL DISTRICT</t>
  </si>
  <si>
    <t>FAYETTEVILLE PERRY SCHOOL DIST</t>
  </si>
  <si>
    <t>OSNABURG LOCAL SCH DIST</t>
  </si>
  <si>
    <t>BELLS TOWN SCHS</t>
  </si>
  <si>
    <t>NEW GLARUS SCHOOL DISTRICT 1</t>
  </si>
  <si>
    <t>CALISTOGA JT UNI SCH DIST</t>
  </si>
  <si>
    <t>ERIE-ST PAUL UNIFIED SCHOOL DISTRICT 101</t>
  </si>
  <si>
    <t>DEXTER COMM SCH DIST</t>
  </si>
  <si>
    <t>STERLING HIGH SCH DIST</t>
  </si>
  <si>
    <t>MILLSTONE TWP SCH DIST</t>
  </si>
  <si>
    <t>LIBERTY SCH DIST 14</t>
  </si>
  <si>
    <t>RAY SCHOOL DISTRICT 3</t>
  </si>
  <si>
    <t>ANTWERP LOCAL SCH DIST</t>
  </si>
  <si>
    <t>CORDOVA CITY SCHOOL DISTRICT</t>
  </si>
  <si>
    <t>PACIFIC ELEM SCH DIST</t>
  </si>
  <si>
    <t>SLEEPY EYE SCH DIST 84</t>
  </si>
  <si>
    <t>DORA SCH DIST R 3</t>
  </si>
  <si>
    <t>DENVILLE TWP SCH DIST</t>
  </si>
  <si>
    <t>TRI-VILLAGE LOCAL SCH DIST</t>
  </si>
  <si>
    <t>CORY RAWSON LOCAL SCHOOL DIST</t>
  </si>
  <si>
    <t>LUCK VILLAGE SCHOOL DISTRICT</t>
  </si>
  <si>
    <t>POLLOCK PINES ELEM SCH DIST</t>
  </si>
  <si>
    <t>LAYTONVILLE UNIFIED SCHOOL DST</t>
  </si>
  <si>
    <t>BROOKFIELD SCHOOL DISTRICT 95</t>
  </si>
  <si>
    <t>AUBURN COMMUNITY UNIT SCHOOL DISTRICT 10</t>
  </si>
  <si>
    <t>LAKE FENTON COMM SCH DIST</t>
  </si>
  <si>
    <t>COLE COUNTY SCHOOL DISTRICT R-5</t>
  </si>
  <si>
    <t>BROCKTON H S DIST 55F</t>
  </si>
  <si>
    <t>MINDEN SCH DIST 503</t>
  </si>
  <si>
    <t>MERIDIAN COMMUNITY UNIT SCHOOL DISTRICT 223</t>
  </si>
  <si>
    <t>SALT FORK COMMUNITY UNIT SCH DIST 512</t>
  </si>
  <si>
    <t>BALLARD COMMUNITY SCHOOL DISTRICT</t>
  </si>
  <si>
    <t>CAPAC COMMUNITY SCH DIST</t>
  </si>
  <si>
    <t>SUPERIOR CITY SCHOOL DISTRICT 11</t>
  </si>
  <si>
    <t>JOHNSON CITY IND SCH DIST 901</t>
  </si>
  <si>
    <t>LEBANON TOWN SCHOOLS</t>
  </si>
  <si>
    <t>MILFORD SCHOOL DEPARTMENT</t>
  </si>
  <si>
    <t>REGIONAL SCHOOL UNIT 05</t>
  </si>
  <si>
    <t>KERKHOVEN-MURDOCK-SUNBURG SCHOOL DIST #775</t>
  </si>
  <si>
    <t>DILLON ELEM DIST 10</t>
  </si>
  <si>
    <t>MCKENZIE SCH DIST 68</t>
  </si>
  <si>
    <t>HARDING COUNTY SCHOOL DISTRICT 31-1</t>
  </si>
  <si>
    <t>WINTER SCHOOL DISTRICT</t>
  </si>
  <si>
    <t>SANTA CRUZ VALLEY UNION HIGH SCHOOL DISTRICT 840</t>
  </si>
  <si>
    <t>PORTLAND TOWN SCHOOLS</t>
  </si>
  <si>
    <t>NEW ATHENS COMMUNITY UNIT SCHOOL DISTRICT 60</t>
  </si>
  <si>
    <t>CENTRAL NOBLE COMMUNITY SCHOOL CORPORATION</t>
  </si>
  <si>
    <t>ST DAVID SCHOOL DISTRICT 21</t>
  </si>
  <si>
    <t>BLOOMINGDALE SCHOOL DISTRICT 13</t>
  </si>
  <si>
    <t>EDDYVILLE-BLAKESBURG-FREMONT COMMUNITY SCHOOL DISTRICT</t>
  </si>
  <si>
    <t>SOUHEGAN COOP DISTRICT</t>
  </si>
  <si>
    <t>WEBB CONS IND SCH DIST 904</t>
  </si>
  <si>
    <t>WISCONSIN HEIGHTS SCHOOL DISTRICT</t>
  </si>
  <si>
    <t>PARK RIDGE BORO SCH DIST</t>
  </si>
  <si>
    <t>FORESTVILLE CENTRAL SCH</t>
  </si>
  <si>
    <t>STRYKER LOCAL SCH DIST</t>
  </si>
  <si>
    <t>LEFLORE SCH DIST 16</t>
  </si>
  <si>
    <t>OKLAHOMA UNION SCH DIST 3</t>
  </si>
  <si>
    <t>FANNETT METAL SCHOOL DIST</t>
  </si>
  <si>
    <t>WELLINGTON IND SCH DISTRICT 902</t>
  </si>
  <si>
    <t>WONEWOC UNION CENTER SCHOOL DISTRICT</t>
  </si>
  <si>
    <t>OUACHITA SCH DIST</t>
  </si>
  <si>
    <t>CASTON SCHOOL CORPORATION</t>
  </si>
  <si>
    <t>JEFFERSON CO SCH DIST R7</t>
  </si>
  <si>
    <t>BEAVER RIVER CENTRAL SCH DIST</t>
  </si>
  <si>
    <t>EDMESTON CTL SCH DIST</t>
  </si>
  <si>
    <t>HINTON SCH DIST 161</t>
  </si>
  <si>
    <t>GRANDVIEW IND SCH DIST 904</t>
  </si>
  <si>
    <t>MEADOW IND SCH DIST 902</t>
  </si>
  <si>
    <t>LINCOLN COMMUNITY HIGH SCHOOL DISTRICT 404</t>
  </si>
  <si>
    <t>MT ZION COMMUNITY UNIT SCHOOL DISTRICT 3</t>
  </si>
  <si>
    <t>NORTH POLK COMMUNITY SCHOOL DISTRICT</t>
  </si>
  <si>
    <t>NAPOLEON COMMUNITY SCHOOLS</t>
  </si>
  <si>
    <t>KILLDEER SCH DIST 16</t>
  </si>
  <si>
    <t>MCCOMB LOCAL SCH DIST</t>
  </si>
  <si>
    <t>COLDWATER EX VLG SCH DIST</t>
  </si>
  <si>
    <t>LA FARGE VILLAGE JOINT SCHOOL DISTRICT</t>
  </si>
  <si>
    <t>NIOBRARA CO SCH DIST</t>
  </si>
  <si>
    <t>NORTHERN BERKSHIRE REG VOC SCHOOL DIST</t>
  </si>
  <si>
    <t>MEADOW HEIGHTS R-2 SCH DIST</t>
  </si>
  <si>
    <t>MOULTONBOROUGH SCH DIST</t>
  </si>
  <si>
    <t>HAMMONDSPORT CTL SCHOOL DIST</t>
  </si>
  <si>
    <t>DIBBLE SCH DIST 2</t>
  </si>
  <si>
    <t>PT ORFORD LANGLOIS SCH DIST 2J</t>
  </si>
  <si>
    <t>BATTENKILL VALLEY SUPERVISORY UNION</t>
  </si>
  <si>
    <t>DIERINGER SCHOOL DISTRICT 343</t>
  </si>
  <si>
    <t>SAN JUAN ISLAND SCHOOL DISTRICT 149</t>
  </si>
  <si>
    <t>LOMIRA SCHOOL DISTRICT</t>
  </si>
  <si>
    <t>FOX POINT JOINT SCHOOL DISTRICT 2</t>
  </si>
  <si>
    <t>RIVER GROVE SCHOOL DISTRICT 85-5</t>
  </si>
  <si>
    <t>Wiscasset Public Schools</t>
  </si>
  <si>
    <t>RALPH C MAHAR REG SCH DIST</t>
  </si>
  <si>
    <t>NORTH PLATTE SCH DIST R-1</t>
  </si>
  <si>
    <t>CUMBERLAND COUNTY VOCATIONAL SCHOOL</t>
  </si>
  <si>
    <t>CLAYTON SCH DIST 10</t>
  </si>
  <si>
    <t>SALISBURY-ELK LICK SCHOOL DIST</t>
  </si>
  <si>
    <t>LEMMON SCHOOL DISTRICT 52-4</t>
  </si>
  <si>
    <t>MARTINSVILLE IND SCH DISTRICT 909</t>
  </si>
  <si>
    <t>CHAPEL HILL IND SCH DIST 906</t>
  </si>
  <si>
    <t>LOLETA UNION ELEM SCH DIST</t>
  </si>
  <si>
    <t>NORTH DUPAGE SPECIAL EDUCATION COOPERATIVE</t>
  </si>
  <si>
    <t>SOUTHEASTERN COMMUNITY UNIT SCHOOL DISTRICT 337</t>
  </si>
  <si>
    <t>CAPE ELIZABETH TOWN SCHOOLS</t>
  </si>
  <si>
    <t>MACKS CREEK SCH DIST 5</t>
  </si>
  <si>
    <t>ALBANY SCH DIST R 3</t>
  </si>
  <si>
    <t>MILLBROOK CENTRAL SCH DIST</t>
  </si>
  <si>
    <t>BLUFFTON EX VLG SCH DIST</t>
  </si>
  <si>
    <t>COUDERSPORT AREA SCH DIST</t>
  </si>
  <si>
    <t>STOCKTON COMMUNITY UNIT SCHOOL DISTRICT 206</t>
  </si>
  <si>
    <t>MT VERNON COMMUNITY SCHOOL DISTRICT</t>
  </si>
  <si>
    <t>HALE AREA SCH DIST</t>
  </si>
  <si>
    <t>KASSON-MANTORVILLE IND SCHOOL DIST 104</t>
  </si>
  <si>
    <t>ORINDA UNION ELEMENTARY SCHOOL DISTRICT</t>
  </si>
  <si>
    <t>RIVERTON UNIFIED SCHOOL DISTRICT 404</t>
  </si>
  <si>
    <t>NORTHAMPTON-SMITH VOC. SCH.</t>
  </si>
  <si>
    <t>WEAUBLEAU SCH DIST R 3</t>
  </si>
  <si>
    <t>UNION SCH DIST</t>
  </si>
  <si>
    <t>SNOOK IND SCH DIST 903</t>
  </si>
  <si>
    <t>EAST PORTER COUNTY SCHOOL CORPORATION</t>
  </si>
  <si>
    <t>EMMETSBURG COMMUNITY SCHOOL DISTRICT</t>
  </si>
  <si>
    <t>OSWEGO UNIFIED SCHOOL DISTRICT 504</t>
  </si>
  <si>
    <t>BLIND BROOK-RYE UF SCH DIST</t>
  </si>
  <si>
    <t>SENECA EAST LOCAL SCH DIST</t>
  </si>
  <si>
    <t>SANFORD IND SCH DIST 903</t>
  </si>
  <si>
    <t>KINGMAN UNIFIED SCHOOL DISTRICT 331</t>
  </si>
  <si>
    <t>SCIENCE HILL IND SCH D</t>
  </si>
  <si>
    <t>PETROLIA IND SCH DIST 903</t>
  </si>
  <si>
    <t>NORTH HOPKINS IND SCH DIST 906</t>
  </si>
  <si>
    <t>PLEMONS-STINNETT-PHILLIPS ISD</t>
  </si>
  <si>
    <t>ADNA SCHOOL DISTRICT 226</t>
  </si>
  <si>
    <t>SONORA ELEM SCH DIST</t>
  </si>
  <si>
    <t>HEYWORTH COMMUNITY UNIT SCHOOL DISTRICT 4</t>
  </si>
  <si>
    <t>LESTERVILLE SCH DIST R 4</t>
  </si>
  <si>
    <t>ST PAUL CITY SCH DIST 1</t>
  </si>
  <si>
    <t>MIDLAND PARK SCH DIST</t>
  </si>
  <si>
    <t>ST CROIX CENTRAL SCHOOL DISTRICT</t>
  </si>
  <si>
    <t>HYDER SCHOOL DISTRICT 16</t>
  </si>
  <si>
    <t>GERBER UNION ELEM SCH DIST</t>
  </si>
  <si>
    <t>CENTER CASS SCHOOL DISTRICT 66</t>
  </si>
  <si>
    <t>GEORGETOWN TOWN SCHS</t>
  </si>
  <si>
    <t>CAREY EX VLG SCH DIST</t>
  </si>
  <si>
    <t>WALTERS SCH DIST 1</t>
  </si>
  <si>
    <t>TIPTON SCH DIST 8</t>
  </si>
  <si>
    <t>QUINALT SCHOOL DISTRICT 97</t>
  </si>
  <si>
    <t>BRAHAM SCH DIST 314</t>
  </si>
  <si>
    <t>PARK COUNTY SPEC EDUC COOP</t>
  </si>
  <si>
    <t>ROOTSTOWN LOCAL SCH DIST</t>
  </si>
  <si>
    <t>TWIN HILLS SCH DIST 11</t>
  </si>
  <si>
    <t>JUNCTION IND SCH DIST 901</t>
  </si>
  <si>
    <t>MANAWA SCHOOL DISTRICT</t>
  </si>
  <si>
    <t>KIRBY SCH DIST 32</t>
  </si>
  <si>
    <t>ALTAMONT COMMUNITY UNIT SCHOOL DISTRICT 10</t>
  </si>
  <si>
    <t>COWDEN-HERRICK COMMUNITY UNIT SCHOOL DISTRICT 3-A</t>
  </si>
  <si>
    <t>COWAN COMMUNITY SCHOOL CORPORATION</t>
  </si>
  <si>
    <t>DEERFIELD UNIFIED SCHOOL DISTRICT 216</t>
  </si>
  <si>
    <t>ROUNDUP ELEM SCH DIST 55</t>
  </si>
  <si>
    <t>NORTH BEND CENTRAL PUBLIC SCHOOLS</t>
  </si>
  <si>
    <t>LAURENS CENTRAL SCHOOL DIST</t>
  </si>
  <si>
    <t>SEAGRAVES IND SCH DISTRICT 901</t>
  </si>
  <si>
    <t>OKOBOJI COMMUNITY SCHOOL DISTRICT</t>
  </si>
  <si>
    <t>EAST UNION COMMUNITY SCHOOL DISTRICT</t>
  </si>
  <si>
    <t>CHARLEVOIX PUBLIC SCHOOLS</t>
  </si>
  <si>
    <t>RURAL CASS MULTI DISTRIT</t>
  </si>
  <si>
    <t>COLUMBIANA EDUCATIONAL SERVICE CENTER</t>
  </si>
  <si>
    <t>SEVASTOPOL JOINT SCHOOL DISTRICT 2</t>
  </si>
  <si>
    <t>INLAND LAKES SCH DIST</t>
  </si>
  <si>
    <t>SMITHTON SCH DIST R 6</t>
  </si>
  <si>
    <t>GILBERTSVILLE-MT UPTON CENTRAL SCHOOL DIST</t>
  </si>
  <si>
    <t>CONTINENTAL LOCAL SCHOOL DIST</t>
  </si>
  <si>
    <t>PALMYRA-EAGLE AREA SCHOOL DISTRICT</t>
  </si>
  <si>
    <t>PARKERS CHAPEL SCH DIST</t>
  </si>
  <si>
    <t>SARATOGA UNION ELEM SCH DIST</t>
  </si>
  <si>
    <t>LENOX TOWN SCH</t>
  </si>
  <si>
    <t>MC BAIN RURAL AGR SCHOOL DIST</t>
  </si>
  <si>
    <t>WAYNE LOCAL SCH DIST</t>
  </si>
  <si>
    <t>WASHINGTON CO JT VOC SCH DIST</t>
  </si>
  <si>
    <t>ATHENA WESTON SCH DIST 29J</t>
  </si>
  <si>
    <t>CLARKSDALE-JEROME ELEMENTARY SCHOOL DISTRICT 3</t>
  </si>
  <si>
    <t>FULTON SCHS DIST</t>
  </si>
  <si>
    <t>NESTUCCA VALLEY SCHOOL DIST 101</t>
  </si>
  <si>
    <t>West Bay Collaborative</t>
  </si>
  <si>
    <t>BOYS RANCH IND SCH DIST 901</t>
  </si>
  <si>
    <t>BIG PINEY SCH DIST 9</t>
  </si>
  <si>
    <t>BAYFIELD SCH DIST 10 JT</t>
  </si>
  <si>
    <t>SALEM COMMUNITY HIGH SCHOOL DISTRICT 600</t>
  </si>
  <si>
    <t>BOOTHBAY-BOOTHBAY HARBOR COMMUNITY SCHOOL DISTRICT 3 (903)</t>
  </si>
  <si>
    <t>SOUTH SHORE REG VOC SCH DIST</t>
  </si>
  <si>
    <t>ACADEMY IND SCH DIST 901</t>
  </si>
  <si>
    <t>HOPE ELEM SCH DIST</t>
  </si>
  <si>
    <t>NIPPERSINK SCHOOL DISTRICT 2</t>
  </si>
  <si>
    <t>FREDONIA UNIFIED SCHOOL DISTRICT 484</t>
  </si>
  <si>
    <t>PILLAGER IND SCH DIST 116</t>
  </si>
  <si>
    <t>MOUNTAIN IRON-BUHL SCH DIST 712</t>
  </si>
  <si>
    <t>MAYWOOD BORO SCH DIST</t>
  </si>
  <si>
    <t>LINCOLN PARK BORO SCHOOL DIST</t>
  </si>
  <si>
    <t>LITTLE FALLS TWP SCH DIST</t>
  </si>
  <si>
    <t>CHAGRIN FALLS EX VLG SCH DIST</t>
  </si>
  <si>
    <t>MONITEAU SCHOOL DISTRICT</t>
  </si>
  <si>
    <t>HINCKLEY BIG ROCK COMMUNITY UNIT SCHOOL DISTRICT 429</t>
  </si>
  <si>
    <t>ALTON TOWN SCH DIST</t>
  </si>
  <si>
    <t>MONMOUTH REG HIGH SCHOOL DIST</t>
  </si>
  <si>
    <t>WALWORTH COUNTY CHILDREN WITH DISABILITIES EDUCATION BOARD</t>
  </si>
  <si>
    <t>MOUNT EVANS BOCES</t>
  </si>
  <si>
    <t>MASON CONSOLIDATED SCHOOLS (MONROE)</t>
  </si>
  <si>
    <t>MAPLE RIVER ISD 2135</t>
  </si>
  <si>
    <t>MINN RIVER VALLEY ED DIST 6018</t>
  </si>
  <si>
    <t>MID STATE EDUC DISTRICT 6979</t>
  </si>
  <si>
    <t>FRANKLIN BORO SCH DIST</t>
  </si>
  <si>
    <t>MCDONALD LOCAL SCH DIST</t>
  </si>
  <si>
    <t>WALWORTH ELEMENTARY JOINT SCHOOL DISTRICT 1</t>
  </si>
  <si>
    <t>PIMA UNIFIED SCHOOL DISTRICT 6</t>
  </si>
  <si>
    <t>DAKOTA COMMUNITY UNIT SCHOOL DISTRICT 201</t>
  </si>
  <si>
    <t>DECKERVILLE COMM SCH DIST</t>
  </si>
  <si>
    <t>MADISON CENTRAL SCH DIST</t>
  </si>
  <si>
    <t>MINOCQUA JOINT SCHOOL DISTRICT</t>
  </si>
  <si>
    <t>SPENCER VAL ELEM SCH DIST</t>
  </si>
  <si>
    <t>BLUE RIDGE SCHOOL DISTRICT 18</t>
  </si>
  <si>
    <t>WEST CENTRAL SCHOOL DISTRICT 235</t>
  </si>
  <si>
    <t>BROWN COUNTY KANSAS SPECIAL EDUCATION COOPERATIVE</t>
  </si>
  <si>
    <t>MARION CTY JOINT SCHOOL DISTRICT 3</t>
  </si>
  <si>
    <t>EASTLAND COMMUNITY UNIT SCHOOL DISTRICT 308</t>
  </si>
  <si>
    <t>RAMAPO-INDIAN HILLS REG HIGH SCHOOL DIST</t>
  </si>
  <si>
    <t>MANSFIELD TWP SCH DIST</t>
  </si>
  <si>
    <t>NORTH MERRICK UNION FREE SCHOOL DIST</t>
  </si>
  <si>
    <t>MOGADORE LOCAL SCH DIST</t>
  </si>
  <si>
    <t>CENTRAL CURRY SCHOOL DISTRICT #1</t>
  </si>
  <si>
    <t>SOUTH EASTERN GREENE SCHOOL DIST</t>
  </si>
  <si>
    <t>DAVENPORT SCHOOL DISTRICT 207</t>
  </si>
  <si>
    <t>ALMOND-BANCROFT SCHOOL DISTRICT</t>
  </si>
  <si>
    <t>CUTTEN ELEM SCH DIST</t>
  </si>
  <si>
    <t>SHERIDAN COMMUNITY SCHOOLS</t>
  </si>
  <si>
    <t>DIKE-NEW HARTFORD COMMUNITY SCHOOL DISTRICT</t>
  </si>
  <si>
    <t>PRAIRIE VIEW UNIFIED SCHOOL DISTRICT 362</t>
  </si>
  <si>
    <t>G.F.W. ISD 2365</t>
  </si>
  <si>
    <t>WESTMORELAND CTL SCHOOL</t>
  </si>
  <si>
    <t>DANBURY LOCAL SCH DIST</t>
  </si>
  <si>
    <t>PIKE COUNTY AREA JVSD</t>
  </si>
  <si>
    <t>HARNEY COUNTY EDUCATION SERVICE DISTRICT</t>
  </si>
  <si>
    <t>SCHOOL ADMIN DIST 28</t>
  </si>
  <si>
    <t>CRESSKILL BORO SCH DIST</t>
  </si>
  <si>
    <t>MORRISTOWN CENTRAL SCH</t>
  </si>
  <si>
    <t>CLAY LOCAL SCHOOL DISTRICT</t>
  </si>
  <si>
    <t>DEWAR SCH DIST 8</t>
  </si>
  <si>
    <t>DALE SCH DIST 2</t>
  </si>
  <si>
    <t>RIDGWAY AREA SCH DIST</t>
  </si>
  <si>
    <t>GREENE COUNTY AVTS</t>
  </si>
  <si>
    <t>COVINGTON EX VLG SCH DIST</t>
  </si>
  <si>
    <t>BLAND IND SCH DIST 915</t>
  </si>
  <si>
    <t>EDWARDS COUNTY COMMUNITY UNIT SCHOOL DISTRICT 1</t>
  </si>
  <si>
    <t>WEST BURLINGTON INDEPENDENT SCHOOL DISTRICT</t>
  </si>
  <si>
    <t>NORTH IOWA COMMUNITY SCHOOL DISTRICT</t>
  </si>
  <si>
    <t>PRAIRIE HILLS UNIFIED SCHOOL DISTRICT 113</t>
  </si>
  <si>
    <t>FOREST AREA COMMUNITY SCHOOLS</t>
  </si>
  <si>
    <t>HAMPSTEAD SCHOOL DIST</t>
  </si>
  <si>
    <t>PASCACK VALLEY REG HIGH SCHOOL DIST</t>
  </si>
  <si>
    <t>PORT JEFFERSON UF SCHOOL DIST</t>
  </si>
  <si>
    <t>SOUTHEASTERN LOCAL SCH DIST</t>
  </si>
  <si>
    <t>HARMONY INDEPENDENT SCH DIST 905</t>
  </si>
  <si>
    <t>DURHAM UNIFIED SCH DIST</t>
  </si>
  <si>
    <t>WHEATLAND UNION HIGH SCH DIST</t>
  </si>
  <si>
    <t>COLONA SCHOOL DISTRICT 190</t>
  </si>
  <si>
    <t>MASON SCH DIST 2</t>
  </si>
  <si>
    <t>NEOGA COMMUNITY UNIT SCHOOL DISTRICT 3</t>
  </si>
  <si>
    <t>ARCANUM BUTLER SCH DIST</t>
  </si>
  <si>
    <t>JAMESTOWN AREA SCH DIST</t>
  </si>
  <si>
    <t>FRANKSTON IND SCH DIST 904</t>
  </si>
  <si>
    <t>CHICKAMAUGA IND SCH DIST</t>
  </si>
  <si>
    <t>APLINGTON PARKERSBURG COMMUNITY SCHOOL DISTRICT</t>
  </si>
  <si>
    <t>CIMARRON-ENSIGN UNIFIED SCHOOL DISTRICT 102</t>
  </si>
  <si>
    <t>BRECKENRIDGE SCH DIST 846</t>
  </si>
  <si>
    <t>ANDOVER CENTRAL SCH DIST</t>
  </si>
  <si>
    <t>SPEARMAN IND SCHDT 904</t>
  </si>
  <si>
    <t>SAN PERLITA IND SCH DIST 904</t>
  </si>
  <si>
    <t>FALL CREEK VILLAGE SCHOOL DISTRICT</t>
  </si>
  <si>
    <t>SOUTH FORK UNION SCHOOL DISTRICT</t>
  </si>
  <si>
    <t>GRACE SCHOOL DISTRICT 148</t>
  </si>
  <si>
    <t>RIVER BEND COMMUNITY UNIT SCHOOL DISTRICT 2</t>
  </si>
  <si>
    <t>RICHLAND SCHOOL DISTRICT 88A</t>
  </si>
  <si>
    <t>CIMARRON SCHOOL DISTRICT</t>
  </si>
  <si>
    <t>CYRIL SCH DIST 64</t>
  </si>
  <si>
    <t>CLEAR LAKE SCHOOL DISTRICT 1</t>
  </si>
  <si>
    <t>NORTHWOOD SCHOOL DISTRICT</t>
  </si>
  <si>
    <t>AUDUBON COMMUNITY SCHOOL DISTRICT</t>
  </si>
  <si>
    <t>OSAGE COMMUNITY SCHOOL DISTRICT</t>
  </si>
  <si>
    <t>POCAHONTAS AREA COMMUNITY SCHOOL DISTRICT</t>
  </si>
  <si>
    <t>BERKLEY TOWN SCHS</t>
  </si>
  <si>
    <t>MARCELLUS COMMUNITY SCHOOLS</t>
  </si>
  <si>
    <t>LAKELAND SCH DIST R-3</t>
  </si>
  <si>
    <t>PEASTER IND SCH DIST 908</t>
  </si>
  <si>
    <t>KITTITAS SCHOOL DISTRICT 403</t>
  </si>
  <si>
    <t>BAYSHORE ELEM SCH DIST</t>
  </si>
  <si>
    <t>HART RANSOM UNION ELEMENTARY SCHOOL DISTRICT</t>
  </si>
  <si>
    <t>DELAVAN COMMUNITY UNIT SCHOOL DISTRICT 703</t>
  </si>
  <si>
    <t>FAIRMONT SCHOOL DISTRICT 89</t>
  </si>
  <si>
    <t>SPIRIT LAKE COMMUNITY SCHOOL DISTRICT</t>
  </si>
  <si>
    <t>PORTVILLE CENTRAL SCH DIST</t>
  </si>
  <si>
    <t>VERDIGRIS SCH DIST 8</t>
  </si>
  <si>
    <t>MISSOURI VALLEY COMMUNITY SCHOOL DISTRICT</t>
  </si>
  <si>
    <t>LINCOLN TOWN SCHOOLS</t>
  </si>
  <si>
    <t>MASON CO EASTERN SCH DIST</t>
  </si>
  <si>
    <t>MEDFORD IND SCH DIST 763</t>
  </si>
  <si>
    <t>SUSSEX COUNTY VOCATIONAL SCHOOL DISTRICT</t>
  </si>
  <si>
    <t>OAKLAND BORO SCH DIST</t>
  </si>
  <si>
    <t>FREDERIC SCHOOL DISTRICT</t>
  </si>
  <si>
    <t>WESTSIDE ELEM SCH DIST</t>
  </si>
  <si>
    <t>CLINTON CENTRAL SCHOOL CORPORATION</t>
  </si>
  <si>
    <t>PIPER UNIFIED SCHOOL DISTRICT 203</t>
  </si>
  <si>
    <t>NORWOOD YOUNG AMERICA SCHOOL DIST 108</t>
  </si>
  <si>
    <t>COLE COUNTY SCHOOL DISTRICT R-2</t>
  </si>
  <si>
    <t>STRINGTOWN SCH DIST 7</t>
  </si>
  <si>
    <t>FRINK-CHAMBERS SCHOOL DIST 29</t>
  </si>
  <si>
    <t>SEELEY UNION ELEM SCH DIST</t>
  </si>
  <si>
    <t>NORTHWEST SUBURBAN ED TO CAREERS</t>
  </si>
  <si>
    <t>SOLON COMMUNITY SCHOOL DISTRICT</t>
  </si>
  <si>
    <t>PAYNESVILLE IND SCHOOL DIST 741</t>
  </si>
  <si>
    <t>BAKERSFIELD SCH DIST R 4</t>
  </si>
  <si>
    <t>YALE SCH DIST 103</t>
  </si>
  <si>
    <t>BOSQUEVILLE IND SCH DIST</t>
  </si>
  <si>
    <t>OAKVILLE SCHOOL DISTRICT 400</t>
  </si>
  <si>
    <t>PANAMA CENTRAL SCH DIST</t>
  </si>
  <si>
    <t>WOLF CREEK LOCAL SCH DIST</t>
  </si>
  <si>
    <t>BANKS SCH DIST 13</t>
  </si>
  <si>
    <t>MOTLEY CO IND SCH DIST 901</t>
  </si>
  <si>
    <t>PLATTE CO SCH DIST 2</t>
  </si>
  <si>
    <t>MT VERNON/ENOLA SCHOOL DIST</t>
  </si>
  <si>
    <t>RIDGEWOOD COMMUNITY HIGH SCHOOL DISTRICT 234</t>
  </si>
  <si>
    <t>SYRACUSE UNIFIED SCHOOL DISTRICT 494</t>
  </si>
  <si>
    <t>DENNIS TWP SCH DIST</t>
  </si>
  <si>
    <t>MONTAGUE TWP SCH DIST</t>
  </si>
  <si>
    <t>NEW LIMA SCH DIST 6</t>
  </si>
  <si>
    <t>OZARKS UNLIMITED RESOURCES COOP</t>
  </si>
  <si>
    <t>MCCABE UNION ELEM SCH DIST</t>
  </si>
  <si>
    <t>LINCOLN-WOODSTOCK COOP SCHOOL DIST</t>
  </si>
  <si>
    <t>FORT TOWSON SCH DIST 2</t>
  </si>
  <si>
    <t>SISTERS SCH DIST 6</t>
  </si>
  <si>
    <t>METHOW VALLEY SCHOOL DISTRICT 350</t>
  </si>
  <si>
    <t>LAKE HOLCOMBE SCHOOL DISTRICT</t>
  </si>
  <si>
    <t>NORTH FAYETTE COMMUNITY SCHOOL DISTRICT</t>
  </si>
  <si>
    <t>PIKE SCH DIST R3</t>
  </si>
  <si>
    <t>BILLINGS SCH DIST R 4</t>
  </si>
  <si>
    <t>LAKELAND HIGH SCH DIST</t>
  </si>
  <si>
    <t>WESTERN BEAVER CO SCH DIST</t>
  </si>
  <si>
    <t>BLOOMING GROVE IND SCH DIST 902</t>
  </si>
  <si>
    <t>FARWELL IND SCH DIST 902</t>
  </si>
  <si>
    <t>JOHANNESBURG-LEWISTON AREA SCOOLS</t>
  </si>
  <si>
    <t>THOMPSON FALLS ELEM SCH DIST 2</t>
  </si>
  <si>
    <t>HUNTER TANNERSVILLE CTL SCH DIST</t>
  </si>
  <si>
    <t>SAUQUOIT VALLEY CTL SCH DIST</t>
  </si>
  <si>
    <t>FLORIDA UNION FREE SCH DIST</t>
  </si>
  <si>
    <t>CHATHAM REGIONAL EDUCATIONAL ATTENDANCE AREA (REAA)</t>
  </si>
  <si>
    <t>GRIGGSVILLE COMMUNITY UNIT SCHOOL DISTRICT 4</t>
  </si>
  <si>
    <t>JONESBORO SCHOOL DISTRICT 43</t>
  </si>
  <si>
    <t>PIONEER REGIONAL SCHOOL CORPORATION</t>
  </si>
  <si>
    <t>SOUTH PUTNAM COMMUNITY SCHOOLS</t>
  </si>
  <si>
    <t>NORTH BUTLER COMMUNITY SCHOOL DISTRICT</t>
  </si>
  <si>
    <t>WAPELLO COMMUNITY SCHOOL DISTRICT</t>
  </si>
  <si>
    <t>LYNCOURT UNION FREE SCH DIST AT SALINA</t>
  </si>
  <si>
    <t>DUANESBURG CENTRAL SCH DIST</t>
  </si>
  <si>
    <t>INDIAHOMA SCH DIST 2</t>
  </si>
  <si>
    <t>CHISHOLM SCH DIST 42</t>
  </si>
  <si>
    <t>SOLVANG ELEM SCH DIST</t>
  </si>
  <si>
    <t>CHALLIS JOINT SCHOOL DISTRICT 181</t>
  </si>
  <si>
    <t>OLIVET COMM SCH DIST</t>
  </si>
  <si>
    <t>HAMILTON CTL SCH DIST</t>
  </si>
  <si>
    <t>ARGYLE CENTRAL SCHOOL DISTRICT</t>
  </si>
  <si>
    <t>SCHUYLKILL COUNTY AVTS</t>
  </si>
  <si>
    <t>PENN VALLEY UNION ELEM SCH DIST</t>
  </si>
  <si>
    <t>SPRAGUE TOWN SCHOOLS</t>
  </si>
  <si>
    <t>COMMITTEE FOR SHARED SERVICES</t>
  </si>
  <si>
    <t>09D0001</t>
  </si>
  <si>
    <t>INDIAN CREEK COMMUNITY UNIT DISTRICT 425</t>
  </si>
  <si>
    <t>COBDEN UNIT SCHOOL DISTRICT 17</t>
  </si>
  <si>
    <t>ELDORA-NEW PROVIDENCE COMMUNITY SCHOOL DISTRICT</t>
  </si>
  <si>
    <t>HOUGHTON-PORTAGE TWP SCH DIST</t>
  </si>
  <si>
    <t>SPRING LAKE SCHOOL DIST</t>
  </si>
  <si>
    <t>BIGFORK SCHOOL DIST 38</t>
  </si>
  <si>
    <t>BAYARD CITY PUB SCH DIST 21</t>
  </si>
  <si>
    <t>CEDAR BLUFFS VLG SD 107</t>
  </si>
  <si>
    <t>WOODBINE BORO SCH DIST</t>
  </si>
  <si>
    <t>ARKOMA SCH DIST 91</t>
  </si>
  <si>
    <t>CUBA CITY SCHOOL DISTRICT</t>
  </si>
  <si>
    <t>THREE LAKES SCHOOL DISTRICT</t>
  </si>
  <si>
    <t>OAK VALLEY UNION ELEM SCH DIST</t>
  </si>
  <si>
    <t>RIVERSIDE-BROOKFIELD DISTRICT 208</t>
  </si>
  <si>
    <t>KIRBYVILLE SCH DIST R 6</t>
  </si>
  <si>
    <t>DEERFIELD TOWN SCH DIST</t>
  </si>
  <si>
    <t>BRADLEY BEACH BORO SCH DIST</t>
  </si>
  <si>
    <t>BRADFORD EX VLG SCH DIST</t>
  </si>
  <si>
    <t>AULT-HIGHLANDS SCH DIST RE-9</t>
  </si>
  <si>
    <t>THOMASTON PUBLIC SCHOOLS</t>
  </si>
  <si>
    <t>CANEY VALLEY UNIFIED SCHOOL DISTRICT 436</t>
  </si>
  <si>
    <t>HOPKINS PUBLIC SCHOOLS</t>
  </si>
  <si>
    <t>CONCORD COMM SCH DIST</t>
  </si>
  <si>
    <t>OSAKIS SCH DIST 213</t>
  </si>
  <si>
    <t>SOUTH CALLAWAY SCHOOL DIST R-2</t>
  </si>
  <si>
    <t>HADDON HEIGHTS BORO SCH DIST</t>
  </si>
  <si>
    <t>GLEN RIDGE BORO SCH DIST</t>
  </si>
  <si>
    <t>MATTITUCK-CUTCHOGUE UNION FREE SCH DIST</t>
  </si>
  <si>
    <t>OAKWOOD CITY SCH DIST</t>
  </si>
  <si>
    <t>CALIFORNIA AREA SCH DIST</t>
  </si>
  <si>
    <t>ORONDO SCHOOL DISTRICT 13</t>
  </si>
  <si>
    <t>ROSE HILL UNIFIED SCHOOL DISTRICT 394</t>
  </si>
  <si>
    <t>HOOKER SCH DIST 23</t>
  </si>
  <si>
    <t>REGIONAL SCHOOL DISTRICT 8</t>
  </si>
  <si>
    <t>YORK TOWN SCHOOLS</t>
  </si>
  <si>
    <t>CENTENNIAL SCH DIST 567</t>
  </si>
  <si>
    <t>WATCHUNG HILLS REGIONAL HIGH SCH DIST</t>
  </si>
  <si>
    <t>MEDINA CO JT VOC SCH DIST</t>
  </si>
  <si>
    <t>KIT CARSON ELEM SCH DIST</t>
  </si>
  <si>
    <t>WALLACE SCHOOL DISTRICT 393</t>
  </si>
  <si>
    <t>EAST DUBUQUE UNIT SCHOOL DISTRICT 119</t>
  </si>
  <si>
    <t>MILL CREEK COMMUNITY SCHOOL CORPORATION</t>
  </si>
  <si>
    <t>SCHOOL ADMINISTRATIVE DISTRICT 14</t>
  </si>
  <si>
    <t>MORENCI AREA SCHOOLS</t>
  </si>
  <si>
    <t>BARNUM SCH DIST 91</t>
  </si>
  <si>
    <t>VICTOR K-12 SCHOOL DISTRICT</t>
  </si>
  <si>
    <t>IMBLER SCH DIST 11</t>
  </si>
  <si>
    <t>IOLA-SCANDINAVIA SCHOOL DISTRICT</t>
  </si>
  <si>
    <t>SHERIDAN CO SCH DIST 1</t>
  </si>
  <si>
    <t>HOISINGTON UNIFIED SCHOOL DISTRICT 431</t>
  </si>
  <si>
    <t>BRIDGEPORT CITY PUB SCH DISTRICT 63</t>
  </si>
  <si>
    <t>TEXICO SCHOOL DISTRICT</t>
  </si>
  <si>
    <t>MT PLEASANT CENTRAL SCH DIST</t>
  </si>
  <si>
    <t>GRESHAM SCHOOL DISTRICT</t>
  </si>
  <si>
    <t>SHENANDOAH SCHOOL CORPORATION</t>
  </si>
  <si>
    <t>WESTBROOK WALNUT GROVE SCH DIST 2898</t>
  </si>
  <si>
    <t>SANDYSTON-WALPACK SCHOOL DIST</t>
  </si>
  <si>
    <t>PETERS TWP SCH DIST</t>
  </si>
  <si>
    <t>WOODRUFF JOINT SCHOOL DISTRICT</t>
  </si>
  <si>
    <t>INDEPENDENCE SCHOOL DISTRICT</t>
  </si>
  <si>
    <t>CHETOPA UNIFIED SCHOOL DISTRICT 505</t>
  </si>
  <si>
    <t>GREENWICH TWP SCH DIST</t>
  </si>
  <si>
    <t>WALNUT TOWNSHIP LOCAL SCH DIST</t>
  </si>
  <si>
    <t>ELYSIAN FIELDS IND SH DISTRICT 906</t>
  </si>
  <si>
    <t>GRAYSLAKE COMMUNITY HIGH SCHOOL DISTRICT 127</t>
  </si>
  <si>
    <t>RENVILLE COUNTY WEST SCHOOL DISTRICT</t>
  </si>
  <si>
    <t>RICHWOODS SCHOOL DISTRICT R-7</t>
  </si>
  <si>
    <t>HONEOYE CENTRAL SCH DIST</t>
  </si>
  <si>
    <t>EDGAR CITY SCHOOL DISTRICT</t>
  </si>
  <si>
    <t>ARCOLA COMMUNITY UNIT SCHOOL DISTRICT 306</t>
  </si>
  <si>
    <t>EARLVILLE COMMUNITY UNIT SCHOOL DISTRICT 9</t>
  </si>
  <si>
    <t>HAVEN UNIFIED SCHOOL DISTRICT 312</t>
  </si>
  <si>
    <t>TUPELO SCH DIST 2</t>
  </si>
  <si>
    <t>KIEFER SCH DIST 18</t>
  </si>
  <si>
    <t>BELLEVILLE SCHOOL DISTRICT</t>
  </si>
  <si>
    <t>GUY PERKINS SCH DIST</t>
  </si>
  <si>
    <t>CARROLLTON COMMUNITY UNIT SCHOOL DISTRICT 1</t>
  </si>
  <si>
    <t>CENTRAL LYON COMMUNITY SCHOOL DISTRICT</t>
  </si>
  <si>
    <t>JAYHAWK UNIFIED SCHOOL DISTRICT 346</t>
  </si>
  <si>
    <t>WEST BOYLSTON TOWN SCHS</t>
  </si>
  <si>
    <t>WEST PLATTE SCH DIST R-2</t>
  </si>
  <si>
    <t>BLOOMINGDALE BORO SCHOOL DIST</t>
  </si>
  <si>
    <t>SOUTHOLD UF SCH DIST</t>
  </si>
  <si>
    <t>YONCALLA SCH DIST 32</t>
  </si>
  <si>
    <t>NORTH WESTERN LEHIGH SCHOOL DIST</t>
  </si>
  <si>
    <t>REARDAN-EDWALL SCHOOL DISTRICT 9</t>
  </si>
  <si>
    <t>METROPOLITAN EDUCATION JPA</t>
  </si>
  <si>
    <t>MORRIS COUNTY SCHOOL DISTRICT 417</t>
  </si>
  <si>
    <t>EWEN-TROUT CREEK CONSOLIDATED SCHOOL DISTRICT</t>
  </si>
  <si>
    <t>HUBBARD IND SCH DISTRICT 905</t>
  </si>
  <si>
    <t>RIVERSIDE SCHOOL DISTRICT 96</t>
  </si>
  <si>
    <t>MADAWASKA TOWN SCHOOLS</t>
  </si>
  <si>
    <t>HOWARD LAKE-WAVERLY-WINSTED SCHOOL DISTRICT 2687</t>
  </si>
  <si>
    <t>SOUTHERN FULTON SCH DIST</t>
  </si>
  <si>
    <t>BRITTON-HECLA SCHOOL DISTRICT 45-4</t>
  </si>
  <si>
    <t>ORCAS ISLAND SCHOOL DISTRICT 137</t>
  </si>
  <si>
    <t>LOUISA MUSCATINE COMMUNITY SCHOOL DISTRICT</t>
  </si>
  <si>
    <t>BALDWIN UNIFIED SCHOOL DISTRICT 348</t>
  </si>
  <si>
    <t>FRONTIER ELEM DIST 3</t>
  </si>
  <si>
    <t>MACOMB SCH DIST 4</t>
  </si>
  <si>
    <t>SULLIVAN CO SCHOOL DIST</t>
  </si>
  <si>
    <t>MOUNTAIN VALLEY UNIF SCH DIST</t>
  </si>
  <si>
    <t>EVERGREEN PARK COMMUNITY HIGH SCHOOL DISTRICT 231</t>
  </si>
  <si>
    <t>COLEMAN COMMUNITY SCHOOLS</t>
  </si>
  <si>
    <t>MAYSVILLE SCH DIST R-1</t>
  </si>
  <si>
    <t>LISBON REGIONAL SCH DIST</t>
  </si>
  <si>
    <t>CLAYTON SCHOOL DISTRICT</t>
  </si>
  <si>
    <t>ALEXANDER CENTRAL SCH</t>
  </si>
  <si>
    <t>LONE STAR SCH DIST 8</t>
  </si>
  <si>
    <t>SAVANNA SCH DIST 30</t>
  </si>
  <si>
    <t>CALVERT IND SCH DIST 902</t>
  </si>
  <si>
    <t>RANDOLPH SCHOOL DISTRICT</t>
  </si>
  <si>
    <t>JOHNSON CREEK SCHOOL DISTRICT</t>
  </si>
  <si>
    <t>RIVER DELL REGIONAL HIGH SCH DIST</t>
  </si>
  <si>
    <t>WORCESTER CENTRAL SCHOOL DIST</t>
  </si>
  <si>
    <t>BOSWELL SCH DIST 1</t>
  </si>
  <si>
    <t>MILLVILLE AREA SCH DIST</t>
  </si>
  <si>
    <t>BERLIN BROTHERS VALLEY SCHOOL DIST</t>
  </si>
  <si>
    <t>WEST HARDIN CO IND SCH DISTRICT 908</t>
  </si>
  <si>
    <t>SOUTHWESTERN WI COMM SCH DIST</t>
  </si>
  <si>
    <t>AJO SCHOOL DISTRICT 15 AND 103</t>
  </si>
  <si>
    <t>REGION III SPECIAL EDUCATION COOPERATIVE</t>
  </si>
  <si>
    <t>ROCKRIDGE COMMUNITY SCHOOL DISTRICT 300</t>
  </si>
  <si>
    <t>SOMERSET BERKLEY REGIONAL SCHOOL DISTRICT</t>
  </si>
  <si>
    <t>LAWRENCE PUBLIC SCHOOLS</t>
  </si>
  <si>
    <t>STEVENSVILLE ELEM SCH DIST 2</t>
  </si>
  <si>
    <t>CONESTOGA SCHOOL DIST 56</t>
  </si>
  <si>
    <t>BETHEL LOCAL SCH DIST</t>
  </si>
  <si>
    <t>CLARENDON IND SCH DISTRICT 901</t>
  </si>
  <si>
    <t>CHISUM IND SCH DIST 905</t>
  </si>
  <si>
    <t>COTTONWOOD JOINT SCHOOL DISTRICT 242</t>
  </si>
  <si>
    <t>CENTRAL A &amp; M COMMUNITY UNIT SCHOOL DISTRICT 21</t>
  </si>
  <si>
    <t>PIERZ IND SCH DIST 484</t>
  </si>
  <si>
    <t>MORIN ELEM DIST 17</t>
  </si>
  <si>
    <t>LOGAN TWP SCH DIST</t>
  </si>
  <si>
    <t>CROTON HARMON U F SCHOOL DIST</t>
  </si>
  <si>
    <t>LOWER MORELAND TWP SCHOOL DIST</t>
  </si>
  <si>
    <t>HAINES BOROUGH SCHOOL DISTRICT</t>
  </si>
  <si>
    <t>SPRING VALLEY COMMUNITY CONSOLIDATED SCHOOL DISTRICT 99</t>
  </si>
  <si>
    <t>RAMSEY COMMUNITY UNIT SCHOOL DISTRICT 204</t>
  </si>
  <si>
    <t>PANHANDLE COMMUNITY UNIT SCHOOL DISTRICT 2</t>
  </si>
  <si>
    <t>REGIONAL OFFICE OF CAR/TECHNICAL EDUCATION</t>
  </si>
  <si>
    <t>ELKHART UNIFIED SCHOOL DISTRICT 218</t>
  </si>
  <si>
    <t>MUNISING PUBLIC SCHOOLS</t>
  </si>
  <si>
    <t>SCOTT COUNTY CENTRAL SCHOOLS</t>
  </si>
  <si>
    <t>SOUTHAMPTON TWP SCH DIST</t>
  </si>
  <si>
    <t>NIAGARA SCHOOL DISTRICT</t>
  </si>
  <si>
    <t>LONE PINE UNIF SCH DIST</t>
  </si>
  <si>
    <t>RICH HILL SCH DIST R 4</t>
  </si>
  <si>
    <t>WILTON-LYNDEBOROUGH COOP SCH DIST</t>
  </si>
  <si>
    <t>STRATFORD SCHOOL DISTRICT</t>
  </si>
  <si>
    <t>WOODLAWN SCH DIST 6</t>
  </si>
  <si>
    <t>LOUISBURG UNIFIED SCHOOL DISTRICT 416</t>
  </si>
  <si>
    <t>SOUTHLAND CONS SCHOOL DIST C-9</t>
  </si>
  <si>
    <t>SLATER SCH DIST</t>
  </si>
  <si>
    <t>MILLCREEK WEST UNITY SCH DIST</t>
  </si>
  <si>
    <t>GREGORY SCHOOL DISTRICT 26-4</t>
  </si>
  <si>
    <t>KELLER SCHOOL DISTRICT 3</t>
  </si>
  <si>
    <t>COCHRANE-FOUNTAIN CITY SCHOOL DISTRICT</t>
  </si>
  <si>
    <t>MINERAL POINT SCHOOL DISTRICT</t>
  </si>
  <si>
    <t>HAYDEN-WINKELMAN SCHOOL DISTRICT 41</t>
  </si>
  <si>
    <t>WINDSOR COMMUNITY UNIT SCHOOL DISTRICT 1</t>
  </si>
  <si>
    <t>OAKWOOD COMMUNITY DISTRICT 76</t>
  </si>
  <si>
    <t>CHEROKEE UNIFIED SCHOOL DISTRICT 247</t>
  </si>
  <si>
    <t>MILLTOWN BORO SCH DIST</t>
  </si>
  <si>
    <t>JENNINGS SCH DIST 2</t>
  </si>
  <si>
    <t>MULLIN IND SCH DIST 902</t>
  </si>
  <si>
    <t>GOODRICH AREA SCHOOLS</t>
  </si>
  <si>
    <t>ONAWAY AREA COMMUNITY SCHOOL DISTRICT</t>
  </si>
  <si>
    <t>NAYLOR SCH DIST R 2</t>
  </si>
  <si>
    <t>LIPAN IND SCH DIST 902</t>
  </si>
  <si>
    <t>SIBLEY-OCHEYEDAN COMMUNITY SCHOOL DISTRICT</t>
  </si>
  <si>
    <t>ASHLAND CO-W HOLMES JVSD</t>
  </si>
  <si>
    <t>CUSHING IND SCH DIST 902</t>
  </si>
  <si>
    <t>ALVORD IND SCH DIST 901</t>
  </si>
  <si>
    <t>WEED UNION ELEM SCH DIST</t>
  </si>
  <si>
    <t>MT OLIVE COMMUNITY UNIT SCHOOL DISTRICT 5</t>
  </si>
  <si>
    <t>BENTON COMMUNITY SCHOOL CORPORATION</t>
  </si>
  <si>
    <t>CENTRAL LEE COMMUNITY SCHOOL DISTRICT</t>
  </si>
  <si>
    <t>VOORHEESVILLE CENTRAL SCH</t>
  </si>
  <si>
    <t>BURTON IND SCH DIST 903</t>
  </si>
  <si>
    <t>PECATONICA COMMUNITY UNIT SCHOOL DISTRICT 321</t>
  </si>
  <si>
    <t>NORTHWEST REGIONAL INTERDIST COUNCIL 382</t>
  </si>
  <si>
    <t>SALISBURY SCH DIST R 4</t>
  </si>
  <si>
    <t>GRAHAM - DUSTIN SCHOOL DISTRICT</t>
  </si>
  <si>
    <t>OLD FORGE BORO SCH DIST</t>
  </si>
  <si>
    <t>PANHANDLE IND SCH DIST 902</t>
  </si>
  <si>
    <t>PIMA ACCOMMODATION DISTRICT</t>
  </si>
  <si>
    <t>POYEN SCH DIST 1</t>
  </si>
  <si>
    <t>PLATTE CANON SCH DIST 1</t>
  </si>
  <si>
    <t>PINCKNEYVILLE ELEMENTARY SCHOOL DISTRICT 50</t>
  </si>
  <si>
    <t>TIPTON COMMUNITY SCHOOL DISTRICT</t>
  </si>
  <si>
    <t>MERRILL COMMUNITY SCHOOLS</t>
  </si>
  <si>
    <t>GALLATIN/MADISON CNTY SPECIAL EDUC COOP</t>
  </si>
  <si>
    <t>WALDWICK BORO SCH DIST</t>
  </si>
  <si>
    <t>PATEROS SCHOOL DISTRICT 122</t>
  </si>
  <si>
    <t>SHULLSBURG CITY SCHOOL DISTRICT</t>
  </si>
  <si>
    <t>NEW BERLIN COMMUNITY UNIT SCHOOL DISTRICT 16</t>
  </si>
  <si>
    <t>LAKE AGASSIZ SPEC ED COOP 397</t>
  </si>
  <si>
    <t>BERTHA HEWITT SCH DIST 786</t>
  </si>
  <si>
    <t>ONONDAGA CENTRAL SCH DIST</t>
  </si>
  <si>
    <t>COLUMBIA LOCAL SCH DIST</t>
  </si>
  <si>
    <t>WILSON SCH DIST 7</t>
  </si>
  <si>
    <t>SLIPPERY ROCK AREA SCHOOL DIST</t>
  </si>
  <si>
    <t>FIRTH SCHOOL DISTRICT 59</t>
  </si>
  <si>
    <t>PRINCEVILLE COMMUNITY UNIT SCHOOL DISTRICT 326</t>
  </si>
  <si>
    <t>ARGOS COMMUNITY SCHOOLS</t>
  </si>
  <si>
    <t>ISHPEMING PUBLIC SCHOOL DISTRICT 1</t>
  </si>
  <si>
    <t>PT PLEASANT BEACH BORO SCH DIST</t>
  </si>
  <si>
    <t>ARCOHE UNION ELEM SCH DIST</t>
  </si>
  <si>
    <t>CAMANCHE COMMUNITY SCHOOL DISTRICT</t>
  </si>
  <si>
    <t>LAUREL-CONCORD SCHOOL DIST 54</t>
  </si>
  <si>
    <t>EDUCATIONAL SERV UNIT 15</t>
  </si>
  <si>
    <t>LEON IND SCH DIST 911</t>
  </si>
  <si>
    <t>ORANGE TOWN SCHOOLS</t>
  </si>
  <si>
    <t>GREEN ISLAND UNION FREE SCH DIST</t>
  </si>
  <si>
    <t>OLIVER MERCER SP ED UNIT</t>
  </si>
  <si>
    <t>PARKSTON SCHOOL DISTRICT 33-3</t>
  </si>
  <si>
    <t>RANGER IND SCH DIST 907</t>
  </si>
  <si>
    <t>WILSON IND SCH DIST 907</t>
  </si>
  <si>
    <t>UNIONVILLE-SEBEWAING AREA SCHOOL DISTRICT</t>
  </si>
  <si>
    <t>GOBLES PUBLIC SCHOOL DISTRICT</t>
  </si>
  <si>
    <t>COYLE SCH DIST 14</t>
  </si>
  <si>
    <t>OVERTON IND SCH DIST 908</t>
  </si>
  <si>
    <t>MT SHASTA UNION SCH DIST</t>
  </si>
  <si>
    <t>REGIONAL SCHOOL DISTRICT 18</t>
  </si>
  <si>
    <t>METAMORA TOWNSHIP HIGH SCHOOL DISTRICT 122</t>
  </si>
  <si>
    <t>SALINE AREA SCH DIST</t>
  </si>
  <si>
    <t>NEVIS SCH DIST 308</t>
  </si>
  <si>
    <t>AUBURN TOWN SCH DIST</t>
  </si>
  <si>
    <t>EASTAMPTON TWP SCH DIST</t>
  </si>
  <si>
    <t>HIGH PT REGIONAL DIST</t>
  </si>
  <si>
    <t>CUMBERLAND-PERRY AVTS</t>
  </si>
  <si>
    <t>VAN ALSTYNE IND SCH DISTRICT 908</t>
  </si>
  <si>
    <t>PRAIRIE HEIGHTS COMMUNITY SCHOOL CORPORATION</t>
  </si>
  <si>
    <t>RIVERSIDE UNIFIED SCHOOL DISTRICT 114</t>
  </si>
  <si>
    <t>SOUTH IRON SCH DIST R 1</t>
  </si>
  <si>
    <t>WAKEFIELD PUB SCH DIST 560</t>
  </si>
  <si>
    <t>NORTH WILDWOOD CITY SCHOOL DIST</t>
  </si>
  <si>
    <t>DERUYTER CENTRAL SCHOOL DIST</t>
  </si>
  <si>
    <t>CUYAHOGA VALLEY CAREER CENTER</t>
  </si>
  <si>
    <t>TURPIN SCH DIST 28</t>
  </si>
  <si>
    <t>LIBERTY SCH DIST 1</t>
  </si>
  <si>
    <t>SOUTH SIDE AREA SCH DIST</t>
  </si>
  <si>
    <t>CROSS ROADS IND SCH DIST 904</t>
  </si>
  <si>
    <t>WAUSAUKEE SCHOOL DISTRICT 1</t>
  </si>
  <si>
    <t>NORTHVILLE PUBLIC SCHOOL DIST</t>
  </si>
  <si>
    <t>MOOSE LAKE SCH DIST 97</t>
  </si>
  <si>
    <t>EMINENCE SCH DIST R 1</t>
  </si>
  <si>
    <t>ARLINGTON PUBLIC SCH DIST 24</t>
  </si>
  <si>
    <t>JEFFERSON CENTRAL SCH</t>
  </si>
  <si>
    <t>MORAGA SCHOOL DISTRICT</t>
  </si>
  <si>
    <t>NORRIS CITY-OMAHA-ENFIELD COMMUNITY SCHOOL DISTRICT 3</t>
  </si>
  <si>
    <t>AMBER-POCASSET SCH DIST 128</t>
  </si>
  <si>
    <t>VARNUM SCHOOL DISTRICT 7</t>
  </si>
  <si>
    <t>GLOCESTER SCH DEPT</t>
  </si>
  <si>
    <t>CELESTE IND SCH DIST 902</t>
  </si>
  <si>
    <t>ORACLE SCHOOL DISTRICT 2</t>
  </si>
  <si>
    <t>DEPUE UNIT SCHOOL DISTRICT 103</t>
  </si>
  <si>
    <t>ANNA JONESBORO COMMUNITY SCHOOL DISTRICT 81</t>
  </si>
  <si>
    <t>WOODBURY CENTRAL COMMUNITY SCHOOL DISTRICT</t>
  </si>
  <si>
    <t>ISLE SCHOOL DIST 473</t>
  </si>
  <si>
    <t>PARIS SCH DIST R 2</t>
  </si>
  <si>
    <t>CONOTTON VALLEY UNION LOCAL SCH DIST</t>
  </si>
  <si>
    <t>NORTHERN OZAUKEE SCHOOL DISTRICT</t>
  </si>
  <si>
    <t>IRON CO SCH DIST C 4</t>
  </si>
  <si>
    <t>CONCORDIA SCH DIST R 2</t>
  </si>
  <si>
    <t>ORD SCH DIST 5</t>
  </si>
  <si>
    <t>ELBA CENTRAL SCH DIST</t>
  </si>
  <si>
    <t>BERESFORD SCHOOL DISTRICT 61-2</t>
  </si>
  <si>
    <t>BIG HORN CO SCH DIST 4</t>
  </si>
  <si>
    <t>BEDFORD COMMUNITY SCHOOL DISTRICT</t>
  </si>
  <si>
    <t>CHAUTAUQUA COUNTY UNIFIED SCHOOL DISTRICT 286</t>
  </si>
  <si>
    <t>ELLICOTTVILLE CENT SCH</t>
  </si>
  <si>
    <t>ELGIN SCH DIST 23</t>
  </si>
  <si>
    <t>NORTH CLARION COUNTY SCHOOL DIST</t>
  </si>
  <si>
    <t>SUSQUEHANNA COUNTY CAREER &amp; TECHNOLOGY CENTER</t>
  </si>
  <si>
    <t>GLENWOOD CITY SCHOOL DISTRICT</t>
  </si>
  <si>
    <t>CONTINENTAL SCHOOL DISTRICT 39</t>
  </si>
  <si>
    <t>TAFT UNION HIGH SCHOOL DIST</t>
  </si>
  <si>
    <t>DEL NORTE SCH DIST C-7</t>
  </si>
  <si>
    <t>KENDRICK JOINT SCHOOL DISTRICT 283</t>
  </si>
  <si>
    <t>CENTURY COMMUNITY UNIT SCHOOL DISTRICT 100</t>
  </si>
  <si>
    <t>BOONE TOWNSHIP SCHOOLS METROPOLITAN SCHOOL DISTRICT</t>
  </si>
  <si>
    <t>RAVENNA SCH DIST 24</t>
  </si>
  <si>
    <t>WHEATLAND SCH DIST R 2</t>
  </si>
  <si>
    <t>BARRINGTON BORO SCH DIST</t>
  </si>
  <si>
    <t>NEPTUNE CITY BORO SCHOOL DIST</t>
  </si>
  <si>
    <t>SALEM CENTRAL SCHOOL DISTRICT</t>
  </si>
  <si>
    <t>ANNA LOCAL SCH DIST</t>
  </si>
  <si>
    <t>OKAY SCH DIST 1</t>
  </si>
  <si>
    <t>ROCKWOOD AREA SCH DIST</t>
  </si>
  <si>
    <t>WOLSEY-WESSINGTON SCHOOL DISTRICT 2-6</t>
  </si>
  <si>
    <t>ASOTIN ANATONE SCHOOL DISTRICT 420</t>
  </si>
  <si>
    <t>ANTELOPE UNION HIGH SCHOOL DISTRICT 50</t>
  </si>
  <si>
    <t>NORTHWESTERN COMMUNITY UNIT SCHOOL DISTRICT 2</t>
  </si>
  <si>
    <t>PITTSBURG SCH DIST 63</t>
  </si>
  <si>
    <t>ELK POINT-JEFFERSON SCHOOL DISTRICT 61-7</t>
  </si>
  <si>
    <t>SHAWNEE COMMUNITY UNIT SCHOOL DISTRICT 84</t>
  </si>
  <si>
    <t>NASHUA-PLAINFIELD COMMUNITY SCHOOL DISTRICT</t>
  </si>
  <si>
    <t>EDGEWOOD-COLESBURG COMMUNITY SCHOOL DISTRICT</t>
  </si>
  <si>
    <t>ADRIAN SCH DIST R 3</t>
  </si>
  <si>
    <t>POOLVILLE IND SCH DIST 901</t>
  </si>
  <si>
    <t>BELMONT COMMUNITY SCHOOLS</t>
  </si>
  <si>
    <t>PROPHETSTOWN-LYNDON COMMUNITY UNIT SCHOOL DISTRICT 3</t>
  </si>
  <si>
    <t>NEWELL-FONDA COMMUNITY SCHOOL DISTRICT</t>
  </si>
  <si>
    <t>NEW BUFFALO AREA SCHOOLS</t>
  </si>
  <si>
    <t>ORTONVILLE BELLINGHAM PUBLIC SCHOOL DISTRICT 903</t>
  </si>
  <si>
    <t>HENDRICKS IND SCHOOL DIST 402</t>
  </si>
  <si>
    <t>ARLEE H S DIST JT &amp; 8</t>
  </si>
  <si>
    <t>PLYMOUTH TOWN SCH DIST</t>
  </si>
  <si>
    <t>MADEIRA CITY SCH DIST</t>
  </si>
  <si>
    <t>DOVER SCH DIST 2</t>
  </si>
  <si>
    <t>CHEYENNE SCH DIST 7</t>
  </si>
  <si>
    <t>PLATTE-GEDDES SCHOOL DISTRICT 11-5</t>
  </si>
  <si>
    <t>INTERSTATE 35 COMMUNITY SCHOOL DISTRICT</t>
  </si>
  <si>
    <t>HANOVER HORTON SCHOOLS</t>
  </si>
  <si>
    <t>ST CHARLES COMMUNITY SCHOOLS</t>
  </si>
  <si>
    <t>ALEXANDER SCHOOL DISTRICT #2</t>
  </si>
  <si>
    <t>LOCKNEY IND SCH DIST</t>
  </si>
  <si>
    <t>WEST MONONA COMMUNITY SCHOOL DISTRICT</t>
  </si>
  <si>
    <t>LESUEUR-HENDERSON ISD 2397</t>
  </si>
  <si>
    <t>MURRAY COUNTY SCHOOL DISTRICT 2169</t>
  </si>
  <si>
    <t>CRYSTAL CITY SCH DIST 47</t>
  </si>
  <si>
    <t>MORRILL VIL SCH DIST 11</t>
  </si>
  <si>
    <t>SOUTH CENTRAL SCHOOL DISTRICT 26-5</t>
  </si>
  <si>
    <t>LUCERNE ELEMENTARY SCHOOL DISTRICT</t>
  </si>
  <si>
    <t>PRAIRIE VIEW SPEC ED COOP</t>
  </si>
  <si>
    <t>CHESTER TOWN SCH DIST</t>
  </si>
  <si>
    <t>ACHILLE SCH DIST 3</t>
  </si>
  <si>
    <t>SEILING SCH DIST 8</t>
  </si>
  <si>
    <t>WHITEFIELD SCH DIST 10</t>
  </si>
  <si>
    <t>SHOALS COMMUNITY SCHOOL CORPORATION</t>
  </si>
  <si>
    <t>GLENBURN PUBLIC SCHOOLS</t>
  </si>
  <si>
    <t>PLAINVILLE ELEM SCH</t>
  </si>
  <si>
    <t>JOHNSONBURG AREA SCHOOL DIST</t>
  </si>
  <si>
    <t>TURTLE LAKE SCHOOL DISTRICT</t>
  </si>
  <si>
    <t>BALLICO CRESSEY ELEM SCH DIST</t>
  </si>
  <si>
    <t>MARSEILLES ELEMENTARY SCHOOL DISTRICT 150</t>
  </si>
  <si>
    <t>JOPPA-MAPLE GROVE UNITED SCHOOL DISTRICT 38</t>
  </si>
  <si>
    <t>FLORENCE-CARLTON K-12 SCHOOL DIST</t>
  </si>
  <si>
    <t>DIXON ELEM DIST 9</t>
  </si>
  <si>
    <t>SOUTHERN SCH DIST 1</t>
  </si>
  <si>
    <t>BRIARCLIFF MANOR U F SCH DIST</t>
  </si>
  <si>
    <t>SHADE CENTRAL CITY SCHOOL DIST</t>
  </si>
  <si>
    <t>ITALY IND SCH DIST 907</t>
  </si>
  <si>
    <t>CHICO IND SCH DIST 904</t>
  </si>
  <si>
    <t>WASHINGTON BORO SCH DIST</t>
  </si>
  <si>
    <t>OHIO HI-POINT JVSD</t>
  </si>
  <si>
    <t>THACKERVILLE SCH DIST 4</t>
  </si>
  <si>
    <t>MCSWAIN UNION ELEM SCH DIST</t>
  </si>
  <si>
    <t>LINDOP SCHOOL DISTRICT 92</t>
  </si>
  <si>
    <t>WETHERSFIELD COMMUNITY UNIT SCHOOL DISTRICT 230</t>
  </si>
  <si>
    <t>SUNRISE SCH DIST R 9</t>
  </si>
  <si>
    <t>AINSWORTH SCHOOL DIST 10</t>
  </si>
  <si>
    <t>BERLIN BOROUGH BOARD OF EDUCATN</t>
  </si>
  <si>
    <t>SOMERDALE BORO SCH DIST</t>
  </si>
  <si>
    <t>ROCKAWAY BORO SCH DIST</t>
  </si>
  <si>
    <t>FORT RECOVERY LOCAL SCH DIST</t>
  </si>
  <si>
    <t>ROFF SCH DIST 37</t>
  </si>
  <si>
    <t>STRATFORD IND SCH DIST 902</t>
  </si>
  <si>
    <t>COLFAX SCHOOL DISTRICT 300</t>
  </si>
  <si>
    <t>MULBERRY GROVE COMMUNITY UNIT SCHOOL DISTRICT 1</t>
  </si>
  <si>
    <t>EAST NEWARK BORO SCH DIST</t>
  </si>
  <si>
    <t>KENMARE SCH DIST 28</t>
  </si>
  <si>
    <t>FAIRBANKS LOCAL SCH DIST</t>
  </si>
  <si>
    <t>TWIN LAKES SCHOOL DISTRICT 4</t>
  </si>
  <si>
    <t>NICOLET U HIGH SCHOOL DISTRICT</t>
  </si>
  <si>
    <t>EASTERN ILLINOIS EDUCATION FOR EMPLOYMENT SYSTEM</t>
  </si>
  <si>
    <t>LAMONI COMMUNITY SCHOOL DISTRICT</t>
  </si>
  <si>
    <t>NORFOLK TOWN SCHS</t>
  </si>
  <si>
    <t>CLAWSON PUBLIC SCHOOLS</t>
  </si>
  <si>
    <t>EAST GREENWICH TWP SCH DIST</t>
  </si>
  <si>
    <t>KIOWA SCH DIST 14</t>
  </si>
  <si>
    <t>RIDDLE SCH DIST 70</t>
  </si>
  <si>
    <t>MILLERSBURG AREA SCHOOL DISTRICT</t>
  </si>
  <si>
    <t>NEW DURHAM TOWNSHIP METROPOLITAN SCHOOL DISTRICT</t>
  </si>
  <si>
    <t>HARTLEY-MELVIN-SANBORN COMMUNITY SCHOOL DISTRICT</t>
  </si>
  <si>
    <t>MANVILLE BORO SCH DIST</t>
  </si>
  <si>
    <t>GORHAM FAYETTE LOCAL SCH DIST</t>
  </si>
  <si>
    <t>WILSON SCH DIST 43</t>
  </si>
  <si>
    <t>WANETTE SCH DIST 115</t>
  </si>
  <si>
    <t>EMERSON SCHOOL DISTRICT</t>
  </si>
  <si>
    <t>ATWOOD HEIGHTS SCHOOL DISTRICT 125</t>
  </si>
  <si>
    <t>SIGOURNEY COMMUNITY SCHOOL DISTRICT</t>
  </si>
  <si>
    <t>AU GRES-SIMS SCH DIST</t>
  </si>
  <si>
    <t>ALMONT COMM SCH DIST 12</t>
  </si>
  <si>
    <t>LOCKWOOD SCH DIST 1</t>
  </si>
  <si>
    <t>VALLEY SCH DIST R 6</t>
  </si>
  <si>
    <t>BOONE COUNTY SCHOOL DISTRICT 1</t>
  </si>
  <si>
    <t>CAMERON SCH DIST 17</t>
  </si>
  <si>
    <t>STANFIELD SCH DIST 61</t>
  </si>
  <si>
    <t>CLARION COUNTY CAREER CENTER</t>
  </si>
  <si>
    <t>MESA UNION ELEM SCH DIST</t>
  </si>
  <si>
    <t>BROWN COUNTY COMMUNITY UNIT SCHOOL DISTRICT 1</t>
  </si>
  <si>
    <t>HILLMAN COMMUNITY SCHOOLS</t>
  </si>
  <si>
    <t>MOUNTAIN LAKE IND SCHOOL DIST 173</t>
  </si>
  <si>
    <t>STAMFORD CENTRAL SCH DIST</t>
  </si>
  <si>
    <t>LUKFATA SCH DIST 9</t>
  </si>
  <si>
    <t>REPUBLIC SCHOOL DISTRICT 309</t>
  </si>
  <si>
    <t>SUMMIT SCHOOL DISTRICT 54-6</t>
  </si>
  <si>
    <t>MELLEN JOINT SCHOOL DISTRICT 1</t>
  </si>
  <si>
    <t>SALT CREEK SCHOOL DISTRICT 48</t>
  </si>
  <si>
    <t>SHILOH COMMUNITY UNIT SCHOOL DISTRICT 1</t>
  </si>
  <si>
    <t>RIVERSIDE REGIONAL SCHOOL UNIT 26</t>
  </si>
  <si>
    <t>DELANO SCH DIST 879</t>
  </si>
  <si>
    <t>STOCKBRIDGE VAL CTL SCH DIST</t>
  </si>
  <si>
    <t>PRUE SCH DIST 50</t>
  </si>
  <si>
    <t>AGUA DULCE IND SCH DIST 901</t>
  </si>
  <si>
    <t>RIVENDELL INTERSTATE SCHOOL DISTRICT</t>
  </si>
  <si>
    <t>ALVIEW DAIRYLAND UNION ELEMENTARY</t>
  </si>
  <si>
    <t>BATTLE CREEK-IDA GROVE SCHOOL DISTRICT</t>
  </si>
  <si>
    <t>STILLWATER/SWEETGRASS CO SPECIAL ED COOP</t>
  </si>
  <si>
    <t>NEW LEBANON CTL SCH DIST</t>
  </si>
  <si>
    <t>BATTIEST SCH DIST 71</t>
  </si>
  <si>
    <t>TAHOKA IND SCH DIST 904</t>
  </si>
  <si>
    <t>MORTON SCHOOL DISTRICT 214</t>
  </si>
  <si>
    <t>NORTH CO JOINT UNION SCH DIST</t>
  </si>
  <si>
    <t>MEEKER SCH DIST 1</t>
  </si>
  <si>
    <t>ELVERADO COMMUNITY UNIT SCHOOL DISTRICT 196</t>
  </si>
  <si>
    <t>GILBERT COMMUNITY SCHOOL DISTRICT</t>
  </si>
  <si>
    <t>MAURICE RIVER TWP SCH DIST</t>
  </si>
  <si>
    <t>SMYER IND SCH DIST 906</t>
  </si>
  <si>
    <t>MUMFORD IND SCH DIST 906</t>
  </si>
  <si>
    <t>WINFIELD INDEPENDENT SCH DISTRICT 905</t>
  </si>
  <si>
    <t>SPRING VALLEY SCHOOL DISTRICT</t>
  </si>
  <si>
    <t>SKOKIE-FAIRVIEW SCHOOL DISTRICT 72</t>
  </si>
  <si>
    <t>HENRY-SENACHWINE COMMUNITY UNIT SCHOOL DISTRICT 5</t>
  </si>
  <si>
    <t>ROCKDALE SCHOOL DISTRICT 84</t>
  </si>
  <si>
    <t>FRONTENAC UNIFIED SCHOOL DISTRICT 249</t>
  </si>
  <si>
    <t>SHADYSIDE CITY SCH DIST</t>
  </si>
  <si>
    <t>FLETCHER SCH DIST 9</t>
  </si>
  <si>
    <t>FAIRVIEW SCH DIST</t>
  </si>
  <si>
    <t>SUDAN IND SCH DIST 908</t>
  </si>
  <si>
    <t>LOMETA IND SCH DIST 902</t>
  </si>
  <si>
    <t>RIVERCREST INDEPENDENT SCH DIST</t>
  </si>
  <si>
    <t>ARLINGTON SCHOOL DISTRICT 47</t>
  </si>
  <si>
    <t>HIAWATHA COMMUNITY UNIT SCHOOL DISTRICT 426</t>
  </si>
  <si>
    <t>FREEBURG COMMUNITY CONSOLIDATED ELEM SCHOOL DISTRICT 70</t>
  </si>
  <si>
    <t>SHEPHERD ELEM SCH DIST 37</t>
  </si>
  <si>
    <t>ST REGIS FALLS CENTL SCH DIST</t>
  </si>
  <si>
    <t>HAWLEY IND SCH DIST 904</t>
  </si>
  <si>
    <t>RICH CO SCH DIST</t>
  </si>
  <si>
    <t>COLUMBIA SCHOOL DISTRICT 206</t>
  </si>
  <si>
    <t>WOODFORD COUNTY SPECIAL EDUCATION ASSOCIATION</t>
  </si>
  <si>
    <t>SOUTH O'BRIEN COMMUNITY SCHOOL DISTRICT</t>
  </si>
  <si>
    <t>BINGER-ONEY SCHOOL DIST 168</t>
  </si>
  <si>
    <t>SILVER LAKE-SALEM SCHOOL DISTRICT 1</t>
  </si>
  <si>
    <t>ATHENS COMMUNITY UNIT SCHOOL DISTRICT 213</t>
  </si>
  <si>
    <t>CERRO GORDO COMMUNITY UNIT SCHOOL DISTRICT 100</t>
  </si>
  <si>
    <t>POPE COUNTY COMMUNITY UNIT SCHOOL DISTRICT 1</t>
  </si>
  <si>
    <t>ST. CLAIR COUNTY/SWIC CTE SYSTEM 460</t>
  </si>
  <si>
    <t>SWEET SPRINGS SCH DIST R7</t>
  </si>
  <si>
    <t>TARGET RANGE ELEM DIST 23</t>
  </si>
  <si>
    <t>HITCHCOCK COUNTY UNIFIED SCHOOL SYSTEM</t>
  </si>
  <si>
    <t>EMPIRE SCH DIST 21</t>
  </si>
  <si>
    <t>GRANGER IND SCH DIST 905</t>
  </si>
  <si>
    <t>CAMBRIDGE SCHOOL DISTRICT</t>
  </si>
  <si>
    <t>BRECKENRIDGE COMM SCH DIST</t>
  </si>
  <si>
    <t>UBLY COMM SCH DIST</t>
  </si>
  <si>
    <t>SAND CREEK COMM SCHOOLS</t>
  </si>
  <si>
    <t>CENTREVILLE PUBLIC SCHOOL DIST</t>
  </si>
  <si>
    <t>CARLSTADT BORO SCH DIST</t>
  </si>
  <si>
    <t>MORRIS CENTRAL SCH DIST</t>
  </si>
  <si>
    <t>HARLETON IND SCH DISTRICT 905</t>
  </si>
  <si>
    <t>LEWISTOWN SCHOOL DISTRICT 97</t>
  </si>
  <si>
    <t>VIENNA SCHOOL DISTRICT 55</t>
  </si>
  <si>
    <t>BEMUS PT CENTRAL SCHOOL DIST</t>
  </si>
  <si>
    <t>SHARON SPRINGS CENTRAL SCHOOL DIST 1</t>
  </si>
  <si>
    <t>COLD SPRING HARBOR CENTRAL SCH DIST 2</t>
  </si>
  <si>
    <t>WILLIAMSBURG CMNTY JT SCHOOL DIST</t>
  </si>
  <si>
    <t>WEATHERLY AREA SCHOOL DISTRICT</t>
  </si>
  <si>
    <t>DE KALB IND SCH DIST 901</t>
  </si>
  <si>
    <t>FREMONT CO SCH DIST 24</t>
  </si>
  <si>
    <t>NORTH CLAY COMMUNITY UNIT SCHOOL DISTRICT 25</t>
  </si>
  <si>
    <t>MEDINAH SCHOOL DISTRICT 11</t>
  </si>
  <si>
    <t>HARLOWTON H S DIST 16</t>
  </si>
  <si>
    <t>NORTH WARREN REG SCH DIST</t>
  </si>
  <si>
    <t>YELLOW SPGS EX VLG SCHOOL DIST</t>
  </si>
  <si>
    <t>PIONEER-PLEASANT VALE SCH DIST 56</t>
  </si>
  <si>
    <t>WORTHAM IND SCH DIST 905</t>
  </si>
  <si>
    <t>COOLIDGE IND SCH DIST 901</t>
  </si>
  <si>
    <t>PORT ARANSAS IND SCH DIST 908</t>
  </si>
  <si>
    <t>SCHLEICHER IND SCHOOL DIST 901</t>
  </si>
  <si>
    <t>SELKIRK SCHOOL DISTRICT 70</t>
  </si>
  <si>
    <t>POTLATCH SCHOOL DISTRICT 285</t>
  </si>
  <si>
    <t>PAYSON COMMUNITY UNIT SCHOOL DISTRICT 1</t>
  </si>
  <si>
    <t>ROSELLE SCHOOL DISTRICT 12</t>
  </si>
  <si>
    <t>NORTH MIAMI COMMUNITY SCHOOLS</t>
  </si>
  <si>
    <t>AGWSR COMMUNITY SCHOOL DISTRICT</t>
  </si>
  <si>
    <t>PLEASANTVILLE COMMUNITY SCHOOL DISTRICT</t>
  </si>
  <si>
    <t>HALSTEAD UNIFIED SCHOOL DISTRICT 440</t>
  </si>
  <si>
    <t>WRENTHAM TOWN SCHS</t>
  </si>
  <si>
    <t>REMSEN CENTRAL SCH DIST</t>
  </si>
  <si>
    <t>GLENCOE SCH DIST 101</t>
  </si>
  <si>
    <t>BURKEVILLE IND SCH DIST 901</t>
  </si>
  <si>
    <t>WEST POINT TOWN SCHS</t>
  </si>
  <si>
    <t>CENTRAL STICKNEY SCHOOL DISTRICT 110</t>
  </si>
  <si>
    <t>ORION COMMUNITY UNIT SCHOOL DISTRICT 223</t>
  </si>
  <si>
    <t>ROLAND STORY COMMUNITY SCHOOL DISTRICT</t>
  </si>
  <si>
    <t>CEDAR MOUNTAIN SCHOOL DISTRICT</t>
  </si>
  <si>
    <t>FT SUMNER SCHOOL DISTRICT</t>
  </si>
  <si>
    <t>PARISHVILLE-HOPKINTON CTL SCHOOL DIST 1</t>
  </si>
  <si>
    <t>RUGBY SCH DIST 5</t>
  </si>
  <si>
    <t>REGION 9 EDUCATION SERVICE DISTRICT</t>
  </si>
  <si>
    <t>WAELDER IND SCH DIST 905</t>
  </si>
  <si>
    <t>NORTH STONINGTON PUBLIC SCHOOLS</t>
  </si>
  <si>
    <t>EDUCATION FOR EMPLOYMENT SYSTEM 330 (CHAMPAIGN FORD)</t>
  </si>
  <si>
    <t>EASTERN-HOWARD COMMUNITY SCHOOL CORPORATION</t>
  </si>
  <si>
    <t>ELK RAPIDS SCHOOLS</t>
  </si>
  <si>
    <t>BIG BAY DE NOC SCH DIST</t>
  </si>
  <si>
    <t>MINN VALLEY COOP CENTER 978</t>
  </si>
  <si>
    <t>EPSOM TOWN SCH DIST</t>
  </si>
  <si>
    <t>BELMONT-HARRISON AREA JVSD</t>
  </si>
  <si>
    <t>WEST SIDE AVTS</t>
  </si>
  <si>
    <t>DONIPHAN COUNTY EDUCATION COOPERATIVE</t>
  </si>
  <si>
    <t>BYRON IND SCH DIST 531</t>
  </si>
  <si>
    <t>FRANKLIN LAKES BORO SCH</t>
  </si>
  <si>
    <t>CLIFTON-FINE CENTRAL SCH DIST</t>
  </si>
  <si>
    <t>VANGUARD-SENTINEL CAREER &amp; TECHNOLOGY CENTERS</t>
  </si>
  <si>
    <t>PARADISE IND SCH DIST 906</t>
  </si>
  <si>
    <t>BRISTOL BAY BOROUGH SCHOOL DISTRICT</t>
  </si>
  <si>
    <t>PLACER HILLS UNION ELEM SCH DIST</t>
  </si>
  <si>
    <t>COLBY UNIFIED SCHOOL DISTRICT 315</t>
  </si>
  <si>
    <t>OLD COLONY REG VOC TECH</t>
  </si>
  <si>
    <t>RANDOLPH SCH DIST 195</t>
  </si>
  <si>
    <t>SUPERIOR K-12 SCHOOL DISTRICT</t>
  </si>
  <si>
    <t>DARBY K-12 SCHOOL DISTRICT</t>
  </si>
  <si>
    <t>JAMES RIVER SPECIAL ED COOPERATIVE</t>
  </si>
  <si>
    <t>WELLSTON SCH DIST 4</t>
  </si>
  <si>
    <t>TRI VALLEY SCHOOL DIST</t>
  </si>
  <si>
    <t>WESTON-IRONTON SCHOOL DISTRICT</t>
  </si>
  <si>
    <t>BELLE PLAINE COMMUNITY SCHOOL DISTRICT</t>
  </si>
  <si>
    <t>RUDD-ROCKFORD-MARBLE ROCK COMMUNITY SCHOOL DISTRICT</t>
  </si>
  <si>
    <t>EAST BUCHANAN SCHOOL DIST C-1</t>
  </si>
  <si>
    <t>CENTURA PUB SCH DIST 100</t>
  </si>
  <si>
    <t>EAST HANOVER TWP SCH DIST</t>
  </si>
  <si>
    <t>LOWELLVILLE LOCAL SCH DIST</t>
  </si>
  <si>
    <t>FOREST GROVE SCH DIST 1</t>
  </si>
  <si>
    <t>SAN ISIDRO IND SCH DIST 902</t>
  </si>
  <si>
    <t>JAMESTOWN ELEM SCH DIST</t>
  </si>
  <si>
    <t>NODAWAY VALLEY COMMUNITY SCHOOL DISTRICT</t>
  </si>
  <si>
    <t>SCHOOL ADMIN DIST 42</t>
  </si>
  <si>
    <t>NEGAUNEE PUBLIC SCHOOLS</t>
  </si>
  <si>
    <t>NEW HAVEN SCH DIST</t>
  </si>
  <si>
    <t>SYRACUSE-DUNBAR SCH DIST 27</t>
  </si>
  <si>
    <t>ROXBURY CENTRAL SCHOOL DIST</t>
  </si>
  <si>
    <t>BRONXVILLE UNION FREE SCHOOL DISTRICT</t>
  </si>
  <si>
    <t>WAYNESFIELD-GOSHEN SCH DIST</t>
  </si>
  <si>
    <t>AVELLA AREA SCHOOL DIST</t>
  </si>
  <si>
    <t>GROTON AREA SCHOOL DISTRICT 6-6</t>
  </si>
  <si>
    <t>WHEATLAND TOWN JOINT SCHOOL DISTRICT 1</t>
  </si>
  <si>
    <t>SHIOCTON JOINT SCHOOL DISTRICT 2</t>
  </si>
  <si>
    <t>RIO DELL ELEM SCH DIST</t>
  </si>
  <si>
    <t>MENDON COUNTY COMMUNITY UNIT SCHOOL DISTRICT 4</t>
  </si>
  <si>
    <t>BELLEVUE COMMUNITY SCHOOL DISTRICT</t>
  </si>
  <si>
    <t>TOPSFIELD TOWN SCHS</t>
  </si>
  <si>
    <t>OAKLYN BORO SCH DIST</t>
  </si>
  <si>
    <t>HANCOCK CENTRAL SCH DIST</t>
  </si>
  <si>
    <t>WOODLAND COMMUNITY UNIT SCHOOL DISTRICT 5</t>
  </si>
  <si>
    <t>STARK COUNTY COMMUNITY UNIT SCHOOL DISTRICT 100</t>
  </si>
  <si>
    <t>WABAUNSEE EAST UNIFIED SCHOOL DISTRICT 330</t>
  </si>
  <si>
    <t>CANNON FALLS SCHOOL DIST 252</t>
  </si>
  <si>
    <t>SEBEKA IND SCH DIST 820</t>
  </si>
  <si>
    <t>BELLMORE UNION FREE SCH DIST</t>
  </si>
  <si>
    <t>RINGLING SCH DIST 14</t>
  </si>
  <si>
    <t>SASAKWA SCHOOL DISTRICT 10</t>
  </si>
  <si>
    <t>OSWAYO VALLEY SCH DIST</t>
  </si>
  <si>
    <t>MILLER AREA SCHOOL DISTRICT 29-4</t>
  </si>
  <si>
    <t>BUTTE COUNTY JOINT SCHOOL DISTRICT 111</t>
  </si>
  <si>
    <t>CANBY IND SCH DIST 891</t>
  </si>
  <si>
    <t>LA PLATA SCH DIST R-2</t>
  </si>
  <si>
    <t>PAWNEE CITY SCH DIST 1</t>
  </si>
  <si>
    <t>LINCOLN CO SCH DIST 1</t>
  </si>
  <si>
    <t>CAMBRIDGE COMMUNITY UNIT SCHOOL DISTRICT 227</t>
  </si>
  <si>
    <t>OGLESBY ELEMENTARY SCHOOL DISTRICT 125</t>
  </si>
  <si>
    <t>JESUP COMMUNITY SCHOOL DISTRICT</t>
  </si>
  <si>
    <t>POLO SCH DIST R 7</t>
  </si>
  <si>
    <t>SIMMS IND SCH DIST 909</t>
  </si>
  <si>
    <t>WHITEWRIGHT IND SCH DIST 910</t>
  </si>
  <si>
    <t>LEGGETT IND SCH DIST 906</t>
  </si>
  <si>
    <t>SOMERS PUBLIC SCHOOLS</t>
  </si>
  <si>
    <t>BROWNSTOWN COMMUNITY UNIT SCHOOL DISTRICT 201</t>
  </si>
  <si>
    <t>SOUTH HENRY SCHOOL CORPORATION</t>
  </si>
  <si>
    <t>WEST NODAWAY COUNTY SCHOOL DIST R-1</t>
  </si>
  <si>
    <t>TWIN RIVER PUBLIC SCHOOLS</t>
  </si>
  <si>
    <t>MAGNOLIA BORO SCH DIST</t>
  </si>
  <si>
    <t>BENTON AREA SCHOOL DIST</t>
  </si>
  <si>
    <t>BROWN COUNTY CHILDREN WITH DISABILITIES EDUCATION BOARD</t>
  </si>
  <si>
    <t>WAUZEKA STEUBEN SCHOOL DISTRICT</t>
  </si>
  <si>
    <t>CHUALAR ELEM SCH DIST</t>
  </si>
  <si>
    <t>MEDORA COMMUNITY SCHOOL CORPORATION</t>
  </si>
  <si>
    <t>SOUTHERN LYON COUNTY SCHOOL DISTRICT 252</t>
  </si>
  <si>
    <t>BATH COMMUNITY SCH DIST</t>
  </si>
  <si>
    <t>WEBBERVILLE COMM SCH DIST</t>
  </si>
  <si>
    <t>WARREN-ALVARADA-OSLO SCHOOL DISTRICT 2176</t>
  </si>
  <si>
    <t>DEERFIELD TWP SCH DIST</t>
  </si>
  <si>
    <t>HOPEWELL TWP SCH DIST</t>
  </si>
  <si>
    <t>VALLEY SCHOOL DISTRICT 70</t>
  </si>
  <si>
    <t>GRIFFIN SCHOOL DISTRICT 324</t>
  </si>
  <si>
    <t>PACIFIC UNION ELEM SCH DIST</t>
  </si>
  <si>
    <t>MAROA FORSYTH COMMUNITY UNIT SCHOOL DISTRICT 2</t>
  </si>
  <si>
    <t>NORTHWESTERN SCHOOL CORPORATION</t>
  </si>
  <si>
    <t>WALDRON AREA SCHOOLS</t>
  </si>
  <si>
    <t>LEWISTON SCH DIST 857</t>
  </si>
  <si>
    <t>APPLETON CITY SCH DIST R2</t>
  </si>
  <si>
    <t>OAKLAND-CRAIG PUBLIC SCHOOLS</t>
  </si>
  <si>
    <t>THOMAS-FAY-CUSTER UNIFIED SCHOOL DISTRICT</t>
  </si>
  <si>
    <t>ALEX SCH DIST 56</t>
  </si>
  <si>
    <t>MONROE SCHOOL DISTRICT 1 J</t>
  </si>
  <si>
    <t>HARTS BLUFF IND SCH DIST 907</t>
  </si>
  <si>
    <t>MAQUOKETA VALLEY COMMUNITY SCHOOL DISTRICT</t>
  </si>
  <si>
    <t>EASTON VALLEY COMMUNITY SCHOOL DISTRICT</t>
  </si>
  <si>
    <t>SOUTH WINNESHEIK COMMUNITY SCHOOL DISTRICT</t>
  </si>
  <si>
    <t>BLOOMING PRAIRIE IND SCH DIST 756</t>
  </si>
  <si>
    <t>FISHER COMMUNITY UNIT SCHOOL DISTRICT 1</t>
  </si>
  <si>
    <t>MILFORD AREA PUBLIC SCHOOLS DISTRICT 124</t>
  </si>
  <si>
    <t>CENTRAL HEIGHTS UNIFIED SCHOOL DISTRICT 288</t>
  </si>
  <si>
    <t>JAL PUBLIC SCHOOL MUNICIPAL DISTRICT</t>
  </si>
  <si>
    <t>SPRINGS UNION FREE SCH DIST</t>
  </si>
  <si>
    <t>REYDON SCHOOL DIST 6</t>
  </si>
  <si>
    <t>REGIONAL SCHOOL DISTRICT 12</t>
  </si>
  <si>
    <t>LE ROY COMMUNITY UNIT SCHOOL DISTRICT 2</t>
  </si>
  <si>
    <t>RANDOLPH SOUTHERN SCHOOL CORPORATION</t>
  </si>
  <si>
    <t>DEWITT PUBLIC SCHOOLS</t>
  </si>
  <si>
    <t>WELLINGTON NAPOLEON SCH DIST R-9</t>
  </si>
  <si>
    <t>NORTHCENTRAL LEARNING RESOURCE CENTER</t>
  </si>
  <si>
    <t>STOREY COUNTY SCHOOL DISTRICT</t>
  </si>
  <si>
    <t>SHATTUCK SCH DIST 42</t>
  </si>
  <si>
    <t>BOWLEGS SCH DIST 3</t>
  </si>
  <si>
    <t>ERIE COUNTY AVTS</t>
  </si>
  <si>
    <t>HOLDINGFORD IND SCH DIST #738</t>
  </si>
  <si>
    <t>SOMERS ELEM DIST 29</t>
  </si>
  <si>
    <t>POLAND CENTRAL SCH DIST</t>
  </si>
  <si>
    <t>DIVIDE COUNTY SCHOOL DISTRICT #1</t>
  </si>
  <si>
    <t>WATTS SCH DIST 4</t>
  </si>
  <si>
    <t>WELCH SCH DIST 17</t>
  </si>
  <si>
    <t>TURKEY FOOT VALLEY AREA SCHOOL DIST</t>
  </si>
  <si>
    <t>REGIONAL SCHOOL DISTRICT 6</t>
  </si>
  <si>
    <t>HILLSIDE SCHOOL DISTRICT 93</t>
  </si>
  <si>
    <t>ELEVA STRUM SCHOOL DISTRICT 1</t>
  </si>
  <si>
    <t>FERNDALE UNIFIED SCHOOL DISTRICT</t>
  </si>
  <si>
    <t>VENICE COMMUNITY UNIT SCHOOL DISTRICT 3</t>
  </si>
  <si>
    <t>WILTON COMMUNITY SCHOOL DISTRICT</t>
  </si>
  <si>
    <t>BOYDEN-HULL COMMUNITY SCHOOL DISTRICT</t>
  </si>
  <si>
    <t>AUGUSTA INDEP SCH DIST</t>
  </si>
  <si>
    <t>FOSSTON SCH DIST 601</t>
  </si>
  <si>
    <t>CASS CO SCHOOL DIST R5</t>
  </si>
  <si>
    <t>TRI COUNTY SCH DIST R 7</t>
  </si>
  <si>
    <t>EDUCATIONAL SERV UNIT 11</t>
  </si>
  <si>
    <t>HANOVER TWP SCH DIST</t>
  </si>
  <si>
    <t>SOUTH KORTRIGHT CENTRAL SCHOOL DIST</t>
  </si>
  <si>
    <t>ARCADIA LOCAL SCH DIST</t>
  </si>
  <si>
    <t>DEERFIELD COMMUNITY SCHOOL DISTRICT</t>
  </si>
  <si>
    <t>GALVA COMMUNITY UNIT SCHOOL DISTRICT 224</t>
  </si>
  <si>
    <t>ARGENTA COMMUNITY UNIT SCHOOL DISTRICT 1</t>
  </si>
  <si>
    <t>BUNKER HILL COMMUNITY UNIT SCHOOL DISTRICT 8</t>
  </si>
  <si>
    <t>NORTHEAST COMMUNITY SCHOOL DISTRICT</t>
  </si>
  <si>
    <t>NEW LONDON COMMUNITY SCHOOL DISTRICT</t>
  </si>
  <si>
    <t>IOWA VALLEY COMMUNITY SCHOOL DISTRICT</t>
  </si>
  <si>
    <t>RENWICK UNIFIED SCHOOL DISTRICT 267</t>
  </si>
  <si>
    <t>LA CRESCENT IND SCHOOL DIST 300</t>
  </si>
  <si>
    <t>WEST HOLT PUBLIC SCHOOL DISTRICT 239</t>
  </si>
  <si>
    <t>WEST ESSEX REG SCH DIST</t>
  </si>
  <si>
    <t>PRESCOTT SCHOOL DISTRICT 402 37</t>
  </si>
  <si>
    <t>BANGOR VILLAGE JOINT SCHOOL DISTRICT 2</t>
  </si>
  <si>
    <t>CLAYTON SCHOOL DISTRICT 1</t>
  </si>
  <si>
    <t>SHANDON UNIF SCH DIST</t>
  </si>
  <si>
    <t>CARROLL CONSOLIDATED SCHOOL CORPORATION</t>
  </si>
  <si>
    <t>BOYER VALLEY SCHOOL DISTRICT</t>
  </si>
  <si>
    <t>MONTVALE BORO SCHOOL DIST</t>
  </si>
  <si>
    <t>HUNTERDON CO EDUC SERV COMM</t>
  </si>
  <si>
    <t>MARFA IND SCH DIST 901</t>
  </si>
  <si>
    <t>BOXFORD TOWN SCHOOL</t>
  </si>
  <si>
    <t>ELY IND SCH DIST 696</t>
  </si>
  <si>
    <t>NOXON ELEM SCH DIST 10</t>
  </si>
  <si>
    <t>VALENTINE RURAL HIGH SCH DISTRICT 6</t>
  </si>
  <si>
    <t>RUMSON BORO SCH DIST</t>
  </si>
  <si>
    <t>BUTNER SCH DIST 15</t>
  </si>
  <si>
    <t>CLARION AREA SCHOOL DIST</t>
  </si>
  <si>
    <t>EASTERN NORTHAMPTON AVTS</t>
  </si>
  <si>
    <t>CLARK SCHOOL DISTRICT 12-2</t>
  </si>
  <si>
    <t>BLACK BUTTE UNION SCH DIST</t>
  </si>
  <si>
    <t>REGIONAL HIGH SCHOOL DISTRICT 19</t>
  </si>
  <si>
    <t>CRAB ORCHARD COMMUNITY UNIT SCHOOL DISTRICT 3</t>
  </si>
  <si>
    <t>WEST MARSHALL COMMUNITY SCHOOL DISTRICT</t>
  </si>
  <si>
    <t>UNIONTOWN UNIFIED SCHOOL DISTRICT 235</t>
  </si>
  <si>
    <t>NORTH CENTRAL AREA SCHS</t>
  </si>
  <si>
    <t>HUDSONVILLE PUBLIC SCHOOL DISTRICT</t>
  </si>
  <si>
    <t>MADELIA PUB SCH DIST 837</t>
  </si>
  <si>
    <t>SOUTH CARROLL SPECIAL SCHOOL DIST</t>
  </si>
  <si>
    <t>INDUSTRIAL IND SCH DIST 905</t>
  </si>
  <si>
    <t>PORT EDWARDS SCHOOL DISTRICT</t>
  </si>
  <si>
    <t>BREESE ELEMENTARY SCHOOL DISTRICT 12</t>
  </si>
  <si>
    <t>ATLANTA COMM SCHS</t>
  </si>
  <si>
    <t>CHADWICK SCH DIST R 1</t>
  </si>
  <si>
    <t>THAYER CENTRAL COMMUNITY SCHOOLS</t>
  </si>
  <si>
    <t>MONROEVILLE LOCAL SCH DIST</t>
  </si>
  <si>
    <t>RED OAK SCH DIST 2</t>
  </si>
  <si>
    <t>NORTH MONTCO AVTS</t>
  </si>
  <si>
    <t>BETHLEHEM AVTS</t>
  </si>
  <si>
    <t>LOVELADY IND SCHOOL DIST 903</t>
  </si>
  <si>
    <t>CASTLEFORD SCHOOL DISTRICT 417</t>
  </si>
  <si>
    <t>DURAND COMMUNITY UNIT SCHOOL DISTRICT 322</t>
  </si>
  <si>
    <t>MT EPHRAIM BORO SCH DIST</t>
  </si>
  <si>
    <t>OLIVE SCH DIST 17</t>
  </si>
  <si>
    <t>BOLINAS STINSON UN SCHOOL DIST</t>
  </si>
  <si>
    <t>HICKMAN ELEMENTARY SCHOOL DISTRICT</t>
  </si>
  <si>
    <t>METAMORA COMMUNITY CONSOLIDATED SCHOOL DISTRICT 1</t>
  </si>
  <si>
    <t>BREWSTER TOWN SCHOOLS</t>
  </si>
  <si>
    <t>MT GREYLOCK REG SCH DIST</t>
  </si>
  <si>
    <t>OGILVIE IND SCH DIST 333</t>
  </si>
  <si>
    <t>COLEBROOK SCH DIST</t>
  </si>
  <si>
    <t>FORT ANN CENTRAL SCHOOL DISTRICT</t>
  </si>
  <si>
    <t>HAGERMAN JOINT SCHOOL DISTRICT 233</t>
  </si>
  <si>
    <t>LIBERTY COMMUNITY UNIT SCHOOL DISTRICT 2</t>
  </si>
  <si>
    <t>MT PULASKI COMMUNITY UNIT SCHOOL DISTRICT 23</t>
  </si>
  <si>
    <t>ERIE COMMUNITY UNIT SCHOOL DISTRICT 1</t>
  </si>
  <si>
    <t>CHASE COUNTY SCHOOL DISTRICT 10</t>
  </si>
  <si>
    <t>HOMER SCH DISTRICT 31</t>
  </si>
  <si>
    <t>QUINTON TWP SCH DIST</t>
  </si>
  <si>
    <t>HAMLIN IND SCH DIST 903</t>
  </si>
  <si>
    <t>MARATHON SCHOOL DISTRICT</t>
  </si>
  <si>
    <t>NOKOMIS COMMUNITY UNIT SCHOOL DISTRICT 22</t>
  </si>
  <si>
    <t>WELLSVILLE-MIDDLETOWN SCH DIST R-I</t>
  </si>
  <si>
    <t>GREAT MEADOWS REGIONAL SCHOOL DISTRICT</t>
  </si>
  <si>
    <t>CHEROKEE SCH DIST 46</t>
  </si>
  <si>
    <t>HOLLY CREEK SCH DIST 72</t>
  </si>
  <si>
    <t>WOODLAND SCH DIST I-90</t>
  </si>
  <si>
    <t>LIBERTY SCHOOL DISTRICT 362</t>
  </si>
  <si>
    <t>RIO COMMUNITY SCHOOL DISTRICT</t>
  </si>
  <si>
    <t>MERIDIAN COMMUNITY UNIT SCHOOL DISTRICT 15</t>
  </si>
  <si>
    <t>HOUSTON IND SCH DIST 294</t>
  </si>
  <si>
    <t>CAMBRIDGE SCH DIST 21</t>
  </si>
  <si>
    <t>FORT CALHOUN SCH DIST 3</t>
  </si>
  <si>
    <t>ORISKANY CTL SCH DIST</t>
  </si>
  <si>
    <t>HODGEN SCH DIST 14</t>
  </si>
  <si>
    <t>COLOME CONSOLIDATED 59-3</t>
  </si>
  <si>
    <t>PLAINS IND SCH DIST 902</t>
  </si>
  <si>
    <t>LINCOLNSHIRE-PRAIRIE VIEW SCHOOL DISTRICT 103</t>
  </si>
  <si>
    <t>QUAD CITY CAREER AND TECH ED CONS</t>
  </si>
  <si>
    <t>CARRIER MLS-STONEFORT SCHOOL DISTRICT 2</t>
  </si>
  <si>
    <t>ATCHISON COUNTY UNIFIED SCHOOL DISTRICT 377</t>
  </si>
  <si>
    <t>NORTH HURON SCHOOL DISTRICT</t>
  </si>
  <si>
    <t>GREEN FOREST SCH DIST R 2</t>
  </si>
  <si>
    <t>RICHLAND SCH DIST R-1</t>
  </si>
  <si>
    <t>PIERCE CITY SCH DIST 2</t>
  </si>
  <si>
    <t>EAST MORICHES UNION FREE SCHOOL DIST</t>
  </si>
  <si>
    <t>LONETREE SPEC ED UNIT</t>
  </si>
  <si>
    <t>LAKELAND SCHOOL SYSTEM DISTRICT</t>
  </si>
  <si>
    <t>SENECA JOINT SCHOOL DISTRICT</t>
  </si>
  <si>
    <t>HAMILTON COMMUNITY CONSOLIDATED SCHOOL DISTRICT 328</t>
  </si>
  <si>
    <t>AHSTW SCHOOL DISTRICT</t>
  </si>
  <si>
    <t>PONCA PUBLIC SCH DIST 1</t>
  </si>
  <si>
    <t>RICHFIELD SPRGS CTL SCH DIST</t>
  </si>
  <si>
    <t>MAYSVILLE SCH DIST 7</t>
  </si>
  <si>
    <t>BARNSDALL SCH DIST 29</t>
  </si>
  <si>
    <t>MAPLETON SCH DIST 32</t>
  </si>
  <si>
    <t>AVONWORTH UNION SCH DIST</t>
  </si>
  <si>
    <t>CUMBY IND SCH DIST 905</t>
  </si>
  <si>
    <t>RANDALL JOINT SCHOOL DISTRICT 1</t>
  </si>
  <si>
    <t>BERLIN-BOYLSTON REG H SCH DIST</t>
  </si>
  <si>
    <t>WOLVERINE COMM SCH DIST</t>
  </si>
  <si>
    <t>WILBER-CLATONIA PUB SCH DISTRICT 82</t>
  </si>
  <si>
    <t>DOWNSVILLE CENTRAL SCHOOL DIST</t>
  </si>
  <si>
    <t>O DONNELL IND SCH DIST 903</t>
  </si>
  <si>
    <t>BEECHER COMMUNITY SCHOOL DISTRICT 200 U</t>
  </si>
  <si>
    <t>SCHOOL ADMIN DIST 30</t>
  </si>
  <si>
    <t>STUART SCH DIST 54</t>
  </si>
  <si>
    <t>HOWARD SCHOOL DISTRICT 48-3</t>
  </si>
  <si>
    <t>LATEXO IND SCH DIST 905</t>
  </si>
  <si>
    <t>BIRCHWOOD JOINT SCHOOL DISTRICT 4</t>
  </si>
  <si>
    <t>LOCKPORT SCHOOL DISTRICT 91</t>
  </si>
  <si>
    <t>FLAT ROCK HAWCREEK SCHOOL CORPORATION</t>
  </si>
  <si>
    <t>ST REGIS K-12 SCHOOL DISTRICT</t>
  </si>
  <si>
    <t>FREMONT TOWN SCH DIST</t>
  </si>
  <si>
    <t>MERCHANTVILLE BORO SCH DIST</t>
  </si>
  <si>
    <t>CHESTER UF SCH DIST</t>
  </si>
  <si>
    <t>SEMINOLE CO INTERLOCAL COOPERATIVE</t>
  </si>
  <si>
    <t>DRISCOLL IND SCH DIST 905</t>
  </si>
  <si>
    <t>AMBOY COMMUNITY UNIT SCHOOL DISTRICT 272</t>
  </si>
  <si>
    <t>ENGLISH VALLEYS COMMUNITY SCHOOL DISTRICT</t>
  </si>
  <si>
    <t>VAN BUREN LOCAL SCHOOL DIST</t>
  </si>
  <si>
    <t>ROSENDALE-BRANDON SCHOOL DISTRICT</t>
  </si>
  <si>
    <t>WARRENSBURG-LATHAM COMMUNITY UNIT SCHOOL DISTRICT 11</t>
  </si>
  <si>
    <t>MIDLAND COMMUNITY UNIT SCHOOL DISTRICT 7</t>
  </si>
  <si>
    <t>JEFFERSON WEST UNIFIED SCHOOL DISTRICT 340</t>
  </si>
  <si>
    <t>WILLOW RIVER SCH DIST 577</t>
  </si>
  <si>
    <t>UNITED PUB SCH DIST 7</t>
  </si>
  <si>
    <t>NEWBURY LOCAL SCH DIST</t>
  </si>
  <si>
    <t>HOLGATE LOCAL SCH DIST</t>
  </si>
  <si>
    <t>CALUMET SCH DIST 76</t>
  </si>
  <si>
    <t>KEYSTONE SCH DIST 15</t>
  </si>
  <si>
    <t>SPRINGLAKE EARTH IND SCH DISTRICT 907</t>
  </si>
  <si>
    <t>BLACK HAWK SCHOOL DISTRICT</t>
  </si>
  <si>
    <t>ELCHO JOINT SCHOOL DISTRICT 1</t>
  </si>
  <si>
    <t>SANTA CRUZ ELEMENTARY SCHOOL DISTRICT 28</t>
  </si>
  <si>
    <t>PLUMAS COUNTY SPECIAL SCHOOLS</t>
  </si>
  <si>
    <t>MARTIN PUBLIC SCHOOLS</t>
  </si>
  <si>
    <t>WEST CENTRAL AREA SCHOOL DISTRICT</t>
  </si>
  <si>
    <t>NEW FRANKLIN SCH DIST R-1</t>
  </si>
  <si>
    <t>BANCROFT-ROSALIE CMNTY SCHOOL DIST 20</t>
  </si>
  <si>
    <t>UPPER SADDLE RIVER SCH DIST</t>
  </si>
  <si>
    <t>PEGGS SCH DIST 31</t>
  </si>
  <si>
    <t>BLUE RIDGE IND SCH DIST 917</t>
  </si>
  <si>
    <t>ALBANY IND SCH DIST 901</t>
  </si>
  <si>
    <t>WILMOT U HIGH SCHOOL DISTRICT</t>
  </si>
  <si>
    <t>UNION RIDGE SCHOOL DISTRICT 86</t>
  </si>
  <si>
    <t>PEKIN COMMUNITY SCHOOL DISTRICT</t>
  </si>
  <si>
    <t>SPRINGFIELD SCH DIST 85</t>
  </si>
  <si>
    <t>RIPLEY CENTRAL SCH DIST</t>
  </si>
  <si>
    <t>SCHENEVUS CENTRAL SCHOOL DIST</t>
  </si>
  <si>
    <t>RIVIERA IND SCH DIST 903</t>
  </si>
  <si>
    <t>CENTRAL-WESTOSHA U HIGH SCHOOL DISTRICT</t>
  </si>
  <si>
    <t>SOUTH FORK SCHOOL DISTRICT 14</t>
  </si>
  <si>
    <t>HEMLOCK PUBLIC SCH DIST</t>
  </si>
  <si>
    <t>PRINCETON SCH DIST R 5</t>
  </si>
  <si>
    <t>GILBOA-CONESVILLE CTL SCH DIST</t>
  </si>
  <si>
    <t>UNIONVILLE CHADDS FORD SCHOOL DIST</t>
  </si>
  <si>
    <t>EVADALE IND SCH DIST 906</t>
  </si>
  <si>
    <t>MORAVIA COMMUNITY SCHOOL DISTRICT</t>
  </si>
  <si>
    <t>GARDEN CO HIGH SCH DIST 1</t>
  </si>
  <si>
    <t>NORTH HALEDON BOROUGH SCHOOL DISTRICT</t>
  </si>
  <si>
    <t>PRINCETON CITY JOINT SCHOOL DISTRICT</t>
  </si>
  <si>
    <t>NORTH PEKIN-MARQUETTE HEIGHTS SCHOOL DISTRICT 102</t>
  </si>
  <si>
    <t>BCLUW COMMUNITY SCHOOL DISTRICT</t>
  </si>
  <si>
    <t>FAIRVIEW AREA SCH DIST</t>
  </si>
  <si>
    <t>DAWSON -BOYD SCHOOL DISTRICT</t>
  </si>
  <si>
    <t>LOPATCONG TWP SCH DIST</t>
  </si>
  <si>
    <t>SHARPSVILLE AREA SCHOOL DIST</t>
  </si>
  <si>
    <t>TRENTON IND SCH DIST 912</t>
  </si>
  <si>
    <t>BELLS IND SCH DIST 901</t>
  </si>
  <si>
    <t>CALHOUN COMMUNITY UNIT SCHOOL DISTRICT 40</t>
  </si>
  <si>
    <t>PEORIA EDUCATION REGION-EFE 300</t>
  </si>
  <si>
    <t>ROCK FALLS TOWNSHIP HIGH SCHOOL DISTRICT 301</t>
  </si>
  <si>
    <t>SOUTHGATE IND SCH DIST</t>
  </si>
  <si>
    <t>KIMBALL IND SCH DIST 739</t>
  </si>
  <si>
    <t>BROWERVILLE SCH DIST 787</t>
  </si>
  <si>
    <t>ROCK PORT SCH DIST R2</t>
  </si>
  <si>
    <t>NECHES IND SCH DIST 906</t>
  </si>
  <si>
    <t>CHIRENO IND SCH DIST 901</t>
  </si>
  <si>
    <t>CAMBRIA-FRIESLAND SCHOOL DISTRICT</t>
  </si>
  <si>
    <t>WHITMORE UNION ELEM SCH DIST</t>
  </si>
  <si>
    <t>WARSAW COMMUNITY UNIT SCHOOL DISTRICT 316</t>
  </si>
  <si>
    <t>DEER CREEK MACKINAW COMMUNITY UNIT SCHOOL DISTRICT 701</t>
  </si>
  <si>
    <t>SUTTONS BAY PUBLIC SCHOOLS</t>
  </si>
  <si>
    <t>SOUTH BOUND BROOK BORO SCHOOL DIST</t>
  </si>
  <si>
    <t>BLAIRSTOWN TWP SCH DIST</t>
  </si>
  <si>
    <t>MT PLEASANT SCH DIST 4</t>
  </si>
  <si>
    <t>LA POYNOR IND SCH DIST 910</t>
  </si>
  <si>
    <t>WAHKIAKUM SCHOOL DISTRICT 200</t>
  </si>
  <si>
    <t>KNIGHTSEN ELEM SCH DIST</t>
  </si>
  <si>
    <t>DI GIORGIO ELEM SCH DISTRICT</t>
  </si>
  <si>
    <t>TRAVER JT ELEM SCH DIST</t>
  </si>
  <si>
    <t>OCONEE RESA</t>
  </si>
  <si>
    <t>HORSESHOE BEND SCHOOL DISTRICT 73</t>
  </si>
  <si>
    <t>SOUTHEAST WEBSTER GRAND COMMUNITY SCHOOL DISTRICT</t>
  </si>
  <si>
    <t>CLEARWATER UNIFIED SCHOOL DISTRICT 264</t>
  </si>
  <si>
    <t>SARANAC COMM SCH DIST</t>
  </si>
  <si>
    <t>BROOKLAWN BORO SCH DIST</t>
  </si>
  <si>
    <t>JOHNSBURG CENTRAL SCHOOL DISTRICT</t>
  </si>
  <si>
    <t>ALDEN-HEBRON COMMUNITY CONSOLIDATED SCHOOL DISTRICT 19</t>
  </si>
  <si>
    <t>EAST BUCHANAN COMMUNITY SCHOOL DISTRICT</t>
  </si>
  <si>
    <t>VERNDALE IND SCH DIST 818</t>
  </si>
  <si>
    <t>MONROE ELEM SCH DIST</t>
  </si>
  <si>
    <t>POLO COMMUNITY UNIT SCHOOL DISTRICT 222</t>
  </si>
  <si>
    <t>SIDNEY COMMUNITY SCHOOL DISTRICT</t>
  </si>
  <si>
    <t>BRAYMER SCH DIST C 4</t>
  </si>
  <si>
    <t>EAST CENTRAL SPEC ED UNIT</t>
  </si>
  <si>
    <t>FREEMAN SCHOOL DISTRICT 358</t>
  </si>
  <si>
    <t>UNION GROVE YORK JOINT SCHOOL DISTRICT 1</t>
  </si>
  <si>
    <t>UNION TOWNSHIP SCHOOL CORPORATION</t>
  </si>
  <si>
    <t>HERINGTON SCHOOL DISTRICT 487</t>
  </si>
  <si>
    <t>BAILEYVILLE SCHOOL DEPARTMENT</t>
  </si>
  <si>
    <t>CALEDONIA IN SCHOOL DISTRICT 299</t>
  </si>
  <si>
    <t>CHARLO ELEM SCH DIST 7-J</t>
  </si>
  <si>
    <t>EUREKA COUNTY SCHOOL DISTRICT</t>
  </si>
  <si>
    <t>TATUM SCHOOL DISTRICT</t>
  </si>
  <si>
    <t>SCHROON LAKE CENTRAL SCHOOL DIST</t>
  </si>
  <si>
    <t>GLENDALE SCH DIST 77</t>
  </si>
  <si>
    <t>CHARTIERS HOUSTON SCHOOL DIST</t>
  </si>
  <si>
    <t>TRINIDAD IND SCH DIST 907</t>
  </si>
  <si>
    <t>IRAAN-SHEFFIELD IND SCHOOL DIST 903</t>
  </si>
  <si>
    <t>STERLING CITY IND SCHOOL DIST 901</t>
  </si>
  <si>
    <t>LAKE LINDEN HUBBELL SCH DIST</t>
  </si>
  <si>
    <t>JANESVILLE-WALDORF-PEMBERTN SCHL DIST 2835</t>
  </si>
  <si>
    <t>BUNKER SCH DIST R 3</t>
  </si>
  <si>
    <t>QUEMADO IND SCHOOL DISTRICT</t>
  </si>
  <si>
    <t>HAMMOND CENTRAL SCH DIST</t>
  </si>
  <si>
    <t>CROW-APPLE GATE-LORANE SCHOOL DIST 66</t>
  </si>
  <si>
    <t>CORBETT SCH DIST 39</t>
  </si>
  <si>
    <t>ELKTON SCHOOL DISTRICT 5-3</t>
  </si>
  <si>
    <t>GERMANTOWN HILLS SCHOOL DISTRICT 69</t>
  </si>
  <si>
    <t>NORFOLK CO AGRIC H SCH DIST</t>
  </si>
  <si>
    <t>WAKEFIELD-MARENISCO SCHOOL DISTRICT</t>
  </si>
  <si>
    <t>PITTSFORD AREA SCHOOLS</t>
  </si>
  <si>
    <t>HARBOR BEACH CMTY SCHOOL DIST</t>
  </si>
  <si>
    <t>MENDON COMMUNITY SCHOOL DISTRICT</t>
  </si>
  <si>
    <t>CARSONVILLE-PORT SANILAC SCHOOL DISTRICT</t>
  </si>
  <si>
    <t>MORRIS AREA PUBLIC SCHOOLS</t>
  </si>
  <si>
    <t>WYNANTSKILL UNIFED SCHOOL DIST</t>
  </si>
  <si>
    <t>WHITEBEAD SCH DIST 16</t>
  </si>
  <si>
    <t>NAVAJO SCH DIST 1</t>
  </si>
  <si>
    <t>OOSTBURG SCHOOL DISTRICT</t>
  </si>
  <si>
    <t>OBLONG COMMUNITY UNIT SCHOOL DISTRICT 4</t>
  </si>
  <si>
    <t>WAPSIE VALLEY COMMUNITY SCHOOL DISTRICT</t>
  </si>
  <si>
    <t>EAST MARSHALL COMMUNITY SCHOOL DISTRICT</t>
  </si>
  <si>
    <t>STANTON COUNTY UNIFIED SCHOOL DISTRICT 452</t>
  </si>
  <si>
    <t>HADLEY TOWN SCH</t>
  </si>
  <si>
    <t>TEKONSHA COMM SCH DIST</t>
  </si>
  <si>
    <t>PLAINS ELEM SCH DIST 1</t>
  </si>
  <si>
    <t>DELANCO TWP SCH DIST</t>
  </si>
  <si>
    <t>LAWRENCE COUNTY AVTS</t>
  </si>
  <si>
    <t>ALAMO TOWN SCH DIST</t>
  </si>
  <si>
    <t>SALADO IND SCH DIST 908</t>
  </si>
  <si>
    <t>PRENTICE SCHOOL DISTRICT 3</t>
  </si>
  <si>
    <t>NORTHBROOK-GLENVIEW SCHOOL DISTRICT 30</t>
  </si>
  <si>
    <t>SUMNER-FREDERICKSBURG COMMUNITY SCHOOL DISTRICT</t>
  </si>
  <si>
    <t>MANSON-NORTHWEST WEBSTER COMMUNITY SCHOOL DISTRICT</t>
  </si>
  <si>
    <t>OSAGE CITY UNIFIED SCHOOL DISTRICT 420</t>
  </si>
  <si>
    <t>CONRAD ELEM SCH DIST 10</t>
  </si>
  <si>
    <t>SHADY POINT SCH DIST 4</t>
  </si>
  <si>
    <t>DAMON IND SCH DIST 910</t>
  </si>
  <si>
    <t>FALL RIVER SCHOOL DISTRICT</t>
  </si>
  <si>
    <t>BIG FOOT HIGH SCHOOL DISTRICT</t>
  </si>
  <si>
    <t>SISKIYOU UNION HIGH SCHOOL DIST</t>
  </si>
  <si>
    <t>GLENCOE SCHOOL DISTRICT 35</t>
  </si>
  <si>
    <t>WHITEHALL ELEM SCH DIST 4-47</t>
  </si>
  <si>
    <t>RIDGEMONT SCHOOL DIST</t>
  </si>
  <si>
    <t>ALTOONA AVTS</t>
  </si>
  <si>
    <t>COLUMBIA-MONTOUR AVTS</t>
  </si>
  <si>
    <t>ROCKSPRINGS IND SCH DISTRICT 901</t>
  </si>
  <si>
    <t>UNION HILL ELEM SCH DIST</t>
  </si>
  <si>
    <t>ASHLAND-CHANDLERVILLE COMMUNITY UNIT SCHOOL DISTRICT 262</t>
  </si>
  <si>
    <t>CLAYTON RIDGE COMMUNITY SCHOOL DISTRICT</t>
  </si>
  <si>
    <t>LENOX COMMUNITY SCHOOL DISTRICT</t>
  </si>
  <si>
    <t>ALCONA COMM SCHS</t>
  </si>
  <si>
    <t>ESKO SCH DIST 99</t>
  </si>
  <si>
    <t>GIDEON SCH DIST 37</t>
  </si>
  <si>
    <t>WAKEFIELD TOWN SCH DIST</t>
  </si>
  <si>
    <t>RINGWOOD SCH DIST 1</t>
  </si>
  <si>
    <t>PRESTON TOWN SCHOOLS</t>
  </si>
  <si>
    <t>WOLF BRANCH SCHOOL DISTRICT 113</t>
  </si>
  <si>
    <t>NORTH TAMA COUNTY COMMUNITY SCHOOL DISTRICT</t>
  </si>
  <si>
    <t>LOGAN VIEW PUBLIC SCHOOLS</t>
  </si>
  <si>
    <t>LUCAS LOCAL SCH DIST</t>
  </si>
  <si>
    <t>OAKS-MISSION SCHOOL DISTRICT #5</t>
  </si>
  <si>
    <t>NUECES CANYON IND SCH DIST 902</t>
  </si>
  <si>
    <t>PRAIRIE FARM VILLAGE JOINT SCHOOL DISTRICT</t>
  </si>
  <si>
    <t>UNCOMPAHGRE BOCES</t>
  </si>
  <si>
    <t>SALMON RIVER JOINT SCHOOL DISTRICT 243</t>
  </si>
  <si>
    <t>BRISTOL CO AGRIC H SCH DIST</t>
  </si>
  <si>
    <t>PINE ISLAND SCH DIST 255</t>
  </si>
  <si>
    <t>PARKERS PRAIRIE IND SCH 547</t>
  </si>
  <si>
    <t>NIANGUA SCH DIST R-5</t>
  </si>
  <si>
    <t>DEER LODGE ELEM DIST 1</t>
  </si>
  <si>
    <t>PLANKINTON SCHOOL DISTRICT 1-1</t>
  </si>
  <si>
    <t>BUTTE VALLEY UNIF SCH DIST</t>
  </si>
  <si>
    <t>BLUFORD UNIT SCHOOL DISTRICT 318</t>
  </si>
  <si>
    <t>PANORAMA COMMUNITY SCHOOL DISTRICT</t>
  </si>
  <si>
    <t>NORTON UNIFIED SCHOOL DISTRICT 211</t>
  </si>
  <si>
    <t>RUMNEY TOWN SCH DIST</t>
  </si>
  <si>
    <t>CASHION SCH DIST 89</t>
  </si>
  <si>
    <t>GASTON SCH DIST 511 J</t>
  </si>
  <si>
    <t>CANADIAN IND SCH DIST 901</t>
  </si>
  <si>
    <t>LAONA JOINT SCHOOL DISTRICT 1</t>
  </si>
  <si>
    <t>NASHVILLE COMMUNITY CONSOLIDATED SCHOOL DISTRICT 49</t>
  </si>
  <si>
    <t>MONTEZUMA COMMUNITY SCHOOL DISTRICT</t>
  </si>
  <si>
    <t>WRIGHT TECH CNTR AREA LRNG CNTR</t>
  </si>
  <si>
    <t>NEW BREMEN LOCAL SCH DIST</t>
  </si>
  <si>
    <t>DAYTON SCHOOL DISTRICT 2</t>
  </si>
  <si>
    <t>HOWARDS GROVE SCHOOL DISTRICT</t>
  </si>
  <si>
    <t>GUERNEVILLE ELEM SCH DIST</t>
  </si>
  <si>
    <t>ADA-BORUP SCHOOL DISTRICT 2854</t>
  </si>
  <si>
    <t>BRUNSWICK SCH DIST R 2</t>
  </si>
  <si>
    <t>MARIES COUNTY SCHOOL DIST. R-1</t>
  </si>
  <si>
    <t>HEALDTON SCH DIST 55</t>
  </si>
  <si>
    <t>SPRINGER SCH DIST 21</t>
  </si>
  <si>
    <t>HIGHLAND SCHOOL DISTRICT</t>
  </si>
  <si>
    <t>CANTERBURY TOWN SCHOOLS</t>
  </si>
  <si>
    <t>NORTHPORT PUBLIC SCHOOL DISTRICT</t>
  </si>
  <si>
    <t>CROWN POINT CENTRAL SCH</t>
  </si>
  <si>
    <t>NORTHERN PLAINS SP ED UNIT</t>
  </si>
  <si>
    <t>KNAPPA SCHOOL DISTRICT 4</t>
  </si>
  <si>
    <t>KIMBALL IND SCHOOL DISTRICT 7-2</t>
  </si>
  <si>
    <t>CROWELL IND SCH DIST 901</t>
  </si>
  <si>
    <t>REPUBLIC COUNTY UNIFIED SCHOOL DISTRICT 109</t>
  </si>
  <si>
    <t>WASHINGTON COUNTY UNIFIED SCHOOL DISTRICT 108</t>
  </si>
  <si>
    <t>NORWAY-VULCAN AREA SCH DIST</t>
  </si>
  <si>
    <t>KENYON-WANAMINGO SCHOOL DISTRICT 2172</t>
  </si>
  <si>
    <t>TANEYVILLE SCH DIST R 2</t>
  </si>
  <si>
    <t>HANOVER PARK HIGH SCHOOL DIST</t>
  </si>
  <si>
    <t>NORWOOD SCH DIST 14</t>
  </si>
  <si>
    <t>WEBBERS FALLS SCH DIST 6</t>
  </si>
  <si>
    <t>VELMA-ALMA SCHOOL DISTRICT #15</t>
  </si>
  <si>
    <t>ESSEX COMM ED CTR UHSD 46</t>
  </si>
  <si>
    <t>LASSEN UNION HIGH SCHOOL DISTRICT</t>
  </si>
  <si>
    <t>WESTERN COMMUNITY UNIT SCHOOL DISTRICT 12</t>
  </si>
  <si>
    <t>CROTHERSVILLE COMMUNITY SCHOOLS</t>
  </si>
  <si>
    <t>IKM-MANNING COMMUNITY SCHOOL DISTRICT</t>
  </si>
  <si>
    <t>DUNDY CO SCH DIST 117</t>
  </si>
  <si>
    <t>ALMA SCH DIST 2</t>
  </si>
  <si>
    <t>TABERNACLE TWP SCH DIST</t>
  </si>
  <si>
    <t>FAIRLAWN LOCAL SCH DIST</t>
  </si>
  <si>
    <t>VANTAGE JT VOC SCH DIST</t>
  </si>
  <si>
    <t>SIOUX VALLEY SCHOOL DISTRICT 5-5</t>
  </si>
  <si>
    <t>MEDINA IND SCH DIST 901</t>
  </si>
  <si>
    <t>NEW AUBURN SCHOOL DISTRICT</t>
  </si>
  <si>
    <t>SARATOGA COMMUNITY CONSOLIDATED SCHOOL DISTRICT 60-C</t>
  </si>
  <si>
    <t>WEST LYON COMMUNITY SCHOOL DISTRICT</t>
  </si>
  <si>
    <t>RUSHFORD-PETERSON SCHOOL DIST</t>
  </si>
  <si>
    <t>NEW YORK MILLS IND SCHOOL DIST 553</t>
  </si>
  <si>
    <t>SANTA FE SCHOOL DISTRICT R-10</t>
  </si>
  <si>
    <t>HAINESPORT TWP SCH DIST</t>
  </si>
  <si>
    <t>DENISON SCH DIST 37</t>
  </si>
  <si>
    <t>MOORELAND SCH DIST I-2</t>
  </si>
  <si>
    <t>FREEMAN SCHOOL DISTRICT 33-1</t>
  </si>
  <si>
    <t>SUNDOWN IND SCH DIST 907</t>
  </si>
  <si>
    <t>THORNDALE IND SCH DIST 905</t>
  </si>
  <si>
    <t>NEVADA CITY ELEM SCH DIST</t>
  </si>
  <si>
    <t>TWIN HILLS UNION ELEM SCH DIST</t>
  </si>
  <si>
    <t>COLUMBIA UNION SCHOOL DISTRICT</t>
  </si>
  <si>
    <t>KOOTENAI SCHOOL DISTRICT 274</t>
  </si>
  <si>
    <t>CENTRAL CITY SCHOOL DISTRICT 133</t>
  </si>
  <si>
    <t>MARTIN CO WEST SCH DIST 2448</t>
  </si>
  <si>
    <t>ALLENDALE BORO SCH DIST</t>
  </si>
  <si>
    <t>GANADO IND SCH DIST 902</t>
  </si>
  <si>
    <t>NORMANGEE IND SCH DIST 906</t>
  </si>
  <si>
    <t>BECKVILLE IND SCH DIST 901</t>
  </si>
  <si>
    <t>STERLING TOWN SCHOOLS</t>
  </si>
  <si>
    <t>MIDLAND COMMUNITY SCHOOL DISTRICT</t>
  </si>
  <si>
    <t>KINGSLEY-PIERSON COMMUNITY SCHOOL DISTRICT</t>
  </si>
  <si>
    <t>NORTH WOOD SCH DIST R 4</t>
  </si>
  <si>
    <t>JUNCTION HILL SCHOOL DIST C-12</t>
  </si>
  <si>
    <t>BONNER ELEM DIST 14</t>
  </si>
  <si>
    <t>STERLING SCH DIST 3</t>
  </si>
  <si>
    <t>MCCURTAIN SCH DIST 37</t>
  </si>
  <si>
    <t>PARKWAY WEST CAREER AND TECHNOLOGY CENTER</t>
  </si>
  <si>
    <t>FRANKLIN COUNTY AVTS</t>
  </si>
  <si>
    <t>DEUEL SCHOOL DISTRICT 19-4</t>
  </si>
  <si>
    <t>CAMINO UNION ELEM</t>
  </si>
  <si>
    <t>OAK GROVE UNION ELEM SCH DIST</t>
  </si>
  <si>
    <t>SODA SPRINGS JOINT SCH DISTRICT 150</t>
  </si>
  <si>
    <t>CLARK COUNTY SCHOOL DISTRICT 161</t>
  </si>
  <si>
    <t>SOUTH HAMILTON COMMUNITY SCHOOL DISTRICT</t>
  </si>
  <si>
    <t>ROGERS CITY AREA SCH DIST</t>
  </si>
  <si>
    <t>ARAPAHOE SCHOOL DISTRICT 18</t>
  </si>
  <si>
    <t>MAUD IND SCH DIST 903</t>
  </si>
  <si>
    <t>ITHACA SCHOOL DISTRICT</t>
  </si>
  <si>
    <t>WEST END SCH DIST RE 2</t>
  </si>
  <si>
    <t>HAMBURG COMMUNITY SCHOOL DISTRICT</t>
  </si>
  <si>
    <t>DEER ISLE-STONINGTON COMMUNITY SCHOOL DISTRICT 13 (913)</t>
  </si>
  <si>
    <t>COUCH SCH DIST R 1</t>
  </si>
  <si>
    <t>BEACH SCH DIST 3</t>
  </si>
  <si>
    <t>FROST IND SCH DIST 905</t>
  </si>
  <si>
    <t>ENTIAT SCHOOL DISTRICT 127</t>
  </si>
  <si>
    <t>UNALASKA CITY SCHOOL DISTRICT</t>
  </si>
  <si>
    <t>ITASCA ELEM SCHOOL DISTRICT 10</t>
  </si>
  <si>
    <t>SHILOH VILLAGE SCHOOL DISTRICT 85</t>
  </si>
  <si>
    <t>WASHINGTON CHS DISTRICT 308</t>
  </si>
  <si>
    <t>WEST FRANKLIN UNIFIED SCHOOL DISTRICT 287</t>
  </si>
  <si>
    <t>FRANKFORT-ELBERTA AREA SCH DIST</t>
  </si>
  <si>
    <t>RED ROCK CENTRAL SCHOOL DISTRICT</t>
  </si>
  <si>
    <t>OAK RIDGE SCH DIST R 6</t>
  </si>
  <si>
    <t>WORTH SCHOOL DIST R 3</t>
  </si>
  <si>
    <t>RAYMOND CENTRAL SCH DIST 161</t>
  </si>
  <si>
    <t>ELK TWP SCH DIST</t>
  </si>
  <si>
    <t>STRASBURG FRANKLIN SCH DIST</t>
  </si>
  <si>
    <t>WELLS IND SCH DIST 909</t>
  </si>
  <si>
    <t>MIAMI YODER SCH DIST 60</t>
  </si>
  <si>
    <t>FOWLER SCH DIST R4J</t>
  </si>
  <si>
    <t>TRI POINT COMMUNITY UNIT SCHOOL DISTRICT 6J</t>
  </si>
  <si>
    <t>BRET HARTE UNION HIGH SCH DIST</t>
  </si>
  <si>
    <t>CANNELTON CITY SCHOOLS</t>
  </si>
  <si>
    <t>NORTHWOOD-KENSETT COMMUNITY SCHOOL DISTRICT</t>
  </si>
  <si>
    <t>HALFWAY SCH DIST R-3</t>
  </si>
  <si>
    <t>RIVER VALE TWP SCH DIST</t>
  </si>
  <si>
    <t>KIDDER COUNTY SCHOOL DISTRICT 1</t>
  </si>
  <si>
    <t>GARY IND SCH DIST 904</t>
  </si>
  <si>
    <t>TRI VALLEY COMMUNITY UNIT SCHOOL DISTRICT 3</t>
  </si>
  <si>
    <t>GRUNDY CENTER COMMUNITY SCHOOL DISTRICT</t>
  </si>
  <si>
    <t>DUNDEE COMM SCH DIST</t>
  </si>
  <si>
    <t>ROYALTON IND SCH DIST 485</t>
  </si>
  <si>
    <t>MALCOLM SCH DIST 148</t>
  </si>
  <si>
    <t>CHAZY UNION FREE SCH DIST</t>
  </si>
  <si>
    <t>MINSTER LOCAL SCH DIST</t>
  </si>
  <si>
    <t>KALAMA SCHOOL DISTRICT 402</t>
  </si>
  <si>
    <t>DOLORES SCH DIST RE4A</t>
  </si>
  <si>
    <t>NORTH PEMISCOT COUNTY SCHOOL DIST R-1</t>
  </si>
  <si>
    <t>PEAVINE SCH DIST 19</t>
  </si>
  <si>
    <t>POND CREEK-HUNTER SCH DIST 90</t>
  </si>
  <si>
    <t>MC DADE RURAL IND SCH DIST 905</t>
  </si>
  <si>
    <t>WHITEFACE CONS ISD 902</t>
  </si>
  <si>
    <t>COAHOMA IND SCH DIST 902</t>
  </si>
  <si>
    <t>AGUILA SCHOOL DISTRICT 63</t>
  </si>
  <si>
    <t>MORRISTOWN SCHOOL DISTRICT 75</t>
  </si>
  <si>
    <t>WESTCHESTER SCHOOL DISTRICT 92-5</t>
  </si>
  <si>
    <t>WEST BRANCH COMMUNITY SCHOOL DISTRICT</t>
  </si>
  <si>
    <t>RAYMONDVILLE SCH DIST R-7</t>
  </si>
  <si>
    <t>MONFORTON ELEM DIST 27</t>
  </si>
  <si>
    <t>PAOLI SCH DIST 5</t>
  </si>
  <si>
    <t>CENTRAL WESTMORELAND AVTS</t>
  </si>
  <si>
    <t>BLUM IND SCH DIST 913</t>
  </si>
  <si>
    <t>ROSCOE IND SCH DIST 901</t>
  </si>
  <si>
    <t>BELLA VISTA ELEM SCH DT</t>
  </si>
  <si>
    <t>R O W V A COMMUNITY UNIT SCHOOL DISTRICT 208</t>
  </si>
  <si>
    <t>ROCK CREEK UNIFIED SCHOOL DISTRICT 323</t>
  </si>
  <si>
    <t>NICE COMMUNITY SCH DIST</t>
  </si>
  <si>
    <t>LAKEVIEW SCHOOL DISTRICT 2167</t>
  </si>
  <si>
    <t>BUFFALO LAKE-HECTOR ISD 2159</t>
  </si>
  <si>
    <t>PENDER PUBLIC SCH DIST 1</t>
  </si>
  <si>
    <t>RESERVE IND SCHOOL DISTRICT</t>
  </si>
  <si>
    <t>SPRINGER SCHOOL DISTRICT</t>
  </si>
  <si>
    <t>CLOUDCROFT SCHOOL DISTRICT</t>
  </si>
  <si>
    <t>JEFFERSON CO JT VOC SCH DIST</t>
  </si>
  <si>
    <t>STEEL CENTER VOCATION</t>
  </si>
  <si>
    <t>ESSEX NORTH SUPERVISORY UNION</t>
  </si>
  <si>
    <t>LYLE SCHOOL DISTRICT 406</t>
  </si>
  <si>
    <t>WILLIAMS BAY SCHOOL DISTRICT</t>
  </si>
  <si>
    <t>PLATTE VALLEY SCH DIST RE-7</t>
  </si>
  <si>
    <t>LEETON SCH DIST R 10</t>
  </si>
  <si>
    <t>BRONAUGH SCH DIST R 7</t>
  </si>
  <si>
    <t>SEELEY LAKE ELEM DIST 34</t>
  </si>
  <si>
    <t>STANTON COMMUNITY SCH DIST 3</t>
  </si>
  <si>
    <t>ARLINGTON LOCAL SCH DIST</t>
  </si>
  <si>
    <t>HARDIN NORTHERN SCH DIST</t>
  </si>
  <si>
    <t>JUSTUS-TIAWAH SCHOOL DIST</t>
  </si>
  <si>
    <t>POMEROY SCHOOL DISTRICT 110</t>
  </si>
  <si>
    <t>FORESTHILL UNION ELEM SCHOOL DIST</t>
  </si>
  <si>
    <t>WINCHESTER COMMUNITY UNIT SCHOOL DISTRICT 1</t>
  </si>
  <si>
    <t>TRI COUNTY CONSOLIDATED SCHOOL CORPORATION</t>
  </si>
  <si>
    <t>BYRON AREA SCHOOLS</t>
  </si>
  <si>
    <t>GENTRY COUNTY SCHOOL DIST. R-2</t>
  </si>
  <si>
    <t>SHAMONG TWP SCH DIST</t>
  </si>
  <si>
    <t>FORT LORAMIE LOCAL SCHOOL DIST</t>
  </si>
  <si>
    <t>ALCESTER-HUDSON SCHOOL DISTRICT 61-1</t>
  </si>
  <si>
    <t>HOLLIDAY IND SCH DIST 902</t>
  </si>
  <si>
    <t>PE ELL SCHOOL DISTRICT 301</t>
  </si>
  <si>
    <t>TIGERTON SCHOOL DISTRICT</t>
  </si>
  <si>
    <t>SHARON JOINT SCHOOL DISTRICT 11</t>
  </si>
  <si>
    <t>WACO COMMUNITY SCHOOL DISTRICT</t>
  </si>
  <si>
    <t>MIDDLETON TOWN SCHS</t>
  </si>
  <si>
    <t>HILL CITY IND SCH DIST 2</t>
  </si>
  <si>
    <t>HANOVER SCH DIST</t>
  </si>
  <si>
    <t>CANASERAGA CENTRAL SCH DIST</t>
  </si>
  <si>
    <t>GREENWOOD LAKE UNION FREE DIST</t>
  </si>
  <si>
    <t>KIRTLAND LOCAL SCH DIST</t>
  </si>
  <si>
    <t>LEOLA SCHOOL DISTRICT 44-2</t>
  </si>
  <si>
    <t>OAKFIELD SCHOOL DISTRICT</t>
  </si>
  <si>
    <t>PORTER TOWNSHIP SCHOOL CORPORATN</t>
  </si>
  <si>
    <t>GRISWOLD COMMUNITY SCHOOL DISTRICT</t>
  </si>
  <si>
    <t>WESTWOOD COMMUNITY SCHOOL DISTRICT</t>
  </si>
  <si>
    <t>TWIN VALLEY UNIFIED SCHOOL DISTRICT 240</t>
  </si>
  <si>
    <t>ARAPAHO SCH DIST 5</t>
  </si>
  <si>
    <t>LEAKEY IND SCH DIST 902</t>
  </si>
  <si>
    <t>VALENTINE SCHOOL DISTRICT 22</t>
  </si>
  <si>
    <t>FORRESTVILLE COMMUNITY UNIT SCHOOL DISTRICT 221</t>
  </si>
  <si>
    <t>GMG COMMUNITY SCHOOL DISTRICT</t>
  </si>
  <si>
    <t>LINCOLN CENTER UNIFIED SCHOOL DISTRICT 298</t>
  </si>
  <si>
    <t>NORTH OTTAWA COUNTY SCHOOL DISTRICT 239</t>
  </si>
  <si>
    <t>LONE JACK SCH DIST C-6</t>
  </si>
  <si>
    <t>LINCOLN K-12 SCHOOL DISTRICT</t>
  </si>
  <si>
    <t>RAVENNA CITY SCH DIST 69</t>
  </si>
  <si>
    <t>CAMDEN COUNTY EDUCATIONAL SERVICES COMMISSION</t>
  </si>
  <si>
    <t>BYRAM TWP SCH DIST</t>
  </si>
  <si>
    <t>FOSTER ELEMENTARY SCHOOL DISTRICT</t>
  </si>
  <si>
    <t>YORKTOWN IND SCH DIST 904</t>
  </si>
  <si>
    <t>MAPLE DALE-INDIAN HILL SCHOOL DISTRICT</t>
  </si>
  <si>
    <t>CEDAR GROVE BELGIUM SCHOOL DISTRICT</t>
  </si>
  <si>
    <t>CENTENNIAL SCH DIST R 1</t>
  </si>
  <si>
    <t>BURNHAM SCHOOL DISTRICT 154-5</t>
  </si>
  <si>
    <t>WILLOW SPRINGS SCHOOL DISTRICT 108</t>
  </si>
  <si>
    <t>GEORGE-LITTLE ROCK SCHOOL DISTRICT</t>
  </si>
  <si>
    <t>EAST MILLS COMMUNITY SCHOOL DISTRICT</t>
  </si>
  <si>
    <t>CLIMAX SPRINGS SCHOOL DIST R4</t>
  </si>
  <si>
    <t>BIG COUNTRY SPEC ED COOP</t>
  </si>
  <si>
    <t>SHELTON SCH DIST 19</t>
  </si>
  <si>
    <t>ANIMAS SCHOOL DISTRICT</t>
  </si>
  <si>
    <t>LAVERNE SCH DIST 1</t>
  </si>
  <si>
    <t>NORTH DOUGLAS SCH DIST 22</t>
  </si>
  <si>
    <t>PETERSBURG IND SCH DISTRICT 904</t>
  </si>
  <si>
    <t>GOODRICH IND SCH DIST 903</t>
  </si>
  <si>
    <t>ROSHOLT SCHOOL DISTRICT</t>
  </si>
  <si>
    <t>PRAIRIE GROVE SCHOOL DISTRICT 46</t>
  </si>
  <si>
    <t>ILLINI BLUFFS COMMUNITY UNIT SCHOOL DISTRICT 327</t>
  </si>
  <si>
    <t>CENTRAL SCHOOL DISTRICT 51</t>
  </si>
  <si>
    <t>SCHALLER-CRESTLAND COMMUNITY SCHOOL DISTRICT</t>
  </si>
  <si>
    <t>GREEN RIDGE SCHOOL DISTRICT R-8</t>
  </si>
  <si>
    <t>LONE ROCK ELEM DIST 13</t>
  </si>
  <si>
    <t>ALLOWAY TWP SCH DIST</t>
  </si>
  <si>
    <t>SOUTH CENTRAL PRAIRIE SP ED UNIT</t>
  </si>
  <si>
    <t>OILTON SCH DIST 20</t>
  </si>
  <si>
    <t>MANCOS SCH DIST 6</t>
  </si>
  <si>
    <t>WARREN COMMUNITY UNIT SCHOOL DISTRICT 205</t>
  </si>
  <si>
    <t>KINGSLAND ISD 2137</t>
  </si>
  <si>
    <t>SHELL KNOB SCH DIST 78</t>
  </si>
  <si>
    <t>DENT-PHELPS SCH DIST R 3</t>
  </si>
  <si>
    <t>LINN COUNTY SCH DIST R 1</t>
  </si>
  <si>
    <t>SLOCUM IND SCH DIST 909</t>
  </si>
  <si>
    <t>PECATONIA AREA SCHOOL DISTRICT</t>
  </si>
  <si>
    <t>STONEY CREEK JT UNIF SCH DIST</t>
  </si>
  <si>
    <t>Sangamon Valley CUSD 9</t>
  </si>
  <si>
    <t>OGDEN COMMUNITY SCHOOL DISTRICT</t>
  </si>
  <si>
    <t>SUBLETTE UNIFIED SCHOOL DISTRICT 374</t>
  </si>
  <si>
    <t>ZUMBROTA-MAZEPPA SCH DISTRICT 2805</t>
  </si>
  <si>
    <t>PANDORA GILBOA LOCAL SCH DIST</t>
  </si>
  <si>
    <t>SOUTH CENTRAL OHIO EDUCATIONAL SERVICE CENTER</t>
  </si>
  <si>
    <t>ASH FORK UNIFIED SCHOOL DISTRICT 31</t>
  </si>
  <si>
    <t>CANON ELEMENTARY SCHOOL DISTRICT 50</t>
  </si>
  <si>
    <t>MAXWELL UNIF SCH DIST</t>
  </si>
  <si>
    <t>WEST FORK COMMUNITY SCHOOL DISTRICT</t>
  </si>
  <si>
    <t>CENTRAL PLAINS UNIFIED SCHOOL DISTRICT 112</t>
  </si>
  <si>
    <t>SATANTA UNIFIED SCHOOL DISTRICT 507</t>
  </si>
  <si>
    <t>LINDSBORG UNIFIED SCHOOL DISTRICT 400</t>
  </si>
  <si>
    <t>NORTHEAST RANDOLPH CO SCHOOL DIST R-4</t>
  </si>
  <si>
    <t>RANDOLPH SCH DIST 45</t>
  </si>
  <si>
    <t>MADISON-CHAMPAIGN ESC</t>
  </si>
  <si>
    <t>BOLES IND SCH DIST 916</t>
  </si>
  <si>
    <t>SOUTH CONEJOS SCH DIST 10</t>
  </si>
  <si>
    <t>SIERRA GRANDE SCH DIST R-30</t>
  </si>
  <si>
    <t>PARIS CRESTWOOD COMMUNITY UNIT SCHOOL DISTRICT 4</t>
  </si>
  <si>
    <t>WOODLAWN UNIT SCHOOL DISTRICT 209</t>
  </si>
  <si>
    <t>PEARL CITY SCHOOL DISTRICT 200</t>
  </si>
  <si>
    <t>MORRISON COMMUNITY UNIT SCHOOL DISTRICT 6</t>
  </si>
  <si>
    <t>SOUTHEAST DUBOIS COUNTY SCHOOL CORPORATION</t>
  </si>
  <si>
    <t>PERRY UNIFIED SCHOOL DISTRICT 343</t>
  </si>
  <si>
    <t>AKRON-FAIRGROVE SCH DIST</t>
  </si>
  <si>
    <t>JACKSON CENTER LOCAL SCH DIST</t>
  </si>
  <si>
    <t>GALETON AREA SCH DIST</t>
  </si>
  <si>
    <t>LONDON IND SCH DIST 906</t>
  </si>
  <si>
    <t>VEGA IND SCH DIST 902</t>
  </si>
  <si>
    <t>BRITTAN ELEMENTARY SCHOOL DISTRICT</t>
  </si>
  <si>
    <t>NORTHBROOK SCHOOL DISTRICT 27</t>
  </si>
  <si>
    <t>ST ANNE COMMUNITY CONSOLIDATED SCHOOL DISTRICT 256</t>
  </si>
  <si>
    <t>OKAW VALLEY COMMUNITY UNIT SCHOOL DISTRICT 302</t>
  </si>
  <si>
    <t>RAPID RIVER SCHOOL DIST</t>
  </si>
  <si>
    <t>ORAN SCHOOL DISTRICT R-3</t>
  </si>
  <si>
    <t>FRANKLIN PUBLIC SCHOOLS DISTRICT 506</t>
  </si>
  <si>
    <t>GREEN BROOK SCH DIST</t>
  </si>
  <si>
    <t>LISBON SPEC SCH DIST 19</t>
  </si>
  <si>
    <t>SOUTHERN HILLS JT VOC SCH DIST</t>
  </si>
  <si>
    <t>ST HENRY LOCAL SCH DIST</t>
  </si>
  <si>
    <t>SHADY GROVE SCH DIST 26</t>
  </si>
  <si>
    <t>WILBUR CONSOLIDATED SCHOOL DISTRICT 200</t>
  </si>
  <si>
    <t>SOLON SPRINGS SCHOOL DISTRICT</t>
  </si>
  <si>
    <t>MORRIS COMMUNITY HIGH SCHOOL DISTRICT 101</t>
  </si>
  <si>
    <t>DWIGHT COMMON SCHOOL DISTRICT 232</t>
  </si>
  <si>
    <t>NORTH MAHASKA COMMUNITY SCHOOL DISTRICT</t>
  </si>
  <si>
    <t>TAMWORTH TOWN SCH DIST</t>
  </si>
  <si>
    <t>FRANKFORD TWP SCH DIST</t>
  </si>
  <si>
    <t>SAG HARBOR UF SCH DIST</t>
  </si>
  <si>
    <t>MIDWAY PUB SCH DIST 128</t>
  </si>
  <si>
    <t>MARION LOCAL SCH DIST</t>
  </si>
  <si>
    <t>BOISE CITY SCH DIST 2</t>
  </si>
  <si>
    <t>HUSTISFORD SCHOOL DISTRICT</t>
  </si>
  <si>
    <t>POTOSI JOINT SCHOOL DISTRICT 10</t>
  </si>
  <si>
    <t>DOUGLASS UNIFIED SCHOOL DISTRICT 396</t>
  </si>
  <si>
    <t>CENTRAL CASS SCH DIST 17</t>
  </si>
  <si>
    <t>BEULAH SCH DIST 27</t>
  </si>
  <si>
    <t>BRIDGEWATER-EMERY SCHOOL DISTRICT 30-3</t>
  </si>
  <si>
    <t>HOLYOKE SCH DIST RE 1J</t>
  </si>
  <si>
    <t>DUNKERTON COMMUNITY SCHOOL DISTRICT</t>
  </si>
  <si>
    <t>COLO-NESCO COMMUNITY SCHOOL DISTRICT</t>
  </si>
  <si>
    <t>NELL HOLCOMB SCH DIST R4</t>
  </si>
  <si>
    <t>MOUNTAIN LAKES BORO SCH DIST</t>
  </si>
  <si>
    <t>GARRISON PUB SCH DIST 51</t>
  </si>
  <si>
    <t>WAURIKA SCH DIST 23</t>
  </si>
  <si>
    <t>BRIMFIELD COMMUNITY UNIT SCHOOL DISTRICT 309</t>
  </si>
  <si>
    <t>EXIRA-ELK HORN-KIMBALLTON COMMUNITY SCHOOL DISTRICT</t>
  </si>
  <si>
    <t>CAM COMMUNITY SCHOOL DISTRICT</t>
  </si>
  <si>
    <t>ST ANSGAR COMMUNITY SCHOOL DISTRICT</t>
  </si>
  <si>
    <t>GLADBROOK-REINBECK COMMUNITY SCHOOL DISTRICT</t>
  </si>
  <si>
    <t>FOLSOM BORO SCHOOL DIST</t>
  </si>
  <si>
    <t>WALLKILL VALLEY REGIONAL HIGH SCH DIST</t>
  </si>
  <si>
    <t>HARMONY SCH DIST 21</t>
  </si>
  <si>
    <t>DEUBROOK AREA SCHOOL DISTRICT 05-6</t>
  </si>
  <si>
    <t>VALLEY VIEW IND SCH DIST 903</t>
  </si>
  <si>
    <t>SENECA COMMUNITY CONSOLIDATED SCHOOL DISTRICT 170</t>
  </si>
  <si>
    <t>BROWNSTOWN CENTRAL COMMUNITY SCHOOL CORPORATION</t>
  </si>
  <si>
    <t>CLAY CENTRAL-EVERLY COMMUNITY SCHOOL DISTRICT</t>
  </si>
  <si>
    <t>SCHOOL ADMIN DIST 13</t>
  </si>
  <si>
    <t>OREGON-HOWELL SCHOOL DIST. R-3</t>
  </si>
  <si>
    <t>WEST LONG BRANCH SCH DIST</t>
  </si>
  <si>
    <t>GLENS FALLS COMMON SCHOOL DISTRICT</t>
  </si>
  <si>
    <t>LORDSTOWN LOCAL SCH DIST</t>
  </si>
  <si>
    <t>LOMEGA SCH DIST 3</t>
  </si>
  <si>
    <t>HANSON SCHOOL DISTRICT 30-1</t>
  </si>
  <si>
    <t>ETOILE IND SCH DIST 910</t>
  </si>
  <si>
    <t>BEECHER-DUNBAR-PEMBINE SCHOOL DISTRICT</t>
  </si>
  <si>
    <t>REED UNION ELEM SCHOOL DIST</t>
  </si>
  <si>
    <t>POMFRET TOWN SCHOOLS</t>
  </si>
  <si>
    <t>PLEASANT HILL SCHOOL DISTRICT 69</t>
  </si>
  <si>
    <t>FAIRFIELD UNIFIED SCHOOL DISTRICT 310</t>
  </si>
  <si>
    <t>TRI-COUNTY PUB SCH DIST 300</t>
  </si>
  <si>
    <t>HALDANE CENTRAL SCHOOL DIST OF PHILIPSTOWN</t>
  </si>
  <si>
    <t>TUCKAHOE COMMON SCH DIST</t>
  </si>
  <si>
    <t>MOSS SCH DIST 1</t>
  </si>
  <si>
    <t>DIME BOX IND SCH DIST 903</t>
  </si>
  <si>
    <t>CURTIS CREEK EL SCH DIST</t>
  </si>
  <si>
    <t>WINFIELD-MT UNION COMMUNITY SCHOOL DISTRICT</t>
  </si>
  <si>
    <t>LYONS DECATUR NE SCH DIST 20</t>
  </si>
  <si>
    <t>GREASY SCH DIST 32</t>
  </si>
  <si>
    <t>MCCLEARY SCHOOL DISTRICT 65</t>
  </si>
  <si>
    <t>DUCOR UNION ELEM SCH DIST</t>
  </si>
  <si>
    <t>SPRING GARDEN COMMUNITY CONSOLIDATED SCHOOL DISTRICT 178</t>
  </si>
  <si>
    <t>HARRISON SCHOOL DISTRICT 36</t>
  </si>
  <si>
    <t>DENVER COMMUNITY SCHOOL DISTRICT</t>
  </si>
  <si>
    <t>RUSH CITY IND SCH DISTRICT 139</t>
  </si>
  <si>
    <t>FURNAS CO SCHOOL DISTRICT 540</t>
  </si>
  <si>
    <t>OTTAWA HILLS LOCAL SCHOOL DIST</t>
  </si>
  <si>
    <t>BRAGGS SCH DIST 46</t>
  </si>
  <si>
    <t>MOYERS SCHOOL DISTRICT 22</t>
  </si>
  <si>
    <t>GRANDFIELD SCH DIST 249</t>
  </si>
  <si>
    <t>SOMONAUK COMMUNITY UNIT SCHOOL DISTRICT 432</t>
  </si>
  <si>
    <t>ROANOKE BENSON COMMUNITY UNIT SCHOOL DISTRICT 60</t>
  </si>
  <si>
    <t>SMOKY HILL-CENTRAL KANSAS EDUCATION SERVICE CENTER</t>
  </si>
  <si>
    <t>20D0001</t>
  </si>
  <si>
    <t>THREE FORKS ELEM SCH DIS 24-24</t>
  </si>
  <si>
    <t>MOONACHIE BORO SCH DIST</t>
  </si>
  <si>
    <t>EMERADO PUB SCH DIST 127</t>
  </si>
  <si>
    <t>EIGHT MI SPEC SCH DIST 6</t>
  </si>
  <si>
    <t>FRANKLIN MONROE LOCAL SCH DIST</t>
  </si>
  <si>
    <t>ZANEIS SCH DIST 72</t>
  </si>
  <si>
    <t>FAIRFIELD AREA SCHOOL DIST</t>
  </si>
  <si>
    <t>FULTON COUNTY COMMUNITY UNIT SCHOOL DISTRICT 3</t>
  </si>
  <si>
    <t>WEST HARRISON COMMUNITY SCHOOL DISTRICT</t>
  </si>
  <si>
    <t>BLUESTEM UNIFIED SCHOOL DISTRICT 205</t>
  </si>
  <si>
    <t>WELLSVILLE UNIFIED SCHOOL DISTRICT 289</t>
  </si>
  <si>
    <t>SILVER LAKE UNIFIED SCHOOL DISTRICT 372</t>
  </si>
  <si>
    <t>ADRIAN SCH DIST 511</t>
  </si>
  <si>
    <t>MORRIS-UNION JOINTURE COMMISSION</t>
  </si>
  <si>
    <t>EARLSBORO SCH DIST 5</t>
  </si>
  <si>
    <t>CRESCENT SCHOOL DISTRICT 313</t>
  </si>
  <si>
    <t>LA VETA SCH DIST R 2</t>
  </si>
  <si>
    <t>HUDSON COMMUNITY SCHOOL DISTRICT</t>
  </si>
  <si>
    <t>SILVER GROVE IND SCH DIS</t>
  </si>
  <si>
    <t>GREEN CITY SCHOOL DISTRICT R-1</t>
  </si>
  <si>
    <t>BELVIDERE TOWN SCH DIST</t>
  </si>
  <si>
    <t>BEAVER CO AVTS</t>
  </si>
  <si>
    <t>FAITH SCHOOL DISTRICT 46-2</t>
  </si>
  <si>
    <t>HERMAN-NEOSHO-RUBICON-SCHOOL DISTRICT 3</t>
  </si>
  <si>
    <t>NORTH UNION COMMUNITY SCHOOL DISTRICT</t>
  </si>
  <si>
    <t>SOUTHEAST WARREN COMMUNITY SCHOOL DISTRICT</t>
  </si>
  <si>
    <t>BAR HARBOR TOWN SCHOOLS</t>
  </si>
  <si>
    <t>ORRINGTON SCHOOL DEPARTMENT</t>
  </si>
  <si>
    <t>HANCOCK PUBLIC SCHOOLS</t>
  </si>
  <si>
    <t>TARKIO SCH DIST 1</t>
  </si>
  <si>
    <t>NORTHERN HIGHLANDS REG HIGH SCHOOL DIST</t>
  </si>
  <si>
    <t>HEBER OVERGAARD SCHOOL DISTRICT</t>
  </si>
  <si>
    <t>MENDOCINO UNIF SCH DIST</t>
  </si>
  <si>
    <t>WAUKENA UN ELEM SCH DIST</t>
  </si>
  <si>
    <t>STEWARDSON STRASBURG COMMUNITY UNIT SCHOOL DISTRICT 5A</t>
  </si>
  <si>
    <t>SOUTH CENTRAL COMMUNITY SCHOOL CORPORATION</t>
  </si>
  <si>
    <t>JASPER SCH DIST R-5</t>
  </si>
  <si>
    <t>GILMANTON TOWN SCH DIST</t>
  </si>
  <si>
    <t>BEDMINSTER TWP SCH DIST</t>
  </si>
  <si>
    <t>ELKTON SCH DIST 34</t>
  </si>
  <si>
    <t>A W BEATTIE CAREER CENTER</t>
  </si>
  <si>
    <t>CENTRAL MONTGOMERY AVTS</t>
  </si>
  <si>
    <t>ROTAN IND SCH DIST 904</t>
  </si>
  <si>
    <t>LORAINE IND SCH DIST 902</t>
  </si>
  <si>
    <t>ELKHART LAKE-GLENBEUL SCHOOL DISTRICT</t>
  </si>
  <si>
    <t>NACO SCHOOL DISTRICT 23</t>
  </si>
  <si>
    <t>BENNETT VALLEY UNION SCHOOL DIST</t>
  </si>
  <si>
    <t>NORWOOD SCHOOL DISTRICT 63</t>
  </si>
  <si>
    <t>SOUTHERN WELLS COUNTY COMMUNITY SCHOOL DISTRICT</t>
  </si>
  <si>
    <t>WOODBINE COMMUNITY SCHOOL DISTRICT</t>
  </si>
  <si>
    <t>DURHAM-HILSBORO-LEHIGH SCHOOL DISTRICT 410</t>
  </si>
  <si>
    <t>STAFFORD UNIFIED SCHOOL DISTRICT 349</t>
  </si>
  <si>
    <t>DOVER TOWN SCH</t>
  </si>
  <si>
    <t>BURR OAK COMM SCHOOL DIST 437</t>
  </si>
  <si>
    <t>LAKE OF THE WOODS SCH DIST 390</t>
  </si>
  <si>
    <t>PETTIS COUNTY SCHOOL DIST R-5</t>
  </si>
  <si>
    <t>HERSHEY SCH DIST 37</t>
  </si>
  <si>
    <t>BILLINGS SCH DIST 1</t>
  </si>
  <si>
    <t>LANEVILLE IND SCH DIST 903</t>
  </si>
  <si>
    <t>TREVOR-WILMONT CONSOLIDATED GRADE SCHOOL DISTRICT</t>
  </si>
  <si>
    <t>ARMOREL SCHOOL DIST</t>
  </si>
  <si>
    <t>HERMOSA BEACH ELEM SCH DIST</t>
  </si>
  <si>
    <t>WESTBROOK TOWN SCHOOLS</t>
  </si>
  <si>
    <t>VILLA GROVE COMMUNITY UNIT SCHOOL DISTRICT 302</t>
  </si>
  <si>
    <t>BROOKLYN-GUERNSEY-MALCOM COMMUNITY SCHOOL DISTRICT</t>
  </si>
  <si>
    <t>BELLE PLAINE UNIFIED SCHOOL DISTRICT 357</t>
  </si>
  <si>
    <t>WAUKOMIS SCH DIST 1</t>
  </si>
  <si>
    <t>MERCER COUNTY CAREER CENTER</t>
  </si>
  <si>
    <t>MILDRED IND SCH DISTRICT 910</t>
  </si>
  <si>
    <t>GALATIA COMMUNITY UNIT SCHOOL DISTRICT 1</t>
  </si>
  <si>
    <t>GRAYVILLE COMMUNITY SCHOOL DISTRICT 1</t>
  </si>
  <si>
    <t>LAURENS-MARATHON COMMUNITY SCHOOL DISTRICT</t>
  </si>
  <si>
    <t>ST JOHN-HUDSON UNIFIED SCHOOL DISTRICT 350</t>
  </si>
  <si>
    <t>PLAINVIEW SCH DIST 5</t>
  </si>
  <si>
    <t>KENWOOD SCH DIST 30</t>
  </si>
  <si>
    <t>TURNER SCH DIST 5</t>
  </si>
  <si>
    <t>FANNINDEL IND SCH DISTRICT 914</t>
  </si>
  <si>
    <t>BREMOND IND SCH DIST 901</t>
  </si>
  <si>
    <t>QUEETS CLEARWATER SCHOOL DISTRICT 20</t>
  </si>
  <si>
    <t>MINOOKA COMMUNITY HIGH SCHOOL DISTRICT 111</t>
  </si>
  <si>
    <t>BLUE RIVER CAREER PROGRAMS</t>
  </si>
  <si>
    <t>AKRON-WESTFIELD COMMUNITY SCHOOL DISTRICT</t>
  </si>
  <si>
    <t>MARION UNIFIED SCHOOL DISTRICT 408</t>
  </si>
  <si>
    <t>WABASHA CO SCH DIST 811</t>
  </si>
  <si>
    <t>NORTH ANDREW SCHOOL DIST R-6</t>
  </si>
  <si>
    <t>GLENWOOD SCH DIST R8</t>
  </si>
  <si>
    <t>MARQUAND SCH DIST R6</t>
  </si>
  <si>
    <t>MARS AREA SCH DIST</t>
  </si>
  <si>
    <t>LAS LOMITAS ELEMENTARY SCHOOL DISTRICT</t>
  </si>
  <si>
    <t>REGIONAL SCHOOL DISTRICT 9</t>
  </si>
  <si>
    <t>BASIN SCHOOL DISTRICT 72</t>
  </si>
  <si>
    <t>GARDEN VALLEY SCHOOL DISTRICT 71</t>
  </si>
  <si>
    <t>GRANT PARK COMMUNITY UNIT SCHOOL DISTRICT 6</t>
  </si>
  <si>
    <t>ELLINWOOD UNIFIED SCHOOL DISTRICT 355</t>
  </si>
  <si>
    <t>TEKAMAH-HERMAN SD 1</t>
  </si>
  <si>
    <t>COTTONWOOD SCH DIST 4</t>
  </si>
  <si>
    <t>MIDWAY SCH DIST 127</t>
  </si>
  <si>
    <t>GRAND VALLEY BOCES</t>
  </si>
  <si>
    <t>CORNING COMMUNITY SCHOOL DISTRICT</t>
  </si>
  <si>
    <t>CAL COMMUNITY SCHOOL DISTRICT</t>
  </si>
  <si>
    <t>BESSEMER AREA SCHOOL DISTRICT</t>
  </si>
  <si>
    <t>MINNEOTA SCH DIST 414</t>
  </si>
  <si>
    <t>EDGERTON SCH DIST 581</t>
  </si>
  <si>
    <t>NORTH MERCER SCHOOL DISTRICT R-3</t>
  </si>
  <si>
    <t>ORRICK SCH DIST R-11</t>
  </si>
  <si>
    <t>IPSWICH SCHOOL DISTRICT 22-6</t>
  </si>
  <si>
    <t>SAM RAYBURN IND SCH DIST</t>
  </si>
  <si>
    <t>HILLSBOROUGH CITY SCHOOL DIST</t>
  </si>
  <si>
    <t>DIETRICH SCHOOL DISTRICT 314</t>
  </si>
  <si>
    <t>SHELBY COUNTY SOUTHWESTERN CONSOLIDATED SCHOOLS</t>
  </si>
  <si>
    <t>ACTON SCHOOL DEPARTMENT</t>
  </si>
  <si>
    <t>ADAIR COUNTY SCHOOL DISTRICT R-2</t>
  </si>
  <si>
    <t>BURWELL JR SR HIGH SCHOOL DIST 100</t>
  </si>
  <si>
    <t>SHELBY CITY SCH DIST 32</t>
  </si>
  <si>
    <t>FRANKLIN CENTRAL SCH DIST</t>
  </si>
  <si>
    <t>SOLOMONVILLE SCHOOL DISTRICT 5</t>
  </si>
  <si>
    <t>THOMPSONVILLE SCHOOL DISTRICT 174</t>
  </si>
  <si>
    <t>NORTH KOSSUTH COMMUNITY SCHOOL DISTRICT</t>
  </si>
  <si>
    <t>SCHOOL ADMIN DIST 32</t>
  </si>
  <si>
    <t>BRANDON-EVANSVILLE PUBLIC SCHOOLS</t>
  </si>
  <si>
    <t>HEARTLAND COMMUNITY SCHOOLS</t>
  </si>
  <si>
    <t>NEWTON LOCAL SCH DIST</t>
  </si>
  <si>
    <t>COLTON SCH DIST 53</t>
  </si>
  <si>
    <t>KENNARD IND SCH DIST 906</t>
  </si>
  <si>
    <t>NORTH ZULCH IND SCH DIST 903</t>
  </si>
  <si>
    <t>FREDONIA-MOCCASIN BI-COUNTY SCHOOL DISTRICT 6</t>
  </si>
  <si>
    <t>GRANT ELEM SCH DIST</t>
  </si>
  <si>
    <t>PARK CO SCH DIST RE 2</t>
  </si>
  <si>
    <t>VIENNA TOWNSHIP HIGH SCHOOL DISTRICT 13-3</t>
  </si>
  <si>
    <t>ROCHELLE TOWNSHIP HIGH SCHOOL DIST212</t>
  </si>
  <si>
    <t>LOWPOINT WASHBURN COMMUNITY UNIT SCHOOL DISTRICT 21</t>
  </si>
  <si>
    <t>BARBER COUNTY NORTH UNIFIED SCHOOL DISTRICT 254</t>
  </si>
  <si>
    <t>STANLEY PUB SCH DIST 2</t>
  </si>
  <si>
    <t>HIGHLAND COMMUNITY SCHOOL DISTRICT</t>
  </si>
  <si>
    <t>OVERTON VIL SCH DIST 4</t>
  </si>
  <si>
    <t>MARCOLA SCH DIST 79 J</t>
  </si>
  <si>
    <t>ST ANNE COMMUNITY HS SCHOOL DISTRICT 302</t>
  </si>
  <si>
    <t>CLEARBROOK-GONVICK SCHOOL DISTRICT</t>
  </si>
  <si>
    <t>HAYFIELD IND SCH DIST 203</t>
  </si>
  <si>
    <t>HOWELL VALLEY SCHOOL DIST. R-1</t>
  </si>
  <si>
    <t>WISNER-PILGER SCH DIST 30</t>
  </si>
  <si>
    <t>RED CLOUD CITY SCH DIS 2</t>
  </si>
  <si>
    <t>SOUTH ROCK CREEK SCH DIST 32</t>
  </si>
  <si>
    <t>NORTH POWDER SCH DIST 8J</t>
  </si>
  <si>
    <t>ARGYLE INDEPENDENT SCH DISTRICT 910</t>
  </si>
  <si>
    <t>CAMPBELL IND SCH DIST</t>
  </si>
  <si>
    <t>MARY M KNIGHT SCHOOL DISTRICT 311</t>
  </si>
  <si>
    <t>GREATER ANAHEIM SELPA JPA</t>
  </si>
  <si>
    <t>EAST HADDAM TOWN SCHOOLS</t>
  </si>
  <si>
    <t>WILLINGTON TOWN SCHOOLS</t>
  </si>
  <si>
    <t>CENTRAL COMMUNITY SCHOOL DISTRICT 71</t>
  </si>
  <si>
    <t>ALWOOD COMMUNITY UNIT SCHOOL DISTRICT 225</t>
  </si>
  <si>
    <t>ST GEORGE COMMUNITY CONSOLIDATED SCHOOL DISTRICT 258</t>
  </si>
  <si>
    <t>WASHINGTON SCHOOL DISTRICT 52</t>
  </si>
  <si>
    <t>VALLEY COMMUNITY SCHOOL DISTRICT</t>
  </si>
  <si>
    <t>PHILLIPSBURG UNIFIED SCHOOL DISTRICT 325</t>
  </si>
  <si>
    <t>RILEY UNIFIED SCHOOL DISTRICT 378</t>
  </si>
  <si>
    <t>LEOTI UNIFIED SCHOOL DISTRICT 467</t>
  </si>
  <si>
    <t>EAST MILLINOCKET TOWN SCHS</t>
  </si>
  <si>
    <t>MORRICE AREA SCHOOLS</t>
  </si>
  <si>
    <t>COMMUNITY SCH DIST R 6</t>
  </si>
  <si>
    <t>WEST VALLEY CENTRAL SCH DIST 4</t>
  </si>
  <si>
    <t>DRUMMOND SCH DIST 85</t>
  </si>
  <si>
    <t>BRISTOL SCHOOL DISTRICT 1</t>
  </si>
  <si>
    <t>WALLACE COMMUNITY CONSOLIDATED SCHOOL DISTRICT 195</t>
  </si>
  <si>
    <t>BUCHANAN CO R4</t>
  </si>
  <si>
    <t>FAIRVIEW ELEM SCH DIST 13</t>
  </si>
  <si>
    <t>CROSS COUNTY COMMUNITY SCHOOLS</t>
  </si>
  <si>
    <t>LINWOOD CITY SCHOOL DISTRICT</t>
  </si>
  <si>
    <t>COVINGTON-DOUGLAS SCHOOL DIST 94</t>
  </si>
  <si>
    <t>HOWE OND SCH DIST 905</t>
  </si>
  <si>
    <t>TRI-CENTRAL COMMUNITY SCHOOLS</t>
  </si>
  <si>
    <t>MADRID COMMUNITY SCHOOL DISTRICT</t>
  </si>
  <si>
    <t>MEDIAPOLIS COMMUNITY SCHOOL DISTRICT</t>
  </si>
  <si>
    <t>LAPORTE SCH DIST 306</t>
  </si>
  <si>
    <t>KING CITY SCH DIST R 1</t>
  </si>
  <si>
    <t>NORTH CENTRAL LOCAL SCHOOL DIST</t>
  </si>
  <si>
    <t>WAPANUCKA SCH DIST 37</t>
  </si>
  <si>
    <t>PILOT ROCK SCH DIST 2</t>
  </si>
  <si>
    <t>LENAPE VOC-TECH SCH DIST</t>
  </si>
  <si>
    <t>MT CALM IND SCH DIST 910</t>
  </si>
  <si>
    <t>SIERRA PLUMAS JT UNIFIED SCH DIST</t>
  </si>
  <si>
    <t>SOUTHEASTERN CAREER CENTER</t>
  </si>
  <si>
    <t>FREMONT MILLS COMMUNITY SCHOOL DISTRICT</t>
  </si>
  <si>
    <t>ELLSWORTH UNIFIED SCHOOL DISTRICT 327</t>
  </si>
  <si>
    <t>BUCKLEY COMM SCHOOL DIST</t>
  </si>
  <si>
    <t>DUTTON/BRADY K-12 SCHOOL DISTRICT</t>
  </si>
  <si>
    <t>WEST BOYD PUBLIC SCHOOL DISTRICT</t>
  </si>
  <si>
    <t>CREIGHTON CITY SCH DIS 13</t>
  </si>
  <si>
    <t>CAMPTON TOWN SCH DIST</t>
  </si>
  <si>
    <t>POCANTICO HILLS CTL SCH DIST AT N TARRYTWN</t>
  </si>
  <si>
    <t>LAMOURE SCHOOL DISTRICT #8</t>
  </si>
  <si>
    <t>ANAMOOSE SCH DIST 14</t>
  </si>
  <si>
    <t>DEPEW SCH DIST 21</t>
  </si>
  <si>
    <t>ECHO SCHOOL DIST 5</t>
  </si>
  <si>
    <t>SAN ANTONIO UNION ELEM SCH DIST</t>
  </si>
  <si>
    <t>HARMONY COMMUNITY SCHOOL DISTRICT</t>
  </si>
  <si>
    <t>MARTENSDALE-ST MARYS COMMUNITY SCHOOL DISTRICT</t>
  </si>
  <si>
    <t>PRAIRIE VALLEY COMMUNITY SCHOOL DISTRICT</t>
  </si>
  <si>
    <t>CHATFIELD IND SCHOOL DIST 227</t>
  </si>
  <si>
    <t>HURLEY SCH DIST R 1</t>
  </si>
  <si>
    <t>HARDYSTON TWP SCH DIST</t>
  </si>
  <si>
    <t>BROOKFIELD CENTRAL SCH DIST</t>
  </si>
  <si>
    <t>EAST QUOGUE UF SCHOOL DIST</t>
  </si>
  <si>
    <t>NEDROSE SCH DIST 4</t>
  </si>
  <si>
    <t>IDALOU IND SCH DIST 910</t>
  </si>
  <si>
    <t>GUTHRIE CENTER COMMUNITY SCHOOL DISTRICT</t>
  </si>
  <si>
    <t>VIBORG-HURLEY SCHOOL DISTRICT 60-6</t>
  </si>
  <si>
    <t>LENA SCHOOL DISTRICT</t>
  </si>
  <si>
    <t>SIERRA CO SPL SCHS OPER BY CO SUPT</t>
  </si>
  <si>
    <t>SANGRE DE CRISTO SCH DIST RE-22J</t>
  </si>
  <si>
    <t>RIO BLANCO BOCES</t>
  </si>
  <si>
    <t>TREMONT COMMUNITY UNIT SCHOOL DISTRICT 702</t>
  </si>
  <si>
    <t>NORTH WAYNE COMMUNITY UNIT SCHOOL DISTRICT 200</t>
  </si>
  <si>
    <t>VERMILLION UNIFIED SCHOOL DISTRICT 380</t>
  </si>
  <si>
    <t>RTR PUBLIC SCHOOLS</t>
  </si>
  <si>
    <t>EAGLE VALLEY SCHOOL DISTRICT</t>
  </si>
  <si>
    <t>HOWARD COUNTY SCHOOL DIST. R-2</t>
  </si>
  <si>
    <t>FULLERTON CITY SCH DIST 1</t>
  </si>
  <si>
    <t>WEARE SCHOOL DISTRICT</t>
  </si>
  <si>
    <t>ROCHELLE PARK SCH DIST</t>
  </si>
  <si>
    <t>ELMORE CITY-PERNELL SCH DIST 72</t>
  </si>
  <si>
    <t>WAITSBURG SCHOOL DISTRICT 401-100</t>
  </si>
  <si>
    <t>WATERFORD UNION HIGH SCHOOL DISTRICT</t>
  </si>
  <si>
    <t>CLEAR CREEK SCH DIST RE-1</t>
  </si>
  <si>
    <t>COON RAPIDS BAYARD COMMUNITY SCHOOL DISTRICT</t>
  </si>
  <si>
    <t>DELTA REORG SCH DIST 5</t>
  </si>
  <si>
    <t>MANHATTAN ELEM SCH DIST 3</t>
  </si>
  <si>
    <t>ALBERTON K-12 SCHOOL DISTRICT</t>
  </si>
  <si>
    <t>STEWARTSTOWN SCH DIST</t>
  </si>
  <si>
    <t>INDIANOLA SCH DIST 25</t>
  </si>
  <si>
    <t>SOUTH WASCO COUNTY SCHL DIST 1</t>
  </si>
  <si>
    <t>MCCOOK CENTRAL SCHOOL DISTRICT 43-7</t>
  </si>
  <si>
    <t>RITZVILLE SCHOOL DISTRICT 160-67</t>
  </si>
  <si>
    <t>CONWAY SCHOOL DISTRICT 317</t>
  </si>
  <si>
    <t>CALHAN SCH DIST R JT 1</t>
  </si>
  <si>
    <t>ASHFORD TOWN SCHOOLS</t>
  </si>
  <si>
    <t>LAWTON-BRONSON COMMUNITY SCHOOL DISTRICT</t>
  </si>
  <si>
    <t>BUTTE FALLS SCH DIST 91</t>
  </si>
  <si>
    <t>IRENE-WAKONDA SCHOOL DISTRICT 13-3</t>
  </si>
  <si>
    <t>GOLD OAK UN ELEM SCH DIST</t>
  </si>
  <si>
    <t>COLFAX ELEM SCH DIST</t>
  </si>
  <si>
    <t>SOUTH PEKIN SCHOOL DISTRICT 137</t>
  </si>
  <si>
    <t>NORTH ADAMS-JEROME PUBLIC SCHOOLS</t>
  </si>
  <si>
    <t>ONEKAMA CONSOLIDATED SCHOOLS</t>
  </si>
  <si>
    <t>SAND COULEE ELEM SCH DT 5</t>
  </si>
  <si>
    <t>WINDHAM ASHLAND JEWETT CENTRAL SCH DIST</t>
  </si>
  <si>
    <t>VELVA SPEC SCH DIST 1</t>
  </si>
  <si>
    <t>DAKOTA PRAIRIE SCHOOL DISTRICT 1</t>
  </si>
  <si>
    <t>BEAVER SCH DIST 22</t>
  </si>
  <si>
    <t>MENNO SCHOOL DISTRICT 33-2</t>
  </si>
  <si>
    <t>RICHARD CITY SPECIAL SCHOOL DIST</t>
  </si>
  <si>
    <t>GOLD TRAIL UNION ELEM SCH DIST</t>
  </si>
  <si>
    <t>GOREVILLE COMMUNITY UNIT SCHOOL DISTRICT 1</t>
  </si>
  <si>
    <t>FOREST PARK SCHOOL DIST</t>
  </si>
  <si>
    <t>ZALMA SCH DIST R 5</t>
  </si>
  <si>
    <t>MILFORD PUBLIC SCH DIS 5</t>
  </si>
  <si>
    <t>MOUNTAINSIDE BORO SCHOOL DIST</t>
  </si>
  <si>
    <t>COLTON-PIERREPONT CENTRAL SCH DIST</t>
  </si>
  <si>
    <t>WHITESBORO SCH DIST 62</t>
  </si>
  <si>
    <t>EDGEMONT SCHOOL DISTRICT 23-1</t>
  </si>
  <si>
    <t>CHESTER AREA SCHOOL DISTRICT 39-1</t>
  </si>
  <si>
    <t>HARPER IND SCH DIST 902</t>
  </si>
  <si>
    <t>CASSVILLE SCHOOL DISTRICT</t>
  </si>
  <si>
    <t>WOODBRIDGE PUBLIC SCHOOLS</t>
  </si>
  <si>
    <t>SCHOOL ADMIN DIST 33</t>
  </si>
  <si>
    <t>ADAIR COUNTY SCHOOL DISTRICT R 1</t>
  </si>
  <si>
    <t>CARLSTODT-EAST RUTHERFORD REGIONAL HIGH SCHOOL DISTRICT</t>
  </si>
  <si>
    <t>LOWREY SCH DIST 10</t>
  </si>
  <si>
    <t>PRETTY WATER SCH DIST 34</t>
  </si>
  <si>
    <t>DUFUR SCH DIST 29</t>
  </si>
  <si>
    <t>CLEARFIELD COUNTY AVTS</t>
  </si>
  <si>
    <t>BROCK IND SCH DIST 909</t>
  </si>
  <si>
    <t>WELLMAN-UNION CONSOLIDATED IND SCH DIST 904</t>
  </si>
  <si>
    <t>WHITE LAKE SCHOOL DISTRICT</t>
  </si>
  <si>
    <t>DURANT COMMUNITY SCHOOL DISTRICT</t>
  </si>
  <si>
    <t>RICEVILLE COMMUNITY SCHOOL DISTRICT</t>
  </si>
  <si>
    <t>CENTRAL CITY COMMUNITY SCHOOL DISTRICT</t>
  </si>
  <si>
    <t>DOVER-EYOTA IND SCHOOL DIST 533</t>
  </si>
  <si>
    <t>WHITESVILLE CENTRAL SCH DIST</t>
  </si>
  <si>
    <t>GLENBURN SPEC SCHOOL DIST 26</t>
  </si>
  <si>
    <t>FOX SCH DIST 74</t>
  </si>
  <si>
    <t>MIDDLE BUCKS COUNTY AVTS</t>
  </si>
  <si>
    <t>COLLINSVILLE IND SCH DIST 902</t>
  </si>
  <si>
    <t>LIND SCHOOL DISTRICT 158</t>
  </si>
  <si>
    <t>MONTAGUE ELEM SCH DIST</t>
  </si>
  <si>
    <t>RICHFIELD SCHOOL DISTRICT 316</t>
  </si>
  <si>
    <t>PLEASANTON UNIFIED SCHOOL DISTRICT 344</t>
  </si>
  <si>
    <t>PECK COMM SCHOOL DIST</t>
  </si>
  <si>
    <t>PLAINS H S DIST 1</t>
  </si>
  <si>
    <t>HIGHMORE-HARROLD SCHOOL DISTRICT 34-2</t>
  </si>
  <si>
    <t>MILANO IND SCH DIST 903</t>
  </si>
  <si>
    <t>COLMESNEIL IND SCH DIST 901</t>
  </si>
  <si>
    <t>LOUISE IND SCH DIST 906</t>
  </si>
  <si>
    <t>GRASS LAKE COMM SCH DIST</t>
  </si>
  <si>
    <t>NORTH MUSKEGON PUBLIC SCHOOLS</t>
  </si>
  <si>
    <t>LAKE CRYSTAL-WELCOME AREA SCHOOL DIST</t>
  </si>
  <si>
    <t>GOLDEN CITY SCH DIST R-111</t>
  </si>
  <si>
    <t>CLOSTER BORO SCH DIST</t>
  </si>
  <si>
    <t>LOOKEBA SICKLES SCH DIST 12</t>
  </si>
  <si>
    <t>ARCHER CITY IND SCH DIST 901</t>
  </si>
  <si>
    <t>KOPPERL INDEPENDENT SCHOOL DIST 907</t>
  </si>
  <si>
    <t>PERRIN WHITT SCH DIST 903</t>
  </si>
  <si>
    <t>CENTERVILLE SCH DIST 902</t>
  </si>
  <si>
    <t>HATFIELD TOWN SCHOOLS</t>
  </si>
  <si>
    <t>WINN-E-MAC SCHOOL DIST #2609</t>
  </si>
  <si>
    <t>MADISON SCH DIST C 3</t>
  </si>
  <si>
    <t>HARVEY SCH DIST 38</t>
  </si>
  <si>
    <t>STARK CO JT VOC SCH DIST</t>
  </si>
  <si>
    <t>SPAULDING HSUD #41</t>
  </si>
  <si>
    <t>ROCKFORD ELEM SCH DIST</t>
  </si>
  <si>
    <t>THORNTON SCHOOL DISTRICT 154</t>
  </si>
  <si>
    <t>LEXINGTON COMMUNITY UNIT SCHOOL DISTRICT 7</t>
  </si>
  <si>
    <t>IDA PUBLIC SCHOOLS</t>
  </si>
  <si>
    <t>EAST GLACIER PARK ELEM DISTRICT 50</t>
  </si>
  <si>
    <t>EMERSON HUBBARD SD 561</t>
  </si>
  <si>
    <t>SUNAPEE TOWN SCH DIST</t>
  </si>
  <si>
    <t>LITTLE SILVER BOROUGH SCH DIST</t>
  </si>
  <si>
    <t>NORTH LAKE SCHOOL DIST 14</t>
  </si>
  <si>
    <t>WESSINGTON SPRINGS SCHOOL DISTRICT 36-2</t>
  </si>
  <si>
    <t>WILLAPA VAL SCHOOL DISTRICT 160</t>
  </si>
  <si>
    <t>NORTHPORT SCHOOL DISTRICT 211</t>
  </si>
  <si>
    <t>BOLTON TOWN SCHOOLS</t>
  </si>
  <si>
    <t>WINTHROP HARBOR SCHOOL DISTRICT 1</t>
  </si>
  <si>
    <t>FREEBURG COMMUNITY HIGH SCHOOL DISTRICT 77</t>
  </si>
  <si>
    <t>WILLIAMSVILLE COMMUNITY UNIT SCHOOL DISTRICT 15</t>
  </si>
  <si>
    <t>RUTHVEN-AYRSHIRE COMMUNITY SCHOOL DISTRICT</t>
  </si>
  <si>
    <t>MOSCOW UNIFIED SCHOOL DISTRICT 209</t>
  </si>
  <si>
    <t>CLINTON COMMUNITY SCHOOLS</t>
  </si>
  <si>
    <t>LEMPSTER SCHOOL DISTRICT</t>
  </si>
  <si>
    <t>KALIDA LOCAL SCH DIST</t>
  </si>
  <si>
    <t>GRANITE SCH DIST 3</t>
  </si>
  <si>
    <t>WARNER SCHOOL DISTRICT 6-5</t>
  </si>
  <si>
    <t>TOUTLE LAKE SCHOOL DISTRICT 130</t>
  </si>
  <si>
    <t>BENNETT SCH DIST 29 J</t>
  </si>
  <si>
    <t>STEELEVILLE COMMUNITY UNIT SCHOOL DISTRICT 138</t>
  </si>
  <si>
    <t>NORTHEAST DUBOIS COUNTY SCHOOL CORPORATION</t>
  </si>
  <si>
    <t>LUTIE SCH DIST R 6</t>
  </si>
  <si>
    <t>WHITEFISH H S DIST 44</t>
  </si>
  <si>
    <t>HUMBOLDT/TABLE ROCK STEIN USD7</t>
  </si>
  <si>
    <t>MCCOOL JUNCTION SCHOOL DIST 83</t>
  </si>
  <si>
    <t>ELIZABETHTOWN LEWIS CENTRAL SCHOOL DIST</t>
  </si>
  <si>
    <t>CARRINGTON SCHOOL DISTRICT 49</t>
  </si>
  <si>
    <t>CROSS PLAINS IND SCH DIST 901</t>
  </si>
  <si>
    <t>HILBERT SCHOOL DISTRICT</t>
  </si>
  <si>
    <t>PATOKA COMMUNITY UNIT SCHOOL DISTRICT 100</t>
  </si>
  <si>
    <t>STEPHENSON AREA PUBLIC SCHOOLS</t>
  </si>
  <si>
    <t>HAWLEY SCH DIST 150</t>
  </si>
  <si>
    <t>SHELDON SCH DIST R 8</t>
  </si>
  <si>
    <t>LANGDON AREA PUBLIC SCHOOL DIST #23</t>
  </si>
  <si>
    <t>MOHAWK VALLEY SCHOOL DISTRICT 17</t>
  </si>
  <si>
    <t>POND UNION ELEM SCH DIST</t>
  </si>
  <si>
    <t>HAPPY CAMP UNION ELEM SCH DIST</t>
  </si>
  <si>
    <t>REDDING TOWN SCHOOLS</t>
  </si>
  <si>
    <t>PRAIRIE HILL COMMUNITY CONSOLIDATED SCHOOL DISTRICT 133</t>
  </si>
  <si>
    <t>CARLISLE TOWN SCHOOL</t>
  </si>
  <si>
    <t>DRYDEN COMMUNITY SCHOOLS</t>
  </si>
  <si>
    <t>BELL CITY SCH DIST R 2</t>
  </si>
  <si>
    <t>MERIDIAN SCH DIST 303</t>
  </si>
  <si>
    <t>CAPE MAY COUNTY SPECIAL SERVICES DISTRICT</t>
  </si>
  <si>
    <t>CEMENT SCH DIST 160</t>
  </si>
  <si>
    <t>ROPES IND SCH DIST 905</t>
  </si>
  <si>
    <t>LEVERETTS CHAPEL IND SH DISTRICT 904</t>
  </si>
  <si>
    <t>WILLOW GROVE SCHOOL DISTRICT 46</t>
  </si>
  <si>
    <t>FIVE TOWN COMMUNITY SCHOOL DISTRICT 19 (919)</t>
  </si>
  <si>
    <t>SOUTH KOOCHICHING SCHOOL DISTRICT 363</t>
  </si>
  <si>
    <t>BLOOMFIELD CITY SCH DIST 586</t>
  </si>
  <si>
    <t>DAVENPORT SCH DIST 3</t>
  </si>
  <si>
    <t>MCCORD SCH DIST 77</t>
  </si>
  <si>
    <t>BALTIC SCHOOL DISTRICT 49-1</t>
  </si>
  <si>
    <t>TOPOCK SCHOOL DISTRICT 12</t>
  </si>
  <si>
    <t>BETHEL SCHOOL DISTRICT 82</t>
  </si>
  <si>
    <t>DONGOLA UNIT SCHOOL DISTRICT 66</t>
  </si>
  <si>
    <t>CLIMAX SCOTTS COMM SCH DIST</t>
  </si>
  <si>
    <t>SIDNEY H S DIST 1</t>
  </si>
  <si>
    <t>CULBERTSON ELEM &amp; H S DIST 17J/C</t>
  </si>
  <si>
    <t>FLORHAM PARK BORO SCH DISTRICT</t>
  </si>
  <si>
    <t>NORTH BORDER SCHOOL DISTRICT 100</t>
  </si>
  <si>
    <t>TOLAR IND SCH DIST 903</t>
  </si>
  <si>
    <t>BURLINGTON SCH DIST RE-6J</t>
  </si>
  <si>
    <t>GRAETTINGER-TERRIL COMMUNITY SCHOOL DISTRICT</t>
  </si>
  <si>
    <t>MADISON VIRGIL UNIFIED SCHOOL DISTRICT 386</t>
  </si>
  <si>
    <t>CARNEY NADEAU PUB SCHS</t>
  </si>
  <si>
    <t>ONTONAGON AREA SCHOOL DISTRICT</t>
  </si>
  <si>
    <t>FULDA IND SCH DIST 505</t>
  </si>
  <si>
    <t>PIONEER SCH DIST 131</t>
  </si>
  <si>
    <t>SUTTER UNION H SCH DIST</t>
  </si>
  <si>
    <t>TAFT SCHOOL DISTRICT 90</t>
  </si>
  <si>
    <t>TURKEY VALLEY COMMUNITY SCHOOL DISTRICT</t>
  </si>
  <si>
    <t>MELCHER-DALLAS COMMUNITY SCHOOL DISTRICT</t>
  </si>
  <si>
    <t>RIPLEY CO SCH DIST R 4</t>
  </si>
  <si>
    <t>BLUE HILL VILL SCHOOL DIST 74</t>
  </si>
  <si>
    <t>MINE HILL TWP SCH DIST</t>
  </si>
  <si>
    <t>WILLSBORO CENTRAL SCH</t>
  </si>
  <si>
    <t>LARIMORE PUB SCH DIST 44</t>
  </si>
  <si>
    <t>BORDEN CO IND SCH DIST 901</t>
  </si>
  <si>
    <t>ANTON IND SCH DIST 901</t>
  </si>
  <si>
    <t>WASHAKIE SCH DIST 2</t>
  </si>
  <si>
    <t>PIONEER UNION SCH DIST</t>
  </si>
  <si>
    <t>CUYAMA JT UNIFIED SCH DIST</t>
  </si>
  <si>
    <t>ROUND LAKE-BREWSTER PUBLIC SCHOOLS</t>
  </si>
  <si>
    <t>LOLO ELEM DIST 7</t>
  </si>
  <si>
    <t>RIVERSIDE PUBLIC SCHOOLS</t>
  </si>
  <si>
    <t>CENTRAL VALLEY PUBLIC SCHOOLS</t>
  </si>
  <si>
    <t>WHEELERVILLE UN FREE SCH DIST</t>
  </si>
  <si>
    <t>MILBURN SCH DIST 29</t>
  </si>
  <si>
    <t>ANDERSON SCH DIST 52</t>
  </si>
  <si>
    <t>D HANIS IND SCH DIST 902</t>
  </si>
  <si>
    <t>YANTIS IND SCH DIST 905</t>
  </si>
  <si>
    <t>PICACHO SCHOOL DISTRICT 33</t>
  </si>
  <si>
    <t>HINTON COMMUNITY SCHOOL DISTRICT</t>
  </si>
  <si>
    <t>EDUCATION OF CHILDREN IN UNORGANIZED TERR</t>
  </si>
  <si>
    <t>CHINOOK ELEM SCH DIST 10</t>
  </si>
  <si>
    <t>PALMYRA PUBLIC SCH DIST 501</t>
  </si>
  <si>
    <t>CARRIZOZO SCHOOL DISTRICT</t>
  </si>
  <si>
    <t>SENTINEL SCH DIST 1</t>
  </si>
  <si>
    <t>DENALI BOROUGH SCHOOL DISTRICT</t>
  </si>
  <si>
    <t>EAST MACHIAS SCHOOL DEPARTMENT</t>
  </si>
  <si>
    <t>SUN RIVER VALLEY ELEM DT 55</t>
  </si>
  <si>
    <t>BOULDER ELEM SCH DIST 7</t>
  </si>
  <si>
    <t>BATTLE CREEK SCH DIST 5</t>
  </si>
  <si>
    <t>DELAWARE VALLEY REG HIGH SCHOOL DIST</t>
  </si>
  <si>
    <t>NETCONG BORO SCH DIST</t>
  </si>
  <si>
    <t>GROVE SCH DIST 27</t>
  </si>
  <si>
    <t>GARRETSON SCHOOL DISTRICT 49-4</t>
  </si>
  <si>
    <t>WILMOT SCHOOL DISTRICT 54-7</t>
  </si>
  <si>
    <t>OAKWOOD IND SCH DIST 907</t>
  </si>
  <si>
    <t>SAINT JO IND SCH DIST 911</t>
  </si>
  <si>
    <t>PIMA COUNTY JOINT TECHNOLOGICAL EDUCATION DISTRICT NUMBER 11</t>
  </si>
  <si>
    <t>WAUGH ELEM SCH DIST</t>
  </si>
  <si>
    <t>KANKAKEE AREA REGIONAL VOCATIONAL EDUCATION SYSTEM</t>
  </si>
  <si>
    <t>TWIN CEDARS COMMUNITY SCHOOL DISTRICT</t>
  </si>
  <si>
    <t>TRI COUNTY SCHOOL DISTRICT</t>
  </si>
  <si>
    <t>OTTERVILLE SCH DIST R 6</t>
  </si>
  <si>
    <t>SILEX SCH DIST R 1</t>
  </si>
  <si>
    <t>ELDORADO SCH DIST 25</t>
  </si>
  <si>
    <t>WICKLIFFE SCH DIST 35</t>
  </si>
  <si>
    <t>ESTELLINE SCHOOL DISTRICT 28-2</t>
  </si>
  <si>
    <t>BOOKER IND SCH DIST 901</t>
  </si>
  <si>
    <t>BALMORHEA IND SCH DIST 902</t>
  </si>
  <si>
    <t>LOPEZ ISLAND SCHOOL DISTRICT 144</t>
  </si>
  <si>
    <t>STERLING UNIFIED SCHOOL DISTRICT 376</t>
  </si>
  <si>
    <t>PILOT GROVE SCHOOL DISTRICT C-4</t>
  </si>
  <si>
    <t>YELLOWSTONE BOYS&amp;GIRL EL 58</t>
  </si>
  <si>
    <t>NELIGH OAKDALE SCH DIST 9</t>
  </si>
  <si>
    <t>HIGHLANDS BORO SCH DIST</t>
  </si>
  <si>
    <t>EULA IND SCH DISTRICT 906</t>
  </si>
  <si>
    <t>MERCER SCHOOL DISTRICT 1</t>
  </si>
  <si>
    <t>EAST GRANBY SCHOOL SYSTEM</t>
  </si>
  <si>
    <t>KANKAKEE AREA SPECIAL EDUCATION COOPERATIVE</t>
  </si>
  <si>
    <t>EASTON TOWN SCHOOLS</t>
  </si>
  <si>
    <t>NORTH HAMPTON TOWN SCH</t>
  </si>
  <si>
    <t>VERDEN SCH DIST 99</t>
  </si>
  <si>
    <t>BYNUM IND SCH DIST 902</t>
  </si>
  <si>
    <t>GOLD BURG IND SCH DIST 906</t>
  </si>
  <si>
    <t>SAN LUCAS UNION ELEM SCH DIST</t>
  </si>
  <si>
    <t>CARDIFF ELEM SCH DIST</t>
  </si>
  <si>
    <t>OAK VIEW ELEM SCH DIST</t>
  </si>
  <si>
    <t>OPDYKE-BELLE-RIVE COMMUNITY CON SCHOOL DISTRICT 5</t>
  </si>
  <si>
    <t>HESSTON UNIFIED SCHOOL DISTRICT 460</t>
  </si>
  <si>
    <t>WEST POINT IND SCH DIST</t>
  </si>
  <si>
    <t>WILLIAMSTOWN PUBLIC SCHOOLS</t>
  </si>
  <si>
    <t>ADAMS TWP SCH DIST</t>
  </si>
  <si>
    <t>DESHLER VIL SCH DIST 60</t>
  </si>
  <si>
    <t>BARTLETT TOWN SCH DIST</t>
  </si>
  <si>
    <t>LENAPE VALLEY REGIONAL HIGH SCH DIST</t>
  </si>
  <si>
    <t>TIMBERLAKE SCHOOL DISTRICT</t>
  </si>
  <si>
    <t>SWINK SCH DIST 21</t>
  </si>
  <si>
    <t>MILL CREEK SCH DIST 2</t>
  </si>
  <si>
    <t>GRANT EDUCATION SERV DIST</t>
  </si>
  <si>
    <t>BUTLER CO AVTS</t>
  </si>
  <si>
    <t>HAAKON SCHOOL DISTRICT 27-1</t>
  </si>
  <si>
    <t>DOUGLAS IND SCH DIST 911</t>
  </si>
  <si>
    <t>SPURGER IND SCH DIST 905</t>
  </si>
  <si>
    <t>MARY C OBRIEN ACCOMMODATION DISTRICT</t>
  </si>
  <si>
    <t>MURRAY COMMUNITY SCHOOL DISTRICT</t>
  </si>
  <si>
    <t>ROCHESTER PUBLIC SCHS</t>
  </si>
  <si>
    <t>CROFTON VLG SCH DIST 96</t>
  </si>
  <si>
    <t>BROOKLINE TOWN SCH DIST</t>
  </si>
  <si>
    <t>HOLLAND TWP SCH DIST</t>
  </si>
  <si>
    <t>NORTHWOOD SCH DIST 129</t>
  </si>
  <si>
    <t>SCHULTER SCHOOL DIST 6</t>
  </si>
  <si>
    <t>CANUTE SCH DIST 11</t>
  </si>
  <si>
    <t>WALLOWA-REGION 18 EDUCATION SERVICE DIST</t>
  </si>
  <si>
    <t>FORSAN IND SCH DIST 904</t>
  </si>
  <si>
    <t>SENECA TOWNSHIP HIGH SCHOOL DISTRICT 160</t>
  </si>
  <si>
    <t>FREEMAN PUBLIC SCHOOLS</t>
  </si>
  <si>
    <t>LONG HILL TWP SCHOOL DIST</t>
  </si>
  <si>
    <t>PARK RIVER AREA SCHOOL DISTRICT 8</t>
  </si>
  <si>
    <t>EAGLETOWN SCH DIST 13</t>
  </si>
  <si>
    <t>WALNUT SPGS IND SCH DIST 905</t>
  </si>
  <si>
    <t>RISING STAR IND SCH DISTRICT 908</t>
  </si>
  <si>
    <t>APPLE SPRINGS IND SCHOOL DIST 905</t>
  </si>
  <si>
    <t>JUDA SCHOOL DISTRICT</t>
  </si>
  <si>
    <t>MONTICELLO VILLAGE SCHOOL DISTRICT</t>
  </si>
  <si>
    <t>BICENTENNIAL UNION HIGH SCHOOL DISTRICT 76</t>
  </si>
  <si>
    <t>FORESTVILLE ELEM SCH DIST</t>
  </si>
  <si>
    <t>PEYTON SCH DIST 23JT</t>
  </si>
  <si>
    <t>NORTH LYON COUNTY SCHOOL DISTRICT 251</t>
  </si>
  <si>
    <t>NEW LOTHROP AREA SCH DIST</t>
  </si>
  <si>
    <t>AVILLA SCH DIST R 13</t>
  </si>
  <si>
    <t>ALTENBURG SCH DIST 48</t>
  </si>
  <si>
    <t>COLUMBUS ELEM SCH DIST 6</t>
  </si>
  <si>
    <t>MARGATE CITY SCHOOL DISTRICT</t>
  </si>
  <si>
    <t>OCEANPORT BORO SCH DIST</t>
  </si>
  <si>
    <t>MT ENTERPRISE IND SCH DIST 907</t>
  </si>
  <si>
    <t>ROSALIA SCHOOL DISTRICT 320</t>
  </si>
  <si>
    <t>ALBANY SCHOOL DISTRICT</t>
  </si>
  <si>
    <t>PALOMA SCHOOL DISTRICT 94</t>
  </si>
  <si>
    <t>SPRECKELS UNION SCH DIST</t>
  </si>
  <si>
    <t>LISBON CENTRAL SCHOOLS</t>
  </si>
  <si>
    <t>DIETERICH COMMUNITY UNIT SCHOOL DISTRICT 30</t>
  </si>
  <si>
    <t>LOGAN-MAGNOLIA COMMUNITY SCHOOL DISTRICT</t>
  </si>
  <si>
    <t>BRENTWOOD SCH DIST</t>
  </si>
  <si>
    <t>ROOSEVELT-VALLEY SPEC ED COOP</t>
  </si>
  <si>
    <t>CRAWFORD SCH DIST 71</t>
  </si>
  <si>
    <t>HOLLIS TOWN SCH DIST</t>
  </si>
  <si>
    <t>CALVIN SCH DIST 48</t>
  </si>
  <si>
    <t>BRAY-DOYLE SCHOOL DISTRICT #42</t>
  </si>
  <si>
    <t>HOLLY SCH DIST R 3</t>
  </si>
  <si>
    <t>TUSCOLA COMMUNITY UNIT SCHOOL DISTRICT 301</t>
  </si>
  <si>
    <t>HEARTLAND REGION</t>
  </si>
  <si>
    <t>ANDOVER REG SCH DIST</t>
  </si>
  <si>
    <t>GIBRALTAR AREA SCHOOL DISTRICT</t>
  </si>
  <si>
    <t>POTTER VALLEY CMTY. UNIF. SCH. DIST.</t>
  </si>
  <si>
    <t>PRINCETON HIGH SCHOOL DISTRICT 500</t>
  </si>
  <si>
    <t>CHADWICK COMMUNITY UNIT SCHOOL DISTRICT 399</t>
  </si>
  <si>
    <t>V I T COMMUNITY UNIT SCHOOL DISTRICT 2</t>
  </si>
  <si>
    <t>HAMILTON COMMUNITY SCHOOL DISTRICT</t>
  </si>
  <si>
    <t>US GRANT JT VOC SCH DIST</t>
  </si>
  <si>
    <t>BLUEJACKET SCH DIST 20</t>
  </si>
  <si>
    <t>GOODWELL SCH DIST 60</t>
  </si>
  <si>
    <t>KLONDIKE IND SCH DISTRICT 905</t>
  </si>
  <si>
    <t>SANTA GERTRUDIS IND SCH DISTRICT 904</t>
  </si>
  <si>
    <t>DAGGETT CO SCH DIST</t>
  </si>
  <si>
    <t>ELVERTA JT ELEM SCH DIST</t>
  </si>
  <si>
    <t>HUTSONVILLE COMMUNITY UNIT SCHOOL DISTRICT 1</t>
  </si>
  <si>
    <t>BISMARCK COMMUNITY UNIT SCHOOL DISTRICT 1</t>
  </si>
  <si>
    <t>CHENEY UNIFIED SCHOOL DISTRICT 268</t>
  </si>
  <si>
    <t>SMITH CENTER UNIFIED SCHOOL DISTRICT 237</t>
  </si>
  <si>
    <t>JONESPORT ELEMENTARY SCHOOL</t>
  </si>
  <si>
    <t>MOUNT DESERT COMMUNITY SCHOOL DISTRICT 7 (907)</t>
  </si>
  <si>
    <t>HANNA SCH DIST 64</t>
  </si>
  <si>
    <t>BAIRD IND SCH DIST 903</t>
  </si>
  <si>
    <t>SOULSBYVILLE EL SCH DIST</t>
  </si>
  <si>
    <t>SUMMERVILLE UNION HIGH SCHOOL DIST</t>
  </si>
  <si>
    <t>SOMIS UNION ELEM SCH DIST</t>
  </si>
  <si>
    <t>COUNCIL SCHOOL DISTRICT 13</t>
  </si>
  <si>
    <t>PINCKNEYVILLE COMMUNITY HIGH SCHOOL DISTRICT 101</t>
  </si>
  <si>
    <t>TAZEWELL COUNTY AREA EDUCATION FOR EMPLOYMENT 320</t>
  </si>
  <si>
    <t>LONE TREE COMMUNITY SCHOOL DISTRICT</t>
  </si>
  <si>
    <t>CROMWELL IND CONS SCH DIST 95</t>
  </si>
  <si>
    <t>HAZEN PUBLIC SCH DIST 3</t>
  </si>
  <si>
    <t>FAIRPORT HARBOR EXEM SCH DIST</t>
  </si>
  <si>
    <t>MT VIEW-GOTEBO SCH DIST I-3</t>
  </si>
  <si>
    <t>BLACHLY SCH DIST 90</t>
  </si>
  <si>
    <t>LITTLE COMPTON TOWN SCHS</t>
  </si>
  <si>
    <t>GUSTINE IND SCH DIST 903</t>
  </si>
  <si>
    <t>CHILLICOTHE IND SCH DISTRICT 902</t>
  </si>
  <si>
    <t>SABINE PASS IND SCH DIST 913</t>
  </si>
  <si>
    <t>KINGS RIVER-HARDWICK UNION ELEM SCH DIST</t>
  </si>
  <si>
    <t>MARMATON VALLEY UNIFIED SCHOOL DISTRICT 256</t>
  </si>
  <si>
    <t>WACONDA UNIFIED SCHOOL DISTRICT 272</t>
  </si>
  <si>
    <t>SANDERS CO SPEC ED COOP</t>
  </si>
  <si>
    <t>HARTINGTON PUBLIC SD 8</t>
  </si>
  <si>
    <t>GARBER SCH DIST 47</t>
  </si>
  <si>
    <t>BLAIR SCH DIST 54</t>
  </si>
  <si>
    <t>LANGFORD AREA SCHOOL DISTRICT 45-5</t>
  </si>
  <si>
    <t>MAY INDEPENDENT SCHOOL DISTRICT</t>
  </si>
  <si>
    <t>AVALON IND SCH DIST 901</t>
  </si>
  <si>
    <t>THRALL IND SCH DIST 912</t>
  </si>
  <si>
    <t>MERTON COMMUNITY SCHOOL DISTRICT</t>
  </si>
  <si>
    <t>BLUE LAKE ELEM SCH DIST</t>
  </si>
  <si>
    <t>HARMONY UNION ELEM SCH DIST</t>
  </si>
  <si>
    <t>WALTONVILLE COMMUNITY UNIT SCHOOL DISTRICT 1</t>
  </si>
  <si>
    <t>HUBBARD-RADCLIFFE COMMUNITY SCHOOL DISTRICT</t>
  </si>
  <si>
    <t>ARENAC EASTERN SCH DIST</t>
  </si>
  <si>
    <t>WEEPING WATER SCH DIST 22</t>
  </si>
  <si>
    <t>PLUM CITY SCHOOLS JOINT SCHOOL DISTRICT 3</t>
  </si>
  <si>
    <t>TRI CENTER COMMUNITY SCHOOL DISTRICT</t>
  </si>
  <si>
    <t>ST CLAIR IND SCH DIST 75</t>
  </si>
  <si>
    <t>CHILHOWEE SCH DIST R 4</t>
  </si>
  <si>
    <t>BRADLEYVILLE SCH DIST R 1</t>
  </si>
  <si>
    <t>FLOYD SCHOOL DISTRICT</t>
  </si>
  <si>
    <t>BUFFALO VALLEY SCH DIST 3</t>
  </si>
  <si>
    <t>PANOLA SCH DIST 4</t>
  </si>
  <si>
    <t>SOUTH COFFEYVILLE SCHOOL DIST 51</t>
  </si>
  <si>
    <t>SHIDLER SCH DIST 11</t>
  </si>
  <si>
    <t>NORWICH TOWN SCH DIST</t>
  </si>
  <si>
    <t>GRAVENSTEIN UNION SCH DIST</t>
  </si>
  <si>
    <t>Carthage ESD 317</t>
  </si>
  <si>
    <t>OAK GROVE SCHOOL DISTRICT 68</t>
  </si>
  <si>
    <t>UNDERWOOD IND SCH DIST 550</t>
  </si>
  <si>
    <t>PHELPS SCHOOL DIST R-3</t>
  </si>
  <si>
    <t>ELKHORN VALLEY SCH DI 80</t>
  </si>
  <si>
    <t>YUTAN VILLAGE SCH DIST 9</t>
  </si>
  <si>
    <t>SANTA ANNA IND SCH DIST 903</t>
  </si>
  <si>
    <t>CALAMUS-WHEATLAND COMMUNITY SCHOOL DISTRICT</t>
  </si>
  <si>
    <t>HILL CITY UNIFIED SCHOOL DISTRICT 281</t>
  </si>
  <si>
    <t>GREENBUSH SCHOOL DEPARTMENT</t>
  </si>
  <si>
    <t>BELT ELEM SCH DIST 29</t>
  </si>
  <si>
    <t>PALMER PUBLIC SCH DIST 49</t>
  </si>
  <si>
    <t>CANDIA TOWN SCH DIST</t>
  </si>
  <si>
    <t>FAIR HAVEN BORO SCH DIST</t>
  </si>
  <si>
    <t>RYAL SCH DIST 3</t>
  </si>
  <si>
    <t>MILFORD IND SCH DISTRICT 909</t>
  </si>
  <si>
    <t>HIGHLAND CO SCHS</t>
  </si>
  <si>
    <t>BUTTERNUT JOINT SCHOOL DISTRICT 1</t>
  </si>
  <si>
    <t>CAYUCOS ELEMENTARY SCHOOL DISTRICT</t>
  </si>
  <si>
    <t>HEARTLAND CAREER CENTER</t>
  </si>
  <si>
    <t>ELL-SALINE UNIFIED SCHOOL DISTRICT 307</t>
  </si>
  <si>
    <t>GREAT SALT BAY COMMUNITY SCHOOL DISTRICT 14 (914)</t>
  </si>
  <si>
    <t>MIDWAY SCH DIST R-1</t>
  </si>
  <si>
    <t>BEVIER SCH DIST C 4</t>
  </si>
  <si>
    <t>LOUISVILLE PUBLIC SCH DISTRICT 32</t>
  </si>
  <si>
    <t>ARKPORT CENTRAL SCHOOL DIST</t>
  </si>
  <si>
    <t>ASHER SCH DIST 112</t>
  </si>
  <si>
    <t>MALONE IND SCH DIST 908</t>
  </si>
  <si>
    <t>SUNDERLAND TOWN SCH DIST</t>
  </si>
  <si>
    <t>GENOA CITY JOINT SCHOOL DISTRICT 2</t>
  </si>
  <si>
    <t>LASSEN VIEW ELEM SCH DIST</t>
  </si>
  <si>
    <t>LAKE BLUFF ELEMENTARY SCHOOL DISTRICT 65</t>
  </si>
  <si>
    <t>WAVERLY COMMUNITY UNIT SCHOOL DISTRICT 6</t>
  </si>
  <si>
    <t>SIGNAL HILL SCHOOL DISTRICT 181</t>
  </si>
  <si>
    <t>LAINGSBURG COMM SCH DIST</t>
  </si>
  <si>
    <t>HOWELLS-DODGE CONSOLIDATED SCHOOLS DISTRICT</t>
  </si>
  <si>
    <t>ORADELL BORO SCH DIST</t>
  </si>
  <si>
    <t>ROLETTE SPEC SCH DIST 29</t>
  </si>
  <si>
    <t>CAMP HILL SCH DIST</t>
  </si>
  <si>
    <t>AQUILLA IND SCH DIST 912</t>
  </si>
  <si>
    <t>SIERRA BLANCA IND SCH DIST 902</t>
  </si>
  <si>
    <t>SAN ARDO UNION ELEM SCH DIST</t>
  </si>
  <si>
    <t>NILES SCHOOL DISTRICT 71</t>
  </si>
  <si>
    <t>EASTON UNIFIED SCHOOL DISTRICT 449</t>
  </si>
  <si>
    <t>STURBRIDGE TOWN SCHS</t>
  </si>
  <si>
    <t>ASHLEY COMM SCH DIST</t>
  </si>
  <si>
    <t>FRANKENMUTH SCH DIST</t>
  </si>
  <si>
    <t>SUTHERLAND PUB SCH DIST 55</t>
  </si>
  <si>
    <t>JOHNSON BROCK SCH DIST 23</t>
  </si>
  <si>
    <t>BETHLEHEM TOWN SCH DIST</t>
  </si>
  <si>
    <t>WILDWOOD CREST BORO SCH DIST</t>
  </si>
  <si>
    <t>HILLSBORO SCH DIST 9</t>
  </si>
  <si>
    <t>SHANKSVILLE-STONYCREEK SCHOOL DIST</t>
  </si>
  <si>
    <t>FAULKTON SCHOOL DISTRICT 24-4</t>
  </si>
  <si>
    <t>SANTO IND SCH DIST 904</t>
  </si>
  <si>
    <t>GREENFIELD COMMUNITY UNIT SCHOOL DISTRICT 10</t>
  </si>
  <si>
    <t>ORANGEVILLE COMMUNITY UNIT SCHOOL DISTRICT 203</t>
  </si>
  <si>
    <t>CHARTER OAK-UTE COMMUNITY SCHOOL DISTRICT</t>
  </si>
  <si>
    <t>SEDGWICK PUBLIC SCHOOL DISTRICT 439</t>
  </si>
  <si>
    <t>ELM CREEK VIL SCH DIST 9</t>
  </si>
  <si>
    <t>SUMNER EDDYVILLE MILLER SCHOOL DIST 101</t>
  </si>
  <si>
    <t>MADISON TOWN SCH DIST</t>
  </si>
  <si>
    <t>HENRY HUDSON REGIONAL SCH DIST</t>
  </si>
  <si>
    <t>WESTPORT CENTRAL SCHOOL DIST</t>
  </si>
  <si>
    <t>PETTISVILLE LOCAL SCH DIST</t>
  </si>
  <si>
    <t>HAMMON SCH DIST 66</t>
  </si>
  <si>
    <t>INDIANA COUNTY AVTS</t>
  </si>
  <si>
    <t>WATERVILLE SCHOOL DISTRICT 209</t>
  </si>
  <si>
    <t>MILLSTADT COMMUNITY CONSOLIDATED SCHOOL DISTRICT 160</t>
  </si>
  <si>
    <t>DREXEL DIST R-4</t>
  </si>
  <si>
    <t>PEMISCOT CO SCH DIST R-3</t>
  </si>
  <si>
    <t>SHELBY CO SCH DIST C-1</t>
  </si>
  <si>
    <t>HIGH PLAINS COMMUNITY SCHOOLS</t>
  </si>
  <si>
    <t>COSHOCTON COUNTY CAREER CENTER</t>
  </si>
  <si>
    <t>PARKER SCHOOL DISTRICT 60-4</t>
  </si>
  <si>
    <t>RACOON CONSOLIDATED SCHOOL DISTRICT 1</t>
  </si>
  <si>
    <t>CRANBURY TWP SCH DIST</t>
  </si>
  <si>
    <t>RUMSON FAIR HAVEN REG HIGH SCHOOL DIST</t>
  </si>
  <si>
    <t>OAKES PUBLIC SCH DIST 41</t>
  </si>
  <si>
    <t>TANNEHILL SCH DIST 56</t>
  </si>
  <si>
    <t>FALLS CITY SCH DIST 57</t>
  </si>
  <si>
    <t>UNION AREA SCHOOL DIST</t>
  </si>
  <si>
    <t>SPUR IND SCH DIST 903</t>
  </si>
  <si>
    <t>MILLBURN COMMUNITY CONSOLIDATED SCHOOL DISTRICT 24</t>
  </si>
  <si>
    <t>LYNNVILLE-SULLY COMMUNITY SCHOOL DISTRICT</t>
  </si>
  <si>
    <t>TRI COUNTY COMMUNITY SCHOOL DISTRICT</t>
  </si>
  <si>
    <t>EARLHAM COMMUNITY SCHOOL DISTRICT</t>
  </si>
  <si>
    <t>SCHOOL ADMIN DIST 19 (MSAD 19)</t>
  </si>
  <si>
    <t>NORTHBOROUGH TOWN SCH</t>
  </si>
  <si>
    <t>NORTH NODAWAY SCHOOL DISTRICT R-6</t>
  </si>
  <si>
    <t>CREEK VALLEY SCHOOL DISTRICT 25</t>
  </si>
  <si>
    <t>LEBANON TWP SCH DIST</t>
  </si>
  <si>
    <t>LOGAN MUNICIPAL SCHOOLS</t>
  </si>
  <si>
    <t>NORTHERN CASS SCHOOL DISTRICT 97</t>
  </si>
  <si>
    <t>BRYSON IND SCH DIST 901</t>
  </si>
  <si>
    <t>ODESSA SCHOOL DISTRICT 105-157-166J</t>
  </si>
  <si>
    <t>SPRINGFIELD SCH DIST RE-4</t>
  </si>
  <si>
    <t>VILLISCA COMMUNITY SCHOOL DISTRICT</t>
  </si>
  <si>
    <t>KINSLEY-OFFERLE UNIFIED SCHOOL DISTRICT 347</t>
  </si>
  <si>
    <t>DANSVILLE SCHOOLS</t>
  </si>
  <si>
    <t>ARMADA AREA SCH DIST</t>
  </si>
  <si>
    <t>BATTLE LAKE IND SCH DIST</t>
  </si>
  <si>
    <t>FERTILE SCH DIST 599</t>
  </si>
  <si>
    <t>LOUP CITY SCH DIST 1</t>
  </si>
  <si>
    <t>CHESTERFIELD SCHOOLS</t>
  </si>
  <si>
    <t>DORA SCHOOLS DISTRICT</t>
  </si>
  <si>
    <t>PADEN SCH DIST 14</t>
  </si>
  <si>
    <t>PROSPECT SCH DIST 59</t>
  </si>
  <si>
    <t>CONSOLIDATED C-1</t>
  </si>
  <si>
    <t>EDGAR COUNTY COMMUNITY UNIT SCHOOL DISTRICT 6</t>
  </si>
  <si>
    <t>GRAND RIDGE COMMUNITY CONSOLIDATED SCHOOL DISTRICT 95</t>
  </si>
  <si>
    <t>WRENSHALL SCH DIST 100</t>
  </si>
  <si>
    <t>LESTER PRAIRIE IND SCHOOL DIST 424</t>
  </si>
  <si>
    <t>BOTKINS LOCAL SCH DIST</t>
  </si>
  <si>
    <t>LEACH SCH DIST 14</t>
  </si>
  <si>
    <t>AVON SCHOOL DISTRICT 4-1</t>
  </si>
  <si>
    <t>KRESS INDEPENDENT SCH DIST 905</t>
  </si>
  <si>
    <t>SALOME SCHOOL DISTRICT 30</t>
  </si>
  <si>
    <t>SEMITROPIC ELEM SCH DIST</t>
  </si>
  <si>
    <t>EL NIDO SCH DIST</t>
  </si>
  <si>
    <t>SWINK SCH DIST 33</t>
  </si>
  <si>
    <t>GENESEE JOINT SCHOOL DISTRICT 282</t>
  </si>
  <si>
    <t>EWING NORTHERN COMMUNITY CONSOLIDATED SCHOOL DISTRICT 115</t>
  </si>
  <si>
    <t>PLEASANT PLAINS COMMUNITY UNIT SCHOOL DISTRICT 8</t>
  </si>
  <si>
    <t>TRIPOLI COMMUNITY SCHOOL DISTRICT</t>
  </si>
  <si>
    <t>LISBON COMMUNITY SCHOOL DISTRICT</t>
  </si>
  <si>
    <t>CONWAY SPRINGS UNIFIED SCHOOL DISTRICT 356</t>
  </si>
  <si>
    <t>ENGADINE CONSOL SCH DIST</t>
  </si>
  <si>
    <t>SCRIBNER SNYDER SCH DIST 62</t>
  </si>
  <si>
    <t>DORCHESTER VLG SCH DI 44</t>
  </si>
  <si>
    <t>GREEN TWP SCH DIST</t>
  </si>
  <si>
    <t>PINE EAGLE SCH DIST 61</t>
  </si>
  <si>
    <t>FORBES ROAD SCH DIST</t>
  </si>
  <si>
    <t>WHEELER IND SCH DIST 903</t>
  </si>
  <si>
    <t>PIKE ROAD SCHOOL DISTRICT</t>
  </si>
  <si>
    <t>WIGGINS SCH DIST 50 JT</t>
  </si>
  <si>
    <t>LE ROY SCH DIST 499</t>
  </si>
  <si>
    <t>NORTH HARRISON SCHOOL DISTRICT R-3</t>
  </si>
  <si>
    <t>NODAWAY-HOLT SCH DIST R-7</t>
  </si>
  <si>
    <t>NORTH EAST NODAWAY SCHOOL DIST R-5</t>
  </si>
  <si>
    <t>TURKEY QUITAQUE IND SCH DIST 905</t>
  </si>
  <si>
    <t>GHOLSON INDEPENDENT SCH DIST 925</t>
  </si>
  <si>
    <t>WEST GRAND SCH DIST 1</t>
  </si>
  <si>
    <t>PLEASANT HILL COMMUNITY UNIT SCHOOL DISTRICT 3</t>
  </si>
  <si>
    <t>SCHOOLCRAFT COM SCHOOL DIST</t>
  </si>
  <si>
    <t>PLENTYWOOD K-12 SCHOOL DISTRICT</t>
  </si>
  <si>
    <t>SHELBY ELEM SCH DIST 14</t>
  </si>
  <si>
    <t>NORTH STAR SCHOOL DISTRICT 10</t>
  </si>
  <si>
    <t>SUN AVTS</t>
  </si>
  <si>
    <t>BISON SCHOOL DISTRICT 52-1</t>
  </si>
  <si>
    <t>TIOGA RURAL IND SCH SCH DIST 907</t>
  </si>
  <si>
    <t>ACKERMAN ELEM SCH DIST</t>
  </si>
  <si>
    <t>CASCADE SCHOOL DISTRICT 422</t>
  </si>
  <si>
    <t>ASTORIA COMMUNITY UNIT SCHOOL DISTRICT 1</t>
  </si>
  <si>
    <t>DESOTO CONSOLIDATED SCHOOL DISTRICT 86</t>
  </si>
  <si>
    <t>TRI CITY COMMUNITY UNIT SCHOOL DISTRICT 1</t>
  </si>
  <si>
    <t>ROSSVILLE-ALVIN COMMUNITY UNIT SCHOOL DISTRICT 7</t>
  </si>
  <si>
    <t>SCHOOL ADMIN DIST 12</t>
  </si>
  <si>
    <t>NEW ROCKFORD SHEYENNE 2</t>
  </si>
  <si>
    <t>DAYS CREEK SCH DIST 15</t>
  </si>
  <si>
    <t>BENTON JOINT SCHOOL DISTRICT 1</t>
  </si>
  <si>
    <t>H L V COMMUNITY SCHOOL DISTRICT</t>
  </si>
  <si>
    <t>SOUTHERN CLOUD UNIFIED SCHOOL DISTRICT 334</t>
  </si>
  <si>
    <t>SUPERIOR CENTRAL SCHOOL DIST</t>
  </si>
  <si>
    <t>YARBROUGH SCH DIST 1</t>
  </si>
  <si>
    <t>MERCED RIVER UNION ELEM SCH DIST</t>
  </si>
  <si>
    <t>HANOVER SCH DIST 28</t>
  </si>
  <si>
    <t>PALOS HEIGHTS SCHOOL DISTRICT 128</t>
  </si>
  <si>
    <t>OBERLIN UNIFIED SCHOOL DISTRICT 294</t>
  </si>
  <si>
    <t>THORNTON TOWN SCH DIST</t>
  </si>
  <si>
    <t>MAY PORT SCHOOL DIST 14</t>
  </si>
  <si>
    <t>BURKE SCHOOL DISTRICT 26-2</t>
  </si>
  <si>
    <t>ISLAND UNION ELEM SCH</t>
  </si>
  <si>
    <t>GILMORE CITY BRADGATE COMMUNITY SCHOOL DISTRICT</t>
  </si>
  <si>
    <t>ANDREW COMMUNITY SCHOOL DISTRICT</t>
  </si>
  <si>
    <t>MCLOUTH UNIFIED SCHOOL DISTRICT 342</t>
  </si>
  <si>
    <t>BRITTON DEERFIELD SCHOOLS</t>
  </si>
  <si>
    <t>HOLT COUNTY SCHOOL DISTRICT R-2</t>
  </si>
  <si>
    <t>WESTVILLE BORO SCH DIST</t>
  </si>
  <si>
    <t>DRAYTON SCH DIST 19</t>
  </si>
  <si>
    <t>BUFFALO SCH DIST 4</t>
  </si>
  <si>
    <t>ADRIAN SCH DIST 61</t>
  </si>
  <si>
    <t>IROQUOIS SCHOOL DISTRICT 2-3</t>
  </si>
  <si>
    <t>REGIONAL SCHOOL DISTRICT 11</t>
  </si>
  <si>
    <t>BEECHER CITY COMMUNITY UNIT SCHOOL DISTRICT 20</t>
  </si>
  <si>
    <t>REMINGTON-WHITEWATER UNIFIED SCHOOL DISTRICT 206</t>
  </si>
  <si>
    <t>THUNDER RIDGE UNIFIED SCHOOL DISTRICT 110</t>
  </si>
  <si>
    <t>MATTAPOISETT PUBLIC SCH</t>
  </si>
  <si>
    <t>CENTRAL LAKE PUBLIC SCHOOLS</t>
  </si>
  <si>
    <t>HARBOR SPRINGS SCHOOL DISTRICT</t>
  </si>
  <si>
    <t>WESTVIEW SCH DIST C 6</t>
  </si>
  <si>
    <t>CAVALIER SCH DIST 6</t>
  </si>
  <si>
    <t>SOUTH PRAIRIE SCH DIST 70</t>
  </si>
  <si>
    <t>COPAN SCH DIST 4</t>
  </si>
  <si>
    <t>LINGLEVILLE IND SCH DIST 909</t>
  </si>
  <si>
    <t>ELMWOOD AREA SCHOOL DISTRICT</t>
  </si>
  <si>
    <t>BURREL UNION ELEM SCH DIST</t>
  </si>
  <si>
    <t>PONTIAC TOWNSHIP HIGH SCHOOL DISTRICT 90</t>
  </si>
  <si>
    <t>EMINENCE CONSOLIDATED SCHOOL CORPORATION</t>
  </si>
  <si>
    <t>MORMON TRAIL COMMUNITY SCHOOL DISTRICT</t>
  </si>
  <si>
    <t>RED LAKE COUNTY CENTRAL PUBLIC SCHOOL DISTRICT</t>
  </si>
  <si>
    <t>MEADVILLE SCH DIST R 4</t>
  </si>
  <si>
    <t>TROUT CREEK ELEM DIST 6</t>
  </si>
  <si>
    <t>HENNIKER TOWN SCH DIST</t>
  </si>
  <si>
    <t>ALEXANDRIA TWP SCH DIST</t>
  </si>
  <si>
    <t>ERICK SCH DIST 51</t>
  </si>
  <si>
    <t>HAYWOOD SCH DIST 88</t>
  </si>
  <si>
    <t>SCOTLAND SCHOOL DISTRICT 4-3</t>
  </si>
  <si>
    <t>DODD CITY IND SCH DIST 904</t>
  </si>
  <si>
    <t>AVERY IND SCH DIST 902</t>
  </si>
  <si>
    <t>BETHANY COMMUNITY SCHOOLS</t>
  </si>
  <si>
    <t>HERITAGE COMMUNITY UNIT SCHOOL DISTRICT 8</t>
  </si>
  <si>
    <t>PATON-CHURDAN COMMUNITY SCHOOL DISTRICT</t>
  </si>
  <si>
    <t>UNDERWOOD COMMUNITY SCHOOL DISTRICT</t>
  </si>
  <si>
    <t>VALLEY FALLS UNIFIED SCHOOL DISTRICT 338</t>
  </si>
  <si>
    <t>RAWLINGS COUNTY UNIFIED SCHOOL DISTRICT 105</t>
  </si>
  <si>
    <t>MACKSVILLE UNIFIED SCHOOL DISTRICT 351</t>
  </si>
  <si>
    <t>INTERMEDIATE SCH DIST 917</t>
  </si>
  <si>
    <t>MARION CO SCH DIST R-2</t>
  </si>
  <si>
    <t>POHATCONG TWP SCH DIST</t>
  </si>
  <si>
    <t>PEMBINA SPEC ED UNIT</t>
  </si>
  <si>
    <t>RICHARDTON-TAYLOR SCH DIST 34</t>
  </si>
  <si>
    <t>SHINER IND SCH DIST 903</t>
  </si>
  <si>
    <t>QUILCENE SCHOOL DISTRICT 48</t>
  </si>
  <si>
    <t>Hancock Public Schools</t>
  </si>
  <si>
    <t>SAUGATUCK SCHOOL DIST 8</t>
  </si>
  <si>
    <t>CHELSEA SCHOOL DISTRICT</t>
  </si>
  <si>
    <t>REPUBLICAN/TWIN VALLEY PUBLIC SCHOOL DISTRICT 179</t>
  </si>
  <si>
    <t>DRESDEN SCHOOL DIST</t>
  </si>
  <si>
    <t>WEYMOUTH TWP SCH DIST</t>
  </si>
  <si>
    <t>MOUNT ARLINGTON BORO SCH DIST</t>
  </si>
  <si>
    <t>CENTERVILLE SCHOOL DISTRICT 60-1</t>
  </si>
  <si>
    <t>ERA INDEP SCH DISTRICT 906</t>
  </si>
  <si>
    <t>GILA COUNTY REGIONAL SCHOOL DISTRICT</t>
  </si>
  <si>
    <t>HEBRON TOWN SCHOOLS</t>
  </si>
  <si>
    <t>DONOVAN COMMUNITY UNIT SCHOOL DISTRICT 3</t>
  </si>
  <si>
    <t>FRONTIER CONSOLIDATED SCHOOL CORPORATION</t>
  </si>
  <si>
    <t>GREENVILLE TOWN SCHOOLS</t>
  </si>
  <si>
    <t>WALNUT GROVE SCH DIST R-5</t>
  </si>
  <si>
    <t>HIGBEE SCH DIST R 8</t>
  </si>
  <si>
    <t>RED LODGE ELEM SCH DIST 1</t>
  </si>
  <si>
    <t>JENNINGS LOCAL SCH DIST</t>
  </si>
  <si>
    <t>PRAIRIE LEA IND SCH DIST 906</t>
  </si>
  <si>
    <t>HALL TOWNSHIP HIGH SCHOOL DISTRICT 502</t>
  </si>
  <si>
    <t>ODIN PUBLIC SCHOOL DSITRICT 722</t>
  </si>
  <si>
    <t>WINSTON SCH DIST R 6</t>
  </si>
  <si>
    <t>RICHMOND CONSOLIDATED SCHOOL DISTRICT 157</t>
  </si>
  <si>
    <t>ONAGA-HAVENSVILLE-WHEATON UNIFIED SCHOOL DISTRICT 322</t>
  </si>
  <si>
    <t>VANDERBILT AREA SCH DIST</t>
  </si>
  <si>
    <t>WEST VALLEY ELEM DIST 1</t>
  </si>
  <si>
    <t>MANNINGTON TWP SCH DIST</t>
  </si>
  <si>
    <t>CORSICA-STINCKNEY SCHOOL DISTRICT 21-3</t>
  </si>
  <si>
    <t>TOM BEAN IND SCH DIST 918</t>
  </si>
  <si>
    <t>FONTANA JOINT SCHOOL DISTRICT 8</t>
  </si>
  <si>
    <t>DUNSMUIR ELEM SCH DIST</t>
  </si>
  <si>
    <t>MANZANOLA SCH DIST 3 JT</t>
  </si>
  <si>
    <t>RILEY COMMUNITY CONSOLIDATED SCHOOL DISTRICT 18</t>
  </si>
  <si>
    <t>PAWNEE COMMUNITY UNIT SCHOOL DISTRICT 11</t>
  </si>
  <si>
    <t>OAKLEY UNIFIED SCHOOL DISTRICT 274</t>
  </si>
  <si>
    <t>REPUBLIC MICHIGAMME SCHL DIST</t>
  </si>
  <si>
    <t>CLEVELAND IND SCHOOL DIST 391</t>
  </si>
  <si>
    <t>MIAMI SCH DIST R 1</t>
  </si>
  <si>
    <t>CALLAWAY SCH DIST 180</t>
  </si>
  <si>
    <t>NEW KNOXVILLE LOCAL SCH DIST</t>
  </si>
  <si>
    <t>CASTLEWOOD SCHOOL DISTRICT 28-1</t>
  </si>
  <si>
    <t>BLANKET I. S. DISTRICT 904</t>
  </si>
  <si>
    <t>SAN PASQUAL UNION SCH DIST</t>
  </si>
  <si>
    <t>DALLAS CITY ELEMENTARY SCHOOL DISTRICT 327</t>
  </si>
  <si>
    <t>LEBO-WAVERLY UNIFIED SCHOOL DISTRICT 243</t>
  </si>
  <si>
    <t>CENTRAL UNIFIED SCHOOL DISTRICT 462</t>
  </si>
  <si>
    <t>ELLIS UNIFIED SCHOOL DISTRICT 388</t>
  </si>
  <si>
    <t>CHERRYFIELD PUBLIC SCHOOLS</t>
  </si>
  <si>
    <t>ALANSON PUBLIC SCHOOLS</t>
  </si>
  <si>
    <t>HENNING IND SCH DIST 545</t>
  </si>
  <si>
    <t>MAPLE LAKE SCH DIST 881</t>
  </si>
  <si>
    <t>EDUCATIONAL SERV UNIT 8</t>
  </si>
  <si>
    <t>BRIELLE BORO SCH DIST</t>
  </si>
  <si>
    <t>MORRIS PLAINS SCH DIST</t>
  </si>
  <si>
    <t>WHITE TWP SCHOOL DISTRICT</t>
  </si>
  <si>
    <t>KEENE CENTRAL SCH DIST</t>
  </si>
  <si>
    <t>RUSSIA LOCAL SCH DIST</t>
  </si>
  <si>
    <t>FRIEND SCH DIST 37</t>
  </si>
  <si>
    <t>LAKE COUNTRY SCHOOL DISTRICT</t>
  </si>
  <si>
    <t>SANFORD SCH DIST 6</t>
  </si>
  <si>
    <t>LA MOILLE COMMUNITY UNIT SCHOOL DISTRICT 303</t>
  </si>
  <si>
    <t>LINCOLNWOOD SCHOOL DISTRICT 74</t>
  </si>
  <si>
    <t>SUNSET RIDGE SCHOOL DISTRICT 29</t>
  </si>
  <si>
    <t>VAUGHN PUBLIC SCHOOL DIST 74</t>
  </si>
  <si>
    <t>NORTH CALDWELL BORO SCH DIST</t>
  </si>
  <si>
    <t>FLOWER MOUND SCH DIST 48</t>
  </si>
  <si>
    <t>ENTERPRISE SCH DIST 21</t>
  </si>
  <si>
    <t>JONES COUNTY SCHOOL DISTRICT 37-3</t>
  </si>
  <si>
    <t>ROSHOLT SCHOOL DISTRICT 54-4</t>
  </si>
  <si>
    <t>HITCHCOCK-TULARE SCHOOL DISTRICT 56-6</t>
  </si>
  <si>
    <t>UNION GROVE U HIGH SCHOOL DISTRICT</t>
  </si>
  <si>
    <t>TRINIDAD UNION ELEM SCH DIST</t>
  </si>
  <si>
    <t>MCLEAN-DEWITT REGIONAL VOCATIONAL SYSTEM</t>
  </si>
  <si>
    <t>VALMEYER COMMUNITY UNIT SCHOOL DISTRICT 3</t>
  </si>
  <si>
    <t>ADAIR-CASEY COMMUNITY SCHOOL DISTRICT</t>
  </si>
  <si>
    <t>CANTON GALVA UNIFIED SCHOOL DISTRICT 419</t>
  </si>
  <si>
    <t>BERTRAND SCH DIST 54</t>
  </si>
  <si>
    <t>DOWNE TWP SCH DIST</t>
  </si>
  <si>
    <t>GAYVILLE-VOLIN IND SCHOOL DISTRICT 63-1</t>
  </si>
  <si>
    <t>VALLEY HEIGHTS UNIFIED SCHOOL DISTRICT 498</t>
  </si>
  <si>
    <t>KINGSVILLE SCH DIST R 1</t>
  </si>
  <si>
    <t>EDGELEY PUBLIC SCH DIST 3</t>
  </si>
  <si>
    <t>RIVERSIDE RICH VAL SCH DIST 29</t>
  </si>
  <si>
    <t>LELAND COMMUNITY UNIT SCHOOL DISTRICT 1</t>
  </si>
  <si>
    <t>ALBURNETT COMMUNITY SCHOOL DISTRICT</t>
  </si>
  <si>
    <t>STOCKTON UNIFIED SCHOOL DISTRICT 271</t>
  </si>
  <si>
    <t>OAK HILL SCH DIST R 1</t>
  </si>
  <si>
    <t>RISCO SCH DIST R 2</t>
  </si>
  <si>
    <t>HEMINGFORD VIL SD 10</t>
  </si>
  <si>
    <t>EXETER SCHOOL DISTRICT</t>
  </si>
  <si>
    <t>EAST AMWELL TWP SCH DIST</t>
  </si>
  <si>
    <t>LINTON PUB SCH DIST 36</t>
  </si>
  <si>
    <t>CARNEY SCH DIST 105</t>
  </si>
  <si>
    <t>NORTH LAKELAND SCHOOL DISTRICT</t>
  </si>
  <si>
    <t>DOUGLAS CITY ELEM SCH DIST</t>
  </si>
  <si>
    <t>CHESTER E LINCOLN COMMUNITY CONSOLIDATED SCHOOL DISTRICT 61</t>
  </si>
  <si>
    <t>KEOTA COMMUNITY SCHOOL DISTRICT</t>
  </si>
  <si>
    <t>PARK CITY ELEM SCH DIST 5</t>
  </si>
  <si>
    <t>SHELBY HIGH SCHOOL DISTRICT #14</t>
  </si>
  <si>
    <t>ELMWOOD-MURDOCK SCHOOL DIST 097</t>
  </si>
  <si>
    <t>PINE-STRAWBERRY SCHOOL DISTRICT 12</t>
  </si>
  <si>
    <t>BALDY VIEW ROP JPA</t>
  </si>
  <si>
    <t>TWIN RIDGES ELEM SCH DIST</t>
  </si>
  <si>
    <t>JEFFERSON COUNTY NORTH UNIFIED SCHOOL DISTRICT 339</t>
  </si>
  <si>
    <t>BARNES UNIFIED SCHOOL DISTRICT 223</t>
  </si>
  <si>
    <t>SEDGWICK TOWN SCHOOLS</t>
  </si>
  <si>
    <t>HILLS-BEAVER CREEK SCH DIST 671</t>
  </si>
  <si>
    <t>MEDICINE VALLEY SCH DIST 125</t>
  </si>
  <si>
    <t>NEW RIEGEL LOCAL SCH DIST</t>
  </si>
  <si>
    <t>JOSEPH SCH DIST 6</t>
  </si>
  <si>
    <t>SANDS IND SCH DIST</t>
  </si>
  <si>
    <t>IOLA IND SCH DIST 903</t>
  </si>
  <si>
    <t>HUGHES ELIZABETH LAKES UNION SCH DIST</t>
  </si>
  <si>
    <t>NORTH LINN COMMUNITY SCHOOL DISTRICT</t>
  </si>
  <si>
    <t>SHERBORN TOWN SCH</t>
  </si>
  <si>
    <t>DELTA SCHOOL DISTRICT C-7</t>
  </si>
  <si>
    <t>CASCADE ELEM DIST 3</t>
  </si>
  <si>
    <t>CLINTON ELEM DIST 32</t>
  </si>
  <si>
    <t>GREENVILLE SCH DIST 3</t>
  </si>
  <si>
    <t>CENTRE COUNTY AVTS</t>
  </si>
  <si>
    <t>NEW UNDERWOOD SCHOOL DISTRICT 51-3</t>
  </si>
  <si>
    <t>PADUCAH IND SCH DISTRICT 901</t>
  </si>
  <si>
    <t>TELLURIDE SCH DIST R-1</t>
  </si>
  <si>
    <t>CULDESAC JOINT SCHOOL DISTRICT 342</t>
  </si>
  <si>
    <t>CLAY CITY COMMUNITY UNIT SCHOOL DISTRICT 10</t>
  </si>
  <si>
    <t>COULTERVILLE SCHOOL DISTRICT 1</t>
  </si>
  <si>
    <t>SOLOMON UNIFIED SCHOOL DISTRICT 393</t>
  </si>
  <si>
    <t>OSBORNE COUNTY UNIFIED SCHOOL DISTRICT 392</t>
  </si>
  <si>
    <t>NORTH DICKINSON COUNTY SCHOOLS</t>
  </si>
  <si>
    <t>BARNESVILLE IND SCHOOL DIST 146</t>
  </si>
  <si>
    <t>LANESBORO SCH DIST 229</t>
  </si>
  <si>
    <t>PLAINVIEW SCH DIST R 8</t>
  </si>
  <si>
    <t>GRANDVIEW SCH DIST 82</t>
  </si>
  <si>
    <t>TYRONE SCH DIST 53</t>
  </si>
  <si>
    <t>UNION SCH DIST 5</t>
  </si>
  <si>
    <t>SLIDELL IND SCH DIST 908</t>
  </si>
  <si>
    <t>FRANKLIN ELEM SCH DIST</t>
  </si>
  <si>
    <t>STONE CORRAL ELEM SCH DISTRICT</t>
  </si>
  <si>
    <t>THOMASBORO COMMUNITY CONSOLIDATED SCHOOL DISTRICT 130</t>
  </si>
  <si>
    <t>AVOCA SCHOOL DISTRICT 37</t>
  </si>
  <si>
    <t>PALESTINE COMMUNITY UNIT SCHOOL DISTRICT 3</t>
  </si>
  <si>
    <t>FLANAGAN CORNELL SCHOOL DISTRICT 74</t>
  </si>
  <si>
    <t>MAR-LEE CONS SCHOOL DIST</t>
  </si>
  <si>
    <t>SOUTHWEST LIVINGSTON CNTY R-1 SCHOOL DIST</t>
  </si>
  <si>
    <t>HIGH POINT SCH DIST R 3</t>
  </si>
  <si>
    <t>SILVERLAKE PUBLIC SCH DISTRICT 123</t>
  </si>
  <si>
    <t>LEIGH SCH DIST 39</t>
  </si>
  <si>
    <t>AXTELL SCH DIST 501</t>
  </si>
  <si>
    <t>NEW BOSTON TOWN SCH DIST</t>
  </si>
  <si>
    <t>MELROSE SCHOOL DISTRICT</t>
  </si>
  <si>
    <t>TUXEDO U F SCH DIST</t>
  </si>
  <si>
    <t>ELLENDALE SPECIAL SCHOOL DIST 40</t>
  </si>
  <si>
    <t>MORRISONVILLE COMMUNITY UNIT SCHOOL DISTRICT 1</t>
  </si>
  <si>
    <t>FLOODWOOD IND SCHOOL DIST 698</t>
  </si>
  <si>
    <t>BRIDGER K-12 SCHOOL DISTRICT</t>
  </si>
  <si>
    <t>EDUCATIONAL SERV UNIT 17</t>
  </si>
  <si>
    <t>ENDERLIN AREA SCHOOL DISTRICT 24</t>
  </si>
  <si>
    <t>CAMAS VALLEY SCH DIST 21</t>
  </si>
  <si>
    <t>NEW HOPE SOLEBURY SCH DIST</t>
  </si>
  <si>
    <t>SOUTH ROUTT SCH DIST R 3</t>
  </si>
  <si>
    <t>AKRON SCHOOL DISTRICT 1</t>
  </si>
  <si>
    <t>FOWLER UNIFIED SCHOOL DISTRICT 225</t>
  </si>
  <si>
    <t>SOUTHEAST OF SALINE UNIFIED SCHOOL DISTRICT 306</t>
  </si>
  <si>
    <t>BIG FORK DISTRICT 38</t>
  </si>
  <si>
    <t>PERKINS COUNTY SCHOOL DISTRICT 20</t>
  </si>
  <si>
    <t>NORWOOD BORO SCH DIST</t>
  </si>
  <si>
    <t>OLDMANS TWP SCH DIST</t>
  </si>
  <si>
    <t>MANVEL SCH DIST 125</t>
  </si>
  <si>
    <t>CAMERON CO SCHOOL DIST</t>
  </si>
  <si>
    <t>CARBON COUNTY AVTS</t>
  </si>
  <si>
    <t>SAN VICENTE ISD 903</t>
  </si>
  <si>
    <t>GRAPEVIEW SCHOOL DISTRICT 54</t>
  </si>
  <si>
    <t>WESTON CO SCHOOL DIST 7</t>
  </si>
  <si>
    <t>MABEL-CANTON IND SCHOOL DIST 238</t>
  </si>
  <si>
    <t>MARSHALL COUNTY CENTRAL SCHOOLS</t>
  </si>
  <si>
    <t>OSAGE COUNTY SCHOOL DIST. R-1</t>
  </si>
  <si>
    <t>BIG SANDY HIGH SCH DIST 2</t>
  </si>
  <si>
    <t>HARRISVILLE SCH DIST</t>
  </si>
  <si>
    <t>UNION TWP SCH DIST</t>
  </si>
  <si>
    <t>HEBRON PUB SCH DIST 13</t>
  </si>
  <si>
    <t>DE SMET SCHOOL DISTRICT 38-2</t>
  </si>
  <si>
    <t>STONE BANK SCHOOL DISTRICT</t>
  </si>
  <si>
    <t>SUMMERSVILLE SCHOOL DISTRICT 79</t>
  </si>
  <si>
    <t>BELLAIRE SCH DIST</t>
  </si>
  <si>
    <t>IRON MOUNTAIN PUBLIC SCHOOLS</t>
  </si>
  <si>
    <t>BEAR LAKE SCHOOLS</t>
  </si>
  <si>
    <t>WHEATON IND SCH DIST 803</t>
  </si>
  <si>
    <t>CHOTEAU ELEM SCH DIST 1</t>
  </si>
  <si>
    <t>DILLER-ODELL PUBLIC SCHOOLS</t>
  </si>
  <si>
    <t>ASHLAND TOWN SCH DIST</t>
  </si>
  <si>
    <t>FARGO SCH DIST 2</t>
  </si>
  <si>
    <t>LOON LAKE SCHOOL DISTRICT 183</t>
  </si>
  <si>
    <t>EDINBURG COMMUNITY UNIT SCHOOL DISTRICT 4</t>
  </si>
  <si>
    <t>ROME COMMUNITY CONSOLIDATED SCHOOL DISTRICT 2</t>
  </si>
  <si>
    <t>RENICK SCH DIST R 5</t>
  </si>
  <si>
    <t>WHITE SULPHUR SPGS H S DIST 8</t>
  </si>
  <si>
    <t>UNION CITY SCH DIST 57</t>
  </si>
  <si>
    <t>EDEN IND SCH DISTRICT 901</t>
  </si>
  <si>
    <t>FREMONT CO SCH DIST 2</t>
  </si>
  <si>
    <t>BRISBANE ELEMENTARY SCHOOL DISTRICT</t>
  </si>
  <si>
    <t>MEREDOSIA CHAMBERSBURG COMMUNITY UNIT SCHOOL DISTRICT 11</t>
  </si>
  <si>
    <t>SPRINGVILLE COMMUNITY SCHOOL DISTRICT</t>
  </si>
  <si>
    <t>REMSEN-UNION COMMUNITY SCHOOL DISTRICT</t>
  </si>
  <si>
    <t>ALTOONA-MIDWAY UNIFIED SCHOOL DISTRICT 387</t>
  </si>
  <si>
    <t>HONDO VALLEY SCHOOL DISTRICT</t>
  </si>
  <si>
    <t>MILLER CITY NEW CLEVELAND SCH DIST</t>
  </si>
  <si>
    <t>NORTH COUNTRY UNION HIGH SCHOOL DIST 22B</t>
  </si>
  <si>
    <t>VERNON ELEMENTARY SCHOOL DISTRICT 9</t>
  </si>
  <si>
    <t>EASTERN ALLAMAKEE COUNTY SCHOOL DISTRICT</t>
  </si>
  <si>
    <t>DANVILLE COMMUNITY SCHOOL DISTRICT</t>
  </si>
  <si>
    <t>ROCK HILL UNIFIED SCHOOL DISTRICT 107</t>
  </si>
  <si>
    <t>MILL CREEK VALLEY UNIFIED SCHOOL DISTRICT 329</t>
  </si>
  <si>
    <t>POTTER DIX SCHOOL DISTRICT 9</t>
  </si>
  <si>
    <t>GRIGGS COUNTY CENTRAL 18</t>
  </si>
  <si>
    <t>OLUSTEE SCH DIST 35</t>
  </si>
  <si>
    <t>FLORENCE SCHOOL DISTRICT 14-1</t>
  </si>
  <si>
    <t>PLATEAU VALLEY SCH DIST 50</t>
  </si>
  <si>
    <t>COLUMBIA TOWN SCHOOLS</t>
  </si>
  <si>
    <t>TRI-TOWNSHIP CONSOLIDATED SCHOOL CORPORATION</t>
  </si>
  <si>
    <t>HARRIS LAKE PARK COMMUNITY SCHOOL DISTRICT</t>
  </si>
  <si>
    <t>MEADE UNIFIED SCHOOL DISTRICT 226</t>
  </si>
  <si>
    <t>DRUMMOND PUBLIC SCH DIST 11 &amp; 2</t>
  </si>
  <si>
    <t>UNITY SCHOOL DIST</t>
  </si>
  <si>
    <t>CIMMARON SCHOOL DISTRICT 92</t>
  </si>
  <si>
    <t>WAVERLY SCHOOL DISTRICT 14-5</t>
  </si>
  <si>
    <t>TEXLINE IND SCH DIST</t>
  </si>
  <si>
    <t>KENTFIELD ELEM SCH DIST</t>
  </si>
  <si>
    <t>CINNABAR ELEM SCH DIST</t>
  </si>
  <si>
    <t>ELMWOOD COMMUNITY UNIT SCHOOL DISTRICT 322</t>
  </si>
  <si>
    <t>WABASSO SCH DIST 640</t>
  </si>
  <si>
    <t>DESMET ELEM DIST 20</t>
  </si>
  <si>
    <t>LEWISTON CONS SCH DIST 69</t>
  </si>
  <si>
    <t>GARWOOD BORO SCH DIST</t>
  </si>
  <si>
    <t>UNION CO EDUC SERV COMM</t>
  </si>
  <si>
    <t>PRAIRIE CITY SCH DIST 4</t>
  </si>
  <si>
    <t>CHRISTOVAL IND SCH DIST 901</t>
  </si>
  <si>
    <t>CURLEW CONSOLIDATED SCHOOL DISTRICT 50</t>
  </si>
  <si>
    <t>SONOITA SCHOOL DISTRICT 25</t>
  </si>
  <si>
    <t>MOFFAT SCHOOL DIST 2</t>
  </si>
  <si>
    <t>WHITEPINE JOINT SCHOOL DISTRICT 288</t>
  </si>
  <si>
    <t>WHITESIDE REGIONAL VOCATIONAL SYSTEM</t>
  </si>
  <si>
    <t>NORTHWESTERN SCH DIST R1</t>
  </si>
  <si>
    <t>ATLANTA CONS SCH DIST C-3</t>
  </si>
  <si>
    <t>PHILLIBSBURG K-12 SCHOOL DIST</t>
  </si>
  <si>
    <t>UNDERWOOD PUB SCH DIST 8</t>
  </si>
  <si>
    <t>TRIP-DELMART SCHOOL DISTRICT 33-5</t>
  </si>
  <si>
    <t>SOUTH SHORE SCHOOL DISTRICT</t>
  </si>
  <si>
    <t>RANGELY SCHOOL DIST RE-4</t>
  </si>
  <si>
    <t>MORTON GROVE SCHOOL DISTRICT 70</t>
  </si>
  <si>
    <t>NEW SIMPSON HILL CONSOLIDATED SCHOOL DISTRICT 32</t>
  </si>
  <si>
    <t>GALVA-HOLSTEIN COMMUNITY SCHOOL DISTRICT</t>
  </si>
  <si>
    <t>WAUNETA-PALISADE SCHOOL DISTRICT</t>
  </si>
  <si>
    <t>COLEMAN SCH DIST 35</t>
  </si>
  <si>
    <t>MONTROSE SCHOOL DISTRICT 43-2</t>
  </si>
  <si>
    <t>NORTHWESTERN SCHOOL DISTRICT 56-7</t>
  </si>
  <si>
    <t>QUARTZSITE SCHOOL DISTRICT 4</t>
  </si>
  <si>
    <t>FRESHWATER ELEM SCH DIST</t>
  </si>
  <si>
    <t>AGUILAR REORG SCHOOL DISTRICT 6</t>
  </si>
  <si>
    <t>VEAZIE PUBLIC SCHOOLS</t>
  </si>
  <si>
    <t>REGION 2 SCHOOL OF APPLIED TECHNOLOGY</t>
  </si>
  <si>
    <t>UPSALA AREA SCHOOLS 487</t>
  </si>
  <si>
    <t>PATTONSBURG SCH DIST R 2</t>
  </si>
  <si>
    <t>STEWARTSVILLE SCH DIST C2</t>
  </si>
  <si>
    <t>MILLER COUNTY SCHOOL DIST. R-3</t>
  </si>
  <si>
    <t>MANES SCH DIST R 5</t>
  </si>
  <si>
    <t>SHERIDAN ELEM SCH DIST 5</t>
  </si>
  <si>
    <t>CHESTERFIELD TWP SCH DIST</t>
  </si>
  <si>
    <t>BRIDGEHAMPTON U F SCHOOL DIST</t>
  </si>
  <si>
    <t>ARLINGTON SCHOOL DISTRICT 38-1</t>
  </si>
  <si>
    <t>ROXTON IND SCH DIST 908</t>
  </si>
  <si>
    <t>TEXHOMA IND SCH DIST 901</t>
  </si>
  <si>
    <t>SPRINGVILLE UNION EL SCH DIST</t>
  </si>
  <si>
    <t>SALEM TOWN SCHOOLS</t>
  </si>
  <si>
    <t>FOX RIVER GROVE CONSOLIDATED SCHOOL DISTRICT 3</t>
  </si>
  <si>
    <t>BAXTER COMMUNITY SCHOOL DISTRICT</t>
  </si>
  <si>
    <t>TRUMAN SCH DIST 458</t>
  </si>
  <si>
    <t>DANIELS/SHERIDAN SPEC ED COOP</t>
  </si>
  <si>
    <t>WOODCLIFF LAKE SCHOOL DIST</t>
  </si>
  <si>
    <t>WATCHUNG BORO SCH DIST</t>
  </si>
  <si>
    <t>GRUVER IND SCH DIST 901</t>
  </si>
  <si>
    <t>GILMANTON SCHOOL DISTRICT</t>
  </si>
  <si>
    <t>SANTA YNEZ VAL UNION HIGH SCHOOL DIST</t>
  </si>
  <si>
    <t>BUTTEVILLE ELEM SCH DIST</t>
  </si>
  <si>
    <t>ODEBOLT ARTHUR COMMUNITY SCHOOL DISTRICT</t>
  </si>
  <si>
    <t>ST FRANCIS UNIFIED SCHOOL DISTRICT 297</t>
  </si>
  <si>
    <t>EAST GRAND RAPIDS PUBLIC SCHOOLS</t>
  </si>
  <si>
    <t>TERRY K-12 SCHOOL DISTRICT</t>
  </si>
  <si>
    <t>DONIPHAN-TRUMBULL PUBLIC SCHOOLS</t>
  </si>
  <si>
    <t>MENANDS UNION FREE SCH DIST</t>
  </si>
  <si>
    <t>NESSON SCH DIST 2</t>
  </si>
  <si>
    <t>KREMLIN-HILLSDALE SCHOOL DIST 18</t>
  </si>
  <si>
    <t>MULHALI-ORLANDO SCH DIST 3</t>
  </si>
  <si>
    <t>COVE SCH DIST 15</t>
  </si>
  <si>
    <t>BAGDAD UNIFIED SCHOOL DISTRICT 20</t>
  </si>
  <si>
    <t>BIG SPRINGS ELEM SCH DIST</t>
  </si>
  <si>
    <t>GRENADA ELEM SCH DIST</t>
  </si>
  <si>
    <t>OAKLAND COMMUNITY UNIT SCHOOL DISTRICT 5</t>
  </si>
  <si>
    <t>St George Public Schools</t>
  </si>
  <si>
    <t>NORMAN COUNTY EAST SCHOOL DISTRICT</t>
  </si>
  <si>
    <t>BELLEVIEW SCH DIST R 3</t>
  </si>
  <si>
    <t>BANNER SCH DIST 1</t>
  </si>
  <si>
    <t>WEBB TOWN UNION FREE SCH DIST</t>
  </si>
  <si>
    <t>NESHANNOCK TWP SCH DIST</t>
  </si>
  <si>
    <t>NORTH ORANGE COUNTY ROP JPA</t>
  </si>
  <si>
    <t>MARION PUBLIC SCHS</t>
  </si>
  <si>
    <t>BEAL CITY PUBLIC SCHOOLS</t>
  </si>
  <si>
    <t>VALIER ELEM SCH DIST 18</t>
  </si>
  <si>
    <t>NEWMAN GROVE SCH DIST 13</t>
  </si>
  <si>
    <t>WOONSOCKET SCHOOL DISTRICT 55-4</t>
  </si>
  <si>
    <t>GRAFORD IND SCH DIST 902</t>
  </si>
  <si>
    <t>MILES IND SCH DIST 902</t>
  </si>
  <si>
    <t>COULEE HARTLINE SCHOOL DISTRICT 151</t>
  </si>
  <si>
    <t>CONGRESS SCHOOL DISTRICT 17</t>
  </si>
  <si>
    <t>MID-VALLEY SPECIAL EDUCATION COOPERATIVE</t>
  </si>
  <si>
    <t>AREA 30 CAREER CENTER EDUCATION INTERLOCAL</t>
  </si>
  <si>
    <t>OXFORD UNIFIED SCHOOL DISTRICT 358</t>
  </si>
  <si>
    <t>BELGRADE H S DIST 44</t>
  </si>
  <si>
    <t>OSMOND PUB SCH DIST 542</t>
  </si>
  <si>
    <t>DUNBARTON SCH DIST</t>
  </si>
  <si>
    <t>WELLS CENTRAL SCH DIST</t>
  </si>
  <si>
    <t>NEW HARTFORD PUBLIC SCHOOLS</t>
  </si>
  <si>
    <t>ALDEN IND SCH DIST 242</t>
  </si>
  <si>
    <t>RIDGEWAY SCH DIST R 5</t>
  </si>
  <si>
    <t>JOHN STARK REG SCHOOL DISTRICT</t>
  </si>
  <si>
    <t>OCEAN GATE BORO SCH DIST</t>
  </si>
  <si>
    <t>VICI SCH DIST 5</t>
  </si>
  <si>
    <t>RAMIREZ COMM SCH DISTRICT 905</t>
  </si>
  <si>
    <t>NEWCASTLE ELEM SCH DIST</t>
  </si>
  <si>
    <t>ESWOOD COMMUNITY CONSOLIDATED DISTRICT 269</t>
  </si>
  <si>
    <t>FAIRFIELD COM HIGH SCHOOL DISTRICT 225</t>
  </si>
  <si>
    <t>MEDWAY TOWN SCHOOLS</t>
  </si>
  <si>
    <t>HERON LAKE-OKABENA SCH DIST 330</t>
  </si>
  <si>
    <t>HUMPHREY SCH DIST 67</t>
  </si>
  <si>
    <t>STILLWATER TWP SCH DIST</t>
  </si>
  <si>
    <t>MILNOR PUB SCH DIST 2</t>
  </si>
  <si>
    <t>PERRYDALE SCH DIST 21</t>
  </si>
  <si>
    <t>MANZANITA ELEM SCH DIST</t>
  </si>
  <si>
    <t>KENESAW SCH DIST 3</t>
  </si>
  <si>
    <t>HAMBURG BOROUGH SCHOOL DISTRICT</t>
  </si>
  <si>
    <t>SW SPECIAL ED UNIT</t>
  </si>
  <si>
    <t>TERRAL SCH DIST 3</t>
  </si>
  <si>
    <t>STIDHAM SCH DIST 16</t>
  </si>
  <si>
    <t>ETHAN SCHOOL DISTRICT 17-1</t>
  </si>
  <si>
    <t>DOLAND SCHOOL DISTRICT 56-2</t>
  </si>
  <si>
    <t>AMHERST IND SCH DIST 901</t>
  </si>
  <si>
    <t>TRI-VALLEY ROP JPA</t>
  </si>
  <si>
    <t>MAZON VERONA KINSMAN COMMUNITY UNIT DISTRICT 2</t>
  </si>
  <si>
    <t>BARTONVILLE SCHOOL DISTRICT 66</t>
  </si>
  <si>
    <t>MARAIS DES CYGNE VALLEY UNIFIED SCHOOL DISTRICT 456</t>
  </si>
  <si>
    <t>GOODHUE SCH DIST 253</t>
  </si>
  <si>
    <t>FRIEND CITY SCH DIST 68</t>
  </si>
  <si>
    <t>ESMERALDA COUNTY SCHOOL DISTRICT</t>
  </si>
  <si>
    <t>MARLBOROUGH TOWN SCH DIST</t>
  </si>
  <si>
    <t>PAINT ROCK IND SCH DIST 903</t>
  </si>
  <si>
    <t>PENELOPE IND SCH DIST 914</t>
  </si>
  <si>
    <t>FT DAVIS IND SCH DIST 901</t>
  </si>
  <si>
    <t>BUCKHOLTS IND SCH DIST 907</t>
  </si>
  <si>
    <t>MARLBOROUGH TOWN SCHOOLS</t>
  </si>
  <si>
    <t>CAMBRIDGE JOINT SCH DISTRICT 432</t>
  </si>
  <si>
    <t>RURAL VISTA UNIFIED SCHOOL DISTRICT 481</t>
  </si>
  <si>
    <t>NORTHERN VALLEY UNIFIED SCHOOL DISTRICT 212</t>
  </si>
  <si>
    <t>NATIONAL PARK BORO SCHOOL DIST</t>
  </si>
  <si>
    <t>MOHALL LANSFORD SHERWOOD SCHOOL DISTRICT 1</t>
  </si>
  <si>
    <t>RAVIA SCH DIST 10</t>
  </si>
  <si>
    <t>TERLINGUA CSD</t>
  </si>
  <si>
    <t>RED ROCK SCHOOL DISTRICT 5</t>
  </si>
  <si>
    <t>SARGENT SCH DIST R 33 J</t>
  </si>
  <si>
    <t>NORTH WAMAC SCHOOL DISTRICT 186</t>
  </si>
  <si>
    <t>MOULTON-UDELL COMMUNITY SCHOOL DISTRICT</t>
  </si>
  <si>
    <t>MORNING SUN COMMUNITY SCHOOL DISTRICT</t>
  </si>
  <si>
    <t>DONIPHAN WEST SCHOOL DISTRICT 111</t>
  </si>
  <si>
    <t>STEVENSVILLE H S DIST 2</t>
  </si>
  <si>
    <t>AMHERST SCH DIST 119</t>
  </si>
  <si>
    <t>PAXTON SCH DIST 6</t>
  </si>
  <si>
    <t>ANDES CENTRAL SCH DIST</t>
  </si>
  <si>
    <t>WISHEK SCHOOL DISTRICT #19</t>
  </si>
  <si>
    <t>POWERS SCH DIST 31</t>
  </si>
  <si>
    <t>SAVOY IND SCH DISTRICT 911</t>
  </si>
  <si>
    <t>ROCHELLE IND SCH DIST 904</t>
  </si>
  <si>
    <t>COCHISE TECHNOLOGY DISTRICT</t>
  </si>
  <si>
    <t>GEN SHAFTER ELEM SCH DIST</t>
  </si>
  <si>
    <t>IUKA COMMUNITY CONSOLIDATED SCHOOL DISTRICT 7</t>
  </si>
  <si>
    <t>WEST CENTRAL SCHOOL DISTRICT</t>
  </si>
  <si>
    <t>WEST BEND-MALLARD COMMUNITY SCHOOL DISTRICT</t>
  </si>
  <si>
    <t>LACROSSE UNIFIED SCHOOL DISTRICT 395</t>
  </si>
  <si>
    <t>GOLDEN PLAINS UNIFIED SCHOOL DISTRICT 316</t>
  </si>
  <si>
    <t>REGIONAL SCHOOL UNIT 78</t>
  </si>
  <si>
    <t>GRAND MEADOW SCH DIST 495</t>
  </si>
  <si>
    <t>MILAN TOWN SCHOOL DIST</t>
  </si>
  <si>
    <t>ALLAMUCHY TWP SCH DIST</t>
  </si>
  <si>
    <t>OSAGE SCH DIST 43</t>
  </si>
  <si>
    <t>COLMAN-EGAN SCHOOL DISTRICT</t>
  </si>
  <si>
    <t>DANBURY IND SCH DIST 904</t>
  </si>
  <si>
    <t>RAYMOND SCHOOL DISTRICT 14</t>
  </si>
  <si>
    <t>KANSAS COMMUNITY UNIT SCHOOL DISTRICT 3</t>
  </si>
  <si>
    <t>GLENVILLE-EMMONS ISD 2886</t>
  </si>
  <si>
    <t>SOUTHLAND SCH DIST 500</t>
  </si>
  <si>
    <t>SARGENT SCH DIST 84</t>
  </si>
  <si>
    <t>HARMONY TWP SCH DIST</t>
  </si>
  <si>
    <t>CANISTOTA SCHOOL DISTRICT 43-1</t>
  </si>
  <si>
    <t>ROBERT LEE IND SCH DISTRICT 902</t>
  </si>
  <si>
    <t>GEYSERVILLE UNIF SCH DIST</t>
  </si>
  <si>
    <t>SMITHTON COMMUNITY CONSOLIDATED SCHOOL DISTRICT 130</t>
  </si>
  <si>
    <t>PLAINVILLE UNIFIED SCHOOL DISTRICT 270</t>
  </si>
  <si>
    <t>PRINCETON TOWN SCHOOLS</t>
  </si>
  <si>
    <t>POSEN CONS SCH DIST 9</t>
  </si>
  <si>
    <t>BUCKLIN SCH DIST R 2</t>
  </si>
  <si>
    <t>PETTIS CO SCH DIST R 12</t>
  </si>
  <si>
    <t>OXFORD TWP SCH DIST</t>
  </si>
  <si>
    <t>HASTINGS ON HUDSON UNION FREE SCHOOL DIST</t>
  </si>
  <si>
    <t>HETTINGER PUB SCH DIST 13</t>
  </si>
  <si>
    <t>LIDGERWOOD SPECIAL SCH DIST #28</t>
  </si>
  <si>
    <t>CENTRAL HIGH SCH DIST 34</t>
  </si>
  <si>
    <t>BUCKS COUNTY AVTS</t>
  </si>
  <si>
    <t>GARNER IND SCH DIST 911</t>
  </si>
  <si>
    <t>BARNEVELD JOINT SCHOOL DISTRICT 15</t>
  </si>
  <si>
    <t>BLISS SCHOOL DISTRICT 234</t>
  </si>
  <si>
    <t>SELMAVILLE COMMUNITY CONSOLIDATED SCHOOL DISTRICT 10</t>
  </si>
  <si>
    <t>Eastport Public Schools</t>
  </si>
  <si>
    <t>NORBORNE SCH DIST R 8</t>
  </si>
  <si>
    <t>ENNIS K-12 SCHOOL DISTRICT</t>
  </si>
  <si>
    <t>ESTELL MANOR SCHOOL DIST</t>
  </si>
  <si>
    <t>COMMODORE PERRY SCH DIST</t>
  </si>
  <si>
    <t>RULE IND SCH DIST 903</t>
  </si>
  <si>
    <t>LA HARPE COMMUNITY UNIT SCHOOL DISTRICT 347</t>
  </si>
  <si>
    <t>OTIS-BISON UNIFIED SCHOOL DISTRICT 403</t>
  </si>
  <si>
    <t>CLINTON-GRACEVILLE-BEARDSLEY SCHOOL DISTRICT</t>
  </si>
  <si>
    <t>MIDDLE GROVE SCH DIST C1</t>
  </si>
  <si>
    <t>GILTNER SCH DIST 2</t>
  </si>
  <si>
    <t>STERLING SCH DIST 33</t>
  </si>
  <si>
    <t>ELGIN-NEW LEIPZIG PUBLIC SCHOOL DISTRICT 49</t>
  </si>
  <si>
    <t>AGAR-BLUNT-ONIDA SCHOOL DISTRICT 58-3</t>
  </si>
  <si>
    <t>OGLESBY IND SCH DIST 904</t>
  </si>
  <si>
    <t>MAPLE ELEM SCH DIST</t>
  </si>
  <si>
    <t>MERIDIAN ELEM SCH DIST</t>
  </si>
  <si>
    <t>TROY SCHOOL DISTRICT 287</t>
  </si>
  <si>
    <t>ALDEN COMMUNITY SCHOOL DISTRICT</t>
  </si>
  <si>
    <t>CENTRE UNIFIED SCHOOL DISTRICT 397</t>
  </si>
  <si>
    <t>LES CHENEAUX COMMUNITY SCHOOLS</t>
  </si>
  <si>
    <t>CLIMAX SCHOOL DIST 592</t>
  </si>
  <si>
    <t>SOUTH HOLT COUNTY SCHOOL DIST R-1</t>
  </si>
  <si>
    <t>DELAWARE TWP SCH DIST</t>
  </si>
  <si>
    <t>GETTYSBURG SCHOOL DISTRICT 53-1</t>
  </si>
  <si>
    <t>SANBORN CENTRAL SCHOOL DISTRICT 5-55</t>
  </si>
  <si>
    <t>MARION SCHOOL DISTRICT 60-3</t>
  </si>
  <si>
    <t>WATER VALLEY IND SCH DIST 905</t>
  </si>
  <si>
    <t>VIRGINIA COMMUNITY UNIT SCHOOL DISTRICT 64</t>
  </si>
  <si>
    <t>MCHENRY COUNTY SPECIAL EDUCATION DISTRICT - SEDOM</t>
  </si>
  <si>
    <t>LITTLEFORK-BIG FALLS IND SCHOOL DIST 362</t>
  </si>
  <si>
    <t>PINE-PRAIRIE VOC CENTER 985</t>
  </si>
  <si>
    <t>EVERTON SCH DIST 3</t>
  </si>
  <si>
    <t>SUCCESS SCH DIST R 6</t>
  </si>
  <si>
    <t>KINGWOOD TWP SCH DIST</t>
  </si>
  <si>
    <t>OLDHAM-RAMONA SCHOOL DISTRICT</t>
  </si>
  <si>
    <t>EVANT IND SCH DISTRICT 901</t>
  </si>
  <si>
    <t>WINK LOVING IND SCHOOL DIST 902</t>
  </si>
  <si>
    <t>SOUTHSIDE SCHOOL DISTRICT 42</t>
  </si>
  <si>
    <t>TONTO SCHOOL DISTRICT 33</t>
  </si>
  <si>
    <t>PORTOLA VAL ELEMENTARY SCHOOL DISTRICT</t>
  </si>
  <si>
    <t>BLUE VALLEY UNIFIED SCHOOL DISTRICT 384</t>
  </si>
  <si>
    <t>Pembroke Public Schools</t>
  </si>
  <si>
    <t>ALPHA BORO SCH DIST</t>
  </si>
  <si>
    <t>SAN JON SCHOOL DISTRICT</t>
  </si>
  <si>
    <t>OTTOVILLE LOCAL SCH DIST</t>
  </si>
  <si>
    <t>BANNER SCH DIST 31</t>
  </si>
  <si>
    <t>BIG PASTURE SCH DIST 333</t>
  </si>
  <si>
    <t>DAVIDSON SCH DIST 9</t>
  </si>
  <si>
    <t>WINDTHORST IND SCH DIST 904</t>
  </si>
  <si>
    <t>MORGAN IND SCH DIST 903</t>
  </si>
  <si>
    <t>TANANA CITY SCHOOL DISTRICT</t>
  </si>
  <si>
    <t>SHAFFER UNION ELEMENTARY SCHOOL DISTRICT</t>
  </si>
  <si>
    <t>RICHFIELD ELEM SCH DIST</t>
  </si>
  <si>
    <t>CLARKSVILLE COMMUNITY SCHOOL DISTRICT</t>
  </si>
  <si>
    <t>WAKEENEY UNIFIED SCHOOL DISTRICT 208</t>
  </si>
  <si>
    <t>CLIFTON-CLYDE UNIFIED SCHOOL DISTRICT 224</t>
  </si>
  <si>
    <t>GRANADA-HUNTLEY-E CHAIN ISD 2536</t>
  </si>
  <si>
    <t>SKYLINE SCH DIST R 2</t>
  </si>
  <si>
    <t>TEWKSBURY TWP SCH DIST</t>
  </si>
  <si>
    <t>SWEETWATER SCH DIST 15</t>
  </si>
  <si>
    <t>WHITE ROCK SCH DIST 5</t>
  </si>
  <si>
    <t>HARTLEY IND SCH DIST 902</t>
  </si>
  <si>
    <t>JANESVILLE UNIFIED ELEMENTARY SCHOOL DISTRICT</t>
  </si>
  <si>
    <t>VOLUNTOWN SCHOOL DISTRICT</t>
  </si>
  <si>
    <t>MEADOWS VALLEY SCHOOL DISTRICT 11</t>
  </si>
  <si>
    <t>PRAIRIE DU ROCHER COMMUNITY CONSOLIDATED SCHOOL DISTRICT 134</t>
  </si>
  <si>
    <t>UNITED COMMUNITY SCHOOL DISTRICT</t>
  </si>
  <si>
    <t>SCHLESWIG COMMUNITY SCHOOL DISTRICT</t>
  </si>
  <si>
    <t>MINNEOLA UNIFIED SCHOOL DISTRICT 219</t>
  </si>
  <si>
    <t>TRENTON TOWN SCHOOLS</t>
  </si>
  <si>
    <t>DETOUR AREA SCHOOLS</t>
  </si>
  <si>
    <t>RIPLEY COUNTY SCHOOL DIST R-3</t>
  </si>
  <si>
    <t>CODY-KILGORE SCH DIST 30</t>
  </si>
  <si>
    <t>EUSTIS-FARNAM PUBLIC SCHOOLS</t>
  </si>
  <si>
    <t>MIDDLEBERG SCH DIST 96</t>
  </si>
  <si>
    <t>OKARCHE SCH DIST 105</t>
  </si>
  <si>
    <t>CLAUDE IND SCH DIST 902</t>
  </si>
  <si>
    <t>ZEPHYR REVERTED IND SCH DISTRICT 906</t>
  </si>
  <si>
    <t>BIG OAK FLAT-GROVELAND UNIFIED SCHOOL DIST</t>
  </si>
  <si>
    <t>BOZRAH TOWN SCHOOLS</t>
  </si>
  <si>
    <t>EAST PRAIRIE SCHOOL DISTRICT 73</t>
  </si>
  <si>
    <t>SPOON RIVER VALLEY COMMUNITY UNIT SCHOOL DISTRICT 4</t>
  </si>
  <si>
    <t>FRANKLIN COMMUNITY UNIT SCHOOL DISTRICT 1</t>
  </si>
  <si>
    <t>NEW SALEM-WENDELL REG SCH DIST</t>
  </si>
  <si>
    <t>BUTTERFIELD SCH DIST 836</t>
  </si>
  <si>
    <t>BAKER K-12 SCHOOL DISTRICT</t>
  </si>
  <si>
    <t>PLEASANTON PUBLIC SCHOOLS</t>
  </si>
  <si>
    <t>OAKDALE SCH DIST 29</t>
  </si>
  <si>
    <t>MILLER GROVE IND SCH DIST 907</t>
  </si>
  <si>
    <t>ALPINE COUNTY SPECIAL SCHOOLS</t>
  </si>
  <si>
    <t>TWAIN HARTE SCHOOL DISTRICT</t>
  </si>
  <si>
    <t>HIGHLAND JOINT SCHOOL DISTRICT 305</t>
  </si>
  <si>
    <t>SCALES MOUND COMMUNITY UNIT SCHOOL DISTRICT 211</t>
  </si>
  <si>
    <t>NORTH JACKSON SCHOOL DISTRICT 335</t>
  </si>
  <si>
    <t>CENTRAL KANSAS EDUCATIONAL SERVICES AND STAFF DEVELOPMENT ASSOC</t>
  </si>
  <si>
    <t>20D0003</t>
  </si>
  <si>
    <t>GRUNDY CO SCH DIST R-5</t>
  </si>
  <si>
    <t>KELSO SCH DIST C 7</t>
  </si>
  <si>
    <t>FORT BENTON ELEM SCH DIST 1</t>
  </si>
  <si>
    <t>ROCK CO HIGH SCH DIST 100</t>
  </si>
  <si>
    <t>HARRINGTON PARK BORO SCH</t>
  </si>
  <si>
    <t>WALLOWA SCH DIST 12</t>
  </si>
  <si>
    <t>TERRELL CO IND SCH DIST 901</t>
  </si>
  <si>
    <t>OXBOW UNION HIGH SCHOOL DIST 30</t>
  </si>
  <si>
    <t>SURPRISE VALLEY JT UNIF SCH DIST</t>
  </si>
  <si>
    <t>SOUTHERN TRINITY JT UNIF SCH DIST</t>
  </si>
  <si>
    <t>BUENA VISTA ELE SCH DIST</t>
  </si>
  <si>
    <t>MCCLAVE SCH DIST RE 2</t>
  </si>
  <si>
    <t>COTOPAXI SCH DIST RE-3</t>
  </si>
  <si>
    <t>SILVERTON PUB SCH DIST 1</t>
  </si>
  <si>
    <t>ASHLEY COMMUNITY CONSOLIDATED SCHOOL DISTRICT 15</t>
  </si>
  <si>
    <t>JASPER COMMUNITY CONSOLIDATED SCHOOL DISTRICT 17</t>
  </si>
  <si>
    <t>Perry Public Schools</t>
  </si>
  <si>
    <t>Dayton Public Schools</t>
  </si>
  <si>
    <t>CASEVILLE PUBLIC SCHOOLS</t>
  </si>
  <si>
    <t>HALSTAD-HENDRUM SCH DIST #2527</t>
  </si>
  <si>
    <t>CAYUSE PRAIRIE ELEM DIST 10</t>
  </si>
  <si>
    <t>ENGLEWOOD CLIFFS BORO SCHOOL DIST</t>
  </si>
  <si>
    <t>SPRING LAKE HGHT BORO SCH DIST</t>
  </si>
  <si>
    <t>KNIPPA IND SCH DIST 901</t>
  </si>
  <si>
    <t>SEQUOIA UNION ELEM SCH DIST</t>
  </si>
  <si>
    <t>NAUVOO COLUSA COMMUNITY UNIT SCHOOL DISTRICT 325</t>
  </si>
  <si>
    <t>TRIOPIA COMMUNITY UNIT SCHOOL DISTRICT 27</t>
  </si>
  <si>
    <t>LOST RIVER CAREER COOPERATIVE</t>
  </si>
  <si>
    <t>GREELEY UNIFIED SCHOOL DISTRICT 200</t>
  </si>
  <si>
    <t>SUMMERFIELD SCHOOLS</t>
  </si>
  <si>
    <t>WARREN TOWN SCH DIST</t>
  </si>
  <si>
    <t>UNION HILL IND SCH DIST 904</t>
  </si>
  <si>
    <t>PEPIN AREA SCHOOL DISTRICT</t>
  </si>
  <si>
    <t>WINSHIP-ROBBINS SCHOOL DISTRICT</t>
  </si>
  <si>
    <t>FIELD COMMUNITY CONSOLIDATED SCHOOL DISTRICT 3</t>
  </si>
  <si>
    <t>VERMILION COUNTY VOCATIONAL EDUCATION DELIVERY SYSTEM</t>
  </si>
  <si>
    <t>GLIDDEN RALSTON COMMUNITY SCHOOL DISTRICT</t>
  </si>
  <si>
    <t>WHITING COMMUNITY SCHOOL DISTRICT</t>
  </si>
  <si>
    <t>BURRTON UNIFIED SCHOOL DISTRICT 369</t>
  </si>
  <si>
    <t>BRISTOL CONSOLIDATED SCHOOLS</t>
  </si>
  <si>
    <t>ULEN-HITTERDAL IND SCH #914 DIST</t>
  </si>
  <si>
    <t>PRAIRIE HOME SCH DIST R-5</t>
  </si>
  <si>
    <t>HAYES CNTY SCHOOL DIST 79</t>
  </si>
  <si>
    <t>PROFILE SCH DIST</t>
  </si>
  <si>
    <t>NEWCASTLE IND SCH DIST 902</t>
  </si>
  <si>
    <t>TEKOA SCHOOL DISTRICT 265</t>
  </si>
  <si>
    <t>AURELIA COMMUNITY SCHOOL DISTRICT</t>
  </si>
  <si>
    <t>TREYNOR COMMUNITY SCHOOL DISTRICT</t>
  </si>
  <si>
    <t>COLLINS-MAXWELL COMMUNITY SCHOOL DISTRICT</t>
  </si>
  <si>
    <t>NESS CITY UNIFIED SCHOOL DISTRICT 303</t>
  </si>
  <si>
    <t>GREENBUSH-MIDDLE RIVER SCHOOL DISTRICT</t>
  </si>
  <si>
    <t>MONITEAU COUNTY SCHOOL DIST. C-1</t>
  </si>
  <si>
    <t>FORSYTH ELEM SCH DIST 4</t>
  </si>
  <si>
    <t>WYNOT SCH DIST 101</t>
  </si>
  <si>
    <t>MAXWELL SCHOOL DISTRICT</t>
  </si>
  <si>
    <t>CHATTANOOGA SCH DIST 132</t>
  </si>
  <si>
    <t>WHITE DEER IND SCH DIST 904</t>
  </si>
  <si>
    <t>PATAGONIA ELEMENTARY SCHOOL DISTRICT 6</t>
  </si>
  <si>
    <t>MACKAY JOINT SCHOOL DISTRICT 182</t>
  </si>
  <si>
    <t>WESTERN SPRINGS SCHOOL DISTRICT 101</t>
  </si>
  <si>
    <t>GIANT CITY COMMUNITY CONSOLIDATED SCHOOL DISTRICT 130</t>
  </si>
  <si>
    <t>CEDAR VALE UNIFIED SCHOOL DISTRICT 285</t>
  </si>
  <si>
    <t>GREENSBURG UNIFIED SCHOOL DISTRICT 422</t>
  </si>
  <si>
    <t>LYNDON UNIFIED SCHOOL DISTRICT 421</t>
  </si>
  <si>
    <t>LYND SCH DIST 415</t>
  </si>
  <si>
    <t>LEESVILLE SCH DIST R 9</t>
  </si>
  <si>
    <t>HARDIN CENTRAL SCH DIST C 2</t>
  </si>
  <si>
    <t>WEST YELLOWSTONE K-12 SCH DIST</t>
  </si>
  <si>
    <t>OSCEOLA CITY SCH DIST 19</t>
  </si>
  <si>
    <t>MONROE TOWN SCH DIST</t>
  </si>
  <si>
    <t>TUCKERTON BORO SCH DIST</t>
  </si>
  <si>
    <t>WAGON MOUND SCHOOL DISTRICT 12</t>
  </si>
  <si>
    <t>VAN HORNESVILLE-OWEN YOUNG CNTRL SCH DIST</t>
  </si>
  <si>
    <t>FLASHER SCH DIST 39</t>
  </si>
  <si>
    <t>ALINE-CLEO SCH DIST 4</t>
  </si>
  <si>
    <t>SHERMAN COUNTY SCHOOL DIST</t>
  </si>
  <si>
    <t>SOUTHLAND IND SCH DISTRICT 903</t>
  </si>
  <si>
    <t>MOULTON IND SCH DIST 902</t>
  </si>
  <si>
    <t>COSMOPOLIS SCHOOL DISTRICT 99</t>
  </si>
  <si>
    <t>SCOTIA UNION ELEM SCH DIST</t>
  </si>
  <si>
    <t>SHIRLAND COMMUNITY CONSOLIDATED SCHOOL DISTRICT 134</t>
  </si>
  <si>
    <t>PENTWATER PUBLIC SCHOOLS</t>
  </si>
  <si>
    <t>WAUSA PUBLIC SCH DIST 576</t>
  </si>
  <si>
    <t>CHICHESTER TOWN SCH DIST</t>
  </si>
  <si>
    <t>OGDENSBURG BORO SCH DIST</t>
  </si>
  <si>
    <t>STANHOPE BORO SCH DIST</t>
  </si>
  <si>
    <t>EMMONS CO SPEC ED UNIT</t>
  </si>
  <si>
    <t>SOUTHEAST REGION CAREER AND TECH CENTER</t>
  </si>
  <si>
    <t>GYPSY SCHOOL DIST 12</t>
  </si>
  <si>
    <t>ARMOUR SCHOOL DISTRICT 21-1</t>
  </si>
  <si>
    <t>COCONINO COUNTY REGIONAL ACCOMMODATION DISTRICT</t>
  </si>
  <si>
    <t>GOLF SCHOOL DISTRICT 67</t>
  </si>
  <si>
    <t>PEABODY-BURNS UNIFIED SCHOOL DISTRICT 398</t>
  </si>
  <si>
    <t>DUKE SCH DIST 14</t>
  </si>
  <si>
    <t>WAINRIGHT SCH DIST 9</t>
  </si>
  <si>
    <t>SELBY SCHOOL DISTRICT 62-5</t>
  </si>
  <si>
    <t>AVINGER IND SCH DIST 902</t>
  </si>
  <si>
    <t>MC LEAN IND SCH DIST 903</t>
  </si>
  <si>
    <t>AUSTWELL TIVOLI IND SCH DIST 901</t>
  </si>
  <si>
    <t>RANKIN IND SCH DIST 902</t>
  </si>
  <si>
    <t>MOUNT MANSFIELD MODIFIED USD #401A</t>
  </si>
  <si>
    <t>KLICKITAT SCHOOL DISTRICT 402</t>
  </si>
  <si>
    <t>WASHINGTON UNION ELEM SCH DIST</t>
  </si>
  <si>
    <t>HOEHNE REORG SCH DIST 3</t>
  </si>
  <si>
    <t>HAYDEN SCH DIST RE1</t>
  </si>
  <si>
    <t>KOMAREK SCHOOL DISTRICT 94</t>
  </si>
  <si>
    <t>WINFIELD SCHOOL DISTRICT 34</t>
  </si>
  <si>
    <t>SCOTT-MORGAN COMMUNITY UNIT SCHOOL DISTRICT 2</t>
  </si>
  <si>
    <t>JEFFERSON TOWN SCHOOLS</t>
  </si>
  <si>
    <t>ORLEANS TOWN SCH</t>
  </si>
  <si>
    <t>HANCOCK IND SCH DIST 768</t>
  </si>
  <si>
    <t>KEYTESVILLE SCH DIST R-3</t>
  </si>
  <si>
    <t>VENANGO COUNTY AVTS</t>
  </si>
  <si>
    <t>ABBOTT IND SCH DIST 901</t>
  </si>
  <si>
    <t>FALLS CITY IND SCH DISTRICT 904</t>
  </si>
  <si>
    <t>LAMOILLE UNION HIGH SCH DIST 18</t>
  </si>
  <si>
    <t>GOODMAN ARMSTRONG SCHOOL DISTRICT</t>
  </si>
  <si>
    <t>CAINSVILLE SCH DIST R 1</t>
  </si>
  <si>
    <t>ST EDWARD PUBLIC SCH DIST 17</t>
  </si>
  <si>
    <t>EWING SCH DIST 29</t>
  </si>
  <si>
    <t>WALLACE SCH DIST 565</t>
  </si>
  <si>
    <t>HIGH BRIDGE BORO SCH DIST</t>
  </si>
  <si>
    <t>THOMPSON SCH DIST 61</t>
  </si>
  <si>
    <t>MEDINA PUB SCH DIST 3</t>
  </si>
  <si>
    <t>GRACEMONT SCH DIST 86</t>
  </si>
  <si>
    <t>CRAWFORD IND SCH DIST 901</t>
  </si>
  <si>
    <t>GRADY IND SCH DIST 905</t>
  </si>
  <si>
    <t>BRATTLEBORO HIGH SCH DIST 6</t>
  </si>
  <si>
    <t>PALOUSE SCHOOL DISTRICT 301</t>
  </si>
  <si>
    <t>PARIS J1 SCHOOL DISTRICT</t>
  </si>
  <si>
    <t>BUCKLIN UNIFIED SCHOOL DISTRICT 459</t>
  </si>
  <si>
    <t>ALBA SCH DIST</t>
  </si>
  <si>
    <t>BIG TIMBER ELEM DIST 1</t>
  </si>
  <si>
    <t>DEMAREST BORO SCH DIST</t>
  </si>
  <si>
    <t>BETHLEHEM TWP SCH DIST</t>
  </si>
  <si>
    <t>PECKHAM SCH DIST 27</t>
  </si>
  <si>
    <t>CHESTER IND SCH DIST 906</t>
  </si>
  <si>
    <t>CALDWELL UNIFIED SCHOOL DISTRICT 360</t>
  </si>
  <si>
    <t>BOYLSTON TOWN SCHS</t>
  </si>
  <si>
    <t>LOOMIS PUBLIC SCHOOL DISTRICT 55</t>
  </si>
  <si>
    <t>NORTHWOOD TOWN SCH DIST</t>
  </si>
  <si>
    <t>PLAINFIELD SCHOOL DIST</t>
  </si>
  <si>
    <t>SOUTH HACKENSACK TWP SCH DIST</t>
  </si>
  <si>
    <t>ROSELAND BORO SCH DIST</t>
  </si>
  <si>
    <t>RIVERDALE BORO SCH DIST</t>
  </si>
  <si>
    <t>KNOWLTON TWP SCH DIST</t>
  </si>
  <si>
    <t>LEWIS AND CLARK SCHOOL DISTRICT 161</t>
  </si>
  <si>
    <t>NEW HOME IND SCH DIST 905</t>
  </si>
  <si>
    <t>GREEN LAKE SCHOOL DISTRICT</t>
  </si>
  <si>
    <t>REEDS CREEK ELEM SCH DIST</t>
  </si>
  <si>
    <t>CAMPTONVILLE UNION SCH DIST</t>
  </si>
  <si>
    <t>NORWOOD SCH DIST R 2 J</t>
  </si>
  <si>
    <t>NEZ PERCE JOINT SCHOOL DISTRICT 302</t>
  </si>
  <si>
    <t>BENJAMIN SCHOOL DISTRICT 25</t>
  </si>
  <si>
    <t>LANESBOROUGH TOWN SCH</t>
  </si>
  <si>
    <t>COOTER SCH DIST R 4</t>
  </si>
  <si>
    <t>SUTTON PUBLIC SCH DIST 2</t>
  </si>
  <si>
    <t>LONG BEACH ISLAND SCH DIST</t>
  </si>
  <si>
    <t>DES MOINES SCHOOL DISTRICT</t>
  </si>
  <si>
    <t>MATAGORDA IND SCH DIST 904</t>
  </si>
  <si>
    <t>BUENA VISTA IND SCH DIST 901</t>
  </si>
  <si>
    <t>PATAGONIA UNION HIGH SCHOOL DISTRICT 20</t>
  </si>
  <si>
    <t>DOLORES COUNTY RE NO 2</t>
  </si>
  <si>
    <t>ST JOSEPH COMMUNITY CONSOLIDATED SCHOOL DISTRICT 169</t>
  </si>
  <si>
    <t>GOWER SCHOOL DISTRICT 62</t>
  </si>
  <si>
    <t>EAST COLOMA - NELSON CESD 20</t>
  </si>
  <si>
    <t>SYLVAN GROVE UNIFIED SCHOOL DISTRICT 299</t>
  </si>
  <si>
    <t>PROVINCETOWN TOWN SCH</t>
  </si>
  <si>
    <t>CLARKSBURG TOWN SCHOOLS</t>
  </si>
  <si>
    <t>SPRING GROVE IND SCHOOL DIST 297</t>
  </si>
  <si>
    <t>MAXWELL SCH DIST 7</t>
  </si>
  <si>
    <t>MINERVA CENTRAL SCH DIST</t>
  </si>
  <si>
    <t>WILLOW LAKE SCHOOL DISTRICT 12-3</t>
  </si>
  <si>
    <t>RIVER VALLEY REGIONAL TECHNICAL CENTER SCHOOL DISTRICT</t>
  </si>
  <si>
    <t>GRANADA SCH DIST R 1</t>
  </si>
  <si>
    <t>BUTLER SCHOOL DISTRICT 53</t>
  </si>
  <si>
    <t>TAMAROA SCHOOL DISTRICT 5</t>
  </si>
  <si>
    <t>UNION SCHOOL DISTRICT 81</t>
  </si>
  <si>
    <t>CHASE COUNTY UNIFIED SCHOOL DISTRICT 284</t>
  </si>
  <si>
    <t>NORTH COUNTRY VOC CENTER 919</t>
  </si>
  <si>
    <t>RED LAKE IND SCH DIST 630</t>
  </si>
  <si>
    <t>ATLANTIC HIGHLANDS SCHOOL DIST</t>
  </si>
  <si>
    <t>HARDING TWP SCH DIST</t>
  </si>
  <si>
    <t>MT VERNON SCHOOL DISTRICT 17-3</t>
  </si>
  <si>
    <t>HALLSBURG INDEPENDENT SCHOOL DISTRICT 924</t>
  </si>
  <si>
    <t>GRANDFALLS ROYALTY IND SCH DIST 904</t>
  </si>
  <si>
    <t>DEEP RIVER TOWN SCHOOLS</t>
  </si>
  <si>
    <t>LA GRANGE HIGHLANDS SCHOOL DISTRICT 106</t>
  </si>
  <si>
    <t>CREST UNIFIED SCHOOL DISTRICT</t>
  </si>
  <si>
    <t>ALLEN SCH DIST 70</t>
  </si>
  <si>
    <t>ELWOOD SCH DIST 30</t>
  </si>
  <si>
    <t>HAY SPRINGS SCH DIST 3</t>
  </si>
  <si>
    <t>BAKER VALLEY UNIF SCH DIST</t>
  </si>
  <si>
    <t>WILEY SCH DIST RE-13 JT</t>
  </si>
  <si>
    <t>HARMONY TOWN SCHOOLS</t>
  </si>
  <si>
    <t>UP-ISLAND REGIONAL SCHOOL DISTRICT</t>
  </si>
  <si>
    <t>SOUTH NODAWAY SCH DIST R4</t>
  </si>
  <si>
    <t>VAUGHN SCHOOL DISTRICT</t>
  </si>
  <si>
    <t>NORTH CENTRAL EDUCATION SERVICE DISTRICT</t>
  </si>
  <si>
    <t>BRONTE IND SCH DISTRICT 901</t>
  </si>
  <si>
    <t>MUENSTER IND SCH DIST</t>
  </si>
  <si>
    <t>CAMAS COUNTY SCHOOL DISTRICT 121</t>
  </si>
  <si>
    <t>GARDNER COMMUNITY CONSOLIDATED SCHOOL DISTRICT 72C</t>
  </si>
  <si>
    <t>MOUNDRIDGE UNIFIED SCHOOL DISTRICT 423</t>
  </si>
  <si>
    <t>OWENDALE-GAGETOWN AREA SCHOOL DISTRICT</t>
  </si>
  <si>
    <t>SWANVILLE SCH DIST 486</t>
  </si>
  <si>
    <t>LAUREL SPGS BORO SCH DIST</t>
  </si>
  <si>
    <t>SHARON-MUTUAL SCH DIST 3</t>
  </si>
  <si>
    <t>LIMON SCH DIST R 4 J</t>
  </si>
  <si>
    <t>JULESBURG SCH DIST RE-1</t>
  </si>
  <si>
    <t>COOPERATIVE EDUCATIONAL SERVICES</t>
  </si>
  <si>
    <t>NORTH GEM SCHOOL DISTRICT 149</t>
  </si>
  <si>
    <t>ROSEMONT SCHOOL DISTRICT 78</t>
  </si>
  <si>
    <t>INMAN UNIFIED SCHOOL DISTRICT 448</t>
  </si>
  <si>
    <t>WESTERN PLAINS UNIFIED SCHOOL DISTRICT 106</t>
  </si>
  <si>
    <t>BOYNE FALLS PUB SCH DIST</t>
  </si>
  <si>
    <t>NOTTAWA COMM SCH DIST</t>
  </si>
  <si>
    <t>STRATFORD TOWN SCH DIST</t>
  </si>
  <si>
    <t>SHREWSBURY BORO SCH DIST</t>
  </si>
  <si>
    <t>RICHLAND PUB SCH DIST 44</t>
  </si>
  <si>
    <t>WYNONA SCH DIST 30</t>
  </si>
  <si>
    <t>HAPPY IND SCH DIST 901</t>
  </si>
  <si>
    <t>SELIGMAN UNIFIED SCHOOL DISTRICT 40</t>
  </si>
  <si>
    <t>KISHWAUKEE EDUCATION CONSORTIUM</t>
  </si>
  <si>
    <t>RIVERVIEW COMMUNITY CONSOLIDATED SCHOOL DISTRICT 2</t>
  </si>
  <si>
    <t>UDALL UNIFIED SCHOOL DISTRICT 463</t>
  </si>
  <si>
    <t>BURLINGAME UNIFIED SCHOOL DISTRICT 454</t>
  </si>
  <si>
    <t>HOXIE COMMUNITY SCHOOL DISTRICT 412</t>
  </si>
  <si>
    <t>ATHENS PUBLIC SCHOOLS</t>
  </si>
  <si>
    <t>MACON CO SCH DIST R-4</t>
  </si>
  <si>
    <t>BROADVIEW ELEM SCH DIST 21J</t>
  </si>
  <si>
    <t>STUART PUBLIC SCH DIST 44</t>
  </si>
  <si>
    <t>MENDHAM TWP SCH DIST</t>
  </si>
  <si>
    <t>ROBIN HILL SCH DIST 16</t>
  </si>
  <si>
    <t>FORESTBURG IND SCH DIST 910</t>
  </si>
  <si>
    <t>HERMLEIGH IND SCH DIST 901</t>
  </si>
  <si>
    <t>PATERSON SCHOOL DISTRICT 50</t>
  </si>
  <si>
    <t>WESTWOOD UNIFIED SCHOOL DISTRICT</t>
  </si>
  <si>
    <t>NEW HOPE ELEM SCH DIST</t>
  </si>
  <si>
    <t>LOMA PRIETA JT ELEM SCH DIST</t>
  </si>
  <si>
    <t>AR WE VA COMMUNITY SCHOOL DISTRICT</t>
  </si>
  <si>
    <t>MID PENINSULA SCHOOL</t>
  </si>
  <si>
    <t>SWAN VALLEY SCHOOL DIST</t>
  </si>
  <si>
    <t>CALLAO CONS SCH DIST C-8</t>
  </si>
  <si>
    <t>HOHOKUS BORO SCH DIST</t>
  </si>
  <si>
    <t>OLD TAPPAN BORO SCH DIST</t>
  </si>
  <si>
    <t>ROBY IND SCH DISTRICT 903</t>
  </si>
  <si>
    <t>DELL CITY IND SCH DIST 903</t>
  </si>
  <si>
    <t>HARRINGTON SCHOOL DISTRICT 204</t>
  </si>
  <si>
    <t>FORT SAGE UNIFIED SCHOOL DISTRICT</t>
  </si>
  <si>
    <t>BIG VALLEY JOINT UNIFIED SCHOOL DISTRICT</t>
  </si>
  <si>
    <t>SOUTHBOROUGH TOWN SCH</t>
  </si>
  <si>
    <t>HIGHWOOD HIGH SCHOOL DIST 4</t>
  </si>
  <si>
    <t>INDEPENDENCE LOCAL SCHOOL DIST</t>
  </si>
  <si>
    <t>VANLUE LOCAL SCH DIST</t>
  </si>
  <si>
    <t>PANTHER CREEK CONS ISD 905</t>
  </si>
  <si>
    <t>TINTIC SCH DIST</t>
  </si>
  <si>
    <t>PHELPS SCHOOL DISTRICT</t>
  </si>
  <si>
    <t>ANCHORAGE IND SCH DIST</t>
  </si>
  <si>
    <t>BADGER IND SCH DIST 676</t>
  </si>
  <si>
    <t>ANDOVER TOWN SCH DIST</t>
  </si>
  <si>
    <t>SWALLOW SCHOOL DISTRICT</t>
  </si>
  <si>
    <t>REGIONAL HIGH SCHOOL DISTRICT 7</t>
  </si>
  <si>
    <t>FISHER SCH DIST 600</t>
  </si>
  <si>
    <t>ROTHSAY SCH DIST 850</t>
  </si>
  <si>
    <t>HUME SCH DIST R 8</t>
  </si>
  <si>
    <t>COLUMBUS H S DIST 6</t>
  </si>
  <si>
    <t>HAMPTON SCH DIST 91</t>
  </si>
  <si>
    <t>OPTIMA SCH DIST 9</t>
  </si>
  <si>
    <t>SILVERTON ISD 902</t>
  </si>
  <si>
    <t>WOODFORD HOLLOW TOWN SCH DIST</t>
  </si>
  <si>
    <t>WILSON CREEK JOINT CONSOLIDATED SCHOOL DISTRICT 167 202</t>
  </si>
  <si>
    <t>TOUCHET SCHOOL DISTRICT 300</t>
  </si>
  <si>
    <t>ARGYLE SCHOOL DISTRICT</t>
  </si>
  <si>
    <t>JACOBY CREEK ELEM SCH DIST</t>
  </si>
  <si>
    <t>VALLECITOS ELEM SCH DIST</t>
  </si>
  <si>
    <t>ESSEX COMMUNITY SCHOOL DISTRICT</t>
  </si>
  <si>
    <t>BLACKWATER SCH DIST R-2</t>
  </si>
  <si>
    <t>MAYWOOD PUBLIC SCH DIST 46</t>
  </si>
  <si>
    <t>MONTAUK UNION FREE SCH DIST 6</t>
  </si>
  <si>
    <t>HANKINSON PUB SCH DIST 8</t>
  </si>
  <si>
    <t>MINTO SPEC SCH DIST 20</t>
  </si>
  <si>
    <t>LONE WOLF SCH DIST 2</t>
  </si>
  <si>
    <t>NORTHERN TIER CAREER CENTER</t>
  </si>
  <si>
    <t>CHEROKEE IND SCH DIST 903</t>
  </si>
  <si>
    <t>KOHLER VILLAGE JOINT SCHOOL DISTRICT</t>
  </si>
  <si>
    <t>HARTSBURG EMDEN COMMUNITY UNIT SCHOOL DISTRICT 21</t>
  </si>
  <si>
    <t>ORIENT-MACKSBURG COMMUNITY SCHOOL DISTRICT</t>
  </si>
  <si>
    <t>SOUTH BARBER COUNTY UNIFIED SCHOOL DISTRICT 255</t>
  </si>
  <si>
    <t>PIKE VALLEY UNIFIED SCHOOL DISTRICT 426</t>
  </si>
  <si>
    <t>MALTA BEND SCH DIST R-5</t>
  </si>
  <si>
    <t>THOMPSON FALLS H S DIST 2</t>
  </si>
  <si>
    <t>LITCHFIELD VIL DIST 15</t>
  </si>
  <si>
    <t>TURKEY FORD SCH DIST 10</t>
  </si>
  <si>
    <t>JONESBORO INDEPENDENT SCHOOL DIST 909</t>
  </si>
  <si>
    <t>NORTH LAKE SCHOOL DISTRICT</t>
  </si>
  <si>
    <t>ROBERTS FERRY UNION ELEM SCHOOL DIST</t>
  </si>
  <si>
    <t>STRASBURG SCH DIST 31J</t>
  </si>
  <si>
    <t>DIAGONAL COMMUNITY SCHOOL DISTRICT</t>
  </si>
  <si>
    <t>ELLSWORTH COMM SCH DIST</t>
  </si>
  <si>
    <t>BEAVERHEAD CO HIGH SCHOOL DIST</t>
  </si>
  <si>
    <t>TWIN BRIDGES K-12 SCH DISTRICT</t>
  </si>
  <si>
    <t>MAX SCH DIST 50</t>
  </si>
  <si>
    <t>NEW SALEM-ALMONT SCHOOL DISTRICT 49</t>
  </si>
  <si>
    <t>OUTSIDE CREEK ELEM SCH DIST</t>
  </si>
  <si>
    <t>CISSNA PARK COMMUNITY UNIT SCHOOL DISTRICT 6</t>
  </si>
  <si>
    <t>NEW HOLLAND-MIDDLETOWN ELEMENTARY SCHOOL DISTRICT 88</t>
  </si>
  <si>
    <t>TROY UNIFIED SCHOOL DISTRICT 429</t>
  </si>
  <si>
    <t>DOLLAR BAY-TAMARACK CITY AREA SCHOOL DISTRICT</t>
  </si>
  <si>
    <t>HALE SCH DIST R 1</t>
  </si>
  <si>
    <t>KILA ELEM DIST 20</t>
  </si>
  <si>
    <t>BRUNING-DAVENPORT UNIFIED SYSTEM</t>
  </si>
  <si>
    <t>SHORE REGIONAL HIGH SCHOOL DISTRICT</t>
  </si>
  <si>
    <t>GLOVER SCH DIST 23</t>
  </si>
  <si>
    <t>NORTHERN WESTMORELAND AVTS</t>
  </si>
  <si>
    <t>WESTLAKE ACADEMY</t>
  </si>
  <si>
    <t>GLASSCOCK CO IND SCH DIST 901</t>
  </si>
  <si>
    <t>KIRKLAND SCHOOL DISTRICT 23</t>
  </si>
  <si>
    <t>MARION-CLINTON-WASHINGTON COUNTIES REGIONAL DELIVERY SYSTEMS</t>
  </si>
  <si>
    <t>MONROE SCHOOL DISTRICT 70</t>
  </si>
  <si>
    <t>SPRING BLUFF SCH DIST R 15</t>
  </si>
  <si>
    <t>EAST BUTLER SCH DIST 502</t>
  </si>
  <si>
    <t>BRADY SCH DIST 6</t>
  </si>
  <si>
    <t>TURTLE LAKE MERCER SCH DIST 72</t>
  </si>
  <si>
    <t>WASHBURN PUB SCH DIST 4</t>
  </si>
  <si>
    <t>LAKE PRESTON SCHOOL DISTRICT 38-3</t>
  </si>
  <si>
    <t>SULPHUR BLUFF IND SCH DISTRICT 910</t>
  </si>
  <si>
    <t>STRAWN IND SCH DIST 905</t>
  </si>
  <si>
    <t>BIG CREEK ELEM SCH DIST</t>
  </si>
  <si>
    <t>MILLVILLE ELEM SCH DIST</t>
  </si>
  <si>
    <t>CENTRAL INDIANA EDUCATION SERVICE CENTER</t>
  </si>
  <si>
    <t>ALBERT-CITY TRUESDALE COMMUNITY SCHOOL DISTRICT</t>
  </si>
  <si>
    <t>ELK VALLEY UNIFIED SCHOOL DISTRICT 283</t>
  </si>
  <si>
    <t>CHASE-RAYMOND SCHOOL DISTRICT 401</t>
  </si>
  <si>
    <t>PEWAMO-WESTPHALIA COMM SCHOOL DIST</t>
  </si>
  <si>
    <t>STEPHEN-ARGYLE SCHOOL DIST 2856</t>
  </si>
  <si>
    <t>LYLE IND SCH DIST 497</t>
  </si>
  <si>
    <t>NICOLLET IND SCH DIST 507</t>
  </si>
  <si>
    <t>COOPER COUNTY SCHOOL DISTRICT R-4</t>
  </si>
  <si>
    <t>ECTOR IND SCH DIST 905</t>
  </si>
  <si>
    <t>MATTOLE UNIFIED SCHOOL DISTRICT</t>
  </si>
  <si>
    <t>GORMAN ELEMENTARY SCHOOL DISTRICT</t>
  </si>
  <si>
    <t>BLOCHMAN UNION ELEM SCH DIST</t>
  </si>
  <si>
    <t>RIDGWAY SCH DIST R 2</t>
  </si>
  <si>
    <t>ILLINI WEST HIGH SCHOOL DISTRICT 307</t>
  </si>
  <si>
    <t>VAN METER COMMUNITY SCHOOL DISTRICT</t>
  </si>
  <si>
    <t>GILMAN CITY SCHOOL DIST R-4</t>
  </si>
  <si>
    <t>ST ELIZABETH SCH DIST R-4</t>
  </si>
  <si>
    <t>FAIRFIELD ELEM SCH DIST 21</t>
  </si>
  <si>
    <t>ELYSIAN ELEM DIST 23</t>
  </si>
  <si>
    <t>WINSIDE PUB SCH DIST 595</t>
  </si>
  <si>
    <t>MEDFORD LAKES BOROUGH SCH DIST</t>
  </si>
  <si>
    <t>WILTON PUBLIC SCHOOL DIST 1</t>
  </si>
  <si>
    <t>EUREKA SCHOOL DISTRICT 44-1</t>
  </si>
  <si>
    <t>LAZBUDDIE IND SCH DIST 904</t>
  </si>
  <si>
    <t>BOISTFORT SCHOOL DISTRICT 234</t>
  </si>
  <si>
    <t>RICHFIELD JOINT SCHOOL DISTRICT 1</t>
  </si>
  <si>
    <t>WENDEN SCHOOL DISTRICT 19</t>
  </si>
  <si>
    <t>WALSH SCH DIST RE 1</t>
  </si>
  <si>
    <t>KENILWORTH SCHOOL DISTRICT 38</t>
  </si>
  <si>
    <t>PENNOYER ELEMENTARY SCHOOL DISTRICT 79</t>
  </si>
  <si>
    <t>NORTH STAR ELEMENTARY DISTRICT</t>
  </si>
  <si>
    <t>BEARDEN SCH DIST 29</t>
  </si>
  <si>
    <t>TEXHOMA SCH DIST 61</t>
  </si>
  <si>
    <t>VERIBEST INDEPENDENT SCH DISTRICT 908</t>
  </si>
  <si>
    <t>LEWISTON ELEM SCH DIST</t>
  </si>
  <si>
    <t>WILL COUNTY AREA VOCATIONAL CENTER</t>
  </si>
  <si>
    <t>DEDHAM TOWN SCHOOLS</t>
  </si>
  <si>
    <t>CENTERVILLE SCH DIST R-1</t>
  </si>
  <si>
    <t>ELDER GROVE ELEM DIST 8</t>
  </si>
  <si>
    <t>ELBA SCH DIST 103</t>
  </si>
  <si>
    <t>FREDERICK AREA SCHOOL DISTRICT 6-2</t>
  </si>
  <si>
    <t>HENRY SCHOOL DISTRICT 14-2</t>
  </si>
  <si>
    <t>RICHARDS IND SCH DIST 905</t>
  </si>
  <si>
    <t>GAUSE IND SCH DIST 902</t>
  </si>
  <si>
    <t>GARFIELD SCHOOL DISTRICT 302</t>
  </si>
  <si>
    <t>DUNSMUIR JT HIGH SCH DIST</t>
  </si>
  <si>
    <t>GREENVIEW COMMUNITY UNIT SCHOOL DISTRICT 200</t>
  </si>
  <si>
    <t>POTOMAC COMMUNITY UNIT SCHOOL DISTRICT 10</t>
  </si>
  <si>
    <t>LANESVILLE COMMUNITY SCHOOL CORPORATION</t>
  </si>
  <si>
    <t>MARCUS-MERIDEN-CLEGHORN COMMUNITY SCHOOL DISTRICT</t>
  </si>
  <si>
    <t>NORTH WINNESHEIK COMMUNITY SCHOOL DISTRICT</t>
  </si>
  <si>
    <t>CHASSELL TWP SCH DIST</t>
  </si>
  <si>
    <t>NEWTOWN HARRIS SCH DIST R-3</t>
  </si>
  <si>
    <t>ELGIN SCH DIST 18</t>
  </si>
  <si>
    <t>HAMPTON FALLS TOWN SCH</t>
  </si>
  <si>
    <t>HUNT IND SCH DIST 902</t>
  </si>
  <si>
    <t>LEGGETT VALLEY UNIF SCHOOL DIST</t>
  </si>
  <si>
    <t>ASHBY SCH DIST 261</t>
  </si>
  <si>
    <t>ELLSWORTH SCHOOL DISTRICT 514</t>
  </si>
  <si>
    <t>DADEVILLE SCH DIST 2</t>
  </si>
  <si>
    <t>LAFAYETTE TWP SCH DIST</t>
  </si>
  <si>
    <t>WYOMING CTL SCH DIST</t>
  </si>
  <si>
    <t>MAPLE VALLEY SCHOOL DISTRICT #4</t>
  </si>
  <si>
    <t>GRENORA SCH DIST 99</t>
  </si>
  <si>
    <t>WHITE LAKE SCHOOL DISTRICT 1-3</t>
  </si>
  <si>
    <t>PAINT CREEK IND SCH DISTRICT 907</t>
  </si>
  <si>
    <t>WISHKAH VALLEY SCHOOL DISTRICT 117</t>
  </si>
  <si>
    <t>PARK CO SCH DIST 16</t>
  </si>
  <si>
    <t>GILPIN SCH DIST R 1</t>
  </si>
  <si>
    <t>MIDVALE SCHOOL DISTRICT 433</t>
  </si>
  <si>
    <t>REGIONAL DELIVERY SYSTEM ED FOR EMPLOYMENT</t>
  </si>
  <si>
    <t>OHIO-WABASH REGIONAL VOCATIONAL SYSTEM</t>
  </si>
  <si>
    <t>SOUTH PAGE COMMUNITY SCHOOL DISTRICT</t>
  </si>
  <si>
    <t>COMANCHE UNIFIED SCHOOL DISTRICT 300</t>
  </si>
  <si>
    <t>QUINTER UNIFIED SCHOOL DISTRICT 293</t>
  </si>
  <si>
    <t>STANTON TWP SCH DIST</t>
  </si>
  <si>
    <t>GOODRIDGE IND SCHOOL DIST 561</t>
  </si>
  <si>
    <t>BALLARD SCH DIST R 2</t>
  </si>
  <si>
    <t>UNION STAR SCH DIST R-2</t>
  </si>
  <si>
    <t>GIBBSBORO SCH DIST</t>
  </si>
  <si>
    <t>BOONTON TWP SCH DIST</t>
  </si>
  <si>
    <t>ST PAUL SCH DIST 45</t>
  </si>
  <si>
    <t>MC LEOD IND SCH DIST 906</t>
  </si>
  <si>
    <t>RICHLAND SPRGS IND SCH DST 902</t>
  </si>
  <si>
    <t>CAPAY JT UNION ELEM SCH DIST</t>
  </si>
  <si>
    <t>ANNAWAN COMMUNITY UNIT SCHOOL DISTRICT 226</t>
  </si>
  <si>
    <t>BEMENT COMMUNITY UNIT SCHOOL DISTRICT 5</t>
  </si>
  <si>
    <t>SOUTH CENTRAL KANSAS EDUCATIONAL SERVICE CENTER</t>
  </si>
  <si>
    <t>EASTHAM TOWN SCH</t>
  </si>
  <si>
    <t>LAKE BENTON SCH DIST 404</t>
  </si>
  <si>
    <t>TINA AVALON SCH DIST R 2</t>
  </si>
  <si>
    <t>MONITEAU COUNTY SCHOOL DIST. R-5</t>
  </si>
  <si>
    <t>EKALAKA ELEM DIST 15</t>
  </si>
  <si>
    <t>POTOMAC ELEM DIST 11</t>
  </si>
  <si>
    <t>RIVERTON BORO SCH DIST</t>
  </si>
  <si>
    <t>MON VALLEY AVTS</t>
  </si>
  <si>
    <t>DEW IND SCH DIST 906</t>
  </si>
  <si>
    <t>MURCHISON IND SCH DIST 908</t>
  </si>
  <si>
    <t>YORKVILLE-RAY-DOVER JOINT SCHOOL DISTRICT 2</t>
  </si>
  <si>
    <t>WILLIAMSFIELD COMMUNITY UNIT SCHOOL DISTRICT 210</t>
  </si>
  <si>
    <t>SKYLINE UNIFIED SCHOOL DISTRICT 438</t>
  </si>
  <si>
    <t>ERVING ELEMENTARY SCH</t>
  </si>
  <si>
    <t>CULBERTSON H S DIST 17C</t>
  </si>
  <si>
    <t>CENTER STANTON PUBLIC SCHOOL DISTRICT 1</t>
  </si>
  <si>
    <t>HATTON PUB SCH DIST 7</t>
  </si>
  <si>
    <t>FOSSIL SCHOOL DIST 21J</t>
  </si>
  <si>
    <t>WILMAR UNION ELEM SCH DIST</t>
  </si>
  <si>
    <t>MONTMORENCY SCHOOL DISTRICT 145</t>
  </si>
  <si>
    <t>CLARKSON SCH DIST 58</t>
  </si>
  <si>
    <t>LEEDS PUBLIC SCHOOL DIST 6</t>
  </si>
  <si>
    <t>OSAGE HILLS SCH DIST 3</t>
  </si>
  <si>
    <t>COLLEGE ELEM SCH DIST</t>
  </si>
  <si>
    <t>COLUMBINE ELEM SCH DIST</t>
  </si>
  <si>
    <t>WHITEFORD AGR SCH DIST OF LENAWEE &amp; MONROE COUNTIES</t>
  </si>
  <si>
    <t>VALLEY-EDINBURG SCHOOL DISTRICT 118</t>
  </si>
  <si>
    <t>FORGAN SCH DIST 123</t>
  </si>
  <si>
    <t>AVANT SCH DIST 35</t>
  </si>
  <si>
    <t>GREATER JOHNSTOWN AVTS</t>
  </si>
  <si>
    <t>BIG STONE CITY SCHOOL DISTRICT 25-1</t>
  </si>
  <si>
    <t>ERIN SCHOOL DISTRICT 2</t>
  </si>
  <si>
    <t>ALEUTIAN REGION SCHOOL DISTRICT</t>
  </si>
  <si>
    <t>MAINE CONSOLIDATED SCHOOL DISTRICT 10</t>
  </si>
  <si>
    <t>ROUND VALLEY ELEM SCH DIST</t>
  </si>
  <si>
    <t>LADD COMMUNITY CONSOLIDATED SCHOOL DISTRICT 94</t>
  </si>
  <si>
    <t>WILLIAMSON CO CTE SYSTEM</t>
  </si>
  <si>
    <t>JANESVILLE CONSOLIDATED SCHOOL DISTRICT</t>
  </si>
  <si>
    <t>GOESSEL UNIFIED SCHOOL DISTRICT 411</t>
  </si>
  <si>
    <t>NORTHEAST VERNON CO. R-I</t>
  </si>
  <si>
    <t>TROY H S DIST 1</t>
  </si>
  <si>
    <t>GARDINER H S DIST 4</t>
  </si>
  <si>
    <t>WESTERN MONTGOMERY AVTS</t>
  </si>
  <si>
    <t>CHANNING IND SCH DIST 901</t>
  </si>
  <si>
    <t>ASPERMONT IND SCH DIST 901</t>
  </si>
  <si>
    <t>SHERMAN BOARD OF EDUCATION</t>
  </si>
  <si>
    <t>ANDOVER TOWN SCHOOLS</t>
  </si>
  <si>
    <t>TONICA COMMUNITY CONSOLIDATED SCHOOL DISTRICT 79</t>
  </si>
  <si>
    <t>ALLENDALE COMMUNITY CONSOLIDATED SCHOOL DISTRICT 17</t>
  </si>
  <si>
    <t>NOBLEBORO TOWN SCHOOLS</t>
  </si>
  <si>
    <t>MORAN TOWNSHIP SCHOOL DISTRICT</t>
  </si>
  <si>
    <t>MARION ELEM DIST 54</t>
  </si>
  <si>
    <t>SUNBURST K-12 DISTRICT</t>
  </si>
  <si>
    <t>LOWER ALLOWAY CREEK TWP SCHOOL DIST</t>
  </si>
  <si>
    <t>BOLTON CENTRAL SCHOOL DISTRICT</t>
  </si>
  <si>
    <t>JENKINTOWN SCH DIST</t>
  </si>
  <si>
    <t>SUMMIT VALLEY SCHOOL DISTRICT 202</t>
  </si>
  <si>
    <t>AVISTON SCHOOL DISTRICT 21</t>
  </si>
  <si>
    <t>LEE CENTER COMMUNITY UNIT SCHOOL DISTRICT 271</t>
  </si>
  <si>
    <t>DWIGHT TOWNSHIP HIGH SCHOOL DISTRICT 230</t>
  </si>
  <si>
    <t>RANKIN SCHOOL DISTRICT 98</t>
  </si>
  <si>
    <t>NEW HOPE COMMUNITY CONSOLIDATED SCHOOL DISTRICT 6</t>
  </si>
  <si>
    <t>STANTON COMMUNITY SCHOOL DISTRICT</t>
  </si>
  <si>
    <t>FLINT HILLS UNIFIED SCHOOL DISTRICT 492</t>
  </si>
  <si>
    <t>CHEYLIN UNIFIED SCHOOL DISTRICT 103</t>
  </si>
  <si>
    <t>BROWNS VALLEY IND SCHOOL DIST 801</t>
  </si>
  <si>
    <t>OSBORN SCH DIST R-O</t>
  </si>
  <si>
    <t>MONTROSE SCH DIST R 14</t>
  </si>
  <si>
    <t>HAMPTON BORO SCH DIST</t>
  </si>
  <si>
    <t>ASHLEY SCH DIST 9</t>
  </si>
  <si>
    <t>BELLEVUE IND SCH DIST 904</t>
  </si>
  <si>
    <t>LINDSAY IND SCH DIST</t>
  </si>
  <si>
    <t>YAKUTAT SCHOOL DISTRICT</t>
  </si>
  <si>
    <t>ARRIBA-FLAGLER CSD #20</t>
  </si>
  <si>
    <t>MULLAN SCHOOL DISTRICT 392</t>
  </si>
  <si>
    <t>LINCOLNVILLE TOWN SCHOOLS</t>
  </si>
  <si>
    <t>SOUTHAMPTON SCH SYSTEM</t>
  </si>
  <si>
    <t>EAST LYNNE SCH DIST 40</t>
  </si>
  <si>
    <t>LYNCH SCH DIST 36</t>
  </si>
  <si>
    <t>LYME SCH DIST</t>
  </si>
  <si>
    <t>WOODBURY HEIGHTS BORO SCH DIST</t>
  </si>
  <si>
    <t>WHITE OAK SCH DIST 1</t>
  </si>
  <si>
    <t>EXCELSIOR IND SCH DIST 906</t>
  </si>
  <si>
    <t>THROCKMORTON IND SCH DIST 901</t>
  </si>
  <si>
    <t>ENOSBURG FALLS SCH DIST</t>
  </si>
  <si>
    <t>JUNCTION CITY ELEM SCHOOL DIST</t>
  </si>
  <si>
    <t>FIVE COUNTY REGIONAL VOCATIONAL SYSTEM</t>
  </si>
  <si>
    <t>ASHTON COMMUNITY UNIT SCHOOL DISTRICT 275</t>
  </si>
  <si>
    <t>DELAND-WELDON COMMUNITY UNIT SCHOOL DISTRICT 57</t>
  </si>
  <si>
    <t>OKAW REGIONAL VOCATIONAL SYSTEM</t>
  </si>
  <si>
    <t>BRADFORD COMMUNITY UNIT SCHOOL DISTRICT 1</t>
  </si>
  <si>
    <t>ASHLAND UNIFIED SCHOOL DISTRICT 220</t>
  </si>
  <si>
    <t>BELFRY K-12 SCHOOL DISTRICT</t>
  </si>
  <si>
    <t>MELSTONE ELEM SCH DIST 64J</t>
  </si>
  <si>
    <t>ANSLEY SCH DIST 44</t>
  </si>
  <si>
    <t>SOUTH PLATTE SCHOOL DISTRICT</t>
  </si>
  <si>
    <t>WESTMORELAND SCH DIST</t>
  </si>
  <si>
    <t>MOSELEY SCH DIST 34</t>
  </si>
  <si>
    <t>ALSEA SCH DIST 7J</t>
  </si>
  <si>
    <t>HOVEN SCHOOL DISTRICT 53-2</t>
  </si>
  <si>
    <t>PAWNEE IND SCH DIST 902</t>
  </si>
  <si>
    <t>LUEDERS-AVOCA IND SCH DISTRICT 905</t>
  </si>
  <si>
    <t>PLAZA ELEM SCH DIST</t>
  </si>
  <si>
    <t>SNELLING-MERCED FALLS UNION ELEM SCH DIST</t>
  </si>
  <si>
    <t>PRIMERO REORG SCH DIST 2</t>
  </si>
  <si>
    <t>GENOA-HUGO SCHOOL DISTRICT C113</t>
  </si>
  <si>
    <t>CHERAW SCH DIST 31</t>
  </si>
  <si>
    <t>Lamoine Public Schools</t>
  </si>
  <si>
    <t>FOWLER PUBLIC SCHOOLS</t>
  </si>
  <si>
    <t>RED LICK IND SCH DIST 911</t>
  </si>
  <si>
    <t>PRAIRIE VALLEY IND SCHOOL DIST 909</t>
  </si>
  <si>
    <t>BIG SANDY SCH DIST 100J</t>
  </si>
  <si>
    <t>VICTORIA UNIFIED SCHOOL DISTRICT 432</t>
  </si>
  <si>
    <t>DIGHTON UNIFIED SCHOOL DISTRICT 482</t>
  </si>
  <si>
    <t>LITTLE RIVER UNIFIED SCHOOL DISTRICT 444</t>
  </si>
  <si>
    <t>HAWLEMONT REG ELEM SCH DIST</t>
  </si>
  <si>
    <t>JOLIET ELEM SCH DIST 7</t>
  </si>
  <si>
    <t>LEYTON PUBLIC SCH DIST 3</t>
  </si>
  <si>
    <t>DEER CREEK-LAMONT SCH DIST 95</t>
  </si>
  <si>
    <t>COTTON CENTER IND SCH DIST 902</t>
  </si>
  <si>
    <t>BLUE HILL TOWN SCHOOLS</t>
  </si>
  <si>
    <t>SHUTESBURY ELEMENTARY SCHOOL</t>
  </si>
  <si>
    <t>FAIRFAX SCH DIST R 3</t>
  </si>
  <si>
    <t>FRANKLIN CO SCH DIST R-2</t>
  </si>
  <si>
    <t>MEDICINE LAKE K-12 SCHOOL DISTRICT</t>
  </si>
  <si>
    <t>STAPLETON SCH DIST 501</t>
  </si>
  <si>
    <t>LAKE ARTHUR SCHOOL DISTRICT</t>
  </si>
  <si>
    <t>BELFIELD SCHOOL DISTRICT 13</t>
  </si>
  <si>
    <t>ADMIRAL PEARY AVTS</t>
  </si>
  <si>
    <t>CENTRAL ILLINOIS RURAL REGION CAREER &amp; TECHNICAL EDUCATION SYS</t>
  </si>
  <si>
    <t>OLIN CONSOLIDATED SCHOOL DISTRICT</t>
  </si>
  <si>
    <t>KINGSTON TOWN SCHS</t>
  </si>
  <si>
    <t>FARMINGTON RIVER REGIONAL SCHOOL DISTRICT</t>
  </si>
  <si>
    <t>CANYON CREEK ELEM DIST 4</t>
  </si>
  <si>
    <t>KULM PUBLIC SCHOOL DISTRICT #7</t>
  </si>
  <si>
    <t>WAYNOKA SCH DIST 3</t>
  </si>
  <si>
    <t>CENTERVILLE IND SCH DIST 904</t>
  </si>
  <si>
    <t>ALLENSWORTH ELEM SCH DIST</t>
  </si>
  <si>
    <t>ROCKLAND SCHOOL DISTRICT 382</t>
  </si>
  <si>
    <t>STRATFORD COMMUNITY SCHOOL DISTRICT</t>
  </si>
  <si>
    <t>JETMORE UNIFIED SCHOOL DISTRICT 227</t>
  </si>
  <si>
    <t>ANSELMO-MERNA SCH DIST 15</t>
  </si>
  <si>
    <t>MULLEN CO SCH DIST 1</t>
  </si>
  <si>
    <t>WENTWORTH TOWN SCH DIST</t>
  </si>
  <si>
    <t>CONDON SCH DIST 25</t>
  </si>
  <si>
    <t>WISHRAM SCHOOL DISTRICT 94</t>
  </si>
  <si>
    <t>CARBONADO SCHOOL DISTRICT 19</t>
  </si>
  <si>
    <t>ROLLA UNIFIED SCHOOL DISTRICT 217</t>
  </si>
  <si>
    <t>HOPE TOWN SCHOOLS</t>
  </si>
  <si>
    <t>MADDOCK SPEC SCH DIST 9</t>
  </si>
  <si>
    <t>KINDRED SCH DIST 2</t>
  </si>
  <si>
    <t>CUYAHOGA HGTS LOCAL SCH DIST</t>
  </si>
  <si>
    <t>KEYES SCH DIST 11</t>
  </si>
  <si>
    <t>FANSHAWE SCH DIST 39</t>
  </si>
  <si>
    <t>JEWELL SCH DIST 8</t>
  </si>
  <si>
    <t>BROOKESMITH RURAL IND SCH DIST 908</t>
  </si>
  <si>
    <t>FAYETTEVILLE IND SCH DIST 906</t>
  </si>
  <si>
    <t>ST JOHN SCHOOL DISTRICT 322</t>
  </si>
  <si>
    <t>OWENS VALLEY UNIFIED SCH DIST</t>
  </si>
  <si>
    <t>JUNCTION ELEM SCH DIST</t>
  </si>
  <si>
    <t>PLEASANTDALE SCHOOL DISTRICT 107</t>
  </si>
  <si>
    <t>SPEARVILLE UNIFIED SCHOOL DISTRICT 381</t>
  </si>
  <si>
    <t>HALIFAX TOWN SCHS</t>
  </si>
  <si>
    <t>LIVINGSTON CO SCH DIST R3</t>
  </si>
  <si>
    <t>HYANNIS RURAL HIGH SCH DIST 11</t>
  </si>
  <si>
    <t>HOPE TWP SCH DIST</t>
  </si>
  <si>
    <t>PORTAGE LAKES JT VOC SCH DIST</t>
  </si>
  <si>
    <t>TRI-COUNTY EDUCATIONAL SERVICE CENTER</t>
  </si>
  <si>
    <t>PRIDDY COMM SCH DIST 904</t>
  </si>
  <si>
    <t>UTOPIA IND SCH DIST 904</t>
  </si>
  <si>
    <t>ELFRIDA SCHOOL DISTRICT 12</t>
  </si>
  <si>
    <t>ELK HILLS ELEM SCH DIST</t>
  </si>
  <si>
    <t>DELWOOD COMMUNITY SCHOOL DISTRICT</t>
  </si>
  <si>
    <t>WOODLAND SCHOOL DEPARTMENT</t>
  </si>
  <si>
    <t>JEFFERSON SCH DIST C 123</t>
  </si>
  <si>
    <t>CHOUTEAU CO JOINT SERVICE COOP</t>
  </si>
  <si>
    <t>WINNETT K-12 SCHOOL DISTRICT</t>
  </si>
  <si>
    <t>SOUTH BERGEN JOINTURE COMMISSION</t>
  </si>
  <si>
    <t>NORTHVALE BORO SCH DIST</t>
  </si>
  <si>
    <t>WILLIAMS COUNTY SCHOOL DISTRICT 8</t>
  </si>
  <si>
    <t>COMSTOCK IND SCH DIST 903</t>
  </si>
  <si>
    <t>PEARCE SCHOOL DISTRICT 22</t>
  </si>
  <si>
    <t>GRASS LAKE SCHOOL DISTRICT 36</t>
  </si>
  <si>
    <t>West Bath Public Schools</t>
  </si>
  <si>
    <t>JEFFERSON H S DIST 1</t>
  </si>
  <si>
    <t>RYAN SCH DIST 1</t>
  </si>
  <si>
    <t>DILLON AREA VOCATIONAL CENTER</t>
  </si>
  <si>
    <t>TRURO TOWN SCH</t>
  </si>
  <si>
    <t>NORTH DAVIESS COUNTY SCH DIST R-3</t>
  </si>
  <si>
    <t>CRAIG SCH DIST R 3</t>
  </si>
  <si>
    <t>THORNFIELD SCH DIST R-1</t>
  </si>
  <si>
    <t>POWELL CO HIGH SCH DIST</t>
  </si>
  <si>
    <t>GRADY SCHOOL DISTRICT 61</t>
  </si>
  <si>
    <t>GLEN ULLIN PUB SCH DIST 48</t>
  </si>
  <si>
    <t>ST. THOMAS SPECIAL SCH DIST #43</t>
  </si>
  <si>
    <t>TUSKAHOMA SCH DIST 4</t>
  </si>
  <si>
    <t>IREDELL INDEPENDENT SCHOOL DIST</t>
  </si>
  <si>
    <t>THREE WAY IND SCH DISTRICT 901</t>
  </si>
  <si>
    <t>WOODSON IND SCH DIST 902</t>
  </si>
  <si>
    <t>BRINNON SCHOOL DISTRICT 46</t>
  </si>
  <si>
    <t>PIONEER UNION ELEM SCHOOL DIST</t>
  </si>
  <si>
    <t>MCCLOUD UNION ELEM SCH DIST</t>
  </si>
  <si>
    <t>LUDLOW COMMUNITY CONSOLIDATED SCHOOL DISTRICT 142</t>
  </si>
  <si>
    <t>UNION SCHOOL CORPORATION</t>
  </si>
  <si>
    <t>LUVERNE COMMUNITY SCHOOL DISTRICT</t>
  </si>
  <si>
    <t>PLEASANT VIEW SCH DIST R6</t>
  </si>
  <si>
    <t>FESSENDEN BOWDON SCH DIST 25</t>
  </si>
  <si>
    <t>LEARY IND SCH DIST 914</t>
  </si>
  <si>
    <t>PALO PINTO IND SCH DIST 906</t>
  </si>
  <si>
    <t>BURNT RANCH ELEM SCH DIST</t>
  </si>
  <si>
    <t>BELLEVIEW ELEM SCH DIST</t>
  </si>
  <si>
    <t>BERLIN TOWN SCHS</t>
  </si>
  <si>
    <t>BROOKFIELD TOWN SCHS</t>
  </si>
  <si>
    <t>LEOPOLD SCH DIST R 3</t>
  </si>
  <si>
    <t>ROSCOE SCH DIST C 1</t>
  </si>
  <si>
    <t>HELENA FLATS ELEM DIST 15</t>
  </si>
  <si>
    <t>EDINBURG COMMON SCH DIST</t>
  </si>
  <si>
    <t>NAPOLEON SCH DIST 2</t>
  </si>
  <si>
    <t>MONTPELIER SCH DIST 14</t>
  </si>
  <si>
    <t>ONION CREEK SCHOOL DISTRICT 30</t>
  </si>
  <si>
    <t>GOLDEN FEATHER UNION SCHOOL DISTRICT</t>
  </si>
  <si>
    <t>PRINCETON JT UNIFIED SCH DIST</t>
  </si>
  <si>
    <t>HAXTUN SCH DIST RE 2J</t>
  </si>
  <si>
    <t>CYPRESS SCHOOL DISTRICT 64</t>
  </si>
  <si>
    <t>GASCONADE SCHOOL DISTRICT C-4</t>
  </si>
  <si>
    <t>CLARKSBURG SCH DIST C 2</t>
  </si>
  <si>
    <t>MONTANA CITY ELEM DIST 27</t>
  </si>
  <si>
    <t>FAIRMOUNT PUB SCH DIST 18</t>
  </si>
  <si>
    <t>ROUNDTOP CARMINE IND SCH DISTRICT 908</t>
  </si>
  <si>
    <t>NURSERY IND SCH DIST 904</t>
  </si>
  <si>
    <t>PATRICIA A HANNAFORD REGIONAL TECHNICAL CENTER SCHOOL DISTRICT</t>
  </si>
  <si>
    <t>SOUTH HAVEN UNIFIED SCHOOL DISTRICT 509</t>
  </si>
  <si>
    <t>Charlotte Public Schools</t>
  </si>
  <si>
    <t>FAIRFIELD H S DIST 21</t>
  </si>
  <si>
    <t>MONT VERNON SCHOOL DISTRICT</t>
  </si>
  <si>
    <t>NOTTINGHAM TOWN SCH DIST</t>
  </si>
  <si>
    <t>CLEORA SCH DIST 6</t>
  </si>
  <si>
    <t>BOWDLE SCHOOL DISTRICT 22-1</t>
  </si>
  <si>
    <t>LEFORS IND SCH DIST 902</t>
  </si>
  <si>
    <t>RANDOLPH UNION HIGH SCH DIST 2</t>
  </si>
  <si>
    <t>EDISON SCH DIST 54 JT</t>
  </si>
  <si>
    <t>BUFFALO SCH DIST RE 4</t>
  </si>
  <si>
    <t>REND LAKE AREA REGIONAL DELIVERY SYSTEM</t>
  </si>
  <si>
    <t>MILLER TOWNSHIP COMMUNITY CONSOLIDATED SCHOOL DISTRICT 210</t>
  </si>
  <si>
    <t>SAUNEMIN COMMUNITY CONSOLIDATED SCHOOL DISTRICT 438</t>
  </si>
  <si>
    <t>TWIN RIVERS COMMUNITY SCHOOL DISTRICT</t>
  </si>
  <si>
    <t>NAHANT TOWN SCH</t>
  </si>
  <si>
    <t>COMFREY SCH DIST 81</t>
  </si>
  <si>
    <t>KITTSON CENTRAL SCHOOL DISTRICT 2171</t>
  </si>
  <si>
    <t>WILCOX-HILDRETH PUBLIC SCHOOL DISTRICT</t>
  </si>
  <si>
    <t>LAKE PLEASANT CENTRAL SCH DIST</t>
  </si>
  <si>
    <t>HAZELTON MOFFIT BRADDOCK PUB SCH DIST 6</t>
  </si>
  <si>
    <t>IRION CO IND SCH DIST 902</t>
  </si>
  <si>
    <t>NORRIS SCHOOL DISTRICT</t>
  </si>
  <si>
    <t>VALLEY UNION HIGH SCHOOL DISTRICT 22</t>
  </si>
  <si>
    <t>NORTH CANAAN TOWN SCHOOLS</t>
  </si>
  <si>
    <t>AKIN COMMUNITY CONSOLIDATED SCHOOL DISTRICT 91</t>
  </si>
  <si>
    <t>WESTERN AREA CAREER SYSTEM 265</t>
  </si>
  <si>
    <t>ARGONIA PUBLIC SCHOOL DISTRICT 359</t>
  </si>
  <si>
    <t>UPPER WEST SHORE ELEM DIST 33</t>
  </si>
  <si>
    <t>NASHUA K-12 SCHOOL DISTRICT</t>
  </si>
  <si>
    <t>EDUCATIONAL SERV UNIT 5</t>
  </si>
  <si>
    <t>RYE SCHOOL DIST</t>
  </si>
  <si>
    <t>GARRISON U F SCH DIST</t>
  </si>
  <si>
    <t>NEW ENGLAND SCH DIST 9</t>
  </si>
  <si>
    <t>CRANFILLS GAP IND SCH DIST 908</t>
  </si>
  <si>
    <t>HIGH ISLAND IND SCH DIST 903</t>
  </si>
  <si>
    <t>THORP SCHOOL DISTRICT 400</t>
  </si>
  <si>
    <t>STOCKBRIDGE SCHOOL DISTRICT</t>
  </si>
  <si>
    <t>JOHNSTONVILLE ELEMENTARY SCHOOL DISTRICT</t>
  </si>
  <si>
    <t>ATTICA UNIFIED SCHOOL DISTRICT 511</t>
  </si>
  <si>
    <t>LOGAN UNIFIED SCHOOL DISTRICT 326</t>
  </si>
  <si>
    <t>WALLACE COUNTY SCHOOL DISTRICT 241</t>
  </si>
  <si>
    <t>JONESBORO TOWN SCHOOLS</t>
  </si>
  <si>
    <t>WELLFLEET TOWN SCH</t>
  </si>
  <si>
    <t>CAMPBELL-TINTAH SCH DIST 852</t>
  </si>
  <si>
    <t>MANHATTAN H S DIST 3</t>
  </si>
  <si>
    <t>SAND HILLS PUB SD 71</t>
  </si>
  <si>
    <t>THEDFORD RURAL HIGH SCHOOL DIST 1</t>
  </si>
  <si>
    <t>MONMOUTH BEACH BORO SCH DIST</t>
  </si>
  <si>
    <t>SHELTER ISLAND U F SCH DIST</t>
  </si>
  <si>
    <t>MONTAGUE IND SCH DIST 908</t>
  </si>
  <si>
    <t>COLTON SCHOOL DISTRICT 306</t>
  </si>
  <si>
    <t>YOUNG SCHOOL DISTRICT 5</t>
  </si>
  <si>
    <t>HACKBERRY SCHOOL DISTRICT 3</t>
  </si>
  <si>
    <t>HOWELL MT ELEM SCH DIST</t>
  </si>
  <si>
    <t>KIOWA COUNTY SCHOOL DISTRICT RE-1</t>
  </si>
  <si>
    <t>PRAIRIEVIEW OGDEN COMMUNITY CONSOLIDATED SCHOOL DISTRICT 197</t>
  </si>
  <si>
    <t>LEVERETT ELEM SCH</t>
  </si>
  <si>
    <t>LITCHVILLE MARION SCHOOL DISTRICT 46</t>
  </si>
  <si>
    <t>NORDHEIM IND SCH DISTRICT 902</t>
  </si>
  <si>
    <t>ORIENT SCHOOL DISTRICT 65</t>
  </si>
  <si>
    <t>BROWNS ELEM SCH DIST</t>
  </si>
  <si>
    <t>EAST NICOLAUS JT UHS DIST</t>
  </si>
  <si>
    <t>LICK CREEK COMMUNITY CONSOLIDATED SCHOOL DISTRICT 16</t>
  </si>
  <si>
    <t>SWAN RIVER ELEM DIST 4</t>
  </si>
  <si>
    <t>GARDINER ELEM SCH DIST 7</t>
  </si>
  <si>
    <t>COLSTRIP H S DIST 19</t>
  </si>
  <si>
    <t>WYNDMERE PUBLIC SCHOOL DIST #42</t>
  </si>
  <si>
    <t>NORTH POINT EDUCATIONAL SERVICE CENTER</t>
  </si>
  <si>
    <t>ADRIAN SCH DIST 903</t>
  </si>
  <si>
    <t>GORDON IND SCH DIST 901</t>
  </si>
  <si>
    <t>GRAND PRAIRIE COMMUNITY CONSOLIDATED SCHOOL DISTRICT 6</t>
  </si>
  <si>
    <t>COMMUNITY CONSOLIDATED SCHOOL DISTRICT 204</t>
  </si>
  <si>
    <t>Northport Public Schools</t>
  </si>
  <si>
    <t>GRYGLA SCHOOL DISTRICT 447</t>
  </si>
  <si>
    <t>SHIELDS VALLEY ELEM SCH DIST</t>
  </si>
  <si>
    <t>ALBION SCH DIST 2</t>
  </si>
  <si>
    <t>RUTLAND SCHOOL DISTRICT 39-4</t>
  </si>
  <si>
    <t>NORTH CAPE SCHOOL DISTRICT</t>
  </si>
  <si>
    <t>POMERENE SCHOOL DISTRICT 64</t>
  </si>
  <si>
    <t>BANGOR UNION ELEMENTARY SCH DIST</t>
  </si>
  <si>
    <t>ESSEX TOWN SCHOOLS</t>
  </si>
  <si>
    <t>HAMPTON SCHOOL DISTRICT 29</t>
  </si>
  <si>
    <t>INGALLS UNIFIED SCHOOL DISTRICT 477</t>
  </si>
  <si>
    <t>MONTEZUMA UNIFIED SCHOOL DISTRICT 371</t>
  </si>
  <si>
    <t>SMITH VALLEY ELEM DIST 89</t>
  </si>
  <si>
    <t>EXETER-MILLIGAN SCHOOL DISTRICT</t>
  </si>
  <si>
    <t>EASTON SCHOOL DISTRICT 28</t>
  </si>
  <si>
    <t>ALVINA ELEM SCH DIST</t>
  </si>
  <si>
    <t>VISTA DEL MAR ELEM SCH DIST</t>
  </si>
  <si>
    <t>IDALIA SCHOOL DISTRICT RJ-3</t>
  </si>
  <si>
    <t>VALLEY EDUCATION FOR EMPLOYMENT SYSTEM</t>
  </si>
  <si>
    <t>NORTHEAST HAMILTON COMMUNITY SCHOOL DISTRICT</t>
  </si>
  <si>
    <t>BOSWORTH SCH DIST R 5</t>
  </si>
  <si>
    <t>GILDFORD COLONY ELEM DIST 89</t>
  </si>
  <si>
    <t>HOLDERNESS TOWN SCH DIST</t>
  </si>
  <si>
    <t>MENDHAM BORO SCH DIST</t>
  </si>
  <si>
    <t>MEDFORD SCH DIST 54</t>
  </si>
  <si>
    <t>FORT SUPPLY SCH DIST 5</t>
  </si>
  <si>
    <t>EDMUNDS CENTRAL SCHOOL DISTRICT 22-5</t>
  </si>
  <si>
    <t>WESTHOFF IND SCH DIST 905</t>
  </si>
  <si>
    <t>DARROUZETT IND SCH DIST 905</t>
  </si>
  <si>
    <t>TROUT LAKE SCHOOL DISTRICT 400</t>
  </si>
  <si>
    <t>SPRAGUE CONSOLIDATED SCHOOL DISTRICT 8</t>
  </si>
  <si>
    <t>BRIGHTON TOWN SCHOOL DISTRICT 1</t>
  </si>
  <si>
    <t>PLAINSBURG ELEMENTARY SCH DIST</t>
  </si>
  <si>
    <t>LIBERTY ELEM SCH DIST</t>
  </si>
  <si>
    <t>CHAPLIN TOWN SCHOOLS</t>
  </si>
  <si>
    <t>WEST CENTRAL REGION EDUCATION FOR EMPLOYMENT</t>
  </si>
  <si>
    <t>MOUNT DESERT ELEMENTARY SCHOOL</t>
  </si>
  <si>
    <t>BRECKENRIDGE SCH DIST R-1</t>
  </si>
  <si>
    <t>LAFAYETTE REGIONAL SCH DIST</t>
  </si>
  <si>
    <t>NORTH FAYETTE COUNTY AVTS</t>
  </si>
  <si>
    <t>MORAN IND SCH DIST 902</t>
  </si>
  <si>
    <t>CANYON-OWYHEE SCHOOL SERVICE AGENCY</t>
  </si>
  <si>
    <t>ROBEIN SCHOOL DISTRICT 85</t>
  </si>
  <si>
    <t>DEXTER UNIFIED SCHOOL DISTRICT 471</t>
  </si>
  <si>
    <t>LAVINA K-12 SCHOOL DISTRICT</t>
  </si>
  <si>
    <t>MEAD PUBLIC SCH DIST 72</t>
  </si>
  <si>
    <t>ROOSEVELT SCH DIST 18</t>
  </si>
  <si>
    <t>SOUTH HEART SCH DIST 9</t>
  </si>
  <si>
    <t>HELIX SCH DIST 1</t>
  </si>
  <si>
    <t>HIGHLAND IND SCH DIST 905</t>
  </si>
  <si>
    <t>LAKE ELEM SCH DIST</t>
  </si>
  <si>
    <t>WEST LINCOLN-BROADWELL SCHOOL DISTRICT 92</t>
  </si>
  <si>
    <t>IRVINGTON COMMUNITY CONSOLIDATED SCHOOL DISTRICT 11</t>
  </si>
  <si>
    <t>OLNEY-BISSELL ELEM DIST 58</t>
  </si>
  <si>
    <t>SADDLE RIVER BORO SCH DIST</t>
  </si>
  <si>
    <t>WOODLAND TWP SCH DIST</t>
  </si>
  <si>
    <t>EAGLESWOOD TWP SCH DIST</t>
  </si>
  <si>
    <t>LEEDEY SCH DIST 3</t>
  </si>
  <si>
    <t>WHITHARRAL IND SCH DIST 908</t>
  </si>
  <si>
    <t>DEVERS IND SCH DIST 903</t>
  </si>
  <si>
    <t>GENEVA-LINN JOINT SCHOOL DISTRICT 4</t>
  </si>
  <si>
    <t>CLAY JOINT ELEM SCH DIST</t>
  </si>
  <si>
    <t>SHASTA UNION ELEM SCH DIST</t>
  </si>
  <si>
    <t>KELL CONSOLIDATED SCHOOL DISTRICT 2</t>
  </si>
  <si>
    <t>WIBAUX K-12 SCHOOL DISTRICT</t>
  </si>
  <si>
    <t>LOUP CO SCH DIST 25</t>
  </si>
  <si>
    <t>SPRING LAKE BORO SCH DIST</t>
  </si>
  <si>
    <t>SURREY SCH DIST 41</t>
  </si>
  <si>
    <t>BURLINGTON SCH DIST 1</t>
  </si>
  <si>
    <t>BILLINGS SCH DIST 2</t>
  </si>
  <si>
    <t>OAK GROVE SCH DIST 104</t>
  </si>
  <si>
    <t>MEYERSVILLE IND SCH DIST 906</t>
  </si>
  <si>
    <t>TRENT IND SCH DIST 905</t>
  </si>
  <si>
    <t>WOODSIDE ELEM SCHOOL DISTRICT</t>
  </si>
  <si>
    <t>BRACEVILLE SCHOOL DISTRICT 75</t>
  </si>
  <si>
    <t>Allen-Otter Creek CCSD 65</t>
  </si>
  <si>
    <t>CHANNAHON SCHOOL DISTRICT 17</t>
  </si>
  <si>
    <t>ARNOLD SCH DIST 89</t>
  </si>
  <si>
    <t>ARCADIA VIL SCH DIST 21</t>
  </si>
  <si>
    <t>NORTH SARGENT PUB SCH DIST 3</t>
  </si>
  <si>
    <t>KILDARE SCH DIST 50</t>
  </si>
  <si>
    <t>RICHMOND SCHOOL DISTRICT</t>
  </si>
  <si>
    <t>ALTA DUTCH FLAT UNION ELEM SCH DIST</t>
  </si>
  <si>
    <t>VALLEY HOME ELEM SCH DIST</t>
  </si>
  <si>
    <t>BRUSSELS COMMUNITY UNIT SCHOOL DISTRICT 42</t>
  </si>
  <si>
    <t>CORNELL COMMUNITY CONSOLIDATED SCHOOL DISTRICT 426</t>
  </si>
  <si>
    <t>TREMONT CONSOLIDATED SCHOOL</t>
  </si>
  <si>
    <t>BEALS ELEMENTARY SCHOOL</t>
  </si>
  <si>
    <t>RICHMOND TOWN SCHS</t>
  </si>
  <si>
    <t>LANCASTER IND SCHOOL DIST 356</t>
  </si>
  <si>
    <t>BASS RIVER TWP SCH DIST</t>
  </si>
  <si>
    <t>SOUTH HARRISON TWP SCH DIST</t>
  </si>
  <si>
    <t>FARMINGDALE BORO SCH DIST</t>
  </si>
  <si>
    <t>SCRANTON SPEC SCH DIST 33</t>
  </si>
  <si>
    <t>NEW SHOREHAM SCHOOL DEPARTMENT</t>
  </si>
  <si>
    <t>SOUTHSIDE ELEM SCH DIST</t>
  </si>
  <si>
    <t>FRENCH GULCH-WHISKEYTOWN ELEM SCH DIST</t>
  </si>
  <si>
    <t>MARCUM ILLINOIS UNION ELEM SCHOOL DIST</t>
  </si>
  <si>
    <t>OHIO COMMUNITY CONSOLIDATED SCHOOL DISTRICT 17</t>
  </si>
  <si>
    <t>WALTHAM COMMUNITY CONSOLIDATED SCHOOL DISTRICT 185</t>
  </si>
  <si>
    <t>LEROY-GRIDLEY UNIFIED SCHOOL DISTRICT 245</t>
  </si>
  <si>
    <t>WINIFRED K-12 SCHOOL DISTRICT</t>
  </si>
  <si>
    <t>STRATHAM TOWN SCH DIST</t>
  </si>
  <si>
    <t>STRAFFORD TOWN SCH DIST</t>
  </si>
  <si>
    <t>WEST CAPE MAY BORO SCHOOL DIST</t>
  </si>
  <si>
    <t>STOW CREEK TWP SCH DIST</t>
  </si>
  <si>
    <t>LAVALLETTE BORO SCH DIST</t>
  </si>
  <si>
    <t>MIDKOTA SCHOOL DISTRICT 7</t>
  </si>
  <si>
    <t>ARLINGTON SCH DIST 3</t>
  </si>
  <si>
    <t>NORTHUMBLERLAND COUNTY AVTS</t>
  </si>
  <si>
    <t>EASTERN WESTMORELAND AVTS</t>
  </si>
  <si>
    <t>DAWSON IND SCH DISTRICT 902</t>
  </si>
  <si>
    <t>PRINGLE-MORSE CONSOLIDATED INDEPENDENT SCH DISTRICT 903</t>
  </si>
  <si>
    <t>LA GLORIA INDEPENDENT SCH DISTRICT 906</t>
  </si>
  <si>
    <t>MANSFIELD SCHOOL DISTRICT 207</t>
  </si>
  <si>
    <t>CUDDEBACK ELEM SCH DIST</t>
  </si>
  <si>
    <t>HYDESVILLE ELEM SCH DIST</t>
  </si>
  <si>
    <t>DEATH VALLEY UNIF SCH DIST</t>
  </si>
  <si>
    <t>NORTH PARK SCH DIST R 1</t>
  </si>
  <si>
    <t>REGION 10 VOCATIONAL SCHOOL</t>
  </si>
  <si>
    <t>HOLLAND TOWN SCH</t>
  </si>
  <si>
    <t>AVENUE CITY SCHOOL DISTRICT R-9</t>
  </si>
  <si>
    <t>SPICKARD SCH DIST R-2</t>
  </si>
  <si>
    <t>LAUREL H S DIST 7</t>
  </si>
  <si>
    <t>NORTH GREENBUSH COMMON SCHOOL DIST</t>
  </si>
  <si>
    <t>HARDESTY SCH DIST 15</t>
  </si>
  <si>
    <t>SIDNEY IND SCH DISTRICT 905</t>
  </si>
  <si>
    <t>HUCKABAY IND SCH DIST 908</t>
  </si>
  <si>
    <t>LOOP IND SCHOOL DIST 902</t>
  </si>
  <si>
    <t>PALISADES SCHOOL DISTRICT 102</t>
  </si>
  <si>
    <t>SKAMANIA SCHOOL DISTRICT 2</t>
  </si>
  <si>
    <t>LINNS VAL-POSO FLAT UNION SCH DIST</t>
  </si>
  <si>
    <t>LAGUNITAS ELEM SCH DIST</t>
  </si>
  <si>
    <t>SOUTH LEMHI SCHOOL DISTRICT 292</t>
  </si>
  <si>
    <t>NEWARK COMMUNITY CONSOLIDATED SCHOOL DISTRICT 66</t>
  </si>
  <si>
    <t>Alexander Public Schools</t>
  </si>
  <si>
    <t>BRIMFIELD TOWN SCH</t>
  </si>
  <si>
    <t>MARK TWAIN SCH DIST R-8</t>
  </si>
  <si>
    <t>SCOBEY K-12 SCHOOL DISTRICT</t>
  </si>
  <si>
    <t>CLANCY ELEM DIST 1</t>
  </si>
  <si>
    <t>CHAMBERS PUB SCH DIST 137</t>
  </si>
  <si>
    <t>WHEELER CENTRAL SCHOOL DISTRICT 45</t>
  </si>
  <si>
    <t>SKYKOMISH SCHOOL DISTRICT 404</t>
  </si>
  <si>
    <t>RANCHO SANTA FE ELEM SCH DIST</t>
  </si>
  <si>
    <t>HORNBROOK ELEM SCH DIST</t>
  </si>
  <si>
    <t>SWEDEBORG SCH DIST R-3</t>
  </si>
  <si>
    <t>SHEPHERD H S DIST 37</t>
  </si>
  <si>
    <t>HEDLEY IND SCH DIST 902</t>
  </si>
  <si>
    <t>FOLLETT IND SCH DIST 902</t>
  </si>
  <si>
    <t>HIGGINS IND SCH DIST 903</t>
  </si>
  <si>
    <t>OWENS WHITNEY SCHOOL DISTRICT 6</t>
  </si>
  <si>
    <t>IGO-ONO-PLANTINA UNION ELEM SCHOOL DIST</t>
  </si>
  <si>
    <t>ODELL COMMUNITY CONSOLIDATED SCHOOL DISTRICT 435</t>
  </si>
  <si>
    <t>NASHVILLE COMMUNITY HIGH SCHOOL DISTRICT 99</t>
  </si>
  <si>
    <t>MACHIASPORT TOWN SCHOOLS</t>
  </si>
  <si>
    <t>WINFIELD TWP SCH DIST</t>
  </si>
  <si>
    <t>MONROE SCH DIST 11</t>
  </si>
  <si>
    <t>NASHOBA SCH DIST 15</t>
  </si>
  <si>
    <t>HARNEY CO UNION HIGH SCH DIST 1J</t>
  </si>
  <si>
    <t>ANNEX SCH DIST 29</t>
  </si>
  <si>
    <t>LYCOMING COUNTY CAREER CONSORTIUM</t>
  </si>
  <si>
    <t>LOHN RURAL IND SCH DIST 905</t>
  </si>
  <si>
    <t>NORTH RIVER SCHOOL DISTRICT 200</t>
  </si>
  <si>
    <t>DE BEQUE SCH DIST JT 49</t>
  </si>
  <si>
    <t>EDGECOMB EDDY SCHOOLS</t>
  </si>
  <si>
    <t>HAWORTH BORO SCH DIST</t>
  </si>
  <si>
    <t>FREEDOM SCH DIST 6</t>
  </si>
  <si>
    <t>OLFEN IND SCH DIST 906</t>
  </si>
  <si>
    <t>BOWIE SCHOOL DISTRICT 14</t>
  </si>
  <si>
    <t>PLEASANT GROVE JT UNION ELEM SCH DIST</t>
  </si>
  <si>
    <t>THREE RIVER UNION ELEM SCH DT</t>
  </si>
  <si>
    <t>CASWELL PLANTATION SCHOOLS</t>
  </si>
  <si>
    <t>STRAIN-JAPAN SCHOOL DISTRICT R-16</t>
  </si>
  <si>
    <t>FREDON TWP SCH DIST</t>
  </si>
  <si>
    <t>HARNEY COUNTY SCHOOL DIST 4</t>
  </si>
  <si>
    <t>HARPER SCH DIST 66</t>
  </si>
  <si>
    <t>CLEAR CREEK ELEM SCH DIST</t>
  </si>
  <si>
    <t>OURAY SCH DIST R 1</t>
  </si>
  <si>
    <t>PITTSBURG SCH DIST</t>
  </si>
  <si>
    <t>POWERS LAKE SCH DIST 27</t>
  </si>
  <si>
    <t>FELT SCH DIST 10</t>
  </si>
  <si>
    <t>WALCOTT IND SCH DIST 902</t>
  </si>
  <si>
    <t>SOUTHWEST HARBOR TOWN SCHOOL DISTRICT</t>
  </si>
  <si>
    <t>ROSS ELEM SCH DIST</t>
  </si>
  <si>
    <t>DEER TRAIL SCH DIST 26 J</t>
  </si>
  <si>
    <t>BANNOCKBURN SCHOOL DISTRICT 106</t>
  </si>
  <si>
    <t>CUNNINGHAM UNIFIED SCHOOL DISTRICT 332</t>
  </si>
  <si>
    <t>CORNISH SCHOOL DISTRICT</t>
  </si>
  <si>
    <t>SALEM COUNTY SPECIAL SERVICES SCHOOL DISTRICT</t>
  </si>
  <si>
    <t>WESTHOPE PUB SCH DIST 17</t>
  </si>
  <si>
    <t>OHIO VALLEY EDUCATIONAL SERVICE CENTER</t>
  </si>
  <si>
    <t>TRUMBALL EDUCATIONAL SERVICE CENTER</t>
  </si>
  <si>
    <t>ARNETT SCH DIST 3</t>
  </si>
  <si>
    <t>BLOOMBURG IND SCH DIST 909</t>
  </si>
  <si>
    <t>FIELDBROOK ELEM SCH DIST</t>
  </si>
  <si>
    <t>MOUNTAIN UNION ELEM SCH DIST</t>
  </si>
  <si>
    <t>DEERFIELD TOWN SCH DEPT</t>
  </si>
  <si>
    <t>MIAMI SCHOOL DISTRICT R-1</t>
  </si>
  <si>
    <t>MOORE ELEM SCH DIST 44</t>
  </si>
  <si>
    <t>RYEGATE K-12 SCHOOL DISTRICT</t>
  </si>
  <si>
    <t>STARK SCHOOL DISTRICT</t>
  </si>
  <si>
    <t>GREENLAND TOWN SCH DIST</t>
  </si>
  <si>
    <t>GRANTHAM TOWN SCH DIST</t>
  </si>
  <si>
    <t>GACKLE-STREETER SCHOOL DISTRICT 56</t>
  </si>
  <si>
    <t>HERREID SCHOOL DISTRICT 10-1</t>
  </si>
  <si>
    <t>MIDWAY IND SCH DIST 905</t>
  </si>
  <si>
    <t>BENJAMIN IND SCH DISTRICT 904</t>
  </si>
  <si>
    <t>HAMPTON TOWN SCHOOLS</t>
  </si>
  <si>
    <t>TWO RIVERS CAREER EDUCATION SYSTEM</t>
  </si>
  <si>
    <t>BUNCOMBE CONSOLIDATED SCHOOL DISTRICT 43</t>
  </si>
  <si>
    <t>LOSTANT COMMUNITY UNIT SCHOOL DISTRICT 425</t>
  </si>
  <si>
    <t>KINGS CONSOLIDATED SCHOOL DISTRICT 144</t>
  </si>
  <si>
    <t>PAWNEE HEIGHTS UNIFIED SCHOOL DISTRICT 496</t>
  </si>
  <si>
    <t>DEER PARK ELEM DIST 2</t>
  </si>
  <si>
    <t>BROADUS ELEM SCH DIST 79J</t>
  </si>
  <si>
    <t>LAKOTA PUB SCH DIST 66</t>
  </si>
  <si>
    <t>STARKWEATHER PUB SCH DIST 44</t>
  </si>
  <si>
    <t>PATTON SPRINGS SCH DISTRICT 906</t>
  </si>
  <si>
    <t>BRANSON REORG SCH DIST 82</t>
  </si>
  <si>
    <t>FRANKLIN PUBLIC SCHOOLS</t>
  </si>
  <si>
    <t>PRETTY PRAIRIE UNIFIED SCHOOL DISTRICT 311</t>
  </si>
  <si>
    <t>OAK BLUFFS TOWN SCHS</t>
  </si>
  <si>
    <t>SUNDERLAND TOWN SCHOOL</t>
  </si>
  <si>
    <t>FRENCHTOWN BORO SCH DIST</t>
  </si>
  <si>
    <t>INDIAN LAKE CENTRAL SCH</t>
  </si>
  <si>
    <t>NORTHSIDE IND SCH DIST 905</t>
  </si>
  <si>
    <t>ALMIRA SCHOOL DISTRICT 17</t>
  </si>
  <si>
    <t>LINN-BLOOMFIELD JOINT SCHOOL DISTRICT 4</t>
  </si>
  <si>
    <t>NORTHEAST ARIZONA TECHNOLOGICAL INSTITUTE OF VOCATIONAL EDUCATIO</t>
  </si>
  <si>
    <t>WEST SIDE UNION ELEM SCH DIST</t>
  </si>
  <si>
    <t>STRATTON SCH DIST R 4</t>
  </si>
  <si>
    <t>OTIS SCH DIST 3</t>
  </si>
  <si>
    <t>PARADISE UNIFIED SCHOOL DISTRICT 399</t>
  </si>
  <si>
    <t>STRASBURG SCH DIST C 3</t>
  </si>
  <si>
    <t>RAMSAY ELEM DIST 3</t>
  </si>
  <si>
    <t>HINSDALE ELEM SCH DIST 7A</t>
  </si>
  <si>
    <t>ALPINE BORO SCH DIST</t>
  </si>
  <si>
    <t>SOMERSET CO EDUC SERV</t>
  </si>
  <si>
    <t>EVERGREEN SCHOOL DISTRICT 205</t>
  </si>
  <si>
    <t>CHESTER TOWN SCHOOLS</t>
  </si>
  <si>
    <t>EDGARTOWN TOWN SCHS</t>
  </si>
  <si>
    <t>LAREDO SCH DIST R 7</t>
  </si>
  <si>
    <t>GRASS RANGE ELEM SCH DIST 27</t>
  </si>
  <si>
    <t>BLUE CREEK ELEM DIST 3</t>
  </si>
  <si>
    <t>AVON BORO SCH DIST</t>
  </si>
  <si>
    <t>WING SPEC SCH DIST 28</t>
  </si>
  <si>
    <t>COLLEGE CORNER LOCAL SCHOOL DIST</t>
  </si>
  <si>
    <t>DAYVILLE SCH DIST 16J</t>
  </si>
  <si>
    <t>BEDFORD-EVERETT AVTS</t>
  </si>
  <si>
    <t>MCNEAL SCHOOL DISTRICT 55</t>
  </si>
  <si>
    <t>CHEYENNE CO SCHOOL DIST RE-5</t>
  </si>
  <si>
    <t>KIOWA SCH DIST C-2</t>
  </si>
  <si>
    <t>PARIS COOPERATIVE HIGH SCHOOL</t>
  </si>
  <si>
    <t>ABSAROKEE ELEM SCH DIST 52-C</t>
  </si>
  <si>
    <t>MAPLETON SCH DIST 7</t>
  </si>
  <si>
    <t>HUNTINGTON SCH DIST 16J</t>
  </si>
  <si>
    <t>HUNTINGDON COUNTY AVTS</t>
  </si>
  <si>
    <t>IRA IND SCH DIST 903</t>
  </si>
  <si>
    <t>SOUTHWEST VERMONT REGIONAL TECHNICAL SCHOOL CENTER DISTRICT</t>
  </si>
  <si>
    <t>SENTINEL SCHOOL DISTRICT 71</t>
  </si>
  <si>
    <t>ULM ELEM DIST 85</t>
  </si>
  <si>
    <t>CUSTER CO H S DIST 1</t>
  </si>
  <si>
    <t>JORDAN ELEM DIST 1</t>
  </si>
  <si>
    <t>CHESTER-JOPLIN-INVERNESS EL</t>
  </si>
  <si>
    <t>ROLLINSFORD TOWN SCH DIST</t>
  </si>
  <si>
    <t>MALDEN COMMUNITY CONSOLIDATED SCHOOL DISTRICT 84</t>
  </si>
  <si>
    <t>WALES PUBLIC SCH</t>
  </si>
  <si>
    <t>MILROY JT IND SCH DIST 635</t>
  </si>
  <si>
    <t>MIRABILE SCH DIST C 1</t>
  </si>
  <si>
    <t>STANFORD K-12 SCHOOL DISTRICT</t>
  </si>
  <si>
    <t>BATH TOWN SCH DIST</t>
  </si>
  <si>
    <t>FRELINGHUYSEN SCH DIST</t>
  </si>
  <si>
    <t>WALNUT BEND IN D SCH DIST 908</t>
  </si>
  <si>
    <t>JAYTON GIRARD IND SCH DISTRICT 902</t>
  </si>
  <si>
    <t>WASHTUCNA SCHOOL DISTRICT 109-43</t>
  </si>
  <si>
    <t>CHICAGO PARK ELEM SCH DIST</t>
  </si>
  <si>
    <t>DUNHAM ELEM SCH DIST</t>
  </si>
  <si>
    <t>ARMSTRONG TOWNSHIP HIGH SCHOOL DISTRICT 225</t>
  </si>
  <si>
    <t>AUTRAIN-ONOTA PUBLIC SCHOOLS</t>
  </si>
  <si>
    <t>COWGILL ELEM SCH DIST R-6</t>
  </si>
  <si>
    <t>GEYSER ELEM SCH DIST 58</t>
  </si>
  <si>
    <t>HOBSON K-12 SCHOOL DISTRICT</t>
  </si>
  <si>
    <t>ARROWHEAD ELEM DIST 75</t>
  </si>
  <si>
    <t>BAY HEAD BORO SCH DIST</t>
  </si>
  <si>
    <t>BARNES COUNTY NORTH SCHOOL DISTRICT 7</t>
  </si>
  <si>
    <t>MANNSVILLE SCH DIST 7</t>
  </si>
  <si>
    <t>MITCHELL SCH DIST 55</t>
  </si>
  <si>
    <t>HUBBARD IND SCH DIST 913</t>
  </si>
  <si>
    <t>NORTH SUBURBAN EDUCATION REGION FOR VOCATIONAL ED (NSERVE)</t>
  </si>
  <si>
    <t>EAST RANGE COMMUNITY SCHOOL DISTRICT 2 (902)</t>
  </si>
  <si>
    <t>VALLEY VIEW ELEM DIST 35</t>
  </si>
  <si>
    <t>CIRCLE ELEM SCH DIST 1</t>
  </si>
  <si>
    <t>FREEDOM TOWN SCH DIST</t>
  </si>
  <si>
    <t>PIERMONT TOWN SCH DIST</t>
  </si>
  <si>
    <t>BLOOMSBURY BORO SCH DIST</t>
  </si>
  <si>
    <t>YARNELL SCHOOL DISTRICT 52</t>
  </si>
  <si>
    <t>MONTECITO ELEM SCH DIST</t>
  </si>
  <si>
    <t>DELPHIC ELEM SCH DIST</t>
  </si>
  <si>
    <t>PARADISE ELEMENTARY SCHOOL DISTRICT</t>
  </si>
  <si>
    <t>FRENCHMAN SCH DIST R 3</t>
  </si>
  <si>
    <t>PAWNEE SCHOOL DISTRICT RE 12</t>
  </si>
  <si>
    <t>REGIONAL VOCATIONAL SYSTEM</t>
  </si>
  <si>
    <t>STARVED ROCK ASSOCIATION FOR VOCATIONAL AND TECHNICAL ED</t>
  </si>
  <si>
    <t>GEFF COMMUNITY CONSOLIDATED SCHOOL DISTRICT 14</t>
  </si>
  <si>
    <t>BENNETT COMMUNITY SCHOOL DISTRICT</t>
  </si>
  <si>
    <t>COPELAND UNIFIED SCHOOL DISTRICT 476</t>
  </si>
  <si>
    <t>REGION 9 VOCATIONAL SCHOOL</t>
  </si>
  <si>
    <t>TURNER ELEM SCHOOL DIST 43</t>
  </si>
  <si>
    <t>ROUNDUP H S DIST 55H</t>
  </si>
  <si>
    <t>SHICKLEY SCH DIST 54</t>
  </si>
  <si>
    <t>REMSENBURG-SPEONK UNION FREE SCHOOL DIST</t>
  </si>
  <si>
    <t>FINLEY-SHARON SCHOOL DISTRICT 19</t>
  </si>
  <si>
    <t>CENTRAL VAL SCH DIST 3</t>
  </si>
  <si>
    <t>SPRAY SCH DIST 1</t>
  </si>
  <si>
    <t>COUPLAND IND SCH DIST 914</t>
  </si>
  <si>
    <t>SKAGWAY SCHOOL DISTRICT</t>
  </si>
  <si>
    <t>WILLOW CREEK ELEM SCHOOL DIST</t>
  </si>
  <si>
    <t>KIRKWOOD ELEM SCH DIST</t>
  </si>
  <si>
    <t>GIFFORD COMMUNITY CONSOLIDATED SCHOOL DISTRICT 188</t>
  </si>
  <si>
    <t>AIRLINE COMMUNITY SCHOOL DISTRICT 8 (908)</t>
  </si>
  <si>
    <t>BRENTWOOD TOWN SCH DIST</t>
  </si>
  <si>
    <t>CORONA SCHOOL DISTRICT</t>
  </si>
  <si>
    <t>BURNT RIVER SCH DIST 30J</t>
  </si>
  <si>
    <t>ANDERSON 1 AND 2 AREA VOCATIONAL CENTER</t>
  </si>
  <si>
    <t>NAZARETH IND SCH DIST 903</t>
  </si>
  <si>
    <t>WASHINGTON ISLAND SCHOOL DISTRICT</t>
  </si>
  <si>
    <t>LINN JOINT SCHOOL DISTRICT 6</t>
  </si>
  <si>
    <t>SAN SIMON SCHOOL DISTRICT 18</t>
  </si>
  <si>
    <t>WESTERN MARICOPA EDUCATION CENTER</t>
  </si>
  <si>
    <t>GERMANTOWN SCHOOL DISTRICT 60</t>
  </si>
  <si>
    <t>LIMESTONE WALTERS COMMUNITY CONSOLIDATED SCHOOL DISTRICT 316</t>
  </si>
  <si>
    <t>CAREER TECHNICAL EDUCATION CONSORTIUM</t>
  </si>
  <si>
    <t>PALCO UNIFIED SCHOOL DISTRICT 269</t>
  </si>
  <si>
    <t>GEORGETOWN TOWN SCHOOLS</t>
  </si>
  <si>
    <t>PETERSHAM PUBLIC SCHOOL</t>
  </si>
  <si>
    <t>HARDEMAN SCH DIST R 10</t>
  </si>
  <si>
    <t>EDMORE PUBLIC SCH DIST 2</t>
  </si>
  <si>
    <t>BALKO SCHOOL DISTRICT 75</t>
  </si>
  <si>
    <t>TALOGA SCH DIST 10</t>
  </si>
  <si>
    <t>EZZELL IND SCH DIST 906</t>
  </si>
  <si>
    <t>CENTERVILLE SCHOOL DISTRICT 215</t>
  </si>
  <si>
    <t>EDEN AREA ROP JPA</t>
  </si>
  <si>
    <t>COLORADO DIGITAL BOCES</t>
  </si>
  <si>
    <t>CRESCENT IROQUOIS CUSD 249</t>
  </si>
  <si>
    <t>ARMSTRONG ELLIS C SCHOOL DISTRICT 61</t>
  </si>
  <si>
    <t>EUSTIS PUBLIC SCHOOLS</t>
  </si>
  <si>
    <t>ANACONDA H S DIST 10</t>
  </si>
  <si>
    <t>REED POINT ELEM SCH DIST 9-9</t>
  </si>
  <si>
    <t>HILL TOWN SCH DIST</t>
  </si>
  <si>
    <t>OAKESDALE SCHOOL DISTRICT 324</t>
  </si>
  <si>
    <t>MACKINAW CITY SCH DIST</t>
  </si>
  <si>
    <t>GALLATIN GATEWAY ELEM DIST 35</t>
  </si>
  <si>
    <t>TRI-CNTY SPECIAL EDUC COOP</t>
  </si>
  <si>
    <t>WENONAH BORO SCH DIST</t>
  </si>
  <si>
    <t>NEWCOMB CENTRAL SCH DIST</t>
  </si>
  <si>
    <t>MOTT-REGENT SCH DIST 1</t>
  </si>
  <si>
    <t>IONE SCHOOL DISTRICT 2J</t>
  </si>
  <si>
    <t>SIVELLS BEND IND SCH DIST 909</t>
  </si>
  <si>
    <t>CALIENTE UNION ELEM SCH DIST</t>
  </si>
  <si>
    <t>DESERT CTR UNIF SCH DIST</t>
  </si>
  <si>
    <t>HORICON ELEM SCH DIST</t>
  </si>
  <si>
    <t>SAUCELITO ELEM SCH DIST</t>
  </si>
  <si>
    <t>PLAINVIEW SCH DIST RE 2</t>
  </si>
  <si>
    <t>WELDON VALLEY SCH DIST 20J</t>
  </si>
  <si>
    <t>LISBON COMMUNITY CONSOLIDATED SCHOOL DISTRICT 90</t>
  </si>
  <si>
    <t>CRESTON COMMUNITY CONSOLIDATED SCHOOL DISTRICT 161</t>
  </si>
  <si>
    <t>IVANHOE SCH DIST 403</t>
  </si>
  <si>
    <t>SHAWNEE SCH DIST R 3</t>
  </si>
  <si>
    <t>OPHIR K-12 SCHOOL DISTRICT</t>
  </si>
  <si>
    <t>BAINVILLE K-12 SCHOOL DISTRICT</t>
  </si>
  <si>
    <t>DEAL BORO SCH DIST</t>
  </si>
  <si>
    <t>SARGENT CENT SCH DIST 6</t>
  </si>
  <si>
    <t>MONUMENT SCH DIST 8</t>
  </si>
  <si>
    <t>PAISLEY SCH DIST 11</t>
  </si>
  <si>
    <t>CRESTON CONSOLIDATED SCHOOL DISTRICT 73</t>
  </si>
  <si>
    <t>ORCHARD PRAIRIE SCHOOL DISTRICT 123</t>
  </si>
  <si>
    <t>WASHINGTON CALDWELL SCHOOL DISTRICT</t>
  </si>
  <si>
    <t>BELRIDGE ELEM SCH DIST</t>
  </si>
  <si>
    <t>RAYMOND KNOWLES UNION ELEM SCHOOL DIST</t>
  </si>
  <si>
    <t>SPRING LAKE COMMUNITY SCHOOL DISTRICT 606</t>
  </si>
  <si>
    <t>FROID H S DIST 65E</t>
  </si>
  <si>
    <t>BOWMAN SCHOOL DIST 1</t>
  </si>
  <si>
    <t>BOWRING SCH DIST 7</t>
  </si>
  <si>
    <t>GREEN MOUNTAIN SCHOOL DISTRICT 103</t>
  </si>
  <si>
    <t>SHILOH ELEMENTARY SCHOOL DISTRICT</t>
  </si>
  <si>
    <t>ELBERT SCH DIST 200</t>
  </si>
  <si>
    <t>PLATTE VALLEY SCHOOL DIST RE-3</t>
  </si>
  <si>
    <t>LEWIS UNIFIED SCHOOL DISTRICT 502</t>
  </si>
  <si>
    <t>CHESTER-JOPLIN-INVERNESS HS</t>
  </si>
  <si>
    <t>WHITEWATER K-12 SCHOOL DISTRICT</t>
  </si>
  <si>
    <t>INDEPENDENT ELEM DIST 52</t>
  </si>
  <si>
    <t>ROY SCHOOL DISTRICT</t>
  </si>
  <si>
    <t>RIVERDALE SCH DIST 51J</t>
  </si>
  <si>
    <t>MOBILE ELEMENTARY SCHOOL DISTRICT 86</t>
  </si>
  <si>
    <t>MIDWAY ELEM SCH DIST</t>
  </si>
  <si>
    <t>DIMMICK COMMUNITY CONSOLIDATED SCHOOL DISTRICT 175</t>
  </si>
  <si>
    <t>WHEATLAND UNIFIED SCHOOL DISTRICT 292</t>
  </si>
  <si>
    <t>Andover Public Schools</t>
  </si>
  <si>
    <t>OYSTER PONDS UNION FREE</t>
  </si>
  <si>
    <t>SAWYER SCH DIST 16</t>
  </si>
  <si>
    <t>PENINSULA UNION SCH DIST</t>
  </si>
  <si>
    <t>LAKESIDE JT SCHOOL DISTRICT</t>
  </si>
  <si>
    <t>ARICKAREE SCHOOL DIST R 2</t>
  </si>
  <si>
    <t>SALISBURY CENTRAL SCHOOL</t>
  </si>
  <si>
    <t>GALESBURG AREA VOCATIONAL CENTER</t>
  </si>
  <si>
    <t>LIVINGSTON AREA EDUC FOR EMPLOY</t>
  </si>
  <si>
    <t>FLORIDA TOWN SCHS</t>
  </si>
  <si>
    <t>WHITEFISH TOWNSHIP SCHOOLS</t>
  </si>
  <si>
    <t>ROBERTS K-12 SCHOOL DISTRICT</t>
  </si>
  <si>
    <t>WILLOW CREEK ELEM SD JI5-17</t>
  </si>
  <si>
    <t>POWER ELEM SCH DIST 30</t>
  </si>
  <si>
    <t>ISLAND HEIGHTS BORO SCH DIST</t>
  </si>
  <si>
    <t>BURLEIGH CO SPEC ED UNIT</t>
  </si>
  <si>
    <t>YELLOWSTONE SCH DIST 14</t>
  </si>
  <si>
    <t>MAPLE SCH DIST 162</t>
  </si>
  <si>
    <t>SATSOP SCHOOL DISTRICT 104</t>
  </si>
  <si>
    <t>LATROBE ELEM SCH DIST</t>
  </si>
  <si>
    <t>JULIAN UNION HIGH SCHOOL DIST</t>
  </si>
  <si>
    <t>BROOKSVILLE TOWN SCHOOLS</t>
  </si>
  <si>
    <t>GILLIAM SCH DIST C4</t>
  </si>
  <si>
    <t>HYSHAM K-12 SCHOOL DISTRICT</t>
  </si>
  <si>
    <t>MIDDLETON SCHOOL DISTRICT</t>
  </si>
  <si>
    <t>SEA GIRT SCH DIST</t>
  </si>
  <si>
    <t>UPPER PITTSGROVE TWP SCH DIST</t>
  </si>
  <si>
    <t>NEWBURG UNITED SCH DIST 54</t>
  </si>
  <si>
    <t>BURKE CENTRAL SCH DIST 36</t>
  </si>
  <si>
    <t>RICHMOND ELEMENTARY SCHOOL DISTRICT</t>
  </si>
  <si>
    <t>NORTH COW CREEK ELEM SCH DIST</t>
  </si>
  <si>
    <t>KIT CARSON SCH DIST R 1</t>
  </si>
  <si>
    <t>BETHUNE SCH DIST R 5</t>
  </si>
  <si>
    <t>LINCOLNLAND REGIONAL VOCATIONAL DELIVERY SYSTEM</t>
  </si>
  <si>
    <t>OAKDALE COMMUNITY UNIT SCHOOL DISTRICT 1</t>
  </si>
  <si>
    <t>HERMAN NORCROSS SCH DIST 264</t>
  </si>
  <si>
    <t>HARRISON K-12 SCHOOL DISTRICT</t>
  </si>
  <si>
    <t>MILFORD BORO SCH DIST</t>
  </si>
  <si>
    <t>WAINSCOTT COMMON SCH DIST</t>
  </si>
  <si>
    <t>MCCLUSKY SCHOOL DISTRICT #19</t>
  </si>
  <si>
    <t>GRANT DEUEL SCHOOL DISTRICT 25-3</t>
  </si>
  <si>
    <t>HARROLD IND SCH DIST 901</t>
  </si>
  <si>
    <t>ASH CREEK SCHOOL DISTRICT 53</t>
  </si>
  <si>
    <t>MOUNTAIN INSTITUTE JOINT TECHNOLOGY EDUCATION DISTRICT</t>
  </si>
  <si>
    <t>HEALY UNIFIED SCHOOL DISTRICT 468</t>
  </si>
  <si>
    <t>KINGSTON SCH DIST 42</t>
  </si>
  <si>
    <t>WOLFORD PUB SCH DIST 1</t>
  </si>
  <si>
    <t>GAZELLE UNION ELEM SCH DIST</t>
  </si>
  <si>
    <t>ALEXANDER VAL UNION ELEM SCH DIST</t>
  </si>
  <si>
    <t>ALBERS SCHOOL DISTRICT 63</t>
  </si>
  <si>
    <t>BOND FAYETTE EFFINGHAM EFE 410</t>
  </si>
  <si>
    <t>PRINSBURG SCH DIST 815</t>
  </si>
  <si>
    <t>CONRAD H S DIST 10</t>
  </si>
  <si>
    <t>ROOSEVELT BORO SCH DIST</t>
  </si>
  <si>
    <t>MT BALDY ELEM SCH DIST</t>
  </si>
  <si>
    <t>BRIGGSDALE RE-10J</t>
  </si>
  <si>
    <t>SCOTLAND TOWN SCHOOLS</t>
  </si>
  <si>
    <t>GARDNER S WILM TOWNSHIP HIGH SCHOOL DISTRICT 73</t>
  </si>
  <si>
    <t>HAVILAND UNIFIED SCHOOL DISTRICT 474</t>
  </si>
  <si>
    <t>SCHOOL ADMIN DIST 8</t>
  </si>
  <si>
    <t>REGION 7 VOCATIONAL SCHOOL</t>
  </si>
  <si>
    <t>HOLLIDAY SCH DIST C-2</t>
  </si>
  <si>
    <t>CHARLO H S DIST 7-J</t>
  </si>
  <si>
    <t>FROID ELEM SCH DIST 65</t>
  </si>
  <si>
    <t>ENDICOTT SCHOOL DISTRICT 308</t>
  </si>
  <si>
    <t>LAGUNITA ELEM SCH DIST</t>
  </si>
  <si>
    <t>RUTLAND COMMUNITY CONSOLIDATED SCHOOL DISTRICT 230</t>
  </si>
  <si>
    <t>ISLESBORO SCHOOL DEPARTMENT</t>
  </si>
  <si>
    <t>CUTLER TOWN SCHOOLS</t>
  </si>
  <si>
    <t>Whiting Public Schools</t>
  </si>
  <si>
    <t>CHOKIO-ALBERTA IND SCHOOL DIST 771</t>
  </si>
  <si>
    <t>DAVIS SCH DIST R 12</t>
  </si>
  <si>
    <t>BONCL SCH DIST R 10</t>
  </si>
  <si>
    <t>AMSTERDAM ELEM DIST 75</t>
  </si>
  <si>
    <t>AUCHARD CREEK ELEM DIST 27</t>
  </si>
  <si>
    <t>HUNTERDON COUNTY POLYTECH</t>
  </si>
  <si>
    <t>ELIDA SCHOOL DISTRICT</t>
  </si>
  <si>
    <t>MORGAN MILL IND SCH DIST 910</t>
  </si>
  <si>
    <t>BICKLETON SCHOOL DISTRICT 203</t>
  </si>
  <si>
    <t>BOUSE SCHOOL DISTRICT 26</t>
  </si>
  <si>
    <t>BIG SUR UNIFIED SCHOOL DISTRICT</t>
  </si>
  <si>
    <t>OAK RUN ELEM SCHOOL DIST</t>
  </si>
  <si>
    <t>RESERVATION ELEM SCH DIST</t>
  </si>
  <si>
    <t>BARTELSO SCHOOL DISTRICT 57</t>
  </si>
  <si>
    <t>WESKAN UNIFIED SCHOOL DISTRICT 242</t>
  </si>
  <si>
    <t>LAMBERT ELEM SCH DIST 86</t>
  </si>
  <si>
    <t>VYSEHRAD IND SCH DIST 904</t>
  </si>
  <si>
    <t>MIAMI IND SCH DIST 902</t>
  </si>
  <si>
    <t>GILA INSITUTE FOR TECHNOLOGY</t>
  </si>
  <si>
    <t>EMMONS SCHOOL DISTRICT 33</t>
  </si>
  <si>
    <t>HOLLIS CONSOLIDATED SCHOOL DISTRICT 328</t>
  </si>
  <si>
    <t>BROOKLIN TOWN SCHOOLS</t>
  </si>
  <si>
    <t>WHATELY TOWN SCHOOL</t>
  </si>
  <si>
    <t>AUGUSTA ELEM SCH DIST 45</t>
  </si>
  <si>
    <t>FORTINE ELEM DIST 14</t>
  </si>
  <si>
    <t>SACO ELEMENTARY SCHOOL DIST 12A</t>
  </si>
  <si>
    <t>ALBANY TOWN SCH DIST</t>
  </si>
  <si>
    <t>PORT REPUBLIC CITY SCHOOL DISTRICT</t>
  </si>
  <si>
    <t>MILL A SCHOOL DISTRICT 31</t>
  </si>
  <si>
    <t>NORWAY TOWN JOINT SCHOOL DISTRICT 7</t>
  </si>
  <si>
    <t>ALPINE SCHOOL DISTRICT 7</t>
  </si>
  <si>
    <t>YUCCA SCHOOL DISTRICT 13</t>
  </si>
  <si>
    <t>PUPIL TRANSPORTATION CO-OP JPA</t>
  </si>
  <si>
    <t>BONNY DOON UNION ELEMENTARY</t>
  </si>
  <si>
    <t>VILAS SCHOOL DISTRICT RE 5</t>
  </si>
  <si>
    <t>HI PLAINS SCH DISTRICT R-23</t>
  </si>
  <si>
    <t>EASTFORD PUBLIC SCHOOLS</t>
  </si>
  <si>
    <t>ST LIBORY CONSOLIDATED SCHOOL DISTRICT 30</t>
  </si>
  <si>
    <t>SAVAGE ELEM SCH DIST 7 J</t>
  </si>
  <si>
    <t>SWEET GRASS CO HIGH SCH DIST</t>
  </si>
  <si>
    <t>HALLIDAY PUB SCH DIST 19</t>
  </si>
  <si>
    <t>KENSAL SPEC SCH DIST 19</t>
  </si>
  <si>
    <t>KELTON IND SCH DIST 905</t>
  </si>
  <si>
    <t>MT MANSFIELD MODIFIED UNION SCH DIST #401B</t>
  </si>
  <si>
    <t>QUINCY AREA VOCATIONAL CENTER</t>
  </si>
  <si>
    <t>NEWARK COMMUNITY HIGH SCHOOL DISTRICT 18</t>
  </si>
  <si>
    <t>GRINNEL UNIFIED SCHOOL DISTRICT 291</t>
  </si>
  <si>
    <t>SODUS TWP SCHOOL DISTRICT 5</t>
  </si>
  <si>
    <t>DUPUYER ELEM DIST 2</t>
  </si>
  <si>
    <t>WASHINGTON TOWN SCH DIST</t>
  </si>
  <si>
    <t>MARMARTH SCHOOL DISTRICT #12</t>
  </si>
  <si>
    <t>ELK MOUNTAIN SCHOOL DISTRICT 16-2</t>
  </si>
  <si>
    <t>KENEDY COUNTY WIDE COMMON SCHOOL DISTRICT 901</t>
  </si>
  <si>
    <t>FRIESS LAKE SCHOOL DISTRICT</t>
  </si>
  <si>
    <t>PINE RIDGE ELEM SCH DIST</t>
  </si>
  <si>
    <t>MAGNOLIA UNION ELEM SCH DIST</t>
  </si>
  <si>
    <t>PLATEAU SCH DIST R 5</t>
  </si>
  <si>
    <t>SWAN VALLEY ELEMENTARY DISTRICT 92</t>
  </si>
  <si>
    <t>DALZELL SCHOOL DISTRICT 98</t>
  </si>
  <si>
    <t>REGION 11 VOCATIONAL SCHOOL</t>
  </si>
  <si>
    <t>VALIER H S DIST 18</t>
  </si>
  <si>
    <t>BLUFF DALE COMM SCH DISTRICT 904</t>
  </si>
  <si>
    <t>GREAT NORTHERN SCHOOL DISTRICT 312</t>
  </si>
  <si>
    <t>WOODLIN SCH DIST R 104</t>
  </si>
  <si>
    <t>PRAIRIE SCHOOL DIST RE-11</t>
  </si>
  <si>
    <t>HAMILTON UNIFIED SCHOOL DISTRICT 390</t>
  </si>
  <si>
    <t>OREARVILLE SCH DIST R 4</t>
  </si>
  <si>
    <t>CRESTON ELEM DIST 9</t>
  </si>
  <si>
    <t>CIRCLE H S DIST 1</t>
  </si>
  <si>
    <t>SIOUX CO HIGH SCH DIST 500</t>
  </si>
  <si>
    <t>PLEASANT VAL JT UNION SCH DIST</t>
  </si>
  <si>
    <t>CASTLE ROCK UNION SCHOOL DIST</t>
  </si>
  <si>
    <t>LONE STAR SCH DIST 101</t>
  </si>
  <si>
    <t>KENT TOWN SCHOOLS</t>
  </si>
  <si>
    <t>FARRINGTON COMMUNITY CONSOLIDATED SCHOOL DISTRICT 99</t>
  </si>
  <si>
    <t>CENTRAL ILLINOIS VOCATIONAL EDUCATION COOPERATIVE</t>
  </si>
  <si>
    <t>SOUTHPORT TOWN SCHOOLS</t>
  </si>
  <si>
    <t>SCHOOL ADMIN DIST 76</t>
  </si>
  <si>
    <t>ROWE ELEM SCHOOL</t>
  </si>
  <si>
    <t>CHESTERFIELD-GOSHEN REG SCH DIST</t>
  </si>
  <si>
    <t>ZURICH ELEM DIST 17</t>
  </si>
  <si>
    <t>FERGUS HIGH SCH DIST 1</t>
  </si>
  <si>
    <t>ANDERSON ELEM DIST 41</t>
  </si>
  <si>
    <t>LAKE EDUCATION SERVICE DIST</t>
  </si>
  <si>
    <t>WILDORADO IND SCH DIST 904</t>
  </si>
  <si>
    <t>GLENWOOD CONSOLIDATED SCHOOL DISTRICT 401</t>
  </si>
  <si>
    <t>PRITCHETT SCH DIST RE 3</t>
  </si>
  <si>
    <t>MOOSABEC COMMUNITY SCHOOL DISTRICT 17 (917)</t>
  </si>
  <si>
    <t>KEYA PAHA HIGH SCH DIST 100</t>
  </si>
  <si>
    <t>EVALINE SCHOOL DISTRICT 36</t>
  </si>
  <si>
    <t>PELICAN CITY SCHOOL DISTRICT</t>
  </si>
  <si>
    <t>SUNOL GLEN ELEM SCH DIST</t>
  </si>
  <si>
    <t>CORNWALL CONSOLIDATED SCHOOL</t>
  </si>
  <si>
    <t>TISBURY TOWN SCH</t>
  </si>
  <si>
    <t>EAST CENTRAL MN ED CABLEAST COOP 6003</t>
  </si>
  <si>
    <t>CARDWELL ELEM DIST 16-31</t>
  </si>
  <si>
    <t>PENDROY ELM DIST 61</t>
  </si>
  <si>
    <t>ESSEX FELLS BORO SCH DIST</t>
  </si>
  <si>
    <t>LEBANON BOROUGH SCHOOL DISTRICT</t>
  </si>
  <si>
    <t>ALLEN EDUCATIONAL SERVICE CENTER</t>
  </si>
  <si>
    <t>GROOM IND SCH DIST 901</t>
  </si>
  <si>
    <t>TROY TOWN SCH DIST</t>
  </si>
  <si>
    <t>KAHLOTUS SCHOOL DISTRICT 56</t>
  </si>
  <si>
    <t>BRIDGEVILLE ELEM SCH DIST</t>
  </si>
  <si>
    <t>CONWAY TOWN SCHS</t>
  </si>
  <si>
    <t>TRINITY ELEM DIST 4</t>
  </si>
  <si>
    <t>ALDER-UPPER RUBY ELEM DIST 2</t>
  </si>
  <si>
    <t>RAPELJE ELEM SCH DIST 32</t>
  </si>
  <si>
    <t>MASON SCHOOL DISTRICT</t>
  </si>
  <si>
    <t>PAGE SCH DIST 80</t>
  </si>
  <si>
    <t>CENTRAL ELEM SPEC DIST 32</t>
  </si>
  <si>
    <t>HOPE PUBLIC SCH DIST 10</t>
  </si>
  <si>
    <t>DIXIE SCHOOL DISTRICT 101</t>
  </si>
  <si>
    <t>MULBERRY ELEM SCH DIST</t>
  </si>
  <si>
    <t>GRATTON ELEM SCH DIST</t>
  </si>
  <si>
    <t>OTIS TOWN SCHOOLS</t>
  </si>
  <si>
    <t>Robbinston Public Schools</t>
  </si>
  <si>
    <t>POWELL TOWNSHIP SCHOOLS</t>
  </si>
  <si>
    <t>LAMONT SCHOOL DISTRICT 264</t>
  </si>
  <si>
    <t>SHARON TOWN SCHOOLS</t>
  </si>
  <si>
    <t>SURRY TOWN SCHOOLS</t>
  </si>
  <si>
    <t>HUDSON SCHOOL DIST R 9</t>
  </si>
  <si>
    <t>KIRCHER ELEM DIST 3</t>
  </si>
  <si>
    <t>DENTON ELEM SCH DIST 84</t>
  </si>
  <si>
    <t>LINCOLN CO HIGH SCH DIST</t>
  </si>
  <si>
    <t>MARLOW TOWN SCH DIST</t>
  </si>
  <si>
    <t>JORDAN VALLEY SCH DIST 3</t>
  </si>
  <si>
    <t>SOUTHERN CALIFORNIA ROC JPA</t>
  </si>
  <si>
    <t>HINSDALE CO SCH DIST RE-1</t>
  </si>
  <si>
    <t>ST ROSE SCHOOL DISTRICT 14 15</t>
  </si>
  <si>
    <t>REGION 3 VOCATIONAL SCHOOL</t>
  </si>
  <si>
    <t>WILLIAMSBURG SCH SYSTEM</t>
  </si>
  <si>
    <t>EXCELSIOR TOWNSHIP SCHOOL DISTRICT #1</t>
  </si>
  <si>
    <t>JAMES VALLEY MULTI-DIST VOC</t>
  </si>
  <si>
    <t>CHARTER SCHOOL</t>
  </si>
  <si>
    <t>KLAMATH RIVER ELEM SCH DIST</t>
  </si>
  <si>
    <t>FAYETTE TOWN SCHOOLS</t>
  </si>
  <si>
    <t>JOLIET HIGH SCHOOL DIST 7</t>
  </si>
  <si>
    <t>STODDARD TOWN SCH DIST</t>
  </si>
  <si>
    <t>PUTNAM CENTRAL SCHOOL DISTRICT</t>
  </si>
  <si>
    <t>BLACK BUTTE SCH DIST 41</t>
  </si>
  <si>
    <t>STRATTON TOWN SCH DIST</t>
  </si>
  <si>
    <t>INDIAN VALLEY AREA VOCATIONAL CENTER</t>
  </si>
  <si>
    <t>RONDOUT SCHOOL DISTRICT 72</t>
  </si>
  <si>
    <t>DEER CREEK ELEM DIST 3</t>
  </si>
  <si>
    <t>LONG CREEK SCH DIST 17</t>
  </si>
  <si>
    <t>BRADLEY UNION ELEM SCH DIST</t>
  </si>
  <si>
    <t>BRIDGEWATER TOWN SCHOOLS</t>
  </si>
  <si>
    <t>SOUTH BRISTOL TOWN SCHOOLS</t>
  </si>
  <si>
    <t>ARVON TWP SCH DIST</t>
  </si>
  <si>
    <t>TREGO ELEM DIST 53</t>
  </si>
  <si>
    <t>PIONEER ELEM DIST 41</t>
  </si>
  <si>
    <t>JACKSON TOWN SCH DIST</t>
  </si>
  <si>
    <t>YAVAPAI ACCOMMODATION SCHOOL DISTRICT</t>
  </si>
  <si>
    <t>HAPPY VAL ELEM SCH DIST</t>
  </si>
  <si>
    <t>IROQUOIS AREA REGIONAL DELIVERY SYSTEM</t>
  </si>
  <si>
    <t>APPLETON VILLAGE SCHOOLS</t>
  </si>
  <si>
    <t>WESLEY TOWN SCHOOLS</t>
  </si>
  <si>
    <t>FAIR-MONT-EGAN ELEM DIST 3</t>
  </si>
  <si>
    <t>MANCHESTER UNION ELEM SCH DIST</t>
  </si>
  <si>
    <t>BOGUS ELEM SCH DIST</t>
  </si>
  <si>
    <t>SEIAD ELEM SCH DIST</t>
  </si>
  <si>
    <t>CREEDE CONS SCH DIST 1</t>
  </si>
  <si>
    <t>UNION TOWN SCHOOLS</t>
  </si>
  <si>
    <t>DELABAR VOCATIONAL EDUCATION SYSTEM</t>
  </si>
  <si>
    <t>PELHAM PUBLIC SCHOOL</t>
  </si>
  <si>
    <t>GREENFIELD ELEM DIST 75</t>
  </si>
  <si>
    <t>JUDITH GAP ELEM SCH DIST 21J</t>
  </si>
  <si>
    <t>ELSINBORO TWP SCH DIST</t>
  </si>
  <si>
    <t>MOSQUERO SCHOOL DISTRICT</t>
  </si>
  <si>
    <t>DRAKE SCH DIST 57</t>
  </si>
  <si>
    <t>BONITA SCHOOL DISTRICT 16</t>
  </si>
  <si>
    <t>SAN FERNANDO SCHOOL DISTRICT 35</t>
  </si>
  <si>
    <t>MONTE RIO UNION ELEM SCH DIST</t>
  </si>
  <si>
    <t>NUESTRO ELEM SCH DIST</t>
  </si>
  <si>
    <t>HOT SPRINGS ELEM SCH DIST</t>
  </si>
  <si>
    <t>KARVAL SCH DIST R 23</t>
  </si>
  <si>
    <t>MACKINAC ISLAND PUBLIC SCHOOLS</t>
  </si>
  <si>
    <t>BIG JACKSON SCHOOL DISTRICT</t>
  </si>
  <si>
    <t>MISSOURI CITY SCH DIST 56</t>
  </si>
  <si>
    <t>FEATHER FALLS UNION ELEM SCH DIST</t>
  </si>
  <si>
    <t>TRES PINOS UNION ELEM SCH DIST</t>
  </si>
  <si>
    <t>KENWOOD SCHOOL DISTRICT</t>
  </si>
  <si>
    <t>BEAVER ISLAND COMM SCHOOL DIST</t>
  </si>
  <si>
    <t>COLFAX TWP SCH DIST 1F</t>
  </si>
  <si>
    <t>MCCLELLAN COMMUNITY CONSOLIDATED SCHOOL DISTRICT 12</t>
  </si>
  <si>
    <t>STEWARD ELEMENTARY SCHOOL DISTRICT 220</t>
  </si>
  <si>
    <t>CASTINE TOWN SCHOOLS</t>
  </si>
  <si>
    <t>SOUTH HAMPTON TOWN SCH DIST</t>
  </si>
  <si>
    <t>LONG LAKE CENTRAL SCH DIST</t>
  </si>
  <si>
    <t>STERLING SCH DIST 35</t>
  </si>
  <si>
    <t>INDEX SCHOOL DISTRICT 63</t>
  </si>
  <si>
    <t>KIM REORG SCH DIST 88</t>
  </si>
  <si>
    <t>DEER PARK COMMUNITY CONSOLIDATED SCHOOL DISTRICT 82</t>
  </si>
  <si>
    <t>BLOOMINGTON AREA VOCATIONAL CENTER</t>
  </si>
  <si>
    <t>CUT BANK H S DIST 15</t>
  </si>
  <si>
    <t>AUGUSTA HIGH SCH DIST 45</t>
  </si>
  <si>
    <t>FISHTAIL ELEM DIST 13</t>
  </si>
  <si>
    <t>CHOTEAU HIGH SCHOOL DIST 1</t>
  </si>
  <si>
    <t>ARTHUR CO HIGH SCH DIST 500</t>
  </si>
  <si>
    <t>AVALON BORO SCH DIST</t>
  </si>
  <si>
    <t>GARFIELD ELEM SCH DIST</t>
  </si>
  <si>
    <t>ORICK ELEM SCH DIST</t>
  </si>
  <si>
    <t>BALLARD ELEM SCH DIST</t>
  </si>
  <si>
    <t>BREWSTER UNIFIED SCHOOL DISTRICT 314</t>
  </si>
  <si>
    <t>PLEVNA K-12 SCHOOL DISTRICT</t>
  </si>
  <si>
    <t>THREE FORKS H S DIST J-24</t>
  </si>
  <si>
    <t>WOODMAN ELEM DIST 18</t>
  </si>
  <si>
    <t>PINE CREEK ELEM DIST 19</t>
  </si>
  <si>
    <t>BENTON TOWN SCH DIST</t>
  </si>
  <si>
    <t>NEWINGTON TOWN SCH DIST</t>
  </si>
  <si>
    <t>HORSE CREEK SCH DIST 32</t>
  </si>
  <si>
    <t>SHERIDAN CO SCH DIST 3</t>
  </si>
  <si>
    <t>COCHISE SCHOOL DISTRICT 26</t>
  </si>
  <si>
    <t>AVERY SCHOOL DISTRICT 394</t>
  </si>
  <si>
    <t>SOUTH WILMINGTON CONSOLIDATED SCHOOL DISTRICT 74</t>
  </si>
  <si>
    <t>NEW YORK SCHOOL DISTRICT R IV</t>
  </si>
  <si>
    <t>WEST GLACIER ELEM SCH DIST 8</t>
  </si>
  <si>
    <t>MCPHERSON CO HIGH SCH DIST 90</t>
  </si>
  <si>
    <t>BOWBELLS PUB SCH DIST 14</t>
  </si>
  <si>
    <t>MALTA IND SCH DIST 910</t>
  </si>
  <si>
    <t>SWEET HOME IND SCH DIST 905</t>
  </si>
  <si>
    <t>BIG LAGOON ELEM SCH DIST</t>
  </si>
  <si>
    <t>LITTLE SHASTA ELEM SCH DIST</t>
  </si>
  <si>
    <t>ELKINS ELEM SCH DIST</t>
  </si>
  <si>
    <t>EVANSTON DISTS 65/202 JNT AGR</t>
  </si>
  <si>
    <t>WESTHAMPTON SCH SYSTEM</t>
  </si>
  <si>
    <t>NORTHEAST EDUC COOPERATION SERVS UNIT 927</t>
  </si>
  <si>
    <t>RED LODGE HIGH SCH DIST 1</t>
  </si>
  <si>
    <t>BELT HIGH SCHOOL DIST 29D</t>
  </si>
  <si>
    <t>AVON ELEM DIST 29</t>
  </si>
  <si>
    <t>ELLISTON ELEM DIST 27</t>
  </si>
  <si>
    <t>CUSTER K-12 SCHOOL DISTRICT</t>
  </si>
  <si>
    <t>NELSON TOWN SCH DIST</t>
  </si>
  <si>
    <t>CALIFON BORO SCH DIST</t>
  </si>
  <si>
    <t>SPRING CREEK IND SCH DIST 907</t>
  </si>
  <si>
    <t>WESTBROOK IND SCH DIST 903</t>
  </si>
  <si>
    <t>INDIAN SPRINGS ELEM SCH DIST</t>
  </si>
  <si>
    <t>FORKS OF SALMON ELEM SCH DIST</t>
  </si>
  <si>
    <t>OHIO COMMUNITY HIGH SCHOOL DISTRICT 505</t>
  </si>
  <si>
    <t>NEW SWEDEN SCHOOL DEPARTMENT</t>
  </si>
  <si>
    <t>REGION 8 VOCATIONAL SCHOOL</t>
  </si>
  <si>
    <t>WISE RIVER ELEM DIST 11</t>
  </si>
  <si>
    <t>BASIN ELEM DIST 5</t>
  </si>
  <si>
    <t>YAAK ELEM DIST 24</t>
  </si>
  <si>
    <t>WATERVILLE VALLEY SCHOOL DIST</t>
  </si>
  <si>
    <t>PENOBSCOT TOWN SCHOOLS</t>
  </si>
  <si>
    <t>BURT TWP SCH DIST</t>
  </si>
  <si>
    <t>CHINOOK HIGH SCH DIST 10</t>
  </si>
  <si>
    <t>KINSEY ELEM DIST 63</t>
  </si>
  <si>
    <t>GOLD CREEK ELEM DIST 33</t>
  </si>
  <si>
    <t>KENSINGTON TOWN SCH DIST</t>
  </si>
  <si>
    <t>GOODRICH SCHOOL DISTRICT #16</t>
  </si>
  <si>
    <t>CLERMONT EDUCATIONAL SERVICE CENTER</t>
  </si>
  <si>
    <t>CHAMPLAIN VALLEY UNION HIGH SCHOOL DIST 15</t>
  </si>
  <si>
    <t>KNIGHTS FERRY ELEM SCH DIST</t>
  </si>
  <si>
    <t>MUPU SCHOOL DISTRICT</t>
  </si>
  <si>
    <t>SAVOY TOWN SCHS</t>
  </si>
  <si>
    <t>CARTER CO HIGH SCHOOL DIST</t>
  </si>
  <si>
    <t>ROY K-12 SCHOOL DISTRICT</t>
  </si>
  <si>
    <t>WHITEHALL H S DIST 2</t>
  </si>
  <si>
    <t>LUSTRE ELEM DIST 23</t>
  </si>
  <si>
    <t>GOSHEN SCHOOL DISTRICT</t>
  </si>
  <si>
    <t>Northeast Regional School - Biotech/Agri</t>
  </si>
  <si>
    <t>ZEELAND PUB SCH DIST 4</t>
  </si>
  <si>
    <t>PINEHURST SCH DIST 94</t>
  </si>
  <si>
    <t>R D ANDERSON AREA VOCATIONAL CENTER</t>
  </si>
  <si>
    <t>SKULL VALLEY SCHOOL DISTRICT 15</t>
  </si>
  <si>
    <t>BARKHAMSTED TOWN SCHOOLS</t>
  </si>
  <si>
    <t>COTTONWOOD ELEM DIST 57</t>
  </si>
  <si>
    <t>SWAN LAKE-SALMON PRAIRIE EL 73</t>
  </si>
  <si>
    <t>MCCORMICK ELEM DIST 15</t>
  </si>
  <si>
    <t>LANDAFF TOWN SCH DIST</t>
  </si>
  <si>
    <t>EAST KINGSTON TOWN SCH</t>
  </si>
  <si>
    <t>BEACH HAVEN BORO SCH DIST</t>
  </si>
  <si>
    <t>INLET COMMON SCH DIST</t>
  </si>
  <si>
    <t>LONE TREE SCH DIST 6</t>
  </si>
  <si>
    <t>FULTON COUNTY AVTS</t>
  </si>
  <si>
    <t>LACROSSE SCHOOL DISTRICT 126</t>
  </si>
  <si>
    <t>MOUNTAIN HOUSE ELEM SCH</t>
  </si>
  <si>
    <t>FLOURNOY UNION ELEM SCH DIST</t>
  </si>
  <si>
    <t>TRIPLAINS UNIFIED SCHOOL DISTRICT 275</t>
  </si>
  <si>
    <t>LONG ISLAND TOWN SCHOOLS</t>
  </si>
  <si>
    <t>GLENN PUBLIC SCHOOL DISTRICT</t>
  </si>
  <si>
    <t>ONEIDA TWP SCH DIST 3</t>
  </si>
  <si>
    <t>HAVRE H S DIST A</t>
  </si>
  <si>
    <t>WOLF CREEK ELEM DIST 13</t>
  </si>
  <si>
    <t>BROADUS H S DIST 79J</t>
  </si>
  <si>
    <t>WESTBY K-12 SCHOOL DISTRICT</t>
  </si>
  <si>
    <t>WARREN COUNTY SPECIAL SERVICES SCHOOL DISTRICT</t>
  </si>
  <si>
    <t>VALENTINE IND SCH DIST 902</t>
  </si>
  <si>
    <t>CANYON ELEM SCH DIST</t>
  </si>
  <si>
    <t>TRI-CITIES ROP JPA</t>
  </si>
  <si>
    <t>LOS OLIVOS ELEM SCH DIST</t>
  </si>
  <si>
    <t>MONTGOMERY ELEM SCH DIST</t>
  </si>
  <si>
    <t>COLEBROOK TOWN SCHOOLS</t>
  </si>
  <si>
    <t>MARSHFIELD TOWN SCHOOLS</t>
  </si>
  <si>
    <t>MIAMI ELEM DIST 31</t>
  </si>
  <si>
    <t>MUNICH PUBLIC SCHOOL DIST 19</t>
  </si>
  <si>
    <t>H B SWOFFORD AREA VOCATIONAL CENTER</t>
  </si>
  <si>
    <t>WILLISTON TOWN SCH DIST</t>
  </si>
  <si>
    <t>KNEELAND ELEM SCH DIST</t>
  </si>
  <si>
    <t>BITTERWATER TULLY UNION SCH DIST</t>
  </si>
  <si>
    <t>FORT ROSS SCH DIST</t>
  </si>
  <si>
    <t>SANTA CLARA ELEM SCH DIST</t>
  </si>
  <si>
    <t>CAMPO SCH DIST RE 6</t>
  </si>
  <si>
    <t>NORFOLK TOWN SCHOOLS</t>
  </si>
  <si>
    <t>NETTLE CR COMMUNITY CONSOLIDATED SCHOOL DISTRICT 24C</t>
  </si>
  <si>
    <t>POLARIS ELEM DIST 21</t>
  </si>
  <si>
    <t>COTTONWOOD ELEM DIST 22</t>
  </si>
  <si>
    <t>COHAGEN ELEM DIST 27</t>
  </si>
  <si>
    <t>SWANN VALLEY ELEM DIST 33</t>
  </si>
  <si>
    <t>BIRNEY ELEM DIST 3</t>
  </si>
  <si>
    <t>FORSYTH H S DIST 4</t>
  </si>
  <si>
    <t>ABSAROKEE H S DIST 52</t>
  </si>
  <si>
    <t>OPHEIM K-12 SCHOOL DISTRICT</t>
  </si>
  <si>
    <t>FRENCHGLEN SCH DIST 16</t>
  </si>
  <si>
    <t>ADEL SCH DIST 21</t>
  </si>
  <si>
    <t>ROCKINGHAM SCHOOL DISTRICT</t>
  </si>
  <si>
    <t>GRAVES ELEM SCH DIST</t>
  </si>
  <si>
    <t>POPE VALLEY UNION ELEM SCH DIST</t>
  </si>
  <si>
    <t>CARRABASSETT VALLEY SCHOOL DEPARTMENT</t>
  </si>
  <si>
    <t>PLYMPTON TOWN SCHS</t>
  </si>
  <si>
    <t>SIGEL TOWNSHIP SCH DIST 4F</t>
  </si>
  <si>
    <t>BERLIN TOWNSHIP SCH DIST 3</t>
  </si>
  <si>
    <t>RICHEY ELEM SCH DIST 78J</t>
  </si>
  <si>
    <t>GARFIELD CO HIGH SCH DIST</t>
  </si>
  <si>
    <t>DRUMMOND H S DIST 2</t>
  </si>
  <si>
    <t>DOUBLE O SCH DIST 28</t>
  </si>
  <si>
    <t>FORT ELLIOTT IND SCH DIST 906</t>
  </si>
  <si>
    <t>MOUNTAIN ELEM SCH DIST</t>
  </si>
  <si>
    <t>PRAIRIE ELEMENTARY SCHOOL DISTRICT 191</t>
  </si>
  <si>
    <t>DAMIANSVILLE SCHOOL DISTRICT 62</t>
  </si>
  <si>
    <t>HAGAR TWP SCH DIST 6</t>
  </si>
  <si>
    <t>WELLS TWP SCHOOL DIST</t>
  </si>
  <si>
    <t>JACKSON ELEM DIST 24</t>
  </si>
  <si>
    <t>WISDOM ELEM DIST 16</t>
  </si>
  <si>
    <t>LINDSAY ELEMENTARY DISTRICT 367</t>
  </si>
  <si>
    <t>SOUTH STACEY ELEM DIST 90</t>
  </si>
  <si>
    <t>RAU ELEM DIST 21</t>
  </si>
  <si>
    <t>NEW CASTLE TOWN SCH DIST</t>
  </si>
  <si>
    <t>FORDVILLE-LANKIN SCHOOL DISTRICT 5</t>
  </si>
  <si>
    <t>DORCHESTER COUNTY CAREER AND TECHNOLOGY CENTER</t>
  </si>
  <si>
    <t>DANIEL MORGAN AREA VOCATIONAL CENTER</t>
  </si>
  <si>
    <t>MCMULLEN COUNTY IND SCHOOL DIST</t>
  </si>
  <si>
    <t>SILVER FORK ELEM SCH DIST</t>
  </si>
  <si>
    <t>PLEASANT VALLEY ELEMENTARY SCHOOL DISTRICT 364</t>
  </si>
  <si>
    <t>ST JOSEPH OGDEN COMMUNITY HIGH SCHOOL DISTRICT 305</t>
  </si>
  <si>
    <t>REICHLE ELEM DIST 26</t>
  </si>
  <si>
    <t>KING COLONY ELEM DIST 40</t>
  </si>
  <si>
    <t>DAVEY ELEM DIST 12</t>
  </si>
  <si>
    <t>LIBERTY ELEM SCH DISTRICT 10</t>
  </si>
  <si>
    <t>ERROL TOWN SCH DIST</t>
  </si>
  <si>
    <t>AMAGANSETT UNION FREE SCHOOL DISTRICT</t>
  </si>
  <si>
    <t>MISSISQUOI VALLEY UNION HIGH SCHOOL DIST 7</t>
  </si>
  <si>
    <t>HARWOOD UNIFIED UNION SCHOOL DISTRICT</t>
  </si>
  <si>
    <t>HARWOOD UNION HIGH SCH DIST 19</t>
  </si>
  <si>
    <t>BENGE SCHOOL DISTRICT 122</t>
  </si>
  <si>
    <t>MT PLEASANT SCHOOL DISTRICT 29-93</t>
  </si>
  <si>
    <t>GREEN POINT ELEM SCH DIST</t>
  </si>
  <si>
    <t>LIBERTY SCHOOL DISTRICT J-4</t>
  </si>
  <si>
    <t>HARTLAND TOWN SCHOOLS</t>
  </si>
  <si>
    <t>LUTHER ELEM DIST 910</t>
  </si>
  <si>
    <t>KNEES ELEM DIST 59</t>
  </si>
  <si>
    <t>SOUTH HARNEY SCHOOL DIST 33</t>
  </si>
  <si>
    <t>MARATHON IND SCH DIST 902</t>
  </si>
  <si>
    <t>DOUBLE ADOBE SCHOOL DISTRICT 45</t>
  </si>
  <si>
    <t>WESTERN ARIZONA VOCATIONAL DISTRICT #50</t>
  </si>
  <si>
    <t>NICASIO SCHOOL DISTRICT</t>
  </si>
  <si>
    <t>COFFEE CREEK ELEM SCH DIST</t>
  </si>
  <si>
    <t>ROOKS CREEK COMMUNITY CONSOLIDATED SCHOOL DISTRICT 425</t>
  </si>
  <si>
    <t>TRAIL CREEK ELEM DIST 13</t>
  </si>
  <si>
    <t>DENTON H S DIST 84</t>
  </si>
  <si>
    <t>BIDDLE ELEM DIST 6</t>
  </si>
  <si>
    <t>MOLT ELEM DIST 12-12</t>
  </si>
  <si>
    <t>REEDPOINT H S DIST 99</t>
  </si>
  <si>
    <t>EARL SCH DIST 18</t>
  </si>
  <si>
    <t>BARNWELL COUNTY AREA VOCATIONAL CENTER</t>
  </si>
  <si>
    <t>SHELBURNE TOWN SCH DIST</t>
  </si>
  <si>
    <t>FAIRFAX TOWN SCH DIST</t>
  </si>
  <si>
    <t>UNION HIGH SCHOOL DISTRICT 32</t>
  </si>
  <si>
    <t>DOVER TN SCHOOL DISTRICT 1</t>
  </si>
  <si>
    <t>VALLEY ACADEMY</t>
  </si>
  <si>
    <t>INDIAN DIGGINGS ELEM SCH</t>
  </si>
  <si>
    <t>MAPLE CREEK SCH DIST</t>
  </si>
  <si>
    <t>BLAKE ELEM SCH DIST</t>
  </si>
  <si>
    <t>PANOCHE ELEM SCH DIST</t>
  </si>
  <si>
    <t>HANCOCK TOWN SCHS</t>
  </si>
  <si>
    <t>SPRING CREEK SCHOOL DIST NO 1</t>
  </si>
  <si>
    <t>TURNER HIGH SCH DIST 43</t>
  </si>
  <si>
    <t>HAMMOND-HAWKS HOME ELEM DISTRICT 1</t>
  </si>
  <si>
    <t>RICHEY H S DIST 2</t>
  </si>
  <si>
    <t>DEERFIELD ELEM DIST 15</t>
  </si>
  <si>
    <t>GRASS RANGE H S DIST 27</t>
  </si>
  <si>
    <t>LA MOTTE ELEM DIST 43</t>
  </si>
  <si>
    <t>MALMBORG ELEM DIST 47</t>
  </si>
  <si>
    <t>SPRINGHILL ELEM DIST 20</t>
  </si>
  <si>
    <t>COOKE CITY ELEM DIST 9</t>
  </si>
  <si>
    <t>MCLEOD ELEM DIST 29</t>
  </si>
  <si>
    <t>QUOGUE UF SCH DIST</t>
  </si>
  <si>
    <t>SUNTEX SCH DIST 10</t>
  </si>
  <si>
    <t>HILLSIDE SCHOOL DISTRICT 35</t>
  </si>
  <si>
    <t>MCKITTRICK ELEM SCH DIST</t>
  </si>
  <si>
    <t>LINCOLN ELEM SCH DIST</t>
  </si>
  <si>
    <t>UNION JT ELEM SCH DIST</t>
  </si>
  <si>
    <t>CHERRY SCHOOL DISTRICT 92</t>
  </si>
  <si>
    <t>CRANBERRY ISLES TOWN SCHOOL DISTRICT</t>
  </si>
  <si>
    <t>SCHOOL ADMIN DIST 7</t>
  </si>
  <si>
    <t>ELM RIVER TWP SCH DIST</t>
  </si>
  <si>
    <t>CHURCH SCHOOL DISTRICT</t>
  </si>
  <si>
    <t>HALL ELEM DIST 8</t>
  </si>
  <si>
    <t>HELMVILLE ELEM DIST 15</t>
  </si>
  <si>
    <t>LAMBERT H S DIST 4</t>
  </si>
  <si>
    <t>DIVIDE ELEM DIST 4</t>
  </si>
  <si>
    <t>GREYCLIFFE ELEM DIST 16</t>
  </si>
  <si>
    <t>FORT RANSOM SCH DIST 6</t>
  </si>
  <si>
    <t>MIAMI EDUCATIONAL SERVICE CENTER</t>
  </si>
  <si>
    <t>ELMORE-MORRISTOWN UNIFIED SCHOOL DISTRICT</t>
  </si>
  <si>
    <t>SHAW ISLAND SCHOOL DISTRICT 10</t>
  </si>
  <si>
    <t>STEPTOE SCHOOL DISTRICT 304</t>
  </si>
  <si>
    <t>APACHE SCHOOL DISTRICT 42</t>
  </si>
  <si>
    <t>CIENEGA UNION ELEM SCH DIST</t>
  </si>
  <si>
    <t>TRINITY CENTER ELEM SCH DIST</t>
  </si>
  <si>
    <t>GRAND ISLE TOWN SCHOOLS</t>
  </si>
  <si>
    <t>Dennysville Public Schools</t>
  </si>
  <si>
    <t>VERONA TWP SCH DIST 1 FR</t>
  </si>
  <si>
    <t>CLEVELAND-LONE TREE ELEM 14</t>
  </si>
  <si>
    <t>CASCADE HIGH SCH DIST B</t>
  </si>
  <si>
    <t>BENTON LAKE ELEM DIST 99</t>
  </si>
  <si>
    <t>DAWSON HIGH SCHOOL</t>
  </si>
  <si>
    <t>PINE GROVE CAP ROCK ELEM DISTRICT 19</t>
  </si>
  <si>
    <t>ROSS ELEM DIST 52</t>
  </si>
  <si>
    <t>GEYSER H S 58</t>
  </si>
  <si>
    <t>BYNUM ELEM DIST 12</t>
  </si>
  <si>
    <t>HOUSE MUNICIPAL SCHOOLS</t>
  </si>
  <si>
    <t>UKIAH SCH DIST 80</t>
  </si>
  <si>
    <t>MOUNTAIN TOWNS REGIONAL EDUCATION DISTRICT USD #301</t>
  </si>
  <si>
    <t>CROWN KING SCHOOL DISTRICT 41</t>
  </si>
  <si>
    <t>MISSION UNION ELEM SCHOOL DIST</t>
  </si>
  <si>
    <t>ARBON SCHOOL DISTRICT 383</t>
  </si>
  <si>
    <t>THREE CREEK JOINT ELEMENTARY SCHOOL DISTRICT 416</t>
  </si>
  <si>
    <t>TECHNOLOGY EXCELLENCE IN EDUCATION NETWORK</t>
  </si>
  <si>
    <t>20D0002</t>
  </si>
  <si>
    <t>FRENCHBORO SCHOOL DISTRICT</t>
  </si>
  <si>
    <t>GRANT TWP SCH DIST 2</t>
  </si>
  <si>
    <t>MOUNTAIN VIEW ELEM DIST 64</t>
  </si>
  <si>
    <t>NORTH STAR HIGH SCHOOL DISTRICT</t>
  </si>
  <si>
    <t>SUNSET ELEM DIST 30</t>
  </si>
  <si>
    <t>NYE ELEM DIST 31</t>
  </si>
  <si>
    <t>RAPELJE H S DIST 32</t>
  </si>
  <si>
    <t>NAUGHTON SCH DIST 25</t>
  </si>
  <si>
    <t>PUT IN BAY LOCAL SCH DIST</t>
  </si>
  <si>
    <t>PLUSH SCH DIST 18</t>
  </si>
  <si>
    <t>AROCK SCH DIST 81</t>
  </si>
  <si>
    <t>GRANDVIEW-HOPKINS IND SH DISTRICT 905</t>
  </si>
  <si>
    <t>GEORGIA TOWN SCH DIST</t>
  </si>
  <si>
    <t>STAR SCHOOL DISTRICT 54</t>
  </si>
  <si>
    <t>RAVENDALE-TERMO ELEMENTARY SCHOOL DISTRICT</t>
  </si>
  <si>
    <t>WILLOW GROVE ELEM SCH DIST</t>
  </si>
  <si>
    <t>SIGEL TWP SCH DIST 3</t>
  </si>
  <si>
    <t>S Y ELEM DISTRICT 83</t>
  </si>
  <si>
    <t>SULLIVAN SCHOOL DISTRICT</t>
  </si>
  <si>
    <t>NEWFIELDS TOWN SCH DIST</t>
  </si>
  <si>
    <t>SWANTON TOWN SCH DIST</t>
  </si>
  <si>
    <t>LAGUNA JT ELEM SCH DIST</t>
  </si>
  <si>
    <t>BOIS BLANC PINES SCHOOL DISTRICT</t>
  </si>
  <si>
    <t>GRANT ELEM DIST 7</t>
  </si>
  <si>
    <t>CARTER ELEM DIST 56</t>
  </si>
  <si>
    <t>OVANDO ELEM DIST 11</t>
  </si>
  <si>
    <t>NOXON H S DIST 10</t>
  </si>
  <si>
    <t>APPLE CREEK SCH DIST 39</t>
  </si>
  <si>
    <t>MANNING SCH DIST 45</t>
  </si>
  <si>
    <t>LYNDON TOWN SCH DIST</t>
  </si>
  <si>
    <t>ROOSEVELT SCHOOL DISTRICT 403</t>
  </si>
  <si>
    <t>NAVAJO COUNTY ACCOMMODATION DISTRICT #99</t>
  </si>
  <si>
    <t>EASTON TWP SCH DIST 6F</t>
  </si>
  <si>
    <t>LIMA K-12 SCHOOL DISTRICT</t>
  </si>
  <si>
    <t>SACO H S DIST NO B</t>
  </si>
  <si>
    <t>GOLDEN RIDGE ELEM DIST 45</t>
  </si>
  <si>
    <t>CHATHAM TOWN SCH DIST</t>
  </si>
  <si>
    <t>NORTH HARLEM ELEM DIST 6</t>
  </si>
  <si>
    <t>MOORE H S DIST 44</t>
  </si>
  <si>
    <t>PLEASANT VALLEY ELEM DIST 27</t>
  </si>
  <si>
    <t>SHIELDS VALLEY HIGH SCH DIST</t>
  </si>
  <si>
    <t>GALATA ELEM DIST 21</t>
  </si>
  <si>
    <t>CROYDON TOWN SCH DIST</t>
  </si>
  <si>
    <t>PINGREE-BUCHANAN SCH DIST 10</t>
  </si>
  <si>
    <t>COLD SPRING ELEM SCH DIST</t>
  </si>
  <si>
    <t>AGATE SCHOOL DISTRICT 300</t>
  </si>
  <si>
    <t>CANAAN TOWN SCHOOLS</t>
  </si>
  <si>
    <t>GARRISON ELEM DIST 20</t>
  </si>
  <si>
    <t>BLACKWELL IND SCH DIST 903</t>
  </si>
  <si>
    <t>HINESBURG TOWN SCH DIST</t>
  </si>
  <si>
    <t>BARSTOW UNIFIED UNION SCHOOL DISTRICT</t>
  </si>
  <si>
    <t>WHITNEYVILLE TOWN SCHS</t>
  </si>
  <si>
    <t>FAIRVIEW H S DIST 3</t>
  </si>
  <si>
    <t>JUDITH GAP H S DIST 21J</t>
  </si>
  <si>
    <t>STONE HARBOR SCH DIST</t>
  </si>
  <si>
    <t>MONMOUTH-OCEAN EDUC SERV COMM</t>
  </si>
  <si>
    <t>PINE CREEK SCH DIST 5</t>
  </si>
  <si>
    <t>CHARLOTTE TOWN SCH DIST</t>
  </si>
  <si>
    <t>HIGHGATE TOWN SCH DIST</t>
  </si>
  <si>
    <t>LUDLOW TOWN SCH DIST</t>
  </si>
  <si>
    <t>CAREER DEVELOPMENT SYSTEM</t>
  </si>
  <si>
    <t>SAVAGE H S DIST 2</t>
  </si>
  <si>
    <t>HINSDALE HIGH SCH DIST 7C</t>
  </si>
  <si>
    <t>FIRE ISLAND UNION FREE SCH DIST</t>
  </si>
  <si>
    <t>HARDWICK TOWN SCH DIST</t>
  </si>
  <si>
    <t>SHELDON TOWN SCH DIST</t>
  </si>
  <si>
    <t>UNION SCHOOL DIST 36</t>
  </si>
  <si>
    <t>NORTHERN ARIZONA VOCATIONAL INSTITUTE OF TECHNOLOGY</t>
  </si>
  <si>
    <t>SOUTHEAST ROP JPA</t>
  </si>
  <si>
    <t>PORTAGE LAKE SCHOOL DEPARTMENTPORTAGE LAKE SCHOOL DEPARTMENT</t>
  </si>
  <si>
    <t>ISLE AU HAUT TOWN SCHOOLS</t>
  </si>
  <si>
    <t>SUN RIVER VALLEY HIGH SCH DT F</t>
  </si>
  <si>
    <t>KESTER ELEM DIST 23</t>
  </si>
  <si>
    <t>PARK CITY H S DIST 5</t>
  </si>
  <si>
    <t>DREWSEY SCH DIST 13</t>
  </si>
  <si>
    <t>BEAUFORT-JASPER AREA VOCATIONAL CENTER</t>
  </si>
  <si>
    <t>BRADFORD INC SCH DIST</t>
  </si>
  <si>
    <t>MT TABOR TOWN SCH DIST</t>
  </si>
  <si>
    <t>ROCHESTER TOWN SCH DIST</t>
  </si>
  <si>
    <t>LA SALLE-PERU AREA VOCATIONAL CENTER</t>
  </si>
  <si>
    <t>LOWELL SCHOOL DEPARTMENT</t>
  </si>
  <si>
    <t>ROQUE BLUFFS TOWN SCHOOLS</t>
  </si>
  <si>
    <t>Baring Plt Public Schools</t>
  </si>
  <si>
    <t>BEAR PAW ELEM DIST 67</t>
  </si>
  <si>
    <t>BLOOMFIELD ELEM DIST 30</t>
  </si>
  <si>
    <t>PASS CREEK ELEM DIST 25</t>
  </si>
  <si>
    <t>HARLOWTON ELEM SCH DIST 16</t>
  </si>
  <si>
    <t>JUNTURA SCH DIST 12</t>
  </si>
  <si>
    <t>RIPTON TOWN SCH DIST</t>
  </si>
  <si>
    <t>BENNINGTON INC SCH DIST</t>
  </si>
  <si>
    <t>DORSET TOWN SCH DIST</t>
  </si>
  <si>
    <t>SOUTH ROYALTON TOWN SCH DIST</t>
  </si>
  <si>
    <t>GREEN MOUNTAIN UNIFIED SCH DIST</t>
  </si>
  <si>
    <t>CENTRAL ARIZONA VALLEY INSTITUTE OF TECHNOLOGY</t>
  </si>
  <si>
    <t>WOODVILLE TOWN SCHOOLS</t>
  </si>
  <si>
    <t>IONIA TWP SCH DIST 2F</t>
  </si>
  <si>
    <t>MENOKEN SCH DIST 33</t>
  </si>
  <si>
    <t>STRAIGHT SCH DIST 80</t>
  </si>
  <si>
    <t>HAZEN UNION HIGH SCHOOL DIST 26</t>
  </si>
  <si>
    <t>FAYSTON TOWN SCH DIST</t>
  </si>
  <si>
    <t>BETHEL SCHOOL DISTRICT</t>
  </si>
  <si>
    <t>COBRE VALLEY INSTITUTE OF TECHNOLOGY DISTRICT</t>
  </si>
  <si>
    <t>BLUE SCHOOL DISTRICT 22</t>
  </si>
  <si>
    <t>MCHENRY COUNTY COOPERATIVE FOR EMPLOYMENT EDUCATION (EFE 140)</t>
  </si>
  <si>
    <t>REED PLANTATION SCHOOL</t>
  </si>
  <si>
    <t>DAMARISCOTTA TOWN SCHOOLS</t>
  </si>
  <si>
    <t>GILEAD TOWN SCHOOLS</t>
  </si>
  <si>
    <t>SPRING CREEK COLONY EL DIS 104</t>
  </si>
  <si>
    <t>MELSTONE H S DIST 64-H</t>
  </si>
  <si>
    <t>WINHALL TOWN SCH DIST</t>
  </si>
  <si>
    <t>NORTH COUNTRY JUNIOR UHSD #22A</t>
  </si>
  <si>
    <t>BERLIN TOWN SCH DIST</t>
  </si>
  <si>
    <t>S H ELEM DIST 86</t>
  </si>
  <si>
    <t>SANDSPRINGS ELEM DIST 42</t>
  </si>
  <si>
    <t>MELVILLE ELEM DIST 5</t>
  </si>
  <si>
    <t>GUTHRIE COMM SCH DIST 901</t>
  </si>
  <si>
    <t>FOLSOM EDUC &amp; COMMUNITY CENTER</t>
  </si>
  <si>
    <t>THETFORD TOWN SCH DIST</t>
  </si>
  <si>
    <t>CRAFTSBURY TOWN SCH DIST</t>
  </si>
  <si>
    <t>METTAWEE COMMUNITY SCHOOL UD #47</t>
  </si>
  <si>
    <t>CALAIS TOWN SCH DIST</t>
  </si>
  <si>
    <t>WESTMINSTER TOWN SCHOOL DIST</t>
  </si>
  <si>
    <t>CHESTER-ANDOVER UNION SCHOOL DIST 29</t>
  </si>
  <si>
    <t>ORIENT TOWN SCHOOLS</t>
  </si>
  <si>
    <t>FORT BENTON HIGH SCH DIST 1</t>
  </si>
  <si>
    <t>AYERS ELEM DIST 222</t>
  </si>
  <si>
    <t>VIDA ELEM DIST 134</t>
  </si>
  <si>
    <t>SHERIDAN H S DIST 5</t>
  </si>
  <si>
    <t>ELLSWORTH SCHOOL DIST 162</t>
  </si>
  <si>
    <t>SAGAPONACK COMMON SCHOOL DIST</t>
  </si>
  <si>
    <t>ASHWOOD SCH DIST 8</t>
  </si>
  <si>
    <t>LINCOLN TOWN SCH DIST</t>
  </si>
  <si>
    <t>STAMFORD TOWN SCH DIST</t>
  </si>
  <si>
    <t>HUNTINGTON SCH DIST</t>
  </si>
  <si>
    <t>FLETCHER TOWN SCHOOL DISTRICT</t>
  </si>
  <si>
    <t>CHELSEA TOWN SCH DIST</t>
  </si>
  <si>
    <t>NEWBURY TOWN SCH DIST</t>
  </si>
  <si>
    <t>EAST MONTPELIER TOWN SCH DIST</t>
  </si>
  <si>
    <t>CAVENDISH TOWN SCH DIST</t>
  </si>
  <si>
    <t>Cary Plantation</t>
  </si>
  <si>
    <t>NEWCASTLE TOWN SCHOOLS</t>
  </si>
  <si>
    <t>SAND COULEE HIGH SCH DIST 5C</t>
  </si>
  <si>
    <t>MELROSE ELEM DIST 5</t>
  </si>
  <si>
    <t>COLUMBIA SCH DIST</t>
  </si>
  <si>
    <t>JEFFERSON EDUCATION SERV DIST</t>
  </si>
  <si>
    <t>READSBORO TOWN SCH DIST</t>
  </si>
  <si>
    <t>FRANKLIN CENTRAL TOWN SCH DIST</t>
  </si>
  <si>
    <t>WOLCOTT TOWN SCH DIST</t>
  </si>
  <si>
    <t>JAY/WESTFIELD JT ELEMTARY DIST</t>
  </si>
  <si>
    <t>CURRIER MEMORIAL UNION SCH DISTRICT 23</t>
  </si>
  <si>
    <t>OTTER VALLEY UNION SCH DIST</t>
  </si>
  <si>
    <t>MIDDLESEX TOWN SCH DIST</t>
  </si>
  <si>
    <t>STARBUCK SCHOOL DISTRICT 35</t>
  </si>
  <si>
    <t>WILMETTE COMM SP ED AGREEMENT</t>
  </si>
  <si>
    <t>GRAND LAKE STREAM PLANTATION SCHOOLS</t>
  </si>
  <si>
    <t>NORTHFIELD TOWN SCHOOLS</t>
  </si>
  <si>
    <t>WAITE TOWN SCHOOLS</t>
  </si>
  <si>
    <t>BROADVIEW H S DIST 21-J</t>
  </si>
  <si>
    <t>HARTS LOCATION SCHOOL DIST 236</t>
  </si>
  <si>
    <t>DUMMER TOWN SCH DIST</t>
  </si>
  <si>
    <t>BAKKER SCH DIST 10</t>
  </si>
  <si>
    <t>CORNWALL TOWN SCH DIST</t>
  </si>
  <si>
    <t>SEARSBURG TOWN SCH DIST</t>
  </si>
  <si>
    <t>TUNBRIDGE CENTRAL SCH DIST</t>
  </si>
  <si>
    <t>LAKEVIEW UNION SCH DIST 43</t>
  </si>
  <si>
    <t>READING TOWN SCH DIST</t>
  </si>
  <si>
    <t>SHARON TOWN SCH DIST</t>
  </si>
  <si>
    <t>WILLIAMSON VALLEY SCHOOL DISTRICT 2</t>
  </si>
  <si>
    <t>MACWAHOC PLANTATION SCHOOL</t>
  </si>
  <si>
    <t>CARROLL PLANTATION SCHOOLS</t>
  </si>
  <si>
    <t>TALMADGE TOWN SCHOOLS</t>
  </si>
  <si>
    <t>KELLEYS ISLAND LOCAL SCH DIST</t>
  </si>
  <si>
    <t>DIAMOND SCH DIST 7</t>
  </si>
  <si>
    <t>BRISTOL TOWN SCH DIST</t>
  </si>
  <si>
    <t>SALISBURY TOWN SCH DIST</t>
  </si>
  <si>
    <t>WEYBRIDGE TOWN SCH DIST</t>
  </si>
  <si>
    <t>ARLINGTON TOWN SCH DIST</t>
  </si>
  <si>
    <t>POWNAL TOWN SCH DIST</t>
  </si>
  <si>
    <t>CANAAN TOWN SCH DIST</t>
  </si>
  <si>
    <t>WOODBURY TOWN SCH DIST</t>
  </si>
  <si>
    <t>WORCESTER VILLAGE SCH DIST</t>
  </si>
  <si>
    <t>STOCKBRIDGE CENTRAL SCH DIST</t>
  </si>
  <si>
    <t>COCONINO ASSOCIATION FOR VOCATION INDUSTRY &amp; TECHNOLOGY(CAVIAT)</t>
  </si>
  <si>
    <t>CHEVELON BUTTE SCHOOL DISTRICT 5</t>
  </si>
  <si>
    <t>WALNUT GROVE ELEMENTARY DISTRICT</t>
  </si>
  <si>
    <t>NASHVILLE PUBLIC SCHOOLS</t>
  </si>
  <si>
    <t>WESTMANLAND SCHOOL DEPARTMENT</t>
  </si>
  <si>
    <t>BREMEN TOWN SCHOOLS</t>
  </si>
  <si>
    <t>DREW PLANTATION SCHOOLS</t>
  </si>
  <si>
    <t>MEDDYBEMPS TOWN SCHOOLS</t>
  </si>
  <si>
    <t>WILLOW CREEK H S DIST 15</t>
  </si>
  <si>
    <t>POWER H S DIST 30</t>
  </si>
  <si>
    <t>KNOX EDUCATIONAL SERVICE CENTER</t>
  </si>
  <si>
    <t>TROY SCH DIST 54</t>
  </si>
  <si>
    <t>MIDDLEBURY INC SCH DIST</t>
  </si>
  <si>
    <t>SHAFTSBURY TOWN SCH DIST</t>
  </si>
  <si>
    <t>BURKE TOWN SCH DIST</t>
  </si>
  <si>
    <t>GRANBY TOWN SCH DIST</t>
  </si>
  <si>
    <t>KILLINGTON TOWN SCH DIST</t>
  </si>
  <si>
    <t>WEST RUTLAND TOWN SCHOOL DIST</t>
  </si>
  <si>
    <t>WARDSBORO CENTRAL SCH DIST</t>
  </si>
  <si>
    <t>WILMINGTON TOWN SCH DIST</t>
  </si>
  <si>
    <t>BRIDGEWATER VILLAGE SCH DIST</t>
  </si>
  <si>
    <t>POMFRET TOWN SCH DIST</t>
  </si>
  <si>
    <t>KLONDYKE SCHOOL DISTRICT 9</t>
  </si>
  <si>
    <t>EAGLE ELEMENTARY DISTRICT 45</t>
  </si>
  <si>
    <t>EMPIRE SCHOOL DISTRICT 37</t>
  </si>
  <si>
    <t>REDINGTON SCHOOL DISTRICT 44</t>
  </si>
  <si>
    <t>MARIN COUNTY ROP</t>
  </si>
  <si>
    <t>SAN JOAQUIN COUNTY ROC/P</t>
  </si>
  <si>
    <t>NORTH COUNTY REGIONAL OCCUPATIONAL CENTER/PROGRAM (ROC/P)</t>
  </si>
  <si>
    <t>VENTURA COUNTY ROP</t>
  </si>
  <si>
    <t>MISSION VALLEY ROC/P JPA</t>
  </si>
  <si>
    <t>CENTRAL SIERRA ROP JPA</t>
  </si>
  <si>
    <t>CENTER FOR ADVANCED RESEARCH AND TECHNOLOGY</t>
  </si>
  <si>
    <t>VALLEY ROP JPA</t>
  </si>
  <si>
    <t>CENTRAL VALLEY PRE-SCHOOL JPA</t>
  </si>
  <si>
    <t>SOUTHWEST TRANSPORTATION AGENCY</t>
  </si>
  <si>
    <t>SOUTH COUNTY SUPPORT SERVICES AGENCY</t>
  </si>
  <si>
    <t>INYO COUNTY CAREER TECHNICAL EDUCATION</t>
  </si>
  <si>
    <t>NORTH KERN VOCATIONAL TRAINING CENTER JPA</t>
  </si>
  <si>
    <t>KINGS SCHOOLS TRANSPORTATION AUTHORITY JPA</t>
  </si>
  <si>
    <t>SAN ANTONIO ROP JPA</t>
  </si>
  <si>
    <t>ANTELOPE VALLEY SCHOOLS TRANSPORTATION AGENCY</t>
  </si>
  <si>
    <t>LA PUENTE VALLEY ROP JPA</t>
  </si>
  <si>
    <t>PARTNERS IN NUTRITION</t>
  </si>
  <si>
    <t>MISSION TRAILS ROP JPA</t>
  </si>
  <si>
    <t>NEVADA COUNTY SCHOOL BUS AGENCY</t>
  </si>
  <si>
    <t>COASTLINE ROP JPA</t>
  </si>
  <si>
    <t>COLLEGE AND CAREER ADVANTAGE</t>
  </si>
  <si>
    <t>MID-PLACER TRANSPORTATION JPA</t>
  </si>
  <si>
    <t>SOUTHERN PLACER SCHOOLS TRANSPORTATION AUTHORITY</t>
  </si>
  <si>
    <t>CENTRAL CALIFORNIA SCHOOL FINANCE AUTHORITY JPA</t>
  </si>
  <si>
    <t>EAST VALLEY SCHOOL TRANSPORTATION JPA</t>
  </si>
  <si>
    <t>WEST VALLEY TRANSPORTATION AGENCY JPA</t>
  </si>
  <si>
    <t>NORTH SANTA CRUZ COUNTY SELPA</t>
  </si>
  <si>
    <t>SHASTA-TRINITY ROP JPA</t>
  </si>
  <si>
    <t>WEST COUNTY TRANSPORTATION JPA</t>
  </si>
  <si>
    <t>ADAMS CO BOCES</t>
  </si>
  <si>
    <t>EXPEDITIONARY BOCES</t>
  </si>
  <si>
    <t>PROJECT OCEANOLOGY</t>
  </si>
  <si>
    <t>09D0002</t>
  </si>
  <si>
    <t>EAGLE RIDGE VOCATIONAL DELIVERY SYSTEM</t>
  </si>
  <si>
    <t>CAREER PREPARATION NETWORK</t>
  </si>
  <si>
    <t>OKAW AREA VOCATIONAL CENTER</t>
  </si>
  <si>
    <t>GRUNDY AREA VOCATIONAL CENTER</t>
  </si>
  <si>
    <t>MT VERNON AREA VOCATIONAL CENTER</t>
  </si>
  <si>
    <t>JO DAVIESS-CARROLL AREA VOCATIONAL CENTER</t>
  </si>
  <si>
    <t>FOX VALLEY CAREER CENTER</t>
  </si>
  <si>
    <t>KANKAKEE AREA VOCATIONAL CENTER</t>
  </si>
  <si>
    <t>LIVINGSTON AREA CAREER CENTER</t>
  </si>
  <si>
    <t>LINCOLNLAND TECHNICAL EDUCATION CENTER</t>
  </si>
  <si>
    <t>MADISON COUNTY CAREER TECHNICAL EDUCATIONAL SYSTEM</t>
  </si>
  <si>
    <t>COLLINSVILLE AREA VOCATIONAL CENTER</t>
  </si>
  <si>
    <t>CHESTER N HIGH SCHOOL DISTRICT 122</t>
  </si>
  <si>
    <t>UNITED TOWNSHIP VOCATIONAL CENTER</t>
  </si>
  <si>
    <t>CAPITAL AREA VOCATIONAL CENTER</t>
  </si>
  <si>
    <t>WILLIAM E WILSON EDUCATION CENTER</t>
  </si>
  <si>
    <t>REGION 8 EDUCATION SERVICE CENTER</t>
  </si>
  <si>
    <t>NORTHWEST INDIANA EDUCATION CENTER</t>
  </si>
  <si>
    <t>WEST CENTRAL EDUCATION SERVICE CENTER</t>
  </si>
  <si>
    <t>GLENWOOD PLANTATION SCHOOLS</t>
  </si>
  <si>
    <t>Winterville Plt Public Schools</t>
  </si>
  <si>
    <t>CHEBEAGUE ISLAND SCHOOL DEPARTMENT</t>
  </si>
  <si>
    <t>COPLIN PLANTATION SCHOOLS</t>
  </si>
  <si>
    <t>Lincoln Plt Public Schools</t>
  </si>
  <si>
    <t>UPTON TOWN SCHOOLS</t>
  </si>
  <si>
    <t>LAKEVILLE PLANTATION SCHOOLS</t>
  </si>
  <si>
    <t>BOWERBANK TOWN SCHOOLS</t>
  </si>
  <si>
    <t>KINGSBURY PLANTATION SCHOOLS</t>
  </si>
  <si>
    <t>SHIRLEY TOWN SCHOOLS</t>
  </si>
  <si>
    <t>WILLIMANTIC TOWN SCHOOLS</t>
  </si>
  <si>
    <t>MEDFORD TOWN SCHOOLS</t>
  </si>
  <si>
    <t>BEAVER COVE PLANTATION SCHOOL SYSTEM</t>
  </si>
  <si>
    <t>BRIGHTON PLT SCHOOL DEPARTMENT</t>
  </si>
  <si>
    <t>CARATUNK SCHOOL DEPARTMENT</t>
  </si>
  <si>
    <t>HIGHLAND PLANTATION SCHOOLS</t>
  </si>
  <si>
    <t>PLEASANT RIDGE PLANTATION SCHOOLS</t>
  </si>
  <si>
    <t>THE FORKS PLANTATION SCHOOL</t>
  </si>
  <si>
    <t>WEST FORKS PLANTATION SCHOOL DEPARTMENT</t>
  </si>
  <si>
    <t>BEDDINGTON TOWN SCHOOLS</t>
  </si>
  <si>
    <t>COOPER TOWN SCHOOLS</t>
  </si>
  <si>
    <t>Crawford Public Schools</t>
  </si>
  <si>
    <t>DEBLOIS TOWN SCHOOLS</t>
  </si>
  <si>
    <t>VANCEBORO TOWN SCHOOLS</t>
  </si>
  <si>
    <t>SCHOOL ADMIN DIST 10</t>
  </si>
  <si>
    <t>SCHOOL ADMIN DIST 65</t>
  </si>
  <si>
    <t>REGION 4 VOCATIONAL SCHOOL</t>
  </si>
  <si>
    <t>SIGEL TWP SCH DIST 6</t>
  </si>
  <si>
    <t>BANGOR TOWNSHIP SCH DIST 8</t>
  </si>
  <si>
    <t>NORTH WEST SUBURBAN INTEGRATION DISTRICT</t>
  </si>
  <si>
    <t>FRANCONIA COMM SCH DIST 323</t>
  </si>
  <si>
    <t>REGIONAL MANAGEMENT INFORMATION CENTER 1</t>
  </si>
  <si>
    <t>WASIOJA EDUCATION TECH. COOP.</t>
  </si>
  <si>
    <t>WEST METRO EDUCATION DISTRICT</t>
  </si>
  <si>
    <t>OAKLAND VOCATIONAL CENTER 957</t>
  </si>
  <si>
    <t>INFINITY:MINNESOTA DIGITAL ACADEMY</t>
  </si>
  <si>
    <t>REGIONAL MANAGEMENT INFORMATION CENTER 4</t>
  </si>
  <si>
    <t>LITTLE CROW TELE MEDIA</t>
  </si>
  <si>
    <t>REGIONAL MANAGEMENT INFORMATION CENTER 5</t>
  </si>
  <si>
    <t>NOBLES COUNTY INTEGRATION COLLABORATIVE</t>
  </si>
  <si>
    <t>VALLEY CROSSING COMMUNITY SCHOOL</t>
  </si>
  <si>
    <t>REGIONAL MANAGEMENT INFORMATION CENTER 7</t>
  </si>
  <si>
    <t>REGIONAL MANAGEMENT INFORMATION CENTER 2</t>
  </si>
  <si>
    <t>CENTRAL MINNESOTA TELECOMM DISTRICT</t>
  </si>
  <si>
    <t>CENTRAL MINNESOTA JOINT POWERS DISTRICT</t>
  </si>
  <si>
    <t>CENTRAL MINNESOTA ECSU 923</t>
  </si>
  <si>
    <t>REGIONAL MANAGEMENT INFORMATION CENTER 3</t>
  </si>
  <si>
    <t>EAST METRO INTEGRATION DISTRICT</t>
  </si>
  <si>
    <t>ALZADA ELEM DIST 56</t>
  </si>
  <si>
    <t>SPRING CREEK SCHOOL DISTRICT 16J</t>
  </si>
  <si>
    <t>SPRINGDALE ELEM DIST 63-56</t>
  </si>
  <si>
    <t>BRORSON ELEM DIST 11</t>
  </si>
  <si>
    <t>SHAWMUT ELEM DIST 20</t>
  </si>
  <si>
    <t>COOS COUNTY SCHOOL DISTRICT</t>
  </si>
  <si>
    <t>EATON TOWN SCH DIST</t>
  </si>
  <si>
    <t>SURRY SCHOOL DISTRICT</t>
  </si>
  <si>
    <t>CLARKSVILLE SCH DIST</t>
  </si>
  <si>
    <t>WINDSOR TOWN SCH DIST</t>
  </si>
  <si>
    <t>BAYSHORE JOINTURE COMMISSION</t>
  </si>
  <si>
    <t>EDUCATIONAL INFORMATION AND RESOURCES CENTER (EIRC)</t>
  </si>
  <si>
    <t>PASSAIC COUNTY EDUCATION SERVICES COMMISSION</t>
  </si>
  <si>
    <t>SUSSEX CO EDUC SERV COMM</t>
  </si>
  <si>
    <t>SOUTH MOUNTAIN-HICKORY COMMON SCHOOL DIST</t>
  </si>
  <si>
    <t>36D0001</t>
  </si>
  <si>
    <t>PISECO COMMON SCH DIST</t>
  </si>
  <si>
    <t>RAQUETTE LAKE UNION FREE SCHOOL DIST</t>
  </si>
  <si>
    <t>NEW SUFFOLK COMMON SCH DIST</t>
  </si>
  <si>
    <t>FISHERS ISLAND UNION FREE SCHOOL DIST</t>
  </si>
  <si>
    <t>SHEYENNE VALLEY AREA CAREER AND TECHNICAL CENTER</t>
  </si>
  <si>
    <t>MISSOURI RIVER AREA CAREER &amp; TECHNICAL CENTER</t>
  </si>
  <si>
    <t>LITTLE HEART SCH DIST 4</t>
  </si>
  <si>
    <t>SWEET BRIAR SCH DIST 17</t>
  </si>
  <si>
    <t>ROUGHRIDER AREA CAREER AND TECHNICAL CENTER</t>
  </si>
  <si>
    <t>NORTH CENTRAL AREA CAREER ANDTECHNICAL CENTER</t>
  </si>
  <si>
    <t>WESTERN STAR AREA CAREER AND TECHNICAL CENTER</t>
  </si>
  <si>
    <t>BROWN EDUCATIONAL SERVICE CENTER</t>
  </si>
  <si>
    <t>CLARK EDUCATIONAL SERVICE CENTER</t>
  </si>
  <si>
    <t>FAIRFIELD EDUCATIONAL SERVICE CENTER</t>
  </si>
  <si>
    <t>HANCOCK COUNTY EDUCATIONAL SERVICE CENTER</t>
  </si>
  <si>
    <t>JEFFERSON EDUCATIONAL SERVICE CENTER</t>
  </si>
  <si>
    <t>LAWRENCE EDUCATIONAL SERVICE CENTER</t>
  </si>
  <si>
    <t>LICKING EDUCATIONAL SERVICE CENTER</t>
  </si>
  <si>
    <t>MEDINA COUNTY SCHOOLS EDUCATIONAL SERVICE CENTER</t>
  </si>
  <si>
    <t>MIDDLE BASS LOCAL SCH DIST</t>
  </si>
  <si>
    <t>NORTH BASS LOCAL SCH DIST</t>
  </si>
  <si>
    <t>PICKAWAY EDUCATIONAL SERVICE CENTER</t>
  </si>
  <si>
    <t>PREBLE EDUCATIONAL SERVICE CENTER</t>
  </si>
  <si>
    <t>MALHEUR COUNTY SCHOOL DISTRICT 51</t>
  </si>
  <si>
    <t>LANCASTER COUNTY ACADEMY</t>
  </si>
  <si>
    <t>SENECA HIGHLANDS AVTS</t>
  </si>
  <si>
    <t>BRYN-ATHYN SCH DIST</t>
  </si>
  <si>
    <t>PHILADELPHIA AVTS</t>
  </si>
  <si>
    <t>DOSS CONS SCH DIST 024</t>
  </si>
  <si>
    <t>DIVIDE COMM SCH DIST 905</t>
  </si>
  <si>
    <t>ADDISON TOWN SCH DIST</t>
  </si>
  <si>
    <t>BRIDPORT TOWN SCHS DIST</t>
  </si>
  <si>
    <t>FERRISBURG TOWN SCH DIST</t>
  </si>
  <si>
    <t>MONKTON TOWN SCH DIST</t>
  </si>
  <si>
    <t>NEW HAVEN TOWN SCH DIST</t>
  </si>
  <si>
    <t>ORWELL TOWN SCH DIST</t>
  </si>
  <si>
    <t>SHOREHAM TOWN SCH DIST</t>
  </si>
  <si>
    <t>STARKSBORO TOWN SCH DIST</t>
  </si>
  <si>
    <t>VERGENNES UNION ELEM SCH DISTRICT 44</t>
  </si>
  <si>
    <t>MIDDLEBURY UNION HIGH SCH DISTRICT 3</t>
  </si>
  <si>
    <t>VERGENNES UNION HI SCH DIST 5</t>
  </si>
  <si>
    <t>MOUNT ABRAHAM UNION HIGH SCHOOL</t>
  </si>
  <si>
    <t>NORTH BENNINGTON SCH DIST</t>
  </si>
  <si>
    <t>RUPERT TOWN SCH DIST</t>
  </si>
  <si>
    <t>SANDGATE TOWN SCH DIST</t>
  </si>
  <si>
    <t>MT ANTHONY UNION HIGH SCH DIST 14</t>
  </si>
  <si>
    <t>BARNET TOWN SCH DIST</t>
  </si>
  <si>
    <t>DANVILLE TOWN SCH DIST</t>
  </si>
  <si>
    <t>KIRBY TOWN SCH DIST</t>
  </si>
  <si>
    <t>NEWARK TOWN SCH DIST</t>
  </si>
  <si>
    <t>PEACHAM TOWN SCH DIST</t>
  </si>
  <si>
    <t>STANNARD TOWN SCH DIST</t>
  </si>
  <si>
    <t>SUTTON TOWN SCH DIST</t>
  </si>
  <si>
    <t>WALDEN TOWN SCH DIST</t>
  </si>
  <si>
    <t>WATERFORD TOWN SCH DIST</t>
  </si>
  <si>
    <t>MILLERS RUN UNION SCH DIST 37</t>
  </si>
  <si>
    <t>ESSEX JCT INC SCH DIST</t>
  </si>
  <si>
    <t>WESTFORD TOWN SCH DIST</t>
  </si>
  <si>
    <t>ST GEORGE TOWN SCHOOL DISTRICT</t>
  </si>
  <si>
    <t>BUELS GORE SCHOOL DISTRICT</t>
  </si>
  <si>
    <t>BRUNSWICK TOWN SCH DIST</t>
  </si>
  <si>
    <t>BRIGHTON TOWN SCH DIST</t>
  </si>
  <si>
    <t>CONCORD TOWN SCH DIST</t>
  </si>
  <si>
    <t>EAST HAVEN TOWN SCH DIST</t>
  </si>
  <si>
    <t>GUILDHALL TOWN SCH DIST</t>
  </si>
  <si>
    <t>LEMINGTON TOWN SCH DIST</t>
  </si>
  <si>
    <t>LUNENBURG TOWN SCH DIST</t>
  </si>
  <si>
    <t>MAIDSTONE TOWN SCH DIST</t>
  </si>
  <si>
    <t>NORTON TOWN SCH DIST</t>
  </si>
  <si>
    <t>VICTORY TOWN SCH DIST</t>
  </si>
  <si>
    <t>FERDINAND SCHOOL DISTRICT</t>
  </si>
  <si>
    <t>BAKERSFIELD TOWN SCH DIST</t>
  </si>
  <si>
    <t>BERKSHIRE TOWN SCH DIST</t>
  </si>
  <si>
    <t>FAIRFIELD TOWN SCH DIST</t>
  </si>
  <si>
    <t>MONTGOMERY TOWN SCH DIST</t>
  </si>
  <si>
    <t>RICHFORD TOWN SCH DIST</t>
  </si>
  <si>
    <t>ST ALBANS CITY SCHS</t>
  </si>
  <si>
    <t>ST ALBANS TOWN SCHOOL DISTRICT</t>
  </si>
  <si>
    <t>ALBURG TOWN SCH DIST</t>
  </si>
  <si>
    <t>GRAND ISLE TOWN SCH DIST</t>
  </si>
  <si>
    <t>ISLE LA MOTTE TOWN SCH DIST</t>
  </si>
  <si>
    <t>NORTH HERO TOWN SCH DIST</t>
  </si>
  <si>
    <t>BELVIDERE CENTRAL TOWN SCH DT</t>
  </si>
  <si>
    <t>EDEN TOWN SCH DIST</t>
  </si>
  <si>
    <t>HYDE PARK TOWN SCH DIST</t>
  </si>
  <si>
    <t>JOHNSON TOWN SCH DIST</t>
  </si>
  <si>
    <t>STOWE TOWN SCH DIST</t>
  </si>
  <si>
    <t>WATERVILLE CENTRAL TOWN SCH DT</t>
  </si>
  <si>
    <t>BRAINTREE TOWN SCH DIST</t>
  </si>
  <si>
    <t>BROOKFIELD TOWN SCH DIST</t>
  </si>
  <si>
    <t>ORANGE CENTER TOWN SCH DIST</t>
  </si>
  <si>
    <t>RANDOLPH TOWN SCH DIST</t>
  </si>
  <si>
    <t>WASHINGTON VILLAGE SCHOOL DIST</t>
  </si>
  <si>
    <t>WILLIAMSTOWN TOWN SCHOOL DIST</t>
  </si>
  <si>
    <t>BARTON INCORP SCH DIST</t>
  </si>
  <si>
    <t>ORLEANS INCORP SCH DIST</t>
  </si>
  <si>
    <t>BROWNINGTON CENTRAL SCH DIST</t>
  </si>
  <si>
    <t>CHARLESTON TOWN SCH DIST</t>
  </si>
  <si>
    <t>COVENTRY VILLAGE SCH DIST</t>
  </si>
  <si>
    <t>DERBY TOWN SCH DIST</t>
  </si>
  <si>
    <t>GLOVER TOWN SCH DIST</t>
  </si>
  <si>
    <t>HOLLAND TOWN SCH DIST</t>
  </si>
  <si>
    <t>IRASBURG VILLAGE SCH DIST</t>
  </si>
  <si>
    <t>JAY VILLAGE SCH DIST</t>
  </si>
  <si>
    <t>LOWELL VILLAGE SCH DIST</t>
  </si>
  <si>
    <t>MORGAN TOWN SCH DIST</t>
  </si>
  <si>
    <t>WESTFIELD COMMUNITY SCH DIST</t>
  </si>
  <si>
    <t>WESTMORE TOWN SCH DIST</t>
  </si>
  <si>
    <t>GREENSBORO SCHOOL DISTRICT</t>
  </si>
  <si>
    <t>LAKE REGION UNION SCHOOL DIST 24</t>
  </si>
  <si>
    <t>BENSON VILLAGE SCH DIST</t>
  </si>
  <si>
    <t>CASTLETON-HUBBARDTON USD #42</t>
  </si>
  <si>
    <t>DANBY TOWN SCH DIST</t>
  </si>
  <si>
    <t>FAIR HAVEN TOWN SCH DIST</t>
  </si>
  <si>
    <t>HUBBARDTON TOWN SCH DIST</t>
  </si>
  <si>
    <t>IRA SCHOOL DISTRICT</t>
  </si>
  <si>
    <t>MIDDLETOWN SPRG VILLAGE SCH DIST</t>
  </si>
  <si>
    <t>MT HOLLY TOWN SCH DIST</t>
  </si>
  <si>
    <t>PAWLET TOWN SCH DIST</t>
  </si>
  <si>
    <t>POULTNEY TOWN SCH DIST</t>
  </si>
  <si>
    <t>RUTLAND TOWN SCH DIST</t>
  </si>
  <si>
    <t>WELLS VILLAGE SCH DIST</t>
  </si>
  <si>
    <t>WEST HAVEN TOWN SCH DIST</t>
  </si>
  <si>
    <t>PROCTOR TOWN SCH DIST</t>
  </si>
  <si>
    <t>FAIR HAVEN UNION HIGH SCHOOL DIST 16</t>
  </si>
  <si>
    <t>BLACK RIVER USD #39</t>
  </si>
  <si>
    <t>BARRE CITY SCHS</t>
  </si>
  <si>
    <t>BARRE TOWN SCH DIST</t>
  </si>
  <si>
    <t>CABOT TOWN SCH DIST</t>
  </si>
  <si>
    <t>DUXBURY CORNER SCH DIST</t>
  </si>
  <si>
    <t>MORETOWN SCH DIST</t>
  </si>
  <si>
    <t>NORTHFIELD TOWN SCH DIST</t>
  </si>
  <si>
    <t>ROXBURY VILLAGE SCH DIST</t>
  </si>
  <si>
    <t>WAITSFIELD SCHOOL DISTRICT</t>
  </si>
  <si>
    <t>TWINFIELD UNION SCHOOL DISTRICT 33</t>
  </si>
  <si>
    <t>BRATTLEBORO TOWN SCHOOL DISTRICT</t>
  </si>
  <si>
    <t>BROOKLINE TOWN SCHOOL DISTRICT</t>
  </si>
  <si>
    <t>DUMMERSTON TOWN SCH DIST</t>
  </si>
  <si>
    <t>GUILFORD CENTRAL SCH DIST</t>
  </si>
  <si>
    <t>HALIFAX TOWN SCH DIST</t>
  </si>
  <si>
    <t>JAMAICA VILLAGE SCH DIST</t>
  </si>
  <si>
    <t>MARLBORO TOWN SCH DIST</t>
  </si>
  <si>
    <t>NEWFANE TOWN SCH DIST</t>
  </si>
  <si>
    <t>PUTNEY CENTRAL SCH DIST</t>
  </si>
  <si>
    <t>TOWNSHEND TOWN SCH DIST</t>
  </si>
  <si>
    <t>VERNON TOWN SCH DIST</t>
  </si>
  <si>
    <t>WHITINGHAM TOWN SCH DIST</t>
  </si>
  <si>
    <t>ATHENS/GRAFTON CONTRACT SCHOOL DISTRICT</t>
  </si>
  <si>
    <t>WHITINGHAM WILMINGTON JOINT CONTRACT SCHOOL DISTRICT</t>
  </si>
  <si>
    <t>BROOKLINE/NEWFANE JOINT SCHOOL CONTRACT</t>
  </si>
  <si>
    <t>LELAND AND GRAY UNION HIGH SCH DIST 34</t>
  </si>
  <si>
    <t>BELLOWS FALLS UNION HIGH SCHOOL DIST 27</t>
  </si>
  <si>
    <t>BALTIMORE TOWN SCH DIST</t>
  </si>
  <si>
    <t>BARNARD CENTRAL SCH DIST</t>
  </si>
  <si>
    <t>HARTLAND TOWN SCH DIST</t>
  </si>
  <si>
    <t>WEATHERSFIELD TOWN SCH DIST</t>
  </si>
  <si>
    <t>WEST WINDSOR TOWN SCH DIST</t>
  </si>
  <si>
    <t>WOODSTOCK TOWN SCH DIST</t>
  </si>
  <si>
    <t>WOODSTOCK HIGH SCHOOL DIST 4</t>
  </si>
  <si>
    <t>CHESTER TOWN SCHOOL DIST</t>
  </si>
  <si>
    <t>BRIDGEWATER POMFRET JOINT CONTRACT SCH DIST</t>
  </si>
  <si>
    <t>FAIRFAX CITY SCHOOLS</t>
  </si>
  <si>
    <t>STEHEKIN SCHOOL DISTRICT 69</t>
  </si>
  <si>
    <t>DAMMAN SCHOOL DISTRICT 7</t>
  </si>
  <si>
    <t>CALUMET COUNTY CHILDREN WITH DISABILITIES EDUCATION BOARD</t>
  </si>
  <si>
    <t xml:space="preserve"> </t>
  </si>
  <si>
    <r>
      <t>t</t>
    </r>
    <r>
      <rPr>
        <rFont val="Calibri"/>
        <i/>
        <color theme="1"/>
        <sz val="11.0"/>
      </rPr>
      <t>fed</t>
    </r>
    <r>
      <rPr>
        <rFont val="Calibri"/>
        <color theme="1"/>
        <sz val="11.0"/>
      </rPr>
      <t>rev: Total federal revenue through the state to each school district.</t>
    </r>
  </si>
  <si>
    <t>I still need a way to remove scores from each state,</t>
  </si>
  <si>
    <t xml:space="preserve"> those scores informing the state average score…</t>
  </si>
  <si>
    <t>Maybe take out a median score for each deleted score?</t>
  </si>
  <si>
    <t>Take out a Q1 or Q3 score?</t>
  </si>
  <si>
    <t>I want to err on the side of being conservative…</t>
  </si>
  <si>
    <t>I used COUNTIF rules to determine which rows to select for deletion.</t>
  </si>
  <si>
    <t>These cells have Title1 funding and NCLB funding both equal to 0.</t>
  </si>
  <si>
    <t>Maybe Q1? It's a modest omission.</t>
  </si>
  <si>
    <t>This will get rid of…</t>
  </si>
  <si>
    <t>1095 rows.</t>
  </si>
  <si>
    <t>How do I keep track of the states I am about to delete?</t>
  </si>
  <si>
    <t>New pivot table.</t>
  </si>
  <si>
    <t>Not working here, so do it in Google Sheets.</t>
  </si>
  <si>
    <t>Delete 7.7% of data.</t>
  </si>
  <si>
    <t>yr column is not needed; I know that it is 2017 data</t>
  </si>
  <si>
    <t>I plan to study these relationships:</t>
  </si>
  <si>
    <t>NCLB and scores</t>
  </si>
  <si>
    <t>Child Nutrition and scores</t>
  </si>
  <si>
    <t>From U.S. Census data:</t>
  </si>
  <si>
    <t>Average Expenditure per student per state and scores</t>
  </si>
  <si>
    <t>AVERAGE of c14</t>
  </si>
  <si>
    <t>COUNT of state_code</t>
  </si>
  <si>
    <t>AVERAGE of c25</t>
  </si>
  <si>
    <t>ADJUSTED STATE AVERAGE</t>
  </si>
  <si>
    <t>average_scale_score</t>
  </si>
  <si>
    <t>Former_Record_Count</t>
  </si>
  <si>
    <t>NUMBER OF DISTRICTS REMOVED</t>
  </si>
  <si>
    <t>prop(deleted)</t>
  </si>
  <si>
    <t>zscore(newstateav)</t>
  </si>
  <si>
    <t>old</t>
  </si>
  <si>
    <t>Five-number summary c14</t>
  </si>
  <si>
    <t>B:B</t>
  </si>
  <si>
    <t>LF</t>
  </si>
  <si>
    <t>UF</t>
  </si>
  <si>
    <t>business</t>
  </si>
  <si>
    <t>Five-number summary c25</t>
  </si>
  <si>
    <t>D:D</t>
  </si>
  <si>
    <t>Clean out outliers!!!</t>
  </si>
  <si>
    <t>Grand Total</t>
  </si>
  <si>
    <t xml:space="preserve">State_Code </t>
  </si>
  <si>
    <t>State</t>
  </si>
  <si>
    <t>#_Records</t>
  </si>
  <si>
    <t>modified list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</si>
  <si>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</si>
  <si>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</si>
  <si>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</si>
  <si>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</si>
  <si>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</si>
  <si>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</si>
  <si>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</si>
  <si>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</si>
  <si>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</si>
  <si>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Georgia</t>
  </si>
  <si>
    <t>Florida</t>
  </si>
  <si>
    <t>Idaho</t>
  </si>
  <si>
    <t>Illinois</t>
  </si>
  <si>
    <t>Hawaii</t>
  </si>
  <si>
    <t>Indiana</t>
  </si>
  <si>
    <t>Iowa</t>
  </si>
  <si>
    <t>Kansas</t>
  </si>
  <si>
    <t>Kentucky</t>
  </si>
  <si>
    <t>Louisiana</t>
  </si>
  <si>
    <t>Maine</t>
  </si>
  <si>
    <t>Massachusetts</t>
  </si>
  <si>
    <t>Michigan</t>
  </si>
  <si>
    <t>Minnesota</t>
  </si>
  <si>
    <t>Maryland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</si>
  <si>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</si>
  <si>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</si>
  <si>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</si>
  <si>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</si>
  <si>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</si>
  <si>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</si>
  <si>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</si>
  <si>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New York</t>
  </si>
  <si>
    <t>Nevada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</si>
  <si>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</si>
  <si>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</si>
  <si>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</si>
  <si>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</si>
  <si>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</si>
  <si>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</si>
  <si>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</si>
  <si>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</si>
  <si>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</si>
  <si>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</si>
  <si>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</si>
  <si>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</si>
  <si>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</si>
  <si>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</si>
  <si>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</si>
  <si>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</si>
  <si>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</si>
  <si>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Vermont</t>
  </si>
  <si>
    <t>year</t>
  </si>
  <si>
    <t>state</t>
  </si>
  <si>
    <t>all_students</t>
  </si>
  <si>
    <t>STATE CODE</t>
  </si>
  <si>
    <t>COUNT OF STATE CODE</t>
  </si>
  <si>
    <t>NEW SCORE AFTER MYSTERY SCORE REMOVER...</t>
  </si>
  <si>
    <t>deviation</t>
  </si>
  <si>
    <t>z</t>
  </si>
  <si>
    <t>Remember, this is 8th grade data.</t>
  </si>
  <si>
    <t>compare all scores to 283, the average for 2017</t>
  </si>
  <si>
    <t>5-number summary</t>
  </si>
  <si>
    <t>Perhaps my indicator can be...</t>
  </si>
  <si>
    <t>National</t>
  </si>
  <si>
    <t>All students</t>
  </si>
  <si>
    <t>perhaps use a deviation x - average as a metric?</t>
  </si>
  <si>
    <t>state average - (districts deleted)(282)/new total</t>
  </si>
  <si>
    <t>maybe turn into percentiles/other z-scores?</t>
  </si>
  <si>
    <t>stdev:</t>
  </si>
  <si>
    <t>DoDEA</t>
  </si>
  <si>
    <t>Maintain left skew</t>
  </si>
  <si>
    <t>normalpdf(283, 283, 7.18) = 0.0556</t>
  </si>
  <si>
    <t>normalcdf(282.5, 283.5, 283, 7.18)=0.0556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</si>
</sst>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</font>
    <font>
      <sz val="11.0"/>
      <color theme="1"/>
      <name val="Calibri"/>
    </font>
    <font>
      <color rgb="FFFF0000"/>
      <name val="Calibri"/>
    </font>
    <font>
      <sz val="11.0"/>
      <color rgb="FFFF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2" fontId="3" numFmtId="0" xfId="0" applyAlignment="1" applyFill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2" fontId="4" numFmtId="0" xfId="0" applyAlignment="1" applyFont="1">
      <alignment horizontal="left"/>
    </xf>
    <xf borderId="0" fillId="0" fontId="4" numFmtId="0" xfId="0" applyAlignment="1" applyFont="1">
      <alignment horizontal="right" vertical="bottom"/>
    </xf>
    <xf borderId="0" fillId="0" fontId="4" numFmtId="3" xfId="0" applyAlignment="1" applyFont="1" applyNumberFormat="1">
      <alignment horizontal="right" vertical="bottom"/>
    </xf>
    <xf borderId="0" fillId="0" fontId="1" numFmtId="3" xfId="0" applyFont="1" applyNumberFormat="1"/>
    <xf borderId="0" fillId="0" fontId="5" numFmtId="0" xfId="0" applyAlignment="1" applyFont="1">
      <alignment readingOrder="0"/>
    </xf>
    <xf borderId="0" fillId="0" fontId="5" numFmtId="0" xfId="0" applyFont="1"/>
    <xf borderId="0" fillId="0" fontId="6" numFmtId="0" xfId="0" applyAlignment="1" applyFont="1">
      <alignment horizontal="right" vertical="bottom"/>
    </xf>
    <xf borderId="0" fillId="2" fontId="1" numFmtId="0" xfId="0" applyFont="1"/>
    <xf borderId="0" fillId="0" fontId="4" numFmtId="0" xfId="0" applyAlignment="1" applyFont="1">
      <alignment vertical="bottom"/>
    </xf>
  </cellXfs>
  <cellStyles count="1">
    <cellStyle xfId="0" name="Normal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Funding of Both Kinds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'Average revenue streams pivot t'!$D$1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AVERAGE of c25</c:nam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'Average revenue streams pivot t'!$B$2:$B$4431</c:f>
            </c:numRef>
          </c:xVal>
          <c:yVal>
            <c:numRef>
              <c:f>'Average revenue streams pivot t'!$D$2:$D$4431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9960"/>
        <c:axId val="377233598"/>
      </c:scatterChart>
      <c:valAx>
        <c:axId val="2989960"/>
        <c:scaling>
          <c:orientation val="minMax"/>
          <c:max val="20000.0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 Child Left Behind (Title 1) Funding (in USD)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7233598"/>
      </c:valAx>
      <c:valAx>
        <c:axId val="377233598"/>
        <c:scaling>
          <c:orientation val="minMax"/>
          <c:max val="2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Child Nutrition Act Funding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89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Title 1 Funding and Average State Scores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'Average revenue streams pivot t'!$E$1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ADJUSTED STATE AVERAGE</c:nam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'Average revenue streams pivot t'!$B$2:$B$4431</c:f>
            </c:numRef>
          </c:xVal>
          <c:yVal>
            <c:numRef>
              <c:f>'Average revenue streams pivot t'!$E$2:$E$4431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64080"/>
        <c:axId val="972505729"/>
      </c:scatterChart>
      <c:valAx>
        <c:axId val="1130964080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Title 1 Funding (in USD)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2505729"/>
      </c:valAx>
      <c:valAx>
        <c:axId val="9725057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Adjusted NAEP Math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09640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Child Nutrition Act Funding and Average State Scores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'Average revenue streams pivot t'!$E$1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ADJUSTED STATE AVERAGE</c:nam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'Average revenue streams pivot t'!$D$2:$D$4431</c:f>
            </c:numRef>
          </c:xVal>
          <c:yVal>
            <c:numRef>
              <c:f>'Average revenue streams pivot t'!$E$2:$E$4431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61428"/>
        <c:axId val="2033189090"/>
      </c:scatterChart>
      <c:valAx>
        <c:axId val="240061428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Child Nutrition Act Funding (in USD)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3189090"/>
      </c:valAx>
      <c:valAx>
        <c:axId val="2033189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Adjusted NAEP Math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00614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Chart2.png"/><Relationship Id="rId3" Type="http://schemas.openxmlformats.org/officeDocument/2006/relationships/chart" Target="../charts/chart2.xml"/><Relationship Id="rId4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Chart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2</xdr:row>
      <xdr:rowOff>104775</xdr:rowOff>
    </xdr:from>
    <xdr:ext cx="4733925" cy="2924175"/>
    <xdr:graphicFrame>
      <xdr:nvGraphicFramePr>
        <xdr:cNvPr id="1131564879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9525</xdr:colOff>
      <xdr:row>19</xdr:row>
      <xdr:rowOff>85725</xdr:rowOff>
    </xdr:from>
    <xdr:ext cx="4572000" cy="2828925"/>
    <xdr:pic>
      <xdr:nvPicPr>
        <xdr:cNvPr id="1537880836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85725</xdr:colOff>
      <xdr:row>2</xdr:row>
      <xdr:rowOff>104775</xdr:rowOff>
    </xdr:from>
    <xdr:ext cx="4448175" cy="2743200"/>
    <xdr:graphicFrame>
      <xdr:nvGraphicFramePr>
        <xdr:cNvPr id="2104888196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476250</xdr:colOff>
      <xdr:row>19</xdr:row>
      <xdr:rowOff>85725</xdr:rowOff>
    </xdr:from>
    <xdr:ext cx="4733925" cy="2924175"/>
    <xdr:graphicFrame>
      <xdr:nvGraphicFramePr>
        <xdr:cNvPr id="686784456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400050</xdr:colOff>
      <xdr:row>6</xdr:row>
      <xdr:rowOff>9525</xdr:rowOff>
    </xdr:from>
    <xdr:ext cx="4648200" cy="2867025"/>
    <xdr:pic>
      <xdr:nvPicPr>
        <xdr:cNvPr id="1053892420" name="Chart5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4307" sheet="FINREV_FED_17 (2)"/>
  </cacheSource>
  <cacheFields>
    <cacheField name="state_code" numFmtId="0">
      <sharedItems containsSemiMixedTypes="0" containsString="0" containsNumber="1" containsInteger="1">
        <n v="33.0"/>
        <n v="5.0"/>
        <n v="14.0"/>
        <n v="10.0"/>
        <n v="39.0"/>
        <n v="29.0"/>
        <n v="44.0"/>
        <n v="12.0"/>
        <n v="43.0"/>
        <n v="50.0"/>
        <n v="9.0"/>
        <n v="21.0"/>
        <n v="18.0"/>
        <n v="23.0"/>
        <n v="34.0"/>
        <n v="11.0"/>
        <n v="47.0"/>
        <n v="32.0"/>
        <n v="6.0"/>
        <n v="36.0"/>
        <n v="22.0"/>
        <n v="19.0"/>
        <n v="2.0"/>
        <n v="28.0"/>
        <n v="31.0"/>
        <n v="1.0"/>
        <n v="41.0"/>
        <n v="24.0"/>
        <n v="17.0"/>
        <n v="3.0"/>
        <n v="45.0"/>
        <n v="7.0"/>
        <n v="26.0"/>
        <n v="37.0"/>
        <n v="15.0"/>
        <n v="40.0"/>
        <n v="48.0"/>
        <n v="16.0"/>
        <n v="25.0"/>
        <n v="38.0"/>
        <n v="49.0"/>
        <n v="4.0"/>
        <n v="42.0"/>
        <n v="8.0"/>
        <n v="30.0"/>
        <n v="13.0"/>
        <n v="51.0"/>
        <n v="35.0"/>
        <n v="27.0"/>
        <n v="20.0"/>
        <n v="46.0"/>
      </sharedItems>
    </cacheField>
    <cacheField name="idcensus" numFmtId="0">
      <sharedItems containsSemiMixedTypes="0" containsString="0" containsNumber="1" containsInteger="1">
        <n v="3.32031001301E13"/>
        <n v="5.5019059E12"/>
        <n v="1.45016158E13"/>
        <n v="1.05013001E13"/>
        <n v="3.95051001E13"/>
        <n v="2.95002001E13"/>
        <n v="1.05029001E13"/>
        <n v="4.45101011E13"/>
        <n v="1.05006001E13"/>
        <n v="4.45057005E13"/>
        <n v="5.1019019302E12"/>
        <n v="1.200000003E13"/>
        <n v="4.31079079301E13"/>
        <n v="1.05048001E13"/>
        <n v="1.05050001E13"/>
        <n v="5.05041029E13"/>
        <n v="9.2001001301E12"/>
        <n v="5.5037039E12"/>
        <n v="2.12004001301E13"/>
        <n v="1.85056002E13"/>
        <n v="2.35082804E13"/>
        <n v="3.41060060301E13"/>
        <n v="1.05016001E13"/>
        <n v="1.15067002E13"/>
        <n v="2.11017016301E13"/>
        <n v="4.45015013E13"/>
        <n v="4.45220013E13"/>
        <n v="1.05053001E13"/>
        <n v="4.71030030301E13"/>
        <n v="3.25001001E13"/>
        <n v="5.5010039E12"/>
        <n v="4.32019003301E13"/>
        <n v="6.5016001E12"/>
        <n v="1.05036001E13"/>
        <n v="2.11016015301E13"/>
        <n v="1.05052001E13"/>
        <n v="4.4501501E13"/>
        <n v="4.45227001E13"/>
        <n v="5.5019058E12"/>
        <n v="3.41092092301E13"/>
        <n v="2.11003003301E13"/>
        <n v="4.45101002E13"/>
        <n v="5.1037037301E12"/>
        <n v="3.41041041303E13"/>
        <n v="1.15044002E13"/>
        <n v="3.65018009E13"/>
        <n v="3.65025003E13"/>
        <n v="4.45071701E13"/>
        <n v="4.45014007E13"/>
        <n v="3.32015005301E13"/>
        <n v="4.45031001E13"/>
        <n v="4.45101006E13"/>
        <n v="2.35082401E13"/>
        <n v="5.5030501E12"/>
        <n v="1.15033001E13"/>
        <n v="2.22013001301E13"/>
        <n v="1.95017001E13"/>
        <n v="2.2002001301E12"/>
        <n v="1.15060001E13"/>
        <n v="2.85028042E13"/>
        <n v="1.15060002E13"/>
        <n v="5.5036049E12"/>
        <n v="5.5033042E12"/>
        <n v="3.10000000302E13"/>
        <n v="1.5049001E12"/>
        <n v="1.95026001E13"/>
        <n v="3.65031003E13"/>
        <n v="5.5034035E12"/>
        <n v="5.1036036301E12"/>
        <n v="4.15023001E13"/>
        <n v="1.05049001E13"/>
        <n v="1.05051001E13"/>
        <n v="1.05005001E13"/>
        <n v="3.32028008301E13"/>
        <n v="2.45062701E13"/>
        <n v="1.75087037E13"/>
        <n v="1.15031001E13"/>
        <n v="4.45101003E13"/>
        <n v="4.45220001E13"/>
        <n v="3.5010018E12"/>
        <n v="4.71076076301E13"/>
        <n v="5.501908E12"/>
        <n v="4.45101018E13"/>
        <n v="4.45071008E13"/>
        <n v="3.5007027E12"/>
        <n v="3.95002078E13"/>
        <n v="4.15010001E13"/>
        <n v="4.55018001E13"/>
        <n v="5.5001027E12"/>
        <n v="3.41026026301E13"/>
        <n v="2.95016001E13"/>
        <n v="5.1015015301E12"/>
        <n v="2.45027031E13"/>
        <n v="4.45108013E13"/>
        <n v="1.05064001E13"/>
        <n v="7.2005006301E12"/>
        <n v="3.41034034301E13"/>
        <n v="4.72132001301E13"/>
        <n v="4.72127001301E13"/>
        <n v="3.25017001E13"/>
        <n v="5.1054053301E12"/>
        <n v="2.65096001E13"/>
        <n v="1.05042001E13"/>
        <n v="5.1043042301E12"/>
        <n v="4.31047047301E13"/>
        <n v="4.45015009E13"/>
        <n v="2.11002002301E13"/>
        <n v="4.45057009E13"/>
        <n v="3.75055023E13"/>
        <n v="1.55049005E13"/>
        <n v="5.5034014E12"/>
        <n v="3.32034015301E13"/>
        <n v="4.45240501E13"/>
        <n v="3.95006602E13"/>
        <n v="1.55002004E13"/>
        <n v="4.72122001301E13"/>
        <n v="1.05059001E13"/>
        <n v="5.5038001E12"/>
        <n v="2.22007003301E13"/>
        <n v="1.95009001E13"/>
        <n v="5.5030017E12"/>
        <n v="1.05041001E13"/>
        <n v="4.45108004E13"/>
        <n v="2.35063401E13"/>
        <n v="4.45108018E13"/>
        <n v="1.05011001E13"/>
        <n v="4.45178007E13"/>
        <n v="5.5019074E12"/>
        <n v="4.02004004301E13"/>
        <n v="4.85017017E13"/>
        <n v="3.75072019E13"/>
        <n v="1.65077009E13"/>
        <n v="3.65048013E13"/>
        <n v="2.55025001E13"/>
        <n v="3.85026018E13"/>
        <n v="5.1050049301E12"/>
        <n v="6.5003501E12"/>
        <n v="3.95051001301E13"/>
        <n v="4.45071004E13"/>
        <n v="5.5039059E12"/>
        <n v="1.05017001E13"/>
        <n v="3.100000003E13"/>
        <n v="1.75105032E13"/>
        <n v="4.31033033301E13"/>
        <n v="4.45079006E13"/>
        <n v="4.45240005E13"/>
        <n v="1.15011001E13"/>
        <n v="5.5036022E12"/>
        <n v="4.45152004E13"/>
        <n v="3.95036601E13"/>
        <n v="1.95003001E13"/>
        <n v="3.95002601E13"/>
        <n v="4.45057201E13"/>
        <n v="4.55006001E13"/>
        <n v="1.15121001E13"/>
        <n v="6.5030001E12"/>
        <n v="1.05056001E13"/>
        <n v="4.95020001E13"/>
        <n v="1.45101039E13"/>
        <n v="4.45057012E13"/>
        <n v="4.71044044301E13"/>
        <n v="5.5019068E12"/>
        <n v="4.15026001E13"/>
        <n v="1.95010001E13"/>
        <n v="1.95032001E13"/>
        <n v="5.5015004E12"/>
        <n v="4.45101021E13"/>
        <n v="1.5037002E12"/>
        <n v="5.5033034E12"/>
        <n v="2.35050401E13"/>
        <n v="4.45101015E13"/>
        <n v="3.10000000301E13"/>
        <n v="1.15025001E13"/>
        <n v="5.1039038301E12"/>
        <n v="4.4510102E13"/>
        <n v="1.95036001E13"/>
        <n v="1.75031008E13"/>
        <n v="1.85034001E13"/>
        <n v="7.2001001301E12"/>
        <n v="4.45071201E13"/>
        <n v="1.15106001E13"/>
        <n v="5.5034023E12"/>
        <n v="1.5051001E12"/>
        <n v="3.85024042E13"/>
        <n v="3.32060028301E13"/>
        <n v="2.65095702E13"/>
        <n v="3.500705E12"/>
        <n v="5.5034036E12"/>
        <n v="5.5015025E12"/>
        <n v="4.45108007E13"/>
        <n v="4.72121001301E13"/>
        <n v="3.95046601E13"/>
        <n v="2.65048011E13"/>
        <n v="7.2002002301E12"/>
        <n v="3.5007037E12"/>
        <n v="5.5033703E12"/>
        <n v="4.85027006E13"/>
        <n v="4.45188002E13"/>
        <n v="4.5060001E12"/>
        <n v="3.41032032302E13"/>
        <n v="4.45057014E13"/>
        <n v="1.95028001E13"/>
        <n v="4.85027027E13"/>
        <n v="1.05058001E13"/>
        <n v="3.41078078305E13"/>
        <n v="3.65077001E13"/>
        <n v="1.45045005E13"/>
        <n v="4.15008001E13"/>
        <n v="5.5030003E12"/>
        <n v="5.1024024301E12"/>
        <n v="2.85055074E13"/>
        <n v="5.1010010301E12"/>
        <n v="4.15040001E13"/>
        <n v="1.05001001E13"/>
        <n v="4.85032031E13"/>
        <n v="1.95044001E13"/>
        <n v="5.5015901E12"/>
        <n v="1.05035001E13"/>
        <n v="5.503301E12"/>
        <n v="1.95052001E13"/>
        <n v="1.55071012E13"/>
        <n v="1.05037001E13"/>
        <n v="6.502101E12"/>
        <n v="4.71021021301E13"/>
        <n v="3.25024004E13"/>
        <n v="5.1056055301E12"/>
        <n v="3.15020202E13"/>
        <n v="5.5050019E12"/>
        <n v="3.65057004E13"/>
        <n v="4.45101016E13"/>
        <n v="3.41036036301E13"/>
        <n v="4.45170002E13"/>
        <n v="5.5007025E12"/>
        <n v="4.31063063301E13"/>
        <n v="3.5001003E12"/>
        <n v="5.5033008E12"/>
        <n v="2.22014004301E13"/>
        <n v="3.25007003E13"/>
        <n v="5.1030030301E12"/>
        <n v="2.1006002301E12"/>
        <n v="1.5037004E12"/>
        <n v="4.45057015E13"/>
        <n v="2.35025401E13"/>
        <n v="4.45043018E13"/>
        <n v="2.0000000308E12"/>
        <n v="4.55025001E13"/>
        <n v="5.5037048E12"/>
        <n v="4.85017201E13"/>
        <n v="5.1033033301E12"/>
        <n v="3.15015012E13"/>
        <n v="4.45031003E13"/>
        <n v="4.45061007E13"/>
        <n v="2.35041401E13"/>
        <n v="5.5001012E12"/>
        <n v="4.4510802E13"/>
        <n v="4.4505701E13"/>
        <n v="5.1027027301E12"/>
        <n v="4.5072007E12"/>
        <n v="5.5036047E12"/>
        <n v="4.45108002E13"/>
        <n v="3.35004002E13"/>
        <n v="5.5019002E12"/>
        <n v="5.1004004301E12"/>
        <n v="2.11013012301E13"/>
        <n v="5.503904E12"/>
        <n v="3.95006043E13"/>
        <n v="5.5019021E12"/>
        <n v="3.15004038E13"/>
        <n v="5.5044701E12"/>
        <n v="4.72105701301E13"/>
        <n v="3.5007008E12"/>
        <n v="1.95040001E13"/>
        <n v="1.5045001E12"/>
        <n v="5.05052502E13"/>
        <n v="2.65039009E13"/>
        <n v="4.45246014E13"/>
        <n v="3.35044018E13"/>
        <n v="4.45123001E13"/>
        <n v="2.11014013301E13"/>
        <n v="1.95053001E13"/>
        <n v="5.5007019E12"/>
        <n v="5.5019077E12"/>
        <n v="4.55018004E13"/>
        <n v="1.55082003E13"/>
        <n v="5.5036041E12"/>
        <n v="1.05046001E13"/>
        <n v="3.41051051301E13"/>
        <n v="3.35023012E13"/>
        <n v="5.5010021E12"/>
        <n v="3.95015601E13"/>
        <n v="1.75089016E13"/>
        <n v="5.05005602E13"/>
        <n v="3.95023601E13"/>
        <n v="5.5043035E12"/>
        <n v="7.2005008301E12"/>
        <n v="4.4515502E13"/>
        <n v="4.45068001E13"/>
        <n v="1.05010001E13"/>
        <n v="5.1009009301E12"/>
        <n v="4.55018002E13"/>
        <n v="6.5003005E12"/>
        <n v="5.05013601E13"/>
        <n v="3.95043601E13"/>
        <n v="1.15075001E13"/>
        <n v="2.3504105E13"/>
        <n v="5.5050307E12"/>
        <n v="5.5019055E12"/>
        <n v="3.41067067301E13"/>
        <n v="5.5033019E12"/>
        <n v="5.5019024E12"/>
        <n v="1.15076001E13"/>
        <n v="3.95009601E13"/>
        <n v="4.15040003E13"/>
        <n v="1.15047001E13"/>
        <n v="1.15029002E13"/>
        <n v="5.5019041E12"/>
        <n v="3.15016801E13"/>
        <n v="4.25050095E13"/>
        <n v="5.5033029E12"/>
        <n v="5.5019082E12"/>
        <n v="4.45108009E13"/>
        <n v="1.05003001E13"/>
        <n v="5.5020019E12"/>
        <n v="5.5037009E12"/>
        <n v="3.25007001E13"/>
        <n v="3.41065065301E13"/>
        <n v="6.5021005E12"/>
        <n v="4.45101009E13"/>
        <n v="4.45015006E13"/>
        <n v="1.45084015E13"/>
        <n v="3.95063601E13"/>
        <n v="3.41074074302E13"/>
        <n v="4.85039019E13"/>
        <n v="1.15028002E13"/>
        <n v="4.31075075301E13"/>
        <n v="1.15048001E13"/>
        <n v="4.45061003E13"/>
        <n v="2.0000000312E12"/>
        <n v="3.95039001E13"/>
        <n v="4.45015004E13"/>
        <n v="3.95001601E13"/>
        <n v="4.85017008E13"/>
        <n v="4.45212013E13"/>
        <n v="1.45072035E13"/>
        <n v="4.45221011E13"/>
        <n v="1.15069002E13"/>
        <n v="3.85034005E13"/>
        <n v="2.65085501E13"/>
        <n v="3.95021601E13"/>
        <n v="4.45057002E13"/>
        <n v="2.55017501E13"/>
        <n v="1.5002001E12"/>
        <n v="5.5042028E12"/>
        <n v="5.5033021E12"/>
        <n v="4.45050001E13"/>
        <n v="3.41090090302E13"/>
        <n v="4.8501701E13"/>
        <n v="3.500704E12"/>
        <n v="5.5037032E12"/>
        <n v="5.5054067E12"/>
        <n v="3.41011011302E13"/>
        <n v="6.5051001E12"/>
        <n v="2.35033021E13"/>
        <n v="3.75016014E13"/>
        <n v="1.55049012E13"/>
        <n v="4.71054054301E13"/>
        <n v="3.41080080302E13"/>
        <n v="4.15043101E13"/>
        <n v="3.5007043E12"/>
        <n v="1.95055001E13"/>
        <n v="1.45082012E13"/>
        <n v="5.05030801E13"/>
        <n v="5.5036015E12"/>
        <n v="1.65077401E13"/>
        <n v="3.41096096302E13"/>
        <n v="3.5004007E12"/>
        <n v="4.72128001301E13"/>
        <n v="6.5001701E12"/>
        <n v="2.11011010301E13"/>
        <n v="4.55027001E13"/>
        <n v="4.4510101E13"/>
        <n v="4.45220005E13"/>
        <n v="4.85017007E13"/>
        <n v="4.45101014E13"/>
        <n v="4.45015002E13"/>
        <n v="5.1034034301E12"/>
        <n v="1.05057001E13"/>
        <n v="4.45031014E13"/>
        <n v="4.45188201E13"/>
        <n v="3.5007035E12"/>
        <n v="1.05027001E13"/>
        <n v="2.11022021301E13"/>
        <n v="3.41001001301E13"/>
        <n v="3.35052047E13"/>
        <n v="3.95025007E13"/>
        <n v="3.65025013E13"/>
        <n v="4.72115001301E13"/>
        <n v="2.20000000301E13"/>
        <n v="2.0000000306E12"/>
        <n v="4.15002001E13"/>
        <n v="5.5054302E12"/>
        <n v="4.5066001E12"/>
        <n v="5.5037051E12"/>
        <n v="5.5036025E12"/>
        <n v="5.5019004E12"/>
        <n v="3.5007501E12"/>
        <n v="2.45002002E13"/>
        <n v="3.95060601E13"/>
        <n v="3.95036025E13"/>
        <n v="3.41023023303E13"/>
        <n v="5.5030007E12"/>
        <n v="1.05008001E13"/>
        <n v="1.45045004E13"/>
        <n v="5.504304E12"/>
        <n v="4.55029001E13"/>
        <n v="4.55018101E13"/>
        <n v="3.41043043301E13"/>
        <n v="2.6504801E13"/>
        <n v="6.5007502E12"/>
        <n v="8.5002603E12"/>
        <n v="4.95034001E13"/>
        <n v="3.41064064302E13"/>
        <n v="4.72125001301E13"/>
        <n v="3.02006001301E13"/>
        <n v="5.5019027E12"/>
        <n v="5.1013013301E12"/>
        <n v="3.5007002E12"/>
        <n v="4.45162001E13"/>
        <n v="3.41013013301E13"/>
        <n v="6.5062029E12"/>
        <n v="3.5010015E12"/>
        <n v="5.5056019E12"/>
        <n v="4.45015016E13"/>
        <n v="1.15058001E13"/>
        <n v="1.95037002E13"/>
        <n v="1.95049001E13"/>
        <n v="4.85018003E13"/>
        <n v="4.45214001E13"/>
        <n v="1.15107001E13"/>
        <n v="2.35073401E13"/>
        <n v="1.35001001E13"/>
        <n v="4.45079002E13"/>
        <n v="5.5019072E12"/>
        <n v="5.503702E12"/>
        <n v="4.95002001E13"/>
        <n v="1.55049011E13"/>
        <n v="5.5019008E12"/>
        <n v="5.5037016E12"/>
        <n v="1.5504501E13"/>
        <n v="3.5007017E12"/>
        <n v="2.22012001301E13"/>
        <n v="2.11009008301E13"/>
        <n v="4.45165002E13"/>
        <n v="4.15007001E13"/>
        <n v="4.85006013E13"/>
        <n v="4.45227013E13"/>
        <n v="5.1041040301E12"/>
        <n v="3.35023016E13"/>
        <n v="4.45015201E13"/>
        <n v="5.5039044E12"/>
        <n v="3.5007036E12"/>
        <n v="3.500701E12"/>
        <n v="2.22009003301E13"/>
        <n v="1.95008001E13"/>
        <n v="3.95048601E13"/>
        <n v="5.5033003E12"/>
        <n v="4.45243008E13"/>
        <n v="4.4522002E13"/>
        <n v="5.5019076E12"/>
        <n v="2.35082008E13"/>
        <n v="5.503601E12"/>
        <n v="4.45084001E13"/>
        <n v="1.05054001E13"/>
        <n v="4.31083083301E13"/>
        <n v="1.75046036E13"/>
        <n v="4.45227002E13"/>
        <n v="5.1049048301E12"/>
        <n v="1.05043001E13"/>
        <n v="3.41049049302E13"/>
        <n v="1.15089001E13"/>
        <n v="5.5019087E12"/>
        <n v="5.5033702E12"/>
        <n v="8.5002605E12"/>
        <n v="4.45021901E13"/>
        <n v="2.35025015E13"/>
        <n v="4.85006004E13"/>
        <n v="7.2002003301E12"/>
        <n v="5.503003E12"/>
        <n v="1.95038001E13"/>
        <n v="3.35001901E13"/>
        <n v="1.95023001E13"/>
        <n v="2.1011011301E12"/>
        <n v="1.45049062E13"/>
        <n v="4.45220015E13"/>
        <n v="3.12011005301E13"/>
        <n v="3.75055025E13"/>
        <n v="5.5030033E12"/>
        <n v="4.45092201E13"/>
        <n v="5.5037006E12"/>
        <n v="1.15122001E13"/>
        <n v="4.25057001E13"/>
        <n v="4.31057057301E13"/>
        <n v="6.5018501E12"/>
        <n v="2.55024501E13"/>
        <n v="4.55029002E13"/>
        <n v="2.11019018301E13"/>
        <n v="2.1013007301E12"/>
        <n v="5.5030701E12"/>
        <n v="2.22003003301E13"/>
        <n v="4.4522601E13"/>
        <n v="3.5007018E12"/>
        <n v="1.65082005E13"/>
        <n v="2.11023022301E13"/>
        <n v="4.15018003E13"/>
        <n v="1.05055001E13"/>
        <n v="4.45015018E13"/>
        <n v="1.75046052E13"/>
        <n v="5.5033013E12"/>
        <n v="4.85011004E13"/>
        <n v="3.5007013E12"/>
        <n v="6.5035501E12"/>
        <n v="3.3504701E13"/>
        <n v="4.45108201E13"/>
        <n v="4.55025002E13"/>
        <n v="1.05009001E13"/>
        <n v="1.95058001E13"/>
        <n v="5.5001702E12"/>
        <n v="3.41076076302E13"/>
        <n v="3.3503306E13"/>
        <n v="2.22005005301E13"/>
        <n v="3.5001016E12"/>
        <n v="5.5043011E12"/>
        <n v="3.95025601E13"/>
        <n v="1.05028001E13"/>
        <n v="2.35039013E13"/>
        <n v="3.5009018E12"/>
        <n v="1.55049006E13"/>
        <n v="1.45016029E13"/>
        <n v="2.35061401E13"/>
        <n v="3.25026001E13"/>
        <n v="4.45235012E13"/>
        <n v="1.15110001E13"/>
        <n v="4.71090090301E13"/>
        <n v="5.5036012E12"/>
        <n v="3.85026001E13"/>
        <n v="1.05031001E13"/>
        <n v="4.45071001E13"/>
        <n v="4.45031007E13"/>
        <n v="4.25061001E13"/>
        <n v="4.45227201E13"/>
        <n v="3.9502201E13"/>
        <n v="1.95037001E13"/>
        <n v="4.45015005E13"/>
        <n v="4.45020001E13"/>
        <n v="3.65050015E13"/>
        <n v="4.45246011E13"/>
        <n v="1.45045003E13"/>
        <n v="2.65010004E13"/>
        <n v="3.85034301E13"/>
        <n v="5.1031031301E12"/>
        <n v="5.5030021E12"/>
        <n v="1.35001003E13"/>
        <n v="2.35039401E13"/>
        <n v="4.95006001E13"/>
        <n v="5.5050003E12"/>
        <n v="4.45220017E13"/>
        <n v="3.65076004E13"/>
        <n v="4.5060003E12"/>
        <n v="1.5063001E12"/>
        <n v="1.55020006E13"/>
        <n v="3.5007041E12"/>
        <n v="4.85003001E13"/>
        <n v="5.5019064E12"/>
        <n v="1.95029001E13"/>
        <n v="3.35036031E13"/>
        <n v="5.504801E12"/>
        <n v="1.15155002E13"/>
        <n v="4.4522001E13"/>
        <n v="3.41025025301E13"/>
        <n v="5.5019702E12"/>
        <n v="4.85017001E13"/>
        <n v="4.72101001301E13"/>
        <n v="6.5039002E12"/>
        <n v="1.45099016E13"/>
        <n v="1.85047002E13"/>
        <n v="4.71100100301E13"/>
        <n v="3.25003005E13"/>
        <n v="1.45045008E13"/>
        <n v="2.65011011E13"/>
        <n v="3.5007044E12"/>
        <n v="2.45027037E13"/>
        <n v="4.95041001E13"/>
        <n v="3.41098098301E13"/>
        <n v="5.5019048E12"/>
        <n v="3.15001402E13"/>
        <n v="3.5003005E12"/>
        <n v="2.35081401E13"/>
        <n v="1.5063002E12"/>
        <n v="1.6509704E13"/>
        <n v="4.95054001E13"/>
        <n v="1.75085035E13"/>
        <n v="4.45233002E13"/>
        <n v="5.5001007E12"/>
        <n v="5.5010601E12"/>
        <n v="3.41018018303E13"/>
        <n v="1.15022001E13"/>
        <n v="5.5019033E12"/>
        <n v="1.15063001E13"/>
        <n v="1.45099038E13"/>
        <n v="4.15016001E13"/>
        <n v="1.15038001E13"/>
        <n v="5.5007007E12"/>
        <n v="4.45084011E13"/>
        <n v="4.71007007301E13"/>
        <n v="4.15021001E13"/>
        <n v="5.501504E12"/>
        <n v="1.35014019E13"/>
        <n v="5.5036045E12"/>
        <n v="3.15012601E13"/>
        <n v="4.5004006E12"/>
        <n v="4.95028001E13"/>
        <n v="3.41029029303E13"/>
        <n v="5.15011001E13"/>
        <n v="1.95001001E13"/>
        <n v="4.45108008E13"/>
        <n v="4.45123007E13"/>
        <n v="4.02004003301E13"/>
        <n v="5.5019051E12"/>
        <n v="4.25052053E13"/>
        <n v="3.95039601E13"/>
        <n v="4.71089089301E13"/>
        <n v="1.65057005E13"/>
        <n v="2.35073061E13"/>
        <n v="1.15035001E13"/>
        <n v="3.7507202E13"/>
        <n v="3.5009005E12"/>
        <n v="1.85100002E13"/>
        <n v="3.95040027E13"/>
        <n v="3.12012009301E13"/>
        <n v="5.5019101E12"/>
        <n v="1.05020001E13"/>
        <n v="4.85027003E13"/>
        <n v="3.5010002E12"/>
        <n v="4.95017001E13"/>
        <n v="2.22003002301E13"/>
        <n v="3.41081081301E13"/>
        <n v="5.1007007302E12"/>
        <n v="5.5030002E12"/>
        <n v="6.5007503E12"/>
        <n v="3.55008005E13"/>
        <n v="4.15046003E13"/>
        <n v="5.5056035E12"/>
        <n v="4.15032004E13"/>
        <n v="4.85031005E13"/>
        <n v="3.12007004301E13"/>
        <n v="1.85098001E13"/>
        <n v="4.45043015E13"/>
        <n v="5.1028028301E12"/>
        <n v="3.41031031301E13"/>
        <n v="3.41010010301E13"/>
        <n v="3.95044601E13"/>
        <n v="5.5030901E12"/>
        <n v="2.6509501E13"/>
        <n v="3.12009009301E13"/>
        <n v="5.5024022E12"/>
        <n v="3.41045045302E13"/>
        <n v="5.5007004E12"/>
        <n v="4.45057007E13"/>
        <n v="4.85017016E13"/>
        <n v="4.15029001E13"/>
        <n v="5.5043004E12"/>
        <n v="2.65024029E13"/>
        <n v="3.5007016E12"/>
        <n v="5.5048025E12"/>
        <n v="4.45084004E13"/>
        <n v="1.85008001E13"/>
        <n v="3.65009002E13"/>
        <n v="5.5030043E12"/>
        <n v="5.5036056E12"/>
        <n v="1.85114002E13"/>
        <n v="1.45058003E13"/>
        <n v="4.85017011E13"/>
        <n v="3.35036012E13"/>
        <n v="4.72119001301E13"/>
        <n v="1.05012001E13"/>
        <n v="1.45081016E13"/>
        <n v="1.55049009E13"/>
        <n v="3.500702E12"/>
        <n v="3.41079079303E13"/>
        <n v="1.85024001E13"/>
        <n v="2.75018401301E13"/>
        <n v="5.5030902E12"/>
        <n v="5.5038001301E12"/>
        <n v="2.22007002301E13"/>
        <n v="3.65012006E13"/>
        <n v="3.85026014E13"/>
        <n v="2.11007006301E13"/>
        <n v="1.65007044E13"/>
        <n v="2.4501901E13"/>
        <n v="4.15039001E13"/>
        <n v="4.45057006E13"/>
        <n v="3.15016201E13"/>
        <n v="5.5027032E12"/>
        <n v="5.5028011E12"/>
        <n v="4.45046501E13"/>
        <n v="2.65095007E13"/>
        <n v="5.5036057E12"/>
        <n v="4.45227011E13"/>
        <n v="2.11008007301E13"/>
        <n v="1.05018001E13"/>
        <n v="3.5001006E12"/>
        <n v="2.55061501E13"/>
        <n v="6.5021013E12"/>
        <n v="1.15036001E13"/>
        <n v="3.5007011E12"/>
        <n v="1.95048001E13"/>
        <n v="4.31071071301E13"/>
        <n v="4.55025003E13"/>
        <n v="3.41012012301E13"/>
        <n v="1.5035001E12"/>
        <n v="3.85020019E13"/>
        <n v="4.45165201E13"/>
        <n v="3.15006401E13"/>
        <n v="5.5019092E12"/>
        <n v="4.45043012E13"/>
        <n v="3.5014017E12"/>
        <n v="3.75055018E13"/>
        <n v="1.15126001E13"/>
        <n v="3.35060029E13"/>
        <n v="4.31078078301E13"/>
        <n v="5.5037038E12"/>
        <n v="4.85039013E13"/>
        <n v="5.5010082E12"/>
        <n v="3.75014015E13"/>
        <n v="7.2001006301E12"/>
        <n v="5.1045044301E12"/>
        <n v="5.5042026E12"/>
        <n v="3.55040701E13"/>
        <n v="4.45221201E13"/>
        <n v="1.15034001E13"/>
        <n v="1.65007402E13"/>
        <n v="3.85015015E13"/>
        <n v="1.85076002E13"/>
        <n v="5.05045601E13"/>
        <n v="4.72131001301E13"/>
        <n v="3.02006002301E13"/>
        <n v="4.02004005301E13"/>
        <n v="4.15032001E13"/>
        <n v="3.95067063E13"/>
        <n v="5.5019007E12"/>
        <n v="2.35033401E13"/>
        <n v="1.55079002E13"/>
        <n v="5.5015022E12"/>
        <n v="4.45105003E13"/>
        <n v="1.45010005E13"/>
        <n v="4.15004001E13"/>
        <n v="4.30000000301E13"/>
        <n v="5.15013012E13"/>
        <n v="8.5002604E12"/>
        <n v="5.5019034E12"/>
        <n v="5.1048047301E12"/>
        <n v="5.505602E12"/>
        <n v="6.5001001E12"/>
        <n v="1.65007401E13"/>
        <n v="1.5045002E12"/>
        <n v="1.15008001E13"/>
        <n v="5.5058013E12"/>
        <n v="2.65049034E13"/>
        <n v="3.25024003E13"/>
        <n v="4.55019001E13"/>
        <n v="5.5049054E12"/>
        <n v="5.5019044E12"/>
        <n v="6.5001019E12"/>
        <n v="2.45004014E13"/>
        <n v="4.45214002E13"/>
        <n v="4.45015011E13"/>
        <n v="2.35050026E13"/>
        <n v="2.35070401E13"/>
        <n v="4.15022001E13"/>
        <n v="1.85036001E13"/>
        <n v="1.15141003E13"/>
        <n v="1.5025001E12"/>
        <n v="5.5027001E12"/>
        <n v="4.15024001E13"/>
        <n v="4.85031004E13"/>
        <n v="1.75052016E13"/>
        <n v="4.31060060301E13"/>
        <n v="3.15006501E13"/>
        <n v="4.5060002E12"/>
        <n v="5.5013004E12"/>
        <n v="5.5033026E12"/>
        <n v="3.41097097301E13"/>
        <n v="3.41014014301E13"/>
        <n v="5.5033401E12"/>
        <n v="5.05054401E13"/>
        <n v="5.5037035E12"/>
        <n v="3.5014016E12"/>
        <n v="2.75007404301E13"/>
        <n v="5.5033033E12"/>
        <n v="3.95011601E13"/>
        <n v="2.45055074E13"/>
        <n v="1.15147002E13"/>
        <n v="4.45101201E13"/>
        <n v="4.45220025E13"/>
        <n v="5.5034017E12"/>
        <n v="4.95031001E13"/>
        <n v="5.5019107E12"/>
        <n v="1.95057001E13"/>
        <n v="1.55049008E13"/>
        <n v="5.5019069E12"/>
        <n v="4.15038007E13"/>
        <n v="5.5001703E12"/>
        <n v="1.15057001E13"/>
        <n v="4.45108003E13"/>
        <n v="5.5036004E12"/>
        <n v="5.5037018E12"/>
        <n v="4.45170006E13"/>
        <n v="1.15007001E13"/>
        <n v="3.35014013E13"/>
        <n v="2.11001001301E13"/>
        <n v="5.1020020301E12"/>
        <n v="3.25016001E13"/>
        <n v="1.55084501E13"/>
        <n v="4.32075002301E13"/>
        <n v="3.13007614301E13"/>
        <n v="4.5018003E12"/>
        <n v="4.45155201E13"/>
        <n v="2.65048009E13"/>
        <n v="1.35003002E13"/>
        <n v="2.85040004E13"/>
        <n v="6.5021021E12"/>
        <n v="5.501901E12"/>
        <n v="3.95046033E13"/>
        <n v="3.75072003E13"/>
        <n v="1.45049048E13"/>
        <n v="5.5033038E12"/>
        <n v="1.15005001E13"/>
        <n v="3.95035031E13"/>
        <n v="5.5036034E12"/>
        <n v="5.5051023E12"/>
        <n v="3.65047011E13"/>
        <n v="1.15092001E13"/>
        <n v="4.31094094301E13"/>
        <n v="2.45069006E13"/>
        <n v="4.85003005E13"/>
        <n v="5.5010078E12"/>
        <n v="1.95051001E13"/>
        <n v="3.35028008E13"/>
        <n v="1.5059001E12"/>
        <n v="1.45046011E13"/>
        <n v="4.02004002301E13"/>
        <n v="3.65031203E13"/>
        <n v="1.45016067E13"/>
        <n v="5.5042014E12"/>
        <n v="3.85009002E13"/>
        <n v="1.15137001E13"/>
        <n v="3.15020401E13"/>
        <n v="2.55075501E13"/>
        <n v="5.5054027E12"/>
        <n v="3.5010007E12"/>
        <n v="5.5004701E12"/>
        <n v="3.65078029E13"/>
        <n v="3.55009026E13"/>
        <n v="1.45082029E13"/>
        <n v="1.05026001E13"/>
        <n v="1.95045001E13"/>
        <n v="4.72124001301E13"/>
        <n v="3.85016007E13"/>
        <n v="3.35030012E13"/>
        <n v="5.5054061E12"/>
        <n v="3.7505501E13"/>
        <n v="3.12009010301E13"/>
        <n v="4.31032032301E13"/>
        <n v="4.85027022E13"/>
        <n v="3.35036201E13"/>
        <n v="3.85020046E13"/>
        <n v="3.55018035E13"/>
        <n v="1.45022016E13"/>
        <n v="3.5007034E12"/>
        <n v="3.41054054302E13"/>
        <n v="4.45020004E13"/>
        <n v="1.85063002E13"/>
        <n v="5.5050042E12"/>
        <n v="4.85017004E13"/>
        <n v="1.95024001E13"/>
        <n v="1.55048003E13"/>
        <n v="3.95065602E13"/>
        <n v="5.5024023E12"/>
        <n v="5.5037025E12"/>
        <n v="4.45101004E13"/>
        <n v="3.15003021E13"/>
        <n v="3.95023045E13"/>
        <n v="7.2005004301E12"/>
        <n v="8.5003001E12"/>
        <n v="3.35032011E13"/>
        <n v="3.41053053301E13"/>
        <n v="4.85034007E13"/>
        <n v="2.1015008301E12"/>
        <n v="4.15037001E13"/>
        <n v="1.05061001E13"/>
        <n v="3.25017601E13"/>
        <n v="1.05044001E13"/>
        <n v="4.85031017E13"/>
        <n v="5.5030015E12"/>
        <n v="2.11005004301E13"/>
        <n v="4.5016008E12"/>
        <n v="4.15014002E13"/>
        <n v="1.55049007E13"/>
        <n v="1.15016001E13"/>
        <n v="3.25032003E13"/>
        <n v="1.85030001E13"/>
        <n v="3.25023001E13"/>
        <n v="2.35063033E13"/>
        <n v="5.5036602E12"/>
        <n v="1.45099028E13"/>
        <n v="4.15011001E13"/>
        <n v="6.5035502E12"/>
        <n v="5.5036001E12"/>
        <n v="4.45019018E13"/>
        <n v="3.41063063301E13"/>
        <n v="3.35052055E13"/>
        <n v="3.75014017E13"/>
        <n v="5.1016016301E12"/>
        <n v="3.25033601E13"/>
        <n v="5.5027031E12"/>
        <n v="7.3002007301E12"/>
        <n v="4.15042006E13"/>
        <n v="4.15045001E13"/>
        <n v="1.65078008E13"/>
        <n v="5.1057056301E12"/>
        <n v="1.45092011E13"/>
        <n v="3.95048004E13"/>
        <n v="4.45084002E13"/>
        <n v="1.55010006E13"/>
        <n v="4.15042007E13"/>
        <n v="1.15155001E13"/>
        <n v="3.41047047301E13"/>
        <n v="3.41077077301E13"/>
        <n v="2.8502804E13"/>
        <n v="1.5026001E12"/>
        <n v="1.85015001E13"/>
        <n v="4.85039201E13"/>
        <n v="3.25005001E13"/>
        <n v="5.5043042E12"/>
        <n v="2.95010001E13"/>
        <n v="2.35082053E13"/>
        <n v="4.45108017E13"/>
        <n v="3.35036011E13"/>
        <n v="4.15013001E13"/>
        <n v="4.71002002301E13"/>
        <n v="5.05054601E13"/>
        <n v="3.85003032E13"/>
        <n v="2.45027039E13"/>
        <n v="3.41082082302E13"/>
        <n v="8.5001002E12"/>
        <n v="4.31084084301E13"/>
        <n v="1.45016108E13"/>
        <n v="4.85031015E13"/>
        <n v="5.5030014E12"/>
        <n v="5.5034028E12"/>
        <n v="4.15035001E13"/>
        <n v="4.15028001E13"/>
        <n v="4.71008008301E13"/>
        <n v="2.55038001E13"/>
        <n v="4.45014004E13"/>
        <n v="3.85026009E13"/>
        <n v="5.5007023E12"/>
        <n v="4.4502001E13"/>
        <n v="3.65018024E13"/>
        <n v="4.45014701E13"/>
        <n v="1.55034004E13"/>
        <n v="4.55023001E13"/>
        <n v="1.95050001E13"/>
        <n v="3.35030059E13"/>
        <n v="5.502702E12"/>
        <n v="2.55030004E13"/>
        <n v="4.71075075301E13"/>
        <n v="3.5009401E12"/>
        <n v="2.75002402301E13"/>
        <n v="4.45011001E13"/>
        <n v="3.41039039301E13"/>
        <n v="3.41071071301E13"/>
        <n v="3.41033033302E13"/>
        <n v="5.1044043301E12"/>
        <n v="3.5003801E12"/>
        <n v="3.35008025E13"/>
        <n v="5.5043016E12"/>
        <n v="5.5043014E12"/>
        <n v="3.95040601E13"/>
        <n v="3.41091091301E13"/>
        <n v="4.31082082301E13"/>
        <n v="4.31095095301E13"/>
        <n v="5.5001034E12"/>
        <n v="3.12009001301E13"/>
        <n v="3.5014005E12"/>
        <n v="2.55041002E13"/>
        <n v="4.31001001301E13"/>
        <n v="4.95010001E13"/>
        <n v="2.65095021E13"/>
        <n v="3.5003001E12"/>
        <n v="5.5030045E12"/>
        <n v="5.05041601E13"/>
        <n v="2.55076001E13"/>
        <n v="4.4500301E13"/>
        <n v="2.55034501E13"/>
        <n v="1.65052008E13"/>
        <n v="3.41024024302E13"/>
        <n v="4.72109001301E13"/>
        <n v="2.65048001E13"/>
        <n v="4.45092007E13"/>
        <n v="2.55067101E13"/>
        <n v="4.31074074301E13"/>
        <n v="2.75056401301E13"/>
        <n v="4.31005005301E13"/>
        <n v="1.55018009E13"/>
        <n v="2.45073088E13"/>
        <n v="1.55020008E13"/>
        <n v="4.15032003E13"/>
        <n v="3.35042027E13"/>
        <n v="1.5052001E12"/>
        <n v="1.05032001E13"/>
        <n v="2.65048017E13"/>
        <n v="4.45225009E13"/>
        <n v="4.31002002301E13"/>
        <n v="3.65009005E13"/>
        <n v="1.15069001E13"/>
        <n v="1.15105001E13"/>
        <n v="4.95050001E13"/>
        <n v="3.501001E12"/>
        <n v="5.5015013E12"/>
        <n v="1.05045001E13"/>
        <n v="5.5019017E12"/>
        <n v="1.45049401E13"/>
        <n v="1.15033002E13"/>
        <n v="4.85017002E13"/>
        <n v="4.71045045301E13"/>
        <n v="3.95041046E13"/>
        <n v="3.15015026E13"/>
        <n v="1.15146002E13"/>
        <n v="5.5033032E12"/>
        <n v="1.65082401E13"/>
        <n v="2.65092004E13"/>
        <n v="1.45016042E13"/>
        <n v="1.55003701E13"/>
        <n v="1.15057002E13"/>
        <n v="1.55046016E13"/>
        <n v="4.85027015E13"/>
        <n v="1.85059004E13"/>
        <n v="4.15015001E13"/>
        <n v="1.5064003E12"/>
        <n v="2.85077002E13"/>
        <n v="4.31006006301E13"/>
        <n v="5.5037029E12"/>
        <n v="3.25015001E13"/>
        <n v="2.65026006E13"/>
        <n v="4.45094014E13"/>
        <n v="5.5042502E12"/>
        <n v="4.71043043301E13"/>
        <n v="4.45071006E13"/>
        <n v="5.5019056E12"/>
        <n v="3.41086086303E13"/>
        <n v="4.45015003E13"/>
        <n v="1.15092002E13"/>
        <n v="5.05060601E13"/>
        <n v="1.55022002E13"/>
        <n v="5.5019703E12"/>
        <n v="2.45042401E13"/>
        <n v="3.95035601E13"/>
        <n v="4.45174014E13"/>
        <n v="5.5019104E12"/>
        <n v="1.45060001E13"/>
        <n v="2.35013401E13"/>
        <n v="4.55003001E13"/>
        <n v="4.45015008E13"/>
        <n v="2.1009004301E12"/>
        <n v="3.41083083301E13"/>
        <n v="4.45170004E13"/>
        <n v="5.1040039301E12"/>
        <n v="5.5019014E12"/>
        <n v="4.15034101E13"/>
        <n v="1.15043001E13"/>
        <n v="1.65097401E13"/>
        <n v="5.5024019E12"/>
        <n v="2.02001002301E13"/>
        <n v="5.5039301E12"/>
        <n v="1.15017001E13"/>
        <n v="1.55053003E13"/>
        <n v="1.15129002E13"/>
        <n v="3.5007048E12"/>
        <n v="4.45101019E13"/>
        <n v="5.5056009E12"/>
        <n v="1.05047001E13"/>
        <n v="3.41055055301E13"/>
        <n v="1.95035001E13"/>
        <n v="5.5037046E12"/>
        <n v="2.65048012E13"/>
        <n v="4.45015017E13"/>
        <n v="2.35052401E13"/>
        <n v="5.5010086E12"/>
        <n v="1.95043001E13"/>
        <n v="4.85015002E13"/>
        <n v="2.02003001301E13"/>
        <n v="3.85024057E13"/>
        <n v="1.75028002E13"/>
        <n v="1.15020001E13"/>
        <n v="8.5002602E12"/>
        <n v="1.85061002E13"/>
        <n v="4.5072003E12"/>
        <n v="4.85034201E13"/>
        <n v="1.65031014E13"/>
        <n v="4.31018018301E13"/>
        <n v="1.45082007E13"/>
        <n v="2.35050025E13"/>
        <n v="4.5023001E12"/>
        <n v="2.35013006E13"/>
        <n v="2.0000000318E12"/>
        <n v="4.31007007301E13"/>
        <n v="2.35058401E13"/>
        <n v="1.95005001E13"/>
        <n v="3.25023301E13"/>
        <n v="1.35014003E13"/>
        <n v="4.45021001E13"/>
        <n v="5.5056031E12"/>
        <n v="2.35019401E13"/>
        <n v="4.85039016E13"/>
        <n v="3.65051006E13"/>
        <n v="3.35054014E13"/>
        <n v="2.3507406E13"/>
        <n v="4.85032002E13"/>
        <n v="4.45232007E13"/>
        <n v="7.3002014301E12"/>
        <n v="2.55018001E13"/>
        <n v="2.55045501E13"/>
        <n v="1.5022002E12"/>
        <n v="5.5041021E12"/>
        <n v="2.11010009301E13"/>
        <n v="1.85069001E13"/>
        <n v="3.35007018E13"/>
        <n v="3.15012021E13"/>
        <n v="4.95025001E13"/>
        <n v="7.2001002301E12"/>
        <n v="1.15115002E13"/>
        <n v="1.65078401E13"/>
        <n v="1.85051001E13"/>
        <n v="3.15009902E13"/>
        <n v="1.55045008E13"/>
        <n v="1.45016091E13"/>
        <n v="1.85059002E13"/>
        <n v="4.95024001E13"/>
        <n v="1.5058001E12"/>
        <n v="2.55030501E13"/>
        <n v="2.65092016E13"/>
        <n v="5.15007005E13"/>
        <n v="2.45062002E13"/>
        <n v="4.45101007E13"/>
        <n v="4.45116007E13"/>
        <n v="3.41035035302E13"/>
        <n v="2.35011401E13"/>
        <n v="1.95034001E13"/>
        <n v="1.55002701E13"/>
        <n v="1.85097002E13"/>
        <n v="1.95059002E13"/>
        <n v="4.45057013E13"/>
        <n v="3.55009059E13"/>
        <n v="3.25013001E13"/>
        <n v="2.55044001E13"/>
        <n v="1.35028008E13"/>
        <n v="4.45220201E13"/>
        <n v="5.05037601E13"/>
        <n v="1.65090401E13"/>
        <n v="5.5019091E12"/>
        <n v="4.5046006E12"/>
        <n v="5.15007008E13"/>
        <n v="1.55045006E13"/>
        <n v="4.15030001E13"/>
        <n v="3.35052032E13"/>
        <n v="1.75078014E13"/>
        <n v="1.75029004E13"/>
        <n v="7.2001004301E12"/>
        <n v="1.45001014E13"/>
        <n v="3.5015002E12"/>
        <n v="3.65025016E13"/>
        <n v="5.05018601E13"/>
        <n v="1.45022053E13"/>
        <n v="4.45091017E13"/>
        <n v="4.45105004E13"/>
        <n v="5.5001033E12"/>
        <n v="5.5033006E12"/>
        <n v="1.45049402E13"/>
        <n v="2.55053101E13"/>
        <n v="5.505703E12"/>
        <n v="2.3501101E13"/>
        <n v="4.45246005E13"/>
        <n v="3.5014004E12"/>
        <n v="2.55055001E13"/>
        <n v="1.5028003E12"/>
        <n v="2.11024023301E13"/>
        <n v="2.35041501E13"/>
        <n v="2.8508701E13"/>
        <n v="4.85037001E13"/>
        <n v="3.65031005E13"/>
        <n v="3.65009501E13"/>
        <n v="5.5030025E12"/>
        <n v="2.95012001E13"/>
        <n v="2.55014001E13"/>
        <n v="3.41044044301E13"/>
        <n v="5.500103E12"/>
        <n v="5.5036055E12"/>
        <n v="1.85048001E13"/>
        <n v="1.15148001E13"/>
        <n v="1.85073002E13"/>
        <n v="4.5043001E12"/>
        <n v="1.15056001E13"/>
        <n v="1.35042011E13"/>
        <n v="2.55024001E13"/>
        <n v="3.35030005E13"/>
        <n v="2.35038022E13"/>
        <n v="4.00000000103E13"/>
        <n v="6.5001004E12"/>
        <n v="4.85004014E13"/>
        <n v="4.45236003E13"/>
        <n v="1.85118002E13"/>
        <n v="3.65009202E13"/>
        <n v="3.5007045E12"/>
        <n v="5.5016002E12"/>
        <n v="2.95013001E13"/>
        <n v="1.5061003E12"/>
        <n v="2.45019001E13"/>
        <n v="3.41068068301E13"/>
        <n v="5.05071602E13"/>
        <n v="4.85006002E13"/>
        <n v="1.45022201E13"/>
        <n v="3.6500201E13"/>
        <n v="2.45082009E13"/>
        <n v="1.95020001E13"/>
        <n v="4.15042002E13"/>
        <n v="2.22007001301E13"/>
        <n v="3.41009009301E13"/>
        <n v="1.5011001E12"/>
        <n v="3.75051012E13"/>
        <n v="4.31089089301E13"/>
        <n v="3.95007002E13"/>
        <n v="5.1021021301E12"/>
        <n v="2.55024003E13"/>
        <n v="3.35052026E13"/>
        <n v="4.71072072301E13"/>
        <n v="3.5011002E12"/>
        <n v="1.15064002E13"/>
        <n v="3.15011003E13"/>
        <n v="2.11006005301E13"/>
        <n v="1.55027008E13"/>
        <n v="1.15040002E13"/>
        <n v="4.31050050301E13"/>
        <n v="1.15051001E13"/>
        <n v="1.85030002E13"/>
        <n v="3.95038007E13"/>
        <n v="5.5019111E12"/>
        <n v="1.05066001E13"/>
        <n v="4.15030002E13"/>
        <n v="3.25019001E13"/>
        <n v="4.25052014E13"/>
        <n v="1.15136001E13"/>
        <n v="1.95060001E13"/>
        <n v="3.35023043E13"/>
        <n v="3.95040069E13"/>
        <n v="3.15013602E13"/>
        <n v="5.05068601E13"/>
        <n v="4.71010010301E13"/>
        <n v="4.02002001301E13"/>
        <n v="3.5012005E12"/>
        <n v="4.31022022301E13"/>
        <n v="4.5035006E12"/>
        <n v="2.35047401E13"/>
        <n v="5.5056901E12"/>
        <n v="5.5015014E12"/>
        <n v="4.15017001E13"/>
        <n v="4.31010010301E13"/>
        <n v="3.5007021E12"/>
        <n v="4.5004002E12"/>
        <n v="5.5039035E12"/>
        <n v="5.1042041301E12"/>
        <n v="3.5007014E12"/>
        <n v="3.5009003E12"/>
        <n v="1.85005001E13"/>
        <n v="3.55051201E13"/>
        <n v="3.41007007302E13"/>
        <n v="1.5008003E12"/>
        <n v="1.05014001E13"/>
        <n v="1.45047501E13"/>
        <n v="3.13012008301E13"/>
        <n v="3.05007008E13"/>
        <n v="1.45049053E13"/>
        <n v="3.15003024E13"/>
        <n v="4.31037037301E13"/>
        <n v="1.95031001E13"/>
        <n v="1.5041001E12"/>
        <n v="1.15023001E13"/>
        <n v="3.35060042E13"/>
        <n v="3.41062062301E13"/>
        <n v="2.55037501E13"/>
        <n v="3.35060031E13"/>
        <n v="3.95041601E13"/>
        <n v="2.45027002E13"/>
        <n v="7.2006004301E12"/>
        <n v="1.75023028E13"/>
        <n v="3.65047007E13"/>
        <n v="3.95045702E13"/>
        <n v="5.5054301E12"/>
        <n v="5.5019026E12"/>
        <n v="3.41084084302E13"/>
        <n v="4.71061061301E13"/>
        <n v="5.05040901E13"/>
        <n v="2.22013002301E13"/>
        <n v="2.55001001E13"/>
        <n v="4.72117001301E13"/>
        <n v="4.85006201E13"/>
        <n v="1.5037001E12"/>
        <n v="4.95023001E13"/>
        <n v="2.22009002301E13"/>
        <n v="3.95028002E13"/>
        <n v="8.5001001E12"/>
        <n v="4.85013007E13"/>
        <n v="3.65025012E13"/>
        <n v="3.85022002E13"/>
        <n v="3.85034045E13"/>
        <n v="4.71083083301E13"/>
        <n v="1.5042002E12"/>
        <n v="1.85054003E13"/>
        <n v="2.35081044E13"/>
        <n v="1.45022051E13"/>
        <n v="5.5036005E12"/>
        <n v="8.5003006E12"/>
        <n v="1.55009009E13"/>
        <n v="3.41056056301E13"/>
        <n v="4.71035035301E13"/>
        <n v="1.45016013E13"/>
        <n v="3.65070006E13"/>
        <n v="2.3506104E13"/>
        <n v="4.02004501301E13"/>
        <n v="1.35010002E13"/>
        <n v="1.45057014E13"/>
        <n v="1.05025001E13"/>
        <n v="3.41013013302E13"/>
        <n v="1.05038001E13"/>
        <n v="1.5057001E12"/>
        <n v="1.35014701E13"/>
        <n v="7.2006005301E12"/>
        <n v="4.85039014E13"/>
        <n v="5.5037017E12"/>
        <n v="2.22014001301E13"/>
        <n v="5.5001006E12"/>
        <n v="1.85073001E13"/>
        <n v="5.5048023E12"/>
        <n v="1.85057001E13"/>
        <n v="1.5028002E12"/>
        <n v="3.41016016301E13"/>
        <n v="4.85018005E13"/>
        <n v="2.22003004301E13"/>
        <n v="5.5054034E12"/>
        <n v="1.45010021E13"/>
        <n v="3.25008002E13"/>
        <n v="4.45137001E13"/>
        <n v="4.85029007E13"/>
        <n v="2.55041501E13"/>
        <n v="4.95013001E13"/>
        <n v="2.95004001E13"/>
        <n v="3.75024006E13"/>
        <n v="1.45060007E13"/>
        <n v="4.31030030301E13"/>
        <n v="1.85105002E13"/>
        <n v="3.11002002301E13"/>
        <n v="4.32090001301E13"/>
        <n v="4.45243201E13"/>
        <n v="3.13007615301E13"/>
        <n v="4.15004003E13"/>
        <n v="1.45016132E13"/>
        <n v="5.5040009E12"/>
        <n v="1.55089013E13"/>
        <n v="4.71081081301E13"/>
        <n v="5.1051050301E12"/>
        <n v="4.45178014E13"/>
        <n v="4.45095005E13"/>
        <n v="3.5007025E12"/>
        <n v="3.41019019301E13"/>
        <n v="4.45094013E13"/>
        <n v="6.5021022E12"/>
        <n v="3.95016601E13"/>
        <n v="4.95019001E13"/>
        <n v="1.5005001E12"/>
        <n v="2.35038401E13"/>
        <n v="4.5062001E12"/>
        <n v="2.35082502E13"/>
        <n v="4.95040001E13"/>
        <n v="7.3008014301E12"/>
        <n v="4.45108019E13"/>
        <n v="1.55017702E13"/>
        <n v="1.75046041E13"/>
        <n v="2.22013003301E13"/>
        <n v="1.45016109E13"/>
        <n v="3.65018012E13"/>
        <n v="1.45015401E13"/>
        <n v="1.45022038E13"/>
        <n v="2.85087036E13"/>
        <n v="3.95023047E13"/>
        <n v="1.95027001E13"/>
        <n v="1.5024001E12"/>
        <n v="3.5007004E12"/>
        <n v="2.35063044E13"/>
        <n v="5.5023028E12"/>
        <n v="1.95017102E13"/>
        <n v="1.75081035E13"/>
        <n v="1.95016001E13"/>
        <n v="2.0000000304E12"/>
        <n v="5.5019039E12"/>
        <n v="2.22011001301E13"/>
        <n v="1.35010001E13"/>
        <n v="1.5001001E12"/>
        <n v="3.15006201E13"/>
        <n v="3.95002057E13"/>
        <n v="3.65025203E13"/>
        <n v="4.32082003301E13"/>
        <n v="5.15003001E13"/>
        <n v="4.15036001E13"/>
        <n v="4.45057003E13"/>
        <n v="5.500703E12"/>
        <n v="3.41042042303E13"/>
        <n v="4.4513901E13"/>
        <n v="4.95030001E13"/>
        <n v="5.503606E12"/>
        <n v="1.45016145E13"/>
        <n v="1.95056001E13"/>
        <n v="2.65016501E13"/>
        <n v="1.15145002E13"/>
        <n v="2.35028401E13"/>
        <n v="1.85087001E13"/>
        <n v="3.5008005E12"/>
        <n v="4.45011004E13"/>
        <n v="5.15019004E13"/>
        <n v="1.5048401E12"/>
        <n v="5.5015038E12"/>
        <n v="4.45175004E13"/>
        <n v="5.5031023E12"/>
        <n v="5.5057023E12"/>
        <n v="4.71034034301E13"/>
        <n v="3.1002002301E12"/>
        <n v="3.6501801E13"/>
        <n v="4.31073073301E13"/>
        <n v="4.31049049301E13"/>
        <n v="4.31015015301E13"/>
        <n v="4.45125001E13"/>
        <n v="3.35032002E13"/>
        <n v="5.5013008E12"/>
        <n v="4.31045045301E13"/>
        <n v="6.5021009E12"/>
        <n v="3.85036015E13"/>
        <n v="4.31090090301E13"/>
        <n v="1.05060001E13"/>
        <n v="1.65094401E13"/>
        <n v="4.71053053301E13"/>
        <n v="2.22005003301E13"/>
        <n v="3.3505602E13"/>
        <n v="5.05020601E13"/>
        <n v="2.55025501E13"/>
        <n v="4.65004005E13"/>
        <n v="1.15087002E13"/>
        <n v="6.5051002E12"/>
        <n v="1.45022204E13"/>
        <n v="1.5052002E12"/>
        <n v="4.45070014E13"/>
        <n v="3.65045016E13"/>
        <n v="1.15151001E13"/>
        <n v="1.65022401E13"/>
        <n v="3.41070070301E13"/>
        <n v="1.5036001E12"/>
        <n v="3.25021001E13"/>
        <n v="4.32006002301E13"/>
        <n v="4.45071003E13"/>
        <n v="5.5030024E12"/>
        <n v="1.5048001E12"/>
        <n v="4.45199001E13"/>
        <n v="4.45037009E13"/>
        <n v="4.45220012E13"/>
        <n v="4.55011001E13"/>
        <n v="1.15053001E13"/>
        <n v="4.85018201E13"/>
        <n v="5.5043036E12"/>
        <n v="5.5042029E12"/>
        <n v="1.5024002E12"/>
        <n v="4.45101022E13"/>
        <n v="1.15068001E13"/>
        <n v="1.95061001E13"/>
        <n v="3.95023006E13"/>
        <n v="4.45126004E13"/>
        <n v="3.85018001E13"/>
        <n v="4.85017009E13"/>
        <n v="2.55042001E13"/>
        <n v="4.72116001301E13"/>
        <n v="1.85106001E13"/>
        <n v="5.05032601E13"/>
        <n v="4.95035001E13"/>
        <n v="4.55003002E13"/>
        <n v="2.35050013E13"/>
        <n v="2.55054502E13"/>
        <n v="4.71042042301E13"/>
        <n v="2.65012045E13"/>
        <n v="4.71096096301E13"/>
        <n v="2.45011012E13"/>
        <n v="5.5050039E12"/>
        <n v="3.65060021E13"/>
        <n v="2.65048008E13"/>
        <n v="3.65025007E13"/>
        <n v="7.2005502301E12"/>
        <n v="4.45043023E13"/>
        <n v="1.95039001E13"/>
        <n v="3.85026011E13"/>
        <n v="3.95032601E13"/>
        <n v="6.5003011E12"/>
        <n v="4.45152002E13"/>
        <n v="3.85034901E13"/>
        <n v="1.95021001E13"/>
        <n v="1.5037401E12"/>
        <n v="1.45081011E13"/>
        <n v="3.95004601E13"/>
        <n v="5.5036019E12"/>
        <n v="3.55051037E13"/>
        <n v="3.85021001E13"/>
        <n v="5.5024001E12"/>
        <n v="2.65050003E13"/>
        <n v="4.5017005E12"/>
        <n v="3.95054601E13"/>
        <n v="1.45019001E13"/>
        <n v="2.55013101E13"/>
        <n v="1.5016003E12"/>
        <n v="4.45102702E13"/>
        <n v="4.45061009E13"/>
        <n v="3.5007022E12"/>
        <n v="3.35030061E13"/>
        <n v="4.55002001E13"/>
        <n v="4.85008006E13"/>
        <n v="1.85025001E13"/>
        <n v="1.85043001E13"/>
        <n v="2.35080401E13"/>
        <n v="5.5033004E12"/>
        <n v="2.35046002E13"/>
        <n v="4.650024E13"/>
        <n v="4.85036012E13"/>
        <n v="3.5010006E12"/>
        <n v="3.95011028E13"/>
        <n v="4.45126003E13"/>
        <n v="5.5041028E12"/>
        <n v="3.5001012E12"/>
        <n v="8.5003005E12"/>
        <n v="2.65095017E13"/>
        <n v="4.15012001E13"/>
        <n v="3.85034017E13"/>
        <n v="3.95046704E13"/>
        <n v="5.05064005E13"/>
        <n v="1.85074001E13"/>
        <n v="3.65018013E13"/>
        <n v="3.35052022E13"/>
        <n v="2.22002002301E13"/>
        <n v="3.95002102E13"/>
        <n v="3.9504801E13"/>
        <n v="7.2002001301E12"/>
        <n v="1.55045201E13"/>
        <n v="2.45062003E13"/>
        <n v="4.71001001301E13"/>
        <n v="4.45170008E13"/>
        <n v="2.23009016301E13"/>
        <n v="2.35066401E13"/>
        <n v="4.31013013301E13"/>
        <n v="3.41085085301E13"/>
        <n v="5.5019106E12"/>
        <n v="2.22009004301E13"/>
        <n v="3.5007005E12"/>
        <n v="3.5007024E12"/>
        <n v="1.45101014E13"/>
        <n v="3.15004027E13"/>
        <n v="5.5019066E12"/>
        <n v="2.11020019301E13"/>
        <n v="4.85009003E13"/>
        <n v="2.22009008301E13"/>
        <n v="2.35009004E13"/>
        <n v="4.15046002E13"/>
        <n v="4.45129014E13"/>
        <n v="1.55064202E13"/>
        <n v="3.85024901E13"/>
        <n v="2.55026501E13"/>
        <n v="3.85017002E13"/>
        <n v="5.5030028E12"/>
        <n v="4.45070005E13"/>
        <n v="4.95055001E13"/>
        <n v="3.35029001E13"/>
        <n v="1.45060003E13"/>
        <n v="3.35033044E13"/>
        <n v="4.95027001E13"/>
        <n v="1.950171E13"/>
        <n v="1.95047001E13"/>
        <n v="3.85002901E13"/>
        <n v="3.5011015E12"/>
        <n v="4.71048048301E13"/>
        <n v="1.45016027E13"/>
        <n v="2.65092019E13"/>
        <n v="3.25032001E13"/>
        <n v="3.65031018E13"/>
        <n v="3.35044004E13"/>
        <n v="4.45101017E13"/>
        <n v="4.95022001E13"/>
        <n v="4.45184014E13"/>
        <n v="3.15018008E13"/>
        <n v="4.45027004E13"/>
        <n v="3.95023014E13"/>
        <n v="4.32079002102E13"/>
        <n v="3.65048014E13"/>
        <n v="5.5043008E12"/>
        <n v="4.45236201E13"/>
        <n v="5.5043013E12"/>
        <n v="2.0000000303E12"/>
        <n v="3.85020802E13"/>
        <n v="3.65022007E13"/>
        <n v="2.35082024E13"/>
        <n v="1.5035002E12"/>
        <n v="4.45020002E13"/>
        <n v="5.1012012301E12"/>
        <n v="1.05021001E13"/>
        <n v="3.95045004E13"/>
        <n v="1.15022002E13"/>
        <n v="4.31011011301E13"/>
        <n v="4.72140901301E13"/>
        <n v="2.35029401E13"/>
        <n v="4.45028001E13"/>
        <n v="1.15078002E13"/>
        <n v="3.35052059E13"/>
        <n v="3.35035003E13"/>
        <n v="3.41073073301E13"/>
        <n v="3.95003702E13"/>
        <n v="3.65057009E13"/>
        <n v="3.75072007E13"/>
        <n v="3.5001401E12"/>
        <n v="5.5036401E12"/>
        <n v="4.45108005E13"/>
        <n v="4.31054054301E13"/>
        <n v="3.35034506E13"/>
        <n v="4.55024001E13"/>
        <n v="5.5012035E12"/>
        <n v="3.500703E12"/>
        <n v="4.85034008E13"/>
        <n v="3.15001503E13"/>
        <n v="3.41068068302E13"/>
        <n v="4.45237004E13"/>
        <n v="4.95026001E13"/>
        <n v="3.11009009301E13"/>
        <n v="4.15042005E13"/>
        <n v="3.35052025E13"/>
        <n v="1.75088004E13"/>
        <n v="2.65083003E13"/>
        <n v="5.5043038E12"/>
        <n v="5.5027022E12"/>
        <n v="1.85026001E13"/>
        <n v="4.5063003E12"/>
        <n v="4.95002301E13"/>
        <n v="2.75021201301E13"/>
        <n v="5.5001002E12"/>
        <n v="3.65051601E13"/>
        <n v="4.71093093301E13"/>
        <n v="5.5019031E12"/>
        <n v="3.02009002301E13"/>
        <n v="4.45226201E13"/>
        <n v="2.45062001E13"/>
        <n v="3.41099099301E13"/>
        <n v="1.35033001E13"/>
        <n v="4.5060402E12"/>
        <n v="1.5039002E12"/>
        <n v="6.500101E12"/>
        <n v="1.45099017E13"/>
        <n v="3.95044701E13"/>
        <n v="4.45059001E13"/>
        <n v="2.35074401E13"/>
        <n v="5.5010703E12"/>
        <n v="4.45046007E13"/>
        <n v="3.95022704E13"/>
        <n v="4.45161001E13"/>
        <n v="4.45253001E13"/>
        <n v="3.500201E12"/>
        <n v="4.71024024301E13"/>
        <n v="3.5013013E12"/>
        <n v="3.95037012E13"/>
        <n v="5.5001001E12"/>
        <n v="2.55045001E13"/>
        <n v="3.15015004E13"/>
        <n v="3.35015023E13"/>
        <n v="2.85077006E13"/>
        <n v="1.85022001E13"/>
        <n v="2.55064501E13"/>
        <n v="3.85010021E13"/>
        <n v="4.45181006E13"/>
        <n v="2.55006504E13"/>
        <n v="6.5043008E12"/>
        <n v="3.35060051E13"/>
        <n v="4.45112008E13"/>
        <n v="3.75011053E13"/>
        <n v="2.85027041E13"/>
        <n v="1.15065001E13"/>
        <n v="5.5010051E12"/>
        <n v="4.71098098301E13"/>
        <n v="4.85017019E13"/>
        <n v="1.55029703E13"/>
        <n v="4.71069069301E13"/>
        <n v="5.1001001301E12"/>
        <n v="5.5056027E12"/>
        <n v="1.85019006E13"/>
        <n v="1.15159001E13"/>
        <n v="1.55046012E13"/>
        <n v="2.22005201301E13"/>
        <n v="2.55022001E13"/>
        <n v="3.35014022E13"/>
        <n v="5.5010072E12"/>
        <n v="3.65029009E13"/>
        <n v="3.65043009E13"/>
        <n v="4.45152001E13"/>
        <n v="2.55077501E13"/>
        <n v="2.55042501E13"/>
        <n v="2.65095018E13"/>
        <n v="1.55043015E13"/>
        <n v="4.15021003E13"/>
        <n v="4.5026004E12"/>
        <n v="5.5043029E12"/>
        <n v="4.45220014E13"/>
        <n v="1.5027003E12"/>
        <n v="1.45058401E13"/>
        <n v="1.85010001E13"/>
        <n v="5.5019013E12"/>
        <n v="1.85037002E13"/>
        <n v="5.5037008E12"/>
        <n v="5.5054062E12"/>
        <n v="5.5019303E12"/>
        <n v="4.71016016301E13"/>
        <n v="1.15138001E13"/>
        <n v="3.41004004301E13"/>
        <n v="2.75025402301E13"/>
        <n v="2.55034002E13"/>
        <n v="1.85067002E13"/>
        <n v="3.95002075E13"/>
        <n v="1.45016034E13"/>
        <n v="3.85017001E13"/>
        <n v="3.75021017E13"/>
        <n v="3.15001002E13"/>
        <n v="4.31035035301E13"/>
        <n v="4.45015015E13"/>
        <n v="3.15020901E13"/>
        <n v="3.85009009E13"/>
        <n v="2.65080024E13"/>
        <n v="3.41002002301E13"/>
        <n v="1.65064016E13"/>
        <n v="5.5016008E12"/>
        <n v="5.5019009E12"/>
        <n v="2.55038501E13"/>
        <n v="3.501101E12"/>
        <n v="4.45091004E13"/>
        <n v="3.41076076301E13"/>
        <n v="3.95062026E13"/>
        <n v="1.95042001E13"/>
        <n v="5.5001705E12"/>
        <n v="2.35009401E13"/>
        <n v="1.55045017E13"/>
        <n v="5.5015037E12"/>
        <n v="3.65023007E13"/>
        <n v="5.5040302E12"/>
        <n v="5.5041024E12"/>
        <n v="2.35082031E13"/>
        <n v="1.85116002E13"/>
        <n v="4.31026026301E13"/>
        <n v="3.65025011E13"/>
        <n v="1.55021701E13"/>
        <n v="2.6509502E13"/>
        <n v="2.45007036E13"/>
        <n v="3.35005021E13"/>
        <n v="5.15007014E13"/>
        <n v="5.5043704E12"/>
        <n v="2.35041136E13"/>
        <n v="3.65031023E13"/>
        <n v="4.15031001E13"/>
        <n v="4.31055055301E13"/>
        <n v="1.5041002E12"/>
        <n v="3.35034032E13"/>
        <n v="1.85114001E13"/>
        <n v="1.45016039E13"/>
        <n v="4.45084006E13"/>
        <n v="4.45245004E13"/>
        <n v="1.5040001E12"/>
        <n v="1.7505605E13"/>
        <n v="1.15015001E13"/>
        <n v="1.55047701E13"/>
        <n v="4.25021001E13"/>
        <n v="2.65095006E13"/>
        <n v="1.85019002E13"/>
        <n v="1.55087701E13"/>
        <n v="3.95036919E13"/>
        <n v="1.95012001E13"/>
        <n v="2.55080001E13"/>
        <n v="4.5058005E12"/>
        <n v="4.31058058301E13"/>
        <n v="3.65004002E13"/>
        <n v="1.5043001E12"/>
        <n v="3.65018018E13"/>
        <n v="2.1012006301E12"/>
        <n v="3.65031009E13"/>
        <n v="4.45102004E13"/>
        <n v="1.55019009E13"/>
        <n v="1.45004001E13"/>
        <n v="4.45031004E13"/>
        <n v="1.85058001E13"/>
        <n v="4.45043002E13"/>
        <n v="4.85039801E13"/>
        <n v="2.45004001E13"/>
        <n v="5.5048701E12"/>
        <n v="1.95004001E13"/>
        <n v="3.95040035E13"/>
        <n v="1.15087801E13"/>
        <n v="1.55049003E13"/>
        <n v="7.3005007301E12"/>
        <n v="5.5033023E12"/>
        <n v="3.15004701E13"/>
        <n v="5.1011011301E12"/>
        <n v="2.11018017301E13"/>
        <n v="7.5008201E12"/>
        <n v="3.75063033E13"/>
        <n v="5.5010063E12"/>
        <n v="1.85089003E13"/>
        <n v="4.45111002E13"/>
        <n v="5.5019052E12"/>
        <n v="1.05004001E13"/>
        <n v="3.65009001E13"/>
        <n v="1.85093001E13"/>
        <n v="1.85092001E13"/>
        <n v="5.5015033E12"/>
        <n v="1.85007001E13"/>
        <n v="3.55031028E13"/>
        <n v="4.71031031301E13"/>
        <n v="4.45001011E13"/>
        <n v="3.65032004E13"/>
        <n v="4.85018002E13"/>
        <n v="5.5019084E12"/>
        <n v="2.85028047E13"/>
        <n v="4.45191001E13"/>
        <n v="3.75055501E13"/>
        <n v="4.95003001E13"/>
        <n v="1.15099001E13"/>
        <n v="1.75087007E13"/>
        <n v="3.65013801E13"/>
        <n v="4.45061008E13"/>
        <n v="4.45133005E13"/>
        <n v="2.55062501E13"/>
        <n v="1.85042001E13"/>
        <n v="4.95042001E13"/>
        <n v="3.5007006E12"/>
        <n v="5.5056007E12"/>
        <n v="4.31038038301E13"/>
        <n v="1.15117001E13"/>
        <n v="1.85010002E13"/>
        <n v="2.35070505E13"/>
        <n v="5.504102E12"/>
        <n v="1.45057003E13"/>
        <n v="2.55040501E13"/>
        <n v="4.15038005E13"/>
        <n v="5.5056023E12"/>
        <n v="4.4522003E13"/>
        <n v="4.72104001301E13"/>
        <n v="1.5503301E13"/>
        <n v="4.85027026E13"/>
        <n v="4.15046004E13"/>
        <n v="1.15112001E13"/>
        <n v="1.45016205E13"/>
        <n v="2.85024069E13"/>
        <n v="4.15027001E13"/>
        <n v="2.0000000302E12"/>
        <n v="2.35081001E13"/>
        <n v="5.5030006E12"/>
        <n v="3.41029029301E13"/>
        <n v="7.3002023301E12"/>
        <n v="4.32001501301E13"/>
        <n v="4.45025701E13"/>
        <n v="5.5050029E12"/>
        <n v="2.6504901E13"/>
        <n v="3.35006001E13"/>
        <n v="4.31062062301E13"/>
        <n v="4.15038003E13"/>
        <n v="4.65010402E13"/>
        <n v="3.15013601E13"/>
        <n v="5.5015057E12"/>
        <n v="3.41057057301E13"/>
        <n v="3.41020020301E13"/>
        <n v="1.5507101E13"/>
        <n v="3.35052046E13"/>
        <n v="4.15025001E13"/>
        <n v="4.85018004E13"/>
        <n v="4.15020001E13"/>
        <n v="4.71087087301E13"/>
        <n v="2.22009009301E13"/>
        <n v="1.5050001E12"/>
        <n v="1.15013001E13"/>
        <n v="3.02001001301E13"/>
        <n v="3.5014012E12"/>
        <n v="3.95045016E13"/>
        <n v="4.95018001E13"/>
        <n v="3.41030030301E13"/>
        <n v="2.65024016E13"/>
        <n v="3.15002201E13"/>
        <n v="3.8500304E13"/>
        <n v="2.55044501E13"/>
        <n v="2.2008001301E12"/>
        <n v="1.95015001E13"/>
        <n v="4.85039005E13"/>
        <n v="5.5027038E12"/>
        <n v="3.95014601E13"/>
        <n v="5.5041027E12"/>
        <n v="2.35050024E13"/>
        <n v="5.1058057301E12"/>
        <n v="4.95039001E13"/>
        <n v="1.45089003E13"/>
        <n v="4.71059059301E13"/>
        <n v="4.31024024301E13"/>
        <n v="1.95006001E13"/>
        <n v="4.95029001E13"/>
        <n v="4.45146001E13"/>
        <n v="3.65025015E13"/>
        <n v="1.5045301E12"/>
        <n v="4.45220008E13"/>
        <n v="4.15006001E13"/>
        <n v="3.15007014E13"/>
        <n v="5.5012301E12"/>
        <n v="1.45016152E13"/>
        <n v="7.2004002301E12"/>
        <n v="3.95009005E13"/>
        <n v="1.85104001E13"/>
        <n v="3.25024002E13"/>
        <n v="5.5019105E12"/>
        <n v="3.41087087301E13"/>
        <n v="4.45110002E13"/>
        <n v="5.05050601E13"/>
        <n v="4.5070001E12"/>
        <n v="2.55058501E13"/>
        <n v="1.15008002E13"/>
        <n v="4.31036036301E13"/>
        <n v="1.45016004E13"/>
        <n v="2.65015001E13"/>
        <n v="3.5009019E12"/>
        <n v="4.31072072301E13"/>
        <n v="3.41040040301E13"/>
        <n v="3.35030029E13"/>
        <n v="3.41008008301E13"/>
        <n v="5.5035008E12"/>
        <n v="1.15150001E13"/>
        <n v="3.95026005E13"/>
        <n v="1.5039001E12"/>
        <n v="4.85014001E13"/>
        <n v="4.31039039301E13"/>
        <n v="4.31093093301E13"/>
        <n v="3.5007032E12"/>
        <n v="1.15045001E13"/>
        <n v="4.95015001E13"/>
        <n v="1.85009001E13"/>
        <n v="2.55057002E13"/>
        <n v="2.11012011301E13"/>
        <n v="2.55047501E13"/>
        <n v="4.45114001E13"/>
        <n v="5.5019089E12"/>
        <n v="1.35020006E13"/>
        <n v="1.55071008E13"/>
        <n v="3.5005003E12"/>
        <n v="1.45049901E13"/>
        <n v="4.45239004E13"/>
        <n v="1.65094012E13"/>
        <n v="2.45050006E13"/>
        <n v="3.15004036E13"/>
        <n v="3.25025002E13"/>
        <n v="3.35015003E13"/>
        <n v="3.85018002E13"/>
        <n v="3.35052002E13"/>
        <n v="1.55079701E13"/>
        <n v="7.5002201E12"/>
        <n v="5.5039031E12"/>
        <n v="3.41059059301E13"/>
        <n v="1.45016014E13"/>
        <n v="5.5037301E12"/>
        <n v="2.65060001E13"/>
        <n v="3.5007047E12"/>
        <n v="3.3505206E13"/>
        <n v="5.15001001E13"/>
        <n v="1.05062001E13"/>
        <n v="2.35082045E13"/>
        <n v="1.45016009E13"/>
        <n v="3.65037002E13"/>
        <n v="1.65029006E13"/>
        <n v="1.85021001E13"/>
        <n v="4.31059059301E13"/>
        <n v="3.6505702E13"/>
        <n v="2.35063041E13"/>
        <n v="1.15111001E13"/>
        <n v="4.15032005E13"/>
        <n v="4.85001003E13"/>
        <n v="4.45246015E13"/>
        <n v="4.25055072E13"/>
        <n v="2.75056401302E13"/>
        <n v="4.85032019E13"/>
        <n v="3.35052007E13"/>
        <n v="2.22005008301E13"/>
        <n v="5.05067047E13"/>
        <n v="2.65092015E13"/>
        <n v="5.5027012E12"/>
        <n v="5.5037026E12"/>
        <n v="2.22009001301E13"/>
        <n v="1.05067001E13"/>
        <n v="1.35016001E13"/>
        <n v="3.11016016301E13"/>
        <n v="2.65107003E13"/>
        <n v="1.75026011E13"/>
        <n v="5.5037024E12"/>
        <n v="1.5007001E12"/>
        <n v="3.65057011E13"/>
        <n v="4.45007007E13"/>
        <n v="1.65077034E13"/>
        <n v="3.75009014E13"/>
        <n v="1.75055201E13"/>
        <n v="4.95014001E13"/>
        <n v="2.55002001E13"/>
        <n v="2.45071004E13"/>
        <n v="4.45187007E13"/>
        <n v="5.5019103E12"/>
        <n v="1.55029701E13"/>
        <n v="4.85031019E13"/>
        <n v="1.15070001E13"/>
        <n v="3.75074002E13"/>
        <n v="2.65048003E13"/>
        <n v="3.35015036E13"/>
        <n v="5.5013002E12"/>
        <n v="3.85015901E13"/>
        <n v="1.05002001E13"/>
        <n v="3.41029029302E13"/>
        <n v="1.45022001E13"/>
        <n v="3.35052008E13"/>
        <n v="3.15004021E13"/>
        <n v="5.1023023301E12"/>
        <n v="1.55045018E13"/>
        <n v="3.15002601E13"/>
        <n v="7.3001015301E12"/>
        <n v="1.45016403E13"/>
        <n v="4.31028028301E13"/>
        <n v="4.15042001E13"/>
        <n v="2.75043405301E13"/>
        <n v="3.6505701E13"/>
        <n v="1.5009001E12"/>
        <n v="4.95049001E13"/>
        <n v="3.25021501E13"/>
        <n v="3.65076021E13"/>
        <n v="3.5010019E12"/>
        <n v="1.15158001E13"/>
        <n v="1.75105021E13"/>
        <n v="4.4517801E13"/>
        <n v="1.75087201E13"/>
        <n v="1.45016012E13"/>
        <n v="5.5008002E12"/>
        <n v="4.8502301E13"/>
        <n v="3.95015006E13"/>
        <n v="4.15019001E13"/>
        <n v="1.05040001E13"/>
        <n v="2.55016501E13"/>
        <n v="1.45041019E13"/>
        <n v="2.22014003301E13"/>
        <n v="4.72113001301E13"/>
        <n v="1.85059003E13"/>
        <n v="1.15097001E13"/>
        <n v="3.65026301E13"/>
        <n v="3.41050050301E13"/>
        <n v="4.85005005E13"/>
        <n v="5.5043015E12"/>
        <n v="8.5003004E12"/>
        <n v="5.5015002E12"/>
        <n v="1.5030001E12"/>
        <n v="1.35006002E13"/>
        <n v="1.15132001E13"/>
        <n v="1.15009001E13"/>
        <n v="3.65021004E13"/>
        <n v="4.45220002E13"/>
        <n v="2.65101007E13"/>
        <n v="1.6509004E13"/>
        <n v="4.55021001E13"/>
        <n v="2.65057003E13"/>
        <n v="3.65025017E13"/>
        <n v="3.95042601E13"/>
        <n v="1.5010001E12"/>
        <n v="3.15004014E13"/>
        <n v="4.72135001301E13"/>
        <n v="4.71084084301E13"/>
        <n v="4.55018003E13"/>
        <n v="5.504301E12"/>
        <n v="3.95043007E13"/>
        <n v="1.15061001E13"/>
        <n v="2.45034074E13"/>
        <n v="3.75008003E13"/>
        <n v="5.5054018E12"/>
        <n v="1.15010001E13"/>
        <n v="1.5041701E12"/>
        <n v="4.45177005E13"/>
        <n v="5.05036601E13"/>
        <n v="5.5021022301E12"/>
        <n v="5.1052051301E12"/>
        <n v="4.45155009E13"/>
        <n v="2.35025009E13"/>
        <n v="4.15044001E13"/>
        <n v="4.31092092301E13"/>
        <n v="5.5054012E12"/>
        <n v="4.85017022E13"/>
        <n v="2.45014011E13"/>
        <n v="3.65071004E13"/>
        <n v="3.35036014E13"/>
        <n v="2.02001001301E13"/>
        <n v="4.25016005E13"/>
        <n v="1.45082002E13"/>
        <n v="4.45146007E13"/>
        <n v="1.15127001E13"/>
        <n v="1.45099007E13"/>
        <n v="4.32016002301E13"/>
        <n v="3.15012008E13"/>
        <n v="1.15014001E13"/>
        <n v="1.85041001E13"/>
        <n v="3.35030016E13"/>
        <n v="5.5044013E12"/>
        <n v="3.65001801E13"/>
        <n v="5.5037044E12"/>
        <n v="3.75072014E13"/>
        <n v="3.35052003E13"/>
        <n v="3.85026016E13"/>
        <n v="2.45027028E13"/>
        <n v="3.65043004E13"/>
        <n v="4.45082002E13"/>
        <n v="2.55020501E13"/>
        <n v="3.15009907E13"/>
        <n v="3.85002006E13"/>
        <n v="3.15020014E13"/>
        <n v="2.55050501E13"/>
        <n v="7.2003003301E12"/>
        <n v="1.35001002E13"/>
        <n v="3.15012013E13"/>
        <n v="3.35055005E13"/>
        <n v="8.5002507E12"/>
        <n v="1.55040701E13"/>
        <n v="1.55045701E13"/>
        <n v="6.5019501E12"/>
        <n v="1.15081001E13"/>
        <n v="2.0000000316E12"/>
        <n v="1.85060001E13"/>
        <n v="1.85014001E13"/>
        <n v="4.15041001E13"/>
        <n v="5.5015043E12"/>
        <n v="2.22014101301E13"/>
        <n v="1.75040019E13"/>
        <n v="1.85077001E13"/>
        <n v="2.65053037E13"/>
        <n v="3.35053017E13"/>
        <n v="3.75036026E13"/>
        <n v="3.5012002E12"/>
        <n v="3.11007007301E13"/>
        <n v="3.41046046301E13"/>
        <n v="3.5011004E12"/>
        <n v="1.85103001E13"/>
        <n v="1.85023001E13"/>
        <n v="5.05072602E13"/>
        <n v="6.5007601E12"/>
        <n v="4.45182006E13"/>
        <n v="3.5002007E12"/>
        <n v="1.85082001E13"/>
        <n v="3.65076001E13"/>
        <n v="5.503704E12"/>
        <n v="6.5003014E12"/>
        <n v="5.5017701E12"/>
        <n v="1.55006007E13"/>
        <n v="4.31056056301E13"/>
        <n v="3.65041012E13"/>
        <n v="4.5047002E12"/>
        <n v="1.05030001E13"/>
        <n v="3.65018017E13"/>
        <n v="3.65076013E13"/>
        <n v="1.95033001E13"/>
        <n v="3.65023009E13"/>
        <n v="4.45152201E13"/>
        <n v="4.45241006E13"/>
        <n v="2.11021020301E13"/>
        <n v="3.65018203E13"/>
        <n v="1.85080001E13"/>
        <n v="2.65051016E13"/>
        <n v="3.3500701E13"/>
        <n v="3.5008002E12"/>
        <n v="3.75009021E13"/>
        <n v="4.45108014E13"/>
        <n v="3.85023022E13"/>
        <n v="3.5011006E12"/>
        <n v="1.45016209E13"/>
        <n v="2.23012019301E13"/>
        <n v="5.5013025E12"/>
        <n v="1.45056031E13"/>
        <n v="5.503303E12"/>
        <n v="4.85032003E13"/>
        <n v="1.35034001E13"/>
        <n v="1.15094001E13"/>
        <n v="3.85020901E13"/>
        <n v="1.05065001E13"/>
        <n v="4.31016016301E13"/>
        <n v="5.05016601E13"/>
        <n v="4.45031012E13"/>
        <n v="4.45116012E13"/>
        <n v="2.45070033E13"/>
        <n v="1.85102002E13"/>
        <n v="1.85035001E13"/>
        <n v="4.45181008E13"/>
        <n v="2.22007004301E13"/>
        <n v="4.45049005E13"/>
        <n v="1.55084201E13"/>
        <n v="1.55012003E13"/>
        <n v="4.45178019E13"/>
        <n v="1.45045007E13"/>
        <n v="2.55023501E13"/>
        <n v="4.31053053301E13"/>
        <n v="4.45013001E13"/>
        <n v="3.65013011E13"/>
        <n v="2.35046401E13"/>
        <n v="2.45062004E13"/>
        <n v="3.15007801E13"/>
        <n v="1.55041201E13"/>
        <n v="4.85034013E13"/>
        <n v="3.5008701E12"/>
        <n v="2.55015501E13"/>
        <n v="3.35038022E13"/>
        <n v="3.02009003301E13"/>
        <n v="3.41018018302E13"/>
        <n v="1.5013001E12"/>
        <n v="1.45097401E13"/>
        <n v="5.05013137E13"/>
        <n v="2.35012401E13"/>
        <n v="4.45246008E13"/>
        <n v="2.65050007E13"/>
        <n v="3.15015009E13"/>
        <n v="4.45123201E13"/>
        <n v="1.85078002E13"/>
        <n v="4.35027603E13"/>
        <n v="5.1017017301E12"/>
        <n v="3.41066066301E13"/>
        <n v="1.85079002E13"/>
        <n v="2.75032015E13"/>
        <n v="4.45092006E13"/>
        <n v="4.71018018301E13"/>
        <n v="2.95001001E13"/>
        <n v="4.31052052301E13"/>
        <n v="2.35063037E13"/>
        <n v="1.85013001E13"/>
        <n v="2.02010001301E13"/>
        <n v="5.5021014E12"/>
        <n v="2.35050028E13"/>
        <n v="1.15154001E13"/>
        <n v="1.55032701E13"/>
        <n v="2.65095011E13"/>
        <n v="3.15001004E13"/>
        <n v="7.2005005301E12"/>
        <n v="5.5030023E12"/>
        <n v="3.15021802E13"/>
        <n v="3.35018009E13"/>
        <n v="7.3002009301E12"/>
        <n v="3.65025018E13"/>
        <n v="1.95002001E13"/>
        <n v="3.75010001E13"/>
        <n v="1.85001001E13"/>
        <n v="4.31029029301E13"/>
        <n v="4.31087087301E13"/>
        <n v="4.45123008E13"/>
        <n v="3.25028004E13"/>
        <n v="3.95026703E13"/>
        <n v="1.85018002E13"/>
        <n v="3.85030011E13"/>
        <n v="5.5034021E12"/>
        <n v="3.75060021E13"/>
        <n v="1.15091001E13"/>
        <n v="2.35059401E13"/>
        <n v="4.45146002E13"/>
        <n v="4.45212701E13"/>
        <n v="3.15013026E13"/>
        <n v="2.85054123E13"/>
        <n v="4.71078078301E13"/>
        <n v="5.5045013E12"/>
        <n v="3.15020009E13"/>
        <n v="3.35014001E13"/>
        <n v="4.45107001E13"/>
        <n v="4.31065065301E13"/>
        <n v="4.85008005E13"/>
        <n v="2.85060003E13"/>
        <n v="3.15014008E13"/>
        <n v="4.45171001E13"/>
        <n v="3.15003034E13"/>
        <n v="2.05009101E13"/>
        <n v="3.35028028E13"/>
        <n v="1.5057002E12"/>
        <n v="4.85013501E13"/>
        <n v="2.55082001E13"/>
        <n v="2.55025801E13"/>
        <n v="4.71086086301E13"/>
        <n v="5.5050036E12"/>
        <n v="4.5028005E12"/>
        <n v="1.45039401E13"/>
        <n v="3.65057021E13"/>
        <n v="4.85027021E13"/>
        <n v="3.65029004E13"/>
        <n v="1.45056006E13"/>
        <n v="3.25013004E13"/>
        <n v="1.5062002E12"/>
        <n v="3.15013012E13"/>
        <n v="1.15059001E13"/>
        <n v="7.5003202E12"/>
        <n v="3.65065002E13"/>
        <n v="5.5010101E12"/>
        <n v="4.32079006101E13"/>
        <n v="2.35050008E13"/>
        <n v="2.0000000313E12"/>
        <n v="3.15012014E13"/>
        <n v="6.5022003E12"/>
        <n v="2.65073022E13"/>
        <n v="3.85030901E13"/>
        <n v="5.5019005E12"/>
        <n v="4.31041041301E13"/>
        <n v="2.55072501E13"/>
        <n v="1.5044001E12"/>
        <n v="2.35011068E13"/>
        <n v="1.45016203E13"/>
        <n v="1.55064009E13"/>
        <n v="2.55027501E13"/>
        <n v="3.41024024301E13"/>
        <n v="5.5016003E12"/>
        <n v="3.65072002E13"/>
        <n v="2.45019007E13"/>
        <n v="1.75005021E13"/>
        <n v="2.55061001E13"/>
        <n v="4.5018004E12"/>
        <n v="3.35052009E13"/>
        <n v="3.35059003E13"/>
        <n v="1.45016015E13"/>
        <n v="1.15136002E13"/>
        <n v="2.55043001E13"/>
        <n v="3.1501303E13"/>
        <n v="5.5019029E12"/>
        <n v="3.35015024E13"/>
        <n v="4.45101005E13"/>
        <n v="5.5043033E12"/>
        <n v="5.5010032E12"/>
        <n v="5.5040035E12"/>
        <n v="5.5036054E12"/>
        <n v="1.85018001E13"/>
        <n v="1.5059003E12"/>
        <n v="3.15007001E13"/>
        <n v="1.85090002E13"/>
        <n v="2.35023401E13"/>
        <n v="4.85021003E13"/>
        <n v="2.95003001E13"/>
        <n v="3.15012001E13"/>
        <n v="1.45081007E13"/>
        <n v="1.85045001E13"/>
        <n v="2.22011102301E13"/>
        <n v="4.5026005E12"/>
        <n v="1.75052059E13"/>
        <n v="1.15001001E13"/>
        <n v="1.85107001E13"/>
        <n v="4.03004008301E13"/>
        <n v="2.55071501E13"/>
        <n v="4.45155005E13"/>
        <n v="2.22003001301E13"/>
        <n v="1.45049068E13"/>
        <n v="2.75015403301E13"/>
        <n v="4.31021021301E13"/>
        <n v="5.5001025E12"/>
        <n v="4.45092008E13"/>
        <n v="4.31076076301E13"/>
        <n v="1.45016202E13"/>
        <n v="2.45027038E13"/>
        <n v="5.5054005E12"/>
        <n v="1.45016088E13"/>
        <n v="4.25012086E13"/>
        <n v="5.5031022E12"/>
        <n v="3.41082082301E13"/>
        <n v="4.5029004E12"/>
        <n v="5.5049059E12"/>
        <n v="2.85079601E13"/>
        <n v="8.5001003E12"/>
        <n v="3.75072015E13"/>
        <n v="2.35082054E13"/>
        <n v="8.5001004E12"/>
        <n v="2.55030002E13"/>
        <n v="8.5003503E12"/>
        <n v="1.15104001E13"/>
        <n v="3.35060037E13"/>
        <n v="3.5011001E12"/>
        <n v="4.5032001E12"/>
        <n v="5.5031014E12"/>
        <n v="3.3503001E13"/>
        <n v="4.8502901E13"/>
        <n v="1.55020005E13"/>
        <n v="3.41011011301E13"/>
        <n v="2.35079401E13"/>
        <n v="1.15012001E13"/>
        <n v="1.15138002E13"/>
        <n v="4.95004001E13"/>
        <n v="1.45050402E13"/>
        <n v="2.35063014E13"/>
        <n v="2.45027012E13"/>
        <n v="4.55004001E13"/>
        <n v="3.85022032E13"/>
        <n v="4.71014014301E13"/>
        <n v="1.05024001E13"/>
        <n v="3.85015006E13"/>
        <n v="1.85055001E13"/>
        <n v="2.65095019E13"/>
        <n v="4.45155013E13"/>
        <n v="4.71005005301E13"/>
        <n v="1.85003001E13"/>
        <n v="1.5008002E12"/>
        <n v="2.35003401E13"/>
        <n v="4.45163501E13"/>
        <n v="3.35060039E13"/>
        <n v="4.71094094301E13"/>
        <n v="1.55069101E13"/>
        <n v="5.5031024E12"/>
        <n v="4.55007001E13"/>
        <n v="5.501903E12"/>
        <n v="3.25029002E13"/>
        <n v="5.5049046E12"/>
        <n v="1.65077029E13"/>
        <n v="3.65077002E13"/>
        <n v="3.35030035E13"/>
        <n v="1.85118001E13"/>
        <n v="4.71055055301E13"/>
        <n v="3.95009002E13"/>
        <n v="3.35028026E13"/>
        <n v="3.3505204E13"/>
        <n v="5.1500701E13"/>
        <n v="3.5007052E12"/>
        <n v="5.5037043E12"/>
        <n v="3.15012004E13"/>
        <n v="2.45027046E13"/>
        <n v="1.15052001E13"/>
        <n v="2.75043406301E13"/>
        <n v="2.85056081E13"/>
        <n v="2.55018502E13"/>
        <n v="3.35051012E13"/>
        <n v="5.05071601E13"/>
        <n v="4.95021001E13"/>
        <n v="4.02003001301E13"/>
        <n v="3.85014002E13"/>
        <n v="5.5045036E12"/>
        <n v="2.85010087E13"/>
        <n v="1.55037011E13"/>
        <n v="3.15008011E13"/>
        <n v="4.45004001E13"/>
        <n v="1.85002001E13"/>
        <n v="2.45018003E13"/>
        <n v="2.35028034E13"/>
        <n v="4.32023001301E13"/>
        <n v="4.31066066301E13"/>
        <n v="3.02009001301E13"/>
        <n v="1.65077002E13"/>
        <n v="2.55018501E13"/>
        <n v="4.85033032E13"/>
        <n v="2.55030003E13"/>
        <n v="4.45235201E13"/>
        <n v="1.75089045E13"/>
        <n v="1.85050001E13"/>
        <n v="4.45129005E13"/>
        <n v="3.95026037E13"/>
        <n v="1.45048002E13"/>
        <n v="3.41005005301E13"/>
        <n v="4.5052004E12"/>
        <n v="5.5050303E12"/>
        <n v="3.15012016E13"/>
        <n v="4.45123005E13"/>
        <n v="2.22001201301E13"/>
        <n v="5.5034007E12"/>
        <n v="1.55049004E13"/>
        <n v="1.75057024E13"/>
        <n v="4.45074004E13"/>
        <n v="3.25009003E13"/>
        <n v="5.5004035E12"/>
        <n v="2.55046501E13"/>
        <n v="1.15066001E13"/>
        <n v="2.35082052E13"/>
        <n v="1.15064001E13"/>
        <n v="4.31031031301E13"/>
        <n v="4.45205004E13"/>
        <n v="5.5007005E12"/>
        <n v="4.85032201E13"/>
        <n v="3.35044001E13"/>
        <n v="1.15101002E13"/>
        <n v="3.15008018E13"/>
        <n v="5.5030009E12"/>
        <n v="1.85033001E13"/>
        <n v="4.31067067301E13"/>
        <n v="4.45230002E13"/>
        <n v="2.75044301302E13"/>
        <n v="5.5050006E12"/>
        <n v="1.15080001E13"/>
        <n v="5.5043006E12"/>
        <n v="4.95052001E13"/>
        <n v="3.35036004E13"/>
        <n v="1.85005003E13"/>
        <n v="4.85031011E13"/>
        <n v="1.35035002E13"/>
        <n v="4.45126009E13"/>
        <n v="2.65022004E13"/>
        <n v="1.15021001E13"/>
        <n v="3.65073008E13"/>
        <n v="1.15018001E13"/>
        <n v="1.45069401E13"/>
        <n v="3.65048012E13"/>
        <n v="2.65035014E13"/>
        <n v="5.5019057E12"/>
        <n v="3.41094094301E13"/>
        <n v="1.65070017E13"/>
        <n v="4.45254002E13"/>
        <n v="3.95025018E13"/>
        <n v="4.45121006E13"/>
        <n v="4.03004002301E13"/>
        <n v="3.15013014E13"/>
        <n v="3.65015003E13"/>
        <n v="4.45208004E13"/>
        <n v="3.15014025E13"/>
        <n v="3.35052041E13"/>
        <n v="5.05071401E13"/>
        <n v="2.85022039E13"/>
        <n v="5.5015048E12"/>
        <n v="1.15113001E13"/>
        <n v="4.31023023301E13"/>
        <n v="1.75087014E13"/>
        <n v="2.85001019E13"/>
        <n v="1.85064001E13"/>
        <n v="1.85068001E13"/>
        <n v="1.55035003E13"/>
        <n v="4.45223001E13"/>
        <n v="2.65048004E13"/>
        <n v="3.35046003E13"/>
        <n v="3.65057012E13"/>
        <n v="3.5007019E12"/>
        <n v="2.23011004301E13"/>
        <n v="1.95019001E13"/>
        <n v="1.65023006E13"/>
        <n v="4.45243001E13"/>
        <n v="3.5013017E12"/>
        <n v="3.35038007E13"/>
        <n v="2.65094016E13"/>
        <n v="4.45029001E13"/>
        <n v="1.85099001E13"/>
        <n v="1.15088001E13"/>
        <n v="4.65011019E13"/>
        <n v="2.02016101301E13"/>
        <n v="8.5002801E12"/>
        <n v="3.41049049301E13"/>
        <n v="4.5014003E12"/>
        <n v="5.5019097E12"/>
        <n v="5.5043046E12"/>
        <n v="4.45019002E13"/>
        <n v="4.45093006E13"/>
        <n v="3.35051009E13"/>
        <n v="1.15093001E13"/>
        <n v="3.35022101E13"/>
        <n v="4.65006403E13"/>
        <n v="5.5024031E12"/>
        <n v="4.5054003E12"/>
        <n v="4.03002004301E13"/>
        <n v="1.5031001E12"/>
        <n v="5.5019018E12"/>
        <n v="3.5011003E12"/>
        <n v="1.5060001E12"/>
        <n v="4.5063002E12"/>
        <n v="2.35050007E13"/>
        <n v="2.6508106E13"/>
        <n v="1.35028006E13"/>
        <n v="3.41088088301E13"/>
        <n v="4.5016011E12"/>
        <n v="3.15001005E13"/>
        <n v="3.35058037E13"/>
        <n v="2.05006202E13"/>
        <n v="3.11004004301E13"/>
        <n v="3.65055007E13"/>
        <n v="1.45016036E13"/>
        <n v="2.05013702E13"/>
        <n v="1.55036009E13"/>
        <n v="4.15046001E13"/>
        <n v="4.5004007E12"/>
        <n v="4.45201008E13"/>
        <n v="4.5073011E12"/>
        <n v="4.45113003E13"/>
        <n v="1.45061201E13"/>
        <n v="2.65095024E13"/>
        <n v="5.5016018E12"/>
        <n v="1.15037001E13"/>
        <n v="3.65031021E13"/>
        <n v="3.65043005E13"/>
        <n v="4.95001001E13"/>
        <n v="4.45176003E13"/>
        <n v="1.45016011E13"/>
        <n v="1.45060006E13"/>
        <n v="6.5015001E12"/>
        <n v="3.12002015301E13"/>
        <n v="2.45002004E13"/>
        <n v="5.501902E12"/>
        <n v="4.03004006301E13"/>
        <n v="4.4512901E13"/>
        <n v="3.95018018E13"/>
        <n v="2.85079011E13"/>
        <n v="3.65018015E13"/>
        <n v="1.75008401E13"/>
        <n v="2.55036001E13"/>
        <n v="2.35063043E13"/>
        <n v="3.5004001E12"/>
        <n v="2.05009501E13"/>
        <n v="4.45070013E13"/>
        <n v="3.75007014E13"/>
        <n v="2.55006101E13"/>
        <n v="3.65018027E13"/>
        <n v="3.35004011E13"/>
        <n v="4.35095001E13"/>
        <n v="2.55011501E13"/>
        <n v="2.55015001E13"/>
        <n v="2.95007001E13"/>
        <n v="4.03002001301E13"/>
        <n v="2.45010033E13"/>
        <n v="1.15079001E13"/>
        <n v="4.15001001E13"/>
        <n v="5.5019042E12"/>
        <n v="2.55002501E13"/>
        <n v="1.45016112E13"/>
        <n v="5.5056022E12"/>
        <n v="1.85066001E13"/>
        <n v="1.15084001E13"/>
        <n v="4.85029002E13"/>
        <n v="4.15004002E13"/>
        <n v="2.23009021301E13"/>
        <n v="5.5049053E12"/>
        <n v="4.85037004E13"/>
        <n v="7.3001007301E12"/>
        <n v="1.45056016E13"/>
        <n v="1.95017101E13"/>
        <n v="7.3006006301E12"/>
        <n v="2.75018401302E13"/>
        <n v="3.7500103E13"/>
        <n v="5.5033037E12"/>
        <n v="5.5041025E12"/>
        <n v="1.85086001E13"/>
        <n v="1.15071002E13"/>
        <n v="2.35082032E13"/>
        <n v="3.5007038E12"/>
        <n v="1.85071001E13"/>
        <n v="5.1047046301E12"/>
        <n v="1.75018052E13"/>
        <n v="1.5033001E12"/>
        <n v="3.65070005E13"/>
        <n v="5.5049014E12"/>
        <n v="3.35052065E13"/>
        <n v="2.55074501E13"/>
        <n v="4.71047047301E13"/>
        <n v="4.45220007E13"/>
        <n v="2.22009010301E13"/>
        <n v="1.85109002E13"/>
        <n v="4.85034012E13"/>
        <n v="1.5062001E12"/>
        <n v="1.5066001E12"/>
        <n v="3.35011018E13"/>
        <n v="1.5017001E12"/>
        <n v="3.95010006E13"/>
        <n v="1.45022017E13"/>
        <n v="3.55018201E13"/>
        <n v="4.5067001E12"/>
        <n v="3.41095095301E13"/>
        <n v="5.5024018E12"/>
        <n v="1.95059001E13"/>
        <n v="4.31040040301E13"/>
        <n v="5.1007007301E12"/>
        <n v="3.35046025E13"/>
        <n v="4.95008001E13"/>
        <n v="1.5025002E12"/>
        <n v="2.35070051E13"/>
        <n v="1.4507701E13"/>
        <n v="2.45019014E13"/>
        <n v="1.55011701E13"/>
        <n v="1.55050006E13"/>
        <n v="2.75047401301E13"/>
        <n v="1.5065001E12"/>
        <n v="5.5004031E12"/>
        <n v="3.75066005E13"/>
        <n v="2.23005002301E13"/>
        <n v="1.5004001E12"/>
        <n v="2.55007501E13"/>
        <n v="3.95015007E13"/>
        <n v="2.35075401E13"/>
        <n v="1.45072201E13"/>
        <n v="2.55014501E13"/>
        <n v="4.45178017E13"/>
        <n v="2.35022401E13"/>
        <n v="4.85013008E13"/>
        <n v="4.5003004E12"/>
        <n v="3.85015004E13"/>
        <n v="3.95036701E13"/>
        <n v="3.65005203E13"/>
        <n v="1.15144001E13"/>
        <n v="4.45117001E13"/>
        <n v="1.5030002E12"/>
        <n v="3.75019024E13"/>
        <n v="5.5015019E12"/>
        <n v="4.85032501E13"/>
        <n v="3.75061035E13"/>
        <n v="5.5015036E12"/>
        <n v="2.55029501E13"/>
        <n v="3.65029001E13"/>
        <n v="6.5044005E12"/>
        <n v="3.85003901E13"/>
        <n v="3.85036018E13"/>
        <n v="2.85028044E13"/>
        <n v="8.5003002E12"/>
        <n v="2.85087035E13"/>
        <n v="1.45016059E13"/>
        <n v="3.05003009E13"/>
        <n v="1.5020002E12"/>
        <n v="3.65021002E13"/>
        <n v="1.85081001E13"/>
        <n v="4.72133001301E13"/>
        <n v="4.85027028E13"/>
        <n v="3.6505501E13"/>
        <n v="3.85006006E13"/>
        <n v="1.95022001E13"/>
        <n v="1.65057018E13"/>
        <n v="1.85049002E13"/>
        <n v="5.501505E12"/>
        <n v="3.41093093301E13"/>
        <n v="3.5007026E12"/>
        <n v="5.05041606E13"/>
        <n v="4.32082002301E13"/>
        <n v="1.55055007E13"/>
        <n v="1.75019401E13"/>
        <n v="3.95046038E13"/>
        <n v="2.05006203E13"/>
        <n v="2.35045005E13"/>
        <n v="4.45166012E13"/>
        <n v="4.65013403E13"/>
        <n v="3.25008001E13"/>
        <n v="1.55034003E13"/>
        <n v="3.41042042301E13"/>
        <n v="1.45022011E13"/>
        <n v="1.45069003E13"/>
        <n v="3.65031601E13"/>
        <n v="3.25022002E13"/>
        <n v="4.25003029E13"/>
        <n v="2.35041085E13"/>
        <n v="1.5003002E12"/>
        <n v="7.3007012301E12"/>
        <n v="3.65031701E13"/>
        <n v="4.15003001E13"/>
        <n v="4.4507001E13"/>
        <n v="2.02003003301E13"/>
        <n v="3.95036502E13"/>
        <n v="4.15042003E13"/>
        <n v="1.45016053E13"/>
        <n v="1.55042009E13"/>
        <n v="2.45066001E13"/>
        <n v="3.35052057E13"/>
        <n v="3.95023702E13"/>
        <n v="1.85120002E13"/>
        <n v="3.15011001E13"/>
        <n v="4.45057004E13"/>
        <n v="4.55026001E13"/>
        <n v="2.35025006E13"/>
        <n v="1.45010014E13"/>
        <n v="4.03005008301E13"/>
        <n v="3.85003052E13"/>
        <n v="3.95009703E13"/>
        <n v="2.65039012E13"/>
        <n v="4.45090006E13"/>
        <n v="3.41018018301E13"/>
        <n v="2.65019004E13"/>
        <n v="4.45247001E13"/>
        <n v="4.71013013301E13"/>
        <n v="2.35018401E13"/>
        <n v="4.45210001E13"/>
        <n v="2.22007301301E13"/>
        <n v="5.05013144E13"/>
        <n v="7.2005501301E12"/>
        <n v="4.71037037301E13"/>
        <n v="4.95016001E13"/>
        <n v="1.85040001E13"/>
        <n v="3.35032012E13"/>
        <n v="1.5058601E12"/>
        <n v="3.15012017E13"/>
        <n v="1.5054001E12"/>
        <n v="2.45074004E13"/>
        <n v="3.35004012E13"/>
        <n v="2.65110002E13"/>
        <n v="1.85095001E13"/>
        <n v="2.35082042E13"/>
        <n v="4.71099099301E13"/>
        <n v="3.35030002E13"/>
        <n v="2.45027044E13"/>
        <n v="4.45220024E13"/>
        <n v="3.75033001E13"/>
        <n v="4.15004005E13"/>
        <n v="1.15073001E13"/>
        <n v="1.45016017E13"/>
        <n v="2.35078401E13"/>
        <n v="2.65039008E13"/>
        <n v="2.55052501E13"/>
        <n v="3.25026701E13"/>
        <n v="5.05037084E13"/>
        <n v="3.35015025E13"/>
        <n v="3.35028007E13"/>
        <n v="4.32054001301E13"/>
        <n v="1.35027003E13"/>
        <n v="1.45016119E13"/>
        <n v="4.72102001301E13"/>
        <n v="5.1029029301E12"/>
        <n v="4.5028007E12"/>
        <n v="5.5049071E12"/>
        <n v="1.85006001E13"/>
        <n v="3.5011501E12"/>
        <n v="7.3005005301E12"/>
        <n v="3.95021002E13"/>
        <n v="1.5047001E12"/>
        <n v="5.5019086E12"/>
        <n v="3.15007012E13"/>
        <n v="3.85003007E13"/>
        <n v="2.45082011E13"/>
        <n v="2.55069501E13"/>
        <n v="3.35015009E13"/>
        <n v="3.95065037E13"/>
        <n v="4.45170005E13"/>
        <n v="2.35044401E13"/>
        <n v="4.25048026E13"/>
        <n v="4.71027027301E13"/>
        <n v="4.85039017E13"/>
        <n v="1.55027009E13"/>
        <n v="3.65025006E13"/>
        <n v="2.35058022E13"/>
        <n v="4.95044001E13"/>
        <n v="4.45178201E13"/>
        <n v="5.5013007E12"/>
        <n v="5.5054073E12"/>
        <n v="3.65031027E13"/>
        <n v="3.65085012E13"/>
        <n v="4.65006401E13"/>
        <n v="1.5042001E12"/>
        <n v="2.35056401E13"/>
        <n v="2.35063042E13"/>
        <n v="4.45126001E13"/>
        <n v="4.45058004E13"/>
        <n v="1.5055001E12"/>
        <n v="2.65036036E13"/>
        <n v="4.31025025301E13"/>
        <n v="3.41017017301E13"/>
        <n v="3.85033011E13"/>
        <n v="3.15018014E13"/>
        <n v="5.5050038E12"/>
        <n v="4.32079003102E13"/>
        <n v="1.05015001E13"/>
        <n v="1.5008801E12"/>
        <n v="3.35030018E13"/>
        <n v="3.85009901E13"/>
        <n v="1.55045004E13"/>
        <n v="5.5009014E12"/>
        <n v="3.5009013E12"/>
        <n v="7.2005001301E12"/>
        <n v="2.55024004E13"/>
        <n v="2.65064013E13"/>
        <n v="3.9506306E13"/>
        <n v="4.25007003E13"/>
        <n v="5.05009601E13"/>
        <n v="2.23009008301E13"/>
        <n v="4.5027004E12"/>
        <n v="1.45082003E13"/>
        <n v="2.35004001E13"/>
        <n v="3.6504801E13"/>
        <n v="3.65057019E13"/>
        <n v="3.65075008E13"/>
        <n v="3.95042002E13"/>
        <n v="4.71085085301E13"/>
        <n v="1.45056013E13"/>
        <n v="1.85027002E13"/>
        <n v="6.5003009E12"/>
        <n v="3.6507602E13"/>
        <n v="4.31046046301E13"/>
        <n v="3.65018031E13"/>
        <n v="1.15143001E13"/>
        <n v="1.55001701E13"/>
        <n v="1.45022035E13"/>
        <n v="7.3002025301E12"/>
        <n v="4.5019006E12"/>
        <n v="2.55057501E13"/>
        <n v="4.85017023E13"/>
        <n v="5.5037019E12"/>
        <n v="4.71041041301E13"/>
        <n v="3.85027014E13"/>
        <n v="4.32005003301E13"/>
        <n v="1.5053001E12"/>
        <n v="5.5057009E12"/>
        <n v="1.45016085E13"/>
        <n v="2.35082044E13"/>
        <n v="3.65018003E13"/>
        <n v="2.0000000101E12"/>
        <n v="1.15027001E13"/>
        <n v="3.55040005E13"/>
        <n v="1.75029201E13"/>
        <n v="5.5045035E12"/>
        <n v="2.22009005301E13"/>
        <n v="3.75073028E13"/>
        <n v="4.45024001E13"/>
        <n v="1.95064001E13"/>
        <n v="2.55054501E13"/>
        <n v="4.31080080301E13"/>
        <n v="2.3506302E13"/>
        <n v="3.65077007E13"/>
        <n v="3.35030028E13"/>
        <n v="1.45084201E13"/>
        <n v="2.35083401E13"/>
        <n v="3.95004001E13"/>
        <n v="3.41075075303E13"/>
        <n v="5.05028801E13"/>
        <n v="4.45128002E13"/>
        <n v="1.75061031E13"/>
        <n v="2.85054113E13"/>
        <n v="1.45016122E13"/>
        <n v="1.45056011E13"/>
        <n v="2.25014001E13"/>
        <n v="3.75055005E13"/>
        <n v="1.65077016E13"/>
        <n v="3.12009004301E13"/>
        <n v="4.85036201E13"/>
        <n v="3.15020701E13"/>
        <n v="3.75020004E13"/>
        <n v="5.5015054E12"/>
        <n v="2.22011101301E13"/>
        <n v="1.15049001E13"/>
        <n v="2.65094012E13"/>
        <n v="3.15013019E13"/>
        <n v="4.31012012301E13"/>
        <n v="1.45090029E13"/>
        <n v="4.8503202E13"/>
        <n v="3.65053009E13"/>
        <n v="4.95005001E13"/>
        <n v="2.35062401E13"/>
        <n v="1.85042002E13"/>
        <n v="3.65050202E13"/>
        <n v="2.75032012E13"/>
        <n v="1.45100201E13"/>
        <n v="4.15032002E13"/>
        <n v="4.45079401E13"/>
        <n v="3.5008012E12"/>
        <n v="3.5007007E12"/>
        <n v="3.35015004E13"/>
        <n v="3.41028028301E13"/>
        <n v="4.65006402E13"/>
        <n v="5.5056018E12"/>
        <n v="4.25068602E13"/>
        <n v="3.65057022E13"/>
        <n v="3.65012002E13"/>
        <n v="4.45170007E13"/>
        <n v="2.23011020301E13"/>
        <n v="2.35082015E13"/>
        <n v="2.55059501E13"/>
        <n v="2.65022005E13"/>
        <n v="4.45015001E13"/>
        <n v="3.15003502E13"/>
        <n v="4.8502401E13"/>
        <n v="3.55045006E13"/>
        <n v="1.45016008E13"/>
        <n v="1.85085001E13"/>
        <n v="3.95020021E13"/>
        <n v="3.95020024E13"/>
        <n v="4.5017001E12"/>
        <n v="2.65049079E13"/>
        <n v="1.45016103E13"/>
        <n v="6.5042013E12"/>
        <n v="3.75058011E13"/>
        <n v="3.65083008E13"/>
        <n v="3.65018029E13"/>
        <n v="1.35026001E13"/>
        <n v="1.45016143E13"/>
        <n v="1.55032001E13"/>
        <n v="2.45024001E13"/>
        <n v="5.15017006E13"/>
        <n v="2.22009006301E13"/>
        <n v="3.65027007E13"/>
        <n v="4.15042004E13"/>
        <n v="2.55033501E13"/>
        <n v="1.85088001E13"/>
        <n v="4.45070006E13"/>
        <n v="1.45022004E13"/>
        <n v="4.15009002E13"/>
        <n v="1.5037003E12"/>
        <n v="1.15054001E13"/>
        <n v="3.65064012E13"/>
        <n v="4.45031013E13"/>
        <n v="1.5504101E13"/>
        <n v="3.15017008E13"/>
        <n v="2.65095025E13"/>
        <n v="1.15124001E13"/>
        <n v="1.95063001E13"/>
        <n v="4.45089001E13"/>
        <n v="5.5019049E12"/>
        <n v="1.45011401E13"/>
        <n v="2.35054401E13"/>
        <n v="3.75016006E13"/>
        <n v="2.22005007301E13"/>
        <n v="2.55065501E13"/>
        <n v="3.35042009E13"/>
        <n v="1.15157001E13"/>
        <n v="5.5037036E12"/>
        <n v="1.35035003E13"/>
        <n v="1.45016043E13"/>
        <n v="1.55031002E13"/>
        <n v="3.65054003E13"/>
        <n v="2.55032501E13"/>
        <n v="3.35014008E13"/>
        <n v="4.15018001E13"/>
        <n v="4.5030004E12"/>
        <n v="2.6501602E13"/>
        <n v="3.35001006E13"/>
        <n v="4.45022001E13"/>
        <n v="1.5006001E12"/>
        <n v="7.3005018301E12"/>
        <n v="5.5045032E12"/>
        <n v="4.05001201E13"/>
        <n v="2.55048002E13"/>
        <n v="4.45205002E13"/>
        <n v="5.5010097E12"/>
        <n v="2.35082047E13"/>
        <n v="2.45031003E13"/>
        <n v="4.85029006E13"/>
        <n v="3.35034017E13"/>
        <n v="1.65007005E13"/>
        <n v="3.3503201E13"/>
        <n v="3.75069007E13"/>
        <n v="2.35082801E13"/>
        <n v="3.13007603301E13"/>
        <n v="3.15008002E13"/>
        <n v="3.35053004E13"/>
        <n v="1.4501601E13"/>
        <n v="1.45099403E13"/>
        <n v="3.15016012E13"/>
        <n v="4.5022401E12"/>
        <n v="3.35028006E13"/>
        <n v="3.35030007E13"/>
        <n v="5.5007015E12"/>
        <n v="1.15072001E13"/>
        <n v="4.15004004E13"/>
        <n v="4.31077077301E13"/>
        <n v="2.3508202E13"/>
        <n v="4.45116005E13"/>
        <n v="2.55070502E13"/>
        <n v="1.15102001E13"/>
        <n v="3.15020005E13"/>
        <n v="4.45227602E13"/>
        <n v="5.5050304E12"/>
        <n v="2.35017401E13"/>
        <n v="2.65046058E13"/>
        <n v="2.45027402E13"/>
        <n v="3.95036504E13"/>
        <n v="1.55054004E13"/>
        <n v="4.45043019E13"/>
        <n v="3.75040034E13"/>
        <n v="1.45016104E13"/>
        <n v="3.35030008E13"/>
        <n v="4.35094001E13"/>
        <n v="4.85031001E13"/>
        <n v="4.85005001E13"/>
        <n v="4.45129004E13"/>
        <n v="1.45016037E13"/>
        <n v="2.65050002E13"/>
        <n v="4.45037021E13"/>
        <n v="1.95007001E13"/>
        <n v="4.55020002E13"/>
        <n v="4.85031016E13"/>
        <n v="2.55055501E13"/>
        <n v="3.15018004E13"/>
        <n v="5.5024006E12"/>
        <n v="2.65098023E13"/>
        <n v="3.65031026E13"/>
        <n v="3.65050003E13"/>
        <n v="4.85003004E13"/>
        <n v="1.15055001E13"/>
        <n v="5.5050601E12"/>
        <n v="1.75046011E13"/>
        <n v="3.1501403E13"/>
        <n v="1.45055401E13"/>
        <n v="3.15002006E13"/>
        <n v="3.65082001E13"/>
        <n v="3.75070004E13"/>
        <n v="1.95014001E13"/>
        <n v="2.35044042E13"/>
        <n v="3.25025001E13"/>
        <n v="1.55038701E13"/>
        <n v="1.85090001E13"/>
        <n v="5.5024032E12"/>
        <n v="3.3503003E13"/>
        <n v="4.65012401E13"/>
        <n v="5.05001002E13"/>
        <n v="4.45072008E13"/>
        <n v="3.5007502E12"/>
        <n v="1.55073702E13"/>
        <n v="4.45027003E13"/>
        <n v="2.55066501E13"/>
        <n v="2.02003002301E13"/>
        <n v="4.85011801E13"/>
        <n v="2.65051031E13"/>
        <n v="3.35045012E13"/>
        <n v="5.05041604E13"/>
        <n v="5.5024007E12"/>
        <n v="3.95021703E13"/>
        <n v="5.5027301E12"/>
        <n v="1.95025001E13"/>
        <n v="2.23014040301E13"/>
        <n v="3.25030003E13"/>
        <n v="3.65057203E13"/>
        <n v="3.35038018E13"/>
        <n v="4.5073002E12"/>
        <n v="3.95035005E13"/>
        <n v="3.15018006E13"/>
        <n v="1.95011001E13"/>
        <n v="4.45031901E13"/>
        <n v="3.65067011E13"/>
        <n v="2.22005001301E13"/>
        <n v="3.35017048E13"/>
        <n v="3.35030031E13"/>
        <n v="4.45091009E13"/>
        <n v="5.05013086E13"/>
        <n v="2.85076001E13"/>
        <n v="5.15021001E13"/>
        <n v="2.45002007E13"/>
        <n v="2.45082004E13"/>
        <n v="4.45178005E13"/>
        <n v="4.95033001E13"/>
        <n v="2.65066009E13"/>
        <n v="3.65057013E13"/>
        <n v="4.45141003E13"/>
        <n v="5.5019099E12"/>
        <n v="1.45016025E13"/>
        <n v="2.35050029E13"/>
        <n v="3.35005014E13"/>
        <n v="4.31086086301E13"/>
        <n v="1.55002702E13"/>
        <n v="2.85019601E13"/>
        <n v="3.65048006E13"/>
        <n v="4.25004011E13"/>
        <n v="3.35015018E13"/>
        <n v="4.45212016E13"/>
        <n v="7.5006203E12"/>
        <n v="1.65011018E13"/>
        <n v="3.35012003E13"/>
        <n v="4.25015065E13"/>
        <n v="4.31070070301E13"/>
        <n v="1.85062001E13"/>
        <n v="1.95018001E13"/>
        <n v="4.5023007E12"/>
        <n v="2.05006201E13"/>
        <n v="1.45049029E13"/>
        <n v="3.35036044E13"/>
        <n v="3.05010003E13"/>
        <n v="1.65025027E13"/>
        <n v="2.55079501E13"/>
        <n v="5.05072601E13"/>
        <n v="3.55040021E13"/>
        <n v="1.05007001E13"/>
        <n v="3.25014005E13"/>
        <n v="3.25023002E13"/>
        <n v="2.02006001301E13"/>
        <n v="1.85016001E13"/>
        <n v="5.05058003E13"/>
        <n v="3.35001007E13"/>
        <n v="4.45008007E13"/>
        <n v="3.95009708E13"/>
        <n v="2.35015401E13"/>
        <n v="2.35082012E13"/>
        <n v="3.41086086302E13"/>
        <n v="3.65057601E13"/>
        <n v="4.45062005E13"/>
        <n v="4.45245003E13"/>
        <n v="5.05042501E13"/>
        <n v="2.75003402301E13"/>
        <n v="1.85119001E13"/>
        <n v="3.65067009E13"/>
        <n v="1.95062001E13"/>
        <n v="1.35028005E13"/>
        <n v="3.65052009E13"/>
        <n v="3.35017061E13"/>
        <n v="5.05035601E13"/>
        <n v="1.15085002E13"/>
        <n v="2.55005501E13"/>
        <n v="1.45016117E13"/>
        <n v="3.05008008E13"/>
        <n v="1.85096002E13"/>
        <n v="3.41100100301E13"/>
        <n v="5.5040004E12"/>
        <n v="2.45086001E13"/>
        <n v="4.65014402E13"/>
        <n v="1.55043701E13"/>
        <n v="4.25008003E13"/>
        <n v="4.45199002E13"/>
        <n v="3.15011002E13"/>
        <n v="2.65036024E13"/>
        <n v="2.75024405301E13"/>
        <n v="3.65008008E13"/>
        <n v="2.65005026E13"/>
        <n v="4.5035002E12"/>
        <n v="4.03004007301E13"/>
        <n v="4.45181004E13"/>
        <n v="4.45237001E13"/>
        <n v="3.75009006E13"/>
        <n v="4.72120001301E13"/>
        <n v="5.5019075E12"/>
        <n v="2.55076503E13"/>
        <n v="1.45016089E13"/>
        <n v="1.5018001E12"/>
        <n v="2.55012502E13"/>
        <n v="3.35001005E13"/>
        <n v="4.45042003E13"/>
        <n v="4.45212008E13"/>
        <n v="3.5013007E12"/>
        <n v="2.65062504E13"/>
        <n v="3.3501502E13"/>
        <n v="1.95041001E13"/>
        <n v="2.45053022E13"/>
        <n v="1.55085003E13"/>
        <n v="3.95065707E13"/>
        <n v="4.45086003E13"/>
        <n v="3.65040014E13"/>
        <n v="4.31043043301E13"/>
        <n v="2.55006102E13"/>
        <n v="4.95046001E13"/>
        <n v="4.03003003301E13"/>
        <n v="3.15004703E13"/>
        <n v="4.5036001E12"/>
        <n v="3.85020501E13"/>
        <n v="3.35030004E13"/>
        <n v="1.15120001E13"/>
        <n v="1.45049066E13"/>
        <n v="1.45001202E13"/>
        <n v="4.71015015301E13"/>
        <n v="1.45015002E13"/>
        <n v="3.9503901E13"/>
        <n v="4.45066011E13"/>
        <n v="4.45147009E13"/>
        <n v="2.35050014E13"/>
        <n v="1.45022046E13"/>
        <n v="2.35034401E13"/>
        <n v="3.65057002E13"/>
        <n v="1.85084003E13"/>
        <n v="4.71070070301E13"/>
        <n v="2.35063016E13"/>
        <n v="4.503501E12"/>
        <n v="1.55002801E13"/>
        <n v="1.5022001E12"/>
        <n v="1.15135001E13"/>
        <n v="5.503002E12"/>
        <n v="1.45040402E13"/>
        <n v="4.55014001E13"/>
        <n v="5.5010036E12"/>
        <n v="4.31004004301E13"/>
        <n v="5.5058015E12"/>
        <n v="1.45016069E13"/>
        <n v="1.5061002E12"/>
        <n v="3.5013009E12"/>
        <n v="3.65050001E13"/>
        <n v="3.95045701E13"/>
        <n v="4.45225201E13"/>
        <n v="4.45152008E13"/>
        <n v="5.05004001E13"/>
        <n v="2.23014025301E13"/>
        <n v="3.35034001E13"/>
        <n v="3.65019005E13"/>
        <n v="3.65046002E13"/>
        <n v="3.65078025E13"/>
        <n v="3.15009202E13"/>
        <n v="1.5023002E12"/>
        <n v="3.02004001301E13"/>
        <n v="1.5023001E12"/>
        <n v="4.5005004E12"/>
        <n v="3.1501101E13"/>
        <n v="4.45032001E13"/>
        <n v="3.15001001E13"/>
        <n v="3.15001006E13"/>
        <n v="1.7501904E13"/>
        <n v="2.85071001E13"/>
        <n v="1.65017011E13"/>
        <n v="3.65052001E13"/>
        <n v="5.503701E12"/>
        <n v="2.75002403301E13"/>
        <n v="3.15013017E13"/>
        <n v="4.45071002E13"/>
        <n v="1.85007003E13"/>
        <n v="1.85110001E13"/>
        <n v="2.23011016301E13"/>
        <n v="3.05008031E13"/>
        <n v="5.05017501E13"/>
        <n v="4.45205006E13"/>
        <n v="2.23009002301E13"/>
        <n v="3.65074006E13"/>
        <n v="3.75062001E13"/>
        <n v="2.23012024301E13"/>
        <n v="4.72141901301E13"/>
        <n v="4.5026006E12"/>
        <n v="5.500702E12"/>
        <n v="1.15134001E13"/>
        <n v="5.5027037E12"/>
        <n v="3.85007001E13"/>
        <n v="2.25012701E13"/>
        <n v="2.0000000315E12"/>
        <n v="4.32030002301E13"/>
        <n v="2.55073501E13"/>
        <n v="2.65088017E13"/>
        <n v="5.5036009E12"/>
        <n v="5.5043009E12"/>
        <n v="2.65004019E13"/>
        <n v="1.15119001E13"/>
        <n v="1.45045001E13"/>
        <n v="1.85011002E13"/>
        <n v="5.5036017E12"/>
        <n v="2.55047001E13"/>
        <n v="1.45016055E13"/>
        <n v="1.85113001E13"/>
        <n v="3.35052052E13"/>
        <n v="4.85039012E13"/>
        <n v="4.45020012E13"/>
        <n v="1.05063001E13"/>
        <n v="3.65025005E13"/>
        <n v="2.35050027E13"/>
        <n v="5.5036002E12"/>
        <n v="1.15096001E13"/>
        <n v="4.45130001E13"/>
        <n v="2.35063012E13"/>
        <n v="3.95031027E13"/>
        <n v="2.11015014301E13"/>
        <n v="2.35073019E13"/>
        <n v="2.25001501E13"/>
        <n v="5.05002801E13"/>
        <n v="7.3002020301E12"/>
        <n v="2.75016402301E13"/>
        <n v="2.55004001E13"/>
        <n v="3.15002028E13"/>
        <n v="3.35028018E13"/>
        <n v="4.45179001E13"/>
        <n v="2.22009011301E13"/>
        <n v="4.85039006E13"/>
        <n v="2.55023001E13"/>
        <n v="3.65014013E13"/>
        <n v="1.55057501E13"/>
        <n v="5.5056012E12"/>
        <n v="2.35050012E13"/>
        <n v="4.45107003E13"/>
        <n v="2.45027011E13"/>
        <n v="1.45016137E13"/>
        <n v="3.65036006E13"/>
        <n v="4.5047014E12"/>
        <n v="3.35035001E13"/>
        <n v="3.35052005E13"/>
        <n v="5.5004028E12"/>
        <n v="3.1500206E13"/>
        <n v="3.25007002E13"/>
        <n v="3.5010012E12"/>
        <n v="4.45064002E13"/>
        <n v="1.45098401E13"/>
        <n v="5.5037028E12"/>
        <n v="1.15006001E13"/>
        <n v="3.65009012E13"/>
        <n v="1.65082001E13"/>
        <n v="4.45249004E13"/>
        <n v="1.35009302E13"/>
        <n v="5.5054016E12"/>
        <n v="3.75042008E13"/>
        <n v="1.5029001E12"/>
        <n v="1.5046001E12"/>
        <n v="4.45034002E13"/>
        <n v="2.75003404E13"/>
        <n v="4.71050050301E13"/>
        <n v="3.35019002E13"/>
        <n v="2.35041139E13"/>
        <n v="3.95015705E13"/>
        <n v="3.65003001E13"/>
        <n v="4.5022003E12"/>
        <n v="2.02006004301E13"/>
        <n v="2.35078044E13"/>
        <n v="5.5019114E12"/>
        <n v="1.45016076E13"/>
        <n v="2.55082502E13"/>
        <n v="3.35059001E13"/>
        <n v="3.6503102E13"/>
        <n v="4.71017017301E13"/>
        <n v="1.45016018E13"/>
        <n v="4.31091091301E13"/>
        <n v="3.75063035E13"/>
        <n v="3.75056016E13"/>
        <n v="4.45220018E13"/>
        <n v="5.05065503E13"/>
        <n v="2.75021401301E13"/>
        <n v="2.05004501E13"/>
        <n v="3.95017018E13"/>
        <n v="1.15108001E13"/>
        <n v="1.75089035E13"/>
        <n v="2.55021501E13"/>
        <n v="1.15067001E13"/>
        <n v="3.41027027301E13"/>
        <n v="7.3001006301E12"/>
        <n v="5.5034034E12"/>
        <n v="1.5021001E12"/>
        <n v="4.5066002E12"/>
        <n v="5.5042024E12"/>
        <n v="4.95051001E13"/>
        <n v="1.75063017E13"/>
        <n v="2.35011043E13"/>
        <n v="1.55017004E13"/>
        <n v="4.85017006E13"/>
        <n v="2.3505002E13"/>
        <n v="4.4508401E13"/>
        <n v="4.03005005301E13"/>
        <n v="1.75019201E13"/>
        <n v="2.55073001E13"/>
        <n v="2.65111011E13"/>
        <n v="5.5027014E12"/>
        <n v="4.31003003301E13"/>
        <n v="2.55009001E13"/>
        <n v="3.35005017E13"/>
        <n v="3.15005902E13"/>
        <n v="3.41058058301E13"/>
        <n v="4.32027004301E13"/>
        <n v="1.15003001E13"/>
        <n v="2.55043501E13"/>
        <n v="4.85032036E13"/>
        <n v="2.65094017E13"/>
        <n v="4.32016001301E13"/>
        <n v="1.5061001E12"/>
        <n v="3.95046001E13"/>
        <n v="3.85030015E13"/>
        <n v="3.75026006E13"/>
        <n v="2.45002005E13"/>
        <n v="2.65001024E13"/>
        <n v="3.25024001E13"/>
        <n v="3.65042009E13"/>
        <n v="5.05041605E13"/>
        <n v="3.65033006E13"/>
        <n v="2.45018301E13"/>
        <n v="5.5015051E12"/>
        <n v="2.65109004E13"/>
        <n v="3.35060052E13"/>
        <n v="2.35063015E13"/>
        <n v="4.31044044301E13"/>
        <n v="3.95049024E13"/>
        <n v="1.85117003E13"/>
        <n v="4.5044001E12"/>
        <n v="3.35036016E13"/>
        <n v="3.95049701E13"/>
        <n v="3.65039009E13"/>
        <n v="4.85021004E13"/>
        <n v="5.5019098E12"/>
        <n v="4.72130001301E13"/>
        <n v="3.95006036E13"/>
        <n v="1.95013001E13"/>
        <n v="4.65013402E13"/>
        <n v="3.41021021301E13"/>
        <n v="4.71071071301E13"/>
        <n v="4.25018024E13"/>
        <n v="5.5016009E12"/>
        <n v="1.450161E13"/>
        <n v="4.45125006E13"/>
        <n v="3.35008034E13"/>
        <n v="3.65052012E13"/>
        <n v="4.85002003E13"/>
        <n v="4.71036036301E13"/>
        <n v="4.5057003E12"/>
        <n v="2.65084001E13"/>
        <n v="2.02016001301E13"/>
        <n v="1.45022058E13"/>
        <n v="1.4501614E13"/>
        <n v="1.55072702E13"/>
        <n v="4.45244006E13"/>
        <n v="1.45056005E13"/>
        <n v="2.55048501E13"/>
        <n v="4.8503901E13"/>
        <n v="1.45099041E13"/>
        <n v="2.85028038E13"/>
        <n v="4.45100007E13"/>
        <n v="3.15012201E13"/>
        <n v="3.95026702E13"/>
        <n v="3.41006006301E13"/>
        <n v="4.45195002E13"/>
        <n v="2.55003501E13"/>
        <n v="3.65030003E13"/>
        <n v="3.25027002E13"/>
        <n v="2.85071901E13"/>
        <n v="3.11012012301E13"/>
        <n v="5.5030005E12"/>
        <n v="2.35041702E13"/>
        <n v="4.25047065E13"/>
        <n v="5.05042064E13"/>
        <n v="1.55041004E13"/>
        <n v="7.3001016301E12"/>
        <n v="1.65085001E13"/>
        <n v="2.55039501E13"/>
        <n v="3.15008006E13"/>
        <n v="1.15156001E13"/>
        <n v="5.1014014301E12"/>
        <n v="3.75001017E13"/>
        <n v="3.35015601E13"/>
        <n v="4.45083003E13"/>
        <n v="4.45002001E13"/>
        <n v="1.5012001E12"/>
        <n v="4.5039005E12"/>
        <n v="1.45099402E13"/>
        <n v="1.45016079E13"/>
        <n v="5.05068801E13"/>
        <n v="5.5052003E12"/>
        <n v="3.5005006E12"/>
        <n v="5.5050305E12"/>
        <n v="2.65113037E13"/>
        <n v="4.71074074301E13"/>
        <n v="1.95030001E13"/>
        <n v="4.32010001301E13"/>
        <n v="3.95067703E13"/>
        <n v="5.5007017E12"/>
        <n v="3.41038038301E13"/>
        <n v="4.45061006E13"/>
        <n v="2.35013062E13"/>
        <n v="3.95061016E13"/>
        <n v="4.45183003E13"/>
        <n v="3.85015017E13"/>
        <n v="3.95009705E13"/>
        <n v="1.15142001E13"/>
        <n v="1.05019001E13"/>
        <n v="2.35050009E13"/>
        <n v="3.35046002E13"/>
        <n v="4.71068068301E13"/>
        <n v="3.65084012E13"/>
        <n v="6.5037601E12"/>
        <n v="3.55003012E13"/>
        <n v="1.45064002E13"/>
        <n v="4.95032001E13"/>
        <n v="3.1501801E13"/>
        <n v="1.45016404E13"/>
        <n v="3.95052701E13"/>
        <n v="4.55020001E13"/>
        <n v="3.35030036E13"/>
        <n v="3.75067024E13"/>
        <n v="3.95002112E13"/>
        <n v="1.5038001E12"/>
        <n v="2.55036501E13"/>
        <n v="4.65003402E13"/>
        <n v="5.05034504E13"/>
        <n v="5.15007001E13"/>
        <n v="1.35023001E13"/>
        <n v="3.15017401E13"/>
        <n v="3.65040005E13"/>
        <n v="5.5021026E12"/>
        <n v="1.15095001E13"/>
        <n v="3.6501803E13"/>
        <n v="1.5015001E12"/>
        <n v="3.65031002E13"/>
        <n v="4.45125005E13"/>
        <n v="3.35005023E13"/>
        <n v="3.41042042302E13"/>
        <n v="5.5015005E12"/>
        <n v="2.05013704E13"/>
        <n v="3.65034701E13"/>
        <n v="1.15024001E13"/>
        <n v="3.6507901E13"/>
        <n v="1.6505701E13"/>
        <n v="1.75063201E13"/>
        <n v="3.75048005E13"/>
        <n v="1.5067001E12"/>
        <n v="3.35028027E13"/>
        <n v="3.75077009E13"/>
        <n v="5.5036048E12"/>
        <n v="3.5007049E12"/>
        <n v="4.72112701301E13"/>
        <n v="4.45205001E13"/>
        <n v="5.05014506E13"/>
        <n v="5.5052019E12"/>
        <n v="2.55060501E13"/>
        <n v="3.15008014E13"/>
        <n v="2.65072012E13"/>
        <n v="3.95039005E13"/>
        <n v="2.35072401E13"/>
        <n v="3.35010004E13"/>
        <n v="3.9501403E13"/>
        <n v="5.5058017E12"/>
        <n v="4.31051051301E13"/>
        <n v="4.45035001E13"/>
        <n v="1.45016003E13"/>
        <n v="4.71088088301E13"/>
        <n v="2.45019012E13"/>
        <n v="3.95028019E13"/>
        <n v="3.9506501E13"/>
        <n v="2.35082019E13"/>
        <n v="2.45002003E13"/>
        <n v="3.95002704E13"/>
        <n v="3.35014002E13"/>
        <n v="3.65013008E13"/>
        <n v="3.65016004E13"/>
        <n v="1.05039001E13"/>
        <n v="2.35016401E13"/>
        <n v="4.5075004E12"/>
        <n v="2.45019503E13"/>
        <n v="6.5002001E12"/>
        <n v="3.15002003E13"/>
        <n v="5.5009005E12"/>
        <n v="5.5030011E12"/>
        <n v="3.85006016E13"/>
        <n v="4.45003006E13"/>
        <n v="3.25023501E13"/>
        <n v="4.72138801301E13"/>
        <n v="2.23011015301E13"/>
        <n v="3.5009006E12"/>
        <n v="2.45086011E13"/>
        <n v="3.15008503E13"/>
        <n v="3.35030009E13"/>
        <n v="4.65004501E13"/>
        <n v="5.05005701E13"/>
        <n v="1.75018051E13"/>
        <n v="2.23009025301E13"/>
        <n v="1.45048401E13"/>
        <n v="3.5004005E12"/>
        <n v="3.55015035E13"/>
        <n v="4.45186002E13"/>
        <n v="2.35053401E13"/>
        <n v="4.45081004E13"/>
        <n v="2.45027032E13"/>
        <n v="7.3008007301E12"/>
        <n v="2.22005002301E13"/>
        <n v="1.85070001E13"/>
        <n v="2.45002006E13"/>
        <n v="2.45069301E13"/>
        <n v="3.75072002E13"/>
        <n v="1.15083001E13"/>
        <n v="2.35056039E13"/>
        <n v="4.03005007301E13"/>
        <n v="2.45085095E13"/>
        <n v="5.502303E12"/>
        <n v="2.45044002E13"/>
        <n v="4.35027604E13"/>
        <n v="2.55046001E13"/>
        <n v="3.95009702E13"/>
        <n v="2.25009501E13"/>
        <n v="2.6501906E13"/>
        <n v="4.45109007E13"/>
        <n v="3.25019004E13"/>
        <n v="3.65020001E13"/>
        <n v="1.45016405E13"/>
        <n v="1.5048101E12"/>
        <n v="4.45140002E13"/>
        <n v="1.55055009E13"/>
        <n v="3.3505202E13"/>
        <n v="3.95067037E13"/>
        <n v="3.15013031E13"/>
        <n v="2.55062001E13"/>
        <n v="3.95036703E13"/>
        <n v="1.15082001E13"/>
        <n v="4.45241014E13"/>
        <n v="5.5016015E12"/>
        <n v="3.95043035E13"/>
        <n v="2.35050011E13"/>
        <n v="3.65036005E13"/>
        <n v="1.45022013E13"/>
        <n v="3.25018001E13"/>
        <n v="5.05052001E13"/>
        <n v="3.95026704E13"/>
        <n v="4.45205007E13"/>
        <n v="3.3506002E13"/>
        <n v="4.45101013E13"/>
        <n v="1.45028402E13"/>
        <n v="1.55039004E13"/>
        <n v="1.45098058E13"/>
        <n v="2.45019002E13"/>
        <n v="1.5034001E12"/>
        <n v="4.5064002E12"/>
        <n v="6.5023501E12"/>
        <n v="1.45083017E13"/>
        <n v="3.35034009E13"/>
        <n v="2.3502503E13"/>
        <n v="4.15006002E13"/>
        <n v="1.15098001E13"/>
        <n v="1.45016107E13"/>
        <n v="3.95036501E13"/>
        <n v="5.15019002E13"/>
        <n v="2.05016702E13"/>
        <n v="6.5033601E12"/>
        <n v="2.35075036E13"/>
        <n v="3.95002502E13"/>
        <n v="4.71039039301E13"/>
        <n v="4.5006003E12"/>
        <n v="1.45016123E13"/>
        <n v="1.55081501E13"/>
        <n v="3.65043003E13"/>
        <n v="7.2001005301E12"/>
        <n v="1.5016001E12"/>
        <n v="4.5008001E12"/>
        <n v="5.5043031E12"/>
        <n v="3.05008702E13"/>
        <n v="3.65056007E13"/>
        <n v="3.05006013E13"/>
        <n v="1.95046001E13"/>
        <n v="3.05006003E13"/>
        <n v="3.35036001E13"/>
        <n v="3.65025002E13"/>
        <n v="4.85027025E13"/>
        <n v="1.5064002E12"/>
        <n v="3.95048023E13"/>
        <n v="1.85109001E13"/>
        <n v="2.65039006E13"/>
        <n v="1.5056001E12"/>
        <n v="1.85031001E13"/>
        <n v="2.65036029E13"/>
        <n v="3.95049015E13"/>
        <n v="3.95055013E13"/>
        <n v="5.504101E12"/>
        <n v="1.75034201E13"/>
        <n v="3.35042007E13"/>
        <n v="4.85027012E13"/>
        <n v="4.15014003E13"/>
        <n v="2.23009028301E13"/>
        <n v="4.45251003E13"/>
        <n v="6.5023701E12"/>
        <n v="2.55057502E13"/>
        <n v="4.45234012E13"/>
        <n v="4.65008401E13"/>
        <n v="4.45250008E13"/>
        <n v="5.5019071E12"/>
        <n v="3.35028022E13"/>
        <n v="3.05002701E13"/>
        <n v="3.75063022E13"/>
        <n v="1.45100017E13"/>
        <n v="2.65071009E13"/>
        <n v="2.05016501E13"/>
        <n v="2.23005004301E13"/>
        <n v="3.95054046E13"/>
        <n v="4.5023003E12"/>
        <n v="5.5001401E12"/>
        <n v="3.15011006E13"/>
        <n v="1.15002001E13"/>
        <n v="1.45061006E13"/>
        <n v="3.95006701E13"/>
        <n v="2.65030001E13"/>
        <n v="4.45100801E13"/>
        <n v="5.5019062E12"/>
        <n v="1.85047001E13"/>
        <n v="3.1501501E13"/>
        <n v="5.05041602E13"/>
        <n v="2.35063038E13"/>
        <n v="4.5035011E12"/>
        <n v="1.85065001E13"/>
        <n v="3.35060001E13"/>
        <n v="4.45003008E13"/>
        <n v="2.1024024301E12"/>
        <n v="1.5037005E12"/>
        <n v="2.55063401E13"/>
        <n v="2.65050006E13"/>
        <n v="3.15013034E13"/>
        <n v="3.65012004E13"/>
        <n v="3.65076016E13"/>
        <n v="1.15039001E13"/>
        <n v="4.15005002E13"/>
        <n v="5.5032001E12"/>
        <n v="1.85100004E13"/>
        <n v="2.23011022301E13"/>
        <n v="2.45055403E13"/>
        <n v="1.55020013E13"/>
        <n v="4.45009003E13"/>
        <n v="3.65080007E13"/>
        <n v="1.45039002E13"/>
        <n v="4.95045001E13"/>
        <n v="1.15046001E13"/>
        <n v="1.45039503E13"/>
        <n v="5.05041504E13"/>
        <n v="5.15008003E13"/>
        <n v="2.23005018301E13"/>
        <n v="3.02008001301E13"/>
        <n v="3.6501802E13"/>
        <n v="1.05022001E13"/>
        <n v="1.85108001E13"/>
        <n v="6.5034601E12"/>
        <n v="3.35052006E13"/>
        <n v="4.45234011E13"/>
        <n v="1.45016098E13"/>
        <n v="6.5062506E12"/>
        <n v="1.45080001E13"/>
        <n v="3.75049027E13"/>
        <n v="4.85006015E13"/>
        <n v="4.45157002E13"/>
        <n v="2.35059031E13"/>
        <n v="5.5030013E12"/>
        <n v="3.55043012E13"/>
        <n v="5.05044801E13"/>
        <n v="1.75030038E13"/>
        <n v="3.65058002E13"/>
        <n v="3.85010901E13"/>
        <n v="4.85014007E13"/>
        <n v="5.15020002E13"/>
        <n v="3.15001501E13"/>
        <n v="4.4504302E13"/>
        <n v="2.35061045E13"/>
        <n v="3.85003045E13"/>
        <n v="4.45184012E13"/>
        <n v="2.25007501E13"/>
        <n v="2.22007201301E13"/>
        <n v="3.75060101E13"/>
        <n v="3.95009707E13"/>
        <n v="2.45049003E13"/>
        <n v="4.85017021E13"/>
        <n v="5.5048007E12"/>
        <n v="5.5049006E12"/>
        <n v="1.55029007E13"/>
        <n v="4.15025002E13"/>
        <n v="1.45060002E13"/>
        <n v="1.55049001E13"/>
        <n v="3.95002098E13"/>
        <n v="3.35040002E13"/>
        <n v="7.3002003301E12"/>
        <n v="1.15044001E13"/>
        <n v="4.5034003E12"/>
        <n v="1.75089502E13"/>
        <n v="4.25067079E13"/>
        <n v="4.5002003E12"/>
        <n v="5.503004E12"/>
        <n v="3.15008001E13"/>
        <n v="3.75021014E13"/>
        <n v="3.3501002E13"/>
        <n v="1.15101001E13"/>
        <n v="2.85013039E13"/>
        <n v="4.71012012301E13"/>
        <n v="3.65027002E13"/>
        <n v="3.65060007E13"/>
        <n v="2.1010005301E12"/>
        <n v="5.05068074E13"/>
        <n v="2.35064056E13"/>
        <n v="3.35033018E13"/>
        <n v="3.35044009E13"/>
        <n v="5.5031026E12"/>
        <n v="4.31081081301E13"/>
        <n v="1.45016201E13"/>
        <n v="3.02007002301E13"/>
        <n v="3.95040923E13"/>
        <n v="1.75105501E13"/>
        <n v="1.65024005E13"/>
        <n v="4.45227005E13"/>
        <n v="4.31017017301E13"/>
        <n v="4.45139012E13"/>
        <n v="4.45007006E13"/>
        <n v="1.45016096E13"/>
        <n v="1.85011001E13"/>
        <n v="4.85006003E13"/>
        <n v="1.75046007E13"/>
        <n v="2.05003102E13"/>
        <n v="2.35021401E13"/>
        <n v="4.71066066301E13"/>
        <n v="1.15042001E13"/>
        <n v="3.35052045E13"/>
        <n v="3.95033021E13"/>
        <n v="2.6502401E13"/>
        <n v="4.71020020301E13"/>
        <n v="5.5013013E12"/>
        <n v="2.45027013E13"/>
        <n v="1.5037802E12"/>
        <n v="3.95019004E13"/>
        <n v="3.65076203E13"/>
        <n v="5.05057401E13"/>
        <n v="1.45016086E13"/>
        <n v="3.55027013E13"/>
        <n v="3.65083006E13"/>
        <n v="3.95004006E13"/>
        <n v="2.45019004E13"/>
        <n v="4.45107009E13"/>
        <n v="4.45120001E13"/>
        <n v="4.95038001E13"/>
        <n v="4.45237002E13"/>
        <n v="5.5014101E12"/>
        <n v="2.65020001E13"/>
        <n v="3.15012019E13"/>
        <n v="3.5007023E12"/>
        <n v="2.55058001E13"/>
        <n v="2.55078501E13"/>
        <n v="3.95067002E13"/>
        <n v="3.35030056E13"/>
        <n v="3.95002116E13"/>
        <n v="1.35014017E13"/>
        <n v="4.45007008E13"/>
        <n v="4.85018001E13"/>
        <n v="3.35052021E13"/>
        <n v="3.65044601E13"/>
        <n v="2.45021001E13"/>
        <n v="3.05003702E13"/>
        <n v="3.6500401E13"/>
        <n v="3.65083004E13"/>
        <n v="3.95005701E13"/>
        <n v="4.45075005E13"/>
        <n v="3.5011005E12"/>
        <n v="2.35025024E13"/>
        <n v="4.45155012E13"/>
        <n v="1.45084002E13"/>
        <n v="1.55032006E13"/>
        <n v="5.5037015E12"/>
        <n v="3.65031501E13"/>
        <n v="3.95021702E13"/>
        <n v="4.5009004E12"/>
        <n v="3.35047008E13"/>
        <n v="5.05059026E13"/>
        <n v="4.85031801E13"/>
        <n v="3.65018019E13"/>
        <n v="4.45168001E13"/>
        <n v="6.5054601E12"/>
        <n v="4.31061061301E13"/>
        <n v="1.45016102E13"/>
        <n v="2.05013101E13"/>
        <n v="4.85019004E13"/>
        <n v="4.5015601E12"/>
        <n v="1.55053001E13"/>
        <n v="3.35009008E13"/>
        <n v="3.35028021E13"/>
        <n v="3.95002065E13"/>
        <n v="1.15125001E13"/>
        <n v="2.22002001301E13"/>
        <n v="3.35044016E13"/>
        <n v="3.85022056E13"/>
        <n v="5.5020009E12"/>
        <n v="1.5020001E12"/>
        <n v="1.5501401E13"/>
        <n v="2.23011024301E13"/>
        <n v="4.85005007E13"/>
        <n v="2.35083005E13"/>
        <n v="1.5055002E12"/>
        <n v="1.5037801E12"/>
        <n v="5.5036038E12"/>
        <n v="3.55043002E13"/>
        <n v="4.95043001E13"/>
        <n v="3.95039015E13"/>
        <n v="4.72107001301E13"/>
        <n v="2.05008701E13"/>
        <n v="3.15005005E13"/>
        <n v="1.55029006E13"/>
        <n v="4.15005001E13"/>
        <n v="2.3508201E13"/>
        <n v="3.15015016E13"/>
        <n v="3.35002021E13"/>
        <n v="2.55035501E13"/>
        <n v="3.65017001E13"/>
        <n v="4.95025301E13"/>
        <n v="1.4504903E13"/>
        <n v="3.41072072301E13"/>
        <n v="3.65044009E13"/>
        <n v="3.95025004E13"/>
        <n v="3.95046017E13"/>
        <n v="4.15017003E13"/>
        <n v="1.4501604E13"/>
        <n v="2.55068501E13"/>
        <n v="3.35007016E13"/>
        <n v="4.45163004E13"/>
        <n v="1.85111001E13"/>
        <n v="4.95012001E13"/>
        <n v="1.45049059E13"/>
        <n v="4.85013005E13"/>
        <n v="3.95040049E13"/>
        <n v="4.45230005E13"/>
        <n v="1.5032001E12"/>
        <n v="3.5009016E12"/>
        <n v="2.22011201301E13"/>
        <n v="3.65016801E13"/>
        <n v="3.65017004E13"/>
        <n v="1.85094001E13"/>
        <n v="2.35072004E13"/>
        <n v="3.55030031E13"/>
        <n v="2.65105005E13"/>
        <n v="3.65028002E13"/>
        <n v="5.5031008E12"/>
        <n v="2.45077406E13"/>
        <n v="2.55055002E13"/>
        <n v="3.75016004E13"/>
        <n v="3.65030501E13"/>
        <n v="5.05057601E13"/>
        <n v="1.45016138E13"/>
        <n v="3.15002018E13"/>
        <n v="3.65076007E13"/>
        <n v="4.25033016E13"/>
        <n v="2.35025011E13"/>
        <n v="5.5029011E12"/>
        <n v="3.95013704E13"/>
        <n v="4.5069001E12"/>
        <n v="5.15012901E13"/>
        <n v="1.45022014E13"/>
        <n v="3.65013014E13"/>
        <n v="1.4502804E13"/>
        <n v="3.35057013E13"/>
        <n v="3.95021021E13"/>
        <n v="4.45252002E13"/>
        <n v="4.5056006E12"/>
        <n v="1.75006015E13"/>
        <n v="3.65038501E13"/>
        <n v="4.45196002E13"/>
        <n v="4.45235001E13"/>
        <n v="3.9503603E13"/>
        <n v="1.85083001E13"/>
        <n v="1.85004001E13"/>
        <n v="2.25012501E13"/>
        <n v="2.45086401E13"/>
        <n v="3.95032005E13"/>
        <n v="3.65024001E13"/>
        <n v="3.85005019E13"/>
        <n v="3.95001015E13"/>
        <n v="4.45204001E13"/>
        <n v="2.35041138E13"/>
        <n v="2.35076401E13"/>
        <n v="3.05006801E13"/>
        <n v="2.45003032E13"/>
        <n v="3.65047005E13"/>
        <n v="3.35033078E13"/>
        <n v="5.05056033E13"/>
        <n v="7.2005003301E12"/>
        <n v="2.35062038E13"/>
        <n v="2.45027404E13"/>
        <n v="1.45022012E13"/>
        <n v="3.65076005E13"/>
        <n v="3.35053008E13"/>
        <n v="3.95006009E13"/>
        <n v="2.35070019E13"/>
        <n v="3.15003201E13"/>
        <n v="3.35052004E13"/>
        <n v="3.15003501E13"/>
        <n v="2.35073062E13"/>
        <n v="4.45100008E13"/>
        <n v="4.5071002E12"/>
        <n v="3.35051004E13"/>
        <n v="4.95020301E13"/>
        <n v="2.23011018301E13"/>
        <n v="4.95048001E13"/>
        <n v="3.25009001E13"/>
        <n v="5.5004029E12"/>
        <n v="5.5011301E12"/>
        <n v="2.65067009E13"/>
        <n v="3.35045015E13"/>
        <n v="1.5003001E12"/>
        <n v="1.15026001E13"/>
        <n v="1.85071002E13"/>
        <n v="3.65079018E13"/>
        <n v="3.65048201E13"/>
        <n v="3.95046045E13"/>
        <n v="3.75012014E13"/>
        <n v="3.5008201E12"/>
        <n v="2.1025025301E12"/>
        <n v="1.45101201E13"/>
        <n v="3.75045023E13"/>
        <n v="3.95023035E13"/>
        <n v="4.32066007301E13"/>
        <n v="2.6501407E13"/>
        <n v="3.65010003E13"/>
        <n v="4.45126007E13"/>
        <n v="4.45204003E13"/>
        <n v="5.5005002E12"/>
        <n v="2.55031502E13"/>
        <n v="3.35030041E13"/>
        <n v="3.95028702E13"/>
        <n v="1.15077001E13"/>
        <n v="2.05006102E13"/>
        <n v="3.15013025E13"/>
        <n v="3.95015039E13"/>
        <n v="3.85030014E13"/>
        <n v="4.32079001101E13"/>
        <n v="3.15002044E13"/>
        <n v="3.35052058E13"/>
        <n v="3.75014016E13"/>
        <n v="5.5029007E12"/>
        <n v="1.85052002E13"/>
        <n v="4.5010002E12"/>
        <n v="3.75068033E13"/>
        <n v="3.95064801E13"/>
        <n v="2.65036034E13"/>
        <n v="1.45049069E13"/>
        <n v="4.71026026301E13"/>
        <n v="5.5010303E12"/>
        <n v="5.5023008E12"/>
        <n v="3.65038502E13"/>
        <n v="3.35015028E13"/>
        <n v="1.5059002E12"/>
        <n v="3.65024002E13"/>
        <n v="3.95002501E13"/>
        <n v="5.5037004E12"/>
        <n v="2.45005054E13"/>
        <n v="1.15086001E13"/>
        <n v="3.35028023E13"/>
        <n v="3.35056034E13"/>
        <n v="1.4501615E13"/>
        <n v="4.71033033301E13"/>
        <n v="1.55048006E13"/>
        <n v="2.23014051301E13"/>
        <n v="2.65091501E13"/>
        <n v="3.05008019E13"/>
        <n v="3.05002005E13"/>
        <n v="3.35051001E13"/>
        <n v="3.35052053E13"/>
        <n v="4.6501402E13"/>
        <n v="1.45016002E13"/>
        <n v="2.55051501E13"/>
        <n v="4.71040040301E13"/>
        <n v="4.85037007E13"/>
        <n v="3.15015028E13"/>
        <n v="4.5002001E12"/>
        <n v="4.8502703E13"/>
        <n v="1.45049501E13"/>
        <n v="3.55047027E13"/>
        <n v="1.5036002E12"/>
        <n v="2.65042005E13"/>
        <n v="2.23009014301E13"/>
        <n v="4.5032008E12"/>
        <n v="3.65060003E13"/>
        <n v="3.85031009E13"/>
        <n v="2.35063017E13"/>
        <n v="2.2017001301E12"/>
        <n v="2.23009040301E13"/>
        <n v="4.15006003E13"/>
        <n v="2.35039027E13"/>
        <n v="4.71097097301E13"/>
        <n v="3.35001013E13"/>
        <n v="4.5024401E12"/>
        <n v="2.55048001E13"/>
        <n v="3.41003003301E13"/>
        <n v="5.5039037E12"/>
        <n v="2.65055002E13"/>
        <n v="3.95067006E13"/>
        <n v="1.45016024E13"/>
        <n v="1.85044001E13"/>
        <n v="2.35023021E13"/>
        <n v="1.55010801E13"/>
        <n v="4.45127007E13"/>
        <n v="3.65071013E13"/>
        <n v="3.35060011E13"/>
        <n v="2.65035015E13"/>
        <n v="3.95017701E13"/>
        <n v="1.35038002E13"/>
        <n v="1.45037009E13"/>
        <n v="2.23003009301E13"/>
        <n v="4.45189003E13"/>
        <n v="3.95043013E13"/>
        <n v="3.65065502E13"/>
        <n v="4.5001005E12"/>
        <n v="1.05023001E13"/>
        <n v="1.45090402E13"/>
        <n v="2.05014102E13"/>
        <n v="4.45011015E13"/>
        <n v="3.95009704E13"/>
        <n v="5.05068048E13"/>
        <n v="4.5073006E12"/>
        <n v="3.95036031E13"/>
        <n v="2.75027401E13"/>
        <n v="2.65079037E13"/>
        <n v="3.6508501E13"/>
        <n v="4.85037005E13"/>
        <n v="2.45048031E13"/>
        <n v="1.5014001E12"/>
        <n v="5.5036007E12"/>
        <n v="2.35014009E13"/>
        <n v="3.65005003E13"/>
        <n v="4.45150001E13"/>
        <n v="3.65006013E13"/>
        <n v="4.95007001E13"/>
        <n v="5.05028019E13"/>
        <n v="5.5035015E12"/>
        <n v="2.23009012301E13"/>
        <n v="1.85076001E13"/>
        <n v="3.65050014E13"/>
        <n v="1.45037401E13"/>
        <n v="3.05007701E13"/>
        <n v="3.35060049E13"/>
        <n v="4.45144005E13"/>
        <n v="3.15003803E13"/>
        <n v="3.85027008E13"/>
        <n v="4.85013002E13"/>
        <n v="1.65056026E13"/>
        <n v="3.15013022E13"/>
        <n v="4.45107006E13"/>
        <n v="1.15116001E13"/>
        <n v="2.45066003E13"/>
        <n v="3.75055007E13"/>
        <n v="4.45126015E13"/>
        <n v="2.65074051E13"/>
        <n v="2.65081063E13"/>
        <n v="3.75073005E13"/>
        <n v="3.95036702E13"/>
        <n v="2.45070004E13"/>
        <n v="2.35025034E13"/>
        <n v="1.45042001E13"/>
        <n v="4.85023002E13"/>
        <n v="2.23003003301E13"/>
        <n v="2.25003902E13"/>
        <n v="3.75072006E13"/>
        <n v="3.11003003301E13"/>
        <n v="3.65074014E13"/>
        <n v="4.25016014E13"/>
        <n v="4.45031016E13"/>
        <n v="5.5015045E12"/>
        <n v="3.95050701E13"/>
        <n v="4.2501205E13"/>
        <n v="4.45061012E13"/>
        <n v="3.35036013E13"/>
        <n v="1.35029003E13"/>
        <n v="1.45016146E13"/>
        <n v="4.35040001E13"/>
        <n v="2.55068502E13"/>
        <n v="3.95063705E13"/>
        <n v="1.65050019E13"/>
        <n v="2.55024006E13"/>
        <n v="1.15133001E13"/>
        <n v="1.45060011E13"/>
        <n v="2.35063045E13"/>
        <n v="1.55088402E13"/>
        <n v="2.55056501E13"/>
        <n v="1.45079202E13"/>
        <n v="2.35065027E13"/>
        <n v="3.85030024E13"/>
        <n v="4.45071005E13"/>
        <n v="4.45092009E13"/>
        <n v="3.95059701E13"/>
        <n v="1.55065006E13"/>
        <n v="3.95006704E13"/>
        <n v="3.95023019E13"/>
        <n v="3.65018004E13"/>
        <n v="4.85004201E13"/>
        <n v="5.5023025E12"/>
        <n v="4.05005501E13"/>
        <n v="6.5034004E12"/>
        <n v="3.11008008302E13"/>
        <n v="3.35052013E13"/>
        <n v="3.65039013E13"/>
        <n v="4.95041301E13"/>
        <n v="3.75046004E13"/>
        <n v="4.45043004E13"/>
        <n v="3.95061801E13"/>
        <n v="1.5023701E12"/>
        <n v="1.85115002E13"/>
        <n v="3.95040043E13"/>
        <n v="3.95047003E13"/>
        <n v="4.45050004E13"/>
        <n v="4.5021005E12"/>
        <n v="3.35056035E13"/>
        <n v="3.65066009E13"/>
        <n v="4.5031005E12"/>
        <n v="3.35046022E13"/>
        <n v="5.05005047E13"/>
        <n v="1.55020014E13"/>
        <n v="3.35038019E13"/>
        <n v="3.41061061301E13"/>
        <n v="5.05032016E13"/>
        <n v="3.65045019E13"/>
        <n v="1.85017001E13"/>
        <n v="2.45085402E13"/>
        <n v="4.71082082301E13"/>
        <n v="5.15015003E13"/>
        <n v="1.5017002E12"/>
        <n v="1.45049007E13"/>
        <n v="2.65067016E13"/>
        <n v="5.1018018301E12"/>
        <n v="1.85045004E13"/>
        <n v="1.55069005E13"/>
        <n v="2.65115027E13"/>
        <n v="2.55010501E13"/>
        <n v="4.85013003E13"/>
        <n v="2.35013041E13"/>
        <n v="3.41052052301E13"/>
        <n v="3.65078013E13"/>
        <n v="2.55019501E13"/>
        <n v="2.65066023E13"/>
        <n v="3.65041802E13"/>
        <n v="4.45154001E13"/>
        <n v="3.5013004E12"/>
        <n v="1.45049038E13"/>
        <n v="1.55019007E13"/>
        <n v="2.45073407E13"/>
        <n v="2.65083004E13"/>
        <n v="5.5019096E12"/>
        <n v="5.1025025301E12"/>
        <n v="2.3508101E13"/>
        <n v="5.05027001E13"/>
        <n v="1.5049101E12"/>
        <n v="3.15002016E13"/>
        <n v="3.85024301E13"/>
        <n v="2.65059012E13"/>
        <n v="3.75005005E13"/>
        <n v="2.05014702E13"/>
        <n v="1.45050201E13"/>
        <n v="2.25005902E13"/>
        <n v="2.35063034E13"/>
        <n v="3.65087002E13"/>
        <n v="3.75049016E13"/>
        <n v="4.4510801E13"/>
        <n v="1.65025019E13"/>
        <n v="1.15118001E13"/>
        <n v="1.35024002E13"/>
        <n v="3.65087203E13"/>
        <n v="3.95007021E13"/>
        <n v="4.45163002E13"/>
        <n v="6.5033501E12"/>
        <n v="1.55044703E13"/>
        <n v="4.5068004E12"/>
        <n v="3.15004007E13"/>
        <n v="3.85003041E13"/>
        <n v="2.65107006E13"/>
        <n v="3.95038017E13"/>
        <n v="2.2016001301E12"/>
        <n v="3.65002007E13"/>
        <n v="3.65018021E13"/>
        <n v="4.45105002E13"/>
        <n v="2.35025026E13"/>
        <n v="4.45124001E13"/>
        <n v="3.65064019E13"/>
        <n v="3.95015028E13"/>
        <n v="1.15074001E13"/>
        <n v="3.95065024E13"/>
        <n v="2.45030101E13"/>
        <n v="3.15012012E13"/>
        <n v="1.35022001E13"/>
        <n v="1.55041701E13"/>
        <n v="2.35030401E13"/>
        <n v="4.45249006E13"/>
        <n v="3.15003014E13"/>
        <n v="3.65025014E13"/>
        <n v="3.65076026E13"/>
        <n v="2.000000031E12"/>
        <n v="1.45016113E13"/>
        <n v="2.75024401301E13"/>
        <n v="3.25028002E13"/>
        <n v="5.5034022E12"/>
        <n v="1.55064012E13"/>
        <n v="4.65010403E13"/>
        <n v="5.5024013E12"/>
        <n v="4.85024002E13"/>
        <n v="3.15003019E13"/>
        <n v="3.65077017E13"/>
        <n v="2.35012013E13"/>
        <n v="3.95036021E13"/>
        <n v="1.15016401E13"/>
        <n v="3.35057005E13"/>
        <n v="4.85008012E13"/>
        <n v="4.5054401E12"/>
        <n v="1.85029001E13"/>
        <n v="3.65044008E13"/>
        <n v="3.65072001E13"/>
        <n v="2.35034044E13"/>
        <n v="5.15004003E13"/>
        <n v="3.15003008E13"/>
        <n v="3.35015012E13"/>
        <n v="3.95008037E13"/>
        <n v="2.45031002E13"/>
        <n v="3.95002708E13"/>
        <n v="4.45181002E13"/>
        <n v="3.35001019E13"/>
        <n v="5.1006006301E12"/>
        <n v="4.5008004E12"/>
        <n v="4.5061003E12"/>
        <n v="3.75054019E13"/>
        <n v="5.05068503E13"/>
        <n v="3.15015003E13"/>
        <n v="2.2023005301E12"/>
        <n v="5.5042501E12"/>
        <n v="2.25009903E13"/>
        <n v="4.03004001301E13"/>
        <n v="4.5020003E12"/>
        <n v="1.85041002E13"/>
        <n v="3.95034701E13"/>
        <n v="1.55030005E13"/>
        <n v="1.75003002E13"/>
        <n v="5.5019065E12"/>
        <n v="1.35039001E13"/>
        <n v="1.6507703E13"/>
        <n v="2.65049008E13"/>
        <n v="1.45047016E13"/>
        <n v="3.15005004E13"/>
        <n v="5.05023055E13"/>
        <n v="2.23001007301E13"/>
        <n v="3.65076011E13"/>
        <n v="3.95002005E13"/>
        <n v="2.65050014E13"/>
        <n v="5.5049052E12"/>
        <n v="1.45029004E13"/>
        <n v="1.45022019E13"/>
        <n v="3.35030043E13"/>
        <n v="3.65028007E13"/>
        <n v="5.15005007E13"/>
        <n v="3.85023021E13"/>
        <n v="3.35028019E13"/>
        <n v="3.15002011E13"/>
        <n v="4.45229007E13"/>
        <n v="2.55076502E13"/>
        <n v="3.85029013E13"/>
        <n v="3.35052049E13"/>
        <n v="3.65047003E13"/>
        <n v="3.75003026E13"/>
        <n v="3.15020011E13"/>
        <n v="5.1055054301E12"/>
        <n v="2.25012502E13"/>
        <n v="3.1501502E13"/>
        <n v="3.35062002E13"/>
        <n v="3.5007702E12"/>
        <n v="1.55016005E13"/>
        <n v="2.45013402E13"/>
        <n v="2.75024404E13"/>
        <n v="3.3501501E13"/>
        <n v="3.65005005E13"/>
        <n v="3.75068026E13"/>
        <n v="4.71092092301E13"/>
        <n v="2.25014501E13"/>
        <n v="2.35063027E13"/>
        <n v="3.35015014E13"/>
        <n v="3.6507701E13"/>
        <n v="4.65004002E13"/>
        <n v="2.22009201301E13"/>
        <n v="5.5003008E12"/>
        <n v="4.71006006301E13"/>
        <n v="3.95006709E13"/>
        <n v="3.35056044E13"/>
        <n v="4.45008001E13"/>
        <n v="4.45010001E13"/>
        <n v="2.05003703E13"/>
        <n v="2.23011007301E13"/>
        <n v="4.65004404E13"/>
        <n v="3.35030001E13"/>
        <n v="3.95002061E13"/>
        <n v="4.65009402E13"/>
        <n v="3.65060601E13"/>
        <n v="4.25006027E13"/>
        <n v="1.45060012E13"/>
        <n v="1.75076201E13"/>
        <n v="2.65036033E13"/>
        <n v="1.35005002E13"/>
        <n v="3.85001001E13"/>
        <n v="3.95017706E13"/>
        <n v="4.45062001E13"/>
        <n v="7.3003013301E12"/>
        <n v="2.23009043301E13"/>
        <n v="3.75003001E13"/>
        <n v="6.5045502E12"/>
        <n v="1.55075003E13"/>
        <n v="3.75057202E13"/>
        <n v="5.5024011E12"/>
        <n v="2.23012016301E13"/>
        <n v="2.35081014E13"/>
        <n v="1.15109001E13"/>
        <n v="1.45082034E13"/>
        <n v="1.35042001E13"/>
        <n v="2.05012101E13"/>
        <n v="4.71003003301E13"/>
        <n v="1.45016022E13"/>
        <n v="2.25003601E13"/>
        <n v="3.7501102E13"/>
        <n v="5.05038601E13"/>
        <n v="3.35038017E13"/>
        <n v="2.23012009301E13"/>
        <n v="3.41069069301E13"/>
        <n v="4.85032005E13"/>
        <n v="1.45046002E13"/>
        <n v="3.85024049E13"/>
        <n v="5.5017005E12"/>
        <n v="5.5044008E12"/>
        <n v="4.45152007E13"/>
        <n v="4.8503401E13"/>
        <n v="1.45016031E13"/>
        <n v="2.35040016E13"/>
        <n v="2.23009007301E13"/>
        <n v="2.23012014301E13"/>
        <n v="2.25014901E13"/>
        <n v="2.65008037E13"/>
        <n v="3.15011007E13"/>
        <n v="3.75072701E13"/>
        <n v="4.31008008301E13"/>
        <n v="4.4520102E13"/>
        <n v="4.45172002E13"/>
        <n v="4.85024008E13"/>
        <n v="2.00000003E12"/>
        <n v="3.75045005E13"/>
        <n v="3.75066003E13"/>
        <n v="4.32053001301E13"/>
        <n v="1.45082203E13"/>
        <n v="3.65011007E13"/>
        <n v="3.05005704E13"/>
        <n v="3.65007002E13"/>
        <n v="1.55001702E13"/>
        <n v="3.35015021E13"/>
        <n v="7.3001018301E12"/>
        <n v="1.75014006E13"/>
        <n v="3.95036704E13"/>
        <n v="2.23011023301E13"/>
        <n v="3.65077016E13"/>
        <n v="4.65011404E13"/>
        <n v="3.75062005E13"/>
        <n v="1.55041006E13"/>
        <n v="1.85039001E13"/>
        <n v="2.65095027E13"/>
        <n v="4.45187003E13"/>
        <n v="5.5019109E12"/>
        <n v="2.35079085E13"/>
        <n v="5.5051011E12"/>
        <n v="3.95004002E13"/>
        <n v="4.65004007E13"/>
        <n v="1.45071401E13"/>
        <n v="3.3504001E13"/>
        <n v="5.5042015E12"/>
        <n v="1.55048002E13"/>
        <n v="2.35082026E13"/>
        <n v="3.95002025E13"/>
        <n v="3.75056001E13"/>
        <n v="4.35027601E13"/>
        <n v="2.05007101E13"/>
        <n v="2.35064033E13"/>
        <n v="3.15012018E13"/>
        <n v="5.5019011E12"/>
        <n v="2.45069202E13"/>
        <n v="4.31020020301E13"/>
        <n v="4.45031015E13"/>
        <n v="2.45069014E13"/>
        <n v="4.45190002E13"/>
        <n v="4.55022002E13"/>
        <n v="1.45082035E13"/>
        <n v="3.15003018E13"/>
        <n v="3.35059007E13"/>
        <n v="3.95055008E13"/>
        <n v="6.5002601E12"/>
        <n v="3.85025501E13"/>
        <n v="3.9502501E13"/>
        <n v="4.32062002301E13"/>
        <n v="3.05010009E13"/>
        <n v="3.85010702E13"/>
        <n v="4.65003011E13"/>
        <n v="5.5013011E12"/>
        <n v="2.22008001301E13"/>
        <n v="2.45009004E13"/>
        <n v="3.35035022E13"/>
        <n v="2.35019082E13"/>
        <n v="5.05045602E13"/>
        <n v="1.85032001E13"/>
        <n v="4.71056056301E13"/>
        <n v="3.65043006E13"/>
        <n v="1.55069701E13"/>
        <n v="3.500801E12"/>
        <n v="1.85028001E13"/>
        <n v="1.5505201E13"/>
        <n v="2.35037035E13"/>
        <n v="3.55003011E13"/>
        <n v="2.45044008E13"/>
        <n v="4.4519401E13"/>
        <n v="4.45200001E13"/>
        <n v="1.45099036E13"/>
        <n v="3.65079004E13"/>
        <n v="1.15041001E13"/>
        <n v="3.15020015E13"/>
        <n v="5.5027015E12"/>
        <n v="1.15060401E13"/>
        <n v="1.35007001E13"/>
        <n v="2.75043405302E13"/>
        <n v="1.15032001E13"/>
        <n v="3.65015001E13"/>
        <n v="1.5028001E12"/>
        <n v="1.5037804E12"/>
        <n v="2.23003008301E13"/>
        <n v="3.35045006E13"/>
        <n v="1.5020004E12"/>
        <n v="4.5043006E12"/>
        <n v="5.501502E12"/>
        <n v="1.45089401E13"/>
        <n v="3.35004015E13"/>
        <n v="1.45082101E13"/>
        <n v="5.05045072E13"/>
        <n v="1.35018001E13"/>
        <n v="3.7504801E13"/>
        <n v="3.15016013E13"/>
        <n v="4.5022002E12"/>
        <n v="3.55053023E13"/>
        <n v="3.65009601E13"/>
        <n v="1.5067801E12"/>
        <n v="2.35041094E13"/>
        <n v="2.75016401301E13"/>
        <n v="4.45089002E13"/>
        <n v="3.12020012301E13"/>
        <n v="3.15004028E13"/>
        <n v="2.35033018E13"/>
        <n v="1.85019004E13"/>
        <n v="3.35020004E13"/>
        <n v="3.65018032E13"/>
        <n v="2.55049001E13"/>
        <n v="4.45003009E13"/>
        <n v="5.05065509E13"/>
        <n v="5.05003601E13"/>
        <n v="1.15103001E13"/>
        <n v="3.65005001E13"/>
        <n v="3.65045501E13"/>
        <n v="7.5005201E12"/>
        <n v="2.55069002E13"/>
        <n v="7.3002011301E12"/>
        <n v="3.35059002E13"/>
        <n v="4.5021006E12"/>
        <n v="5.05041503E13"/>
        <n v="5.05068088E13"/>
        <n v="3.35030011E13"/>
        <n v="4.45073005E13"/>
        <n v="5.5019063E12"/>
        <n v="1.45016023E13"/>
        <n v="1.45016134E13"/>
        <n v="5.05032602E13"/>
        <n v="2.35018015E13"/>
        <n v="3.65076014E13"/>
        <n v="1.55005701E13"/>
        <n v="1.55028201E13"/>
        <n v="3.85020021E13"/>
        <n v="4.45205003E13"/>
        <n v="2.35082802E13"/>
        <n v="2.45004401E13"/>
        <n v="1.65033033E13"/>
        <n v="6.5062503E12"/>
        <n v="1.45099019E13"/>
        <n v="4.25050006E13"/>
        <n v="5.5054039E12"/>
        <n v="1.45016406E13"/>
        <n v="3.35030039E13"/>
        <n v="3.65005012E13"/>
        <n v="4.65010401E13"/>
        <n v="7.3006005301E12"/>
        <n v="3.95065019E13"/>
        <n v="5.15022004E13"/>
        <n v="4.5004005E12"/>
        <n v="4.5073001E12"/>
        <n v="3.35030003E13"/>
        <n v="3.75037006E13"/>
        <n v="4.45025005E13"/>
        <n v="5.15015001E13"/>
        <n v="3.95064007E13"/>
        <n v="4.45047001E13"/>
        <n v="6.5059501E12"/>
        <n v="2.35082048E13"/>
        <n v="2.35080012E13"/>
        <n v="3.85024033E13"/>
        <n v="4.95034301E13"/>
        <n v="5.5041022E12"/>
        <n v="4.03003006301E13"/>
        <n v="1.5046002E12"/>
        <n v="5.5010053E12"/>
        <n v="3.35026006E13"/>
        <n v="4.2502402E13"/>
        <n v="5.5048002E12"/>
        <n v="2.45042014E13"/>
        <n v="3.15014027E13"/>
        <n v="1.15100001E13"/>
        <n v="2.35031401E13"/>
        <n v="3.65018006E13"/>
        <n v="2.65104005E13"/>
        <n v="3.95002706E13"/>
        <n v="4.71032032301E13"/>
        <n v="2.25005901E13"/>
        <n v="3.65013002E13"/>
        <n v="3.65060701E13"/>
        <n v="4.71063063301E13"/>
        <n v="2.05012801E13"/>
        <n v="2.2005003301E12"/>
        <n v="1.15114001E13"/>
        <n v="1.45019018E13"/>
        <n v="4.15021004E13"/>
        <n v="3.35015026E13"/>
        <n v="3.3504202E13"/>
        <n v="3.95002094E13"/>
        <n v="2.35017012E13"/>
        <n v="4.95053001E13"/>
        <n v="5.05021002E13"/>
        <n v="5.5017007E12"/>
        <n v="5.5056017E12"/>
        <n v="1.45100012E13"/>
        <n v="3.41037037301E13"/>
        <n v="1.4506001E13"/>
        <n v="2.65050004E13"/>
        <n v="4.5024004E12"/>
        <n v="2.35008401E13"/>
        <n v="3.65073007E13"/>
        <n v="3.95007011E13"/>
        <n v="4.45036002E13"/>
        <n v="4.5013003E12"/>
        <n v="5.5015016E12"/>
        <n v="2.65005003E13"/>
        <n v="4.32079004102E13"/>
        <n v="4.45121003E13"/>
        <n v="5.5043048E12"/>
        <n v="4.45155021E13"/>
        <n v="1.45049022E13"/>
        <n v="2.35080074E13"/>
        <n v="4.15033001E13"/>
        <n v="2.45030004E13"/>
        <n v="1.55043012E13"/>
        <n v="2.75002403302E13"/>
        <n v="4.45142002E13"/>
        <n v="1.45032402E13"/>
        <n v="3.35037003E13"/>
        <n v="2.35063018E13"/>
        <n v="2.6500603E13"/>
        <n v="3.65052502E13"/>
        <n v="3.95067009E13"/>
        <n v="1.45092201E13"/>
        <n v="3.55051401E13"/>
        <n v="4.45158003E13"/>
        <n v="2.23009034301E13"/>
        <n v="2.35054033E13"/>
        <n v="4.45176005E13"/>
        <n v="5.5049301E12"/>
        <n v="3.95002091E13"/>
        <n v="1.55017701E13"/>
        <n v="3.35004026E13"/>
        <n v="3.35059017E13"/>
        <n v="1.85091002E13"/>
        <n v="4.65002401E13"/>
        <n v="2.75044301301E13"/>
        <n v="4.71025025301E13"/>
        <n v="5.05057064E13"/>
        <n v="2.75021402301E13"/>
        <n v="3.35047006E13"/>
        <n v="4.55001001E13"/>
        <n v="4.45129006E13"/>
        <n v="4.85017024E13"/>
        <n v="3.65031013E13"/>
        <n v="4.5012003E12"/>
        <n v="1.35021001E13"/>
        <n v="2.25009701E13"/>
        <n v="2.3504702E13"/>
        <n v="3.8503404E13"/>
        <n v="5.505202E12"/>
        <n v="2.55050001E13"/>
        <n v="3.65081006E13"/>
        <n v="4.03002002301E13"/>
        <n v="4.85033007E13"/>
        <n v="4.5068002E12"/>
        <n v="3.95040025E13"/>
        <n v="1.65031501E13"/>
        <n v="5.05013506E13"/>
        <n v="5.5039017E12"/>
        <n v="2.55008501E13"/>
        <n v="3.65044006E13"/>
        <n v="3.5007009E12"/>
        <n v="3.65015011E13"/>
        <n v="4.25036014E13"/>
        <n v="5.05005002E13"/>
        <n v="5.5033027E12"/>
        <n v="3.1500802E13"/>
        <n v="2.35070044E13"/>
        <n v="2.75002402302E13"/>
        <n v="4.45161003E13"/>
        <n v="2.45025201E13"/>
        <n v="4.45045002E13"/>
        <n v="2.55004501E13"/>
        <n v="2.55031501E13"/>
        <n v="2.85034004E13"/>
        <n v="1.45025004E13"/>
        <n v="3.05006017E13"/>
        <n v="2.23011005301E13"/>
        <n v="4.45246012E13"/>
        <n v="5.5050302E12"/>
        <n v="4.45185003E13"/>
        <n v="5.5031005E12"/>
        <n v="2.23009037301E13"/>
        <n v="3.65068004E13"/>
        <n v="4.85014021E13"/>
        <n v="1.45022043E13"/>
        <n v="3.55036011E13"/>
        <n v="3.95065032E13"/>
        <n v="3.85003034E13"/>
        <n v="3.95022702E13"/>
        <n v="3.5007039E12"/>
        <n v="3.35050007E13"/>
        <n v="3.55053401E13"/>
        <n v="4.5015401E12"/>
        <n v="3.65018026E13"/>
        <n v="4.45019012E13"/>
        <n v="5.05069502E13"/>
        <n v="4.5056002E12"/>
        <n v="4.5057101E12"/>
        <n v="2.65097007E13"/>
        <n v="3.35001002E13"/>
        <n v="3.65035008E13"/>
        <n v="4.45147006E13"/>
        <n v="4.5010401E12"/>
        <n v="5.5010301E12"/>
        <n v="7.3002024301E12"/>
        <n v="2.05002501E13"/>
        <n v="3.15005701E13"/>
        <n v="3.75001034E13"/>
        <n v="4.03003005301E13"/>
        <n v="5.05013135E13"/>
        <n v="3.65041701E13"/>
        <n v="3.5008013E12"/>
        <n v="4.25041033E13"/>
        <n v="1.15153001E13"/>
        <n v="3.05003701E13"/>
        <n v="3.35034004E13"/>
        <n v="3.35040001E13"/>
        <n v="4.65014409E13"/>
        <n v="1.55007001E13"/>
        <n v="2.35082021E13"/>
        <n v="1.45010003E13"/>
        <n v="1.75087017E13"/>
        <n v="2.02015001301E13"/>
        <n v="3.75046501E13"/>
        <n v="5.5045006E12"/>
        <n v="6.5034006E12"/>
        <n v="4.5042001E12"/>
        <n v="1.45016071E13"/>
        <n v="1.45006401E13"/>
        <n v="1.45060008E13"/>
        <n v="3.65064003E13"/>
        <n v="4.45014005E13"/>
        <n v="3.95036009E13"/>
        <n v="4.5067401E12"/>
        <n v="1.35009301E13"/>
        <n v="4.31034034301E13"/>
        <n v="5.501202E12"/>
        <n v="2.75015403302E13"/>
        <n v="5.05045054E13"/>
        <n v="3.35038001E13"/>
        <n v="4.72114001301E13"/>
        <n v="4.5016801E12"/>
        <n v="3.65077009E13"/>
        <n v="3.95046706E13"/>
        <n v="6.5008012E12"/>
        <n v="3.35060015E13"/>
        <n v="1.65077032E13"/>
        <n v="5.5010306E12"/>
        <n v="2.65095005E13"/>
        <n v="1.15140001E13"/>
        <n v="2.05002704E13"/>
        <n v="2.25014503E13"/>
        <n v="4.5065002E12"/>
        <n v="1.45020001E13"/>
        <n v="2.05016703E13"/>
        <n v="2.23009010301E13"/>
        <n v="3.12001006301E13"/>
        <n v="1.45016065E13"/>
        <n v="4.45243002E13"/>
        <n v="5.05011601E13"/>
        <n v="5.05056034E13"/>
        <n v="4.5072005E12"/>
        <n v="3.25004004E13"/>
        <n v="4.25010003E13"/>
        <n v="2.2014007301E12"/>
        <n v="3.35015034E13"/>
        <n v="3.65067014E13"/>
        <n v="1.45045006E13"/>
        <n v="3.9503891E13"/>
        <n v="1.5008004E12"/>
        <n v="1.45016092E13"/>
        <n v="1.55026702E13"/>
        <n v="3.95067505E13"/>
        <n v="1.55045009E13"/>
        <n v="2.35029001E13"/>
        <n v="2.55076501E13"/>
        <n v="2.85010901E13"/>
        <n v="3.65041006E13"/>
        <n v="1.45099026E13"/>
        <n v="2.23003005301E13"/>
        <n v="5.05068034E13"/>
        <n v="3.5007051E12"/>
        <n v="1.55092201E13"/>
        <n v="2.05006101E13"/>
        <n v="2.25014701E13"/>
        <n v="3.05001009E13"/>
        <n v="4.65001401E13"/>
        <n v="3.65047015E13"/>
        <n v="4.85017014E13"/>
        <n v="1.4501602E13"/>
        <n v="3.65083005E13"/>
        <n v="1.45016141E13"/>
        <n v="1.15154401E13"/>
        <n v="2.35075037E13"/>
        <n v="3.9502002E13"/>
        <n v="4.55008001E13"/>
        <n v="5.0501305E13"/>
        <n v="3.95022021E13"/>
        <n v="3.95030701E13"/>
        <n v="1.5017501E12"/>
        <n v="1.4502204E13"/>
        <n v="2.35061702E13"/>
        <n v="4.45248001E13"/>
        <n v="5.05005401E13"/>
        <n v="2.35061053E13"/>
        <n v="4.65008402E13"/>
        <n v="1.45016402E13"/>
        <n v="5.05061701E13"/>
        <n v="5.0506502E13"/>
        <n v="5.1005005301E12"/>
        <n v="2.05001701E13"/>
        <n v="3.35023001E13"/>
        <n v="2.05006501E13"/>
        <n v="4.85026004E13"/>
        <n v="2.65047502E13"/>
        <n v="2.65095013E13"/>
        <n v="3.15013013E13"/>
        <n v="3.35028024E13"/>
        <n v="3.1500205E13"/>
        <n v="3.25020003E13"/>
        <n v="3.75061026E13"/>
        <n v="2.23009042301E13"/>
        <n v="3.35004028E13"/>
        <n v="4.45121004E13"/>
        <n v="1.45049701E13"/>
        <n v="2.22013101301E13"/>
        <n v="3.65004007E13"/>
        <n v="3.65018007E13"/>
        <n v="1.65056019E13"/>
        <n v="3.15004011E13"/>
        <n v="3.35030062E13"/>
        <n v="3.65066005E13"/>
        <n v="4.85037002E13"/>
        <n v="1.45099021E13"/>
        <n v="1.5506001E13"/>
        <n v="1.75063029E13"/>
        <n v="3.35047011E13"/>
        <n v="3.35048001E13"/>
        <n v="2.75016402302E13"/>
        <n v="3.35027015E13"/>
        <n v="3.95002079E13"/>
        <n v="4.5040004E12"/>
        <n v="1.45045009E13"/>
        <n v="1.45073003E13"/>
        <n v="6.5038701E12"/>
        <n v="3.15003005E13"/>
        <n v="1.05033001E13"/>
        <n v="2.05002101E13"/>
        <n v="3.35038037E13"/>
        <n v="3.65044002E13"/>
        <n v="2.22009007301E13"/>
        <n v="3.65039001E13"/>
        <n v="1.5009002E12"/>
        <n v="7.3002016301E12"/>
        <n v="4.45001014E13"/>
        <n v="3.95002019E13"/>
        <n v="4.85003002E13"/>
        <n v="1.45016139E13"/>
        <n v="3.35054021E13"/>
        <n v="3.65049004E13"/>
        <n v="7.3005003301E12"/>
        <n v="2.3506304E13"/>
        <n v="3.35059006E13"/>
        <n v="2.65095008E13"/>
        <n v="1.45052003E13"/>
        <n v="4.45184001E13"/>
        <n v="4.45238003E13"/>
        <n v="3.35037001E13"/>
        <n v="3.65047012E13"/>
        <n v="3.75011022E13"/>
        <n v="1.5056002E12"/>
        <n v="5.5004301E12"/>
        <n v="1.75025005E13"/>
        <n v="3.35012007E13"/>
        <n v="1.75096057E13"/>
        <n v="2.55041502E13"/>
        <n v="1.4501606E13"/>
        <n v="1.45016028E13"/>
        <n v="5.5015056E12"/>
        <n v="3.95001703E13"/>
        <n v="5.05068701E13"/>
        <n v="2.55051001E13"/>
        <n v="1.5049102E12"/>
        <n v="3.95008005E13"/>
        <n v="3.75041005E13"/>
        <n v="4.85037009E13"/>
        <n v="1.45022032E13"/>
        <n v="2.23005022301E13"/>
        <n v="3.75072004E13"/>
        <n v="1.45016083E13"/>
        <n v="3.95046705E13"/>
        <n v="3.5010003E12"/>
        <n v="2.03003003301E13"/>
        <n v="3.65009011E13"/>
        <n v="4.45071702E13"/>
        <n v="4.5041001E12"/>
        <n v="2.35082017E13"/>
        <n v="3.85008002E13"/>
        <n v="2.35011047E13"/>
        <n v="3.85015002E13"/>
        <n v="5.05036602E13"/>
        <n v="1.55025007E13"/>
        <n v="4.03001001301E13"/>
        <n v="4.45077002E13"/>
        <n v="4.5023005E12"/>
        <n v="5.5021022302E12"/>
        <n v="3.35011017E13"/>
        <n v="4.85005006E13"/>
        <n v="6.5062504E12"/>
        <n v="1.65062062E13"/>
        <n v="2.35076016E13"/>
        <n v="3.65077204E13"/>
        <n v="4.5026002E12"/>
        <n v="1.55001001E13"/>
        <n v="2.35061023E13"/>
        <n v="2.35063005E13"/>
        <n v="3.35028001E13"/>
        <n v="4.45247003E13"/>
        <n v="3.35004007E13"/>
        <n v="4.85039008E13"/>
        <n v="4.55010001E13"/>
        <n v="5.5007001E12"/>
        <n v="1.15092401E13"/>
        <n v="2.02016002301E13"/>
        <n v="1.5052901E12"/>
        <n v="4.5047016E12"/>
        <n v="2.75041404E13"/>
        <n v="2.35025014E13"/>
        <n v="4.15021501E13"/>
        <n v="1.65008007E13"/>
        <n v="2.25009905E13"/>
        <n v="3.15002043E13"/>
        <n v="3.95067057E13"/>
        <n v="5.05028901E13"/>
        <n v="1.45050033E13"/>
        <n v="2.25003903E13"/>
        <n v="2.35050015E13"/>
        <n v="5.050131E13"/>
        <n v="3.05006018E13"/>
        <n v="4.45215001E13"/>
        <n v="3.95002705E13"/>
        <n v="3.15007007E13"/>
        <n v="3.1500701E13"/>
        <n v="3.65079009E13"/>
        <n v="4.45020011E13"/>
        <n v="3.65073011E13"/>
        <n v="2.65048007E13"/>
        <n v="3.35055001E13"/>
        <n v="2.65048014E13"/>
        <n v="3.15006011E13"/>
        <n v="3.95066702E13"/>
        <n v="4.35009003E13"/>
        <n v="7.3008008301E12"/>
        <n v="6.5021014E12"/>
        <n v="1.15090001E13"/>
        <n v="3.65022008E13"/>
        <n v="4.71073073301E13"/>
        <n v="5.5043034E12"/>
        <n v="4.95054301E13"/>
        <n v="1.5048802E12"/>
        <n v="2.35011024E13"/>
        <n v="3.35010019E13"/>
        <n v="3.75055009E13"/>
        <n v="4.5072002E12"/>
        <n v="5.5034801E12"/>
        <n v="1.55067005E13"/>
        <n v="2.23012022301E13"/>
        <n v="3.65031024E13"/>
        <n v="4.25042025E13"/>
        <n v="4.4506101E13"/>
        <n v="5.5039054E12"/>
        <n v="2.23014052301E13"/>
        <n v="3.65046501E13"/>
        <n v="5.05068502E13"/>
        <n v="2.35039007E13"/>
        <n v="2.55070501E13"/>
        <n v="3.75055012E13"/>
        <n v="3.5004003E12"/>
        <n v="2.65073012E13"/>
        <n v="4.55012001E13"/>
        <n v="5.501503E12"/>
        <n v="1.45054015E13"/>
        <n v="1.45071035E13"/>
        <n v="3.35001004E13"/>
        <n v="3.95038014E13"/>
        <n v="3.95065501E13"/>
        <n v="4.31014014301E13"/>
        <n v="4.45056001E13"/>
        <n v="5.5041005E12"/>
        <n v="2.65054013E13"/>
        <n v="3.15013024E13"/>
        <n v="3.65022006E13"/>
        <n v="2.65078003E13"/>
        <n v="4.45129001E13"/>
        <n v="1.45019013E13"/>
        <n v="2.65061901E13"/>
        <n v="2.65094022E13"/>
        <n v="3.95067923E13"/>
        <n v="1.5037101E12"/>
        <n v="1.35041001E13"/>
        <n v="2.05005101E13"/>
        <n v="1.55013801E13"/>
        <n v="1.85112001E13"/>
        <n v="2.22014002301E13"/>
        <n v="4.4522101E13"/>
        <n v="4.71029029301E13"/>
        <n v="2.35038026E13"/>
        <n v="3.65070009E13"/>
        <n v="4.72126001301E13"/>
        <n v="1.55067102E13"/>
        <n v="3.55003028E13"/>
        <n v="5.5031021E12"/>
        <n v="3.35030053E13"/>
        <n v="5.5017011E12"/>
        <n v="7.3005020301E12"/>
        <n v="3.95046056E13"/>
        <n v="4.65004402E13"/>
        <n v="7.3001011301E12"/>
        <n v="2.65014072E13"/>
        <n v="1.55057502E13"/>
        <n v="2.65046033E13"/>
        <n v="3.65050004E13"/>
        <n v="1.65078022E13"/>
        <n v="3.35056022E13"/>
        <n v="7.3005016301E12"/>
        <n v="1.65044032E13"/>
        <n v="5.500101E12"/>
        <n v="3.85024009E13"/>
        <n v="2.35033501E13"/>
        <n v="3.15016003E13"/>
        <n v="4.85038016E13"/>
        <n v="5.05065508E13"/>
        <n v="2.05010707E13"/>
        <n v="3.11014014301E13"/>
        <n v="3.15013047E13"/>
        <n v="2.23014030301E13"/>
        <n v="3.15015601E13"/>
        <n v="3.65060301E13"/>
        <n v="4.45155016E13"/>
        <n v="2.65107005E13"/>
        <n v="3.05004701E13"/>
        <n v="3.15002017E13"/>
        <n v="2.35080052E13"/>
        <n v="3.95033006E13"/>
        <n v="5.05070037E13"/>
        <n v="2.35025008E13"/>
        <n v="3.95021011E13"/>
        <n v="3.95049016E13"/>
        <n v="5.5016016E12"/>
        <n v="2.35050016E13"/>
        <n v="2.35014401E13"/>
        <n v="4.31068068301E13"/>
        <n v="4.85014005E13"/>
        <n v="2.65046059E13"/>
        <n v="3.05007801E13"/>
        <n v="3.35034018E13"/>
        <n v="4.45169001E13"/>
        <n v="2.65028003E13"/>
        <n v="2.85079001E13"/>
        <n v="3.95002003E13"/>
        <n v="3.35030057E13"/>
        <n v="4.85031021E13"/>
        <n v="4.45082001E13"/>
        <n v="5.5015058E12"/>
        <n v="4.5026601E12"/>
        <n v="2.55009002E13"/>
        <n v="4.15021002E13"/>
        <n v="3.65048002E13"/>
        <n v="4.32052001301E13"/>
        <n v="3.5009007E12"/>
        <n v="2.23007005301E13"/>
        <n v="2.35069009E13"/>
        <n v="3.35015011E13"/>
        <n v="3.65078009E13"/>
        <n v="4.32005001301E13"/>
        <n v="4.45007004E13"/>
        <n v="2.22006101301E13"/>
        <n v="1.85075002E13"/>
        <n v="1.55018003E13"/>
        <n v="3.95054055E13"/>
        <n v="4.45080002E13"/>
        <n v="1.85059005E13"/>
        <n v="4.65001402E13"/>
        <n v="5.5045001E12"/>
        <n v="3.65018028E13"/>
        <n v="1.45016032E13"/>
        <n v="3.35056023E13"/>
        <n v="3.75067018E13"/>
        <n v="1.15128001E13"/>
        <n v="1.45049026E13"/>
        <n v="2.45072201E13"/>
        <n v="3.1501902E13"/>
        <n v="3.35027017E13"/>
        <n v="3.35029026E13"/>
        <n v="3.75050009E13"/>
        <n v="3.11001001301E13"/>
        <n v="3.65077013E13"/>
        <n v="3.95032024E13"/>
        <n v="4.45166005E13"/>
        <n v="4.85039009E13"/>
        <n v="5.5015026E12"/>
        <n v="3.3503006E13"/>
        <n v="4.45054003E13"/>
        <n v="2.35021005E13"/>
        <n v="3.15003017E13"/>
        <n v="4.5004004E12"/>
        <n v="1.85097001E13"/>
        <n v="2.35073025E13"/>
        <n v="3.35052048E13"/>
        <n v="3.65005008E13"/>
        <n v="3.65079202E13"/>
        <n v="3.95016705E13"/>
        <n v="7.3002021301E12"/>
        <n v="1.4509401E13"/>
        <n v="2.65027004E13"/>
        <n v="3.65073601E13"/>
        <n v="3.75051018E13"/>
        <n v="3.75059002E13"/>
        <n v="4.25017005E13"/>
        <n v="5.05053054E13"/>
        <n v="2.85055901E13"/>
        <n v="3.65002002E13"/>
        <n v="3.65002012E13"/>
        <n v="3.95056037E13"/>
        <n v="2.05001702E13"/>
        <n v="2.23007010301E13"/>
        <n v="5.5013003E12"/>
        <n v="2.05009704E13"/>
        <n v="5.05041505E13"/>
        <n v="3.35015019E13"/>
        <n v="1.5048801E12"/>
        <n v="4.5038004E12"/>
        <n v="2.35061504E13"/>
        <n v="1.5504901E13"/>
        <n v="3.15014033E13"/>
        <n v="5.05069501E13"/>
        <n v="5.5007012E12"/>
        <n v="2.85007801E13"/>
        <n v="3.95002015E13"/>
        <n v="3.35004019E13"/>
        <n v="3.85010006E13"/>
        <n v="7.3005004301E12"/>
        <n v="1.35006005E13"/>
        <n v="3.15009201E13"/>
        <n v="3.65077003E13"/>
        <n v="3.95065703E13"/>
        <n v="2.25004501E13"/>
        <n v="2.25014903E13"/>
        <n v="2.65034001E13"/>
        <n v="3.65023003E13"/>
        <n v="5.5016001E12"/>
        <n v="3.35033058E13"/>
        <n v="3.35042021E13"/>
        <n v="3.9506101E13"/>
        <n v="4.15024003E13"/>
        <n v="1.5026002E12"/>
        <n v="3.15004004E13"/>
        <n v="5.05054503E13"/>
        <n v="3.95039911E13"/>
        <n v="4.45203006E13"/>
        <n v="1.45015001E13"/>
        <n v="4.15024002E13"/>
        <n v="2.65112501E13"/>
        <n v="3.95005502E13"/>
        <n v="1.45009002E13"/>
        <n v="1.65034003E13"/>
        <n v="1.75043026E13"/>
        <n v="2.23011025301E13"/>
        <n v="3.35051021E13"/>
        <n v="2.3502501E13"/>
        <n v="3.65001101E13"/>
        <n v="3.15010009E13"/>
        <n v="4.45092003E13"/>
        <n v="1.55064014E13"/>
        <n v="2.65057004E13"/>
        <n v="4.45045003E13"/>
        <n v="1.75067006E13"/>
        <n v="2.45043019E13"/>
        <n v="3.65012003E13"/>
        <n v="1.05034001E13"/>
        <n v="4.45003004E13"/>
        <n v="4.45039003E13"/>
        <n v="5.05024501E13"/>
        <n v="3.35005019E13"/>
        <n v="7.3006011301E12"/>
        <n v="3.65085007E13"/>
        <n v="4.5054004E12"/>
        <n v="3.65008009E13"/>
        <n v="2.65019037E13"/>
        <n v="3.65069201E13"/>
        <n v="2.45056401E13"/>
        <n v="3.6500601E13"/>
        <n v="1.45016073E13"/>
        <n v="2.65092501E13"/>
        <n v="1.45053302E13"/>
        <n v="3.65040011E13"/>
        <n v="3.95064802E13"/>
        <n v="4.65004015E13"/>
        <n v="2.23009020301E13"/>
        <n v="3.05009002E13"/>
        <n v="3.65049005E13"/>
        <n v="5.05041017E13"/>
        <n v="5.5054057E12"/>
        <n v="2.75024402301E13"/>
        <n v="3.35032001E13"/>
        <n v="3.75056012E13"/>
        <n v="1.75087013E13"/>
        <n v="3.9502302E13"/>
        <n v="6.5021004E12"/>
        <n v="2.35041133E13"/>
        <n v="3.65065501E13"/>
        <n v="5.5047042E12"/>
        <n v="3.65078014E13"/>
        <n v="1.35044003E13"/>
        <n v="1.55045013E13"/>
        <n v="4.31042042301E13"/>
        <n v="4.65011401E13"/>
        <n v="2.35004401E13"/>
        <n v="3.65047203E13"/>
        <n v="4.85004002E13"/>
        <n v="3.05006007E13"/>
        <n v="3.65071007E13"/>
        <n v="3.95006712E13"/>
        <n v="4.25043016E13"/>
        <n v="1.85012002E13"/>
        <n v="3.65048005E13"/>
        <n v="4.5051002E12"/>
        <n v="3.9503602E13"/>
        <n v="1.45081201E13"/>
        <n v="2.23003006301E13"/>
        <n v="2.45025012E13"/>
        <n v="3.35045014E13"/>
        <n v="3.95009035E13"/>
        <n v="1.55045014E13"/>
        <n v="3.35007013E13"/>
        <n v="3.85036026E13"/>
        <n v="3.95048002E13"/>
        <n v="6.5060002E12"/>
        <n v="1.35037006E13"/>
        <n v="2.55081503E13"/>
        <n v="4.5001002E12"/>
        <n v="2.35017015E13"/>
        <n v="3.35033016E13"/>
        <n v="4.71057057301E13"/>
        <n v="4.45169007E13"/>
        <n v="4.65013401E13"/>
        <n v="5.05003005E13"/>
        <n v="1.75075034E13"/>
        <n v="3.75019003E13"/>
        <n v="3.95063709E13"/>
        <n v="4.5016003E12"/>
        <n v="1.7501501E13"/>
        <n v="3.75011006E13"/>
        <n v="1.15139001E13"/>
        <n v="3.95015701E13"/>
        <n v="3.3504401E13"/>
        <n v="2.23011021301E13"/>
        <n v="3.15018017E13"/>
        <n v="4.45001001E13"/>
        <n v="2.23009039301E13"/>
        <n v="3.65007007E13"/>
        <n v="3.65079006E13"/>
        <n v="4.85013011E13"/>
        <n v="1.45046004E13"/>
        <n v="1.45082001E13"/>
        <n v="4.5018002E12"/>
        <n v="3.35034035E13"/>
        <n v="3.650713E13"/>
        <n v="3.95046005E13"/>
        <n v="4.5075007E12"/>
        <n v="1.35011001E13"/>
        <n v="3.95015702E13"/>
        <n v="5.05048045E13"/>
        <n v="2.35008021E13"/>
        <n v="3.35004008E13"/>
        <n v="2.05003501E13"/>
        <n v="3.15015005E13"/>
        <n v="3.65083007E13"/>
        <n v="4.45072002E13"/>
        <n v="1.55076003E13"/>
        <n v="2.65037008E13"/>
        <n v="4.5066005E12"/>
        <n v="3.65004201E13"/>
        <n v="3.65062011E13"/>
        <n v="3.1502001E13"/>
        <n v="3.35029025E13"/>
        <n v="4.03004011301E13"/>
        <n v="4.45219003E13"/>
        <n v="1.45016074E13"/>
        <n v="3.35028025E13"/>
        <n v="1.55039201E13"/>
        <n v="3.65051502E13"/>
        <n v="4.95037001E13"/>
        <n v="2.35003001E13"/>
        <n v="5.05013069E13"/>
        <n v="3.05006011E13"/>
        <n v="3.75056006E13"/>
        <n v="3.5010017E12"/>
        <n v="2.23011002301E13"/>
        <n v="3.35039027E13"/>
        <n v="3.95036007E13"/>
        <n v="4.45226004E13"/>
        <n v="2.65002017E13"/>
        <n v="3.55050049E13"/>
        <n v="3.75018025E13"/>
        <n v="4.65012408E13"/>
        <n v="5.05054017E13"/>
        <n v="1.5019001E12"/>
        <n v="2.2023013301E12"/>
        <n v="2.35059035E13"/>
        <n v="3.35020005E13"/>
        <n v="3.65045011E13"/>
        <n v="3.65087014E13"/>
        <n v="5.05067015E13"/>
        <n v="3.35009011E13"/>
        <n v="3.65077019E13"/>
        <n v="4.71051051301E13"/>
        <n v="3.65077004E13"/>
        <n v="3.35060048E13"/>
        <n v="3.55013701E13"/>
        <n v="2.35025029E13"/>
        <n v="4.85023005E13"/>
        <n v="2.2036001301E12"/>
        <n v="3.5011017E12"/>
        <n v="1.75050001E13"/>
        <n v="1.85037001E13"/>
        <n v="3.95022031E13"/>
        <n v="4.85029001E13"/>
        <n v="2.23009006301E13"/>
        <n v="4.71038038301E13"/>
        <n v="4.71052052301E13"/>
        <n v="5.05011506E13"/>
        <n v="3.5002016E12"/>
        <n v="5.5037022E12"/>
        <n v="1.45061026E13"/>
        <n v="2.65111008E13"/>
        <n v="3.35015033E13"/>
        <n v="3.65067005E13"/>
        <n v="4.45213001E13"/>
        <n v="1.45016136E13"/>
        <n v="2.35026013E13"/>
        <n v="4.32085001301E13"/>
        <n v="4.45228003E13"/>
        <n v="4.5036004E12"/>
        <n v="1.55046701E13"/>
        <n v="3.35036009E13"/>
        <n v="3.15015025E13"/>
        <n v="1.35006004E13"/>
        <n v="2.35062043E13"/>
        <n v="3.15003026E13"/>
        <n v="3.65063007E13"/>
        <n v="1.45081018E13"/>
        <n v="3.8502402E13"/>
        <n v="1.35033002E13"/>
        <n v="3.15016002E13"/>
        <n v="3.65050502E13"/>
        <n v="2.35070099E13"/>
        <n v="3.95065023E13"/>
        <n v="5.05063108E13"/>
        <n v="5.05069007E13"/>
        <n v="1.95054001E13"/>
        <n v="3.35052051E13"/>
        <n v="2.45063401E13"/>
        <n v="3.95009004E13"/>
        <n v="4.5004001E12"/>
        <n v="1.45003002E13"/>
        <n v="3.95046703E13"/>
        <n v="3.65077006E13"/>
        <n v="3.65018022E13"/>
        <n v="1.55091704E13"/>
        <n v="1.6509102E13"/>
        <n v="3.85003027E13"/>
        <n v="3.95041016E13"/>
        <n v="3.95046024E13"/>
        <n v="3.95054057E13"/>
        <n v="1.45059004E13"/>
        <n v="1.65082012E13"/>
        <n v="3.15015014E13"/>
        <n v="1.5008005E12"/>
        <n v="1.4501101E13"/>
        <n v="2.23009041301E13"/>
        <n v="2.35025016E13"/>
        <n v="2.65110003E13"/>
        <n v="3.65083003E13"/>
        <n v="5.501301E12"/>
        <n v="2.23005012301E13"/>
        <n v="2.35067039E13"/>
        <n v="3.75051024E13"/>
        <n v="4.45198006E13"/>
        <n v="4.85010003E13"/>
        <n v="2.25009101E13"/>
        <n v="3.15013033E13"/>
        <n v="5.15016005E13"/>
        <n v="3.65045012E13"/>
        <n v="3.75031027E13"/>
        <n v="3.35052077E13"/>
        <n v="3.95065706E13"/>
        <n v="5.5009001E12"/>
        <n v="3.15018002E13"/>
        <n v="3.05005022E13"/>
        <n v="3.95067504E13"/>
        <n v="5.5013006E12"/>
        <n v="2.23011009301E13"/>
        <n v="1.15078003E13"/>
        <n v="1.55041401E13"/>
        <n v="3.65027601E13"/>
        <n v="3.95067022E13"/>
        <n v="5.05020098E13"/>
        <n v="3.55030401E13"/>
        <n v="4.35009004E13"/>
        <n v="2.05011702E13"/>
        <n v="3.95002063E13"/>
        <n v="5.05029017E13"/>
        <n v="3.65021001E13"/>
        <n v="4.95009001E13"/>
        <n v="5.05046501E13"/>
        <n v="6.5050018E12"/>
        <n v="1.45049001E13"/>
        <n v="5.5028014E12"/>
        <n v="1.75023019E13"/>
        <n v="2.35034001E13"/>
        <n v="3.3501801E13"/>
        <n v="2.25005501E13"/>
        <n v="3.41022022301E13"/>
        <n v="3.65066007E13"/>
        <n v="3.65086002E13"/>
        <n v="1.45072008E13"/>
        <n v="1.55054702E13"/>
        <n v="3.95004037E13"/>
        <n v="4.45163006E13"/>
        <n v="4.85009001E13"/>
        <n v="3.15014037E13"/>
        <n v="1.65065501E13"/>
        <n v="2.45057023E13"/>
        <n v="1.45016133E13"/>
        <n v="1.65035501E13"/>
        <n v="3.95031701E13"/>
        <n v="3.95054702E13"/>
        <n v="1.55085008E13"/>
        <n v="1.65051009E13"/>
        <n v="3.35035012E13"/>
        <n v="3.75032009E13"/>
        <n v="3.5007901E12"/>
        <n v="3.65078017E13"/>
        <n v="3.95006019E13"/>
        <n v="2.35025005E13"/>
        <n v="3.6506601E13"/>
        <n v="1.45016078E13"/>
        <n v="2.35041105E13"/>
        <n v="2.45048035E13"/>
        <n v="3.5002027E12"/>
        <n v="1.55037006E13"/>
        <n v="1.85005002E13"/>
        <n v="2.35035401E13"/>
        <n v="3.75035014E13"/>
        <n v="4.5058002E12"/>
        <n v="2.05001101E13"/>
        <n v="3.65043007E13"/>
        <n v="1.45016048E13"/>
        <n v="2.35018005E13"/>
        <n v="2.35032401E13"/>
        <n v="3.35052301E13"/>
        <n v="2.25003502E13"/>
        <n v="2.75021401302E13"/>
        <n v="3.75021018E13"/>
        <n v="4.15014001E13"/>
        <n v="1.75074401E13"/>
        <n v="4.31048048301E13"/>
        <n v="2.65073032E13"/>
        <n v="3.95067701E13"/>
        <n v="4.45105401E13"/>
        <n v="4.5072402E12"/>
        <n v="4.5075003E12"/>
        <n v="1.15130001E13"/>
        <n v="2.05010701E13"/>
        <n v="2.35058001E13"/>
        <n v="3.65074301E13"/>
        <n v="3.65085501E13"/>
        <n v="5.05060501E13"/>
        <n v="1.55043702E13"/>
        <n v="2.23008015301E13"/>
        <n v="2.35018004E13"/>
        <n v="2.65095023E13"/>
        <n v="4.45049002E13"/>
        <n v="5.5049072E12"/>
        <n v="3.75064002E13"/>
        <n v="2.6511306E13"/>
        <n v="3.95015703E13"/>
        <n v="3.95040066E13"/>
        <n v="2.35062062E13"/>
        <n v="1.55015801E13"/>
        <n v="4.85017013E13"/>
        <n v="1.65086502E13"/>
        <n v="2.35047019E13"/>
        <n v="3.15002029E13"/>
        <n v="4.71004004301E13"/>
        <n v="1.45097005E13"/>
        <n v="2.65054008E13"/>
        <n v="2.75012401301E13"/>
        <n v="3.6500801E13"/>
        <n v="3.95002707E13"/>
        <n v="1.35025101E13"/>
        <n v="1.4508401E13"/>
        <n v="1.55070009E13"/>
        <n v="2.45040047E13"/>
        <n v="2.0000000311E12"/>
        <n v="8.5003533E12"/>
        <n v="1.45022018E13"/>
        <n v="1.85101001E13"/>
        <n v="1.45090009E13"/>
        <n v="4.45047002E13"/>
        <n v="1.55071801E13"/>
        <n v="2.23003010301E13"/>
        <n v="7.3008010301E12"/>
        <n v="1.55052701E13"/>
        <n v="2.65055021E13"/>
        <n v="3.15003801E13"/>
        <n v="3.65029008E13"/>
        <n v="2.45052404E13"/>
        <n v="2.75015402301E13"/>
        <n v="4.45099002E13"/>
        <n v="6.5041501E12"/>
        <n v="1.75052002E13"/>
        <n v="2.23003015301E13"/>
        <n v="2.85026601E13"/>
        <n v="4.45234006E13"/>
        <n v="3.65013004E13"/>
        <n v="3.65031025E13"/>
        <n v="3.65044003E13"/>
        <n v="4.5056401E12"/>
        <n v="5.500403E12"/>
        <n v="1.55015001E13"/>
        <n v="1.65021018E13"/>
        <n v="1.65088003E13"/>
        <n v="3.15014036E13"/>
        <n v="3.35030013E13"/>
        <n v="5.05049045E13"/>
        <n v="1.15078001E13"/>
        <n v="2.25014504E13"/>
        <n v="3.25025003E13"/>
        <n v="4.45084003E13"/>
        <n v="3.65007001E13"/>
        <n v="3.75068036E13"/>
        <n v="3.85020502E13"/>
        <n v="1.65027501E13"/>
        <n v="2.35041064E13"/>
        <n v="3.65012007E13"/>
        <n v="2.05008101E13"/>
        <n v="2.05016101E13"/>
        <n v="2.45029022E13"/>
        <n v="3.15005501E13"/>
        <n v="3.75011023E13"/>
        <n v="4.5050006E12"/>
        <n v="3.15004034E13"/>
        <n v="3.35036003E13"/>
        <n v="3.95015922E13"/>
        <n v="4.25021006E13"/>
        <n v="3.1501201E13"/>
        <n v="3.15019702E13"/>
        <n v="3.5503103E13"/>
        <n v="7.3002019301E12"/>
        <n v="2.35044041E13"/>
        <n v="3.35030027E13"/>
        <n v="4.85027009E13"/>
        <n v="3.75019014E13"/>
        <n v="3.25003002E13"/>
        <n v="3.95025701E13"/>
        <n v="3.6502501E13"/>
        <n v="4.85031012E13"/>
        <n v="1.65092066E13"/>
        <n v="2.65025001E13"/>
        <n v="4.45202002E13"/>
        <n v="3.75071003E13"/>
        <n v="1.55083502E13"/>
        <n v="1.55030702E13"/>
        <n v="3.65018002E13"/>
        <n v="3.95032701E13"/>
        <n v="3.35046001E13"/>
        <n v="4.6501401E13"/>
        <n v="4.85036003E13"/>
        <n v="3.65064004E13"/>
        <n v="3.95065047E13"/>
        <n v="2.85066047E13"/>
        <n v="5.5037012E12"/>
        <n v="1.45055006E13"/>
        <n v="1.75001201E13"/>
        <n v="2.23014011301E13"/>
        <n v="4.45212017E13"/>
        <n v="1.15149001E13"/>
        <n v="1.55014202E13"/>
        <n v="2.23014056301E13"/>
        <n v="3.65077005E13"/>
        <n v="1.45060004E13"/>
        <n v="1.7503401E13"/>
        <n v="3.95036047E13"/>
        <n v="3.15007008E13"/>
        <n v="3.65047002E13"/>
        <n v="3.65059002E13"/>
        <n v="4.45228005E13"/>
        <n v="2.23012018301E13"/>
        <n v="2.35050002E13"/>
        <n v="3.35015001E13"/>
        <n v="3.35052062E13"/>
        <n v="3.95035703E13"/>
        <n v="1.65052501E13"/>
        <n v="3.85020022E13"/>
        <n v="5.5022001E12"/>
        <n v="2.23001012301E13"/>
        <n v="1.85046001E13"/>
        <n v="3.65011002E13"/>
        <n v="4.5072006E12"/>
        <n v="1.45101032E13"/>
        <n v="2.55081501E13"/>
        <n v="3.65060501E13"/>
        <n v="5.05005055E13"/>
        <n v="3.15007201E13"/>
        <n v="3.65084018E13"/>
        <n v="5.5050005E12"/>
        <n v="2.23009019301E13"/>
        <n v="2.35043012E13"/>
        <n v="3.15016008E13"/>
        <n v="3.65073005E13"/>
        <n v="4.45036003E13"/>
        <n v="1.15050001E13"/>
        <n v="1.45016154E13"/>
        <n v="1.55079011E13"/>
        <n v="2.22005101301E13"/>
        <n v="3.15001902E13"/>
        <n v="3.35032013E13"/>
        <n v="2.35041036E13"/>
        <n v="2.65033054E13"/>
        <n v="1.45026006E13"/>
        <n v="3.5001014E12"/>
        <n v="4.85029201E13"/>
        <n v="2.23007009301E13"/>
        <n v="4.45221007E13"/>
        <n v="3.35004001E13"/>
        <n v="3.75025024E13"/>
        <n v="2.35054032E13"/>
        <n v="3.75049028E13"/>
        <n v="3.9506001E13"/>
        <n v="4.45167001E13"/>
        <n v="1.5013701E12"/>
        <n v="3.65077014E13"/>
        <n v="3.35060053E13"/>
        <n v="1.35024005E13"/>
        <n v="3.15002051E13"/>
        <n v="1.55054701E13"/>
        <n v="2.35054003E13"/>
        <n v="3.85004001E13"/>
        <n v="3.75036002E13"/>
        <n v="2.23014015301E13"/>
        <n v="3.75020013E13"/>
        <n v="4.71064064301E13"/>
        <n v="4.45109016E13"/>
        <n v="2.85060002E13"/>
        <n v="1.65040023E13"/>
        <n v="1.5017003E12"/>
        <n v="5.5021025E12"/>
        <n v="3.55039037E13"/>
        <n v="3.65023501E13"/>
        <n v="4.65004403E13"/>
        <n v="3.15006004E13"/>
        <n v="3.35035016E13"/>
        <n v="3.85010023E13"/>
        <n v="4.85032029E13"/>
        <n v="7.3002017301E12"/>
        <n v="2.03003009301E13"/>
        <n v="1.15147801E13"/>
        <n v="2.2022001301E12"/>
        <n v="1.45016082E13"/>
        <n v="1.55068701E13"/>
        <n v="3.1500301E13"/>
        <n v="2.65024015E13"/>
        <n v="2.23012004301E13"/>
        <n v="3.6507803E13"/>
        <n v="5.05066012E13"/>
        <n v="1.45028004E13"/>
        <n v="2.65082004E13"/>
        <n v="5.5020101E12"/>
        <n v="3.95015043E13"/>
        <n v="3.95026043E13"/>
        <n v="3.95063014E13"/>
        <n v="3.05008029E13"/>
        <n v="4.03005004301E13"/>
        <n v="3.65076022E13"/>
        <n v="4.45109005E13"/>
        <n v="4.8503902E13"/>
        <n v="4.5016012E12"/>
        <n v="1.75008017E13"/>
        <n v="4.5057001E12"/>
        <n v="2.45010039E13"/>
        <n v="3.15012006E13"/>
        <n v="3.95014001E13"/>
        <n v="4.45146009E13"/>
        <n v="1.65004004E13"/>
        <n v="5.5010089E12"/>
        <n v="1.45046013E13"/>
        <n v="3.95063702E13"/>
        <n v="4.85024015E13"/>
        <n v="1.45049037E13"/>
        <n v="1.55076001E13"/>
        <n v="2.65085007E13"/>
        <n v="2.85027601E13"/>
        <n v="4.45128003E13"/>
        <n v="4.45234002E13"/>
        <n v="2.25002704E13"/>
        <n v="2.35016008E13"/>
        <n v="3.65007014E13"/>
        <n v="3.65077018E13"/>
        <n v="3.95011707E13"/>
        <n v="1.65082501E13"/>
        <n v="2.05005102E13"/>
        <n v="3.35027005E13"/>
        <n v="4.45155004E13"/>
        <n v="2.23012023301E13"/>
        <n v="3.95046043E13"/>
        <n v="3.35023037E13"/>
        <n v="3.85003024E13"/>
        <n v="6.5048601E12"/>
        <n v="7.3002002301E12"/>
        <n v="1.15071001E13"/>
        <n v="2.25006901E13"/>
        <n v="2.25002703E13"/>
        <n v="3.35010009E13"/>
        <n v="3.75007015E13"/>
        <n v="1.45050046E13"/>
        <n v="3.65071601E13"/>
        <n v="3.65078601E13"/>
        <n v="4.5072004E12"/>
        <n v="2.05001102E13"/>
        <n v="3.15002066E13"/>
        <n v="2.75056407E13"/>
        <n v="4.45188005E13"/>
        <n v="4.71091091301E13"/>
        <n v="4.5055002E12"/>
        <n v="3.65025601E13"/>
        <n v="4.85024009E13"/>
        <n v="5.05022101E13"/>
        <n v="1.75001007E13"/>
        <n v="2.03003020301E13"/>
        <n v="2.55059502E13"/>
        <n v="3.95056006E13"/>
        <n v="4.85016003E13"/>
        <n v="1.85118003E13"/>
        <n v="2.23009004301E13"/>
        <n v="2.25003501E13"/>
        <n v="3.95054026E13"/>
        <n v="4.5032005E12"/>
        <n v="2.03006029301E13"/>
        <n v="2.35061034E13"/>
        <n v="2.75024405302E13"/>
        <n v="4.5047008E12"/>
        <n v="1.45008101E13"/>
        <n v="1.45056003E13"/>
        <n v="3.95002711E13"/>
        <n v="5.5019094E12"/>
        <n v="5.5049044E12"/>
        <n v="3.35013035E13"/>
        <n v="3.65016011E13"/>
        <n v="2.2016004301E12"/>
        <n v="4.45079004E13"/>
        <n v="5.5044012E12"/>
        <n v="1.7505003E13"/>
        <n v="3.75049008E13"/>
        <n v="4.45152006E13"/>
        <n v="4.5070008E12"/>
        <n v="4.85014015E13"/>
        <n v="3.95025001E13"/>
        <n v="4.45037015E13"/>
        <n v="5.5006014E12"/>
        <n v="6.5045503E12"/>
        <n v="7.3001004301E12"/>
        <n v="1.4503101E13"/>
        <n v="2.85089004E13"/>
        <n v="4.85031009E13"/>
        <n v="3.15011005E13"/>
        <n v="4.65012405E13"/>
        <n v="5.0504505E13"/>
        <n v="3.95031017E13"/>
        <n v="4.45060002E13"/>
        <n v="4.95036001E13"/>
        <n v="1.45047011E13"/>
        <n v="2.35080029E13"/>
        <n v="2.65035017E13"/>
        <n v="3.95025021E13"/>
        <n v="3.95028703E13"/>
        <n v="1.75080016E13"/>
        <n v="2.35003071E13"/>
        <n v="3.95010703E13"/>
        <n v="3.35052012E13"/>
        <n v="1.75087021E13"/>
        <n v="2.23012007301E13"/>
        <n v="3.35060002E13"/>
        <n v="1.45040006E13"/>
        <n v="3.95017702E13"/>
        <n v="5.503603E12"/>
        <n v="3.35052064E13"/>
        <n v="5.5024025E12"/>
        <n v="3.6506001E13"/>
        <n v="1.75046038E13"/>
        <n v="2.22008002301E13"/>
        <n v="4.5042004E12"/>
        <n v="5.5039033E12"/>
        <n v="3.35037004E13"/>
        <n v="3.11008008301E13"/>
        <n v="3.15014014E13"/>
        <n v="1.5031801E12"/>
        <n v="3.95046057E13"/>
        <n v="5.05072036E13"/>
        <n v="4.5019001E12"/>
        <n v="1.55044701E13"/>
        <n v="3.35014004E13"/>
        <n v="3.75009004E13"/>
        <n v="4.45181007E13"/>
        <n v="7.3003023301E12"/>
        <n v="3.35036062E13"/>
        <n v="3.35052039E13"/>
        <n v="4.85004001E13"/>
        <n v="2.75015016E13"/>
        <n v="3.65047001E13"/>
        <n v="4.71067067301E13"/>
        <n v="1.45016075E13"/>
        <n v="1.55068301E13"/>
        <n v="3.75031011E13"/>
        <n v="3.95059702E13"/>
        <n v="1.45046003E13"/>
        <n v="5.05064003E13"/>
        <n v="7.3001009301E12"/>
        <n v="2.45081013E13"/>
        <n v="1.55020701E13"/>
        <n v="1.15057401E13"/>
        <n v="2.35063035E13"/>
        <n v="2.65023024E13"/>
        <n v="3.15019016E13"/>
        <n v="3.35017098E13"/>
        <n v="3.75037005E13"/>
        <n v="1.65070031E13"/>
        <n v="3.65014201E13"/>
        <n v="4.8502702E13"/>
        <n v="1.55078701E13"/>
        <n v="2.35033015E13"/>
        <n v="2.45011201E13"/>
        <n v="4.05005701E13"/>
        <n v="4.5067003E12"/>
        <n v="1.85010004E13"/>
        <n v="3.65004502E13"/>
        <n v="4.45178003E13"/>
        <n v="2.35017011E13"/>
        <n v="2.45046401E13"/>
        <n v="3.35030006E13"/>
        <n v="4.65014407E13"/>
        <n v="2.35059055E13"/>
        <n v="3.15017005E13"/>
        <n v="1.45011007E13"/>
        <n v="1.15030001E13"/>
        <n v="1.45090028E13"/>
        <n v="1.65006025E13"/>
        <n v="6.5021601E12"/>
        <n v="2.45073406E13"/>
        <n v="2.85073025E13"/>
        <n v="5.5036035E12"/>
        <n v="3.15008502E13"/>
        <n v="3.5001008E12"/>
        <n v="4.5011001E12"/>
        <n v="3.35017087E13"/>
        <n v="3.65079002E13"/>
        <n v="3.65047601E13"/>
        <n v="3.35010021E13"/>
        <n v="4.95047001E13"/>
        <n v="2.0000000309E12"/>
        <n v="6.5025501E12"/>
        <n v="1.35040004E13"/>
        <n v="1.75044201E13"/>
        <n v="2.35074033E13"/>
        <n v="5.5057028E12"/>
        <n v="2.65057001E13"/>
        <n v="4.45252004E13"/>
        <n v="3.1500203E13"/>
        <n v="3.35015013E13"/>
        <n v="3.65045021E13"/>
        <n v="1.45022027E13"/>
        <n v="1.45022402E13"/>
        <n v="3.65059501E13"/>
        <n v="4.65013404E13"/>
        <n v="5.05041501E13"/>
        <n v="3.75040019E13"/>
        <n v="7.3001019301E12"/>
        <n v="1.65057017E13"/>
        <n v="2.05010103E13"/>
        <n v="1.45092026E13"/>
        <n v="1.55024003E13"/>
        <n v="3.55036401E13"/>
        <n v="3.65076501E13"/>
        <n v="3.85026901E13"/>
        <n v="3.95065033E13"/>
        <n v="5.5001029E12"/>
        <n v="3.55027019E13"/>
        <n v="2.35035007E13"/>
        <n v="3.15009802E13"/>
        <n v="3.35018003E13"/>
        <n v="1.45056017E13"/>
        <n v="2.25009901E13"/>
        <n v="2.75047401302E13"/>
        <n v="3.95037008E13"/>
        <n v="1.5047002E12"/>
        <n v="3.05007019E13"/>
        <n v="5.1003003301E12"/>
        <n v="5.5043007E12"/>
        <n v="7.3004002301E12"/>
        <n v="3.15006001E13"/>
        <n v="3.35023013E13"/>
        <n v="4.65006404E13"/>
        <n v="2.35009002E13"/>
        <n v="2.75041401E13"/>
        <n v="2.65040026E13"/>
        <n v="3.3506003E13"/>
        <n v="3.65085601E13"/>
        <n v="3.95042017E13"/>
        <n v="2.85051901E13"/>
        <n v="3.65085006E13"/>
        <n v="4.45212001E13"/>
        <n v="2.35023046E13"/>
        <n v="2.65089019E13"/>
        <n v="3.15015021E13"/>
        <n v="3.65043203E13"/>
        <n v="3.65062014E13"/>
        <n v="3.95009024E13"/>
        <n v="5.0506702E13"/>
        <n v="1.65003005E13"/>
        <n v="2.65018029E13"/>
        <n v="3.35030058E13"/>
        <n v="3.75009016E13"/>
        <n v="3.95021701E13"/>
        <n v="6.5051601E12"/>
        <n v="2.22005006301E13"/>
        <n v="2.23009031301E13"/>
        <n v="3.35030033E13"/>
        <n v="3.95067506E13"/>
        <n v="4.71080080301E13"/>
        <n v="2.35050023E13"/>
        <n v="3.35029012E13"/>
        <n v="3.35052042E13"/>
        <n v="2.23014033301E13"/>
        <n v="2.25002702E13"/>
        <n v="2.25005903E13"/>
        <n v="3.35013048E13"/>
        <n v="5.05043501E13"/>
        <n v="1.45050025E13"/>
        <n v="2.3501304E13"/>
        <n v="2.35053012E13"/>
        <n v="5.5052004E12"/>
        <n v="2.65050005E13"/>
        <n v="2.65085016E13"/>
        <n v="3.1501701E13"/>
        <n v="3.15015501E13"/>
        <n v="4.4509201E13"/>
        <n v="4.65003401E13"/>
        <n v="4.35009601E13"/>
        <n v="5.05046602E13"/>
        <n v="7.3001008301E12"/>
        <n v="7.3005012301E12"/>
        <n v="1.45084012E13"/>
        <n v="1.55032003E13"/>
        <n v="2.75009401301E13"/>
        <n v="4.45108006E13"/>
        <n v="4.85025003E13"/>
        <n v="2.35056501E13"/>
        <n v="3.35030051E13"/>
        <n v="3.75021008E13"/>
        <n v="3.75055019E13"/>
        <n v="7.3001001301E12"/>
        <n v="2.45070003E13"/>
        <n v="3.15001008E13"/>
        <n v="3.95032026E13"/>
        <n v="3.95065708E13"/>
        <n v="4.5009002E12"/>
        <n v="1.75078201E13"/>
        <n v="1.85053001E13"/>
        <n v="2.25014704E13"/>
        <n v="3.05003008E13"/>
        <n v="2.45064302E13"/>
        <n v="3.25010002E13"/>
        <n v="3.75015003E13"/>
        <n v="2.45046001E13"/>
        <n v="1.55089004E13"/>
        <n v="2.25014402E13"/>
        <n v="3.75051054E13"/>
        <n v="4.45112801E13"/>
        <n v="3.35015017E13"/>
        <n v="3.75066004E13"/>
        <n v="4.5058001E12"/>
        <n v="2.45048018E13"/>
        <n v="3.65006203E13"/>
        <n v="1.55061101E13"/>
        <n v="5.5054052E12"/>
        <n v="3.35030055E13"/>
        <n v="3.35058025E13"/>
        <n v="6.5060008E12"/>
        <n v="7.3005006301E12"/>
        <n v="1.75062003E13"/>
        <n v="5.05059011E13"/>
        <n v="4.5038008E12"/>
        <n v="2.35007002E13"/>
        <n v="2.35053016E13"/>
        <n v="3.95029701E13"/>
        <n v="2.65108034E13"/>
        <n v="3.15005901E13"/>
        <n v="3.65022001E13"/>
        <n v="3.65027301E13"/>
        <n v="4.5046003E12"/>
        <n v="4.45198004E13"/>
        <n v="3.15002061E13"/>
        <n v="1.45050018E13"/>
        <n v="3.35009003E13"/>
        <n v="4.5047012E12"/>
        <n v="1.15019001E13"/>
        <n v="3.1501302E13"/>
        <n v="3.35045025E13"/>
        <n v="2.25014802E13"/>
        <n v="3.35060004E13"/>
        <n v="3.95038701E13"/>
        <n v="2.2021010301E12"/>
        <n v="1.45010201E13"/>
        <n v="1.45022023E13"/>
        <n v="1.55006003E13"/>
        <n v="3.65073012E13"/>
        <n v="4.45121007E13"/>
        <n v="3.11020020303E13"/>
        <n v="3.35022008E13"/>
        <n v="2.35035002E13"/>
        <n v="5.5007034E12"/>
        <n v="3.11015015301E13"/>
        <n v="3.65004501E13"/>
        <n v="4.45043011E13"/>
        <n v="1.65049026E13"/>
        <n v="2.3506301E13"/>
        <n v="3.65067008E13"/>
        <n v="3.95013008E13"/>
        <n v="2.22007101301E13"/>
        <n v="2.23014003301E13"/>
        <n v="2.35080018E13"/>
        <n v="3.35052066E13"/>
        <n v="3.65043008E13"/>
        <n v="3.95002103E13"/>
        <n v="1.65020023E13"/>
        <n v="3.15002049E13"/>
        <n v="5.5017014E12"/>
        <n v="1.75041201E13"/>
        <n v="2.03016012301E13"/>
        <n v="3.5011009E12"/>
        <n v="4.45212002E13"/>
        <n v="3.7503202E13"/>
        <n v="3.95032702E13"/>
        <n v="4.45133004E13"/>
        <n v="3.15015011E13"/>
        <n v="3.65014012E13"/>
        <n v="4.71022022301E13"/>
        <n v="5.05020063E13"/>
        <n v="1.45057801E13"/>
        <n v="5.5054075E12"/>
        <n v="2.55059601E13"/>
        <n v="3.95046923E13"/>
        <n v="5.5056601E12"/>
        <n v="1.45028302E13"/>
        <n v="1.45067201E13"/>
        <n v="3.75068032E13"/>
        <n v="3.5007031E12"/>
        <n v="1.55018008E13"/>
        <n v="1.85058002E13"/>
        <n v="7.3006017301E12"/>
        <n v="7.5005801E12"/>
        <n v="1.45082006E13"/>
        <n v="1.55072701E13"/>
        <n v="2.35073004E13"/>
        <n v="2.65108012E13"/>
        <n v="3.75044003E13"/>
        <n v="1.55090001E13"/>
        <n v="2.65095002E13"/>
        <n v="3.35002013E13"/>
        <n v="3.65076017E13"/>
        <n v="1.65014005E13"/>
        <n v="2.65112502E13"/>
        <n v="3.35007012E13"/>
        <n v="4.71019019301E13"/>
        <n v="2.05010104E13"/>
        <n v="3.65047501E13"/>
        <n v="3.65067016E13"/>
        <n v="2.65070004E13"/>
        <n v="5.05049006E13"/>
        <n v="4.5004003E12"/>
        <n v="2.35030007E13"/>
        <n v="4.45019004E13"/>
        <n v="4.45188004E13"/>
        <n v="2.45069022E13"/>
        <n v="2.65005042E13"/>
        <n v="3.15007002E13"/>
        <n v="3.6506901E13"/>
        <n v="3.75066014E13"/>
        <n v="7.3007009301E12"/>
        <n v="1.45053019E13"/>
        <n v="1.65059013E13"/>
        <n v="3.15018013E13"/>
        <n v="3.35032009E13"/>
        <n v="3.05008701E13"/>
        <n v="3.35019012E13"/>
        <n v="3.65072006E13"/>
        <n v="4.5058004E12"/>
        <n v="1.45053012E13"/>
        <n v="1.45082043E13"/>
        <n v="3.65065503E13"/>
        <n v="3.95022705E13"/>
        <n v="5.05037401E13"/>
        <n v="3.85023901E13"/>
        <n v="1.85038001E13"/>
        <n v="3.35019006E13"/>
        <n v="3.95042016E13"/>
        <n v="3.95054701E13"/>
        <n v="6.5022007E12"/>
        <n v="2.35061501E13"/>
        <n v="2.65078006E13"/>
        <n v="5.05013154E13"/>
        <n v="1.45059101E13"/>
        <n v="3.95017016E13"/>
        <n v="3.35049002E13"/>
        <n v="2.35020004E13"/>
        <n v="3.65059005E13"/>
        <n v="4.25014047E13"/>
        <n v="4.45205005E13"/>
        <n v="1.45032015E13"/>
        <n v="2.85028901E13"/>
        <n v="3.35056025E13"/>
        <n v="3.65087601E13"/>
        <n v="4.5037003E12"/>
        <n v="1.45056014E13"/>
        <n v="3.85006008E13"/>
        <n v="1.45016001E13"/>
        <n v="3.35046004E13"/>
        <n v="3.35053301E13"/>
        <n v="3.95025024E13"/>
        <n v="3.65088011E13"/>
        <n v="3.85036007E13"/>
        <n v="5.05051002E13"/>
        <n v="2.85093019E13"/>
        <n v="3.75074012E13"/>
        <n v="1.35014021E13"/>
        <n v="3.11002002302E13"/>
        <n v="3.15008005E13"/>
        <n v="3.15019013E13"/>
        <n v="3.95011705E13"/>
        <n v="3.95013012E13"/>
        <n v="4.45194008E13"/>
        <n v="3.55050402E13"/>
        <n v="3.75014014E13"/>
        <n v="3.75011009E13"/>
        <n v="2.03006030301E13"/>
        <n v="5.15006001E13"/>
        <n v="1.55030703E13"/>
        <n v="2.35051401E13"/>
        <n v="3.65053008E13"/>
        <n v="2.35003119E13"/>
        <n v="3.9504001E13"/>
        <n v="3.65003004E13"/>
        <n v="3.65009004E13"/>
        <n v="3.65036008E13"/>
        <n v="4.5045001E12"/>
        <n v="1.45092019E13"/>
        <n v="2.3503001E13"/>
        <n v="3.15013009E13"/>
        <n v="3.35056026E13"/>
        <n v="3.65071701E13"/>
        <n v="3.85006014E13"/>
        <n v="3.95015005E13"/>
        <n v="6.5004001E12"/>
        <n v="3.35028005E13"/>
        <n v="3.65044005E13"/>
        <n v="3.95002713E13"/>
        <n v="5.5043024E12"/>
        <n v="1.75008001E13"/>
        <n v="2.75032401E13"/>
        <n v="4.45174008E13"/>
        <n v="4.5036002E12"/>
        <n v="5.5041002E12"/>
        <n v="7.3006002301E12"/>
        <n v="1.35038001E13"/>
        <n v="2.45055402E13"/>
        <n v="2.65007006E13"/>
        <n v="3.35059018E13"/>
        <n v="1.45022031E13"/>
        <n v="1.55088014E13"/>
        <n v="2.23001002301E13"/>
        <n v="4.5030001E12"/>
        <n v="1.65092501E13"/>
        <n v="3.15001601E13"/>
        <n v="3.95043012E13"/>
        <n v="3.95046801E13"/>
        <n v="1.45099022E13"/>
        <n v="2.25008501E13"/>
        <n v="3.75040041E13"/>
        <n v="4.71060060301E13"/>
        <n v="5.5012001E12"/>
        <n v="5.5019102E12"/>
        <n v="4.85039011E13"/>
        <n v="2.25014902E13"/>
        <n v="3.35042008E13"/>
        <n v="1.5016002E12"/>
        <n v="4.5014001E12"/>
        <n v="5.5015039E12"/>
        <n v="3.15009904E13"/>
        <n v="3.35045001E13"/>
        <n v="3.35054013E13"/>
        <n v="3.65014002E13"/>
        <n v="3.85004011E13"/>
        <n v="3.95006022E13"/>
        <n v="1.75087034E13"/>
        <n v="3.65022601E13"/>
        <n v="3.95002021E13"/>
        <n v="3.95048036E13"/>
        <n v="4.5005002E12"/>
        <n v="4.5017003E12"/>
        <n v="4.5066003E12"/>
        <n v="4.45146005E13"/>
        <n v="3.5011019E12"/>
        <n v="4.5074001E12"/>
        <n v="1.55048701E13"/>
        <n v="3.15013041E13"/>
        <n v="4.95011001E13"/>
        <n v="1.85020001E13"/>
        <n v="3.15016502E13"/>
        <n v="3.95035028E13"/>
        <n v="2.65005038E13"/>
        <n v="3.35050005E13"/>
        <n v="3.65067017E13"/>
        <n v="4.45030002E13"/>
        <n v="5.05018001E13"/>
        <n v="3.35062003E13"/>
        <n v="3.95046702E13"/>
        <n v="2.0000000314E12"/>
        <n v="3.35007005E13"/>
        <n v="3.65067015E13"/>
        <n v="4.45242007E13"/>
        <n v="4.72142901301E13"/>
        <n v="5.5054043E12"/>
        <n v="1.45002002E13"/>
        <n v="2.35078014E13"/>
        <n v="1.4508201E13"/>
        <n v="2.02010002301E13"/>
        <n v="2.55037502E13"/>
        <n v="2.65095001E13"/>
        <n v="4.25024017E13"/>
        <n v="4.4518701E13"/>
        <n v="2.65113021E13"/>
        <n v="1.45017002E13"/>
        <n v="1.55045012E13"/>
        <n v="1.75089201E13"/>
        <n v="3.5002025E12"/>
        <n v="7.3002010301E12"/>
        <n v="4.85008002E13"/>
        <n v="1.45100003E13"/>
        <n v="2.3507901E13"/>
        <n v="2.35080065E13"/>
        <n v="4.25062037E13"/>
        <n v="2.23009033301E13"/>
        <n v="4.45232004E13"/>
        <n v="5.05012601E13"/>
        <n v="5.05062002E13"/>
        <n v="1.45039001E13"/>
        <n v="1.45099029E13"/>
        <n v="2.35041008E13"/>
        <n v="2.35052004E13"/>
        <n v="2.45027033E13"/>
        <n v="3.95049703E13"/>
        <n v="1.65015002E13"/>
        <n v="3.65057005E13"/>
        <n v="5.05067038E13"/>
        <n v="1.65025006E13"/>
        <n v="2.25014702E13"/>
        <n v="2.35041502E13"/>
        <n v="3.75008004E13"/>
        <n v="4.45192001E13"/>
        <n v="1.45023004E13"/>
        <n v="1.85038002E13"/>
        <n v="3.35050003E13"/>
        <n v="5.05020074E13"/>
        <n v="5.5006003E12"/>
        <n v="4.45073003E13"/>
        <n v="1.45004801E13"/>
        <n v="1.4501605E13"/>
        <n v="2.25005601E13"/>
        <n v="2.45077301E13"/>
        <n v="2.95014001E13"/>
        <n v="3.05008036E13"/>
        <n v="3.35018028E13"/>
        <n v="3.65045008E13"/>
        <n v="2.23008002301E13"/>
        <n v="3.65084003E13"/>
        <n v="4.5006002E12"/>
        <n v="3.75043006E13"/>
        <n v="5.05054007E13"/>
        <n v="1.5049103E12"/>
        <n v="3.35047701E13"/>
        <n v="3.65059007E13"/>
        <n v="3.35010016E13"/>
        <n v="4.45250013E13"/>
        <n v="1.4504601E13"/>
        <n v="1.45077401E13"/>
        <n v="2.65009011E13"/>
        <n v="3.11017017301E13"/>
        <n v="3.3505902E13"/>
        <n v="3.95046707E13"/>
        <n v="1.45016047E13"/>
        <n v="3.65050005E13"/>
        <n v="3.65051012E13"/>
        <n v="3.75040044E13"/>
        <n v="3.95048022E13"/>
        <n v="1.35042008E13"/>
        <n v="1.4504902E13"/>
        <n v="3.75003017E13"/>
        <n v="3.95002709E13"/>
        <n v="3.95017704E13"/>
        <n v="3.95024012E13"/>
        <n v="6.5062502E12"/>
        <n v="3.41015015301E13"/>
        <n v="3.95007703E13"/>
        <n v="4.35076001E13"/>
        <n v="4.45026002E13"/>
        <n v="5.5041012E12"/>
        <n v="4.45028002E13"/>
        <n v="5.05055008E13"/>
        <n v="5.5030022E12"/>
        <n v="7.3001013301E12"/>
        <n v="7.3002026301E12"/>
        <n v="1.55010004E13"/>
        <n v="1.65026502E13"/>
        <n v="3.95006703E13"/>
        <n v="1.5037501E12"/>
        <n v="2.23008016301E13"/>
        <n v="2.35082023E13"/>
        <n v="3.65009009E13"/>
        <n v="5.05010008E13"/>
        <n v="4.5051005E12"/>
        <n v="5.501102E12"/>
        <n v="3.15014401E13"/>
        <n v="3.65015016E13"/>
        <n v="1.45049033E13"/>
        <n v="1.5037102E12"/>
        <n v="2.23005023301E13"/>
        <n v="2.35046024E13"/>
        <n v="2.3505101E13"/>
        <n v="4.85033027E13"/>
        <n v="3.15002035E13"/>
        <n v="3.15020003E13"/>
        <n v="3.95008039E13"/>
        <n v="3.11013013301E13"/>
        <n v="4.45164001E13"/>
        <n v="3.5013501E12"/>
        <n v="1.45090025E13"/>
        <n v="1.55020001E13"/>
        <n v="2.23001009301E13"/>
        <n v="2.35011035E13"/>
        <n v="2.45043017E13"/>
        <n v="3.35026015E13"/>
        <n v="4.45066601E13"/>
        <n v="4.45070012E13"/>
        <n v="3.35010002E13"/>
        <n v="3.65047016E13"/>
        <n v="5.5041011E12"/>
        <n v="1.55048702E13"/>
        <n v="2.05013801E13"/>
        <n v="2.75021201302E13"/>
        <n v="3.35051007E13"/>
        <n v="3.5002301E12"/>
        <n v="3.65008005E13"/>
        <n v="4.45246009E13"/>
        <n v="3.35016025E13"/>
        <n v="3.95023024E13"/>
        <n v="1.65009701E13"/>
        <n v="2.35025501E13"/>
        <n v="3.15002004E13"/>
        <n v="3.35030034E13"/>
        <n v="3.65007011E13"/>
        <n v="5.5049012E12"/>
        <n v="1.4504904E13"/>
        <n v="1.55042701E13"/>
        <n v="3.65026501E13"/>
        <n v="2.23014049301E13"/>
        <n v="2.25014505E13"/>
        <n v="3.65070501E13"/>
        <n v="4.45088002E13"/>
        <n v="5.05049047E13"/>
        <n v="5.5041004E12"/>
        <n v="2.45036002E13"/>
        <n v="3.3502002E13"/>
        <n v="3.35032016E13"/>
        <n v="3.75001009E13"/>
        <n v="2.05002703E13"/>
        <n v="2.23014026301E13"/>
        <n v="3.65042007E13"/>
        <n v="3.85024023E13"/>
        <n v="5.5015027E12"/>
        <n v="3.35058039E13"/>
        <n v="2.65028004E13"/>
        <n v="3.3505402E13"/>
        <n v="1.45016052E13"/>
        <n v="2.35038501E13"/>
        <n v="3.75058004E13"/>
        <n v="1.35042005E13"/>
        <n v="3.12001017301E13"/>
        <n v="3.65070011E13"/>
        <n v="3.65078004E13"/>
        <n v="2.35017009E13"/>
        <n v="2.35058003E13"/>
        <n v="2.45011301E13"/>
        <n v="2.65068001E13"/>
        <n v="3.35044015E13"/>
        <n v="3.65078006E13"/>
        <n v="3.75055002E13"/>
        <n v="3.8502004E13"/>
        <n v="4.45210008E13"/>
        <n v="6.5021008E12"/>
        <n v="1.45022003E13"/>
        <n v="4.32039001301E13"/>
        <n v="5.5012002E12"/>
        <n v="7.3002018301E12"/>
        <n v="2.35031002E13"/>
        <n v="5.5050013E12"/>
        <n v="1.55075005E13"/>
        <n v="3.05005027E13"/>
        <n v="3.95025702E13"/>
        <n v="2.35059036E13"/>
        <n v="3.35034013E13"/>
        <n v="3.15013016E13"/>
        <n v="5.05044004E13"/>
        <n v="5.05046601E13"/>
        <n v="1.45092056E13"/>
        <n v="1.65091006E13"/>
        <n v="2.35046001E13"/>
        <n v="3.95056916E13"/>
        <n v="1.45068002E13"/>
        <n v="2.35006024E13"/>
        <n v="2.35023038E13"/>
        <n v="4.45091015E13"/>
        <n v="4.45119003E13"/>
        <n v="7.3006008301E12"/>
        <n v="1.65032005E13"/>
        <n v="3.35030042E13"/>
        <n v="3.75057025E13"/>
        <n v="1.45016135E13"/>
        <n v="2.85077005E13"/>
        <n v="3.75010008E13"/>
        <n v="5.05067027E13"/>
        <n v="2.55051002E13"/>
        <n v="3.05006022E13"/>
        <n v="3.35030024E13"/>
        <n v="4.32072001301E13"/>
        <n v="4.85020015E13"/>
        <n v="7.3002001301E12"/>
        <n v="2.05002104E13"/>
        <n v="2.23012001301E13"/>
        <n v="3.75010003E13"/>
        <n v="3.95022909E13"/>
        <n v="4.32015001301E13"/>
        <n v="2.45060003E13"/>
        <n v="3.35022009E13"/>
        <n v="3.75044014E13"/>
        <n v="3.65028006E13"/>
        <n v="1.55086701E13"/>
        <n v="1.65003048E13"/>
        <n v="2.23014022301E13"/>
        <n v="5.05039503E13"/>
        <n v="1.45019005E13"/>
        <n v="3.65068001E13"/>
        <n v="3.75040032E13"/>
        <n v="2.23011012301E13"/>
        <n v="2.65084006E13"/>
        <n v="2.65115018E13"/>
        <n v="3.9503591E13"/>
        <n v="8.5001701E12"/>
        <n v="1.45072005E13"/>
        <n v="1.4502205E13"/>
        <n v="2.65051014E13"/>
        <n v="3.35033059E13"/>
        <n v="3.65042008E13"/>
        <n v="3.65055012E13"/>
        <n v="2.05010801E13"/>
        <n v="3.75068003E13"/>
        <n v="2.75053401301E13"/>
        <n v="5.1026026301E12"/>
        <n v="3.75060003E13"/>
        <n v="1.45016044E13"/>
        <n v="2.35046018E13"/>
        <n v="2.3507001E13"/>
        <n v="2.45073801E13"/>
        <n v="2.65101006E13"/>
        <n v="2.23012003301E13"/>
        <n v="2.35013013E13"/>
        <n v="2.35033044E13"/>
        <n v="2.65018012E13"/>
        <n v="4.45057011E13"/>
        <n v="1.85009002E13"/>
        <n v="3.3500501E13"/>
        <n v="3.650093E13"/>
        <n v="6.5055001E12"/>
        <n v="3.65021501E13"/>
        <n v="1.75021001E13"/>
        <n v="3.95035002E13"/>
        <n v="5.05063124E13"/>
        <n v="5.15009011E13"/>
        <n v="1.45099501E13"/>
        <n v="2.23005010301E13"/>
        <n v="3.35004004E13"/>
        <n v="1.6509104E13"/>
        <n v="2.45015002E13"/>
        <n v="3.65015009E13"/>
        <n v="2.23011013301E13"/>
        <n v="2.35063039E13"/>
        <n v="3.15003003E13"/>
        <n v="3.95035704E13"/>
        <n v="5.05009602E13"/>
        <n v="2.45077007E13"/>
        <n v="3.35051006E13"/>
        <n v="3.75072801E13"/>
        <n v="4.4512601E13"/>
        <n v="4.8500401E13"/>
        <n v="4.5045003E12"/>
        <n v="1.45016064E13"/>
        <n v="1.55026703E13"/>
        <n v="2.65024038E13"/>
        <n v="2.65095015E13"/>
        <n v="4.45021002E13"/>
        <n v="5.05046009E13"/>
        <n v="3.95002078301E13"/>
        <n v="6.5026503E12"/>
        <n v="1.85067001E13"/>
        <n v="3.05009006E13"/>
        <n v="3.15014023E13"/>
        <n v="3.65017503E13"/>
        <n v="2.25009902E13"/>
        <n v="2.35050022E13"/>
        <n v="2.55026801E13"/>
        <n v="3.05001003E13"/>
        <n v="3.65023001E13"/>
        <n v="3.65073001E13"/>
        <n v="3.95003001E13"/>
        <n v="2.25014502E13"/>
        <n v="3.65009007E13"/>
        <n v="3.1007007303E12"/>
        <n v="7.3006019301E12"/>
        <n v="4.4504301E13"/>
        <n v="4.85037006E13"/>
        <n v="5.5009021E12"/>
        <n v="2.85023002E13"/>
        <n v="1.65037019E13"/>
        <n v="3.65026014E13"/>
        <n v="3.8500502E13"/>
        <n v="5.5009024E12"/>
        <n v="1.45059008E13"/>
        <n v="1.85019001E13"/>
        <n v="2.75025201E13"/>
        <n v="3.35055007E13"/>
        <n v="3.65007003E13"/>
        <n v="4.45201801E13"/>
        <n v="5.05042044E13"/>
        <n v="1.45016111E13"/>
        <n v="2.45073095E13"/>
        <n v="2.65037003E13"/>
        <n v="4.85039015E13"/>
        <n v="3.35014015E13"/>
        <n v="2.65058001E13"/>
        <n v="2.85078106E13"/>
        <n v="4.45200007E13"/>
        <n v="1.55031801E13"/>
        <n v="3.55050401E13"/>
        <n v="3.65012001E13"/>
        <n v="3.95005501E13"/>
        <n v="4.5056004E12"/>
        <n v="5.5036042E12"/>
        <n v="1.35003001E13"/>
        <n v="1.55062006E13"/>
        <n v="5.15010002E13"/>
        <n v="5.5054003E12"/>
        <n v="1.85098002E13"/>
        <n v="4.55015001E13"/>
        <n v="5.05015601E13"/>
        <n v="5.15023001E13"/>
        <n v="1.45047401E13"/>
        <n v="3.15003015E13"/>
        <n v="3.3505205E13"/>
        <n v="3.6507101E13"/>
        <n v="3.95017703E13"/>
        <n v="1.5046701E12"/>
        <n v="3.9502391E13"/>
        <n v="3.65078023E13"/>
        <n v="3.95058029E13"/>
        <n v="1.45052201E13"/>
        <n v="3.65031006E13"/>
        <n v="3.8501502E13"/>
        <n v="2.65102023E13"/>
        <n v="3.35030501E13"/>
        <n v="3.95065026E13"/>
        <n v="1.15029401E13"/>
        <n v="1.65069021E13"/>
        <n v="4.65012404E13"/>
        <n v="2.25003901E13"/>
        <n v="3.35038034E13"/>
        <n v="3.75053009E13"/>
        <n v="3.95067503E13"/>
        <n v="4.45014003E13"/>
        <n v="2.23003016301E13"/>
        <n v="2.23012005301E13"/>
        <n v="3.25029001E13"/>
        <n v="3.3503401E13"/>
        <n v="3.65004013E13"/>
        <n v="3.95042701E13"/>
        <n v="3.35044003E13"/>
        <n v="3.95019005E13"/>
        <n v="4.5048001E12"/>
        <n v="5.5016017E12"/>
        <n v="1.85008002E13"/>
        <n v="2.65012009E13"/>
        <n v="3.1500201E13"/>
        <n v="3.95014702E13"/>
        <n v="1.45049024E13"/>
        <n v="3.95036024E13"/>
        <n v="2.65071008E13"/>
        <n v="3.35007002E13"/>
        <n v="5.5041015E12"/>
        <n v="3.65055009E13"/>
        <n v="3.95004022E13"/>
        <n v="4.5030002E12"/>
        <n v="3.65004601E13"/>
        <n v="3.95038012E13"/>
        <n v="1.75073008E13"/>
        <n v="2.23009013301E13"/>
        <n v="2.45012026E13"/>
        <n v="3.35059005E13"/>
        <n v="3.65031012E13"/>
        <n v="3.65057008E13"/>
        <n v="3.75066011E13"/>
        <n v="3.9500271E13"/>
        <n v="4.72108001301E13"/>
        <n v="1.45022057E13"/>
        <n v="2.23003014301E13"/>
        <n v="2.45082005E13"/>
        <n v="2.45087301E13"/>
        <n v="3.5001013E12"/>
        <n v="1.65063036E13"/>
        <n v="1.65075021E13"/>
        <n v="2.75034403302E13"/>
        <n v="2.85048013E13"/>
        <n v="4.85021015E13"/>
        <n v="1.5005002E12"/>
        <n v="1.5027002E12"/>
        <n v="1.45046014E13"/>
        <n v="2.02005001301E13"/>
        <n v="2.23003013301E13"/>
        <n v="2.25001101E13"/>
        <n v="2.65049064E13"/>
        <n v="3.15002048E13"/>
        <n v="3.35056024E13"/>
        <n v="3.95059034E13"/>
        <n v="4.05003201E13"/>
        <n v="3.95039701E13"/>
        <n v="5.05045057E13"/>
        <n v="5.05065501E13"/>
        <n v="5.5006701E12"/>
        <n v="1.45022039E13"/>
        <n v="1.5501501E13"/>
        <n v="2.35072003E13"/>
        <n v="2.65095014E13"/>
        <n v="2.75003405E13"/>
        <n v="3.15004015E13"/>
        <n v="3.15013002E13"/>
        <n v="3.65052004E13"/>
        <n v="3.65074007E13"/>
        <n v="5.501909E12"/>
        <n v="1.15131001E13"/>
        <n v="1.45016077E13"/>
        <n v="1.45067003E13"/>
        <n v="2.75056017E13"/>
        <n v="3.41048048301E13"/>
        <n v="4.71049049301E13"/>
        <n v="5.05068077E13"/>
        <n v="2.35052009E13"/>
        <n v="4.45231001E13"/>
        <n v="1.15027002E13"/>
        <n v="1.15123001E13"/>
        <n v="1.7506103E13"/>
        <n v="2.45008072E13"/>
        <n v="3.75067019E13"/>
        <n v="3.85020009E13"/>
        <n v="4.31088088301E13"/>
        <n v="2.0000000319E12"/>
        <n v="1.55062701E13"/>
        <n v="1.55066801E13"/>
        <n v="2.35023072E13"/>
        <n v="2.45052029E13"/>
        <n v="5.5049004E12"/>
        <n v="2.35038024E13"/>
        <n v="3.35007028E13"/>
        <n v="3.35030052E13"/>
        <n v="5.05003025E13"/>
        <n v="4.5072001E12"/>
        <n v="1.45098051E13"/>
        <n v="1.85007004E13"/>
        <n v="2.45056037E13"/>
        <n v="4.31069069301E13"/>
        <n v="3.5007015E12"/>
        <n v="4.5073401E12"/>
        <n v="1.5504502E13"/>
        <n v="2.45057401E13"/>
        <n v="3.35025006E13"/>
        <n v="1.55068702E13"/>
        <n v="3.15003025E13"/>
        <n v="3.3502802E13"/>
        <n v="3.75025013E13"/>
        <n v="3.95039003E13"/>
        <n v="5.05018002E13"/>
        <n v="5.05063065E13"/>
        <n v="1.45006038E13"/>
        <n v="3.65087018E13"/>
        <n v="4.85033006E13"/>
        <n v="4.5012005E12"/>
        <n v="2.65041007E13"/>
        <n v="3.35038035E13"/>
        <n v="3.41089089301E13"/>
        <n v="3.65017003E13"/>
        <n v="4.65007401E13"/>
        <n v="1.55059009E13"/>
        <n v="1.55088701E13"/>
        <n v="3.65047013E13"/>
        <n v="3.85006901E13"/>
        <n v="3.35005301E13"/>
        <n v="3.65073009E13"/>
        <n v="6.5036041E12"/>
        <n v="3.75044013E13"/>
        <n v="5.05011011E13"/>
        <n v="5.05013096E13"/>
        <n v="5.5023002E12"/>
        <n v="2.23014023301E13"/>
        <n v="5.501911E12"/>
        <n v="1.45066001E13"/>
        <n v="1.65084504E13"/>
        <n v="3.1500302E13"/>
        <n v="4.45243005E13"/>
        <n v="4.85034011E13"/>
        <n v="5.15002002E13"/>
        <n v="5.5012041E12"/>
        <n v="3.65046503E13"/>
        <n v="2.65105001E13"/>
        <n v="3.35019008E13"/>
        <n v="3.85010017E13"/>
        <n v="4.45007002E13"/>
        <n v="3.05008023E13"/>
        <n v="3.55005401E13"/>
        <n v="3.95043701E13"/>
        <n v="4.5052005E12"/>
        <n v="2.35067005E13"/>
        <n v="2.75014408E13"/>
        <n v="3.35060046E13"/>
        <n v="2.35032022E13"/>
        <n v="3.15014001E13"/>
        <n v="3.15021008E13"/>
        <n v="7.3001002301E12"/>
        <n v="1.85052001E13"/>
        <n v="1.85072001E13"/>
        <n v="2.75027006301E13"/>
        <n v="2.7503201E13"/>
        <n v="3.11011011302E13"/>
        <n v="3.35011019E13"/>
        <n v="3.35061002E13"/>
        <n v="3.65070003E13"/>
        <n v="3.95021004E13"/>
        <n v="4.45043013E13"/>
        <n v="1.35037005E13"/>
        <n v="2.45058033E13"/>
        <n v="3.95006708E13"/>
        <n v="4.71058058301E13"/>
        <n v="2.23009026301E13"/>
        <n v="3.35033039E13"/>
        <n v="3.65055601E13"/>
        <n v="3.85036023E13"/>
        <n v="1.45099034E13"/>
        <n v="2.7502501E13"/>
        <n v="4.25065013E13"/>
        <n v="4.95035301E13"/>
        <n v="3.15003007E13"/>
        <n v="4.45155001E13"/>
        <n v="2.35011036E13"/>
        <n v="2.45013004E13"/>
        <n v="3.35016014E13"/>
        <n v="3.7501901E13"/>
        <n v="4.45100004E13"/>
        <n v="1.45083001E13"/>
        <n v="1.55016701E13"/>
        <n v="1.55047007E13"/>
        <n v="2.23012017301E13"/>
        <n v="2.65051002E13"/>
        <n v="3.65028001E13"/>
        <n v="4.45102007E13"/>
        <n v="8.5003507E12"/>
        <n v="3.35053019E13"/>
        <n v="3.65086008E13"/>
        <n v="3.8502204E13"/>
        <n v="3.95023034E13"/>
        <n v="5.5045014E12"/>
        <n v="1.45002005E13"/>
        <n v="1.75078004E13"/>
        <n v="2.35062076E13"/>
        <n v="2.3507501E13"/>
        <n v="2.45059301E13"/>
        <n v="3.15008501E13"/>
        <n v="3.75058029E13"/>
        <n v="4.45019013E13"/>
        <n v="4.5034005E12"/>
        <n v="1.45075006E13"/>
        <n v="1.55071802E13"/>
        <n v="2.65108039E13"/>
        <n v="3.35052037E13"/>
        <n v="3.35054012E13"/>
        <n v="5.05059032E13"/>
        <n v="1.45016157E13"/>
        <n v="3.95009902E13"/>
        <n v="4.72103001301E13"/>
        <n v="1.45049043E13"/>
        <n v="3.65013006E13"/>
        <n v="5.5044017E12"/>
        <n v="3.95050017E13"/>
        <n v="4.45091024E13"/>
        <n v="5.05032041E13"/>
        <n v="1.45061007E13"/>
        <n v="1.75023201E13"/>
        <n v="2.45003301E13"/>
        <n v="3.15012009E13"/>
        <n v="3.35030032E13"/>
        <n v="3.65071011E13"/>
        <n v="3.65078001E13"/>
        <n v="3.95046052E13"/>
        <n v="2.95017001E13"/>
        <n v="3.65044011E13"/>
        <n v="1.45079011E13"/>
        <n v="1.65085018E13"/>
        <n v="3.05005703E13"/>
        <n v="3.75025032E13"/>
        <n v="4.25050015E13"/>
        <n v="5.05048004E13"/>
        <n v="5.501905E12"/>
        <n v="2.05004701E13"/>
        <n v="4.03004010301E13"/>
        <n v="4.45226013E13"/>
        <n v="4.5063001E12"/>
        <n v="2.03001006301E13"/>
        <n v="2.05016701E13"/>
        <n v="3.35008026E13"/>
        <n v="5.05060066E13"/>
        <n v="4.5025003E12"/>
        <n v="2.35063009E13"/>
        <n v="4.5054001E12"/>
        <n v="2.35044052E13"/>
        <n v="3.95013019E13"/>
        <n v="4.85014011E13"/>
        <n v="1.45016049E13"/>
        <n v="2.6503901E13"/>
        <n v="3.15014021E13"/>
        <n v="5.05065507E13"/>
        <n v="5.5012057E12"/>
        <n v="2.85024001E13"/>
        <n v="3.65015012E13"/>
        <n v="3.65061502E13"/>
        <n v="3.65083201E13"/>
        <n v="4.65014405E13"/>
        <n v="1.45027401E13"/>
        <n v="3.75001003E13"/>
        <n v="3.5007202E12"/>
        <n v="4.5049003E12"/>
        <n v="2.35027004E13"/>
        <n v="3.35006012E13"/>
        <n v="4.45085006E13"/>
        <n v="4.45212014E13"/>
        <n v="5.05022089E13"/>
        <n v="3.5013015E12"/>
        <n v="2.65053014E13"/>
        <n v="4.4509401E13"/>
        <n v="4.5010003E12"/>
        <n v="4.5011004E12"/>
        <n v="4.65011402E13"/>
        <n v="1.65073008E13"/>
        <n v="2.65019062E13"/>
        <n v="3.85004014E13"/>
        <n v="4.85003006E13"/>
        <n v="4.5048002E12"/>
        <n v="2.65084002E13"/>
        <n v="3.35039801E13"/>
        <n v="3.65073003E13"/>
        <n v="4.45081006E13"/>
        <n v="4.5066006E12"/>
        <n v="7.3007004301E12"/>
        <n v="1.55085004E13"/>
        <n v="1.85061001E13"/>
        <n v="3.05009001E13"/>
        <n v="3.35046024E13"/>
        <n v="3.65023008E13"/>
        <n v="3.95011708E13"/>
        <n v="3.95040038E13"/>
        <n v="4.55013001E13"/>
        <n v="3.95067501E13"/>
        <n v="2.45031001E13"/>
        <n v="3.25030002E13"/>
        <n v="3.65018023E13"/>
        <n v="4.45245002E13"/>
        <n v="1.65061032E13"/>
        <n v="3.15016014E13"/>
        <n v="3.75036029E13"/>
        <n v="5.15011007E13"/>
        <n v="2.35041025E13"/>
        <n v="3.95004501E13"/>
        <n v="2.65054007E13"/>
        <n v="3.3500201E13"/>
        <n v="3.35030021E13"/>
        <n v="3.65018025E13"/>
        <n v="3.75008009E13"/>
        <n v="1.35031002E13"/>
        <n v="1.45032002E13"/>
        <n v="2.35045008E13"/>
        <n v="3.95067702E13"/>
        <n v="1.55027701E13"/>
        <n v="2.85017029E13"/>
        <n v="3.75074005E13"/>
        <n v="3.95037006E13"/>
        <n v="3.05007021E13"/>
        <n v="3.65035002E13"/>
        <n v="4.45018001E13"/>
        <n v="4.65009403E13"/>
        <n v="5.05025031E13"/>
        <n v="1.75052032E13"/>
        <n v="2.65105003E13"/>
        <n v="3.15012003E13"/>
        <n v="5.05010062E13"/>
        <n v="1.45010015E13"/>
        <n v="1.45051012E13"/>
        <n v="1.45061025E13"/>
        <n v="2.25005502E13"/>
        <n v="3.3500901E13"/>
        <n v="3.65047009E13"/>
        <n v="3.65083002E13"/>
        <n v="4.4523001E13"/>
        <n v="3.15002036E13"/>
        <n v="3.65057007E13"/>
        <n v="3.65087502E13"/>
        <n v="3.85013002E13"/>
        <n v="5.05047502E13"/>
        <n v="1.45016084E13"/>
        <n v="2.65043001E13"/>
        <n v="3.75049001E13"/>
        <n v="4.45133001E13"/>
        <n v="1.45049013E13"/>
        <n v="1.75008002E13"/>
        <n v="3.15012901E13"/>
        <n v="1.35006001E13"/>
        <n v="3.65025001E13"/>
        <n v="3.95063915E13"/>
        <n v="5.5037001E12"/>
        <n v="1.45099025E13"/>
        <n v="3.05003007E13"/>
        <n v="3.15008701E13"/>
        <n v="3.65018014E13"/>
        <n v="3.65067001E13"/>
        <n v="3.65070701E13"/>
        <n v="5.05039501E13"/>
        <n v="1.45068001E13"/>
        <n v="2.45080003E13"/>
        <n v="3.25021702E13"/>
        <n v="3.65030018E13"/>
        <n v="3.75058021E13"/>
        <n v="2.65035007E13"/>
        <n v="3.35015015E13"/>
        <n v="4.85004008E13"/>
        <n v="5.5013019E12"/>
        <n v="2.35039031E13"/>
        <n v="2.45071002E13"/>
        <n v="3.75057018E13"/>
        <n v="7.3005014301E12"/>
        <n v="1.45022034E13"/>
        <n v="1.45101016E13"/>
        <n v="2.75003402302E13"/>
        <n v="3.95001701E13"/>
        <n v="3.95002031E13"/>
        <n v="5.05022055E13"/>
        <n v="1.15045401E13"/>
        <n v="1.55055008E13"/>
        <n v="3.95022004E13"/>
        <n v="5.05029003E13"/>
        <n v="5.5041009E12"/>
        <n v="6.5003004E12"/>
        <n v="1.85048002E13"/>
        <n v="2.35026001E13"/>
        <n v="3.35009006E13"/>
        <n v="4.45236006E13"/>
        <n v="4.45246003E13"/>
        <n v="7.3004003301E12"/>
        <n v="1.55077702E13"/>
        <n v="4.5053003E12"/>
        <n v="1.65099007E13"/>
        <n v="2.35034091E13"/>
        <n v="2.85081101E13"/>
        <n v="3.35020022E13"/>
        <n v="3.75026005E13"/>
        <n v="4.45094011E13"/>
        <n v="1.4501612E13"/>
        <n v="3.35025002E13"/>
        <n v="3.35045002E13"/>
        <n v="4.25051017E13"/>
        <n v="2.25014904E13"/>
        <n v="3.95002007E13"/>
        <n v="4.25059704E13"/>
        <n v="4.5017002E12"/>
        <n v="4.5043003E12"/>
        <n v="1.55039002E13"/>
        <n v="3.15010016E13"/>
        <n v="3.95025005E13"/>
        <n v="2.75039401E13"/>
        <n v="3.75042005E13"/>
        <n v="4.45038002E13"/>
        <n v="4.65012407E13"/>
        <n v="4.85020007E13"/>
        <n v="5.05007001E13"/>
        <n v="1.45099012E13"/>
        <n v="1.55027702E13"/>
        <n v="1.75016501E13"/>
        <n v="3.35046019E13"/>
        <n v="4.65001403E13"/>
        <n v="5.5024017E12"/>
        <n v="7.3006003301E12"/>
        <n v="1.45093002E13"/>
        <n v="2.35041052E13"/>
        <n v="3.15002037E13"/>
        <n v="3.35051014E13"/>
        <n v="3.65071006E13"/>
        <n v="5.05035701E13"/>
        <n v="6.5020004E12"/>
        <n v="3.41086086301E13"/>
        <n v="4.45155003E13"/>
        <n v="4.45155014E13"/>
        <n v="4.85032022E13"/>
        <n v="1.55023701E13"/>
        <n v="2.23009036301E13"/>
        <n v="3.65002006E13"/>
        <n v="1.45027006E13"/>
        <n v="3.75063028E13"/>
        <n v="5.5043026E12"/>
        <n v="1.7507503E13"/>
        <n v="2.45004008E13"/>
        <n v="2.45070002E13"/>
        <n v="3.9500401E13"/>
        <n v="4.4515501E13"/>
        <n v="5.5037045E12"/>
        <n v="2.35025001E13"/>
        <n v="3.65013003E13"/>
        <n v="3.5013201E12"/>
        <n v="5.5021012E12"/>
        <n v="1.45016016E13"/>
        <n v="3.35006008E13"/>
        <n v="3.35018026E13"/>
        <n v="3.65080701E13"/>
        <n v="4.65012011E13"/>
        <n v="1.45013005E13"/>
        <n v="2.35063013E13"/>
        <n v="3.35052011E13"/>
        <n v="3.3505302E13"/>
        <n v="3.65087008E13"/>
        <n v="3.75066017E13"/>
        <n v="3.95002026E13"/>
        <n v="4.25016004E13"/>
        <n v="4.45018005E13"/>
        <n v="2.35047008E13"/>
        <n v="2.4503302E13"/>
        <n v="4.45092011E13"/>
        <n v="5.5010054E12"/>
        <n v="5.5054025E12"/>
        <n v="1.45057401E13"/>
        <n v="3.95011035E13"/>
        <n v="4.65011406E13"/>
        <n v="7.3002022301E12"/>
        <n v="1.45059009E13"/>
        <n v="2.35007004E13"/>
        <n v="2.35082029E13"/>
        <n v="2.65115025E13"/>
        <n v="3.35030044E13"/>
        <n v="3.95001022E13"/>
        <n v="5.05023012E13"/>
        <n v="5.5043025E12"/>
        <n v="2.35041072E13"/>
        <n v="4.03004009301E13"/>
        <n v="4.5033003E12"/>
        <n v="2.25009906E13"/>
        <n v="3.15001502E13"/>
        <n v="3.15013005E13"/>
        <n v="1.45071028E13"/>
        <n v="1.85054001E13"/>
        <n v="2.05013705E13"/>
        <n v="2.35009057E13"/>
        <n v="3.65052501E13"/>
        <n v="3.65079601E13"/>
        <n v="3.75062015E13"/>
        <n v="4.5073004E12"/>
        <n v="5.505404E12"/>
        <n v="2.35057008E13"/>
        <n v="5.05003018E13"/>
        <n v="1.45016501E13"/>
        <n v="3.35030022E13"/>
        <n v="4.45254003E13"/>
        <n v="5.503905E12"/>
        <n v="3.05006802E13"/>
        <n v="3.65015005E13"/>
        <n v="3.95005703E13"/>
        <n v="4.65004008E13"/>
        <n v="5.05009701E13"/>
        <n v="5.05057071E13"/>
        <n v="1.75043027E13"/>
        <n v="2.45003033E13"/>
        <n v="2.75002007E13"/>
        <n v="3.65002011E13"/>
        <n v="4.45067005E13"/>
        <n v="5.0503103E13"/>
        <n v="1.55050701E13"/>
        <n v="3.75063004E13"/>
        <n v="5.05013075E13"/>
        <n v="3.05007014E13"/>
        <n v="3.75007008E13"/>
        <n v="5.05028044E13"/>
        <n v="4.5038005E12"/>
        <n v="1.45032018E13"/>
        <n v="3.65004014E13"/>
        <n v="3.75036021E13"/>
        <n v="3.75052401E13"/>
        <n v="3.95063708E13"/>
        <n v="4.45188003E13"/>
        <n v="2.3505502E13"/>
        <n v="3.7502603E13"/>
        <n v="3.15008702E13"/>
        <n v="3.35058009E13"/>
        <n v="4.5073009E12"/>
        <n v="2.23009024301E13"/>
        <n v="3.95060008E13"/>
        <n v="5.05041032E13"/>
        <n v="1.45022052E13"/>
        <n v="3.35060013E13"/>
        <n v="3.65049003E13"/>
        <n v="4.65012406E13"/>
        <n v="5.5052006E12"/>
        <n v="2.75037404E13"/>
        <n v="5.5010057E12"/>
        <n v="1.45016094E13"/>
        <n v="2.75043406302E13"/>
        <n v="3.65015004E13"/>
        <n v="1.55073008E13"/>
        <n v="2.35005008E13"/>
        <n v="5.05015501E13"/>
        <n v="1.45099009E13"/>
        <n v="3.35060007E13"/>
        <n v="4.25052024E13"/>
        <n v="4.32001001301E13"/>
        <n v="5.5015018E12"/>
        <n v="2.75056404E13"/>
        <n v="3.65079017E13"/>
        <n v="3.75007013E13"/>
        <n v="4.32054003301E13"/>
        <n v="5.5013102E12"/>
        <n v="1.55050002E13"/>
        <n v="2.65005034E13"/>
        <n v="2.75032402E13"/>
        <n v="3.35026017E13"/>
        <n v="3.65022002E13"/>
        <n v="4.45161005E13"/>
        <n v="3.5002005E12"/>
        <n v="5.5018016E12"/>
        <n v="2.65020002E13"/>
        <n v="3.15006601E13"/>
        <n v="3.35006013E13"/>
        <n v="3.35048005E13"/>
        <n v="2.23005009301E13"/>
        <n v="1.65079008E13"/>
        <n v="2.65085022E13"/>
        <n v="2.75043402301E13"/>
        <n v="3.65019201E13"/>
        <n v="5.05043801E13"/>
        <n v="2.45013201E13"/>
        <n v="3.65049002E13"/>
        <n v="3.75006013E13"/>
        <n v="4.5056003E12"/>
        <n v="1.55021301E13"/>
        <n v="2.05011801E13"/>
        <n v="2.25001502E13"/>
        <n v="2.25009907E13"/>
        <n v="3.35055004E13"/>
        <n v="3.65018001E13"/>
        <n v="5.05020018E13"/>
        <n v="4.5072009E12"/>
        <n v="1.35005001E13"/>
        <n v="2.45058021E13"/>
        <n v="2.65094002E13"/>
        <n v="1.45063009E13"/>
        <n v="3.6503101E13"/>
        <n v="3.65073006E13"/>
        <n v="4.25052066E13"/>
        <n v="5.5009009E12"/>
        <n v="1.45051024E13"/>
        <n v="2.65072401E13"/>
        <n v="3.15016007E13"/>
        <n v="3.65052002E13"/>
        <n v="4.5007002E12"/>
        <n v="2.35055401E13"/>
        <n v="5.05016004E13"/>
        <n v="2.45014007E13"/>
        <n v="3.05005018E13"/>
        <n v="3.65050012E13"/>
        <n v="3.65057001E13"/>
        <n v="5.05041033E13"/>
        <n v="2.45075401E13"/>
        <n v="3.05008033E13"/>
        <n v="2.35014032E13"/>
        <n v="3.05008301E13"/>
        <n v="3.95011703E13"/>
        <n v="3.95035013E13"/>
        <n v="5.5027006E12"/>
        <n v="2.25005701E13"/>
        <n v="3.35061012E13"/>
        <n v="3.65041015E13"/>
        <n v="4.45149001E13"/>
        <n v="5.5053016E12"/>
        <n v="1.45102007E13"/>
        <n v="3.35006009E13"/>
        <n v="3.85023201E13"/>
        <n v="5.05071025E13"/>
        <n v="4.5035401E12"/>
        <n v="4.5063005E12"/>
        <n v="5.5019035E12"/>
        <n v="2.45083008E13"/>
        <n v="3.65042006E13"/>
        <n v="3.95037702E13"/>
        <n v="1.6506305E13"/>
        <n v="2.85051033E13"/>
        <n v="3.95030002E13"/>
        <n v="5.5007014E12"/>
        <n v="1.35004001E13"/>
        <n v="3.65068701E13"/>
        <n v="3.95023012E13"/>
        <n v="1.45014501E13"/>
        <n v="1.45045002E13"/>
        <n v="1.45063502E13"/>
        <n v="1.55068005E13"/>
        <n v="2.05006103E13"/>
        <n v="2.65028401E13"/>
        <n v="3.75039014E13"/>
        <n v="4.45001002E13"/>
        <n v="4.5003003E12"/>
        <n v="4.5026007E12"/>
        <n v="4.507301E12"/>
        <n v="5.5009017E12"/>
        <n v="5.5043027E12"/>
        <n v="5.5047102E12"/>
        <n v="2.35014008E13"/>
        <n v="2.65056801E13"/>
        <n v="2.85028007E13"/>
        <n v="2.8505508E13"/>
        <n v="2.85069002E13"/>
        <n v="3.15003012E13"/>
        <n v="3.35054019E13"/>
        <n v="3.65046504E13"/>
        <n v="4.45036001E13"/>
        <n v="4.45054004E13"/>
        <n v="5.05029018E13"/>
        <n v="2.35078015E13"/>
        <n v="1.45099404E13"/>
        <n v="1.65073051E13"/>
        <n v="3.65078005E13"/>
        <n v="4.4510901E13"/>
        <n v="1.65099003E13"/>
        <n v="2.25007401E13"/>
        <n v="2.85080007E13"/>
        <n v="3.35055008E13"/>
        <n v="3.65026001E13"/>
        <n v="3.75075002E13"/>
        <n v="5.05066011E13"/>
        <n v="4.5029001E12"/>
        <n v="5.5027024E12"/>
        <n v="5.504503E12"/>
        <n v="2.05013703E13"/>
        <n v="2.23007011301E13"/>
        <n v="2.45047019E13"/>
        <n v="2.65082016E13"/>
        <n v="3.15002026E13"/>
        <n v="5.5026005E12"/>
        <n v="6.5050601E12"/>
        <n v="2.25011601E13"/>
        <n v="3.95054042E13"/>
        <n v="1.35032002E13"/>
        <n v="1.65045501E13"/>
        <n v="4.45045008E13"/>
        <n v="1.45012001E13"/>
        <n v="2.35029106E13"/>
        <n v="4.5026001E12"/>
        <n v="2.45077405E13"/>
        <n v="2.65063001E13"/>
        <n v="3.95008048E13"/>
        <n v="1.75095008E13"/>
        <n v="2.35010002E13"/>
        <n v="3.95061008E13"/>
        <n v="2.45027036E13"/>
        <n v="3.65010002E13"/>
        <n v="5.05062044E13"/>
        <n v="5.5041014E12"/>
        <n v="5.5044015E12"/>
        <n v="2.75044002E13"/>
        <n v="3.15004001E13"/>
        <n v="3.15020002E13"/>
        <n v="3.35057016E13"/>
        <n v="4.65005401E13"/>
        <n v="2.25011501E13"/>
        <n v="3.15004016E13"/>
        <n v="3.35030017E13"/>
        <n v="1.45050019E13"/>
        <n v="2.65078901E13"/>
        <n v="3.95008009E13"/>
        <n v="1.45099301E13"/>
        <n v="2.55056001E13"/>
        <n v="2.65077023E13"/>
        <n v="3.65014501E13"/>
        <n v="3.95001502E13"/>
        <n v="4.35009002E13"/>
        <n v="4.45203001E13"/>
        <n v="5.05055011E13"/>
        <n v="5.15002001E13"/>
        <n v="5.5040043E12"/>
        <n v="7.3003016301E12"/>
        <n v="2.35024025E13"/>
        <n v="2.65008009E13"/>
        <n v="3.15005007E13"/>
        <n v="3.3506004E13"/>
        <n v="3.65076008E13"/>
        <n v="3.95002712E13"/>
        <n v="5.05022032E13"/>
        <n v="2.35073029E13"/>
        <n v="2.85074019E13"/>
        <n v="3.15021803E13"/>
        <n v="3.65049601E13"/>
        <n v="3.9504102E13"/>
        <n v="5.5057501E12"/>
        <n v="1.45033011E13"/>
        <n v="1.45049012E13"/>
        <n v="1.55045007E13"/>
        <n v="5.5040037E12"/>
        <n v="2.35082001E13"/>
        <n v="3.35005001E13"/>
        <n v="6.5045301E12"/>
        <n v="2.45017019E13"/>
        <n v="3.15002057E13"/>
        <n v="1.45021002E13"/>
        <n v="1.45046012E13"/>
        <n v="3.35030014E13"/>
        <n v="4.5046002E12"/>
        <n v="4.5074003E12"/>
        <n v="5.5031011E12"/>
        <n v="7.5002801E12"/>
        <n v="1.15138401E13"/>
        <n v="2.55012501E13"/>
        <n v="2.85055006E13"/>
        <n v="3.35030019E13"/>
        <n v="3.35052033E13"/>
        <n v="3.95011022E13"/>
        <n v="4.45206003E13"/>
        <n v="1.45060205E13"/>
        <n v="2.25006501E13"/>
        <n v="2.35080028E13"/>
        <n v="2.45069019E13"/>
        <n v="3.15019021E13"/>
        <n v="3.35002005E13"/>
        <n v="3.65051501E13"/>
        <n v="5.502001E12"/>
        <n v="1.45022022E13"/>
        <n v="1.45081017E13"/>
        <n v="2.85001601E13"/>
        <n v="5.05021004E13"/>
        <n v="1.45060014E13"/>
        <n v="1.65053001E13"/>
        <n v="2.23010001301E13"/>
        <n v="2.65042037E13"/>
        <n v="2.75025402302E13"/>
        <n v="3.05003023E13"/>
        <n v="4.45016001E13"/>
        <n v="4.5016009E12"/>
        <n v="4.5032007E12"/>
        <n v="2.35074072E13"/>
        <n v="3.35022016E13"/>
        <n v="3.9500602E13"/>
        <n v="5.5035016E12"/>
        <n v="1.35030004E13"/>
        <n v="2.65010006E13"/>
        <n v="3.35022006E13"/>
        <n v="3.95023501E13"/>
        <n v="2.35012028E13"/>
        <n v="2.85071301E13"/>
        <n v="3.15003022E13"/>
        <n v="3.15017009E13"/>
        <n v="3.75045057E13"/>
        <n v="3.75055014E13"/>
        <n v="4.45146006E13"/>
        <n v="7.3005008301E12"/>
        <n v="1.85013002E13"/>
        <n v="2.3501111E13"/>
        <n v="3.35002016E13"/>
        <n v="3.95043015E13"/>
        <n v="5.05051003E13"/>
        <n v="5.05054018E13"/>
        <n v="6.5049001E12"/>
        <n v="3.15011009E13"/>
        <n v="3.35025501E13"/>
        <n v="3.35049001E13"/>
        <n v="3.65018601E13"/>
        <n v="4.45247007E13"/>
        <n v="4.85015003E13"/>
        <n v="5.05005006E13"/>
        <n v="5.5031016E12"/>
        <n v="1.45049002E13"/>
        <n v="3.35045026E13"/>
        <n v="3.95056023E13"/>
        <n v="2.35013074E13"/>
        <n v="2.65022008E13"/>
        <n v="2.65101002E13"/>
        <n v="3.35045016E13"/>
        <n v="4.5024002E12"/>
        <n v="5.5050501E12"/>
        <n v="1.65078005E13"/>
        <n v="2.65010012E13"/>
        <n v="2.65086055E13"/>
        <n v="6.5053003E12"/>
        <n v="3.05007004E13"/>
        <n v="3.35009002E13"/>
        <n v="3.75067007E13"/>
        <n v="4.5042003E12"/>
        <n v="2.35003082E13"/>
        <n v="2.35041026E13"/>
        <n v="2.45005038E13"/>
        <n v="3.25008003E13"/>
        <n v="3.75011062E13"/>
        <n v="1.65028502E13"/>
        <n v="2.35067001E13"/>
        <n v="3.05008501E13"/>
        <n v="3.3503501E13"/>
        <n v="1.55067002E13"/>
        <n v="3.95014701E13"/>
        <n v="3.95041702E13"/>
        <n v="4.5031004E12"/>
        <n v="1.35038003E13"/>
        <n v="1.45071003E13"/>
        <n v="1.55052503E13"/>
        <n v="3.95025013E13"/>
        <n v="4.45073901E13"/>
        <n v="3.35032014E13"/>
        <n v="3.35034028E13"/>
        <n v="3.75069005E13"/>
        <n v="4.45091018E13"/>
        <n v="4.5055004E12"/>
        <n v="2.23011011301E13"/>
        <n v="2.65103041E13"/>
        <n v="3.65015013E13"/>
        <n v="3.75045018E13"/>
        <n v="4.5028003E12"/>
        <n v="4.5058003E12"/>
        <n v="1.45012002E13"/>
        <n v="1.4504102E13"/>
        <n v="1.45038018E13"/>
        <n v="3.15008015E13"/>
        <n v="5.05010501E13"/>
        <n v="4.85013009E13"/>
        <n v="1.55063009E13"/>
        <n v="2.35030009E13"/>
        <n v="2.65017003E13"/>
        <n v="3.15002022E13"/>
        <n v="3.75040003E13"/>
        <n v="1.45010004E13"/>
        <n v="1.65084503E13"/>
        <n v="3.35023017E13"/>
        <n v="3.65031008E13"/>
        <n v="3.95004005E13"/>
        <n v="4.85033015E13"/>
        <n v="3.35002014E13"/>
        <n v="3.95022703E13"/>
        <n v="1.55014701E13"/>
        <n v="3.65084004E13"/>
        <n v="3.95054031E13"/>
        <n v="5.5036024E12"/>
        <n v="1.45067001E13"/>
        <n v="4.45210009E13"/>
        <n v="1.65068001E13"/>
        <n v="2.45011202E13"/>
        <n v="3.3501301E13"/>
        <n v="3.7501001E13"/>
        <n v="3.15020012E13"/>
        <n v="1.55029702E13"/>
        <n v="1.55051001E13"/>
        <n v="2.35039023E13"/>
        <n v="2.75018402301E13"/>
        <n v="2.85020066E13"/>
        <n v="2.85079007E13"/>
        <n v="3.15002056E13"/>
        <n v="3.1500801E13"/>
        <n v="4.45234003E13"/>
        <n v="4.5033005E12"/>
        <n v="1.45061017E13"/>
        <n v="1.65097039E13"/>
        <n v="2.35012007E13"/>
        <n v="3.35048007E13"/>
        <n v="3.85022004E13"/>
        <n v="5.5010076E12"/>
        <n v="5.5049038E12"/>
        <n v="1.75011047E13"/>
        <n v="2.55049501E13"/>
        <n v="3.15014017E13"/>
        <n v="3.35040009E13"/>
        <n v="3.65061005E13"/>
        <n v="4.35027602E13"/>
        <n v="4.45034016E13"/>
        <n v="5.5026901E12"/>
        <n v="1.45049702E13"/>
        <n v="5.5041023E12"/>
        <n v="1.45072041E13"/>
        <n v="2.23014017301E13"/>
        <n v="3.9500403E13"/>
        <n v="3.95058703E13"/>
        <n v="2.35038013E13"/>
        <n v="3.75038004E13"/>
        <n v="3.75064016E13"/>
        <n v="4.5008003E12"/>
        <n v="1.65010013E13"/>
        <n v="2.35033048E13"/>
        <n v="2.45069501E13"/>
        <n v="3.65050008E13"/>
        <n v="3.85006002E13"/>
        <n v="4.45067004E13"/>
        <n v="4.85024011E13"/>
        <n v="2.35037039E13"/>
        <n v="3.35014012E13"/>
        <n v="3.75040033E13"/>
        <n v="4.45061005E13"/>
        <n v="5.05045029E13"/>
        <n v="5.501101E12"/>
        <n v="1.65083009E13"/>
        <n v="1.65046012E13"/>
        <n v="2.65073006E13"/>
        <n v="5.05041037E13"/>
        <n v="5.5042006E12"/>
        <n v="5.5042301E12"/>
        <n v="1.65090501E13"/>
        <n v="1.75059041E13"/>
        <n v="1.85045003E13"/>
        <n v="2.23008001301E13"/>
        <n v="2.35046009E13"/>
        <n v="2.35073036E13"/>
        <n v="3.65015002E13"/>
        <n v="4.45130002E13"/>
        <n v="4.45145001E13"/>
        <n v="3.5003006E12"/>
        <n v="2.75041407E13"/>
        <n v="3.85005901E13"/>
        <n v="4.25040009E13"/>
        <n v="4.45140003E13"/>
        <n v="1.45016101E13"/>
        <n v="1.55030701E13"/>
        <n v="2.35046034E13"/>
        <n v="2.75011012301E13"/>
        <n v="3.65029005E13"/>
        <n v="3.7505901E13"/>
        <n v="2.35033054E13"/>
        <n v="3.95040702E13"/>
        <n v="4.72097001301E13"/>
        <n v="2.23012010301E13"/>
        <n v="4.5011401E12"/>
        <n v="6.5063303E12"/>
        <n v="1.45056019E13"/>
        <n v="1.75078024E13"/>
        <n v="2.35036007E13"/>
        <n v="3.95006705E13"/>
        <n v="5.5015044E12"/>
        <n v="2.25014801E13"/>
        <n v="3.65076024E13"/>
        <n v="3.95032703E13"/>
        <n v="4.25050033E13"/>
        <n v="4.85029003E13"/>
        <n v="1.45100016E13"/>
        <n v="3.35057011E13"/>
        <n v="4.55016001E13"/>
        <n v="7.5003501E12"/>
        <n v="1.45037008E13"/>
        <n v="2.45018006E13"/>
        <n v="3.65002601E13"/>
        <n v="3.65047018E13"/>
        <n v="3.95015018E13"/>
        <n v="1.45066011E13"/>
        <n v="2.45056138E13"/>
        <n v="2.65022003E13"/>
        <n v="3.65085005E13"/>
        <n v="4.8502501E13"/>
        <n v="1.45090005E13"/>
        <n v="3.65020011E13"/>
        <n v="4.5051001E12"/>
        <n v="4.5053001E12"/>
        <n v="1.45065003E13"/>
        <n v="2.75002401301E13"/>
        <n v="3.35035002E13"/>
        <n v="3.95010702E13"/>
        <n v="3.35061008E13"/>
        <n v="3.65078501E13"/>
        <n v="4.25005075E13"/>
        <n v="4.85016002E13"/>
        <n v="5.05024021E13"/>
        <n v="5.5020302E12"/>
        <n v="3.35061003E13"/>
        <n v="3.95063707E13"/>
        <n v="1.55092007E13"/>
        <n v="2.85041001E13"/>
        <n v="3.75010301E13"/>
        <n v="3.75019016E13"/>
        <n v="4.25041021E13"/>
        <n v="2.2018002301E12"/>
        <n v="3.15002027E13"/>
        <n v="3.65087019E13"/>
        <n v="6.5023015E12"/>
        <n v="7.3007005301E12"/>
        <n v="1.65058001E13"/>
        <n v="2.45027042E13"/>
        <n v="3.35017035E13"/>
        <n v="3.35050004E13"/>
        <n v="5.0502201E13"/>
        <n v="1.75011045E13"/>
        <n v="2.35059021E13"/>
        <n v="3.15019902E13"/>
        <n v="3.75063025E13"/>
        <n v="4.85025011E13"/>
        <n v="1.35042004E13"/>
        <n v="1.55074701E13"/>
        <n v="2.35082002E13"/>
        <n v="3.65012601E13"/>
        <n v="3.95045905E13"/>
        <n v="4.5016401E12"/>
        <n v="7.3007007301E12"/>
        <n v="2.75007404302E13"/>
        <n v="3.35015022E13"/>
        <n v="3.65015008E13"/>
        <n v="1.45035001E13"/>
        <n v="3.1500403E13"/>
        <n v="3.95011702E13"/>
        <n v="4.71009009301E13"/>
        <n v="2.25009908E13"/>
        <n v="3.1501202E13"/>
        <n v="3.65028014E13"/>
        <n v="1.55008005E13"/>
        <n v="2.35019073E13"/>
        <n v="2.95011001E13"/>
        <n v="3.0500801E13"/>
        <n v="3.15018003E13"/>
        <n v="3.6507401E13"/>
        <n v="3.75061024E13"/>
        <n v="4.85019001E13"/>
        <n v="1.15148401E13"/>
        <n v="3.1501404E13"/>
        <n v="3.35014018E13"/>
        <n v="3.75051021E13"/>
        <n v="4.45019015E13"/>
        <n v="5.05007003E13"/>
        <n v="2.85010086E13"/>
        <n v="2.85028902E13"/>
        <n v="3.35015016E13"/>
        <n v="4.25026045E13"/>
        <n v="4.45196003E13"/>
        <n v="4.45218001E13"/>
        <n v="2.25007901E13"/>
        <n v="2.35083023E13"/>
        <n v="3.35052075E13"/>
        <n v="3.75055008E13"/>
        <n v="1.55069009E13"/>
        <n v="2.65010018E13"/>
        <n v="2.85045127E13"/>
        <n v="4.25042101E13"/>
        <n v="4.5005006E12"/>
        <n v="7.3008002301E12"/>
        <n v="1.65023501E13"/>
        <n v="3.35045008E13"/>
        <n v="3.65002013E13"/>
        <n v="2.35061029E13"/>
        <n v="3.85016003E13"/>
        <n v="2.35034053E13"/>
        <n v="2.35035006E13"/>
        <n v="3.25021701E13"/>
        <n v="3.35011012E13"/>
        <n v="2.35003093E13"/>
        <n v="2.35011009E13"/>
        <n v="2.75056405301E13"/>
        <n v="3.75068011E13"/>
        <n v="3.85029501E13"/>
        <n v="3.95007702E13"/>
        <n v="1.45085001E13"/>
        <n v="2.45069013E13"/>
        <n v="2.65039003E13"/>
        <n v="3.05008015E13"/>
        <n v="3.75051042E13"/>
        <n v="3.75062027E13"/>
        <n v="7.3003024301E12"/>
        <n v="1.4508202E13"/>
        <n v="2.75056408E13"/>
        <n v="1.75084036E13"/>
        <n v="2.35008052E13"/>
        <n v="2.35079031E13"/>
        <n v="2.45068015E13"/>
        <n v="2.85018301E13"/>
        <n v="3.35007007E13"/>
        <n v="3.65053003E13"/>
        <n v="3.65054201E13"/>
        <n v="4.85014701E13"/>
        <n v="1.45016315E13"/>
        <n v="2.05009703E13"/>
        <n v="2.23009018301E13"/>
        <n v="3.35060043E13"/>
        <n v="3.75045054E13"/>
        <n v="3.95011706E13"/>
        <n v="1.45082023E13"/>
        <n v="4.32064001301E13"/>
        <n v="1.55073701E13"/>
        <n v="2.45047042E13"/>
        <n v="3.95011039E13"/>
        <n v="6.5060101E12"/>
        <n v="2.65022007E13"/>
        <n v="2.65075023E13"/>
        <n v="3.65045601E13"/>
        <n v="4.45096003E13"/>
        <n v="4.45144006E13"/>
        <n v="4.5049002E12"/>
        <n v="1.35021002E13"/>
        <n v="1.65025029E13"/>
        <n v="2.05002801E13"/>
        <n v="2.25008901E13"/>
        <n v="3.15004037E13"/>
        <n v="3.55002069E13"/>
        <n v="3.65039502E13"/>
        <n v="4.45129013E13"/>
        <n v="4.72123001301E13"/>
        <n v="5.05070502E13"/>
        <n v="5.5037052E12"/>
        <n v="2.45086079E13"/>
        <n v="2.51014014301E13"/>
        <n v="2.75024402302E13"/>
        <n v="3.15013901E13"/>
        <n v="3.95058702E13"/>
        <n v="5.05041603E13"/>
        <n v="1.45006301E13"/>
        <n v="1.45022009E13"/>
        <n v="1.55045016E13"/>
        <n v="2.85021015E13"/>
        <n v="3.25029702E13"/>
        <n v="3.75061044E13"/>
        <n v="3.95017705E13"/>
        <n v="3.95050702E13"/>
        <n v="1.45016099E13"/>
        <n v="1.45079002E13"/>
        <n v="2.45073062E13"/>
        <n v="3.15016006E13"/>
        <n v="3.15020001E13"/>
        <n v="3.65078031E13"/>
        <n v="3.75050003E13"/>
        <n v="5.5045011E12"/>
        <n v="1.55018006E13"/>
        <n v="1.65053022E13"/>
        <n v="2.23002013301E13"/>
        <n v="3.55043011E13"/>
        <n v="3.95019701E13"/>
        <n v="4.85030008E13"/>
        <n v="2.35025022E13"/>
        <n v="3.65067002E13"/>
        <n v="4.25058048E13"/>
        <n v="1.45049003E13"/>
        <n v="1.75037025E13"/>
        <n v="2.35022002E13"/>
        <n v="2.3505901E13"/>
        <n v="3.35007008E13"/>
        <n v="3.35058051E13"/>
        <n v="3.9504002E13"/>
        <n v="1.45090008E13"/>
        <n v="3.95056046E13"/>
        <n v="4.45052001E13"/>
        <n v="1.45038003E13"/>
        <n v="1.55045019E13"/>
        <n v="2.45061003E13"/>
        <n v="3.35030026E13"/>
        <n v="3.95006901E13"/>
        <n v="3.95041027E13"/>
        <n v="3.35009009E13"/>
        <n v="4.45057025E13"/>
        <n v="4.45172003E13"/>
        <n v="5.05036018E13"/>
        <n v="5.05038602E13"/>
        <n v="5.5014001E12"/>
        <n v="4.5033401E12"/>
        <n v="2.05009801E13"/>
        <n v="3.35034016E13"/>
        <n v="3.75069014E13"/>
        <n v="4.45115003E13"/>
        <n v="4.45161004E13"/>
        <n v="2.23006019301E13"/>
        <n v="2.35062051E13"/>
        <n v="2.45056137E13"/>
        <n v="3.1500401E13"/>
        <n v="3.95011704E13"/>
        <n v="4.45104002E13"/>
        <n v="2.65064022E13"/>
        <n v="3.3503002E13"/>
        <n v="3.65063008E13"/>
        <n v="3.75029003E13"/>
        <n v="7.3008013301E12"/>
        <n v="1.45070003E13"/>
        <n v="3.65036017E13"/>
        <n v="3.95027701E13"/>
        <n v="3.95058704E13"/>
        <n v="2.65100026E13"/>
        <n v="3.85019006E13"/>
        <n v="2.05015701E13"/>
        <n v="3.95065018E13"/>
        <n v="5.5025801E12"/>
        <n v="7.3004007301E12"/>
        <n v="3.05001006E13"/>
        <n v="3.15002065E13"/>
        <n v="2.05002708E13"/>
        <n v="3.35012001E13"/>
        <n v="5.5049048E12"/>
        <n v="7.3002008301E12"/>
        <n v="1.45049008E13"/>
        <n v="1.55014001E13"/>
        <n v="1.55028009E13"/>
        <n v="2.35078054E13"/>
        <n v="2.65106004E13"/>
        <n v="3.35060006E13"/>
        <n v="1.65011002E13"/>
        <n v="3.15014039E13"/>
        <n v="3.35042002E13"/>
        <n v="3.95049702E13"/>
        <n v="3.95058701E13"/>
        <n v="4.25019113E13"/>
        <n v="4.45175015E13"/>
        <n v="1.55090701E13"/>
        <n v="2.35063025E13"/>
        <n v="2.65104004E13"/>
        <n v="2.65104018E13"/>
        <n v="3.95054054E13"/>
        <n v="4.45165001E13"/>
        <n v="1.45016121E13"/>
        <n v="2.65055024E13"/>
        <n v="3.35012008E13"/>
        <n v="3.75006001E13"/>
        <n v="5.15004008E13"/>
        <n v="2.45038001E13"/>
        <n v="2.65055017E13"/>
        <n v="3.12001003301E13"/>
        <n v="3.35027004E13"/>
        <n v="3.65033007E13"/>
        <n v="3.75007012E13"/>
        <n v="5.05062031E13"/>
        <n v="4.5059003E12"/>
        <n v="1.75063012E13"/>
        <n v="3.95037704E13"/>
        <n v="5.0505206E13"/>
        <n v="3.3506001E13"/>
        <n v="1.85019005E13"/>
        <n v="2.35063007E13"/>
        <n v="3.15010022E13"/>
        <n v="4.45234005E13"/>
        <n v="2.35079074E13"/>
        <n v="2.45062404E13"/>
        <n v="2.6507801E13"/>
        <n v="3.6504501E13"/>
        <n v="4.8502101E13"/>
        <n v="2.4501004E13"/>
        <n v="3.35035011E13"/>
        <n v="3.65029003E13"/>
        <n v="3.65046101E13"/>
        <n v="3.85010013E13"/>
        <n v="1.65077005E13"/>
        <n v="2.35038038E13"/>
        <n v="3.65022004E13"/>
        <n v="5.05030006E13"/>
        <n v="1.55028501E13"/>
        <n v="1.55089701E13"/>
        <n v="2.23014046301E13"/>
        <n v="5.05056004E13"/>
        <n v="3.5003003E12"/>
        <n v="1.65006701E13"/>
        <n v="2.35076057E13"/>
        <n v="3.25003003E13"/>
        <n v="3.55045401E13"/>
        <n v="4.45187001E13"/>
        <n v="3.35014014E13"/>
        <n v="3.65050601E13"/>
        <n v="3.75058001E13"/>
        <n v="4.45003012E13"/>
        <n v="4.5073003E12"/>
        <n v="6.5011501E12"/>
        <n v="1.45049036E13"/>
        <n v="2.35025028E13"/>
        <n v="5.05029021E13"/>
        <n v="2.35011501E13"/>
        <n v="2.35077006E13"/>
        <n v="2.65012036E13"/>
        <n v="3.65078502E13"/>
        <n v="3.75018013E13"/>
        <n v="1.45049016E13"/>
        <n v="2.75053404E13"/>
        <n v="3.75061013E13"/>
        <n v="3.95063706E13"/>
        <n v="1.45101301E13"/>
        <n v="1.45102002E13"/>
        <n v="2.55009501E13"/>
        <n v="2.85077501E13"/>
        <n v="3.95002702E13"/>
        <n v="3.95004004E13"/>
        <n v="4.45095003E13"/>
        <n v="5.05038023E13"/>
        <n v="3.15004035E13"/>
        <n v="3.95035001E13"/>
        <n v="7.5005802E12"/>
        <n v="2.35074001E13"/>
        <n v="2.45031004E13"/>
        <n v="3.65068012E13"/>
        <n v="5.05006014E13"/>
        <n v="3.5005008E12"/>
        <n v="7.3001010301E12"/>
        <n v="1.45039011E13"/>
        <n v="2.35038003E13"/>
        <n v="1.45056018E13"/>
        <n v="1.55056701E13"/>
        <n v="1.65025001E13"/>
        <n v="2.45032301E13"/>
        <n v="2.65095026E13"/>
        <n v="3.85002019E13"/>
        <n v="4.45229006E13"/>
        <n v="5.5039003E12"/>
        <n v="1.15111401E13"/>
        <n v="2.23011014301E13"/>
        <n v="3.65005601E13"/>
        <n v="3.75028006E13"/>
        <n v="3.75075006E13"/>
        <n v="5.05011037E13"/>
        <n v="2.25002001E13"/>
        <n v="3.35004018E13"/>
        <n v="3.95041041E13"/>
        <n v="2.35082046E13"/>
        <n v="3.95026705E13"/>
        <n v="4.45043016E13"/>
        <n v="4.85006007E13"/>
        <n v="3.05005201E13"/>
        <n v="3.35030038E13"/>
        <n v="3.75031012E13"/>
        <n v="3.75060013E13"/>
        <n v="4.45075003E13"/>
        <n v="4.45250012E13"/>
        <n v="1.45016118E13"/>
        <n v="2.23014012301E13"/>
        <n v="2.75044401301E13"/>
        <n v="3.15020008E13"/>
        <n v="3.35042022E13"/>
        <n v="6.5035503E12"/>
        <n v="2.25009503E13"/>
        <n v="2.45001001E13"/>
        <n v="2.65088015E13"/>
        <n v="3.35060036E13"/>
        <n v="3.65067601E13"/>
        <n v="4.45178002E13"/>
        <n v="5.0505604E13"/>
        <n v="4.5052001E12"/>
        <n v="1.35014027E13"/>
        <n v="1.55032703E13"/>
        <n v="1.75011046E13"/>
        <n v="2.45022301E13"/>
        <n v="3.75051039E13"/>
        <n v="3.95043703E13"/>
        <n v="5.05072037E13"/>
        <n v="5.1053052301E12"/>
        <n v="1.75007018E13"/>
        <n v="3.35007033E13"/>
        <n v="4.45125002E13"/>
        <n v="5.5010019E12"/>
        <n v="3.05006014E13"/>
        <n v="3.15012007E13"/>
        <n v="3.35058027E13"/>
        <n v="3.85022301E13"/>
        <n v="4.85006008E13"/>
        <n v="5.5010102E12"/>
        <n v="1.75058201E13"/>
        <n v="2.65035012E13"/>
        <n v="5.05042007E13"/>
        <n v="7.3005011301E12"/>
        <n v="1.4507901E13"/>
        <n v="1.75088003E13"/>
        <n v="2.45079026E13"/>
        <n v="3.65072011E13"/>
        <n v="1.55069002E13"/>
        <n v="2.35075038E13"/>
        <n v="2.65085006E13"/>
        <n v="2.65099701E13"/>
        <n v="3.65036007E13"/>
        <n v="3.65039008E13"/>
        <n v="4.05004501E13"/>
        <n v="4.45201001E13"/>
        <n v="4.45210004E13"/>
        <n v="4.85021009E13"/>
        <n v="1.55041003E13"/>
        <n v="3.35055006E13"/>
        <n v="3.8502003E13"/>
        <n v="3.95053003E13"/>
        <n v="4.45067002E13"/>
        <n v="4.45210006E13"/>
        <n v="5.5037021E12"/>
        <n v="2.45034031E13"/>
        <n v="3.95065705E13"/>
        <n v="5.05009026E13"/>
        <n v="1.45059003E13"/>
        <n v="3.65070008E13"/>
        <n v="3.95016706E13"/>
        <n v="3.95030011E13"/>
        <n v="4.71079079301E13"/>
        <n v="1.55067701E13"/>
        <n v="2.25006502E13"/>
        <n v="2.45007402E13"/>
        <n v="3.35019009E13"/>
        <n v="3.35023019E13"/>
        <n v="3.95061502E13"/>
        <n v="4.45116016E13"/>
        <n v="5.5010069E12"/>
        <n v="2.45065201E13"/>
        <n v="2.6503501E13"/>
        <n v="3.35060701E13"/>
        <n v="4.45054002E13"/>
        <n v="1.65096015E13"/>
        <n v="2.51018018301E13"/>
        <n v="2.65069075E13"/>
        <n v="5.5004008E12"/>
        <n v="5.5054038E12"/>
        <n v="2.65084005E13"/>
        <n v="3.65050013E13"/>
        <n v="4.45040002E13"/>
        <n v="1.45072038E13"/>
        <n v="1.55091702E13"/>
        <n v="3.15004702E13"/>
        <n v="3.35023005E13"/>
        <n v="5.05070044E13"/>
        <n v="3.5010016E12"/>
        <n v="5.5021018E12"/>
        <n v="1.45029008E13"/>
        <n v="3.35037002E13"/>
        <n v="3.95002013E13"/>
        <n v="3.95033005E13"/>
        <n v="1.55034005E13"/>
        <n v="3.55039401E13"/>
        <n v="3.75041025E13"/>
        <n v="3.9502503E13"/>
        <n v="3.95030012E13"/>
        <n v="4.45136001E13"/>
        <n v="4.5070003E12"/>
        <n v="5.5019016E12"/>
        <n v="1.45016124E13"/>
        <n v="1.75103023E13"/>
        <n v="2.65015004E13"/>
        <n v="3.35032015E13"/>
        <n v="3.95008027E13"/>
        <n v="3.95041026E13"/>
        <n v="3.95065702E13"/>
        <n v="4.55022003E13"/>
        <n v="5.15002013E13"/>
        <n v="1.45049039E13"/>
        <n v="3.05006001E13"/>
        <n v="4.5017004E12"/>
        <n v="4.5038401E12"/>
        <n v="2.65014054E13"/>
        <n v="3.15008017E13"/>
        <n v="4.5038007E12"/>
        <n v="5.5012058E12"/>
        <n v="1.55066501E13"/>
        <n v="2.65087023E13"/>
        <n v="3.35042001E13"/>
        <n v="3.65078008E13"/>
        <n v="3.75040022E13"/>
        <n v="1.45039023E13"/>
        <n v="1.65048045E13"/>
        <n v="2.35083024E13"/>
        <n v="2.45021402E13"/>
        <n v="2.75014401301E13"/>
        <n v="3.65026009E13"/>
        <n v="3.75014012E13"/>
        <n v="3.75045058E13"/>
        <n v="1.45082009E13"/>
        <n v="1.45096006E13"/>
        <n v="1.65089503E13"/>
        <n v="2.35056025E13"/>
        <n v="3.65021601E13"/>
        <n v="3.95004502E13"/>
        <n v="5.05068028E13"/>
        <n v="4.5059001E12"/>
        <n v="1.45049403E13"/>
        <n v="1.65084035E13"/>
        <n v="2.65075001E13"/>
        <n v="3.95006711E13"/>
        <n v="3.95048025E13"/>
        <n v="5.0504905E13"/>
        <n v="4.5031002E12"/>
        <n v="1.45082027E13"/>
        <n v="2.23011006301E13"/>
        <n v="2.65010014E13"/>
        <n v="2.75015402302E13"/>
        <n v="2.75015404301E13"/>
        <n v="3.35025001E13"/>
        <n v="3.65085004E13"/>
        <n v="3.95023502E13"/>
        <n v="4.71023023301E13"/>
        <n v="1.35043002E13"/>
        <n v="1.45063401E13"/>
        <n v="1.55061004E13"/>
        <n v="2.05011501E13"/>
        <n v="3.65085001E13"/>
        <n v="3.75026016E13"/>
        <n v="4.45112006E13"/>
        <n v="1.45012003E13"/>
        <n v="1.45014005E13"/>
        <n v="1.75019019E13"/>
        <n v="2.05010702E13"/>
        <n v="2.35058018E13"/>
        <n v="2.45060004E13"/>
        <n v="2.65066015E13"/>
        <n v="4.45034012E13"/>
        <n v="4.85006011E13"/>
        <n v="5.05008011E13"/>
        <n v="5.05055002E13"/>
        <n v="4.5005001E12"/>
        <n v="1.45049017E13"/>
        <n v="2.05010705E13"/>
        <n v="2.45001014E13"/>
        <n v="2.45069201E13"/>
        <n v="3.05001002E13"/>
        <n v="3.65020501E13"/>
        <n v="3.75068008E13"/>
        <n v="3.95006706E13"/>
        <n v="3.95058037E13"/>
        <n v="5.05010099E13"/>
        <n v="1.45099004E13"/>
        <n v="3.55002401E13"/>
        <n v="3.65013015E13"/>
        <n v="3.85012008E13"/>
        <n v="4.45123501E13"/>
        <n v="2.23012025301E13"/>
        <n v="4.5061002E12"/>
        <n v="1.45022047E13"/>
        <n v="1.65084031E13"/>
        <n v="2.35080064E13"/>
        <n v="3.11005005301E13"/>
        <n v="3.65033501E13"/>
        <n v="4.85015001E13"/>
        <n v="5.5013029E12"/>
        <n v="2.35025007E13"/>
        <n v="2.65052501E13"/>
        <n v="3.15006007E13"/>
        <n v="3.65087017E13"/>
        <n v="5.05007006E13"/>
        <n v="4.5012004E12"/>
        <n v="4.5071005E12"/>
        <n v="1.45022028E13"/>
        <n v="2.45042019E13"/>
        <n v="2.45067007E13"/>
        <n v="3.15013045E13"/>
        <n v="4.45014015E13"/>
        <n v="2.35068001E13"/>
        <n v="3.65029202E13"/>
        <n v="3.95002093E13"/>
        <n v="1.35037001E13"/>
        <n v="1.55075002E13"/>
        <n v="1.85059001E13"/>
        <n v="3.65026003E13"/>
        <n v="5.0506202E13"/>
        <n v="2.45029601E13"/>
        <n v="3.15001901E13"/>
        <n v="3.25012002E13"/>
        <n v="3.3501901E13"/>
        <n v="3.35057002E13"/>
        <n v="3.65083601E13"/>
        <n v="4.5043002E12"/>
        <n v="1.55089702E13"/>
        <n v="2.25005301E13"/>
        <n v="3.15020006E13"/>
        <n v="3.35006002E13"/>
        <n v="4.32037002301E13"/>
        <n v="4.45249003E13"/>
        <n v="5.05008801E13"/>
        <n v="5.0507105E13"/>
        <n v="1.15094401E13"/>
        <n v="2.25011701E13"/>
        <n v="3.35045011E13"/>
        <n v="3.9500671E13"/>
        <n v="4.85023009E13"/>
        <n v="5.05010078E13"/>
        <n v="3.5006003E12"/>
        <n v="3.35013013E13"/>
        <n v="3.65087501E13"/>
        <n v="3.95005702E13"/>
        <n v="4.45053001E13"/>
        <n v="4.45095001E13"/>
        <n v="4.45155015E13"/>
        <n v="5.05010051E13"/>
        <n v="1.55009702E13"/>
        <n v="2.05003701E13"/>
        <n v="2.05016102E13"/>
        <n v="3.35006003E13"/>
        <n v="3.75066007E13"/>
        <n v="4.45074901E13"/>
        <n v="1.45049035E13"/>
        <n v="1.55083501E13"/>
        <n v="2.35063006E13"/>
        <n v="2.35082022E13"/>
        <n v="2.65046026E13"/>
        <n v="3.75005009E13"/>
        <n v="4.45171005E13"/>
        <n v="5.5052001E12"/>
        <n v="1.45099027E13"/>
        <n v="1.7500702E13"/>
        <n v="3.15004032E13"/>
        <n v="3.35052001E13"/>
        <n v="3.75040049E13"/>
        <n v="4.45037002E13"/>
        <n v="2.35079077E13"/>
        <n v="4.5003005E12"/>
        <n v="4.45221006E13"/>
        <n v="5.05069801E13"/>
        <n v="1.45027101E13"/>
        <n v="3.65043601E13"/>
        <n v="3.65077008E13"/>
        <n v="1.75052055E13"/>
        <n v="2.45069203E13"/>
        <n v="3.65062005E13"/>
        <n v="3.95042019E13"/>
        <n v="5.05031022E13"/>
        <n v="5.15007802E13"/>
        <n v="4.5075006E12"/>
        <n v="5.5024016E12"/>
        <n v="7.3007010301E12"/>
        <n v="1.45087007E13"/>
        <n v="3.65023002E13"/>
        <n v="3.95043043E13"/>
        <n v="4.5012002E12"/>
        <n v="5.5047503E12"/>
        <n v="6.5028025E12"/>
        <n v="2.45037201E13"/>
        <n v="7.3001017301E12"/>
        <n v="2.05016601E13"/>
        <n v="2.35039028E13"/>
        <n v="3.15007013E13"/>
        <n v="3.95046046E13"/>
        <n v="1.85063001E13"/>
        <n v="3.65078003E13"/>
        <n v="3.95016702E13"/>
        <n v="1.45030401E13"/>
        <n v="1.55065501E13"/>
        <n v="3.15013046E13"/>
        <n v="5.05072006E13"/>
        <n v="3.95063007E13"/>
        <n v="4.55009001E13"/>
        <n v="4.5024003E12"/>
        <n v="2.35028023E13"/>
        <n v="2.45011015E13"/>
        <n v="2.45070102E13"/>
        <n v="3.65084014E13"/>
        <n v="3.75006003E13"/>
        <n v="1.55050702E13"/>
        <n v="3.35026018E13"/>
        <n v="5.5052501E12"/>
        <n v="1.45089005E13"/>
        <n v="1.65067009E13"/>
        <n v="4.45102012E13"/>
        <n v="5.5054055E12"/>
        <n v="1.65017002E13"/>
        <n v="2.25008701E13"/>
        <n v="2.35074011E13"/>
        <n v="4.45127001E13"/>
        <n v="4.45137003E13"/>
        <n v="7.5005501E12"/>
        <n v="1.35036001E13"/>
        <n v="2.45068008E13"/>
        <n v="5.05054015E13"/>
        <n v="2.65076008E13"/>
        <n v="3.75076001E13"/>
        <n v="4.45043008E13"/>
        <n v="5.05017014E13"/>
        <n v="5.05061039E13"/>
        <n v="2.25001901E13"/>
        <n v="2.35082051E13"/>
        <n v="2.45072301E13"/>
        <n v="3.65003502E13"/>
        <n v="3.35007009E13"/>
        <n v="3.65020004E13"/>
        <n v="3.75008015E13"/>
        <n v="3.75058005E13"/>
        <n v="4.4517402E13"/>
        <n v="5.05017001E13"/>
        <n v="3.65039011E13"/>
        <n v="3.65050501E13"/>
        <n v="5.05014057E13"/>
        <n v="5.5054002E12"/>
        <n v="2.35047001E13"/>
        <n v="2.45047301E13"/>
        <n v="2.95008001E13"/>
        <n v="3.65085002E13"/>
        <n v="5.5016014E12"/>
        <n v="1.75028003E13"/>
        <n v="2.25011801E13"/>
        <n v="2.35074059E13"/>
        <n v="2.6508001E13"/>
        <n v="2.85061001E13"/>
        <n v="3.15002012E13"/>
        <n v="3.65070601E13"/>
        <n v="5.05010035E13"/>
        <n v="1.45001002E13"/>
        <n v="3.15010023E13"/>
        <n v="3.65045502E13"/>
        <n v="3.65081502E13"/>
        <n v="3.95054704E13"/>
        <n v="4.45126014E13"/>
        <n v="1.45016151E13"/>
        <n v="1.75066022E13"/>
        <n v="2.65093018E13"/>
        <n v="3.65042003E13"/>
        <n v="3.95002701E13"/>
        <n v="5.05025501E13"/>
        <n v="5.5005004E12"/>
        <n v="1.35026701E13"/>
        <n v="3.15014201E13"/>
        <n v="3.35051002E13"/>
        <n v="3.65019014E13"/>
        <n v="3.75025035E13"/>
        <n v="4.45230901E13"/>
        <n v="4.5070009E12"/>
        <n v="5.5043037E12"/>
        <n v="1.55026701E13"/>
        <n v="1.75008038E13"/>
        <n v="1.75104027E13"/>
        <n v="3.75019007E13"/>
        <n v="5.05060051E13"/>
        <n v="7.5003801E12"/>
        <n v="1.75021004E13"/>
        <n v="2.65076013E13"/>
        <n v="3.35060044E13"/>
        <n v="3.95022008E13"/>
        <n v="3.95039501E13"/>
        <n v="4.45026008E13"/>
        <n v="2.85064001E13"/>
        <n v="1.45101029E13"/>
        <n v="1.55088702E13"/>
        <n v="2.85002301E13"/>
        <n v="3.35007004E13"/>
        <n v="3.35037005E13"/>
        <n v="4.55022001E13"/>
        <n v="1.65022012E13"/>
        <n v="2.05002701E13"/>
        <n v="2.05014101E13"/>
        <n v="2.45055076E13"/>
        <n v="3.35059004E13"/>
        <n v="3.95043023E13"/>
        <n v="4.45138004E13"/>
        <n v="5.05068001E13"/>
        <n v="3.35023024E13"/>
        <n v="3.95041801E13"/>
        <n v="4.03003001301E13"/>
        <n v="5.05017002E13"/>
        <n v="1.45091003E13"/>
        <n v="2.45071001E13"/>
        <n v="2.65026401E13"/>
        <n v="3.95032023E13"/>
        <n v="5.05014032E13"/>
        <n v="5.0505901E13"/>
        <n v="5.50101E12"/>
        <n v="1.55012502E13"/>
        <n v="1.65099001E13"/>
        <n v="2.03006023301E13"/>
        <n v="2.35076063E13"/>
        <n v="3.35001001E13"/>
        <n v="3.35027007E13"/>
        <n v="3.35053021E13"/>
        <n v="5.05014801E13"/>
        <n v="5.5054059E12"/>
        <n v="1.55018005E13"/>
        <n v="1.75070022E13"/>
        <n v="2.65108072E13"/>
        <n v="3.3501401E13"/>
        <n v="3.65085008E13"/>
        <n v="1.4501613E13"/>
        <n v="1.45082036E13"/>
        <n v="3.75068014E13"/>
        <n v="3.95023029E13"/>
        <n v="5.05010029E13"/>
        <n v="3.25029701E13"/>
        <n v="4.45175005E13"/>
        <n v="5.05026003E13"/>
        <n v="1.45025005E13"/>
        <n v="2.45081011E13"/>
        <n v="2.65105002E13"/>
        <n v="2.75015408E13"/>
        <n v="3.5006004E12"/>
        <n v="5.5037005E12"/>
        <n v="1.45096021E13"/>
        <n v="1.75091002E13"/>
        <n v="2.03015026301E13"/>
        <n v="3.15016011E13"/>
        <n v="3.3503902E13"/>
        <n v="3.35060009E13"/>
        <n v="3.65054012E13"/>
        <n v="3.7500601E13"/>
        <n v="1.45027002E13"/>
        <n v="1.45101017E13"/>
        <n v="2.35046017E13"/>
        <n v="2.45022009E13"/>
        <n v="3.05001004E13"/>
        <n v="5.05003015E13"/>
        <n v="2.35039009E13"/>
        <n v="2.45058203E13"/>
        <n v="2.95009001E13"/>
        <n v="3.15014003E13"/>
        <n v="3.25013002E13"/>
        <n v="3.65069008E13"/>
        <n v="3.75017007E13"/>
        <n v="3.95066701E13"/>
        <n v="4.45013004E13"/>
        <n v="4.72111001301E13"/>
        <n v="5.5015009E12"/>
        <n v="7.5004801E12"/>
        <n v="2.25009502E13"/>
        <n v="2.45012004E13"/>
        <n v="3.35046035E13"/>
        <n v="3.75016003E13"/>
        <n v="3.95009706E13"/>
        <n v="3.95033601E13"/>
        <n v="1.45043003E13"/>
        <n v="2.45056402E13"/>
        <n v="3.35028029E13"/>
        <n v="3.95016703E13"/>
        <n v="3.95054052E13"/>
        <n v="5.05061011E13"/>
        <n v="2.65101001E13"/>
        <n v="3.3503904E13"/>
        <n v="3.75068015E13"/>
        <n v="3.95008701E13"/>
        <n v="5.1035035301E12"/>
        <n v="5.5036103E12"/>
        <n v="1.55080702E13"/>
        <n v="1.65055001E13"/>
        <n v="5.05062004E13"/>
        <n v="6.5044002E12"/>
        <n v="1.45094014E13"/>
        <n v="2.23009023301E13"/>
        <n v="3.75044017E13"/>
        <n v="3.95038501E13"/>
        <n v="3.95048015E13"/>
        <n v="5.05011052E13"/>
        <n v="3.35012002E13"/>
        <n v="3.35026001E13"/>
        <n v="3.95003013E13"/>
        <n v="5.05043048E13"/>
        <n v="2.25009904E13"/>
        <n v="2.65025004E13"/>
        <n v="2.65053033E13"/>
        <n v="2.75053401302E13"/>
        <n v="2.85080901E13"/>
        <n v="3.95002111E13"/>
        <n v="7.3004012301E12"/>
        <n v="2.45050101E13"/>
        <n v="4.45185001E13"/>
        <n v="1.45018001E13"/>
        <n v="1.45055004E13"/>
        <n v="2.35033017E13"/>
        <n v="2.65004024E13"/>
        <n v="3.35002006E13"/>
        <n v="4.5062003E12"/>
        <n v="2.65013004E13"/>
        <n v="2.85001801E13"/>
        <n v="4.45116004E13"/>
        <n v="5.5005005E12"/>
        <n v="2.23003001301E13"/>
        <n v="2.35033033E13"/>
        <n v="3.35026002E13"/>
        <n v="3.65035006E13"/>
        <n v="3.75003007E13"/>
        <n v="1.55077701E13"/>
        <n v="3.35017099E13"/>
        <n v="3.75055016E13"/>
        <n v="4.4507301E13"/>
        <n v="1.45055003E13"/>
        <n v="1.55089703E13"/>
        <n v="1.65039009E13"/>
        <n v="1.65071024E13"/>
        <n v="2.23014031301E13"/>
        <n v="2.65042004E13"/>
        <n v="3.35059901E13"/>
        <n v="3.75068025E13"/>
        <n v="4.45061002E13"/>
        <n v="4.71011011301E13"/>
        <n v="5.05028072E13"/>
        <n v="2.2016002301E12"/>
        <n v="1.65042012E13"/>
        <n v="3.65070301E13"/>
        <n v="3.95007701E13"/>
        <n v="3.9505601E13"/>
        <n v="2.1022022301E12"/>
        <n v="1.45028044E13"/>
        <n v="3.75052013E13"/>
        <n v="5.05063503E13"/>
        <n v="5.1022022301E12"/>
        <n v="5.504501E12"/>
        <n v="1.45049018E13"/>
        <n v="1.55074702E13"/>
        <n v="1.65050016E13"/>
        <n v="2.35076009E13"/>
        <n v="2.45086002E13"/>
        <n v="2.65108056E13"/>
        <n v="3.35034034E13"/>
        <n v="3.65051009E13"/>
        <n v="3.75007011E13"/>
        <n v="3.75073401E13"/>
        <n v="6.5006004E12"/>
        <n v="1.45050034E13"/>
        <n v="2.65008022E13"/>
        <n v="2.65019019E13"/>
        <n v="3.35042026E13"/>
        <n v="3.95002071E13"/>
        <n v="4.45247004E13"/>
        <n v="1.4501603E13"/>
        <n v="1.55006701E13"/>
        <n v="1.75076011E13"/>
        <n v="4.85036004E13"/>
        <n v="1.45102001E13"/>
        <n v="2.3504901E13"/>
        <n v="3.35033024E13"/>
        <n v="4.45241001E13"/>
        <n v="2.0000000305E12"/>
        <n v="1.75044024E13"/>
        <n v="2.35070012E13"/>
        <n v="2.45073301E13"/>
        <n v="3.15016009E13"/>
        <n v="3.3503004E13"/>
        <n v="5.05036064E13"/>
        <n v="2.3506703E13"/>
        <n v="2.75034403301E13"/>
        <n v="3.35007034E13"/>
        <n v="3.35009001E13"/>
        <n v="3.3506005E13"/>
        <n v="3.95037703E13"/>
        <n v="4.45070009E13"/>
        <n v="4.45234007E13"/>
        <n v="1.45081003E13"/>
        <n v="3.95006707E13"/>
        <n v="4.45230012E13"/>
        <n v="4.85034009E13"/>
        <n v="1.15004001E13"/>
        <n v="1.45099023E13"/>
        <n v="1.65081028E13"/>
        <n v="2.05010708E13"/>
        <n v="2.35011099E13"/>
        <n v="2.35059057E13"/>
        <n v="2.65045018E13"/>
        <n v="2.65046043E13"/>
        <n v="3.15015023E13"/>
        <n v="3.35045009E13"/>
        <n v="1.45038401E13"/>
        <n v="2.85012068E13"/>
        <n v="3.05007015E13"/>
        <n v="3.11003003302E13"/>
        <n v="3.65087012E13"/>
        <n v="3.75063029E13"/>
        <n v="5.5021003E12"/>
        <n v="6.5021016E12"/>
        <n v="1.35042006E13"/>
        <n v="2.65084004E13"/>
        <n v="3.15014032E13"/>
        <n v="3.35060026E13"/>
        <n v="3.75001036E13"/>
        <n v="3.95006903E13"/>
        <n v="4.45055001E13"/>
        <n v="4.45227701E13"/>
        <n v="5.05033029E13"/>
        <n v="2.25012503E13"/>
        <n v="2.35027008E13"/>
        <n v="3.65017502E13"/>
        <n v="3.65029601E13"/>
        <n v="3.75007701E13"/>
        <n v="4.45066001E13"/>
        <n v="2.35048701E13"/>
        <n v="3.15014501E13"/>
        <n v="1.45099018E13"/>
        <n v="1.75039002E13"/>
        <n v="2.23005019301E13"/>
        <n v="2.65068006E13"/>
        <n v="2.85040701E13"/>
        <n v="3.35014011E13"/>
        <n v="3.65035601E13"/>
        <n v="4.25042036E13"/>
        <n v="4.45160001E13"/>
        <n v="3.5008006E12"/>
        <n v="2.23008007301E13"/>
        <n v="2.65055038E13"/>
        <n v="3.05007001E13"/>
        <n v="3.95019702E13"/>
        <n v="4.85026001E13"/>
        <n v="4.5005005E12"/>
        <n v="4.5015004E12"/>
        <n v="5.5055019E12"/>
        <n v="2.65029003E13"/>
        <n v="2.85024068E13"/>
        <n v="3.1501601E13"/>
        <n v="3.25014001E13"/>
        <n v="3.25030004E13"/>
        <n v="4.25042012E13"/>
        <n v="6.5062501E12"/>
        <n v="1.15061401E13"/>
        <n v="2.35012032E13"/>
        <n v="2.45020003E13"/>
        <n v="2.65043002E13"/>
        <n v="4.85031003E13"/>
        <n v="5.05027005E13"/>
        <n v="5.5055017E12"/>
        <n v="1.55041007E13"/>
        <n v="3.11001001302E13"/>
        <n v="3.1500402E13"/>
        <n v="3.35046036E13"/>
        <n v="3.8503603E13"/>
        <n v="5.05054064E13"/>
        <n v="5.5020022E12"/>
        <n v="1.45050026E13"/>
        <n v="1.55028002E13"/>
        <n v="3.15018005E13"/>
        <n v="3.75041013E13"/>
        <n v="4.85021008E13"/>
        <n v="5.0503605E13"/>
        <n v="5.05043007E13"/>
        <n v="1.75047004E13"/>
        <n v="2.35080063E13"/>
        <n v="2.45073001E13"/>
        <n v="2.45073096E13"/>
        <n v="3.35022002E13"/>
        <n v="3.75067008E13"/>
        <n v="3.95002902E13"/>
        <n v="4.45243003E13"/>
        <n v="2.35030006E13"/>
        <n v="2.35030014E13"/>
        <n v="2.45009003E13"/>
        <n v="2.65056001E13"/>
        <n v="3.15002069E13"/>
        <n v="3.65011006E13"/>
        <n v="4.45061011E13"/>
        <n v="5.05005058E13"/>
        <n v="5.05050001E13"/>
        <n v="5.5025601E12"/>
        <n v="1.65019054E13"/>
        <n v="2.65031002E13"/>
        <n v="3.65068401E13"/>
        <n v="3.75041021E13"/>
        <n v="3.5011018E12"/>
        <n v="1.35014016E13"/>
        <n v="1.55018011E13"/>
        <n v="1.75086015E13"/>
        <n v="2.03010043301E13"/>
        <n v="2.45004002E13"/>
        <n v="3.75062023E13"/>
        <n v="3.95039011E13"/>
        <n v="4.95006301E13"/>
        <n v="5.05009036E13"/>
        <n v="4.5029401E12"/>
        <n v="5.5049057E12"/>
        <n v="1.45028005E13"/>
        <n v="2.45047022E13"/>
        <n v="2.65104003E13"/>
        <n v="3.15014015E13"/>
        <n v="3.65072003E13"/>
        <n v="3.65086004E13"/>
        <n v="5.05027003E13"/>
        <n v="3.5014014E12"/>
        <n v="1.45050036E13"/>
        <n v="1.55058004E13"/>
        <n v="3.35060041E13"/>
        <n v="5.05067021E13"/>
        <n v="6.5008003E12"/>
        <n v="7.5004501E12"/>
        <n v="1.45074006E13"/>
        <n v="1.55023001E13"/>
        <n v="1.55033701E13"/>
        <n v="1.65013008E13"/>
        <n v="2.65115034E13"/>
        <n v="3.35023038E13"/>
        <n v="3.55003032E13"/>
        <n v="4.5005003E12"/>
        <n v="4.5052401E12"/>
        <n v="1.45016068E13"/>
        <n v="2.65090005E13"/>
        <n v="2.75027402301E13"/>
        <n v="3.35016018E13"/>
        <n v="4.45012001E13"/>
        <n v="5.5037011E12"/>
        <n v="6.5062701E12"/>
        <n v="1.3501402E13"/>
        <n v="1.55033001E13"/>
        <n v="2.23014019301E13"/>
        <n v="3.95035019E13"/>
        <n v="4.4503402E13"/>
        <n v="4.5025002E12"/>
        <n v="4.5050401E12"/>
        <n v="1.45101038E13"/>
        <n v="1.65086019E13"/>
        <n v="1.65095002E13"/>
        <n v="2.25006602E13"/>
        <n v="3.15002013E13"/>
        <n v="3.75054032E13"/>
        <n v="4.45018008E13"/>
        <n v="5.05063502E13"/>
        <n v="1.55012503E13"/>
        <n v="1.55056501E13"/>
        <n v="2.65104001E13"/>
        <n v="3.15010503E13"/>
        <n v="3.15013023E13"/>
        <n v="3.15015018E13"/>
        <n v="3.35051005E13"/>
        <n v="3.85005024E13"/>
        <n v="5.05048044E13"/>
        <n v="5.5045028E12"/>
        <n v="5.5054054E12"/>
        <n v="2.65055019E13"/>
        <n v="2.85028002E13"/>
        <n v="3.05009004E13"/>
        <n v="3.11018018301E13"/>
        <n v="3.65081501E13"/>
        <n v="1.15062001E13"/>
        <n v="1.35027005E13"/>
        <n v="2.25001801E13"/>
        <n v="2.3502101E13"/>
        <n v="3.65033001E13"/>
        <n v="3.65078026E13"/>
        <n v="4.45149002E13"/>
        <n v="4.5071004E12"/>
        <n v="2.45076002E13"/>
        <n v="3.1500202E13"/>
        <n v="1.15019401E13"/>
        <n v="1.45028031E13"/>
        <n v="2.35008019E13"/>
        <n v="2.85078001E13"/>
        <n v="3.12003001301E13"/>
        <n v="3.35026023E13"/>
        <n v="3.65031029E13"/>
        <n v="3.65055005E13"/>
        <n v="4.45013003E13"/>
        <n v="1.45081015E13"/>
        <n v="2.35003048E13"/>
        <n v="2.35038039E13"/>
        <n v="2.45018041E13"/>
        <n v="3.11021021301E13"/>
        <n v="3.15003033E13"/>
        <n v="3.15014006E13"/>
        <n v="3.65069003E13"/>
        <n v="5.05022301E13"/>
        <n v="4.5033001E12"/>
        <n v="1.35020004E13"/>
        <n v="1.4507202E13"/>
        <n v="1.55023003E13"/>
        <n v="1.55042702E13"/>
        <n v="3.75005012E13"/>
        <n v="4.85025006E13"/>
        <n v="1.65041001E13"/>
        <n v="1.75002015E13"/>
        <n v="2.35051018E13"/>
        <n v="2.85090018E13"/>
        <n v="3.35051015E13"/>
        <n v="3.35052061E13"/>
        <n v="3.65042601E13"/>
        <n v="3.95002042E13"/>
        <n v="3.95003018E13"/>
        <n v="3.5013901E12"/>
        <n v="7.3003010301E12"/>
        <n v="1.45082019E13"/>
        <n v="3.75041001E13"/>
        <n v="4.5016001E12"/>
        <n v="2.2020002301E12"/>
        <n v="5.5049063E12"/>
        <n v="1.45050042E13"/>
        <n v="2.65089008E13"/>
        <n v="3.35015027E13"/>
        <n v="3.65031015E13"/>
        <n v="3.95011701E13"/>
        <n v="4.45097004E13"/>
        <n v="4.45175009E13"/>
        <n v="7.5004901E12"/>
        <n v="1.55059008E13"/>
        <n v="2.35032001E13"/>
        <n v="2.8504906E13"/>
        <n v="3.35005011E13"/>
        <n v="3.65020005E13"/>
        <n v="3.75061017E13"/>
        <n v="5.05004004E13"/>
        <n v="2.35024024E13"/>
        <n v="3.8502205E13"/>
        <n v="3.9501003E13"/>
        <n v="1.15129401E13"/>
        <n v="1.55059001E13"/>
        <n v="2.03003007301E13"/>
        <n v="2.45069005E13"/>
        <n v="3.95004035E13"/>
        <n v="4.25029025E13"/>
        <n v="4.45025001E13"/>
        <n v="1.45048003E13"/>
        <n v="1.45057403E13"/>
        <n v="1.65041501E13"/>
        <n v="3.55053019E13"/>
        <n v="3.75001027E13"/>
        <n v="5.05008001E13"/>
        <n v="4.5015006E12"/>
        <n v="7.3002012301E12"/>
        <n v="2.75002401302E13"/>
        <n v="3.55005003E13"/>
        <n v="3.65003501E13"/>
        <n v="3.5009004E12"/>
        <n v="5.5023101E12"/>
        <n v="1.55028401E13"/>
        <n v="1.65057006E13"/>
        <n v="2.65025003E13"/>
        <n v="3.55028063E13"/>
        <n v="3.65045006E13"/>
        <n v="5.5021023E12"/>
        <n v="1.15126401E13"/>
        <n v="2.85040801E13"/>
        <n v="3.35002001E13"/>
        <n v="3.35034037E13"/>
        <n v="3.85005301E13"/>
        <n v="4.45113005E13"/>
        <n v="4.45250001E13"/>
        <n v="3.5007033E12"/>
        <n v="1.85014002E13"/>
        <n v="2.35009012E13"/>
        <n v="2.45086076E13"/>
        <n v="3.15002024E13"/>
        <n v="3.65002008E13"/>
        <n v="3.65032005E13"/>
        <n v="3.75019001E13"/>
        <n v="3.75026024E13"/>
        <n v="3.75068023E13"/>
        <n v="3.75072001E13"/>
        <n v="3.95053702E13"/>
        <n v="4.45097005E13"/>
        <n v="4.65009201E13"/>
        <n v="5.15021002E13"/>
        <n v="1.45043002E13"/>
        <n v="1.55045011E13"/>
        <n v="3.15002052E13"/>
        <n v="3.65015601E13"/>
        <n v="3.65028201E13"/>
        <n v="3.65063201E13"/>
        <n v="3.75016011E13"/>
        <n v="4.25064031E13"/>
        <n v="4.45152005E13"/>
        <n v="4.45155011E13"/>
        <n v="5.05038004E13"/>
        <n v="4.5041002E12"/>
        <n v="5.1008008301E12"/>
        <n v="1.65022017E13"/>
        <n v="2.23011001301E13"/>
        <n v="2.35050017E13"/>
        <n v="2.75042404301E13"/>
        <n v="2.85030301E13"/>
        <n v="2.85053004E13"/>
        <n v="3.35053007E13"/>
        <n v="3.95063704E13"/>
        <n v="4.05004201E13"/>
        <n v="1.45045301E13"/>
        <n v="2.35081043E13"/>
        <n v="5.5012021E12"/>
        <n v="2.35064041E13"/>
        <n v="2.65058024E13"/>
        <n v="2.85018029E13"/>
        <n v="3.55049401E13"/>
        <n v="3.75044016E13"/>
        <n v="4.45116008E13"/>
        <n v="5.05036043E13"/>
        <n v="1.65098501E13"/>
        <n v="2.35021001E13"/>
        <n v="2.35033065E13"/>
        <n v="2.35079073E13"/>
        <n v="4.45035002E13"/>
        <n v="1.45026004E13"/>
        <n v="3.15007004E13"/>
        <n v="3.55025032E13"/>
        <n v="3.75047009E13"/>
        <n v="3.75060018E13"/>
        <n v="1.35026401E13"/>
        <n v="3.35030037E13"/>
        <n v="3.35052092E13"/>
        <n v="3.65025004E13"/>
        <n v="3.75008301E13"/>
        <n v="4.45075009E13"/>
        <n v="2.35023062E13"/>
        <n v="2.35047033E13"/>
        <n v="3.85024031E13"/>
        <n v="5.05019001E13"/>
        <n v="1.45019201E13"/>
        <n v="1.65018005E13"/>
        <n v="1.85084001E13"/>
        <n v="2.45023301E13"/>
        <n v="4.25010013E13"/>
        <n v="4.45143005E13"/>
        <n v="4.45202501E13"/>
        <n v="5.5056003E12"/>
        <n v="1.45082021E13"/>
        <n v="1.55014201E13"/>
        <n v="2.65011002E13"/>
        <n v="3.3500202E13"/>
        <n v="3.35022001E13"/>
        <n v="3.35057003E13"/>
        <n v="3.75012023E13"/>
        <n v="3.85020041E13"/>
        <n v="2.35015003E13"/>
        <n v="3.35013026E13"/>
        <n v="3.95021026E13"/>
        <n v="5.15021004E13"/>
        <n v="6.5055701E12"/>
        <n v="2.75004002E13"/>
        <n v="3.65019001E13"/>
        <n v="3.95006702E13"/>
        <n v="4.45138005E13"/>
        <n v="5.5054032E12"/>
        <n v="1.45016156E13"/>
        <n v="1.65093502E13"/>
        <n v="2.85064901E13"/>
        <n v="3.15018019E13"/>
        <n v="3.75061801E13"/>
        <n v="3.85010016E13"/>
        <n v="4.5029007E12"/>
        <n v="1.45048101E13"/>
        <n v="1.65095003E13"/>
        <n v="2.03010028301E13"/>
        <n v="2.65006502E13"/>
        <n v="3.65011004E13"/>
        <n v="3.65050011E13"/>
        <n v="3.75056021E13"/>
        <n v="4.45128004E13"/>
        <n v="4.85021012E13"/>
        <n v="5.05004901E13"/>
        <n v="2.03003026301E13"/>
        <n v="2.35075004E13"/>
        <n v="2.65036017E13"/>
        <n v="3.7505201E13"/>
        <n v="6.5054025E12"/>
        <n v="7.3002005301E12"/>
        <n v="7.3008015301E12"/>
        <n v="2.35029039E13"/>
        <n v="2.65005009E13"/>
        <n v="2.75036403E13"/>
        <n v="3.15002068E13"/>
        <n v="3.3501101E13"/>
        <n v="3.3503304E13"/>
        <n v="3.35058032E13"/>
        <n v="4.25019114E13"/>
        <n v="4.45014012E13"/>
        <n v="4.45184007E13"/>
        <n v="5.05037001E13"/>
        <n v="3.5001004E12"/>
        <n v="5.5029006E12"/>
        <n v="1.45095901E13"/>
        <n v="1.65016503E13"/>
        <n v="2.45079036E13"/>
        <n v="2.65050008E13"/>
        <n v="3.95031501E13"/>
        <n v="4.85021014E13"/>
        <n v="5.05011053E13"/>
        <n v="1.45060005E13"/>
        <n v="2.45040202E13"/>
        <n v="2.45085065E13"/>
        <n v="3.15004006E13"/>
        <n v="3.35018027E13"/>
        <n v="3.65017501E13"/>
        <n v="3.65075005E13"/>
        <n v="3.6508801E13"/>
        <n v="3.95023038E13"/>
        <n v="4.5025004E12"/>
        <n v="4.5030003E12"/>
        <n v="1.75096201E13"/>
        <n v="2.65010007E13"/>
        <n v="3.35026007E13"/>
        <n v="4.25050053E13"/>
        <n v="6.5063301E12"/>
        <n v="1.75001031E13"/>
        <n v="2.25006701E13"/>
        <n v="2.85079008E13"/>
        <n v="3.35030023E13"/>
        <n v="3.35033057E13"/>
        <n v="3.65086003E13"/>
        <n v="4.45159004E13"/>
        <n v="4.45174003E13"/>
        <n v="5.05037086E13"/>
        <n v="1.75019004E13"/>
        <n v="3.11011011301E13"/>
        <n v="3.15008008E13"/>
        <n v="3.15010006E13"/>
        <n v="3.35034012E13"/>
        <n v="3.75026017E13"/>
        <n v="3.95020911E13"/>
        <n v="4.45074012E13"/>
        <n v="5.15005005E13"/>
        <n v="5.5015032E12"/>
        <n v="1.45090701E13"/>
        <n v="2.45080001E13"/>
        <n v="2.6508105E13"/>
        <n v="3.05004012E13"/>
        <n v="3.65019015E13"/>
        <n v="3.85036001E13"/>
        <n v="1.45016302E13"/>
        <n v="3.05006201E13"/>
        <n v="3.65011005E13"/>
        <n v="5.15018001E13"/>
        <n v="5.5002001E12"/>
        <n v="2.05002702E13"/>
        <n v="4.45093001E13"/>
        <n v="4.45241004E13"/>
        <n v="4.5042005E12"/>
        <n v="2.35023001E13"/>
        <n v="3.05004008E13"/>
        <n v="3.35039045E13"/>
        <n v="3.7503801E13"/>
        <n v="4.45139001E13"/>
        <n v="4.45250005E13"/>
        <n v="5.05031701E13"/>
        <n v="6.5013701E12"/>
        <n v="1.45078701E13"/>
        <n v="2.35079067E13"/>
        <n v="2.45070001E13"/>
        <n v="2.65039001E13"/>
        <n v="3.35060008E13"/>
        <n v="3.75062003E13"/>
        <n v="5.05012026E13"/>
        <n v="5.5021008E12"/>
        <n v="5.5040301E12"/>
        <n v="1.65011017E13"/>
        <n v="1.65050004E13"/>
        <n v="1.65080038E13"/>
        <n v="2.35015901E13"/>
        <n v="3.35046006E13"/>
        <n v="3.65008004E13"/>
        <n v="3.65076018E13"/>
        <n v="4.32017002301E13"/>
        <n v="5.05023066E13"/>
        <n v="5.5028003E12"/>
        <n v="1.75067009E13"/>
        <n v="2.35081007E13"/>
        <n v="3.15004501E13"/>
        <n v="3.15013027E13"/>
        <n v="3.7507201E13"/>
        <n v="3.5011013E12"/>
        <n v="3.65063001E13"/>
        <n v="2.2020001301E12"/>
        <n v="5.5010501E12"/>
        <n v="2.45008073E13"/>
        <n v="2.65077017E13"/>
        <n v="3.15014007E13"/>
        <n v="3.65019009E13"/>
        <n v="3.65032003E13"/>
        <n v="5.05049042E13"/>
        <n v="5.5009023E12"/>
        <n v="5.5023602E12"/>
        <n v="1.45016019E13"/>
        <n v="1.45084001E13"/>
        <n v="2.35025027E13"/>
        <n v="2.65026004E13"/>
        <n v="2.75043402302E13"/>
        <n v="2.85050011E13"/>
        <n v="1.45071038E13"/>
        <n v="1.45092029E13"/>
        <n v="1.65085011E13"/>
        <n v="2.35074007E13"/>
        <n v="2.85065042E13"/>
        <n v="4.45016002E13"/>
        <n v="7.3006007301E12"/>
        <n v="2.03010042301E13"/>
        <n v="2.05003101E13"/>
        <n v="2.45076084E13"/>
        <n v="2.75001012E13"/>
        <n v="3.85020034E13"/>
        <n v="4.25032002E13"/>
        <n v="5.0505801E13"/>
        <n v="3.5011016E12"/>
        <n v="7.3004013301E12"/>
        <n v="1.45082033E13"/>
        <n v="1.55057701E13"/>
        <n v="3.5002023E12"/>
        <n v="1.45022006E13"/>
        <n v="1.65090009E13"/>
        <n v="3.05005202E13"/>
        <n v="4.45240002E13"/>
        <n v="5.05013076E13"/>
        <n v="3.15002045E13"/>
        <n v="3.35007015E13"/>
        <n v="3.65086011E13"/>
        <n v="3.75040024E13"/>
        <n v="3.75053401E13"/>
        <n v="3.95028003E13"/>
        <n v="4.45044004E13"/>
        <n v="5.05029028E13"/>
        <n v="4.5030005E12"/>
        <n v="1.55025009E13"/>
        <n v="2.6505001E13"/>
        <n v="3.3502501E13"/>
        <n v="3.35039005E13"/>
        <n v="3.75008018E13"/>
        <n v="4.45126008E13"/>
        <n v="4.45223002E13"/>
        <n v="1.45054016E13"/>
        <n v="1.45058007E13"/>
        <n v="1.65077018E13"/>
        <n v="2.35038025E13"/>
        <n v="3.55013016E13"/>
        <n v="3.65032006E13"/>
        <n v="3.65054005E13"/>
        <n v="5.05063085E13"/>
        <n v="5.15014001E13"/>
        <n v="2.25002801E13"/>
        <n v="2.65009015E13"/>
        <n v="3.05002601E13"/>
        <n v="3.3505102E13"/>
        <n v="3.75044008E13"/>
        <n v="3.8500801E13"/>
        <n v="4.65002201E13"/>
        <n v="4.85027007E13"/>
        <n v="4.85028004E13"/>
        <n v="5.05014045E13"/>
        <n v="5.05041002E13"/>
        <n v="1.45016125E13"/>
        <n v="2.03008019301E13"/>
        <n v="2.25006503E13"/>
        <n v="2.65083002E13"/>
        <n v="3.11006006302E13"/>
        <n v="3.75064004E13"/>
        <n v="3.95056034E13"/>
        <n v="4.25053037E13"/>
        <n v="4.45174012E13"/>
        <n v="4.45225002E13"/>
        <n v="5.5012038E12"/>
        <n v="1.45022301E13"/>
        <n v="1.45034001E13"/>
        <n v="2.03003004301E13"/>
        <n v="2.65015003E13"/>
        <n v="2.65038002E13"/>
        <n v="3.35014024E13"/>
        <n v="3.65002004E13"/>
        <n v="3.95053006E13"/>
        <n v="1.45043009E13"/>
        <n v="1.65057019E13"/>
        <n v="2.35035001E13"/>
        <n v="2.45020006E13"/>
        <n v="5.5007021E12"/>
        <n v="1.75011033E13"/>
        <n v="2.25008601E13"/>
        <n v="2.65043004E13"/>
        <n v="3.95016707E13"/>
        <n v="4.45026007E13"/>
        <n v="1.55064008E13"/>
        <n v="1.65074004E13"/>
        <n v="1.75050029E13"/>
        <n v="3.35060045E13"/>
        <n v="3.65074001E13"/>
        <n v="4.45117005E13"/>
        <n v="1.75048031E13"/>
        <n v="1.85100003E13"/>
        <n v="4.45039005E13"/>
        <n v="4.45112004E13"/>
        <n v="4.45117007E13"/>
        <n v="4.85021001E13"/>
        <n v="5.5055016E12"/>
        <n v="1.4505701E13"/>
        <n v="2.65090006E13"/>
        <n v="2.85047046E13"/>
        <n v="3.15002032E13"/>
        <n v="5.05056031E13"/>
        <n v="3.5014006E12"/>
        <n v="5.5052008E12"/>
        <n v="1.4502201E13"/>
        <n v="2.23005006301E13"/>
        <n v="3.65088002E13"/>
        <n v="3.75017009E13"/>
        <n v="3.7507101E13"/>
        <n v="4.85014019E13"/>
        <n v="2.45030003E13"/>
        <n v="2.75034405E13"/>
        <n v="3.65067013E13"/>
        <n v="3.75056027E13"/>
        <n v="4.45134001E13"/>
        <n v="5.05069052E13"/>
        <n v="4.5055003E12"/>
        <n v="1.45025001E13"/>
        <n v="1.45087302E13"/>
        <n v="1.55018007E13"/>
        <n v="1.75047001E13"/>
        <n v="2.75033401301E13"/>
        <n v="2.85027301E13"/>
        <n v="3.35039015E13"/>
        <n v="4.45083002E13"/>
        <n v="4.55028001E13"/>
        <n v="1.65030007E13"/>
        <n v="1.65088501E13"/>
        <n v="2.35015006E13"/>
        <n v="3.55009402E13"/>
        <n v="3.65015201E13"/>
        <n v="5.05015039E13"/>
        <n v="2.35016013E13"/>
        <n v="2.65080025E13"/>
        <n v="3.35039001E13"/>
        <n v="3.65069004E13"/>
        <n v="5.0502806E13"/>
        <n v="4.5070007E12"/>
        <n v="5.5043045E12"/>
        <n v="2.23002014301E13"/>
        <n v="2.3505701E13"/>
        <n v="3.65083011E13"/>
        <n v="3.65084601E13"/>
        <n v="3.85030002E13"/>
        <n v="3.5013023E12"/>
        <n v="2.35029033E13"/>
        <n v="3.85029009E13"/>
        <n v="4.05002201E13"/>
        <n v="4.45180701E13"/>
        <n v="5.15018006E13"/>
        <n v="6.5034001E12"/>
        <n v="1.45061024E13"/>
        <n v="2.05008001E13"/>
        <n v="2.25012801E13"/>
        <n v="4.45014001E13"/>
        <n v="5.5042017E12"/>
        <n v="1.45056304E13"/>
        <n v="1.75103013E13"/>
        <n v="2.45011014E13"/>
        <n v="2.45069017E13"/>
        <n v="3.15002031E13"/>
        <n v="3.15014016E13"/>
        <n v="3.15016004E13"/>
        <n v="3.65018008E13"/>
        <n v="3.95010901E13"/>
        <n v="1.45019008E13"/>
        <n v="3.05001001E13"/>
        <n v="3.15013501E13"/>
        <n v="5.01065065301E13"/>
        <n v="6.5010302E12"/>
        <n v="2.3505802E13"/>
        <n v="2.45007202E13"/>
        <n v="2.45012402E13"/>
        <n v="2.45049402E13"/>
        <n v="3.15019005E13"/>
        <n v="3.65078019E13"/>
        <n v="5.05065506E13"/>
        <n v="3.5005005E12"/>
        <n v="1.45089002E13"/>
        <n v="2.35076019E13"/>
        <n v="3.35027014E13"/>
        <n v="5.05044005E13"/>
        <n v="5.5037047E12"/>
        <n v="1.45020601E13"/>
        <n v="1.45036011E13"/>
        <n v="1.75007201E13"/>
        <n v="5.05069054E13"/>
        <n v="1.45008401E13"/>
        <n v="3.15002047E13"/>
        <n v="3.15021016E13"/>
        <n v="3.35030025E13"/>
        <n v="3.65077011E13"/>
        <n v="3.85008301E13"/>
        <n v="3.95030702E13"/>
        <n v="4.85022003E13"/>
        <n v="5.05050002E13"/>
        <n v="5.5012012E12"/>
        <n v="1.55029001E13"/>
        <n v="1.65038015E13"/>
        <n v="1.7505401E13"/>
        <n v="2.45072202E13"/>
        <n v="3.35033073E13"/>
        <n v="3.65062006E13"/>
        <n v="3.65066601E13"/>
        <n v="3.85013901E13"/>
        <n v="2.05007702E13"/>
        <n v="3.15002008E13"/>
        <n v="3.35045013E13"/>
        <n v="3.65073002E13"/>
        <n v="3.75056003E13"/>
        <n v="3.75063009E13"/>
        <n v="3.9502401E13"/>
        <n v="3.95030903E13"/>
        <n v="3.65055004E13"/>
        <n v="4.45116001E13"/>
        <n v="1.45024001E13"/>
        <n v="1.6502903E13"/>
        <n v="1.65095001E13"/>
        <n v="1.75066034E13"/>
        <n v="2.35028011E13"/>
        <n v="3.05008014E13"/>
        <n v="3.15002046E13"/>
        <n v="3.35052023E13"/>
        <n v="3.65012005E13"/>
        <n v="4.45230007E13"/>
        <n v="5.5004016E12"/>
        <n v="5.5058018E12"/>
        <n v="1.45037006E13"/>
        <n v="3.75054013E13"/>
        <n v="1.45018002E13"/>
        <n v="3.65019012E13"/>
        <n v="3.95043018E13"/>
        <n v="4.45001007E13"/>
        <n v="1.15146001E13"/>
        <n v="1.65012002E13"/>
        <n v="1.75035006E13"/>
        <n v="2.35081012E13"/>
        <n v="2.45084001E13"/>
        <n v="3.35002004E13"/>
        <n v="4.45098005E13"/>
        <n v="4.45245005E13"/>
        <n v="5.05018019E13"/>
        <n v="5.5015049E12"/>
        <n v="1.35015001E13"/>
        <n v="1.45098025E13"/>
        <n v="1.45099042E13"/>
        <n v="3.25004001E13"/>
        <n v="3.75008012E13"/>
        <n v="5.05049021E13"/>
        <n v="5.05066008E13"/>
        <n v="1.65005001E13"/>
        <n v="1.65066501E13"/>
        <n v="1.65076016E13"/>
        <n v="2.23003002301E13"/>
        <n v="2.35014022E13"/>
        <n v="2.65093016E13"/>
        <n v="4.45184009E13"/>
        <n v="4.85019005E13"/>
        <n v="5.5041001E12"/>
        <n v="5.5050502E12"/>
        <n v="1.45090007E13"/>
        <n v="1.4509901E13"/>
        <n v="1.6503001E13"/>
        <n v="3.35005018E13"/>
        <n v="3.75066021E13"/>
        <n v="1.65043033E13"/>
        <n v="2.23009022301E13"/>
        <n v="2.35053004E13"/>
        <n v="2.45074003E13"/>
        <n v="3.11019019301E13"/>
        <n v="3.1500204E13"/>
        <n v="5.05049031E13"/>
        <n v="5.5010103E12"/>
        <n v="1.55012501E13"/>
        <n v="1.75105014E13"/>
        <n v="2.45010037E13"/>
        <n v="2.65026002E13"/>
        <n v="3.75003025E13"/>
        <n v="3.75061023E13"/>
        <n v="5.5013026E12"/>
        <n v="1.45016305E13"/>
        <n v="1.6505203E13"/>
        <n v="2.45073073E13"/>
        <n v="2.65077002E13"/>
        <n v="3.75060023E13"/>
        <n v="4.45155901E13"/>
        <n v="4.85014013E13"/>
        <n v="3.35007017E13"/>
        <n v="3.65084021E13"/>
        <n v="3.85034002E13"/>
        <n v="4.45173003E13"/>
        <n v="5.15016701E13"/>
        <n v="4.5023006E12"/>
        <n v="1.45016502E13"/>
        <n v="1.75038006E13"/>
        <n v="3.15005003E13"/>
        <n v="3.15019012E13"/>
        <n v="3.7506701E13"/>
        <n v="4.5005401E12"/>
        <n v="5.5013018E12"/>
        <n v="3.05005702E13"/>
        <n v="3.7501201E13"/>
        <n v="3.85009011E13"/>
        <n v="4.85024016E13"/>
        <n v="5.05009059E13"/>
        <n v="1.15152001E13"/>
        <n v="1.65033501E13"/>
        <n v="2.65082022E13"/>
        <n v="2.65022001E13"/>
        <n v="3.15016501E13"/>
        <n v="3.95004503E13"/>
        <n v="4.45175003E13"/>
        <n v="4.45185002E13"/>
        <n v="2.3506901E13"/>
        <n v="2.75045404301E13"/>
        <n v="3.35020027E13"/>
        <n v="3.35033042E13"/>
        <n v="3.35036065E13"/>
        <n v="2.0000000307E12"/>
        <n v="1.45075003E13"/>
        <n v="1.45091012E13"/>
        <n v="1.55009701E13"/>
        <n v="1.55067702E13"/>
        <n v="1.65012001E13"/>
        <n v="1.65058014E13"/>
        <n v="3.35034033E13"/>
        <n v="3.35047002E13"/>
        <n v="3.75016013E13"/>
        <n v="3.75024015E13"/>
        <n v="5.5042032E12"/>
        <n v="1.35019001E13"/>
        <n v="2.35023056E13"/>
        <n v="3.3502701E13"/>
        <n v="3.35058001E13"/>
        <n v="3.95054801E13"/>
        <n v="5.5029102E12"/>
        <n v="7.3006016301E12"/>
        <n v="7.5003201E12"/>
        <n v="1.45019015E13"/>
        <n v="1.45091009E13"/>
        <n v="1.65042004E13"/>
        <n v="2.35031017E13"/>
        <n v="2.35070085E13"/>
        <n v="2.45016001E13"/>
        <n v="2.75015401301E13"/>
        <n v="2.85062001E13"/>
        <n v="2.85078002E13"/>
        <n v="3.15005011E13"/>
        <n v="3.75040001E13"/>
        <n v="5.05022025E13"/>
        <n v="5.05044011E13"/>
        <n v="5.5054033E12"/>
        <n v="1.45016128E13"/>
        <n v="2.65107007E13"/>
        <n v="3.05008007E13"/>
        <n v="3.15013006E13"/>
        <n v="3.65055002E13"/>
        <n v="6.5062703E12"/>
        <n v="7.3003020301E12"/>
        <n v="1.75063008E13"/>
        <n v="2.35003054E13"/>
        <n v="2.35038008E13"/>
        <n v="2.45021041E13"/>
        <n v="2.6501405E13"/>
        <n v="3.15004017E13"/>
        <n v="3.15007006E13"/>
        <n v="3.35052091E13"/>
        <n v="3.65057014E13"/>
        <n v="3.95063008E13"/>
        <n v="4.85009007E13"/>
        <n v="1.75008035E13"/>
        <n v="3.75070006E13"/>
        <n v="7.5007501E12"/>
        <n v="2.03016028301E13"/>
        <n v="2.85080076E13"/>
        <n v="3.15018021E13"/>
        <n v="3.65052601E13"/>
        <n v="5.5016013E12"/>
        <n v="1.35040006E13"/>
        <n v="1.45043001E13"/>
        <n v="1.55032702E13"/>
        <n v="2.05015503E13"/>
        <n v="2.35046021E13"/>
        <n v="2.45009001E13"/>
        <n v="2.75041406E13"/>
        <n v="3.85031006E13"/>
        <n v="5.05069028E13"/>
        <n v="5.15017017E13"/>
        <n v="1.75005025E13"/>
        <n v="2.85062002E13"/>
        <n v="3.25005005E13"/>
        <n v="3.35060501E13"/>
        <n v="5.05059101E13"/>
        <n v="1.55033702E13"/>
        <n v="2.45017017E13"/>
        <n v="3.15019015E13"/>
        <n v="3.95063049E13"/>
        <n v="5.05044001E13"/>
        <n v="5.05062026E13"/>
        <n v="1.75050009E13"/>
        <n v="3.15008007E13"/>
        <n v="3.65023013E13"/>
        <n v="4.45102001E13"/>
        <n v="1.45049023E13"/>
        <n v="2.35011089E13"/>
        <n v="2.45065302E13"/>
        <n v="2.65111013E13"/>
        <n v="3.35035015E13"/>
        <n v="5.0503703E13"/>
        <n v="1.45021001E13"/>
        <n v="1.45050011E13"/>
        <n v="1.75078012E13"/>
        <n v="3.75015014E13"/>
        <n v="3.75019011E13"/>
        <n v="5.05013004E13"/>
        <n v="4.5023004E12"/>
        <n v="1.45031002E13"/>
        <n v="1.65060501E13"/>
        <n v="1.75054012E13"/>
        <n v="2.23014053301E13"/>
        <n v="2.65083005E13"/>
        <n v="3.15016001E13"/>
        <n v="3.3505209E13"/>
        <n v="3.85010026E13"/>
        <n v="3.95039502E13"/>
        <n v="4.85022009E13"/>
        <n v="5.5043104E12"/>
        <n v="1.75064011E13"/>
        <n v="2.35066006E13"/>
        <n v="4.45109008E13"/>
        <n v="1.45016127E13"/>
        <n v="2.03002037301E13"/>
        <n v="2.45086042E13"/>
        <n v="3.95029501E13"/>
        <n v="4.25046002E13"/>
        <n v="4.85028003E13"/>
        <n v="1.65058501E13"/>
        <n v="1.75023003E13"/>
        <n v="2.75043007E13"/>
        <n v="3.75063023E13"/>
        <n v="3.95057501E13"/>
        <n v="5.5053006E12"/>
        <n v="1.45016045E13"/>
        <n v="2.35056049E13"/>
        <n v="2.65032003E13"/>
        <n v="3.05005024E13"/>
        <n v="3.25031001E13"/>
        <n v="3.35019001E13"/>
        <n v="3.75019013E13"/>
        <n v="3.75061047E13"/>
        <n v="4.45198003E13"/>
        <n v="5.05011054E13"/>
        <n v="5.05028038E13"/>
        <n v="3.15002501E13"/>
        <n v="3.35039047E13"/>
        <n v="3.75012004E13"/>
        <n v="3.95019023E13"/>
        <n v="3.95056004E13"/>
        <n v="4.45100006E13"/>
        <n v="5.05022046E13"/>
        <n v="3.5010001E12"/>
        <n v="1.45060204E13"/>
        <n v="1.45081013E13"/>
        <n v="2.25003101E13"/>
        <n v="2.35080062E13"/>
        <n v="2.75041405301E13"/>
        <n v="2.85013033E13"/>
        <n v="3.65055001E13"/>
        <n v="4.45065002E13"/>
        <n v="4.45139005E13"/>
        <n v="1.35025006E13"/>
        <n v="1.45011001E13"/>
        <n v="2.45049072E13"/>
        <n v="2.75056009E13"/>
        <n v="3.15008009E13"/>
        <n v="3.35060005E13"/>
        <n v="3.95046025E13"/>
        <n v="2.1007003301E12"/>
        <n v="1.45006044E13"/>
        <n v="1.45026003E13"/>
        <n v="1.45068004E13"/>
        <n v="1.45084101E13"/>
        <n v="1.75065002E13"/>
        <n v="2.35002007E13"/>
        <n v="2.65101004E13"/>
        <n v="3.15003029E13"/>
        <n v="5.05038014E13"/>
        <n v="5.5014008E12"/>
        <n v="2.65007024E13"/>
        <n v="3.05006803E13"/>
        <n v="5.05037094E13"/>
        <n v="4.5013004E12"/>
        <n v="1.75061023E13"/>
        <n v="2.65035008E13"/>
        <n v="2.65098038E13"/>
        <n v="3.65086007E13"/>
        <n v="4.2502703E13"/>
        <n v="4.85010004E13"/>
        <n v="5.05006003E13"/>
        <n v="5.05025701E13"/>
        <n v="3.5004002E12"/>
        <n v="1.45087011E13"/>
        <n v="1.45092038E13"/>
        <n v="1.7501901E13"/>
        <n v="3.15012011E13"/>
        <n v="3.75059005E13"/>
        <n v="4.45167002E13"/>
        <n v="2.35025023E13"/>
        <n v="2.35071018E13"/>
        <n v="2.65091024E13"/>
        <n v="4.45111003E13"/>
        <n v="1.65072801E13"/>
        <n v="3.65003601E13"/>
        <n v="4.45174005E13"/>
        <n v="4.45249001E13"/>
        <n v="5.504704E12"/>
        <n v="1.45059006E13"/>
        <n v="1.55004701E13"/>
        <n v="1.65056002E13"/>
        <n v="3.35001015E13"/>
        <n v="4.45239005E13"/>
        <n v="1.45101025E13"/>
        <n v="2.45045401E13"/>
        <n v="2.65021012E13"/>
        <n v="3.75054101E13"/>
        <n v="3.95035027E13"/>
        <n v="4.45033002E13"/>
        <n v="3.1010010301E12"/>
        <n v="4.5027503E12"/>
        <n v="6.5047012E12"/>
        <n v="1.45073015E13"/>
        <n v="1.65016018E13"/>
        <n v="2.35073056E13"/>
        <n v="2.75016407E13"/>
        <n v="3.15002064E13"/>
        <n v="4.85024012E13"/>
        <n v="5.05033072E13"/>
        <n v="1.45084006E13"/>
        <n v="2.45003401E13"/>
        <n v="2.45077001E13"/>
        <n v="3.35034029E13"/>
        <n v="3.65047006E13"/>
        <n v="3.75056028E13"/>
        <n v="3.95010045E13"/>
        <n v="1.35006003E13"/>
        <n v="1.45072043E13"/>
        <n v="1.55050001E13"/>
        <n v="2.35052006E13"/>
        <n v="3.15015022E13"/>
        <n v="5.5034003E12"/>
        <n v="1.65023003E13"/>
        <n v="2.85014038E13"/>
        <n v="2.85044901E13"/>
        <n v="4.45145005E13"/>
        <n v="7.3005013301E12"/>
        <n v="3.35001012E13"/>
        <n v="3.55029401E13"/>
        <n v="4.25034064E13"/>
        <n v="4.45067007E13"/>
        <n v="4.45153005E13"/>
        <n v="2.35079084E13"/>
        <n v="2.35080043E13"/>
        <n v="3.75042004E13"/>
        <n v="4.45201017E13"/>
        <n v="5.5047032E12"/>
        <n v="7.5006901E12"/>
        <n v="1.45102006E13"/>
        <n v="2.35081025E13"/>
        <n v="2.45029003E13"/>
        <n v="3.05008002E13"/>
        <n v="3.15003006E13"/>
        <n v="3.15019701E13"/>
        <n v="3.95021911E13"/>
        <n v="4.45091022E13"/>
        <n v="1.55044702E13"/>
        <n v="1.75022014E13"/>
        <n v="2.65047501E13"/>
        <n v="2.85090602E13"/>
        <n v="3.15005903E13"/>
        <n v="3.35027006E13"/>
        <n v="3.65018602E13"/>
        <n v="3.75004014E13"/>
        <n v="3.75068019E13"/>
        <n v="3.95004029E13"/>
        <n v="4.45107005E13"/>
        <n v="5.05038025E13"/>
        <n v="2.35082041E13"/>
        <n v="2.45009008E13"/>
        <n v="2.65102006E13"/>
        <n v="2.85089001E13"/>
        <n v="3.35048004E13"/>
        <n v="5.5007018E12"/>
        <n v="1.45097018E13"/>
        <n v="3.75026003E13"/>
        <n v="3.75067023E13"/>
        <n v="4.03004005301E13"/>
        <n v="4.45116003E13"/>
        <n v="3.5011011E12"/>
        <n v="1.45006014E13"/>
        <n v="1.45091004E13"/>
        <n v="1.65097703E13"/>
        <n v="2.45048901E13"/>
        <n v="2.65069076E13"/>
        <n v="3.65034005E13"/>
        <n v="5.05046006E13"/>
        <n v="2.65047023E13"/>
        <n v="2.65054003E13"/>
        <n v="2.85088044E13"/>
        <n v="3.35019007E13"/>
        <n v="4.25064003E13"/>
        <n v="5.15002003E13"/>
        <n v="1.65087004E13"/>
        <n v="1.75010015E13"/>
        <n v="3.35005009E13"/>
        <n v="3.85031003E13"/>
        <n v="3.95016704E13"/>
        <n v="3.95058401E13"/>
        <n v="5.05056025E13"/>
        <n v="3.5010004E12"/>
        <n v="5.5015052E12"/>
        <n v="6.5053002E12"/>
        <n v="1.35029002E13"/>
        <n v="1.45077018E13"/>
        <n v="1.55064002E13"/>
        <n v="2.35061047E13"/>
        <n v="2.65043005E13"/>
        <n v="3.15004003E13"/>
        <n v="3.15013029E13"/>
        <n v="3.35058038E13"/>
        <n v="3.65075001E13"/>
        <n v="3.75073015E13"/>
        <n v="3.95056033E13"/>
        <n v="4.2500305E13"/>
        <n v="4.85002002E13"/>
        <n v="3.5014001E12"/>
        <n v="1.45059007E13"/>
        <n v="3.75061043E13"/>
        <n v="4.25064016E13"/>
        <n v="1.45091019E13"/>
        <n v="1.65019053E13"/>
        <n v="1.65028503E13"/>
        <n v="2.65007001E13"/>
        <n v="4.4518401E13"/>
        <n v="5.0503301E13"/>
        <n v="1.45098046E13"/>
        <n v="1.65011013E13"/>
        <n v="2.35011066E13"/>
        <n v="2.45006018E13"/>
        <n v="2.45041009E13"/>
        <n v="2.75024401302E13"/>
        <n v="3.05005034E13"/>
        <n v="3.65031014E13"/>
        <n v="3.75037003E13"/>
        <n v="3.75065002E13"/>
        <n v="4.25012065E13"/>
        <n v="1.65061701E13"/>
        <n v="2.35038016E13"/>
        <n v="2.35073067E13"/>
        <n v="3.55027801E13"/>
        <n v="4.45077003E13"/>
        <n v="1.65067011E13"/>
        <n v="2.45040201E13"/>
        <n v="2.45051039E13"/>
        <n v="2.65050001E13"/>
        <n v="2.85079009E13"/>
        <n v="4.25027002E13"/>
        <n v="5.501701E12"/>
        <n v="2.75011402E13"/>
        <n v="3.05008005E13"/>
        <n v="3.75007001E13"/>
        <n v="3.75022006E13"/>
        <n v="3.75031031E13"/>
        <n v="1.55051006E13"/>
        <n v="2.03010023301E13"/>
        <n v="2.23011019301E13"/>
        <n v="3.95024007E13"/>
        <n v="5.05003091E13"/>
        <n v="5.5024002E12"/>
        <n v="1.45050024E13"/>
        <n v="1.45064005E13"/>
        <n v="2.75041403E13"/>
        <n v="2.75045002E13"/>
        <n v="2.85034105E13"/>
        <n v="3.35060038E13"/>
        <n v="3.95056035E13"/>
        <n v="4.45070008E13"/>
        <n v="4.45249005E13"/>
        <n v="3.1502102E13"/>
        <n v="3.65046601E13"/>
        <n v="3.7504301E13"/>
        <n v="5.5024021E12"/>
        <n v="1.45016081E13"/>
        <n v="1.45037011E13"/>
        <n v="2.65050013E13"/>
        <n v="2.85009008E13"/>
        <n v="3.15004005E13"/>
        <n v="3.15004031E13"/>
        <n v="3.15014035E13"/>
        <n v="3.65054007E13"/>
        <n v="3.75062022E13"/>
        <n v="4.45211001E13"/>
        <n v="4.85038002E13"/>
        <n v="1.45003001E13"/>
        <n v="3.15009001E13"/>
        <n v="3.55051029E13"/>
        <n v="3.65080501E13"/>
        <n v="5.05030033E13"/>
        <n v="5.0504103E13"/>
        <n v="1.45015301E13"/>
        <n v="1.55028003E13"/>
        <n v="1.65027032E13"/>
        <n v="2.23011017301E13"/>
        <n v="2.35063011E13"/>
        <n v="3.15008003E13"/>
        <n v="3.75061031E13"/>
        <n v="3.85010019E13"/>
        <n v="3.95022023E13"/>
        <n v="1.55046017E13"/>
        <n v="1.65071014E13"/>
        <n v="3.15018011E13"/>
        <n v="3.65026007E13"/>
        <n v="3.65050002E13"/>
        <n v="3.75010016E13"/>
        <n v="3.75063038E13"/>
        <n v="3.15002014E13"/>
        <n v="1.45016005E13"/>
        <n v="1.65054031E13"/>
        <n v="2.35006004E13"/>
        <n v="2.35044002E13"/>
        <n v="2.65029004E13"/>
        <n v="2.65111015E13"/>
        <n v="2.85006001E13"/>
        <n v="3.75040007E13"/>
        <n v="3.85030019E13"/>
        <n v="3.95016901E13"/>
        <n v="5.505601E12"/>
        <n v="1.45005001E13"/>
        <n v="2.35060002E13"/>
        <n v="2.4501701E13"/>
        <n v="3.35013036E13"/>
        <n v="3.75045026E13"/>
        <n v="4.85010006E13"/>
        <n v="4.25055084E13"/>
        <n v="5.05002003E13"/>
        <n v="1.45022045E13"/>
        <n v="1.45023301E13"/>
        <n v="2.05010102E13"/>
        <n v="2.4508602E13"/>
        <n v="3.35027016E13"/>
        <n v="3.75057028E13"/>
        <n v="4.45178001E13"/>
        <n v="4.650093E13"/>
        <n v="5.5020002E12"/>
        <n v="1.65047001E13"/>
        <n v="2.75048406E13"/>
        <n v="3.35011025E13"/>
        <n v="3.75045001E13"/>
        <n v="4.45153004E13"/>
        <n v="4.85021007E13"/>
        <n v="5.5035501E12"/>
        <n v="6.5052002E12"/>
        <n v="1.45039006E13"/>
        <n v="1.6508501E13"/>
        <n v="3.15006008E13"/>
        <n v="4.45110006E13"/>
        <n v="4.45198007E13"/>
        <n v="4.45225016E13"/>
        <n v="5.05048058E13"/>
        <n v="1.45016046E13"/>
        <n v="1.45062401E13"/>
        <n v="1.45099032E13"/>
        <n v="1.75019018E13"/>
        <n v="3.65007012E13"/>
        <n v="3.75016009E13"/>
        <n v="3.95025008E13"/>
        <n v="4.45140006E13"/>
        <n v="4.45141004E13"/>
        <n v="4.45194005E13"/>
        <n v="3.5007003E12"/>
        <n v="1.45019007E13"/>
        <n v="1.45082016E13"/>
        <n v="2.75056406301E13"/>
        <n v="3.350171E13"/>
        <n v="4.45127004E13"/>
        <n v="4.55017001E13"/>
        <n v="4.85033008E13"/>
        <n v="1.45102401E13"/>
        <n v="1.65071021E13"/>
        <n v="3.75008005E13"/>
        <n v="5.05030025E13"/>
        <n v="1.45065001E13"/>
        <n v="1.45074003E13"/>
        <n v="1.45076501E13"/>
        <n v="1.45082302E13"/>
        <n v="2.65098042E13"/>
        <n v="2.75032018E13"/>
        <n v="2.85044301E13"/>
        <n v="3.75069008E13"/>
        <n v="4.45246006E13"/>
        <n v="5.05013027E13"/>
        <n v="2.3502902E13"/>
        <n v="2.35032078E13"/>
        <n v="2.35046502E13"/>
        <n v="2.35075003E13"/>
        <n v="3.15002005E13"/>
        <n v="3.35039022E13"/>
        <n v="4.45102005E13"/>
        <n v="1.45029305E13"/>
        <n v="1.45044025E13"/>
        <n v="3.35007011E13"/>
        <n v="3.35048008E13"/>
        <n v="3.35052043E13"/>
        <n v="3.95007023E13"/>
        <n v="3.95013703E13"/>
        <n v="4.45019001E13"/>
        <n v="5.15007009E13"/>
        <n v="1.45013015E13"/>
        <n v="1.45022036E13"/>
        <n v="2.75054401302E13"/>
        <n v="3.15021801E13"/>
        <n v="3.6502901E13"/>
        <n v="3.75024017E13"/>
        <n v="4.45081008E13"/>
        <n v="4.45147002E13"/>
        <n v="4.45178013E13"/>
        <n v="4.45207001E13"/>
        <n v="4.85026701E13"/>
        <n v="1.35029004E13"/>
        <n v="1.45001013E13"/>
        <n v="1.45022044E13"/>
        <n v="1.55052502E13"/>
        <n v="1.65042001E13"/>
        <n v="1.65063057E13"/>
        <n v="1.7504001E13"/>
        <n v="2.23011027301E13"/>
        <n v="3.35033043E13"/>
        <n v="3.75060007E13"/>
        <n v="4.45176002E13"/>
        <n v="4.72051001301E13"/>
        <n v="1.45016026E13"/>
        <n v="1.4503701E13"/>
        <n v="1.65085023E13"/>
        <n v="2.45064301E13"/>
        <n v="3.25006002E13"/>
        <n v="3.35045024E13"/>
        <n v="3.5503502E13"/>
        <n v="3.85033901E13"/>
        <n v="4.45089004E13"/>
        <n v="7.3006012301E12"/>
        <n v="1.45010301E13"/>
        <n v="1.55034002E13"/>
        <n v="2.35005007E13"/>
        <n v="2.35021702E13"/>
        <n v="2.45087401E13"/>
        <n v="3.05007011E13"/>
        <n v="3.65007601E13"/>
        <n v="3.95040922E13"/>
        <n v="1.75022201E13"/>
        <n v="2.45055002E13"/>
        <n v="3.15002019E13"/>
        <n v="3.35045003E13"/>
        <n v="3.65072601E13"/>
        <n v="4.45249009E13"/>
        <n v="2.1004001301E12"/>
        <n v="5.503102E12"/>
        <n v="1.75097003E13"/>
        <n v="2.25012901E13"/>
        <n v="2.45019009E13"/>
        <n v="2.75031403E13"/>
        <n v="2.75041402E13"/>
        <n v="3.55047401E13"/>
        <n v="3.75041032E13"/>
        <n v="3.95054703E13"/>
        <n v="5.05057084E13"/>
        <n v="1.65006002E13"/>
        <n v="1.65034024E13"/>
        <n v="2.65011801E13"/>
        <n v="2.85047002E13"/>
        <n v="3.15014009E13"/>
        <n v="3.65050009E13"/>
        <n v="3.75045014E13"/>
        <n v="4.45214003E13"/>
        <n v="5.5055011E12"/>
        <n v="1.65001005E13"/>
        <n v="2.05002707E13"/>
        <n v="2.35052011E13"/>
        <n v="2.6503602E13"/>
        <n v="2.8506608E13"/>
        <n v="3.35013033E13"/>
        <n v="3.35060003E13"/>
        <n v="3.65006014E13"/>
        <n v="3.95063701E13"/>
        <n v="4.25007035E13"/>
        <n v="5.05030034E13"/>
        <n v="5.05045503E13"/>
        <n v="5.5012051E12"/>
        <n v="1.4500101E13"/>
        <n v="1.65049003E13"/>
        <n v="2.23005024301E13"/>
        <n v="3.15004026E13"/>
        <n v="3.35013017E13"/>
        <n v="1.45053014E13"/>
        <n v="1.45088012E13"/>
        <n v="1.75099005E13"/>
        <n v="2.45025002E13"/>
        <n v="2.45080041E13"/>
        <n v="3.35030015E13"/>
        <n v="3.75034009E13"/>
        <n v="3.75067017E13"/>
        <n v="3.95053703E13"/>
        <n v="4.25030024E13"/>
        <n v="1.35012001E13"/>
        <n v="2.45087001E13"/>
        <n v="2.65061032E13"/>
        <n v="2.85067024E13"/>
        <n v="5.15012001E13"/>
        <n v="1.45037005E13"/>
        <n v="1.45050031E13"/>
        <n v="1.65010015E13"/>
        <n v="2.65013009E13"/>
        <n v="4.45019016E13"/>
        <n v="4.45091025E13"/>
        <n v="4.45187006E13"/>
        <n v="7.3007008301E12"/>
        <n v="1.45026001E13"/>
        <n v="1.55033703E13"/>
        <n v="2.65074008E13"/>
        <n v="2.85063301E13"/>
        <n v="3.15004023E13"/>
        <n v="3.95019002E13"/>
        <n v="5.01005005301E13"/>
        <n v="5.05012062E13"/>
        <n v="5.5027008E12"/>
        <n v="1.55036401E13"/>
        <n v="1.75056501E13"/>
        <n v="2.35019053E13"/>
        <n v="2.35033059E13"/>
        <n v="2.45045201E13"/>
        <n v="3.15006002E13"/>
        <n v="3.15006006E13"/>
        <n v="4.85033031E13"/>
        <n v="4.85034003E13"/>
        <n v="5.5012501E12"/>
        <n v="1.45058005E13"/>
        <n v="1.55034001E13"/>
        <n v="2.35030017E13"/>
        <n v="2.45085036E13"/>
        <n v="2.65093001E13"/>
        <n v="2.85011048E13"/>
        <n v="3.75020012E13"/>
        <n v="3.75026002E13"/>
        <n v="3.85002016E13"/>
        <n v="4.45225501E13"/>
        <n v="1.65028501E13"/>
        <n v="1.65049028E13"/>
        <n v="1.65096012E13"/>
        <n v="2.45074001E13"/>
        <n v="1.45010002E13"/>
        <n v="1.45038101E13"/>
        <n v="1.75030045E13"/>
        <n v="3.25013003E13"/>
        <n v="3.35052035E13"/>
        <n v="3.75065008E13"/>
        <n v="7.5003802E12"/>
        <n v="1.45057011E13"/>
        <n v="1.55068703E13"/>
        <n v="2.35019026E13"/>
        <n v="2.65054016E13"/>
        <n v="2.75007406E13"/>
        <n v="2.95015001E13"/>
        <n v="3.75023006E13"/>
        <n v="3.75067001E13"/>
        <n v="3.95025913E13"/>
        <n v="2.45073044E13"/>
        <n v="2.75015041E13"/>
        <n v="3.3502201E13"/>
        <n v="3.55012801E13"/>
        <n v="3.75001032E13"/>
        <n v="3.75018026E13"/>
        <n v="3.95056011E13"/>
        <n v="7.5003502E12"/>
        <n v="1.45016062E13"/>
        <n v="5.05062501E13"/>
        <n v="5.5012201E12"/>
        <n v="1.45060013E13"/>
        <n v="1.65070005E13"/>
        <n v="1.65084501E13"/>
        <n v="1.85012001E13"/>
        <n v="2.4506001E13"/>
        <n v="2.65019001E13"/>
        <n v="2.65031006E13"/>
        <n v="2.85069601E13"/>
        <n v="3.15014012E13"/>
        <n v="3.35013037E13"/>
        <n v="3.65032001E13"/>
        <n v="5.05013505E13"/>
        <n v="1.45037007E13"/>
        <n v="1.45058001E13"/>
        <n v="1.45059002E13"/>
        <n v="1.65023502E13"/>
        <n v="1.65044034E13"/>
        <n v="1.65048503E13"/>
        <n v="1.75087001E13"/>
        <n v="2.45028034E13"/>
        <n v="2.85045801E13"/>
        <n v="3.15007501E13"/>
        <n v="4.85036007E13"/>
        <n v="5.05032002E13"/>
        <n v="5.05049019E13"/>
        <n v="5.504004E12"/>
        <n v="1.55008003E13"/>
        <n v="1.65043501E13"/>
        <n v="3.15002033E13"/>
        <n v="3.15010201E13"/>
        <n v="4.45189002E13"/>
        <n v="2.23005003301E13"/>
        <n v="2.45069007E13"/>
        <n v="2.75045402301E13"/>
        <n v="2.85016601E13"/>
        <n v="3.15013036E13"/>
        <n v="3.75067002E13"/>
        <n v="3.95016005E13"/>
        <n v="3.95048916E13"/>
        <n v="4.25013007E13"/>
        <n v="5.5045502E12"/>
        <n v="7.5007401E12"/>
        <n v="1.45100007E13"/>
        <n v="1.6506402E13"/>
        <n v="1.75006049E13"/>
        <n v="2.35055029E13"/>
        <n v="2.3507002E13"/>
        <n v="2.45083005E13"/>
        <n v="4.35009005E13"/>
        <n v="4.45120003E13"/>
        <n v="5.05072039E13"/>
        <n v="1.45014006E13"/>
        <n v="2.35060001E13"/>
        <n v="2.65022002E13"/>
        <n v="2.85085302E13"/>
        <n v="3.65039006E13"/>
        <n v="3.75039013E13"/>
        <n v="3.95046924E13"/>
        <n v="3.95048915E13"/>
        <n v="4.45113008E13"/>
        <n v="1.35042002E13"/>
        <n v="1.45101008E13"/>
        <n v="3.15004025E13"/>
        <n v="3.7501902E13"/>
        <n v="5.5021001E12"/>
        <n v="5.505001E12"/>
        <n v="1.45102005E13"/>
        <n v="2.23001003301E13"/>
        <n v="2.25002701E13"/>
        <n v="2.45033021E13"/>
        <n v="3.05004003E13"/>
        <n v="3.35058008E13"/>
        <n v="1.35024004E13"/>
        <n v="1.45001007E13"/>
        <n v="1.4505402E13"/>
        <n v="1.45098022E13"/>
        <n v="2.85015101E13"/>
        <n v="2.85022028E13"/>
        <n v="3.15017011E13"/>
        <n v="4.45127003E13"/>
        <n v="5.05037069E13"/>
        <n v="1.45068003E13"/>
        <n v="2.65070007E13"/>
        <n v="3.15021301E13"/>
        <n v="3.75002006E13"/>
        <n v="3.75045801E13"/>
        <n v="3.75057201E13"/>
        <n v="4.85032006E13"/>
        <n v="5.05011057E13"/>
        <n v="1.45058301E13"/>
        <n v="2.45028029E13"/>
        <n v="2.85033003E13"/>
        <n v="2.85089016E13"/>
        <n v="3.35033077E13"/>
        <n v="3.7504002E13"/>
        <n v="4.25062012E13"/>
        <n v="4.45251002E13"/>
        <n v="1.45049802E13"/>
        <n v="1.45081301E13"/>
        <n v="1.45083004E13"/>
        <n v="1.75003003E13"/>
        <n v="2.35032042E13"/>
        <n v="2.6503308E13"/>
        <n v="2.6510401E13"/>
        <n v="2.85070003E13"/>
        <n v="3.35052019E13"/>
        <n v="3.55052401E13"/>
        <n v="4.32079601101E13"/>
        <n v="5.0501205E13"/>
        <n v="1.45034023E13"/>
        <n v="1.65078001E13"/>
        <n v="2.85026052E13"/>
        <n v="3.35039044E13"/>
        <n v="3.75025016E13"/>
        <n v="3.75057003E13"/>
        <n v="3.85020035E13"/>
        <n v="3.95002004E13"/>
        <n v="4.45112002E13"/>
        <n v="5.05030018E13"/>
        <n v="2.25014506E13"/>
        <n v="2.35016022E13"/>
        <n v="2.85076075E13"/>
        <n v="3.35013009E13"/>
        <n v="4.45153003E13"/>
        <n v="1.45099002E13"/>
        <n v="2.05010704E13"/>
        <n v="3.75032019E13"/>
        <n v="4.2504904E13"/>
        <n v="4.45113007E13"/>
        <n v="5.05066001E13"/>
        <n v="1.4509902E13"/>
        <n v="1.55003005E13"/>
        <n v="2.75031402E13"/>
        <n v="3.05008012E13"/>
        <n v="3.15004024E13"/>
        <n v="3.35036002E13"/>
        <n v="3.75067301E13"/>
        <n v="4.45178009E13"/>
        <n v="1.45052001E13"/>
        <n v="1.65048012E13"/>
        <n v="3.65032008E13"/>
        <n v="5.05020081E13"/>
        <n v="1.45058009E13"/>
        <n v="1.45062301E13"/>
        <n v="1.75044012E13"/>
        <n v="2.4505805E13"/>
        <n v="3.55051501E13"/>
        <n v="3.6502801E13"/>
        <n v="3.65035005E13"/>
        <n v="3.75009002E13"/>
        <n v="3.75072008E13"/>
        <n v="4.45140005E13"/>
        <n v="5.05033075E13"/>
        <n v="5.05034009E13"/>
        <n v="3.5012008E12"/>
        <n v="5.1032032301E12"/>
        <n v="2.35003073E13"/>
        <n v="2.45026301E13"/>
        <n v="2.6504503E13"/>
        <n v="2.85020002E13"/>
        <n v="3.15002063E13"/>
        <n v="3.75011042E13"/>
        <n v="4.45043007E13"/>
        <n v="4.45209001E13"/>
        <n v="5.05030035E13"/>
        <n v="1.45016147E13"/>
        <n v="1.65054501E13"/>
        <n v="2.45008074E13"/>
        <n v="3.35007029E13"/>
        <n v="3.35039017E13"/>
        <n v="4.45137004E13"/>
        <n v="5.05030802E13"/>
        <n v="1.45011008E13"/>
        <n v="2.3507304E13"/>
        <n v="2.65065002E13"/>
        <n v="3.35048003E13"/>
        <n v="3.95015704E13"/>
        <n v="4.45121005E13"/>
        <n v="1.65004034E13"/>
        <n v="1.65093504E13"/>
        <n v="2.85035039E13"/>
        <n v="3.15016005E13"/>
        <n v="5.05024024E13"/>
        <n v="1.45090027E13"/>
        <n v="1.65038001E13"/>
        <n v="2.35068003E13"/>
        <n v="2.45037066E13"/>
        <n v="3.15021015E13"/>
        <n v="3.95043036E13"/>
        <n v="4.4507402E13"/>
        <n v="4.45091002E13"/>
        <n v="1.45007003E13"/>
        <n v="1.45072301E13"/>
        <n v="1.45098052E13"/>
        <n v="1.85019008E13"/>
        <n v="2.45073048E13"/>
        <n v="2.45077002E13"/>
        <n v="2.65003005E13"/>
        <n v="4.4500101E13"/>
        <n v="4.45174004E13"/>
        <n v="5.0501101E13"/>
        <n v="5.5045043E12"/>
        <n v="1.4503404E13"/>
        <n v="1.45090006E13"/>
        <n v="2.3504501E13"/>
        <n v="3.15018018E13"/>
        <n v="3.15021004E13"/>
        <n v="3.55040013E13"/>
        <n v="4.45107008E13"/>
        <n v="4.85035701E13"/>
        <n v="5.5007013E12"/>
        <n v="5.5015015E12"/>
        <n v="5.505406E12"/>
        <n v="1.15150401E13"/>
        <n v="1.35008006E13"/>
        <n v="1.65094502E13"/>
        <n v="1.75087005E13"/>
        <n v="2.35034099E13"/>
        <n v="3.15004008E13"/>
        <n v="3.35057008E13"/>
        <n v="1.45056001E13"/>
        <n v="1.65010501E13"/>
        <n v="2.45080002E13"/>
        <n v="5.5010065E12"/>
        <n v="1.45071034E13"/>
        <n v="1.65036024E13"/>
        <n v="2.65013001E13"/>
        <n v="3.55014401E13"/>
        <n v="4.8503201E13"/>
        <n v="5.05052055E13"/>
        <n v="1.55064011E13"/>
        <n v="1.75021014E13"/>
        <n v="2.03015003301E13"/>
        <n v="2.45028008E13"/>
        <n v="2.75024403301E13"/>
        <n v="2.95006001E13"/>
        <n v="3.25013005E13"/>
        <n v="3.35016024E13"/>
        <n v="3.85010012E13"/>
        <n v="3.95063703E13"/>
        <n v="4.45107014E13"/>
        <n v="4.45186003E13"/>
        <n v="4.45216001E13"/>
        <n v="2.35031015E13"/>
        <n v="2.45081001E13"/>
        <n v="2.65090002E13"/>
        <n v="3.25002501E13"/>
        <n v="3.35045007E13"/>
        <n v="3.85020011E13"/>
        <n v="3.85026006E13"/>
        <n v="4.25006033E13"/>
        <n v="1.45102003E13"/>
        <n v="2.21011010301E13"/>
        <n v="2.35027007E13"/>
        <n v="2.35030013E13"/>
        <n v="2.35032029E13"/>
        <n v="2.35075026E13"/>
        <n v="2.35076015E13"/>
        <n v="2.45075101E13"/>
        <n v="3.35042012E13"/>
        <n v="3.75025034E13"/>
        <n v="3.75033701E13"/>
        <n v="5.05060046E13"/>
        <n v="1.4501701E13"/>
        <n v="1.65009501E13"/>
        <n v="1.65064201E13"/>
        <n v="1.75094002E13"/>
        <n v="2.23008008301E13"/>
        <n v="2.35013083E13"/>
        <n v="2.75045403301E13"/>
        <n v="3.15003004E13"/>
        <n v="3.95037906E13"/>
        <n v="4.32017001301E13"/>
        <n v="4.45014013E13"/>
        <n v="5.05051004E13"/>
        <n v="1.45016087E13"/>
        <n v="1.65009033E13"/>
        <n v="1.65013014E13"/>
        <n v="1.75070018E13"/>
        <n v="2.75037401301E13"/>
        <n v="3.75040039E13"/>
        <n v="4.45020006E13"/>
        <n v="5.05011019E13"/>
        <n v="5.05065502E13"/>
        <n v="5.5047037E12"/>
        <n v="1.45016054E13"/>
        <n v="2.75022402301E13"/>
        <n v="3.65033701E13"/>
        <n v="3.95007901E13"/>
        <n v="3.95019901E13"/>
        <n v="4.45069003E13"/>
        <n v="5.5029016E12"/>
        <n v="1.45009201E13"/>
        <n v="1.65022008E13"/>
        <n v="1.65087032E13"/>
        <n v="2.35001001E13"/>
        <n v="2.4500901E13"/>
        <n v="2.65072007E13"/>
        <n v="3.05002016E13"/>
        <n v="3.75047016E13"/>
        <n v="7.3006014301E12"/>
        <n v="1.45082044E13"/>
        <n v="1.65086503E13"/>
        <n v="2.85027801E13"/>
        <n v="3.65070004E13"/>
        <n v="3.75021027E13"/>
        <n v="4.45069002E13"/>
        <n v="5.05003082E13"/>
        <n v="6.5057301E12"/>
        <n v="1.35025005E13"/>
        <n v="2.21003003301E13"/>
        <n v="2.45025011E13"/>
        <n v="2.45056135E13"/>
        <n v="2.65113043E13"/>
        <n v="2.75039005E13"/>
        <n v="4.25002015E13"/>
        <n v="5.5047601E12"/>
        <n v="1.45041007E13"/>
        <n v="1.65039008E13"/>
        <n v="1.75069016E13"/>
        <n v="3.05005035E13"/>
        <n v="3.75037002E13"/>
        <n v="3.85034021E13"/>
        <n v="4.45106002E13"/>
        <n v="5.05021003E13"/>
        <n v="1.45095015E13"/>
        <n v="1.65079019E13"/>
        <n v="2.45086201E13"/>
        <n v="3.65006007E13"/>
        <n v="4.85007002E13"/>
        <n v="5.05060027E13"/>
        <n v="5.5049027E12"/>
        <n v="2.45054001E13"/>
        <n v="2.65021003E13"/>
        <n v="2.65063028E13"/>
        <n v="3.75010007E13"/>
        <n v="3.75010014E13"/>
        <n v="5.05025055E13"/>
        <n v="7.3008003301E12"/>
        <n v="2.35045007E13"/>
        <n v="3.35016001E13"/>
        <n v="3.55031401E13"/>
        <n v="3.85005302E13"/>
        <n v="4.25008009E13"/>
        <n v="4.45078001E13"/>
        <n v="1.75079101E13"/>
        <n v="1.75101101E13"/>
        <n v="2.35022006E13"/>
        <n v="2.4502501E13"/>
        <n v="2.65107008E13"/>
        <n v="3.15014011E13"/>
        <n v="3.75011037E13"/>
        <n v="3.75051055E13"/>
        <n v="3.75069018E13"/>
        <n v="4.65004301E13"/>
        <n v="5.5018008E12"/>
        <n v="1.45075001E13"/>
        <n v="1.5503601E13"/>
        <n v="1.6501402E13"/>
        <n v="2.85029001E13"/>
        <n v="2.85042001E13"/>
        <n v="3.15003031E13"/>
        <n v="3.65075003E13"/>
        <n v="3.65081601E13"/>
        <n v="4.2500611E13"/>
        <n v="4.45010002E13"/>
        <n v="5.05009069E13"/>
        <n v="1.45032022E13"/>
        <n v="1.65060503E13"/>
        <n v="2.45023201E13"/>
        <n v="2.45056084E13"/>
        <n v="2.65054001E13"/>
        <n v="3.15003011E13"/>
        <n v="3.75045011E13"/>
        <n v="3.75077003E13"/>
        <n v="4.25034021E13"/>
        <n v="4.45110007E13"/>
        <n v="4.45166015E13"/>
        <n v="5.502901E12"/>
        <n v="5.5049062E12"/>
        <n v="5.5055007E12"/>
        <n v="1.35028003E13"/>
        <n v="1.45061005E13"/>
        <n v="2.45046023E13"/>
        <n v="3.15002001E13"/>
        <n v="4.45120002E13"/>
        <n v="4.45145009E13"/>
        <n v="4.45183001E13"/>
        <n v="7.3008012301E12"/>
        <n v="1.65053501E13"/>
        <n v="1.6507502E13"/>
        <n v="2.65033082E13"/>
        <n v="2.65046001E13"/>
        <n v="2.75032003E13"/>
        <n v="3.75016019E13"/>
        <n v="3.75031016E13"/>
        <n v="3.95002904E13"/>
        <n v="3.95028912E13"/>
        <n v="4.25020011E13"/>
        <n v="5.5009004E12"/>
        <n v="5.5049042E12"/>
        <n v="1.35015003E13"/>
        <n v="1.35017001E13"/>
        <n v="1.65040502E13"/>
        <n v="2.35071021E13"/>
        <n v="2.85033001E13"/>
        <n v="4.4501901E13"/>
        <n v="5.05053043E13"/>
        <n v="6.5043501E12"/>
        <n v="1.65036009E13"/>
        <n v="2.05005603E13"/>
        <n v="2.65075006E13"/>
        <n v="3.55017001E13"/>
        <n v="4.45175008E13"/>
        <n v="4.85004004E13"/>
        <n v="2.2001004301E12"/>
        <n v="1.45022026E13"/>
        <n v="1.45082039E13"/>
        <n v="1.45090039E13"/>
        <n v="1.75030043E13"/>
        <n v="2.3501001E13"/>
        <n v="2.45064303E13"/>
        <n v="2.65016026E13"/>
        <n v="2.65114002E13"/>
        <n v="2.85055801E13"/>
        <n v="3.15008004E13"/>
        <n v="3.65079015E13"/>
        <n v="4.45037024E13"/>
        <n v="6.5021017E12"/>
        <n v="6.5045504E12"/>
        <n v="1.45053602E13"/>
        <n v="5.5005001E12"/>
        <n v="1.55062002E13"/>
        <n v="1.65098023E13"/>
        <n v="2.65084003E13"/>
        <n v="3.15002053E13"/>
        <n v="3.55022041E13"/>
        <n v="4.45183007E13"/>
        <n v="1.45057008E13"/>
        <n v="1.65038017E13"/>
        <n v="2.35058006E13"/>
        <n v="2.45049074E13"/>
        <n v="2.85055075E13"/>
        <n v="3.35010011E13"/>
        <n v="3.65006005E13"/>
        <n v="4.85008004E13"/>
        <n v="6.5042003E12"/>
        <n v="2.65078007E13"/>
        <n v="3.75001023E13"/>
        <n v="3.75027012E13"/>
        <n v="4.45011011E13"/>
        <n v="4.45040003E13"/>
        <n v="4.45114003E13"/>
        <n v="3.5007001E12"/>
        <n v="3.5007029E12"/>
        <n v="1.45016148E13"/>
        <n v="1.65016019E13"/>
        <n v="2.65108062E13"/>
        <n v="2.75016027E13"/>
        <n v="3.75025022E13"/>
        <n v="3.95065924E13"/>
        <n v="4.45109003E13"/>
        <n v="4.45177004E13"/>
        <n v="5.5045003E12"/>
        <n v="1.45048004E13"/>
        <n v="1.75075036E13"/>
        <n v="2.35052007E13"/>
        <n v="2.45042003E13"/>
        <n v="2.45065202E13"/>
        <n v="2.85087014E13"/>
        <n v="3.25002002E13"/>
        <n v="3.25004005E13"/>
        <n v="3.25019002E13"/>
        <n v="3.65041601E13"/>
        <n v="3.95002905E13"/>
        <n v="4.65005402E13"/>
        <n v="4.85020009E13"/>
        <n v="5.05065051E13"/>
        <n v="6.5062702E12"/>
        <n v="2.65051018E13"/>
        <n v="2.65109001E13"/>
        <n v="2.75032014E13"/>
        <n v="2.85084002E13"/>
        <n v="3.65032002E13"/>
        <n v="3.65033005E13"/>
        <n v="3.75066012E13"/>
        <n v="4.85012001E13"/>
        <n v="5.5031012E12"/>
        <n v="1.45086001E13"/>
        <n v="1.55091703E13"/>
        <n v="2.35078006E13"/>
        <n v="2.65038022E13"/>
        <n v="3.15003028E13"/>
        <n v="3.65075004E13"/>
        <n v="4.25064001E13"/>
        <n v="4.45005003E13"/>
        <n v="4.85021011E13"/>
        <n v="5.05059027E13"/>
        <n v="5.05065042E13"/>
        <n v="1.65044056E13"/>
        <n v="2.23005015301E13"/>
        <n v="2.45001008E13"/>
        <n v="3.05005016E13"/>
        <n v="3.35002012E13"/>
        <n v="3.35036064E13"/>
        <n v="3.65043002E13"/>
        <n v="4.25045048E13"/>
        <n v="5.05020064E13"/>
        <n v="1.5506401E13"/>
        <n v="1.65015014E13"/>
        <n v="1.65097501E13"/>
        <n v="1.75072003E13"/>
        <n v="3.75020001E13"/>
        <n v="4.45193001E13"/>
        <n v="3.5008015E12"/>
        <n v="1.45071011E13"/>
        <n v="1.65064008E13"/>
        <n v="1.75053007E13"/>
        <n v="1.75072011E13"/>
        <n v="2.65048013E13"/>
        <n v="2.75025403E13"/>
        <n v="2.85010091E13"/>
        <n v="3.15004201E13"/>
        <n v="3.15019003E13"/>
        <n v="4.03004004301E13"/>
        <n v="4.45062006E13"/>
        <n v="5.05041801E13"/>
        <n v="5.05060003E13"/>
        <n v="6.5012001E12"/>
        <n v="1.45016021E13"/>
        <n v="1.45016153E13"/>
        <n v="1.65060502E13"/>
        <n v="1.65065502E13"/>
        <n v="2.65015002E13"/>
        <n v="2.75009402E13"/>
        <n v="2.85010093E13"/>
        <n v="3.25012701E13"/>
        <n v="3.75030002E13"/>
        <n v="3.85010007E13"/>
        <n v="4.45095004E13"/>
        <n v="4.45187005E13"/>
        <n v="5.05050029E13"/>
        <n v="1.45056021E13"/>
        <n v="1.45072037E13"/>
        <n v="1.45090003E13"/>
        <n v="1.65081021E13"/>
        <n v="2.65080006E13"/>
        <n v="2.75041008E13"/>
        <n v="3.15017001E13"/>
        <n v="3.55024401E13"/>
        <n v="3.75019019E13"/>
        <n v="4.72118701301E13"/>
        <n v="6.5042011E12"/>
        <n v="1.4504301E13"/>
        <n v="2.45023202E13"/>
        <n v="2.65005036E13"/>
        <n v="2.65033081E13"/>
        <n v="2.65058018E13"/>
        <n v="4.45001012E13"/>
        <n v="5.05033018E13"/>
        <n v="5.5011502E12"/>
        <n v="1.45058008E13"/>
        <n v="1.6500804E13"/>
        <n v="1.75041008E13"/>
        <n v="2.45025016E13"/>
        <n v="3.65069012E13"/>
        <n v="3.65073301E13"/>
        <n v="3.5013001E12"/>
        <n v="3.5013005E12"/>
        <n v="5.5006008E12"/>
        <n v="1.65035502E13"/>
        <n v="1.7502701E13"/>
        <n v="1.75041006E13"/>
        <n v="1.75057022E13"/>
        <n v="2.65088018E13"/>
        <n v="2.85014068E13"/>
        <n v="3.650113E13"/>
        <n v="4.45116011E13"/>
        <n v="6.5011502E12"/>
        <n v="6.5012012E12"/>
        <n v="1.45023005E13"/>
        <n v="1.45041036E13"/>
        <n v="1.45089007E13"/>
        <n v="1.45098042E13"/>
        <n v="1.55019004E13"/>
        <n v="1.75044027E13"/>
        <n v="2.35079001E13"/>
        <n v="3.65075006E13"/>
        <n v="3.95053008E13"/>
        <n v="4.45178011E13"/>
        <n v="4.45180003E13"/>
        <n v="5.5051002E12"/>
        <n v="1.45016057E13"/>
        <n v="1.45046016E13"/>
        <n v="1.450703E13"/>
        <n v="2.35021013E13"/>
        <n v="2.65101005E13"/>
        <n v="2.85031003E13"/>
        <n v="3.15018009E13"/>
        <n v="3.55037015E13"/>
        <n v="3.65008601E13"/>
        <n v="3.65054014E13"/>
        <n v="3.75011048E13"/>
        <n v="4.85022011E13"/>
        <n v="5.05016005E13"/>
        <n v="1.45032017E13"/>
        <n v="1.45053007E13"/>
        <n v="1.65062703E13"/>
        <n v="3.05002014E13"/>
        <n v="3.15019004E13"/>
        <n v="3.35052038E13"/>
        <n v="3.55018033E13"/>
        <n v="3.65054009E13"/>
        <n v="3.75013001E13"/>
        <n v="5.05014038E13"/>
        <n v="5.05022105E13"/>
        <n v="1.75008015E13"/>
        <n v="3.5500901E13"/>
        <n v="3.55029004E13"/>
        <n v="4.25031601E13"/>
        <n v="6.5048501E12"/>
        <n v="1.65007014E13"/>
        <n v="1.65085006E13"/>
        <n v="2.65016502E13"/>
        <n v="3.15014028E13"/>
        <n v="3.55028044E13"/>
        <n v="3.75034013E13"/>
        <n v="1.45072003E13"/>
        <n v="1.65005005E13"/>
        <n v="1.65015501E13"/>
        <n v="1.65066502E13"/>
        <n v="1.65086023E13"/>
        <n v="3.15001003E13"/>
        <n v="3.15019904E13"/>
        <n v="3.75003014E13"/>
        <n v="4.25006801E13"/>
        <n v="4.45049011E13"/>
        <n v="1.4505004E13"/>
        <n v="1.55036001E13"/>
        <n v="1.65021005E13"/>
        <n v="2.05013502E13"/>
        <n v="2.65075011E13"/>
        <n v="3.15013048E13"/>
        <n v="3.35057012E13"/>
        <n v="3.65078018E13"/>
        <n v="3.7503701E13"/>
        <n v="4.25031001E13"/>
        <n v="4.45174007E13"/>
        <n v="5.05038016E13"/>
        <n v="5.5021016E12"/>
        <n v="7.3008009301E12"/>
        <n v="1.4507204E13"/>
        <n v="1.75078017E13"/>
        <n v="2.85048801E13"/>
        <n v="3.35040006E13"/>
        <n v="3.35052071E13"/>
        <n v="3.75032014E13"/>
        <n v="4.45144001E13"/>
        <n v="5.5055009E12"/>
        <n v="1.65044059E13"/>
        <n v="1.65097009E13"/>
        <n v="2.85011038E13"/>
        <n v="3.75001013E13"/>
        <n v="4.85014009E13"/>
        <n v="5.5054011E12"/>
        <n v="1.45041008E13"/>
        <n v="1.4505601E13"/>
        <n v="1.65009002E13"/>
        <n v="2.45013006E13"/>
        <n v="2.85033044E13"/>
        <n v="3.65048007E13"/>
        <n v="3.75051005E13"/>
        <n v="3.75064013E13"/>
        <n v="3.75071004E13"/>
        <n v="1.45019016E13"/>
        <n v="1.45102009E13"/>
        <n v="1.75085201E13"/>
        <n v="2.75016404301E13"/>
        <n v="3.15002034E13"/>
        <n v="3.55018026E13"/>
        <n v="3.55053005E13"/>
        <n v="3.65019501E13"/>
        <n v="3.75010018E13"/>
        <n v="3.95001702E13"/>
        <n v="3.95050008E13"/>
        <n v="1.45029011E13"/>
        <n v="1.65043502E13"/>
        <n v="1.75008025E13"/>
        <n v="1.75030055E13"/>
        <n v="1.75089037E13"/>
        <n v="2.45053023E13"/>
        <n v="3.11020020302E13"/>
        <n v="3.75063011E13"/>
        <n v="4.85005002E13"/>
        <n v="6.5028012E12"/>
        <n v="1.65007025E13"/>
        <n v="1.85019007E13"/>
        <n v="2.35013005E13"/>
        <n v="2.65106002E13"/>
        <n v="3.15021003E13"/>
        <n v="3.95004801E13"/>
        <n v="4.25047601E13"/>
        <n v="5.05014058E13"/>
        <n v="1.65032001E13"/>
        <n v="1.65091501E13"/>
        <n v="2.03005003301E13"/>
        <n v="2.03010049301E13"/>
        <n v="2.35031012E13"/>
        <n v="2.65003008E13"/>
        <n v="3.15002701E13"/>
        <n v="3.5009402E12"/>
        <n v="5.5023016E12"/>
        <n v="5.5054068E12"/>
        <n v="1.45087008E13"/>
        <n v="1.55046003E13"/>
        <n v="2.65049032E13"/>
        <n v="3.05001005E13"/>
        <n v="3.15018001E13"/>
        <n v="3.8501001E13"/>
        <n v="3.95002901E13"/>
        <n v="3.95046922E13"/>
        <n v="4.45076004E13"/>
        <n v="4.45168002E13"/>
        <n v="5.05060004E13"/>
        <n v="3.5002015E12"/>
        <n v="5.5049007E12"/>
        <n v="1.4507203E13"/>
        <n v="1.55090702E13"/>
        <n v="1.65043057E13"/>
        <n v="1.75058025E13"/>
        <n v="1.75093024E13"/>
        <n v="2.23011008301E13"/>
        <n v="2.35075002E13"/>
        <n v="2.45039001E13"/>
        <n v="2.65080009E13"/>
        <n v="2.85056002E13"/>
        <n v="3.55004012E13"/>
        <n v="4.4520101E13"/>
        <n v="5.05030023E13"/>
        <n v="4.5047001E12"/>
        <n v="5.5019045E12"/>
        <n v="7.3004014301E12"/>
        <n v="1.45021005E13"/>
        <n v="1.65079002E13"/>
        <n v="1.75096008E13"/>
        <n v="3.75024022E13"/>
        <n v="3.95043906E13"/>
        <n v="4.4517501E13"/>
        <n v="1.45083502E13"/>
        <n v="1.45097012E13"/>
        <n v="1.65076007E13"/>
        <n v="1.75093021E13"/>
        <n v="2.85070077E13"/>
        <n v="3.75021019E13"/>
        <n v="3.75043007E13"/>
        <n v="4.45060501E13"/>
        <n v="4.45198002E13"/>
        <n v="4.85016004E13"/>
        <n v="1.45032016E13"/>
        <n v="1.55073301E13"/>
        <n v="1.65075001E13"/>
        <n v="1.75058034E13"/>
        <n v="2.45079045E13"/>
        <n v="2.65002016E13"/>
        <n v="2.65046027E13"/>
        <n v="2.65062503E13"/>
        <n v="3.95010033E13"/>
        <n v="5.5041013E12"/>
        <n v="7.5001502E12"/>
        <n v="1.35008002E13"/>
        <n v="1.35008005E13"/>
        <n v="1.45046009E13"/>
        <n v="1.75005016E13"/>
        <n v="2.85011058E13"/>
        <n v="3.75015004E13"/>
        <n v="3.75046009E13"/>
        <n v="6.5039201E12"/>
        <n v="1.65002014E13"/>
        <n v="1.65035011E13"/>
        <n v="2.35027001E13"/>
        <n v="2.45042015E13"/>
        <n v="2.45059002E13"/>
        <n v="2.65065001E13"/>
        <n v="2.65089014E13"/>
        <n v="4.2502302E13"/>
        <n v="4.45074014E13"/>
        <n v="5.5041008E12"/>
        <n v="1.35032001E13"/>
        <n v="1.55073005E13"/>
        <n v="2.03016001301E13"/>
        <n v="2.65001003E13"/>
        <n v="2.85036601E13"/>
        <n v="2.85072024E13"/>
        <n v="3.35013014E13"/>
        <n v="3.5005007E12"/>
        <n v="1.45028032E13"/>
        <n v="1.65055015E13"/>
        <n v="2.05002705E13"/>
        <n v="2.45021004E13"/>
        <n v="2.85093301E13"/>
        <n v="3.65055006E13"/>
        <n v="3.85003013E13"/>
        <n v="4.45113006E13"/>
        <n v="4.45157004E13"/>
        <n v="3.5003002E12"/>
        <n v="5.5045016E12"/>
        <n v="6.5047501E12"/>
        <n v="1.45044026E13"/>
        <n v="1.45071036E13"/>
        <n v="1.45102004E13"/>
        <n v="1.75004018E13"/>
        <n v="3.55031044E13"/>
        <n v="1.65092053E13"/>
        <n v="2.8502407E13"/>
        <n v="3.85020036E13"/>
        <n v="1.45046017E13"/>
        <n v="2.45015301E13"/>
        <n v="2.45020004E13"/>
        <n v="2.65046024E13"/>
        <n v="2.85020067E13"/>
        <n v="2.85091007E13"/>
        <n v="3.75063034E13"/>
        <n v="3.8503101E13"/>
        <n v="4.45061001E13"/>
        <n v="4.45116002E13"/>
        <n v="4.85023007E13"/>
        <n v="5.5030104E12"/>
        <n v="7.3004006301E12"/>
        <n v="7.3007013301E12"/>
        <n v="1.45014002E13"/>
        <n v="1.45037001E13"/>
        <n v="1.45046018E13"/>
        <n v="1.4509004E13"/>
        <n v="1.65033009E13"/>
        <n v="1.75074016E13"/>
        <n v="1.75081025E13"/>
        <n v="1.75102006E13"/>
        <n v="2.03010016301E13"/>
        <n v="2.35078034E13"/>
        <n v="2.65004007E13"/>
        <n v="3.35005002E13"/>
        <n v="3.75024004E13"/>
        <n v="5.05030003E13"/>
        <n v="1.45050051E13"/>
        <n v="2.65011009E13"/>
        <n v="2.75042401301E13"/>
        <n v="2.85072302E13"/>
        <n v="3.12001010301E13"/>
        <n v="3.75024002E13"/>
        <n v="4.4509101E13"/>
        <n v="1.55080701E13"/>
        <n v="1.65008034E13"/>
        <n v="1.65029019E13"/>
        <n v="2.45029021E13"/>
        <n v="2.65038015E13"/>
        <n v="3.65086501E13"/>
        <n v="3.75035016E13"/>
        <n v="3.85030016E13"/>
        <n v="3.95003801E13"/>
        <n v="4.45109013E13"/>
        <n v="5.5046001E12"/>
        <n v="1.55069402E13"/>
        <n v="1.65036501E13"/>
        <n v="1.75027008E13"/>
        <n v="2.35028702E13"/>
        <n v="2.75050402E13"/>
        <n v="2.85008302E13"/>
        <n v="2.85054008E13"/>
        <n v="3.05005008E13"/>
        <n v="3.35060022E13"/>
        <n v="3.55023015E13"/>
        <n v="3.55025001E13"/>
        <n v="3.75019006E13"/>
        <n v="3.85030005E13"/>
        <n v="5.5027034E12"/>
        <n v="1.65089502E13"/>
        <n v="1.6509103E13"/>
        <n v="1.65094014E13"/>
        <n v="2.45055501E13"/>
        <n v="2.65105004E13"/>
        <n v="3.1501901E13"/>
        <n v="3.35027002E13"/>
        <n v="3.35052074E13"/>
        <n v="3.55051038E13"/>
        <n v="4.45152003E13"/>
        <n v="1.65039005E13"/>
        <n v="4.25063038E13"/>
        <n v="5.05043013E13"/>
        <n v="5.1046045301E12"/>
        <n v="6.5002006E12"/>
        <n v="6.5052601E12"/>
        <n v="1.45090038E13"/>
        <n v="1.45096022E13"/>
        <n v="1.75059036E13"/>
        <n v="2.45059101E13"/>
        <n v="2.45077302E13"/>
        <n v="2.65045019E13"/>
        <n v="2.85063013E13"/>
        <n v="3.05006026E13"/>
        <n v="3.15002054E13"/>
        <n v="3.75025006E13"/>
        <n v="4.85036011E13"/>
        <n v="5.05052059E13"/>
        <n v="6.5010501E12"/>
        <n v="1.65014007E13"/>
        <n v="2.65016013E13"/>
        <n v="2.75016403301E13"/>
        <n v="2.75031401E13"/>
        <n v="3.05004017E13"/>
        <n v="3.7506103E13"/>
        <n v="3.85033301E13"/>
        <n v="4.25044033E13"/>
        <n v="4.85001004E13"/>
        <n v="4.85029004E13"/>
        <n v="6.5021002E12"/>
        <n v="7.3008001301E12"/>
        <n v="1.65097018E13"/>
        <n v="3.85015003E13"/>
        <n v="4.25067027E13"/>
        <n v="5.5009011E12"/>
        <n v="5.5031007E12"/>
        <n v="1.45090034E13"/>
        <n v="2.35030012E13"/>
        <n v="2.35051019E13"/>
        <n v="2.75007405301E13"/>
        <n v="3.35020029E13"/>
        <n v="3.55025049E13"/>
        <n v="3.55032022E13"/>
        <n v="3.75004002E13"/>
        <n v="4.25034055E13"/>
        <n v="4.35058001E13"/>
        <n v="5.5009003E12"/>
        <n v="1.45044401E13"/>
        <n v="2.35036002E13"/>
        <n v="2.65009023E13"/>
        <n v="2.85080005E13"/>
        <n v="3.15020007E13"/>
        <n v="3.35045004E13"/>
        <n v="3.75040047E13"/>
        <n v="4.25024012E13"/>
        <n v="4.25040001E13"/>
        <n v="4.45086005E13"/>
        <n v="5.05022011E13"/>
        <n v="7.3005021301E12"/>
        <n v="2.05002706E13"/>
        <n v="2.65001035E13"/>
        <n v="3.15002801E13"/>
        <n v="3.75011028E13"/>
        <n v="3.75019023E13"/>
        <n v="3.85033003E13"/>
        <n v="3.95017915E13"/>
        <n v="4.45184003E13"/>
        <n v="4.45223004E13"/>
        <n v="5.05034037E13"/>
        <n v="1.65016004E13"/>
        <n v="1.65045502E13"/>
        <n v="1.65057007E13"/>
        <n v="2.45055005E13"/>
        <n v="3.35002017E13"/>
        <n v="3.55038006E13"/>
        <n v="3.75010005E13"/>
        <n v="3.95009901E13"/>
        <n v="4.45091003E13"/>
        <n v="4.85001002E13"/>
        <n v="5.504703E12"/>
        <n v="1.35032003E13"/>
        <n v="1.75054022E13"/>
        <n v="2.35076026E13"/>
        <n v="2.75045403302E13"/>
        <n v="4.2503501E13"/>
        <n v="4.45166011E13"/>
        <n v="4.45229002E13"/>
        <n v="4.4524101E13"/>
        <n v="2.35038014E13"/>
        <n v="2.35061042E13"/>
        <n v="2.45007201E13"/>
        <n v="2.6500602E13"/>
        <n v="3.15002007E13"/>
        <n v="3.75008026E13"/>
        <n v="4.45005001E13"/>
        <n v="4.45018004E13"/>
        <n v="4.45119004E13"/>
        <n v="4.45145002E13"/>
        <n v="2.23008009301E13"/>
        <n v="2.45060201E13"/>
        <n v="2.65069501E13"/>
        <n v="3.55052019E13"/>
        <n v="3.65076601E13"/>
        <n v="4.65012201E13"/>
        <n v="5.5054044E12"/>
        <n v="1.45016144E13"/>
        <n v="1.45057012E13"/>
        <n v="2.35058017E13"/>
        <n v="2.75018008E13"/>
        <n v="2.85026025E13"/>
        <n v="3.05010012E13"/>
        <n v="3.15013021E13"/>
        <n v="3.8501901E13"/>
        <n v="4.25037017E13"/>
        <n v="4.85025013E13"/>
        <n v="4.85033021E13"/>
        <n v="7.3007002301E12"/>
        <n v="1.45049065E13"/>
        <n v="1.45082017E13"/>
        <n v="1.45084014E13"/>
        <n v="1.6507401E13"/>
        <n v="1.75095003E13"/>
        <n v="2.35046012E13"/>
        <n v="3.05010006E13"/>
        <n v="3.15021021E13"/>
        <n v="3.65069007E13"/>
        <n v="3.75028004E13"/>
        <n v="4.25007073E13"/>
        <n v="4.85008011E13"/>
        <n v="6.5001003E12"/>
        <n v="1.45079013E13"/>
        <n v="1.55019801E13"/>
        <n v="2.65077031E13"/>
        <n v="2.75015404302E13"/>
        <n v="2.85074301E13"/>
        <n v="2.85093013E13"/>
        <n v="3.35016002E13"/>
        <n v="3.55016005E13"/>
        <n v="4.45030003E13"/>
        <n v="5.0500801E13"/>
        <n v="1.45061021E13"/>
        <n v="2.3505503E13"/>
        <n v="2.45014009E13"/>
        <n v="2.65109007E13"/>
        <n v="3.55010021E13"/>
        <n v="3.5014007E12"/>
        <n v="5.5015041E12"/>
        <n v="5.5047018E12"/>
        <n v="7.3001012301E12"/>
        <n v="1.45101027E13"/>
        <n v="2.23009011301E13"/>
        <n v="2.35044024E13"/>
        <n v="2.65104002E13"/>
        <n v="2.85048601E13"/>
        <n v="3.11005005302E13"/>
        <n v="3.75008011E13"/>
        <n v="4.45110005E13"/>
        <n v="4.45201011E13"/>
        <n v="1.45014016E13"/>
        <n v="2.05007301E13"/>
        <n v="2.45036501E13"/>
        <n v="2.85054003E13"/>
        <n v="3.75041006E13"/>
        <n v="3.7505702E13"/>
        <n v="4.25050001E13"/>
        <n v="3.5008014E12"/>
        <n v="1.45041002E13"/>
        <n v="1.4509101E13"/>
        <n v="2.35039006E13"/>
        <n v="2.75042404302E13"/>
        <n v="2.75043403301E13"/>
        <n v="3.1501401E13"/>
        <n v="3.55034074E13"/>
        <n v="4.45111005E13"/>
        <n v="6.5032002E12"/>
        <n v="1.65074007E13"/>
        <n v="1.75037009E13"/>
        <n v="2.35055001E13"/>
        <n v="2.35066008E13"/>
        <n v="2.45051031E13"/>
        <n v="3.75026021E13"/>
        <n v="5.5051021E12"/>
        <n v="1.45099035E13"/>
        <n v="1.65033502E13"/>
        <n v="1.65063015E13"/>
        <n v="2.65091503E13"/>
        <n v="2.85091002E13"/>
        <n v="3.1501402E13"/>
        <n v="3.35016027E13"/>
        <n v="3.55018046E13"/>
        <n v="4.45017001E13"/>
        <n v="4.45110001E13"/>
        <n v="5.15022003E13"/>
        <n v="5.5009018E12"/>
        <n v="5.5042012E12"/>
        <n v="2.45053102E13"/>
        <n v="2.75032011E13"/>
        <n v="2.85006101E13"/>
        <n v="2.85039102E13"/>
        <n v="3.35018004E13"/>
        <n v="3.75035007E13"/>
        <n v="3.75057801E13"/>
        <n v="4.45163003E13"/>
        <n v="4.45250014E13"/>
        <n v="3.5011012E12"/>
        <n v="1.65075017E13"/>
        <n v="2.000000003E13"/>
        <n v="2.75003401301E13"/>
        <n v="2.85066056E13"/>
        <n v="3.25014002E13"/>
        <n v="3.75075015E13"/>
        <n v="2.1026026301E12"/>
        <n v="2.03015019301E13"/>
        <n v="2.75007403301E13"/>
        <n v="2.75022401301E13"/>
        <n v="2.85060006E13"/>
        <n v="3.15010501E13"/>
        <n v="3.15014029E13"/>
        <n v="3.75063016E13"/>
        <n v="4.25050023E13"/>
        <n v="4.25055096E13"/>
        <n v="4.4514501E13"/>
        <n v="4.45169008E13"/>
        <n v="3.5010101E12"/>
        <n v="5.5049067E12"/>
        <n v="1.45046301E13"/>
        <n v="1.6506301E13"/>
        <n v="2.45035201E13"/>
        <n v="2.65027016E13"/>
        <n v="2.65057002E13"/>
        <n v="3.75033004E13"/>
        <n v="3.75049035E13"/>
        <n v="4.25029016E13"/>
        <n v="4.45148001E13"/>
        <n v="4.45195001E13"/>
        <n v="4.85028002E13"/>
        <n v="1.75080024E13"/>
        <n v="2.65027017E13"/>
        <n v="2.75056701E13"/>
        <n v="2.85002104E13"/>
        <n v="3.15013015E13"/>
        <n v="4.45030005E13"/>
        <n v="5.05026701E13"/>
        <n v="7.3002006301E12"/>
        <n v="1.45046401E13"/>
        <n v="2.03002018301E13"/>
        <n v="3.05008025E13"/>
        <n v="3.75026032E13"/>
        <n v="4.45109004E13"/>
        <n v="4.45169004E13"/>
        <n v="5.5027036E12"/>
        <n v="5.5037007E12"/>
        <n v="5.5039051E12"/>
        <n v="1.45041001E13"/>
        <n v="1.75040013E13"/>
        <n v="1.85047003E13"/>
        <n v="2.23002029301E13"/>
        <n v="2.35031001E13"/>
        <n v="2.85085009E13"/>
        <n v="3.05002002E13"/>
        <n v="3.15019903E13"/>
        <n v="3.75002201E13"/>
        <n v="3.75012026E13"/>
        <n v="3.75035008E13"/>
        <n v="3.85012901E13"/>
        <n v="3.95010902E13"/>
        <n v="4.25028039E13"/>
        <n v="4.45174006E13"/>
        <n v="4.45229005E13"/>
        <n v="3.1011011301E12"/>
        <n v="1.65020022E13"/>
        <n v="2.23012021301E13"/>
        <n v="2.85054009E13"/>
        <n v="3.05006005E13"/>
        <n v="3.15010015E13"/>
        <n v="3.55018063E13"/>
        <n v="3.75056025E13"/>
        <n v="3.75075003E13"/>
        <n v="3.85032901E13"/>
        <n v="4.45114005E13"/>
        <n v="1.45050041E13"/>
        <n v="2.85034301E13"/>
        <n v="3.15014031E13"/>
        <n v="3.55050102E13"/>
        <n v="3.75045012E13"/>
        <n v="4.45018009E13"/>
        <n v="4.45067009E13"/>
        <n v="4.45228001E13"/>
        <n v="5.05023054E13"/>
        <n v="5.05023061E13"/>
        <n v="3.5015007E12"/>
        <n v="5.504902E12"/>
        <n v="6.5021018E12"/>
        <n v="1.75056001E13"/>
        <n v="2.35078043E13"/>
        <n v="2.65049003E13"/>
        <n v="2.65079001E13"/>
        <n v="2.75048402301E13"/>
        <n v="3.12001012301E13"/>
        <n v="3.15013032E13"/>
        <n v="3.15019009E13"/>
        <n v="4.45201013E13"/>
        <n v="4.85038018E13"/>
        <n v="5.0502301E13"/>
        <n v="3.5007046E12"/>
        <n v="5.5027039E12"/>
        <n v="7.3006009301E12"/>
        <n v="1.45025003E13"/>
        <n v="1.65043028E13"/>
        <n v="2.65095004E13"/>
        <n v="2.75043407E13"/>
        <n v="2.85023039E13"/>
        <n v="3.05006012E13"/>
        <n v="3.75032003E13"/>
        <n v="3.75069002E13"/>
        <n v="6.5050015E12"/>
        <n v="1.45021004E13"/>
        <n v="1.45058303E13"/>
        <n v="3.15019001E13"/>
        <n v="5.05015022E13"/>
        <n v="5.5023601E12"/>
        <n v="1.45006039E13"/>
        <n v="1.45008001E13"/>
        <n v="1.45029023E13"/>
        <n v="1.55076007E13"/>
        <n v="3.65013601E13"/>
        <n v="3.75018002E13"/>
        <n v="3.75070003E13"/>
        <n v="4.45058003E13"/>
        <n v="4.45137005E13"/>
        <n v="4.55005001E13"/>
        <n v="5.5034501E12"/>
        <n v="1.45017005E13"/>
        <n v="1.45092006E13"/>
        <n v="1.75087004E13"/>
        <n v="1.75092034E13"/>
        <n v="2.03015024301E13"/>
        <n v="2.05005901E13"/>
        <n v="3.75046007E13"/>
        <n v="4.45030001E13"/>
        <n v="5.5055018E12"/>
        <n v="5.505502E12"/>
        <n v="5.5056032E12"/>
        <n v="1.35002002E13"/>
        <n v="1.45073014E13"/>
        <n v="1.45090302E13"/>
        <n v="1.65052012E13"/>
        <n v="2.45009005E13"/>
        <n v="3.55029015E13"/>
        <n v="3.65043001E13"/>
        <n v="3.75038201E13"/>
        <n v="3.85020003E13"/>
        <n v="4.03003002301E13"/>
        <n v="4.45047003E13"/>
        <n v="4.45099001E13"/>
        <n v="4.45123009E13"/>
        <n v="5.5016012E12"/>
        <n v="1.75001023E13"/>
        <n v="1.75062004E13"/>
        <n v="2.75045405E13"/>
        <n v="2.85014035E13"/>
        <n v="3.75024008E13"/>
        <n v="3.75033002E13"/>
        <n v="4.25046023E13"/>
        <n v="4.45025007E13"/>
        <n v="4.45070001E13"/>
        <n v="4.45246016E13"/>
        <n v="5.05068047E13"/>
        <n v="5.5012005E12"/>
        <n v="5.5049028E12"/>
        <n v="7.3001005301E12"/>
        <n v="1.45041501E13"/>
        <n v="1.65042011E13"/>
        <n v="2.35006005E13"/>
        <n v="2.85013051E13"/>
        <n v="5.05048043E13"/>
        <n v="1.65022002E13"/>
        <n v="1.65078028E13"/>
        <n v="2.45007045E13"/>
        <n v="2.65051003E13"/>
        <n v="2.65107002E13"/>
        <n v="3.25022502E13"/>
        <n v="3.75039003E13"/>
        <n v="3.7503901E13"/>
        <n v="3.75053012E13"/>
        <n v="3.7505703E13"/>
        <n v="4.65014013E13"/>
        <n v="5.5049024E12"/>
        <n v="1.45034901E13"/>
        <n v="1.45072031E13"/>
        <n v="2.45056179E13"/>
        <n v="2.65081701E13"/>
        <n v="2.85060073E13"/>
        <n v="2.85078109E13"/>
        <n v="3.15021007E13"/>
        <n v="4.45042007E13"/>
        <n v="1.65023002E13"/>
        <n v="1.75033005E13"/>
        <n v="2.03010025301E13"/>
        <n v="2.75007401301E13"/>
        <n v="2.85061043E13"/>
        <n v="3.05008004E13"/>
        <n v="3.1501301E13"/>
        <n v="3.75046026E13"/>
        <n v="4.45070011E13"/>
        <n v="4.71046046301E13"/>
        <n v="5.05002001E13"/>
        <n v="5.5040012E12"/>
        <n v="1.55085401E13"/>
        <n v="1.75085007E13"/>
        <n v="2.05008901E13"/>
        <n v="2.65019033E13"/>
        <n v="2.65061006E13"/>
        <n v="2.8501303E13"/>
        <n v="3.35051013E13"/>
        <n v="3.75063003E13"/>
        <n v="4.45109011E13"/>
        <n v="4.65002016E13"/>
        <n v="5.05065505E13"/>
        <n v="5.5052011E12"/>
        <n v="1.45049034E13"/>
        <n v="1.45069005E13"/>
        <n v="1.4508204E13"/>
        <n v="2.35078063E13"/>
        <n v="2.85019054E13"/>
        <n v="3.15002042E13"/>
        <n v="3.55040019E13"/>
        <n v="3.95021001E13"/>
        <n v="4.45109002E13"/>
        <n v="4.45115004E13"/>
        <n v="5.5027035E12"/>
        <n v="1.45016097E13"/>
        <n v="1.75052011E13"/>
        <n v="2.23014045301E13"/>
        <n v="2.3502901E13"/>
        <n v="2.35073035E13"/>
        <n v="2.85056083E13"/>
        <n v="2.85064024E13"/>
        <n v="3.05005005E13"/>
        <n v="3.1500501E13"/>
        <n v="3.55049019E13"/>
        <n v="3.9505604E13"/>
        <n v="4.25025011E13"/>
        <n v="4.45182011E13"/>
        <n v="1.45031004E13"/>
        <n v="1.45089006E13"/>
        <n v="1.65024004E13"/>
        <n v="1.75040024E13"/>
        <n v="2.85010085E13"/>
        <n v="2.85024071E13"/>
        <n v="3.0500201E13"/>
        <n v="3.15013502E13"/>
        <n v="3.35016026E13"/>
        <n v="3.6502601E13"/>
        <n v="3.75020007E13"/>
        <n v="3.95032401E13"/>
        <n v="4.8500901E13"/>
        <n v="1.45082031E13"/>
        <n v="2.65019024E13"/>
        <n v="2.65078009E13"/>
        <n v="2.65103042E13"/>
        <n v="2.85072301E13"/>
        <n v="3.65016601E13"/>
        <n v="4.2506306E13"/>
        <n v="1.45061023E13"/>
        <n v="3.15012002E13"/>
        <n v="3.15013037E13"/>
        <n v="3.55011022E13"/>
        <n v="3.75061053E13"/>
        <n v="3.8502701E13"/>
        <n v="3.95037501E13"/>
        <n v="4.45063005E13"/>
        <n v="1.45049042E13"/>
        <n v="1.65050012E13"/>
        <n v="1.6505404E13"/>
        <n v="1.65061004E13"/>
        <n v="2.05015504E13"/>
        <n v="2.23014029301E13"/>
        <n v="2.65074038E13"/>
        <n v="2.85025005E13"/>
        <n v="3.1501002E13"/>
        <n v="3.25020502E13"/>
        <n v="3.55009037E13"/>
        <n v="4.45119002E13"/>
        <n v="4.85022008E13"/>
        <n v="6.5005503E12"/>
        <n v="1.65069027E13"/>
        <n v="1.75024002E13"/>
        <n v="2.35033013E13"/>
        <n v="2.35050001E13"/>
        <n v="2.45056007E13"/>
        <n v="2.45060008E13"/>
        <n v="2.85082003E13"/>
        <n v="3.05003002E13"/>
        <n v="3.25022503E13"/>
        <n v="3.75054022E13"/>
        <n v="3.85015019E13"/>
        <n v="6.5014001E12"/>
        <n v="1.45023001E13"/>
        <n v="1.45050014E13"/>
        <n v="2.45009011E13"/>
        <n v="2.45043023E13"/>
        <n v="3.65075002E13"/>
        <n v="3.7502102E13"/>
        <n v="4.25005003E13"/>
        <n v="4.45219002E13"/>
        <n v="3.5015004E12"/>
        <n v="5.5015046E12"/>
        <n v="5.502401E12"/>
        <n v="6.5045013E12"/>
        <n v="1.35029001E13"/>
        <n v="1.45028011E13"/>
        <n v="1.45084009E13"/>
        <n v="1.6500904E13"/>
        <n v="1.65057015E13"/>
        <n v="1.75096015E13"/>
        <n v="2.35049004E13"/>
        <n v="2.85027067E13"/>
        <n v="2.85076003E13"/>
        <n v="3.15019007E13"/>
        <n v="3.85001501E13"/>
        <n v="3.95029702E13"/>
        <n v="4.45242008E13"/>
        <n v="1.5051002E12"/>
        <n v="6.5044014E12"/>
        <n v="2.45050001E13"/>
        <n v="2.65041005E13"/>
        <n v="2.65074028E13"/>
        <n v="2.65074068E13"/>
        <n v="4.45096004E13"/>
        <n v="4.45155007E13"/>
        <n v="6.5025502E12"/>
        <n v="1.45075007E13"/>
        <n v="2.3503903E13"/>
        <n v="2.75046403E13"/>
        <n v="2.75051401301E13"/>
        <n v="3.55048015E13"/>
        <n v="3.95060905E13"/>
        <n v="4.25053006E13"/>
        <n v="4.4509102E13"/>
        <n v="5.5031001E12"/>
        <n v="1.35043001E13"/>
        <n v="1.45029001E13"/>
        <n v="1.45039004E13"/>
        <n v="1.45084013E13"/>
        <n v="1.45092048E13"/>
        <n v="2.05013501E13"/>
        <n v="3.55014009E13"/>
        <n v="3.85010005E13"/>
        <n v="5.05033013E13"/>
        <n v="1.65048502E13"/>
        <n v="1.75015016E13"/>
        <n v="2.35002008E13"/>
        <n v="3.75070012E13"/>
        <n v="5.5024901E12"/>
        <n v="6.5021012E12"/>
        <n v="1.4501611E13"/>
        <n v="1.75020006E13"/>
        <n v="3.05005036E13"/>
        <n v="3.55049024E13"/>
        <n v="4.25027003E13"/>
        <n v="5.5016011E12"/>
        <n v="1.6504601E13"/>
        <n v="1.65049001E13"/>
        <n v="1.75044011E13"/>
        <n v="2.3504601E13"/>
        <n v="2.65044021E13"/>
        <n v="3.15008021E13"/>
        <n v="3.55034022E13"/>
        <n v="3.75030001E13"/>
        <n v="3.85023001E13"/>
        <n v="4.25039011E13"/>
        <n v="7.5008701E12"/>
        <n v="1.45025002E13"/>
        <n v="1.75008703E13"/>
        <n v="1.7509202E13"/>
        <n v="2.23012015301E13"/>
        <n v="2.35005005E13"/>
        <n v="2.35024017E13"/>
        <n v="2.65073502E13"/>
        <n v="3.55034012E13"/>
        <n v="3.5505102E13"/>
        <n v="3.75074004E13"/>
        <n v="4.45072005E13"/>
        <n v="5.05048013E13"/>
        <n v="5.5010012E12"/>
        <n v="1.45053021E13"/>
        <n v="1.55055001E13"/>
        <n v="1.65027701E13"/>
        <n v="2.45063101E13"/>
        <n v="2.65058022E13"/>
        <n v="2.75045012E13"/>
        <n v="3.05007012E13"/>
        <n v="3.15010001E13"/>
        <n v="3.75005006E13"/>
        <n v="3.75061027E13"/>
        <n v="4.25005072E13"/>
        <n v="4.45074005E13"/>
        <n v="4.45194003E13"/>
        <n v="7.3005002301E12"/>
        <n v="1.45010008E13"/>
        <n v="1.65037002E13"/>
        <n v="1.65078037E13"/>
        <n v="1.75044039E13"/>
        <n v="1.75077002E13"/>
        <n v="1.75093013E13"/>
        <n v="2.45019401E13"/>
        <n v="2.65064017E13"/>
        <n v="3.15021019E13"/>
        <n v="3.55034401E13"/>
        <n v="3.55045022E13"/>
        <n v="4.45143014E13"/>
        <n v="4.85016005E13"/>
        <n v="2.03005016301E13"/>
        <n v="2.35003103E13"/>
        <n v="2.35081006E13"/>
        <n v="2.85073022E13"/>
        <n v="3.05005701E13"/>
        <n v="3.15001009E13"/>
        <n v="3.15014026E13"/>
        <n v="4.2506301E13"/>
        <n v="4.45049004E13"/>
        <n v="3.1004004302E12"/>
        <n v="7.3007006301E12"/>
        <n v="1.45038007E13"/>
        <n v="1.55091701E13"/>
        <n v="2.03011009301E13"/>
        <n v="2.65039011E13"/>
        <n v="2.65088014E13"/>
        <n v="2.75005405301E13"/>
        <n v="3.65069006E13"/>
        <n v="4.45028004E13"/>
        <n v="1.45006017E13"/>
        <n v="1.4506102E13"/>
        <n v="2.65031005E13"/>
        <n v="1.45056022E13"/>
        <n v="1.75075025E13"/>
        <n v="2.35069013E13"/>
        <n v="2.75015701E13"/>
        <n v="3.15017006E13"/>
        <n v="4.25022012E13"/>
        <n v="4.45091021E13"/>
        <n v="5.05065602E13"/>
        <n v="5.5047007E12"/>
        <n v="6.5045008E12"/>
        <n v="1.45056025E13"/>
        <n v="1.45084008E13"/>
        <n v="1.75055006E13"/>
        <n v="2.35052013E13"/>
        <n v="2.45040001E13"/>
        <n v="2.65007018E13"/>
        <n v="2.85021018E13"/>
        <n v="3.65006008E13"/>
        <n v="4.25029004E13"/>
        <n v="4.45025002E13"/>
        <n v="5.5037042E12"/>
        <n v="1.4503401E13"/>
        <n v="1.75016042E13"/>
        <n v="1.75018005E13"/>
        <n v="1.75026008E13"/>
        <n v="2.03015009101E13"/>
        <n v="2.3502402E13"/>
        <n v="2.45056052E13"/>
        <n v="2.45086058E13"/>
        <n v="2.85002901E13"/>
        <n v="3.15013007E13"/>
        <n v="3.15014024E13"/>
        <n v="3.15021022E13"/>
        <n v="3.35016008E13"/>
        <n v="3.65075007E13"/>
        <n v="3.7502601E13"/>
        <n v="5.05068401E13"/>
        <n v="6.5011015E12"/>
        <n v="1.45006024E13"/>
        <n v="1.4501608E13"/>
        <n v="1.45016142E13"/>
        <n v="2.75007039E13"/>
        <n v="3.15007009E13"/>
        <n v="3.7501601E13"/>
        <n v="3.85032004E13"/>
        <n v="4.25038006E13"/>
        <n v="4.25055071E13"/>
        <n v="4.25058053E13"/>
        <n v="5.05052054E13"/>
        <n v="5.501206E12"/>
        <n v="1.45057301E13"/>
        <n v="1.45067002E13"/>
        <n v="1.65039701E13"/>
        <n v="1.75057004E13"/>
        <n v="2.85069001E13"/>
        <n v="3.15006003E13"/>
        <n v="4.25067019E13"/>
        <n v="1.7505907E13"/>
        <n v="2.65051015E13"/>
        <n v="3.55023008E13"/>
        <n v="3.75009018E13"/>
        <n v="1.4505002E13"/>
        <n v="1.65057001E13"/>
        <n v="1.75082023E13"/>
        <n v="2.65033079E13"/>
        <n v="2.6507202E13"/>
        <n v="2.85007056E13"/>
        <n v="3.05008011E13"/>
        <n v="3.15010008E13"/>
        <n v="3.55015023E13"/>
        <n v="3.75041004E13"/>
        <n v="5.05064001E13"/>
        <n v="5.5053005E12"/>
        <n v="1.45054007E13"/>
        <n v="1.6505402E13"/>
        <n v="2.75048403301E13"/>
        <n v="2.75051401302E13"/>
        <n v="2.85013032E13"/>
        <n v="3.5004006E12"/>
        <n v="5.5019112E12"/>
        <n v="5.5029901E12"/>
        <n v="1.75044038E13"/>
        <n v="1.75101019E13"/>
        <n v="2.03005026301E13"/>
        <n v="2.45067004E13"/>
        <n v="2.85032802E13"/>
        <n v="3.65074009E13"/>
        <n v="3.85032007E13"/>
        <n v="4.45058001E13"/>
        <n v="4.45093003E13"/>
        <n v="5.5019047E12"/>
        <n v="1.65057802E13"/>
        <n v="2.23009029301E13"/>
        <n v="2.65078005E13"/>
        <n v="2.75007402301E13"/>
        <n v="2.75032004E13"/>
        <n v="3.75043004E13"/>
        <n v="3.95014801E13"/>
        <n v="4.25052042E13"/>
        <n v="4.45051003E13"/>
        <n v="6.5057008E12"/>
        <n v="1.35035001E13"/>
        <n v="1.45013002E13"/>
        <n v="1.45079003E13"/>
        <n v="1.75021026E13"/>
        <n v="1.75071021E13"/>
        <n v="2.35022003E13"/>
        <n v="2.45014003E13"/>
        <n v="2.45023056E13"/>
        <n v="2.65034025E13"/>
        <n v="3.7506901E13"/>
        <n v="3.7507001E13"/>
        <n v="3.85031017E13"/>
        <n v="4.4524901E13"/>
        <n v="5.5051007E12"/>
        <n v="5.5054051E12"/>
        <n v="1.4501002E13"/>
        <n v="1.45016006E13"/>
        <n v="1.45017011E13"/>
        <n v="1.45053011E13"/>
        <n v="2.35013701E13"/>
        <n v="2.65059501E13"/>
        <n v="2.65068004E13"/>
        <n v="2.85001032E13"/>
        <n v="2.85019036E13"/>
        <n v="2.85050001E13"/>
        <n v="3.0500602E13"/>
        <n v="3.15003013E13"/>
        <n v="3.25005004E13"/>
        <n v="3.35036046E13"/>
        <n v="3.55011008E13"/>
        <n v="1.45011005E13"/>
        <n v="2.45069009E13"/>
        <n v="2.75005402E13"/>
        <n v="2.85009601E13"/>
        <n v="3.55037009E13"/>
        <n v="3.85010002E13"/>
        <n v="3.95009027E13"/>
        <n v="6.5054018E12"/>
        <n v="6.5061002E12"/>
        <n v="1.75060002E13"/>
        <n v="1.75085014E13"/>
        <n v="2.75015401302E13"/>
        <n v="2.85068101E13"/>
        <n v="3.15002039E13"/>
        <n v="3.15010005E13"/>
        <n v="3.15017007E13"/>
        <n v="3.5501803E13"/>
        <n v="3.95012701E13"/>
        <n v="3.95013906E13"/>
        <n v="4.45022003E13"/>
        <n v="4.85023003E13"/>
        <n v="5.15023002E13"/>
        <n v="2.45023064E13"/>
        <n v="2.45045025E13"/>
        <n v="2.65076002E13"/>
        <n v="2.75008401302E13"/>
        <n v="3.05003006E13"/>
        <n v="3.15010026E13"/>
        <n v="3.55030023E13"/>
        <n v="4.25039005E13"/>
        <n v="5.05068042E13"/>
        <n v="1.45041028E13"/>
        <n v="2.35005004E13"/>
        <n v="2.35022004E13"/>
        <n v="2.35051002E13"/>
        <n v="2.45078011E13"/>
        <n v="2.75050401301E13"/>
        <n v="2.85034302E13"/>
        <n v="3.05005002E13"/>
        <n v="3.75023003E13"/>
        <n v="4.85033017E13"/>
        <n v="1.45011002E13"/>
        <n v="1.45041024E13"/>
        <n v="2.65088021E13"/>
        <n v="2.75030401302E13"/>
        <n v="3.7500902E13"/>
        <n v="4.45048001E13"/>
        <n v="5.15007002E13"/>
        <n v="5.5041003E12"/>
        <n v="1.45069004E13"/>
        <n v="1.65057029E13"/>
        <n v="1.65075032E13"/>
        <n v="1.75103033E13"/>
        <n v="3.25014004E13"/>
        <n v="3.65069009E13"/>
        <n v="4.65010501E13"/>
        <n v="3.5001402E12"/>
        <n v="1.65003004E13"/>
        <n v="1.65029008E13"/>
        <n v="1.75045101E13"/>
        <n v="1.75099501E13"/>
        <n v="2.85017028E13"/>
        <n v="3.55020009E13"/>
        <n v="3.75033009E13"/>
        <n v="4.25015016E13"/>
        <n v="6.5039003E12"/>
        <n v="7.3007003301E12"/>
        <n v="1.55046102E13"/>
        <n v="1.65030004E13"/>
        <n v="1.75060005E13"/>
        <n v="2.75020401301E13"/>
        <n v="3.05010013E13"/>
        <n v="3.75024014E13"/>
        <n v="4.25015066E13"/>
        <n v="4.45056003E13"/>
        <n v="5.5021005E12"/>
        <n v="5.5049011E12"/>
        <n v="1.45072012E13"/>
        <n v="2.45064038E13"/>
        <n v="2.75032006E13"/>
        <n v="2.85067017E13"/>
        <n v="3.15020004E13"/>
        <n v="3.15020201E13"/>
        <n v="3.85012013E13"/>
        <n v="4.45226002E13"/>
        <n v="4.85010001E13"/>
        <n v="3.5012009E12"/>
        <n v="6.5055004E12"/>
        <n v="1.35029302E13"/>
        <n v="1.45098201E13"/>
        <n v="2.6502101E13"/>
        <n v="2.65061003E13"/>
        <n v="2.75020402E13"/>
        <n v="3.55028056E13"/>
        <n v="4.25034092E13"/>
        <n v="5.05004009E13"/>
        <n v="6.5052006E12"/>
        <n v="1.45016093E13"/>
        <n v="1.45044018E13"/>
        <n v="1.65047004E13"/>
        <n v="2.85015201E13"/>
        <n v="3.75035002E13"/>
        <n v="4.25044024E13"/>
        <n v="4.25058044E13"/>
        <n v="3.5015003E12"/>
        <n v="5.5012022E12"/>
        <n v="6.5036001E12"/>
        <n v="2.03010058301E13"/>
        <n v="2.05002602E13"/>
        <n v="2.45049016E13"/>
        <n v="2.65031004E13"/>
        <n v="2.65032005E13"/>
        <n v="2.65066024E13"/>
        <n v="2.65115024E13"/>
        <n v="2.75029403301E13"/>
        <n v="3.15003002E13"/>
        <n v="3.35052078E13"/>
        <n v="4.25039001E13"/>
        <n v="4.45139014E13"/>
        <n v="4.45211002E13"/>
        <n v="5.05006002E13"/>
        <n v="5.505405E12"/>
        <n v="7.3006015301E12"/>
        <n v="1.45056008E13"/>
        <n v="1.65050002E13"/>
        <n v="2.45046021E13"/>
        <n v="2.75046405E13"/>
        <n v="3.15002067E13"/>
        <n v="3.1501802E13"/>
        <n v="4.45098001E13"/>
        <n v="5.0500601E13"/>
        <n v="5.5042031E12"/>
        <n v="5.5047003E12"/>
        <n v="1.65081018E13"/>
        <n v="1.75012018E13"/>
        <n v="2.35041043E13"/>
        <n v="2.75040401E13"/>
        <n v="2.85040003E13"/>
        <n v="3.35001008E13"/>
        <n v="3.55053013E13"/>
        <n v="3.75024013E13"/>
        <n v="3.75042012E13"/>
        <n v="3.85031002E13"/>
        <n v="3.5013002E12"/>
        <n v="5.5047001E12"/>
        <n v="5.5047017E12"/>
        <n v="1.45015003E13"/>
        <n v="2.03007012101E13"/>
        <n v="2.45054301E13"/>
        <n v="2.65047002E13"/>
        <n v="2.85004001E13"/>
        <n v="3.35022015E13"/>
        <n v="3.95037011E13"/>
        <n v="5.5030101E12"/>
        <n v="2.23012013301E13"/>
        <n v="2.35037036E13"/>
        <n v="2.75037402301E13"/>
        <n v="2.85060013E13"/>
        <n v="4.25056028E13"/>
        <n v="4.45182004E13"/>
        <n v="4.45200002E13"/>
        <n v="4.85013001E13"/>
        <n v="3.5013008E12"/>
        <n v="1.45045402E13"/>
        <n v="1.55067101E13"/>
        <n v="1.75096041E13"/>
        <n v="2.75016401302E13"/>
        <n v="2.85070002E13"/>
        <n v="3.0500701E13"/>
        <n v="3.3502101E13"/>
        <n v="7.3003012301E12"/>
        <n v="2.45024002E13"/>
        <n v="2.65041006E13"/>
        <n v="3.05007406E13"/>
        <n v="3.15015019E13"/>
        <n v="3.75022008E13"/>
        <n v="4.45066007E13"/>
        <n v="5.5031017E12"/>
        <n v="1.45071604E13"/>
        <n v="1.45096005E13"/>
        <n v="2.03010041301E13"/>
        <n v="2.45032003E13"/>
        <n v="2.85071004E13"/>
        <n v="3.15019018E13"/>
        <n v="3.55041014E13"/>
        <n v="3.85027022E13"/>
        <n v="5.5004024E12"/>
        <n v="2.85001023E13"/>
        <n v="3.15019008E13"/>
        <n v="3.55021401E13"/>
        <n v="3.75034011E13"/>
        <n v="3.75046029E13"/>
        <n v="4.25018015E13"/>
        <n v="4.25058022E13"/>
        <n v="4.45140001E13"/>
        <n v="5.5001101E12"/>
        <n v="1.45032014E13"/>
        <n v="1.45072001E13"/>
        <n v="1.75070013E13"/>
        <n v="2.45025003E13"/>
        <n v="2.85076004E13"/>
        <n v="2.95005001E13"/>
        <n v="3.0500301E13"/>
        <n v="4.45048004E13"/>
        <n v="4.45109015E13"/>
        <n v="4.45122001E13"/>
        <n v="4.45166003E13"/>
        <n v="7.3002015301E12"/>
        <n v="1.35044001E13"/>
        <n v="1.75021017E13"/>
        <n v="1.75069001E13"/>
        <n v="3.15008012E13"/>
        <n v="3.55038014E13"/>
        <n v="3.75035012E13"/>
        <n v="4.45022004E13"/>
        <n v="3.5011014E12"/>
        <n v="6.5053004E12"/>
        <n v="1.45014015E13"/>
        <n v="1.65004035E13"/>
        <n v="1.65058009E13"/>
        <n v="1.75022018E13"/>
        <n v="2.75041405302E13"/>
        <n v="2.85010001E13"/>
        <n v="2.85051034E13"/>
        <n v="3.35013001E13"/>
        <n v="3.55026801E13"/>
        <n v="3.85006018E13"/>
        <n v="4.45074017E13"/>
        <n v="4.45154004E13"/>
        <n v="3.5002101E12"/>
        <n v="5.5015047E12"/>
        <n v="1.45061014E13"/>
        <n v="1.65033032E13"/>
        <n v="1.65074011E13"/>
        <n v="1.7508301E13"/>
        <n v="1.75097011E13"/>
        <n v="2.05004101E13"/>
        <n v="2.45050016E13"/>
        <n v="3.05004901E13"/>
        <n v="3.15021001E13"/>
        <n v="3.75049024E13"/>
        <n v="4.25051007E13"/>
        <n v="4.45020007E13"/>
        <n v="5.05052501E13"/>
        <n v="1.45023003E13"/>
        <n v="2.45024301E13"/>
        <n v="2.45050003E13"/>
        <n v="2.85021126E13"/>
        <n v="3.1502101E13"/>
        <n v="4.25044009E13"/>
        <n v="4.45041002E13"/>
        <n v="5.5049022E12"/>
        <n v="1.45082041E13"/>
        <n v="1.75082015E13"/>
        <n v="2.03015036301E13"/>
        <n v="2.35071019E13"/>
        <n v="2.65058003E13"/>
        <n v="2.65080019E13"/>
        <n v="3.15021017E13"/>
        <n v="3.35060019E13"/>
        <n v="3.55001011E13"/>
        <n v="3.55039029E13"/>
        <n v="3.75069003E13"/>
        <n v="3.95009501E13"/>
        <n v="4.45184005E13"/>
        <n v="5.05025012E13"/>
        <n v="1.35024001E13"/>
        <n v="1.45061028E13"/>
        <n v="2.02015002301E13"/>
        <n v="2.65017005E13"/>
        <n v="2.75029401E13"/>
        <n v="3.15001701E13"/>
        <n v="3.95043702E13"/>
        <n v="4.45104006E13"/>
        <n v="1.45034505E13"/>
        <n v="1.75083016E13"/>
        <n v="2.45006301E13"/>
        <n v="2.65069045E13"/>
        <n v="2.85041003E13"/>
        <n v="2.85049059E13"/>
        <n v="3.55019008E13"/>
        <n v="4.25060023E13"/>
        <n v="4.45050011E13"/>
        <n v="5.5015031E12"/>
        <n v="5.5051014E12"/>
        <n v="1.35029301E13"/>
        <n v="1.65042002E13"/>
        <n v="1.75058032E13"/>
        <n v="2.35049003E13"/>
        <n v="2.45060002E13"/>
        <n v="2.65044024E13"/>
        <n v="3.15010007E13"/>
        <n v="4.25054013E13"/>
        <n v="4.25056002E13"/>
        <n v="4.25063041E13"/>
        <n v="4.45226014E13"/>
        <n v="1.45009004E13"/>
        <n v="1.45056305E13"/>
        <n v="2.45036001E13"/>
        <n v="2.45063402E13"/>
        <n v="2.65029001E13"/>
        <n v="2.65108071E13"/>
        <n v="3.15010017E13"/>
        <n v="4.25040017E13"/>
        <n v="4.45050002E13"/>
        <n v="4.45248002E13"/>
        <n v="4.85023012E13"/>
        <n v="3.5004004E12"/>
        <n v="5.5041019E12"/>
        <n v="1.75081023E13"/>
        <n v="2.03015032301E13"/>
        <n v="3.15021002E13"/>
        <n v="3.25020002E13"/>
        <n v="3.65069011E13"/>
        <n v="3.75009001E13"/>
        <n v="3.75017005E13"/>
        <n v="3.75071001E13"/>
        <n v="4.45005005E13"/>
        <n v="4.45018006E13"/>
        <n v="2.2023018301E12"/>
        <n v="5.5018015E12"/>
        <n v="5.5052022E12"/>
        <n v="1.65012013E13"/>
        <n v="1.75098023E13"/>
        <n v="1.75101012E13"/>
        <n v="2.45046202E13"/>
        <n v="2.65034029E13"/>
        <n v="3.15007003E13"/>
        <n v="3.15010025E13"/>
        <n v="3.75005013E13"/>
        <n v="3.75041033E13"/>
        <n v="4.45103002E13"/>
        <n v="5.5018005E12"/>
        <n v="7.3006018301E12"/>
        <n v="1.35002006E13"/>
        <n v="1.45079008E13"/>
        <n v="1.65008048E13"/>
        <n v="1.6502401E13"/>
        <n v="1.75013004E13"/>
        <n v="2.03005034301E13"/>
        <n v="2.35017005E13"/>
        <n v="2.65091502E13"/>
        <n v="2.85016134E13"/>
        <n v="2.85032301E13"/>
        <n v="3.75026015E13"/>
        <n v="3.75037009E13"/>
        <n v="4.45006001E13"/>
        <n v="4.45025009E13"/>
        <n v="5.5055004E12"/>
        <n v="7.3006001301E12"/>
        <n v="1.45016038E13"/>
        <n v="1.45029021E13"/>
        <n v="1.45069001E13"/>
        <n v="2.25006601E13"/>
        <n v="2.45083001E13"/>
        <n v="2.75013401E13"/>
        <n v="2.8501009E13"/>
        <n v="3.75055022E13"/>
        <n v="4.45112003E13"/>
        <n v="5.1002002301E12"/>
        <n v="5.5055021E12"/>
        <n v="1.35031701E13"/>
        <n v="1.45043501E13"/>
        <n v="1.75043014E13"/>
        <n v="1.75078202E13"/>
        <n v="2.65040801E13"/>
        <n v="2.65101003E13"/>
        <n v="2.75008402301E13"/>
        <n v="2.85075021E13"/>
        <n v="3.15002021E13"/>
        <n v="3.85032018E13"/>
        <n v="4.45222001E13"/>
        <n v="4.65009801E13"/>
        <n v="5.5025017E12"/>
        <n v="5.5053601E12"/>
        <n v="5.5054004E12"/>
        <n v="6.500601E12"/>
        <n v="6.502202E12"/>
        <n v="6.5056001E12"/>
        <n v="1.45095002E13"/>
        <n v="1.4509601E13"/>
        <n v="2.0301503301E13"/>
        <n v="2.03016007301E13"/>
        <n v="2.35032012E13"/>
        <n v="2.45054201E13"/>
        <n v="2.75015009E13"/>
        <n v="3.15002015E13"/>
        <n v="3.15013044E13"/>
        <n v="4.45232002E13"/>
        <n v="5.5054047E12"/>
        <n v="1.45034032E13"/>
        <n v="1.45069002E13"/>
        <n v="1.55059101E13"/>
        <n v="1.75036001E13"/>
        <n v="2.35058024E13"/>
        <n v="3.05005037E13"/>
        <n v="4.45230013E13"/>
        <n v="5.05047014E13"/>
        <n v="5.5051024E12"/>
        <n v="1.4504101E13"/>
        <n v="1.45092202E13"/>
        <n v="1.65014011E13"/>
        <n v="1.65067017E13"/>
        <n v="1.75040002E13"/>
        <n v="2.03008005301E13"/>
        <n v="2.45014014E13"/>
        <n v="2.65027019E13"/>
        <n v="2.85043001E13"/>
        <n v="3.05005901E13"/>
        <n v="4.45252003E13"/>
        <n v="4.85038021E13"/>
        <n v="1.65018004E13"/>
        <n v="1.65078036E13"/>
        <n v="1.65085005E13"/>
        <n v="1.7506801E13"/>
        <n v="2.45068302E13"/>
        <n v="2.65068003E13"/>
        <n v="2.75044402301E13"/>
        <n v="2.8501409E13"/>
        <n v="3.25004003E13"/>
        <n v="3.75016005E13"/>
        <n v="4.45033003E13"/>
        <n v="3.5012006E12"/>
        <n v="1.35019002E13"/>
        <n v="1.45016149E13"/>
        <n v="1.45039008E13"/>
        <n v="1.75010002E13"/>
        <n v="1.75049003E13"/>
        <n v="1.75070012E13"/>
        <n v="2.45042006E13"/>
        <n v="2.6504202E13"/>
        <n v="2.65089002E13"/>
        <n v="2.75016405E13"/>
        <n v="2.85072015E13"/>
        <n v="3.0500503E13"/>
        <n v="3.15015027E13"/>
        <n v="3.25018002E13"/>
        <n v="3.35022014E13"/>
        <n v="3.55030016E13"/>
        <n v="3.75047005E13"/>
        <n v="3.85028501E13"/>
        <n v="4.45085007E13"/>
        <n v="4.45143009E13"/>
        <n v="4.85014004E13"/>
        <n v="5.5012055E12"/>
        <n v="1.45101031E13"/>
        <n v="2.35064051E13"/>
        <n v="2.85054135E13"/>
        <n v="3.05007007E13"/>
        <n v="3.15019014E13"/>
        <n v="3.15019017E13"/>
        <n v="3.55015401E13"/>
        <n v="3.55039405E13"/>
        <n v="3.75019801E13"/>
        <n v="4.25022001E13"/>
        <n v="3.1003003301E12"/>
        <n v="1.45016056E13"/>
        <n v="1.75058038E13"/>
        <n v="3.75033003E13"/>
        <n v="3.75051053E13"/>
        <n v="4.25065017E13"/>
        <n v="4.45034003E13"/>
        <n v="4.45090005E13"/>
        <n v="4.45196001E13"/>
        <n v="4.45231002E13"/>
        <n v="4.65004703E13"/>
        <n v="4.85020008E13"/>
        <n v="5.5027042E12"/>
        <n v="6.5036015E12"/>
        <n v="6.5054009E12"/>
        <n v="1.45016072E13"/>
        <n v="1.45022056E13"/>
        <n v="1.45086501E13"/>
        <n v="2.03008009301E13"/>
        <n v="2.23001010301E13"/>
        <n v="2.45075004E13"/>
        <n v="2.65021006E13"/>
        <n v="3.95061908E13"/>
        <n v="4.45109001E13"/>
        <n v="4.45128001E13"/>
        <n v="4.65008701E13"/>
        <n v="5.05038008E13"/>
        <n v="2.65041001E13"/>
        <n v="2.85006015E13"/>
        <n v="2.85045018E13"/>
        <n v="2.85056084E13"/>
        <n v="3.15010014E13"/>
        <n v="3.55018073E13"/>
        <n v="3.55047035E13"/>
        <n v="3.75008016E13"/>
        <n v="4.45155006E13"/>
        <n v="4.45159003E13"/>
        <n v="4.65013501E13"/>
        <n v="4.85038014E13"/>
        <n v="5.05030008E13"/>
        <n v="1.75029003E13"/>
        <n v="2.35005001E13"/>
        <n v="2.75049002E13"/>
        <n v="3.15002009E13"/>
        <n v="3.15010002E13"/>
        <n v="3.75036022E13"/>
        <n v="4.45229001E13"/>
        <n v="5.5054021E12"/>
        <n v="1.75096011E13"/>
        <n v="2.23014008301E13"/>
        <n v="2.85069003E13"/>
        <n v="3.05008026E13"/>
        <n v="3.0501001E13"/>
        <n v="3.15002059E13"/>
        <n v="3.15007011E13"/>
        <n v="3.15014034E13"/>
        <n v="3.15021013E13"/>
        <n v="3.55051101E13"/>
        <n v="4.45153002E13"/>
        <n v="5.05024007E13"/>
        <n v="5.5052021E12"/>
        <n v="5.5058003E12"/>
        <n v="6.5057004E12"/>
        <n v="1.35031003E13"/>
        <n v="1.45022002E13"/>
        <n v="2.23002012301E13"/>
        <n v="2.65078004E13"/>
        <n v="2.85018031E13"/>
        <n v="3.15015015E13"/>
        <n v="3.25031002E13"/>
        <n v="4.45161002E13"/>
        <n v="4.45186001E13"/>
        <n v="3.5012007E12"/>
        <n v="6.5017501E12"/>
        <n v="1.45010017E13"/>
        <n v="1.4502202E13"/>
        <n v="1.45098102E13"/>
        <n v="1.75053012E13"/>
        <n v="2.23001011301E13"/>
        <n v="2.23002005301E13"/>
        <n v="2.45028055E13"/>
        <n v="2.8505608E13"/>
        <n v="3.35016009E13"/>
        <n v="4.25013061E13"/>
        <n v="4.65014105E13"/>
        <n v="6.5050012E12"/>
        <n v="1.45022008E13"/>
        <n v="1.45073018E13"/>
        <n v="1.45099037E13"/>
        <n v="1.75009007E13"/>
        <n v="2.45004403E13"/>
        <n v="2.45063022E13"/>
        <n v="3.15013003E13"/>
        <n v="3.15014013E13"/>
        <n v="4.25018029E13"/>
        <n v="4.45155008E13"/>
        <n v="4.45238002E13"/>
        <n v="7.3004004301E12"/>
        <n v="1.45016115E13"/>
        <n v="1.75002008E13"/>
        <n v="2.85026001E13"/>
        <n v="2.85037005E13"/>
        <n v="2.85081024E13"/>
        <n v="5.5036601E12"/>
        <n v="6.5050036E12"/>
        <n v="2.03013014301E13"/>
        <n v="2.25004301E13"/>
        <n v="2.65074072E13"/>
        <n v="3.25010003E13"/>
        <n v="3.85011302E13"/>
        <n v="4.45041001E13"/>
        <n v="4.45049007E13"/>
        <n v="1.35013001E13"/>
        <n v="1.45032006E13"/>
        <n v="1.7505703E13"/>
        <n v="2.35032043E13"/>
        <n v="2.45049002E13"/>
        <n v="3.1500303E13"/>
        <n v="3.15004019E13"/>
        <n v="3.75077007E13"/>
        <n v="6.5037016E12"/>
        <n v="6.5058701E12"/>
        <n v="7.5001201E12"/>
        <n v="1.35015002E13"/>
        <n v="1.45016126E13"/>
        <n v="1.75057019E13"/>
        <n v="1.75068012E13"/>
        <n v="2.35015004E13"/>
        <n v="2.35075501E13"/>
        <n v="3.05004018E13"/>
        <n v="3.1501304E13"/>
        <n v="3.55039501E13"/>
        <n v="3.75057034E13"/>
        <n v="4.45219001E13"/>
        <n v="3.501302E12"/>
        <n v="1.45019301E13"/>
        <n v="1.4510201E13"/>
        <n v="1.75018047E13"/>
        <n v="1.75070003E13"/>
        <n v="1.75090005E13"/>
        <n v="2.03013002101E13"/>
        <n v="2.65061037E13"/>
        <n v="2.75056402301E13"/>
        <n v="2.85045144E13"/>
        <n v="3.15014019E13"/>
        <n v="3.7501402E13"/>
        <n v="4.45169003E13"/>
        <n v="4.45208002E13"/>
        <n v="4.85003003E13"/>
        <n v="5.5018017E12"/>
        <n v="5.5039049E12"/>
        <n v="5.5043023E12"/>
        <n v="1.65024001E13"/>
        <n v="2.35021011E13"/>
        <n v="2.35073701E13"/>
        <n v="2.65061012E13"/>
        <n v="3.15002025E13"/>
        <n v="3.15002041E13"/>
        <n v="3.15021005E13"/>
        <n v="4.45076003E13"/>
        <n v="4.45115001E13"/>
        <n v="4.85022005E13"/>
        <n v="5.5018004E12"/>
        <n v="5.5018501E12"/>
        <n v="2.23014041301E13"/>
        <n v="2.75008404302E13"/>
        <n v="3.65018016E13"/>
        <n v="3.65032009E13"/>
        <n v="4.45042401E13"/>
        <n v="4.55012002E13"/>
        <n v="5.05064008E13"/>
        <n v="1.85056001E13"/>
        <n v="2.45068001E13"/>
        <n v="3.05007002E13"/>
        <n v="5.05068046E13"/>
        <n v="7.5003503E12"/>
        <n v="2.45060009E13"/>
        <n v="2.45084008E13"/>
        <n v="2.65007015E13"/>
        <n v="2.75048402302E13"/>
        <n v="2.85041007E13"/>
        <n v="3.75070007E13"/>
        <n v="4.45023003E13"/>
        <n v="4.65002018E13"/>
        <n v="4.85013012E13"/>
        <n v="4.8503601E13"/>
        <n v="5.05033001E13"/>
        <n v="5.5012032E12"/>
        <n v="5.5037049E12"/>
        <n v="1.65073015E13"/>
        <n v="2.65027002E13"/>
        <n v="2.85032601E13"/>
        <n v="3.35052036E13"/>
        <n v="3.55039023E13"/>
        <n v="3.55050071E13"/>
        <n v="3.75038005E13"/>
        <n v="3.95008801E13"/>
        <n v="4.45206001E13"/>
        <n v="5.05060028E13"/>
        <n v="1.45054012E13"/>
        <n v="1.65001501E13"/>
        <n v="1.75004016E13"/>
        <n v="1.75079045E13"/>
        <n v="2.65098022E13"/>
        <n v="2.75045404302E13"/>
        <n v="2.85082002E13"/>
        <n v="3.75058801E13"/>
        <n v="4.45050006E13"/>
        <n v="5.05068045E13"/>
        <n v="5.5050033E12"/>
        <n v="6.5001016E12"/>
        <n v="1.65080014E13"/>
        <n v="2.35005003E13"/>
        <n v="2.75001005E13"/>
        <n v="2.75029404E13"/>
        <n v="3.55028008E13"/>
        <n v="3.55030036E13"/>
        <n v="5.5054036E12"/>
        <n v="1.45038004E13"/>
        <n v="1.45054403E13"/>
        <n v="1.7502204E13"/>
        <n v="2.35031016E13"/>
        <n v="2.65017004E13"/>
        <n v="2.75015027E13"/>
        <n v="2.85085301E13"/>
        <n v="3.15013503E13"/>
        <n v="3.75045016E13"/>
        <n v="3.95065926E13"/>
        <n v="4.42061804301E13"/>
        <n v="4.45087001E13"/>
        <n v="3.5013014E12"/>
        <n v="1.45061301E13"/>
        <n v="1.45072027E13"/>
        <n v="2.65036031E13"/>
        <n v="2.85012801E13"/>
        <n v="2.85056001E13"/>
        <n v="3.55028024E13"/>
        <n v="3.55028059E13"/>
        <n v="4.25039057E13"/>
        <n v="4.45112007E13"/>
        <n v="4.45182012E13"/>
        <n v="5.5010007E12"/>
        <n v="5.5045022E12"/>
        <n v="1.55049301E13"/>
        <n v="1.65011001E13"/>
        <n v="1.75025801E13"/>
        <n v="1.75080005E13"/>
        <n v="2.35019702E13"/>
        <n v="2.45045035E13"/>
        <n v="2.45050018E13"/>
        <n v="2.45052013E13"/>
        <n v="2.65027005E13"/>
        <n v="4.45074006E13"/>
        <n v="5.501204E12"/>
        <n v="5.5019043E12"/>
        <n v="5.5042004E12"/>
        <n v="6.5046002E12"/>
        <n v="1.45034101E13"/>
        <n v="1.65025025E13"/>
        <n v="2.65041002E13"/>
        <n v="2.65066022E13"/>
        <n v="2.75050403301E13"/>
        <n v="2.75056012E13"/>
        <n v="2.85090085E13"/>
        <n v="3.15003016E13"/>
        <n v="3.55028032E13"/>
        <n v="4.25045024E13"/>
        <n v="4.45185004E13"/>
        <n v="4.85021002E13"/>
        <n v="5.05067032E13"/>
        <n v="3.5015006E12"/>
        <n v="6.5005501E12"/>
        <n v="1.4501607E13"/>
        <n v="1.45016114E13"/>
        <n v="2.75021404302E13"/>
        <n v="3.75054003E13"/>
        <n v="3.75070009E13"/>
        <n v="4.45226012E13"/>
        <n v="5.5053012E12"/>
        <n v="1.45099401E13"/>
        <n v="2.03005010301E13"/>
        <n v="2.65090003E13"/>
        <n v="2.75056011E13"/>
        <n v="2.85047016E13"/>
        <n v="4.25007021E13"/>
        <n v="4.25015027E13"/>
        <n v="4.45093007E13"/>
        <n v="4.45166007E13"/>
        <n v="4.85038007E13"/>
        <n v="5.5047008E12"/>
        <n v="1.45065002E13"/>
        <n v="1.45092042E13"/>
        <n v="1.55031003E13"/>
        <n v="1.65018013E13"/>
        <n v="1.65096501E13"/>
        <n v="2.35031004E13"/>
        <n v="2.65106001E13"/>
        <n v="2.85002094E13"/>
        <n v="3.05008016E13"/>
        <n v="4.45133003E13"/>
        <n v="5.5023201E12"/>
        <n v="2.45026001E13"/>
        <n v="2.45053006E13"/>
        <n v="2.65029002E13"/>
        <n v="3.15019011E13"/>
        <n v="3.35061007E13"/>
        <n v="3.55009009E13"/>
        <n v="3.55053008E13"/>
        <n v="4.25002022E13"/>
        <n v="4.45104004E13"/>
        <n v="4.85014022E13"/>
        <n v="5.15015006E13"/>
        <n v="6.5024002E12"/>
        <n v="1.35044002E13"/>
        <n v="1.45039301E13"/>
        <n v="1.45093301E13"/>
        <n v="1.65073011E13"/>
        <n v="1.75017001E13"/>
        <n v="1.75032019E13"/>
        <n v="2.35031021E13"/>
        <n v="2.45057001E13"/>
        <n v="2.65007002E13"/>
        <n v="2.65032006E13"/>
        <n v="3.15004013E13"/>
        <n v="3.1501001E13"/>
        <n v="3.15014002E13"/>
        <n v="3.8502404E13"/>
        <n v="4.45034017E13"/>
        <n v="4.45206002E13"/>
        <n v="5.5011003E12"/>
        <n v="1.45037002E13"/>
        <n v="1.4504905E13"/>
        <n v="1.45074002E13"/>
        <n v="1.75087202E13"/>
        <n v="2.23001006301E13"/>
        <n v="2.45041011E13"/>
        <n v="2.65017006E13"/>
        <n v="2.65068005E13"/>
        <n v="2.75006007302E13"/>
        <n v="2.75032013E13"/>
        <n v="3.15003027E13"/>
        <n v="3.95063914E13"/>
        <n v="4.45081002E13"/>
        <n v="4.4510701E13"/>
        <n v="5.05052065E13"/>
        <n v="1.45048005E13"/>
        <n v="1.75076015E13"/>
        <n v="2.23006008301E13"/>
        <n v="2.75043403302E13"/>
        <n v="3.55033016E13"/>
        <n v="3.55049701E13"/>
        <n v="3.85035001E13"/>
        <n v="5.504907E12"/>
        <n v="1.4509801E13"/>
        <n v="2.85019053E13"/>
        <n v="3.55003023E13"/>
        <n v="3.75057019E13"/>
        <n v="5.5042011E12"/>
        <n v="5.5054007E12"/>
        <n v="2.35058025E13"/>
        <n v="3.55050101E13"/>
        <n v="3.75004006E13"/>
        <n v="3.75057001E13"/>
        <n v="3.95011913E13"/>
        <n v="4.25026011E13"/>
        <n v="5.05067005E13"/>
        <n v="2.0000000301E12"/>
        <n v="3.5003004E12"/>
        <n v="5.5014012E12"/>
        <n v="1.45006022E13"/>
        <n v="1.45100101E13"/>
        <n v="1.65009012E13"/>
        <n v="1.75058501E13"/>
        <n v="2.65109006E13"/>
        <n v="2.75027402302E13"/>
        <n v="2.75034402302E13"/>
        <n v="3.95046925E13"/>
        <n v="4.45103001E13"/>
        <n v="4.45217001E13"/>
        <n v="7.3001014301E12"/>
        <n v="7.3007001301E12"/>
        <n v="1.45050047E13"/>
        <n v="1.45093001E13"/>
        <n v="2.03008012301E13"/>
        <n v="2.35049007E13"/>
        <n v="2.75015032E13"/>
        <n v="2.75051402E13"/>
        <n v="3.15017004E13"/>
        <n v="3.35057001E13"/>
        <n v="3.95046018E13"/>
        <n v="4.85033028E13"/>
        <n v="1.45014003E13"/>
        <n v="1.45052005E13"/>
        <n v="1.45053008E13"/>
        <n v="1.45090032E13"/>
        <n v="1.45096016E13"/>
        <n v="1.65069025E13"/>
        <n v="1.75008034E13"/>
        <n v="1.75012601E13"/>
        <n v="2.45078001E13"/>
        <n v="2.65032004E13"/>
        <n v="2.65042022E13"/>
        <n v="3.15010013E13"/>
        <n v="3.55026003E13"/>
        <n v="4.45039001E13"/>
        <n v="4.45049006E13"/>
        <n v="2.1027027301E12"/>
        <n v="6.5032003E12"/>
        <n v="1.35040005E13"/>
        <n v="2.03014011301E13"/>
        <n v="2.23008014301E13"/>
        <n v="2.65019501E13"/>
        <n v="2.85008044E13"/>
        <n v="3.05005029E13"/>
        <n v="3.15008022E13"/>
        <n v="3.75018027E13"/>
        <n v="4.45210002E13"/>
        <n v="4.45224002E13"/>
        <n v="4.65006001E13"/>
        <n v="5.5053011E12"/>
        <n v="1.45002401E13"/>
        <n v="1.45052002E13"/>
        <n v="1.45074701E13"/>
        <n v="1.45079301E13"/>
        <n v="1.45088001E13"/>
        <n v="1.75013001E13"/>
        <n v="2.75005401E13"/>
        <n v="2.75033402301E13"/>
        <n v="2.85021004E13"/>
        <n v="2.85025301E13"/>
        <n v="3.05003022E13"/>
        <n v="3.75021023E13"/>
        <n v="3.85002002E13"/>
        <n v="4.25054015E13"/>
        <n v="4.45013002E13"/>
        <n v="4.45127005E13"/>
        <n v="5.5011018E12"/>
        <n v="5.5024027E12"/>
        <n v="6.5036028E12"/>
        <n v="6.5037013E12"/>
        <n v="6.5045001E12"/>
        <n v="2.03005017301E13"/>
        <n v="2.35019045E13"/>
        <n v="4.45019014E13"/>
        <n v="4.45169501E13"/>
        <n v="6.5020002E12"/>
        <n v="1.75026032E13"/>
        <n v="1.75051003E13"/>
        <n v="1.75080801E13"/>
        <n v="2.25006001E13"/>
        <n v="2.75005404301E13"/>
        <n v="2.85017602E13"/>
        <n v="3.75027007E13"/>
        <n v="4.45095002E13"/>
        <n v="2.03005004301E13"/>
        <n v="2.23006022301E13"/>
        <n v="2.65003003E13"/>
        <n v="2.6503601E13"/>
        <n v="2.75046401E13"/>
        <n v="2.85057016E13"/>
        <n v="3.25003004E13"/>
        <n v="3.55045007E13"/>
        <n v="3.95011912E13"/>
        <n v="1.45042301E13"/>
        <n v="1.65053024E13"/>
        <n v="2.23012011301E13"/>
        <n v="2.25002201E13"/>
        <n v="2.75056007E13"/>
        <n v="3.55023014E13"/>
        <n v="3.75076014E13"/>
        <n v="4.45228002E13"/>
        <n v="5.5054001E12"/>
        <n v="1.35039003E13"/>
        <n v="1.6504002E13"/>
        <n v="1.75042009E13"/>
        <n v="2.85021082E13"/>
        <n v="2.85046001E13"/>
        <n v="3.05005038E13"/>
        <n v="3.85011002E13"/>
        <n v="4.85020016E13"/>
        <n v="4.85027004E13"/>
        <n v="1.75065005E13"/>
        <n v="2.03007005301E13"/>
        <n v="3.55003039E13"/>
        <n v="3.55009038E13"/>
        <n v="3.65018011E13"/>
        <n v="3.75013004E13"/>
        <n v="3.75040012E13"/>
        <n v="3.85004007E13"/>
        <n v="4.45025003E13"/>
        <n v="4.45075002E13"/>
        <n v="4.85038019E13"/>
        <n v="5.5014011E12"/>
        <n v="5.504502E12"/>
        <n v="1.45016116E13"/>
        <n v="1.75029012E13"/>
        <n v="2.23012006301E13"/>
        <n v="2.65059502E13"/>
        <n v="2.85038801E13"/>
        <n v="3.15021011E13"/>
        <n v="3.65077601E13"/>
        <n v="3.65085202E13"/>
        <n v="4.45167003E13"/>
        <n v="4.45232006E13"/>
        <n v="3.5002012E12"/>
        <n v="5.5015017E12"/>
        <n v="1.65023009E13"/>
        <n v="2.03002070301E13"/>
        <n v="2.6507404E13"/>
        <n v="2.75008405E13"/>
        <n v="2.75035401E13"/>
        <n v="3.11002002304E13"/>
        <n v="3.15002038E13"/>
        <n v="3.55053014E13"/>
        <n v="4.45233001E13"/>
        <n v="3.5002017E12"/>
        <n v="1.45049021E13"/>
        <n v="2.03012009301E13"/>
        <n v="2.75022401302E13"/>
        <n v="3.7503401E13"/>
        <n v="4.15017201E13"/>
        <n v="2.23001013301E13"/>
        <n v="2.65031003E13"/>
        <n v="2.65044006E13"/>
        <n v="2.65077701E13"/>
        <n v="2.75039016E13"/>
        <n v="3.25005003E13"/>
        <n v="3.55030021E13"/>
        <n v="3.55034068E13"/>
        <n v="3.75064023E13"/>
        <n v="4.45018003E13"/>
        <n v="4.45072009E13"/>
        <n v="4.45224003E13"/>
        <n v="4.85016001E13"/>
        <n v="5.5004802E12"/>
        <n v="5.5047027E12"/>
        <n v="1.45010009E13"/>
        <n v="1.55068007E13"/>
        <n v="1.65055009E13"/>
        <n v="2.6504001E13"/>
        <n v="3.55052014E13"/>
        <n v="4.45019007E13"/>
        <n v="4.45182008E13"/>
        <n v="5.5053002E12"/>
        <n v="5.5055003E12"/>
        <n v="2.23014005301E13"/>
        <n v="2.23014009301E13"/>
        <n v="2.65009009E13"/>
        <n v="2.6509302E13"/>
        <n v="2.75015023E13"/>
        <n v="3.35046005E13"/>
        <n v="3.55024006E13"/>
        <n v="3.55047036E13"/>
        <n v="4.85033023E13"/>
        <n v="5.5004702E12"/>
        <n v="5.5011501E12"/>
        <n v="6.5048502E12"/>
        <n v="1.45044009E13"/>
        <n v="2.65053026E13"/>
        <n v="2.65068002E13"/>
        <n v="2.75022008E13"/>
        <n v="3.55039017E13"/>
        <n v="4.45075008E13"/>
        <n v="4.45235008E13"/>
        <n v="4.65001101E13"/>
        <n v="1.75096051E13"/>
        <n v="2.03015008301E13"/>
        <n v="2.75050403302E13"/>
        <n v="3.05006019E13"/>
        <n v="3.05008027E13"/>
        <n v="3.75021007E13"/>
        <n v="4.25023003E13"/>
        <n v="4.45090004E13"/>
        <n v="4.65009502E13"/>
        <n v="6.5021007E12"/>
        <n v="6.5038502E12"/>
        <n v="1.45041301E13"/>
        <n v="1.45050028E13"/>
        <n v="1.45053403E13"/>
        <n v="1.65046019E13"/>
        <n v="2.23005016301E13"/>
        <n v="2.4500807E13"/>
        <n v="2.45035202E13"/>
        <n v="2.85050012E13"/>
        <n v="3.35021005E13"/>
        <n v="3.55015038E13"/>
        <n v="4.45118002E13"/>
        <n v="5.05068092E13"/>
        <n v="3.5002018E12"/>
        <n v="7.3003015301E12"/>
        <n v="1.45028001E13"/>
        <n v="1.45055101E13"/>
        <n v="1.75096003E13"/>
        <n v="2.75024003E13"/>
        <n v="2.75053403E13"/>
        <n v="2.85034901E13"/>
        <n v="3.0500803E13"/>
        <n v="3.35040008E13"/>
        <n v="3.55021019E13"/>
        <n v="4.45018002E13"/>
        <n v="4.45084005E13"/>
        <n v="4.8501901E13"/>
        <n v="5.05008015E13"/>
        <n v="5.5018006E12"/>
        <n v="1.75039004E13"/>
        <n v="1.75074013E13"/>
        <n v="1.75100003E13"/>
        <n v="2.03015023301E13"/>
        <n v="2.23001014301E13"/>
        <n v="2.45084003E13"/>
        <n v="2.75016403302E13"/>
        <n v="2.8500501E13"/>
        <n v="2.85086003E13"/>
        <n v="3.15013028E13"/>
        <n v="3.35052063E13"/>
        <n v="4.45169006E13"/>
        <n v="4.85038003E13"/>
        <n v="3.500401E12"/>
        <n v="3.5008004E12"/>
        <n v="5.5028007E12"/>
        <n v="6.5031004E12"/>
        <n v="1.45010016E13"/>
        <n v="2.23006013301E13"/>
        <n v="3.55023101E13"/>
        <n v="4.45062003E13"/>
        <n v="4.85010005E13"/>
        <n v="5.5051003E12"/>
        <n v="5.5051005E12"/>
        <n v="1.45091013E13"/>
        <n v="2.75015045E13"/>
        <n v="2.75034402301E13"/>
        <n v="2.75044401302E13"/>
        <n v="3.55039042E13"/>
        <n v="3.65022301E13"/>
        <n v="4.45180001E13"/>
        <n v="4.45182003E13"/>
        <n v="1.45041011E13"/>
        <n v="1.45073008E13"/>
        <n v="2.03014015101E13"/>
        <n v="2.45045801E13"/>
        <n v="2.75034404301E13"/>
        <n v="3.75064001E13"/>
        <n v="4.2504002E13"/>
        <n v="5.05052044E13"/>
        <n v="3.5002019E12"/>
        <n v="5.5004003E12"/>
        <n v="7.3004008301E12"/>
        <n v="1.45081009E13"/>
        <n v="1.75035008E13"/>
        <n v="1.7503501E13"/>
        <n v="2.75015405E13"/>
        <n v="2.85030001E13"/>
        <n v="4.85019003E13"/>
        <n v="5.5010002E12"/>
        <n v="5.5042034E12"/>
        <n v="6.5063304E12"/>
        <n v="1.45045302E13"/>
        <n v="1.65040701E13"/>
        <n v="2.65017002E13"/>
        <n v="2.75021601E13"/>
        <n v="3.0500502E13"/>
        <n v="3.15014018E13"/>
        <n v="3.75027009E13"/>
        <n v="3.75077002E13"/>
        <n v="4.25023031E13"/>
        <n v="4.45062004E13"/>
        <n v="4.45148002E13"/>
        <n v="4.85020014E13"/>
        <n v="4.8502201E13"/>
        <n v="5.05030001E13"/>
        <n v="5.5024024E12"/>
        <n v="5.5054026E12"/>
        <n v="7.3008004301E12"/>
        <n v="1.45001301E13"/>
        <n v="2.03005020301E13"/>
        <n v="2.65013002E13"/>
        <n v="3.05005801E13"/>
        <n v="3.95026919E13"/>
        <n v="4.45209002E13"/>
        <n v="1.35014301E13"/>
        <n v="1.45090033E13"/>
        <n v="1.7501801E13"/>
        <n v="2.75019402E13"/>
        <n v="2.85078006E13"/>
        <n v="3.55019033E13"/>
        <n v="3.55045026E13"/>
        <n v="3.8503001E13"/>
        <n v="4.45177003E13"/>
        <n v="5.5011013E12"/>
        <n v="1.45054026E13"/>
        <n v="1.45095012E13"/>
        <n v="2.75015035E13"/>
        <n v="3.15002058E13"/>
        <n v="3.15003035E13"/>
        <n v="3.15015006E13"/>
        <n v="3.75022002E13"/>
        <n v="4.45110008E13"/>
        <n v="4.45146003E13"/>
        <n v="5.05065052E13"/>
        <n v="5.501002E12"/>
        <n v="5.5045041E12"/>
        <n v="1.45061016E13"/>
        <n v="2.75055401E13"/>
        <n v="2.85058003E13"/>
        <n v="3.15013043E13"/>
        <n v="3.55051051E13"/>
        <n v="3.75002003E13"/>
        <n v="3.75052001E13"/>
        <n v="3.75060801E13"/>
        <n v="4.45062002E13"/>
        <n v="4.45221008E13"/>
        <n v="5.5041006E12"/>
        <n v="1.45032001E13"/>
        <n v="1.45050001E13"/>
        <n v="1.45099005E13"/>
        <n v="2.85021006E13"/>
        <n v="2.85088002E13"/>
        <n v="3.55041007E13"/>
        <n v="3.75036016E13"/>
        <n v="5.0506803E13"/>
        <n v="5.5031003E12"/>
        <n v="5.5050043E12"/>
        <n v="1.45007001E13"/>
        <n v="1.45053003E13"/>
        <n v="2.03005033301E13"/>
        <n v="2.03015004301E13"/>
        <n v="2.23002021301E13"/>
        <n v="2.45035006E13"/>
        <n v="3.15003001E13"/>
        <n v="3.15008016E13"/>
        <n v="3.15013011E13"/>
        <n v="3.5500602E13"/>
        <n v="4.03005801301E13"/>
        <n v="5.5035019E12"/>
        <n v="5.5045015E12"/>
        <n v="5.5051013E12"/>
        <n v="1.45006035E13"/>
        <n v="1.45050052E13"/>
        <n v="1.75016017E13"/>
        <n v="2.75014406E13"/>
        <n v="3.05008035E13"/>
        <n v="3.05009008E13"/>
        <n v="3.15005008E13"/>
        <n v="3.1500601E13"/>
        <n v="3.15015013E13"/>
        <n v="3.55020301E13"/>
        <n v="3.85011001E13"/>
        <n v="3.95049913E13"/>
        <n v="3.95065925E13"/>
        <n v="4.45058002E13"/>
        <n v="4.45098002E13"/>
        <n v="4.45125004E13"/>
        <n v="4.85009005E13"/>
        <n v="5.5012011E12"/>
        <n v="5.501203E12"/>
        <n v="5.5014005E12"/>
        <n v="6.5029501E12"/>
        <n v="2.05003601E13"/>
        <n v="2.23007008301E13"/>
        <n v="2.65002003E13"/>
        <n v="2.6504002E13"/>
        <n v="2.75056405302E13"/>
        <n v="3.35042011E13"/>
        <n v="3.75070005E13"/>
        <n v="4.45047005E13"/>
        <n v="4.45072004E13"/>
        <n v="4.45083001E13"/>
        <n v="4.85009008E13"/>
        <n v="4.85030006E13"/>
        <n v="5.5015029E12"/>
        <n v="5.5021007E12"/>
        <n v="1.35030001E13"/>
        <n v="1.45047007E13"/>
        <n v="2.03015002301E13"/>
        <n v="2.23007003301E13"/>
        <n v="2.65107001E13"/>
        <n v="2.75010403E13"/>
        <n v="2.75022004E13"/>
        <n v="2.85045009E13"/>
        <n v="2.85092801E13"/>
        <n v="4.8501702E13"/>
        <n v="5.5037037E12"/>
        <n v="5.5047022E12"/>
        <n v="2.65085024E13"/>
        <n v="2.75056406302E13"/>
        <n v="4.45065003E13"/>
        <n v="4.45148003E13"/>
        <n v="4.45148004E13"/>
        <n v="3.5008011E12"/>
        <n v="5.5045017E12"/>
        <n v="1.45053016E13"/>
        <n v="1.45095016E13"/>
        <n v="2.03015027301E13"/>
        <n v="3.15020016E13"/>
        <n v="3.75040027E13"/>
        <n v="3.75064014E13"/>
        <n v="3.85013005E13"/>
        <n v="3.85023003E13"/>
        <n v="3.95041201E13"/>
        <n v="4.45154002E13"/>
        <n v="4.85025007E13"/>
        <n v="6.5039501E12"/>
        <n v="2.03008008301E13"/>
        <n v="3.15002023E13"/>
        <n v="3.75076007E13"/>
        <n v="4.45200004E13"/>
        <n v="3.5002006E12"/>
        <n v="5.5051018E12"/>
        <n v="5.5054058E12"/>
        <n v="2.03002011301E13"/>
        <n v="2.65036011E13"/>
        <n v="3.15019006E13"/>
        <n v="3.85013402E13"/>
        <n v="3.85023009E13"/>
        <n v="5.5029005E12"/>
        <n v="6.5046001E12"/>
        <n v="3.05004013E13"/>
        <n v="3.55007021E13"/>
        <n v="3.75013002E13"/>
        <n v="4.45059002E13"/>
        <n v="2.03005028301E13"/>
        <n v="5.5021017E12"/>
        <n v="6.5003008E12"/>
        <n v="1.45049005E13"/>
        <n v="1.75048007E13"/>
        <n v="3.05010004E13"/>
        <n v="3.11017017302E13"/>
        <n v="3.55005033E13"/>
        <n v="3.65030301E13"/>
        <n v="3.65078203E13"/>
        <n v="3.75023001E13"/>
        <n v="4.45034005E13"/>
        <n v="5.5012019E12"/>
        <n v="5.5045901E12"/>
        <n v="2.23006007301E13"/>
        <n v="2.65098025E13"/>
        <n v="2.75014403301E13"/>
        <n v="2.75019401E13"/>
        <n v="3.05004016E13"/>
        <n v="3.05008013E13"/>
        <n v="3.05010007E13"/>
        <n v="3.55024018E13"/>
        <n v="4.25011017E13"/>
        <n v="4.45039004E13"/>
        <n v="4.45138001E13"/>
        <n v="7.3008006301E12"/>
        <n v="1.45009301E13"/>
        <n v="1.45044006E13"/>
        <n v="1.45050022E13"/>
        <n v="1.4507102E13"/>
        <n v="1.75073011E13"/>
        <n v="2.75015012E13"/>
        <n v="2.75038401301E13"/>
        <n v="3.55032013E13"/>
        <n v="3.55036037E13"/>
        <n v="4.45063004E13"/>
        <n v="6.5036005E12"/>
        <n v="7.3006004301E12"/>
        <n v="1.75078031E13"/>
        <n v="2.23004005301E13"/>
        <n v="2.23006023301E13"/>
        <n v="3.15010011E13"/>
        <n v="3.35021003E13"/>
        <n v="4.45244003E13"/>
        <n v="4.85022001E13"/>
        <n v="5.05065029E13"/>
        <n v="3.5009102E12"/>
        <n v="5.5049068E12"/>
        <n v="6.5032005E12"/>
        <n v="6.5061015E12"/>
        <n v="1.75084026E13"/>
        <n v="2.65019077E13"/>
        <n v="2.75047003E13"/>
        <n v="2.75053402301E13"/>
        <n v="3.15002002E13"/>
        <n v="3.15006005E13"/>
        <n v="3.15018201E13"/>
        <n v="4.8503301E13"/>
        <n v="7.3004001301E12"/>
        <n v="2.23004002301E13"/>
        <n v="2.65040014E13"/>
        <n v="2.75014402301E13"/>
        <n v="2.75056005E13"/>
        <n v="3.15013004E13"/>
        <n v="3.55008028E13"/>
        <n v="3.65068002E13"/>
        <n v="3.85012003E13"/>
        <n v="3.95005401E13"/>
        <n v="3.5002014E12"/>
        <n v="6.5009003E12"/>
        <n v="6.5020501E12"/>
        <n v="1.45023004301E13"/>
        <n v="2.75048401301E13"/>
        <n v="3.55009042E13"/>
        <n v="3.85001009E13"/>
        <n v="3.95031908E13"/>
        <n v="4.45208003E13"/>
        <n v="4.65002102E13"/>
        <n v="3.5007042E12"/>
        <n v="2.75007038E13"/>
        <n v="2.75009401302E13"/>
        <n v="2.75017001E13"/>
        <n v="2.75026402302E13"/>
        <n v="3.05009007E13"/>
        <n v="1.45006027E13"/>
        <n v="2.23007017301E13"/>
        <n v="2.45064021E13"/>
        <n v="2.65013007E13"/>
        <n v="2.75023403E13"/>
        <n v="3.05005003E13"/>
        <n v="3.15021006E13"/>
        <n v="4.45049012E13"/>
        <n v="4.45132001E13"/>
        <n v="4.85001005E13"/>
        <n v="5.5029004E12"/>
        <n v="5.5047023E12"/>
        <n v="5.5049016E12"/>
        <n v="1.45092003E13"/>
        <n v="2.35002001E13"/>
        <n v="2.65013003E13"/>
        <n v="2.75023401301E13"/>
        <n v="2.75023402E13"/>
        <n v="2.75034019E13"/>
        <n v="3.15015001E13"/>
        <n v="3.55002101E13"/>
        <n v="3.75035006E13"/>
        <n v="3.85035003E13"/>
        <n v="4.45019005E13"/>
        <n v="1.45016301E13"/>
        <n v="2.05015902E13"/>
        <n v="2.75024006E13"/>
        <n v="2.75028401301E13"/>
        <n v="3.05002008E13"/>
        <n v="3.05005033E13"/>
        <n v="3.15010003E13"/>
        <n v="3.5013027E12"/>
        <n v="5.5042023E12"/>
        <n v="5.5047005E12"/>
        <n v="5.5050028E12"/>
        <n v="6.5038501E12"/>
        <n v="6.5062706E12"/>
        <n v="1.45013301E13"/>
        <n v="1.45050302E13"/>
        <n v="1.45096007E13"/>
        <n v="1.65016001E13"/>
        <n v="1.75035003E13"/>
        <n v="2.05009601E13"/>
        <n v="2.75003403301E13"/>
        <n v="2.75033401302E13"/>
        <n v="2.85030041E13"/>
        <n v="3.35052067E13"/>
        <n v="3.55046007E13"/>
        <n v="3.55049007E13"/>
        <n v="3.85035005E13"/>
        <n v="4.45246002E13"/>
        <n v="2.1028028301E12"/>
        <n v="5.5047041E12"/>
        <n v="5.505201E12"/>
        <n v="1.45010007E13"/>
        <n v="2.05005803E13"/>
        <n v="3.05008003E13"/>
        <n v="3.25014003E13"/>
        <n v="3.85001021E13"/>
        <n v="4.15004201E13"/>
        <n v="4.45035003E13"/>
        <n v="5.05015047E13"/>
        <n v="5.05065035E13"/>
        <n v="3.5002024E12"/>
        <n v="3.5007101E12"/>
        <n v="1.45014008E13"/>
        <n v="1.45072021E13"/>
        <n v="1.45089101E13"/>
        <n v="1.75082013E13"/>
        <n v="2.03012005301E13"/>
        <n v="2.23014035301E13"/>
        <n v="2.65098032E13"/>
        <n v="3.55036014E13"/>
        <n v="3.75004001E13"/>
        <n v="3.75022007E13"/>
        <n v="4.45143003E13"/>
        <n v="4.85020005E13"/>
        <n v="5.5001103E12"/>
        <n v="6.5021101E12"/>
        <n v="1.45038006E13"/>
        <n v="1.45092002E13"/>
        <n v="2.03004006101E13"/>
        <n v="2.75012401302E13"/>
        <n v="2.75048405301E13"/>
        <n v="3.05007013E13"/>
        <n v="4.85038013E13"/>
        <n v="2.35016017E13"/>
        <n v="2.75016035E13"/>
        <n v="2.75038402E13"/>
        <n v="3.15008019E13"/>
        <n v="3.35016017E13"/>
        <n v="3.55021018E13"/>
        <n v="3.85025101E13"/>
        <n v="4.4504901E13"/>
        <n v="5.501501E12"/>
        <n v="5.5033012E12"/>
        <n v="5.5049031E12"/>
        <n v="5.5054046E12"/>
        <n v="6.5031501E12"/>
        <n v="6.5044013E12"/>
        <n v="1.45047004E13"/>
        <n v="1.45071006E13"/>
        <n v="2.4504101E13"/>
        <n v="2.65042034E13"/>
        <n v="2.75016101E13"/>
        <n v="2.75043401E13"/>
        <n v="3.15013008E13"/>
        <n v="3.55041006E13"/>
        <n v="3.85012011E13"/>
        <n v="3.85019008E13"/>
        <n v="4.85022002E13"/>
        <n v="4.85032025E13"/>
        <n v="5.05052058E13"/>
        <n v="5.5015006E12"/>
        <n v="5.5020025E12"/>
        <n v="5.504401E12"/>
        <n v="1.45090035E13"/>
        <n v="2.75043404302E13"/>
        <n v="3.55006901E13"/>
        <n v="3.75057007E13"/>
        <n v="4.85006005E13"/>
        <n v="5.5050037E12"/>
        <n v="6.5020003E12"/>
        <n v="6.5058702E12"/>
        <n v="1.75024003E13"/>
        <n v="2.75026402301E13"/>
        <n v="2.75036404E13"/>
        <n v="2.75056014E13"/>
        <n v="3.25011002E13"/>
        <n v="3.85026021E13"/>
        <n v="3.5007028E12"/>
        <n v="5.5015035E12"/>
        <n v="1.4505001E13"/>
        <n v="1.75032008E13"/>
        <n v="2.03009001101E13"/>
        <n v="3.35052088E13"/>
        <n v="3.55051045E13"/>
        <n v="5.5012502E12"/>
        <n v="5.504302E12"/>
        <n v="6.5061501E12"/>
        <n v="7.3003018301E12"/>
        <n v="1.45048402E13"/>
        <n v="1.45053101E13"/>
        <n v="2.23002008301E13"/>
        <n v="2.35017017E13"/>
        <n v="2.75005406E13"/>
        <n v="2.75016406301E13"/>
        <n v="2.75050404301E13"/>
        <n v="3.15015008E13"/>
        <n v="3.55008402E13"/>
        <n v="3.55027031E13"/>
        <n v="3.75009009E13"/>
        <n v="4.8501402E13"/>
        <n v="5.5009015E12"/>
        <n v="5.5037023E12"/>
        <n v="2.03005006301E13"/>
        <n v="2.65098017E13"/>
        <n v="2.75052401E13"/>
        <n v="3.05009003E13"/>
        <n v="3.15013039E13"/>
        <n v="3.15017012E13"/>
        <n v="3.55005201E13"/>
        <n v="3.55007014E13"/>
        <n v="5.5018013E12"/>
        <n v="5.5045026E12"/>
        <n v="6.5009005E12"/>
        <n v="6.5032001E12"/>
        <n v="1.45054301E13"/>
        <n v="1.45095017E13"/>
        <n v="2.4502601E13"/>
        <n v="2.75029402E13"/>
        <n v="3.15010021E13"/>
        <n v="3.35052034E13"/>
        <n v="3.55042016E13"/>
        <n v="4.25026005E13"/>
        <n v="4.45244001E13"/>
        <n v="3.5002002E12"/>
        <n v="3.5013102E12"/>
        <n v="1.75051007E13"/>
        <n v="2.65013006E13"/>
        <n v="3.55035031E13"/>
        <n v="5.5047015E12"/>
        <n v="5.5049001E12"/>
        <n v="1.45014001E13"/>
        <n v="1.45026301E13"/>
        <n v="2.45034044E13"/>
        <n v="2.75037401302E13"/>
        <n v="3.15013035E13"/>
        <n v="5.5036036E12"/>
        <n v="6.5062704E12"/>
        <n v="7.3008011301E12"/>
        <n v="1.45032007E13"/>
        <n v="1.75049006E13"/>
        <n v="2.05007503E13"/>
        <n v="2.05014601E13"/>
        <n v="2.65069035E13"/>
        <n v="2.75024403302E13"/>
        <n v="2.75043404301E13"/>
        <n v="4.85038004E13"/>
        <n v="5.5027016E12"/>
        <n v="1.45050039E13"/>
        <n v="2.03014007301E13"/>
        <n v="2.03015015301E13"/>
        <n v="2.03015044301E13"/>
        <n v="2.45075501E13"/>
        <n v="2.6504201E13"/>
        <n v="2.65082003E13"/>
        <n v="2.75016001E13"/>
        <n v="2.75025002E13"/>
        <n v="3.11010010301E13"/>
        <n v="3.25022001E13"/>
        <n v="4.45072006E13"/>
        <n v="4.85020003E13"/>
        <n v="3.5015001E12"/>
        <n v="5.5027023E12"/>
        <n v="5.5045702E12"/>
        <n v="5.504905E12"/>
        <n v="1.45014004E13"/>
        <n v="1.75100006E13"/>
        <n v="2.75042402301E13"/>
        <n v="4.45143017E13"/>
        <n v="4.45197001E13"/>
        <n v="3.5004101E12"/>
        <n v="1.45049015E13"/>
        <n v="1.45072018E13"/>
        <n v="2.03005005301E13"/>
        <n v="2.23006026301E13"/>
        <n v="2.75025401301E13"/>
        <n v="2.75027002E13"/>
        <n v="2.75036402301E13"/>
        <n v="3.05002001E13"/>
        <n v="3.12001015301E13"/>
        <n v="4.85030004E13"/>
        <n v="5.05052038E13"/>
        <n v="3.5001001E12"/>
        <n v="3.5008016E12"/>
        <n v="5.5019301E12"/>
        <n v="5.5044003E12"/>
        <n v="6.5005504E12"/>
        <n v="6.5032006E12"/>
        <n v="7.3008005301E12"/>
        <n v="1.45082037E13"/>
        <n v="2.75042403301E13"/>
        <n v="2.75049501E13"/>
        <n v="3.55013013E13"/>
        <n v="3.55047029E13"/>
        <n v="4.45242004E13"/>
        <n v="4.65004702E13"/>
        <n v="1.45001203E13"/>
        <n v="1.45047008E13"/>
        <n v="1.7503201E13"/>
        <n v="2.35011102E13"/>
        <n v="2.75037002E13"/>
        <n v="3.05010014E13"/>
        <n v="3.55044016E13"/>
        <n v="4.25017009E13"/>
        <n v="4.45131001E13"/>
        <n v="5.05067037E13"/>
        <n v="5.5010075E12"/>
        <n v="5.5013017E12"/>
        <n v="6.5038503E12"/>
        <n v="1.35010003E13"/>
        <n v="1.45006013E13"/>
        <n v="2.05009602E13"/>
        <n v="2.75037402302E13"/>
        <n v="4.45072001E13"/>
        <n v="4.65010017E13"/>
        <n v="4.85032801E13"/>
        <n v="5.5049036E12"/>
        <n v="6.5061502E12"/>
        <n v="6.5062705E12"/>
        <n v="1.75037007E13"/>
        <n v="2.6509803E13"/>
        <n v="2.75015011E13"/>
        <n v="2.75028401302E13"/>
        <n v="2.85083002E13"/>
        <n v="5.5040033E12"/>
        <n v="5.5045007E12"/>
        <n v="6.5061013E12"/>
        <n v="7.3003009301E12"/>
        <n v="1.45041025E13"/>
        <n v="1.45102301E13"/>
        <n v="2.03008015301E13"/>
        <n v="2.05005801E13"/>
        <n v="2.23006020301E13"/>
        <n v="2.25008402E13"/>
        <n v="2.75003018E13"/>
        <n v="2.75014401302E13"/>
        <n v="2.75016003E13"/>
        <n v="3.85019901E13"/>
        <n v="4.45180004E13"/>
        <n v="4.85020006E13"/>
        <n v="6.5005502E12"/>
        <n v="2.05015901E13"/>
        <n v="2.85052035E13"/>
        <n v="4.85021005E13"/>
        <n v="2.2018003301E12"/>
        <n v="5.5001035E12"/>
        <n v="7.3003006301E12"/>
        <n v="2.23004006301E13"/>
        <n v="2.45030402E13"/>
        <n v="2.75022003E13"/>
        <n v="2.75050015E13"/>
        <n v="3.15007005E13"/>
        <n v="3.15010019E13"/>
        <n v="3.65002202E13"/>
        <n v="4.45033001E13"/>
        <n v="4.65010018E13"/>
        <n v="4.85011003E13"/>
        <n v="5.5012007E12"/>
        <n v="2.23006006301E13"/>
        <n v="2.75025006E13"/>
        <n v="2.75029001E13"/>
        <n v="2.75048404301E13"/>
        <n v="3.05006101E13"/>
        <n v="3.55009044E13"/>
        <n v="3.55044501E13"/>
        <n v="3.55046011E13"/>
        <n v="4.85036005E13"/>
        <n v="5.5013021E12"/>
        <n v="5.5050007E12"/>
        <n v="2.03005023301E13"/>
        <n v="2.03015037301E13"/>
        <n v="2.35052012E13"/>
        <n v="4.85038011E13"/>
        <n v="7.3003019301E12"/>
        <n v="2.03005031301E13"/>
        <n v="2.65007013E13"/>
        <n v="2.75009009E13"/>
        <n v="2.75014405301E13"/>
        <n v="2.75027006302E13"/>
        <n v="3.05003011E13"/>
        <n v="3.85023014E13"/>
        <n v="5.5019116E12"/>
        <n v="6.5027501E12"/>
        <n v="1.45014012E13"/>
        <n v="2.05010601E13"/>
        <n v="2.23008018301E13"/>
        <n v="2.35040008E13"/>
        <n v="3.55047402E13"/>
        <n v="4.4000000017406E13"/>
        <n v="5.5047024E12"/>
        <n v="2.03006009301E13"/>
        <n v="2.75005404302E13"/>
        <n v="3.05003016E13"/>
        <n v="3.35058501E13"/>
        <n v="3.85016002E13"/>
        <n v="4.65013015E13"/>
        <n v="1.45019203E13"/>
        <n v="1.45049052E13"/>
        <n v="2.75011008E13"/>
        <n v="3.85012009E13"/>
        <n v="5.5027004E12"/>
        <n v="2.03002007301E13"/>
        <n v="2.03008014301E13"/>
        <n v="2.35007001E13"/>
        <n v="2.75027012E13"/>
        <n v="2.75056019E13"/>
        <n v="3.05002009E13"/>
        <n v="3.1013013301E12"/>
        <n v="5.5044007E12"/>
        <n v="1.45038201E13"/>
        <n v="2.03007001301E13"/>
        <n v="2.03015043301E13"/>
        <n v="2.75015017E13"/>
        <n v="5.5023015E12"/>
        <n v="5.5047002E12"/>
        <n v="5.5047036E12"/>
        <n v="6.5040001E12"/>
        <n v="7.3007011301E12"/>
        <n v="1.45094302E13"/>
        <n v="2.23008012301E13"/>
        <n v="2.75050013E13"/>
        <n v="2.75054402301E13"/>
        <n v="3.15017003E13"/>
        <n v="3.25011001E13"/>
        <n v="3.5502501E13"/>
        <n v="3.5005001E12"/>
        <n v="3.5010013E12"/>
        <n v="5.5049039E12"/>
        <n v="5.5051017E12"/>
        <n v="5.5054022E12"/>
        <n v="6.5037015E12"/>
        <n v="2.35049006E13"/>
        <n v="2.35062052E13"/>
        <n v="2.65024022E13"/>
        <n v="5.5004017E12"/>
        <n v="5.503502E12"/>
        <n v="5.5049501E12"/>
        <n v="2.35015015E13"/>
        <n v="2.35032015E13"/>
        <n v="1.45041018E13"/>
        <n v="1.4505201E13"/>
        <n v="2.03005008301E13"/>
        <n v="3.05008034E13"/>
        <n v="3.35021006E13"/>
        <n v="3.55008046E13"/>
        <n v="4.8503101E13"/>
        <n v="6.5036018E12"/>
        <n v="1.45050009E13"/>
        <n v="1.45057402E13"/>
        <n v="2.75018402302E13"/>
        <n v="2.75025401302E13"/>
        <n v="2.75048005E13"/>
        <n v="2.75050401302E13"/>
        <n v="2.85003003E13"/>
        <n v="3.15005001E13"/>
        <n v="5.5012023E12"/>
        <n v="5.5012044E12"/>
        <n v="5.5042002E12"/>
        <n v="1.75097001E13"/>
        <n v="2.75013402E13"/>
        <n v="2.75016404302E13"/>
        <n v="2.75032019E13"/>
        <n v="2.75034023E13"/>
        <n v="3.05005004E13"/>
        <n v="3.05008022E13"/>
        <n v="3.55027015E13"/>
        <n v="5.15017015E13"/>
        <n v="3.5002008E12"/>
        <n v="1.35040001E13"/>
        <n v="1.45032023E13"/>
        <n v="2.65013008E13"/>
        <n v="2.75015406E13"/>
        <n v="2.85059027E13"/>
        <n v="3.55007003E13"/>
        <n v="4.45019009E13"/>
        <n v="4.45143016E13"/>
        <n v="5.5012046E12"/>
        <n v="5.5047025E12"/>
        <n v="5.5052005E12"/>
        <n v="1.45016306E13"/>
        <n v="2.23008017301E13"/>
        <n v="2.45069407E13"/>
        <n v="2.75005405302E13"/>
        <n v="2.75007401302E13"/>
        <n v="2.75039001E13"/>
        <n v="2.75039006E13"/>
        <n v="2.75056403E13"/>
        <n v="3.05003012E13"/>
        <n v="3.15010004E13"/>
        <n v="4.45117006E13"/>
        <n v="4.45168003E13"/>
        <n v="5.5045018E12"/>
        <n v="5.5047013E12"/>
        <n v="1.45006036E13"/>
        <n v="2.03002047301E13"/>
        <n v="2.05007601E13"/>
        <n v="2.75001028E13"/>
        <n v="2.75022001E13"/>
        <n v="2.75027015E13"/>
        <n v="3.05005802E13"/>
        <n v="2.03005024301E13"/>
        <n v="2.35002002E13"/>
        <n v="2.75003401302E13"/>
        <n v="2.75009008E13"/>
        <n v="2.7503901E13"/>
        <n v="3.05008017E13"/>
        <n v="3.55042007E13"/>
        <n v="3.65013201E13"/>
        <n v="4.65004701E13"/>
        <n v="5.5050014E12"/>
        <n v="5.5056015E12"/>
        <n v="2.23002023301E13"/>
        <n v="2.75006007301E13"/>
        <n v="2.75014404E13"/>
        <n v="2.75022402302E13"/>
        <n v="2.75053007E13"/>
        <n v="3.05010101E13"/>
        <n v="3.41074074304E13"/>
        <n v="3.5502603E13"/>
        <n v="3.85015018E13"/>
        <n v="4.15042202E13"/>
        <n v="4.65010016E13"/>
        <n v="3.5013021E12"/>
        <n v="7.3003001301E12"/>
        <n v="2.75021017E13"/>
        <n v="2.75024902E13"/>
        <n v="2.75027001E13"/>
        <n v="3.05005021E13"/>
        <n v="3.05008009E13"/>
        <n v="3.15015002E13"/>
        <n v="3.35021004E13"/>
        <n v="3.5501701E13"/>
        <n v="3.95029401E13"/>
        <n v="4.8503801E13"/>
        <n v="5.5001023E12"/>
        <n v="5.5052007E12"/>
        <n v="1.7505501E13"/>
        <n v="2.03003201301E13"/>
        <n v="2.35003042E13"/>
        <n v="2.35023057E13"/>
        <n v="2.75021402302E13"/>
        <n v="2.75025026E13"/>
        <n v="2.75038401302E13"/>
        <n v="2.75046404E13"/>
        <n v="3.11021021302E13"/>
        <n v="4.45122002E13"/>
        <n v="5.5007008E12"/>
        <n v="5.5019115E12"/>
        <n v="5.5042021E12"/>
        <n v="5.504904E12"/>
        <n v="7.3003005301E12"/>
        <n v="2.03015028301E13"/>
        <n v="2.75037014E13"/>
        <n v="3.55010034E13"/>
        <n v="4.15042203E13"/>
        <n v="4.65004018E13"/>
        <n v="5.5012036E12"/>
        <n v="5.5035002E12"/>
        <n v="5.5049021E12"/>
        <n v="5.5056026E12"/>
        <n v="6.5005505E12"/>
        <n v="7.3003014301E12"/>
        <n v="1.45032019E13"/>
        <n v="2.75001023E13"/>
        <n v="2.7501601E13"/>
        <n v="2.75017011E13"/>
        <n v="2.75032017E13"/>
        <n v="2.75044003E13"/>
        <n v="2.75044402302E13"/>
        <n v="2.75048401302E13"/>
        <n v="2.75053405E13"/>
        <n v="3.8501301E13"/>
        <n v="3.85019001E13"/>
        <n v="4.65012017E13"/>
        <n v="4.65013014E13"/>
        <n v="5.5027011E12"/>
        <n v="5.5028013E12"/>
        <n v="2.03004901301E13"/>
        <n v="2.23012020301E13"/>
        <n v="2.35032076E13"/>
        <n v="2.35034003E13"/>
        <n v="2.75011401301E13"/>
        <n v="2.75017502E13"/>
        <n v="2.75020401302E13"/>
        <n v="3.85013007E13"/>
        <n v="4.45242002E13"/>
        <n v="5.5044009E12"/>
        <n v="1.35020008E13"/>
        <n v="1.45014007E13"/>
        <n v="2.35011055E13"/>
        <n v="2.35052019E13"/>
        <n v="2.75001018E13"/>
        <n v="2.75001026E13"/>
        <n v="2.75011019E13"/>
        <n v="2.7503802E13"/>
        <n v="2.75042025E13"/>
        <n v="3.0500802E13"/>
        <n v="3.55050035E13"/>
        <n v="4.15018201E13"/>
        <n v="4.15042201E13"/>
        <n v="4.45156002E13"/>
        <n v="5.5009026E12"/>
        <n v="1.3503701E13"/>
        <n v="1.45010018E13"/>
        <n v="2.75001024E13"/>
        <n v="2.75014019E13"/>
        <n v="2.75021006E13"/>
        <n v="2.75026403E13"/>
        <n v="3.05004007E13"/>
        <n v="3.35052501E13"/>
        <n v="4.65006501E13"/>
        <n v="4.65012301E13"/>
        <n v="4.65012701E13"/>
        <n v="4.85001001E13"/>
        <n v="4.85030005E13"/>
        <n v="5.5012026E12"/>
        <n v="6.5063302E12"/>
        <n v="7.3002013301E12"/>
        <n v="2.75005016E13"/>
        <n v="2.75008801E13"/>
        <n v="3.85013009E13"/>
        <n v="4.45022002E13"/>
        <n v="3.5002009E12"/>
        <n v="3.5008101E12"/>
        <n v="5.5021013E12"/>
        <n v="5.5035009E12"/>
        <n v="5.5053003E12"/>
        <n v="1.45053023E13"/>
        <n v="2.75009019E13"/>
        <n v="2.75014405302E13"/>
        <n v="2.75038003E13"/>
        <n v="2.7504801E13"/>
        <n v="2.75048405302E13"/>
        <n v="3.55027007E13"/>
        <n v="4.15006201E13"/>
        <n v="4.65004014E13"/>
        <n v="4.65006004E13"/>
        <n v="4.65012802E13"/>
        <n v="5.05052019E13"/>
        <n v="3.5013101E12"/>
        <n v="5.5009012E12"/>
        <n v="5.5012039E12"/>
        <n v="5.5015007E12"/>
        <n v="5.5035014E12"/>
        <n v="2.23002010301E13"/>
        <n v="2.75002001E13"/>
        <n v="2.75003403302E13"/>
        <n v="2.75006014E13"/>
        <n v="2.75011401302E13"/>
        <n v="2.75014009E13"/>
        <n v="2.75014402302E13"/>
        <n v="2.75016018E13"/>
        <n v="2.75016023E13"/>
        <n v="2.75016037E13"/>
        <n v="2.75034006E13"/>
        <n v="2.75049017E13"/>
        <n v="3.35052076E13"/>
        <n v="3.85013018E13"/>
        <n v="3.5013022E12"/>
        <n v="5.5015034E12"/>
        <n v="5.5021009E12"/>
        <n v="5.5021028E12"/>
        <n v="1.45006012E13"/>
        <n v="2.03005009301E13"/>
        <n v="2.05007502E13"/>
        <n v="2.35031006E13"/>
        <n v="2.35032014E13"/>
        <n v="2.75020003E13"/>
        <n v="2.75039011E13"/>
        <n v="2.75042402302E13"/>
        <n v="2.75047004E13"/>
        <n v="2.7504901E13"/>
        <n v="3.55037011E13"/>
        <n v="3.65055201E13"/>
        <n v="4.65008703E13"/>
        <n v="4.85028005E13"/>
        <n v="4.8503802E13"/>
        <n v="3.5002001E12"/>
        <n v="5.5035003E12"/>
        <n v="5.5053015E12"/>
        <n v="2.03002024301E13"/>
        <n v="2.03015018301E13"/>
        <n v="2.3503208E13"/>
        <n v="2.75003003E13"/>
        <n v="2.75007402302E13"/>
        <n v="2.75008002E13"/>
        <n v="2.75011012302E13"/>
        <n v="2.75017009E13"/>
        <n v="2.75017018E13"/>
        <n v="2.75023401302E13"/>
        <n v="2.75050004E13"/>
        <n v="3.25020501E13"/>
        <n v="3.85030022E13"/>
        <n v="4.31009009301E13"/>
        <n v="4.65002019E13"/>
        <n v="3.501301E12"/>
        <n v="5.5027019E12"/>
        <n v="1.35039002E13"/>
        <n v="1.3504201E13"/>
        <n v="1.75021301E13"/>
        <n v="2.03005018301E13"/>
        <n v="2.35042003E13"/>
        <n v="2.75018403E13"/>
        <n v="2.75021404301E13"/>
        <n v="2.75032016E13"/>
        <n v="2.75048013E13"/>
        <n v="2.75048404302E13"/>
        <n v="3.55008037E13"/>
        <n v="3.65062013E13"/>
        <n v="3.85019009E13"/>
        <n v="3.85023004E13"/>
        <n v="4.45090002E13"/>
        <n v="4.65006008E13"/>
        <n v="4.85011005E13"/>
        <n v="5.5018012E12"/>
        <n v="5.5035023E12"/>
        <n v="2.35032075E13"/>
        <n v="2.75009017E13"/>
        <n v="3.05003005E13"/>
        <n v="3.05008021E13"/>
        <n v="4.65006015E13"/>
        <n v="5.5021006E12"/>
        <n v="2.35049001E13"/>
        <n v="2.75001017E13"/>
        <n v="2.75008006E13"/>
        <n v="2.75039013E13"/>
        <n v="2.75045402302E13"/>
        <n v="3.55008001E13"/>
        <n v="3.55008034E13"/>
        <n v="4.65003007E13"/>
        <n v="4.85020012E13"/>
        <n v="3.1009009301E12"/>
        <n v="2.35034038E13"/>
        <n v="2.75001401E13"/>
        <n v="2.75036402302E13"/>
        <n v="2.75050012E13"/>
        <n v="3.05002004E13"/>
        <n v="2.75003901E13"/>
        <n v="2.75014403302E13"/>
        <n v="2.75015037E13"/>
        <n v="2.75034404302E13"/>
        <n v="2.75051007E13"/>
        <n v="3.05010005E13"/>
        <n v="3.55047042E13"/>
        <n v="5.504201E12"/>
        <n v="6.5020001E12"/>
        <n v="7.3003004301E12"/>
        <n v="2.75039009E13"/>
        <n v="4.45177001E13"/>
        <n v="4.65002007E13"/>
        <n v="4.65004009E13"/>
        <n v="4.65011906E13"/>
        <n v="2.03015045301E13"/>
        <n v="2.75042401302E13"/>
        <n v="2.75054402302E13"/>
        <n v="3.15005006E13"/>
        <n v="3.15013201E13"/>
        <n v="3.85013015E13"/>
        <n v="4.65004006E13"/>
        <n v="4.65006009E13"/>
        <n v="4.65014012E13"/>
        <n v="1.45016304E13"/>
        <n v="2.75042403302E13"/>
        <n v="2.75053402302E13"/>
        <n v="3.35052056E13"/>
        <n v="4.65003005E13"/>
        <n v="4.65006014E13"/>
        <n v="4.65009601E13"/>
        <n v="3.5009101E12"/>
        <n v="5.5019117E12"/>
        <n v="2.03002052301E13"/>
        <n v="2.03007006301E13"/>
        <n v="2.75007403302E13"/>
        <n v="2.7501701E13"/>
        <n v="2.75048403302E13"/>
        <n v="3.85013008E13"/>
        <n v="4.15007201E13"/>
        <n v="4.65009501E13"/>
        <n v="4.65011014E13"/>
        <n v="4.65014017E13"/>
        <n v="1.45050401E13"/>
        <n v="2.03010038301E13"/>
        <n v="2.03015038301E13"/>
        <n v="2.03015801301E13"/>
        <n v="2.75003013E13"/>
        <n v="2.75011001E13"/>
        <n v="2.7501603E13"/>
        <n v="2.75054401301E13"/>
        <n v="3.85023016E13"/>
        <n v="4.65001016E13"/>
        <n v="4.65002001E13"/>
        <n v="4.65002005E13"/>
        <n v="4.65014018E13"/>
        <n v="4.65014801E13"/>
        <n v="3.5011101E12"/>
        <n v="2.03010061301E13"/>
        <n v="2.35034601E13"/>
        <n v="3.55008035E13"/>
        <n v="3.75070008E13"/>
        <n v="4.65003801E13"/>
        <n v="4.65012008E13"/>
        <n v="4.65014006E13"/>
        <n v="3.5004301E12"/>
        <n v="3.5006001E12"/>
        <n v="1.45056302E13"/>
        <n v="2.03002054301E13"/>
        <n v="2.03008006301E13"/>
        <n v="2.03009010301E13"/>
        <n v="2.75014039E13"/>
        <n v="2.75033402302E13"/>
        <n v="4.65002017E13"/>
        <n v="4.65010203E13"/>
        <n v="4.65012003E13"/>
        <n v="2.75009015E13"/>
        <n v="2.75017016E13"/>
        <n v="2.75049018E13"/>
        <n v="4.45135002E13"/>
        <n v="4.65007005E13"/>
        <n v="4.65009011E13"/>
        <n v="4.65010007E13"/>
        <n v="4.65011301E13"/>
        <n v="4.65012005E13"/>
        <n v="4.65013019E13"/>
        <n v="4.65014802E13"/>
        <n v="2.03002049301E13"/>
        <n v="2.75008402302E13"/>
        <n v="2.75014601E13"/>
        <n v="2.75028023E13"/>
        <n v="2.75029403302E13"/>
        <n v="3.05004201E13"/>
        <n v="3.35052069E13"/>
        <n v="3.85016001E13"/>
        <n v="4.65001011E13"/>
        <n v="4.65002015E13"/>
        <n v="4.6500401E13"/>
        <n v="4.65006006E13"/>
        <n v="4.65009004E13"/>
        <n v="4.65009007E13"/>
        <n v="4.65012007E13"/>
        <n v="4.65014008E13"/>
        <n v="2.03002009001E13"/>
        <n v="2.03008011301E13"/>
        <n v="2.75007405302E13"/>
        <n v="2.75047005E13"/>
        <n v="3.05004004E13"/>
        <n v="3.85016901E13"/>
        <n v="4.6500201E13"/>
        <n v="4.65006007E13"/>
        <n v="4.6500801E13"/>
        <n v="4.6500901E13"/>
        <n v="4.65010202E13"/>
        <n v="4.65011702E13"/>
        <n v="4.65011905E13"/>
        <n v="4.6501201E13"/>
        <n v="4.85007004E13"/>
        <n v="1.45016159E13"/>
        <n v="2.03015021301E13"/>
        <n v="2.03015031301E13"/>
        <n v="2.03015042301E13"/>
        <n v="2.75056402302E13"/>
        <n v="3.05001201E13"/>
        <n v="3.05004006E13"/>
        <n v="3.55015001E13"/>
        <n v="4.65001005E13"/>
        <n v="4.65002013E13"/>
        <n v="4.65009013E13"/>
        <n v="4.6501001E13"/>
        <n v="4.65011016E13"/>
        <n v="4.65014016E13"/>
        <n v="4.65014019E13"/>
        <n v="3.5013026E12"/>
        <n v="2.03002036301E13"/>
        <n v="2.03010801301E13"/>
        <n v="2.03015040301E13"/>
        <n v="3.65022003E13"/>
        <n v="3.85013006E13"/>
        <n v="4.65001004E13"/>
        <n v="4.65001017E13"/>
        <n v="4.65001021E13"/>
        <n v="4.65002004E13"/>
        <n v="4.65002009E13"/>
        <n v="4.65005004E13"/>
        <n v="4.65012019E13"/>
        <n v="4.6501202E13"/>
        <n v="4.65013004E13"/>
        <n v="4.65014021E13"/>
        <n v="3.5003101E12"/>
        <n v="3.5003501E12"/>
        <n v="3.5013024E12"/>
        <n v="2.03002044301E13"/>
        <n v="2.03002067301E13"/>
        <n v="2.03008004301E13"/>
        <n v="2.03010015301E13"/>
        <n v="2.03015029301E13"/>
        <n v="2.75016406302E13"/>
        <n v="2.75050404302E13"/>
        <n v="3.65042201E13"/>
        <n v="3.85032017E13"/>
        <n v="4.65001001E13"/>
        <n v="4.65002014E13"/>
        <n v="4.65003002E13"/>
        <n v="4.65005007E13"/>
        <n v="4.65011021E13"/>
        <n v="4.65011028E13"/>
        <n v="4.65013018E13"/>
        <n v="4.65013021E13"/>
        <n v="4.65014007E13"/>
        <n v="4.65014015E13"/>
        <n v="3.5005004E12"/>
        <n v="3.5006901E12"/>
        <n v="3.5010005E12"/>
        <n v="3.5010011E12"/>
        <n v="5.1021021302E12"/>
        <n v="5.1039038302E12"/>
        <n v="5.1043042302E12"/>
        <n v="5.1056055302E12"/>
        <n v="5.5001104E12"/>
        <n v="5.5009101E12"/>
        <n v="5.5010104E12"/>
        <n v="5.5010105E12"/>
        <n v="5.5010302E12"/>
        <n v="5.5010304E12"/>
        <n v="5.5010305E12"/>
        <n v="5.5014102E12"/>
        <n v="5.5015103E12"/>
        <n v="5.5016101E12"/>
        <n v="5.5019113E12"/>
        <n v="5.5019118E12"/>
        <n v="5.501912E12"/>
        <n v="5.5019302E12"/>
        <n v="5.5027101E12"/>
        <n v="5.5029302E12"/>
        <n v="5.5030102E12"/>
        <n v="5.5030201E12"/>
        <n v="5.5031301E12"/>
        <n v="5.5031302E12"/>
        <n v="5.5040303E12"/>
        <n v="5.5043301E12"/>
        <n v="5.5043302E12"/>
        <n v="5.5044302E12"/>
        <n v="5.5045101E12"/>
        <n v="5.5049302E12"/>
        <n v="6.5001601E12"/>
        <n v="6.5016201E12"/>
        <n v="7.5006201E12"/>
        <n v="1.45008302E13"/>
        <n v="1.45016303E13"/>
        <n v="1.45026401E13"/>
        <n v="1.45032401E13"/>
        <n v="1.45041201E13"/>
        <n v="1.45043401E13"/>
        <n v="1.45045401E13"/>
        <n v="1.45046402E13"/>
        <n v="1.45053402E13"/>
        <n v="1.45054402E13"/>
        <n v="1.45060202E13"/>
        <n v="1.45060401E13"/>
        <n v="1.45079601E13"/>
        <n v="1.45081202E13"/>
        <n v="1.45084401E13"/>
        <n v="1.55010301E13"/>
        <n v="1.55035301E13"/>
        <n v="1.55045301E13"/>
        <n v="1.55067201E13"/>
        <n v="2.03002023301E13"/>
        <n v="2.03002069101E13"/>
        <n v="2.03003101301E13"/>
        <n v="2.03004004301E13"/>
        <n v="2.03009016301E13"/>
        <n v="2.03009032301E13"/>
        <n v="2.03010034301E13"/>
        <n v="2.03011005301E13"/>
        <n v="2.03011011301E13"/>
        <n v="2.03011018301E13"/>
        <n v="2.03011020301E13"/>
        <n v="2.03011801301E13"/>
        <n v="2.03011901301E13"/>
        <n v="2.03013004101E13"/>
        <n v="2.03013007301E13"/>
        <n v="2.03013016301E13"/>
        <n v="2.03013025301E13"/>
        <n v="2.030130333E13"/>
        <n v="2.03013034301E13"/>
        <n v="2.03015005301E13"/>
        <n v="2.03015013301E13"/>
        <n v="2.03015014301E13"/>
        <n v="2.03015017301E13"/>
        <n v="2.03015041301E13"/>
        <n v="2.05002503E13"/>
        <n v="2.05007801E13"/>
        <n v="2.05010602E13"/>
        <n v="2.35032077E13"/>
        <n v="2.35080017E13"/>
        <n v="2.45002101E13"/>
        <n v="2.45013501E13"/>
        <n v="2.45014403E13"/>
        <n v="2.45020201E13"/>
        <n v="2.45027101E13"/>
        <n v="2.45030401E13"/>
        <n v="2.45031101E13"/>
        <n v="2.45042402E13"/>
        <n v="2.45043201E13"/>
        <n v="2.45052403E13"/>
        <n v="2.45053101E13"/>
        <n v="2.45062101E13"/>
        <n v="2.45062406E13"/>
        <n v="2.45069408E13"/>
        <n v="2.45073202E13"/>
        <n v="2.45073302E13"/>
        <n v="2.45073404E13"/>
        <n v="2.45073405E13"/>
        <n v="2.45082101E13"/>
        <n v="2.75006002E13"/>
        <n v="2.75009018E13"/>
        <n v="2.75034028E13"/>
        <n v="2.75042006E13"/>
        <n v="2.75054006E13"/>
        <n v="3.01004004301E13"/>
        <n v="3.05002006E13"/>
        <n v="3.05003101E13"/>
        <n v="3.05004002E13"/>
        <n v="3.05006028E13"/>
        <n v="3.11013013303E13"/>
        <n v="3.15003032E13"/>
        <n v="3.15008101E13"/>
        <n v="3.15016202E13"/>
        <n v="3.15019201E13"/>
        <n v="3.35004009E13"/>
        <n v="3.35021001E13"/>
        <n v="3.35021007E13"/>
        <n v="3.35052087E13"/>
        <n v="3.35052089E13"/>
        <n v="3.55002402E13"/>
        <n v="3.55008101E13"/>
        <n v="3.55030029E13"/>
        <n v="3.55030043E13"/>
        <n v="3.55030101E13"/>
        <n v="3.55035101E13"/>
        <n v="3.55053101E13"/>
        <n v="3.65008201E13"/>
        <n v="3.65012201E13"/>
        <n v="3.65023201E13"/>
        <n v="3.65032201E13"/>
        <n v="3.65041202E13"/>
        <n v="3.65044201E13"/>
        <n v="3.65045202E13"/>
        <n v="3.65052201E13"/>
        <n v="3.65062009E13"/>
        <n v="3.6506201E13"/>
        <n v="3.65065201E13"/>
        <n v="3.65068201E13"/>
        <n v="3.85023702E13"/>
        <n v="3.95036301E13"/>
        <n v="3.95042801E13"/>
        <n v="3.95046401E13"/>
        <n v="3.95051001302E13"/>
        <n v="4.45086002E13"/>
        <n v="4.45133002E13"/>
        <n v="4.65001002E13"/>
        <n v="4.65001003E13"/>
        <n v="4.65001006E13"/>
        <n v="4.65001012E13"/>
        <n v="4.65001013E13"/>
        <n v="4.65001014E13"/>
        <n v="4.65001018E13"/>
        <n v="4.65001019E13"/>
        <n v="4.65001501E13"/>
        <n v="4.65001502E13"/>
        <n v="4.65001503E13"/>
        <n v="4.65001801E13"/>
        <n v="4.65002003E13"/>
        <n v="4.65002011E13"/>
        <n v="4.65002012E13"/>
        <n v="4.65002801E13"/>
        <n v="4.65003001E13"/>
        <n v="4.65003003E13"/>
        <n v="4.65003006E13"/>
        <n v="4.65003008E13"/>
        <n v="4.65003009E13"/>
        <n v="4.65003013E13"/>
        <n v="4.65003014E13"/>
        <n v="4.65003015E13"/>
        <n v="4.65003016E13"/>
        <n v="4.65003802E13"/>
        <n v="4.65004001E13"/>
        <n v="4.65004017E13"/>
        <n v="4.65004201E13"/>
        <n v="4.65004302E13"/>
        <n v="4.65005001E13"/>
        <n v="4.65005002E13"/>
        <n v="4.65005003E13"/>
        <n v="4.65005005E13"/>
        <n v="4.65005006E13"/>
        <n v="4.65005008E13"/>
        <n v="4.65005009E13"/>
        <n v="4.6500501E13"/>
        <n v="4.65005011E13"/>
        <n v="4.65005012E13"/>
        <n v="4.65005013E13"/>
        <n v="4.65005301E13"/>
        <n v="4.65006002E13"/>
        <n v="4.65006003E13"/>
        <n v="4.65006005E13"/>
        <n v="4.6500601E13"/>
        <n v="4.65006011E13"/>
        <n v="4.65006012E13"/>
        <n v="4.65006013E13"/>
        <n v="4.65007001E13"/>
        <n v="4.65007002E13"/>
        <n v="4.65007003E13"/>
        <n v="4.65007004E13"/>
        <n v="4.65008001E13"/>
        <n v="4.65008002E13"/>
        <n v="4.65008003E13"/>
        <n v="4.65008005E13"/>
        <n v="4.65008006E13"/>
        <n v="4.65008008E13"/>
        <n v="4.65008009E13"/>
        <n v="4.65009002E13"/>
        <n v="4.65009003E13"/>
        <n v="4.65009008E13"/>
        <n v="4.65009009E13"/>
        <n v="4.65009015E13"/>
        <n v="4.65009017E13"/>
        <n v="4.65010001E13"/>
        <n v="4.65010002E13"/>
        <n v="4.65010003E13"/>
        <n v="4.65010004E13"/>
        <n v="4.65010005E13"/>
        <n v="4.65010006E13"/>
        <n v="4.65010008E13"/>
        <n v="4.65010009E13"/>
        <n v="4.65010011E13"/>
        <n v="4.65010012E13"/>
        <n v="4.65010013E13"/>
        <n v="4.65010014E13"/>
        <n v="4.65010015E13"/>
        <n v="4.65010019E13"/>
        <n v="4.6501002E13"/>
        <n v="4.65010201E13"/>
        <n v="4.65010801E13"/>
        <n v="4.65011002E13"/>
        <n v="4.65011004E13"/>
        <n v="4.65011007E13"/>
        <n v="4.65011008E13"/>
        <n v="4.65011009E13"/>
        <n v="4.6501101E13"/>
        <n v="4.65011012E13"/>
        <n v="4.65011013E13"/>
        <n v="4.65011015E13"/>
        <n v="4.65011018E13"/>
        <n v="4.6501102E13"/>
        <n v="4.65011026E13"/>
        <n v="4.65011027E13"/>
        <n v="4.65011501E13"/>
        <n v="4.65011701E13"/>
        <n v="4.65011901E13"/>
        <n v="4.65012001E13"/>
        <n v="4.65012002E13"/>
        <n v="4.65012004E13"/>
        <n v="4.65012006E13"/>
        <n v="4.65012012E13"/>
        <n v="4.65012013E13"/>
        <n v="4.65012015E13"/>
        <n v="4.65012016E13"/>
        <n v="4.65012801E13"/>
        <n v="4.65013002E13"/>
        <n v="4.65013003E13"/>
        <n v="4.65013005E13"/>
        <n v="4.65013007E13"/>
        <n v="4.65013008E13"/>
        <n v="4.65013009E13"/>
        <n v="4.65013011E13"/>
        <n v="4.65013012E13"/>
        <n v="4.65013013E13"/>
        <n v="4.65013016E13"/>
        <n v="4.65013017E13"/>
        <n v="4.6501302E13"/>
        <n v="4.65013022E13"/>
        <n v="4.65013101E13"/>
        <n v="4.65013102E13"/>
        <n v="4.65013105E13"/>
        <n v="4.65013801E13"/>
        <n v="4.65013901E13"/>
        <n v="4.65014004E13"/>
        <n v="4.65014005E13"/>
        <n v="4.65014011E13"/>
        <n v="4.65014014E13"/>
        <n v="4.65014022E13"/>
        <n v="4.65014024E13"/>
        <n v="4.65014025E13"/>
        <n v="4.65014026E13"/>
        <n v="4.65014501E13"/>
        <n v="4.65014902E13"/>
        <n v="4.65014904E13"/>
        <n v="4.72110501301E13"/>
        <n v="4.85004012E13"/>
        <n v="4.85019002E13"/>
        <n v="5.01008008301E13"/>
      </sharedItems>
    </cacheField>
    <cacheField name="school_district" numFmtId="0">
      <sharedItems>
        <s v="NEW YORK CITY SCHOOL DISTRICT"/>
        <s v="LOS ANGELES UNIF SCH DIST"/>
        <s v="CITY OF CHICAGO SCHOOL DISTRICT 299"/>
        <s v="MIAMI-DADE COUNTY PUBLIC SCHOOL DISTRICT"/>
        <s v="PHILADELPHIA SCHOOL DISTRICT"/>
        <s v="CLARK COUNTY SCHOOL DISTRICT"/>
        <s v="HILLSBOROUGH COUNTY SCHOOL DISTRICT"/>
        <s v="HOUSTON IND SCH DIST 912"/>
        <s v="BROWARD COUNTY SCHOOL DISTRICT"/>
        <s v="DALLAS IND SCH DISTRICT 905"/>
        <s v="LOS ANGELES CO OFF OF EDUCATION"/>
        <s v="HAWAII PUBLIC SCHOOLS"/>
        <s v="SHELBY COUNTY SCHOOL DISTRICT"/>
        <s v="ORANGE COUNTY SCHOOL DISTRICT"/>
        <s v="PALM BEACH COUNTY SCHOOL DISTRICT"/>
        <s v="MILWAUKEE CITY SCHOOL DISTRICT"/>
        <s v="DISTRICT OF COLUMBIA PUBLIC SCHOOLS"/>
        <s v="SAN DIEGO CITY UNIF SCH DIST"/>
        <s v="BALTIMORE CITY SCHOOLS"/>
        <s v="JEFFERSON CO SCHOOL DISTRICT"/>
        <s v="DETROIT PUBLIC SCHOOLS COMMUNITY DISTRICT"/>
        <s v="CHARLOTTE-MECKLENBURG SCHOOLS"/>
        <s v="DUVAL COUNTY SCHOOL DISTRICT"/>
        <s v="GWINNETT CO SCH DIST"/>
        <s v="PRINCE GEORGES CO SCHS"/>
        <s v="SAN ANTONIO IND SCH DIST 907"/>
        <s v="FORT WORTH IND SCH DIST 905"/>
        <s v="POLK COUNTY SCHOOL DISTRICT"/>
        <s v="FAIRFAX CO SCHS"/>
        <s v="ALBUQUERQUE SCH DIST"/>
        <s v="FRESNO UNIFIED SCH DIST"/>
        <s v="METRO NASHVILLE PUBLIC SCHOOLS"/>
        <s v="DENVER SCH DIST 1"/>
        <s v="LEE COUNTY SCHOOL DISTRICT"/>
        <s v="MONTGOMERY COUNTY SCHOOLS"/>
        <s v="PINELLAS COUNTY SCHOOL DISTRICT"/>
        <s v="NORTHSIDE IND SCH DIST 915"/>
        <s v="AUSTIN IND SCH DIST 901"/>
        <s v="LONG BEACH UNI SCH DIST"/>
        <s v="WAKE COUNTY SCHOOLS"/>
        <s v="BALTIMORE COUNTY SCHOOLS"/>
        <s v="ALDINE IND SCH DISTRICT 902"/>
        <s v="SAN DIEGO CO SPL SCHS OPER BY CO SUPT"/>
        <s v="GUILFORD COUNTY SCH"/>
        <s v="DEKALB CO SCH DIST"/>
        <s v="CLEVELAND CITY SCH DIST"/>
        <s v="COLUMBUS CITY SCH DIST"/>
        <s v="EL PASO IND SCH DIST 902"/>
        <s v="KILLEEN IND SCH DIST 906"/>
        <s v="BUFFALO CITY SCH DIST"/>
        <s v="BROWNSVILLE IND SCH DIST 901"/>
        <s v="CYPRESS-FAIRBANKS IND SCHOOL DISTRICT 907"/>
        <s v="WAYNE INTERMEDIATE SCHOOL DIST"/>
        <s v="SANTA ANA UNI SCH DIST"/>
        <s v="COBB CO SCH DISTRICT"/>
        <s v="BOSTON CITY SCH"/>
        <s v="EAST BATON ROUGE SCHOOL DISTRICT"/>
        <s v="ANCHORAGE SCHOOL DISTRICT"/>
        <s v="ATLANTA PUBLIC SCHOOLS"/>
        <s v="OMAHA CITY SCHOOL DISTRICT 1"/>
        <s v="FULTON CO SCHOOL DIST"/>
        <s v="SAN BERNARDINO CITY UNIF SCHOOL DIST"/>
        <s v="VAL VERDE UNIFIED SCHOOL DISTRICT"/>
        <s v="NEWARK CITY SCHOOL SYSTEM"/>
        <s v="MOBILE COUNTY SCHOOL DISTRICT"/>
        <s v="JEFFERSON PARISH SCHOOL DISTRICT"/>
        <s v="CINCINNATI CITY SCH DIST"/>
        <s v="SACRAMENTO CITY UNIF SCH DIST"/>
        <s v="SAN BERNARDINO COUNTY OFFICE OF EDUCATION"/>
        <s v="GREENVILLE COUNTY SCHOOL DISTRICT"/>
        <s v="OSCEOLA COUNTY SCHOOL DISTRICT"/>
        <s v="PASCO COUNTY SCHOOL BOARD"/>
        <s v="BREVARD COUNTY SCHOOL DISTRICT"/>
        <s v="ROCHESTER CITY SCH DIST"/>
        <s v="ST PAUL INDEPENDENT SCHOOL DIST 625"/>
        <s v="WICHITA UNIFIED SCHOOL DISTRICT 259"/>
        <s v="CLAYTON CO SCH DIST"/>
        <s v="ALIEF IND SCH DIST 903"/>
        <s v="ARLINGTON INDEPENDENT SCHOOL"/>
        <s v="TUCSON UNIFIED SCHOOL DISTRICT 1"/>
        <s v="PRINCE WILLIAM CO SCHS"/>
        <s v="POMONA UNIFIED SCHOOL DISTRICT"/>
        <s v="PASADENA IND SCH DIST 917"/>
        <s v="YSLETA IND SCH DIST"/>
        <s v="MESA UNIFIED SCHOOL DISTRICT"/>
        <s v="PITTSBURGH CITY SCH DIST"/>
        <s v="CHARLESTON COUNTY SCHOOL DISTRICT"/>
        <s v="GRANITE SCHOOL DISTRICT"/>
        <s v="OAKLAND UNIF SCH DIST"/>
        <s v="CUMBERLAND COUNTY SCH"/>
        <s v="WASHOE COUNTY SCHOOL DISTRICT"/>
        <s v="KERN CO SPL SCHS OPER BY CO SUPT"/>
        <s v="MINNEAPOLIS SPECIAL SCHOOL DISTRICT 1"/>
        <s v="PHARR SAN JUAN-ALAMO IND SCH DIST 909"/>
        <s v="VOLUSIA COUNTY SCHOOL DISTRICT"/>
        <s v="NEW HAVEN CITY SCHOOLS"/>
        <s v="FORSYTH CO-WINSTON SALEM SCHOOLS"/>
        <s v="VIRGINIA BEACH CITY SCHS"/>
        <s v="RICHMOND CITY SCHOOLS"/>
        <s v="GALLUP-MCKINLEY COUNTY SCHOOLS"/>
        <s v="TULARE CO SPL SCHS OPER BY CO SUPT"/>
        <s v="ST LOUIS CITY BD OF EDUCATION"/>
        <s v="MARION COUNTY SCHOOL DISTRICT"/>
        <s v="SANTA CLARA CO SPL SCHS OPER BY CO SUPT"/>
        <s v="KNOX CO SCH DIST"/>
        <s v="NORTH EAST IND SCH DIST 910"/>
        <s v="ANNE ARUNDEL CO SCHS"/>
        <s v="GARLAND IND SCH DIST 909"/>
        <s v="OKLAHOMA CITY SCH DIST 89"/>
        <s v="INDIANAPOLIS PUBLIC SCHOOLS"/>
        <s v="ELK GROVE UNIFIED SCHOOL DISTRICT"/>
        <s v="SYRACUSE CITY SCH DIST"/>
        <s v="UNITED IND SCH DIST 903"/>
        <s v="BERKS COUNTY INTERMEDIATE SCHOOL UNIT 14"/>
        <s v="FORT WAYNE COMMUNITY SCHOOLS"/>
        <s v="NORFOLK CITY SCHOOLS"/>
        <s v="SEMINOLE COUNTY SCHOOL DISTRICT"/>
        <s v="SAN FRANCISCO UNIF SCH DIST"/>
        <s v="SPRINGFIELD CITY SCH"/>
        <s v="CADDO PARISH SCHOOL DISTRICT"/>
        <s v="GARDEN GROVE UNIF SCHOOL DIST"/>
        <s v="MANATEE COUNTY SCHOOL DISTRICT"/>
        <s v="EDINBURG IND SCH DIST 904"/>
        <s v="OAKLAND INTERMEDIATE SCHOOL DIST"/>
        <s v="LA JOYA IND SCH DIST 912"/>
        <s v="COLLIER COUNTY SCHOOL DISTRICT"/>
        <s v="CORPUS CHRISTI SCH DIST 904"/>
        <s v="PALMDALE ELEM SCH DIST"/>
        <s v="PROVIDENCE CITY SCHS"/>
        <s v="SEATTLE SCHOOL DISTRICT 1"/>
        <s v="TULSA SCH DIST 1"/>
        <s v="DES MOINES INDEPENDENT COMMUNITY SCHOOL DISTRICT"/>
        <s v="TOLEDO CITY SCHOOL DISTRICT"/>
        <s v="JACKSON MUN SEP SCH DIST"/>
        <s v="PORTLAND SCH DIST 1J"/>
        <s v="STANISLAUS CO SPL SCHS OPER BY CO SUPT"/>
        <s v="ADAMS-ARAPAHOE SCHOOL DISTRICT 28J"/>
        <s v="PHILADELPHIA INTERMEDIATE SCHOOL UNIT 26"/>
        <s v="SOCORRO IND SCH DISTRICT 909"/>
        <s v="STOCKTON CITY UNIFIED SCH DIST"/>
        <s v="ESCAMBIA COUNTY SCHOOL DISTRICT"/>
        <s v="PATERSON CITY SCHOOL SYSTEM"/>
        <s v="KANSAS CITY UNIFIED SCHOOL DISTRICT 500"/>
        <s v="HAMILTON COUNTY SCHOOL DISTRICT"/>
        <s v="FORT BEND IND SCH DISTRICT 907"/>
        <s v="LAREDO IND SCH DIST 901"/>
        <s v="BIBB CO SCH DIST"/>
        <s v="FONTANA UNIFIED SCH DIST"/>
        <s v="LUBBOCK IND SCH DIST 901"/>
        <s v="LANCASTER-LEBANON INTERMEDIATE SCHOOL UNIT 13"/>
        <s v="ASCENSION PARISH SCHOOL DISTRICT"/>
        <s v="ALLEGHENY INTERMEDIATE SCHOOL UNIT 3"/>
        <s v="REGION X EDUCATION SERVICE CENTR"/>
        <s v="DAVIS CO SCH DIST"/>
        <s v="RICHMOND CO SCH DIST"/>
        <s v="JEFFERSON CO SCH DIST R-1"/>
        <s v="ST LUCIE COUNTY SCHOOL DISTRICT"/>
        <s v="KANAWHA CO SCHOOL DISTRICT"/>
        <s v="ROCKFORD SCHOOL DISTRICT 205"/>
        <s v="IRVING IND SCH DISTRICT 912"/>
        <s v="HENRICO CO SCHS"/>
        <s v="MONTEBELLO UNIFIED SCHOOL DISTRICT"/>
        <s v="HORRY COUNTY SCHOOL DISTRICT"/>
        <s v="CALCASIEU PARISH SCHOOL DISTRICT"/>
        <s v="LIVINGSTON PARISH SCHOOL DISTRICT"/>
        <s v="BAKERSFIELD ELEM SCH DIST"/>
        <s v="SPRING IND SCH DIST 919"/>
        <s v="BIRMINGHAM CITY SCHOOL DISTRICT"/>
        <s v="RIVERSIDE UNIFIED SCHOOL DIST"/>
        <s v="MACOMB INTERMEDIATE SCHOOL DIST"/>
        <s v="KATY IND SCH DIST 914"/>
        <s v="JERSEY CITY SCHOOL SYSTEM"/>
        <s v="SAVANNAH-CHATHAM COUNTY PUBLIC SCHOOL SYSTEM"/>
        <s v="SAN JOAQUIN CO SPL SCHS"/>
        <s v="SPRING BRANCH IND SCH DISTRICT 920"/>
        <s v="ORLEANS PARISH SCHOOL DISTRICT"/>
        <s v="GEARY COUNTY UNIFIED SCHOOL DISTRICT 475"/>
        <s v="FAYETTE CO SCH DIST"/>
        <s v="BRIDGEPORT CITY SCHOOLS"/>
        <s v="REGION XIX EDUCATION SERVICE CTR"/>
        <s v="MUSCOGEE CO SCH DIST"/>
        <s v="TWIN RIVERS UNIFIED SCHOOL DISTRICT"/>
        <s v="MONTGOMERY COUNTY SCHOOL DISTRICT"/>
        <s v="SALEM KEIZER SCH DIST 24J"/>
        <s v="YONKERS CITY SCH DIST"/>
        <s v="ST LOUIS CO SPECIAL SCH DT"/>
        <s v="WASHINGTON SCHOOL DISTRICT 6"/>
        <s v="SAN JUAN UNIF SCH DIST"/>
        <s v="KERN HIGH SCHOOL DISTRICT"/>
        <s v="MCALLEN IND SCH DIST 906"/>
        <s v="NEWPORT NEWS CITY SCHOOLS"/>
        <s v="MONTGOMERY COUNTY INTERMEDIATE SCHOOL UNIT 23"/>
        <s v="KANSAS CITY PUBLIC SCHOOLS"/>
        <s v="HARTFORD PUBLIC SCHOOLS"/>
        <s v="PHOENIX UNION HIGH SCHOOL DISTRICT 210"/>
        <s v="MORENO VALLEY UNIFIED SCH DIST"/>
        <s v="CLOVER PARK SCHOOL DISTRICT 400"/>
        <s v="AMARILLO INDEPENDENT SCH DIST"/>
        <s v="LITTLE ROCK SCH DISTRICT"/>
        <s v="DURHAM COUNTY SCHOOLS"/>
        <s v="MESQUITE IND SCH DISTRICT 914"/>
        <s v="LAFAYETTE SCHOOL BOARD"/>
        <s v="TACOMA SCHOOL DISTRICT 10"/>
        <s v="SARASOTA COUNTY SCHOOL DISTRICT"/>
        <s v="ROBESON CO SCH"/>
        <s v="AKRON CITY SCH DIST"/>
        <s v="SCHOOL DISTRICT U-46 (ELGIN AREA)"/>
        <s v="BERKLEY COUNTY SCHOOL DISTRICT"/>
        <s v="ANAHEIM UNION HIGH SCHOOL DIST"/>
        <s v="MERCED CO SPL SCHS OPER BY CO SUPT"/>
        <s v="LINCOLN PUB SCH DIST 1"/>
        <s v="OFFICE OF EDUC SPL SCHS OPER BY CO SUPT"/>
        <s v="RICHLAND COUNTY SCHOOL DISTRICT 1"/>
        <s v="ALACHUA COUNTY SCHOOL DISTRICT"/>
        <s v="SPOKANE SCHOOL DISTRICT 81"/>
        <s v="ST BERNARD PARISH SCHOOL DISTRICT"/>
        <s v="SIERRA SANDS UNIFIED SCHOOL DISTRICT"/>
        <s v="LAKE COUNTY SCHOOL DISTRICT"/>
        <s v="CORONA NORCO UNIFIED SCHOOL DISTRICT"/>
        <s v="ST TAMMANY PARISH SCHOOL DISTRICT"/>
        <s v="SOUTH BEND COMMUNITY SCHOOL CORPORATION"/>
        <s v="LEON COUNTY SCHOOL DISTRICT"/>
        <s v="FOUNTAIN SCH DIST 8"/>
        <s v="CHESTERFIELD CO SCHS"/>
        <s v="CENTRAL CONSOLIDATED SCHOOL DISTRICT"/>
        <s v="VENTURA CO SPL SCHS OPER BY CO SUPT"/>
        <s v="ELIZABETH CITY SCHOOL DISTRICT"/>
        <s v="MODESTO CITY SCHOOL DISTRICT"/>
        <s v="DAYTON CITY SCH DIST"/>
        <s v="KLEIN IND SCH DIST 915"/>
        <s v="GASTON CO SCH"/>
        <s v="CONROE IND SCH DIST 902"/>
        <s v="WEST CONTRA COSTA UNIFIED SCHOOL DISTRICT"/>
        <s v="MONTGOMERY CO SCH DIST"/>
        <s v="CHINLE UNIFIED SCHOOL DISTRICT 24"/>
        <s v="COACHELLA VALLEY UNIF SCH DIST"/>
        <s v="Worcester"/>
        <s v="LAS CRUCES SCHOOL DISTRICT"/>
        <s v="ORANGE COUNTY DEPARTMENT OF EDUCATION"/>
        <s v="FAIRBANKS N STAR BOROUGH SCHOOL DISTRICT"/>
        <s v="JEFFERSON COUNTY BOARD OF EDUCATION"/>
        <s v="RICHARDSON IND SCH DISTRICT 916"/>
        <s v="GENESEE INTERMEDIATE SCHOOL DISTRICT"/>
        <s v="PLANO IND SCH DIST 910"/>
        <s v="LOWER KUSKOKWIM REGIONAL EDUCATIONAL ATTENDANCE AREA (REAA)"/>
        <s v="ALPINE SCH DIST"/>
        <s v="SWEETWATER UNION HIGH SCH DIST"/>
        <s v="PUGET SOUND EDUCATIONAL SERVICE DISTRICT"/>
        <s v="RIVERSIDE CO SPL SCHS OPER BY CO SUPT"/>
        <s v="LAKEWOOD PUBLIC SCH DIST"/>
        <s v="HARLINGEN IND SCH DISTRICT 903"/>
        <s v="LEWISVILLE IND SCH DISTRICT 902"/>
        <s v="KENT INTERMEDIATE SCHOOL DIST"/>
        <s v="HAYWARD UNIFIED SCHOOL DISTRICT"/>
        <s v="WESLACO IND SCH DIST 913"/>
        <s v="GRAND PRAIRIE IND SCH DISTRICT 910"/>
        <s v="MONTEREY CO OFFICE OF EDUCATION"/>
        <s v="SPRINGDALE SCH DIST 50"/>
        <s v="RIALTO UNIFIED SCH DIST"/>
        <s v="DONNA IND SCH DIST 902"/>
        <s v="BINGHAMTON CITY SCH DIST"/>
        <s v="ALHAMBRA UNIFIED SCHOOL DISTRICT"/>
        <s v="BUTTE CO SPL SCHS OPER BY CO SUPT"/>
        <s v="HARFORD CO SCH"/>
        <s v="LODI UNIFIED SCH DIST"/>
        <s v="READING SCH DIST"/>
        <s v="COMPTON UNIFIED SCH DIST"/>
        <s v="CAMDEN CITY SCH DIST"/>
        <s v="PAJARO VALLEY UNIFIED SCHOOL DIST"/>
        <s v="CHESAPEAKE CITY SCHOOLS"/>
        <s v="CARTWRIGHT SCHOOL DISTRICT 83"/>
        <s v="RAPIDES PARISH SCHOOL DISTRICT"/>
        <s v="HUNTSVILLE CITY SCHOOL DISTRICT"/>
        <s v="RACINE UNIFIED SCHOOL DISTRICT 1"/>
        <s v="SPRINGFIELD SCH DIST R-12"/>
        <s v="ROUND ROCK IND SCH DIST 909"/>
        <s v="EAST RAMAPO CENTRAL SCHOOL DIST"/>
        <s v="BEAUMONT IND SCH DISTRICT 910"/>
        <s v="HOWARD COUNTY SCHOOLS"/>
        <s v="TANGIPAHOA PARISH SCHOOL DISTRICT"/>
        <s v="MT DIABLO UNIFIED SCHOOL DISTRICT"/>
        <s v="PASADENA UNIFIED SCH DIST"/>
        <s v="SALT LAKE CITY SCHOOL DIST"/>
        <s v="EVANSVILLE-VANDERBURGH SCHOOL CORPORATION"/>
        <s v="ONTARIO MONTCLAIR SCHOOL DISTRICT"/>
        <s v="OKALOOSA COUNTY SCHOOL DISTRICT"/>
        <s v="JOHNSTON CO SCHOOLS"/>
        <s v="INDIAN RIVER CTL SCHOOL DIST"/>
        <s v="CLOVIS UNIFIED SCHOOL DISTRICT"/>
        <s v="CHESTER COUNTY INTERMEDIATE SCHOOL UNIT 24"/>
        <s v="TOPEKA UNIFIED SCHOOL DISTRICT 501"/>
        <s v="GREEN BAY SCHOOL DISTRICT"/>
        <s v="DELAWARE COUNTY INTERMEDIATE SCHOOL UNIT 25"/>
        <s v="MOUNT PLEASANT ELEM SCH DIST"/>
        <s v="WATERBURY CITY SCHOOLS"/>
        <s v="WACO IND SCH DIST 914"/>
        <s v="ECTOR CO IND SCHOOL DISTRICT 901"/>
        <s v="CLAY COUNTY SCHOOL DISTRICT"/>
        <s v="EL DORADO CO SPL SCHS OPER BY CO SUPT"/>
        <s v="JORDAN SCH DIST"/>
        <s v="CHERRY CREEK SCH DIST 5"/>
        <s v="MADISON METROPOLITAN SCHOOL DISTRICT"/>
        <s v="MIDWESTERN INTERMEDIATE SCHOOL UNIT 4"/>
        <s v="HENRY CO SCH DIST"/>
        <s v="GRAND RAPIDS PUBLIC SCHOOLS"/>
        <s v="CENTRAL CALIFORNIA MIGRANT HEAD START JPA"/>
        <s v="LAWNDALE ELEM SCH DIST"/>
        <s v="ONSLOW CO SCH"/>
        <s v="HEMET UNIFIED SCH DIST"/>
        <s v="COVINA VAL UNIF SCH DIST"/>
        <s v="HOUSTON CO SCHOOL DISTRICT"/>
        <s v="BUCKS COUNTY INTERMEDIATE SCHOOL UNIT 22"/>
        <s v="RICHLAND COUNTY SCHOOL DISTRICT 2"/>
        <s v="DOUGHERTY CO SCH DIST"/>
        <s v="CLARKE CO SCH DIST"/>
        <s v="GLENDALE UNIFIED SCH DIST"/>
        <s v="PASSAIC CITY SCH DIST"/>
        <s v="SIOUX FALLS SCHOOL DISTRICT 49-5"/>
        <s v="PALM SPRINGS UNIFIED SCHOOL DISTRICT"/>
        <s v="HACIENDA LA PUENTE UNIFIED SCHOOL DIST"/>
        <s v="MISSION IND SCH DIST 908"/>
        <s v="BAY COUNTY SCHOOL DISTRICT"/>
        <s v="MADERA UNIFIED SCHOOL DISTRICT"/>
        <s v="CHULA VISTA ELEM SCH DIST"/>
        <s v="GADSDEN SCHOOL DISTRICT"/>
        <s v="NEW HANOVER COUNTY SCH"/>
        <s v="COLO SPRINGS SCH DIST 11"/>
        <s v="GALENA PARK IND SCH DIST 910"/>
        <s v="HARLANDALE IND SCH DIST 904"/>
        <s v="SPRINGFIELD SCHOOL DISTRICT 186"/>
        <s v="INTERMEDIATE SCHOOL UNIT 1"/>
        <s v="PITT CO SCH"/>
        <s v="YAKIMA SCHOOL DISTRICT 7"/>
        <s v="CHEROKEE CO SCH DIST"/>
        <s v="RUTHERFORD CO SCH DIST"/>
        <s v="DOUGLAS CO SCH DIST"/>
        <s v="DENTON IND SCH DISTRICT 901"/>
        <s v="LOWER YUKON REGIONAL EDUCATIONAL ATTENDANCE AREA (REAA)"/>
        <s v="ALLENTOWN CITY SCH DIST"/>
        <s v="EDGEWOOD IND SCH DIST 905"/>
        <s v="LINCOLN INTERMEDIATE SCHOOL UNIT 12"/>
        <s v="HIGHLINE SCHOOL DISTRICT 401"/>
        <s v="TYLER IND SCH DIST 905"/>
        <s v="PEORIA PUBLIC SCHOOL DISTRICT 150"/>
        <s v="ABILENE IND SCH DIST 901"/>
        <s v="HALL CO SCH DIST"/>
        <s v="BEAVERTON SCH DIST 48J"/>
        <s v="WAYNESVILLE SCH DIST R 6"/>
        <s v="CAPITAL AREA INTERMEDIATE SCHOOL UNIT 15"/>
        <s v="CARROLLTON-FARMERS BR SCHOOL DIST 903"/>
        <s v="DESOTO CO SCH SYSTEM"/>
        <s v="BALDWIN COUNTY SCHOOL DISTRICT"/>
        <s v="SANTA MARIA-BONITA SCHOOL DISTRICT"/>
        <s v="DESERT SANDS UNIFIED SCHOOL DIST"/>
        <s v="COPPERAS COVE IND SCH DIST 910"/>
        <s v="UNION CO SCHOOLS"/>
        <s v="KENT SCHOOL DISTRICT 415"/>
        <s v="ROOSEVELT SCHOOL DISTRICT 66"/>
        <s v="OCEANSIDE UNIF SCH DIST"/>
        <s v="VISALIA UNIFIED SCHOOL DIST"/>
        <s v="BUNCOMBE COUNTY SCHOOLS"/>
        <s v="PUEBLO SCH DIST 60"/>
        <s v="LANSING PUBLIC SCHOOL DISTRICT"/>
        <s v="LAWTON SCH DIST 8"/>
        <s v="WAYNE TOWNSHIP METROPOLITAN SCHOOL DISTRICT"/>
        <s v="LOUDOUN CO SCHS"/>
        <s v="ROWAN COUNTY SCH"/>
        <s v="SUMTER COUNTY SCHOOL DISTRICT 1"/>
        <s v="PARADISE VALLEY SCHOOL DISTRICT 69 AND 217"/>
        <s v="TERREBONNE SCHOOL DISTRICT"/>
        <s v="EAST ST LOUIS SCHOOL DISTRICT 189"/>
        <s v="KENOSHA UNIFIED SCHOOL DISTRICT 1"/>
        <s v="COLTON JOINT UNIFIED SCHOOL DISTRICT"/>
        <s v="AREA EDUCATION AGENCY 11 HEARTLAND AEA"/>
        <s v="WAYNE CO SCHOOLS"/>
        <s v="SAN CARLOS UNIFIED SCHOOL DISTRICT 20"/>
        <s v="ROANOKE CITY SCHOOLS"/>
        <s v="ADAMS 12 FIVE STAR SCHOOLS DISTRICT"/>
        <s v="FREDERICK CO SCHOOLS"/>
        <s v="WASHINGTON CO SCH DIST"/>
        <s v="GOOSE CREEK CONSOLIDATED INDEPENDENT SCHOOL DISTRICT 911"/>
        <s v="BIRDVILLE IND SCH DIST 902"/>
        <s v="FEDERAL WAY SCHOOL DISTRICT 210"/>
        <s v="HUMBLE IND SCH DIST 913"/>
        <s v="JUDSON IND SCH DIST 916"/>
        <s v="SACRAMENTO CO SPL SCHS OPER BY CO SUPT"/>
        <s v="SANTA ROSA COUNTY SCHOOL DISTRICT"/>
        <s v="SAN BENITO CONS IND SCH DISTRICT 912"/>
        <s v="REGION XVI EDUCATION SERVICE CTR"/>
        <s v="PEORIA UNIFIED SCHOOL DISTRICT 11"/>
        <s v="HERNANDO COUNTY SCHOOL DISTRICT"/>
        <s v="WASHINGTON CO SCHS"/>
        <s v="ALAMANCE COUNTY-BURLINGTON SCHOOL DISTRICT"/>
        <s v="BRENTWOOD UF SCH DIST"/>
        <s v="ERIE CITY SCH DIST"/>
        <s v="SOUTH-WESTERN CITY SCHOOL DIST"/>
        <s v="HAMPTON CITY SCHOOLS"/>
        <s v="LAWRENCE CITY SCHOOLS"/>
        <s v="BERING STRAIT REGIONAL EDUCATIONAL ATTENDANCE AREA (REAA)"/>
        <s v="AIKEN COUNTY SCHOOL DISTRICT"/>
        <s v="PORTERVILLE UNIFIED SCHOOL DISTRICT"/>
        <s v="FORT SMITH SCH DIST"/>
        <s v="VISTA UNIFIED SCH DIST"/>
        <s v="HESPERIA UNIF SCHOOL DISTRICT"/>
        <s v="ANTELOPE VALLEY UNION HIGH SCHOOL DISTRICT"/>
        <s v="DEER VALLEY UNIFIED SCHOOL DISTRICT"/>
        <s v="ANOKA-HENNEPIN JT SCH DIST 11"/>
        <s v="CENTRAL SUSQUEHANNA INTERMEDIATE SCHOOL UNIT 16"/>
        <s v="LANCASTER SCHOOL DISTRICT"/>
        <s v="CLEVELAND CO SCH"/>
        <s v="CAPISTRANO UNIFIED SCH DIST"/>
        <s v="CHARLOTTE COUNTY SCHOOL DISTRICT"/>
        <s v="AURORA EAST SCHOOL DISTRICT 131"/>
        <s v="SAN JOSE UNIFIED SCH DIST"/>
        <s v="OGDEN CITY SCH DIST"/>
        <s v="CANYONS SCHOOL DISTRICT"/>
        <s v="HARNETT CO SCH"/>
        <s v="INDEPENDENCE SCH DIST 30"/>
        <s v="ST VRAIN VALLEY SCH DIST RE-1J"/>
        <s v="CHRISTIANA SCHOOL  DISTRICT"/>
        <s v="NICHOLAS CO SCH DIST"/>
        <s v="NASH-ROCKY MOUNT PUBLIC SCHOOLS"/>
        <s v="PORTSMOUTH CITY SCHOOLS"/>
        <s v="MANCHESTER CITY SCHOOL DISTRICT"/>
        <s v="DOWNEY UNIF SCH DIST"/>
        <s v="IMPERIAL CO SPL SCHS OPER BY CO SUPT"/>
        <s v="ALHAMBRA SCHOOL DISTRICT 68"/>
        <s v="EAGLE PASS IND SCH DIST 901"/>
        <s v="CABARRUS CO SCH"/>
        <s v="GREELEY SCH DIST 6"/>
        <s v="SUNNYSIDE SCHOOL DISTRICT 12"/>
        <s v="OXNARD SCHOOL DISTRICT"/>
        <s v="SOUTH SAN ANTONIO IND SCH DISTRICT 908"/>
        <s v="FORSYTH COUNTY SCHOOL DISTRICT"/>
        <s v="OUACHITA PARISH SCHOOL DISTRICT"/>
        <s v="ST LANDRY PARISH SCHOOL DISTRICT"/>
        <s v="CENTRAL KITSAP SCHOOL DISTRICT 401"/>
        <s v="RIO GRANDE CITY IND SCH DIST 901"/>
        <s v="NEWTON CO SCH DIST"/>
        <s v="SAGINAW INTERMEDIATE SCHOOL DIST"/>
        <s v="BOISE INDEPENDENT SCHOOL DISTRICT 1"/>
        <s v="LAMAR CONS IND SCH DIST 901"/>
        <s v="NORWALK LA MIRADA UNIF SCH DIST"/>
        <s v="GROSSMONT UNION HIGH SCHOOL DIST"/>
        <s v="BERKELEY CO SCH DIST"/>
        <s v="WARREN TOWNSHIP METROPOLITAN SCHOOL DISTRICT"/>
        <s v="BALDWIN PARK UNIFIED SCHOOL DISTRICT"/>
        <s v="ESCONDIDO UNION ELEM SCH DIST"/>
        <s v="HAMMOND CITY SCHOOLS"/>
        <s v="GLENDALE ELEMENTARY SCHOOL DISTRICT 40"/>
        <s v="BROCKTON CITY SCH"/>
        <s v="CHARLES CO SCHS"/>
        <s v="MIDLAND IND SCH DIST 901"/>
        <s v="BEAUFORT COUNTY SCHOOL DISTRICT 1"/>
        <s v="VANCOUVER SCHOOL DISTRICT 37"/>
        <s v="PFLUGERVILLE IND SCH DIST 904"/>
        <s v="SAN MATEO CO SPL SCHS OPER BY CO SUPT"/>
        <s v="CARTHAGE CENTRAL SCHOOL DIST"/>
        <s v="REGION XX EDUCATION SERVICE CTR"/>
        <s v="MANTECA UNIF SCH DIST"/>
        <s v="PHOENIX ELEMENTARY SCHOOL DISTRICT 1"/>
        <s v="CHANDLER UNIFIED SCHOOL DISTRICT 80"/>
        <s v="LOWELL CITY SCH"/>
        <s v="BOSSIER PARISH SCHOOL DISTRICT"/>
        <s v="COLONIAL INTERMEDIATE SCHOOL UNIT 20"/>
        <s v="ALVORD UNIF SCH DIST"/>
        <s v="WICHITA FALLS IND SCH DISTRICT 905"/>
        <s v="MANSFIELD IND SCH DIST 908"/>
        <s v="PARAMOUNT UNIF SCH DIST"/>
        <s v="DEARBORN CITY SCHOOL DISTRICT"/>
        <s v="CHAFFEY UNION HIGH SCHOOL DIST"/>
        <s v="CLEAR CREEK IND SCH DISTRICT 910"/>
        <s v="PUTNAM COUNTY SCHOOL DISTRICT"/>
        <s v="SUMNER CO SCH DIST"/>
        <s v="SHAWNEE MISSION UNIFIED SCHOOL DISTRICT 512"/>
        <s v="DEL VALLE IND SCH DIST 910"/>
        <s v="SONOMA CO SPL SCHS"/>
        <s v="MARTIN COUNTY SCHOOL DISTRICT"/>
        <s v="IREDELL-STATESVILLE SCHOOLS"/>
        <s v="LIBERTY COUNTY SCHOOL DISTRICT"/>
        <s v="ROWLAND UNIFIED SCH DIST"/>
        <s v="JURUPA UNIF SCHOOL DIST"/>
        <s v="REDCLAY CONSOLIDATED  SCHOOL DISTRICT"/>
        <s v="BRYAN IND SCH DISTRICT 902"/>
        <s v="FLINT CITY SCH DIST"/>
        <s v="EVERGREEN SCHOOL DISTRICT 114"/>
        <s v="NEW BRITAIN CITY SCHOOLS"/>
        <s v="ORANGE UNIFIED SCH DIST"/>
        <s v="PLAQUEMINES PARISH SCHOOL DISTRICT"/>
        <s v="ALBANY CITY SCHOOL DIST"/>
        <s v="IBERIA PARISH SCHOOL DISTRICT"/>
        <s v="NORTHWEST ARCTIC BOROUGH SCHOOLS"/>
        <s v="WAUKEGAN COMMUNITY UNIT SCHOOL DISTRICT 60"/>
        <s v="HURST-EULESS-BEDFORD IND SCH DIST 916"/>
        <s v="TRENTON SCHOOL DISTRICT"/>
        <s v="PUTNAM CITY SCH DIST 1"/>
        <s v="PLACENTIA-YORBA LINDA UNIFIED"/>
        <s v="REGION VII EDUCATION SERVICE CTR"/>
        <s v="CAJON VALLEY UNION SCHOOL DISTRICT"/>
        <s v="ROCKDALE CO SCH DIST"/>
        <s v="OGLALA LAKOTA COUNTY SCHOOL DISTRICT 65-1"/>
        <s v="JACKSON-MADISON CO SCH DIST"/>
        <s v="DOUGLAS CO SCH DIST RE 1"/>
        <s v="HARRISON COUNTY SCHOOL DISTRICT"/>
        <s v="WEBER CO SCH DIST"/>
        <s v="ST MARYS CO SCHS"/>
        <s v="MATANUSKA SUSITNA BOROUGH SCHOOL DISTRICT"/>
        <s v="NEWPORT MESA UNIFIED SCH DIST"/>
        <s v="NEW BEDFORD CITY SCH"/>
        <s v="SAN ANGELO IND SCH DIST 903"/>
        <s v="GLENDALE UNION HIGH SCHOOL DISTRICT 205"/>
        <s v="DAVENPORT COMMMUNITY SCHOOL DISTRICT"/>
        <s v="WICOMICO CO SCHOOLS"/>
        <s v="DORCHESTER COUNTY SCHOOL DISTRICT 2"/>
        <s v="ST JOHNS COUNTY SCHOOL DISTRICT"/>
        <s v="SOUTHWEST INDEPENDENT SCH DIST"/>
        <s v="OLATHE UNIFIED SCHOOL DISTRICT 233"/>
        <s v="LAKE ELSINORE UNIF SCHOOL DIST"/>
        <s v="PASCO SCHOOL DISTRICT 1"/>
        <s v="DYSART SCHOOL DISTRICT 89"/>
        <s v="POUDRE SCH DIST R 1"/>
        <s v="SCHENECTADY CITY DIST"/>
        <s v="REGION I EDUCATION SERVICE CTR"/>
        <s v="NEBO SCH DIST"/>
        <s v="CITRUS COUNTY SCHOOL DISTRICT"/>
        <s v="VERNON PARISH SCHOOL DISTRICT"/>
        <s v="FREMONT UNIF SCHOOL DIST"/>
        <s v="RANDOLPH CO SCH"/>
        <s v="UTICA CITY SCH DIST"/>
        <s v="LYNN CITY SCH"/>
        <s v="WINDOW ROCK CONSOLIDATED SCHOOL DISTRICT 8"/>
        <s v="EASTSIDE UNION HIGH SCHOOL DIST"/>
        <s v="NORTHWEST TRI-COUNTY INTERMEDIATE SCHOOL UNIT 5"/>
        <s v="HIGHLANDS COUNTY SCHOOL DISTRICT"/>
        <s v="KALAMAZOO PUBLIC SCHOOLS"/>
        <s v="WHITERIVER UNIFIED SCHOOL DISTRICT 20"/>
        <s v="LAWRENCE TOWNSHIP METROPOLITAN SCHOOL DISTRICT"/>
        <s v="CICERO SCHOOL DISTRICT 99"/>
        <s v="MUSKEGON AREA INTERMED SCH DIST"/>
        <s v="SANTA FE CITY SCHOOL DISTRICT"/>
        <s v="VICTORIA IND SCH DIST 902"/>
        <s v="PAULDING CO SCH DIST"/>
        <s v="STAFFORD CO SCHS"/>
        <s v="CHINO UNIFIED SCHOOL DISTRICT"/>
        <s v="DAVID DOUGLAS SCH DIST 40"/>
        <s v="INDIAN RIVER COUNTY SCHOOL DISTRICT"/>
        <s v="CLINT IND SCH DIST 901"/>
        <s v="LOS FRESNOS CONS IND SCH DIST 906"/>
        <s v="TODD COUNTY SCHOOL DISTRICT 66-1"/>
        <s v="REGION XIII EDUCATION SERVC CTR"/>
        <s v="HARRISBURG CITY SCH DIST"/>
        <s v="MONROE CITY SCHOOL DISTRICT"/>
        <s v="FT SAM HOUSTON INDEPENDENT SCH DIST 914"/>
        <s v="ALVIN IND SCH DIST 901"/>
        <s v="YOUNGSTOWN CITY SCH DIST"/>
        <s v="LEANDER IND SCH DIST 913"/>
        <s v="COMMUNITY UNIT SCHOOL DISTRICT 300"/>
        <s v="COLUMBIA SCHOOL DIST 93"/>
        <s v="HILLSBORO SCHOOL DIST 1J"/>
        <s v="PLACER CO SPL SCHS OPER BY CO SUPT"/>
        <s v="HUNTINGTON BEACH UHS DIST"/>
        <s v="WEST ADA SCHOOL DISTRICT 2"/>
        <s v="KALAMAZOO RESA"/>
        <s v="CABELL CO SCH DIST"/>
        <s v="CERES UNIF SCH DIST"/>
        <s v="KELLER IND SCH DIST 907"/>
        <s v="CANTON CITY SCH DIST"/>
        <s v="PULASKI CO SPECIAL SCHOOL DIST"/>
        <s v="TUSCALOOSA CITY SCHOOL DISTRICT"/>
        <s v="ELKHART COMMUNITY SCHOOLS"/>
        <s v="SCOTTSDALE UNIFIED SCHOOL DISTRICT 48"/>
        <s v="KENNEWICK SCHOOL DISTRICT 17"/>
        <s v="LYNWOOD UNI SCH DIST"/>
        <s v="LAFOURCHE PARISH SCHOOL DISTRICT"/>
        <s v="NEWBURGH CITY SCH DIST"/>
        <s v="FAIRFIELD-SUISUN JT UNIFIED SCH DIST"/>
        <s v="WHITFIELD CO SCH DIST"/>
        <s v="CROWLEY IND SCH DIST 912"/>
        <s v="CRAVEN CO SCH/NEW BERN"/>
        <s v="ABC UNIF SCHOOL DIST"/>
        <s v="AUBURN SCHOOL DISTRICT 408"/>
        <s v="ALEXANDRIA CITY SCHOOLS"/>
        <s v="MESA CO VALLEY SCH DIST 51"/>
        <s v="JOLIET SCHOOL DISTRICT 86"/>
        <s v="HARDIN CO SCH DIST"/>
        <s v="YORK COUNTY SCHS"/>
        <s v="ROSWELL INDEPENDENT SCHOOLS"/>
        <s v="AURORA WEST UNIT SCHOOL DISTRICT 129"/>
        <s v="ST JOSEPH SCHOOL DISTRICT"/>
        <s v="TEMPE ELEMENTARY SCHOOL DISTRICT 3"/>
        <s v="OSSEO INDEPENDENT SCH DIST 279"/>
        <s v="RALEIGH CO SCH DIST"/>
        <s v="WILSON COUNTY SCHOOLS"/>
        <s v="INGLEWOOD UNI SCH DIST"/>
        <s v="ATLANTIC CITY SCH DISTRICT"/>
        <s v="TUBA CITY UNIFIED SCHOOL DISTRICT 15"/>
        <s v="WASHTENAW INTERMEDIATE SCH DIST"/>
        <s v="TUSCALOOSA COUNTY SCHOOL DISTRICT"/>
        <s v="SIOUX CITY COMMUNITY SCHOOL DISTRICT"/>
        <s v="WOOD CO SCH DIST"/>
        <s v="SALINA UNIFIED SCHOOL DISTRICT 305"/>
        <s v="SAN FELIPE-DEL RIO CONS IND SCHL DIST 901"/>
        <s v="CASTRO VAL UNIFIED SCH DIST"/>
        <s v="CENTRAL UNIFIED SCHOOL DIST"/>
        <s v="CATAWBA CO SCH"/>
        <s v="CARROLL CO SCH DIST"/>
        <s v="EL MONTE CITY SCHOOL DISTRICT"/>
        <s v="GLYNN CO SCH DIST"/>
        <s v="VALLEY VIEW COMMUNITY UNIT SCHOOL DISTRICT 365 U"/>
        <s v="DARLINGTON COUNTY SCHOOL DISTRICT"/>
        <s v="COWETA CO SCH DIST"/>
        <s v="BYRON UNION ELEM SCH DIST"/>
        <s v="TEXAS CITY IND SCH DISTRICT 906"/>
        <s v="ARLINGTON COUNTY PUBLIC SCHOOLS"/>
        <s v="FLORENCE COUNTY SCHOOL DISTRICT 1"/>
        <s v="PANAMA BUENA VISTA UNION SCH DT"/>
        <s v="NAMPA SCHOOL DISTRICT 131"/>
        <s v="REDLANDS UNIF SCH DIST"/>
        <s v="PERTH AMBOY SCH DIST"/>
        <s v="ROGERS SCH DIST 30"/>
        <s v="MERCER CO SCHOOL DISTRICT"/>
        <s v="DAVIDSON CO SCHOOLS"/>
        <s v="LARAMIE CO SCH DIST 1"/>
        <s v="ACADIA PARISH SCHOOL DISTRICT"/>
        <s v="MERCEDES IND SCH DIST 907"/>
        <s v="PORT ARTHUR IND SCH DIST 907"/>
        <s v="PAWTUCKET CITY SCHS"/>
        <s v="LANCASTER SCH DIST"/>
        <s v="RAPID CITY AREA SCHOOL DISTRICT 51-4"/>
        <s v="CARBON-LEHIGH INTERMEDIATE SCHOOL UNIT 21"/>
        <s v="SPOTSYLVANIA COUNTY SCHS"/>
        <s v="CEDAR RAPIDS COMMUNITY SCHOOL DISTRICT"/>
        <s v="SAGINAW PUB SCH DIST"/>
        <s v="COLQUITT CO SCH DIST"/>
        <s v="UNION SCH DIST 9"/>
        <s v="KAYENTA UNIFIED SCHOOL DISTRICT 27"/>
        <s v="PULASKI CO SCH DIST"/>
        <s v="HAZLETON AREA SCH DIST"/>
        <s v="NEW BRUNSWICK CITY SCHOOL DISTRICT"/>
        <s v="TORRANCE UNI SCH DIST"/>
        <s v="GADSDEN COUNTY SCHOOL DISTRICT"/>
        <s v="BETHEL SCHOOL DISTRICT 403"/>
        <s v="AMPHITHEATER SCHOOL DISTRICT 10"/>
        <s v="HARRISON CO SCHOOL DISTRICT"/>
        <s v="FALL RIVER CITY PUBLIC SCHS"/>
        <s v="RUTHERFORD COUNTY SCHOOLS"/>
        <s v="CONTRA COSTA CO ROP"/>
        <s v="ANAHEIM ELEM SCH DIST"/>
        <s v="BOULDER VALLEY SCH DIST RE-2"/>
        <s v="BISMARCK SCH DIST 1"/>
        <s v="ROCK HILL SCHOOL DISTRICT 3"/>
        <s v="VENTURA UNIF SCH DIST"/>
        <s v="LEXINGTON CO SCH DIST 1"/>
        <s v="EVERETT SCHOOL DISTRICT 2"/>
        <s v="EAST ORANGE CITY SCHOOL DISTRICT"/>
        <s v="PIKE CO SCH DIST"/>
        <s v="MCKINNEY IND SCH DISTRICT 907"/>
        <s v="NAPA CO SPL SCHS OPER BY CO SUPT"/>
        <s v="DUPLIN COUNTY SCHOOLS"/>
        <s v="BRUNSWICK CO SCH"/>
        <s v="TUSCARORA INTERMEDIATE SCHOOL UNIT 11"/>
        <s v="IRVINE UNIFIED SCHOOL DIST"/>
        <s v="HAZELWOOD SCH DIST R-1"/>
        <s v="UNION CITY SCHOOLS"/>
        <s v="MERCED CITY SCH DIST"/>
        <s v="HENDERSON CO SCH DIST"/>
        <s v="ANTIOCH UNIFIED SCH DIST"/>
        <s v="DUNCANVILLE IND SCH DISTRICT 907"/>
        <s v="RENTON SCHOOL DISTRICT 403"/>
        <s v="LANCASTER COUNTY SCHOOL DISTRICT"/>
        <s v="ALUM ROCK UNION ELEM SCH DIST"/>
        <s v="NORTH KANSAS CITY SCHOOL DIST 74"/>
        <s v="GILBERT SCHOOL DISTRICT 41"/>
        <s v="VALLEJO CITY UNIF SCH DIST"/>
        <s v="GALVESTON IND SCH DISTRICT 902"/>
        <s v="BOONE CO SCHOOL DISTRICT"/>
        <s v="HAMILTON CITY SCH DIST"/>
        <s v="TUSTIN UNIFIED SCH DIST"/>
        <s v="VICTOR ELEM SCH DIST"/>
        <s v="WARREN CO SCH DIST"/>
        <s v="DECATUR SCHOOL DISTRICT 61"/>
        <s v="LAKE WASHINGTON SCHOOL DISTRICT 414"/>
        <s v="MIDDLETOWN CITY SCH DIST"/>
        <s v="LYNCHBURG CITY SCHOOLS"/>
        <s v="COLUMBIA COUNTY SCHOOL DISTRICT"/>
        <s v="ROCK ISLAND SCHOOL DISTRICT 41"/>
        <s v="PIKE TOWNSHIP METROPOLITAN SCHOOL DISTRICT"/>
        <s v="ISAAC SCHOOL DISTRICT 5"/>
        <s v="ROCKINGHAM COUNTY SCH"/>
        <s v="CHRISTIAN CO SCH DIST"/>
        <s v="BROWNING ELEM SCH DIST 9"/>
        <s v="SADDLEBACK VALLEY UNIFIED SCHOOL DIST"/>
        <s v="SAN FRANCISCO CITY/CNTY SPECIAL SCHOOLS"/>
        <s v="HOLYOKE CITY SCH"/>
        <s v="SPRINGFIELD CITY SCH DIST"/>
        <s v="REYNOLDS SCHOOL DIST 7"/>
        <s v="CARROLL CO SCHS"/>
        <s v="WATERLOO COMMUNITY SCHOOL DISTRICT"/>
        <s v="ROSEMOUNT SCH DIST 196"/>
        <s v="PICKENS COUNTY SCHOOL DISTRICT"/>
        <s v="DE SOTO IND SCH DIST 906"/>
        <s v="CLIFTON CITY SCHOOL DISTRICT"/>
        <s v="SALINAS UNION HIGH SCHOOL DIST"/>
        <s v="NAPA VALLEY UNIFIED SCHOOL DIST"/>
        <s v="COMAL IND SCH DISTRICT 902"/>
        <s v="FERGUSON FLORISSANT SC DST R2"/>
        <s v="VICTOR VALLEY JT UNION HIGH SCHOOL DIST"/>
        <s v="MANOR IND SCH DIST 907"/>
        <s v="CECIL COUNTY PUBLIC SCHOOLS"/>
        <s v="FLAGLER COUNTY SCHOOL DISTRICT"/>
        <s v="GANADO UNIFIED SCHOOL DISTRICT 20"/>
        <s v="RANKIN CO SCH DIST"/>
        <s v="HARRISON SCH DIST 2"/>
        <s v="COLUMBIA CO SCH DIST"/>
        <s v="CREIGHTON ELEMENTARY SCHOOL DISTRICT 14"/>
        <s v="ST JOHN PARISH SCHOOL DISTRICT"/>
        <s v="PUTNAM CO SCH DIST"/>
        <s v="PROVO CITY SCH DIST"/>
        <s v="BURKE COUNTY BOARD OF EDUCATION"/>
        <s v="DOTHAN CITY SCHOOL DISTRICT"/>
        <s v="EUGENE SCH DIST 4J"/>
        <s v="REGION XVIII EDUCATION SERVC CTR"/>
        <s v="VINELAND SCHOOL DISTRICT"/>
        <s v="SAUGUS UNION SCHOOL DISTRICT"/>
        <s v="FRISCO INDEP SCH DISTRICT 905"/>
        <s v="YUMA UNION HIGH SCHOOL DISTRICT 70"/>
        <s v="MIDWEST-DEL CITY SCH DIST 52"/>
        <s v="GRIFFIN SPALDING SCHOOL DISTRICT"/>
        <s v="MT VERNON CITY SCH DIST"/>
        <s v="SEVIER CO SCH DIST"/>
        <s v="SAN MARCOS UNIFIED SCH DIST"/>
        <s v="SUNNYSIDE SCHOOL DISTRICT 201"/>
        <s v="SANGER UNIF SCH DIST"/>
        <s v="MOORE SCHOOL DISTRICT I-002"/>
        <s v="STAMFORD CITY SCHOOLS"/>
        <s v="SHASTA CO SPL SCHS OPER BY CO SUPT"/>
        <s v="SANTA BARBARA UNIFIED SCHOOL DISTRICT"/>
        <s v="BELCOURT SCH DISTRICT 7"/>
        <s v="REGION XIV EDUCATION SERVICE CTR"/>
        <s v="COFFEE CO SCH DIST"/>
        <s v="AREA EDUCATION AGENCY 10 GRANT WOOD"/>
        <s v="MEDFORD SCH DIST 549C"/>
        <s v="MADISON CO SCH DIST"/>
        <s v="APPLETON AREA SCHOOL DISTRICT"/>
        <s v="SUFFOLK CITY SCHOOLS"/>
        <s v="NASHUA CITY SCHOOL DISTRICT"/>
        <s v="WOONSOCKET CITY SCHS"/>
        <s v="LEXINGTON &amp; RICHLAND CO SCH DISTRICT 5"/>
        <s v="YORK CITY SCH DIST"/>
        <s v="AZUSA UNIFIED SCHOOL DISTRICT"/>
        <s v="INGHAM INTERMEDIATE SCHOOL DISTRICT"/>
        <s v="LAFAYETTE CONSOLIDATED SCHOOL CORPORATION"/>
        <s v="GREENFIELD UNION SCHOOL DISTRICT"/>
        <s v="HAYS CONS IND SCH DISTRICT 906"/>
        <s v="CHAMPAIGN COMMUNITY UNIT SCHOOL DISTRICT 4"/>
        <s v="ANDERSON CO SCH DIST 5"/>
        <s v="ACHIEVEMENT SCHOOL DISTRICT"/>
        <s v="NATRONA CO SCH DIST 1"/>
        <s v="COLONIAL SCHOOL DISTRICT"/>
        <s v="EL MONTE UNION HIGH SCHOOL DIST"/>
        <s v="SOLANO CO SPL SCHS OPER BY CO SUPT"/>
        <s v="OXNARD UNION H SCH DIST"/>
        <s v="ADAMS SCHOOL DISTRICT 14"/>
        <s v="AREA EDUCATION AGENCY 267"/>
        <s v="MADISON COUNTY SCHOOL DISTRICT"/>
        <s v="BARTOW CO SCH DIST 608"/>
        <s v="MARYSVILLE UNIF SCH DIST"/>
        <s v="JOPLIN SCH DIST R 8"/>
        <s v="FARMINGTON SCHOOL DISTRICT 5"/>
        <s v="SAN JUAN CO SCH DIST"/>
        <s v="SANTA ROSA CITY SCHOOLS"/>
        <s v="HAWTHORNE ELEM SCH DIST"/>
        <s v="ADAMS COUNTY SCHOOL DISTRICT 50"/>
        <s v="RED LAKE SCH DIST 38 JT"/>
        <s v="ROMA IND SCH DIST 903"/>
        <s v="RANDOLPH FIELD IND SCHOOL DISTRICT 906"/>
        <s v="WARREN CONS SCH DIST"/>
        <s v="OTTAWA INTERMEDIATE SCHOOL DIST"/>
        <s v="GEORGETOWN COUNTY SCHOOL DISTRICT"/>
        <s v="FLOYD CO SCH DIST"/>
        <s v="TROUP CO SCH DIST"/>
        <s v="DE KALB COUNTY SCHOOL DISTRICT"/>
        <s v="ALISAL UNION SCHOOL DISTRICT"/>
        <s v="GREENWOOD COUNTY SCHOOL DISTRICT 50"/>
        <s v="EDMONDS SCHOOL DISTRICT 15"/>
        <s v="FT LEAVENWORTH UNIFIED SCHOOL DISTRICT 207"/>
        <s v="MAURY CO SCH DIST"/>
        <s v="BRIDGETON CITY SCH DIST"/>
        <s v="NORTH LITTLE ROCK SCHOOL DISTRICT"/>
        <s v="CALEXICO UNIF SCH DIST"/>
        <s v="MURRIETA VALLEY UNIF SCH DIST"/>
        <s v="WILKES COUNTY SCHOOLS"/>
        <s v="CALDWELL COUNTY SCHOOLS"/>
        <s v="TEMECULA VALLEY UNIF SCHOOL DIST"/>
        <s v="BELOIT SCHOOL DISTRICT"/>
        <s v="POWAY UNIFIED SCHOOL DISTRICT"/>
        <s v="YUMA ELEMENTARY SCHOOL DISTRICT 1"/>
        <s v="GREAT FALLS ELEM SCH DIST 1"/>
        <s v="PERRIS UNION HIGH SCHOOL DIST"/>
        <s v="APPALACHIA INTERMEDIATE SCHOOL UNIT 8"/>
        <s v="ROCHESTER SCH DIST 535"/>
        <s v="WALTON CO SCH DIST"/>
        <s v="REGION IV EDUCATION SERVICE CTR"/>
        <s v="EAGLE MT SAGINAW IND SCH DIST 918"/>
        <s v="FOLSOM-CORDOVA UNIF SCH DIST"/>
        <s v="MONONGALIA CO SCH DIST"/>
        <s v="WHITTIER UNION HIGH SCHOOL DIST"/>
        <s v="VERMILION PARISH SCHOOL DISTRICT"/>
        <s v="PERRY TOWNSHIP METROPOLITAN SCHOOL DISTRICT"/>
        <s v="MOUNTAIN VIEW ELEM SCHOOL DIST"/>
        <s v="ORANGEBURG COUNTY SCHOOL DISTRICT 5"/>
        <s v="NEW HAVEN UNIFIED SCHOOL DIST"/>
        <s v="FLOYD CO SCHOOL DISTRICT"/>
        <s v="EDCOUCH ELSA IND SCH DIST 903"/>
        <s v="APPLE VALLEY UNIF SCH DIST"/>
        <s v="FALLBROOK UNION ELEM SCH DIST"/>
        <s v="NEW CANEY IND SCH 908"/>
        <s v="BARROW CO SCH DIST 607"/>
        <s v="POUGHKEEPSIE CITY SCH"/>
        <s v="ALLEGANY COUNTY PUBLIC SCHOOLS"/>
        <s v="MADERA CO SPL SCHS OPER BY CO SUPT"/>
        <s v="DEMING SCHOOL DISTRICT"/>
        <s v="VIGO COUNTY SCHOOL CORPORATION"/>
        <s v="MURFREESBORO CITY SCH DIST"/>
        <s v="IRVINGTON TOWNSHIP SCHOOLS"/>
        <s v="WEST MEMPHIS SCHOOL DISTRICT"/>
        <s v="REGION XII EDUCATION SERVICE CTR"/>
        <s v="HICKMAN MILLS SCH DIST 1"/>
        <s v="POCATELLO-CHUBBUCK SCH DIST 25"/>
        <s v="GRAND ISLAND SCH DIST 2"/>
        <s v="ACADEMY SCHOOL DIST 20"/>
        <s v="BELLFLOWER UNIFIED SCHOOL DISTRICT"/>
        <s v="NORRISTOWN AREA SCH DIST"/>
        <s v="BROKEN ARROW SCH DIST 3"/>
        <s v="NORTH CHICAGO UNIT SCHOOL DISTRICT 187"/>
        <s v="SAN JACINTO UNIFIED SCH DIST"/>
        <s v="BALDWIN CO SCH DIST"/>
        <s v="SCRANTON CITY SCH DIST"/>
        <s v="MORONGO UNIFIED SCH DIST"/>
        <s v="YUBA CITY UNIFIED SCHOOL DISTRICT"/>
        <s v="LORAIN CITY SCH DIST"/>
        <s v="VALDOSTA IND SCH DIST"/>
        <s v="WILLIAMSON CO SCH DIST"/>
        <s v="DULUTH IND SCH DIST 709"/>
        <s v="RICHLAND SCHOOL DISTRICT 400"/>
        <s v="KINGS CANYON UNIFIED SCHOOL DIST"/>
        <s v="ST MARY PARISH SCHOOL DISTRICT"/>
        <s v="GREECE CENTRAL SCH DIST"/>
        <s v="KANKAKEE SCHOOL DISTRICT 111"/>
        <s v="CRANSTON CITY SCHS"/>
        <s v="HAMILTON EDUCATIONAL SERVICE CENTER"/>
        <s v="J STERLING MORTON HIGH SCHOOL DISTRICT 201"/>
        <s v="GOLETA UNION SCH DIST"/>
        <s v="BEND-LA PINE ADMIN SCH DIST 1"/>
        <s v="TIFT CO SCH DIST"/>
        <s v="PLAINFIELD SCHOOL DISTRICT"/>
        <s v="VICKSBURG-WARREN CO SCH DIST"/>
        <s v="LINDSAY UNIFIED SCH DIST"/>
        <s v="INDIAN OASIS-BABOQUIVARA UNIFIED SCHOOL DISTRICT 40"/>
        <s v="CHICO UNIF SCHOOL DIST"/>
        <s v="WARREN CITY SCHOOLS"/>
        <s v="FARGO SCH DIST 1"/>
        <s v="MASCOUTAH COMMUNITY UNIT SCHOOL DISTRICT 19"/>
        <s v="HENDRY COUNTY SCHOOL DISTRICT"/>
        <s v="ST CHARLES PARISH SCHOOL DISTRICT 1"/>
        <s v="PETERSBURG CITY SCHOOLS"/>
        <s v="JEFFERSON SCH DIST 509 J"/>
        <s v="HEMPSTEAD IND UF SCHOOL DIST"/>
        <s v="TULARE CITY SCHOOL DISTRICT"/>
        <s v="EDMOND SCH DIST 12"/>
        <s v="WEST NEW YORK TOWN SCHOOLS"/>
        <s v="HAMBLEN CO SCH DIST"/>
        <s v="PUYALLUP SCHOOL DISTRICT 3"/>
        <s v="KIRYAS JOEL UNION FREE SCHOOL DISTRICT"/>
        <s v="SPRINGFIELD SCH DIST 19"/>
        <s v="GRAND FORKS PUBLIC SCHOOL DIST 1"/>
        <s v="INDIAN PRAIRIE COMMUNITY UNIT SCHOOL DISTRICT 204"/>
        <s v="PENDERGAST SCHOOL DISTRICT 92"/>
        <s v="LENOIR CO SCH"/>
        <s v="BRAZOSPORT IND SCH DISTRICT 905"/>
        <s v="LAUREL CO SCH DIST"/>
        <s v="TURLOCK UNIFIED SCHOOL DISTRICT"/>
        <s v="NORTHSHORE SCHOOL DISTRICT 417"/>
        <s v="IBERVILLE PARISH SCHOOL DISTRICT"/>
        <s v="ANDERSON COMMUNITY SCHOOL CORPORATION"/>
        <s v="WESTMORELAND INTERMEDIATE SCHOOL UNIT 7"/>
        <s v="MERCED UNION HIGH SCHOOL DIST"/>
        <s v="LA MESA-SPRING VALLEY ELEM"/>
        <s v="CHANNELVIEW IND SCH DISTRICT 905"/>
        <s v="NORTH HANOVER TWP SCH DIST"/>
        <s v="UPPER DARBY SCH DIST"/>
        <s v="MERIDEN CITY SCHOOLS"/>
        <s v="INDIAN RIVER SCHOOL  DISTRICT"/>
        <s v="NIAGARA FALLS CITY SCH"/>
        <s v="LEE CO SCHS"/>
        <s v="NORTH THURSTON SCHOOL DISTRICT 3"/>
        <s v="NORTH SLOPE BOROUGH SCHOOLS"/>
        <s v="OCONEE COUNTY SCHOOL DISTRICT"/>
        <s v="SUWANNEE COUNTY SCHOOL DISTRICT"/>
        <s v="ZUNI SCHOOL DISTRICT"/>
        <s v="MONROE COUNTY SCHOOL DISTRICT"/>
        <s v="MUKILTEO SCHOOL DISTRICT 6"/>
        <s v="FULLERTON JT UNION HIGH SCHOOL DIST"/>
        <s v="CALVERT CO SCHS"/>
        <s v="JONESBORO SCH DIST"/>
        <s v="CLARENDON CO SCH DIST 2"/>
        <s v="WASHINGTON TOWNSHIP METROPOLITAN SCHOOL DISTRICT"/>
        <s v="BULLOCH CO SCH DIST"/>
        <s v="LOS LUNAS SCHOOL DISTRICT"/>
        <s v="DAVIESS CO SCH DIST"/>
        <s v="BERNALILLO SCHOOL DISTRICT"/>
        <s v="PONTIAC CITY SCH DIST"/>
        <s v="SILVER VLY UNIFIED SCHOOL DIST"/>
        <s v="PLAINFIELD SCHOOL DISTRICT 202"/>
        <s v="CHEROKEE COUNTY SCHOOL DISTRICT"/>
        <s v="THOMPSON SCH DIST R 2J"/>
        <s v="ADELANTO ELEM SCH DIST"/>
        <s v="TEXARKANA IND SCH DIST 907"/>
        <s v="MOORE CO SCH"/>
        <s v="CENTRAL ISLIP UF SCHOOL DIST"/>
        <s v="NORMAN SCH DIST 29"/>
        <s v="KINGS CO SPL SCHS OPER BY CO SUPT"/>
        <s v="GRANTS-CIBOLA COUNTY SCHOOLS"/>
        <s v="SALINAS CITY ELEM SCH DIST"/>
        <s v="EAST HARTFORD PUBLIC SCHOOLS"/>
        <s v="SPARTANBURG CO SCHOOL DISTRICT 6"/>
        <s v="WILLIAMSBURG COUNTY SCHOOL DISTRICT"/>
        <s v="COUNCIL BLUFFS COMMUNITY SCHOOL DISTRICT"/>
        <s v="YOLO COUNTY SPECIAL SCHOOLS OPERATED BY CO SUPT"/>
        <s v="DANVILLE COMMUNITY CONSOLIDATED SCHOOL DISTRICT 118"/>
        <s v="BETHLEHEM AREA SCH DIST"/>
        <s v="DICKINSON IND SCH DISTRICT 901"/>
        <s v="GREATER CLARK COUNTY SCHOOL DISTRICT"/>
        <s v="SPARTANBURG CO SCHOOL DISTRICT 7"/>
        <s v="DALTON IND SCH DIST"/>
        <s v="HOKE CO SCH"/>
        <s v="RICHMOND CO SCH"/>
        <s v="MILLARD SCH DIST 17"/>
        <s v="ELMORE COUNTY SCHOOL DISTRICT"/>
        <s v="BULLITT CO SCH DIST"/>
        <s v="EDUCATIONAL SERVICE DISTRICT 105"/>
        <s v="CLOVIS SCHOOL DISTRICT"/>
        <s v="SANTA CLARA UNIF SCH DIST"/>
        <s v="LYON COUNTY SCHOOL DISTRICT"/>
        <s v="WAYNE WESTLAND COMM SCH DIST"/>
        <s v="SHARYLAND IND SCH DIST 911"/>
        <s v="HIGHLAND FALLS CENTRAL SCH DIST"/>
        <s v="CHESTERFIELD COUNTY SCHOOL DISTRICT"/>
        <s v="ALBEMARLE COUNTY SCHOOL DISTRICT"/>
        <s v="JANESVILLE SCHOOL DISTRICT"/>
        <s v="NORTH CLACKAMAS SCH DIST 12"/>
        <s v="ROBBINSDALE SCH DIST 281"/>
        <s v="SAMPSON CO SCH"/>
        <s v="CAPITAL SCHOOL DISTRICT"/>
        <s v="TIPTON COUNTY SCHOOL DISTRICT"/>
        <s v="PALATINE COMMUNITY CONSOLIDATED SCHOOL DISTRICT 15"/>
        <s v="MARYSVILLE SCHOOL DISTRICT 25"/>
        <s v="FULLERTON ELEM SCH DIST"/>
        <s v="NATOMAS UNIFIED SCHOOL DIST"/>
        <s v="MARLBORO COUNTY SCHOOL DISTRICT"/>
        <s v="KERSHAW COUNTY SCHOOL DISTRICT"/>
        <s v="AUGUSTA CO SCH DIST"/>
        <s v="MERIDIAN MUN SEP SCH DIST"/>
        <s v="BELTON IND SCH DIST 903"/>
        <s v="GRESHAM-BARLOW SCHOOL DIST 10J"/>
        <s v="PITTSBURG UNIFIED SCHOOL DISTRICT"/>
        <s v="PEARLAND IND SCH DIST 908"/>
        <s v="PARMA CITY SCH DIST"/>
        <s v="TEMPLE IND SCH DIST 909"/>
        <s v="KOKOMO CENTER TOWNSHIP CONSOLIDATED SCHOOL CORPORATION"/>
        <s v="TOOELE CO SCH DIST"/>
        <s v="ST MARTIN PARISH SCHOOL DISTRICT"/>
        <s v="UNIONDALE UF SCH DIST"/>
        <s v="MONTEREY PENINSULA UNIF SCH DIST"/>
        <s v="PASCAGOULA MUN SEP SCH DIST"/>
        <s v="PR GEORGE CO SCHS"/>
        <s v="PINON SCHOOL UNIFIED SCHOOL DISTRICT 4"/>
        <s v="HARDIN ELEM SCH DIST 17H"/>
        <s v="BASTROP IND SCH DIST 901"/>
        <s v="GRANVILLE CO SCH"/>
        <s v="PENDER CO SCH"/>
        <s v="EDGECOMBE COUNTY PUBLIC SCHOOL SYSTEM"/>
        <s v="SANTA CRUZ CO SPL SCHS OPER BY CO SUPT"/>
        <s v="PAGE SCHOOL DISTRICT 8"/>
        <s v="ELMIRA CITY SCH DIST"/>
        <s v="GILROY UNIFIED SCHOOL DISTRICT"/>
        <s v="FRANKLIN MCKINLEY ELEMENTARY SCH"/>
        <s v="LUZERNE INTERMEDIATE SCHOOL UNIT 18"/>
        <s v="VANCE CO SCH"/>
        <s v="SULLIVAN CO SCH DIST"/>
        <s v="WILSON CO SCH DIST"/>
        <s v="SAN LORENZO UNIFIED SCHOOL DIST"/>
        <s v="BAYONNE CITY SCHOOL DISTRICT"/>
        <s v="GADSDEN SCHOOL DISTRICT 32"/>
        <s v="TUPELO PUBLIC SCHOOL DISTRICT"/>
        <s v="ANDERSON CO SCH DIST"/>
        <s v="RIVERVIEW GARDENS SCHOOL DIST"/>
        <s v="FLAGSTAFF SCHOOL DISTRICT 1"/>
        <s v="WESTMINSTER SCHOOL DISTRICT"/>
        <s v="WEST ALLIS SCHOOL DISTRICT"/>
        <s v="GREENVILLE PUBLIC SCH DIST"/>
        <s v="LUFKIN IND SCH DIST 903"/>
        <s v="JONES COUNTY SCHOOL DISTRICT"/>
        <s v="IOWA CITY COMMUNITY SCHOOL DISTRICT"/>
        <s v="COLUMBUS CO SCH"/>
        <s v="DANVILLE CITY SCHOOLS"/>
        <s v="BLUE SPRINGS SCH DIST R-4"/>
        <s v="LONGVIEW IND SCH DIST 903"/>
        <s v="SUNFLOWER CO CONSOLIDATE SCH DIST"/>
        <s v="ROBERTSON CO SCH DIST"/>
        <s v="BILLINGS ELEM SCH DIST 2"/>
        <s v="BLOUNT CO SCH DIST"/>
        <s v="MUNCIE COMMUNITY SCHOOLS"/>
        <s v="ST CLOUD IND SCHOOL DIST 742"/>
        <s v="GOSHEN COMMUNITY SCHOOLS"/>
        <s v="LEXINGTON CO SCH DIST 2"/>
        <s v="TROY CITY SCH DIST"/>
        <s v="DECATUR CITY SCHOOL DISTRICT"/>
        <s v="JACKSON COUNTY SCHOOL DISTRICT"/>
        <s v="RAYTOWN SCH DIST C-2"/>
        <s v="MT PLEASANT IND SCH DIST 902"/>
        <s v="BEDFORD CO SCH DIST"/>
        <s v="MIDDLETOWN CTY SCH DIST"/>
        <s v="GAINESVILLE IND SCH DIST"/>
        <s v="MURRAY CO SCH DIST"/>
        <s v="WAYNE CO SCH DIST"/>
        <s v="MARANA UNIFIED SCHOOL DISTRICT 6"/>
        <s v="DELANO UNION ELEM SCH DIST"/>
        <s v="NASSAU COUNTY SCHOOL DISTRICT"/>
        <s v="CENTINELA VALLEY UNION HIGH SCHOOL DIST"/>
        <s v="NORTHERN SUBURBAN SPECIAL EDUCATION DISTRICT"/>
        <s v="MARIETTA IND SCH DIST"/>
        <s v="BELLEVUE SCHOOL DISTRICT 405"/>
        <s v="HENRY CO SCHS"/>
        <s v="WILLIAMSPORT AREA SCHOOL DIST"/>
        <s v="TOMS RIVER REGIONAL SCH DIST"/>
        <s v="WALKER CO SCH DIST"/>
        <s v="PERRIS ELEM SCH DIST"/>
        <s v="AREA EDUCATION AGENCY 9 MISSISSIPPI BEND AEA"/>
        <s v="FT ZUMWALT SCH DIST R II"/>
        <s v="EVANSTON COMMUNITY CONSOLIDATED SCHOOL DISTRICT 65"/>
        <s v="BARTHOLOMEW CONSOLIDATED SCHOOL CORPORATION"/>
        <s v="ROME INDEPENDENT SCHOOL DISTRICT"/>
        <s v="MICHIGAN CITY AREA SCHOOLS"/>
        <s v="FRANKLIN PIERCE SCHOOL DISTRICT 402"/>
        <s v="KENTON CO SCHOOL DISTRICT"/>
        <s v="COLLETON COUNTY SCHOOL DISTRICT"/>
        <s v="WALKER COUNTY SCHOOL DISTRICT"/>
        <s v="BELLEVUE CITY SCH DIST 1"/>
        <s v="BRADLEY CO SCH DIST"/>
        <s v="NATIONAL ELEM SCH DIST"/>
        <s v="LOS ALAMOS SCHOOL DISTRICT"/>
        <s v="JEFFERSON CITY SCH DIST"/>
        <s v="SEGUIN IND SCH DIST 901"/>
        <s v="LOMPOC UNIFIED SCH DIST"/>
        <s v="HANOVER CO SCHS"/>
        <s v="CANUTILLO SCH DISTRICT 907"/>
        <s v="LENNOX SCHOOL DISTRICT"/>
        <s v="SURRY CO SCH"/>
        <s v="EAST CENTRAL IND SCH DISTRICT 911"/>
        <s v="LOWNDES CO SCH DIST"/>
        <s v="SHEBOYGAN AREA SCHOOL DISTRICT"/>
        <s v="NEW ALBANY-FLOYD COUNTY CONSOLIDATED SCHOOLS"/>
        <s v="EL RANCHO UNIFIED SCHOOL DIST"/>
        <s v="SW AND WEST CENTRAL ECSU 991"/>
        <s v="NORTHEASTERN EDUCATIONAL INTERMEDIATE SCHOOL UNIT 19"/>
        <s v="NACOGDOCHES IND SCH DIST 904"/>
        <s v="WEST COVINA UNIFIED SCH DIST"/>
        <s v="ALTON COMMUNITY SCHOOL DISTRICT 11"/>
        <s v="CALHOUN INTERMEDIATE SCHOOL DIST"/>
        <s v="CACHE SCHOOL DISTRICT"/>
        <s v="LACKLAND IND SCH DIST 913"/>
        <s v="KENAI PENINSULA BOROUGH SCHOOL DISTRICT"/>
        <s v="SCOTLAND CO SCHOOLS"/>
        <s v="MAGNOLIA IND SCH DIST 906"/>
        <s v="SAN LUIS OBISPO CO SPL SCHS OPER BY CO SUPT"/>
        <s v="BURBANK UNIFIED SCHOOL DISTRICT"/>
        <s v="MARION COUNTY SCHOOL DISTRICT 10"/>
        <s v="DECATUR COUNTY SCHOOL DISTRICT"/>
        <s v="NORTHWEST AREA EDUCATION AGENCY"/>
        <s v="LOS BANOS UNIFIED SCH DIST"/>
        <s v="LEWISTON CITY SCHOOLS"/>
        <s v="TRACY JOINT UNIFIED SCHOOL DISTRICT"/>
        <s v="BURKE CO SCH DIST"/>
        <s v="MONROE COUNTY COMMUNITY SCHOOL CORPORATION"/>
        <s v="SUMTER CO SCH DIST"/>
        <s v="TOLLESON UNION HIGH SCHOOL DISTRICT 214"/>
        <s v="SHELDON IND SCH DISTRICT 924"/>
        <s v="HUENEME ELEM SCH DIST"/>
        <s v="OKEECHOBEE COUNTY SCHOOL DISTRICT"/>
        <s v="LINCOLN CO SCH"/>
        <s v="NATCHITOCHES PARISH SCHOOL DISTRICT"/>
        <s v="SOUTH BAY UNION SCHOOL DISTRICT"/>
        <s v="LEES SUMMIT SCH DIST R-7"/>
        <s v="SOUTHSIDE IND SCH DIST 917"/>
        <s v="MARQUETTE ALGER INTERMEDIATE SCHOOL DIST"/>
        <s v="SELMA UNIFIED SCH DIST"/>
        <s v="SABINE PARISH SCHOOL DISTRICT"/>
        <s v="OAK HARBOR SCHOOL DISTRICT 201"/>
        <s v="PORTLAND CITY SCHOOLS"/>
        <s v="WOODBURN SCH DIST 103"/>
        <s v="GARDEN CITY UNIFIED SCHOOL DISTRICT 457"/>
        <s v="CAMDEN CO SCH DIST"/>
        <s v="BRANDYWINE SCHOOL  DISTRICT"/>
        <s v="KNOX CO SCHOOL DISTRICT"/>
        <s v="FAYETTEVILLE SCH DIST 1"/>
        <s v="EDUCATIONAL SERVICE DISTRICT 113"/>
        <s v="DUBUQUE COMMUNITY SCHOOL DISTRICT"/>
        <s v="CUMBERLAND CO SCH DIST"/>
        <s v="CAHOKIA COMMUNITY UNIT SCHOOL DISTRICT 187"/>
        <s v="UTICA COMM SCH DIST"/>
        <s v="CONWAY SCH DIST"/>
        <s v="BATTLE CREEK PUBLIC SCHOOLS"/>
        <s v="ANNETTE ISLAND REGIONAL EDUCATIONAL ATTENDANCE AREA (REAA)"/>
        <s v="CAMPBELL CO SCHOOL DIST"/>
        <s v="MONROE INTERMEDIATE SCHOOL DIST"/>
        <s v="AVOYELLES PARISH SCHOOL DISTRICT"/>
        <s v="RIO RANCHO PUBLIC SCHOOLS"/>
        <s v="CALDWELL SCHOOL DISTRICT 132"/>
        <s v="COLLEGE STATION IND SCH DISTRICT 901"/>
        <s v="SIMI VALLEY UNIFIED SCH DIST"/>
        <s v="CLINTON INTERMEDIATE SCHOOL DIST"/>
        <s v="WAPATO SCHOOL DISTRICT 207"/>
        <s v="MARION CITY SCH DIST"/>
        <s v="OWEGO-APALACHIN CENTRAL SCHOOL DISTRICT"/>
        <s v="PORT HURON AREA SCH DIST"/>
        <s v="CENTRAL VALLEY SCHOOL DISTRICT 356"/>
        <s v="UVALDE CONS IND SCH DIST 903"/>
        <s v="MANCHESTER TOWN SCHOOLS"/>
        <s v="HATTIESBURG PUBLIC SCH DIST"/>
        <s v="CULLMAN COUNTY SCHOOL DISTRICT"/>
        <s v="REDWOOD CITY ELEMENTARY SCHOOL DISTRICT"/>
        <s v="DORCHESTER CO SCHS"/>
        <s v="LINCOLN CO SCH DIST"/>
        <s v="JAMESTOWN CITY SCH DIST"/>
        <s v="WOODBRIDGE TWP SCH DIST"/>
        <s v="MARION CO SCH DIST"/>
        <s v="DANBURY PUBLIC SCHOOLS"/>
        <s v="POLK CO SCH DIST"/>
        <s v="GREEN HILLS AREA EDUCATION AGENCY"/>
        <s v="NORTH BERGEN TWP SCHOOL DISTRICT"/>
        <s v="GARY COMMUNITY SCHOOL CORPORATION"/>
        <s v="MAYWOOD-MELROSE PARK-BROADVIEW SCHOOL DISTRICT 89"/>
        <s v="COVINGTON INDEPENDENT SCHOOL DISTRICT"/>
        <s v="MC DOWELL CO SCH DIST"/>
        <s v="ST CLAIR COUNTY SCHOOL DISTRICT"/>
        <s v="JACKSON CO SCH DIST"/>
        <s v="FRANCIS HOWELL SCHOOL DIST R 3"/>
        <s v="FREMONT CO SCH DIST 14"/>
        <s v="NORTH ST PAUL-MAPLEWOOD SCHOOLS DIST 622"/>
        <s v="DEER PARK IND SCH DIST 908"/>
        <s v="GREENVILLE IND SCH DIST 905"/>
        <s v="FRANKLIN CO SCH"/>
        <s v="BERRIEN REGIONAL EDUCATION SERVICE AGENCY"/>
        <s v="MOREHOUSE PARISH SCHOOL DISTRICT"/>
        <s v="EAST ALLEN COUNTY SCHOOLS"/>
        <s v="PERRY CO SCH DIST"/>
        <s v="WASHINGTON PARISH SCHOOL DISTRICT"/>
        <s v="LANCASTER IND SCH DISTRICT 913"/>
        <s v="WEST FARGO SCH DIST 6"/>
        <s v="HOBBS SCHOOL DISTRICT"/>
        <s v="COLUMBUS MUN SEP SCH DIST"/>
        <s v="COEUR D ALENE SCHOOL DISTRICT 271"/>
        <s v="REGION XI EDUCATION SERVICE CTR"/>
        <s v="WAUSAU SCHOOL DISTRICT"/>
        <s v="GREAT PRAIRIE AREA EDUCATION AGENCY 15"/>
        <s v="SANTA MONICA-MALIBU UNIFIED SCHOOL DIST"/>
        <s v="TEXARKANA SCH DIST 7"/>
        <s v="FREMONT CO SCH DIST 21"/>
        <s v="SCHOOL CITY OF EAST CHICAGO"/>
        <s v="LAURENS COUNTY SCHOOL DISTRICT 56"/>
        <s v="WILLIAM FLOYD UNION FREE SCHOOL DIST"/>
        <s v="HUTCHINSON UNIFIED SCHOOL DISTRICT 308"/>
        <s v="DODGE CITY UNIFIED SCHOOL DISTRICT 443"/>
        <s v="NORWALK CITY SCHOOLS"/>
        <s v="QUINCY SCHOOL DISTRICT 172"/>
        <s v="PARKER SCHOOL DISTRICT 27"/>
        <s v="WESTERVILLE CITY SCH DIST"/>
        <s v="EAU CLAIRE AREA SCHOOL DISTRICT"/>
        <s v="COMMUNITY UNIT SCHOOL DISTRICT 200"/>
        <s v="SHERMAN IND SCH DISTRICT 906"/>
        <s v="SAN MARCOS IND SCH DISTRICT 902"/>
        <s v="SAN LEANDRO UNI SCH DIST"/>
        <s v="BEAUMONT UNIFIED SCH DIST"/>
        <s v="LAKE COUNTY SPECIAL EDUCATION DISTRICT"/>
        <s v="STARKVILLE-OKTIBBEHA CONSOLIDATED SCHOOL DISTRICT"/>
        <s v="WOODLAND JT UNIFIED SCH DIST"/>
        <s v="BENTON HARBOR AREA SCHS"/>
        <s v="GEORGETOWN IND SCH DIST 904"/>
        <s v="CRANE SCHOOL DISTRICT 13"/>
        <s v="PICAYUNE MUN SEP SCH DIST"/>
        <s v="GADSDEN CITY SCHOOL DISTRICT"/>
        <s v="WORCESTER CO BOARD OF EDUCATION"/>
        <s v="KENTWOOD PUBLIC SCHOOL"/>
        <s v="MACY SCH DIST 16"/>
        <s v="BELLINGHAM SCHOOL DISTRICT 501"/>
        <s v="NORTHWEST LOCAL SCH DIST"/>
        <s v="LAKOTA LOCAL SCH DIST"/>
        <s v="MAGNOLIA ELEM SCH DIST"/>
        <s v="NYE COUNTY SCHOOL DISTRICT"/>
        <s v="CLARKSDALE MUN SEP SCHOOL DIST"/>
        <s v="HAYWOOD CO SCH"/>
        <s v="PLEASANTON UNIFIED SCH DIST"/>
        <s v="UPLAND UNIF SCHOOL DISTRICT"/>
        <s v="HARLAN CO SCH DIST"/>
        <s v="WARE CO SCH DIST"/>
        <s v="PADUCAH IND SCH DIST"/>
        <s v="CABOT SCHOOL DISTRICT 4"/>
        <s v="TWIN FALLS SCHOOL DISTRICT 411"/>
        <s v="BILOXI PUBLIC SCHOOL DIST"/>
        <s v="FREEPORT UNION FREE SCH DIST"/>
        <s v="JACKSON PUB SCHOOL DIST"/>
        <s v="CENTRAL FALLS SCHOOL DISTRICT"/>
        <s v="BRIGHTON SCH DIST 27 J"/>
        <s v="WENATCHEE SCHOOL DISTRICT 246"/>
        <s v="HUNTSVILLE IND SCH DIST 902"/>
        <s v="WHITLEY CO SCH DIST"/>
        <s v="BUTLER EDUCATIONAL SERVICE CENTER"/>
        <s v="TEMPE UNION HIGH SCHOOL DISTRICT 213"/>
        <s v="CENTRAL UNION ELEMENTARY SCHOOL DISTRICT"/>
        <s v="CARSON CITY SCHOOL DISTRICT"/>
        <s v="TALLADEGA COUNTY SCHOOL DISTRICT"/>
        <s v="BURNSVILLE SCH DIST 191"/>
        <s v="CHAPEL HILL-CARRBORO CITY SCHOOLS"/>
        <s v="OSHKOSH AREA SCHOOL DISTRICT"/>
        <s v="BATTLE GROUND SCHOOL DISTRICT 119"/>
        <s v="SCHOOL ASSOCIATION SPECIAL EDUCATION DUPAGE (SASED)"/>
        <s v="LIMA CITY SCH DIST"/>
        <s v="SOUTH WASHINGTON CNTY SCHOOL DIST 833"/>
        <s v="EVANGELINE PARISH SCHOOL DISTRICT"/>
        <s v="SPARTANBURG CO SCHOOL DISTRICT 2"/>
        <s v="CHICOPEE PUBLIC SCHOOL DEPARTMENT"/>
        <s v="BLADEN COUNTY SCHOOLS"/>
        <s v="CHILTON COUNTY SCHOOL DISTRICT"/>
        <s v="MUSKOGEE SCH DIST 20"/>
        <s v="ALTOONA AREA SCH DIST"/>
        <s v="MARIN CO SPECIAL SCHOOLS"/>
        <s v="GULFPORT SCHOOL DISTRICT"/>
        <s v="LONGWOOD CENTRAL SCHOOL DISTRICT"/>
        <s v="PITTSYLVANIA COUNTY SCHS"/>
        <s v="CASA GRANDE SCHOOL DISTRICT 4"/>
        <s v="GORDON CO SCH DIST"/>
        <s v="HAMILTON TWP SCH DIST"/>
        <s v="CAROLINE CO SCHS"/>
        <s v="MARION COMMUNITY SCHOOLS"/>
        <s v="CRISP CO SCH DIST"/>
        <s v="LAWRENCE CO SCH SYSTEM"/>
        <s v="EFFINGHAM CO SCH DIST"/>
        <s v="OWENSBORO IND SCH DIST"/>
        <s v="LEBANON SCH DIST"/>
        <s v="WILLIAM S HART UNION HIGH SCH DIST"/>
        <s v="WALTON COUNTY SCHOOL DISTRICT"/>
        <s v="LAURENS COUNTY SCHOOL DISTRICT 55"/>
        <s v="ALAMOGORDO SCH DIST"/>
        <s v="DOUGLAS SCHOOL DISTRICT 51-1"/>
        <s v="THOMAS CO SCH DIST"/>
        <s v="WEBSTER PARISH SCHOOL DISTRICT"/>
        <s v="WATERTOWN CITY SCH DIST"/>
        <s v="WILKES BARRE AREA SCHOOL DIST"/>
        <s v="LONG BRANCH CITY SCH DIST"/>
        <s v="WAUKESHA SCHOOL DISTRICT"/>
        <s v="WARWICK CITY SCHS"/>
        <s v="NOGALES UNIFIED SCHOOL DISTRICT 1"/>
        <s v="DICKSON CO SCH SYSTEM"/>
        <s v="PINE BLUFF SCH DIST 3"/>
        <s v="LIVINGSTON INTERMEDIATE SCHOOL DIST"/>
        <s v="CONEJO VALLEY UNIFIED SCHOOL DISTRICT"/>
        <s v="DELANO JT UNION HIGH SCHOOL DIST"/>
        <s v="DILLON COUNTY SCHOOL DISTRICT 4"/>
        <s v="CARTER CO SCH DIST"/>
        <s v="KYRENE SCHOOL DISTRICT 28"/>
        <s v="BENTONVILLE SCH DIST 6"/>
        <s v="LINCOLN UNIF SCH DIST"/>
        <s v="SANTA BARBARA CO SPL SCHS OPER BY CO SUPT"/>
        <s v="FOWLER SCHOOL DISTRICT 45"/>
        <s v="HOLBROOK UNIFIED SCHOOL DISTRICT 3"/>
        <s v="BARREN CO SCH DIST"/>
        <s v="MINOT AFB 160 SCHOOL DISTRICT"/>
        <s v="BEAUFORT CO SCH"/>
        <s v="CALHOUN COUNTY SCHOOL DISTRICT"/>
        <s v="DE SOTO COUNTY SCHOOL DISTRICT"/>
        <s v="OSWEGO COMMUNITY UNIT SCHOOL DISTRICT 308"/>
        <s v="EDISON TOWNSHIP SCHOOL DISTRICT"/>
        <s v="CONCORD CITY SCH DIST"/>
        <s v="ROUND LAKE AREA SCHOOL DISTRICT 116"/>
        <s v="PEMBERTON TWP SCH DIST"/>
        <s v="HAWKINS CO SCH DIST"/>
        <s v="LINCOLN PARISH SCHOOL DISTRICT"/>
        <s v="CATOOSA CO SCH DIST"/>
        <s v="PORT CHESTER-RYE UNION FREE SCHOOL DIST"/>
        <s v="MONTGOMERY COUNTY SCH"/>
        <s v="LAMAR COUNTY SCHOOL DISTRICT"/>
        <s v="NEW ROCHELLE CITY SCH"/>
        <s v="BLAST INTERMEDIATE SCHOOL UNIT 17"/>
        <s v="BLOOMINGTON SCH DIST 271"/>
        <s v="NEW LONDON CITY SCHOOLS"/>
        <s v="LAWRENCE UNIFIED SCHOOL DISTRICT 497"/>
        <s v="ELYRIA CITY SCH DIST"/>
        <s v="POCONO MT SCHOOL DISTRICT"/>
        <s v="DINUBA UNIFIED SCHOOL DISTRICT"/>
        <s v="CULVER CITY UNI SCH DIST"/>
        <s v="STANLY CO SCH"/>
        <s v="MONTGOMERY CO SCHS"/>
        <s v="MENOMINEE INDIAN SCHOOL DISTRICT"/>
        <s v="CHELSEA CITY SCH"/>
        <s v="NATCHEZ-ADAMS SCHOOL DISTRICT"/>
        <s v="HOPEWELL CITY SCHOOLS"/>
        <s v="EDUCATIONAL SERVICE DISTRICT 112"/>
        <s v="BESSEMER CITY SCHOOL DISTRICT"/>
        <s v="LOGAN CO SCH DIST"/>
        <s v="EVERETT CITY SCH"/>
        <s v="CHAMBERSBURG AREA SCH DIST"/>
        <s v="CAESAR RODNEY SCHOOL DISTRICT"/>
        <s v="MOSES LAKE SCHOOL DISTRICT 161"/>
        <s v="HILLIARD CITY SCHOOL DIST"/>
        <s v="GREATER ALBANY SCH DIST 8 J"/>
        <s v="TIGARD SCH DIST 23J"/>
        <s v="ROCKINGHAM COUNTY SCHS"/>
        <s v="LIMESTONE COUNTY SCHOOL DISTRICT"/>
        <s v="HOPKINS CO SCH DIST"/>
        <s v="YPSILANTI COMMUNITY SCHOOLS"/>
        <s v="WEST CHICAGO ELEMENTARY SCHOOL DISTRICT 33"/>
        <s v="BARSTOW UNIFIED SCH DIST"/>
        <s v="SEAFORD SCHOOL DISTRICT"/>
        <s v="LOGANSPORT COMMUNITY SCHOOL CORPORATION"/>
        <s v="MCDOWELL CO SCH"/>
        <s v="FREDERICK CO SCHS"/>
        <s v="BLOOM TOWNSHIP HIGH SCHOOL DISTRICT 206"/>
        <s v="MANSFIELD CITY SCH DIST"/>
        <s v="MUSKEGON PUB SCH DIST"/>
        <s v="EAST PROVIDENCE CITY SCHOOLS"/>
        <s v="IDAHO FALLS SCHOOL DISTRICT 91"/>
        <s v="MCLEAN COUNTY UNIT DISTRICT 5"/>
        <s v="HARDEE COUNTY SCHOOL DISTRICT"/>
        <s v="KANNAPOLIS CITY SCH"/>
        <s v="LEVY COUNTY SCHOOL DISTRICT"/>
        <s v="PHENIX CITY SCHOOL DISTRICT"/>
        <s v="VALLIVUE SCHOOL DISTRICT 139"/>
        <s v="NORWICH CITY SCHOOLS"/>
        <s v="TOPPENISH SCHOOL DISTRICT 202"/>
        <s v="ESCONDIDO UNION HIGH SCH.DIST"/>
        <s v="FITCHBURG CITY SCH"/>
        <s v="BERKELEY UNIFIED SCH DIST"/>
        <s v="MCCRACKEN CO SCH DIST"/>
        <s v="VACAVILLE UNIFIED SCHOOL DISTRICT"/>
        <s v="JESSAMINE CO SCHOOL DISTRICT"/>
        <s v="ETOWAH COUNTY BOARD OF EDUCATION"/>
        <s v="CARTERET CO SCHOOL DISTRICT"/>
        <s v="SOUTH KITSAP SCHOOL DISTRICT 402"/>
        <s v="TAUNTON CITY SCH"/>
        <s v="CUTLER-OROSI UNIFIED SCH DIST"/>
        <s v="URBANA SCHOOL DISTRICT 116"/>
        <s v="CARLSBAD SCHOOL DISTRICT"/>
        <s v="KINGSVILLE IND SCH DIST 901"/>
        <s v="MT VERNON SCHOOL DISTRICT 320"/>
        <s v="GREENBRIER CO SCH DIST"/>
        <s v="ELKO COUNTY SCHOOL DISTRICT"/>
        <s v="ENID SCH DIST 57"/>
        <s v="GRANITE CITY COMMUNITY SCHOOL DISTRICT 9"/>
        <s v="GREENE CO SCH DIST"/>
        <s v="SCOTT CO SCH DIST"/>
        <s v="BERGEN COUNTY VOCATIONAL SCHOOL"/>
        <s v="JOHNSON CITY SCH DIST"/>
        <s v="REGION IX EDUCATION SERVICE CTR"/>
        <s v="ORANGE CITY TOWNSHIP SCHOOL DISTRICT"/>
        <s v="ANDERSON CO SCH DIST 1"/>
        <s v="SCHAUMBURG COMMUNITY CONSOLIDATED SCHOOL DISTRICT 54"/>
        <s v="LUCIA MAR UNIFIED SCHOOL DISTRICT"/>
        <s v="RICHMOND COMMUNITY SCHOOL CORPORATION"/>
        <s v="ROANOKE CO SCHS"/>
        <s v="SUTTER CO SPL SCHS OPER BY CO SUPT"/>
        <s v="ROBSTOWN IND SCH DIST 909"/>
        <s v="PLAINVIEW IND SCH DISTRICT 905"/>
        <s v="LITTLETON ELEMENTARY SCHOOL DISTRICT 65"/>
        <s v="CHATHAM CO SCH"/>
        <s v="SCHERTZ-CIBOLO-UNVRSL CTY IND SCHOOL DIST 902"/>
        <s v="WIDEFIELD SCH DIST 3"/>
        <s v="RIVERVIEW INTERMEDIATE SCHOOL UNIT 6"/>
        <s v="JEFFERSON CO SCH DIST"/>
        <s v="BLOUNT COUNTY SCHOOL DISTRICT"/>
        <s v="JACKSON INTERMEDIATE SCHOOL DISTRICT"/>
        <s v="FORREST CITY SCH DIST 7"/>
        <s v="TAYLOR PUB SCHOOL DIST"/>
        <s v="WINDHAM TOWN SCHOOLS"/>
        <s v="VALLEY VIEW IND SCH DIST 916"/>
        <s v="DEKALB COUNTY EASTERN COMMUNITY SCHOOL DISTRICT"/>
        <s v="BLUE VALLEY UNIFIED SCHOOL DISTRICT 229"/>
        <s v="REVERE CITY SCH"/>
        <s v="TOWNSHIP HIGH SCHOOL DISTRICT 211"/>
        <s v="EAST CLEVELAND CITY SCH DIST"/>
        <s v="EASTERN ILLINOIS AREA OF SPECIAL EDUCATION"/>
        <s v="NAPERVILLE COMMUNITY UNIT DISTRICT 203"/>
        <s v="WINNEBAGO SCH DIST 17"/>
        <s v="WILLIAM PENN SCH DIST"/>
        <s v="JEFFERSON DAVIS PARISH SCHOOL DISTRICT"/>
        <s v="DALLAS COUNTY SCHOOL DISTRICT"/>
        <s v="AVONDALE SCHOOL DISTRICT 44"/>
        <s v="WATERFORD SCHOOL DISTRICT"/>
        <s v="UKIAH UNIFIED SCH DIST"/>
        <s v="CENTRAL COMMUNITY SCHOOL DISTRICT"/>
        <s v="MANHATTAN UNIFIED SCHOOL DISTRICT 383"/>
        <s v="DE SOTO PARISH SCHOOL DISTRICT"/>
        <s v="SOUTHWEST REGION SCHOOLS"/>
        <s v="GARVEY ELEM SCH DIST"/>
        <s v="QUINCY CITY SCHOOLS"/>
        <s v="BONNEVILLE JOINT SCHOOL DISTRICT 93"/>
        <s v="AUTAUGA COUNTY SCHOOL DISTRICT"/>
        <s v="MILLVILLE CITY SCHOOL DISTRICT"/>
        <s v="MCKEESPORT AREA SCH DIST"/>
        <s v="EDUCATIONAL SERVICE CENTER OF CENTRAL OHIO"/>
        <s v="KINGSPORT CITY SCH DIST"/>
        <s v="CAMPBELL CO SCH DIST"/>
        <s v="NEWBERRY COUNTY SCHOOL DISTRICT"/>
        <s v="CEDAR HILL IND SCH DISTRICT 904"/>
        <s v="SAN RAMON VALLEY UNIFIED SCHOOL DISTRICT"/>
        <s v="HALIFAX CO SCH"/>
        <s v="PARIS IND SCHOOL DIST 909"/>
        <s v="MINGO CO SCH DIST"/>
        <s v="YUCAIPA JT UNIFIED SCHOOL DIST"/>
        <s v="THORNTON TOWNSHIP HIGH SCHOOL DISTRICT 205"/>
        <s v="UNION PARISH SCHOOL DISTRICT"/>
        <s v="CAPE GIRARDEAU PUBLIC SCH DIST 63"/>
        <s v="THOMASTON-UPSON CO SCH DIST"/>
        <s v="TRAVERSE BAY INTERMEDIATE SCHOOL DIST"/>
        <s v="KINGMAN UNIFIED SCHOOL DISTRICT 20"/>
        <s v="ELGIN IND SCH DIST 902"/>
        <s v="SWEETWATER CO SCH DIST 1"/>
        <s v="ALBERTVILLE CITY SCHOOL DISTRICT"/>
        <s v="MUROC UNIF SCH DIST"/>
        <s v="CORSICANA IND SCH DIST 903"/>
        <s v="ROSEVILLE CITY ELEM SCHOOL DIST"/>
        <s v="WASHINGTON UNIF SCH DIST"/>
        <s v="FRANKLIN CO SCHS"/>
        <s v="FORT HUACHUCA ACCOMMODATION SCHOOL"/>
        <s v="CLEVELAND HGTS-UNIV HGTS CITY SCH DIST"/>
        <s v="ROANE CO SCHOOL DISTRICT"/>
        <s v="LAUDERDALE CO SCH DIST"/>
        <s v="COCKE CO SCH DIST"/>
        <s v="ALICE IND SCH DIST 901"/>
        <s v="LOCKPORT CITY SCH DIST"/>
        <s v="EL CENTRO ELEM SCH DIST"/>
        <s v="FALCON SCH DIST 49"/>
        <s v="MCMINNVILLE SCH DIST 40"/>
        <s v="SUMTER COUNTY SCHOOL DISTRICT"/>
        <s v="AREA EDUCATION AGENCY 8 PRAIRIE LAKES"/>
        <s v="LEE CO SCH"/>
        <s v="HAVERHILL CITY SCH"/>
        <s v="KINGSTON CITY SCHOOL DISTRICT"/>
        <s v="FOND DU LAC SCHOOL DISTRICT"/>
        <s v="HINDS CO SCH DIST"/>
        <s v="BURLINGTON CITY SCHS"/>
        <s v="LAURENS CO SCH DIST"/>
        <s v="PUEBLO CO SCHOOL DIST 70"/>
        <s v="COOPERATIVE ASSOCIATION FOR SPECIAL EDUCATION"/>
        <s v="MORGAN COUNTY SCHOOL DISTRICT"/>
        <s v="WAXAHACHIE IND SCH DIST 912"/>
        <s v="NEWARK CITY SCH DIST"/>
        <s v="AREA EDUCATION AGENCY 1 KEYSTONE AEA"/>
        <s v="ELIZABETH CITY-PASQUOTANK CO SCHS"/>
        <s v="ESPANOLA SCHOOL DISTRICT 45"/>
        <s v="SAN ELIZARIO IND SCH DIST 904"/>
        <s v="LOS ALAMITOS UNIF SCH DIST"/>
        <s v="MARSHALL COUNTY SCHOOL DISTRICT"/>
        <s v="ROCKWALL IND SCH DIST 901"/>
        <s v="JACKSONVILLE IND SCH DIST 904"/>
        <s v="EVERMAN IND SCH DIST 904"/>
        <s v="IRON CO SCH DIST"/>
        <s v="EMANUEL CO SCH DIST"/>
        <s v="OLYMPIC EDUCATIONAL SERVICE DISTRICT 114"/>
        <s v="OAK GROVE ELEM SCH DIST"/>
        <s v="SANTA MARIA JT UNION HIGH SCHOOL DIST"/>
        <s v="SELMA CITY SCHOOL DISTRICT"/>
        <s v="TOMBALL IND SCH DIST 921"/>
        <s v="HABERSHAM CO SCH DIST"/>
        <s v="WEST BATON ROUGE PARISH SCHOOL DISTRICT"/>
        <s v="CHESTER-UPLAND SCHOOL DISTRICT"/>
        <s v="CLEBURNE IND SCH DIST 903"/>
        <s v="KLAMATH CO SCH DIST"/>
        <s v="ISSAQUAH SCHOOL DISTRICT 411"/>
        <s v="GREENWOOD MUN SEP SCHOOL DIST"/>
        <s v="HARRISONBURG CITY PUBLIC SCHOOLS"/>
        <s v="SHELBY CO SCH DIST"/>
        <s v="LACROSSE SCHOOL DISTRICT"/>
        <s v="OHIO COUNTY SCH DIST"/>
        <s v="LOGAN CITY SCHOOL DISTRICT"/>
        <s v="L'ANSE CREUSE SCHOOL DISTRICT"/>
        <s v="SOUTH PANOLA SCHOOL DISTRICT"/>
        <s v="HALIFAX CO SCHS"/>
        <s v="POPLAR BLUFF SCH DIST R1"/>
        <s v="WASHINGTON COUNTY SCHS"/>
        <s v="CASS LAKE IND SCHOOL DIST 115"/>
        <s v="SYLVAN UNION ELEMENTARY SCHOOL DISTRICT"/>
        <s v="ZANESVILLE CITY SCH DIST"/>
        <s v="GRANDVIEW SCH DIST C4"/>
        <s v="GROVEPORT MADISON LOCAL SCH DIST"/>
        <s v="WEST HAVEN CITY SCHOOLS"/>
        <s v="WYLIE IND SCH DIST"/>
        <s v="POINTE COUPEE PARISH SCHOOL DISTRICT"/>
        <s v="CENTENNIAL SCH DIST 28 JOINT"/>
        <s v="ARIN INTERMEDIATE SCHOOL UNIT 28"/>
        <s v="LITTLETON SCH DIST 6"/>
        <s v="FRENSHIP IND SCH DIST 907"/>
        <s v="NORTHWEST REGIONAL EDUCATION SERVICE DISTRICT"/>
        <s v="FRANKLIN PARISH SCHOOL DISTRICT"/>
        <s v="HOOVER CITY SCHOOL DISTRICT"/>
        <s v="MOLINE SCHOOL DISTRICT 40"/>
        <s v="BEAVER VALLEY INTERMEDIATE SCHOOL UNIT 27"/>
        <s v="ETIWANDA ELEM SCH DIST"/>
        <s v="MINOT SPEC SCH DIST 1"/>
        <s v="ATWATER ELEM SCH DIST"/>
        <s v="FOX CONS SCH DIST C 6"/>
        <s v="VAN BUREN SCH DIST 42"/>
        <s v="SCHUYKILL INTERMEDIATE SCHOOL UNIT 29"/>
        <s v="DEKALB COMMUNITY UNIT SCHOOL DISTRICT 428"/>
        <s v="WEST POINT CONSOLIDATED SCHOOL DISTRICT"/>
        <s v="ENTERPRISE CITY SCHOOL DISTRICT"/>
        <s v="MARSHALL IND SCH DIST 902"/>
        <s v="NORTHWEST IND SCH DISTRICT 911"/>
        <s v="LAVEEN SCHOOL DISTRICT 59"/>
        <s v="WESTBURY UNION FREE SCHOOL DIST"/>
        <s v="BOX ELDER SCHOOL DISTRICT"/>
        <s v="LONGVIEW SCHOOL DISTRICT 122"/>
        <s v="CLARK CO SCH DIST"/>
        <s v="GRAYSON CO SCH DIST"/>
        <s v="VAN BUREN INTERMEDIATE SCHOOL DIST"/>
        <s v="BANNING UNIFIED SCH DIST"/>
        <s v="ADRIAN CITY SCH DIST"/>
        <s v="SOUTHWEST VERMONT SUPV UNION"/>
        <s v="WALLA WALLA SCHOOL DISTRICT 140"/>
        <s v="FLOWING WELLS SCHOOL DISTRICT 8"/>
        <s v="GREATER JOHNSTOWN SCHOOL DIST"/>
        <s v="BURLESON IND SCH DIST 902"/>
        <s v="SOUTH SAN FRANCISCO UNIFIED SCH DIST"/>
        <s v="SANDERS UNIFIED SCHOOL DISTRICT 18"/>
        <s v="CAPE HENLOPEN SCHOOL  DISTRICT"/>
        <s v="NORMANDY SCH DIST"/>
        <s v="CHESTER COUNTY SCHOOL DISTRICT"/>
        <s v="FOREST GROVE SCH DIST 15"/>
        <s v="NORTH PENN SCH DISTRICT"/>
        <s v="LAC DU FLAMBEAU SCHOOL DISTRICT 1"/>
        <s v="MCCREARY CO SCH DIST"/>
        <s v="EUCLID CITY SCH DIST"/>
        <s v="SACHEM CENTRAL SCH DIST"/>
        <s v="PITTSFIELD CITY SCHOOLS"/>
        <s v="WOODLAND HILLS SCH DIST"/>
        <s v="EASTON AREA SCHOOL DIST"/>
        <s v="BRISTOL CITY SCHOOLS"/>
        <s v="NORTHWEST INDIANA SPECIAL EDUCATION COOPERATIVE"/>
        <s v="ROSEVILLE IND SCH DIST 623"/>
        <s v="ACCOMACK COUNTY SCHOOL"/>
        <s v="WILLIS IND SCH DIST 904"/>
        <s v="FRAMINGHAM TOWN SCH"/>
        <s v="GOGEBIC-ONTONAGON INTERMEDIATE SCHOOL DISTRICT"/>
        <s v="CLAIBORNE CO SCH DIST"/>
        <s v="STOKES CO SCH"/>
        <s v="WHITTIER CY SCHOOL DISTRICT"/>
        <s v="MALDEN CITY SCHS"/>
        <s v="BALSZ SCHOOL DISTRICT 31"/>
        <s v="LITCHFIELD ELEMENTARY SCHOOL DISTRICT 79"/>
        <s v="HARLEM UNIT SCHOOL DISTRICT 122"/>
        <s v="PENNSAUKEN TWP SCH DIST"/>
        <s v="MONROVIA UNIF SCH DIST"/>
        <s v="SOMERSET CO SCHS"/>
        <s v="EASTMONT SCHOOL DISTRICT 206"/>
        <s v="NEWTON CITY SCH"/>
        <s v="BAY CITY SCH DIST"/>
        <s v="YORK COUNTY SCHOOL DISTRICT 4"/>
        <s v="TERRELL IND SCH DIST 906"/>
        <s v="PORTER COUNTY EDUCATION INTERLOCAL"/>
        <s v="WILLAMETTE EDUCATION SERVICE DISTRICT"/>
        <s v="HOLMES CO SCH DIST"/>
        <s v="THREE RIVERS/JOSEPHINE CO SCH DIST"/>
        <s v="OCEAN VIEW ELEM SCH DIST"/>
        <s v="ENNIS IND SCH DISTRICT 903"/>
        <s v="WYOMING CO SCH DIST"/>
        <s v="AMSTERDAM SCH DIST"/>
        <s v="COLLINSVILLE COMMUNITY UNIT SCHOOL DISTRICT 10"/>
        <s v="ROME CITY SCH DIST"/>
        <s v="MASON CO SCH DIST"/>
        <s v="BAKER SCHOOL DISTRICT"/>
        <s v="ST JAMES PARISH SCHOOL DISTRICT"/>
        <s v="LINN-BENTON-LINCOLN EDUCATION SERVICE DIST"/>
        <s v="SACATON SCHOOL DISTRICT 18"/>
        <s v="WILLIAMSBURG-JAMES CITY COUNTY SCHOOLS"/>
        <s v="CHICAGO HEIGHTS SCHOOL DISTRICT 170"/>
        <s v="WENTZVILLE SCH DIST R 4"/>
        <s v="BELEN SCHOOL DISTRICT"/>
        <s v="MOUNT HEALTHY CITY SCHOOL DIST"/>
        <s v="HAVERSTRAW-STONY POINT CENTRAL SCHOOL DIST"/>
        <s v="LA PORTE IND SCH DIST 916"/>
        <s v="WEATHERFORD IND SCH DIST 903"/>
        <s v="FRANKLIN TWP SCH DIST"/>
        <s v="MARBLE FALLS IND SCH DIST 904"/>
        <s v="SOUTHEAST DELCO SCH DIST"/>
        <s v="BARTLETT CITY SCHOOLS DISTRICT"/>
        <s v="WASHINGTON LOCAL SCH DIST"/>
        <s v="CAMPBELL UNION SCHOOL DISTRICT"/>
        <s v="REGION VI EDUCATION SERVICE CTR"/>
        <s v="EVERGREEN ELEM SCH DIST"/>
        <s v="YUPIIT SCHOOLS"/>
        <s v="BETHEL SCHOOL DIST 52"/>
        <s v="SANDUSKY CITY SCH DIST"/>
        <s v="HAMTRAMCK PUB SCH DIST"/>
        <s v="HOUSTON COUNTY SCHOOL DISTRICT"/>
        <s v="ANGLETON IND SCH DIST 902"/>
        <s v="HUMBOLDT CO SPL SCH OPER BY CO SUPT"/>
        <s v="GILCHRIST COUNTY SCHOOL DISTRICT"/>
        <s v="EAST STROUDSBURG AREA SCH DIST"/>
        <s v="CARROLLTON IND SCH DIST"/>
        <s v="CHEATHAM CO SCHOOL DIST"/>
        <s v="MANASSAS CITY SCHOOLS"/>
        <s v="GRATIOT-ISABELLA REGIONAL EDUCATION SERVICE DISTRICT"/>
        <s v="LOCKHART IND SCH DIST 902"/>
        <s v="PATCHOGUE-MEDFORD UNION FREE SCH DIST"/>
        <s v="GENEVA CITY SCH DIST"/>
        <s v="PERSON CO SCHOOLS"/>
        <s v="ARMSTRONG SCHOOL DIST"/>
        <s v="KETTERING CITY SCH DIST"/>
        <s v="JENKS SCH DIST 5"/>
        <s v="RED MESA UNIFIED SCHOOL DISTRICT 27"/>
        <s v="SNOWLINE JOINT UNIF SCH DIST"/>
        <s v="HIDALGO IND SCH DIST 905"/>
        <s v="MCMINN CO SCH DIST"/>
        <s v="NORTH SYRACUSE CENTRAL SCHOOL DIST"/>
        <s v="UINTAH COUNTY SCHOOL DISTRICT"/>
        <s v="KLAMATH TRINITY JT UNIFIED JT SCH DIST"/>
        <s v="MURPHY SCHOOL DISTRICT 21"/>
        <s v="OLYMPIA SCHOOL DISTRICT 111"/>
        <s v="PLEASANTVILLE CITY SCHOOL DIST"/>
        <s v="ORANGE CO SCHOOLS"/>
        <s v="WALLER IND SCH DIST 904"/>
        <s v="MARSHALL CO SCH DIST"/>
        <s v="HUDSON COUNTY VOCATIONAL SCHOOLS"/>
        <s v="SPARTANBURG CO SCHOOL DISTRICT 5"/>
        <s v="MIDDLE COUNTRY CENTRAL SCH DIST"/>
        <s v="LIBERAL UNIFIED SCHOOL DISTRICT 480"/>
        <s v="PARK HILL SCHOOL DISTRICT"/>
        <s v="PALO ALTO UNIFIED SCHOOL D"/>
        <s v="NORTH MONTEREY CO UNIFIED SCHOOL DISTRICT"/>
        <s v="CLAY CO SCH DIST"/>
        <s v="BRYANT SCH DIST 25"/>
        <s v="REGIONAL EDUCATION SERVICE AGENCY 8"/>
        <s v="ROCKY BOY ELEM DIST 87-J"/>
        <s v="ALBANY CITY UNIFIED SCH DIST"/>
        <s v="TRI RIVERS JT VOC SCH DIST"/>
        <s v="TAZEWELL CO SCHS"/>
        <s v="EAST WHITTIER ELEM SCH DIST"/>
        <s v="ROCHESTER CITY SCHOOL DISTRICT"/>
        <s v="REGION XV EDUCATION SERVICE CTR"/>
        <s v="MOUNDS VIEW IND SCHOOL DIST 621"/>
        <s v="YADKIN COUNTY SCHOOLS"/>
        <s v="MADISON SCHOOL DISTRICT 321"/>
        <s v="JACKSONVILLE NORTH PULASKI SCHOOL DISTRICT"/>
        <s v="LAUDERDALE COUNTY SCHOOL DISTRICT"/>
        <s v="MAPLETON SCH DIST 1"/>
        <s v="JOLIET TOWNSHIP HIGH SCHOOL DISTRICT 204"/>
        <s v="MIFFLIN CO SCHOOL DIST"/>
        <s v="HEREFORD IND SCH DISTRICT 901"/>
        <s v="ST CLAIR INTERMEDIATE SCHOOL DIST"/>
        <s v="COALINGA HURON JT UNIFIED SCH DIST"/>
        <s v="NEW BRAUNFELS IND SCH DIST 901"/>
        <s v="CENTRAL DAUPHIN SCH DIST"/>
        <s v="BAY CITY IND SCH DIST 901"/>
        <s v="ZAPATA IND SCH DIST 901"/>
        <s v="DOUGLAS SCHOOL DISTRICT 27"/>
        <s v="CULPEPER CO SCHS"/>
        <s v="HUMBOLDT UNIFIED SCHOOL DISTRICT 22"/>
        <s v="NEW CASTLE AREA SCH DIST"/>
        <s v="ALAMEDA UNIFIED SCH DIST"/>
        <s v="CANTON PUBLIC SCHOOL DIST"/>
        <s v="BRICK TWP SCHOOL DISTRICT"/>
        <s v="KENMORE-TONAWANDA UF SCHOOL DIST"/>
        <s v="PAPILLION-LAVISTA PUBLIC SCHOOL DIST 27"/>
        <s v="SIMPSON CO SCH DIST"/>
        <s v="DOUGLAS CO SCH DIST 4"/>
        <s v="WEST ORANGE-COVE IND SCH DISTRICT 906"/>
        <s v="CLEVELAND CONS SCH DIST 4"/>
        <s v="MONTROSE CO SCHOOL DIST RE-1J"/>
        <s v="WHITE PLAINS CITY SCH"/>
        <s v="SULPHUR SPRINGS IND SCH DISTRICT 901"/>
        <s v="TAHLEQUAH SCH DIST 35"/>
        <s v="FREMONT CITY SCH DIST 1"/>
        <s v="GRADY CO SCH DIST"/>
        <s v="KERMAN UNIF SCH DIST"/>
        <s v="WISE COUNTY SCHS"/>
        <s v="SHORELINE SCHOOL DISTRICT 412"/>
        <s v="HAMILTON SOUTHEASTERN SCHOOLS"/>
        <s v="ORANGE CO SCHS"/>
        <s v="ALAMEDA CO OFFICE OF ED"/>
        <s v="SANTA PAULA UNIFIED SCHOOL DISTRICT"/>
        <s v="NEWPORT INDEP SCH DIST"/>
        <s v="WORTH CO SCH DIST"/>
        <s v="LA PORTE COMMUNITY SCHOOL CORPORATION"/>
        <s v="METHUEN CITY SCHOOLS"/>
        <s v="GRENADA MUN SEP SCH DIST"/>
        <s v="WAPPINGER CENTRAL SCH DIST"/>
        <s v="PARLIER UNIFIED SCH DIST"/>
        <s v="XENIA CITY SCH DIST"/>
        <s v="WILLOUGHBY EASTLAKE CITY SCH DIST"/>
        <s v="LUBBOCK COOPER IND SCH DISTRICT 906"/>
        <s v="WAYNE COUNTY SCHOOL DISTRICT"/>
        <s v="LEFLORE CO SCH DIST"/>
        <s v="PARKWAY SCH DIST C-2"/>
        <s v="WARSAW COMMUNITY SCHOOLS"/>
        <s v="FLORENCE COUNTY SCHOOL DISTRICT 3"/>
        <s v="HOT SPRINGS SCH DIST 6"/>
        <s v="MILPITAS UNIFIED SCH DIST"/>
        <s v="GRAPEVINE-COLLEYVLLE ISD IND SCHL DIST 906"/>
        <s v="MACON-PIATT SPECIAL EDUCATION JOINT AGR"/>
        <s v="ASHLAND INDEP SCH DIST"/>
        <s v="BONITA UNIFIED SCHOOL DISTRICT"/>
        <s v="FRANKLIN CO SCH DIST"/>
        <s v="CARLSBAD UNIF SCHOOL DISTRICT"/>
        <s v="TULARE JOINT UNION HIGH SCH DIST"/>
        <s v="SANTA CLARITA VLLY SCH FOOD SVS AGENCY JPA"/>
        <s v="CAMPBELL CO SCH"/>
        <s v="TOOMBS CO SCH DIST"/>
        <s v="ANSON CO SCH"/>
        <s v="HELENA ELEM SCH DIST 1"/>
        <s v="LAUREL MUN SEP SCH DIST"/>
        <s v="LETCHER CO SCH DIST"/>
        <s v="PENN HILLS TWP SCH DIST"/>
        <s v="DES PLAINES SCHOOL DISTRICT 62"/>
        <s v="GRANTS PASS SCH DIST 7"/>
        <s v="JAY SCH DIST 1"/>
        <s v="EGG HARBOR TWP SCH DIST"/>
        <s v="HARDEMAN CO SCH DIST"/>
        <s v="SOMERSET IND SCH DIST 909"/>
        <s v="LINDEN CITY SCHOOL DIST"/>
        <s v="REDMOND SCH DIST 2J"/>
        <s v="SEDALIA SCH DIST 200"/>
        <s v="ALEXANDER CO SCHS"/>
        <s v="MARSHALLTOWN COMMUNITY SCHOOL DISTRICT"/>
        <s v="HANFORD ELEM SCH DIST"/>
        <s v="BASSETT UNIFIED SCHOOL DISTRICT"/>
        <s v="MARICOPA SCHOOL DISTRICT 20"/>
        <s v="DENISON IND SCH DIST 903"/>
        <s v="ASHEBORO CITY SCHOOLS"/>
        <s v="RICHLAND PARISH SCHOOL DISTRICT"/>
        <s v="LIVERMORE VALLEY JT UNIFIED SCH DIST"/>
        <s v="BAY ARENAC INTERMEDIATE DISTRICT"/>
        <s v="MERRILLVILLE COMMUNITY SCHOOL CORPORATION"/>
        <s v="LAMONT ELEM SCH DIST"/>
        <s v="LANCASTER CITY SCH DIST"/>
        <s v="PASO ROBLES JOINT UNIFIED SCHOOL DISTRICT"/>
        <s v="SAN MATEO-FOSTER CITY SCHOOL DISTRICT"/>
        <s v="LINCOLN PARK CITY SCH DIST"/>
        <s v="REYNOLDSBURG CITY SCH DIST"/>
        <s v="FAYETTE COUNTY CONSOLIDATED SCHOOL CORPORATION"/>
        <s v="RITENOUR SCH DIST"/>
        <s v="MANKATO IND SCH DIST 77"/>
        <s v="SALAMANCA CITY SCH DIST"/>
        <s v="FREMONT CO SCH DIST 38"/>
        <s v="MORGAN HILL UNIFIED SCH DIST"/>
        <s v="WYOMING PUBLIC SCHOOLS"/>
        <s v="PRINCETON CITY SCH DIST"/>
        <s v="MCNAIRY CO SCHOOL SYSTEM"/>
        <s v="OPELIKA CITY SCHOOLS"/>
        <s v="LIVERPOOL CENTRAL SCH"/>
        <s v="BOWLING GRN IND SCH DIST"/>
        <s v="COMMUNITY CONSOLIDATED SCHOOL DISTRICT 59"/>
        <s v="HITCHCOCK IND SCH DISTRICT 908"/>
        <s v="RAYMONDVILLE IND SCH DIST 903"/>
        <s v="LAWRENCE COUNTY SCHOOL DISTRICT"/>
        <s v="EMPORIA UNIFIED SCHOOL DISTRICT 253"/>
        <s v="BRYAN CO SCH DIST"/>
        <s v="NORTH LAWRENCE COMMUNITY SCHOOLS"/>
        <s v="EAGLE BUTTE SCHOOL DISTRICT 20-1"/>
        <s v="ROCKWOOD SCH DIST R-6"/>
        <s v="WARRICK COUNTY SCHOOL CORPORATION"/>
        <s v="LANCASTER COUNTY AVTS"/>
        <s v="CAMERON PARISH SCHOOL DISTRICT"/>
        <s v="LOUISVILLE MUN SCH DIST"/>
        <s v="RUSSELLVILLE SCH DIST 14"/>
        <s v="ASHTABULA AREA CITY SCHOOL DIST"/>
        <s v="LOWNDES COUNTY SCHOOL DISTRICT"/>
        <s v="MAPLE HGTS CITY SCH DIST"/>
        <s v="KODIAK ISLAND BOROUGH SCHOOL DISTRICT"/>
        <s v="WINTON WOODS SCHOOL DISTRICT"/>
        <s v="HALLSVILLE IND SCH DISTRICT 904"/>
        <s v="GREATER JASPER CONSOLIDATED SCHOOLS"/>
        <s v="BELVIDERE COMMUNITY UNIT SCHOOL DISTRICT 100"/>
        <s v="LA FERIA IND SCH DIST 905"/>
        <s v="JOHNSON CO SCHOOL DISTRICT"/>
        <s v="ALLEN IND SCH DIST 901"/>
        <s v="MOUNT ADAMS SCHOOL DISTRICT 209"/>
        <s v="BEMIDJI SCH DIST 31"/>
        <s v="TRAVIS UNIFIED SCHOOL DISTRICT"/>
        <s v="ASSUMPTION PARISH SCHOOL DISTRICT"/>
        <s v="WYOMING VALLEY WEST SCHOOL DIST"/>
        <s v="DUBLIN IND SCH DIST"/>
        <s v="DECATUR TOWNSHIP METROPOLITAN SCHOOL DISTRICT"/>
        <s v="HAMDEN TOWN SCHOOLS"/>
        <s v="MENIFEE UNION ELEM SCHOOL DIST"/>
        <s v="CHERRY HILL TOWNSHIP SCHOOL DIST"/>
        <s v="GLENN CO SPL SCHS OPER BY CO SUPT"/>
        <s v="QUEEN ANNES COUNTY SCHOOLS"/>
        <s v="EASTERN CONNECTICUT REGIONAL EDUCATION SERVICE CENTER"/>
        <s v="SHAWNEE SCH DIST 93"/>
        <s v="MENDOTA UNIFIED SCHOOL DIST"/>
        <s v="MUHLENBERG CO SCH DIST"/>
        <s v="GRANBURY IND SCH DIST 901"/>
        <s v="LAS VIRGENES UNIF SCH DIST"/>
        <s v="BRADFORD COUNTY SCHOOL DISTRICT"/>
        <s v="FAIRFIELD CITY SCH DIST"/>
        <s v="OLDHAM COUNTY SCHOOL DISTRICT"/>
        <s v="OHIO CO SCH DIST"/>
        <s v="MCFARLAND UNIFIED SCHOOL DIST"/>
        <s v="BELL CO SCH DIST"/>
        <s v="NEW TOWN SCH DIST 1"/>
        <s v="FAUQUIER CO SCHS"/>
        <s v="PALESTINE IND SCH DIST 907"/>
        <s v="FINDLAY CITY SCH DIST"/>
        <s v="BREMERTON SCHOOL DISTRICT 100 C"/>
        <s v="REDONDO BEACH UNIFIED SCH DT"/>
        <s v="WESTSIDE COMMUNITY SCH DIST 66"/>
        <s v="CANYON IND SCH DIST 901"/>
        <s v="WESTERN HTS SCH DIST 1-41"/>
        <s v="BOONE CO SCH DIST"/>
        <s v="MERIWETHER CO SCH DIST"/>
        <s v="DERBY UNIFIED SCHOOL DISTRICT 260"/>
        <s v="WEST CLERMONT LOCAL SCHOOL DIST"/>
        <s v="LITTLE ELM IND SCH DISTRICT 914"/>
        <s v="KERRVILLE IND SCH DIST 903"/>
        <s v="SCOTT COUNTY SCHOOL DISTRICT"/>
        <s v="GRAVES CO SCH DIST"/>
        <s v="RANDOLPH CO SCH DIST"/>
        <s v="BUCKEYE SCHOOL DISTRICT 33"/>
        <s v="FILLMORE UNIFIED SCH DIST"/>
        <s v="HAYWOOD CO SCH DIST"/>
        <s v="BOYD CO SCH DIST"/>
        <s v="WEST OTTAWA PUBLIC SCHOOL DISTRICT"/>
        <s v="RAVENSWOOD CITY ELEMENTARY SCHOOL DISTRICT"/>
        <s v="BLOOMINGTON SCHOOL DISTRICT 87"/>
        <s v="LEAKE COUNTY SCHOOL DISTRICT"/>
        <s v="ORANGEBURG COUNTY SCHOOL DISTRICT 3"/>
        <s v="RIO ELEM SCH DIST"/>
        <s v="WHITE SETTLEMENT IND SCH DIST 920"/>
        <s v="CHARLOTTESVILLE CITY SCH"/>
        <s v="NEW CASTLE COMMUNITY SCHOOL CORPORATION"/>
        <s v="SUMNER SCHOOL DISTRICT 320"/>
        <s v="YORK COUNTY SCHOOL DISTRICT 1"/>
        <s v="PICKENS CO SCH DIST"/>
        <s v="LA GRANGE AREA DEPARTMENT OF SPECIAL EDUCATION -LADSE"/>
        <s v="LEXINGTON CITY SCH DIS 1"/>
        <s v="JASPER COUNTY SCHOOL DISTRICT"/>
        <s v="KUSPUK REGIONAL EDUCATIONAL ATTENDANCE AREA (REAA)"/>
        <s v="ANN ARBOR CITY SCH DIST 1"/>
        <s v="BUENA PARK ELEM SCH DIST"/>
        <s v="LEXINGTON CITY SCHOOLS"/>
        <s v="WEST HARTFORD PUBLIC SCHOOLS"/>
        <s v="OAK RIDGE CITY SCHOOL DISTRICT"/>
        <s v="BROWNWOOD IND SCH DIST 902"/>
        <s v="PATTERSON JOINT UNIFIED SCHOOL DISTRICT"/>
        <s v="CARTHAGE SCH DIST R9"/>
        <s v="AUBURN CITY SCH DIST"/>
        <s v="MONROE CO SCH DIST"/>
        <s v="ORANGEBURG COUNTY SCHOOL DISTRICT 4"/>
        <s v="ORLEANS-ESSEX NORTH SUPV UNION"/>
        <s v="ASBURY PARK SCHOOL DISTRICT"/>
        <s v="WASCO UNION ELEM SCH DIST"/>
        <s v="MACON CO SCHOOLS"/>
        <s v="CHEROKEE COUNTY SCHOOLS"/>
        <s v="PENN-HARRIS-MADISON SCHOOL CORPORATION"/>
        <s v="SOUTH HUNTINGTON UFSD"/>
        <s v="HAMPTON COUNTY SCHOOL DISTRICT 1"/>
        <s v="NORTH KITSAP SCHOOL DISTRICT 400"/>
        <s v="FAIRFIELD COUNTY SCHOOL DISTRICT"/>
        <s v="SMYTH COUNTY SCHS"/>
        <s v="SOMERVILLE CITY SCH"/>
        <s v="BRANTLEY CO SCH DIST"/>
        <s v="LACONIA CITY SCHOOL DISTRICT"/>
        <s v="SOMERTON SCHOOL DISTRICT 11"/>
        <s v="STROUDSBURG AREA SCH DIST"/>
        <s v="DAVIE CO SCH"/>
        <s v="LIBERTY SCH DIST 53"/>
        <s v="HACKENSACK SCHOOL DISTRICT"/>
        <s v="OREGON CITY SCH DIST 62"/>
        <s v="JUNEAU BOROUGH SCHOOL DISTRICT"/>
        <s v="CONCORDIA PARISH SCHOOL DISTRICT"/>
        <s v="GRANDVIEW SCHOOL DISTRICT 116-200"/>
        <s v="SOLEDAD UNIFIED SCHOOL DISTRICT"/>
        <s v="CENTRAL INTERMEDIATE SCHOOL UNIT 10"/>
        <s v="SEQUOIA UNION HIGH SCHOOL DISTRICT"/>
        <s v="ROSEVILLE COMMUNITY SCHOOLS"/>
        <s v="YUBA CO SPL SCHS OPER BY CO SUPT"/>
        <s v="PRESTON CO SCH DIST"/>
        <s v="FREEPORT SCHOOL DISTRICT 145"/>
        <s v="MECKLENBURG CO SCHS"/>
        <s v="BEAUREGARD PARISH SCHOOL DISTRICT"/>
        <s v="MINERAL CO SCHS"/>
        <s v="CLEVELAND IND SCH DIST 901"/>
        <s v="DUBLIN CITY SCHOOL DISTRICT"/>
        <s v="MADISON CITY SCHOOL DISTRICT"/>
        <s v="CASTLEBERRY IND SCH DIST 917"/>
        <s v="BARNWELL COUNTY SCHOOL DISTRICT 45"/>
        <s v="WEST ORANGE TOWN SCH DIST"/>
        <s v="EUREKA CITY UNIFIED SCHOOL DISTRICT"/>
        <s v="WHEELING COMMUNITY CONSOLIDATED SCHOOL DISTRICT 21"/>
        <s v="MIDDLETOWN CITY SCHOOLS"/>
        <s v="BRISTOL TWP SCH DIST"/>
        <s v="RUSSELL CO SCH DIST"/>
        <s v="BLOOMFIELD SCHOOL DISTRICT"/>
        <s v="WESTSIDE UNION SCHOOL DISTRICT"/>
        <s v="SWAIN COUNTY SCHOOLS"/>
        <s v="LEVELLAND IND SCH DIST 902"/>
        <s v="STEVENS POINT AREA SCHOOL DISTRICT"/>
        <s v="EL DORADO SCH DIST 15"/>
        <s v="PONTOTOC COUNTY SCHOOL DISTRICT"/>
        <s v="CARTERSVILLE IND SCH DIST"/>
        <s v="TOWNSHIP HIGH SCHOOL DISTRICT 214"/>
        <s v="CAMDENTON SCH DIST R-3"/>
        <s v="WINSLOW UNIFIED SCHOOL DISTRICT 1"/>
        <s v="RHEA CO SCH DIST"/>
        <s v="GREENE CO SCH"/>
        <s v="LAWRENCE UNION FREE SCHOOL DIST"/>
        <s v="BERTIE CO SCH"/>
        <s v="HOLLISTER ELEM SCH DIST"/>
        <s v="CONNELLSVILLE AREA SCHOOL DIST"/>
        <s v="FLORENCE CITY SCHOOL DISTRICT"/>
        <s v="ABERDEEN SCHOOL DISTRICT 5"/>
        <s v="WHITE CO SCH DIST"/>
        <s v="OSBORN SCHOOL DISTRICT 8"/>
        <s v="DODGE CO SCH DIST"/>
        <s v="HANCOCK CO SCH DIST"/>
        <s v="BOURBON CO SCH DIST"/>
        <s v="MCCOMB SCHOOL DISTRICT"/>
        <s v="GARRETT COUNTY SCHOOLS"/>
        <s v="BIG SPRING IND SCH DIST 901"/>
        <s v="SAN GABRIEL UNIFIED SCHOOL DIST"/>
        <s v="MOUNTAIN HOME SCHOOL DISTRICT 193"/>
        <s v="MISHAWAKA CITY SCHOOLS"/>
        <s v="FT THOMAS SCHOOL DISTRICT 7"/>
        <s v="BARRINGTON COMMUNITY UNIT SCHOOL DISTRICT 220"/>
        <s v="BRENHAM IND SCH DIST 901"/>
        <s v="FORT DODGE COMMUNITY SCHOOL DISTRICT"/>
        <s v="AUSTIN IND SCH DIST 492"/>
        <s v="WINSLOW TWP SCH DIST"/>
        <s v="LAS VEGAS WEST SCHOOL DISTRICT"/>
        <s v="WILLIAMSVILLE CENTRAL SCH"/>
        <s v="KLAMATH FALLS CITY SCHOOLS"/>
        <s v="COPIAGUE UF SCH DIST"/>
        <s v="TIPPECANOE SCHOOL CORPORATION"/>
        <s v="CAPITOL REGION EDUCATION COUNCIL"/>
        <s v="JEFFERSON ELEM SCH DIST"/>
        <s v="MARTIN CO SCH"/>
        <s v="COMMUNITY HIGH SCHOOL DISTRICT 218"/>
        <s v="VALLEY CENTER-PAUMA UNIFIED SCHOOL DISTRICT"/>
        <s v="MCDONALD CO SCH DIST R1"/>
        <s v="TOLLESON ELEMENTARY SCHOOL DISTRICT 17"/>
        <s v="RIVERHEAD CENTRAL SCHOOL DIST"/>
        <s v="ALBANY CO SCH DIST 1"/>
        <s v="TAYLOR COUNTY SCHOOL DISTRICT"/>
        <s v="RIVER ROUGE CITY SCHOOL DIST"/>
        <s v="DOLTON SCHOOL DISTRICT 149"/>
        <s v="LOGAN HOCKING SCH DIST"/>
        <s v="BURLINGTON COMMUNITY SCHOOL DISTRICT"/>
        <s v="HUBER HEIGHTS CTY SCHOOLS"/>
        <s v="SOUTHFIELD PUBLIC SCHS"/>
        <s v="PEACH CO SCH DIST"/>
        <s v="LEXINGTON CO SCH DIST 4"/>
        <s v="OTHELLO SCHOOL DISTRICT 147 163-55"/>
        <s v="TAYLOR IND SCH DIST 911"/>
        <s v="SISSETON SCHOOL DISTRICT 54-2"/>
        <s v="BILLINGS H S DIST 2"/>
        <s v="MEAD CONSOLIDATED SCHOOL DISTRICT 354"/>
        <s v="WYANDANCH UF SCH DIST"/>
        <s v="SALEM CITY SCH"/>
        <s v="WEST BEND JOINT SCHOOL DISTRICT 1"/>
        <s v="ST CHARLES CO. SCHOOL DIST. R-6"/>
        <s v="GREENFIELD UNION ELEM SCH DIST"/>
        <s v="LEMON GROVE SCHOOL DISTRICT"/>
        <s v="CAMBRIDGE CITY SCHOOLS"/>
        <s v="WASHINGTON COUNTY SCHOOL DISTRICT"/>
        <s v="CASSIA COUNTY JOINT SCHOOL DISTRICT 151"/>
        <s v="PASSAIC COUNTY VOCATIONAL SCHOOLS"/>
        <s v="BRANSON SCH DIST R 4"/>
        <s v="HAYS UNIFIED SCHOOL DISTRICT 489"/>
        <s v="LAKESIDE UNION ELEMENTARY SCHOOL DISTRICT"/>
        <s v="BUTLER COUNTY SCHOOL DISTRICT"/>
        <s v="TROTWOOD-MADISON CITY SCHOOL DIST"/>
        <s v="PLEASANTON IND SCH DIST 905"/>
        <s v="WEST DES MOINES COMMUNITY SCHOOL DISTRICT"/>
        <s v="MUSTANG SCH DIST 69"/>
        <s v="NORTHWEST KANSAS EDUCATIONAL SERVICE CENTER"/>
        <s v="HAMPSHIRE CO SCH DIST"/>
        <s v="CORINTH MUN SEP SCH DIST"/>
        <s v="ELK RIVER PUBLIC SCHOOL DISTRICT 728"/>
        <s v="LIVINGSTON IND SCH DIST 907"/>
        <s v="WALNUT VALLEY UNIF SCH DIST"/>
        <s v="CARMEL CLAY SCHOOLS"/>
        <s v="SNOHOMISH SCHOOL DISTRICT 201"/>
        <s v="BARTLESVILLE SCH DIST 30"/>
        <s v="FORT OSAGE SCH DIST R 1"/>
        <s v="WEST SENECA CTL SCHOOL DIST"/>
        <s v="BRAWLEY ELEM SCH DIST"/>
        <s v="SOUTHERN OREGON (JACKSON COUNTY) EDUCATION SERVICE DISTRICT"/>
        <s v="BAKER COUNTY SCHOOL DISTRICT"/>
        <s v="THOMASVILLE CITY SCHOOLS"/>
        <s v="ADDISON SCHOOL DISTRICT 4"/>
        <s v="BAY SHORE UNION FREE SCHOOL DIST"/>
        <s v="LINDENWOLD BORO SCH DIST"/>
        <s v="MENDOCINO CO SPL SCHS OPER BY CO SUPT"/>
        <s v="LAKE CENTRAL SCHOOL CORPORATION"/>
        <s v="GARFIELD SCHOOL DISTRICT"/>
        <s v="STRATFORD TOWN SCHOOLS"/>
        <s v="A E R O SPECIAL EDUCATION COOPERATIVE"/>
        <s v="GILES CO SCH DIST"/>
        <s v="SPARTANBURG CO SCHOOL DISTRICT 1"/>
        <s v="POPLAR ELEM SCH DIST 9"/>
        <s v="MAD RIVER LOCAL SCH DIST"/>
        <s v="CHAMBERS COUNTY SCHOOL DISTRICT"/>
        <s v="UPSHUR CO SCHOOL DISTRICT"/>
        <s v="DULCE IND SCHOOL DISTRICT"/>
        <s v="PLAIN LOCAL SCH DIST"/>
        <s v="VAIL UNIFIED SCHOOL DISTRICT"/>
        <s v="WILKINSON CO SCH DIST"/>
        <s v="TURNER UNIFIED SCHOOL DISTRICT 202"/>
        <s v="FLOUR BLUFF IND SCH DIST 914"/>
        <s v="SEDGWICK COUNTY AREA EDUCATIONAL SERVICES INTERLOCAL COOPERATIVE"/>
        <s v="BERWYN SCHOOL DISTRICT 100"/>
        <s v="DEL NORTE CO UNIF SCH DIST"/>
        <s v="SHELTON SCHOOL DISTRICT 309"/>
        <s v="COATESVILLE AREA SCHOOL DIST"/>
        <s v="EDGEFIELD COUNTY SCHOOL DISTRICT"/>
        <s v="COVINGTON CO SCH SYSTEM"/>
        <s v="MT VERNON SCHOOL DISTRICT 80"/>
        <s v="LEOMINSTER CITY SCH"/>
        <s v="FREDERICKSBURG CITY SCHOOLS"/>
        <s v="ERLANGER-ELSMERE INDEPENDENT SCHOOL DIST"/>
        <s v="NORTHWEST EDUCATIONAL SERVICE CENTER"/>
        <s v="JACKSON COUNTY SCHOOLS"/>
        <s v="PORT ANGELES SCHOOL DISTRICT 121"/>
        <s v="FREMONT UNION HIGH SCHOOL DIST"/>
        <s v="MILFORD SCHOOL DISTRICT"/>
        <s v="ARVIN UNION SCH DIST"/>
        <s v="FRANKLIN COUNTY SCHOOL DISTRICT"/>
        <s v="BLACKFOOT SCHOOL DISTRICT 55"/>
        <s v="TATTNALL CO SCH DIST"/>
        <s v="BEN HILL CO SCH DIST"/>
        <s v="OLENTANGY LOCAL SCH DIST"/>
        <s v="AZLE IND SCH DIST 915"/>
        <s v="SIKESTON SCH DIST R 6"/>
        <s v="OTTUMWA COMMUNITY SCHOOL DISTRICT"/>
        <s v="TROY SCH DIST R 3"/>
        <s v="WHITEHALL CITY SCH DIST"/>
        <s v="SENECA HIGHLANDS INTERMEDIATE SCHOOL UNIT 9"/>
        <s v="GLOUCESTER TWP SCH DIST"/>
        <s v="WINCHESTER CITY SCHOOLS"/>
        <s v="RUSSELL CO SCHS"/>
        <s v="MURRAY CITY SCH DIST"/>
        <s v="CUPERTINO UNION ELEM SCH DIST"/>
        <s v="FARRELL AREA SCH DIST"/>
        <s v="GILMER CO SCH DIST"/>
        <s v="WILLMAR IND SCH DIST 347"/>
        <s v="ANADARKO SCH DIST 20"/>
        <s v="FARMERSVILLE UNIFIED SCHOOL DISTRICT"/>
        <s v="BERRIEN CO SCH DIST"/>
        <s v="AUBURN CITY SCHOOL DISTRICT"/>
        <s v="SWEETWATER IND SCH DIST 902"/>
        <s v="MANITOWOC SCHOOL DISTRICT"/>
        <s v="SAN RAFAEL ELEMENTARY DISTRICT"/>
        <s v="TEHAMA CO SPECIAL SCHOOLS"/>
        <s v="LA VEGA IND SCH DIST 906"/>
        <s v="CARMAN-AINSWORTH CMTY SCHS"/>
        <s v="UNION COUNTY SCHOOL DISTRICT"/>
        <s v="WEAKLEY CO SCH DIST"/>
        <s v="EARLIMART ELEM SCH DIST"/>
        <s v="TUKWILA SCHOOL DISTRICT 406"/>
        <s v="MOORHEAD SCH DIST 152"/>
        <s v="CHILLICOTHE CITY SCH DIST"/>
        <s v="MONROE-WOODBURY CTL SCH DIST"/>
        <s v="AUBURN SCHOOL DEPARTMENT"/>
        <s v="MCLAUGHLIN SCHOOL DISTRICT 15-2"/>
        <s v="BELLEVILLE SCHOOL DISTRICT 118"/>
        <s v="LIBERTY IND SCH DIST 906"/>
        <s v="STEPHENS CO SCHOOL DISTRICT"/>
        <s v="CRETE MONEE COMMUNITY UNIT SCHOOL DISTRICT 201-U"/>
        <s v="TULLAHOMA CITY SCH DIST"/>
        <s v="OLD BRIDGE TWP PUBLIC SCHS."/>
        <s v="BROOKS CO SCH DIST"/>
        <s v="GRANT CO SCH DIST"/>
        <s v="ROOSEVELT UF SCH DIST"/>
        <s v="SANTA CRUZ CITY SCHOOL DISTRICT"/>
        <s v="ADAMS COUNTY/OHIO VALLEY LOCAL SCH DIST"/>
        <s v="SAN YSIDRO ELEM SCH DIST"/>
        <s v="OWASSO SCH DIST 11"/>
        <s v="AMITYVILLE UF SCH DIST"/>
        <s v="PARKROSE SCH DIST 3"/>
        <s v="HOPKINS SCH DIST 270"/>
        <s v="MENTOR EX VLG SCH DIST"/>
        <s v="PEARSALL IND SCH DISTRICT 903"/>
        <s v="GEORGE CO SCH DIST"/>
        <s v="KEARNY TOWN SCHOOL DIST"/>
        <s v="CORVALLIS SCH DIST 509-J"/>
        <s v="TOWNSHIP OF UNION PUBLIC SCHOOLS"/>
        <s v="NESHOBA COUNTY SCHOOL DISTRICT"/>
        <s v="TORRINGTON CITY SCHS"/>
        <s v="KUNA JOINT SCHOOL DISTRICT 3"/>
        <s v="NORTH BRUNSWICK TWP SCH DIST"/>
        <s v="ITHACA CITY SCHOOL DISTRICT"/>
        <s v="APPOQUINIMINK SCHOOL  DISTRICT"/>
        <s v="JENNINGS COUNTY SCHOOL CORPORATN"/>
        <s v="LAKE RIDGE SCHOOLS"/>
        <s v="EAGLE CO SCH DIST RE-50"/>
        <s v="YUKON-KOYUKUK REGIONAL EDUCATIONAL ATTENDANCE AREA (REAA)"/>
        <s v="KNOTT CO SCHOOL DISTRICT"/>
        <s v="BRECKINRIDGE CO SCH DIST"/>
        <s v="SALUDA COUNTY SCHOOL DISTRICT 1"/>
        <s v="RICHLAND-LERDO ELEMENTARY"/>
        <s v="SOUTHBRIDGE PUBLIC SCHOOLS"/>
        <s v="NEWTON UNIFIED SCHOOL DISTRICT 373"/>
        <s v="MAGOFFIN CO SCH DIST"/>
        <s v="LEBANON SCH DIST R 3"/>
        <s v="MONTICELLO CTL SCH"/>
        <s v="PONCA CITY SCH DIST 71"/>
        <s v="SANTA CRUZ VALLEY SCHOOL DISTRICT 35"/>
        <s v="ESSEX COUNTY VOCATIONAL SCHOOL"/>
        <s v="HERTFORD CO SCH"/>
        <s v="COOLIDGE SCHOOL DISTRICT 21"/>
        <s v="ROWAN CO SCH DIST"/>
        <s v="CASEY CO SCH DIST"/>
        <s v="WISCONSIN RAPIDS SCHOOL DISTRICT"/>
        <s v="CENTENNIAL BOCES"/>
        <s v="MINERAL WELLS IND SCH DIST 903"/>
        <s v="SIERRA VISTA UNIFIED SCHOOL DISTRICT 68"/>
        <s v="MEADE CO SCH DIST"/>
        <s v="ALLIANCE CITY SCH DIST"/>
        <s v="SAN DIEGUITO UNION HIGH SCHOOL DIST"/>
        <s v="SHERIDAN SCHOOL DIST 2"/>
        <s v="KONOCTI UNIFIED SCHOOL DISTRICT"/>
        <s v="LEBANON COMMUNITY SCHOOL CORPORATION"/>
        <s v="MACON CO SCH DIST"/>
        <s v="STEUBENVILLE CITY SCHOOL DISTRICT"/>
        <s v="BLYTHEVILLE SCH DIST 5"/>
        <s v="HOLMES COUNTY SCHOOL DISTRICT"/>
        <s v="LAKEWOOD CITY SCH DIST"/>
        <s v="MASSILLON CITY SCH DIST"/>
        <s v="MADISON PARISH SCHOOL DISTRICT"/>
        <s v="PICKERINGTON LOCAL SCH DIST"/>
        <s v="REGION XVII EDUCATION SERVC CTR"/>
        <s v="EL CAMPO IND SCH DIST 903"/>
        <s v="TALBOT CO SCHS"/>
        <s v="CUYAHOGA EDUCATIONAL SERVICE CENTER"/>
        <s v="MARTIN CO SCH DIST"/>
        <s v="KNOB NOSTER SCH DIST R 8"/>
        <s v="DUNKIRK CITY SCH DIST"/>
        <s v="BULLHEAD CITY SCHOOL DISTRICT 15"/>
        <s v="YUKON SCH DIST 27"/>
        <s v="PROGRESO IND SCH DIST 910"/>
        <s v="ONTARIO SCH DIST 8C"/>
        <s v="FLORENCE UNIFIED SCHOOL DISTRICT 1"/>
        <s v="PROVISO AREA EXCEPTIONAL CHILD"/>
        <s v="PLYMOUTH TOWN SCHS"/>
        <s v="SAN PASQUAL VAL UNIFIED SCH DIST"/>
        <s v="WOODSTOCK COMMUNITY UNIT SCHOOL DISTRICT 200"/>
        <s v="PALO VERDE UNIF SCH DIST"/>
        <s v="CHENEY SCHOOL DISTRICT 360"/>
        <s v="MINIDOKA COUNTY JT SCH DISTRICT 331"/>
        <s v="MCDUFFIE CO SCH DIST"/>
        <s v="LANE EDUCATION SERVICE DIST"/>
        <s v="WAKULLA COUNTY SCHOOL DISTRICT"/>
        <s v="COFFEE CO SCHOOL DISTRICT"/>
        <s v="SUPERIOR SCHOOL DISTRICT"/>
        <s v="PORT ISABEL IND SCH DIST 909"/>
        <s v="QUINLAN IND SCH DIST 908"/>
        <s v="SHAKOPEE IND SCH DIST 720"/>
        <s v="ROCKCASTLE CO SCH DIST"/>
        <s v="FLEMING CO SCH DIST"/>
        <s v="VIDOR IND SCH DIST 907"/>
        <s v="WESTFIELD CITY SCHS"/>
        <s v="GAINESVILLE IND SCH DIST 901"/>
        <s v="COVERED BRIDGE SPECIAL EDUCATION DISTRICT"/>
        <s v="FRANKFORT COMMUNITY SCHOOL DISTRICT"/>
        <s v="WEST OSO IND SCH DIST 915"/>
        <s v="ST CHARLES COMMUNITY UNIT SCHOOL DISTRICT 303"/>
        <s v="HANCOCK COUNTY SCHOOL DISTRICT"/>
        <s v="LOUDON CO SCH DIST"/>
        <s v="BEEVILLE IND SCH DIST 901"/>
        <s v="MILFORD EX VLG SCH DIST"/>
        <s v="LENAWEE INTERMEDIATE SCHOOL DIST"/>
        <s v="WHITE BEAR LAKE SCH DIST 624"/>
        <s v="BLOOMFIELD TOWN SCH DIST"/>
        <s v="JOHNSON COUNTY SPECIAL EDUCATION SERVICE"/>
        <s v="YELM SCHOOL DISTRICT 2"/>
        <s v="LAKE HAVASU UNIFIED SCHOOL DISTRICT 1"/>
        <s v="COPIAH CO SCH DIST"/>
        <s v="OSWEGO CITY SCHOOL DIST"/>
        <s v="SOMERSWORTH CITY SCHOOL DISTRICT"/>
        <s v="HICKORY PUBLIC SCHOOLS"/>
        <s v="CLARKE COUNTY SCHOOL DISTRICT"/>
        <s v="WABASH AND OHIO VALLEY SPECIAL EDUCATION DISTRICT"/>
        <s v="SUN PRAIRIE AREA SCHOOL DISTRICT 2"/>
        <s v="BRANCH INTERMEDIATE SCH DIST"/>
        <s v="HUTTO IND SCH DIST 906"/>
        <s v="NORTHWEST SCH DIST R-1"/>
        <s v="JACKSON TWP SCH DIST"/>
        <s v="REGION V EDUCATION SERVICE CTR"/>
        <s v="GIBSON SPEC SCHOOL DIST"/>
        <s v="LAKE COUNTY OFFICE OF EDUCATION"/>
        <s v="NORTHAMPTON COUNTY SCH"/>
        <s v="MISSOULA ELEM DIST 1"/>
        <s v="KILGORE IND SCH DIST 902"/>
        <s v="CHURCHILL COUNTY SCHOOL DISTRICT"/>
        <s v="OAK PARK SCH DIST"/>
        <s v="BREATHITT CO SCH DIST"/>
        <s v="BANGOR CITY SCHOOLS"/>
        <s v="NOVATO UNIF SCH DIST"/>
        <s v="VAN DYKE PUB SCH DIST"/>
        <s v="WHITE COUNTY SCHOOL DISTRICT"/>
        <s v="AVON COMMUNITY SCHOOL CORPORATION"/>
        <s v="JENNINGS SCH DIST"/>
        <s v="GALLOWAY TWP SCHOOL DIST"/>
        <s v="NAUGATUCK BOROUGH SCHOOLS"/>
        <s v="LA HABRA CITY ELEM SCH DIST"/>
        <s v="PHILLIPSBURG TOWN SCHOOL DIST"/>
        <s v="GLOVERSVILLE CITY SCH"/>
        <s v="ENFIELD TOWN SCHOOLS"/>
        <s v="WORTHINGTON CITY SCH DIST"/>
        <s v="ALLEN PARISH SCHOOL DISTRICT"/>
        <s v="ARDMORE SCH DIST 19"/>
        <s v="ADAIR CO SCH DIST"/>
        <s v="GRAINGER CO SCH DIST"/>
        <s v="UNION CO SCH DIST"/>
        <s v="PORT NECHES IND SCH DIST 908"/>
        <s v="SOCORRO CONSOLIDATED SCHOOL DISTRICT"/>
        <s v="ALBERT GALLATIN AREA SCHOOL DIST"/>
        <s v="MURRAY INDEP SCH DIST"/>
        <s v="HERMISTON SCH DIST 8"/>
        <s v="GALT JT UNION ELEM SCH DIST"/>
        <s v="STILLWATER SCH DIST 16"/>
        <s v="LONG CO SCH DIST"/>
        <s v="MONTCALM AREA INTERMEDIATE SCHOOL DIST"/>
        <s v="DAYTON IND SCH DIST 902"/>
        <s v="CHAPEL HILL IND SCH DIST 909"/>
        <s v="MIDDLETOWN TWP SCH DIST"/>
        <s v="SANTEE SCH DIST 505"/>
        <s v="PULASKI CO SCHS"/>
        <s v="ENTERPRISE ELEM SCH DIST"/>
        <s v="ROSELLE BORO SCH DIST"/>
        <s v="ARLINGTON CENTRAL SCH DIST"/>
        <s v="ATHENS IND SCH DIST 901"/>
        <s v="MORGAN CO SCH SYSTEM"/>
        <s v="KELSO SCHOOL DISTRICT 458"/>
        <s v="NORFOLK CITY SCH DIST 2"/>
        <s v="DOVER TOWN SCH DIST"/>
        <s v="DUMAS IND SCH DIST 901"/>
        <s v="WILLINGBORO TWP SCH DIST"/>
        <s v="WESTERN FOOTHILLS SCHOOL DISTRICT RSU 10"/>
        <s v="WEBSTER CENTRAL SCH DIST"/>
        <s v="RUSSELL COUNTY SCHOOL DISTRICT"/>
        <s v="WAHLUKE SCHOOL DISTRICT 73"/>
        <s v="YAZOO CITY MUN SEP SCHOOL DIST"/>
        <s v="CLINTON PUBLIC SCHOOL DIST"/>
        <s v="SHENANDOAH COUNTY SCHS"/>
        <s v="SALIDA UNION ELEMENTARY SCHOOL DISTRICT"/>
        <s v="PARAGOULD SCHOOL DISTRICT"/>
        <s v="JACKSON-PERRY-UNION COUNTY SPECIAL EDUCATION COOPERATIVE"/>
        <s v="WEST CARROLLTON CITY SCHOOL DIST"/>
        <s v="PENINSULA SCHOOL DISTRICT 401"/>
        <s v="FAIRBORN CITY SCH DIST"/>
        <s v="CRYSTAL LAKE COMMUNITY CONSOLIDATED SCHOOL DISTRICT 47"/>
        <s v="LOVINGTON SCHOOL DISTRICT"/>
        <s v="ALEXANDER CITY SCHOOL DISTRICT"/>
        <s v="FREEHOLD BORO SCH DIST"/>
        <s v="EDUCATION CONNECTION"/>
        <s v="CIRCLEVILLE CITY SCH DIST"/>
        <s v="WASHINGTON UNIFIED SCHOOL DISTRICT"/>
        <s v="MILLINGTON MUNICIPAL SCHOOLS DISTRICT"/>
        <s v="EASTPOINTE COMMUNITY SCHOOL DISTRICT"/>
        <s v="KASHUNAMIUT SCHOOL DISTRICT"/>
        <s v="PISCATAWAY TWP SCH DIST"/>
        <s v="CANON CITY SCH DIST RE-1"/>
        <s v="NEOSHO SCH DIST R-5"/>
        <s v="INTERMOUNTAIN EDUCATION SERVICE DISTRICT"/>
        <s v="ARCADIA UNIFIED SCHOOL DISTRICT"/>
        <s v="HICKMAN CO SCHS"/>
        <s v="TUNICA COUNTY SCHOOL DISTRICT"/>
        <s v="MACON COUNTY SCHOOL DISTRICT"/>
        <s v="NILES COMMUNITY SCHOOLS"/>
        <s v="EXC CHILDREN HAVE OPPORTUNITIES"/>
        <s v="PORTAGE TOWNSHIP SCHOOLS"/>
        <s v="HUMPHREYS CO SCH DIST"/>
        <s v="WHITEVILLE CITY SCHOOLS"/>
        <s v="CORCORAN JOINT UNIF SCH DIST"/>
        <s v="FREMONT CITY SCH DIST"/>
        <s v="LAKEVILLE SCH DIST 194"/>
        <s v="GREAT BEND UNIFIED SCHOOL DISTRICT 428"/>
        <s v="PEARL MUN SEP SCHOOL DIST"/>
        <s v="MARION SCH DIST"/>
        <s v="SOUTH COUNTRY CENTRAL SCHOOL DIST"/>
        <s v="LYONS CENTRAL SCHOOL DISTRICT"/>
        <s v="BLUE ISLAND SCHOOL DISTRICT 130"/>
        <s v="BROOKHAVEN MUN SEP SCH DIST"/>
        <s v="NEPTUNE TWP BOARD OF EDUC"/>
        <s v="DUARTE UNIF SCH DIST"/>
        <s v="LACKAWANNA CITY SCH DIST"/>
        <s v="CROSBY IND SCH DISTRICT 906"/>
        <s v="MOUNTAIN VIEW WHISMAN SCHOOL DISTRICT"/>
        <s v="FIREBAUGH-LAS DELTAS UNIFIED SCHOOL DIST"/>
        <s v="SAN LUIS COASTAL UNIF SCH DIST"/>
        <s v="TRONA JOINT UNIFIED SCH.DIST"/>
        <s v="CALLOWAY CO SCH DIST"/>
        <s v="ALABASTER CITY SCHOOL DISTRICT"/>
        <s v="BELLEVILLE TOWN SCH DIST"/>
        <s v="NELSON CO SCH DIST"/>
        <s v="EATON REGIONAL EDUCATION SERVICE AGENCY"/>
        <s v="CENTRALIA SCHOOL DISTRICT 401"/>
        <s v="DOUGLAS COUNTY SCHOOL DISTRICT"/>
        <s v="CARTERET BORO SCH DIST"/>
        <s v="EAST MOLINE SCHOOL DISTRICT 37"/>
        <s v="GREENUP CO SCH DIST"/>
        <s v="WEYMOUTH PUBLIC SCHOOLS"/>
        <s v="LAKE HAMILTON SCH DIST 5"/>
        <s v="LEAVENWORTH UNIFIED SCHOOL DISTRICT 453"/>
        <s v="APPLING CO SCH DIST"/>
        <s v="NORTH PROVIDENCE SCHS"/>
        <s v="TISHOMINGO CO SPECIAL MUNC SEP SCHOOL DIST"/>
        <s v="CONNALLY IND SCH DIST 921"/>
        <s v="ATTLEBORO CITY SCHS"/>
        <s v="ZION SCHOOL DISTRICT 6"/>
        <s v="KALISPELL SCH DIST 5"/>
        <s v="DE KALB CO SCH DIST"/>
        <s v="NEWARK UNIF SCH DIST"/>
        <s v="PINE TREE IND SCH DIST 904"/>
        <s v="SCOTT CO SCH BD OF ED"/>
        <s v="EISENHOWER COOPERATIVE"/>
        <s v="RICHFIELD SCH DIST 280"/>
        <s v="BURTON ELEM SCH DIST"/>
        <s v="PRAIRE HILLS ELEMENTARY SCHOOL DISTRICT 144"/>
        <s v="WAGNER COMMUNITY SCHOOL DISTRICT 11-4"/>
        <s v="ROCKLIN UNIF SCHOOL DISTRICT"/>
        <s v="CLINTON CITY SCHOOLS"/>
        <s v="HOPE SCH DIST"/>
        <s v="SONOMA VALLEY UNIF SCH DIST"/>
        <s v="EDUCATIONAL SERV UNIT 13"/>
        <s v="LAKE FOREST SCHOOL  DISTRICT"/>
        <s v="SAND SPRINGS SCH DIST 2"/>
        <s v="WYANDOTTE CITY SCH DIST"/>
        <s v="SMYRNA SCHOOL DISTRICT"/>
        <s v="MOSS POINT MUN SEP SCH DIST"/>
        <s v="WOODBRIDGE SCHOOL  DISTRICT"/>
        <s v="MORGAN CO SCH DIST"/>
        <s v="OSSINING UNION FREE SCH DIST"/>
        <s v="APACHE JUNCTION UNIFIED SCHOOL DISTRICT 43"/>
        <s v="BATESVILLE SCH DIST"/>
        <s v="WESTERN PLACER UNIFIED SCHOOL DIST"/>
        <s v="SEWANHAKA CTL HIGH SCHOOL DIST"/>
        <s v="SEDRO WOOLLEY SCHOOL DISTRICT 101"/>
        <s v="CONCORD COMMUNITY SCHOOLS"/>
        <s v="ASHEVILLE CITY SCHOOLS"/>
        <s v="TUSCOLA INTERMEDIATE SCHOOL DIST"/>
        <s v="BLECKLEY CO SCH DIST"/>
        <s v="VIDALIA IND SCH DIST"/>
        <s v="BRAXTON CO SCH DIST"/>
        <s v="LASALLE PUTNAM ALLIANCE SPECIAL EDUCATION"/>
        <s v="FERNDALE PUBLIC SCHOOLS"/>
        <s v="EDEN PRAIRIE SCHOOL DISTRICT 272"/>
        <s v="CARBON CO SCH DIST"/>
        <s v="LEBANON COMM SCHOOL DIST 9"/>
        <s v="BUCHANAN CO SCH DIST"/>
        <s v="EAGLE POINT SCH DIST 9"/>
        <s v="PATTONVILLE SCH DIST R 3"/>
        <s v="MIDWAY IND SCH DIST 903"/>
        <s v="AMHERST COUNTY SCHOOL"/>
        <s v="ANNISTON CITY SCHOOL DISTRICT"/>
        <s v="ALLEGAN AREA EDUCATIONAL SERVICE AGENCY"/>
        <s v="MEDINA VALLEY IND SCH DIST 908"/>
        <s v="PEEKSKILL CITY SCH DIST"/>
        <s v="WARREN CO SCHOOLS"/>
        <s v="RIPLEY-OHIO-DEARBORN SPECIAL EDUCATION COOPERATIVE"/>
        <s v="ROSEVILLE JT UNION HIGH SCH"/>
        <s v="DUCHESNE CO SCH DIST"/>
        <s v="EASTSIDE UNION ELEM SCH DIST"/>
        <s v="TAOS MUNICIPAL SCHOOL DISTRICT"/>
        <s v="PETALUMA CITY SCHOOLS"/>
        <s v="SOUTHEAST POLK COMMUNITY SCHOOL DISTRICT"/>
        <s v="BARBERTON CITY SCH DIST"/>
        <s v="MINEOLA UNION FREE SCHOOL DIST"/>
        <s v="CORBIN INDEP SCH DIST"/>
        <s v="LOUISA CO SCHS"/>
        <s v="BENSALEM TWP SCH DIST"/>
        <s v="RUSH-HENRIETTA CENTRAL SCH DIST"/>
        <s v="HALF HOLLOW HILLS CENTRAL SCH DIST"/>
        <s v="FREMONT CO SCH DIST 25"/>
        <s v="WILSON SCHOOL DISTRICT 7"/>
        <s v="SANTEE SCHOOL DISTRICT"/>
        <s v="EAST BRUNSWICK TWP SCH DIST"/>
        <s v="WAYZATA SCH DIST 284"/>
        <s v="ELBERT CO SCH DIST"/>
        <s v="WOLF POINT ELEM DIST 45"/>
        <s v="NORTH PLATTE SCH DIST 1"/>
        <s v="PETAL MUN SEP SCHOOL DIST"/>
        <s v="HORNELL CITY SCH DIST"/>
        <s v="NEENAH SCHOOL DISTRICT"/>
        <s v="LEWIS CO SCH DIST"/>
        <s v="NEWPORT CITY SCHS"/>
        <s v="HOOD RIVER COUNTY SCHOOL DIST"/>
        <s v="GATEWAY UNIFIED SCHOOL DISTRICT"/>
        <s v="KEARNEY CITY SCH DIST 7"/>
        <s v="RENSSELAER CTL SCHOOL CORPORATION"/>
        <s v="MONROE TWP SCH DIST"/>
        <s v="ARANSAS CO IND SCH DIST 901"/>
        <s v="ALLEN CO SCH DIST"/>
        <s v="BRAINERD IND SCH DIST 181"/>
        <s v="TRAVERSE CITY AREA PUBLIC SCHOOLS"/>
        <s v="DYERSBURG CITY SCH DIST"/>
        <s v="OBION CO SCH DIST"/>
        <s v="DOVER SCHOOL DISTRICT"/>
        <s v="ANKENY COMMUNITY SCHOOL DISTRICT"/>
        <s v="FORREST COUNTY SCHOOL DISTRICT"/>
        <s v="WELLPINIT SCHOOL DISTRICT 49"/>
        <s v="OCEAN SPRINGS SCHOOL DISTRICT"/>
        <s v="REGION III EDUCATION SERVICE CTR"/>
        <s v="AUBURN-WASHBURN UNIFIED SCHOOL DISTRICT 437"/>
        <s v="HART CO SCH DIST"/>
        <s v="KAUFMAN IND SCH DIST 903"/>
        <s v="UNIONTOWN AREA SCH DIST"/>
        <s v="GALESBURG COMMUNITY UNIT SCHOOL DISTRICT 205"/>
        <s v="ASHE CO SCH"/>
        <s v="CAMDEN-FAIRVIEW SCHOOL DIST"/>
        <s v="RIVERBANK UNIFIED SCHOOL DISTRICT"/>
        <s v="SAYREVILLE BORO SCH DIST"/>
        <s v="NEDERLAND IND SCH DIST 905"/>
        <s v="BARNSTABLE CITY SCHOOLS"/>
        <s v="CENTER UNIFIED SCH DIST"/>
        <s v="FRANKLIN TOWNSHIP COMMUNITY SCHOOL CORPORATION"/>
        <s v="MCPHERSON UNIFIED SCHOOL DISTRICT 418"/>
        <s v="BONHAM IND SCH DISTRICT 903"/>
        <s v="SILVER CONSOLIDATED SCHOOL DISTRICT"/>
        <s v="THERMALITO UNION ELEM SCH DIST"/>
        <s v="VAN BUREN PUB SCH DIST"/>
        <s v="CALHOUN IND SCH DIST"/>
        <s v="GRUNDY CO SCH DIST"/>
        <s v="MATHIS IND SCH DIST 904"/>
        <s v="BRENTWOOD SCHOOL DISTRICT"/>
        <s v="EDUCATIONAL SERVICE DISTRICT 101"/>
        <s v="CLARKSTOWN CENTRAL SCHOOL DIST"/>
        <s v="MITCHELL CO SCH DIST"/>
        <s v="WASHINGTON TWP SCH DIST"/>
        <s v="CENTRALIA ELEM SCH DIST"/>
        <s v="ESTILL CO SCH DIST"/>
        <s v="OVERTON CO SCH DIST"/>
        <s v="BIG SANDY IND SCH DIST 901"/>
        <s v="LAME DEER ELEM DIST 6"/>
        <s v="EMPIRE UNION ELEM SCH DIST"/>
        <s v="JEFF DAVIS CO SCH DIST"/>
        <s v="BERRYESSA UNION ELEM SCH DIST"/>
        <s v="WETZEL CO SCHOOL DISTRICT"/>
        <s v="PINE BUSH CENTRAL SCHOOL DIST"/>
        <s v="GLASGOW INDEP SCH DIST"/>
        <s v="LAKE STEVENS SCHOOL DISTRICT 4"/>
        <s v="LAPWAI SCHOOL DISTRICT 341"/>
        <s v="JOSHUA IND SCH DIST 905"/>
        <s v="NIXA SCH DIST R 2"/>
        <s v="CANDLER CO SCH DIST"/>
        <s v="PORTSMOUTH CITY SCH DIST"/>
        <s v="BUTTS CO SCH DIST"/>
        <s v="FOUR RIVERS SPECIAL EDUCATION COOPERATIVE"/>
        <s v="SYLVANIA CITY SCH DIST"/>
        <s v="KENNETT SCH DIST 39"/>
        <s v="LITTLE LAKE ELEM SCH DIST"/>
        <s v="WASHINGTON COUNTY SCH"/>
        <s v="MUSCATINE COMMUNITY SCHOOL DISTRICT"/>
        <s v="CRYSTAL CITY IND SCH DIST 901"/>
        <s v="MILLCREEK TWP SCH DIST"/>
        <s v="JASPER IND SCH DIST 904"/>
        <s v="CUMBERLAND TOWN SCHS"/>
        <s v="FREEHOLD REGIONAL HIGH SCH DIST"/>
        <s v="EAST LIVERPOOL CITY SCH DIST"/>
        <s v="SNYDER IND SCH DIST 902"/>
        <s v="MORRIS SCH DIST"/>
        <s v="HUNTINGTON UNION FREE SCH DIST"/>
        <s v="MENASHA JOINT SCHOOL DISTRICT"/>
        <s v="SOUTH SIOUX CITY SCH DIST 11"/>
        <s v="SOUTHERN KERN UNIF SCHOOL DIST"/>
        <s v="PIERCE CO SCH DIST"/>
        <s v="DYER CO SCH DIST"/>
        <s v="HAYSVILLE UNIFIED SCHOOL DISTRICT 261"/>
        <s v="HASTINGS SCH DIST 18"/>
        <s v="LAWRENCE CO SCH DIST"/>
        <s v="HUNTINGTON COUNTY COMMUNITY SCHOOL CORPORATION"/>
        <s v="BROWNFIELD IND SCH DIST 901"/>
        <s v="CENTER SCH DIST 58"/>
        <s v="SHENENDEHOWA CENTRAL SCHOOL DIST"/>
        <s v="MIAMISBURG CITY SCH DIST"/>
        <s v="HIGLEY UNIFIED SCHOOL DISTRICT"/>
        <s v="BROOKLINE TOWN SCHS"/>
        <s v="EAST FELICIANA PARISH SCHOOL DISTRICT"/>
        <s v="CLINTON COMMUNITY SCHOOL DISTRICT"/>
        <s v="BURKBURNET IND SCH DIST 901"/>
        <s v="PRESCOTT UNIFIED SCHOOL DISTRICT 1"/>
        <s v="FULTON CITY SCH DIST"/>
        <s v="FARMINGTON SCH DIST R-7"/>
        <s v="CALHOUN CO IND SCH DIST 901"/>
        <s v="POWELL CO SCH DIST"/>
        <s v="LEE CO SCH DIST"/>
        <s v="RUTLAND CITY SCHOOLS"/>
        <s v="SANFORD PUBLIC SCHOOL DEPARTMENT"/>
        <s v="NEW CASTLE COUNTY VOCATIONAL-TECHNICAL SCHOOL DISTRICT"/>
        <s v="MOORESVILLE CITY SCHOOLS"/>
        <s v="MAGNOLIA SCH DIST"/>
        <s v="SOUTH WHITTIER ELEM SCH DIST"/>
        <s v="SUNNYVALE SCHOOL DISTRICT"/>
        <s v="LIBERTY EYLAU INDEPENDENT SCH DIST 908"/>
        <s v="NAVASOTA IND SCH DISTRICT 904"/>
        <s v="CORNING CITY SCH DIST"/>
        <s v="LUMPKIN CO SCH DIST"/>
        <s v="CENTRAL VALLEY CENTRAL SCHOOL DISTRICT"/>
        <s v="FRANKLIN NORTHWEST SUPV UNION"/>
        <s v="WEAVER UNION SCH DIST"/>
        <s v="HELENA-WEST HELENA SCHOOL DISTRICT 2"/>
        <s v="WEST WARWICK DISTRICT SCHOOLS"/>
        <s v="GENEVA COUNTY SCHOOL DISTRICT"/>
        <s v="CHARTER OAK UNIF SCH DIST"/>
        <s v="CASA GRANDE UNION HIGH SCHOOL DISTRICT 82"/>
        <s v="BENTON SCH DIST 8"/>
        <s v="CHIPPEWA VALLEY SCH DIST"/>
        <s v="ROLLA SCH DIST 31"/>
        <s v="POST FALLS SCHOOL DISTRICT 273"/>
        <s v="TRANSYLVANIA COUNTY SCH"/>
        <s v="NETTLETON SCH DIST"/>
        <s v="HUDSON FALLS CENTRAL SCHOOL DISTRICT"/>
        <s v="PETER DANA POINT INDIAN SCHOOLS"/>
        <s v="CAMDEN COUNTY VOCATIONAL SCHOOL DISTRICT"/>
        <s v="PIQUA CITY SCH DIST"/>
        <s v="DOLTON SCHOOL DISTRICT 148"/>
        <s v="SCHOOL ADMIN DIST 54"/>
        <s v="SEYMOUR COMMUNITY SCHOOLS"/>
        <s v="CLOVER SCHOOL DISTRICT 2"/>
        <s v="SILOAM SPGS SCH DIST 21"/>
        <s v="HENDERSON IND SCH DIST 902"/>
        <s v="SEARCY SCH DIST"/>
        <s v="CROCKETT IND SCH DISTRICT 901"/>
        <s v="KASKASKIA SPECIAL EDUCATION DISTRICT"/>
        <s v="MEHLVILLE SCH DIST R-9"/>
        <s v="REEF SUNSET UNIFIED SCHOOL DISTRICT"/>
        <s v="COOK CO SCH DIST"/>
        <s v="NORWOOD CITY SCH DIST"/>
        <s v="PAINESVILLE CITY LOCAL SCH DT"/>
        <s v="BARBOUR CO SCH DIST"/>
        <s v="DEWEYVILLE IND SCH DIST 903"/>
        <s v="BERWYN NORTH SCHOOL DISTRICT 98"/>
        <s v="EDWARDSVILLE COMMUNITY UNIT SCHOOL DISTRICT 7"/>
        <s v="DELTA CO SCH DIST J 50"/>
        <s v="ENGLEWOOD CITY SCHOOL DISTRICT"/>
        <s v="COLUMBIA HGHTS SCH DIST"/>
        <s v="CLAREMONT UNI SCH DIST"/>
        <s v="JOHNSTON PUBLIC SCHS"/>
        <s v="MABANK IND SCH DIST 905"/>
        <s v="KEYSTONE CENTRAL SCH DIST"/>
        <s v="SCOTTSBLUFF CITY SD 32"/>
        <s v="GARFIELD HGTS CITY SCHOOL DIST"/>
        <s v="BUTLER COUNTY SCHOOL BOARD COUNCIL SPECIAL EDUCTIONAL COOPERATIV"/>
        <s v="OXFORD SCHOOL DISTRICT"/>
        <s v="WALLED LAKE CONS SCHOOL"/>
        <s v="GLOBE SCHOOL DISTRICT 1"/>
        <s v="SCHOOL ADMIN DIST 17"/>
        <s v="RED OAK IND SCH DIST 911"/>
        <s v="DURANT SCH DIST 72"/>
        <s v="WEST BOLIVAR CONS SCH"/>
        <s v="SHAKER HGTS CITY SCH DIST"/>
        <s v="UNION-ENDICOTT CTL SCH DIST"/>
        <s v="LEBANON SPEC SCH DIST"/>
        <s v="CLAIBORNE COUNTY SCHOOL DISTRICT"/>
        <s v="HAZLEHURST MUN SEP SCHOOL DIST"/>
        <s v="HUMBOLDT COUNTY SCHOOL DISTRICT"/>
        <s v="COVENTRY PUBLIC SCHOOLS"/>
        <s v="CHASKA SCH DIST 112"/>
        <s v="JASPER CO SCH DIST"/>
        <s v="ABBEVILLE COUNTY SCHOOL DISTRICT"/>
        <s v="GLENDORA UNIF SCH DIST"/>
        <s v="ALCORN COUNTY SCHOOL DISTRICT"/>
        <s v="PARK FOREST SCHOOL DISTRICT 163"/>
        <s v="PLEASANT VALLEY SCHOOL DISTRICT"/>
        <s v="LESLIE CO SCH DIST"/>
        <s v="JONES CO SCH DIST"/>
        <s v="BURLINGTON EDISON SCHOOL DISTRICT 100"/>
        <s v="ANDERSON CO SCH DIST 2"/>
        <s v="LEXINGTON PUBLIC SCHOOLS"/>
        <s v="ROSELAND SCHOOL DISTRICT"/>
        <s v="FERNDALE SCHOOL DISTRICT 502"/>
        <s v="GREENWICH TOWN SCHOOLS"/>
        <s v="MCHENRY COMMUNITY CONSOLIDATED SCHOOL DISTRICT 15"/>
        <s v="ZACHARY COMMUNITY SCHOOL DISTRICT"/>
        <s v="GROTON TOWN PUBLIC SCHOOLS"/>
        <s v="BROWNING H S DIST 9"/>
        <s v="STILWELL SCH DIST 25"/>
        <s v="ROMOLAND ELEM SCH DIST"/>
        <s v="SAN MATEO HIGH SCHOOL DISTRICT"/>
        <s v="HARALSON CO SCHOOL DISTRICT"/>
        <s v="LIVONIA PUB SCH DISTRICT"/>
        <s v="QUEEN CREEK SCHOOL DISTRICT 95"/>
        <s v="SISKIYOU CO SPECIAL SCHOOLS"/>
        <s v="WINFIELD UNIFIED SCHOOL DISTRICT 465"/>
        <s v="HALE COUNTY SCHOOL DISTRICT"/>
        <s v="MADISON LOCAL SCH DIST"/>
        <s v="COTATI-ROHNERT PK UNIF SCH DIS"/>
        <s v="SMITHTOWN CTL SCH DIST"/>
        <s v="WALTHALL CO SCH SYSTEM"/>
        <s v="ISLE OF WIGHT CO SCHS"/>
        <s v="CARROLL IND SCH DIST 919"/>
        <s v="WALTHAM CITY SCH"/>
        <s v="TAYLOR CO SCH DIST"/>
        <s v="TUMWATER SCHOOL DISTRICT 33"/>
        <s v="TALLAPOOSA COUNTY SCHOOL DISTRICT"/>
        <s v="WILCOX COUNTY SCHOOL DISTRICT"/>
        <s v="HUDSON CITY SCH DIST"/>
        <s v="COLBERT COUNTY SCHOOL DISTRICT"/>
        <s v="BUTLER AREA SCH DIST"/>
        <s v="GLENBARD TOWNSHIP HIGH SCHOOL DISTRICT 87"/>
        <s v="GRAND FORKS AB 140 SCHOOL DISTRICT"/>
        <s v="DEQUEEN SCH DIST 17"/>
        <s v="WATAUGA CO SCH"/>
        <s v="LIVINGSTON UNION SCHOOL DISTRICT"/>
        <s v="BOGALUSA CITY SCHOOL DISTRICT"/>
        <s v="CONTRA COSTA CO SPL SCHS OPER BY CO SUPT"/>
        <s v="SARATOGA SPRINGS CITY SCHOOL DIST"/>
        <s v="FORT PAYNE CITY SCHOOL DISTRICT"/>
        <s v="HOLLAND CITY SCHOOL DISTRICT"/>
        <s v="MERIDIAN COMMUNITY UNIT SCHOOL DISTRICT 101"/>
        <s v="WEST ST PAUL IND SCHOOL DIST 197"/>
        <s v="CLAY COMMUNITY SCHOOL DISTRICT"/>
        <s v="PLYMOUTH COMMUNITY SCHOOLS CORPORATION"/>
        <s v="BUTTE ELEM SCH DIST 1"/>
        <s v="PARADISE UNIFIED SCHOOL DISTRICT"/>
        <s v="CLAREMORE SCH DIST 1"/>
        <s v="ANDOVER TOWN SCHS"/>
        <s v="BIBB COUNTY SCHOOL DISTRICT"/>
        <s v="DOWNINGTOWN AREA SCH DIST"/>
        <s v="ST JOSEPH INTERMEDIATE SCHOOL DIST"/>
        <s v="SPECIAL EDUCATION ASSOCIATION OF PEORIA COUNTY, (SEAPCO)"/>
        <s v="COAHOMA CO SCH DIST"/>
        <s v="TULOSO MIDWAY IND SCH DIST 912"/>
        <s v="DICKINSON-IRON INTERMEDIATE SCHOOL DIST"/>
        <s v="QUINCY SCHOOL DISTRICT 144-101"/>
        <s v="MOUNTAIN HOME SCH DIST 9"/>
        <s v="CENTRAL POINT SCH DIST 6"/>
        <s v="CONESTOGA VALLEY SCH DIST"/>
        <s v="ATHENS-MEIGS EDUCATIONAL SERVICE CENTER"/>
        <s v="BORGER IND SCH DIST 101"/>
        <s v="RUSSELLVILLE CITY SCHOOLS"/>
        <s v="SAPULPA SCH DIST 33"/>
        <s v="FAIRFAX ELEM SCH DIST"/>
        <s v="EAST VALLEY SCHOOL DISTRICT 361"/>
        <s v="MCALESTER SCH DIST 80"/>
        <s v="MOJAVE UNIFIED SCHOOL DISTRICT"/>
        <s v="ITAWAMBA CO SCH DIST"/>
        <s v="BEAVERCREEK LOCAL SCH DIST"/>
        <s v="FORT MORGAN SCH DIST 3"/>
        <s v="CLACKAMAS EDUCATION SERVICE DISTRICT"/>
        <s v="NEWBERG SCH DIST 29 J"/>
        <s v="RALSTON SCH DIST 54"/>
        <s v="LAUREL SCHOOL DISTRICT"/>
        <s v="WALTHILL VIL SCH DIST 13"/>
        <s v="HARVEY SCHOOL DISTRICT 152"/>
        <s v="KEENE SCHOOL DISTRICT"/>
        <s v="COVINGTON COUNTY SCHOOL DISTRICT"/>
        <s v="DELAWARE CITY SCH DIST"/>
        <s v="WAYNESBORO CITY SCHOOLS"/>
        <s v="UNIVERSITY PLACE SCH DIST 83"/>
        <s v="COOS BAY SCH DIST 9"/>
        <s v="GRANT PARISH SCHOOL DISTRICT"/>
        <s v="LINN MAR COMMUNITY SCHOOL DISTRICT"/>
        <s v="HARRISON CO SCH DIST"/>
        <s v="STANDARD SCH DIST"/>
        <s v="WARREN CO SCH"/>
        <s v="MADISON ELEMENTARY SCHOOL DISTRICT 38"/>
        <s v="WAUWATOSA SCHOOL DISTRICT"/>
        <s v="BRISTOL CITY SCH DIST"/>
        <s v="MARTINSVILLE METROPOLITAN SCHOOL DISTRICT"/>
        <s v="SOUTHEAST KANSAS INTERLOCAL 637"/>
        <s v="POTTSTOWN SCH DIST"/>
        <s v="PLEASANT POINT INDIAN SCHOOLS"/>
        <s v="GLEN LAKE COMM SCH DIST"/>
        <s v="ROCKDALE IND SCH DIST 904"/>
        <s v="WINDHAM SOUTHEAST SUPV UNION"/>
        <s v="ARTESIA SCH DIST"/>
        <s v="WESTERN SCHOOL CORPORATION"/>
        <s v="ROANOKE RAPIDS CITY SCHOOLS"/>
        <s v="ELMHURST SCHOOL DISTRICT 205"/>
        <s v="JACKSONVILLE SCHOOL DISTRICT 117"/>
        <s v="GREAT OAKS JT VOC SCH DIST"/>
        <s v="PORTALES SCHOOL DISTRICT"/>
        <s v="HURON SCHOOL DISTRICT 2-2"/>
        <s v="GODWIN HGTS PUB SCH DIST"/>
        <s v="EUFAULA CITY SCHOOL DISTRICT"/>
        <s v="VERNON TOWN SCHOOLS"/>
        <s v="OAK HILLS LOCAL SCH DISTRICT"/>
        <s v="ALLENDALE COUNTY SCHOOL DISTRICT 1"/>
        <s v="MIDLOTHIAN IND SCH DISTRICT 908"/>
        <s v="WESTBROOK CITY SCHOOLS"/>
        <s v="HEMPFIELD SCH DIST"/>
        <s v="SPARTANBURG CO SCHOOL DISTRICT 3"/>
        <s v="NORTHFIELD TOWNSHIP HIGH SCHOOL DISTRICT 225"/>
        <s v="VINCENNES COMMUNITY SCHOOL CORPORATION"/>
        <s v="FARIBAULT SCH DIST 656"/>
        <s v="LINDENHURST UNION FREE SCH DIST"/>
        <s v="CHICHESTER SCH DIST"/>
        <s v="WOODFORD CO SCH DIST"/>
        <s v="EAST WINDSOR REGIONAL SCHOOL DISTRICT"/>
        <s v="COPPELL IND SCH DIST 922"/>
        <s v="WASATCH CO SCH DIST"/>
        <s v="BEECHER COMMUNITY SCHOOL DISTRICT"/>
        <s v="RANTOUL SCHOOL DISTRICT 137"/>
        <s v="WESTERLY TOWN SCHS"/>
        <s v="WEST LINN-WILSONVILLE SCH DIST 3J"/>
        <s v="CENTRAL BUCKS SCH DIST"/>
        <s v="WILLARD SCH DIST R 2"/>
        <s v="PAMPA IND SCH DIST 904"/>
        <s v="NEWTON CONOVER CITY SCHOOLS"/>
        <s v="BELTON SCH DIST 124"/>
        <s v="FLORESVILLE IND SCH DIST 901"/>
        <s v="CLARE GLADWIN INTERMEDIATE SCHOOL DIST"/>
        <s v="CENTER IND SCH DIST 901"/>
        <s v="WEST SPRINGFIELD SCHOOLS"/>
        <s v="VERONA AREA SCHOOL DISTRICT"/>
        <s v="MILFORD PUBLIC SCHOOLS"/>
        <s v="GLOUCESTER CO SCHS"/>
        <s v="HARDY CO SCH DIST"/>
        <s v="GARRARD CO SCH DIST"/>
        <s v="NORTH TONAWANDA CITY SCHOOL DIST"/>
        <s v="PELL CITY SCHOOL DISTRICT"/>
        <s v="SOUTH BRUNSWICK TWP SCH DIST"/>
        <s v="OWATONNA SCH DIST 761"/>
        <s v="JOHNSON CITY CTL SCHOOL DIST"/>
        <s v="WARREN COUNTY SCHOOL DIST R-3"/>
        <s v="OWSLEY CO SCH DIST"/>
        <s v="PLYMOUTH-CANTON COMM SCH DIST"/>
        <s v="WYTHE COUNTY SCHS"/>
        <s v="EAST MEADOW UNION FREE SCHOOL DIST"/>
        <s v="ST LOUIS PARK IND SCHOOL DIST 283"/>
        <s v="LAKE WORTH IND SCH DISTRICT 910"/>
        <s v="ALTUS SCH DIST 18"/>
        <s v="ANDERSON CO SCH DIST 3"/>
        <s v="BREMEN COMMUNITY HIGH SCHOOL DISTRICT 228"/>
        <s v="SHIAWASSEE REGIONAL EDUCATION SERVICE DIST"/>
        <s v="REPUBLIC SCH DIST R 3"/>
        <s v="NOXUBEE COUNTY SCHOOL DISTRICT"/>
        <s v="POJOAQUE VALLEY SCHOOL DISTRICT"/>
        <s v="D C EVEREST AREA SCHOOL DISTRICT"/>
        <s v="LANCASTER CENTRAL SCH"/>
        <s v="GATES CHILI CTL SCHOOL DIST"/>
        <s v="ATHENS CITY SCH DIST"/>
        <s v="JEROME JOINT SCHOOL DISTRICT 261"/>
        <s v="PROVISO TOWNSHIP HIGH SCHOOL DISTRICT 209"/>
        <s v="BRISTOL CITY SCHS"/>
        <s v="NEVADA CO SPL SCHS OPER BY CO SUPT"/>
        <s v="GREENE CO TECH SCH DIST"/>
        <s v="WINDSOR UNIFIED SCHOOL DISTRICT"/>
        <s v="BATH CO SCH DIST"/>
        <s v="J O COMBS ELEMENTARY SCHOOL DISTRICT 44"/>
        <s v="EAST HAVEN TOWN SCHOOLS"/>
        <s v="CARLISLE AREA SCH DIST"/>
        <s v="ROSEMEAD ELEM SCH DIST"/>
        <s v="SOUTH ORANGE-MAPLEWOOD SCHOOL DIST"/>
        <s v="CANBY SCH DIST 86"/>
        <s v="STILLWATER SCH DIST 834"/>
        <s v="TATE CO SCH DIST"/>
        <s v="CHEEKTOWAGA CENTRAL SCH DIST"/>
        <s v="NEW KENSINGTON ARNOLD SCH DIST"/>
        <s v="MONTGOMERY IND SCH DIST 903"/>
        <s v="LAPEER INTERMEDIATE SCHOOL DIST"/>
        <s v="WHITE RIVER SCHOOL DISTRICT 47-1"/>
        <s v="DINWIDDIE CO SCHS"/>
        <s v="WEST VALLEY SCHOOL DISTRICT 208"/>
        <s v="MISSISSINEWA COMMUNITY SCHOOL CORPORATION"/>
        <s v="GAHANNA JEFFERSON CITY SCH DIS T"/>
        <s v="MONROE PUBLIC SCHOOLS"/>
        <s v="ROANE CO SCH DIST"/>
        <s v="REGION II EDUCATION SERVICE CTR"/>
        <s v="CENTRAL UNION HIGH SCHOOL DIST"/>
        <s v="WOODLAKE UNIFIED SCHOOL DISTRICT"/>
        <s v="SYCAMORE COMMUNITY SCH DIST"/>
        <s v="WOOSTER CTY SCH DIST"/>
        <s v="FRANKLIN CENTRAL SUPV UNION"/>
        <s v="ATHENS CITY SCHOOL DISTRICT"/>
        <s v="MIDLAND COUNTY EDUCATIONAL SERVICE AGENCY"/>
        <s v="TROY SCHOOL DISTRICT"/>
        <s v="ALVARADO IND SCH DIST 901"/>
        <s v="LAMESA IND SCH DISTRICT 906"/>
        <s v="PIKE COUNTY SCHOOL DISTRICT"/>
        <s v="WASHINGTON SCH DIST"/>
        <s v="FENTRESS CO SCH DIST"/>
        <s v="CASWELL CO SCH"/>
        <s v="NORTH WASCO COUNTY SCHOOL DISTRICT 21"/>
        <s v="NORTH PLAINFIELD BORO SCHOOL DIST"/>
        <s v="STANISLAUS UNION ELEMENTARY SCHOOL DISTRICT"/>
        <s v="COLLIERVILLE SCHOOLS DISTRICT"/>
        <s v="DIXIE COUNTY SCHOOL DISTRICT"/>
        <s v="OXFORD CITY SCHOOL DISTRICT"/>
        <s v="ELMONT UNION FREE SCH DIST"/>
        <s v="HIGH DESERT EDUCATION SERVICE DISTRICT"/>
        <s v="CROWN POINT COMMUNITY SCHOOL CORPORATION"/>
        <s v="LAKE TAHOE UNI SCH DIST"/>
        <s v="SHOW LOW UNIFIED SCHOOL DISTRICT 10"/>
        <s v="ANSONIA PUBLIC SCHOOLS"/>
        <s v="LONG BEACH MUN SEP SCH DIST"/>
        <s v="HANNIBAL SCH DIST 60"/>
        <s v="ABERDEEN SCHOOL DISTRICT 6-1"/>
        <s v="CHIPPEWA FALLS AREA SCHOOL DISTRICT"/>
        <s v="BILLERICA TOWN SCH"/>
        <s v="SHERIDAN SCH DIST"/>
        <s v="BELLEVILLE TOWNSHIP HIGH SCHOOL DISTRICT 201"/>
        <s v="ALPENA PUBLIC SCHOOLS"/>
        <s v="SPRINGFIELD LOCAL SCH DIST"/>
        <s v="CENTERVILLE CITY SCH DIST"/>
        <s v="SIDNEY CTY SCH DIST"/>
        <s v="BRADFORD AREA SCH DIST"/>
        <s v="SCOTT COUNTY SCHS"/>
        <s v="HUNTLEY UNIT SCHOOL DISTRICT 158"/>
        <s v="CLINTON CO SCH DIST"/>
        <s v="ENGLEWOOD SCH DIST 1"/>
        <s v="PERRY LOCAL SCH DIST"/>
        <s v="JOHNSON CO SCH DIST"/>
        <s v="WARRENSVILLE HGTS CITY SCH DIST"/>
        <s v="TWIGGS CO SCH DIST"/>
        <s v="NORTH ADAMS COMMUNITY SCHOOL DISTRICT"/>
        <s v="MARQUARDT SCHOOL DISTRICT 15"/>
        <s v="WINDSOR TOWN SCHOOL DISTRICT"/>
        <s v="WYNNE SCH DIST 9"/>
        <s v="SOUTH PIKE CONS SCH DIST"/>
        <s v="TAHOMA SCHOOL DISTRICT 409"/>
        <s v="FALLBROOK UNION HIGH SCHOOL DIST"/>
        <s v="GREENSVILLE CO SCHS"/>
        <s v="CENTRAL SCHOOL DIST 13J"/>
        <s v="MARYVILLE CITY SCH DIST"/>
        <s v="PERRY COUNTY SCHOOL DISTRICT"/>
        <s v="DAVIS JT UNIF SCH DIST"/>
        <s v="MAINE TOWNSHIP HIGH SCHOOL DISTRICT 207"/>
        <s v="REDFORD UNION SCHOOLS DISTRICT 1"/>
        <s v="BEDFORD CITY SCH DIST"/>
        <s v="MOUNT EDGECUMBE HIGH SCHOOL AGENCY"/>
        <s v="CHATTOOGA CO SCH DIST"/>
        <s v="DUNSEITH SCH DIST 1"/>
        <s v="SOUTHWEST KANSAS AREA COOPERATIVE DISTRICT"/>
        <s v="SHASTA UNION HIGH SCHOOL DIST"/>
        <s v="MARLBOROUGH PUBLIC SCHS"/>
        <s v="WAGONER SCH DIST 19"/>
        <s v="BROOKS IND SCH DISTRICT 901"/>
        <s v="WINN PARISH SCHOOL DISTRICT"/>
        <s v="NORTH PANOLA CONS SCHOOL DIST"/>
        <s v="SMITH CO SCH DIST"/>
        <s v="SOUTH LYON COMM SCHS"/>
        <s v="CUYAHOGA FALLS CITY SCH DIST"/>
        <s v="HICKSVILLE UF SCH DIST"/>
        <s v="SANGAMON AREA SPECIAL EDUCATION DISTRICT"/>
        <s v="WEXFORD MISSAUKEE INTERMEDIATE SCHOOL DIST"/>
        <s v="ALIQUIPPA SCHOOL DISTRICT"/>
        <s v="POLK CO SCH"/>
        <s v="WATERTOWN UNIFIED JOINT SCHOOL DISTRICT 1"/>
        <s v="KARNES CITY IND SCH DIST 901"/>
        <s v="PAOLA UNIFIED SCHOOL DISTRICT 368"/>
        <s v="NIOBRARA SCH DIST 501"/>
        <s v="RICH TOWNSHIP HIGH SCHOOL DISTRICT 227"/>
        <s v="HARVARD COMMUNITY UNIT SCHOOL DISTRICT 50"/>
        <s v="WACHUSETT REG SCH DIST"/>
        <s v="CHOCTAW NICOMA PARK SCH DIST 4"/>
        <s v="JOHNSTON COMMUNITY SCHOOL DISTRICT"/>
        <s v="HARRISON CITY SCHOOL DISTRICT"/>
        <s v="EDUCATIONAL SERVICE DISTRICT 123"/>
        <s v="RAHWAY SCHOOL DIST"/>
        <s v="CLINTON SCH DIST 99"/>
        <s v="TEHACHAPI UNIF SCHOOL DIST"/>
        <s v="BRAINTREE PUBLIC SCHOOLS"/>
        <s v="EARLY CO SCH DIST"/>
        <s v="NORTH ST FRANCOIS CO SCHOOL DIST R-1"/>
        <s v="KEANSBURG BORO SCH DIST"/>
        <s v="CHESTER CO SCH DIST"/>
        <s v="PEKIN PUBLIC SCHOOL DISTRICT 108"/>
        <s v="MEDICAL LAKE SCHOOL DISTRICT 326"/>
        <s v="MEIGS LOCAL SCH DIST"/>
        <s v="BROOKE CO SCH DIST"/>
        <s v="NEWAYGO INTERMEDIATE SCHOOL DIST"/>
        <s v="MAYFIELD INDEP SCH DIST"/>
        <s v="MAHONING EDUCATIONAL SERVICE CENTER"/>
        <s v="MISSOULA CO HIGH SCH DIST"/>
        <s v="WILLIAMSON COUNTY SPECIAL EDUCATION DISTRICT"/>
        <s v="LEXINGTON CO SCH DIST 3"/>
        <s v="STAFFORD MUNC SCH DISTRICT 910"/>
        <s v="PEACH SPRINGS UNIFIED SCHOOL DISTRICT"/>
        <s v="BUCKEYE UNION HIGH SCHOOL DISTRICT 201"/>
        <s v="SWEET HOME CENTRAL SCH DIST"/>
        <s v="DARE CO SCH"/>
        <s v="FRANKLIN NORTHEAST SUPV UNION"/>
        <s v="OCEAN VIEW SCHOOL DISTRICT"/>
        <s v="DUPREE SCHOOL DISTRICT 64-2"/>
        <s v="NORTHMONT CITY SCHOOL DIST"/>
        <s v="TECUMSEH LOCAL SCH DISTRICT"/>
        <s v="SPLENDORA IND SCH DIST 907"/>
        <s v="RANDOLPH TOWN SCHS"/>
        <s v="ECORSE PUBLIC SCHOOLS"/>
        <s v="PRENTISS COUNTY SCHOOL DISTRICT"/>
        <s v="OZARK SCH DIST R 6"/>
        <s v="ALAMO HEIGHTS IND SCH DIST 901"/>
        <s v="NORTH BURLINGTON COUNTY REGIONAL HIGH SCHOOL DISTRICT"/>
        <s v="OMAK SCHOOL DISTRICT 19"/>
        <s v="DICKINSON SCH DIST 1"/>
        <s v="BELLWOOD SCHOOL DISTRICT 88"/>
        <s v="METCALFE CO SCH DIST"/>
        <s v="CRAWFORD CENTRAL SCH DIST"/>
        <s v="PENNCREST SCH DIST"/>
        <s v="ALMA SCH DIST 30"/>
        <s v="WEBB CITY SCH DIST 7"/>
        <s v="OAK PARK RIVER FOREST HIGH SCHOOL DISTRICT 200"/>
        <s v="MONTEZUMA CORTEZ SCH DIST RE 1"/>
        <s v="MIAMI SCH DIST 23"/>
        <s v="MASON CITY SCHOOL DISTRICT"/>
        <s v="SOUTH EUCLID-LYNDHURST CITY SCH DIST"/>
        <s v="JEFFERSON COUNTY JOINT SCHOOL DISTRICT 251"/>
        <s v="THORNTON-FR T H SCHOOL DISTRICT 215"/>
        <s v="BROWNSBURG COMMUNITY SCHOOL CORPORATION"/>
        <s v="ALBERT LEA IND SCHOOL DIST 241"/>
        <s v="SHERIDAN CO SCH DIST 2"/>
        <s v="MEDFORD PUBLIC SCH"/>
        <s v="GALLIA CO LOCAL SCH DIST"/>
        <s v="SPARTANBURG CO SCHOOL DISTRICT 4"/>
        <s v="JEFFERSON DAVIS COUNTY SCHOOL DISTRICT"/>
        <s v="FERRIS IND SCH DIST 905"/>
        <s v="BENSENVILLE SCHOOL DISTRICT 2"/>
        <s v="CALHOUN COUNTY SCHOOL DISTRICT 1"/>
        <s v="FAIRFIELD CITY SCHOOL DISTRICT"/>
        <s v="EVANS CO SCH DIST"/>
        <s v="NEW LEXINGTON CITY SCH DIST"/>
        <s v="RIO HONDO IND SCH DIST 911"/>
        <s v="CLARK-PLEASANT COMMUNITY SCHOOL CORPORATION"/>
        <s v="PENNS GROVE CARNEYS POINT REG SCH DIST"/>
        <s v="UNIVERSITY CITY SCH DIST"/>
        <s v="SCREVEN CO SCH DIST"/>
        <s v="WEST FELICIANA PARISH SCHOOL DISTRICT"/>
        <s v="GONZALES IND SCH DIST 901"/>
        <s v="KEPPEL UNION ELEM SCH DIST"/>
        <s v="MID STATE SPECIAL EDUCATION JOINT AGENCY"/>
        <s v="MECOSTA OSCEOLA INTERMEDIATE SCHOOL DIST"/>
        <s v="ELGIN SCH DIST 16"/>
        <s v="PEABODY CITY SCH"/>
        <s v="SMITH COUNTY SCHOOL DISTRICT"/>
        <s v="LANSINGBURGH CENTRAL SCH DIST AT TROY"/>
        <s v="WILKES CO SCH DIST"/>
        <s v="RAMONA CITY UNIF SCH DIST"/>
        <s v="LEWISTON IND SCHOOL DISTRICT 340"/>
        <s v="EVANSTON TOWNSHIP HIGH SCHOOL DISTRICT 202"/>
        <s v="SOUTHERN HARRISON COMMUNITY SCHOOLS"/>
        <s v="CELINA CITY SCH DIST"/>
        <s v="JEFFERSON COUNTY SCHOOL DISTRICT"/>
        <s v="HYDE PARK CENTRAL SCH DIST"/>
        <s v="DORCHESTER COUNTY SCHOOL DISTRICT 4"/>
        <s v="MALVERN SCH DIST"/>
        <s v="JACKSON SCH DIST R 2"/>
        <s v="SOUTH COLONIE CENTRAL SCH DIST"/>
        <s v="ALPINE IND SCH DIST 901"/>
        <s v="BULLOCK COUNTY SCHOOL DISTRICT"/>
        <s v="WALLINGFORD TOWN SCHOOLS"/>
        <s v="REDDING ELEM SCH DIST"/>
        <s v="BRISTOL-WARREN REGIONAL SCHOOL DISTRICT"/>
        <s v="ABERDEEN SCHOOL DISTRICT"/>
        <s v="GREGORY PORTLAND IND SCHOOL DISTRICT 902"/>
        <s v="GOLDEN PLAINS UNIFIED SCH DIST"/>
        <s v="ROMULUS COMMUNITY SCHS"/>
        <s v="GRAND RAPIDS IND SCHOOL DIST 318"/>
        <s v="LA CONNER SCHOOL DISTRICT 311"/>
        <s v="BALDWINSVILLE CTL SCHOOL DIST"/>
        <s v="CEDAR FALLS COMMUNITY SCHOOL DISTRICT"/>
        <s v="NIAGARA WHEATFIELD CENTRAL SCHOOL DIST"/>
        <s v="DUNCAN SCH DIST 1"/>
        <s v="WESTWOOD COMM SCHOOL DIST"/>
        <s v="MONTCLAIR PUBLIC SCHOOLS"/>
        <s v="DEPTFORD TWP SCH DIST"/>
        <s v="FALLSBURG CENTRAL SCHOOL DISTRICT"/>
        <s v="BERKELEY SCHOOL DISTRICT 87"/>
        <s v="SOUTH WILL COUNTY SPECIAL EDUCATION COOPERATIVE"/>
        <s v="WAYNE TWP SCH DIST"/>
        <s v="SOUTHEAST ARKANSAS EDUC SERV COOP"/>
        <s v="FAIRPORT CENTRAL SCHOOL DIST"/>
        <s v="GLEN COVE CITY SCH DIST"/>
        <s v="LIBERTY UNION HIGH SCHOOL DIST"/>
        <s v="HARRIS CO SCH DIST"/>
        <s v="ANDERSON CO SCH DIST 4"/>
        <s v="SEQUATCHIE CO SCH DIST"/>
        <s v="GARDEN CITY PUBLIC SCHOOLS"/>
        <s v="COMMERCE IND SCH DIST 903"/>
        <s v="SOUTH TIPPAH SCHOOL DISTRICT"/>
        <s v="HILLSIDE TWP SCH DIST"/>
        <s v="LAKE TRAVIS ISD 913"/>
        <s v="OAKDALE JOINT UNIFIED SCHOOL DISTRICT"/>
        <s v="EASTERN U. P. INTERMEDIATE SCHOOL DIST"/>
        <s v="WEST PLAINS SCH DIST R 7"/>
        <s v="METROPOL ED COOP SERV UNIT 920"/>
        <s v="SOLANCO SCHOOL DISTRICT"/>
        <s v="CRAWFORDSVILLE COMMUNITY SCHOOLS"/>
        <s v="PRINCETON IND SCH DISTRICT 911"/>
        <s v="POTEAU SCH DIST 29"/>
        <s v="OAK PARK ELEMENTARY SCHOOL DISTRICT 97"/>
        <s v="GREAT NECK UF SCH DIST"/>
        <s v="FRANKLIN SPECIAL SCHOOL DISTRICT"/>
        <s v="ARLINGTON SCHOOL DISTRICT 16"/>
        <s v="CAPE FLATTERY SCHOOL DISTRICT 401"/>
        <s v="FORNEY IND SCH DIST 902"/>
        <s v="EAST MAINE SCHOOL DISTRICT 63"/>
        <s v="DE SOTO SCH DIST C 73"/>
        <s v="RUSK IND SCH DIST 907"/>
        <s v="BIENVILLE PARISH SCHOOL DISTRICT"/>
        <s v="SOUTH SANPETE CO SCH DIST"/>
        <s v="MONROE SCHOOL DISTRICT 103"/>
        <s v="PEARL RIVER CO SCH DIST"/>
        <s v="BOUND BROOK BORO SCH DIST"/>
        <s v="DELHI UNIFIED SCHOOL DISTRICT"/>
        <s v="MARSHALL SCH DIST"/>
        <s v="SOUTHWEST LOCAL SCH DIST"/>
        <s v="BOARDMAN LOCAL SCH DIST"/>
        <s v="PROSSER SCHOOL DISTRICT 116"/>
        <s v="FANNIN CO SCH DIST"/>
        <s v="NEWMAN-CROWS LANDING UNIFIED SCHOOL DISTRICT"/>
        <s v="GARDNER-EDGERTON-ANTIOCH SCHOOL DISTRICT 231"/>
        <s v="PARSIPPANY TROY HILLS SCHOOL DIST"/>
        <s v="WEST CENTRAL ILLINOIS SPECIAL EDUCATION COOPERATIVE"/>
        <s v="CLIFFSIDE PK SCH DIST"/>
        <s v="VINTON CO LOCAL SCH DIST"/>
        <s v="GUYMON SCH DIST 8"/>
        <s v="CLAIBORNE PARISH SCHOOL DISTRICT"/>
        <s v="LAPEER COMM SCHS"/>
        <s v="LAS VEGAS CITY SCHOOL DISTRICT"/>
        <s v="JAY COUNTY SCHOOL CORPORATION"/>
        <s v="BARDSTOWN IND SCH DIST"/>
        <s v="WINTON SCHOOL DISTRICT"/>
        <s v="LEVITTOWN UNION FREE SCHOOL DIST"/>
        <s v="BARRE SUPERVISORY UNION"/>
        <s v="ADAMS-FRIENDSHIP SCHOOL DISTRICT"/>
        <s v="STEPHENVILLE IND SCH DIST 903"/>
        <s v="AGUA FRIA UNION HIGH SCHOOL DISTRICT 216"/>
        <s v="SHELBYVILLE CENTRAL SCHOOL DISTRICT"/>
        <s v="BURNET CONS IND SCH DISTRICT 903"/>
        <s v="STONE CO SCH DIST"/>
        <s v="SOUTH PORTLAND CITY SCHOOLS"/>
        <s v="NORTH FRANKLIN SCHOOL DISTRICT J51-162"/>
        <s v="WARRENSBURG SCHOOL DIST R-VI"/>
        <s v="MASSENA CENTRAL SCHOOL DIST"/>
        <s v="OAK CREEK-FRANKLIN SCHOOL DISTRICT"/>
        <s v="DOS PALOS ORO-LOMA JOINT UNIFIED"/>
        <s v="WEST SHORE SCHOOL DIST"/>
        <s v="GONZALES UNIFIED SCHOOL DISTRICT"/>
        <s v="JACKSON PARISH SCHOOL DISTRICT"/>
        <s v="SHREWSBURY TOWN SCHS"/>
        <s v="MORIARTY SCHOOL DISTRICT 8"/>
        <s v="MONTGOMERY EDUCATIONAL SERVICE CENTER"/>
        <s v="CENTRAL SQUARE CENTRAL SCHOOL DIST"/>
        <s v="BEEBE SCH DIST"/>
        <s v="CARBONDALE AREA SCH DIST"/>
        <s v="BRIDGEWATER-RARITAN REG SCH DT"/>
        <s v="CALDWELL PARISH SCHOOL DISTRICT"/>
        <s v="SOUTH TEXAS INDEPENDENT SCHOOL DIST 916"/>
        <s v="RAVENNA CITY SCH DIST"/>
        <s v="BEVERLY CITY SCH"/>
        <s v="SALMON RIVER CENTRAL SCH DIST"/>
        <s v="LONG BEACH CITY SCH DIST"/>
        <s v="GUNTER IND SCH DIST 917"/>
        <s v="MIDDLETON CROSS PLAINS SCHOOL DISTRICT"/>
        <s v="CRETE CITY SCH DIST 2"/>
        <s v="UINTA CO SCH DIST 1"/>
        <s v="SPRING LAKE PARK IND SCH DIST 16"/>
        <s v="FOREST LAKE SCH DIST 831"/>
        <s v="CALALLEN IND SCH DIST 903"/>
        <s v="ELDON SCH DIST R 1"/>
        <s v="NORTHRIDGE LOCAL SCH DIST"/>
        <s v="LAMPASAS IND SCH DIST 901"/>
        <s v="TEMPLE CY UNI SCH DIST"/>
        <s v="CONSOLIDATED HIGH SCHOOL DISTRICT 230"/>
        <s v="FITZGERALD PUBLIC SCHOOLS"/>
        <s v="OLEAN CITY SCH DIST"/>
        <s v="UNICOI CO SCH DIST"/>
        <s v="NORTHWEST ALLEN COUNTY SCHOOLS"/>
        <s v="SCHUYLER COMMUNITY SCHOOL DISTRICT 123"/>
        <s v="OREGON CITY SCH DIST"/>
        <s v="BENNETT COUNTY HIGH SCHOOL DISTRICT 3-1"/>
        <s v="EVANS BRANT CENTRAL SCH DIST"/>
        <s v="WHITEHOUSE IND SCH DIST 906"/>
        <s v="LEARN"/>
        <s v="STORM LAKE COMMUNITY SCHOOL DISTRICT"/>
        <s v="CORTLAND CITY SCH DIST"/>
        <s v="WATERTOWN SCHOOL DISTRICT 14-4"/>
        <s v="LA RUE CO SCHOOL DISTRICT"/>
        <s v="EAST CARROLL PARISH SCHOOL DISTRICT"/>
        <s v="VILONIA SCH DIST"/>
        <s v="INDIAN ISLAND INDIAN SCHOOLS"/>
        <s v="NORTH SHORE SCHOOL DISTRICT 112"/>
        <s v="PORT JERVIS CITY SCH DIST"/>
        <s v="CLAREMONT SCHOOL DISTRICT"/>
        <s v="WAUKEE COMMUNITY SCHOOL DISTRICT"/>
        <s v="MARSHFIELD SCHOOL DISTRICT"/>
        <s v="ST JOHN SCH DIST 3"/>
        <s v="RUIDOSO SCHOOL DISTRICT"/>
        <s v="CUBA IND SCHOOL DISTRICT 20"/>
        <s v="AUGUSTA CITY SCHOOLS"/>
        <s v="BUTLER CO SCH DIST"/>
        <s v="HAYWARD COMMUNITY JOINT SCHOOL DISTRICT"/>
        <s v="NORTH COLONIE CENTRAL SCHOOL DISTRICT"/>
        <s v="SEALY IND SCH DIST 902"/>
        <s v="PENNSBURY SCHOOL DIST"/>
        <s v="CHARLEVOIX-EMMET INTERMEDIATE SCHOOL DIST"/>
        <s v="CRESTWOOD SCH DIST"/>
        <s v="MT AIRY CITY SCHOOLS"/>
        <s v="MIAMI VALLEY CAREER TECH JVSD"/>
        <s v="YOAKUM IND SCH DISTRICT 903"/>
        <s v="LYFORD IND SCH DIST 902"/>
        <s v="SPARTA AREA SCHOOL DISTRICT"/>
        <s v="HARLEM ELEM DISTRICT 12"/>
        <s v="WOLFE CO SCH DIST"/>
        <s v="KENT CITY SCH DIST"/>
        <s v="WEST CARROLL PARISH SCHOOL DISTRICT"/>
        <s v="LAKELAND SCHOOL DISTRICT 272"/>
        <s v="MEDINA CITY SCH DIST"/>
        <s v="MALONE CENTRAL SCH DIST"/>
        <s v="MERRILL AREA SCHOOL DISTRICT"/>
        <s v="LAMAR CO SCH DIST"/>
        <s v="BENTON COUNTY SCHOOL DISTRICT"/>
        <s v="POSEN-ROBBINS SCHOOL DISTRICT 143-5"/>
        <s v="DERRY COOP SCH DIST"/>
        <s v="PENDLETON CO SCH DIST"/>
        <s v="YANCEY COUNTY SCHOOLS"/>
        <s v="ATASCADERO UNIFIED SCHOOL DISTRICT"/>
        <s v="MONTICELLO SCH DIST 882"/>
        <s v="WHITE RIVER VALLEY SUPERVISORY UNION"/>
        <s v="WAWASEE COMMUNITY SCHOOL CORPORATION"/>
        <s v="CHAMBERLAIN SCHOOL DISTRICT 7-1"/>
        <s v="ROYSE CITY IND SCH DIST 902"/>
        <s v="EWING TWP SCH DIST"/>
        <s v="MERAMEC VALLEY SCH DIST R 3"/>
        <s v="RONAN ELEM SCH DIST 30"/>
        <s v="WESTERN BROWN LOCAL SCH DIST"/>
        <s v="MONETT SCH DIST R-1"/>
        <s v="DOLLARWAY SCH DIST 2"/>
        <s v="LINCOLN TOWN SCHS"/>
        <s v="LITTLE CYPRSS MAURICEVLLE IND SCH DIST 908"/>
        <s v="ROYAL IND SCH DIST 905"/>
        <s v="EL RENO SCH DIST 34"/>
        <s v="MARTINSVILLE CITY SCHOOLS"/>
        <s v="PALOS VERDES PENINSULA UNIF SCHOOL DIST"/>
        <s v="WESTERN LINE CONS SCHOOL DIST"/>
        <s v="MATTESON SCHOOL DISTRICT 162"/>
        <s v="CONECUH COUNTY SCHOOL DISTRICT"/>
        <s v="QUITMAN CONS SCH DIST"/>
        <s v="COHOES CITY SCH DIST"/>
        <s v="COLEMAN IND SCH DISTRICT 901"/>
        <s v="LINDALE IND SCH DIST 903"/>
        <s v="CHINO VALLEY UNIFIED SCHOOL DISTRICT 51"/>
        <s v="FREDERICKTOWN SCH DIST R1"/>
        <s v="FRONTIER CENTRAL SCH DIST"/>
        <s v="RED RIVER PARISH SCHOOL DISTRICT"/>
        <s v="WORTHINGTON SCH DIST 518"/>
        <s v="WABASH COUNTY METROPOLITAN SCHOOL DISTRICT"/>
        <s v="KISKI AREA SCH DIST"/>
        <s v="FREDERICKSBURG IND SCH DISTRICT 901"/>
        <s v="WELLSTON CITY SCH DIST"/>
        <s v="NORTH BOLIVAR CONS SCH"/>
        <s v="MIDDLETOWN TOWN SCHS"/>
        <s v="GLOUCESTER CITY SCHOOL DISTRICT"/>
        <s v="CLARKSVILLE SCH DIST 17"/>
        <s v="SOUTH LANE SCH DIST 45J3"/>
        <s v="FARMINGDALE UNION FREE SCH DIST"/>
        <s v="WOODLAND COMMUNITY CONSOLIDATED SCHOOL DISTRICT 50"/>
        <s v="ADAMS COUNTY SPECIAL EDUCATION ASSOCIATION"/>
        <s v="BUCKINGHAM CO SCHS"/>
        <s v="MATTOON COMMUNITY UNIT SCHOOL DISTRICT 2"/>
        <s v="PARKLAND SCH DIST"/>
        <s v="SAN DIEGO IND SCH DIST 902"/>
        <s v="MEXIA IND SCH DIST 903"/>
        <s v="LAKE SHORE PUBLIC SCHOOLS (MACOMB)"/>
        <s v="VILLA PARK SCHOOL DISTRICT 45"/>
        <s v="IONIA INTERMEDIATE SCHOOL DISTRICT"/>
        <s v="VANDALIA-BUTLER CITY SCHOOL DIST"/>
        <s v="MERCER CO SCH DIST"/>
        <s v="PAGE CO SCHS"/>
        <s v="HOLLY AREA SCH DIST"/>
        <s v="WATSON CHAPEL SCH DIST 24"/>
        <s v="SOUTHWEST ALLEN COUNTY METROPOLITAN SCHOOL DISTRICT"/>
        <s v="CULLMAN CITY SCHOOL DISTRICT"/>
        <s v="TERRELL CO SCH DIST"/>
        <s v="HUNTINGTON BCH CITY ELEM SCHOOL DIST"/>
        <s v="SOUTH EASTERN SPECIAL EDUCATION PROGRAM"/>
        <s v="MILLARD CO SCH DIST"/>
        <s v="FOWLER UNIFIED SCH DIST"/>
        <s v="BLEDSOE CO SCH DIST"/>
        <s v="PLUMAS ELEM SCH DIST"/>
        <s v="COMMUNITY CONSOLIDATED SCHOOL DISTRICT 168"/>
        <s v="TALLADEGA CITY SCHOOL DISTRICT"/>
        <s v="COTTONWOOD-OAK CREEK ELEMENTARY SCHOOL DISTRICT 6"/>
        <s v="AUSTINTOWN SCH DIST"/>
        <s v="PLEASANT VALLEY SCH DIST"/>
        <s v="REGION VIII EDUCATION SERVICE CTR"/>
        <s v="SLATON IND SCH DIST 903"/>
        <s v="BAYFIELD SCHOOL DISTRICT"/>
        <s v="MILFORD TOWN SCHS"/>
        <s v="WEST GENESEE CENTRAL SCH DIST AT CAMILLUS"/>
        <s v="GREENVILLE CITY SCH DIST"/>
        <s v="BELLEFONTAINE CITY SCHOOL DIST"/>
        <s v="NILES CITY SCH DIST"/>
        <s v="HOBOKEN CITY SCHOOL DISTRICT"/>
        <s v="OZARK CITY SCHOOL DISTRICT"/>
        <s v="BERLIN CITY SCHOOL DISTRICT"/>
        <s v="DALE COUNTY SCHOOL DISTRICT"/>
        <s v="HARRISON SCH DIST 1"/>
        <s v="WEST WINDSOR-PLAINSBORO REG SCH DIST"/>
        <s v="PITTSBURG IND SCH DIST 902"/>
        <s v="BUENA REGIONAL SCH DIST"/>
        <s v="HAMMONTON TOWN SCH DIST"/>
        <s v="PITTSBURG UNIFIED SCHOOL DISTRICT 250"/>
        <s v="COLUMBUS CITY SCH DIST 1"/>
        <s v="MASON CITY COMMUNITY SCHOOL DISTRICT"/>
        <s v="BRUNSWICK CITY SCH DIST"/>
        <s v="CORONADO UNIF SCH DIST"/>
        <s v="LODGE GRASS ELEM SCH DIST 27"/>
        <s v="HOWELL TWP SCH DIST"/>
        <s v="FABENS IND SCH DISTRICT 903"/>
        <s v="MIDDLESBORO IND SCH DIST"/>
        <s v="TODD CO SCH DIST"/>
        <s v="NEEDHAM PUBLIC SCHS"/>
        <s v="SALEM SCHOOL DIST"/>
        <s v="MENOMONIE AREA SCHOOL DISTRICT"/>
        <s v="SINTON IND SCH DIST 906"/>
        <s v="ARLINGTON PUBLIC SCHOOLS"/>
        <s v="FOSTORIA CITY SCH DIST"/>
        <s v="ADA SCH DIST 19"/>
        <s v="WAREHAM TOWN SCHS"/>
        <s v="MANASSAS PARK CITY SCHS"/>
        <s v="LAKESIDE SCH DIST 9"/>
        <s v="OAKLEY UNION ELEMENTARY SCHOOL DISTRICT"/>
        <s v="TELFAIR CO SCH DIST"/>
        <s v="SANTA RITA UNION ELEM SCH DIST"/>
        <s v="CROOK CO UNIT SCH DIST"/>
        <s v="BRIDGEWATER-RAYNHAM REGIONAL SCHOOL DIST"/>
        <s v="YUKON FLATS REGIONAL EDUCATIONAL ATTENDANCE AREA (REAA)"/>
        <s v="GREENEVILLE CITY SCH DIST"/>
        <s v="MOBERLY SCH DIST"/>
        <s v="CENTRAL SCHOOL DIST"/>
        <s v="CAMPBELL UNION HIGH SCHOOL DIST"/>
        <s v="MEXICO SCH DIST 59"/>
        <s v="RABUN CO SCH DIST"/>
        <s v="BATAVIA UNIT SCHOOL DISTRICT 101"/>
        <s v="DANVILLE INDEP SCH DIST"/>
        <s v="CUCAMONGA SCHOOL DIST"/>
        <s v="HOLLY SPGS SCHOOL DISTRICT"/>
        <s v="GLENVIEW COMMUNITY CONSOLIDATED SCHOOL DISTRICT 34"/>
        <s v="CONNETQUOT CTL SCH DIST"/>
        <s v="SELAH SCHOOL DISTRICT 119"/>
        <s v="COLUMBIA BRAZORIA IND SCH DIST 907"/>
        <s v="HAMILTON LOCAL SCH DIST"/>
        <s v="CENTER LINE PUBLIC SCHOOLS"/>
        <s v="ALTA LOMA ELEM SCH DIST"/>
        <s v="BOERNE IND SCH DIST 901"/>
        <s v="FARMINGTON PUBLIC SCHOOL DISTRICT"/>
        <s v="MT UNION AREA SCH DIST"/>
        <s v="KENT COUNTY SCHOOLS"/>
        <s v="BRIDGEPORT-SPAULDING COMM SCHOOL DIST"/>
        <s v="DENNIS YARMOUTH REG SCH"/>
        <s v="ASHLAND SCHOOL DISTRICT"/>
        <s v="SOUTHINGTON TOWN SCHOOLS"/>
        <s v="BOZEMAN ELEM SCH DIST 7"/>
        <s v="KOSCIUSKO MUN SEP SCHOOL DIST"/>
        <s v="LODI BORO SCH DIST"/>
        <s v="EAST IRONDEQUOIT CENTRAL SCH DIST"/>
        <s v="PERRYTON IND SCH DIST 901"/>
        <s v="WOBURN PUBLIC SCH"/>
        <s v="GRANGER SCHOOL DISTRICT 204"/>
        <s v="BAY ST LOUIS-WAVELAND SCH DIST"/>
        <s v="WILMINGTON CITY SCH DIST"/>
        <s v="EAST NOBLE SCHOOL CORPORATION"/>
        <s v="MOORPARK UNIFIED SCH DIST"/>
        <s v="CLINTONDALE SCHOOL DISTRICT"/>
        <s v="BROWNSBORO IND SCH DIST 902"/>
        <s v="BROOKLYN CENTER SCH DIST 286"/>
        <s v="SOUTH HOLLAND SCHOOL DISTRICT 151"/>
        <s v="HILLSBORO CITY SCH DIST"/>
        <s v="OSCEOLA SCH DIST 1"/>
        <s v="CANANDAIGUA CTY SCH DIST"/>
        <s v="NORTH BABYLON UNION FREE SCHOOL DIST"/>
        <s v="OROVILLE CITY ELEM SCH DIST"/>
        <s v="TEANECK TWP SCH DIST"/>
        <s v="HATCH SCHOOL DISTRICT"/>
        <s v="SAHUARITA SCHOOL DISTRICT 30"/>
        <s v="CARRIZO SPRINGS IND SCH DISTRICT 903"/>
        <s v="BI-COUNTY SPECIAL EDUCATION COOPERATIVE"/>
        <s v="MOUNTAIN EMPIRE UNIF SCH DIST"/>
        <s v="BANKS CO SCH DIST"/>
        <s v="EDGEWOOD CITY SCHOOLS"/>
        <s v="BETTENDORF COMMMUNITY SCHOOL DISTRICT"/>
        <s v="BRIDGEPORT IND SCH DIST 903"/>
        <s v="LAKE PEND OREILLE SCHOOL DISTRICT 84"/>
        <s v="EXETER UNIFIED SCHOOL DISTRICT"/>
        <s v="GUTHRIE SCH DIST 1"/>
        <s v="FAYETTE COUNTY SCHOOL DISTRICT"/>
        <s v="DEMOPOLIS CITY SCHOOL DISTRICT"/>
        <s v="ATLANTA IND SCH DIST 901"/>
        <s v="HAYS-LODGE POLE K-12 SCHOOL DIST"/>
        <s v="KING GEORGE CO SCHS"/>
        <s v="BATAVIA CITY SCH DIST"/>
        <s v="KELLOGGSVILLE PUBLIC SCHOOLS"/>
        <s v="WEST CHESTER AREA SCHOOL DIST"/>
        <s v="ASHLAND CITY SCH DIST"/>
        <s v="MONTICELLO SCH DIST 18"/>
        <s v="WATERVILLE CITY SCHOOLS"/>
        <s v="OWOSSO PUBLIC SCH DIST"/>
        <s v="EAST SAN GABRIEL VALLEY ROP JPA"/>
        <s v="LANSING SCHOOL DISTRICT 158"/>
        <s v="YAZOO COUNTY SCHOOL DISTRICT"/>
        <s v="NEWARK CENTRAL SCHOOL DISTRICT"/>
        <s v="NORTH COLLEGE HILL CITY SCHOOL DIST"/>
        <s v="CAROLINE CO SCH"/>
        <s v="INDIAN SPRINGS SCHOOL DISTRICT 109"/>
        <s v="TECUMSEH SCH DIST 92"/>
        <s v="OKMULGEE SCH DIST 1"/>
        <s v="KENNEDALE IND SCH DIST 914"/>
        <s v="DELAVAN DARIEN SCHOOL DISTRICT"/>
        <s v="BOX ELDER ELEM SCH DIST 13"/>
        <s v="REGIONAL SCHOOL UNIT 9"/>
        <s v="DUBOIS AREA SCH DIST"/>
        <s v="OCONEE CO SCHOOL DISTRICT"/>
        <s v="SEAMAN UNIFIED SCHOOL DISTRICT 345"/>
        <s v="GREENE COUNTY SCHOOL DISTRICT"/>
        <s v="BUFORD IND SCH DIST"/>
        <s v="CURRITUCK CO SCH"/>
        <s v="FAIRFIELD TOWN SCHOOL DISTRICT"/>
        <s v="ROBLA ELEM SCH DIST"/>
        <s v="CRENSHAW COUNTY SCHOOL DISTRICT"/>
        <s v="GREENWOOD SCH DIST"/>
        <s v="ORCUTT UNION SCHOOL DISTRICT"/>
        <s v="WEBSTER CO SCH DIST"/>
        <s v="COFFEYVILLE UNIFIED SCHOOL DISTRICT 445"/>
        <s v="COLOMA COMMUNITY SCH DIST"/>
        <s v="GARRETT-KEYSER-BUTLER COMMUNITY SCHOOL CORPORATION"/>
        <s v="ENUMCLAW SCHOOL DISTRICT 216"/>
        <s v="MT CLEMENS COMM SCH DIST"/>
        <s v="SANTA FE IND SCH DISTRICT 909"/>
        <s v="NORTH KINGSTOWN TOWN SCHOOLS"/>
        <s v="SOUTHEAST KANSAS EDUCATIONAL SERVICE CENTER"/>
        <s v="NEW ALBANY PUBLIC SCH DIST"/>
        <s v="POTOSI SCH DIST R 3"/>
        <s v="KING CITY UNION SCHOOL DISTRICT"/>
        <s v="BENTON CO SCH SYSTEM"/>
        <s v="HOUSTON SEP SCHOOL DISTRICT"/>
        <s v="GOWANDA CENTRAL SCH DIST"/>
        <s v="WILDWOOD CITY SCH DIST"/>
        <s v="MADISON CO SCH"/>
        <s v="HUMBOLDT CITY SCHOOLS"/>
        <s v="BACON CO SCH DIST"/>
        <s v="WEST VALLEY SCHOOL DISTRICT 363"/>
        <s v="CENTRAL SCHOOL DISTRICT R-3"/>
        <s v="MANCHESTER TOWN SCH DIST"/>
        <s v="SYLACAUGA CITY SCHOOL DISTRICT"/>
        <s v="ABINGTON SCH DIST"/>
        <s v="PENDLETON SCH DIST 16"/>
        <s v="CHICKASHA SCH DIST 1"/>
        <s v="FRIDLEY SCH DIST 14"/>
        <s v="KIRKSVILLE R-III SCHOOL DISTRICT"/>
        <s v="AZTEC SCHOOL DISTRICT"/>
        <s v="MOUNT VERNON CITY SCH DIST"/>
        <s v="SOUTH MILWAUKEE SCHOOL DISTRICT"/>
        <s v="KENTON CITY SCH DIST"/>
        <s v="PAUL BUNYAN EDUCATION COOP"/>
        <s v="TAFT CITY SCHOOL DISTRICT"/>
        <s v="NEVADA SCH DIST R 5"/>
        <s v="LAKELAND CENTRAL SCH DIST"/>
        <s v="HAZEL PARK CITY SCH DIST"/>
        <s v="SHAMOKIN AREA SCH DIST"/>
        <s v="HUNTSVILLE SCH DIST 1"/>
        <s v="VALLEY CENTRAL SCH DIST AT MONTGOMERY"/>
        <s v="SHIKELLAMY SCHOOL DIST"/>
        <s v="NORWALK CITY SCH DIST"/>
        <s v="CHEHALIS SCHOOL DISTRICT 302"/>
        <s v="SULPHUR SPRINGS UNION SCHOOL DISTRICT"/>
        <s v="STAUNTON CITY SCHOOLS"/>
        <s v="MUHLENBERG SCHOOL DISTRICT"/>
        <s v="CATAHOULA PARISH SCHOOL DISTRICT"/>
        <s v="WINDHAM NORTHEAST SUPV UNION"/>
        <s v="EDENTON-CHOWAN CO SCHOOLS"/>
        <s v="PATRICK CO SCHS"/>
        <s v="MITCHELL SCHOOL DISTRICT 17-2"/>
        <s v="HANFORD JT UNION HIGH SCH DIST"/>
        <s v="NORTH PALOS SCHOOL DISTRICT 117"/>
        <s v="PREMONT IND SCH DIST 905"/>
        <s v="HORSEHEADS CTL SCH DIST"/>
        <s v="WADSWORTH CITY SCH DIST"/>
        <s v="CLARKSTON SCHOOL DISTRICT J250-185"/>
        <s v="GILES CO SCHS"/>
        <s v="MENA SCH DIST"/>
        <s v="BOLIVAR SCH DIST R 1"/>
        <s v="BIDDEFORD CITY SCHOOLS"/>
        <s v="DUPAGE HIGH SCHOOL DISTRICT 88"/>
        <s v="SUMMIT SCHOOL DISTRICT 104"/>
        <s v="SCOTT COUNTY SCHOOL DISTRICT 2"/>
        <s v="VERNON CONS IND SCH DIST 903"/>
        <s v="MCHENRY COMMUNITY HIGH SCHOOL DISTRICT 155"/>
        <s v="EAST VALLEY SCHOOL DISTRICT 90"/>
        <s v="WILMINGTON LORENZO COMMUNITY UNIT SCHOOL DISTRICT 209 U"/>
        <s v="ELKHORN SCH DIST 10"/>
        <s v="SILSBEE IND SCH DIST 904"/>
        <s v="MIDDLESEX CO ED SERV COMM"/>
        <s v="LAUREL HIGHLANDS SCHOOL DIST"/>
        <s v="AVERY CO SCH"/>
        <s v="PECOS BARSTOW TOYAH IND SCH DIST 901"/>
        <s v="AMITE COUNTY SCHOOL DISTRICT"/>
        <s v="CAMBRIDGE CITY SCH DIST"/>
        <s v="TRUTH OR CONSEQUENCES"/>
        <s v="EDUCATIONAL SERV UNIT 7"/>
        <s v="MIDDLESEX COUNTY VOCATIONAL SCHOOL DISTRICT"/>
        <s v="BREA OLINDA UNIFIED SCHOOL DIST"/>
        <s v="KENOWA HILLS SCHOOL DIST"/>
        <s v="MEADE SCHOOL DISTRICT 46-1"/>
        <s v="TOMAH CITY JOINT SCHOOL DISTRICT"/>
        <s v="FRANKLIN COMMUNITY SCHOOL CORPORATION"/>
        <s v="TRUMBULL TOWN SCHOOLS"/>
        <s v="AMES COMMUNITY SCHOOL DISTRICT"/>
        <s v="GLASSBORO BORO SCH DIST"/>
        <s v="WILCOX CO SCH DIST"/>
        <s v="INYO CO SPL SCHS OPER BY CO SUPT"/>
        <s v="MARYETTA SCH DIST 22"/>
        <s v="AMHERST CENTRAL SCHOOL DIST"/>
        <s v="SEMINOLE IND SCH DIST 903"/>
        <s v="ANDREWS IND SCH DIST 901"/>
        <s v="CHOCTAW COUNTY SCHOOL DISTRICT"/>
        <s v="LEE COUNTY SCH DISTRICT 1"/>
        <s v="LINCOLN-WAY AREA SPECIAL EDUCATION JOINT AGENCY DISTRICT"/>
        <s v="LEYDEN COMMUNITY HIGH SCHOOL DISTRICT 212"/>
        <s v="ELMBROOK SCHOOL DISTRICT"/>
        <s v="CORNING UNION ELEM SCH DIST"/>
        <s v="SAFFORD SCHOOL DISTRICT 1"/>
        <s v="WATERFORD UNIFIED SCHOOL DISTRICT"/>
        <s v="MARSHFIELD SCH DIST R 1"/>
        <s v="PRINCE EDWARD COUNTY SCHOOL"/>
        <s v="LA SALLE PARISH SCHOOL DISTRICT"/>
        <s v="ELIZABETHTON CITY SCH"/>
        <s v="RED LION AREA SCH DIST"/>
        <s v="MARTINEZ UNIFIED SCHOOL DISTRICT"/>
        <s v="GRAHAM CO SCH"/>
        <s v="LAKE DALLAS IND SCH DISTRICT 912"/>
        <s v="MARSHALL PUBLIC SCH DIST"/>
        <s v="OIL CITY AREA SCH DIST"/>
        <s v="CARTHAGE IND SCH DIST 902"/>
        <s v="PHOENIX TALENT SCH DIST 4"/>
        <s v="NESHAMINY SCH DIST"/>
        <s v="TURNER CO SCH DIST"/>
        <s v="FRASER PUBLIC SCHOOLS"/>
        <s v="BALLSTON SPA CTL SCHOOL DIST"/>
        <s v="NOTTOWAY CO SCHS"/>
        <s v="MARIETTA CITY SCH DIST"/>
        <s v="EAST CENTRAL BOCES"/>
        <s v="WARWICK SPEC SCH DIST 29"/>
        <s v="MASSAC UNIT DISTRICT 1"/>
        <s v="HILLSBOROUGH SCH DIST"/>
        <s v="SOUTHWEST COOK COUNTY COOP ASSOCIATION SPECIAL EDUCATION"/>
        <s v="DELAWARE VALLEY SCHOOL DISTRICT"/>
        <s v="NORTH SANPETE CO SCH DIST"/>
        <s v="MASSAPEQUA UF SCH DIST 23"/>
        <s v="WEWOKA SCH DIST 2"/>
        <s v="WEST MIFFLIN AREA SCH DIST"/>
        <s v="LAFAYETTE COUNTY SCHOOL DISTRICT"/>
        <s v="CALEDONIA NORTH SUPV UNION"/>
        <s v="ANTIGO UNIFIED SCHOOL DISTRICT"/>
        <s v="FREMONT CO SCH DIST 1"/>
        <s v="EMMETT INDEPENDENT SCHOOL DISTRICT 221"/>
        <s v="SALEM SCHOOL DISTRICT"/>
        <s v="JACKSON CITY SCH DIST"/>
        <s v="SHORELINE UNIFIED SCH DIST"/>
        <s v="MCINTOSH CO SCH DIST"/>
        <s v="STRONGSVILLE CITY SCH DIST"/>
        <s v="CLEBURNE COUNTY SCHOOL DISTRICT"/>
        <s v="FOREST HILLS LOCAL SCH DIST"/>
        <s v="ORANGE GROVE IND SCH DIST 903"/>
        <s v="YORKSHIRE-PIONEER CTL SCH DIST"/>
        <s v="WELDON CITY SCHOOLS"/>
        <s v="BEARDSLEY ELEM SCH DIST"/>
        <s v="SCHOOL ADMIN DIST 49"/>
        <s v="HARRISON HILLS CITY SCHOOL DIST"/>
        <s v="CHARLTON CO SCH DIST"/>
        <s v="NEW PHILADELPHIA CITY SCH DIST"/>
        <s v="COLLEGE COMMUNITY SCHOOL DISTRICT"/>
        <s v="TRI-COUNTY SPECIAL EDUCATION COOPERATIVE"/>
        <s v="KINGSTON SCH DIST 3"/>
        <s v="WINSTON COUNTY SCHOOL DISTRICT"/>
        <s v="BROCKPORT CENTRAL SCH DIST"/>
        <s v="WOODWARD SCH DIST 1"/>
        <s v="RIM WORLD UNIFIED SCH DIST"/>
        <s v="UNION SCHOOL DISTRICT 62"/>
        <s v="FRANKLIN CITY SCHOOLS"/>
        <s v="ARANSAS PASS IND SCH DIST 901"/>
        <s v="BEAVER DAM SCHOOL DISTRICT"/>
        <s v="RED BLUFF UNION ELEM SCH DIST"/>
        <s v="QUITMAN CO SCH DIST"/>
        <s v="PAULSBORO BORO SCH DIST"/>
        <s v="NEW MADRID SCH DIST R-1"/>
        <s v="EAST PENN SCH DIST"/>
        <s v="C O O R INTERMEDIATE SCHOOL DIST"/>
        <s v="BEEKMANTOWN CENTRAL SCH"/>
        <s v="STATE COLLEGE AREA SCHOOL DIST"/>
        <s v="WHEATLAND SCHOOL DISTRICT"/>
        <s v="DIMMITT IND SCH DIST 901"/>
        <s v="ARLINGTON HEIGHTS SCHOOL DISTRICT 25"/>
        <s v="SOUTHAMPTON COUNTY SCHS"/>
        <s v="SOUTH ST PAUL DIST 6"/>
        <s v="WAYNESBORO AREA SCH DIST"/>
        <s v="DERRY AREA SCH DIST"/>
        <s v="MELVINDALE N ALLEN PK SCH DIST"/>
        <s v="CENTENNIAL SCH DIST 12"/>
        <s v="HIGHLANDS SCHOOL DIST"/>
        <s v="BEACON CITY SCH DIST"/>
        <s v="GOSHEN LOCAL SCH DIST"/>
        <s v="COSHOCTON CITY SCH DIST"/>
        <s v="CHEB OT PRES ISLE INTERMEDIATE SCHOOL DIST"/>
        <s v="DARDANELLE SCH DIST"/>
        <s v="INVER GROVE INDEPENDENT SCHOOL DIST 199"/>
        <s v="ALAMOSA SCHOOL DISTRICT RE 11J"/>
        <s v="BERGENFIELD BORO SCH DIST"/>
        <s v="EL DORADO UN HIGH SCHOOL DIST"/>
        <s v="CYPRESS ELEM SCH DIST"/>
        <s v="NORTH BEND SCH DIST 13"/>
        <s v="DIBOLL IND SCH DIST 905"/>
        <s v="JEMEZ VALLEY SCHOOL DISTRICT"/>
        <s v="SALEM CITY SCHOOL DIST"/>
        <s v="MILTON PUBLIC SCHS"/>
        <s v="CEDAR UNIFIED SCHOOL DISTRICT 25"/>
        <s v="BUFFALO SCH DIST 877"/>
        <s v="WOODBURY CITY SCH DIST"/>
        <s v="VALLEY STREAM CENTRAL HIGH SCHOOL DIST"/>
        <s v="WINOOSKI SCHOOL DISTRICT"/>
        <s v="HOWARD SUAMICO SCHOOL DISTRICT"/>
        <s v="ARKANSAS CITY UNIFIED SCHOOL DISTRICT 470"/>
        <s v="NATICK TOWN SCH"/>
        <s v="KNOX-WARREN SPECIAL EDUCATION DISTRICT"/>
        <s v="PAYSON UNIFIED SCHOOL DISTRICT 10"/>
        <s v="STRASBURG PUB SCH DIST 15"/>
        <s v="FORT STOCKTON IND SCH DIST 902"/>
        <s v="WEST SHORE EDUCATIONAL SERVICE DISTRICT"/>
        <s v="FAIRFIELD IND SCH DISTRICT 902"/>
        <s v="MINNETONKA SCH DIST 276"/>
        <s v="KILLINGLY TOWN SCHOOLS"/>
        <s v="GLOUCESTER PUBLIC SCH"/>
        <s v="LIVINGSTON CO SCH DIST"/>
        <s v="ST FRANCIS IND SCH DISTRICT 15"/>
        <s v="NORTHLAND LEARNING CENTER"/>
        <s v="BIXBY SCH DIST 4"/>
        <s v="MIDLAND PUBLIC SCHOOLS"/>
        <s v="SOUTH KINGSTOWN TOWN SCHOOLS"/>
        <s v="WINONA IND SCH DIST 861"/>
        <s v="WILLITS UNIF SCH DIST"/>
        <s v="MAHNOMEN CO SCH DIST 432"/>
        <s v="MILAN SPECIAL SCHOOL DISTRICT"/>
        <s v="COLUMBIA MUNICIPAL SEPARATE SCHOOL DIST"/>
        <s v="CENTENNIAL SCHOOL DISTRICT"/>
        <s v="ACTON-BOXBOROUGH REG SCH DIST"/>
        <s v="RAYMORE-PECULIAR SCH DIST R-2"/>
        <s v="HILLSBORO IND SCH DIST 904"/>
        <s v="TULAROSA SCHOOL DISTRICT"/>
        <s v="DEFIANCE CITY SCH DIST"/>
        <s v="SOUTH COOK COUNTY SPECIAL EDUCATION COOPERATIVE (SPEED)"/>
        <s v="BOAZ CITY SCHOOL DISTRICT"/>
        <s v="LITTLEFIELD IND SCH DIST 904"/>
        <s v="MOORESVILLE CONSOLIDATED SCHOOL CORPORATION"/>
        <s v="THREE VILLAGE CENTRAL SCH DIST"/>
        <s v="NORTHEASTERN YORK SCHOOL DIST"/>
        <s v="OCEAN TWP SCHOOL DIST"/>
        <s v="FOREST MUNICIPAL SEPARATE SCHOOL DISTRICT"/>
        <s v="PENN MANOR SCH DIST"/>
        <s v="Jenkins County"/>
        <s v="WHARTON IND SCH DIST 904"/>
        <s v="LEMOORE UNION ELEMENTARY SCHOOL DISTRICT"/>
        <s v="SHARON CITY SCH DIST"/>
        <s v="WARREN WOODS SCH DIST"/>
        <s v="GREENFIELD EXEMPTED VLG SCH DIST"/>
        <s v="COMMUNITY HIGH SCHOOL DISTRICT 99"/>
        <s v="MORA IND SCHOOL DISTRICT"/>
        <s v="BURLINGTON AREA SCHOOL DISTRICT"/>
        <s v="BROWNSVILLE AREA SCHOOL DIST"/>
        <s v="TAFT IND SCH DIST 907"/>
        <s v="MAMARONECK UF SCH DIST"/>
        <s v="HUFFMAN IND SCH DIST 925"/>
        <s v="FRANKLIN-JEFFERSON COUNTY SPECIAL EDUCATION DISTRICT"/>
        <s v="MADISON CONSOLIDATED SCHOOLS"/>
        <s v="STERLING COMMUNITY UNIT SCHOOL DISTRICT 5"/>
        <s v="HENRY COUNTY SCHOOL DISTRICT"/>
        <s v="WALDRON SCH DIST"/>
        <s v="ROARING FORK SCH DIST RE 1"/>
        <s v="HARRISBURG COMMUNITY UNIT SCHOOL DISTRICT 3"/>
        <s v="EAST SYRACUSE-MINOA CENTRAL SCHOOL DIST"/>
        <s v="MT MORRIS CONSOLIDATED SCHOOLS"/>
        <s v="BARNWELL COUNTY SCHOOL DISTRICT 19"/>
        <s v="ORLAND PARK SCHOOL DISTRICT 135"/>
        <s v="DONEGAL SCH DIST"/>
        <s v="SWEETWATER CO SCH DIST 2"/>
        <s v="SCHOOL ADMIN DIST 60"/>
        <s v="MOUNTAIN BOCES"/>
        <s v="STURGIS PUBLIC SCHOOLS"/>
        <s v="GATEWAY SCH DIST"/>
        <s v="GRAYSON CO SCHS"/>
        <s v="WARREN SCH DIST 1"/>
        <s v="RIDGELAND SCHOOL DISTRICT 122"/>
        <s v="UNION COUNTY SCHOOL CORPORATION"/>
        <s v="SHELTON CITY SCHOOLS"/>
        <s v="COFFEE COUNTY SCHOOL DISTRICT"/>
        <s v="BERRYVILLE SCH DIST"/>
        <s v="MORELAND SCHOOL DISTRICT"/>
        <s v="TIMBERLANE REGIONAL SCHOOL DIST"/>
        <s v="SWITZERLAND OF OHIO LOCAL SCH DIST"/>
        <s v="HUDSON TOWN SCH DIST"/>
        <s v="ST HELENA PARISH SCHOOL DISTRICT"/>
        <s v="MERRIMACK TOWN SCHOOL DISTRICT"/>
        <s v="WASHINGTONVILLE CENTRAL SCHOOL DIST"/>
        <s v="CANAL WINCHESTER LO SCH DIST"/>
        <s v="STEILACOOM HISTORICAL SCHOOL DISTRICT 1"/>
        <s v="JASPER CITY SCHOOL DISTRICT"/>
        <s v="NORTHAMPTON AREA SCH DIST"/>
        <s v="CAMPBELLSVILLE IND SCH"/>
        <s v="GREENE COUNTY SCHOOL DISTRICT R-8"/>
        <s v="RANDOLPH COUNTY SCHOOL DISTRICT"/>
        <s v="EDMONSON CO SCH DIST"/>
        <s v="ST CLAIR SCH DIST R 13"/>
        <s v="MILTON AREA SCH DIST"/>
        <s v="SELINSGROVE AREA SCH DIST"/>
        <s v="JEFFERSON UNION HIGH SCHOOL DISTRICT"/>
        <s v="HIGH PLAINS EDUCATIONAL COOPERATIVE DISTRICT"/>
        <s v="EAST GREENBUSH CENTRAL SCHOOL DISTRICT"/>
        <s v="FIFE SCHOOL DISTRICT 417"/>
        <s v="CLARENDON CO SCH DIST 1"/>
        <s v="READING TOWN SCH"/>
        <s v="DENVER CITY IND SCHOOL DIST 901"/>
        <s v="GARFIELD SCH DIST R 2"/>
        <s v="NORTH PIKE CONS SCH DIST"/>
        <s v="WILLS POINT IND SCH DIST 907"/>
        <s v="LAMOILLE NORTH SUPERVISORY UNION"/>
        <s v="MINEOLA IND SCH DIST 903"/>
        <s v="NEWHALL SCHOOL DISTRICT"/>
        <s v="HILTON CENTRAL SCH DIST"/>
        <s v="GOVERNOR WENTWORTH REG SCHOOL DIST"/>
        <s v="MCLOUD SCH DIST 1"/>
        <s v="MARION COMMUNITY UNIT SCHOOL DISTRICT 2"/>
        <s v="MORGAN CO SCH DIST R-2"/>
        <s v="SCHOOL ADMIN DIST 6"/>
        <s v="DANVERS TOWN SCH"/>
        <s v="POTTSVILLE AREA SCH DIST"/>
        <s v="GREENBRIER SCHOOL DIST"/>
        <s v="DUBLIN UNIF SCH DISTRICT"/>
        <s v="LAWRENCE TWP SCH DIST"/>
        <s v="ATKINSON CO SCH DIST"/>
        <s v="CENTRALIA SCHOOL DISTRICT 135"/>
        <s v="CONRAD WEISER SCHOOL DISTRICT"/>
        <s v="DALLAS CO SCH DIST R 1"/>
        <s v="LUMBERTON IND SH DISTRICT 907"/>
        <s v="LOS NIETOS SCHOOL DISTRICT"/>
        <s v="ELIZABETHTOWN IND SCH D"/>
        <s v="LACEY TWP SCH DIST"/>
        <s v="CUDAHY SCHOOL DISTRICT"/>
        <s v="LAMPHERE SCHOOLS"/>
        <s v="WHITE HALL SCH DIST 27"/>
        <s v="BEDFORD CENTRAL SCHOOL DISTRICT"/>
        <s v="HUDSON IND SCH DIST 902"/>
        <s v="ALEUTIANS EAST BOROUGH SCHOOL DISTRICT"/>
        <s v="TARRANT CITY SCHOOL DISTRICT"/>
        <s v="SOUTH DELTA SCH DISTRICT"/>
        <s v="HILLSBORO SCH DIST R 3"/>
        <s v="RED BANK BORO SCH DIST"/>
        <s v="NORTHWESTERN LOCAL SCHOOL DIST"/>
        <s v="NORTH CANTON CITY SCHOOL DISTRICT"/>
        <s v="CRAWFORD CO SCH DIST"/>
        <s v="BAMBERG COUNTY SCHOOL DISTRICT 2"/>
        <s v="PLUMAS UNIFIED SCH DIST"/>
        <s v="SOMERSET IND SCH DIST"/>
        <s v="STOUGHTON TOWN SCHS"/>
        <s v="ZUMBRO EDUC DISTRICT"/>
        <s v="MIDDLEBURY COMMUNITY SCHOOLS"/>
        <s v="MULESHOE IND SCH DIST 901"/>
        <s v="MARYSVILLE EX VILLAGE SCH DIST"/>
        <s v="CARBONDALE ELEM SCHOOL DISTRICT 95"/>
        <s v="SUMMERS CO SCH DIST"/>
        <s v="DOOLY CO SCH DIST"/>
        <s v="MURPHYSBORO COMMUNITY UNIT SCHOOL DISTRICT 186"/>
        <s v="GREENFIELD SCHOOL DISTRICT"/>
        <s v="GOSHEN CO SCH DIST 1"/>
        <s v="NORTH ANDOVER TOWN SCH"/>
        <s v="PORTSMOUTH CITY SCHOOL DISTRICT"/>
        <s v="NORTH OLMSTEAD LOCAL SCH DIST"/>
        <s v="GLADES COUNTY SCHOOL DISTRICT"/>
        <s v="SPENCER CO SCH DIST"/>
        <s v="SAN JUAN BOCES"/>
        <s v="DEER PARK UF SCH DIST"/>
        <s v="VAN INDEPENDENT SCH DIST 906"/>
        <s v="NILES TOWNSHIP COMMUNITY HIGH SCHOOL DISTRICT 219"/>
        <s v="FT LUPTON SCH DIST RE-8"/>
        <s v="EAST RICHLAND COMMUNITY UNIT SCHOOL DISTRICT 1"/>
        <s v="PRYOR SCH DIST 1"/>
        <s v="WASHOUGAL SCHOOL DISTRICT 112-6"/>
        <s v="MADISONVILLE IND SCH DIST 901"/>
        <s v="GREENVILLE PUBLIC SCHOOLS"/>
        <s v="FOUNTAIN VALLEY SCHOOL DIST"/>
        <s v="SOLEN SCHOOL DISTRICT #3"/>
        <s v="RHINELANDER CITY SCHOOL DISTRICT"/>
        <s v="OTTAWA UNIFIED SCHOOL DISTRICT 290"/>
        <s v="MORGAN LOCAL SCH DIST"/>
        <s v="DOUGLAS EDUCATION SERVICE DISTRICT"/>
        <s v="HOQUIAM SCHOOL DISTRICT 28"/>
        <s v="TETON CO SCH DIST 1"/>
        <s v="GREATER EGG HARBOR REG HIGH SCHOOL DIST"/>
        <s v="PROSPER INDEP SCH DISTRICT 912"/>
        <s v="ORCHARD VIEW SCHOOL DIST"/>
        <s v="OREGON TRAIL SCHOOL DISTRICT 46"/>
        <s v="SPRINGTOWN IND SCH DIST 902"/>
        <s v="HAMPDEN-WILBRAHAM REG SCH DIST"/>
        <s v="AGAWAM CITY SCHOOLS"/>
        <s v="FIVE STAR INTERLOCAL COOPERATIVE"/>
        <s v="PENNRIDGE SCHOOL DIST"/>
        <s v="LITTLE FALLS SCH DIST 482"/>
        <s v="SNOQUALMIE VALLEY SCHOOL DISTRICT 410"/>
        <s v="DIXON UNIFIED SCH DIST"/>
        <s v="BELLEVUE UNION EL SCH D"/>
        <s v="WESTFIELD-WASHINGTON SCHOOLS"/>
        <s v="HAMPTON COUNTY SCHOOL DISTRICT 2"/>
        <s v="BETHALTO COMMUNITY UNIT SCHOOL DISTRICT 8"/>
        <s v="BEECH GROVE CITY SCHOOLS"/>
        <s v="STO ROX SCHOOL DISTRICT"/>
        <s v="CARMEL CENTRAL SCHOOL DISTRICT"/>
        <s v="BLOOMFIELD TOWN SCHOOLS"/>
        <s v="DECATUR IND SCHOOL DISTRICT"/>
        <s v="NEWPORT SCH DIST"/>
        <s v="SHAWNEE HEIGHTS UNIFIED SCHOOL DISTRICT 450"/>
        <s v="YANKTON SCHOOL DISTRICT 63-3"/>
        <s v="HAMBURG SCH DIST"/>
        <s v="SAVANNA ELEM SCH DIST"/>
        <s v="CLAYTON BORO SCH DIST"/>
        <s v="GROVE SCH DIST 2"/>
        <s v="PLATTSBURG CITY SCH DIST"/>
        <s v="PELHAM IND SCH DIST"/>
        <s v="PLATTSMOUTH CMNTY SCHOOLS SCHOOL DIST #1"/>
        <s v="BOTETOURT CO SCH"/>
        <s v="GALLIPOLIS CITY SCH DIST"/>
        <s v="MAYSVILLE LOCAL SCH DIST"/>
        <s v="KETCHIKAN-GATEWAY BOROUGH SCHOOL DISTRICT"/>
        <s v="OCONOMOWOC AREA SCHOOL DISTRICT"/>
        <s v="SHELBY PUBLIC SCHOOLS"/>
        <s v="CAMDEN CENTRAL SCH DIST"/>
        <s v="NYACK UNION FREE SCH DIST"/>
        <s v="TAHOE TRUCKEE UNIFIED SCHOOL DISTRICT"/>
        <s v="STEWART CO SCH DIST"/>
        <s v="NILES TOWNSHIP DEPARTMENT OF SPECIAL EDUCATION"/>
        <s v="FRANKLIN SCHOOL DISTRICT"/>
        <s v="WILKES-BARRE AVTS"/>
        <s v="BONNER SPRINGS UNIFIED SCHOOL DISTRICT 204"/>
        <s v="DENISON COMMUNITY SCHOOL DISTRICT"/>
        <s v="EANES IND SCH DIST 909"/>
        <s v="CROCKETT CO SCHS"/>
        <s v="NORTH LAMAR IND SCH DISTRICT 911"/>
        <s v="LYTLE IND SCH DIST 904"/>
        <s v="NEW TRIER TOWNSHIP HIGH SCHOOL DISTRICT 203"/>
        <s v="BOYLE CO SCH DIST"/>
        <s v="CAMAS SCHOOL DISTRICT 117"/>
        <s v="DE SOTO UNIFIED SCHOOL DISTRICT 232"/>
        <s v="WINDHAM RAYMOND SCHOOL DISTRICT 14"/>
        <s v="DELTA SCHOOLCRAFT INTERMEDIATE SCHOOL DIST"/>
        <s v="NORTHAMPTON CO SCHS"/>
        <s v="DAWSON CO SCH DIST"/>
        <s v="COMMACK UF SCH DIST 10"/>
        <s v="PUNXSUTAWNEY AREA SCHOOL DIST"/>
        <s v="EXCELSIOR SPRINGS SCHOOL DIST 40"/>
        <s v="CHARLOTTE CO SCHS"/>
        <s v="IMPERIAL UNIF SCH DIST"/>
        <s v="EDINA SCH DIST 273"/>
        <s v="MIDFIELD CITY SCHOOL DISTRICT"/>
        <s v="BERWICK AREA SCH DIST"/>
        <s v="STARK EDUCATIONAL SERVICE CENTER"/>
        <s v="REEDSBURG SCHOOL DISTRICT"/>
        <s v="MANNHEIM SCHOOL DISTRICT 83"/>
        <s v="MCKENZIE CO SCH DIST 1"/>
        <s v="LEBANON CITY SCH DIST"/>
        <s v="BIG BEAVER FALLS AREA SCHOOL DIST"/>
        <s v="HASTINGS IND SCH DIST 200"/>
        <s v="MALAKOFF IND SCH DIST 906"/>
        <s v="EDNA IND SCH DIST 901"/>
        <s v="POCAHONTAS CO SCH DIST"/>
        <s v="HEMPSTEAD IND SCH DIST 902"/>
        <s v="BISHOP UNIFIED SCHOOL DISTRICT"/>
        <s v="EL DORADO SPRINGS DIST 2"/>
        <s v="SOUTH RIVER BORO SCH DIST"/>
        <s v="LIBERTY SCHOOL DISTRICT 25"/>
        <s v="PONTOTOC CITY SCHOOL DIST"/>
        <s v="WEBSTER COUNTY SCHOOL DISTRICT"/>
        <s v="CENTRAL YORK SCH DIST"/>
        <s v="PORT WASHINGTON UF SCHOOL DIST"/>
        <s v="WILKINSBURG BORO SCH DIST"/>
        <s v="MIDDLETON SCHOOL DISTRICT 134"/>
        <s v="POTEET IND SCH DIST 906"/>
        <s v="BAINBRIDGE ISLAND SCHOOL DISTRICT 303"/>
        <s v="BROOKHAVEN-COMSEWOGUE UNION FREE SCH DIST"/>
        <s v="LAWRENCE CO JT VOC SCH DIST"/>
        <s v="ALEXANDRIA SCH DIST 206"/>
        <s v="MONADNOCK REGIONAL SCHOOL DIST"/>
        <s v="GENEVA AREA CITY SCH DIST"/>
        <s v="FRANKLIN CITY SCH DIST"/>
        <s v="BEDFORD AREA SCHOOL DIST"/>
        <s v="LA GRANGE IND SCH DISTRICT 902"/>
        <s v="ELOY SCHOOL DISTRICT 11"/>
        <s v="GRAND BLANC COMM SCH DIST"/>
        <s v="MCGREGOR IND SCH DIST 909"/>
        <s v="BALL CHATHAM COMMUNITY UNIT SCHOOL DISTRICT 5"/>
        <s v="PLAINFIELD COMMUNITY SCHOOL CORPORATION"/>
        <s v="ENCINITAS UNION ELEM SCH DIST"/>
        <s v="THREE RIVERS LOCAL SCHOOL DIST"/>
        <s v="CUMBERLAND VALLEY SCHOOL DIST"/>
        <s v="LAKESIDE SCHOOL DISTRICT #1"/>
        <s v="ROTTERDAM-MOHONASEN CENTRAL SCH DIST"/>
        <s v="SHAWANO SCHOOL DISTRICT"/>
        <s v="STANWOOD SCHOOL DISTRICT 401"/>
        <s v="MAYFIELD CITY SCH DIST"/>
        <s v="COLORADO IND SCH DIST 901"/>
        <s v="NORTHWEST COLORADO BOCES"/>
        <s v="MEIGS CO SCH DIST"/>
        <s v="OAK LAWN-HOMETOWN SCHOOL DISTRICT 123"/>
        <s v="REGIONAL SCHOOL UNIT 19"/>
        <s v="ELLENSBURG SCHOOL DISTRICT 401"/>
        <s v="SOUTH CONWAY CO SCH DIST"/>
        <s v="RICHLAND BEAN BLOSSOM COMMUNITY SCHOOL CORPORATION"/>
        <s v="NORWICH CITY SCH DIST"/>
        <s v="SPENCERPORT CENTRAL SCH"/>
        <s v="STEEL VALLEY SCH DIST"/>
        <s v="SEMINOLE CO SCH DIST"/>
        <s v="NORTH ADAMS PUBLIC SCHOOLS"/>
        <s v="RAMAPO CTL SCH DIST"/>
        <s v="SWEET HOME SCH DIST 55"/>
        <s v="CHOWCHILLA ELEMENTARY SCHOOL DISTRICT"/>
        <s v="ANDALUSIA CITY SCHOOL DISTRICT"/>
        <s v="WASHINGTON COMMUNITY SCHOOL INC"/>
        <s v="WELLESLEY TOWN SCHS"/>
        <s v="SEQUIM SCHOOL DISTRICT 323"/>
        <s v="CADILLAC AREA PUBLIC SCHOOLS"/>
        <s v="TROY CITY SCHOOL DISTRICT"/>
        <s v="HOMEWOOD CITY SCHOOL DISTRICT"/>
        <s v="NEEDLES UNIF SCH DIST"/>
        <s v="FORT YATES SCHOOL DISTRICT #4"/>
        <s v="RITCHIE CO SCH DIST"/>
        <s v="WHITEHALL COPLAY SCH DIST"/>
        <s v="COLONIAL HEIGHTS CITY SCHOOLS"/>
        <s v="SCHOOL ADMIN DIST 40"/>
        <s v="MIDDLE TWP SCH DIST"/>
        <s v="NOBLESVILLE SCHOOLS"/>
        <s v="BAMBERG COUNTY SCHOOL DISTRICT 1"/>
        <s v="DEARBORN HEIGHTS SCHOOL DIST 7"/>
        <s v="MANCHESTER TWP SCH DIST"/>
        <s v="WELLSVILLE CTL SCH DIST"/>
        <s v="KEMPER CO SCH DIST"/>
        <s v="BUCYRUS CITY SCH DIST"/>
        <s v="REGIONAL EDUCATION SERVICE AGENCY 7"/>
        <s v="TOWNSHIP HIGH SCHOOL DISTRICT 113"/>
        <s v="PERQUIMANS COUNTY SCH"/>
        <s v="SOUTH POINT LOCAL SCHOOL DIST"/>
        <s v="CORRY AREA SCH DIST"/>
        <s v="HATBORO-HORSHAM SCH DIST"/>
        <s v="DILLON COUNTY SCHOOL DISTRICT 3"/>
        <s v="ELMWOOD PARK COMMUNITY UNIT SCHOOL DISTRICT 401"/>
        <s v="EAST TALLAHATCHIE CONSOL SCHOOL DIST"/>
        <s v="SILVER CREEK CENTRAL SCH DIST"/>
        <s v="HONDO IND SCH DIST 904"/>
        <s v="TRIGG CO SCH DIST"/>
        <s v="WARREN TOWNSHIP HIGH SCHOOL DISTRICT 121"/>
        <s v="ROYAL SCHOOL DISTRICT 160"/>
        <s v="PITTSTON AREA SCH DIST"/>
        <s v="GILMER IND SCH DIST 902"/>
        <s v="SNOWFLAKE UNIFIED SCHOOL DISTRICT 5"/>
        <s v="RIVER VIEW LOCAL SCH DIST"/>
        <s v="GALION CITY SCH DIST"/>
        <s v="OWEN CO SCH DIST"/>
        <s v="HOUGHTON LAKE COMMUNITY SCHOOLS"/>
        <s v="MANDAN PUBLIC SCH DIST 1"/>
        <s v="REEDS SPRING SCH DIST R-4"/>
        <s v="CHARDON LOCAL SCH DIST"/>
        <s v="DRY CREEK JT ELEM SCH DIST"/>
        <s v="FRESHWATER EDUC DISTRICT"/>
        <s v="POPLARVILLE MUN SEP SCH DIST"/>
        <s v="CACHE SCH DIST 1"/>
        <s v="ROLLING HILLS LOCAL SCHOOL DISTRICT"/>
        <s v="BARABOO SCHOOL DISTRICT"/>
        <s v="BURBANK SCHOOL DISTRICT 111"/>
        <s v="FORT LEE BORO SCH DIST"/>
        <s v="JACKSON LOCAL SCH DIST"/>
        <s v="PIERRE SCHOOL DISTRICT 32-2"/>
        <s v="DAVISON COMMUNITY SCH DIST 17"/>
        <s v="NEVADA JT UNION HIGH SCHOOL DIST"/>
        <s v="PANTHER VALLEY SCHOOL DIST"/>
        <s v="MOUNTAIN VIEW SCH DIST"/>
        <s v="LINCOLN CO SCHOOL DIST 2"/>
        <s v="DOWNERS GROVE ELEMENTARY SCHOOL DISTRICT 58"/>
        <s v="NEW RICHMOND EX VILLAGE SCH DIST"/>
        <s v="WEST FRANKFORT COMMUNITY UNIT SCHOOL DISTRICT 168"/>
        <s v="QUEENSBURY U F SCH DIST2"/>
        <s v="SHIPPENSBURG AREA SCHOOL DIST"/>
        <s v="GRAHAM IND SCH DIST 901"/>
        <s v="TRUMANN SCH DIST 21"/>
        <s v="FORT SCOTT UNIFIED SCHOOL DISTRICT 234"/>
        <s v="EAST HOLMES LOCAL SCH DIST"/>
        <s v="REFUGIO IND SCH DIST 903"/>
        <s v="BLOOMINGTON IND SCH DIST 901"/>
        <s v="MANHEIM CENTRAL SCH DIST"/>
        <s v="MENIFEE CO SCH DIST"/>
        <s v="BALLARD CO SCH DIST"/>
        <s v="WHITMAN HANSON REG SCH DIST"/>
        <s v="MEEKER-WRIGHT SPECIAL EDUC COOPERATION 938"/>
        <s v="BLAIRSVILLE SALTSBURG SCHOOL DIST"/>
        <s v="MIAMI TRACE LOCAL SCH DIST"/>
        <s v="ST HELENS SCH DIST 502"/>
        <s v="GETTYSBURG AREA SCH DIST"/>
        <s v="COLDSPRING OAKHURST SCH DISTRICT 901"/>
        <s v="GODFREY LEE PUBLIC SCHS"/>
        <s v="SANILAC INTERMEDIATE SCHOOL DIST"/>
        <s v="CONTOOCOOK VALLEY SCH DISTRICT"/>
        <s v="DETROIT LAKES IND SCH DIST 22"/>
        <s v="CLEARVIEW LOCAL SCH DIST"/>
        <s v="WHITESBORO CENTRAL SCHOOL DIST"/>
        <s v="HUDSON CITY JOINT SCHOOL DISTRICT"/>
        <s v="DERBY CITY SCHOOLS"/>
        <s v="FREMONT PUBLIC SCH DIST"/>
        <s v="INTERMEDIATE DISTRICT 287"/>
        <s v="COMMUNITY CONSOLIDATED SCHOOL DISTRICT 93"/>
        <s v="CANTON LOCAL SCH DIST"/>
        <s v="LIBERTY CENTRAL SCHOOL DISTRICT"/>
        <s v="BOYERTOWN AREA SCHOOL DIST"/>
        <s v="JENISON SCH DIST"/>
        <s v="BURLINGTON CITY SCHOOL DISTRICT"/>
        <s v="WEST BABYLON UF SCHOOL"/>
        <s v="LENAPE REGIONAL SCH DIST"/>
        <s v="SAGINAW TOWNSHIP COMMUNITY SCHOOLS"/>
        <s v="HARDIN-JEFFERSON IND SCHOOL DIST 905"/>
        <s v="CLINTON SCH DIST 1"/>
        <s v="BATH CENTRAL SCH DIST"/>
        <s v="REGIONAL EDUCATION SERVICE AGENCY 3"/>
        <s v="NORWOOD TOWN SCHS"/>
        <s v="TYLER CO SCH DIST"/>
        <s v="COBRE CONSOLIDATED SCHOOL DISTRICT"/>
        <s v="OROVILLE UNION HIGH SCHOOL DIST"/>
        <s v="ORLAND JOINT UNIFIED SCHOOL DISTRICT"/>
        <s v="CHARLESTON SCH DIST R-1"/>
        <s v="OGDENSBURG CITY SCH DIST"/>
        <s v="BARBOUR COUNTY SCHOOL DISTRICT"/>
        <s v="CHATTAHOOCHEE CO SCH DIST"/>
        <s v="RUSSELLVILLE IND SCH D"/>
        <s v="CLAYMONT CITY SCH DIST"/>
        <s v="EDUCATIONAL SERVICE CENTER OF LAKE ERIE WEST"/>
        <s v="SOUDERTON AREA SCH DIST"/>
        <s v="HUGO SCH DIST 39"/>
        <s v="COLORADO R UNION HIGH SCHOOL DISTRICT 2"/>
        <s v="LAKE AND PENINSULA BOROUGH SCHOOLS"/>
        <s v="WINNEBAGO COUNTY SPECIAL EDUCATION COOPERATIVE"/>
        <s v="IDABEL SCH DIST 5"/>
        <s v="RIDLEY SCH DIST"/>
        <s v="UNION CITY SCHS"/>
        <s v="FULTON SCH DIST 58"/>
        <s v="CARROLLTON EX VLG SCHOOL DIST"/>
        <s v="GODLEY IND SCH DIST 911"/>
        <s v="SHEPHERD IND SCH DIST 904"/>
        <s v="CALAVERAS UNI SCH DIST"/>
        <s v="WEST JASPER CONS SCH DIST"/>
        <s v="OCEANSIDE UF SCH DIST"/>
        <s v="GREENCASTLE ANTRIM SCHOOL DIST"/>
        <s v="IRWIN CO SCH DIST"/>
        <s v="REGIONAL SCHOOL UNIT 18"/>
        <s v="MATAWAN-ABERDEEN REG SCH DIST"/>
        <s v="OXFORD AREA SCH DIST"/>
        <s v="MILTON FREEWATER UNIFIED SD 7"/>
        <s v="ARLINGTON COMMUNITY SCHOOLS DISTRICT"/>
        <s v="PARAMUS BORO SCH DIST"/>
        <s v="NORTHPORT-E NORTHPORT UNION FREE SCH DIST"/>
        <s v="NOBLE SCH DIST 40"/>
        <s v="GRASS VALLEY ELEM SCHOOL DIST"/>
        <s v="ARKADELPHIA SCH DIST"/>
        <s v="SALLISAW SCH DIST 1"/>
        <s v="WALLENPAUPACK AREA SCHOOL DIST"/>
        <s v="UNION SCH DIST R 11"/>
        <s v="ZION-BENTON TOWNSHIP HIGH SCHOOL DISTRICT 126"/>
        <s v="DICKENSON CO SCHS"/>
        <s v="CARUTHERS UNIFIED SCHOOL DISTRICT"/>
        <s v="FORT BRAGG UNIF SCH DIST"/>
        <s v="WEST HOLMES LOCAL SCHOOL DISTRICT"/>
        <s v="ORCHARD PARK CENTRAL SCH"/>
        <s v="PELHAM CITY"/>
        <s v="WASHINGTON COURTHOUSE CITY SCH DIST"/>
        <s v="FOX CHAPEL AREA SCH DIST"/>
        <s v="BONSALL UNIFIED SCHOOL DISTRICT"/>
        <s v="SAUK RAPIDS SCH DIST 47"/>
        <s v="LANIER CO SCH DIST"/>
        <s v="PENFIELD CENTRAL SCHOOL"/>
        <s v="SAUGERTIES CTL SCH DIST"/>
        <s v="WEST HARVEY DIX MOOR PUBLIC SCHOOL DISTRICT 147"/>
        <s v="FLUVANNA CO SCHS"/>
        <s v="ELWOOD COMMUNITY SCHOOL CORPORATION"/>
        <s v="WEBSTER TOWN SCH"/>
        <s v="DONIPHAN SCH DIST R 1"/>
        <s v="LONDONDERRY SCHOOL DISTRICT"/>
        <s v="CONWAY TOWN SCH DIST"/>
        <s v="ADDISON CENTRAL SCH DIST"/>
        <s v="WEST ISLIP UF SCHOOL DISTRICT"/>
        <s v="SPRINGFIELD TOWN SCH DIST"/>
        <s v="ARGO COMMUNITY HIGH SCHOOL DISTRICT 217"/>
        <s v="GREENE CO PUBLIC SCHOOLS"/>
        <s v="MOUNT BAKER SCHOOL DISTRICT 507"/>
        <s v="BARNEGAT TWP SCH DIST"/>
        <s v="CROSSETT SCH DIST"/>
        <s v="WHITE RIVER SCHOOL DISTRICT 416"/>
        <s v="WAUCONDA COMMUNITY UNIT SCHOOL DISTRICT 118"/>
        <s v="JAMESTOWN PUB SCH DIST 1"/>
        <s v="SCOTTSBORO CITY SCHOOL DISTRICT"/>
        <s v="CLINTON SCHOOL DISTRICT"/>
        <s v="DRACUT TOWN SCH"/>
        <s v="SOUTHSIDE SCHOOL DISTRICT"/>
        <s v="FRANKLIN LOCAL SCH DIST"/>
        <s v="LA GRANDE SCH DIST 1"/>
        <s v="HURON VALLEY SCHOOLS"/>
        <s v="SITKA BOROUGH SCHOOLS"/>
        <s v="WESTFORD TOWN SCHS"/>
        <s v="WILLISTON SCHOOL DISTRICT 29"/>
        <s v="PORTAGE PUB SCH DIST"/>
        <s v="WESTMORELAND CO SCHOOLS"/>
        <s v="GUILDERLAND CENTRAL SCHOOL DISTRICT"/>
        <s v="WESTERN ARKANSAS COOPERATIVE"/>
        <s v="AMORY MUN SEP SCH DIST"/>
        <s v="ALLEGHANY CO SCH DIST"/>
        <s v="LINDEN UNIFIED SCH DIST"/>
        <s v="AURORA SCH DIST R-8"/>
        <s v="DALLASTOWN AREA SCHOOL DISTRICT"/>
        <s v="CALUMET SCHOOL DISTRICT 132"/>
        <s v="GREEN CO SCH DIST"/>
        <s v="CHARLOTTE PUB SCH DIST"/>
        <s v="WEST CLARK COMMUNITY SCHOOL DISTRICT"/>
        <s v="STAMFORD IND SCH DIST 906"/>
        <s v="UNION SCIOTO LOCAL SCH DIST"/>
        <s v="GREENBURGH CTL SCH DIST"/>
        <s v="MALDEN SCH DIST R 1"/>
        <s v="CLEARFIELD AREA SCHOOL DIST"/>
        <s v="PAYETTE SCHOOL DISTRICT 371"/>
        <s v="KEWANEE COMMUNITY UNIT SCHOOL DISTRICT 229"/>
        <s v="NORTH ATTLEBOROUGH TOWN SCHOOLS"/>
        <s v="PRESIDIO IND SCH DIST 902"/>
        <s v="GROVE CITY AREA SCH DIST"/>
        <s v="TEAYS VALLEY LOCAL SCHOOL DIST"/>
        <s v="STUTTGART SCH DIST 22"/>
        <s v="GULF COUNTY SCHOOL DISTRICT"/>
        <s v="TAZEWELL-MASON COUNTY SPECIAL EDUCATION ASSOCIATION"/>
        <s v="RSU 71"/>
        <s v="SMITHVILLE IND SCH DIST 904"/>
        <s v="COUNCIL ROCK SCHOOL DIST"/>
        <s v="MUKWONAGO SCHOOL DISTRICT"/>
        <s v="RIVERVIEW SCHOOL DISTRICT"/>
        <s v="MANHEIM TWP SCH DIST"/>
        <s v="LIBBY K-12 SCHOOL DISTRICT"/>
        <s v="PERRY COUNTY SCHOOL DISTRICT 32"/>
        <s v="SOUTHEAST LOCAL SCH DIST"/>
        <s v="LYNDEN SCHOOL DISTRICT 504"/>
        <s v="ONAMIA IND SCH DIST 480"/>
        <s v="BEAR VALLEY UNIF SCHOOL DIST"/>
        <s v="DOWAGIAC UNION SCHOOL DISTRICT"/>
        <s v="LLANO IND SCH DIST 901"/>
        <s v="WAPAKONETA CITY SCH DIST"/>
        <s v="CALHOUN CO SCH DIST"/>
        <s v="FORT ATKINSON CITY SCHOOL DISTRICT"/>
        <s v="SAN BENITO JT UNION HIGH SCHOOL DIST"/>
        <s v="CHELMSFORD TOWN SCHOOLS"/>
        <s v="BEREA IND SCH DIST"/>
        <s v="STRUTHERS CITY SCH DIST"/>
        <s v="HENRY-STARK COUNTY SPECIAL EDUCATION DISTRICT"/>
        <s v="MERRIMACK VALLEY SCHOOL DISTRICT"/>
        <s v="TARRYTOWN U F SCH DIST 1"/>
        <s v="GIDDINGS IND SCH DIST 901"/>
        <s v="BURLINGTON TWP SCH DIST"/>
        <s v="DALLAS SCH DIST 2"/>
        <s v="EPHRATA SCHOOL DISTRICT 165"/>
        <s v="KEOKUK COMMUNITY SCHOOL DISTRICT"/>
        <s v="MANALAPAN-ENGLISHTOWN REG SCH DIST"/>
        <s v="EUSTACE IND SCH DIST 905"/>
        <s v="NORTHFIELD SCH DIST 659"/>
        <s v="CROOKED OAK SCH DIST 53"/>
        <s v="VENUS IND SCH DIST 908"/>
        <s v="MARYVILLE SCH DIST R 2"/>
        <s v="ST JAMES SCH DIST R 1"/>
        <s v="COWETA SCH DIST 17"/>
        <s v="EAST LANCASTER CO SCH DIST"/>
        <s v="PRIOR LAKE IND SCH DIST 719"/>
        <s v="SWARTZ CREEK COMM SCH DIST"/>
        <s v="JERSEYVILLE COMMUNITY UNIT SCHOOL DISTRICT 100"/>
        <s v="NORTH MASON SCHOOL DISTRICT 403"/>
        <s v="DARTMOUTH PUBLIC SCHOOLS"/>
        <s v="GREATER FALL RVR REG VOC TECH"/>
        <s v="GLENPOOL SCH DIST 13"/>
        <s v="BURLINGTON COUNTY VOCATIONAL SCHOOL DISTRICT"/>
        <s v="TIFFIN CITY SCH DIST"/>
        <s v="SMEE SCHOOL DISTRICT 15-3"/>
        <s v="SANTA ROSA IND SCH DIST 914"/>
        <s v="ROSEDALE UNION ELEM SCH DIST"/>
        <s v="WEST PERRY SCHOOL DIST"/>
        <s v="ANDES CENTRAL SCHOOL DISTRICT 11-1"/>
        <s v="SANGER IND SCH DIST 908"/>
        <s v="MINISINK VALLEY CTL SCH"/>
        <s v="MOSCOW SCHOOL DISTRICT 281"/>
        <s v="TINLEY PARK COMMUNITY SCHOOL DISTRICT 146"/>
        <s v="PARIS SPEC SCH DIST"/>
        <s v="WEST TALLAHATCHIE CONSOL SCHOOL DIST"/>
        <s v="RINGGOLD SCHOOL DIST"/>
        <s v="NEWTON COMMUNITY SCHOOL DISTRICT"/>
        <s v="PASS CHRISTIAN MUN SEP SCHOOL DIST"/>
        <s v="ROXANA COMMUNITY UNIT SCHOOL DISTRICT 1"/>
        <s v="WEST BLOOMFIELD SCHOOL DISTRICT"/>
        <s v="SOUTH CENTRAL AREA SPECIAL EDUCATION COOPERATIVE"/>
        <s v="PERANDOE SPECIAL EDUCATION DISTRICT"/>
        <s v="WEST BRANCH ROSE CITY AREA SCHOOL DIST"/>
        <s v="UMATILLA SCH DIST 6"/>
        <s v="TORNILLO IND SCH DISTRICT 908"/>
        <s v="SABINE IND SCH DIST 906"/>
        <s v="NORTHERN TIOGA SCH DIST"/>
        <s v="MT VERNON METROPOLITAN SCHOOL DISTRICT"/>
        <s v="WILSON SCHOOL DIST"/>
        <s v="INTERBORO SCH DIST"/>
        <s v="BEREA CITY SCH DIST"/>
        <s v="NORTH CENTRAL EDUCATIONAL SERVICE DISTRICT"/>
        <s v="ROUND VALLEY UNIFIED SCH DIST"/>
        <s v="CHARIHO REGIONAL SCHOOL DISTRICT"/>
        <s v="DURANGO SCHOOL DIST 9-R"/>
        <s v="GLOUCESTER COUNTY SPECIAL SERVICES SCHOOL DISTRICT"/>
        <s v="ROCKY POINT UF SCH DIST"/>
        <s v="WILLARD CITY SCH DIST"/>
        <s v="REGIONAL EDUCATION SERVICE AGENCY 1"/>
        <s v="CHECOTAH SCH DIST 19"/>
        <s v="ANNA IND SCH DIST 902"/>
        <s v="TITUSVILLE AREA SCH DIST"/>
        <s v="DALEVILLE CITY SCHOOL DISTRICT"/>
        <s v="GREATER NANTICOKE AREA SCH DIST"/>
        <s v="DANVILLE AREA SCH DIST"/>
        <s v="GATESVILLE IND SCH DIST 902"/>
        <s v="DUMAS SCHOOL DISTRICT"/>
        <s v="WALLKILL CENTRAL SCHOOL DISTRICT"/>
        <s v="WAVERLY CITY SCH DIST"/>
        <s v="NASHVILLE SCH DIST"/>
        <s v="SOUTH GLENS FALLS CENTRAL SCHOOL DIST"/>
        <s v="PULASKI COMMUNITY SCHOOL DISTRICT"/>
        <s v="WA NEE COMMUNITY SCHOOL DISTRICT"/>
        <s v="MEXICO CENTRAL SCH DIST"/>
        <s v="MITCHELL CO SCH"/>
        <s v="HOLMEN AREA SCHOOL DISTRICT"/>
        <s v="SOUTHWEST LICKING SCH DIST"/>
        <s v="CALDWELL CO SCH DIST"/>
        <s v="HIAWATHA VALLEY EDUC DIST 6013"/>
        <s v="ROCKBRIDGE COUNTY SCHS"/>
        <s v="PARK CO SCH DIST 6"/>
        <s v="SHEFFIELD CITY SCHOOL DISTRICT"/>
        <s v="BEACH PARK COMMUNITY CONSOLIDATED SCHOOL DISTRICT 3"/>
        <s v="EAST PRAIRIE SCHOOL DISTRICT R-2"/>
        <s v="LASSEN CO SPL SCHS OPER BY CO SUPT"/>
        <s v="RUSSELL INDEP SCH DIST"/>
        <s v="JAC-CEN-DEL COMMUNITY SCHOOL CORPORATION"/>
        <s v="MOUNTAIN GROVE SCH DIST R-3"/>
        <s v="CHOCTAW CO SCH DIST"/>
        <s v="GRAND COULEE DAM SCHOOL DISTRICT 301J"/>
        <s v="LAKEVIEW SCHOOL DISTRICT (CALHOUN)"/>
        <s v="JONES CO SCH"/>
        <s v="HOWLAND LOCAL SCH DIST"/>
        <s v="SCHOOL OF THE OSAGE SCHOOL DIST R-2"/>
        <s v="INDIAN CREEK LOC SCH DIST"/>
        <s v="BRADY IND SCH DIST 901"/>
        <s v="CAMP VERDE UNIFIED SCHOOL DISTRICT 28"/>
        <s v="LAKE ZURICH COMMUNITY UNIT SCHOOL DISTRICT 95"/>
        <s v="SOUTHWEST DUBOIS COUNTY SCHOOL CORPORATION"/>
        <s v="BENTON-STEARNS EDUC DIST 6383"/>
        <s v="PLATTE CO SCH DIST R-3"/>
        <s v="SOUTH PASADENA UNIF SCH DIST"/>
        <s v="MODOC CO SPL SCHS OPER BY CO SUPT"/>
        <s v="LINCOLN CONS SCH DIST"/>
        <s v="BLACK RIVER FALLS SCHOOL DISTRICT"/>
        <s v="SARALAND CITY SCHOOLS"/>
        <s v="FAIR LAWN BORO SCH DIST"/>
        <s v="SILVER FALLS SCHOOL DISTRICT 4J"/>
        <s v="CHILLICOTHE SCH DIST R 2"/>
        <s v="ELK CITY SCH DIST 6"/>
        <s v="SCHOOL ADMIN DIST 3"/>
        <s v="STREATOR ELEMENTARY SCHOOL DISTRICT 44"/>
        <s v="GREATER LAWRENCE REG VOC TECH"/>
        <s v="ROCHESTER COMM SCHS"/>
        <s v="BOWLING GREEN CITY SCH DIST"/>
        <s v="LOCUST GROVE SCH DIST 17"/>
        <s v="MONTE ALTO IND SCH DIST 915"/>
        <s v="PERRY COMMUNITY SCHOOL DISTRICT"/>
        <s v="GOODING JOINT SCHOOL DISTRICT 231"/>
        <s v="WOOD COUNTY EDUCATIONAL SERVICE CENTER"/>
        <s v="TYRONE AREA SCHOOL DIST"/>
        <s v="DEVINE IND SCH DIST 901"/>
        <s v="LAKE COUNTY SCH DIST R-1"/>
        <s v="WESTVIEW SCHOOL CORPORATION"/>
        <s v="HIGHLAND SCH DIST"/>
        <s v="BLACK HORSE PIKE REG SCH DIST"/>
        <s v="LAKE OSWEGO SCH DIST 7 J"/>
        <s v="HOLLISTER SCH DIST R 5"/>
        <s v="CORNWALL LEBANON"/>
        <s v="CRAIG CITY SCHOOL DISTRICT"/>
        <s v="ELIDA LOCAL SCH DIST"/>
        <s v="NORTH ROYALTON CITY SCH DIST"/>
        <s v="DRIPPING SPGS IND SCH DIST 904"/>
        <s v="KEARSLEY COMMUNITY SCHOOL DISTRICT"/>
        <s v="JIM HOGG IND SCH DIST 901"/>
        <s v="NORTHERN LOCAL SCH DIST"/>
        <s v="KENNETT CONS SCH DIST"/>
        <s v="HEARD CO SCH DIST"/>
        <s v="JEANNETTE CITY SCH DIST"/>
        <s v="RUM RIVER SPECIAL EDUCATION COOPERATIVE"/>
        <s v="FREMONT COUNTY JOINT SCH DISTRICT 215"/>
        <s v="CENTER GROVE COMMUNITY SCHOOL CORPORATION"/>
        <s v="HILLSDALE INTERMEDIATE SCHOOL DISTRICT"/>
        <s v="DECATUR IND SCH DIST 905"/>
        <s v="MAPLE SHADE TWP SCH DIST"/>
        <s v="UPPER ARLINGTON CITY SCH DIST"/>
        <s v="MARLINGTON LOCAL SCH DIST"/>
        <s v="CHUGACH REGIONAL EDUCATIONAL ATTENDANCE AREA (REAA)"/>
        <s v="PARK RIDGE COMMUNITY CONSOLIDATED DISTRICT 64"/>
        <s v="ARLEE ELEM SCH DIST JT &amp; 8"/>
        <s v="MAGDALENA SCHOOL DISTRICT 12"/>
        <s v="GALT JT UNION HIGH SCHOOL DIST"/>
        <s v="VALPARAISO COMMUNITY SCHOOLS"/>
        <s v="ORLEANS SOUTHWEST SUPV UNION"/>
        <s v="HILMAR UNIFIED SCH DIST"/>
        <s v="BREWSTER SCHOOL DISTRICT 111"/>
        <s v="MT LAUREL TWP SCH DIST"/>
        <s v="STOW CITY SCH DIST"/>
        <s v="COLDWATER COMM SCH DIST"/>
        <s v="EPHRATA AREA SCH DIST"/>
        <s v="FIRST DISTRICT RESA"/>
        <s v="GLENS FALLS CITY SCHOOL DISTRICT"/>
        <s v="WOODLAND SCHOOL DISTRICT 404"/>
        <s v="GREAT RIVERS COOPERATIVE"/>
        <s v="ROCK HILL LOCAL SCH DIST"/>
        <s v="CLYDE-GREEN SPRINGS EXMPT VILLGE SCHL DIST"/>
        <s v="IONIA PUBLIC SCHOOLS"/>
        <s v="CARBON CO SCH DIST 1"/>
        <s v="EVESHAM TWP SCH DIST"/>
        <s v="CLARENCE CENTRAL SCHOOL DISTRICT"/>
        <s v="TOWANDA AREA SCH DIST"/>
        <s v="DEER RIVER SCH DIST 317"/>
        <s v="EAST ALLEGHENY SCH DIST"/>
        <s v="BRIDGE CITY IND SCH DIST 901"/>
        <s v="WATERVLIET CITY SCH DIST"/>
        <s v="COLUSA COUNTY OFFICE OF EDUCATION"/>
        <s v="GREEN FOREST SCH DIST"/>
        <s v="POCAHONTAS SCH DIST"/>
        <s v="OKEMAH SCH DIST 26"/>
        <s v="NEW BERLIN SCHOOL DISTRICT 14"/>
        <s v="BERKELEY TWP SCH DIST"/>
        <s v="GALENA CITY SCHOOL DISTRICT"/>
        <s v="CARPINTERIA UNIFIED SCH DIST"/>
        <s v="GREATER LOWELL VOC TECH REG"/>
        <s v="BURRILLVILLE TOWN SCHS"/>
        <s v="FORDYCE SCH DIST 39"/>
        <s v="WILLIAMSTOWN IND SCH D"/>
        <s v="JUNIATA CO SCHOOL DIST"/>
        <s v="GREENFIELD-CENTRAL COMMUNITY SCHOOLS"/>
        <s v="ATCHISON CITY UNIFIED SCHOOL DISTRICT 409"/>
        <s v="MANHATTAN BEACH UNIFIED SCH DIST"/>
        <s v="AMERICAN FALLS SCHOOL DISTRICT 381"/>
        <s v="SAYDEL CONSOLIDATED SCHOOL DISTRICT"/>
        <s v="CARL JUNCTION SCHOOL DISTRICT R-1"/>
        <s v="YORKVILLE COMMUNITY UNIT SCHOOL DISTRICT 115"/>
        <s v="LOWER TWP SCH DIST"/>
        <s v="FALMOUTH PUBLIC SCHOOLS"/>
        <s v="LOUISVILLE CITY SCHOOL DISTRICT"/>
        <s v="BALDWIN WHITEHALL SCH DIST"/>
        <s v="WINDSOR SCH DIST C 1"/>
        <s v="RINCON VALLEY UNION ELEM SCH DIST"/>
        <s v="CANTON SCHOOL DISTRICT 66"/>
        <s v="WOODRIDGE SCHOOL DISTRICT 68"/>
        <s v="SYOSSET CTL SCHOOL DISTRICT"/>
        <s v="CARDINAL LOCAL SCH DIST"/>
        <s v="CONVERSE CO SCH DIST 1"/>
        <s v="NYSSA SCH DIST 26"/>
        <s v="WEST IRONDEQUOIT CENTRAL SCH DIST"/>
        <s v="ELMWOOD PARK BORO SCH DIST"/>
        <s v="WOODVILLE IND SCH DIST 903"/>
        <s v="LELAND CONS SCH DIST"/>
        <s v="TILLAMOOK SCH DIST 9"/>
        <s v="EAST ISLIP UFSD"/>
        <s v="AVON LAKE CITY SCH DIST"/>
        <s v="TUSHKA SCH DIST 19"/>
        <s v="SCOTCH PLAINS FANWOOD REG SCHOOL DIST"/>
        <s v="TUOLUMNE COUNTY SELPA"/>
        <s v="SILVER LAKE REG SCH DIST"/>
        <s v="PLUMSTED TWP SCH DIST"/>
        <s v="PENN YAN CENTRAL SCH DIST"/>
        <s v="SADDLE MOUNTAIN UNIFIED SCHOOL DISTRICT"/>
        <s v="GREENSBURG COMMUNITY SCHOOLS"/>
        <s v="ST CROIX RIVER EDUCATION DIST"/>
        <s v="ST IGNATIUS K-12 SCHOOL DIST"/>
        <s v="CHEEKTOWAGA-MARYVALE UNION FREE SCH DIST"/>
        <s v="FEDERAL HOCKING SCH DIST"/>
        <s v="MULDROW SCH DIST 3"/>
        <s v="SUSSEX CO SCHS DIST"/>
        <s v="ATHOL ROYALSTON REG SCH"/>
        <s v="OXFORD COMMUNITY SCHOOLS"/>
        <s v="DEPEW UNION FREE SCH DIST"/>
        <s v="HUDSON LOCAL SCH DIST"/>
        <s v="MILTON TOWN SCH DIST"/>
        <s v="WATERTOWN CITY SCHOOLS"/>
        <s v="AMADOR CO UNIF SCH DIST"/>
        <s v="APPOMATTOX COUNTY SCHOOLS"/>
        <s v="GOVERNOR MIFFLIN SCH DISTRICT"/>
        <s v="ELLENVILLE CENTRAL SCHOOL DISTRICT"/>
        <s v="BELLVILLE IND SCH DIST 901"/>
        <s v="BANDERA IND SCH DIST"/>
        <s v="SCHOOL ADMIN DIST 61"/>
        <s v="DEDHAM TOWN SCH"/>
        <s v="CHITTENDEN SOUTH SUPV UNION"/>
        <s v="BALDWIN UNION FREE SCH DIST"/>
        <s v="MOON AREA SCH DIST"/>
        <s v="ORANGE EAST SUPERVISORY UNION"/>
        <s v="MID-EAST OHIO VOCATIONAL SCH DT"/>
        <s v="BROOKINGS SCHOOL DISTRICT 5-1"/>
        <s v="TRIAD COMMUNITY UNIT SCHOOL DISTRICT 2"/>
        <s v="SOUTH CENTRAL KANSAS SPECIAL EDUCATIONAL COOPERATIVE"/>
        <s v="SULLIVAN SCH DIST C 2"/>
        <s v="PLUMMER WORLEY JOINT SCHOOL DISTRICT 44"/>
        <s v="BAKER SCH DIST 5J"/>
        <s v="PHILIPSBURG-OSCEOLA SCHOOL DIST"/>
        <s v="CUERO IND SCH DISTRICT 901"/>
        <s v="NEW MILFORD TOWN SCHOOLS"/>
        <s v="WINCHESTER TOWN SCHS"/>
        <s v="ATOKA SCH DIST 15"/>
        <s v="EAST OTERO SCH DIST R 1"/>
        <s v="KNOX COMMUNITY SCHOOL CORPORATION"/>
        <s v="OSAGE COUNTY INTERLOCAL COOP"/>
        <s v="GUSTINE UNIFIED SCHOOL DIST"/>
        <s v="MIDDLEBOROUGH TOWN SCH"/>
        <s v="MILAN AREA SCH DIST"/>
        <s v="OGLETHORPE CO SCH DIST"/>
        <s v="O'FALLON COMMUNITY CONSOLIDATED SCHOOL DISTRICT 90"/>
        <s v="BUHL JOINT SCHOOL DISTRICT 412"/>
        <s v="LOWER KENNEBEC REGIONAL SCHOOL UNIT 01"/>
        <s v="ALLEGHANY HIGHLANDS PUBLIC SCHOOLS"/>
        <s v="CALUMET CITY SCHOOL DISTRICT 155"/>
        <s v="GREATER NEW BEDFORD REG VOC. SCH."/>
        <s v="GRAND VIEW SCH DIST 34"/>
        <s v="MARINETTE SCHOOL DISTRICT"/>
        <s v="HANNIBAL CENTRAL SCHOOL DIST"/>
        <s v="HINGHAM TOWN SCHS"/>
        <s v="PAMLICO CO SCH"/>
        <s v="DEER PARK SCHOOL DISTRICT 414"/>
        <s v="BOURBONNAIS SCHOOL DISTRICT 53"/>
        <s v="NORTH SANTIAM SD 29 J"/>
        <s v="KELSEYVILLE UNIFIED SCHOOL DISTRICT"/>
        <s v="LIVE OAK ELEM SCH DIST"/>
        <s v="SHALLOWATER IND SCH DIST 909"/>
        <s v="ROCHESTER SCHOOL DISTRICT 401"/>
        <s v="COUNTRY CLUB HILLS SCHOOL DISTRICT 160"/>
        <s v="KALKASKA PUB SCHS"/>
        <s v="BELMONT TOWN SCH"/>
        <s v="MARSHFIELD TOWN SCHS"/>
        <s v="DUDLEY-CHARLTON REG SCH DIST"/>
        <s v="WARSAW SCH DIST R 9"/>
        <s v="PRINCETON PUBLIC SCH DIST"/>
        <s v="SKIATOOK SCH DIST 7"/>
        <s v="CANNON CO SCH DIST"/>
        <s v="TATUM IND SCH DIST 910"/>
        <s v="DAINGERFIELD LONE STAR IND SCH DIST 902"/>
        <s v="NESPELEM SCHOOL DISTRICT 14"/>
        <s v="ALASKA GATEWAY REGIONAL EDUCATIONAL ATTENDANCE AREA (REAA)"/>
        <s v="BROKEN BOW SCH DIST 74"/>
        <s v="CATOOSA SCH DIST 2"/>
        <s v="LENOIR CITY SCH DIST"/>
        <s v="BELLEVILLE AREA SPECIAL EDUCATION"/>
        <s v="URBANA CITY SCH DIST"/>
        <s v="NEWFOUND AREA SCHOOL DIST"/>
        <s v="BELLAIRE CITY SCH DIST"/>
        <s v="SOUTH ADAMS SCHOOL DISTRICT"/>
        <s v="HAMBURG CENTRAL SCH DIST"/>
        <s v="WESTPORT TOWN SCHOOLS"/>
        <s v="CLAY CENTER UNIFIED SCHOOL DISTRICT 379"/>
        <s v="PEQUEA VALLEY SCH DIST"/>
        <s v="WALPOLE TOWN SCHS"/>
        <s v="RUTLAND NORTHEAST SUPV UNION"/>
        <s v="BYNG SCH DIST 16"/>
        <s v="GREENWOOD COMMUNITY SCHOOL CORPORATION"/>
        <s v="GALLATIN CO SCH DIST"/>
        <s v="WEBSTER GROVES SCH DIST"/>
        <s v="CORRIGAN-CAMDEN IND SCH DIST 904"/>
        <s v="WILSONA SCHOOL DISTRICT"/>
        <s v="VASSAR PUBLIC SCHOOLS"/>
        <s v="LIVE OAK UNIF SCH DIST"/>
        <s v="AMBRIDGE AREA SCH DIST"/>
        <s v="COLCHESTER SCH DIST"/>
        <s v="OGLE COUNTY EDUCATION COOPERATIVE"/>
        <s v="BREWSTER CENTRAL SCHOOL DIST"/>
        <s v="GUADALUPE JT ELEM SCH DIST"/>
        <s v="ALEXANDRIA COMMUNITY SCHOOL CORPORATION"/>
        <s v="HARPER WOODS CITY SCHOOL DIST"/>
        <s v="DUQUESNE CITY SCH DIST"/>
        <s v="BEGGS SCH DIST 4"/>
        <s v="TRENTON SPEC SCH DIST"/>
        <s v="REGIONAL SCHOOL UNIT 13"/>
        <s v="HART PUBLIC SCHOOL DISTRICT"/>
        <s v="SOUTH PLAINFIELD BORO SCHOOL DIST"/>
        <s v="BEVERLY HILLS UNIFIED SCHOOL DISTRICT"/>
        <s v="ST LOUIS COUNTY ISD 2142"/>
        <s v="DECATUR CO SCH DIST"/>
        <s v="SANTA MARIA IND SCH DIST 913"/>
        <s v="HIBBING IND SCH DIST 701"/>
        <s v="RAINS IND SCH DIST 903"/>
        <s v="PARK CITY SCHOOL DISTRICT"/>
        <s v="OFALLON TOWNSHIP HIGH SCHOOL DISTRICT 203"/>
        <s v="MOUNT HOLLY TWP SCH DIST"/>
        <s v="NORTH ROSE-WOLCOTT CENTRAL SCHOOL DISTRICT"/>
        <s v="MIDD-WEST SCHOOL DISTRICT"/>
        <s v="SAN LUIS VALLEY BOCES"/>
        <s v="MORROW CO SCH DIST 1"/>
        <s v="GIRARD SCHOOL DISTRICT"/>
        <s v="SWEETWATER TOWN SCH DIST"/>
        <s v="NEWPORT TOWN SCH DIST"/>
        <s v="SOUTH UMPQUA SCH DIST 19"/>
        <s v="ST JOHNSBURY TOWN SCHOOL DIST"/>
        <s v="HOLTVILLE UNIF SCH DIST"/>
        <s v="NORTHAMPTON CITY SCH"/>
        <s v="CLOQUET SCH DIST 94"/>
        <s v="VICTOR CENTRAL SCH DIST"/>
        <s v="ST JOHNS PUBLIC SCH DIST"/>
        <s v="KAUKAUNA AREA SCHOOL DISTRICT"/>
        <s v="ELLIOTT CO SCH DIST"/>
        <s v="LUNENBURG CO SCHS"/>
        <s v="RIVERSIDE LOCAL SCHOOL DISTRICT"/>
        <s v="SOUTH RIPLEY COMMUNITY SCHOOL CORPORATION"/>
        <s v="MOHAVE VALLEY SCHOOL DISTRICT 16"/>
        <s v="CRITTENDEN CO SCH DIST"/>
        <s v="PERU COMMUNITY SCHOOLS"/>
        <s v="MT PLEASANT CITY SCH DIST"/>
        <s v="FORT TOTTEN SCH DIST 30"/>
        <s v="WAUBUN IND SCH DIST 435"/>
        <s v="DETROIT IND SCH DIST 905"/>
        <s v="BALLINGER IND SCH DIST 901"/>
        <s v="TROY COMMUNITY CONSOLIDATED SCHOOL DISTRICT 30 C"/>
        <s v="DOVER CITY SCH DIST"/>
        <s v="DADE CO SCH DIST"/>
        <s v="WESTFIELD TOWN SCH DIST"/>
        <s v="SOUTH MONTEREY COUNTY JOINT UNION HIGH SCHOOL DISTRICT"/>
        <s v="METRO RESA"/>
        <s v="BLAINE COUNTY SCHOOL DISTRICT 61"/>
        <s v="POPLAR H S DIST 9B"/>
        <s v="CLINCH CO SCH DIST"/>
        <s v="BEAVER LOCAL SCH DIST"/>
        <s v="ATTALLA CITY SCHOOL DISTRICT"/>
        <s v="VESTAVIA HILLS CITY SCHOOL DISTRICT"/>
        <s v="MANSFIELD TOWN SCHS"/>
        <s v="GOUVERNER CTL SCH DIST"/>
        <s v="OPP CITY SCHOOL DISTRICT"/>
        <s v="LONOKE SCH DIST"/>
        <s v="FRUITVALE ELEM SCH DIST"/>
        <s v="NORTHWEST SPECIAL EDUCATION JOINT AGENCY"/>
        <s v="MAINE ENDWELL CENTRAL SCH DIST"/>
        <s v="EAST ST LOUIS AREA JOINT AGREEMENT"/>
        <s v="SEYMOUR COMMUNITY SCHOOL DISTRICT"/>
        <s v="OROFINO JOINT SCHOOL DISTRICT 171"/>
        <s v="MADILL SCH DIST 2"/>
        <s v="WEST MILFORD TWP SCH DIST"/>
        <s v="DREW CENTRAL SCH DIST 5"/>
        <s v="WILLISTON PUB SCH DIST 1"/>
        <s v="BUTLER TECHNOLOGY CAREER DEVELOPMENT SCHOOLS"/>
        <s v="HALEYVILLE CITY SCHOOL DISTRICT"/>
        <s v="COMSTOCK PARK SCH DIST"/>
        <s v="BELGRADE ELEM SCH DIST 44"/>
        <s v="NIXON SMILEY IND SCH DISTRICT 903"/>
        <s v="SUMMIT CITY SCHOOL DISTRICT"/>
        <s v="PINE HILL BORO SCH DIST"/>
        <s v="HOLT PUBLIC SCH DIST"/>
        <s v="DAYTON INDEP SCH DIST"/>
        <s v="CAIRO-DURHAM CENTRAL SCH DIST"/>
        <s v="WESTLAKE CITY SCH DIST"/>
        <s v="WINONA MUN SEP SCH DIST"/>
        <s v="HUNTINGTON IND SCH DIST 904"/>
        <s v="ELKHORN AREA SCHOOL DISTRICT"/>
        <s v="RICE LAKE AREA SCHOOL DISTRICT"/>
        <s v="ALEXANDER LOCAL SCH DIST"/>
        <s v="LAKEWOOD LOCAL SCH DIST"/>
        <s v="AREA COOPERATIVE EDUCATIONAL SERVICES"/>
        <s v="SENATOBIA MUNICIPAL SCHOOL DIST"/>
        <s v="GLASTONBURY TOWN SCHOOLS"/>
        <s v="CLYDE-SAVANNAH CENTRAL SCHOOL DISTRICT"/>
        <s v="MCGEHEE SCH DIST"/>
        <s v="HAMILTON SCHOOL DISTRICT"/>
        <s v="BELLMORE-MERRICK CTL HIGH SCHOOL DIST"/>
        <s v="MARLIN IND SCH DISTRICT 903"/>
        <s v="LOWELL JT ELEM SCH DIST"/>
        <s v="LINCOLN ELEM SCHOOL DISTRICT 156"/>
        <s v="ELEM SCHOOL DISTRICT 159"/>
        <s v="ONALASKA SCHOOL DISTRICT"/>
        <s v="HARRISON COMM SCH"/>
        <s v="MINERVA LOCAL SCH DIST"/>
        <s v="BLACKFORD COUNTY SCHOOLS"/>
        <s v="GREENE-SULLIVAN SPECIAL EDUCATION COOPERATIVE"/>
        <s v="SIUSLAW SCH DIST 97J"/>
        <s v="INGLESIDE IND SCH DIST 903"/>
        <s v="WOODHAVEN-BROWNSTOWN SCHOOL DIST"/>
        <s v="BEMIDJI INTERDIST COUNCIL 998"/>
        <s v="OELWEIN COMMUNITY SCHOOL DISTRICT"/>
        <s v="WINDSOR SCH DIST RE-4"/>
        <s v="LINCOLN WAY CHS DISTRICT 210"/>
        <s v="BRANDON VALLEY SCHOOL DISTRICT 49-2"/>
        <s v="PIXLEY UNION ELEM SCH DIST"/>
        <s v="NORTHWEST SUBURBAN SPECIAL EDUCATION ORGANIZATION"/>
        <s v="HERRICKS UF SCH DIST"/>
        <s v="TRIMBLE LOCAL SCH DIST"/>
        <s v="ORLEANS CENTRAL SUPV UNION"/>
        <s v="GRISWOLD TOWN SCHOOLS"/>
        <s v="GREENSBURG SALEM SCH DIST"/>
        <s v="WASHAKIE CO SCH DIST 1"/>
        <s v="GRAVETTE SCH DIST 20"/>
        <s v="BALD KNOB SCH DIST"/>
        <s v="EAST ROCKAWAY UNION FREE SCHOOL DIST"/>
        <s v="KINGFISHER SCH DIST 7"/>
        <s v="EARLY IND SCH DIST 909"/>
        <s v="PARK CO SCH DISTRICT 1"/>
        <s v="WAYNE HIGHLANDS SCH DIST"/>
        <s v="COMANCHE IND SCH DIST"/>
        <s v="SUMMIT COUNTY SCHOOL DIST R 1"/>
        <s v="SOUTH REDFORD SCH DIST"/>
        <s v="BANGOR PUBLIC SCHOOL DIST"/>
        <s v="NORTH MARION SCH DIST 15"/>
        <s v="REGIONAL EDUCATION SERVICE AGENCY 4"/>
        <s v="SAN BRUNO PARK ELEMENTARY SCHOOL DISTRICT"/>
        <s v="TIVERTON TOWN SCHS"/>
        <s v="MARENGO COUNTY SCHOOL DISTRICT"/>
        <s v="KINGSBURG JOINT UNION ELEMENTARY SCHOOL DISTRICT"/>
        <s v="DANSVILLE CENTRAL SCH DIST"/>
        <s v="OELRICHS SCHOOL DISTRICT 23-3"/>
        <s v="BENICIA UNIFIED SCH DIST"/>
        <s v="MARSHALL SCH DIST 413"/>
        <s v="MT OLIVE TWP SCH DIST"/>
        <s v="MILLER CO SCH DIST"/>
        <s v="COPPER CNTY INTERMEDIATE SCHOOL DIST"/>
        <s v="BRECKSVILLE-BROADVIEW HEIGHTS"/>
        <s v="DEXTER SCH DIST R 11"/>
        <s v="NORTH HILLS SCHOOL DIST"/>
        <s v="FLOYD CO SCHS"/>
        <s v="TRITON REGIONAL SCH DIST"/>
        <s v="BATAVIA LOCAL SCH DIST"/>
        <s v="TRI VALLEY LOCAL SCHOOL DIST"/>
        <s v="NELSON CO SCHS"/>
        <s v="SCHOOL ADMIN DIST 75"/>
        <s v="DILLINGHAM CITY SCHOOL DISTRICT"/>
        <s v="SYCAMORE COMMUNITY SCHOOL DISTRICT 427"/>
        <s v="FLORENCE COUNTY SCHOOL DISTRICT 4"/>
        <s v="AKRON CENTRAL SCH DIST"/>
        <s v="RENSSELAER CITY SCH DIST"/>
        <s v="SOUTH FAYETTE TWP SCH DIST"/>
        <s v="SAULT SAINTE MARIE SCH DIST"/>
        <s v="WIRT CO SCH DIST"/>
        <s v="CRANDON SCHOOL DISTRICT"/>
        <s v="LAKEPORT UNIFIED SCHOOL DISTRICT"/>
        <s v="OJAI UNIFIED SCH DIST"/>
        <s v="HERRIN COMMUNITY UNIT SCHOOL DISTRICT 4"/>
        <s v="GATES CO SCH"/>
        <s v="MADISON COMMUNITY UNIT SCHOOL DISTRICT 12"/>
        <s v="FESTUS SCHOOL DISTRICT R-6"/>
        <s v="OZARK SCH DIST"/>
        <s v="BARRY INTERMEDIATE SCH DIST"/>
        <s v="HOLLIDAYSBURG AREA SCHOOL DIST"/>
        <s v="BARBERS HILL IND SCH DIST 902"/>
        <s v="CLEVELAND COUNTY SCH DIST 36"/>
        <s v="EDISON ELEM SCH DIST"/>
        <s v="CASSVILLE SCH DIST R-4"/>
        <s v="GERMANTOWN MUNICIPAL SCHOOL DISTRICT"/>
        <s v="BROOKELAND IND SCH DIST 902"/>
        <s v="UNION ELEM SCH DIST"/>
        <s v="WEST IND SCH DIST 916"/>
        <s v="COMMUNITY CONSOLIDATED SCHOOL DISTRICT 46"/>
        <s v="SOUTH HAVEN PUB SCH DIST"/>
        <s v="MCCORMICK COUNTY SCHOOL DISTRICT"/>
        <s v="CAMBRIGE SANTI SCH DIST 911"/>
        <s v="TIPPECANOE VALLEY SCHOOL CORPORATION"/>
        <s v="LODGE GRASS HIGH SCH DIST 2"/>
        <s v="COTULLA IND SCH DIST 901"/>
        <s v="GRUNDY COUNTY SPECIAL EDUCATION COOPERATIVE"/>
        <s v="MEDINA CENTRAL SCH DIST"/>
        <s v="LAKE ORION COMM SCH DIST"/>
        <s v="LAMAR SCH DIST R-1"/>
        <s v="CLOVERLEAF LOCAL SCH DIST"/>
        <s v="DOVER SCH DIST"/>
        <s v="VERMILION ASSOCIATION OF SPECIAL EDUCATION"/>
        <s v="SOURIS VALLEY SP ED UNIT"/>
        <s v="JEFFERSON IND SCH DIST 901"/>
        <s v="TEWKSBURY TOWN SCHS"/>
        <s v="CHIPPEWA HILLS SCH DIST"/>
        <s v="NEWTON IND SCH DIST 902"/>
        <s v="HEALDSBURG UNIFIED SCHOOL DISTRICT"/>
        <s v="SHALER AREA SCH DIST"/>
        <s v="DEKALB COUNTY CENTRAL UNITED SCHOOL DISTRICT"/>
        <s v="VESTAL CENTRAL SCH DIST"/>
        <s v="SODUS CENTRAL SCHOOL DISTRICT"/>
        <s v="BENNINGTON-RUTLAND SUPV UNION"/>
        <s v="LAME DEER HIGH SCHOOL DISTRICT"/>
        <s v="CUMBERLAND CO SCHS"/>
        <s v="SAUK PRAIRIE SCHOOL DISTRICT"/>
        <s v="HAVRE ELEM SCH DIST 16"/>
        <s v="NISKAYUNA CENTRAL SCH"/>
        <s v="BEAVER COUNTY SCHOOL DISTRICT"/>
        <s v="KEMP IND SCH DIST 904"/>
        <s v="VASHON ISLAND SCHOOL DISTRICT 402"/>
        <s v="LOVELAND CITY SCH DIST"/>
        <s v="HEBER SPRINGS SCH DIST 1"/>
        <s v="PRESTON JOINT SCHOOL DISTRICT 201"/>
        <s v="NORTH MIDDLESEX REG SCH DIST"/>
        <s v="HOWELL PUBLIC SCHOOLS"/>
        <s v="SHERWOOD SCH DIST 88J"/>
        <s v="RED BLUFF UNION HIGH SCHOOL DIST"/>
        <s v="PHILADELPHIA PUB SCHOOL DIST"/>
        <s v="VAN WERT CITY SCH DIST"/>
        <s v="EAST GREENWICH TOWN SCHS"/>
        <s v="COLVILLE SCHOOL DISTRICT 115"/>
        <s v="CAVE CITY SCH DIST 2 A"/>
        <s v="HANOVER AREA SCH DIST"/>
        <s v="WESTERN DUBUQUE COMMUNITY SCHOOL DISTRICT"/>
        <s v="MONONA GROVE SCHOOL DISTRICT"/>
        <s v="ESCALON UNIFIED SCH DIST"/>
        <s v="CARROLL COUNTY SCHOOL DISTRICT"/>
        <s v="IRONTON CITY SCH DIST"/>
        <s v="CAVE CREEK UNIFIED SCHOOL DISTRICT 93"/>
        <s v="SALEM CITY SCH DIST"/>
        <s v="KADOKA SCHOOL DISTRICT 35-2"/>
        <s v="ASHWAUBENON SCHOOL DISTRICT"/>
        <s v="NUVIEW UNION SCHOOL DISTRICT"/>
        <s v="WEST DEPTFORD SCH DIST"/>
        <s v="GRAND HAVEN AREA PUBLIC SCHOOLS"/>
        <s v="HARDIN HIGH SCH DIST 1"/>
        <s v="PALACIOS IND SCH DIST 905"/>
        <s v="GOODHUE CO EDUC DISTRICT"/>
        <s v="COLUMBUS IND SCH DIST 902"/>
        <s v="ATTALA CO SCHOOL DISTRICT"/>
        <s v="EAST JASPER CONS SCH DIST"/>
        <s v="BEATRICE SCH DIST 15"/>
        <s v="EFFINGHAM COMMUNITY UNIT SCHOOL DISTRICT 40"/>
        <s v="BEDFORD SCHOOL DISTRICT"/>
        <s v="CANTON TOWN SCH"/>
        <s v="LIBERTY HILL IND SCH DIST 908"/>
        <s v="HUGHSON UNIFIED SCHOOL DISTRICT"/>
        <s v="FRIONA IND SCH DIST 903"/>
        <s v="AUBURN UNION ELEM SCH DIST"/>
        <s v="WAKEFIELD TOWN SCH"/>
        <s v="EATON CITY SCH DIST"/>
        <s v="TAHOLAH SCHOOL DISTRICT 77"/>
        <s v="QUEEN BEE SCHOOL DISTRICT 16"/>
        <s v="DEVILS LAKE PUB SCH DIST 1"/>
        <s v="MONESSEN CITY SCH DIST"/>
        <s v="MOLALLA RIVER SCH DIST 35"/>
        <s v="STEELTON HIGHSPIRE SCHOOL DIST"/>
        <s v="RIVERSIDE SCHOOL DISTRICT 2"/>
        <s v="WATERLOO CENTRAL SCHOOL DISTRICT"/>
        <s v="WILMAC SPEC ED UNIT"/>
        <s v="ARCH FORD EDUC SERV COOP"/>
        <s v="ROCKY RIVER CITY SCH DIST"/>
        <s v="NEW BOSTON IND SCH DISTRICT 905"/>
        <s v="WAUPACA SCHOOL DISTRICT"/>
        <s v="HARRISBURG SCH DIST 6"/>
        <s v="COSSATOT RIVER SCHOOL DISTRICT"/>
        <s v="STE GENEVIEVE CO SD R2"/>
        <s v="BETHLEHEM CENTRAL SCH"/>
        <s v="NAPOLEON AREA CITY SCHOOL DIST"/>
        <s v="GROESBECK IND SCH DIST 902"/>
        <s v="DAWSON EDUCATION SERVICE COOP"/>
        <s v="RIVERDALE JOINT UNIFIED SCHOOL DISTRICT"/>
        <s v="WETHERSFIELD TOWN SCHOOLS"/>
        <s v="SCHOOL ADMIN DIST 1"/>
        <s v="CAPE MAY CITY SCHOOL DIST"/>
        <s v="WESTVILLE SCH DIST 11"/>
        <s v="PORTSMOUTH TOWN SCHS"/>
        <s v="STOUGHTON AREA SCHOOL DISTRICT"/>
        <s v="BUCKEYE LOCAL SCH DIST"/>
        <s v="COLORADO CITY UNIFIED SCHOOL DISTRICT 14"/>
        <s v="SPEARFISH SCHOOL DISTRICT 40-2"/>
        <s v="WHEELER CO SCH DIST"/>
        <s v="FALL MOUNTAIN REGIONAL SCHOOL DIST"/>
        <s v="JAMESVILLE-DEWITT CENTRAL SCH DIST"/>
        <s v="MAHOPAC CENTRAL SCH DIST"/>
        <s v="TWO RIVERS SUPV UNION"/>
        <s v="BROWN COUNTY CONSOLIDATED SCHOOL CORPORATION"/>
        <s v="GIBRALTAR SCH DIST"/>
        <s v="MAHOMET COMMUNITY UNIT SCHOOL DISTRICT 3"/>
        <s v="MAIZE UNIFIED SCHOOL DISTRICT 266"/>
        <s v="Calais Public Schools"/>
        <s v="EUFAULA SCH DIST 1"/>
        <s v="CASCADE UNION ELEM SCH DIST"/>
        <s v="IGNACIO SCH DIST 11 JT"/>
        <s v="BOONEVILLE SCH DIST"/>
        <s v="KIRBY SCHOOL DISTRICT 140"/>
        <s v="BMP TRI-COUNTY SPECIAL EDUCATION COOPERATIVE"/>
        <s v="HIGHLAND COMMUNITY UNIT SCHOOL DISTRICT 5"/>
        <s v="SOUTHERN LOCAL SCH DIST"/>
        <s v="HOLLAND IND SCH DIST 905"/>
        <s v="COLUMBIA BORO SCH DIST"/>
        <s v="DEQUEEN/MENA EDUCATIONAL COOP"/>
        <s v="WEST BONNER COUNTY SCHOOL DISTRICT 83"/>
        <s v="FORTUNA ELEMENTARY SCHOOL DISTRICT"/>
        <s v="KALISPELL H S DIST 5"/>
        <s v="KIMBERLY AREA SCHOOL DISTRICT"/>
        <s v="ALTMAR PARISH WILLIAMSTWN CENTRAL SCH DIST"/>
        <s v="GALAX CITY SCHOOLS"/>
        <s v="WESTSIDE CONS SCHOOL DIST"/>
        <s v="GREEN LOCAL SCH DIST"/>
        <s v="SPRING FORD AREA SCHOOL DIST"/>
        <s v="SALIDA SCH DIST R-32J"/>
        <s v="HARRISON CENTRAL SCHOOL DIST"/>
        <s v="URBANDALE COMMUNITY SCHOOL DISTRICT"/>
        <s v="CENTRAL VALLEY SUPPORT SERVICES JPA"/>
        <s v="CLAYTON SCH DIST"/>
        <s v="TREUTLEN CO SCH DIST"/>
        <s v="SCHOOL ADMIN DIST 29"/>
        <s v="NORTHBORO SOUTHBORO REGIONAL HIGH SCHOOL DISTRICT"/>
        <s v="SEARCY COUNTY SCHOOL DISTRICT"/>
        <s v="CLINTON COMMUNITY UNIT SCHOOL DISTRICT 15"/>
        <s v="SCHOOL ADMIN DIST 57"/>
        <s v="BURLINGTON PUBLIC SCH"/>
        <s v="EGG HARBOR CITY SCHOOL DISTRICT"/>
        <s v="HOOVER SCHRUM MEMORIAL SCHOOL DISTRICT 157"/>
        <s v="CITY VIEW IND SCH DIST 906"/>
        <s v="PORTAGE COMMUNITY SCHOOL DISTRICT"/>
        <s v="NEW RICHMOND SCHOOL DISTRICT"/>
        <s v="LINCOLN SCH DIST 48"/>
        <s v="RATON SCHOOL DISTRICT"/>
        <s v="BELLE FOURCHE SCHOOL DISTRICT 9-1"/>
        <s v="NOME CITY SCHOOL DISTRICT"/>
        <s v="TONAWANDA CITY SCH DIST"/>
        <s v="SOUTHEAST SCH DIST"/>
        <s v="KANELAND COMMUNITY UNIT SCHOOL DISTRICT 302"/>
        <s v="LEBANON COUNTY AVTS"/>
        <s v="JACKSONVILLE CITY SCHOOL DISTRICT"/>
        <s v="MIDLOTHIAN SCHOOL DISTRICT 143"/>
        <s v="NORTH GIBSON SCHOOL CORPORATION"/>
        <s v="SPRING GROVE AREA SCHOOL DIST"/>
        <s v="GRIFFITH PUBLIC SCHOOLS"/>
        <s v="ALMA SCHOOL DISTRICT"/>
        <s v="HOLLANDALE CONS SCH DIST"/>
        <s v="EDUCATIONAL SERV UNIT 10"/>
        <s v="EDISON LOCAL SCH DIST"/>
        <s v="NEW LENOX ELEMENTARY SCHOOL DISTRICT 122"/>
        <s v="EASTON TOWN PUBLIC SCH"/>
        <s v="MENOMONEE FALLS SCHOOL DISTRICT"/>
        <s v="WICKENBURG UNIFIED SCHOOL DISTRICT 9"/>
        <s v="WHITLEY COUNTY CONSOLIDATED SCHOOLS"/>
        <s v="KENNEBEC INTRA-DISTRICT SCHOOLS RSU 02"/>
        <s v="NASHOBA REGIONAL SCHOOL DISTRICT"/>
        <s v="WINNISQUAM REGIONAL SCH DIST"/>
        <s v="ADDISON CENTRAL SUPV UNION"/>
        <s v="NORTH RIDGEVILLE CITY SCHOOLS"/>
        <s v="MERCER ISLAND SCHOOL DISTRICT 400"/>
        <s v="BROOKWOOD SCHOOL DISTRICT 167"/>
        <s v="KINGS LOCAL SCHOOL DISTRICT"/>
        <s v="SUNNYBROOK SCHOOL DISTRICT 171"/>
        <s v="PIONEER RESA"/>
        <s v="THREE RIVERS COMM SCHOOL DIST"/>
        <s v="CONNEAUT SCHOOL DISTRICT"/>
        <s v="EMERY CO SCH DIST"/>
        <s v="DEFOREST AREA SCHOOL DISTRICT"/>
        <s v="MIDDLETOWN AREA SCH DIST"/>
        <s v="CENTRAL GREENE SCHOOL DIST"/>
        <s v="MUSCLE SHOALS CITY SCHOOL DISTRICT"/>
        <s v="COMMUNITY CONSOLIDATED SCHOOL DISTRICT 180"/>
        <s v="OAKRIDGE SCHOOL DIST"/>
        <s v="KERMIT IND SCH DIST 901"/>
        <s v="DE PERE SCHOOL DISTRICT"/>
        <s v="REETHS-PUFFER SCHOOLS"/>
        <s v="LAMOILLE SOUTH SUPERVISORY UNION"/>
        <s v="LEYDEN AREA SPECIAL EDUCATION COOPERATIVE"/>
        <s v="MEDFORD AREA SCHOOL DISTRICT"/>
        <s v="LAKE GENEVA CITY JOINT SCHOOL DISTRICT 1"/>
        <s v="CALAVERAS CO SPL SCHS OPER BY CO SUPT"/>
        <s v="REGIONAL SCHOOL UNIT 73"/>
        <s v="SOUTH JEFFERSON CENTRAL SCH DIST"/>
        <s v="SCHOOL ADMIN DIST 11"/>
        <s v="NEWPORT SCHOOL DISTRICT 56-415"/>
        <s v="ARCADIA VALLEY SCHOOL DIST R-2"/>
        <s v="KIRKWOOD SCH DIST R 7"/>
        <s v="FREEHOLD TWP SCH DIST"/>
        <s v="PITTSFORD CENTRAL SCH"/>
        <s v="RIDGEFIELD PARK VIL SCHOOL D"/>
        <s v="TUCUMCARI PUBLIC SCHOOLS"/>
        <s v="HARTSHORNE SCH DIST 1"/>
        <s v="WILMINGTON TOWN SCHS"/>
        <s v="WINDSOR CENTRAL SCH DIST"/>
        <s v="BUNA IND SCH DIST 903"/>
        <s v="ADLAI E STEVENSON DISTRICT 125"/>
        <s v="WINTHROP PUBLIC SCHOOLS"/>
        <s v="CONNEAUT AREA CITY SCH DIST"/>
        <s v="BROOKLYN CITY SCH DIST"/>
        <s v="FORT MADISON COMMUNITY SCHOOL DISTRICT"/>
        <s v="COLLINGSWOOD BORO SCHOOL DIST"/>
        <s v="HEWLET WOODMERE UF SCH DIST"/>
        <s v="SCIOTO VALLEY LOCAL SCHOOL DIST"/>
        <s v="BLAINE SCHOOL DISTRICT 503"/>
        <s v="LOCKPORT TOWNSHIP HIGH SCHOOL DISTRICT 205"/>
        <s v="SPENCER-OWEN COMMUNITY SCHOOLS"/>
        <s v="INDEPENDENCE UNIFIED SCHOOL DISTRICT 446"/>
        <s v="SCOTIA-GLENVILLE CTL SCH DIST"/>
        <s v="COBLESKILL-RICHMONDVILLE CENTRAL SCH"/>
        <s v="BOZEMAN H S DIST 7"/>
        <s v="ONEIDA CITY SCHOOL DISTRICT"/>
        <s v="PLUM BORO SCH DIST"/>
        <s v="STAR CITY SCH DIST 11"/>
        <s v="GENEVA COMMUNITY UNIT SCHOOL DISTRICT 304"/>
        <s v="DU QUOIN COMMUNITY UNIT SCHOOL DISTRICT 300"/>
        <s v="VALLEY SCHOOL DIST RE-1"/>
        <s v="DELRAN TWP SCH DIST"/>
        <s v="EASTERN AROOSTOOK REGIONAL SCHOOL UNIT 39"/>
        <s v="PHOENIX CTL SCH DIST 1"/>
        <s v="CHESAPEAKE UNION EX VLG SCHOOL DIST"/>
        <s v="MELROSE PUBLIC SCHS"/>
        <s v="BELLEVUE CITY SCH DIST"/>
        <s v="LANETT CITY SCHOOL DISTRICT"/>
        <s v="NEWINGTON PUBLIC SCHOOLS"/>
        <s v="WESTWOOD IND SCH DIST"/>
        <s v="CLAIRTON CITY SCH DIST"/>
        <s v="KIONA BENTON SCHOOL DISTRICT 52"/>
        <s v="STEGER SCHOOL DISTRICT 194"/>
        <s v="WAVERLY CTL SCH DIST"/>
        <s v="JONATHAN ALDER LOCAL SCHOOL DIST"/>
        <s v="BRANFORD TOWN SCHOOLS"/>
        <s v="MADISON PUB SCH DIST"/>
        <s v="PALMYRA-MACEDON CENTRAL SCHOOL DISTRICT"/>
        <s v="HANCOCK PLACE SCH DIST"/>
        <s v="DIXON UNIT SCHOOL DISTRICT 170"/>
        <s v="ALEDO IND SCH DIST 907"/>
        <s v="MONAHANS-WICKETT PYOTE IND SCH DIST 902"/>
        <s v="ALBION CENTRAL SCH DIST"/>
        <s v="MIDVIEW LOCAL SCH DIST"/>
        <s v="HULBERT SCH DIST 16"/>
        <s v="ROANOKE CITY SCHOOL DISTRICT"/>
        <s v="GRIDLEY UNIFIED SCHOOL DISTRICT"/>
        <s v="WEST ELK UNIFIED SCHOOL DISTRICT 282"/>
        <s v="HOMER CENTRAL SCH DIST"/>
        <s v="WELLINGTON UNIFIED SCHOOL DISTRICT 353"/>
        <s v="NETTLETON SCHOOL DISTRICT"/>
        <s v="HAZEL CREST SCHOOL DISTRICT 152-5"/>
        <s v="CHICAGO RIDGE SCHOOL DISTRICT 127-5"/>
        <s v="VINELAND ELEM SCH DIST"/>
        <s v="CONEWAGO VALLEY SCH DIST"/>
        <s v="KETTLE MORAINE SCHOOL DISTRICT"/>
        <s v="NEWTON MUN SEP SCH DIST"/>
        <s v="CHICKASAW CITY SCHOOLS"/>
        <s v="ATHENS AREA SCH DIST"/>
        <s v="CHANDLER SCH DIST 1"/>
        <s v="NOOKSACK VALLEY SCHOOL DISTRICT 506"/>
        <s v="LOMBARD SCHOOL DISTRICT 44"/>
        <s v="SAUGUS TOWN SCH"/>
        <s v="COLLINSVILLE SCH DIST 6"/>
        <s v="LYONS SCHOOL DISTRICT 103"/>
        <s v="POTTSGROVE SCHOOL DIST"/>
        <s v="CATALINA FOOTHILLS SCHOOL DISTRICT 16"/>
        <s v="BRUNSWICK SCHOOL"/>
        <s v="TALAWANDA SCHOOL DISTRICT"/>
        <s v="ANTHONY IND SCHOOL DISTRICT 906"/>
        <s v="ASHDOWN SCH DIST 31"/>
        <s v="SOUTHGATE COMM SCH DIST"/>
        <s v="BROOKINGS-HARBOR SCH DIST 17C"/>
        <s v="EAU CLAIRE SCH DIST"/>
        <s v="ASHLAND SCH DIST 5"/>
        <s v="TWO RIVERS SCHOOL DISTRICT"/>
        <s v="ROCHESTER COMMUNITY SCHOOL CORPORATION"/>
        <s v="BARRINGTON TWN SCHS"/>
        <s v="FLOYDADA IND SCH DIST 901"/>
        <s v="MAYFLOWER SCH DIST"/>
        <s v="SAN RAFAEL HIGH SCHOOL DISTRICT"/>
        <s v="TACONIC HILLS CENTRAL SCHOOL DISTRICT"/>
        <s v="QUILLAYUTE VALLEY SCHOOL DISTRICT"/>
        <s v="JOHNSTOWN-MILLIKEN RE-5J SCHOOL DISTRICT"/>
        <s v="OSKALOOSA COMMUNITY SCHOOL DISTRICT"/>
        <s v="CROSWELL LEX COMM SCH DIST"/>
        <s v="SUMMIT EDUCATIONAL SERVICE CENTER"/>
        <s v="FOUNTAIN LAKE SCHOOL DISTRICT 18"/>
        <s v="ADAMS CENTRAL COMMUNITY SCHOOL DISTRICT"/>
        <s v="FRUITPORT COMM SCH DIST"/>
        <s v="AVONDALE SCHOOL DISTRICT"/>
        <s v="BRIGHTON CENTRAL SCH DISTRICT"/>
        <s v="LA VERNIA IND SCH DIST 903"/>
        <s v="SUSQUEHANNA VAL CTL SCH"/>
        <s v="HIGHLAND SCHOOL DISTRICT 203"/>
        <s v="GRAND CO SCH DIST"/>
        <s v="ACALANES UNION HIGH SCHOOL DIST"/>
        <s v="COASTAL PLAINS RESA"/>
        <s v="Saco Public Schools"/>
        <s v="HARTSELLE CITY SCHOOL DISTRICT"/>
        <s v="SOUTH MISSISSIPPI CO SCHOOL DIST"/>
        <s v="HAMILTON K-12 SCHOOL DISTRICT"/>
        <s v="FENTON AREA PUBLIC SCHOOLS"/>
        <s v="FLORENCE COUNTY SCHOOL DISTRICT 5"/>
        <s v="BOONE COMMUNITY SCHOOL DISTRICT"/>
        <s v="NORTHEAST METRO REG VOC"/>
        <s v="PALISADES PARK BORO SCH DIST"/>
        <s v="WEST YORK AREA SCH DIST"/>
        <s v="JEFFERSON SCHOOL DISTRICT"/>
        <s v="OTTAWA ELEMENTARY SCHOOL DISTRICT 141"/>
        <s v="SOUTHEASTERN REG VOC TECH"/>
        <s v="LAKEVIEW PUBLIC SCHOOLS (MACOMB)"/>
        <s v="OREGON SCHOOL DISTRICT"/>
        <s v="BRECKENRIDGE IND SCH DIST 901"/>
        <s v="NORTH ALLEGHENY SCH DIST"/>
        <s v="LIVINGSTON TWP SCH DIST"/>
        <s v="NUTLEY TOWN SCH DIST"/>
        <s v="NEWCOMERSTOWN EX VILL SCHOOL DIST"/>
        <s v="SWEENY IND SCH DIST 906"/>
        <s v="WASHINGTON-NILE LOCAL SCH DIST"/>
        <s v="GRAIN VALLEY SCH DIST R5"/>
        <s v="DRYDEN CENTRAL SCHOOL DISTRICT"/>
        <s v="OAK GROVE SCH DIST R 6"/>
        <s v="UPPER DEERFIELD TWP SCH DIST"/>
        <s v="TUNKHANNOCK SCH DIST"/>
        <s v="HUNTINGDON SPECIAL SCHOOL DIST"/>
        <s v="PLAINFIELD TOWN SCHOOLS"/>
        <s v="LEWIS PALMER SCH DIST 38"/>
        <s v="VERMILION LOCAL SCH DIST"/>
        <s v="POWHATAN CO SCHS"/>
        <s v="MT VW-LOS ALTOS UNI HIGH SCHOOL DIST"/>
        <s v="REGIONAL EDUCATION SERVICE AGENCY 5"/>
        <s v="GUNTERSVILLE CITY SCHOOL DISTRICT"/>
        <s v="BERRIEN SPRINGS PUBLIC SCHOOLS"/>
        <s v="PERU CENTRAL SCH DIST"/>
        <s v="DEER CREEK SCH DIST 6"/>
        <s v="FARMINGTON SCH DIST 6"/>
        <s v="RIVER DELTA UNIFIED SCHOOL DIST"/>
        <s v="GREENCASTLE COMMUNITY SCHOOLS"/>
        <s v="ROCKLAND TOWN SCHS"/>
        <s v="READING CMNTY CITY SCH DIST"/>
        <s v="HARRISBURG SCHOOL DISTRICT 41-2"/>
        <s v="PILOT POINT IND SCH DIST 903"/>
        <s v="RIPON UNIFIED SCH DIST"/>
        <s v="WESTBOROUGH TOWN SCH"/>
        <s v="INDIAN LAKE LOCAL SCHOOL DIST"/>
        <s v="MUSKEGO-NORWAY SCHOOL DISTRICT"/>
        <s v="COMSTOCK PUBLIC SCHOOL DISTRICT"/>
        <s v="NORTH TIPPAH CONS SCHOOL DIST"/>
        <s v="HARRAH SCH DIST 7"/>
        <s v="MIAMI UNIFIED SCHOOL DISTRICT 40"/>
        <s v="EAST NEWTON SCH DIST R-6"/>
        <s v="JUAB CO SCH DIST"/>
        <s v="LOST HILLS UNION ELEM SCH DIST"/>
        <s v="LINCOLN ELEMENTARY SCHOOL DISTRICT 27"/>
        <s v="ROCHELLE COMMUNITY CONSOLIDATED SCHOOL DISTRICT 231"/>
        <s v="RAVENA COEYMANS SELKIRK CENTRAL SCH DIST"/>
        <s v="PALMYRA AREA SCH DIST"/>
        <s v="NORWIN SCH DIST"/>
        <s v="DALHART IND SCH DISTRICT 901"/>
        <s v="CABRILLO UNIFIED SCHOOL DISTRICT"/>
        <s v="ODESSA SCH DIST R 7"/>
        <s v="MARLBORO TWP SCH DIST"/>
        <s v="PERKINS LOCAL SCH DIST"/>
        <s v="CARUTHERSVILLE SCHOOL DIST 18"/>
        <s v="CRANDALL IND SCH DIST 901"/>
        <s v="SANDWICH COMMUNITY SCHOOL DISTRICT 430"/>
        <s v="MACON CO SCH DIST R I"/>
        <s v="WEST ST FRANCOIS COUNTY SCHOOL DIST R-4"/>
        <s v="YORK COUNTY SCHOOL OF TECHNOLOGY"/>
        <s v="LEEDS CITY SCHOOL DISTRICT"/>
        <s v="TETON COUNTY SCHOOL DISTRICT 401"/>
        <s v="REGIONAL SCHOOL UNIT 24"/>
        <s v="CRAWFORD COUNTY COMMUNITY SCHOOL CORPORATION"/>
        <s v="TRIMBLE CO SCH DIST"/>
        <s v="GARDNER PUBLIC SCH"/>
        <s v="WYLIE COMMON SCH DIST 912"/>
        <s v="ESSEX CO SCHS"/>
        <s v="NORTHWEST COMMUNITY SCHOOLS"/>
        <s v="SHELBY CITY SCH DIST"/>
        <s v="RADFORD CITY SCHOOLS"/>
        <s v="OLD NATIONAL TRAIL SPEC SERV COOP"/>
        <s v="MINNEWAUKAN SCHOOL DISTRICT #5"/>
        <s v="PLACER UNION HIGH SCHOOL DIST"/>
        <s v="PLAINVIEW-OLD BETHPAGE CENTRAL SCH DIST"/>
        <s v="MIDDLETOWN UNIFIED SCHOOL DISTRICT"/>
        <s v="WOLCOTT TOWN PUBLIC SCHOOLS"/>
        <s v="UPPER MERION AREA SCH DIST"/>
        <s v="CHITTENDEN CENTRAL SUPV UNION"/>
        <s v="NEWTOWN TOWN SCHOOLS"/>
        <s v="NORTH CALLAWAY SCH DIST R-1"/>
        <s v="WEST NOBLE SCHOOL CORPORATION"/>
        <s v="MOUNTAIN VIEW-BIRCH TREE SCH DIST R-3"/>
        <s v="CAMPBELL CITY SCH DIST"/>
        <s v="LEWIS CENTRAL COMMUNITY SCHOOL DISTRICT"/>
        <s v="HIGHLAND CENTRAL SCHOOL DISTRICT"/>
        <s v="SEYMOUR TOWN SCHOOLS"/>
        <s v="MT PLEASANT COMMUNITY SCHOOL DISTRICT"/>
        <s v="EMERY UNI SCH DIST"/>
        <s v="CASCADE SCHOOL DISTRICT 5"/>
        <s v="WAVERLY SCH DIST"/>
        <s v="HAWTHORNE BORO SCH DIST"/>
        <s v="PULLMAN SCHOOL DISTRICT 267"/>
        <s v="WHITEWATER SCHOOL DISTRICT"/>
        <s v="SCHOOL ADMIN DIST 46"/>
        <s v="MORRIS COUNTY VOCATIONAL SCHOOL DISTRICT"/>
        <s v="WALL TWP SCH DIST"/>
        <s v="NORTHBRIDGE TOWN SCH"/>
        <s v="PINELANDS REG SCH DIST"/>
        <s v="MUSKINGUM VALLEY EDUCATIONAL SERVICE CENTER"/>
        <s v="ROBINSON IND SCH DIST 922"/>
        <s v="FORSYTH SCH DIST R 3"/>
        <s v="WHITE MTS REGIONAL SCHOOL DIST"/>
        <s v="FAIRVIEW BORO SCH DIST"/>
        <s v="BROOKVILLE AREA SCH DIST"/>
        <s v="WAUTOMA AREA SCHOOL DISTRICT"/>
        <s v="BENDLE PUBLIC SCHOOLS"/>
        <s v="MECHANICSBURG AREA SCHOOL DIST"/>
        <s v="MT CARMEL AREA SCHOOL DIST"/>
        <s v="LEMOORE UNION HIGH SCHOOL DISTRICT"/>
        <s v="SOUTH LAKE SCH DIST"/>
        <s v="LEWIS CASS INTERMEDIATE SCH DIST"/>
        <s v="ELMA SCHOOL DISTRICT 68"/>
        <s v="WILLOW SPRINGS SCHOOL DIST R-4"/>
        <s v="KEARSARGE REGIONAL SCHOOL DIST"/>
        <s v="FAYETTEVILLE-MANLIUS CENTRAL SCH DIST"/>
        <s v="BOWIE IND SCH DIST 901"/>
        <s v="CRAWFORD COUNTY SCHOOL DISTRICT R-2"/>
        <s v="GERING PUBLIC SCH DIST 16"/>
        <s v="NORTHGATE SCH DIST"/>
        <s v="ROCKVILLE CENTRE UNION FREE SCHOOL DIST"/>
        <s v="SULTAN SCHOOL DISTRICT 311"/>
        <s v="DILLEY IND SCH DIST 902"/>
        <s v="WASCO UNION HIGH SCHOOL DIST"/>
        <s v="JESSIEVILLE SCH DIST"/>
        <s v="OKOLONA MUN SEP SCH DIST"/>
        <s v="FLORENCE COUNTY SCHOOL DISTRICT 2"/>
        <s v="ANTHONY WAYNE LOCAL SCHOOL DIST"/>
        <s v="FAYETTEVILLE TOWN SCH DIST"/>
        <s v="BLUE RIDGE UNIFIED SCHOOL DISTRICT 32"/>
        <s v="EAST LONGMEADOW TOWN SCH"/>
        <s v="GAYLORD COMM SCH DIST"/>
        <s v="CLEVELAND HILLS U F SCH DIST"/>
        <s v="GIRARD CITY SCH DIST"/>
        <s v="ALCOA CITY SCH DIST"/>
        <s v="JOURDANTON IND SCH DIST 902"/>
        <s v="GREENFIELD PUBLIC SCHOOLS"/>
        <s v="MCLEAN CO SCH DIST"/>
        <s v="DELAWARE COMMUNITY SCHOOL CORPORATION"/>
        <s v="SHENANDOAH VALLEY SCHOOL DIST"/>
        <s v="MT VERNON IND SCH DISTRICT 901"/>
        <s v="LUDLOW INDEPENDENT SCHOOL DISTRICT"/>
        <s v="ADDISON NORTHEAST SUPV UNION"/>
        <s v="ANDERSON UNION HIGH SCHOOL DIST"/>
        <s v="SOLON CITY SCH DIST"/>
        <s v="FORD HEIGHTS SCHOOL DISTRICT 169"/>
        <s v="RONDOUT VAL CTL SCH DIST"/>
        <s v="SEMINOLE SCHOOL DISTRICT 1"/>
        <s v="HAWTHORN COMMUNITY CONSOLIDATED SCHOOL DISTRICT 73"/>
        <s v="RIVER BEND EDUCATION DISTRICT"/>
        <s v="VERNON TWP SCH DIST"/>
        <s v="CHITTENANGO CTL SCHOOL DIST"/>
        <s v="FORT PLAIN CENT SCH DIST"/>
        <s v="SULPHUR SCH DIST 1"/>
        <s v="ATLANTIC COUNTY VOCATIONAL SCHOOL"/>
        <s v="NORDONIA HILLS CITY SCHOOL DIST"/>
        <s v="INDIANA AREA SCH DIST"/>
        <s v="CAMERON IND SCH DIST 901"/>
        <s v="MABTON SCHOOL DISTRICT 120"/>
        <s v="KERNVILLE UNION ELEM SCH DIST"/>
        <s v="WEST HEMPSTEAD UNION FREE SCHOOL DIST"/>
        <s v="LORENZO IND SCH DISTRICT 902"/>
        <s v="ESCANABA AREA PUB SCH"/>
        <s v="MOORESTOWN TWP SCH DIST"/>
        <s v="GENTRY SCH DIST 19"/>
        <s v="HAZARD IND SCH DIST"/>
        <s v="CARROLLTON PUBLIC SCHOOLS"/>
        <s v="ISLIP UF SCH DIST"/>
        <s v="NELSONVILLE-YORK CITY SCH DIST"/>
        <s v="EAST CENTRAL OHIO EDUCATIONAL SVC CEN"/>
        <s v="ALLEGENY-CLARION VALLEY SCHOOL DIST"/>
        <s v="SOUTH WINDSOR PUBLIC SCHOOLS"/>
        <s v="Monmouth-Roseville CUSD 238"/>
        <s v="BOONVILLE SCH DIST R-1"/>
        <s v="SCIOTO CO JT VOC SCH DIST"/>
        <s v="FORT GIBSON SCH DIST 3"/>
        <s v="CLEVELAND SCH DIST 6"/>
        <s v="CUSTER SCHOOL DISTRICT 16-1"/>
        <s v="RICHLAND SCHOOL DISTRICT"/>
        <s v="EDUCATIONAL SERV UNIT 18"/>
        <s v="BATH LOCAL SCH DIST"/>
        <s v="SHAWNEE LOCAL SCH DIST"/>
        <s v="SOMERSET AREA SCH DIST"/>
        <s v="SCHOOL ADMIN DIST 52"/>
        <s v="LUDLOW TOWN SCH"/>
        <s v="BRAWLEY UNION HIGH SCHOOL DIST"/>
        <s v="SCHOOL ADMIN DIST 55"/>
        <s v="WHITNALL SCHOOL DISTRICT"/>
        <s v="GRAND ISLAND CENTRAL SCH"/>
        <s v="ARAB CITY SCHOOL DISTRICT"/>
        <s v="HOXIE PUBLIC SCHOOL DISTRICT 46"/>
        <s v="WHITEHALL DISTRICT SCHOOLS"/>
        <s v="SPEEDWAY CITY SCHOOLS"/>
        <s v="RANDOLPH TWP SCH DIST"/>
        <s v="NEW LONDON SCHOOL DISTRICT"/>
        <s v="JOHN SWETT UNIFIED SCH DIST"/>
        <s v="ALLIANCE CITY SCH DIST 6"/>
        <s v="CARLYNTON SCHOOL DIST"/>
        <s v="WHITNEY PT CTL SCH DIST"/>
        <s v="WINSTON DILLARD SCH DIST 116"/>
        <s v="CHESHIRE TOWN SCHOOLS"/>
        <s v="SNAKE RIVER SCHOOL DISTRICT 52"/>
        <s v="GUTTENBERG TOWN SCHOOL DISTRICT"/>
        <s v="REVERE LOCAL SCH DIST"/>
        <s v="GREATER LATROBE SCHOOL DIST"/>
        <s v="MARTHAS VINEYARD REG HIGH SCHOOL DIST"/>
        <s v="MONTACHUSETT VOC TECH"/>
        <s v="AVA SCH DIST 1"/>
        <s v="BLOOM CARROLL SCH DIST"/>
        <s v="ARMONA UNION ELEMENTARY SCHOOL DISTRICT"/>
        <s v="SHERRILL CITY SCH DIST"/>
        <s v="AVERILL PARK CSD"/>
        <s v="FRANKLIN AREA SCH DIST"/>
        <s v="GREENWOOD COUNTY SCHOOL DISTRICT 51"/>
        <s v="TALLASSEE CITY SCHOOL DISTRICT"/>
        <s v="BELLMAWR BORO SCH DIST"/>
        <s v="MILTON SCHOOL DISTRICT"/>
        <s v="LEHIGH CAREER AND TECHNICAL INSTITUTE"/>
        <s v="SAN AUGUSTINE IND SCH DIST 901"/>
        <s v="CHARLESTON COMMUNITY UNIT SCHOOL DISTRICT 1"/>
        <s v="GREENWOOD COUNTY SCHOOL DISTRICT 52"/>
        <s v="CLEARWATER SCH DIST R 1"/>
        <s v="EVERETT AREA SCH DIST"/>
        <s v="BEARDSTOWN COMMUNITY UNIT SCHOOL DISTRICT 15"/>
        <s v="CHARLES CITY COMMUNITY SCHOOL DISTRICT"/>
        <s v="HOLTON UNIFIED SCHOOL DISTRICT 336"/>
        <s v="WESTWOOD TOWN SCHS"/>
        <s v="WAYLAND CENTRAL SCH DIST"/>
        <s v="CLIO AREA SCHOOL DISTRICT"/>
        <s v="MANCHESTER LOCAL SCHOOL DISTRICT"/>
        <s v="FLEMINGTON-RARITAN REG SCH DIST"/>
        <s v="GLADEWATER IND SCH DIST 901"/>
        <s v="DUNELAND SCHOOL CORPORATION"/>
        <s v="WINFIELD SCH DIST R 4"/>
        <s v="RICE CONS IND SCH DISTRICT 903"/>
        <s v="CHANUTE PUBLIC SCHOOL DISTRICT 413"/>
        <s v="HUTCHINSON IND SCHOOL DIST 423"/>
        <s v="NORTHEASTERN LOCAL SCH DIST"/>
        <s v="CENTRAL IND SCH DIST 907"/>
        <s v="HENRIETTA IND SCH DIST 902"/>
        <s v="BERLIN AREA JOINT SCHOOL DISTRICT"/>
        <s v="RANDOLPH CENTRAL SCHOOL DIST"/>
        <s v="MONTVILLE TOWN SCHOOLS"/>
        <s v="ORRVILLE CTY SCH DIST"/>
        <s v="MARVELL SCH DIST 22"/>
        <s v="RIPLEY UNION LEWIS LOCAL SCH DIST"/>
        <s v="HARRISONVILLE SCH DIST R 9"/>
        <s v="PUTNAM EDUCATIONAL SERVICE CENTER"/>
        <s v="FERGUS FALLS SPECIAL EDUC COOP DIST 935"/>
        <s v="ST MARYS CITY SCH DIST"/>
        <s v="LA GRANGE SCHOOL DISTRICT 102"/>
        <s v="ST CHARLES CO SCH DIST R-5"/>
        <s v="LIVINGSTON COUNTY SPECIAL SERVICES UNIT"/>
        <s v="OAK HILL UNION LOCAL SCH DIST"/>
        <s v="WESTERN WAYNE SCHOOL DIST"/>
        <s v="SOUTH BURLINGTON CITY SCHOOL DIST"/>
        <s v="HUDSON TOWN SCH"/>
        <s v="FARMINGTON TOWN SCH DIST"/>
        <s v="LONDON CITY SCH DIST"/>
        <s v="GREENDALE SCHOOL DISTRICT"/>
        <s v="TERRA BELLA UNION ELEM SCH DIST"/>
        <s v="POLSON ELEM SCH DIST 23"/>
        <s v="LEWISTON PORTER CTL SCH"/>
        <s v="MORRIS SCH DIST 3"/>
        <s v="GODDARD UNIFIED SCHOOL DISTRICT 265"/>
        <s v="HAVERFORD TWP SCH DIST"/>
        <s v="CHEYENNE MTN SCH DIST 12"/>
        <s v="GRANDVILLE PUBLIC SCHOOL DIST"/>
        <s v="LOGAN ELM LOCAL SCH DIST"/>
        <s v="YREKA UN ELEM SCH DIST"/>
        <s v="HUBBARD EX VLG SCH DIST"/>
        <s v="WEISER SCHOOL DISTRICT 431"/>
        <s v="HOBART SCHOOLS"/>
        <s v="HOUSTON CO SCH DIST"/>
        <s v="ADDISON-RUTLAND SUPV UNION"/>
        <s v="ALPENA-MONTMORENCY-ALCONA SCHOOL DIST"/>
        <s v="LORAIN EDUCATIONAL SERVICE CENTER"/>
        <s v="LAKE CHELAN SCH DIST 129"/>
        <s v="GOFFSTOWN SCH DIST"/>
        <s v="HUNTINGTON LOCAL SCH DIST"/>
        <s v="TWIN VALLEY SCH DIST"/>
        <s v="LYMAN SCHOOL DISTRICT 42-1"/>
        <s v="BRACKEN CO SCH DIST"/>
        <s v="MAUMEE CITY SCH DIST"/>
        <s v="JASPER SCH DIST"/>
        <s v="ELIZABETHTOWN AREA SCH DIST"/>
        <s v="BLACK HAWK AREA SPECIAL EDUCATION DISTRICT"/>
        <s v="FAIRHAVEN TOWN SCHS"/>
        <s v="RED WING SCH DIST 256"/>
        <s v="NORWOOD NORFOLK CENT SCH DIST"/>
        <s v="QUAKERTOWN COMMUNITY SCH DIST"/>
        <s v="RIVER FOREST COMMUNITY SCHOOL CORPORATION"/>
        <s v="FREDONIA CTL SCH DIST"/>
        <s v="WILLAMINA SCH DIST 30J"/>
        <s v="BANGOR AREA SCH DIST"/>
        <s v="CRIPPLE CREEK-VICTOR SCH DIST RE-1"/>
        <s v="MARSING JOINT SCHOOL DISTRICT 363"/>
        <s v="WATER VALLEY CONS SCHOOL DIST"/>
        <s v="DEWITT SCH DIST 1"/>
        <s v="BRIMLEY AREA SCHOOLS"/>
        <s v="ADIRONDACK CENTRAL SCH DIST"/>
        <s v="MADISON CO SCHS"/>
        <s v="NOCONA IND SCH DIST 902"/>
        <s v="WINDHAM CENTRAL SUPV UNION"/>
        <s v="BARRON AREA SCHOOL DISTRICT"/>
        <s v="WAMEGO UNIFIED SCHOOL DISTRICT 320"/>
        <s v="BRISTOW SCH DIST 2"/>
        <s v="TRINITY AREA SCHOOL DIST"/>
        <s v="BROOKLAND SCH DIST"/>
        <s v="CONCORDIA UNIFIED SCHOOL DISTRICT 333"/>
        <s v="BRIGGS SCH DIST 44"/>
        <s v="TOWNS CO SCH DIST"/>
        <s v="AVON GROVE SCHOOL DISTRICT"/>
        <s v="SOUTH ORANGTOWN CTL SCH DIST"/>
        <s v="SHARON TOWN SCH"/>
        <s v="SOMERVILLE BORO SCH DIST"/>
        <s v="CAYUGA IND SCH DIST 902"/>
        <s v="WAYLAND PUBLIC SCH"/>
        <s v="MARTINS FERRY CITY SCH"/>
        <s v="INDIAN VALLEY LOCAL SCH DIST"/>
        <s v="WARDEN SCHOOL DISTRICT 146-161"/>
        <s v="BRADLEY ELEMENTARY SCHOOL DISTRICT 61"/>
        <s v="BELLE VALLEY SCHOOL DISTRICT 119"/>
        <s v="EARLE SCH DIST"/>
        <s v="SOLVAY UNION FREE VILLAGE SCHOOL DIST"/>
        <s v="ROSS-PIKE EDUCATIONAL SERVICE CENTER"/>
        <s v="CHELTENHAM TWP SCH DIST"/>
        <s v="TWO RIVERS SCH DIST 10"/>
        <s v="BOUNDARY COUNTY SCHOOL DISTRICT 101"/>
        <s v="OWEN J ROBERTS SCHOOL DIST"/>
        <s v="RIVER FALLS SCHOOL DISTRICT"/>
        <s v="HASTINGS AREA SCH DIST"/>
        <s v="CHENANGO VALLEY CENTRAL SCHOOL DIST"/>
        <s v="SCHOOL ADMIN DIST 15"/>
        <s v="CENTRAL REG HIGH SCHOOL DIST"/>
        <s v="LITTLE MIAMI LOCAL SCH DIST"/>
        <s v="DUBLIN IND SCH DISTRICT 902"/>
        <s v="FREMONT COMMUNITY SCHOOLS"/>
        <s v="GASCONADE COUNTY SCHOOL DISTRICT R-2"/>
        <s v="LAVACA SCH DIST"/>
        <s v="ASHTABULA EDUCATIONAL SERVICE CENTER"/>
        <s v="PORT CLINTON CITY SCH DIST"/>
        <s v="ROSELLE PARK BORO SCH DIST"/>
        <s v="FONDA FULTONVILLE CTL SCH DIST"/>
        <s v="SMITHFIELD SCH DIST"/>
        <s v="TULIA IND SCH DIST 903"/>
        <s v="LA GRANGE SCHOOL DISTRICT 105"/>
        <s v="CHURCHVILLE CHILI CTL SCH DIST"/>
        <s v="MADISON AREA EDUCATION SPECIAL SERVICE UNIT"/>
        <s v="RIVER VALLEY SCH DIST"/>
        <s v="PLEASANTS CO SCH DIST"/>
        <s v="ALLEGAN PUBLIC SCHOOLS"/>
        <s v="MCFARLAND JOINT SCHOOL DISTRICT 8"/>
        <s v="HILLSBORO DEERING COOPERATN SCH DIST"/>
        <s v="HENRYETTA SCH DIST 2"/>
        <s v="ALTAR VALLEY SCHOOL DISTRICT 51"/>
        <s v="BELLINGHAM TOWN SCHS"/>
        <s v="ONEONTA CITY SCH DIST"/>
        <s v="COCALICO SCH DIST"/>
        <s v="GRAPE CREEK PULLIAM IND SCH DIST 907"/>
        <s v="SAVANNAH SCH DIST R 3"/>
        <s v="GRAFTON PUB SCH DIST 3"/>
        <s v="VINITA SCH DIST 65"/>
        <s v="WASHINGTON WEST SUPV UNION"/>
        <s v="EDGERTON SCHOOL DISTRICT 8"/>
        <s v="COOSA COUNTY SCHOOL DISTRICT"/>
        <s v="NENANA CITY SCHOOL DISTRICT"/>
        <s v="TRI-CNTY AREA SCH DIST"/>
        <s v="CATSKILL CTL SCH DIST"/>
        <s v="LICKING HGTS LOCAL SCHOOL DIST"/>
        <s v="PERRYSBURG EX VLG SCH DIST"/>
        <s v="GERMANTOWN SCHOOL DISTRICT"/>
        <s v="SHERBURNE-EARVLVILLE CENTRAL SCH DIST 1"/>
        <s v="TWINSBURG CITY SCH DIST"/>
        <s v="KING WILLIAM-COUNTY SCHS"/>
        <s v="WOODRIDGE LOCAL SCH DIST"/>
        <s v="SOMERS CENTRAL SCH DIST"/>
        <s v="TWIN BUTTES SCHOOL DISTRICT #37"/>
        <s v="MONTROSE COMM SCH DIST"/>
        <s v="HOOD CANAL CONSOLIDATED SCHOOL DISTRICT 404"/>
        <s v="WRANGELL CITY SCHOOL DISTRICT"/>
        <s v="STANFIELD SCHOOL DISTRICT 24"/>
        <s v="LABETTE UNIFIED SCHOOL DISTRICT 506"/>
        <s v="FRANKFORT IND SCH DIST"/>
        <s v="SUSQUEHANNA TWP SCH DIST"/>
        <s v="ANACORTES SCHOOL DISTRICT 103"/>
        <s v="BEDFORD TOWN SCH"/>
        <s v="GOOCHLAND CO SCHS"/>
        <s v="LANCASTER CO SCHOOLS"/>
        <s v="WISCONSIN DELLS SCHOOL DISTRICT"/>
        <s v="PALOMINAS SCHOOL DISTRICT 49"/>
        <s v="JULIAN UNION ELEM SCH DIST"/>
        <s v="SANDOVAL COMMUNITY UNIT SCHOOL DISTRICT 501"/>
        <s v="KINGSTON SCH DIST 14"/>
        <s v="CHEEKTOWAGA-SLOAN UNION FREE SCH DIST"/>
        <s v="CRESTWOOD LOCAL SCH DIST"/>
        <s v="GLEN ROSE IND SCH DIST 901"/>
        <s v="SKOKIE SCHOOL DISTRICT 69"/>
        <s v="GLADWIN COMM SCH DIST"/>
        <s v="HARTSVILLE-TROUSDALE COUNTY SCHOOL DISTRICT"/>
        <s v="GROVETON IND SCH DIST 901"/>
        <s v="LAMAR SCH DIST 39"/>
        <s v="NEW PRAIRIE UNITED SCHOOL CORPORATION"/>
        <s v="GOSHEN CENTRAL SCH DIST"/>
        <s v="STAFFORD TWP SCH DIST"/>
        <s v="SHELLEY SCHOOL DISTRICT 60"/>
        <s v="GRANT PUBLIC SCH DIST"/>
        <s v="RIVERSIDE TWP SCHOOL DIST"/>
        <s v="PAULDING EX VLG SCH DIST"/>
        <s v="UNITED TOWNSHIP HIGH SCHOOL DISTRICT 30"/>
        <s v="GERVAIS SCHOOL DIST 1"/>
        <s v="SUGAR-SALEM JOINT SCHOOL DISTRICT 322"/>
        <s v="HALEDON BORO SCH DIST"/>
        <s v="WEST BRANCH LOC SCH DIST"/>
        <s v="ZEELAND PUBLIC SCHOOLS"/>
        <s v="HEMPFIELD AREA SCH DIST"/>
        <s v="VIROQUA AREA SCHOOL DISTRICT 1"/>
        <s v="CLINTONVILLE JOINT SCHOOL DISTRICT"/>
        <s v="TENSAS PARISH SCHOOL DISTRICT"/>
        <s v="HAUPPAUGE UNION FREE SCHOOL DIST"/>
        <s v="AREA SPECIAL EDUCATION COOPERATIVE"/>
        <s v="BRISTOL BORO SCH DIST"/>
        <s v="PEA RIDGE SCH DIST 109"/>
        <s v="BOND COUNTY COMMUNITY UNIT SCHOOL DISTRICT 2"/>
        <s v="COLONIAL SCHOOL DIST"/>
        <s v="COVENTRY LOCAL SCH DIST"/>
        <s v="OLMSTED FALLS CITY SCHOOL DIST"/>
        <s v="TWIN LAKES CONSOLIDATED SCHOOL CORPORATION"/>
        <s v="INDIANOLA COMMUNITY SCHOOL DISTRICT"/>
        <s v="GLADSTONE SCH DIST 115"/>
        <s v="JERSEY SHORE AREA SCHOOL DIST"/>
        <s v="LOWER MERION SCH DIST"/>
        <s v="TAMAQUA AREA SCH DIST"/>
        <s v="GILLESPIE COMMUNITY UNIT SCHOOL DISTRICT 7"/>
        <s v="NORTH SCOTT COMMUNITY SCHOOL DISTRICT"/>
        <s v="LITTLE EGG HARBOR TWP SCH DIST"/>
        <s v="PIEDMONT CITY SCHOOL DISTRICT"/>
        <s v="TAYLORVILLE COMMUNITY UNIT SCHOOL DISTRICT 3"/>
        <s v="WESTON PUBLIC SCHOOLS"/>
        <s v="FLUSHING COMMUNITY SCHOOLS"/>
        <s v="WRIGHT CITY SCH DIST R 2"/>
        <s v="SPRINGBORO COMMUNITY CITY SCH DIST"/>
        <s v="HEBER ELEM SCH DIST"/>
        <s v="MARBLEHEAD TOWN SCHS"/>
        <s v="REED CITY AREA PUBLIC SCHOOLS"/>
        <s v="HILLDALE SCH DIST 29"/>
        <s v="HEARNE IND SCH DIST 905"/>
        <s v="INCHELIUM SCHOOL DISTRICT 70"/>
        <s v="AYER SHIRLEY REGIONAL SCHOOL DISTRICT"/>
        <s v="HAZLET TWP SCH DIST"/>
        <s v="PLATTE CO SCH DIST #1"/>
        <s v="LICKING VALLEY LOCAL SCH DIST"/>
        <s v="STIGLER SCH DIST 20"/>
        <s v="HAMPTON BAYS U F SCHOOL DIST"/>
        <s v="BELLE VERNON AREA SCHOOL DIST"/>
        <s v="BUCKEYE UNION SCH DIST"/>
        <s v="BERNARDS TWP SCH DIST"/>
        <s v="SOUTH WESTERN SCH DIST"/>
        <s v="CALIPATRIA UNIFIED SCH DIST"/>
        <s v="FOXBORO PUBLIC SCHS"/>
        <s v="JEFFERSON IND SCH DIST"/>
        <s v="CENTRAL NINE VOCATIONAL TECHNICAL SCHOOL"/>
        <s v="GALLIA-JACKSON-VINTON JVSD"/>
        <s v="HANOVER PUBLIC SCH DIST"/>
        <s v="WAUPUN JOINT SCHOOL DISTRICT 1"/>
        <s v="MORTON-SIOUX SPECIAL ED UNIT"/>
        <s v="MCKENZIE SPECIAL SCHOOL DISTRICT"/>
        <s v="SCHOOL ADMIN DIST 41"/>
        <s v="MT LEBANON SCH DIST"/>
        <s v="MAUSTON SCHOOL DISTRICT"/>
        <s v="BIG WALNUT LOCAL SCH DIST"/>
        <s v="DODDRIDGE CO SCH DIST"/>
        <s v="MEQUON-THEINSVILLE SCHOOL DISTRICT"/>
        <s v="LAMAR SCH DIST R 2"/>
        <s v="ANTIOCH COMMUNITY CONSOLIDATED SCHOOL DISTRICT 34"/>
        <s v="ST HELENA UNIF SCH DIST"/>
        <s v="EUDORA UNIFIED SCHOOL DISTRICT 491"/>
        <s v="BELDING AREA SCHOOL DISTRICT"/>
        <s v="JOHNSTOWN CITY SCH DIST"/>
        <s v="PENTUCKET REGNL SCH DIST"/>
        <s v="CLAY COUNTY SCH DIST"/>
        <s v="EASTERN LOCAL SCH DIST"/>
        <s v="BRYAN CITY SCH DIST"/>
        <s v="DUNLAP COMMUNITY UNIT SCHOOL DISTRICT 323"/>
        <s v="SOUTH MONTGOMERY COMMUNITY SCHOOL CORPORATION"/>
        <s v="NEW BRIGHTON AREA SCHOOL DIST"/>
        <s v="NATALIA IND SCH DIST 903"/>
        <s v="BRIDGEPORT SCHOOL DISTRICT 75"/>
        <s v="ROXBURY TWP SCH DIST"/>
        <s v="GLENWOOD COMMUNITY SCHOOL DISTRICT"/>
        <s v="THIEF RIVER FALLS SCHOOL DIST 564"/>
        <s v="SCHILLER PARK SCHOOL DISTRICT 81"/>
        <s v="HAMPTON-DUMONT COMMUNITY SCHOOL DISTRICT"/>
        <s v="SOUTHERN HUNTINGDON CO SCH DIST"/>
        <s v="NORTH SCHUYLKILL SCHOOL DIST"/>
        <s v="WABASH CITY SCHOOLS"/>
        <s v="FAIRFIELD COMMUNITY SCHOOL DISTRICT"/>
        <s v="PHELPS-CLIFTON SPGS CTL SCHOOL DIST"/>
        <s v="HOLDENVILLE SCH DIST 35"/>
        <s v="FOUNTAIN HILLS SCHOOL DISTRICT 98"/>
        <s v="LIBERTY LOCAL SCH DIST"/>
        <s v="EXETER TWP SCHOOL DIST"/>
        <s v="WESTWOOD HGTS SCH DIST"/>
        <s v="WESTERN LOCAL SCH DIST"/>
        <s v="LEMONT TOWNSHIP HIGH SCHOOL DISTRICT 210"/>
        <s v="SPARTA AREA SCH DIST"/>
        <s v="PRINCETON IND SCHOOL DIST 477"/>
        <s v="WILLCOX SCHOOL DISTRICT 13"/>
        <s v="KANKAKEE VALEEY SCHOOL CORPORATN"/>
        <s v="CAVERNA INDEP SCH DIST"/>
        <s v="IOSCO REGIONAL EDUCATIONAL SERVICE AGENCY"/>
        <s v="TISHOMINGO SCH DIST 20"/>
        <s v="DOVER SCH DIST 17"/>
        <s v="REGIONAL SCHOOL UNIT 04"/>
        <s v="FLOSSMOOR SCHOOL DISTRICT 161"/>
        <s v="FARWELL AREA SCH DIST"/>
        <s v="HURON INTERMEDIATE SCHOOL DISTRICT"/>
        <s v="EASTPORT-SOUTH MANOR CENTRAL SCHOOL DISTRICT"/>
        <s v="DIGHTON-REHOBOTH REG SCH DIST"/>
        <s v="BOX ELDER H S DIST G"/>
        <s v="KANSAS SCH DIST 3"/>
        <s v="CLARENDON CO SCH DIST 3"/>
        <s v="NORTH CENTRAL KANSAS SPECIAL EDUCATION COOPERATIVE"/>
        <s v="LAKE CO SCH SYSTEM"/>
        <s v="SENECA SCH DIST R-7"/>
        <s v="EASTERN YORK SCH DIST"/>
        <s v="WIMBERLY IND SCH DISTRICT 905"/>
        <s v="NORTHWEST ARKANSAS EDUC SERV COOP"/>
        <s v="DANVILLE SCH DIST"/>
        <s v="TALBOT CO SCH DIST"/>
        <s v="REGIONAL SCHOOL UNIT 22"/>
        <s v="AIRPORT COMM SCH DIST"/>
        <s v="NORTH CENTRAL OH EDUCATIONAL SERVICE CENTER"/>
        <s v="TRIWAY LOCAL SCH DIST"/>
        <s v="PLYMOUTH SCHOOL DISTRICT"/>
        <s v="WHITKO COMMUNITY SCHOOL CORPORATION"/>
        <s v="SOUTH HADLEY TOWN SCHOOL"/>
        <s v="CLARE PUBLIC SCHOOLS"/>
        <s v="LINDBERGH SCH DIST R-8"/>
        <s v="CALLISBURG IND SCH DISTRICT 905"/>
        <s v="WRIGHT ELEM SCH DIST"/>
        <s v="ANTLERS SCH DIST 13"/>
        <s v="SEYMOUR SCH DIST R-2"/>
        <s v="OCTORARA AREA SCHOOL DIST"/>
        <s v="WYOMING AREA SCHOOL DIST"/>
        <s v="NEWAYGO PUBLIC SCHOOL DISTRICT"/>
        <s v="SUNMAN-DEARBORN COMMUNITY CORPORATION SCHOOL DISTRICT"/>
        <s v="RIVERVIEW SCHOOL DISTRICT 407"/>
        <s v="SOUTH TAMA COUNTY COMMUNITY SCHOOL DISTRICT"/>
        <s v="HARTLAND CONS SCH DIST"/>
        <s v="LYNDHURST TWP SCH DIST"/>
        <s v="AMELIA COUNTY SCHOOL"/>
        <s v="CARMI COMMUNITY UNIT SCHOOL DISTRICT 5"/>
        <s v="LEXINGTON SCH DIST R 5"/>
        <s v="ANACONDA ELEM SCH DIST 10"/>
        <s v="CHARTIERS VALLEY SCH DIST"/>
        <s v="MOUNTAIN VIEW SCHOOL DISTRICT 244"/>
        <s v="RIVERTON COMMUNITY UNIT SCHOOL DISTRICT 14"/>
        <s v="RUSHVILLE CONSOLIDATED SCHOOLS"/>
        <s v="TRI-CITY UNITED SCHOOL DISTRICT"/>
        <s v="COPPER RIVER REGIONAL EDUCATIONAL ATTENDANCE AREA (REAA)"/>
        <s v="SUSSEX TECHNICAL  SCHL DISTR"/>
        <s v="GLEN ELLYN SCHOOL DISTRICT 41"/>
        <s v="EAST PEORIA SCHOOL DISTRICT 86"/>
        <s v="DE LEON IND SCH DIST"/>
        <s v="JOHN GLENN SCHOOL CORPORATION"/>
        <s v="NORTON PUBLIC SCH"/>
        <s v="PUTNAM TOWN SCHOOLS"/>
        <s v="MACONAQUAH SCHOOL CORPORATION"/>
        <s v="MT VERNON SCH DIST R-5"/>
        <s v="BORDENTOWN REGIONAL SCHOOL DIST"/>
        <s v="SUGARCREEK LOCAL SCH DIST"/>
        <s v="MINNESOTA VALLEY EDUC DIST"/>
        <s v="COLUMBIA FALLS ELEM SCH DIST 6"/>
        <s v="QUANAH IND SCH DISTRICT 903"/>
        <s v="MOFFAT CO SCH DIST RE 1"/>
        <s v="BASEHOR-LINEWOOD UNIFIED SCHOOL DISTRICT 458"/>
        <s v="SWANSEA PUBLIC SCHS"/>
        <s v="EDUCATIONAL SERV UNIT 1"/>
        <s v="GRAND SALINE IND SCH DIST 904"/>
        <s v="CLERMONT NORTHEASTERN LOCAL SCH DIST"/>
        <s v="SAINT BERNARD-ELMWOOD PLACE CY SCHOOL DIST"/>
        <s v="DAWSON BRYANT LOCAL SCHOOL DIST"/>
        <s v="CROWLEY'S RIDGE EDUCATIONAL SERVICE COOPERATIVE"/>
        <s v="PALERMO UNION ELEM SCH DIST"/>
        <s v="SOUTH DEARBORN COMMUNITY SCHOOL CORPORATION"/>
        <s v="SPENCER COMMUNITY SCHOOL DISTRICT"/>
        <s v="CRESTON COMMUNITY SCHOOL DISTRICT"/>
        <s v="ROCKAWAY TWP SCH DIST"/>
        <s v="NORTH BELLMORE UF SCHOOL"/>
        <s v="UNITY SCHOOL DISTRICT"/>
        <s v="COMMERCE IND SCH DIST"/>
        <s v="TANTASQUA REG SCH DIST"/>
        <s v="PECOS IND SCHOOL DISTRICT"/>
        <s v="FRIENDSWOOD IND SCH DISTRICT 911"/>
        <s v="BARNESVILLE EX VLG SCH DIST"/>
        <s v="VIAN SCH DIST 2"/>
        <s v="FERN RIDGE SCH DIST 28 J"/>
        <s v="CENTRAL DECATUR COMMUNITY SCHOOL DISTRICT"/>
        <s v="KENT CITY COMM SCH DIST"/>
        <s v="SPRINGFIELD LOCAL SCHOOL DIST"/>
        <s v="SHEEPSCOT VALLEY REGIONAL SCHOOL UNIT 12"/>
        <s v="REGIONAL SCHOOL UNIT 21"/>
        <s v="PARK RAPIDS SCH DIST 309"/>
        <s v="LOWER CAPE MAY REG SCHOOL DIST"/>
        <s v="KEYS SCH DIST 6"/>
        <s v="PRESCOTT SCH DIST 14"/>
        <s v="VOORHEES TWP SCH DIST"/>
        <s v="CORNWALL CENTRAL SCHOOL DIST"/>
        <s v="CENTER FOR ARTS AND TECHNOLOGY"/>
        <s v="TIMBER LAKE SCHOOL DISTRICT 20-3"/>
        <s v="MIDDLESEX BORO SCH DIST"/>
        <s v="HOPATCONG SCHOOL DIST"/>
        <s v="PARSHALL SPEC SCH DIST 3"/>
        <s v="SIMSBURY PUBLIC SCHOOLS"/>
        <s v="IMLAY CITY COMM SCH DIST"/>
        <s v="ISLAND PARK UNION FREE SCHOOL DIST"/>
        <s v="EATONVILLE SCHOOL DISTRICT 404"/>
        <s v="MANNFORD SCH DIST 3"/>
        <s v="DEXTER SCHOOL DISTRICT"/>
        <s v="FORT LEBOEUF SCHOOL DIST"/>
        <s v="LAKEWOOD SCHOOL DISTRICT 306"/>
        <s v="WASHINGTON COMMUNITY SCHOOL DISTRICT"/>
        <s v="CAMERON SCH DIST R 1"/>
        <s v="HEMPHILL IND SCH DIST 903"/>
        <s v="FREDERICK SCH DIST 158"/>
        <s v="SOUTH VERMILLION COMMUNITY SCHOOL CORPORATION"/>
        <s v="MT VERNON COMMUNITY SCHOOL CORPORATION"/>
        <s v="BEACHWOOD CITY SCH DIST"/>
        <s v="PURCHASE LINE SCHOOL DIST"/>
        <s v="BURNT HILLS BALLSTON LAKE CENTRAL SCH DIST"/>
        <s v="HARTFORD TOWN SCH DIST"/>
        <s v="COLLEGE PLACE SCHOOL DISTRICT 250"/>
        <s v="CROOKSVILLE EX VLG SCH DIST"/>
        <s v="SOUTHMORELAND SCHOOL DIST"/>
        <s v="NEBRASKA CITY SCH DIST 111"/>
        <s v="DEL MAR UNION ELEM SCH DIST"/>
        <s v="MACOMB COMMUNITY UNIT SCHOOL DISTRICT 185"/>
        <s v="ANW SPECIAL EDUCATION COOPERATIVE"/>
        <s v="CLINTON TOWN SCHS"/>
        <s v="WINONA IND SCH DIST 910"/>
        <s v="DAVIESS-MARTIN SPECIAL EDUCATION COOPERATIVE"/>
        <s v="WINCHENDON TOWN SCHS"/>
        <s v="COPLEY-FAIRLAWN CITY SCH DIST"/>
        <s v="EAST ALTON SCHOOL DISTRICT 13"/>
        <s v="ULYSSES UNIFIED SCHOOL DISTRICT 214"/>
        <s v="WARWICK SCHOOL DISTRICT"/>
        <s v="MILLBURN TWP SCH DIST"/>
        <s v="AVON LOCAL SCH DIST"/>
        <s v="CARDINGTON-LINCOLN SCHOOL DIST"/>
        <s v="TRINITY IND SCH DIST 903"/>
        <s v="PEMBROKE PUBLIC SCHOOLS"/>
        <s v="ANCHOR BAY SCHOOL DIST"/>
        <s v="ALDEN CENTRAL SCH DIST"/>
        <s v="SAYVILLE UNION FREE SCHOOL DIST"/>
        <s v="NORTH POCONO SCHOOL DIST"/>
        <s v="CLEAR CREEK-AMANA COMMUNITY SCHOOL DISTRICT"/>
        <s v="JUNCTION CITY SCH DIST 69"/>
        <s v="MARIPOSA COUNTY UNIFIED SCHOOL DISTRICT"/>
        <s v="SANDWICH TOWN SCH"/>
        <s v="GRAHAM LOCAL SCH DIST"/>
        <s v="PRAIRIE GROVE VALLEY SCH DIST 23"/>
        <s v="SOUTH BELOIT COMMUNITY UNIT SCHOOL DISTRICT 320"/>
        <s v="COFFEEVILLE CONS SCH DIST"/>
        <s v="WEST MUSKINGUM SCH DIST"/>
        <s v="WEST DE PERE SCHOOL DISTRICT"/>
        <s v="ESSEX CO ED SERV COMM"/>
        <s v="WARREN LOCAL SCH DIST"/>
        <s v="DENAIR UNIFIED SCH DIST"/>
        <s v="HOPKINTON TOWN SCHOOLS"/>
        <s v="BALDWIN COMMUNITY SCHOOLS"/>
        <s v="PROSPECT PARK BORO SCHOOL DIST"/>
        <s v="MINFORD LOCAL SCH DIST"/>
        <s v="EAST CHAMBERS IND SCH DIST 903"/>
        <s v="ECHOLS CO SCH DIST"/>
        <s v="WILMETTE SCHOOL DISTRICT 39"/>
        <s v="WEST LAFAYETTE COMMUNITY SCHOOL CORPORATION"/>
        <s v="AMESBURY PUBLIC SCHOOLS"/>
        <s v="SOMERS POINT CITY SCH DIST"/>
        <s v="STARPOINT CTL SCH DIST"/>
        <s v="CEDAR SPRINGS PUBLIC SCHOOLS"/>
        <s v="SALEM SCH DIST R 80"/>
        <s v="VANDALIA COMMUNITY UNIT SCHOOL DISTRICT 203"/>
        <s v="ROUND VALLEY UNIFIED SCHOOL DISRICT 10"/>
        <s v="NORTHWEST EDUCATIONAL SERVICE DISTRICT 189"/>
        <s v="LONGMEADOW TOWN SCHOOLS"/>
        <s v="JIM NED IND SCH DIST 911"/>
        <s v="CHENANGO FORKS CENTRAL SCH DIST"/>
        <s v="PAULS VALLEY SCH DIST 18"/>
        <s v="MORLEY STANWOOD COMM SCH DIST"/>
        <s v="SALINA SCH DIST 16"/>
        <s v="MIFFLINBURG AREA SCH DIST"/>
        <s v="GOLDTHWAITE IND SCH DISTRICT 901"/>
        <s v="THOMASVILLE CITY SCHOOL DISTRICT"/>
        <s v="NORTON CITY SCH DIST"/>
        <s v="YORKTOWN CENTRAL SCHOOL DIST"/>
        <s v="WENDELL SCHOOL DISTRICT 232"/>
        <s v="RIDGEWOOD TWP SCHOOL DISTRICT"/>
        <s v="NORTH MONTGOMERY COMMUNITY SCHOOL CORPORATION"/>
        <s v="BIG RAPIDS PUBLIC SCHOOL DIST"/>
        <s v="ASTORIA SCH DIST IC"/>
        <s v="BLACKWELL SCH DIST 45"/>
        <s v="GRAFTON SCH DEPT"/>
        <s v="WEATHERFORD SCH DIST 26"/>
        <s v="NEW KENT CO SCHS"/>
        <s v="WHITNEY IND SCH DIST 911"/>
        <s v="MADISON CITY SCH DIST 1"/>
        <s v="WEBSTER CITY COMMUNITY SCHOOL DISTRICT"/>
        <s v="TUSCUMBIA CITY SCHOOL DISTRICT"/>
        <s v="TAMALPAIS UNION HIGH SCHOOL DIST"/>
        <s v="WAHPETON PUBLIC SCHOOL DIST #37"/>
        <s v="FAIRFIELD UNION LOCAL SCH DIST"/>
        <s v="CHITTENDEN EAST SUPV UNION"/>
        <s v="FAIRFIELD TWP SCH DIST"/>
        <s v="GORHAM-MIDDLESEX CENTRAL SCHOOL DIST"/>
        <s v="SUTHERLIN SCH DIST 130"/>
        <s v="RIVERSIDE SCHOOL DISTRICT 416"/>
        <s v="PLAINVILLE TOWN SCHOOLS"/>
        <s v="GORHAM TOWN SCHOOLS"/>
        <s v="SOCIAL CIRCLE IND SCH DIST"/>
        <s v="KAKE CITY SCHOOL DISTRICT"/>
        <s v="LYONS TOWNSHIP HIGH SCHOOL DISTRICT 204"/>
        <s v="RANDOLPH CENTRAL SCHOOL CORPORATION"/>
        <s v="FLORENCE TWP SCH DIST"/>
        <s v="KEARNEY SCH DIST R-1"/>
        <s v="DUXBURY TOWN SCHS"/>
        <s v="LABRAE LOCAL SCH DIST"/>
        <s v="SPOONER SCHOOL DISTRICT"/>
        <s v="BENTON COMMUNITY CONSOLIDATED SCHOOL DISTRICT 47"/>
        <s v="BOWLING GREEN SCH DIST R1"/>
        <s v="YOSEMITE UNIFIED SCHOOL DISTRICT"/>
        <s v="PHOENIXVILLE AREA SCHOOL DIST"/>
        <s v="FAYETTE COUNTY AVTS"/>
        <s v="CHARLEROI AREA SCH DIST"/>
        <s v="RAYMOND SCHOOL DIST"/>
        <s v="NARRAGANSETT SCHOOLS SYSTEM"/>
        <s v="SANDY VALLEY LOCAL SCH DIST"/>
        <s v="COVINGTON IND SCH DISTRICT 903"/>
        <s v="ZILLAH SCHOOL DISTRICT 205"/>
        <s v="VALLEY VIEW SCH DIST"/>
        <s v="ELDORADO UNIFIED SCHOOL DISTRICT 490"/>
        <s v="OUACHITA RIVER SCH DIST 30"/>
        <s v="WACONIA SCH DIST 110"/>
        <s v="HIGHLAND PARK BORO SCHOOL DIST"/>
        <s v="BELLEFONTE AREA SCH DIST"/>
        <s v="TARKINGTON IND SCH DISTRICT 907"/>
        <s v="CENTERVILLE COMMUNITY SCHOOL DISTRICT"/>
        <s v="SIERRA UNIFIED SCHOOL DISTRICT"/>
        <s v="MOMENCE COMMUNITY UNIT SCHOOL DISTRICT 1"/>
        <s v="CANON MCMILLAN SCHOOL DISTRICT"/>
        <s v="TONASKET SCHOOL DISTRICT 404"/>
        <s v="LAKE VILLA COMMUNITY CONSOLIDATED SCHOOL DISTRICT 41"/>
        <s v="STEUBEN COUNTY METROPOLITAN SCHOOL DISTRICT"/>
        <s v="DIXON SCH DIST R 1"/>
        <s v="EDUCATIONAL SERV UNIT 2"/>
        <s v="KENEDY IND SCH DIST 902"/>
        <s v="CANTON IND SCH DIST 902"/>
        <s v="BERKSHIRE HILLS REGIONAL SCHOOL DISTRICT"/>
        <s v="CHEBOYGAN AREA SCH DIST"/>
        <s v="UNION LOCAL SCH DIST"/>
        <s v="TALLMADGE CITY SCH DIST"/>
        <s v="PENN CAMBRIA SCH DIST"/>
        <s v="PLEASANT VALLEY COMMUNITY SCHOOL DISTRICT"/>
        <s v="REGIONAL SCHOOL UNIT 25"/>
        <s v="CANASTOTA CENTRAL SCHOOL DIST"/>
        <s v="CHINA SPRING IND SCH DISTRICT 920"/>
        <s v="SCITUATE TOWN SCH"/>
        <s v="PERKIOMEN VALLEY SCH DIST"/>
        <s v="LYME CENTRAL SCHOOL DISTRICT"/>
        <s v="ESTACADA SCH DIST 108"/>
        <s v="NORTHEAST BOCES"/>
        <s v="BERLIN PUBLIC SCHOOLS"/>
        <s v="BREMEN CITY SCHOOLS"/>
        <s v="GILL-MONTAGUE REG SCH DIST"/>
        <s v="ADAMS CHESHIRE REG SCH DIST"/>
        <s v="NORTHEASTERN CLINTON CENTRAL SCHOOL DIST"/>
        <s v="SILO SCH DIST 1"/>
        <s v="STREATOR TOWNSHIP HIGH SCHOOL DISTRICT 40"/>
        <s v="PICKAWAY-ROSS CO JVSD"/>
        <s v="TRUMBULL CO JT VOC SCH DIST"/>
        <s v="GREENLAND SCH DIST 95"/>
        <s v="REGIONAL SCHOOL UNIT 16"/>
        <s v="WESTWOOD REGIONAL SCH DIST"/>
        <s v="YELLOWSTONE-W/CARBON CO SPECIAL EDUC COOP"/>
        <s v="RIVER RD IND SCH DIST 902"/>
        <s v="SURRY COUNTY SCHS"/>
        <s v="CENTERPOINT SCHOOL DISTRICT"/>
        <s v="EASTLAND JT VOC SCH DIST"/>
        <s v="OKANOGAN SCHOOL DISTRICT 105"/>
        <s v="PLATTEVILLE SCHOOL DISTRICT"/>
        <s v="IOLA UNIFIED SCHOOL DISTRICT 257"/>
        <s v="SCARBOROUGH TOWN SCHOOLS"/>
        <s v="BALDWYN MUNIC SEP SCHOOL DIST"/>
        <s v="NORTH STAR SCHOOL DIST"/>
        <s v="PORT TOWNSEND SCHOOL DISTRICT 50"/>
        <s v="WILLIAMSBURG IND SCHOOL DIST"/>
        <s v="ASHLAND PUBLIC SCH"/>
        <s v="FREETOWN LAKEVILLE REGIONAL SCHOOLS"/>
        <s v="MAHANOY AREA SCH DIST"/>
        <s v="CEDAR RIDGE SCH DIST"/>
        <s v="WINSLOW TOWN SCHOOLS"/>
        <s v="MONTAGUE AREA PUBLIC SCHOOLS"/>
        <s v="RONAN H S DIST 30"/>
        <s v="GOSNELL SCH DIST 6"/>
        <s v="WEST CARROLL COMMUNITY UNIT SCHOOL DISTRICT 314"/>
        <s v="CARY COMMUNITY CONSOLIDATED SCHOOL DISTRICT 26"/>
        <s v="SOUTH ALLEGHENY SCH DIST"/>
        <s v="ACTON-AGUA DULCE UNIFIED SCHOOL DISTRICT"/>
        <s v="OLD ADOBE UNION SCHOOL DISTRICT"/>
        <s v="SIDNEY CENTRAL SCH DIST"/>
        <s v="RIDGEWOOD LOCAL SCH DIST"/>
        <s v="KLAWOCK CITY SCHOOL DISTRICT"/>
        <s v="NEEDVILLE IND SCH DISTRICT 906"/>
        <s v="SAN LORENZO VAL UNIF SCH DIST"/>
        <s v="PARSONS UNIFIED SCHOOL DISTRICT 503"/>
        <s v="CHOUTEAU-MAZIE SCH DIST 32"/>
        <s v="ROOSEVELT IND SCH DIST 908"/>
        <s v="SMACKOVER SCH DIST 39"/>
        <s v="OCOSTA SCHOOL DISTRICT 172"/>
        <s v="NORTHWESTERN SCH DIST"/>
        <s v="NEW SUMMERFIELD IND SCHOOL DIST 908"/>
        <s v="WILLIAMS UNIFIED SCH DIST"/>
        <s v="ROCKY FORD SCH DIST R 2"/>
        <s v="DARIEN TOWN SCHOOLS"/>
        <s v="NORTH GREEN UNIT SCHOOL DISTRICT 3"/>
        <s v="BLAIR PUB SCHOOL DIST 1"/>
        <s v="GRANITE FALLS SCHOOL DISTRICT 332"/>
        <s v="HOPEWELL VALLEY REG SCH DIST"/>
        <s v="WASHINGTON CENTRAL SUPV UNION"/>
        <s v="HORTONVILLE SCHOOL DISTRICT 1"/>
        <s v="HUNTINGDON AREA SCH DIST"/>
        <s v="COOPER IND SCH DIST 902"/>
        <s v="PLANO COMMUNITY UNIT SCHOOL DISTRICT 88"/>
        <s v="DECATUR PUBLIC SCHOOLS"/>
        <s v="SENATH -HORNERSVILLE SCH DIST C 8"/>
        <s v="NORTH EAST SCHOOL DIST"/>
        <s v="TUSCARORA SCHOOL DIST"/>
        <s v="LYONS UNIFIED SCHOOL DISTRICT 405"/>
        <s v="FENNVILLE PUBLIC SCHOOLS"/>
        <s v="SENECA VALLEY SCHOOL DIST"/>
        <s v="MILLER PLACE UF SCHOOL DIST"/>
        <s v="MULVANE UNIFIED SCHOOL DISTRICT 263"/>
        <s v="HANOVER TOWN SCHS"/>
        <s v="KATONAH LEWISBORO UF SCH DIST"/>
        <s v="JASPER COUNTY COMMUNITY UNIT SCHOOL DISTRICT 1"/>
        <s v="GLENDALE SCHOOL DIST"/>
        <s v="LUCERNE VALLEY UNIFIED SCH DT"/>
        <s v="KINGS PARK CENTRAL SCHOOL DIST"/>
        <s v="PLANADA ELEM SCH DIST"/>
        <s v="EAST MUSKINGUM LOCAL SCH DIST"/>
        <s v="SPRING HILL UNIFIED SCHOOL DISTRICT 230"/>
        <s v="EASTHAMPTON CITY SCHOOLS"/>
        <s v="PARIS SCH DIST 7"/>
        <s v="LAMMERSVILLE JOINT UNIFIED SCHOOL DISTRICT"/>
        <s v="HOLLEY CENTRAL SCH DIST"/>
        <s v="GLOUCESTER COUNTY VOCATIONAL-TECHNICAL SCHOOL"/>
        <s v="JEFFERSON TWP SCH DIST"/>
        <s v="GENEVA CITY SCHOOL DISTRICT"/>
        <s v="UPPER MORELAND TWP SCHOOL DIST"/>
        <s v="NEKOOSA JOINT SCHOOL DISTRICT 1"/>
        <s v="CROSS COUNTY SCHOOL DISTRICT"/>
        <s v="LAKELAND SCHOOL CORPORATION"/>
        <s v="DOVER U F SCH DIST"/>
        <s v="DARLINGTON SCH DIST 70"/>
        <s v="ORANGEFIELD IND SCH DIST 905"/>
        <s v="WATERTOWN TOWN SCHS"/>
        <s v="WARWICK VALLEY CENTRAL SCH DIST"/>
        <s v="HARBORFIELDS CTL SCHOOL"/>
        <s v="CASHMERE SCHOOL DISTRICT 222"/>
        <s v="EVERGREEN ELEM DIST 50"/>
        <s v="AMHERST EX VLG SCH DIST"/>
        <s v="NORTHUMBERLAND CO SCHS"/>
        <s v="ALSIP-HAZLGRN-OAKLAWN SCHOOL DISTRICT 126"/>
        <s v="GREATER RANDOLPH INTERLOCAL COOPERATIVE"/>
        <s v="KEOTA SCH DIST 43"/>
        <s v="SOUTHERN TIOGA SCH DIST"/>
        <s v="BRADLEY-BOURBONNAIS HIGH SCHOOL DISTRICT 307"/>
        <s v="NORTHLAND PINES SCHOOL DISTRICT"/>
        <s v="NEW CANAAN TOWN SCHOOLS"/>
        <s v="WASECA IND SCH DIST 829"/>
        <s v="FAIRFIELD COMMUNITY SCHOOLS"/>
        <s v="NORTHWEST GEORGIA RESA"/>
        <s v="ROYAL OAK PUB SCH DIST"/>
        <s v="CLARK CO SCH DIST R-1"/>
        <s v="SPARTA TWP SCH DIST"/>
        <s v="SARANAC LAKE CTL SCHOOL DIST"/>
        <s v="HENNESSEY SCH DIST 16"/>
        <s v="WEST LIBERTY COMMUNITY SCHOOL DISTRICT"/>
        <s v="SOUTHERN OHIO EDUCATIONAL SERVICE CENTER"/>
        <s v="ORTING SCHOOL DISTRICT 344"/>
        <s v="SWITZERLAND COUNTY SCHOOL CORPORATION"/>
        <s v="EAST LANSING SCHOOL DISTRICT"/>
        <s v="WALKER-AKELEY SCHOOL DIST 113"/>
        <s v="EXETER-WEST GREENWICH REGIONAL SCHOOL DISTRICT"/>
        <s v="HORATIO SCH DIST 55"/>
        <s v="FAIRVIEW IND SCH DIST"/>
        <s v="PYMATUNING VALL LOC SCH DIST"/>
        <s v="BISHOP CONS IND SCH DIST 902"/>
        <s v="RUDYARD AREA SCHOOLS"/>
        <s v="SOUTHERN PLAINS EDUCATION COOP 915"/>
        <s v="GARDEN CITY U F SCH DIST"/>
        <s v="WINDSOR SOUTHEAST SUPV UNION"/>
        <s v="CENTRAL MONTCALM PUBLIC SCHOOLS"/>
        <s v="PENNSVILLE SCHOOL DIST"/>
        <s v="PANA COMMUNITY UNIT SCHOOL DISTRICT 8"/>
        <s v="PEKIN COMMUNITY HIGH SCHOOL DISTRICT 303"/>
        <s v="VINTON-SHELLSBURG COMMUNITY SCHOOL DISTRICT"/>
        <s v="PIKES PEAK BOCES"/>
        <s v="WEST CENTRAL AREA LEARNING CENTER"/>
        <s v="MC COOK CITY SCH DIST 17"/>
        <s v="MT VIEW ELEMENTARY SCH DIST"/>
        <s v="DELSEA REGIONAL HIGH SCHOOL DISTRICT"/>
        <s v="MCNARY SCHOOL DISTRICT 23"/>
        <s v="CORNING SCH DIST 8"/>
        <s v="BRUSHTON MOIRA CTL SCH"/>
        <s v="GARAWAY LOCAL SCH DIST"/>
        <s v="LORAIN CO JT VOC SCH DIST"/>
        <s v="SARANAC CTL SCH DIST"/>
        <s v="TUCKER CO SCH DIST"/>
        <s v="DELTA-GREELY REGIONAL EDUCATIONAL ATTENDANCE AREA (REAA)"/>
        <s v="EAST GRAND SCH DIST 2"/>
        <s v="KELLOGG JOINT SCHOOL DISTRICT 391"/>
        <s v="NORTHEAST KANSAS EDUCATION SERVICE CENTER"/>
        <s v="EAST CHINA SCHOOL DISTRICT"/>
        <s v="WINTERS JT UNIFIED SCH DIST"/>
        <s v="ELSBERRY SCH DIST R 2"/>
        <s v="OLNEY IND SCH DIST 903"/>
        <s v="MAHWAH TWP SCH DIST"/>
        <s v="SPRINGVILLE-GRIFFITH INST CENTRAL SCH DIST"/>
        <s v="NORTH FORK LOCAL SCH DIST"/>
        <s v="KEENEYVILLE SCHOOL DISTRICT 20"/>
        <s v="DUPAGE AREA OCCUPATIONAL EDUCATION SYSTEM (DAEVA)"/>
        <s v="HIGHLAND LOCAL SCH DIST"/>
        <s v="WINDHAM SOUTHWEST SUPV UNION"/>
        <s v="BROWN DEER SCHOOL DISTRICT"/>
        <s v="HEAVENER SCH DIST 3"/>
        <s v="WILTON TOWN SCHS"/>
        <s v="MARION INDEPENDENT SCHOOL DISTRICT"/>
        <s v="REGIONAL SCHOOL UNIT 34"/>
        <s v="HOOPESTON COMMUNITY UNIT SCHOOL DISTRICT 11"/>
        <s v="FRANKLIN COUNTY COMMUNITY SCHOOL CORPORATION"/>
        <s v="LAKE REGION SPEC ED UNIT"/>
        <s v="FAIRLESS LOCAL SCH DIST"/>
        <s v="MULTNOMAH COUNTY EDUCATION SERVICE DISTRICT"/>
        <s v="MT PLEASANT AREA SCH DIST"/>
        <s v="PIEDMONT CITY UNIF SCH DIST"/>
        <s v="MANDAREE SCH DIST 36"/>
        <s v="WHITTEMORE-PRESCOTT AREA SCHOOLS"/>
        <s v="SECAUCAS TOWN SCH DIST"/>
        <s v="BROADALBIN-PERTH CENTRAL SCHOOL"/>
        <s v="MCHENRY COMMUNITY HIGH SCHOOL DISTRICT 156"/>
        <s v="GROTON-DUNSTABLE REG SCH DIST"/>
        <s v="BUTTE H S DIST 1"/>
        <s v="LAUREL SCH DIST"/>
        <s v="WINFIELD CITY SCHOOL DISTRICT"/>
        <s v="PEMBROKE SCHOOL DISTRICT"/>
        <s v="AMADOR CO SPL SCHS OPER BY CO SUPT"/>
        <s v="CAMBRIAN SCHOOL DISTRICT"/>
        <s v="CLINTON TWN SCHOOLS"/>
        <s v="COMMERCIAL TWP SCH DIST"/>
        <s v="GEN BROWN CENTRAL SCH"/>
        <s v="FRANKLIN WEST SUPERVISORY UNION"/>
        <s v="BANGOR TOWNSHIP SCHOOLS"/>
        <s v="CORVALLIS K-12 SCHOOL DISTRICT"/>
        <s v="GRUNDY COUNTY SCHOOL DIST. R-9"/>
        <s v="CHAPPAQUA CENTRAL SCHOOL DIST"/>
        <s v="WAYNE CO JVSD"/>
        <s v="PORT ALLEGANY SCH DIST"/>
        <s v="EDUCATIONAL SERV UNIT 16"/>
        <s v="NORTHWESTERN LOCAL SCH DIST"/>
        <s v="ARP IND SCH DIST 901"/>
        <s v="GRAND LEDGE PUB SCH DIST"/>
        <s v="RICHMOND SCH DIST R 16"/>
        <s v="POINT PLEASANT BOROUGH SCH DIST"/>
        <s v="LAKE EDUCATIONAL SERVICE CENTER"/>
        <s v="BENTON-CARROLL-SALEM LOCAL SCH DIST"/>
        <s v="MORRISVILLE BORO SCH DIST"/>
        <s v="HARTFORD JOINT SCHOOL DISTRICT 1"/>
        <s v="ALLAMAKEE COMMUNITY SCHOOL DISTRICT"/>
        <s v="VAN BUREN SCH DIST R 1"/>
        <s v="ROSLYN UNION FREE SCH DIST"/>
        <s v="PIEDMONT SCH DIST 22"/>
        <s v="BIG SPRING SCHOOL DIST"/>
        <s v="SOUTH CENTRAL BOCES"/>
        <s v="NEWBURYPORT CITY SCH"/>
        <s v="STONEHAM TOWN SCHS"/>
        <s v="MALVERNE UNION FREE SCHOOL DIST"/>
        <s v="YORK SUBURBAN SCH DIST"/>
        <s v="RICHMOND CO SCHS"/>
        <s v="ROMEO COMM SCH DIST"/>
        <s v="CANAJOHARIE CENTRAL SCH"/>
        <s v="ELWOOD UF SCH DIST"/>
        <s v="OXFORD TOWN SCH"/>
        <s v="CENTRAL BERKSHIRE REGIONAL SCHOOL DISTRICT"/>
        <s v="WHITTIER REG VOC SCHOOL DIST"/>
        <s v="WALTON CENTRAL SCH DIST"/>
        <s v="OCONTO FALLS PUBLIC SCHOOL DISTRICT"/>
        <s v="MENDOTA COMMUNITY CONSOLIDATED SCHOOL DISTRICT 289"/>
        <s v="HOMER COMM SCH DIST"/>
        <s v="LUDINGTON AREA SCH DIST"/>
        <s v="CORNING UNION H SCH DIST"/>
        <s v="DUNKLIN SCH DIST R-5"/>
        <s v="LAQUEY SCH DIST R 5"/>
        <s v="PITTSGROVE TWP SCH DIST"/>
        <s v="SOUTH REGIONAL HIGH SCH DIST"/>
        <s v="SPRING HILL IND SCH DISTRICT 907"/>
        <s v="CALEDONIA CENTRAL SUPV UNION"/>
        <s v="WEST CARROLL SPEC SCHOOL DIST"/>
        <s v="PORT WASHINGTON-SAUKVILLE SCHOOL DISTRICT"/>
        <s v="MONROE TOWN SCHOOLS"/>
        <s v="NORTH HAVEN TOWN SCHOOLS"/>
        <s v="ROCHESTER COMMUNITY UNIT SCHOOL DISTRICT 3 A"/>
        <s v="DANVILLE COMMUNITY SCHOOL CORPORATION"/>
        <s v="MILES CITY ELEM SCH DIST 1"/>
        <s v="LA VILLA INDEP SCH DIST 914"/>
        <s v="OCEAN BEACH SCHOOL DISTRICT 101"/>
        <s v="BULLOCK CREEK SCH DIST"/>
        <s v="JERICHO UF SCH DIST"/>
        <s v="COLCORD SCH DIST 4"/>
        <s v="MILLWOOD SCH DIST 37"/>
        <s v="BETHEL TOWN SCHOOLS"/>
        <s v="NEW PRAGUE SCH DIST 721"/>
        <s v="MULLICA TWP SCH DIST"/>
        <s v="MARION CENTER AREA SCHOOL DIST"/>
        <s v="YOUGH SCHOOL DISTRICT"/>
        <s v="DERMOTT SCH DIST"/>
        <s v="RENO COUNTY EDUCATION COOPERATIVE"/>
        <s v="HICKMAN CO SCH DIST"/>
        <s v="SPENCER EAST BROOKFIELD REG SCHOOL DIST"/>
        <s v="JAFFREY RINDGE SCH DIST"/>
        <s v="REDWOOD AREA SCHOOL DISTRICT"/>
        <s v="SANTA ROSA CONSOLIDATED SCHOOL DISTRICT"/>
        <s v="COALGATE SCH DIST 1"/>
        <s v="FAIRMONT-CEYLON SCHOOL DIST 2752"/>
        <s v="CENTERVILLE-ABINGTON COMMUNITY SCHOOLS"/>
        <s v="QUABOAG REG SCHOOL DISTRICT"/>
        <s v="WARNER SCH DIST 74"/>
        <s v="COMO-PICKTON IND SCH DISTRICT 908"/>
        <s v="IROQUOIS CENTRAL SCH DIST"/>
        <s v="CHELSEA SCH DIST 3"/>
        <s v="ATKINS SCH DIST"/>
        <s v="MILACA IND SCH DIST 912"/>
        <s v="AUGLAIZE EDUCATIONAL SERVICE CENTER"/>
        <s v="NORTH CENTRAL PARKE COMMUNITY SCHOOL CORPORATION"/>
        <s v="STRATHMORE UNION ELEM SCH DIST"/>
        <s v="BETHPAGE UF SCH DIST"/>
        <s v="GRANVILLE CENTRAL SCHOOL DISTRICT"/>
        <s v="WOODLAND PARK SCH DIST RE 2"/>
        <s v="GUILFORD PUBLIC SCHOOLS"/>
        <s v="BELOIT UNIFIED SCHOOL DISTRICT 273"/>
        <s v="BOWLER JOINT SCHOOL DISTRICT 1"/>
        <s v="BARAGA AREA SCHOOLS"/>
        <s v="MASON CO CENTRAL SCH DIST"/>
        <s v="CENTRAL FULTON SCH DIST"/>
        <s v="HOUSTON SCH DIST R 1"/>
        <s v="OCEAN CITY SCHOOL DIST"/>
        <s v="EDISON LOCAL SCHOOL DISTRICT"/>
        <s v="GALLIA-VINTON EDUCATIONAL SERVICE CENTER"/>
        <s v="FOUKE SCH DIST 15"/>
        <s v="FRANKLIN IND SCH DIST 903"/>
        <s v="TENAFLY BORO SCH DIST"/>
        <s v="LA SALLE EL SCHOOL DISTRICT 122"/>
        <s v="GREENE CENTRAL SCH DIST"/>
        <s v="MANILA SCH DIST 15"/>
        <s v="KEYPORT BORO SCH DIST"/>
        <s v="POTSDAM CENTRAL SCH DIST"/>
        <s v="QUABBIN REGION SCHOOL DISTRICT"/>
        <s v="HENDRICK HUDSON CENTRAL SCHOOL DISTRICT"/>
        <s v="EASTERN LEBANON COUNTY SCH DIST"/>
        <s v="ST MARYS SCHOOL DISTRICT"/>
        <s v="RURAL CHAMPAIGN COUNTY SPECIAL EDUCATION COOPERATIVE"/>
        <s v="HINSDALE TOWNSHIP SCHOOL DISTRICT 86"/>
        <s v="ZIONSVILLE COMMUNITY SCHOOLS"/>
        <s v="WHEELERSBURG LOCAL SCH DIST"/>
        <s v="KIRBYVILLE IND SCH DIST 905"/>
        <s v="UNION COUNTY VOCATIONAL TECHNICAL SCHOOLS"/>
        <s v="LITTLE FALLS CITY SCH DIST"/>
        <s v="OSCODA AREA SCH DIST"/>
        <s v="WALNUT CREEK ELEM SCHOOL DISTRICT"/>
        <s v="OCEAN COUNTY VOCATIONAL SCHOOL"/>
        <s v="FARMERSVILLE IND SCH DIST 904"/>
        <s v="MAQUOKETA COMMUNITY SCHOOL DISTRICT"/>
        <s v="CLARKSTON COMM SCH DIST"/>
        <s v="JAMES A GARFIELD SCH DIST"/>
        <s v="JIM THORPE AREA SCHOOL DIST"/>
        <s v="PALMER PUBLIC SCHOOLS"/>
        <s v="AUBURN TOWN SCH"/>
        <s v="BLOOMINGDALE PUBLIC SCH DIST"/>
        <s v="SOUTHAMPTON UNION FREE SCHOOL DIST"/>
        <s v="WICKLIFFE CITY SCH DIST"/>
        <s v="UPPER ST CLAIR TWP SCHOOL DIST"/>
        <s v="CLARKE COMMUNITY SCHOOL DISTRICT"/>
        <s v="RIDGEFIELD BORO SCH DIST"/>
        <s v="UPPER LAKE UNIFIED SCHOOL DISTRICT"/>
        <s v="SOUTHWEST PLAINS REGIONAL SERVICE CENTER"/>
        <s v="KITTERY TOWN SCHOOLS"/>
        <s v="MAMMOTH-SAN MANUEL UNIFIED SCHOOL DISTRICT 8"/>
        <s v="BULLARD IND SCH DIST 902"/>
        <s v="WETUMKA SCH DIST 5"/>
        <s v="UNITED SCHOOL DISTRICT"/>
        <s v="INGRAM IND SCH DIST 904"/>
        <s v="LAKEHURST BORO SCH DIST"/>
        <s v="EAST CLINTON LOCAL SCH DIST"/>
        <s v="CLARKE CO SCHS"/>
        <s v="NORTH FOND DU LAC SCHOOL DISTRICT"/>
        <s v="OLYMPIA COMMUNITY UNIT SCHOOL DISTRICT 16"/>
        <s v="WOODVILLE ELEM SCH DIST"/>
        <s v="BOONEVILLE SCHOOL DISTRICT"/>
        <s v="EASTERN CENTER FOR ARTS AND TECHNOLOGY"/>
        <s v="OAK PARK UNIFIED SCHOOL DIST"/>
        <s v="CHRISTOPHER UNIT 99"/>
        <s v="BECK AREA VOCATIONAL CENTER"/>
        <s v="ROLAND SCH DIST 5"/>
        <s v="NADABURG SCHOOL DISTRICT 81"/>
        <s v="MT PLEASANT TOWNSHIP COMMUNITY SCHOOL CORPORATION"/>
        <s v="PAINTSVILLE INDEPENDENT SCHOOL DISTRICT"/>
        <s v="STONINGTON TOWN SCHOOLS"/>
        <s v="REGIONAL SCHOOL DISTRICT 15"/>
        <s v="BROOKLYN SCHOOL DISTRICT 188"/>
        <s v="SCOTT COUNTY SCHOOL DISTRICT 1"/>
        <s v="BIRCH RUN AREA SCHOOLS"/>
        <s v="CABOOL SCH DIST R-4"/>
        <s v="BLANCHARD SCH DIST 29"/>
        <s v="BLUFFTON-HARRISON METROPOLITAN SCHOOL DISTRICT"/>
        <s v="BAYLESS SCH DIST"/>
        <s v="CUBA-RUSHFORD SCHOOL DISTRICT"/>
        <s v="CARROLL COMMUNITY SCHOOL DISTRICT"/>
        <s v="GREENVILLE SCH DIST R 2"/>
        <s v="FALCONER CENTRAL SCHOOL DIST"/>
        <s v="CHARLES CITY CO SCHS"/>
        <s v="REGIONAL SCHOOL UNIT 67"/>
        <s v="KEYSTONE LOCAL SCH DIST"/>
        <s v="FIELD LOCAL SCH DIST"/>
        <s v="MONTGOMERY CO SCH DIST R2"/>
        <s v="AMERY SCHOOL DISTRICT"/>
        <s v="DECATUR SCH DIST 17"/>
        <s v="HILLSDALE COMM SCH DIST"/>
        <s v="HOOKS IND SCH DIST 902"/>
        <s v="BUSHLAND IND SCH DIST 904"/>
        <s v="VIRGINIA SCH DIST 706"/>
        <s v="WHEATON SCH DIST R3"/>
        <s v="CALDWELL-W CALDWELL SCH DIST"/>
        <s v="OTTAWA GLANDORF LOCAL SCHOOL DT"/>
        <s v="OOLOGAH-TALALA SCH DIST 4"/>
        <s v="STAFFORD TOWN SCHOOLS"/>
        <s v="PONTIAC COMMUNITY CONSOLIDATED SCHOOL DISTRICT 429"/>
        <s v="CHARITON COMMUNITY SCHOOL DISTRICT"/>
        <s v="MONTGOMERY TWP SCH DIST"/>
        <s v="NEWFANE CENTRAL SCH DIST"/>
        <s v="SANBORN REGIONAL SCHOOL DISTRICT"/>
        <s v="PEMBROOKE CTL SCH DIST"/>
        <s v="POTTSVILLE SCH DIST 61"/>
        <s v="PRAIRIE CENTRAL COMMUNITY UNIT SCHOOL DISTRICT 8"/>
        <s v="WHITESIDE SCHOOL DISTRICT 115"/>
        <s v="WESTFALL LOCAL SCHOOL DISTRICT"/>
        <s v="LWR DAUPHIN SCHOOL DIST"/>
        <s v="MOSINEE SCHOOL DISTRICT"/>
        <s v="MALHEUR EDUCATION SERVICE DIST"/>
        <s v="FULTON CO SCH DIST"/>
        <s v="BRYON BERGEN CENTRAL SCH"/>
        <s v="OTTO ELDRED SCH DIST"/>
        <s v="BLUE MOUNTAIN SCH DIST"/>
        <s v="FLORENCE SCH DIST RE-2"/>
        <s v="MONA SHORES PUBLIC SCHOOL DISTRICT"/>
        <s v="HAYTI SCH DIST R 2"/>
        <s v="WAUNAKEE COMMUNITY SCHOOL DISTRICT"/>
        <s v="NORTH MAC CUSD 34"/>
        <s v="CURWENSVILLE AREA SCHOOL DIST"/>
        <s v="WATKINS GLEN CENTRAL SCH DIST"/>
        <s v="CRAWFORD AU SABLE SCH DIST"/>
        <s v="NORTHMOR LOCAL SCH DIST"/>
        <s v="VERMILLION SCHOOL DISTRICT 13-1"/>
        <s v="ODEM EDROY IND SCHOOL DIST 905"/>
        <s v="MINOOKA COMMUNITY CONSOLIDATED SCHOOL DISTRICT 201"/>
        <s v="EDUCATIONAL SERV UNIT 3"/>
        <s v="NEW PALTZ CENTRAL SCHOOL DISTRICT"/>
        <s v="PENTA COUNTY JT VOC SCH DIST"/>
        <s v="JOHNSBURG CONSOLIDATED SCHOOL DISTRICT 12"/>
        <s v="COQUILLE SCH DIST 8"/>
        <s v="ARBOR PARK SCHOOL DISTRICT 145"/>
        <s v="CORINTH CENTRAL SCH DIST"/>
        <s v="SULLIVAN WEST CONSOLIDATED SCHOOL DISTRICT"/>
        <s v="UNION CITY AREA SCH DIST"/>
        <s v="UPPER SANDUSKY EX VLG SCHOOL DIST"/>
        <s v="DAYTON SCH DIST 8"/>
        <s v="CHEQUAMEGON SCHOOL DISTRICT"/>
        <s v="YORK SCH DIST 12"/>
        <s v="CANEY VALLEY SCH DIST 18"/>
        <s v="PARMA SCHOOL DISTRICT 137"/>
        <s v="BERGEN COUNTY SPECIAL SERVICES DISTRICT"/>
        <s v="NEWTON TOWN SCH DIST"/>
        <s v="FOREST HILLS SCHOOL DIST"/>
        <s v="LEHIGHTON AREA SCHOOL DIST"/>
        <s v="CLARKSVILLE IND SCH DIST 904"/>
        <s v="UPPER VALLEY SPEC ED UNIT"/>
        <s v="LITTLE AXE SCH DIST 70"/>
        <s v="TENKILLER DIST 66"/>
        <s v="CROOK COUNTY SCHOOL DISTRICT"/>
        <s v="SOUTHERN HANCOCK COUNTY COMMUNITY SCHOOL CORPORATION"/>
        <s v="MANISTEE INTERMEDIATE SCHOOL DIST"/>
        <s v="WAYLAND UNION SCHOOLS"/>
        <s v="DALLAS SCH DIST"/>
        <s v="LOUDONVILLE-PERRYSVILLE EX VLG SCHOOL DIST"/>
        <s v="LYNCHBURG-CLAY LOCAL SCH DIST"/>
        <s v="FLIPPIN SCH DIST"/>
        <s v="GEORGETOWN RIDGEFARM COMMUNITY UNIT DISTRICT 4"/>
        <s v="LITCHFIELD COMM SCH DIST"/>
        <s v="EATONTOWNBORO SCH DIST"/>
        <s v="ONTEORA CTL SCHOOL DISTRICT"/>
        <s v="ZANE TRACE SCHOOL DIST"/>
        <s v="MYRTLE POINT SCH DIST 41"/>
        <s v="GREAT VALLEY SCH DIST"/>
        <s v="ARCHULETA CO SCHOOL DIST 50"/>
        <s v="EAST ROCHESTER UF SCHOOL DIST"/>
        <s v="FAIRLAND LOCAL SCH DIST"/>
        <s v="KEYSTONE OAKS SCH DIST"/>
        <s v="LOS ALTOS ELEM SCH DIST"/>
        <s v="ANDOVER UNIFIED SCHOOL DISTRICT 385"/>
        <s v="FRENCHTOWN K-12 SCHOOL DISTRICT"/>
        <s v="GARRISON IND SCH DIST 903"/>
        <s v="WESTSIDE SCH DIST"/>
        <s v="BELMONT-REDWOOD SHORES ELEMENTARY SCHOOL DIST"/>
        <s v="COLCHESTER TOWN SCHOOLS"/>
        <s v="FRUITLAND SCHOOL DISTRICT 373"/>
        <s v="SOUTHEAST EDUC COOP SVC UNIT 921"/>
        <s v="BUTLER SCH DIST R 5"/>
        <s v="WILLIAMSON CENTRAL SCHOOL DISTRICT"/>
        <s v="LISLE COMMUNITY UNIT SCHOOL DISTRICT 202"/>
        <s v="SALEM COMMUNITY SCHOOL DISTRICT"/>
        <s v="BOURNE TOWN SCH"/>
        <s v="BISMARCK SCH DIST"/>
        <s v="MID PRAIRIE COMMUNITY SCHOOL DISTRICT"/>
        <s v="ABSECON SCHOOL DISTRICT"/>
        <s v="GREENVILLE AREA SCH DIST"/>
        <s v="METHACTON SCH DIST"/>
        <s v="WILL COUNTY SCHOOL DISTRICT 92"/>
        <s v="AMHERST-PELHAM REG SCH DIST"/>
        <s v="SPIRO SCH DIST 2"/>
        <s v="MIDDLESEX CO SCHS"/>
        <s v="ARCATA ELEM SCH DIST"/>
        <s v="VALLE LINDO ELEM SCH DIST"/>
        <s v="NACHES VALLEY JOINT SCHOOL DISTRICT 3"/>
        <s v="BLACKSTONE-MILLVILLE REG SCH DT"/>
        <s v="HOOSICK FALLS CENTRAL SCH DIST"/>
        <s v="ELBA CITY SCHOOL DISTRICT"/>
        <s v="EMERSON-TAYLOR SCH DIST"/>
        <s v="NORRIS ELEM SCH DIST"/>
        <s v="WEEHAWKEN TWP SCH DIST"/>
        <s v="BRASHER FALLS CENTRAL SCH DIST"/>
        <s v="NEWARK VALLEY CENTRAL SCHOOL DISTRICT"/>
        <s v="BLANCHESTER LOCAL SCHOOL DIST"/>
        <s v="SEASIDE SCH DIST 10"/>
        <s v="HAMBURG AREA SCH DIST"/>
        <s v="VALLEY CENTER UNIFIED SCHOOL DISTRICT 262"/>
        <s v="EHOVE JT VOC SCH DIST"/>
        <s v="CORNELL SCH DIST"/>
        <s v="WILSON AREA SCHOOL DIST"/>
        <s v="BERGMAN SCH DIST 3"/>
        <s v="MOUNTAINBURG SCH DIST 16"/>
        <s v="HACKETT SCH DIST"/>
        <s v="HARDIN IND SCH DIST 904"/>
        <s v="TOLTEC SCHOOL DISTRICT 22"/>
        <s v="AUGUSTA SCH DIST 10"/>
        <s v="FRANKTON LAPEL COMMUNITY SCHOOL DISTRICT"/>
        <s v="TINTON FALLS SCH DIST"/>
        <s v="CARLISLE CO SCH DIST"/>
        <s v="PASSAIC CNTY-MANCHESTER REG SCHOOL DIST"/>
        <s v="MID VALLEY SCH DIST"/>
        <s v="SOUTHWEST SCH DIST R 5"/>
        <s v="SENECA FALLS CTL SCHOOL DIST"/>
        <s v="WINDHAM EX VLG SCH DIST"/>
        <s v="CLYDE IND SCH DIST 902"/>
        <s v="ALTOONA SCHOOL DISTRICT"/>
        <s v="DUNDEE CENTRAL SCH DIST"/>
        <s v="UPPER PERKIOMEN SCHOOL DIST"/>
        <s v="IDITAROD REGIONAL EDUCATIONAL ATTENDANCE AREA (REAA)"/>
        <s v="CASSADAGA VAL CTL SCHOOL DIST"/>
        <s v="STREETSBORO CITY SCH DIST"/>
        <s v="SHAMROCK IND SCH DIST 902"/>
        <s v="POQUOSON CITY SCHOOLS"/>
        <s v="RICHGROVE ELEM SCH DIST"/>
        <s v="CAIRO UNIT SCHOOL DISTRICT 1"/>
        <s v="CORUNNA PUBLIC SCHOOLS"/>
        <s v="DUPO COMMUNITY UNIT SCHOOL DISTRICT 196"/>
        <s v="BREWER CITY SCHOOLS"/>
        <s v="LUMBERTON LINE CONS SCH DIST"/>
        <s v="AFFTON SCH DIST 101"/>
        <s v="HOT SPRINGS SCHOOL DISTRICT 23-2"/>
        <s v="ONALASKA IND SCH DIST 910"/>
        <s v="FORDLAND SCH DIST R-3"/>
        <s v="ROBINSON COMMUNITY UNIT SCHOOL DISTRICT 2"/>
        <s v="HIGHLAND SCHOOL TOWN"/>
        <s v="THREE LAKES EDUCATIONAL COOPERATIVE"/>
        <s v="TOMBSTONE SCHOOL DISTRICT 1"/>
        <s v="FARMINGTON TOWN SCHOOLS"/>
        <s v="CASTLE ROCK SCHOOL DISTRICT 401"/>
        <s v="CARTERVILLE COMMUNITY UNIT SCHOOL DISTRICT 5"/>
        <s v="CARO COMMUNITY SCHOOLS"/>
        <s v="PAW PAW PUBLIC SCHOOL DISTRICT"/>
        <s v="WINNER SCHOOL DISTRICT 59-2"/>
        <s v="SUDBURY PUBLIC SCH"/>
        <s v="SABINAL IND SCH DIST 902"/>
        <s v="PRAIRIE DU CHIEN AREA SCHOOL DISTRICT"/>
        <s v="ARCADIA SCHOOL DISTRICT"/>
        <s v="CARBONDALE COMMUNITY HIGH SCHOOL DISTRICT 165"/>
        <s v="REED CUSTER COMMUNITY UNIT DISTRICT 255 U"/>
        <s v="ROCKFORD PUBLIC SCHOOLS"/>
        <s v="GWINN AREA COMM SCH DIST"/>
        <s v="WESTONKA SCH DIST 277"/>
        <s v="WARRIOR RUN SCHOOL DIST"/>
        <s v="ATLANTIC COMMUNITY SCHOOL DISTRICT"/>
        <s v="VALLEY VIEW LOCAL SCHOOL DIST"/>
        <s v="SLINGER SCHOOL DISTRICT"/>
        <s v="DALLAS CENTER-GRIMES COMMUNITY SCHOOL DISTRICT"/>
        <s v="ASHBURNHAM-WESTMINISTER REG SCHOOL DIST"/>
        <s v="NORTHVIEW PUBLIC SCH DIST"/>
        <s v="BOONE-APACHE SCH DIST 56"/>
        <s v="REAGAN IND SCH DIST 901"/>
        <s v="PARIS UNION SCHOOL DISTRICT 95"/>
        <s v="FULTON INDEP SCH DIST"/>
        <s v="SOUTH SENECA CENTRAL SCH DIST"/>
        <s v="RIPON SCHOOL DISTRICT"/>
        <s v="COLUSA UNIFIED SCH DIST"/>
        <s v="CHILTON IND SCH DISTRICT 901"/>
        <s v="NORTH BOONE COMMUNITY UNIT SCHOOL DISTRICT 200"/>
        <s v="FOREST RIDGE SCHOOL DISTRICT 142"/>
        <s v="ESSEX NORTH SHORE AGRICULTURAL AND TECHNICAL SCHOOL DISTRICT"/>
        <s v="LONG PRAIRIE-GREY EAGLE SCHOOL DISTRICT"/>
        <s v="PERSHING COUNTY SCHOOL DISTRICT"/>
        <s v="WINDHAM TOWN SCH DIST"/>
        <s v="OPPENHEIM EPHRATAH-ST. JOHNSVILLE CSD"/>
        <s v="HEATH CITY SCH DIST"/>
        <s v="BELCHERTOWN PUBLIC SCHOOLS"/>
        <s v="BELPRE CITY SCH DIST"/>
        <s v="HERMITAGE SCH DIST 12"/>
        <s v="MARIETTA SCH DIST 16"/>
        <s v="BELOIT-TURNER SCHOOL DISTRICT"/>
        <s v="SATSUMA CITY SCHOOL DISTRICT"/>
        <s v="SCHALMONT CENTRAL SCHOOL DIST"/>
        <s v="MOUNT GILEAD EX VLG SCHOOL DIST"/>
        <s v="NORTHERN ADIRONDACK CENTRAL SCHOOL DIST"/>
        <s v="WINNSBORO IND SCH DIST 907"/>
        <s v="HERSCHER COMMUNITY UNIT SCHOOL DISTRICT 2"/>
        <s v="JAMP SPECIAL EDUCATION SERVICES"/>
        <s v="WOODLAND SCH DIST R 4"/>
        <s v="SALEM COUNTY VOCATIONAL EDUCATION SCHOOL DISTRICT"/>
        <s v="RED CREEK CENTRAL SCHOOL DISTRICT"/>
        <s v="WISSAHICKON SCH DIST"/>
        <s v="RIVER TRAILS SCHOOL DISTRICT 26"/>
        <s v="CANFIELD LOCAL SCH DIST"/>
        <s v="PLEASANT LOCAL SCH DIST"/>
        <s v="TALIHINA SCH DIST 52"/>
        <s v="NAZARETH AREA SCH DIST"/>
        <s v="FILER SCHOOL DISTRICT 413"/>
        <s v="GRANT COMMUNITY HIGH SCHOOL DISTRICT 124"/>
        <s v="LANE SCH DIST 22"/>
        <s v="MONTOUR SCHOOL DISTRICT"/>
        <s v="HARMONY SCH DIST"/>
        <s v="ST MARYS AREA SCH DIST"/>
        <s v="KEENESBURG RE-3(J) SCHOOL DISTRICT"/>
        <s v="CAMDEN CO SCH"/>
        <s v="SPRING COVE SCHOOL DIST"/>
        <s v="ONEIDA SPEC SCH DIST"/>
        <s v="CALDWELL IND SCH DIST 901"/>
        <s v="LA HONDA PESCADERO UNIFIED SCHOOL DISTRICT"/>
        <s v="LULING IND SCH DIST 903"/>
        <s v="LADYSMITH HAWKINS SCHOOL DISTRICT"/>
        <s v="LAGUNA BEACH UNIF SCHOOL DIST"/>
        <s v="RIDGEFIELD PUBLIC SCHOOLS"/>
        <s v="WINDSOR LOCKS TOWN SCHOOLS"/>
        <s v="CLARKSVILLE COMMUNITY SCHOOL CORPORATION"/>
        <s v="DAVIS COUNTY COMMUNITY SCHOOL DISTRICT"/>
        <s v="TULPEHOCKEN AREA SCHOOL DISTRICT"/>
        <s v="MOUNTAIN BROOK SCHOOLS"/>
        <s v="WARE PUBLIC SCHOOLS"/>
        <s v="GROSSE POINTE SCH DIST"/>
        <s v="ROSS LOCAL SCH DIST"/>
        <s v="COLBY SCHOOL DISTRICT"/>
        <s v="OZARK MOUNTAIN SCH DIST 12"/>
        <s v="WILLOWS UNIFIED SCH DIST"/>
        <s v="CHATHAMS SCHOOL DISTRICT"/>
        <s v="WELLSVILLE LOCAL SCHOOL DISTRICT"/>
        <s v="KILDEER COUNTRYSIDE COMMUNITY CONSL SCHOOL DISTRICT 96"/>
        <s v="TRUSSVILLE CITY SCHOOL DISTRICT"/>
        <s v="SWAMPSCOTT PUBLIC SCHOOLS"/>
        <s v="ONSTED COMMUNITY SCHOOLS"/>
        <s v="MANISTEE AREA PUBLIC SCHS"/>
        <s v="MARY WALKER SCHOOL DISTRICT 207"/>
        <s v="NEW MILFORD BORO SCH DIST"/>
        <s v="CRANFORD TWP SCH DIST"/>
        <s v="TROY SCH DIST"/>
        <s v="MONMOUTH COUNTY VOCATIONAL SCHOOLS"/>
        <s v="MENARD IND SCH DIST 901"/>
        <s v="MINGUS UNION HIGH SCHOOL DISTRICT 4"/>
        <s v="MORTON COMMUNITY UNIT SCHOOL DISTRICT 709"/>
        <s v="BAUGO COMMUNITY SCHOOLS"/>
        <s v="MASHPEE PUBLIC SCHOOL"/>
        <s v="BRIDGMAN PUBLIC SCH DIST"/>
        <s v="GLENCOE-SILVER LAKE SCHOOL DIST 2859"/>
        <s v="LIVONIA CENTRAL SCH DIST"/>
        <s v="FREER IND SCH DISTRICT 903"/>
        <s v="PALMER IND SCH DISTRICT 910"/>
        <s v="AUSABLE VALLEY CENTRAL SCHOOL DIST"/>
        <s v="SHEFFIELD-SHEFFIELD LAKE CITY SCH DIST"/>
        <s v="PACIFICA SCHOOL DISTRICT"/>
        <s v="SOUTH MADISON COMMUNITY SCHOOL CORPORATION"/>
        <s v="SCHOOL ADMIN DIST 74"/>
        <s v="ROCKY BOY HIGH SCHOOL DIST L"/>
        <s v="CANISTEO-GREENWOOD CENTRAL SCHOOL DISTRICT"/>
        <s v="BENSON UNIFIED SCHOOL DISTRICT"/>
        <s v="GEORGETOWN EX VLG SCHOOL DIST"/>
        <s v="JARRELL IND SCH DIST 907"/>
        <s v="TICONDEROGA CENTRAL SCH DIST"/>
        <s v="MARPLE NEWTOWN SCH DIST"/>
        <s v="WAVERLY-SHELL ROCK COMMUNITY SCHOOL DISTRICT"/>
        <s v="LAKEVILLE COMM SCH DIST"/>
        <s v="BOGOTA BORO SCH DIST"/>
        <s v="MANHASSET UNION FREE SCHOOL DIST"/>
        <s v="ST CLAIRSVILLE RICHLAND CITY SCH DIST"/>
        <s v="CLOVERDALE UN SCH DIST"/>
        <s v="MUNDELEIN CONSOLIDATED HIGH SCHOOL DISTRICT 120"/>
        <s v="NORTH KNOX SCHOOL CORPORATION"/>
        <s v="SWANTON LOCAL SCH DIST"/>
        <s v="UXBRIDGE TOWN SCHS"/>
        <s v="MENDON-UPTON REGIONAL SCH DIST"/>
        <s v="CLEAR FORK VALLEY LOCAL SCH DIST"/>
        <s v="GOLIAD IND SCH DIST 902"/>
        <s v="OSCEOLA JOINT SCHOOL DISTRICT 2"/>
        <s v="BURLINGAME ELEM SCH DIST"/>
        <s v="INTERNATIONAL FALLS SCHOOL DISTRICT 361"/>
        <s v="COXSACKIE ATHENS CTL SCH DIST"/>
        <s v="WILSON CENTRAL SCH DIST"/>
        <s v="DAHLONEGAH SCH DIST 29"/>
        <s v="SCHOOL ADMIN DIST 27"/>
        <s v="MILLBURY PUBLIC SCHS"/>
        <s v="FREDERICKTOWN LOCAL SCH DIST"/>
        <s v="JEFFERSON SCH DIST 14J"/>
        <s v="WHITEHALL CENTRAL SCHOOL DISTRICT"/>
        <s v="STEELVILLE SCH DIST R 3"/>
        <s v="TIOGA CENTRAL SCHOOL DISTRICT"/>
        <s v="FRANKLIN PARK SCHOOL DISTRICT 84"/>
        <s v="WESTERN SCH DIST"/>
        <s v="COMMERCE SCH DIST 18"/>
        <s v="KIMBERLY SCHOOL DISTRICT 414"/>
        <s v="VENTNOR CITY SCHOOL DISTRICT"/>
        <s v="ONTARIO LOCAL SCH DIST"/>
        <s v="BROOKFIELD LOCAL SCH DIST"/>
        <s v="PICKFORD PUB SCH DIST"/>
        <s v="BEDFORD PUBLIC SCH DIST"/>
        <s v="QUAD COUNTY TELECOMM PROJECT"/>
        <s v="MONITEAU COUNTY SCHOOL DIST. R-1"/>
        <s v="PEARL RIVER U F SCH DIST 8"/>
        <s v="LAKEVIEW LOCAL SCH DIST"/>
        <s v="BETHANY SCH DIST 88"/>
        <s v="OAKRIDGE SCH DIST 76"/>
        <s v="TENAHA IND SCH DIST 904"/>
        <s v="ELLICOTT SCH DIST 22"/>
        <s v="FENTON COMMUNITY HIGH SCHOOL DISTRICT 100"/>
        <s v="LEXINGTON CITY SCH DIST"/>
        <s v="NORTHERN HUMBOLDT UHSD"/>
        <s v="ROCKY HILL TOWN SCHOOLS"/>
        <s v="PUBLIC SCHOOLS OF CALUMET, LAUREIUM &amp; KEWEENAW"/>
        <s v="KEYES UNION ELEM SCH DIST"/>
        <s v="NORTH JUDSON-SAN PIERRE SCHOOL CORPORATION"/>
        <s v="LITTLETON TOWN SCH DIST"/>
        <s v="IROQUOIS SCHOOL DISTRICT"/>
        <s v="LAKEVIEW COMMUNITY SCHOOLS (MONTCALM)"/>
        <s v="WESTHILL CTL SCH DIST"/>
        <s v="HOLMDEL TWP SCH DIST"/>
        <s v="LAKELAND UHS SCHOOL DISTRICT"/>
        <s v="CEDARBURG SCHOOL DISTRICT"/>
        <s v="WESTVILLE COMMUNITY UNIT SCHOOL DISTRICT 2"/>
        <s v="CARLISLE COMMUNITY SCHOOL DISTRICT"/>
        <s v="ADDISON COMM SCH DIST"/>
        <s v="SOMERSET COUNTY AVTS"/>
        <s v="LITCHFIELD COMMUNITY UNIT SCHOOL DISTRICT 12"/>
        <s v="STANDISH-STERLING COMM SCH DIST"/>
        <s v="EATON RAPIDS PUB SCH DIST"/>
        <s v="POTTSBORO RURAL IND SCH DISTRICT 913"/>
        <s v="JACKSBORO IND SCH DIST 902"/>
        <s v="LEDYARD PUBLIC SCHOOLS"/>
        <s v="ESTHERVILLE LINCOLN CENTRAL COMMUNITY SCHOOL DISTRICT"/>
        <s v="NORTH SHORE CENTRAL SCH DIST"/>
        <s v="PAWHUSKA SCH DIST 2"/>
        <s v="SKOKIE SCHOOL DISTRICT 68"/>
        <s v="GRETNA VIL SCH DIST 37"/>
        <s v="LONE GROVE SCH DIST 32"/>
        <s v="KEWASKUM SCHOOL DISTRICT"/>
        <s v="UNION MUN SEP SCH DIST"/>
        <s v="PELHAM SCH DIST"/>
        <s v="ISLAND TREES UF SCH DIST"/>
        <s v="WHITE SALMON SCHOOL DISTRICT 405-17"/>
        <s v="AVON PUBLIC SCHOOLS"/>
        <s v="REGIONAL SCHOOL UNIT 50"/>
        <s v="ABINGTON TOWN SCHS"/>
        <s v="DICKSON SCH DIST 77"/>
        <s v="DAUPHIN COUNTY AVTS"/>
        <s v="CROOKSTON SCH DIST 593"/>
        <s v="DOLGEVILLE CENTRAL SCH"/>
        <s v="PURCELL SCH DIST 15"/>
        <s v="KENSTON LOCAL SCH DIST"/>
        <s v="WARREN COUNTY METROPOLITAN SCHOOL DISTRICT"/>
        <s v="POSTVILLE COMMUNITY SCHOOL DISTRICT"/>
        <s v="LEICESTER TOWN SCHS"/>
        <s v="WESTFIELD SCHOOL DISTRICT"/>
        <s v="GENOA KINGSTON COMMUNITY UNIT SCHOOL DISTRICT 424"/>
        <s v="PREBLE-SHAWNEE LOCAL SCH DIST"/>
        <s v="PANAMA SCH DIST 20"/>
        <s v="MEDFIELD PUBLIC SCHS"/>
        <s v="PLEASANT HOPE SCH DIST 6"/>
        <s v="HARTVILLE SCH DIST R 2"/>
        <s v="LACKAWANNA COUNTY AVTS"/>
        <s v="POLYTECH SCHOOL DISTRICT"/>
        <s v="ILLINOIS VALLEY CENTRAL UNIT DISTRICT 321"/>
        <s v="WEST CHICAGO COMMUNITY HIGH SCHOOL DISTRICT 94"/>
        <s v="HOLDEN SCH DIST R 3"/>
        <s v="HOLLAND PATENT CENTRAL SCHOOL DIST"/>
        <s v="EAST KNOX LOCAL SCH DIST"/>
        <s v="MILTON UNION EX VLG SCH DIST"/>
        <s v="SCHOOL ADMIN DIST 64"/>
        <s v="BELFONTE SCH DIST 50"/>
        <s v="FRAZER ELEM SCH DIST 2"/>
        <s v="MONO CO SPECIAL SCHOOLS"/>
        <s v="CUSHING SCH DIST 67"/>
        <s v="EVERGREEN PARK SCHOOL DISTRICT 124"/>
        <s v="MADISON SCHOOL DISTRICT (LENAWEE)"/>
        <s v="COOPERSVILLE AREA PUBLIC SCHOOL DISTRICT"/>
        <s v="COLD SPRING SCHOOL DIST"/>
        <s v="SCOTT CO SCH DIST R 4"/>
        <s v="CARVER TOWN SCH"/>
        <s v="HARPER CREEK COMMUNITY SCHOOLS"/>
        <s v="MASON PUBLIC SCHOOLS (INGHAM)"/>
        <s v="EAST CARTER SCH DIST R-2"/>
        <s v="HIGHLAND PARK IND SCH DIST 911"/>
        <s v="PARIS INDEP SCH DIST"/>
        <s v="FRANKLINVILLE CENTRAL SCH DIST 1"/>
        <s v="MONROE LOCAL SCHOOL DISTRICT"/>
        <s v="CENTER 26 J T"/>
        <s v="BUCKEYE VALLEY LOCAL SCH DIST"/>
        <s v="ABILENE UNIFIED SCHOOL DISTRICT 435"/>
        <s v="WESTBY SCHOOL DISTRICT"/>
        <s v="HOT SPRINGS CO SCH DIST 1"/>
        <s v="HOMER COMMUNITY CONSOLIDATED SCHOOL DISTRICT 33 C"/>
        <s v="LYNNFIELD PUBLIC SCHOOLS"/>
        <s v="HARPURSVILLE CENTRAL SCH DIST"/>
        <s v="NORWALK COMMUNITY SCHOOL DISTRICT"/>
        <s v="BAGLEY SCH DISTRICT 162"/>
        <s v="LISBON EX VLG SCH DIST"/>
        <s v="MEDWAY PUBLIC SCHOOLS"/>
        <s v="BERKLEY SCHOOL DISTRICT"/>
        <s v="CINNAMINSON TWP SCH DIST"/>
        <s v="RIVERSIDE SCHOOL DIST"/>
        <s v="STANLEY BOYD AREA SCHOOL DISTRICT"/>
        <s v="STAPLES-MOTLEY SCH DIST 2170"/>
        <s v="CAMPBELL-SAVONA SCHOOL DISTRICT"/>
        <s v="SPERRY SCHOOL DIST 8"/>
        <s v="KEENE IND SCH DIST 906"/>
        <s v="CASCADE SCHOOL DISTRICT 228"/>
        <s v="YELLVILLE-SUMMIT SCH DIST"/>
        <s v="HOMEWOOD SCHOOL DISTRICT 153"/>
        <s v="SOUTH GIBSON SCHOOL CORPORATION"/>
        <s v="SMITHVILLE SCH DIST R-2"/>
        <s v="MAPLEWOOD-RICHMOND HEIGHTS SCHOOL DIST"/>
        <s v="BRAZOS INDEPENDENT SCHOOL DISTRICT"/>
        <s v="GRAFTON SCHOOL DISTRICT"/>
        <s v="PITTSBURGH - MT OLIVER INTERMEDIATE SCHOOL UNIT 2"/>
        <s v="GUNNISON WATERSHED SCH DIST RE-1J"/>
        <s v="JENKINS IND SCH DIST"/>
        <s v="OYSTER RIVER COOP SCH DIST"/>
        <s v="MORRIS HILLS REGIONAL DIST"/>
        <s v="WYNFORD LOCAL SCH DIST"/>
        <s v="ASSABET VALLEY VOCATIONAL TECH REG SCH"/>
        <s v="RICHMOND COMM SCHOOL DIST"/>
        <s v="DURANT MUN SEP SCH DIST"/>
        <s v="SHAKER REGIONAL SCH DIST"/>
        <s v="AMANDA CLEARCREEK LOCAL SCH DIST"/>
        <s v="BLOOM-VERNON LOCAL SCH DIST"/>
        <s v="APOLLO-RIDGE SCH DIST"/>
        <s v="NARRAGANSETT REG SCH DIST"/>
        <s v="NEW MIAMI LOCAL SCH DIST"/>
        <s v="MARICOPA COUNTY REGIONAL SCHOOL DISTRICT"/>
        <s v="WATERFORD TOWN SCHOOLS"/>
        <s v="COMMUNITY IND SCH DIST 918"/>
        <s v="MERIDIAN SCHOOL DISTRICT 505"/>
        <s v="PLACERVILLE UNION ELEM SCH DT"/>
        <s v="CHADRON SCH DIST 2"/>
        <s v="GREENE COUNTY COMMUNITY SCHOOL DISTRICT"/>
        <s v="WAUSEON EX VLG SCHOOL DIST"/>
        <s v="SCAPPOOSE SCH DIST 1J"/>
        <s v="RESCUE ELEMENTARY SCHOOL DISTRICT"/>
        <s v="SOUTHWESTERN COMMUNITY UNIT SCHOOL DISTRICT 9"/>
        <s v="BELLEVUE INDEP SCH DIST"/>
        <s v="PRICKLY PEAR SPECIAL ED. COOP."/>
        <s v="NEWFIELD CENTRAL SCHOOL DISTRICT"/>
        <s v="BRIDGEPORT EX VLG SCHOOL DIST"/>
        <s v="WEST RUSK IND SCH DIST 914"/>
        <s v="NORWALK-ONTARIO-WILTON SCHOOL DISTRICT"/>
        <s v="PALOS COMMUNITY CONSOLIDATED SCHOOL DISTRICT 118"/>
        <s v="SARTELL IND SCH DIST 748"/>
        <s v="GASCONADE CO. SCHOOL DIST. R-1"/>
        <s v="UNION GAP SCHOOL DISTRICT 2"/>
        <s v="RED HOOK CENTRAL SCH DIST"/>
        <s v="BROOKFIELD SCH DIST R3"/>
        <s v="WAHOO PUBLIC SCH DIST 39"/>
        <s v="WINTERS IND SCH DIST 904"/>
        <s v="NORTH HARRISON COMMUNITY SCHOOL CORPORATION"/>
        <s v="NORTH VALLEY VOC CENTER"/>
        <s v="MAD RIVER-GREEN SCH DIST"/>
        <s v="CHESTNUT RIDGE SCH DIST"/>
        <s v="MARKED TREE SCH DIST 28"/>
        <s v="ORO GRANDE ELEM SCH DIST"/>
        <s v="MARSH VALLEY JOINT SCH DISTRICT 21"/>
        <s v="TELL CITY-TROY TOWNSHIP SCHOOL CORPORATION"/>
        <s v="JOHNSON CO SCH DIST 1"/>
        <s v="ALTA VISTA ELEM SCH DIST"/>
        <s v="PIKEVILLE IND SCH DIST"/>
        <s v="STURGEON BAY SCHOOL DISTRICT"/>
        <s v="WESTON CO SCH DIST 1"/>
        <s v="KENDALL COUNTY SPECIAL EDUCATION COOPERATIVE"/>
        <s v="MEDFORD TWP SCH DIST"/>
        <s v="BAYPORT-BLUE POINT UF SCH DIST"/>
        <s v="PAINT VALLEY LOCAL SCH DIST"/>
        <s v="WEST BRANCH AREA SCHOOL DISTRICT"/>
        <s v="LINDEN CITY SCHOOL DISTRICT"/>
        <s v="DELAWARE COUNTY AVTS"/>
        <s v="NEWTON FALLS EX VLG SCH DIST"/>
        <s v="MONTROSE AREA SCH DIST"/>
        <s v="LEE COUNTY SPECIAL EDUCATION ASSOCIATION"/>
        <s v="DEER PARK CITY SCH DIST"/>
        <s v="ROGUE RIVER SCH DIST 35"/>
        <s v="WINONA SCH DIST R 3"/>
        <s v="LOCUST VALLEY CTL SCHOOL DIST"/>
        <s v="LIGONIER VALLEY SCH DIST"/>
        <s v="NORTHEAST GEORGIA RESA"/>
        <s v="RED OAK COMMUNITY SCHOOL DISTRICT"/>
        <s v="ORANGE NORTH SUPERVISORY UNION"/>
        <s v="BRISTOL PLYMTH VOC TECH REG SC"/>
        <s v="PULASKI CTL SCH DIST 1"/>
        <s v="NOWATA SCH DIST 40"/>
        <s v="SOUTH EASTERN SCHOOL DISTRICT"/>
        <s v="BARTLETT IND SCH DIST 902"/>
        <s v="WESTPORT TOWN SCHS"/>
        <s v="EAST BRIDGEWATER PUBLIC SCHOOLS"/>
        <s v="PENASCO IND SCHOOL DISTRICT"/>
        <s v="JORDAN ELBRIDGE CTL SCH DIST"/>
        <s v="GRAND VALLEY SCH DIST"/>
        <s v="KANE AREA SCH DIST"/>
        <s v="NANUET UF SCH DIST"/>
        <s v="BLOOMSBURG AREA SCH DIST"/>
        <s v="BRINKLEY SCH DIST"/>
        <s v="PIONEER UNION ELEMENTARY SCHOOL DISTRICT"/>
        <s v="WALTON VERONA IND SCH D"/>
        <s v="TWIN RIVERS SCH DIST R-10"/>
        <s v="DUMONT BORO SCH DIST"/>
        <s v="PENNS VALLEY AREA SCHOOL DIST"/>
        <s v="GURNEE SCHOOL DISTRICT 56"/>
        <s v="LAMPETER STRASBURG SCHOOL DIST"/>
        <s v="MORGAN COUNTY SCHOOL DIST R 1"/>
        <s v="SOUTHWESTERN CENTRAL SCH DIST-JAMESTOWN"/>
        <s v="MILLBRAE ELEMENTARY SCHOOL DISTRICT"/>
        <s v="TIPP CITY EX VLG SCH DIST"/>
        <s v="FREEDOM AREA SCH DIST"/>
        <s v="GLEN ROSE SCH DIST"/>
        <s v="ASHTABULA CO JT VOC SCH DIST"/>
        <s v="NORTHERN LEBANON SCH DIST"/>
        <s v="FORT LARNED UNIFIED SCHOOL DISTRICT 495"/>
        <s v="CONCORD PUBLIC SCH"/>
        <s v="MONTEVIDEO SCH DIST 129"/>
        <s v="WAYNE CENTRAL SCHOOL DISTRICT"/>
        <s v="LOCKLAND CITY SCH DIST"/>
        <s v="NEW LEBANON SCH DIST"/>
        <s v="INOLA SCH DIST 5"/>
        <s v="QUAKER VALLEY SCH DIST"/>
        <s v="COVINGTON CITY SCHOOLS"/>
        <s v="WOOD DALE SCHOOL DISTRICT 7"/>
        <s v="SOMERSET PUBLIC SCHOOLS"/>
        <s v="MAHTOMEDI SCH DIST 832"/>
        <s v="YELLOW MEDICINE EAST SCHOOL DISTRICT"/>
        <s v="ST JOHNS UNIFIED SCHOOL DISTRICT 1"/>
        <s v="KNOXVILLE COMMUNITY SCHOOL DISTRICT"/>
        <s v="LE MARS COMMUNITY SCHOOL DISTRICT"/>
        <s v="PARK CO H S DIST 1"/>
        <s v="FAIRBURY CITY SCH DIST 8"/>
        <s v="WINLOCK SCHOOL DISTRICT 232"/>
        <s v="ONEONTA CITY SCHOOL DISTRICT"/>
        <s v="BREWTON CITY SCHOOL DISTRICT"/>
        <s v="PEMBROKE COMMUNITY CONSOLIDATED SCHOOL DISTRICT 259"/>
        <s v="Ellsworth Public Schools"/>
        <s v="SEEKONK TOWN SCH"/>
        <s v="MONOMOY REGIONAL SCHOOL DISTRICT"/>
        <s v="SARCOXIE SCH DIST R 2"/>
        <s v="RAMSEY BORO SCH DIST"/>
        <s v="MARLBOROUGH CENTRAL SCHOOL DISTRICT"/>
        <s v="WELLSBORO AREA SCH DIST"/>
        <s v="East Bay Educational Collaborative"/>
        <s v="NORTHERN LEHIGH SCHOOL DISTRICT"/>
        <s v="LITTLE CHUTE AREA SCHOOL DISTRICT"/>
        <s v="LAKE GENEVA-GENOA CITY SCHOOL DISTRICT"/>
        <s v="PIERCE J. T. UNIFIED SCHOOL DIST"/>
        <s v="LAKE PARK COMMUNITY HIGH SCHOOL DISTRICT 108"/>
        <s v="LAWRENCEBURG COMMUNITY SCHOOL CORPORATION"/>
        <s v="ROSCOMMON AREA PUBLIC SCHOOLS"/>
        <s v="LADUE CITY SCH DIST"/>
        <s v="BEAR PAW SPECIAL EDUCATION COOP"/>
        <s v="HADDON TWP SCH DIST"/>
        <s v="COLTS NECK TWP SCH DIST"/>
        <s v="HOPEWELL LOUDON LOCAL SCH DIST"/>
        <s v="SAN MARINO UNI SCH DIST"/>
        <s v="TALIAFERRO COUNTY SCHOOL DISTRICT"/>
        <s v="LEMONT-BROMBEREK COMBINED SCHOOL DISTRICT 113 A"/>
        <s v="WATERLOO COMMUNITY UNIT SCHOOL DISTRICT 5"/>
        <s v="LOCKWOOD ELEM DIST 26"/>
        <s v="HYDE CO SCH"/>
        <s v="KING AND QUEEN CO SCHOOLS"/>
        <s v="PEWAUKEE SCHOOL DISTRICT"/>
        <s v="MARQUETTE AREA PUBLIC SCHOOLS"/>
        <s v="MCCAMEY IND SCH DIST 901"/>
        <s v="TRION IND SCH DIST"/>
        <s v="SCHLEY CO SCHOOL DIST"/>
        <s v="OSAWATOMIE UNIFIED SCHOOL DISTRICT 367"/>
        <s v="NEW ULM SCH DIST 88"/>
        <s v="STROTHER SCHOOL DISTRICT 14"/>
        <s v="CRESWELL SCH DIST 40"/>
        <s v="VAN BUREN CO SCH DIST"/>
        <s v="PRIBILOF ISLANDS REGIONAL EDUCATIONAL ATTENDANCE AREA (REAA)"/>
        <s v="PERRY CENTRAL COMMUNITY SCHOOL CORPORATION"/>
        <s v="WEST CENTRAL SCHOOL CORPORATION"/>
        <s v="MAPLE VALLEY SCHOOL DIST"/>
        <s v="ST PETER IND SCH DIST 508"/>
        <s v="WEST SONOMA COUNTY UNION HIGH SCHOOL DISTRICT"/>
        <s v="MICHIGAN CENTER SCH DIST"/>
        <s v="BROCTON CENTRAL SCHOOL DIST"/>
        <s v="PLAINEDGE UNION FREE SCHOOL DIST"/>
        <s v="CUMBERLAND SCHOOL DISTRICT"/>
        <s v="ELKINS SCH DIST 10"/>
        <s v="ROCK FALLS SCHOOL DISTRICT 13"/>
        <s v="PINEVILLE IND SCH DIST"/>
        <s v="FERGUS FALLS IND SCH DIST 544"/>
        <s v="PICKETT CO SCH DIST"/>
        <s v="GILA BEND UNIFIED SCHOOL DISTRICT 24"/>
        <s v="WILBUR D MILLS EDUC SERV COOP"/>
        <s v="WHITING CITY SCHOOL"/>
        <s v="NORTHWEST 928 MINNESOTA SERVICE COOPERATIVE"/>
        <s v="LOWVILLE CENTRAL SCHOOL DIST"/>
        <s v="RANDOLPH EASTERN SCHOOL CORPORATION"/>
        <s v="RANCOCAS VALLEY REG HIGH SCHOOL DIST"/>
        <s v="HONEOYE FALLS-LIMA CENTRAL SCH DIST"/>
        <s v="LINDSAY SCH DIST 9"/>
        <s v="CATASAUQUA SCH DIST"/>
        <s v="AUGUSTA JOINT SCHOOL DISTRICT 1"/>
        <s v="HILLSBORO SCHOOL DISTRICT"/>
        <s v="PRINCETON ELEM DISTRICT 115"/>
        <s v="ROSSFORD EX VLG SCH DIST"/>
        <s v="CHEWELAH SCHOOL DISTRICT 36"/>
        <s v="WEST SIDE GREERS FERRY SCH DIST"/>
        <s v="SOUTH HARRISON COUNTY SCHOOL DISTRICT R-2"/>
        <s v="SANDY CREEK CENTRAL SCH"/>
        <s v="TYRRELL CO SCH"/>
        <s v="CRESTLINE EX VLG SCH DIST"/>
        <s v="GRAND ISLE SUPERVISORY UNION"/>
        <s v="PAOLI COMMUNITY SCHOOL CORPORATION"/>
        <s v="EAST WASHINGTON SCHOOL CORPORATION"/>
        <s v="OBERLIN CITY SCH DIST"/>
        <s v="SOUTH COAST EDUCATION SERVICE DISTRICT"/>
        <s v="CATTARAUGUS-LITTLE VALLEY CONSOLIDATED SCHOOL DISTRICT"/>
        <s v="VALLEY LOCAL SCH DIST"/>
        <s v="TRINIDAD SCHOOL DISTRICT 1"/>
        <s v="NEWCASTLE SCH DIST 1"/>
        <s v="COLUMBUS SCHOOL DISTRICT"/>
        <s v="MT HOREB AREA SCHOOL DISTRICT"/>
        <s v="ANDERSON VALLEY UNIFIED SCH DIST"/>
        <s v="LUNENBURG TOWN SCHS"/>
        <s v="WISEBURN UNIFIED SCHOOL DISTRICT"/>
        <s v="MERCER COUNTY SCHOOL DISTRICT 404"/>
        <s v="WEST SIOUX COMMUNITY SCHOOL DISTRICT"/>
        <s v="NEW HANOVER TWP SCH DIST"/>
        <s v="IOWA PARK CONS IND SCH DISTRICT 903"/>
        <s v="TENINO SCHOOL DISTRICT 402"/>
        <s v="BIG HORN CO SCHOOL DIST 2"/>
        <s v="MCKINLEYVILLE UNION ELEM SCH DIST"/>
        <s v="BENJAMIN LOGAN LOCAL SCHOOL DIST"/>
        <s v="BLUE EYE SCH DIST R 5"/>
        <s v="LE ROY CENTRAL SCH DIST"/>
        <s v="REEDSPORT SCH DIST 105"/>
        <s v="CHARLOTTE IND SCH DIST 901"/>
        <s v="NEWMARKET TOWN SCH DIST"/>
        <s v="PEACE GARDEN SP ED UNIT"/>
        <s v="LAKEVIEW SCHOOL DIST"/>
        <s v="HARMONY GROVE SCH DIST 1"/>
        <s v="EVART PUBLIC SCHOOLS"/>
        <s v="CENTRAL MT LEARNING RESOURCE CTR"/>
        <s v="SCARSDALE UNION FREE SCHOOL DIST"/>
        <s v="ELKTON-PIGEON-BAYPORT LAKER SCHOOLS"/>
        <s v="BOONTON TOWN SCH DIST"/>
        <s v="HACKETTSTOWN SCH DIST"/>
        <s v="BROOKFIELD TOWN SCHOOLS"/>
        <s v="EMINENCE IND SCH DIST"/>
        <s v="LYON CO SCH DIST"/>
        <s v="EUREKA ELEM DIST 13"/>
        <s v="HELLGATE ELEMENTARY SCH DIST 4"/>
        <s v="MERCER COUNTY SPECIAL SERVICES SCHOOL DISTRICT"/>
        <s v="KINDERHOOK CENTRAL SCH DIST"/>
        <s v="ATTICA CENTRAL SCH DIST"/>
        <s v="LEXINGTON LOCAL SCH DIST"/>
        <s v="EAST PENNSBORO AREA SCHOOL DIST"/>
        <s v="LOVEJOY IND SCH DIST 919"/>
        <s v="HOMEDALE JOINT SCHOOL DISTRICT 370"/>
        <s v="PINE CITY SCH DIST 578"/>
        <s v="DANIEL BOONE SCH DIST"/>
        <s v="MATHEWS CO SCHS"/>
        <s v="NORTH READING TWN SCH"/>
        <s v="NEW HARTFORD CTL SCH DIST"/>
        <s v="UPPER VALLEY JT VOC SCH DIST"/>
        <s v="SHERIDAN SCH DIST 48J"/>
        <s v="SUMMIT HILL SCHOOL DISTRICT 161"/>
        <s v="EAST HELENA ELEM DIST 9"/>
        <s v="MOBRIDGE-POLLOCK SCHOOL DISTRICT 62-6"/>
        <s v="REGIONAL EDUCATION SERVICE AGENCY 6"/>
        <s v="EDGEWATER PARK TWP SCH DIST"/>
        <s v="AXTELL RURAL IND SCH DIST 918"/>
        <s v="BUCHANAN COMMUNITY SCHS"/>
        <s v="NORTH BRANCH IND SCHOOL DIST 138"/>
        <s v="MORIAH CENTRAL SCH DIST"/>
        <s v="KELLYVILLE SCH DIST 31"/>
        <s v="KOUNTZE IND SCH DISTRICT 903"/>
        <s v="ELDORADO COMMUNITY UNIT SCHOOL DISTRICT 4"/>
        <s v="DECATUR COUNTY COMMUNITY SCHOOLS"/>
        <s v="MITCHELL COMMUNITY SCHOOLS"/>
        <s v="NORWELL TOWN SCHOOLS"/>
        <s v="JOHNSON COUNTY SCHOOL DIST R 7"/>
        <s v="BERKSHIRE LOCAL SCH DIST"/>
        <s v="KARNACK IND SCH DISTRICT 901"/>
        <s v="DELMAR SCHOOL DISTRICT"/>
        <s v="TRI VALLEY CENTRAL SCHOOL DISTRICT"/>
        <s v="MONTPELIER EX VLG SCH DIST"/>
        <s v="SANTIAM CANYON SCH DIST 129J"/>
        <s v="RADNOR TWP SCH DIST"/>
        <s v="FALL RIVER JT UNIFIED SCH DIST"/>
        <s v="EGYPTIAN COMMUNITY UNIT SCHOOL DISTRICT 5"/>
        <s v="BUHLER UNIFIED SCHOOL DISTRICT 313"/>
        <s v="WHITE CLOUD PUBLIC SCH DIST"/>
        <s v="CONSTANTINE PUB SCHOOL DISTRICT 3FR"/>
        <s v="PIPESTONE-JASPER SCHOOL DISTRICT"/>
        <s v="CLEARVIEW REG HIGH SCHOOL DIST"/>
        <s v="WYANDOTTE SCH DIST 1"/>
        <s v="PLEASANT GRV IND SCH DIST 912"/>
        <s v="PIKELAND COMMUNITY UNIT SCHOOL DISTRICT 10"/>
        <s v="UNION-NORTH UNITED SCHOOL CORPORATION"/>
        <s v="LICKING SCH DIST R 8"/>
        <s v="EAST HAMPTON UF SCHOOL DIST 1"/>
        <s v="CANDOR CENTRAL SCHOOL DISTRICT"/>
        <s v="WITTENBERG-BIRNAWOOD SCHOOL DISTRICT"/>
        <s v="WORTH SCHOOL DISTRICT 127"/>
        <s v="UPPER BUCKS COUNTY AVTS"/>
        <s v="BUENA VISTA CITY SCHS"/>
        <s v="MUNDELEIN SCHOOL DISTRICT 75"/>
        <s v="FELICITY FRANKLIN SCH DIST"/>
        <s v="SOQUEL UNION ELEM SCH DIST"/>
        <s v="WHITESBORO IND SCH DIST 909"/>
        <s v="WEST SALEM SCHOOL DISTRICT"/>
        <s v="CENTRALIA TOWNSHIP HIGH SCHOOL DISTRICT 200"/>
        <s v="EAST CENTRAL KANSAS COOPERATIVE IN EDUCATION"/>
        <s v="LAKE PARK - AUDUBON DISTRICT"/>
        <s v="METUCHEN BORO SCH DIST"/>
        <s v="LYNBROOK UNION FREE SCHOOL DIST"/>
        <s v="SOUTHEASTERN LOCAL SCHOOL DISTRICT"/>
        <s v="BLOOMFIELD-MESPO LOCAL SCH DIST"/>
        <s v="UPPER DUBLIN SCH DIST"/>
        <s v="WHITE PINE COUNTY SCHOOL DISTRICT"/>
        <s v="SYMMES VAL LOCAL SCH DIST"/>
        <s v="SPARTA COMMUNITY UNIT SCHOOL DISTRICT 140"/>
        <s v="NEVADA COMMUNITY SCHOOL DISTRICT"/>
        <s v="MASCOMA VALLEY REG SCHOOL DIST"/>
        <s v="STRATFORD SCH DIST 2"/>
        <s v="DELL RAPIDS SCHOOL DISTRICT 49-3"/>
        <s v="ELLSWORTH SCHOOL DISTRICT 1"/>
        <s v="LA CANADA UNIF SCH DIST"/>
        <s v="SCHOOL ADMIN DIST 58"/>
        <s v="SCITUATE TOWN SCHS"/>
        <s v="WALL IND SCH DIST 906"/>
        <s v="BAUXITE SCH DIST 14"/>
        <s v="LISBON TOWN SCHOOLS"/>
        <s v="SCHOOL ADMINISTRATIVE DISTRICT 35"/>
        <s v="ELMIRA HGTS CENTRAL SCH"/>
        <s v="SHEBOYGAN FALLS SCHOOL DISTRICT"/>
        <s v="SALEM SCH DIST"/>
        <s v="BRANDON SCH DIST IN COUNTIES OF OAKLAND &amp; LAPEER"/>
        <s v="BARTON-LEXA SCHOOL DIST"/>
        <s v="NORTH BRANCH AREA SCH DIST"/>
        <s v="PALMERTON AREA SCH DIST"/>
        <s v="MONTESANO SCHOOL DISTRICT 66"/>
        <s v="FOREST PARK SCHOOL DISTRICT 91"/>
        <s v="STRAFFORD SCH DIST R 6"/>
        <s v="MONTVILLE TWP SCH DIST"/>
        <s v="EAST TROY COMMUNITY SCHOOL DISTRICT"/>
        <s v="SOUTH BAY UNION ELEM SCH DIST"/>
        <s v="COZAD CITY SCH DIST 11"/>
        <s v="NOBLE LOCAL SCH DIST"/>
        <s v="WARREN EDUCATIONAL SERVICE CENTER"/>
        <s v="WINDSOR CENTRAL SUPV UNION"/>
        <s v="FORD-IROQUOIS COUNTY SPECIAL EDUCATION ASSOCIATION"/>
        <s v="CAVE SPRINGS SCH DIST 30"/>
        <s v="EAST VALLEY INSTITUTE OF TECHNOLOGY DISTRICT"/>
        <s v="CADDO HILLS SCH DIST 28"/>
        <s v="IRONWOOD AREA SCHOOLS OF GOGEBIC CNTY"/>
        <s v="SOUTHERN CAYUGA CENTRAL SCH DIST"/>
        <s v="POST IND SCH DISTRICT 902"/>
        <s v="TROUP IND SCH DIST 904"/>
        <s v="RIVERDALE SCHOOL DISTRICT"/>
        <s v="MAYER UNIFIED SCHOOL DISTRICT 43"/>
        <s v="LACLEDE COUNTY SCHOOL DIST. R-1"/>
        <s v="MARION INDEP SCH DIST 904"/>
        <s v="GURDON SCH DIST"/>
        <s v="PIGGOTT SCH DIST 52"/>
        <s v="RUTLAND CENTRAL SUPV UNION"/>
        <s v="CLARINDA COMMUNITY SCHOOL DISTRICT"/>
        <s v="PLEASANT HILL SCH DIST R3"/>
        <s v="WARRENTON-HAMMOND SCH DIST 30"/>
        <s v="FINLEY SCHOOL DISTRICT 53"/>
        <s v="CLARENDON SCH DIST 6"/>
        <s v="FAIR PLAY SCH DIST R2"/>
        <s v="OTEGO-UNADILLA CENTRAL SCH DIST"/>
        <s v="TEAGUE IND SCH DIST 904"/>
        <s v="MANSFIELD SCH DIST"/>
        <s v="MANCHESTER COMMUNITY SCHOOLS"/>
        <s v="BARBOURVILLE INDEPENDENT SCHOOL DISTRICT"/>
        <s v="BARRINGTON SCH DIST"/>
        <s v="SCHUYLERVILLE CENTRAL SCHOOL DIST"/>
        <s v="LIBERTY UNION-THURSTON LOCAL SCH DIST"/>
        <s v="WESTMONT HILLTOP SCH DIST"/>
        <s v="LAKE LEHMAN SCH DIST"/>
        <s v="KANE CO SCH DIST"/>
        <s v="NORTHERN YORK COUNTY SCHOOL DIST"/>
        <s v="COLERAINE SCH DIST 316"/>
        <s v="ESTANCIA MUNICIPAL SCHOOL DISTRICT"/>
        <s v="ORANGE CITY SCH DIST"/>
        <s v="LASARA IND SCH DIST 901"/>
        <s v="WINTERSET COMMUNITY SCHOOL DISTRICT"/>
        <s v="WOODLAND PARK SCHOOL DISTRICT"/>
        <s v="TONKAWA SCH DIST 87"/>
        <s v="LARAMIE CO SCH DIST 2"/>
        <s v="BYRON CENTER PUBLIC SCHOOL DIST"/>
        <s v="ROCHESTER AREA SCH DIST"/>
        <s v="LAFAYETTE CO SCH DIST CI"/>
        <s v="BOLIVAR-RICHBURG CENTRAL SCHOOL DISTRICT"/>
        <s v="WANTAGH UNION FREE SCH DIST"/>
        <s v="RICHMOND HGTS LOCAL SCHOOL DIST"/>
        <s v="CARNEGIE SCH DIST 33"/>
        <s v="KAMIAH JOINT SCHOOL DISTRICT 304"/>
        <s v="COAL CITY COMMUNITY UNIT SCHOOL DISTRICT 1"/>
        <s v="LELAND PUBLIC SCHOOL DISTRICT"/>
        <s v="SOUTHERN YORK COUNTY SCHOOL DIST"/>
        <s v="EASTBROOK COMMUNITY SCHOOL CORPORATION"/>
        <s v="SIDNEY SCH DIST 1"/>
        <s v="DEWEY SCH DIST 7"/>
        <s v="ELLWOOD CITY AREA SCH DIST"/>
        <s v="PITTSFIELD TOWN SCH DIST"/>
        <s v="PATRICK HENRY LOCAL SCH DIST"/>
        <s v="CLIFTON IND SCH DIST 901"/>
        <s v="ORANGE SOUTHWEST SUPERVISORY UNION"/>
        <s v="DODGEVILLE SCHOOL DISTRICT"/>
        <s v="LANSING UNIFIED SCHOOL DISTRICT 469"/>
        <s v="GALENA SCH DIST R 2"/>
        <s v="DUNELLEN BORO SCH DIST"/>
        <s v="NEILLSVILLE SCHOOL DISTRICT"/>
        <s v="RANTOUL TOWNSHIP HIGH SCHOOL DISTRICT 193"/>
        <s v="LAWRENCE COUNTY COMMUNITY UNIT SCHOOL DISTRICT 20"/>
        <s v="SALEM SCHOOL DISTRICT 111"/>
        <s v="MASCONOMET REG SCH DIST"/>
        <s v="OXFORD ACADEMY CTL SCH DIST"/>
        <s v="FIRELANDS LOCAL SCH DIST"/>
        <s v="CARLISLE LOCAL SCH DIST"/>
        <s v="ORE CITY IND SCH DIST 903"/>
        <s v="NORTH ARLINGTONORTH BORO SCH DIST"/>
        <s v="JEFFERSON TOWNSHIP LOCAL SCH DIST"/>
        <s v="OTSEGO LOCAL SCH DIST"/>
        <s v="HARNEY CO SCH DIST 3"/>
        <s v="DURAND SCHOOL DISTRICT"/>
        <s v="SOUTH HOLLAND SCHOOL DISTRICT 150"/>
        <s v="HICKORY CO SCH DIST R 1"/>
        <s v="ADAIR SCH DIST 2"/>
        <s v="CENTER POINT IND 901 SCHOOL DIST"/>
        <s v="DIAMOND LAKE SCHOOL DISTRICT 76"/>
        <s v="AUGUSTA UNIFIED SCHOOL DISTRICT 402"/>
        <s v="SOUTH AMBOY CITY SCHOOL DIST"/>
        <s v="ABERDEEN SCHOOL DISTRICT 58"/>
        <s v="BEXLEY CITY SCH DIST"/>
        <s v="WESTERN AREA AVTS"/>
        <s v="ALPINE UNION ELEM SCH DIST"/>
        <s v="MOKENA SCHOOL DISTRICT 159"/>
        <s v="HINSDALE SCH DIST"/>
        <s v="GATEWAY REGIONAL SCHOOL DIST"/>
        <s v="FAIRVIEW PARK CITY SCH DIST"/>
        <s v="WATERLOO LOCAL SCH DIST"/>
        <s v="CRESTVIEW LOCAL SCHOOL DIST"/>
        <s v="MONTELLO SCHOOL DISTRICT"/>
        <s v="HILLSBORO COMMUNITY UNIT SCHOOL DISTRICT 3"/>
        <s v="WADENA/DEER CREEK PUBLIC SCHOOL DIST 543"/>
        <s v="JEMEZ MOUNTAIN SCHOOL DISTRICT"/>
        <s v="EAST GUERNSEY LOCAL SCHOOL DIST"/>
        <s v="QUAPAW SCH DIST 14"/>
        <s v="CAMPBELL SCH DIST R 2"/>
        <s v="EAST AURORA UNION FREE SCHOOL DIST"/>
        <s v="MANSON SCHOOL DISTRICT 19"/>
        <s v="MEADOWS ELEM SCH DIST"/>
        <s v="VICKSBURG COMMUNITY SCHOOLS"/>
        <s v="BIG LAKE IND SCH DIST 727"/>
        <s v="HOMINY SCH DIST 38"/>
        <s v="OXFORD SCHOOLS"/>
        <s v="MAERCKER SCHOOL DISTRICT 60"/>
        <s v="HONONEGAH COMMUNITY HIGH SCHOOL DISTRICT 207"/>
        <s v="HARLEM HIGH SCH DIST 12"/>
        <s v="BERMUDIAN SPRINGS SCHOOL DIST"/>
        <s v="ELIZABETH FORWARD SCH DIST"/>
        <s v="LANCASTER COMMUNITY SCHOOL DISTRICT"/>
        <s v="HEART OF GEORGIA RESA"/>
        <s v="MONROE-GREGG SCHOOL DISTRICT"/>
        <s v="DERRY TWP SCH DIST"/>
        <s v="ROYALL SCHOOL DISTRICT"/>
        <s v="BYERS SCH DIST 32 J"/>
        <s v="HARLAN INDEP SCH DIST"/>
        <s v="BEAVERTON RURAL SCH DIST"/>
        <s v="UNADILLA VALLEY CENTRAL SCHOOL DISTRICT"/>
        <s v="NEW WAVERLY IND SCH DIST 901"/>
        <s v="FLORENCE IND SCH DIST 902"/>
        <s v="CROMWELL TOWN SCHOOLS"/>
        <s v="SOUTHWEST SULLIVAN COUNTY SCHOOL CORPORATION"/>
        <s v="PERRYVILLE SCH DIST 7"/>
        <s v="EAGLE GROVE COMMUNITY SCHOOL DISTRICT"/>
        <s v="PORTLAND PUBLIC SCHOOLS"/>
        <s v="GORDON-RUSHVILLE HIGH SCHOOL DISTRICT 10"/>
        <s v="GREENVILLE CTL SCH DIST"/>
        <s v="BRIDGE CREEK SCH DIST 95"/>
        <s v="NAVARRO INDEP SCH DIST 903"/>
        <s v="REAVIS TOWNSHIP HIGH SCHOOL DISTRICT 220"/>
        <s v="HARRISVILLE CENTRAL SCH DIST"/>
        <s v="CANTON CENTRAL SCH DIST"/>
        <s v="FLANDREAU SCHOOL DISTRICT 50-3"/>
        <s v="SOUTHERN WORCESTER COUNTY REGIONAL VOCATIONAL SCHOOL DISTRICT"/>
        <s v="BETHEL PARK SCH DIST"/>
        <s v="STANLEY COUNTY SCHOOL DISTRICT 57-1"/>
        <s v="CEDARVILLE SCH DIST 44"/>
        <s v="ENGLAND SCH DIST"/>
        <s v="SOUTHWESTERN JEFFERSON COUNTY CONSOLIDATED SCHOOLS"/>
        <s v="HUNTERDON CENTRAL HIGH SCH DIST"/>
        <s v="GENERAL MC LANE SCH DIST"/>
        <s v="GREAT DIVIDE EDUC SERVS COOP"/>
        <s v="CRESCENT SCH DIST 2"/>
        <s v="CHILDRESS IND SCH DIST 901"/>
        <s v="WASHINGTON SOUTH SUPV UNION"/>
        <s v="GOLDENDALE SCHOOL DISTRICT 404"/>
        <s v="GRANTSBURG SCHOOL DISTRICT"/>
        <s v="FRANKFORT COMMUNITY CONSOLIDATED SCHOOL DISTRICT 157 C"/>
        <s v="MADISON-GRANT UNITED SCHOOL CORPORATION"/>
        <s v="BURLINGTON UNIFIED SCHOOL DISTRICT 244"/>
        <s v="MECHANICVILLE CITY SCH"/>
        <s v="ADDISON NORTHWEST SUPV UNION"/>
        <s v="LE GRAND UNION HIGH SCHOOL DIST"/>
        <s v="EAST LYME PUBLIC SCHOOLS"/>
        <s v="WABASH COMMUNITY UNIT SCHOOL DISTRICT 348"/>
        <s v="FOREST HILLS PUBLIC SCHOOLS"/>
        <s v="NORTHERN VALLEY REG HIGH SCHOOL DISTRICT"/>
        <s v="JASPER-TROUPSBURG SCH DIST"/>
        <s v="ADENA LOCAL SCH DIST"/>
        <s v="TOMAHAWK SCHOOL DISTRICT"/>
        <s v="ELIZABETH SCH DIST C-1"/>
        <s v="ELKIN CITY SCHOOLS"/>
        <s v="BRUCEVILLE EDDY IND SCH DISTRICT 919"/>
        <s v="MOODY IND SCH DIST 910"/>
        <s v="NINE MILE FALLS SCHOOL DISTRICT 325"/>
        <s v="SOUTHEAST FOUNTAIN COUNTY SCHOOL CORPORATION"/>
        <s v="TYNGSBOROUGH PUBLIC SCHS"/>
        <s v="DELPHOS CITY SCH DIST"/>
        <s v="PAXTON-BUCKLEY-LODA COMMUNITY UNIT DISTRICT 10"/>
        <s v="NORTH ROCK CREEK SCH DIST 10"/>
        <s v="LOS GATOS-SARATOGA UNION HIGH SCHOOL DIST"/>
        <s v="KAW VALLEY UNIFIED SCHOOL DISTRICT 321"/>
        <s v="KELLIHER SCH DIST 36 JT"/>
        <s v="JORDAN IND SCH DIST 717"/>
        <s v="CENTRAL VALLEY SCHOOL DISTRICT"/>
        <s v="LORENA IND SCH DIST 907"/>
        <s v="SOLANA BEACH ELEM SCH DIST"/>
        <s v="ATHERTON COMM SCH DIST"/>
        <s v="BETHEL TATE LOCAL SCH DIST"/>
        <s v="SEDONA-OAK CREEK JOINT UNIFIED SCHOOL DISTRICT"/>
        <s v="MILL VALLEY ELEM SCH DIST"/>
        <s v="GEN GEORGE PATTON SCHOOL DISTRICT 133"/>
        <s v="PORT BYRON CTL SCH DIST"/>
        <s v="MAYFIELD CENTRAL SCHOOL DIST"/>
        <s v="NORTH UNION LOCAL SCHOOL DIST"/>
        <s v="MONTPELIER SCHOOL DISTRICT"/>
        <s v="FLORA COMMUNITY UNIT SCHOOL DISTRICT 35"/>
        <s v="CLARENCEVILLE SCH DIST"/>
        <s v="MOUNT SINAI UNION FREE SCHOOL DIST"/>
        <s v="ROSCOE CENTRAL SCHOOL DISTRICT"/>
        <s v="LAKE LOCAL SCH DIST"/>
        <s v="SEQUOYAH SCH DIST 6"/>
        <s v="DEER LAKES SCH DIST"/>
        <s v="MCINTOSH SCHOOL DISTRICT 15-1"/>
        <s v="MERIDIAN IND SCH DISTRICT 902"/>
        <s v="FOWLERVILLE COMM SCH DIST"/>
        <s v="MORA IND SCH DIST 332"/>
        <s v="WHITE OAK IND SCH DIST 908"/>
        <s v="KINGSBURG JT UN HIGH SCHOOL DIST"/>
        <s v="KINGS RIVER ELEM SCH DIST"/>
        <s v="TRI COUNTY SPECIAL EDUCATION ASSOCIATION"/>
        <s v="PORTAGE AREA SCH DIST"/>
        <s v="RUTLAND SOUTHWEST SUPV UNION"/>
        <s v="SUFFIELD TOWN SCHOOLS"/>
        <s v="STAUNTON COMMUNITY UNIT SCHOOL DISTRICT 6"/>
        <s v="LANSE AREA SCHOOL DISTRICT"/>
        <s v="HURON SCH DIST"/>
        <s v="MANSFIELD SCH DIST R 4"/>
        <s v="OYSTER BAY-EAST NORWICH CTL SCH DIST"/>
        <s v="LITTLESTOWN AREA SCH DIST"/>
        <s v="BRODHEAD SCHOOL DISTRICT"/>
        <s v="LOS GATOS UNION SCHOOL DIST"/>
        <s v="LOWELL AREA SCHOOLS"/>
        <s v="NORTH SMITHFIELD SCHS"/>
        <s v="MELBOURNE SCHOOL DIST"/>
        <s v="SHAWSHEEN VALLEY VOC TECH"/>
        <s v="MAINLAND REG HIGH SCHOOL DIST"/>
        <s v="BELMAR BORO SCH DIST"/>
        <s v="OREGON COMMUNITY UNIT SCHOOL DISTRICT 220"/>
        <s v="DAWSON SPR IND SCH DIST"/>
        <s v="SCHOOL ADMIN DIST 59"/>
        <s v="PINCONNING AREA SCH DIST"/>
        <s v="BLACK RIVER SCH DIST"/>
        <s v="BUCKEYE JT VOC SCH DIST"/>
        <s v="LATTA SCH DIST 24"/>
        <s v="WHITE CO CENTRAL SCHOOL DIST"/>
        <s v="PLEASANT VIEW ELEM SCHOOL DIST"/>
        <s v="LAKE CITY AREA SCH DIST"/>
        <s v="CHETEK-WEYERHAEUSER AREA SCHOOL DISTRICT"/>
        <s v="HOMEWOOD-FLOSSMOOR COMMUNITY HIGH SCHOOL DISTRICT 233"/>
        <s v="VALLEY STREAM UNION FREE SCH DIST 24"/>
        <s v="LA PRYOR IND SCH DIST 902"/>
        <s v="NEW JERUSALEM ELEM SCH DIST"/>
        <s v="MASCENIC REGIONAL SCHOOL DISTRICT"/>
        <s v="CRESTVIEW LOCAL SCH DIST"/>
        <s v="TUSSEY MOUNTAIN SCH DISTRICT"/>
        <s v="ESSEX TOWN SCH DIST"/>
        <s v="BLOOMER SCHOOL DISTRICT"/>
        <s v="RIVER VALLEY SCHOOL DISTRICT"/>
        <s v="ROYAL VALLEY SCHOOL DISTRICT 337"/>
        <s v="FRAZEE IND SCH DIST 23"/>
        <s v="WYOLA ELEM DIST 29"/>
        <s v="GORMAN IND SCH DIST 904"/>
        <s v="LUXEMBURG-CASCO SCHOOL DISTRICT"/>
        <s v="CULVER COMMUNITY SCHOOL CORPORATION"/>
        <s v="BETHEL SCH DIST 3"/>
        <s v="MARSHALL JOINT SCHOOL DISTRICT 2"/>
        <s v="HOOKSETT SCH DIST"/>
        <s v="ROCK CREEK SCHOOL DIST 2"/>
        <s v="LAKE MILLS AREA SCHOOL DISTRICT"/>
        <s v="SLOAN HENDRIX SCH DIST"/>
        <s v="MORRIS SCHOOL DISTRICT 54"/>
        <s v="JEFFERSON AREA LOCAL SCH DIST"/>
        <s v="NEWKIRK SCH DIST 29"/>
        <s v="FRONTIER SCHOOL DISTRICT"/>
        <s v="MC GUFFEY SCH DIST"/>
        <s v="HIGHLAND PARK IND SCH DIST 903"/>
        <s v="MENOMINEE AREA PUBLIC SCHOOLS"/>
        <s v="TUTTLE SCH DIST 97"/>
        <s v="KINGSWAY REGIONAL HIGH SCHOOL DIST"/>
        <s v="FORT EDWARD U F SCH DIST"/>
        <s v="PANGBURN SCH DIST"/>
        <s v="MAYNARD PUBLIC SCHOOLS"/>
        <s v="LEWISBURG AREA SCH DIST"/>
        <s v="ST FRANCIS CITY SCHOOL DISTRICT 6"/>
        <s v="WESTMONT COMMUNITY UNIT SCHOOL DISTRICT 201"/>
        <s v="ELMSFORD UF SCH DIST"/>
        <s v="JEFFERSON LOCAL SCH DIST"/>
        <s v="WASHINGTON NORTHEAST SUPV UNION"/>
        <s v="EVERGREEN UNION ELEM SCH DIST"/>
        <s v="BIG SKY SPEC ED COOP"/>
        <s v="LATON JT UNIF SCHOOL DISTRICT"/>
        <s v="MT PROSPECT SCHOOL DISTRICT 57"/>
        <s v="WOLF POINT H S DIST 45A"/>
        <s v="EAST PALESTINE CITY SCH DIST"/>
        <s v="NORTHWESTRN CONSOLIDATED SCHOOL DISTRICT"/>
        <s v="MANCELONA PUBLIC SCHOOLS"/>
        <s v="SOUTHERN DOOR COUNTY SCHOOL DISTRICT"/>
        <s v="ELWOOD COMMUNITY SCHOOL DISTRICT 203"/>
        <s v="EASTCHESTER UNION FREE SCHOOL DISTRICT"/>
        <s v="HILL CITY SCHOOL DISTRICT 51-2"/>
        <s v="CLINTON TOWN SCH DIST"/>
        <s v="EL TEJON UNIFIED SCH DIST"/>
        <s v="HUNTLEY PROJECT K-12 DISTRICT"/>
        <s v="TUSCARAWAS VALLEY SCHOOL DIST"/>
        <s v="COLBERT SCH DIST 4"/>
        <s v="ETOWAH TOWN SCH DIST"/>
        <s v="IMPERIAL VALLEY ROP JPA"/>
        <s v="BREMEN PUBLIC SCHOOLS"/>
        <s v="PURDY SCH DIST R-2"/>
        <s v="MISSOULA AREA SPECIAL EDUC COOP"/>
        <s v="MOUNT MORRIS CENTRAL SCH"/>
        <s v="HURON CITY SCH DIST"/>
        <s v="VAN VLECK IND SCH DIST 906"/>
        <s v="BISBEE UNIFIED SCHOOL DISTRICT 2"/>
        <s v="SUSANVILLE ELEMENTARY SCHOOL DISTRICT"/>
        <s v="STOCKTON SCH DIST R 1"/>
        <s v="CUMBERLAND REG SCH DIST"/>
        <s v="UNION SPRINGS CENTRL SCHOOL DIST"/>
        <s v="MIDDLEBURG CENTRAL SCH"/>
        <s v="IPSWICH TOWN SCHS"/>
        <s v="GRINNELL-NEWBURG COMMUNITY SCHOOL DISTRICT"/>
        <s v="PULASKI COUNTY SCHOOL DIST. R-4"/>
        <s v="BROCTON ELEM SCH DIST 55"/>
        <s v="DARKE COUNTY EDUCATIONAL SERVICE CENTER"/>
        <s v="OCONTO UNIFIED SCHOOL DISTRICT"/>
        <s v="CHISAGO LAKES ISD 2144"/>
        <s v="MADISON-PLAINS LOCAL SCHOOL DIST"/>
        <s v="WATONGA SCH DIST 42"/>
        <s v="EAST POINSETT CO SCH DIST"/>
        <s v="EAST CENTRAL EDUCATION CENTER"/>
        <s v="REGIONAL SCHOOL UNIT 68"/>
        <s v="NAUSET REGIONAL SCH DIST"/>
        <s v="SOUTH MIDDLESEX VOC TECH REG"/>
        <s v="GROTON CENTRAL SCHOOL DISTRICT"/>
        <s v="BAY VILLAGE CITY SCH DIST"/>
        <s v="CAMPBELLSPORT SCHOOL DISTRICT"/>
        <s v="WEST FORK SCH DIST 141"/>
        <s v="ST MARIES JOINT SCH DISTRICT 41"/>
        <s v="HINCKLEY-FINLAYSON SCH DIST 2165"/>
        <s v="BISMARCK SCH DIST R 5"/>
        <s v="MIDWEST CENTRAL COMMUNITY UNIT 191"/>
        <s v="INDIAN HILL EX VIL SCH DIST"/>
        <s v="NEW BOSTON LOCAL SCH DIST"/>
        <s v="WALL SCHOOL DISTRICT 51-5"/>
        <s v="BLACK OAK MINE UNIF SCH DIST"/>
        <s v="RED HILL COMMUNITY UNIT SCHOOL DISTRICT 10"/>
        <s v="PORTAGEVILLE SCHOOL DIST"/>
        <s v="POMPTON LAKES BORO SCHOOL DIST"/>
        <s v="HAMPTON SCH DIST 1"/>
        <s v="MENOMINEE INTERMEDIATE SCHOOL DIST"/>
        <s v="MAPLE SCHOOL DISTRICT"/>
        <s v="DILWORTH-GLYDON-FELTON SCH DIST 2164"/>
        <s v="HAVERHILL COOP SCHOOL DIST"/>
        <s v="POLAND LOCAL SCH DIST"/>
        <s v="BROOKVILLE SCH DIST"/>
        <s v="SHOREWOOD SCHOOL DISTRICT"/>
        <s v="MIDWEST SPEC EDUCATION COOP 398"/>
        <s v="SEABROOK SCH DIST"/>
        <s v="EDWARDSBURG PUBLIC SCHOOLS"/>
        <s v="EXETER REGION COOPERATIVE SCHOOL DISTRICT"/>
        <s v="CENTRAL CAMBRIA SCH DIST"/>
        <s v="DUNMORE BORO SCH DIST"/>
        <s v="CARMEL UNIFIED SCH DIST"/>
        <s v="HAMILTON-WENHAM REG SCHOOL DIST"/>
        <s v="WARSAW CENTRAL SCH DIST"/>
        <s v="TORONTO CITY SCH DIST"/>
        <s v="GEORGE WEST IND SCH DIST 901"/>
        <s v="TRINITY ALPS UNIFIED SCHOOL DISTRICT"/>
        <s v="FIELDCREST COMMUNITY UNIT SCHOOL DISTRICT 6"/>
        <s v="MORAVIA CENTRAL SCH"/>
        <s v="VALE SCHOOL DISTRICT 84"/>
        <s v="OMRO SCHOOL DISTRICT"/>
        <s v="ARKANSAS RIVER EDUC SERV COOP"/>
        <s v="EL SEGUNDO UNI SCH DIST"/>
        <s v="ST JAMES SCH DIST 840"/>
        <s v="DANVILLE LOCAL SCH DIST"/>
        <s v="MOHAWK AREA SCH DIST"/>
        <s v="PELLA COMMUNITY SCHOOL DISTRICT"/>
        <s v="OGALLALA PUBLIC SCHOOL DISTRICT"/>
        <s v="CARMICHAELS AREA SCHOOL DIST"/>
        <s v="LAFAYETTE ELEM SCH DIST"/>
        <s v="BEAR LAKE SCHOOL DISTRICT 33"/>
        <s v="NATIONAL TRAIL LOCAL SCHOOL DISTRICT"/>
        <s v="GARNET VALLEY SCH DIST"/>
        <s v="WESCLIN COMMUNITY UNIT SCHOOL DISTRICT 3"/>
        <s v="CENTRAL COMMUNITY UNIT SCHOOL DISTRICT 301"/>
        <s v="HAVANA COMMUNITY UNIT SCHOOL DISTRICT 126"/>
        <s v="MONROE CENTRAL SCHOOL CORPORATION"/>
        <s v="REGIONAL SCHOOL UNIT 38"/>
        <s v="CRAWFORD COUNTY SCHOOL DISTRICT R-1"/>
        <s v="WILBURTON SCH DIST 1"/>
        <s v="ELKHART IND SCH DIST 903"/>
        <s v="COTTER SCH DIST 60"/>
        <s v="MOUNTAIN PINE SCH DIST 46"/>
        <s v="ROSE BUD SCH DIST 35"/>
        <s v="MOTHER LODE UNION ELEM SCH DT"/>
        <s v="LUTHER BURBANK ELEM SCH"/>
        <s v="SCOTT VALLEY UNIFIED SCHOOL DISTRICT"/>
        <s v="CASSOPOLIS PUBLIC SCH DIST"/>
        <s v="LEWIS CO SCH DIST C-1"/>
        <s v="DOUGLAS COUNTY WEST COMMUNITY SCHOOL DISTRICT 15"/>
        <s v="WAVERLY SCH DIST 145"/>
        <s v="HOLDREGE CITY SCH DIST 44"/>
        <s v="LUMBERTON TWP SCH DIST"/>
        <s v="SPENCER-VAN ETTEN CENTRAL SCHOOL DISTRICT"/>
        <s v="RIVERSIDE LOCAL SCH DIST"/>
        <s v="ANAHUAC IND SCH DIST 901"/>
        <s v="RALLS IND SCH DISTRICT 903"/>
        <s v="NECEDAH JOINT SCHOOL DISTRICT"/>
        <s v="DURAND AREA SCH DIST"/>
        <s v="LOCKPORT AREA SPECIAL EDUCATION COOPERATIVE"/>
        <s v="SHENANDOAH COMMUNITY SCHOOL DISTRICT"/>
        <s v="CHAMPION LOCAL SCH DIST"/>
        <s v="ITASCA IND SCH DIST 907"/>
        <s v="CLARION-GOLDFIELD-DOWS COMMUNITY SCHOOL DISTRICT"/>
        <s v="SOUTHWICK-TOLLAND REGIONAL SCHOOL DISTRICT"/>
        <s v="SEWARD CITY SCH DIST 9"/>
        <s v="TRUMANSBURG CENTRAL SCHOOL DISTRICT"/>
        <s v="ARCHBOLD AREA LOCAL SCH DIST"/>
        <s v="BURNS FLAT-DILL CITY SCH DIST 10"/>
        <s v="SHELL LAKE SCHOOL"/>
        <s v="BLEVINS SCH DIST"/>
        <s v="PACIFIC GROVE UNIFIED SCH DIST"/>
        <s v="PACHECO UNION ELEM SCH DIST"/>
        <s v="SCHOOL ADMIN DIST 53"/>
        <s v="MONSON TOWN SCH"/>
        <s v="DASSEL-COKATO PUBLIC SCH DISTRICT 466"/>
        <s v="LOUISIANA SCH DIST R-2"/>
        <s v="LEONIA BORO SCH DIST"/>
        <s v="MAMMOTH UNIFIED SCHOOL DISTRICT"/>
        <s v="SOUTHEASTERN BOCES"/>
        <s v="TRI-COUNTY REG VOC SCH"/>
        <s v="PINE GROVE AREA SCH DIST"/>
        <s v="SHOSHONE JOINT SCHOOL DISTRICT 312"/>
        <s v="HOWARD WINNESHIEK COMMUNITY SCHOOL DISTRICT"/>
        <s v="WEIMAR IND SCH DISTRICT 905"/>
        <s v="CASEY WESTFIELD COMMUNITY UNIT SCHOOL DISTRICT 4C"/>
        <s v="ST LOUIS PUBLIC SCHOOLS"/>
        <s v="CUTTER-MORNING STAR SCH DIST 21"/>
        <s v="NORTH CENTRAL ECSU 924"/>
        <s v="MARIES CO R-2 SCH DIST"/>
        <s v="WYALUSING AREA SCH DIST"/>
        <s v="HUGOTON UNIFIED SCHOOL DISTRICT 210"/>
        <s v="BENZIE CO CENTRAL SCHOOLS"/>
        <s v="CRANBERRY AREA SCH DIST"/>
        <s v="ORONO SCH DIST 278"/>
        <s v="BROWN LOCAL SCH DIST"/>
        <s v="WHITEHALL SCHOOL DISTRICT"/>
        <s v="MENLO PARK CY ELEMENTARY SCHOOL DISTRICT"/>
        <s v="SCOTTS VALLEY UNIFIED SCHOOL DISTRICT"/>
        <s v="ASHLAND ELEM DIST 32J"/>
        <s v="AUDUBON BORO SCH DIST"/>
        <s v="CLARK TWP SCHOOL DIST"/>
        <s v="WARRENSBURG CENTRAL SCHOOL DISTRICT"/>
        <s v="ESSEX-CALENDONIA SUPV UNION"/>
        <s v="KING PHILIP REG SCH DIST"/>
        <s v="HADDONFIELD BOROUGH SCHOOL DIST"/>
        <s v="VALLEY STREAM UNION FREE SCH DIST 13"/>
        <s v="LA SALLE PERU TOWNSHIP HIGH SCHOOL DISTRICT 120"/>
        <s v="PEMISCOT CO SPECIAL SCH DIST"/>
        <s v="CANTON AREA SCH DIST"/>
        <s v="THREE RIVERS EDUCATION FOR EMPLOYMENT SYSTEM"/>
        <s v="RICHTON MUN SEP SCH DIST"/>
        <s v="GAINESVILLE SCH DIST R 5"/>
        <s v="CLINTON MASSIE LOCAL SCHOOL DIST"/>
        <s v="UPPER ADAMS MERGED SCH"/>
        <s v="HOLLOW ROCK-BRUCETON SCH DIST"/>
        <s v="BROADDUS IND SCH DIST 902"/>
        <s v="FLAMBEAU SCHOOL DISTRICT"/>
        <s v="BIG HORN CO SCH DIST 1"/>
        <s v="TEMPLETON UNIFIED SCH"/>
        <s v="PLYMOUTH TOWN SCHOOLS"/>
        <s v="PUBLIC SCHOOLS OF PETOSKEY"/>
        <s v="COLE CAMP SCH DIST R-1"/>
        <s v="UPPER TWP SCH DIST"/>
        <s v="PELHAM UF SCH DIST 1"/>
        <s v="WEST ALLEGHENY SCH DIST"/>
        <s v="FENNIMORE SCHOOL DISTRICT"/>
        <s v="CHESANING UNION SCH DIST"/>
        <s v="FALLS CITY SCH DIST 56"/>
        <s v="WARREN HILLS REGIONAL SCHOOL DIST"/>
        <s v="TOLLES JOINT VOCATIONAL SCHOOL DISTRICT"/>
        <s v="LOYALSOCK TWP SCH DIST"/>
        <s v="ESPARTO UNIFIED SCH DIST"/>
        <s v="HAMILTON COUNTY COMMUNITY UNIT SCHOOL DISTRICT 10"/>
        <s v="DEERFIELD ELEMENTARY SCHOOL DISTRICT 109"/>
        <s v="LAKE STATION COMMUNITY SCHOOLS"/>
        <s v="SAN MIGUEL JT UNION ELEM SCHOOL DIST"/>
        <s v="ALLEN PARK PUB SCH DIST"/>
        <s v="ALLEGANY-LIMESTONE CSD"/>
        <s v="SANTA FE TRAIL BOCES"/>
        <s v="WINDOM SCH DIST 177"/>
        <s v="SADDLE BROOK TWP SCH DIST"/>
        <s v="ARTHUR COMMUNITY UNIT SCHOOL DISTRICT 305"/>
        <s v="MANTENO COMMUNITY UNIT SCHOOL DISTRICT 5"/>
        <s v="SEAFORD SCH DIST"/>
        <s v="GENOA CENTRAL SCH DIST"/>
        <s v="MCCRORY SCH DIST 12"/>
        <s v="EUREKA UNION ELEM SCH DIST"/>
        <s v="REGIONAL SCHOOL DISTRICT 10"/>
        <s v="WEST GEORGIA RESA"/>
        <s v="ENTERPRISE CONS SCH DIST"/>
        <s v="NORRIS SCH DIST 160"/>
        <s v="FRANKLIN SQ UF SCHOOL DIST"/>
        <s v="CENTER MORICHES UF SCH DIST"/>
        <s v="FERNDALE AREA SCH DIST"/>
        <s v="SAN SABA IND SCH DIST 901"/>
        <s v="MADISON COUNTY REGIONAL I SPECIAL EDUCATION J A"/>
        <s v="FRONTIER REGNL SCH DIST"/>
        <s v="COVERT PUBLIC SCHOOLS"/>
        <s v="PROCTOR IND SCH DIST 704"/>
        <s v="SUSSEX WANTAGE REGIONAL SCHOOL DIST"/>
        <s v="ANGELICA-BELMONT CENTRAL SCHOOL DISTRICT"/>
        <s v="ELGIN LOCAL SCH DIST"/>
        <s v="CHOWCHILLA UNION HIGH SCHOOL DISTRICT"/>
        <s v="HINSDALE ELEM SCHOOL DISTRICT 181"/>
        <s v="SILVIS SCHOOL DISTRICT 34"/>
        <s v="EDUCATIONAL SERV UNIT 9"/>
        <s v="WABENO JOINT SCHOOL DISTRICT 1"/>
        <s v="WOOD RIVER HARTFORD SCHOOL DISTRICT 15"/>
        <s v="ANAMOSA COMMUNITY SCHOOL DISTRICT"/>
        <s v="NANTUCKET TOWN SCHS"/>
        <s v="HENRY COUNTY SCHOOL DISTRICT R-1"/>
        <s v="HELENA H S DIST 1"/>
        <s v="WINCHESTER SCH DIST"/>
        <s v="BLANCO IND SCH DIST 902"/>
        <s v="RIVERSIDE SCH DIST"/>
        <s v="MIDLAND SCH DISTRICT"/>
        <s v="YALE PUBLIC SCHOOLS"/>
        <s v="MOUNT MARKHAM CENTRAL SCHOOL DISTRICT"/>
        <s v="FLEETWOOD AREA SCH DIST"/>
        <s v="AROMAS/SAN JUAN UNIFIED SCHOOL DISTRICT"/>
        <s v="SALMON SCHOOL DISTRICT 291"/>
        <s v="BOONE CO R4"/>
        <s v="HERKIMER CENTRAL SCHOOL DIST"/>
        <s v="ROSE TREE MEDIA SCH DIST"/>
        <s v="QUINCY COMM SCH DIST"/>
        <s v="LAKEVIEW COMMUNITY SCHOOLS"/>
        <s v="PALYMRA BORO SCH DIST"/>
        <s v="WOODSTOWN-PILESGROVE REGIONAL SCHOOL DIST"/>
        <s v="VALLIANT SCH DIST 11"/>
        <s v="JONES SCH DIST 9"/>
        <s v="HULL DAISETTA IND SCH DIST 905"/>
        <s v="MADISON PUBLIC SCHOOLS"/>
        <s v="JACKSON INDEP SCH DIST"/>
        <s v="WATERVLIET SCHOOL DISTRICT"/>
        <s v="FILLMORE CENTRAL SCH DIST"/>
        <s v="HERMITAGE SCHOOL DIST"/>
        <s v="PHILLIPS SCHOOL DISTRICT"/>
        <s v="EVANSVILLE COMMUNITY SCHOOL DISTRICT"/>
        <s v="ASPEN SCH DIST 1"/>
        <s v="ROBBINSVILLE SCHOOL DISTRICT"/>
        <s v="SOUTH LEWIS CENTRAL SCH DIST 1"/>
        <s v="ODESSA MONTOUR CENTRAL SCHOOL DIST"/>
        <s v="POLARIS JVSD"/>
        <s v="STOCKDALE IND SCH DIST 906"/>
        <s v="SOUTH WHIDBEY SCHOOL DISTRICT 206"/>
        <s v="DENMARK VILLAGE JOINT SCHOOL DISTRICT"/>
        <s v="LOOMIS UNION SCHOOL DISTRICT"/>
        <s v="ANTIOCH COMMUNITY HIGH SCHOOL DISTRICT 117"/>
        <s v="EDWARDS-KNOX CENTRAL SCHOOL DISTRICT"/>
        <s v="MEYERSDALE AREA SCH DIST"/>
        <s v="PENNFIELD SCHS"/>
        <s v="SPOKANE SCH DIST R 7"/>
        <s v="SCOTT CITY SCHOOL DISTRICT R 1"/>
        <s v="HEUVELTON CENTRAL SCH"/>
        <s v="CHARLESTON SCH DIST"/>
        <s v="CHATOM UNION SCHOOL DISTRICT"/>
        <s v="RIVERSIDE COMMUNITY SCHOOL DISTRICT"/>
        <s v="SOUTHERN BOONE COUNTY SCHOOL DIST R-1"/>
        <s v="PUTNAM CO SCH DIST R-1"/>
        <s v="MONTE VISTA SCH DIST C-8"/>
        <s v="BOW TOWN SCHOOL DIST"/>
        <s v="BAINBRIDGE GUILFORD CTL SCHOOL DIST"/>
        <s v="JUSTICE SCH DIST 54"/>
        <s v="MAGAZINE SCH DIST"/>
        <s v="OTSEGO PUBLIC SCHOOLS"/>
        <s v="CALEDONIA COMM SCH DIST"/>
        <s v="FOLEY SCH DIST 51"/>
        <s v="LOVING SCHOOL DISTRICT"/>
        <s v="WOODALL SCH DIST 21"/>
        <s v="WEST DELAWARE COUNTY COMMUNITY SCHOOL DISTRICT"/>
        <s v="PINE RIVER AREA SCH DIST"/>
        <s v="WINNACUNNET COOP SCHOOL DIST"/>
        <s v="MANCHESTER-SHORTSVILLE CENTRAL SCHOOL DIST"/>
        <s v="CLOVERDALE COMMUNITY SCHOOLS"/>
        <s v="BALD EAGLE AREA SCH DIST"/>
        <s v="EAST LYCOMING SCH DIST"/>
        <s v="MINERAL SPRINGS SCHOOL DIST 3"/>
        <s v="NEW PLYMOUTH SCHOOL DISTRICT 372"/>
        <s v="BYRON COMMUNITY UNIT SCHOOL DISTRICT 226"/>
        <s v="OAK HILL UNITED SCHOOL CORPORATION"/>
        <s v="HARBOR CREEK SCH DIST"/>
        <s v="ROSEBUD-LOTT IND SCH DISTRICT 905"/>
        <s v="ROYALTON HARTLAND CENTL SCHOOL DIST"/>
        <s v="MARCELLUS CENTRAL SCH"/>
        <s v="COMANCHE SCH DIST 2"/>
        <s v="S S CONSOL IND SCH DIST 914"/>
        <s v="SOUTH PIKE COUNTY SCHOOL DISTRICT"/>
        <s v="HOLBROOK PUBLIC SCHS"/>
        <s v="SHELBY COUNTY SCHOOL DIST. R-4"/>
        <s v="UNITED LOCAL SCH DIST"/>
        <s v="HAWORTH SCH DIST 6"/>
        <s v="MARMADUKE SCH DIST"/>
        <s v="HECTOR SCH DIST 59"/>
        <s v="MARSHALL COMMUNITY UNIT SCHOOL DISTRICT 2C"/>
        <s v="MT VERNON TOWNSHIP HIGH SCHOOL DISTRICT 201"/>
        <s v="IROQUOIS COUNTY COMMUNITY UNIT SCHOOL DISTRICT 9"/>
        <s v="PITMAN BORO SCH DIST"/>
        <s v="ABBOTSFORD SCHOOL DISTRICT"/>
        <s v="SOAP LAKE SCHOOL DISTRICT 156"/>
        <s v="PIKE COUNTY COMMUNITY SCHOOLS"/>
        <s v="JONESVILLE COMM SCH DIST"/>
        <s v="CARROLLTON SCH DIST R 7"/>
        <s v="HASBROUCK HEIGHTS BORO SCHOOL DIST"/>
        <s v="BOKOSHE SCH DIST 26"/>
        <s v="TOLONO COMMUNITY UNIT SCHOOL DISTRICT 7"/>
        <s v="MOC-FLOYD VALLEY SCHOOL DISTRICT"/>
        <s v="THOUSAND ISLANDS CENTRAL SCH DIST"/>
        <s v="FINNEYTOWN LOCAL SCH DIST"/>
        <s v="BLACKHAWK SCH DIST"/>
        <s v="KETTLE FALLS SCHOOL DISTRICT 212"/>
        <s v="FRIENDSHIP CENTRAL SCH DIST"/>
        <s v="UPPER DAUPHIN AREA SCHOOL DIST"/>
        <s v="NORTH DAVIESS COMMUNITY SCHOOL DISTRICT"/>
        <s v="FORT FRYE LOCAL SCHOOL DIST"/>
        <s v="MINERSVILLE AREA SCHOOL DISTRICT"/>
        <s v="HELENDALE ELEM SCH DIST"/>
        <s v="COLUMBIA COMMUNITY UNIT SCHOOL DISTRICT 4"/>
        <s v="TIMPSON IND SCH DIST 905"/>
        <s v="ALBIA COMMUNITY SCHOOL DISTRICT"/>
        <s v="PINE RIVER-BACKUS ISD 2174"/>
        <s v="CHARLOTTE VALLEY CTL SCH"/>
        <s v="PLAINVIEW SCH DIST 27"/>
        <s v="SPRINGFIELD TWP SCH DIST"/>
        <s v="HAMILTON HEIGHTS SCHOOL CORPORATION"/>
        <s v="LOOGOOTEE COMMUNITY SCHOOL CORPORATION"/>
        <s v="PARCHMENT SCHOOL DISTRICT"/>
        <s v="CUT BANK ELEM SCH DIST 15"/>
        <s v="WEST POINT CITY SCH DIST 1"/>
        <s v="MINATARE VIL SCH DIST 2"/>
        <s v="RUTHERFORD BORO SCH DIST"/>
        <s v="MANTUA TWP SCH DIST"/>
        <s v="EDGEWOOD IND SCH DIST 903"/>
        <s v="IZARD COUNTY CONSOLIDATED SCHOOL DISTRICT"/>
        <s v="SOUTH CENTRAL COMMUNITY UNIT SCHOOL DISTRICT 401"/>
        <s v="SERGEANT BLUFF-LUTON COMMUNITY SCHOOL DISTRICT"/>
        <s v="BRONSON COMM SCHOOLS"/>
        <s v="SCHOHARIE CENTRAL SCHOOL"/>
        <s v="CENTRAL LINN SCH DIST 552"/>
        <s v="RAISIN CITY ELEM SCH DIST"/>
        <s v="MARK WEST UNION ELEM SCH DIST"/>
        <s v="GALENA UNIFIED SCHOOL DISTRICT 499"/>
        <s v="MADISON BORO SCH DIST"/>
        <s v="PUTNAM VALLEY CTL SCHOOL DIST"/>
        <s v="CALDWELL EX VLG SCH DIST"/>
        <s v="BRADFORD SPECIAL SCHOOL DISTRICT"/>
        <s v="LINDEN KILDARE IND SCH DISTRICT 905"/>
        <s v="EASTERN SIERRA UNIFIED SCHOOL DIST"/>
        <s v="COMMUNITY HIGH SCHOOL DISTRICT 128"/>
        <s v="SAN CARLOS ELEMENTARY SCHOOL DISTRICT"/>
        <s v="PLEASANT VALLEY SCHOOL DISTRICT 62"/>
        <s v="HARVARD TOWN SCH"/>
        <s v="HOPEWELL AREA SCHOOL DIST"/>
        <s v="ELK LAKE SCHOOL DISTRICT"/>
        <s v="EAST JACKSON COMMUNITY SCHOOLS"/>
        <s v="HOBART SCH DIST 1"/>
        <s v="RATTAN SCH DIST 1"/>
        <s v="EUREKA SPRINGS SCH DIST"/>
        <s v="INDEPENDENCE COMMUNITY SCHOOL DISTRICT"/>
        <s v="OKEMOS PUBLIC SCH DIST"/>
        <s v="NETT LAKE IND SCHOOL DIST 707"/>
        <s v="JACKSON MILTON LOCAL SCHOOL DIST"/>
        <s v="BANDON SCH DIST 54"/>
        <s v="EASTLAND IND SCH DISTRICT 903"/>
        <s v="OROVILLE SCHOOL DISTRICT 410"/>
        <s v="SHEPHERD PUBLIC SCH DIST"/>
        <s v="PINE PLAINS CENTRAL SCH"/>
        <s v="POCOLA SCH DIST 7"/>
        <s v="KRUM IND SCH DISTRICT 905"/>
        <s v="FREEDOM SCHOOL DISTRICT"/>
        <s v="HAMILTON UNIFIED SCHOOL DISTRICT"/>
        <s v="HARLAN COMMUNITY SCHOOL DISTRICT"/>
        <s v="HUMBOLDT COMMUNITY SCHOOL DISTRICT"/>
        <s v="DIAMOND SCH DIST R 4"/>
        <s v="WHITEFISH BAY SCHOOL DISTRICT"/>
        <s v="BUELLTON UNION ELEM SCH DIST"/>
        <s v="SANTA BARBARA COUNTY SELPA JPA"/>
        <s v="CARDINAL COMMUNITY SCHOOL DISTRICT"/>
        <s v="MARYSVILLE UNIFIED SCHOOL DISTRICT 364"/>
        <s v="RACELAND INDEP SCH DIST"/>
        <s v="AMHERST PUBLIC SCHOOL"/>
        <s v="BLISSFIELD COMM SCH DIST"/>
        <s v="FREELAND COMM SCH DIST"/>
        <s v="COLUMBIANA EX VLG SCH DIST"/>
        <s v="COMFORT IND SCH DIST 902"/>
        <s v="BUFFALO IND SCH DIST 901"/>
        <s v="WILLIAMS SCHOOL DISTRICT 2"/>
        <s v="BITTERROOT VALLEY SPEC ED COOP"/>
        <s v="RAINIER SCH DIST 13"/>
        <s v="MADISON CENTRAL SCHOOL DISTRICT 39-2"/>
        <s v="OLTON IND SCH DIST 905"/>
        <s v="OAK LAWN C HIGH SCHOOL DISTRICT 229"/>
        <s v="EASTERN HANCOCK COUNTY COMMUNITY SCHOOL CORPORATION"/>
        <s v="TECUMSEH PUBLIC SCHOOLS"/>
        <s v="GLENDIVE ELEM DIST 1"/>
        <s v="GREENEVIEW LOCAL SCH DIST"/>
        <s v="PAWNEE SCH DIST 1"/>
        <s v="STOCKBRIDGE COMM SCH DIST"/>
        <s v="NORTHWEST AREA SCH DIST"/>
        <s v="COLONIAL BEACH TWN SCHS"/>
        <s v="HULL TOWN SCH"/>
        <s v="RECTOR SCHOOL DISTRICT"/>
        <s v="WRAY SCHOOL DISTRICT RD-2"/>
        <s v="MARENGO-UNION CONSOLIDATED SCHOOL DISTRICT 165"/>
        <s v="NICKERSON UNIFIED SCHOOL DISTRICT 309"/>
        <s v="WEST IRON CO SCHOOL DIST"/>
        <s v="WYOMISSING AREA SCHOOL DISTRICT"/>
        <s v="RIO BRAVO-GREELEY UNION SCHOOL DIST"/>
        <s v="BLACKSTONE VALLEY REG VOC SCHOOL DIST"/>
        <s v="TUSLAW LOCAL SCH DIST"/>
        <s v="PENNS MANOR AREA SCHOOL DIST"/>
        <s v="WEST CENTRAL SCHOOL DISTRICT 49-7"/>
        <s v="CONCRETE SCHOOL DISTRICT 11"/>
        <s v="JOHNSTON CITY COMMUNITY UNIT SCHOOL DISTRICT 1"/>
        <s v="HADLEY LUZERNE CENTRAL SCHOOL DISTRICT"/>
        <s v="PIUTE CO SCH DIST"/>
        <s v="REGIONAL SCHOOL DISTRICT 1"/>
        <s v="GENESEO COMMUNITY UNIT SCHOOL DISTRICT 228"/>
        <s v="CROSBY IRONTON IND SCHOOL DIST 182"/>
        <s v="APOLLO JT VOC SCH DIST"/>
        <s v="WELLINGTON EX VLG SCHOOL DIST"/>
        <s v="TREDYFFRIN-EASTTOWN SCHOOL DIST"/>
        <s v="SHERRARD COMMUNITY UNIT SCHOOL DISTRICT 200"/>
        <s v="PERHAM IND SCH DIST 549"/>
        <s v="CLEVER SCH DIST R 5"/>
        <s v="NORWAYNE LOCAL SCHOOL DISTRICT"/>
        <s v="RAYMOND SCHOOL DISTRICT 116"/>
        <s v="CREVE COEUR SCHOOL DISTRICT 76"/>
        <s v="CENTRAL LOCAL SCH DIST"/>
        <s v="DEER- MOUNT JUDEA SCH DIST"/>
        <s v="EAST END SCH DIST 1"/>
        <s v="PORTA COMMUNITY UNIT SCHOOL DISTRICT 202"/>
        <s v="PRYOR ELEM SCHOOL DIST 2"/>
        <s v="EAST BLOOMFIELD CENTRAL SCHOOL DIST"/>
        <s v="SOUTH BUTLER CO SCH"/>
        <s v="PERRY CENTRAL SCH DIST"/>
        <s v="JOSEPH BADGER LOCAL SCH DIST"/>
        <s v="BON HOMME SCHOOL DISTRICT 4-2"/>
        <s v="CHIMACUM SCHOOL DISTRICT 49"/>
        <s v="MARKESAN CITY JOINT SCHOOL DISTRICT 3"/>
        <s v="GOLDEN VALLEY UNIFIED SCHOOL DISTRICT"/>
        <s v="LETCHWORTH CENTRAL SCH"/>
        <s v="BETHLEHEM CENTER SCHOOL DIST"/>
        <s v="SMITH-GREEN COMMUNITY SCHOOL DISTRICT"/>
        <s v="AURORA SCHOOL DISTRICT 504"/>
        <s v="TRI-COUNTY INTERLOCAL COOPERATIVE"/>
        <s v="MOUNDS SCH DIST 5"/>
        <s v="LEAD-DEADWOOD SCHOOL DISTRICT 40-1"/>
        <s v="HOONAH CITY SCHOOL DISTRICT"/>
        <s v="LITTLE FERRY BORO SCH DIST"/>
        <s v="EASTWOOD LOCAL SCH DIST"/>
        <s v="GARFIELD SCH DIST 16"/>
        <s v="ELLINGTON TOWN SCHOOLS"/>
        <s v="COLUMBUS COMMUNITY SCHOOL DISTRICT"/>
        <s v="ST ANTHNY NEW BRIGHTON SCHOOL DISTRICT 282"/>
        <s v="CHATEAUGAY CENTRAL SCH"/>
        <s v="ROMULUS CENTRAL SCH DIST"/>
        <s v="BOSCOBEL AREA SCHOOL DISTRICT"/>
        <s v="BAXTER SPRINGS UNIFIED SCHOOL DISTRICT 508"/>
        <s v="MONTABELLA COMM SCH DIST"/>
        <s v="KITTATINNY REGIONAL SCH DIST"/>
        <s v="MAUD SCH DIST 117"/>
        <s v="SOUTH BEND SCHOOL DISTRICT 118"/>
        <s v="HANSEN SCHOOL DISTRICT 415"/>
        <s v="NORTH SPENCER COUNTY SCHOOL DISTRICT"/>
        <s v="FLAT ROCK COMM SCHOOLS"/>
        <s v="SPRINGFIELD-CLARK CO JVSD"/>
        <s v="MONROE COUNTY AVTS"/>
        <s v="BUFFALO ISLAND CENTRAL SCH DT"/>
        <s v="MANSFIELD TOWN SCHOOLS"/>
        <s v="GREAT FALLS HIGH SCH DIST A"/>
        <s v="HOLLAND CENTRAL SCH DIST"/>
        <s v="LEETONIA EX VLG SCH DIST"/>
        <s v="HARDIN COUNTY COMMUNITY UNIT SCHOOL DISTRICT 1"/>
        <s v="RUNNEMEDE BORO SCH DIST"/>
        <s v="CAMBRIA HEIGHTS SCHOOL DIST"/>
        <s v="BATH CO SCH"/>
        <s v="MINUTE MAN VOC-TECH SCH DIST"/>
        <s v="SPOTSWOOD BORO SCH DIST"/>
        <s v="WEST GEAUGA LOCAL SCHOOL DIST"/>
        <s v="DELPHI COMMUNITY SCHOOL CORPORATION"/>
        <s v="OVID-ELSIE AREA SCHOOLS"/>
        <s v="MINERAL COUNTY SCHOOL DISTRICT"/>
        <s v="EPPING SCHOOL DISTRICT"/>
        <s v="SOMERSET HILLS SCHOOL DISTRICT"/>
        <s v="OLD FORT LOCAL SCH DIST"/>
        <s v="HAILEYVILLE SCH DIST 11"/>
        <s v="CLEELUM ROSLYN SCHOOL DISTRICT 404"/>
        <s v="OKEFENOKEE RESA"/>
        <s v="WHARTON BORO SCH DIST"/>
        <s v="RHINEBECK CENTRAL SCH"/>
        <s v="HASKELL SCH DIST 2"/>
        <s v="REDWATER IND SCH DIST 906"/>
        <s v="SIREN SCHOOL DISTRICT"/>
        <s v="GIBBON SCH DIST 2"/>
        <s v="EDUCATIONAL SERV UNIT 19"/>
        <s v="EDEN CENTRAL SCH DIST"/>
        <s v="MILBANK SCHOOL DISTRICT 25-4"/>
        <s v="WOODSBORO IND SCH DIST 902"/>
        <s v="SONORA IND SCH DIST 901"/>
        <s v="PATHFINDER REGIONAL VOCATIONAL TECHNICAL HIGH SCHOOL DISTRICT"/>
        <s v="MANTON CONSOLIDATED SCHOOLS"/>
        <s v="WESTHAMPTON BEACH UF SCH DIST"/>
        <s v="CRUTCHO SCH DIST 74"/>
        <s v="MILAN COMMUNITY SCHOOL CORPORATION"/>
        <s v="CENTRALIA SCH DIST R 6"/>
        <s v="ONEILL CITY SCH DIST 7"/>
        <s v="TEA AREA SCHOOL DISTRICT 41-5"/>
        <s v="VALLEY SPRINGS SCH DIST 2"/>
        <s v="BROOKLYN TOWN SCHOOLS"/>
        <s v="CENTRAL DEWITT COMMUNITY SCHOOL DISTRICT"/>
        <s v="HERMON DEKALB CENTRAL SCH D1"/>
        <s v="SPENCERVILLE LOCAL"/>
        <s v="HOLTON PUBLIC SCH DIST 1"/>
        <s v="CULVER SCH DIST 4"/>
        <s v="LAKEWOOD PUBLIC SCHOOLS"/>
        <s v="TAWAS AREA SCH DIST"/>
        <s v="CHAMA VALLEY SCHOOL DISTRICT"/>
        <s v="CHATHAM CENTRAL SCH DIST"/>
        <s v="PLAINWELL COMMUNITY SCHOOLS"/>
        <s v="BRANDYWINE COMMUNITY SCHOOLS"/>
        <s v="LAUREL ELEM SCH DIST 7-70"/>
        <s v="CENTRAL SCHOOL DISTRICT 7"/>
        <s v="NEAH KAH NIE SCH DIST 56"/>
        <s v="CLAYSBURG KIMMEL SCHOOL DIST"/>
        <s v="SCHUYLER-INDUSTRY COMMUNITY UNIT SCHOOL DISTRICT 5"/>
        <s v="HERMANTOWN IND SCH DIST 700"/>
        <s v="FAIR GROVE SCH DIST R-10"/>
        <s v="HAMPTON TOWN SCH DIST"/>
        <s v="PORUM SCH DIST 88"/>
        <s v="VANOSS SCH DIST 9"/>
        <s v="WINCHESTER PUBLIC SCHOOLS"/>
        <s v="HARMONY EMGE SCHOOL DISTRICT 175"/>
        <s v="EASTERN YELLOWSTONE SPEC ED COOP"/>
        <s v="RUSSELL COUNTY UNIFIED SCHOOL DISTRICT 407"/>
        <s v="THORNAPPLE KELLOGG SCH DIST"/>
        <s v="CASS CITY PUBLIC SCHOOLS"/>
        <s v="WARROAD SCH DIST 690"/>
        <s v="SOUTH CENTRAL NE UNIFIED SYSTEM 5"/>
        <s v="CHAUTAUQUA LAKE CENTRAL SCHOOL DISTRICT"/>
        <s v="MERCER EDUCATIONAL SERVICE CENTER"/>
        <s v="NORTH BEACH SCHOOL DISTRICT 64"/>
        <s v="MORAINE AREA CAREER SYSTEM (MACS)"/>
        <s v="SCHOOL ADMIN DIST 44"/>
        <s v="HOLLISTON PUBLIC SCHOOLS"/>
        <s v="RYE CITY SCH DIST"/>
        <s v="SMITHVILLE SCH DIST 14"/>
        <s v="NORTHERN CAMBRIA SCH DIST"/>
        <s v="LEBANON COMMUNITY UNIT SCHOOL DISTRICT 9"/>
        <s v="LYNCHBURG-MOORE COUNTY SCHOOLS"/>
        <s v="SHELBY EASTERN SCHOOLS"/>
        <s v="LITCHFIELD IND SCHOOL DIST 465"/>
        <s v="RICHLAND SCH DIST"/>
        <s v="UTE PASS BOCES"/>
        <s v="SPARTA SCH DIST R 3"/>
        <s v="THAYER SCH DIST R2"/>
        <s v="CAREER AND TECHNOLOGY EDUCATIONAL CENTERS"/>
        <s v="MEMPHIS IND SCH DIST 904"/>
        <s v="LEXINGTON IND SCH DIST 902"/>
        <s v="MT IDA SCH DIST 20"/>
        <s v="WEST SIDE JOINT SCH DIST 202"/>
        <s v="WOODWARD-GRANGER COMMUNITY SCHOOL DISTRICT"/>
        <s v="SCHOOL ADMIN DIST 70"/>
        <s v="HAMPSHIRE REG SCH DIST"/>
        <s v="WOODLYNNE BORO SCH DIST"/>
        <s v="VALLEY CITY SCHOOL DISTRICT #2"/>
        <s v="WESTERN RESERVE LOCAL SCH DIST"/>
        <s v="SCURRY-ROSSER IND SCH DIST 910"/>
        <s v="NORTON CITY SCHOOLS"/>
        <s v="TRI COUNTY AREA SCHOOL DISTRICT"/>
        <s v="WARNER UNIFIED SCHOOL DISTRICT"/>
        <s v="ST MICHAEL-ALBERTVILLE SCH DIST 885"/>
        <s v="COAHOMA COUNTY AGRICULTURAL HIGH SCHOOL"/>
        <s v="POLSON H S DIST 23"/>
        <s v="RED BANK REGIONAL HIGH SCH DIST"/>
        <s v="FOREST CITY REGIONAL SCHOOL DIST"/>
        <s v="GLENDALE RIVER HILLS SCHOOL DISTRICT"/>
        <s v="BUREAU VALLEY COMMUNITY UNIT SCHOOL DISTRICT 340"/>
        <s v="CASS SCHOOL DISTRICT 63"/>
        <s v="MUNSTER SCHOOL TOWN"/>
        <s v="BROKEN BOW CITY SD 25"/>
        <s v="QUESTA SCHOOL DISTRICT"/>
        <s v="QUINTON SCH DIST 17"/>
        <s v="MOSHANNON VALLEY SCH DIST"/>
        <s v="SUSQUENITA SCH DIST"/>
        <s v="NORTHBROOK SCHOOL DISTRICT 28"/>
        <s v="CHESTER COMMUNITY UNIT SCHOOL DISTRICT 139"/>
        <s v="MELROSE IND SCH DIST 740"/>
        <s v="PASSAIC VALLEY REGIONAL HIGH SCHOOL DISTRICT 1"/>
        <s v="BERKELEY HEIGHTS SCH DIST"/>
        <s v="WEATHERSFIELD LOCAL SCH DIST"/>
        <s v="DAVIS SCH DIST 10"/>
        <s v="COTTONWOOD UNION ELEM SCH DIST"/>
        <s v="LIBERTY-PERRY CONSOLIDATED SCHOOL CORPORATION"/>
        <s v="MONTICELLO COMMUNITY SCHOOL DISTRICT"/>
        <s v="LEE TOWN SCH"/>
        <s v="SELFRIDGE SCHOOL DISTRICT #8"/>
        <s v="CENTRAL COLUMBIA SCHOOL DISTRICT"/>
        <s v="STEVENSON-CARSON SCHOOL DISTRICT 303"/>
        <s v="GENESEE SCHOOL DISTRICT"/>
        <s v="AURORA CITY SCH DIST"/>
        <s v="REDFIELD SCHOOL DISTRICT 56-4"/>
        <s v="APTAKISKIC-TRIPP COMMUNITY CONSOLIDATED SCHOOL DISTRICT 102"/>
        <s v="EUREKA UNIFIED SCHOOL DISTRICT 389"/>
        <s v="BREITUNG TWP SCH DIST 1"/>
        <s v="CARSON CITY-CRYSTAL AREA SCH DIST"/>
        <s v="PINE VALLEY CENTRAL SCH DIST-SO. DAYTON"/>
        <s v="CAMBRIDGE CENTRAL SCHOOL DISTRICT"/>
        <s v="CRESTWOOD SCHOOL DIST"/>
        <s v="EAST PEORIA COMMUNITY HIGH SCHOOL DISTRICT 309"/>
        <s v="WINDBER AREA SCH DIST"/>
        <s v="CRANE IND SCHOOL DIST 901"/>
        <s v="CENTRAL COMMUNITY UNIT SCHOOL DISTRICT 4"/>
        <s v="TRI CREEK SCHOOL CORPORATION"/>
        <s v="MINNEWASKA SCH DIST 2149"/>
        <s v="VALLEY STREAM UNION FREE SCH DIST 30"/>
        <s v="BERKS COUNTY AVTS"/>
        <s v="MONTOURSVILLE AREA SCHOOL DIST"/>
        <s v="OTSELIC VALLEY CENTRAL SCH DIST AT GEORGETOWN-SOUTH OTSELIC"/>
        <s v="SUNNYVALE IND SCH DISTRICT 919"/>
        <s v="PEWITT IND SCH DIST 905"/>
        <s v="KIEL AREA SCHOOL DISTRICT"/>
        <s v="PESHITGO SCHOOL DISTRICT"/>
        <s v="BIG PINE UNI SCH DIST"/>
        <s v="NORTHCENTRAL ARKANSAS EDUCAL SERV CENTER"/>
        <s v="SCHOOL ADMIN DIST 72"/>
        <s v="LAFAYETTE CENTRAL SCH"/>
        <s v="MARLOW SCH DIST 3"/>
        <s v="FORT HANCOCK IND SCH DIST 901"/>
        <s v="TIDE HAVEN IND SCH DIST 902"/>
        <s v="ORANGE PUBLIC ELEM SCH"/>
        <s v="HESPERIA COMM SCH DIST"/>
        <s v="PELICAN RAPIDS IND SCH 548"/>
        <s v="CLEMENTON BORO SCH DIST"/>
        <s v="CONEMAUGH VALLEY SCH DIST"/>
        <s v="HASKELL IND SCH DIST 901"/>
        <s v="PALMYRA SCH DIST R 1"/>
        <s v="FLORAL PARK BELLEROSE UNION FREE SCH DIST"/>
        <s v="WAYNE TRACE LOCAL SCHOOL DIST"/>
        <s v="HOLLIS SCH DIST 66"/>
        <s v="THOMPSON TOWN SCHOOLS"/>
        <s v="SULLIVAN COMMUNITY UNIT SCHOOL DISTRICT 300"/>
        <s v="BRIGHT LOCAL SCH DIST"/>
        <s v="FOREST AREA SCHOOL DIST"/>
        <s v="SCOTLAND CO SCH DIST R 1"/>
        <s v="LAKE CO SCH DIST 7"/>
        <s v="SCHOOL ADMIN DIST 37"/>
        <s v="FRANKLIN REG SCHOOL DISTRICT"/>
        <s v="MODOC JT UNIFIED SCHOOL DIST"/>
        <s v="EAST HAMPTON TOWN SCHOOLS"/>
        <s v="INTER LAKES COOP SCH DIST"/>
        <s v="WALLINGTON BORO SCH DIST"/>
        <s v="SCHOOL ADMINISTRATIVE DISTRICT 45"/>
        <s v="CINCINNATUS CENTRAL SCH"/>
        <s v="PINER OLIVET UNION ELEM SCHOOL DIST"/>
        <s v="EAST WINDSOR PUBLIC SCHOOLS"/>
        <s v="BIG HOLLOW SCHOOL DISTRICT 38"/>
        <s v="BARR-REEVE COMMUNITY SCHOOL INC"/>
        <s v="LINTON-STOCKTON SCHOOL CORPORATION"/>
        <s v="PERRY PUBLIC SCH DIST"/>
        <s v="MILAN SCH DIST C 2"/>
        <s v="DOBBS FERRY UNION FREE SCHOOL DISTRICT"/>
        <s v="ALTA COMMUNITY SCHOOL DISTRICT"/>
        <s v="BRUNSWICK CENTRAL SCHOOL DIST"/>
        <s v="LINE MOUNTAIN SCH DIST"/>
        <s v="BLUE RIDGE SCHOOL DIST"/>
        <s v="WAUBAY SCHOOL DISTRICT 18-3"/>
        <s v="RICE IND SCH DIST 911"/>
        <s v="NORTHERN WELLS COUNTY COMMUNITY SCHOOL DISTRICT"/>
        <s v="NOVI COMMUNITY SCHOOL DISTRICT"/>
        <s v="BLOOMFIELD SCH DIST R-14"/>
        <s v="PUXICO SCH DIST R 8"/>
        <s v="SCHUYLKILL HAVEN AREA SCHOOL DIST"/>
        <s v="GREENWOOD IND SCH DIST 902"/>
        <s v="RHODES SCHOOL DISTRICT 84-5"/>
        <s v="PIERCE CITY SCH DIST R 6"/>
        <s v="MARATHON CENTRAL SCHOOL DISTRICT"/>
        <s v="CANTON SCH DIST 105"/>
        <s v="CARBON CO SCH DIST 2"/>
        <s v="LAKE SUPERIOR IND SCH DIST 381"/>
        <s v="MARIONVILLE SCH DIST R 9"/>
        <s v="BRIGANTINE CITY SCHOOL SYSTEM"/>
        <s v="CAZENOVIA CENTRAL SCH"/>
        <s v="UPPER SCIOTO VALLEY LOCAL SCH DIST"/>
        <s v="CALERA SCH DIST 48"/>
        <s v="OSSEO-FAIRCHILD SCHOOL DISTRICT"/>
        <s v="HAZEN SCH DIST"/>
        <s v="CHERRYVALE UNIFIED SCHOOL DISTRICT 447"/>
        <s v="WILMINGTON AREA SCH DIST"/>
        <s v="WATERFORD JOINT SCHOOL DISTRICT 1"/>
        <s v="EDGEMONT UF SCH DIST"/>
        <s v="FT THOMAS IND SCH DIST"/>
        <s v="BLOOMFIELD HILLS SCHOOLS"/>
        <s v="NORTH HUNTERDON-VORHEES REG SCH DIST"/>
        <s v="FRUITVALE IND SCH DIST 909"/>
        <s v="MILLINGTON COMM SCH DIST"/>
        <s v="NE METRO INTERMEDIATE DISTRICT 916"/>
        <s v="SOUTH PEMISCOT SCH DIST R 5"/>
        <s v="JOHNSTOWN MONROE SCHOOL DIST"/>
        <s v="ONALASKA SCHOOL DISTRICT 300"/>
        <s v="WATERTOWN MAYER SCH DIST 111"/>
        <s v="NAPLES CENTRAL SCHOOL DISTRICT"/>
        <s v="CEDAR CLIFF LOCAL SCH DIST"/>
        <s v="MIDWEST REGIONAL EDUCATIONAL SERVICE CENTER"/>
        <s v="GLIDE SCH DIST 12"/>
        <s v="BONDURANT-FARRAR COMMUNITY SCHOOL DISTRICT"/>
        <s v="SPRINGPORT SCH DIST"/>
        <s v="MARGARETTA LOCAL SCH DIST"/>
        <s v="SALEM-BRISTOL JOINT SCHOOL DISTRICT 2"/>
        <s v="SHAKAMAK METROPOLITAN SCHOOL DISTRICT"/>
        <s v="NETTLE CREEK CONSOLIDATED SCHOOL CORPORATION"/>
        <s v="SUTTON TOWN SCH"/>
        <s v="BALDWIN-WOODVILLE JOINT SCHOOL DISTRICT 4"/>
        <s v="GRAND CANYON SCHOOL DISTRICT 4"/>
        <s v="BENTON COMMUNITY SCHOOL DISTRICT"/>
        <s v="MARLETTE COMM SCH DIST"/>
        <s v="HAGERMAN SCHOOL DISTRICT"/>
        <s v="WEST RIVER SPEC ED UNIT"/>
        <s v="SPACKENKILL UNION FREE SCH DIST"/>
        <s v="MAHONING CO JT VOC SCH DIST"/>
        <s v="AFTON SCH DIST 26"/>
        <s v="ZAVALLA IND SCH DIST 906"/>
        <s v="BRADFORD SCH DIST"/>
        <s v="NORTH CONEJOS SCH DIST 1 J"/>
        <s v="LAKE FORREST ELEMENTARY SCHOOL DISTRICT 67"/>
        <s v="LINDEN COMMUNITY SCHOOLS"/>
        <s v="NEW LISBON CITY JOINT SCHOOL DISTRICT"/>
        <s v="LAKESHORE SCHOOL DISTRICT (BERRIEN)"/>
        <s v="MANISTIQUE AREA SCHOOLS"/>
        <s v="NEELYVILLE SCH DIST R-4"/>
        <s v="MAPLEWOOD LOCAL SCHOOL DISTRICT"/>
        <s v="KETCHUM SCH DIST 6"/>
        <s v="FOX LAKE ELEMENTARY SCHOOL DISTRICT 114"/>
        <s v="GLASGOW K-12 SCHOOL DISTRICT"/>
        <s v="CANADIAN SCH DIST 2"/>
        <s v="BENTWORTH SCH DIST"/>
        <s v="NORTH CENTRAL ILLINOIS CAREER EDUCATION ASSOCIATION"/>
        <s v="EUREKA COMMUNITY UNIT SCHOOL DISTRICT 140"/>
        <s v="CHICKASAW COUNTY SCHOOL DISTRICT"/>
        <s v="SOUTH SARPY SCHOOL DISTRICT 46"/>
        <s v="PINE RICHLAND SCHOOL DISTRICT"/>
        <s v="BEAVER AREA SCH DIST"/>
        <s v="HALE CENTER IND SCH DISTRICT 903"/>
        <s v="CRIVITZ SCHOOL DISTRICT"/>
        <s v="WATERFORD TWP SCH DIST"/>
        <s v="ABINGTON HTS SCH DIST"/>
        <s v="REGIONAL SCHOOL DISTRICT 16"/>
        <s v="ALGONAC COMM SCH DIST 1"/>
        <s v="NASHWAUK-KEEWATIN IND SCH DIST 319"/>
        <s v="TWIN VALLEY LOCAL SCHOOL DIST"/>
        <s v="MONDOVI SCHOOL DISTRICT"/>
        <s v="THATCHER SCHOOL DISTRICT 4"/>
        <s v="NEW FAIRFIELD PUBLIC SCHOOLS"/>
        <s v="UNITY POINT COMMUNITY CONSOLIDATED SCHOOL DISTRICT 140"/>
        <s v="COLUMBIA SCHOOL DISTRICT"/>
        <s v="MARENGO COMMUNITY HIGH SCHOOL DISTRICT 154"/>
        <s v="NORTH NEWTON SCHOOL CORPORATION"/>
        <s v="ADEL-DESOTO-MIDBURN COMMUNITY SCHOOL DISTRICT"/>
        <s v="JACKSON COUNTY CENTRAL SCHOOL DISTRICT"/>
        <s v="VALLEY PARK SCH DIST"/>
        <s v="PHILOMATH SCH DIST 17J"/>
        <s v="WARREN IND SCH DIST 904"/>
        <s v="BANTA ELEM SCH DIST"/>
        <s v="MIDDLE GEORGIA RESA"/>
        <s v="MILLIS TOWN SCHOOLS"/>
        <s v="TRI COUNTY JT VOC SCH DIST"/>
        <s v="MANGUM SCH DIST 1"/>
        <s v="CORDELL SCH DIST 78"/>
        <s v="LODI SCHOOL DISTRICT"/>
        <s v="SOUTH BERKSHIRE REG SCH DIST"/>
        <s v="DEPOSIT CENTRAL SCHOOL DIST"/>
        <s v="SOUTH WILLIAMSPORT AREA SCHOOL DIST"/>
        <s v="RIVERVIEW COMM SCH DIST"/>
        <s v="FRAZIER SCH DIST"/>
        <s v="MELISSA IND SCH DIST 908"/>
        <s v="HOCKINSON SCHOOL DISTRICT 98"/>
        <s v="PEMI-BAKER COOP SCHOOL DIST"/>
        <s v="NEW HYDE PRK-GARDEN CTY PRK UN FR SCH DIST"/>
        <s v="KINTA SCH DIST 13"/>
        <s v="PERKINS-TRYON SCH DIST 56"/>
        <s v="FLATONIA IND SCH DIST 901"/>
        <s v="QUITMAN IND SCH DIST 904"/>
        <s v="PROSPECT HEIGHTS SCHOOL DISTRICT 23"/>
        <s v="DOUGLAS TOWN SCHS"/>
        <s v="COLSTRIP PUBLIC SCHOOL DIST 19"/>
        <s v="NEW PROVIDENCE BORO SCH DIST"/>
        <s v="HOOSIC VLLY CNTRL SCH DIST AT SCHAGHTICOKE"/>
        <s v="PARK SCH DIST R 3"/>
        <s v="CONCORD-CARLISLE REG HIGH SCHOOL DIST"/>
        <s v="AITKIN IND SCH DIST 1"/>
        <s v="WESTRAN SCH DIST R 1"/>
        <s v="NORTH SALEM CENTRAL SCHOOL DIST"/>
        <s v="MAPLEWOOD AREA JVSD"/>
        <s v="BANQUETE IND SCH DIST 913"/>
        <s v="SOMERSET SCHOOL DISTRICT"/>
        <s v="BEARDEN SCH DIST 53"/>
        <s v="WILDER SCHOOL DISTRICT 133"/>
        <s v="NORTH WEST HENDRICKS SCHOOLS"/>
        <s v="COLUMBUS UNIFIED SCHOOL DISTRICT 493"/>
        <s v="BLUE EARTH AREA PUBLIC SCHOOL"/>
        <s v="OKTAHA SCH DIST 8"/>
        <s v="REYNOLDS SCHOOL DIST"/>
        <s v="PITTSVILLE SCHOOL DISTRICT"/>
        <s v="TRINITY COUNTY OFFICE OF EDUCATION"/>
        <s v="HIAWATHA SCHOOL DISTRICT 415"/>
        <s v="SHERMAN CENTRAL SCH DIST"/>
        <s v="BEN BOLT-PALITO BLANCO IND SCH DIST 902"/>
        <s v="CHAWANAKEE JOINT UNIFIED SCHOOL DISTRICT"/>
        <s v="LITCHFIELD SCHOOL DISTRICT"/>
        <s v="JAMESBURG BORO SCH DIST"/>
        <s v="GREENWICH CENTRAL SCHOOL DISTRICT"/>
        <s v="HARRISBURG SCHOOL DIST 7J"/>
        <s v="LA CENTER SCHOOL DISTRICT 101"/>
        <s v="WEST PARK ELEM SCH DIST"/>
        <s v="MARION COUNTY SPECIAL EDUCATION COOPERATIVE"/>
        <s v="HOLCOMB SCH DIST R 3"/>
        <s v="CASHTON SCHOOL DISTRICT"/>
        <s v="NORTH BRANFORD TOWN SCHOOLS"/>
        <s v="RED BUD COMMUNITY UNIT SCHOOL DISTRICT 132"/>
        <s v="KISMET-PLAINS UNIFIED SCHOOL DISTRICT 483"/>
        <s v="LAKE CITY SCH DIST 813"/>
        <s v="WOODMORE LOCAL SCH DIST"/>
        <s v="BATESVILLE COMMUNITY SCHOOL CORPORATION"/>
        <s v="WHITE PIGEON COMM SCHOOL DIST"/>
        <s v="CROCKER SCHOOL DISTRICT R-2"/>
        <s v="SCHUYLER SCHOOL DIST R-1"/>
        <s v="FAIRFIELD LOCAL SCH DIST"/>
        <s v="NEW LONDON LOCAL SCH DIST"/>
        <s v="PONAGANSET REGIONAL SCHOOL DISTRICT"/>
        <s v="CARLISLE IND SCH DIST 913"/>
        <s v="JOAQUIN IND SCH DIST 902"/>
        <s v="NAPAVINE SCHOOL DISTRICT 14"/>
        <s v="EDINBURGH COMMUNITY SCHOOL CORPORATION"/>
        <s v="LANSING CENTRAL SCHOOL DISTRICT"/>
        <s v="LOWELL SCH DIST 71"/>
        <s v="AUSTIN AREA SCHOOL DIST"/>
        <s v="CISCO IND SCH DIST 902"/>
        <s v="SHELBYVILLE IND SCH DIST 903"/>
        <s v="JAMUL-DULZURA UNION SCHOOL DIST"/>
        <s v="NEW LONDON-SPICER SCH DIST 345"/>
        <s v="PENN TRAFFORD SCHOOL DIST"/>
        <s v="CADOTT COMMUNITY SCHOOL DISTRICT"/>
        <s v="CARLINVILLE COMMUNITY UNIT SCHOOL DISTRICT 1"/>
        <s v="PLYMOUTH LOCAL SCH DIST"/>
        <s v="REDBANK VALLEY SCH DIST"/>
        <s v="WEST GREENE SCH DIST"/>
        <s v="RAPPAHANNOCK COUNTY SCHS"/>
        <s v="NORTH PUTNAM COMMUNITY SCHOOLS"/>
        <s v="PIONEER VALLEY REG SCH DIST"/>
        <s v="SOUTH CENTRAL SERVICE COOPERATIVE"/>
        <s v="OAKFIELD-ALABAMA CTL SCH DIST"/>
        <s v="BELLEVILLE HENDERSON CENTRAL SCH"/>
        <s v="VALLEY GROVE SCH DIST"/>
        <s v="WOLFE CITY IND SCH DIST 909"/>
        <s v="ORANGE CENTER SCHOOL DISTRICT"/>
        <s v="BIRD ISLAND-OLIVA ISD 2534"/>
        <s v="CLARKTON SCH DIST 4C"/>
        <s v="BYRUM HILLS-C.S.D."/>
        <s v="CROSBYTON IND SCH DIST 901"/>
        <s v="DECORAH COMMUNITY SCHOOL DISTRICT"/>
        <s v="FORREST COUNTY AGRICULTURAL HIGH SCHOOL"/>
        <s v="MONROE CITY SCH DIST R-1"/>
        <s v="BIGGS UNIFIED SCH DIST"/>
        <s v="PALO VERDE UNION ELEM SCH DIST"/>
        <s v="MARION C EARLY SCHOOL DIST R5"/>
        <s v="MORTON IND SCH DIST 901"/>
        <s v="PEORIA HEIGHTS COMMUNITY UNIT SCHOOL DISTRICT 325"/>
        <s v="NORTH WHITE COUNTY CONSOLIDATED SCHOOL CORPORATION"/>
        <s v="EASTERN CAMDEN CNTY REGIONAL SCHOOL DIST"/>
        <s v="ALEXANDRIA CENTRAL SCH DIST"/>
        <s v="WILD ROSE SCHOOL DISTRICT"/>
        <s v="TANQUE VERDE UNIFIED SCHOOL DISTRICT 13"/>
        <s v="ROSS VALLEY SCHOOL DISTRICT"/>
        <s v="FARMINGTON CENTRAL COMMUNITY UNIT SCHOOL DISTRICT 265"/>
        <s v="KENDALL CTL SCH DIST"/>
        <s v="BRENTWOOD BORO SCH DIST"/>
        <s v="BROCKWAY AREA SCH DIST"/>
        <s v="TAYLOR COMMUNITY SCHOOL CORPORATION"/>
        <s v="SOUTH VALLEY SP ED UNIT"/>
        <s v="STROUD SCH DIST 54"/>
        <s v="WATTSBURG AREA SCH DIST"/>
        <s v="JEFFERSON-MORGAN SCH DIST"/>
        <s v="BRACKETT IND SCH DIST 901"/>
        <s v="JUNCTION CITY SCH DIST 75"/>
        <s v="CASTAIC UNION SCHOOL DISTRICT"/>
        <s v="RIVER FOREST SCHOOL DISTRICT 90"/>
        <s v="NEODESHA UNIFIED SCHOOL DISTRICT 461"/>
        <s v="STOUTLAND R-II SCHOOL DISTRICT"/>
        <s v="BARKER CENTRAL SCH DIST"/>
        <s v="SAYRE AREA SCH DISTRICT"/>
        <s v="MONTGOMERY AREA SCH DIST"/>
        <s v="BURRELL SCHOOL DIST"/>
        <s v="SOUTH SUMMIT SCH DIST"/>
        <s v="BIGHORN CO SCH DIST 3"/>
        <s v="LIBERTYVILLE ELEMENTARY SCHOOL DISTRICT 70"/>
        <s v="AMHERST SCHOOL DISTRICT"/>
        <s v="MULBERRY SCH DIST 101"/>
        <s v="NORTHEAST ARKANSAS EDUCATIONAL COOPERATIVE"/>
        <s v="CALLAWAY CNTY SCHOOL DIST R-3"/>
        <s v="SWEDESBORO-WOOLWICH SCH DIST"/>
        <s v="HILLCREST SCHOOL DISTRICT"/>
        <s v="SOUTH HUMBOLOT JT UNIF SCH DIST"/>
        <s v="EASTERN PULASKI COMMUNITY SCHOOL CORPORATION"/>
        <s v="RALLS COUNTY SCH DIST R2"/>
        <s v="BERLIN CENTRAL SCH DIST"/>
        <s v="MATHEWS LOCAL SCH DIST"/>
        <s v="HOWE SCH DIST 67"/>
        <s v="TRICOUNTY COMMUNITY UNIT SCHOOL DISTRICT 176"/>
        <s v="WILLIAMSBURG COMMUNITY SCHOOL DISTRICT"/>
        <s v="MESICK CONSOLIDATED SCHOOLS"/>
        <s v="RUNESTONE EDUC DISTRICT"/>
        <s v="LEWISTOWN ELEM SCH DIST 1"/>
        <s v="EVERGREEN LOCAL SCH DIST"/>
        <s v="LEXINGTON SCH DIST 57"/>
        <s v="WRIGHT CITY SCH DIST 39"/>
        <s v="CENTRAL SCHOOL DISTRICT 104"/>
        <s v="FAIRFIELD PUBLIC SCHOOL DISTRICT 112"/>
        <s v="VAN BUREN COMMUNITY SCHOOL DISTRICT"/>
        <s v="MERIDIAN PUBLIC SCHOOLS"/>
        <s v="DELAWARE AREA CAREER CENTER"/>
        <s v="RIVERSIDE BEAVER CO SCH DIST"/>
        <s v="HARTLAND-LAKESIDE JOINT SCHOOL DISTRICT 3"/>
        <s v="DES ARC SCH DIST #5"/>
        <s v="LAKE COUNTY AREA VOCATIONAL CENTER"/>
        <s v="SIOUX CENTER COMMUNITY SCHOOL DISTRICT"/>
        <s v="ALTON SCH DIST R 4"/>
        <s v="SCHUYLKILL VAL SCHOOL DIST"/>
        <s v="PEN ARGYL AREA SCH DIST"/>
        <s v="ST CROIX FALLS SCHOOL DISTRICT 1"/>
        <s v="DIERKS SCH DIST"/>
        <s v="MARISSA COMMUNITY UNIT SCHOOL DISTRICT 40"/>
        <s v="COHASSET TOWN SCHS"/>
        <s v="STURGEON SCHOOL DIST R-5"/>
        <s v="COLUMBIA FALLS H S DIST 6"/>
        <s v="WHITEFISH ELEM SCH DIST 44"/>
        <s v="COPENHAGEN CENTRAL SCH DIST"/>
        <s v="PENN DELCO SCH DIST"/>
        <s v="CRAIG CO SCHS"/>
        <s v="MCCALL-DONNELLEY JT SCH DISTRICT 421"/>
        <s v="ILLINI CENTRAL COMMUNITY UNIT SCHOOL DISTRICT 189"/>
        <s v="SOUTHWEST PARKE COMMUNITY SCHOOL CORPORATION"/>
        <s v="SCHOOL ADMIN DIST 4"/>
        <s v="CHIPPEWA LOCAL SCH DIST"/>
        <s v="MINCO SCH DIST 2"/>
        <s v="SALTILLO IND SCH DIST 909"/>
        <s v="MARTINSVILLE COMMUNITY UNIT SCHOOL DISTRICT 3C"/>
        <s v="CARLYLE COMMUNITY UNIT SCHOOL DISTRICT 1"/>
        <s v="GIRARD UNIFIED SCHOOL DISTRICT 248"/>
        <s v="SCHOOL ADMIN DIST 23"/>
        <s v="JEFFERSON SCHOOLS (MONROE)"/>
        <s v="EAST GRAND FORKS SCH DIST 595"/>
        <s v="IBERIA SCH DIST R5"/>
        <s v="HUGHES SPGS IND SCH DIST 903"/>
        <s v="RIDGEFIELD SCHOOL DISTRICT 122"/>
        <s v="NEW HOLSTEIN SCHOOL DISTRICT"/>
        <s v="BRUCE SCHOOL DISTRICT"/>
        <s v="ALPENA SCH DIST 5"/>
        <s v="FREMONT SCHOOL DISTRICT 79"/>
        <s v="SCHOOL ADMIN DIST 31"/>
        <s v="MCGREGOR IND SCH DIST 4"/>
        <s v="MESABI EAST SCHOOL DIST #2711"/>
        <s v="BARNSTEAD SCHOOL DISTRICT"/>
        <s v="BRUSHY SCH DIST 36"/>
        <s v="ANTIETAM SCHOOL DIST"/>
        <s v="SUSQUEHANNA COMMUNITY SCH DIST"/>
        <s v="OWEN WITHEE JOINT SCHOOL DISTRICT 1"/>
        <s v="CHANEY-MONGE SCHOOL DISTRICT 88"/>
        <s v="SHEYENNE VALLEY SPL ED UNIT"/>
        <s v="WILLIAMSBURG LOCAL SCHOOL DIST"/>
        <s v="GRANT ADMIN SCHOOL DIST 3"/>
        <s v="HAMSHIRE FANNETT IND SCH DISTRICT 914"/>
        <s v="WEST BRIDGEWATER TOWN SCHS"/>
        <s v="MAYNARD SCH DIST"/>
        <s v="GLEN ELLYN COMMUNITY CONSOLIDATED SCHOOL DISTRICT 89"/>
        <s v="ROCK VALLEY COMMUNITY SCHOOL DISTRICT"/>
        <s v="MATTAWAN CONSOLIDATED SCHOOL"/>
        <s v="CAPE MAY COUNTY VOCATIONAL SCHOOL DISTRICT"/>
        <s v="RIVERDALE LOCAL SCHOOL DISTRICT"/>
        <s v="COUPEVILLE SCHOOL DISTRICT 204"/>
        <s v="WESTMORLAND UNION ELEM SCH DT"/>
        <s v="BENTLEY COMM SCHOOL DIST"/>
        <s v="KNOX CO SCH DIST R 1"/>
        <s v="NORTHWOOD LOCAL SCH DIST"/>
        <s v="WEBSTER SCHOOL DISTRICT"/>
        <s v="QUITMAN SCH DIST 21"/>
        <s v="SOUTH SIDE SCHOOL DISTRICT"/>
        <s v="DARIEN SCHOOL DISTRICT 61"/>
        <s v="TRACY AREA PUBLIC SCHOOL DISTRICT 904"/>
        <s v="LUVERNE SCH DIST 2184"/>
        <s v="UNION BEACH BORO SCH DIST"/>
        <s v="TROY IND SCH DIST 910"/>
        <s v="MIO-AU SABLE SCH DIST"/>
        <s v="GREENE EDUCATIONAL SERVICE CENTER"/>
        <s v="SOUTH PARK SCH DIST"/>
        <s v="BRUNEAU-GRAND VIEW JOINT SCH DISTRICT 365"/>
        <s v="OREGON-DAVIS SCHOOL CORPORATION"/>
        <s v="BEECHWOOD INDEPENDENT SCHOOL DISTRICT"/>
        <s v="PIKE DELTA YORK LOCAL SCHOOL DIST"/>
        <s v="GALESVILLE-ETTRICK SCHOOL DISTRICT"/>
        <s v="PINE POINT SCH DIST 25"/>
        <s v="NORTHFIELD CITY SCHOOL DIST"/>
        <s v="LORDSBURG SCHOOL DISTRICT"/>
        <s v="PAVILION CENTRAL SCHOOL DIST"/>
        <s v="LAKE GEORGE CENTRAL SCHOOL DISTRICT"/>
        <s v="WARREN CO JT VOC SCH DIST"/>
        <s v="CARLISLE SCH DIST"/>
        <s v="NORTHEASTERN WAYNE COUNTY SCHOOL DISTRICT"/>
        <s v="MANCHESTER ESSEX REGIONAL SCHOOL DISTRICT"/>
        <s v="KENILWORTH BORO SCH DIST"/>
        <s v="WEEDSPORT CENTRAL SCH"/>
        <s v="ROGERSVILLE TWN SCH DIST"/>
        <s v="BOYD IND SCH DIST 902"/>
        <s v="CHILTON SCHOOL DISTRICT"/>
        <s v="WINNECONNE SCHOOL DISTRICT"/>
        <s v="CENTRAL SAVANNAH RIVER AREA RESA"/>
        <s v="DOVER SHERBORN REG HIGH SCH DIST"/>
        <s v="MADRID-WADDINGTON CENTRAL SCH DIST"/>
        <s v="OLEY VALLEY SCHOOL DIST"/>
        <s v="PIONEER SCHOOL DISTRICT 402"/>
        <s v="THORP CITY JOINT SCHOOL DISTRICT 1"/>
        <s v="DUNCAN UNIFIED SCHOOL DISTRICT 2"/>
        <s v="DELHI CENTRAL SCH DIST"/>
        <s v="ELMWOOD LOCAL SCH DIST"/>
        <s v="NORTHERN BEDFORD CO SCH DIST"/>
        <s v="CROCKETT CO CONS IND SCH DISTRICT 901"/>
        <s v="ABERNATHY IND SCH DIST 901"/>
        <s v="RIESEL IND SCH DIST 912"/>
        <s v="LOYAL SCHOOL DISTRICT"/>
        <s v="SOUTHEASTERN CASS COUNTY SCHOOL DISTRICT"/>
        <s v="SCHOOL ADMIN DIST 51"/>
        <s v="REGIONAL SCHOOL UNIT 23"/>
        <s v="CATO-MERIDIAN CENTRAL SCH DIST"/>
        <s v="FOYIL SCH DIST 7"/>
        <s v="HONEY GROVE IND SCH DIST 907"/>
        <s v="LAKE FOREST CONSOLIDATED HIGH SCHOOL DISTRICT 115"/>
        <s v="NORTH VERMILLION COMMUNITY SCHOOL CORPORATION"/>
        <s v="BIRMINGHAM PUBLIC SCHOOLS"/>
        <s v="GROSSE ILE TWP SCH DIST"/>
        <s v="RICHARDS SCH DIST R 5"/>
        <s v="MERRITT SCH DIST 2"/>
        <s v="SUNRAY IND SCH DIST 902"/>
        <s v="ANTELOPE ELEM SCH DIST"/>
        <s v="PEOTONE COMMUNITY UNIT SCHOOL DISTRICT 207 U"/>
        <s v="SOUTH BROWN COUNTY UNIFIED SCHOOL DISTRICT 430"/>
        <s v="STRATFORD BORO SCH DIST"/>
        <s v="BABYLON UNION FREE SCH DIST"/>
        <s v="WISTER SCH DIST 49"/>
        <s v="ALTO IND SCH DIST 901"/>
        <s v="REESE PUBLIC SCHOOLS"/>
        <s v="NORFORK SCH DIST 61"/>
        <s v="MERKEL IND SCH DIST 904"/>
        <s v="WEYAUWEGA SCHOOL DISTRICT"/>
        <s v="FORD SPECIAL EDUCATION COOPERATIVE"/>
        <s v="AUBURN JT VOC SCH DIST"/>
        <s v="MANCHESTER LOCAL SCH DIST"/>
        <s v="TONGANOXIE UNIFIED SCHOOL DISTRICT 464"/>
        <s v="EVELETH-GILBERT ISD 2154"/>
        <s v="GENOA AREA LOCAL SCH DIST"/>
        <s v="SMETHPORT AREA SCH DIST"/>
        <s v="KEWAUNEE SCHOOL DISTRICT"/>
        <s v="FREMONT CO SCHOOL DIST 6"/>
        <s v="WESTERN YELL COUNTY SCHOOL DIST"/>
        <s v="LE GRAND UNION ELEM SCH DIST"/>
        <s v="TOLLAND TOWN SCHOOLS"/>
        <s v="SHELBYVILLE COMMUNITY UNIT SCHOOL DISTRICT 4"/>
        <s v="BERNE UNION SCH DIST"/>
        <s v="WEST MIDDLESEX AREA SCHOOL DIST"/>
        <s v="CONCORD SCH DIST 3"/>
        <s v="YREKA UNION HIGH SCH DIST"/>
        <s v="HUERFANO SCH DIST RE 1"/>
        <s v="LAC QUI PARLE VALLEY"/>
        <s v="WELLS-OGUNQUIT COMMUNITY SCHOOL DISTRICT 18 (918)"/>
        <s v="GULL LAKE COMM SCHOOLS"/>
        <s v="VERONA BORO SCH DIST"/>
        <s v="EAST BERNSTADT INDEPENDENT SCHOOL DIST"/>
        <s v="BRISTOL LOCAL SCH DIST"/>
        <s v="CLARION LIMESTONE AREA SCHOOL DIST"/>
        <s v="GALLATIN COMMUNITY UNIT SCHOOL DISTRICT 7"/>
        <s v="NORTH POSEY COUNTY SCHOOLS"/>
        <s v="UPPER FREEHOLD REG SCHOOL DIST"/>
        <s v="AUBURNDALE JOINT SCHOOL DISTRICT 1"/>
        <s v="BURGETTSTOWN AREA SCHOOL DIST"/>
        <s v="GARFIELD CO SCH DIST"/>
        <s v="COUNTY LINE SCH DIST"/>
        <s v="KINGSLEY AREA SCH DIST"/>
        <s v="REMER IND SCH DIST 118"/>
        <s v="SOUTHWEST METRO INTERMEDIATE DISTRICT 288"/>
        <s v="FRONTIER LOCAL SCH DIST"/>
        <s v="GEARY SCH DIST 80"/>
        <s v="TRITON SCHOOL CORPORATION"/>
        <s v="KESHEQUA CENTRAL SCHOOL DISTRICT"/>
        <s v="LOS MOLINOS UNIFIED SCH DIST"/>
        <s v="LENA WINSLOW COMMUNITY UNIT SCHOOL DISTRICT 202"/>
        <s v="MAPLE VALLEY-ANTHON OTO COMMUNITY SCHOOL DISTRICT"/>
        <s v="WASKOM IND SCH DIST 903"/>
        <s v="SUNNYSIDE UN ELEM SCH DIST"/>
        <s v="CLEAR LAKE COMMUNITY SCHOOL DISTRICT"/>
        <s v="GATEWAY REG SCH DIST"/>
        <s v="MEMPHIS COMMON SCH DIST"/>
        <s v="ANSON IND SCH DIST 901"/>
        <s v="RICARDO IND SCH DIST 902"/>
        <s v="REGIONAL SCHOOL DISTRICT 5"/>
        <s v="ONEIDA COUNTY SCHOOL DISTRICT 351"/>
        <s v="ROSEAU SCH DIST 682"/>
        <s v="OSAGE COUNTY SCHOOL DIST. R-2"/>
        <s v="ALVA SCH DIST 1"/>
        <s v="CELINA IND SCH DIST 903"/>
        <s v="ELK MOUND SCHOOL DISTRICT"/>
        <s v="RIB LAKE JOINT SCHOOL DISTRICT 1"/>
        <s v="CAPE COD REG VOC TECH SCH"/>
        <s v="TRENTON PUB SCH DIST"/>
        <s v="SIBLEY EAST SCHOOL DISTRICT"/>
        <s v="MAPLETON LOCAL SCH DIST"/>
        <s v="CLYMER CENTRAL SCH DIST"/>
        <s v="HICKSVILLE EX VLG SCHOOL DIST"/>
        <s v="FORT COBB-BROXTON SCH DISTRICT 167"/>
        <s v="FAIRLAND SCH DIST 31"/>
        <s v="WODEN IND SCH DIST 906"/>
        <s v="BOYCEVILLE COMMUNITY SCHOOL DISTRICT"/>
        <s v="SOUTH CENTRAL LOCAL SCHOOL DIST"/>
        <s v="SEBRING LOCAL SCH DIST"/>
        <s v="MAYVILLE CITY SCHOOL DISTRICT"/>
        <s v="ALPAUGH UNIFIED SCH DIST"/>
        <s v="BRIGHTON AREA SCH DIST"/>
        <s v="A.C.G.C. SCHOOL DISTRICT"/>
        <s v="LANDER COUNTY SCHOOL DISTRICT"/>
        <s v="DALTON LOCAL SCH DIST"/>
        <s v="HOLCOMB UNIFIED SCHOOL DISTRICT 363"/>
        <s v="BLUE HILLS REG VOC SCHOOL DIST"/>
        <s v="MARYSVILLE PUB SCH DIST"/>
        <s v="LA MONTE SCH DIST R 4"/>
        <s v="CENTRAL CITY SCH DIST 4"/>
        <s v="EAST RUTHERFORD BORO SCH DIST"/>
        <s v="PIONEER JT VOC SCH DIST"/>
        <s v="GREENWOOD SCHOOL DISTRICT"/>
        <s v="CENTRAL COMMUNITY UNIT SCHOOL DISTRICT 3"/>
        <s v="READINGTON TWP SCH DIST"/>
        <s v="LINCOLNVIEW LOCAL SCHOOL DIST"/>
        <s v="WILLIAMS VALLEY SCH DIST"/>
        <s v="RIO VISTA IND SCH DIST 907"/>
        <s v="WEST NORTHFIELD SCHOOL DISTRICT 31"/>
        <s v="NEMAHA CENTRAL SCHOOL DISTRICT 115"/>
        <s v="OSCEOLA SCH DIST"/>
        <s v="CENTERBURG LOCAL SCH DIST"/>
        <s v="ALLEGHENY VALLEY SCH DIST"/>
        <s v="IOWA-GRANT SCHOOL DISTRICT"/>
        <s v="MARK TWAIN UNION ELEM SCHOOL DIST"/>
        <s v="RIRIE JOINT SCHOOL DISTRICT 252"/>
        <s v="MORRIS CO EDUC SERV COMM"/>
        <s v="AVOCA CENTRAL SCHOOL DISTRICT"/>
        <s v="MISSISSINAWA VALLEY SCHOOL DIST"/>
        <s v="WYNNEWOOD SCH DIST 38"/>
        <s v="NEW DIANA IND SCH DIST 906"/>
        <s v="STRONG-HUTTIG SCHOOL DISTRICT"/>
        <s v="ORCHARD ELEMENTARY SCH DIST"/>
        <s v="EAST GIBSON SCHOOL CORPORATION"/>
        <s v="CIRCLE UNIFIED SCHOOL DISTRICT 375"/>
        <s v="YATES CENTER UNIFIED SCHOOL DISTRICT 366"/>
        <s v="DRUMRIGHT SCH DIST 39"/>
        <s v="RANDOM LAKE SCHOOL DISTRICT"/>
        <s v="REGIONAL SCHOOL DISTRICT 14"/>
        <s v="CHAPMAN UNIFIED SCHOOL DISTRICT 473"/>
        <s v="OSAGE COUNTY SCHOOL DIST R-3"/>
        <s v="RYE NECK UNION FREE SCHOOL DIST"/>
        <s v="HALIFAX AREA SCH DIST"/>
        <s v="SOUTHERN LEHIGH SCH DIST"/>
        <s v="SOMERVILLE IND SCH DIST 902"/>
        <s v="AUBURN SCH DIST 29"/>
        <s v="ROCKTON SCHOOL DISTRICT 140"/>
        <s v="WEST WASHINGTON SCHOOL CORPORATION"/>
        <s v="NEBRASKA UNIFIED DISTRICT 1"/>
        <s v="FREWSBURG CENTRAL SCHOOL DIST"/>
        <s v="LYNDONVILLE CENTRAL SCH"/>
        <s v="NORTH SUMMIT CO SCH DIST"/>
        <s v="MFL MAR MAC SCHOOL DISTRICT"/>
        <s v="SCHOOL ADMIN DIST 20"/>
        <s v="REGIONAL SCHOOL UNIT 20"/>
        <s v="STEWARTVILLE SCH DIST 534"/>
        <s v="MARION CENTRAL SCHOOL DISTRICT"/>
        <s v="MERCER AREA SCH DIST"/>
        <s v="KNOX CITY-O'BRIEN CNSLDTD IND SCH DIST 902"/>
        <s v="ARROWHEAD UNIFIED HIGH SCHOOL DISTRICT"/>
        <s v="SACKETS HARBOR CENTRAL SCH DST"/>
        <s v="MUNCY SCHOOL DIST"/>
        <s v="JAMESTOWN SCHS"/>
        <s v="COLFAX SCHOOL DISTRICT"/>
        <s v="ANNA COMMUNITY CONSOLIDATED SCHOOL DISTRICT 37"/>
        <s v="BECKER IND SCH DIST 726"/>
        <s v="COLE COUNTY SCHOOL DISTRICT R-1"/>
        <s v="HOMER CENTER SCH DIST"/>
        <s v="HORICAN SCHOOL DISTRICT"/>
        <s v="BONDUEL SCHOOL DISTRICT"/>
        <s v="WASHINGTON COLONY ELEM SCHOOL DIST"/>
        <s v="CLINTON PRAIRIE SCHOOL CORPORATION"/>
        <s v="BELMOND-KLEMME SCHOOL DISTRICT"/>
        <s v="VASSALBORO TOWN SCHOOLS"/>
        <s v="SANDUSKY COMM SCH DIST"/>
        <s v="BERNE KNOX-WESTERLO CENTRAL SCH DIST"/>
        <s v="MORRISVILLE EATON CENTRAL SCHOOL DIST"/>
        <s v="LIVINGSTON MANOR CENTRAL SCHOOL DISTRICT"/>
        <s v="DODGELAND SCHOOL DISTRICT"/>
        <s v="TIPTON ELEM SCH DIST"/>
        <s v="WES-DEL COMMUNITY SCHOOLS"/>
        <s v="SANTA FE TRAIL UNIFIED SCHOOL DISTRICT 434"/>
        <s v="SUMMERSVILLE SCHOOL DIST R 2"/>
        <s v="NORTHEAST CENTRAL SCH DIST"/>
        <s v="RITTMAN EX VLG SCH DIST"/>
        <s v="SANDRIDGE SCHOOL DISTRICT 172"/>
        <s v="PONTIAC-W HOLLIDAY SCHOOL DISTRICT 105"/>
        <s v="GANS SCH DIST 4"/>
        <s v="WALLINGFORD-SWARTHMORE SCHOOL DIST"/>
        <s v="GRANTON AREA SCHOOL DISTRICT"/>
        <s v="MESA VISTA CONSOLIDATED SCHOOL DISTRICT"/>
        <s v="DAWSON IND SCH DIST 904"/>
        <s v="HURLEY CITY JOINT SCHOOL DISTRICT"/>
        <s v="TEUTOPOLIS COMMUNITY UNIT SCHOOL DISTRICT 50"/>
        <s v="NRHEG SCHOOL DISTRICT 2168"/>
        <s v="CRANE SCH DIST R 3"/>
        <s v="FLATHEAD CO SPEC ED COOP"/>
        <s v="MORENI SCHOOL DISTRICT 18"/>
        <s v="BORREGO SPRINGS UNIF SCH DIST"/>
        <s v="WAYNE COMMUNITY CONSOLIDATED U SCHOOL DISTRICT 100"/>
        <s v="GOODLAND UNIFIED SCHOOL DISTRICT 352"/>
        <s v="MACHIAS TOWN SCHOOLS"/>
        <s v="WANAQUE BORO SCH DIST"/>
        <s v="MILFORD CENTRAL SCH DIST"/>
        <s v="ARDSLEY UF SCH DIST"/>
        <s v="PARKWAY LOCAL SCH DIST"/>
        <s v="OKEENE SCH DIST 9"/>
        <s v="GIBSON CITY-MELVIN-SIBLEY COMMUNITY SCHOOL DISTRICT 5"/>
        <s v="KINNIKINNICK COMMUNITY CONSOLIDATED SCHOOL DISTRICT 131"/>
        <s v="HUDSON AREA SCHOOLS"/>
        <s v="UNITED SOUTH CENTRAL SCHOOL DT"/>
        <s v="GILFORD SCHOOL DISTRICT"/>
        <s v="CAMERON VILLAGE JOINT SCHOOL DISTRICT 1"/>
        <s v="GALESBURG AUGUSTA COMM SCHOOL DIST"/>
        <s v="EAST CENTRAL ISD 2580"/>
        <s v="LINCOLN COUNTY SCHOOL DISTRICT"/>
        <s v="BUTLER BORO SCH DIST"/>
        <s v="EUNICE PUBLIC SCHOOL DISTRICT"/>
        <s v="LEIPSIC LOCAL SCH DIST"/>
        <s v="TEMPLE SCH DIST 101"/>
        <s v="LACKAWANNA TRAIL SCH DIST"/>
        <s v="SKIDMORE-TYNON IND SCH DISTRICT 905"/>
        <s v="FALLS CHURCH CITY SCHOOLS"/>
        <s v="BUTTONWILLOW UNION ELEM SCH DT"/>
        <s v="REGIONAL SCHOOL DISTRICT 13"/>
        <s v="LINCOLN-SUDBURY REG SCH DIST"/>
        <s v="M.A.C.C.R.A.Y. SCHOOL DISTRICT 2180"/>
        <s v="STILLWATER CENTRAL SCH"/>
        <s v="BISHOP SCH DIST 49"/>
        <s v="PALISADES SCH DISTRICT"/>
        <s v="JEFFERSON CO DUBOIS AVTS"/>
        <s v="GALENA UNIT SCHOOL DISTRICT 120"/>
        <s v="WEST CENTRAL EDUC COOPERTN SERVS UNIT #926"/>
        <s v="WHEATLAND CHILI CTL SCHOOL D"/>
        <s v="KEYSTONE SCHOOL DIST"/>
        <s v="SAINT CLAIR AREA SCHOOL DISTRICT"/>
        <s v="GILMAN VILL JOINT SCHOOL DISTRICT 2"/>
        <s v="CHAFFEE R-2 SCHOOL DISTRICT"/>
        <s v="COOPERSTOWN CENTRAL SCH DIST"/>
        <s v="GORE SCH DIST 6"/>
        <s v="NORTHEAST BRADFORD SCHOOL DIST"/>
        <s v="SAN BENITO CO SPL SCHS OPER BY CO SUPT"/>
        <s v="COLTON-REDLANDS-YUCAIPA ROP JPA"/>
        <s v="TIPTON COMMUNITY SCHOOL CORPORATION"/>
        <s v="ALGONA COMMUNITY SCHOOL DISTRICT"/>
        <s v="BLAIR-TAYLOR SCHOOL DISTRICT"/>
        <s v="BRUSH SCH DIST R 2J"/>
        <s v="United CUSD 304"/>
        <s v="LITTLETON TOWN SCH"/>
        <s v="WAYNE SCH DIST 10"/>
        <s v="ANNVILLE CLEONA SCH DIST"/>
        <s v="SAUCON VALLEY SCH DIST"/>
        <s v="PARDEEVILLE VILLAGE JOINT SCHOOL DISTRICT 1"/>
        <s v="MC GRAW CTL SCH DIST"/>
        <s v="AVON CENTRAL SCH DIST"/>
        <s v="FREEPORT AREA SCH DIST"/>
        <s v="SURING PUBLIC SCHOOL DISTRICT"/>
        <s v="NASHOBA VALLEY TECH"/>
        <s v="LATHROP SCH DIST R-2"/>
        <s v="LACLEDE COUNTY SCHOOL DIST. C-5"/>
        <s v="FRAZER H S DIST 2B"/>
        <s v="EDUCATIONAL SERV UNIT 6"/>
        <s v="WEST JEFFERSON HILLS SCHOOL DIST"/>
        <s v="OLD SAYBROOK PUBLIC SCHOOLS"/>
        <s v="SOUTHERN MN EDUCATION CONSORTIUM"/>
        <s v="BOVINA IND SCH DIST 901"/>
        <s v="CUMBERLAND COMMUNITY UNIT SCHOOL DISTRICT 77"/>
        <s v="WEST PRAIRIE COMMUNITY UNIT SCHOOL DISTRICT 103"/>
        <s v="HASLETT PUBLIC SCH DIST"/>
        <s v="VAN-FAR SCHOOL DISTRICT R 1"/>
        <s v="BELFAST CENTRAL SCH DIST"/>
        <s v="PALESTINE-WHEATLEY SCH DIST"/>
        <s v="HAMILTON SCH DIST R 2"/>
        <s v="ADAMS CENTRAL SCH DIST 090"/>
        <s v="CADDO MILLS IND SCH DIST 901"/>
        <s v="VALLECITO UNION ELEM SCH DIST"/>
        <s v="ACUSHNET TOWN SCHS"/>
        <s v="LESLIE PUBLIC SCHOOL DISTRICT"/>
        <s v="CALEDONIA-MUMFORD CTL SCH DIST"/>
        <s v="LIBERTY CENTER LOCAL SCHOOL DIST"/>
        <s v="CANEY SCH DIST 26"/>
        <s v="NORTHEAST SULLIVAN COUNTY SCHOOL DISTRICT"/>
        <s v="TUPPER LAKE CENTRAL SCHOOL DIST"/>
        <s v="LUTHER SCH DIST 3"/>
        <s v="WESTPHALIA IND SCH DIST 904"/>
        <s v="BUSHNELL PRAIRIE CITY COMMUNITY UNIT SCHOOL DISTRICT 170"/>
        <s v="WESTERN WAYNE SCHOOLS"/>
        <s v="WEST CENTRAL VALLEY COMMUNITY SCHOOL DISTRICT"/>
        <s v="SHELDON COMMUNITY SCHOOL DISTRICT"/>
        <s v="NORTH BROOKFIELD TOWN SCHOOLS"/>
        <s v="CALHOUN SCH DIST R 8"/>
        <s v="GANANDA CENTRAL SCHOOL DISTRICT"/>
        <s v="MOFFETT SCH DIST 68"/>
        <s v="AUBREY IND SCH DISTRICT 907"/>
        <s v="BLAND CO SCH DIVISION"/>
        <s v="WATERLOO SCHOOL DISTRICT"/>
        <s v="HYDABURG CITY SCHOOL DISTRICT"/>
        <s v="IOWA FALLS COMMUNITY SCHOOL DISTRICT"/>
        <s v="MID-OHIO EDUCATIONAL SERVICE CENTER"/>
        <s v="BELLWOOD ANTIS SCHOOL DIST"/>
        <s v="CONEMAUGH TWP AREA SCHOOL DIST"/>
        <s v="PETERSBURG CITY SCHOOL DISTRICT"/>
        <s v="ZEIGLER-ROYALTON COMMUNITY UNIT SCHOOL DISTRICT 188"/>
        <s v="PERRY SCH DIST 1"/>
        <s v="KICKAPOO SCHOOL DISTRICT"/>
        <s v="MARIPOSA CO SPL SCHS OPER BY CO SUPT"/>
        <s v="COLUMBIA ELEM SCH DIST"/>
        <s v="GAVIN SCHOOL DISTRICT 37"/>
        <s v="SOUTH SPENCER COUNTY SCHOOL DISTRICT"/>
        <s v="PCM COMMUNITY SCHOOL DISTRICT"/>
        <s v="BROWN CITY COMMUNITY SCHOOLS"/>
        <s v="ANNANDALE SCH DIST 876"/>
        <s v="PLATO SCH DIST R 5"/>
        <s v="SKANEATELES CENTRAL SCH"/>
        <s v="RIDGEDALE LOCAL SCH DIST"/>
        <s v="CADDO SCH DIST 5"/>
        <s v="PORTER CONS SCH DISTRICT"/>
        <s v="LAS ANIMAS SCH DIST RE-1"/>
        <s v="OTTAWA TOWNSHIP HIGH SCHOOL DISTRICT 140"/>
        <s v="LINCOLN SCH DIST R 2"/>
        <s v="SHERWOOD SCH DIST R-8"/>
        <s v="SCHODACK CENTRAL SCHOOL DIST"/>
        <s v="RIVERVIEW SCH DIST"/>
        <s v="POTH IND SCH DIST 904"/>
        <s v="SKOKIE COMMUNITY SCHOOL DISTRICT 73-5"/>
        <s v="WESTERN BOONE COUNTY COMMUNITY SCHOOL CORPORATION"/>
        <s v="PRATT UNIFIED SCHOOL DISTRICT 382"/>
        <s v="COLUMBIA SCHOOL DISTRICT 400"/>
        <s v="EL PASO-GRIDLEY COMMUNITY UNIT SCHOOL DISTRICT 11"/>
        <s v="ST IGNACE AREA SCHOOLS"/>
        <s v="CLINTON CENTRAL SCHOOL DIST"/>
        <s v="BOLING IND SCH DIST 901"/>
        <s v="SOUTHEAST ISLANDS REGIONAL EDUCATIONAL ATTENDANCE AREA (REAA)"/>
        <s v="OSKALOOSA UNIFIED SCHOOL DISTRICT 341"/>
        <s v="ALLENDALE SCH DIST"/>
        <s v="BELGRADE-BROOTEN-ELROSA SCHOOL DISTRICT"/>
        <s v="RINGWOOD BORO SCH DIST"/>
        <s v="CARLE PLACE UF SCHOOL DIST"/>
        <s v="VALDERS SCHOOL DISTRICT"/>
        <s v="MARION PUBLIC SCHOOLS"/>
        <s v="LIVINGSTON ELEM SCH DIST 4"/>
        <s v="WESTFIELD CTL SCH DIST"/>
        <s v="AFTON CENTRAL SCH DIST"/>
        <s v="TUCKAHOE UNION FREE SCHOOL DIST"/>
        <s v="SHENANGO AREA SCH DIST"/>
        <s v="MAYPEARL IND SCH DISTRICT 915"/>
        <s v="MARTINS MILL IND SCH DIST 905"/>
        <s v="CARBON CLIFF-BARSTOW SCHOOL DISTRICT 36"/>
        <s v="BRANDYWINE HTS AREA SCH DIST"/>
        <s v="UNION GROVE IND SCH DIST 908"/>
        <s v="RAINIER SCHOOL DISTRICT 307"/>
        <s v="BAKER CO SCH DIST"/>
        <s v="MANHATTAN SCHOOL DISTRICT 114"/>
        <s v="EAST SAC COUNTY SCHOOL DISTRICT"/>
        <s v="SCHOOL ADMIN DIST 63"/>
        <s v="ST JOSEPH PUBLIC SCHOOLS"/>
        <s v="VESTABURG COMMUNITY SCHOOLS"/>
        <s v="FAYETTE SCH DIST R 3"/>
        <s v="FAIRVIEW SCH DIST R 11"/>
        <s v="SEASIDE HGHTS BORO SCHOOL DIST"/>
        <s v="LISBON CENTRAL SCH DIST 2"/>
        <s v="IROQUOIS WEST COMMUNITY UNIT DISTRICT 10"/>
        <s v="DAVID CITY SCH DIST 56"/>
        <s v="HOPKINTON SCH DIST"/>
        <s v="BURLINGTON COUNTY SCHOOLS FOR SPECIAL SERVICES"/>
        <s v="NORTH BALTIMORE LOCAL SCH DIST"/>
        <s v="PLEASANT GROVE SCH DIST 29"/>
        <s v="DIXIE ELEM SCH DIST"/>
        <s v="MANITOU SPRINGS SCH DIST 14"/>
        <s v="MURTAUGH JOINT SCHOOL DISTRICT 418"/>
        <s v="HUMANSVILLE SCH DIST R 4"/>
        <s v="PEQUANNOCK TWP SCH DIST"/>
        <s v="VALHALLA UF SCH DIST"/>
        <s v="ZION SCH DIST 28"/>
        <s v="READING-MULHENBERG AVTS"/>
        <s v="CULBERSON CO-ALLAMOORE ISD 901"/>
        <s v="LAGO VISTA IND SCH DIST 912"/>
        <s v="DARLINGTON COMMUNITY SCHOOL DISTRICT"/>
        <s v="OLD ROCHESTER REG SCH DIST"/>
        <s v="WATERSMEET TOWNSHIP SCHOOL DISTRICT"/>
        <s v="COLONEL CRAWFORD LOCAL SCH DIST"/>
        <s v="GREENE CO VOC SCHOOL DISTRICT"/>
        <s v="BENNINGTON SCHOOL DIST 40"/>
        <s v="BENAVIDES IND SCH DISTRICT 901"/>
        <s v="TAHQUAMENON AREA SCHS"/>
        <s v="WEST MORRIS HIGH SCH DIST"/>
        <s v="LARAWAY COMMUNITY CONSOLIDATED SCHOOL DISTRICT 70C"/>
        <s v="ANTHONY HARPER UNIFIED SCHOOL DISTRICT 361"/>
        <s v="ROCKPORT PUBLIC SCHS"/>
        <s v="TIPTON R-VI SCHOOL DISTRICT"/>
        <s v="NORTHWEST HALL CO HIGH SCHOOL DIST 82"/>
        <s v="PAWLING CENTRAL SCH DIST"/>
        <s v="FOUR COUNTY CAREER CENTER"/>
        <s v="LENNOX SCHOOL DISTRICT 41-4"/>
        <s v="MASON IND SCH DIST 901"/>
        <s v="LITTLEFIELD SCHOOL DISTRICT 9"/>
        <s v="GRANBY TOWN SCH"/>
        <s v="VERONA SCH DIST R 7"/>
        <s v="ALLENSTOWN SCHOOL DISTRICT"/>
        <s v="SOUTHERN COLUMBIA AREA SCH DIST"/>
        <s v="CUSICK CONSOLIDATED SCHOOL DISTRICT 59"/>
        <s v="OMAHA SCH DIST 6"/>
        <s v="NEMO VISTA SCH DIST 8"/>
        <s v="SUMMERVILLE ELEM SCHOOL DIST"/>
        <s v="GREENFIELD SCH DIST 4"/>
        <s v="GOTHENBURG CITY SD 20"/>
        <s v="TOTOWA BORO SCH DIST"/>
        <s v="CAPITAN SCHOOL DISTRICT"/>
        <s v="MOUNTAINAIR SCHOOL DISTRICT"/>
        <s v="CANTON SCHOOL DISTRICT 41-1"/>
        <s v="GILCREST RE-1"/>
        <s v="NORTH GEORGIA RESA"/>
        <s v="UNION CITY COMM SCH DIST"/>
        <s v="TRITON PUBLIC SCHOOL DIST 2125"/>
        <s v="HERMITAGE SCH DIST R 4"/>
        <s v="DARRINGTON CONSOLIDATED SCHOOL DISTRICT 330"/>
        <s v="ALMA CENTER SCHOOL DISTRICT"/>
        <s v="SONORA UNION HIGH SCHOOL DIST"/>
        <s v="NINEVEH-HENSLEY-JACKSON UNITED SCHOOLS"/>
        <s v="ATLANTIC COUNTY SPECIAL SERVICES DISTRICT"/>
        <s v="LAWNSIDE BORO SCH DIST"/>
        <s v="WATERFORD-HALFMOON UNION FREE SCHOOL DIST"/>
        <s v="YAMHILL-CARLTON SCHOOL DIST #1"/>
        <s v="PARKVIEW SCHOOL DISTRICT"/>
        <s v="BASS LAKE JOINT UNION ELEMENTARY SCHOOL DISTRICT"/>
        <s v="MENDOTA TOWNSHIP HIGH SCHOOL DISTRICT 280"/>
        <s v="EASTERN GREENE SCHOOLS"/>
        <s v="BRANCHBURG TWP SCH DIST"/>
        <s v="MEEKER SCH DIST 95"/>
        <s v="MOSSYROCK SCHOOL DISTRICT 206"/>
        <s v="REEDSVILLE SCHOOL DISTRICT"/>
        <s v="GILLETT SCHOOL DISTRICT 3"/>
        <s v="LAKIN UNIFIED SCHOOL DISTRICT 215"/>
        <s v="LAWTON COMMUNITY SCHOOL DISTRICT"/>
        <s v="ALBANY IND SCH DIST 745"/>
        <s v="SAUK CENTRE SCH DIST 743"/>
        <s v="FRANKFORT SCHUYLER CENTRAL SCH DIST"/>
        <s v="KONAWA SCH DIST 4"/>
        <s v="FORBES ROAD CAREER AND TECHNOLOGY CENTER"/>
        <s v="ELECTRA IND SCH DIST 902"/>
        <s v="CAMDEN FRONTIER SCH DIST"/>
        <s v="READING COMM SCH DIST"/>
        <s v="CARLTON IND SCH DIST 93"/>
        <s v="CANTON SCHOOL DISTRICT R-V"/>
        <s v="WYCKOFF TWP SCH DIST"/>
        <s v="TRIAD LOCAL SCH DIST"/>
        <s v="PONDER IND SCH DISTRICT 906"/>
        <s v="WRIGHTSTOWN SCHOOL DISTRICT"/>
        <s v="TOMORROW RIVER SCHOOL DISTRICT"/>
        <s v="TULELAKE BASIN JT. UNIF. SCH. DIST."/>
        <s v="NEW HAMPTON COMMUNITY SCHOOL DISTRICT"/>
        <s v="GALLATIN SCH DIST R 5"/>
        <s v="TRI-COUNTY NORTH LOCAL SCH DT"/>
        <s v="PRAGUE SCH DIST 103"/>
        <s v="SUPERIOR SCHOOL DISTRICT 15"/>
        <s v="MELBA JOINT SCHOOL DISTRICT 136"/>
        <s v="DALEVILLE COMMUNITY SCHOOLS"/>
        <s v="SCOTT COUNTY UNIFIED SCHOOL DISTRICT 466"/>
        <s v="MILLINOCKET TOWN SCHOOLS"/>
        <s v="BLACKDUCK IND SCH DIST 32"/>
        <s v="STONEWALL SCH DIST 30"/>
        <s v="SALISBURY TWP SCH DIST"/>
        <s v="REGIONAL EDUCATION SERVICE AGENCY 2"/>
        <s v="CORNELL SCHOOL DISTRICT"/>
        <s v="SOUTHWEST ARKANSAS COOPERATIVE"/>
        <s v="SEBASTOPOL UNION ELEM SCH DIST"/>
        <s v="BENTON CONSOLIDATED HIGH SCHOOL DISTRICT 103"/>
        <s v="EDEN VALLEY-WATKINS SCH DIST 463"/>
        <s v="BERNIE SCHOOL DIST R 13"/>
        <s v="KINNELON BORO SCH DIST"/>
        <s v="GIBSONBURG EX VLG SCHOOL DIST"/>
        <s v="EDGERTON LOCAL SCH DIST"/>
        <s v="MELROSE MINDORO SCHOOL DISTRICT"/>
        <s v="WELLTON SCHOOL DISTRICT 24"/>
        <s v="PERU ELEM SCHOOL DISTRICT 124"/>
        <s v="RISING SUN-OHIO COUNTY COMMUNITY"/>
        <s v="PLEASANTVILLE UNION FREE SCH DIST"/>
        <s v="HARTFORD U HIGH SCHOOL DISTRICT"/>
        <s v="BUENA VISTA SCH DIST R-31"/>
        <s v="REGIONAL SCHOOL DISTRICT 4"/>
        <s v="MONTICELLO COMMUNITY UNIT SCHOOL DISTRICT 25"/>
        <s v="ATTICA CONSOLIDATED SCHOOL CORPORATION"/>
        <s v="C A BEARD MEMORIAL SCHOOL CORPORATION"/>
        <s v="SOUTH CENTRAL CALHOUN COMMUNITY SCHOOL DISTRICT"/>
        <s v="NORWOOD SCH DIST R 1"/>
        <s v="LAFARGEVILLE CENTRAL SCH"/>
        <s v="OBERON SPEC SCH DIST 16"/>
        <s v="LEAD HILL SCHOOL DISTRICT"/>
        <s v="SOUTH CENTRAL SERV COOP"/>
        <s v="NORRIDGE SCHOOL DISTRICT 80"/>
        <s v="SOUTHERN REYNOLDS COUNTY SCHOOL DIST R-2"/>
        <s v="TROY PUBLIC SCH DIST 1"/>
        <s v="LAKE PLACID CENTRAL SCH DIST"/>
        <s v="SEYMOUR INDEPENDENT SCH DISTRICT 901"/>
        <s v="DEHESA ELEM SCH DIST"/>
        <s v="EATON SCHOOL DIST RE-2"/>
        <s v="NOTUS SCHOOL DISTRICT 135"/>
        <s v="BLUE RIVER VALLEY SCHOOLS"/>
        <s v="HOPEDALE TOWN SCHS"/>
        <s v="LAKELAND SCH DIST"/>
        <s v="QUEEN CITY IND SCH DIST 907"/>
        <s v="MAMMOTH SPRING SCH DIST"/>
        <s v="NEVADA SCHOOL DIST 1"/>
        <s v="WINNEBAGO COMMUNITY UNIT SCHOOL DISTRICT 323"/>
        <s v="UNION COMMUNITY SCHOOL DISTRICT"/>
        <s v="FOREST CITY COMMUNITY SCHOOL DISTRICT"/>
        <s v="FRANKLIN CO TECH SCHOOL"/>
        <s v="EDGEWATER BORO SCH DIST"/>
        <s v="WELEETKA SCH DIST 31"/>
        <s v="VALLEY MILLS IND SCH DIST 904"/>
        <s v="DESOTO JOINT SCHOOL DISTRICT 9"/>
        <s v="ROSSVILLE CONSOLIDATED SCHOOL DISTRICT"/>
        <s v="SOUTH NEWTON SCHOOL CORPORATION"/>
        <s v="ADVANCE SCH DIST R 4"/>
        <s v="SOUTH HUNTERDON REGIONAL SCHOOL DISTRICT"/>
        <s v="MANASQUAN BORO SCH DIST"/>
        <s v="OCEAN TWP SCH DIST"/>
        <s v="BRADFORD CENTRAL SCHOOL DIST"/>
        <s v="VERNONIA SCH DIST 47 J"/>
        <s v="PRESCOTT SCHOOL DISTRICT"/>
        <s v="HAPPY VALLEY UNION SCH DIST"/>
        <s v="SUNDALE UN ELEM SCH DIST"/>
        <s v="MILLER SCH DIST R 2"/>
        <s v="BENNINGTON SCH DIST 59"/>
        <s v="SOMERSET COUNTY VOCATIONAL SCHOOLS"/>
        <s v="GLASCOCK CO SCH DIST"/>
        <s v="VALLEY SCHOOL DISTRICT 262"/>
        <s v="UPPER CAPE COD REG VOC-TECH SCHOOL DIST"/>
        <s v="GLADSTONE AREA PUB SCHS"/>
        <s v="ADA EXEMPTED SCH DIST"/>
        <s v="SOUTHINGTON LOCAL SCHOOL DIST"/>
        <s v="THREE RIVERS IND SCH DIST 902"/>
        <s v="SHIRLEY SCH DIST 3"/>
        <s v="BENSON SCH DIST 777"/>
        <s v="GLEN ROCK BORO SCH DIST"/>
        <s v="SOUTHWEST GEORGIA RESA"/>
        <s v="SESSER-VALIER COMMUNITY UNIT SCHOOL DISTRICT 196"/>
        <s v="DELTON KELLOGG SCH DIST"/>
        <s v="ASHLAND-GREENWOOD SCH DIST 1"/>
        <s v="BEVERLY CITY SCHOOL DISTRICT"/>
        <s v="YORK CENTRAL SCH DIST"/>
        <s v="WYOMING CITY SCH DIST"/>
        <s v="MIAMI EAST LOCAL SCH DIST"/>
        <s v="PETTUS IND SCH DIST 903"/>
        <s v="RIVERDALE COMMUNITY UNIT SCHOOL DISTRICT 100"/>
        <s v="HAMILTON COMM SCH DIST"/>
        <s v="VANDERCOOK LAKE SCH DIST"/>
        <s v="PEQUOT LAKES SCH DIST 186"/>
        <s v="WARREN COUNTY VOCATIONAL SCHOOL"/>
        <s v="WESTAMPTON TWP SCH DIST"/>
        <s v="CHESTER TWP SCH DIST"/>
        <s v="COLUMBUS GROVE LOCAL SCHOOL DIST"/>
        <s v="RIVER RIDGE SCHOOL DISTRICT"/>
        <s v="CALICO ROCK SCH DIST"/>
        <s v="GLENNS FERRY SCHOOL DISTRICT 192"/>
        <s v="LIMESTONE COMMUNITY HIGH SCHOOL DISTRICT 310"/>
        <s v="COVINGTON COMMUNITY SCHOOL CORPORATION"/>
        <s v="SOUTH KNOX SCHOOL CORPORATION"/>
        <s v="SAYRE SCH DIST 31"/>
        <s v="NASELLE GRAYS RIVER VALLEY SCHOOL DISTRICT 155"/>
        <s v="WEST HANCOCK SCHOOL DISTRICT"/>
        <s v="GARNETT UNIFIED SCHOOL DISTRICT 365"/>
        <s v="KALEVA-NORMAN-DICKSON SCH DIST"/>
        <s v="WAYNE CITY SCH DIST 17"/>
        <s v="PRATTSBURG CENTRAL SCH"/>
        <s v="SHOREHAM-WADING RIVER CENTRAL SCH DIST"/>
        <s v="KNOX COUNTY JT VOC SCH DIST"/>
        <s v="HAMPTON TWP SCH DIST"/>
        <s v="LEECHBURG AREA SCH DIST"/>
        <s v="BEAVER CREEK SCHOOL DISTRICT 26"/>
        <s v="LITCHFIELD TOWN SCHOOLS"/>
        <s v="GRANT COMMUNITY CONSOLIDATED SCHOOL DISTRICT 110"/>
        <s v="AGRA SCH DIST 134"/>
        <s v="BAY SCHOOL DISTRICT"/>
        <s v="VALDEZ CITY SCHOOL DISTRICT"/>
        <s v="TWO ROCK UNION SCHOOL DISTRICT"/>
        <s v="COMMUNITY UNIT SCHOOL DISTRICT 2"/>
        <s v="LAWSON SCH DIST R-14"/>
        <s v="NORTH COLLINS CENTRAL SCHOOL DISTRICT"/>
        <s v="MARIEMONT CITY SCH DIST"/>
        <s v="BLACKLICK VALLEY SCHOOL DISTRICT"/>
        <s v="HAMILTON IND SCH DIST 902"/>
        <s v="KERENS IND SCH DIST 907"/>
        <s v="REGIONAL SCHOOL DISTRICT 17"/>
        <s v="ORLEANS COMMUNITY SCHOOLS"/>
        <s v="BAD AXE PUBLIC SCHOOLS"/>
        <s v="JOHNSON COUNTY SCHOOL DISTRICT"/>
        <s v="HINSDALE CENTRAL SCH DIST"/>
        <s v="AYERSVILLE LOCAL SCH DIST"/>
        <s v="CROWDER SCH DIST 28"/>
        <s v="DRUMMOND JOINT SCHOOL DISTRICT 1"/>
        <s v="PELLSTON PUBLIC SCHS"/>
        <s v="SCIO SCHOOL DIST 95"/>
        <s v="KARNS CTY AREA SCH DIST"/>
        <s v="CHATTAHOOCHEE FLINT RESA"/>
        <s v="SPRING VALLEY SCHOOL CORPORATION"/>
        <s v="FALMOUTH SCHOOL DEPARTMENT"/>
        <s v="CHISHOLM IND SCH DIST 695"/>
        <s v="MIDLAND BORO SCH DIST"/>
        <s v="HAMLIN SCHOOL DISTRICT 28-3"/>
        <s v="BANGS IND SCH DIST 901"/>
        <s v="KNOXVILLE COMMUNITY UNIT SCHOOL DISTRICT 202"/>
        <s v="RIDGEVIEW COMMUNITY UNIT SCHOOL DISTRICT 19"/>
        <s v="GARNER-HAYFIELD-VENTURA COMMUNITY SCHOOL DISTRICT"/>
        <s v="TIOGA SCH DIST 15"/>
        <s v="ROCKY MOUNTAIN SCH DIST 24"/>
        <s v="BRILLION CITY JOINT SCHOOL DISTRICT 2"/>
        <s v="WONDERVIEW SCHOOL DISTRICT 2"/>
        <s v="GRANBY PUBLIC SCHOOLS"/>
        <s v="PLENTY COUPS HIGH SCHOOL"/>
        <s v="BOTTINEAU PUB SCH DIST 1"/>
        <s v="HILLSDALE LOCAL SCH DIST"/>
        <s v="JOSEPH CITY SCHOOL DISTRICT 2"/>
        <s v="ARENA UNION ELEMENTARY/POINT ARENA JT UNION HIGH SCHOOL DISTRICT"/>
        <s v="WHITE RIVER VALLEY SCHOOL DISTRICT"/>
        <s v="CENTER POINT-URBANA COMMUNITY SCHOOL DISTRICT"/>
        <s v="CLINTON CO DIST R 3"/>
        <s v="WHITE SHIELD SCH DIST 85"/>
        <s v="GRANVILLE EX VLG SCH DIST"/>
        <s v="SAUSALITO ELEM SCHOOL DIST"/>
        <s v="GRIFFIN RESA"/>
        <s v="WOOD RIVER RURAL HIGH SCHOOL DIST 83"/>
        <s v="ALFRED-ALMOND CENTRAL SCH DIST 1"/>
        <s v="TULLY CENTRAL SCH DIST"/>
        <s v="CLATSKANIE SCHOOL DISTRICT 6J"/>
        <s v="GRAPELAND IND SCH DIST 902"/>
        <s v="ALBA GOLDEN IND SCH DIST 906"/>
        <s v="PALO VERDE SCHOOL DISTRICT 49"/>
        <s v="CLOVERPORT IND SCH DIST"/>
        <s v="ESSEXVILLE-HAMPTON PUBLIC SCHOOLS"/>
        <s v="ROCKFORD IND SCH DIST 883"/>
        <s v="HILLSDALE BORO SCH DIST"/>
        <s v="ALLEN EAST LOCAL SCH DIST"/>
        <s v="LIBERTY BENTON LOCAL SCHOOL DIST"/>
        <s v="ALLEN BOWDEN SCH DIST 35"/>
        <s v="RUSH SPRINGS SCH DIST 68"/>
        <s v="MARBLE CITY SCH DIST 35"/>
        <s v="BERRYHILL SCH DIST 10"/>
        <s v="NORTHERN POTTER SCH DIST"/>
        <s v="HICO IND SCH DIST 903"/>
        <s v="BLUE MT UNIFIELD SCHOOL DISTRICT 21"/>
        <s v="UINTA CO SCH DIST 4"/>
        <s v="RIVER RIDGE COMMUNITY UNIT SCHOOL DISTRICT 210"/>
        <s v="HANOVER COMMUNITY SCHOOL CORPORATION"/>
        <s v="RIVER EDGE BORO SCH DIST"/>
        <s v="COLUMBIANA COUNTY CAREER AND TECHNOLOGY CENTER"/>
        <s v="GEAUGA EDUCATIONAL SERVICE CENTER"/>
        <s v="WESTERN BUCKEYE EDUCATIONAL SERVICE CENTER"/>
        <s v="GERONIMO SCH DIST 4"/>
        <s v="DAKOTA VALLEY SCHOOL DISTRICT 61-8"/>
        <s v="NEW DEAL IND SCH DIST 902"/>
        <s v="MART IND SCH DIST 908"/>
        <s v="COLEMAN SCHOOL DISTRICT"/>
        <s v="FOREMAN SCH DIST"/>
        <s v="DEL NORTE CO SPL SCHS OPER BY CO SUPT"/>
        <s v="STARMONT COMMUNITY SCHOOL DISTRICT"/>
        <s v="AVON TOWN SCHS"/>
        <s v="NEW HAVEN COMM SCH DIST"/>
        <s v="SIDNEY ELEM SCH DIST 5"/>
        <s v="FILLMORE CENTRAL PUBLIC SCHOOLS"/>
        <s v="KIMBALL CO SCHOOL DISTRICT 1"/>
        <s v="ELDRED CENTRAL SCHOOL DISTRICT"/>
        <s v="FORT CHERRY SCHOOL DIST"/>
        <s v="Northern RI Collaborative"/>
        <s v="NORTHERN KANE COUNTY REGIONAL VOCATIONAL SYSTEM"/>
        <s v="WHITMORE LAKE PUBLIC SCHOOL DIST"/>
        <s v="FORTUNA UNION HIGH SCHOOL DIST"/>
        <s v="WALKERVILLE RURAL SCHOOL DIST"/>
        <s v="MARCELINE SCH DIST R 5"/>
        <s v="HARVARD CITY SCH DIST 11"/>
        <s v="GST SPEC ED UNIT"/>
        <s v="WASHINGTON SCH DIST 5"/>
        <s v="LONE OAK IND SCH DIST 906"/>
        <s v="MISHICOT SCHOOL DISTRICT"/>
        <s v="CENTRAL SPRINGS COMMUNITY SCHOOL DISTRICT"/>
        <s v="BARK RIV HARRIS SCH DIST"/>
        <s v="WILLIAMSTON COMM SCH DIST"/>
        <s v="MAYVILLE COMMUNITY SCHOOL DISTRICT"/>
        <s v="HART IND SCH DIST 902"/>
        <s v="ST ELMO COMMUNITY UNIT SCHOOL DISTRICT 202"/>
        <s v="CEDAR GROVE TWP SCH DIST"/>
        <s v="TGU SCHOOL DISTRICT #60"/>
        <s v="FAIRVIEW SCH DIST 84"/>
        <s v="RIPLEY SCH DIST 3"/>
        <s v="WEST JEFFERSON SCHOOL DISTRICT 253"/>
        <s v="EAST WILLISTON UF SCHOOL DIST"/>
        <s v="GREENPORT UF SCHOOL DISTRICT"/>
        <s v="GRANDVIEW HGTS CITY SCH DIST"/>
        <s v="HYDRO-EAKLY SCHOOL DISTRICT"/>
        <s v="SCHULENBURG IND SCHOOL DIST"/>
        <s v="POTTERVILLE PUBLIC SCH DIST"/>
        <s v="PINCKNEY COMM SCH DIST 2"/>
        <s v="MT ANGEL SCH DIST 91"/>
        <s v="FLORENCE SCHOOL DISTRICT"/>
        <s v="NORTHWESTERN ILLINOIS ASSOCIATION"/>
        <s v="CHEROKEE COMMUNITY SCHOOL DISTRICT"/>
        <s v="BURGIN IND SCH DIST"/>
        <s v="FILLMORE CENTRAL SCHOOL DISTRICT"/>
        <s v="NEWELL SCHOOL DISTRICT 9-2"/>
        <s v="HALLETTSVILLE SCH DIST 901"/>
        <s v="WEST SABINE IND SCH DIST 905"/>
        <s v="BRIGGS SCH DIST"/>
        <s v="HIGH MOUNT SCHOOL DISTRICT 116"/>
        <s v="TWIN RIVERS VOCATIONAL AREA"/>
        <s v="MID-BUCHANAN SCH DIST R 5"/>
        <s v="SCIO CENTRAL SCH DIST 1"/>
        <s v="WEST CANADA VALLEY CENTRAL SCHOOL DIST"/>
        <s v="NORTH WARREN CENTRAL SCHOOL DISTRICT"/>
        <s v="SOPER SCH DIST 4"/>
        <s v="PLEASANT HILL SCH DIST 1"/>
        <s v="BOYNE CITY SCHOOLS"/>
        <s v="MARGARETVILLE CENTRAL SCH DIST"/>
        <s v="SOUTH MIDDLETON SCHOOL DIST"/>
        <s v="UINTA CO SCH DIST 6"/>
        <s v="MOUNTAIN VALLEY SCHOOL DIST RE-1"/>
        <s v="TOWNSEND K-12 SCHOOL DISTRICT"/>
        <s v="ANSONIA LOCAL SCH DIST"/>
        <s v="KUTZTOWN AREA SCHOOL DISTRICT"/>
        <s v="MUNDAY IND SCH DIST 903"/>
        <s v="MONSON SULTANA JT UNION ELEM SCHOOL DIST"/>
        <s v="WINNETKA SCHOOL DISTRICT 36"/>
        <s v="WAYNE COMMUNITY SCHOOL DISTRICT"/>
        <s v="EDUCATIONAL SERV UNIT 4"/>
        <s v="WARREN TWP SCH DIST"/>
        <s v="KREBS SCHOOL DIST 9"/>
        <s v="OAKLAND SCH DIST 1"/>
        <s v="SPRING HILL SCH DIST"/>
        <s v="ABINGDON - AVON CUSD 276"/>
        <s v="LAKE MILLS COMMUNITY SCHOOL DISTRICT"/>
        <s v="HERMON TOWN SCHOOLS"/>
        <s v="LIBERAL SCH DIST R-2"/>
        <s v="MECHANICSBURG EX VLG SCH DIST"/>
        <s v="SOUTH RANGE LOCAL SCHOOL DISTRICT"/>
        <s v="PRESTON SCH DIST 5"/>
        <s v="RUNGE IND SCH DIST 903"/>
        <s v="TOLEDO SCHOOL DISTRICT 237"/>
        <s v="WASHBURN SCHOOL DISTRICT"/>
        <s v="YARMOUTH TOWN SCHOOLS"/>
        <s v="COLON COMMUNITY SCHOOL DISTRICT"/>
        <s v="LONEDELL SCH DIST R 14"/>
        <s v="MORRISON SCH DIST 6"/>
        <s v="STEAMBOAT SPRINGS SCH DIST RE2"/>
        <s v="CANTON TOWN SCHOOLS"/>
        <s v="WOODSTOCK PUBLIC SCHOOLS"/>
        <s v="ITHACA PUBLIC SCHS"/>
        <s v="EXETER SCH DIST R 6"/>
        <s v="MALTA K-12 SCHOOL DISTRICT"/>
        <s v="WOOD-RIDGE SCHOOL DIST"/>
        <s v="GERMANTOWN CENTRAL SCH"/>
        <s v="NEW YORK MILLS UNION FREE SCH DIST"/>
        <s v="HARTFORD CENTRAL SCHOOL DISTRICT"/>
        <s v="WEBSTER AREA SCHOOL DISTRICT 18-5"/>
        <s v="ROGERS IND SCH DIST 907"/>
        <s v="MILLSAP IND SCH DIST 904"/>
        <s v="ATHENS SCHOOL DISTRICT"/>
        <s v="CONCHO SCHOOL DISTRICT 6"/>
        <s v="PLEASANT RIDGE UNION ELEM SCH"/>
        <s v="WEST WASHINGTON COUNTY COMMUNITY UNIT DISTRICT 10"/>
        <s v="NORTH CEDAR SCHOOL DISTRICT"/>
        <s v="PLAINVIEW ELGIN MILLVILLE SCHOOL DISTRICT"/>
        <s v="GRANDVIEW SCH DIST R 2"/>
        <s v="JUNIATA VALLEY SCH DIST"/>
        <s v="WHITE PASS SCHOOL DISTRICT 303"/>
        <s v="POYNETTE SCHOOL DISTRICT"/>
        <s v="EAST ALTON WOOD RIVER COMMUNITY HIGH SCHOOL DISTRICT 14"/>
        <s v="WATERVILLE-ELYSIAN-MORRISTOWN ISD 2143"/>
        <s v="ST CHARLES SCH DIST 858"/>
        <s v="BERLIN TWP SCH DIST"/>
        <s v="NORTHVILLE CENTRAL SCH DIST"/>
        <s v="BUCKEYE CENT LOC SCH DIST"/>
        <s v="HARDIN HOUSTON LOCAL SCH DIST"/>
        <s v="MOHAWK LOCAL SCH DIST"/>
        <s v="SPRINGFIELD SCH DIST"/>
        <s v="VIOLA SCH DIST"/>
        <s v="MAGNET COVE SCH DIST"/>
        <s v="SUMNER COUNTY EDUCTIONAL SERVICES INTERLOCAL"/>
        <s v="HARRISBURG SCH DIST R 8"/>
        <s v="GENESEO CENTRAL SCH DIST"/>
        <s v="TRI VALLEY SCHOOL DISTRICT 49-6"/>
        <s v="YUMA SCHOOL DISTRICT 1"/>
        <s v="HUMBOLDT UNIFIED SCHOOL DISTRICT 258"/>
        <s v="MOHAWK TRAIL REG SCH DIST"/>
        <s v="MITCHELL PUBLIC SCHOOL DIST 31"/>
        <s v="MERRICK UF SCH DIST"/>
        <s v="WATERVILLE CENTRAL SCH"/>
        <s v="EDON NORTHWEST LOCAL SCH DIST"/>
        <s v="STANTON IND SCH DIST 902"/>
        <s v="CENTRAL HGHTS IND SCH DIST 908"/>
        <s v="SPENCER SCHOOL DISTRICT"/>
        <s v="NORTHEAST UNIFIED SCHOOL DISTRICT 246"/>
        <s v="MERCER COUNTY VOCATIONAL SCHOOLS"/>
        <s v="HARRISON TWP SCH DIST"/>
        <s v="CLINTON TWP SCH DIST"/>
        <s v="FABIUS-POMPEY CENTRAL SCHOOL DIST"/>
        <s v="NINNEKAH SCH DIST 51"/>
        <s v="CRAWFORD COUNTY AVTS"/>
        <s v="LEONARD IND SCH DIST 909"/>
        <s v="CONVERSE CO SCH DIST 2"/>
        <s v="MARICOPA UNI SCH DIST"/>
        <s v="DISTRICT 50 SCHOOLS"/>
        <s v="MENAHGA SCH DIST 821"/>
        <s v="NEWBURG SCH DIST R 2"/>
        <s v="NORTHUMBERLAND TOWN SCH DIST"/>
        <s v="VERSAILLES EX SCH DIST"/>
        <s v="AMITY SCH DIST 4J"/>
        <s v="DES PLAINES VALLEY ED FOR EMPLOYMENT REGIONAL DELIVERY SYSTEM"/>
        <s v="HOLLIS-BROOKLINE COOP 260"/>
        <s v="WEST LIBERTY-SALEM LOCAL SCHOOL DIST"/>
        <s v="SUBLETTE CO SCH DIST 1"/>
        <s v="ALPINE CO UNIF SCH DIST"/>
        <s v="SCHOOL ADMIN DIST 24"/>
        <s v="ANDERSON-SHIRO CONS SCH DIST 901"/>
        <s v="EAST BERNARD IND SCH DIST 902"/>
        <s v="SCRANTON SCH DIST"/>
        <s v="BELLEVUE COMM SCH DIST"/>
        <s v="GORHAM RANDOLPH SHELBURNE COOP SCHOOL DISTRICT"/>
        <s v="CHERRY VALLEY-SPRINGFIELD CENTRL SCHL DIST"/>
        <s v="SNYDER SCH DIST 4"/>
        <s v="PRAIRIELAND IND SCH DISTRICT 912"/>
        <s v="HAWKINS IND SCH DIST 902"/>
        <s v="ALGOMA SCHOOL DISTRICT"/>
        <s v="CROWLEY CO SCH DIST RE-1"/>
        <s v="PUTNAM COUNTY COMMUNITY UNIT SCHOOL DISTRICT NO 535"/>
        <s v="KINGSTON COMMUNITY SCHOOL DISTRICT"/>
        <s v="BELLE PLAINE IND SCHOOL DIST 716"/>
        <s v="ASH GROVE SCH DIST R 4"/>
        <s v="IRVINGTON UF SCH DIST"/>
        <s v="ALLEN SCH DIST 1"/>
        <s v="NORTH CRAWFORD SCHOOL DISTRICT"/>
        <s v="LARKSPUR-COLE-MADERA SCHOOL DISTRICT"/>
        <s v="COAST UNIFIED SCHOOL DISTRICT"/>
        <s v="SIOUX CENTRAL COMMUNITY SCHOOL DISTRICT"/>
        <s v="COLFAX-MINGO COMMUNITY SCHOOL DISTRICT"/>
        <s v="MOUNT AYR COMMUNITY SCHOOL DISTRICT"/>
        <s v="EAST JORDAN PUBLIC SCHOOLS"/>
        <s v="GALWAY CENTRAL SCHOOL DISTRICT"/>
        <s v="FAYETTEVILLE PERRY SCHOOL DIST"/>
        <s v="OSNABURG LOCAL SCH DIST"/>
        <s v="BELLS TOWN SCHS"/>
        <s v="NEW GLARUS SCHOOL DISTRICT 1"/>
        <s v="CALISTOGA JT UNI SCH DIST"/>
        <s v="ERIE-ST PAUL UNIFIED SCHOOL DISTRICT 101"/>
        <s v="DEXTER COMM SCH DIST"/>
        <s v="STERLING HIGH SCH DIST"/>
        <s v="MILLSTONE TWP SCH DIST"/>
        <s v="LIBERTY SCH DIST 14"/>
        <s v="RAY SCHOOL DISTRICT 3"/>
        <s v="ANTWERP LOCAL SCH DIST"/>
        <s v="CORDOVA CITY SCHOOL DISTRICT"/>
        <s v="PACIFIC ELEM SCH DIST"/>
        <s v="SLEEPY EYE SCH DIST 84"/>
        <s v="DORA SCH DIST R 3"/>
        <s v="DENVILLE TWP SCH DIST"/>
        <s v="TRI-VILLAGE LOCAL SCH DIST"/>
        <s v="CORY RAWSON LOCAL SCHOOL DIST"/>
        <s v="LUCK VILLAGE SCHOOL DISTRICT"/>
        <s v="POLLOCK PINES ELEM SCH DIST"/>
        <s v="LAYTONVILLE UNIFIED SCHOOL DST"/>
        <s v="BROOKFIELD SCHOOL DISTRICT 95"/>
        <s v="AUBURN COMMUNITY UNIT SCHOOL DISTRICT 10"/>
        <s v="LAKE FENTON COMM SCH DIST"/>
        <s v="COLE COUNTY SCHOOL DISTRICT R-5"/>
        <s v="BROCKTON H S DIST 55F"/>
        <s v="MINDEN SCH DIST 503"/>
        <s v="MERIDIAN COMMUNITY UNIT SCHOOL DISTRICT 223"/>
        <s v="SALT FORK COMMUNITY UNIT SCH DIST 512"/>
        <s v="BALLARD COMMUNITY SCHOOL DISTRICT"/>
        <s v="CAPAC COMMUNITY SCH DIST"/>
        <s v="SUPERIOR CITY SCHOOL DISTRICT 11"/>
        <s v="JOHNSON CITY IND SCH DIST 901"/>
        <s v="LEBANON TOWN SCHOOLS"/>
        <s v="MILFORD SCHOOL DEPARTMENT"/>
        <s v="REGIONAL SCHOOL UNIT 05"/>
        <s v="KERKHOVEN-MURDOCK-SUNBURG SCHOOL DIST #775"/>
        <s v="DILLON ELEM DIST 10"/>
        <s v="MCKENZIE SCH DIST 68"/>
        <s v="HARDING COUNTY SCHOOL DISTRICT 31-1"/>
        <s v="WINTER SCHOOL DISTRICT"/>
        <s v="SANTA CRUZ VALLEY UNION HIGH SCHOOL DISTRICT 840"/>
        <s v="PORTLAND TOWN SCHOOLS"/>
        <s v="NEW ATHENS COMMUNITY UNIT SCHOOL DISTRICT 60"/>
        <s v="CENTRAL NOBLE COMMUNITY SCHOOL CORPORATION"/>
        <s v="ST DAVID SCHOOL DISTRICT 21"/>
        <s v="BLOOMINGDALE SCHOOL DISTRICT 13"/>
        <s v="EDDYVILLE-BLAKESBURG-FREMONT COMMUNITY SCHOOL DISTRICT"/>
        <s v="SOUHEGAN COOP DISTRICT"/>
        <s v="WEBB CONS IND SCH DIST 904"/>
        <s v="WISCONSIN HEIGHTS SCHOOL DISTRICT"/>
        <s v="PARK RIDGE BORO SCH DIST"/>
        <s v="FORESTVILLE CENTRAL SCH"/>
        <s v="STRYKER LOCAL SCH DIST"/>
        <s v="LEFLORE SCH DIST 16"/>
        <s v="OKLAHOMA UNION SCH DIST 3"/>
        <s v="FANNETT METAL SCHOOL DIST"/>
        <s v="WELLINGTON IND SCH DISTRICT 902"/>
        <s v="WONEWOC UNION CENTER SCHOOL DISTRICT"/>
        <s v="OUACHITA SCH DIST"/>
        <s v="CASTON SCHOOL CORPORATION"/>
        <s v="JEFFERSON CO SCH DIST R7"/>
        <s v="BEAVER RIVER CENTRAL SCH DIST"/>
        <s v="EDMESTON CTL SCH DIST"/>
        <s v="HINTON SCH DIST 161"/>
        <s v="GRANDVIEW IND SCH DIST 904"/>
        <s v="MEADOW IND SCH DIST 902"/>
        <s v="LINCOLN COMMUNITY HIGH SCHOOL DISTRICT 404"/>
        <s v="MT ZION COMMUNITY UNIT SCHOOL DISTRICT 3"/>
        <s v="NORTH POLK COMMUNITY SCHOOL DISTRICT"/>
        <s v="NAPOLEON COMMUNITY SCHOOLS"/>
        <s v="KILLDEER SCH DIST 16"/>
        <s v="MCCOMB LOCAL SCH DIST"/>
        <s v="COLDWATER EX VLG SCH DIST"/>
        <s v="LA FARGE VILLAGE JOINT SCHOOL DISTRICT"/>
        <s v="NIOBRARA CO SCH DIST"/>
        <s v="NORTHERN BERKSHIRE REG VOC SCHOOL DIST"/>
        <s v="MEADOW HEIGHTS R-2 SCH DIST"/>
        <s v="MOULTONBOROUGH SCH DIST"/>
        <s v="HAMMONDSPORT CTL SCHOOL DIST"/>
        <s v="DIBBLE SCH DIST 2"/>
        <s v="PT ORFORD LANGLOIS SCH DIST 2J"/>
        <s v="BATTENKILL VALLEY SUPERVISORY UNION"/>
        <s v="DIERINGER SCHOOL DISTRICT 343"/>
        <s v="SAN JUAN ISLAND SCHOOL DISTRICT 149"/>
        <s v="LOMIRA SCHOOL DISTRICT"/>
        <s v="FOX POINT JOINT SCHOOL DISTRICT 2"/>
        <s v="RIVER GROVE SCHOOL DISTRICT 85-5"/>
        <s v="Wiscasset Public Schools"/>
        <s v="RALPH C MAHAR REG SCH DIST"/>
        <s v="NORTH PLATTE SCH DIST R-1"/>
        <s v="CUMBERLAND COUNTY VOCATIONAL SCHOOL"/>
        <s v="CLAYTON SCH DIST 10"/>
        <s v="SALISBURY-ELK LICK SCHOOL DIST"/>
        <s v="LEMMON SCHOOL DISTRICT 52-4"/>
        <s v="MARTINSVILLE IND SCH DISTRICT 909"/>
        <s v="CHAPEL HILL IND SCH DIST 906"/>
        <s v="LOLETA UNION ELEM SCH DIST"/>
        <s v="NORTH DUPAGE SPECIAL EDUCATION COOPERATIVE"/>
        <s v="SOUTHEASTERN COMMUNITY UNIT SCHOOL DISTRICT 337"/>
        <s v="CAPE ELIZABETH TOWN SCHOOLS"/>
        <s v="MACKS CREEK SCH DIST 5"/>
        <s v="ALBANY SCH DIST R 3"/>
        <s v="MILLBROOK CENTRAL SCH DIST"/>
        <s v="BLUFFTON EX VLG SCH DIST"/>
        <s v="COUDERSPORT AREA SCH DIST"/>
        <s v="STOCKTON COMMUNITY UNIT SCHOOL DISTRICT 206"/>
        <s v="MT VERNON COMMUNITY SCHOOL DISTRICT"/>
        <s v="HALE AREA SCH DIST"/>
        <s v="KASSON-MANTORVILLE IND SCHOOL DIST 104"/>
        <s v="ORINDA UNION ELEMENTARY SCHOOL DISTRICT"/>
        <s v="RIVERTON UNIFIED SCHOOL DISTRICT 404"/>
        <s v="NORTHAMPTON-SMITH VOC. SCH."/>
        <s v="WEAUBLEAU SCH DIST R 3"/>
        <s v="UNION SCH DIST"/>
        <s v="SNOOK IND SCH DIST 903"/>
        <s v="EAST PORTER COUNTY SCHOOL CORPORATION"/>
        <s v="EMMETSBURG COMMUNITY SCHOOL DISTRICT"/>
        <s v="OSWEGO UNIFIED SCHOOL DISTRICT 504"/>
        <s v="BLIND BROOK-RYE UF SCH DIST"/>
        <s v="SENECA EAST LOCAL SCH DIST"/>
        <s v="SANFORD IND SCH DIST 903"/>
        <s v="KINGMAN UNIFIED SCHOOL DISTRICT 331"/>
        <s v="SCIENCE HILL IND SCH D"/>
        <s v="PETROLIA IND SCH DIST 903"/>
        <s v="NORTH HOPKINS IND SCH DIST 906"/>
        <s v="PLEMONS-STINNETT-PHILLIPS ISD"/>
        <s v="ADNA SCHOOL DISTRICT 226"/>
        <s v="SONORA ELEM SCH DIST"/>
        <s v="HEYWORTH COMMUNITY UNIT SCHOOL DISTRICT 4"/>
        <s v="LESTERVILLE SCH DIST R 4"/>
        <s v="ST PAUL CITY SCH DIST 1"/>
        <s v="MIDLAND PARK SCH DIST"/>
        <s v="ST CROIX CENTRAL SCHOOL DISTRICT"/>
        <s v="HYDER SCHOOL DISTRICT 16"/>
        <s v="GERBER UNION ELEM SCH DIST"/>
        <s v="CENTER CASS SCHOOL DISTRICT 66"/>
        <s v="GEORGETOWN TOWN SCHS"/>
        <s v="CAREY EX VLG SCH DIST"/>
        <s v="WALTERS SCH DIST 1"/>
        <s v="TIPTON SCH DIST 8"/>
        <s v="QUINALT SCHOOL DISTRICT 97"/>
        <s v="BRAHAM SCH DIST 314"/>
        <s v="PARK COUNTY SPEC EDUC COOP"/>
        <s v="ROOTSTOWN LOCAL SCH DIST"/>
        <s v="TWIN HILLS SCH DIST 11"/>
        <s v="JUNCTION IND SCH DIST 901"/>
        <s v="MANAWA SCHOOL DISTRICT"/>
        <s v="KIRBY SCH DIST 32"/>
        <s v="ALTAMONT COMMUNITY UNIT SCHOOL DISTRICT 10"/>
        <s v="COWDEN-HERRICK COMMUNITY UNIT SCHOOL DISTRICT 3-A"/>
        <s v="COWAN COMMUNITY SCHOOL CORPORATION"/>
        <s v="DEERFIELD UNIFIED SCHOOL DISTRICT 216"/>
        <s v="ROUNDUP ELEM SCH DIST 55"/>
        <s v="NORTH BEND CENTRAL PUBLIC SCHOOLS"/>
        <s v="LAURENS CENTRAL SCHOOL DIST"/>
        <s v="SEAGRAVES IND SCH DISTRICT 901"/>
        <s v="OKOBOJI COMMUNITY SCHOOL DISTRICT"/>
        <s v="EAST UNION COMMUNITY SCHOOL DISTRICT"/>
        <s v="CHARLEVOIX PUBLIC SCHOOLS"/>
        <s v="RURAL CASS MULTI DISTRIT"/>
        <s v="COLUMBIANA EDUCATIONAL SERVICE CENTER"/>
        <s v="SEVASTOPOL JOINT SCHOOL DISTRICT 2"/>
        <s v="INLAND LAKES SCH DIST"/>
        <s v="SMITHTON SCH DIST R 6"/>
        <s v="GILBERTSVILLE-MT UPTON CENTRAL SCHOOL DIST"/>
        <s v="CONTINENTAL LOCAL SCHOOL DIST"/>
        <s v="PALMYRA-EAGLE AREA SCHOOL DISTRICT"/>
        <s v="PARKERS CHAPEL SCH DIST"/>
        <s v="SARATOGA UNION ELEM SCH DIST"/>
        <s v="LENOX TOWN SCH"/>
        <s v="MC BAIN RURAL AGR SCHOOL DIST"/>
        <s v="WAYNE LOCAL SCH DIST"/>
        <s v="WASHINGTON CO JT VOC SCH DIST"/>
        <s v="ATHENA WESTON SCH DIST 29J"/>
        <s v="CLARKSDALE-JEROME ELEMENTARY SCHOOL DISTRICT 3"/>
        <s v="FULTON SCHS DIST"/>
        <s v="NESTUCCA VALLEY SCHOOL DIST 101"/>
        <s v="West Bay Collaborative"/>
        <s v="BOYS RANCH IND SCH DIST 901"/>
        <s v="BIG PINEY SCH DIST 9"/>
        <s v="BAYFIELD SCH DIST 10 JT"/>
        <s v="SALEM COMMUNITY HIGH SCHOOL DISTRICT 600"/>
        <s v="BOOTHBAY-BOOTHBAY HARBOR COMMUNITY SCHOOL DISTRICT 3 (903)"/>
        <s v="SOUTH SHORE REG VOC SCH DIST"/>
        <s v="ACADEMY IND SCH DIST 901"/>
        <s v="HOPE ELEM SCH DIST"/>
        <s v="NIPPERSINK SCHOOL DISTRICT 2"/>
        <s v="FREDONIA UNIFIED SCHOOL DISTRICT 484"/>
        <s v="PILLAGER IND SCH DIST 116"/>
        <s v="MOUNTAIN IRON-BUHL SCH DIST 712"/>
        <s v="MAYWOOD BORO SCH DIST"/>
        <s v="LINCOLN PARK BORO SCHOOL DIST"/>
        <s v="LITTLE FALLS TWP SCH DIST"/>
        <s v="CHAGRIN FALLS EX VLG SCH DIST"/>
        <s v="MONITEAU SCHOOL DISTRICT"/>
        <s v="HINCKLEY BIG ROCK COMMUNITY UNIT SCHOOL DISTRICT 429"/>
        <s v="ALTON TOWN SCH DIST"/>
        <s v="MONMOUTH REG HIGH SCHOOL DIST"/>
        <s v="WALWORTH COUNTY CHILDREN WITH DISABILITIES EDUCATION BOARD"/>
        <s v="MOUNT EVANS BOCES"/>
        <s v="MASON CONSOLIDATED SCHOOLS (MONROE)"/>
        <s v="MAPLE RIVER ISD 2135"/>
        <s v="MINN RIVER VALLEY ED DIST 6018"/>
        <s v="MID STATE EDUC DISTRICT 6979"/>
        <s v="FRANKLIN BORO SCH DIST"/>
        <s v="MCDONALD LOCAL SCH DIST"/>
        <s v="WALWORTH ELEMENTARY JOINT SCHOOL DISTRICT 1"/>
        <s v="PIMA UNIFIED SCHOOL DISTRICT 6"/>
        <s v="DAKOTA COMMUNITY UNIT SCHOOL DISTRICT 201"/>
        <s v="DECKERVILLE COMM SCH DIST"/>
        <s v="MADISON CENTRAL SCH DIST"/>
        <s v="MINOCQUA JOINT SCHOOL DISTRICT"/>
        <s v="SPENCER VAL ELEM SCH DIST"/>
        <s v="BLUE RIDGE SCHOOL DISTRICT 18"/>
        <s v="WEST CENTRAL SCHOOL DISTRICT 235"/>
        <s v="BROWN COUNTY KANSAS SPECIAL EDUCATION COOPERATIVE"/>
        <s v="MARION CTY JOINT SCHOOL DISTRICT 3"/>
        <s v="EASTLAND COMMUNITY UNIT SCHOOL DISTRICT 308"/>
        <s v="RAMAPO-INDIAN HILLS REG HIGH SCHOOL DIST"/>
        <s v="MANSFIELD TWP SCH DIST"/>
        <s v="NORTH MERRICK UNION FREE SCHOOL DIST"/>
        <s v="MOGADORE LOCAL SCH DIST"/>
        <s v="CENTRAL CURRY SCHOOL DISTRICT #1"/>
        <s v="SOUTH EASTERN GREENE SCHOOL DIST"/>
        <s v="DAVENPORT SCHOOL DISTRICT 207"/>
        <s v="ALMOND-BANCROFT SCHOOL DISTRICT"/>
        <s v="CUTTEN ELEM SCH DIST"/>
        <s v="SHERIDAN COMMUNITY SCHOOLS"/>
        <s v="DIKE-NEW HARTFORD COMMUNITY SCHOOL DISTRICT"/>
        <s v="PRAIRIE VIEW UNIFIED SCHOOL DISTRICT 362"/>
        <s v="G.F.W. ISD 2365"/>
        <s v="WESTMORELAND CTL SCHOOL"/>
        <s v="DANBURY LOCAL SCH DIST"/>
        <s v="PIKE COUNTY AREA JVSD"/>
        <s v="HARNEY COUNTY EDUCATION SERVICE DISTRICT"/>
        <s v="SCHOOL ADMIN DIST 28"/>
        <s v="CRESSKILL BORO SCH DIST"/>
        <s v="MORRISTOWN CENTRAL SCH"/>
        <s v="CLAY LOCAL SCHOOL DISTRICT"/>
        <s v="DEWAR SCH DIST 8"/>
        <s v="DALE SCH DIST 2"/>
        <s v="RIDGWAY AREA SCH DIST"/>
        <s v="GREENE COUNTY AVTS"/>
        <s v="COVINGTON EX VLG SCH DIST"/>
        <s v="BLAND IND SCH DIST 915"/>
        <s v="EDWARDS COUNTY COMMUNITY UNIT SCHOOL DISTRICT 1"/>
        <s v="WEST BURLINGTON INDEPENDENT SCHOOL DISTRICT"/>
        <s v="NORTH IOWA COMMUNITY SCHOOL DISTRICT"/>
        <s v="PRAIRIE HILLS UNIFIED SCHOOL DISTRICT 113"/>
        <s v="FOREST AREA COMMUNITY SCHOOLS"/>
        <s v="HAMPSTEAD SCHOOL DIST"/>
        <s v="PASCACK VALLEY REG HIGH SCHOOL DIST"/>
        <s v="PORT JEFFERSON UF SCHOOL DIST"/>
        <s v="SOUTHEASTERN LOCAL SCH DIST"/>
        <s v="HARMONY INDEPENDENT SCH DIST 905"/>
        <s v="DURHAM UNIFIED SCH DIST"/>
        <s v="WHEATLAND UNION HIGH SCH DIST"/>
        <s v="COLONA SCHOOL DISTRICT 190"/>
        <s v="MASON SCH DIST 2"/>
        <s v="NEOGA COMMUNITY UNIT SCHOOL DISTRICT 3"/>
        <s v="ARCANUM BUTLER SCH DIST"/>
        <s v="JAMESTOWN AREA SCH DIST"/>
        <s v="FRANKSTON IND SCH DIST 904"/>
        <s v="CHICKAMAUGA IND SCH DIST"/>
        <s v="APLINGTON PARKERSBURG COMMUNITY SCHOOL DISTRICT"/>
        <s v="CIMARRON-ENSIGN UNIFIED SCHOOL DISTRICT 102"/>
        <s v="BRECKENRIDGE SCH DIST 846"/>
        <s v="ANDOVER CENTRAL SCH DIST"/>
        <s v="SPEARMAN IND SCHDT 904"/>
        <s v="SAN PERLITA IND SCH DIST 904"/>
        <s v="FALL CREEK VILLAGE SCHOOL DISTRICT"/>
        <s v="SOUTH FORK UNION SCHOOL DISTRICT"/>
        <s v="GRACE SCHOOL DISTRICT 148"/>
        <s v="RIVER BEND COMMUNITY UNIT SCHOOL DISTRICT 2"/>
        <s v="RICHLAND SCHOOL DISTRICT 88A"/>
        <s v="CIMARRON SCHOOL DISTRICT"/>
        <s v="CYRIL SCH DIST 64"/>
        <s v="CLEAR LAKE SCHOOL DISTRICT 1"/>
        <s v="NORTHWOOD SCHOOL DISTRICT"/>
        <s v="AUDUBON COMMUNITY SCHOOL DISTRICT"/>
        <s v="OSAGE COMMUNITY SCHOOL DISTRICT"/>
        <s v="POCAHONTAS AREA COMMUNITY SCHOOL DISTRICT"/>
        <s v="BERKLEY TOWN SCHS"/>
        <s v="MARCELLUS COMMUNITY SCHOOLS"/>
        <s v="LAKELAND SCH DIST R-3"/>
        <s v="PEASTER IND SCH DIST 908"/>
        <s v="KITTITAS SCHOOL DISTRICT 403"/>
        <s v="BAYSHORE ELEM SCH DIST"/>
        <s v="HART RANSOM UNION ELEMENTARY SCHOOL DISTRICT"/>
        <s v="DELAVAN COMMUNITY UNIT SCHOOL DISTRICT 703"/>
        <s v="FAIRMONT SCHOOL DISTRICT 89"/>
        <s v="SPIRIT LAKE COMMUNITY SCHOOL DISTRICT"/>
        <s v="PORTVILLE CENTRAL SCH DIST"/>
        <s v="VERDIGRIS SCH DIST 8"/>
        <s v="MISSOURI VALLEY COMMUNITY SCHOOL DISTRICT"/>
        <s v="LINCOLN TOWN SCHOOLS"/>
        <s v="MASON CO EASTERN SCH DIST"/>
        <s v="MEDFORD IND SCH DIST 763"/>
        <s v="SUSSEX COUNTY VOCATIONAL SCHOOL DISTRICT"/>
        <s v="OAKLAND BORO SCH DIST"/>
        <s v="FREDERIC SCHOOL DISTRICT"/>
        <s v="WESTSIDE ELEM SCH DIST"/>
        <s v="CLINTON CENTRAL SCHOOL CORPORATION"/>
        <s v="PIPER UNIFIED SCHOOL DISTRICT 203"/>
        <s v="NORWOOD YOUNG AMERICA SCHOOL DIST 108"/>
        <s v="COLE COUNTY SCHOOL DISTRICT R-2"/>
        <s v="STRINGTOWN SCH DIST 7"/>
        <s v="FRINK-CHAMBERS SCHOOL DIST 29"/>
        <s v="SEELEY UNION ELEM SCH DIST"/>
        <s v="NORTHWEST SUBURBAN ED TO CAREERS"/>
        <s v="SOLON COMMUNITY SCHOOL DISTRICT"/>
        <s v="PAYNESVILLE IND SCHOOL DIST 741"/>
        <s v="BAKERSFIELD SCH DIST R 4"/>
        <s v="YALE SCH DIST 103"/>
        <s v="BOSQUEVILLE IND SCH DIST"/>
        <s v="OAKVILLE SCHOOL DISTRICT 400"/>
        <s v="PANAMA CENTRAL SCH DIST"/>
        <s v="WOLF CREEK LOCAL SCH DIST"/>
        <s v="BANKS SCH DIST 13"/>
        <s v="MOTLEY CO IND SCH DIST 901"/>
        <s v="PLATTE CO SCH DIST 2"/>
        <s v="MT VERNON/ENOLA SCHOOL DIST"/>
        <s v="RIDGEWOOD COMMUNITY HIGH SCHOOL DISTRICT 234"/>
        <s v="SYRACUSE UNIFIED SCHOOL DISTRICT 494"/>
        <s v="DENNIS TWP SCH DIST"/>
        <s v="MONTAGUE TWP SCH DIST"/>
        <s v="NEW LIMA SCH DIST 6"/>
        <s v="OZARKS UNLIMITED RESOURCES COOP"/>
        <s v="MCCABE UNION ELEM SCH DIST"/>
        <s v="LINCOLN-WOODSTOCK COOP SCHOOL DIST"/>
        <s v="FORT TOWSON SCH DIST 2"/>
        <s v="SISTERS SCH DIST 6"/>
        <s v="METHOW VALLEY SCHOOL DISTRICT 350"/>
        <s v="LAKE HOLCOMBE SCHOOL DISTRICT"/>
        <s v="NORTH FAYETTE COMMUNITY SCHOOL DISTRICT"/>
        <s v="PIKE SCH DIST R3"/>
        <s v="BILLINGS SCH DIST R 4"/>
        <s v="LAKELAND HIGH SCH DIST"/>
        <s v="WESTERN BEAVER CO SCH DIST"/>
        <s v="BLOOMING GROVE IND SCH DIST 902"/>
        <s v="FARWELL IND SCH DIST 902"/>
        <s v="JOHANNESBURG-LEWISTON AREA SCOOLS"/>
        <s v="THOMPSON FALLS ELEM SCH DIST 2"/>
        <s v="HUNTER TANNERSVILLE CTL SCH DIST"/>
        <s v="SAUQUOIT VALLEY CTL SCH DIST"/>
        <s v="FLORIDA UNION FREE SCH DIST"/>
        <s v="CHATHAM REGIONAL EDUCATIONAL ATTENDANCE AREA (REAA)"/>
        <s v="GRIGGSVILLE COMMUNITY UNIT SCHOOL DISTRICT 4"/>
        <s v="JONESBORO SCHOOL DISTRICT 43"/>
        <s v="PIONEER REGIONAL SCHOOL CORPORATION"/>
        <s v="SOUTH PUTNAM COMMUNITY SCHOOLS"/>
        <s v="NORTH BUTLER COMMUNITY SCHOOL DISTRICT"/>
        <s v="WAPELLO COMMUNITY SCHOOL DISTRICT"/>
        <s v="LYNCOURT UNION FREE SCH DIST AT SALINA"/>
        <s v="DUANESBURG CENTRAL SCH DIST"/>
        <s v="INDIAHOMA SCH DIST 2"/>
        <s v="CHISHOLM SCH DIST 42"/>
        <s v="SOLVANG ELEM SCH DIST"/>
        <s v="CHALLIS JOINT SCHOOL DISTRICT 181"/>
        <s v="OLIVET COMM SCH DIST"/>
        <s v="HAMILTON CTL SCH DIST"/>
        <s v="ARGYLE CENTRAL SCHOOL DISTRICT"/>
        <s v="SCHUYLKILL COUNTY AVTS"/>
        <s v="PENN VALLEY UNION ELEM SCH DIST"/>
        <s v="SPRAGUE TOWN SCHOOLS"/>
        <s v="COMMITTEE FOR SHARED SERVICES"/>
        <s v="INDIAN CREEK COMMUNITY UNIT DISTRICT 425"/>
        <s v="COBDEN UNIT SCHOOL DISTRICT 17"/>
        <s v="ELDORA-NEW PROVIDENCE COMMUNITY SCHOOL DISTRICT"/>
        <s v="HOUGHTON-PORTAGE TWP SCH DIST"/>
        <s v="SPRING LAKE SCHOOL DIST"/>
        <s v="BIGFORK SCHOOL DIST 38"/>
        <s v="BAYARD CITY PUB SCH DIST 21"/>
        <s v="CEDAR BLUFFS VLG SD 107"/>
        <s v="WOODBINE BORO SCH DIST"/>
        <s v="ARKOMA SCH DIST 91"/>
        <s v="CUBA CITY SCHOOL DISTRICT"/>
        <s v="THREE LAKES SCHOOL DISTRICT"/>
        <s v="OAK VALLEY UNION ELEM SCH DIST"/>
        <s v="RIVERSIDE-BROOKFIELD DISTRICT 208"/>
        <s v="KIRBYVILLE SCH DIST R 6"/>
        <s v="DEERFIELD TOWN SCH DIST"/>
        <s v="BRADLEY BEACH BORO SCH DIST"/>
        <s v="BRADFORD EX VLG SCH DIST"/>
        <s v="AULT-HIGHLANDS SCH DIST RE-9"/>
        <s v="THOMASTON PUBLIC SCHOOLS"/>
        <s v="CANEY VALLEY UNIFIED SCHOOL DISTRICT 436"/>
        <s v="HOPKINS PUBLIC SCHOOLS"/>
        <s v="CONCORD COMM SCH DIST"/>
        <s v="OSAKIS SCH DIST 213"/>
        <s v="SOUTH CALLAWAY SCHOOL DIST R-2"/>
        <s v="HADDON HEIGHTS BORO SCH DIST"/>
        <s v="GLEN RIDGE BORO SCH DIST"/>
        <s v="MATTITUCK-CUTCHOGUE UNION FREE SCH DIST"/>
        <s v="OAKWOOD CITY SCH DIST"/>
        <s v="CALIFORNIA AREA SCH DIST"/>
        <s v="ORONDO SCHOOL DISTRICT 13"/>
        <s v="ROSE HILL UNIFIED SCHOOL DISTRICT 394"/>
        <s v="HOOKER SCH DIST 23"/>
        <s v="REGIONAL SCHOOL DISTRICT 8"/>
        <s v="YORK TOWN SCHOOLS"/>
        <s v="CENTENNIAL SCH DIST 567"/>
        <s v="WATCHUNG HILLS REGIONAL HIGH SCH DIST"/>
        <s v="MEDINA CO JT VOC SCH DIST"/>
        <s v="KIT CARSON ELEM SCH DIST"/>
        <s v="WALLACE SCHOOL DISTRICT 393"/>
        <s v="EAST DUBUQUE UNIT SCHOOL DISTRICT 119"/>
        <s v="MILL CREEK COMMUNITY SCHOOL CORPORATION"/>
        <s v="SCHOOL ADMINISTRATIVE DISTRICT 14"/>
        <s v="MORENCI AREA SCHOOLS"/>
        <s v="BARNUM SCH DIST 91"/>
        <s v="VICTOR K-12 SCHOOL DISTRICT"/>
        <s v="IMBLER SCH DIST 11"/>
        <s v="IOLA-SCANDINAVIA SCHOOL DISTRICT"/>
        <s v="SHERIDAN CO SCH DIST 1"/>
        <s v="HOISINGTON UNIFIED SCHOOL DISTRICT 431"/>
        <s v="BRIDGEPORT CITY PUB SCH DISTRICT 63"/>
        <s v="TEXICO SCHOOL DISTRICT"/>
        <s v="MT PLEASANT CENTRAL SCH DIST"/>
        <s v="GRESHAM SCHOOL DISTRICT"/>
        <s v="SHENANDOAH SCHOOL CORPORATION"/>
        <s v="WESTBROOK WALNUT GROVE SCH DIST 2898"/>
        <s v="SANDYSTON-WALPACK SCHOOL DIST"/>
        <s v="PETERS TWP SCH DIST"/>
        <s v="WOODRUFF JOINT SCHOOL DISTRICT"/>
        <s v="INDEPENDENCE SCHOOL DISTRICT"/>
        <s v="CHETOPA UNIFIED SCHOOL DISTRICT 505"/>
        <s v="GREENWICH TWP SCH DIST"/>
        <s v="WALNUT TOWNSHIP LOCAL SCH DIST"/>
        <s v="ELYSIAN FIELDS IND SH DISTRICT 906"/>
        <s v="GRAYSLAKE COMMUNITY HIGH SCHOOL DISTRICT 127"/>
        <s v="RENVILLE COUNTY WEST SCHOOL DISTRICT"/>
        <s v="RICHWOODS SCHOOL DISTRICT R-7"/>
        <s v="HONEOYE CENTRAL SCH DIST"/>
        <s v="EDGAR CITY SCHOOL DISTRICT"/>
        <s v="ARCOLA COMMUNITY UNIT SCHOOL DISTRICT 306"/>
        <s v="EARLVILLE COMMUNITY UNIT SCHOOL DISTRICT 9"/>
        <s v="HAVEN UNIFIED SCHOOL DISTRICT 312"/>
        <s v="TUPELO SCH DIST 2"/>
        <s v="KIEFER SCH DIST 18"/>
        <s v="BELLEVILLE SCHOOL DISTRICT"/>
        <s v="GUY PERKINS SCH DIST"/>
        <s v="CARROLLTON COMMUNITY UNIT SCHOOL DISTRICT 1"/>
        <s v="CENTRAL LYON COMMUNITY SCHOOL DISTRICT"/>
        <s v="JAYHAWK UNIFIED SCHOOL DISTRICT 346"/>
        <s v="WEST BOYLSTON TOWN SCHS"/>
        <s v="WEST PLATTE SCH DIST R-2"/>
        <s v="BLOOMINGDALE BORO SCHOOL DIST"/>
        <s v="SOUTHOLD UF SCH DIST"/>
        <s v="YONCALLA SCH DIST 32"/>
        <s v="NORTH WESTERN LEHIGH SCHOOL DIST"/>
        <s v="REARDAN-EDWALL SCHOOL DISTRICT 9"/>
        <s v="METROPOLITAN EDUCATION JPA"/>
        <s v="MORRIS COUNTY SCHOOL DISTRICT 417"/>
        <s v="EWEN-TROUT CREEK CONSOLIDATED SCHOOL DISTRICT"/>
        <s v="HUBBARD IND SCH DISTRICT 905"/>
        <s v="RIVERSIDE SCHOOL DISTRICT 96"/>
        <s v="MADAWASKA TOWN SCHOOLS"/>
        <s v="HOWARD LAKE-WAVERLY-WINSTED SCHOOL DISTRICT 2687"/>
        <s v="SOUTHERN FULTON SCH DIST"/>
        <s v="BRITTON-HECLA SCHOOL DISTRICT 45-4"/>
        <s v="ORCAS ISLAND SCHOOL DISTRICT 137"/>
        <s v="LOUISA MUSCATINE COMMUNITY SCHOOL DISTRICT"/>
        <s v="BALDWIN UNIFIED SCHOOL DISTRICT 348"/>
        <s v="FRONTIER ELEM DIST 3"/>
        <s v="MACOMB SCH DIST 4"/>
        <s v="SULLIVAN CO SCHOOL DIST"/>
        <s v="MOUNTAIN VALLEY UNIF SCH DIST"/>
        <s v="EVERGREEN PARK COMMUNITY HIGH SCHOOL DISTRICT 231"/>
        <s v="COLEMAN COMMUNITY SCHOOLS"/>
        <s v="MAYSVILLE SCH DIST R-1"/>
        <s v="LISBON REGIONAL SCH DIST"/>
        <s v="CLAYTON SCHOOL DISTRICT"/>
        <s v="ALEXANDER CENTRAL SCH"/>
        <s v="LONE STAR SCH DIST 8"/>
        <s v="SAVANNA SCH DIST 30"/>
        <s v="CALVERT IND SCH DIST 902"/>
        <s v="RANDOLPH SCHOOL DISTRICT"/>
        <s v="JOHNSON CREEK SCHOOL DISTRICT"/>
        <s v="RIVER DELL REGIONAL HIGH SCH DIST"/>
        <s v="WORCESTER CENTRAL SCHOOL DIST"/>
        <s v="BOSWELL SCH DIST 1"/>
        <s v="MILLVILLE AREA SCH DIST"/>
        <s v="BERLIN BROTHERS VALLEY SCHOOL DIST"/>
        <s v="WEST HARDIN CO IND SCH DISTRICT 908"/>
        <s v="SOUTHWESTERN WI COMM SCH DIST"/>
        <s v="AJO SCHOOL DISTRICT 15 AND 103"/>
        <s v="REGION III SPECIAL EDUCATION COOPERATIVE"/>
        <s v="ROCKRIDGE COMMUNITY SCHOOL DISTRICT 300"/>
        <s v="SOMERSET BERKLEY REGIONAL SCHOOL DISTRICT"/>
        <s v="LAWRENCE PUBLIC SCHOOLS"/>
        <s v="STEVENSVILLE ELEM SCH DIST 2"/>
        <s v="CONESTOGA SCHOOL DIST 56"/>
        <s v="BETHEL LOCAL SCH DIST"/>
        <s v="CLARENDON IND SCH DISTRICT 901"/>
        <s v="CHISUM IND SCH DIST 905"/>
        <s v="COTTONWOOD JOINT SCHOOL DISTRICT 242"/>
        <s v="CENTRAL A &amp; M COMMUNITY UNIT SCHOOL DISTRICT 21"/>
        <s v="PIERZ IND SCH DIST 484"/>
        <s v="MORIN ELEM DIST 17"/>
        <s v="LOGAN TWP SCH DIST"/>
        <s v="CROTON HARMON U F SCHOOL DIST"/>
        <s v="LOWER MORELAND TWP SCHOOL DIST"/>
        <s v="HAINES BOROUGH SCHOOL DISTRICT"/>
        <s v="SPRING VALLEY COMMUNITY CONSOLIDATED SCHOOL DISTRICT 99"/>
        <s v="RAMSEY COMMUNITY UNIT SCHOOL DISTRICT 204"/>
        <s v="PANHANDLE COMMUNITY UNIT SCHOOL DISTRICT 2"/>
        <s v="REGIONAL OFFICE OF CAR/TECHNICAL EDUCATION"/>
        <s v="ELKHART UNIFIED SCHOOL DISTRICT 218"/>
        <s v="MUNISING PUBLIC SCHOOLS"/>
        <s v="SCOTT COUNTY CENTRAL SCHOOLS"/>
        <s v="SOUTHAMPTON TWP SCH DIST"/>
        <s v="NIAGARA SCHOOL DISTRICT"/>
        <s v="LONE PINE UNIF SCH DIST"/>
        <s v="RICH HILL SCH DIST R 4"/>
        <s v="WILTON-LYNDEBOROUGH COOP SCH DIST"/>
        <s v="STRATFORD SCHOOL DISTRICT"/>
        <s v="WOODLAWN SCH DIST 6"/>
        <s v="LOUISBURG UNIFIED SCHOOL DISTRICT 416"/>
        <s v="SOUTHLAND CONS SCHOOL DIST C-9"/>
        <s v="SLATER SCH DIST"/>
        <s v="MILLCREEK WEST UNITY SCH DIST"/>
        <s v="GREGORY SCHOOL DISTRICT 26-4"/>
        <s v="KELLER SCHOOL DISTRICT 3"/>
        <s v="COCHRANE-FOUNTAIN CITY SCHOOL DISTRICT"/>
        <s v="MINERAL POINT SCHOOL DISTRICT"/>
        <s v="HAYDEN-WINKELMAN SCHOOL DISTRICT 41"/>
        <s v="WINDSOR COMMUNITY UNIT SCHOOL DISTRICT 1"/>
        <s v="OAKWOOD COMMUNITY DISTRICT 76"/>
        <s v="CHEROKEE UNIFIED SCHOOL DISTRICT 247"/>
        <s v="MILLTOWN BORO SCH DIST"/>
        <s v="JENNINGS SCH DIST 2"/>
        <s v="MULLIN IND SCH DIST 902"/>
        <s v="GOODRICH AREA SCHOOLS"/>
        <s v="ONAWAY AREA COMMUNITY SCHOOL DISTRICT"/>
        <s v="NAYLOR SCH DIST R 2"/>
        <s v="LIPAN IND SCH DIST 902"/>
        <s v="SIBLEY-OCHEYEDAN COMMUNITY SCHOOL DISTRICT"/>
        <s v="ASHLAND CO-W HOLMES JVSD"/>
        <s v="CUSHING IND SCH DIST 902"/>
        <s v="ALVORD IND SCH DIST 901"/>
        <s v="WEED UNION ELEM SCH DIST"/>
        <s v="MT OLIVE COMMUNITY UNIT SCHOOL DISTRICT 5"/>
        <s v="BENTON COMMUNITY SCHOOL CORPORATION"/>
        <s v="CENTRAL LEE COMMUNITY SCHOOL DISTRICT"/>
        <s v="VOORHEESVILLE CENTRAL SCH"/>
        <s v="BURTON IND SCH DIST 903"/>
        <s v="PECATONICA COMMUNITY UNIT SCHOOL DISTRICT 321"/>
        <s v="NORTHWEST REGIONAL INTERDIST COUNCIL 382"/>
        <s v="SALISBURY SCH DIST R 4"/>
        <s v="GRAHAM - DUSTIN SCHOOL DISTRICT"/>
        <s v="OLD FORGE BORO SCH DIST"/>
        <s v="PANHANDLE IND SCH DIST 902"/>
        <s v="PIMA ACCOMMODATION DISTRICT"/>
        <s v="POYEN SCH DIST 1"/>
        <s v="PLATTE CANON SCH DIST 1"/>
        <s v="PINCKNEYVILLE ELEMENTARY SCHOOL DISTRICT 50"/>
        <s v="TIPTON COMMUNITY SCHOOL DISTRICT"/>
        <s v="MERRILL COMMUNITY SCHOOLS"/>
        <s v="GALLATIN/MADISON CNTY SPECIAL EDUC COOP"/>
        <s v="WALDWICK BORO SCH DIST"/>
        <s v="PATEROS SCHOOL DISTRICT 122"/>
        <s v="SHULLSBURG CITY SCHOOL DISTRICT"/>
        <s v="NEW BERLIN COMMUNITY UNIT SCHOOL DISTRICT 16"/>
        <s v="LAKE AGASSIZ SPEC ED COOP 397"/>
        <s v="BERTHA HEWITT SCH DIST 786"/>
        <s v="ONONDAGA CENTRAL SCH DIST"/>
        <s v="COLUMBIA LOCAL SCH DIST"/>
        <s v="WILSON SCH DIST 7"/>
        <s v="SLIPPERY ROCK AREA SCHOOL DIST"/>
        <s v="FIRTH SCHOOL DISTRICT 59"/>
        <s v="PRINCEVILLE COMMUNITY UNIT SCHOOL DISTRICT 326"/>
        <s v="ARGOS COMMUNITY SCHOOLS"/>
        <s v="ISHPEMING PUBLIC SCHOOL DISTRICT 1"/>
        <s v="PT PLEASANT BEACH BORO SCH DIST"/>
        <s v="ARCOHE UNION ELEM SCH DIST"/>
        <s v="CAMANCHE COMMUNITY SCHOOL DISTRICT"/>
        <s v="LAUREL-CONCORD SCHOOL DIST 54"/>
        <s v="EDUCATIONAL SERV UNIT 15"/>
        <s v="LEON IND SCH DIST 911"/>
        <s v="ORANGE TOWN SCHOOLS"/>
        <s v="GREEN ISLAND UNION FREE SCH DIST"/>
        <s v="OLIVER MERCER SP ED UNIT"/>
        <s v="PARKSTON SCHOOL DISTRICT 33-3"/>
        <s v="RANGER IND SCH DIST 907"/>
        <s v="WILSON IND SCH DIST 907"/>
        <s v="UNIONVILLE-SEBEWAING AREA SCHOOL DISTRICT"/>
        <s v="GOBLES PUBLIC SCHOOL DISTRICT"/>
        <s v="COYLE SCH DIST 14"/>
        <s v="OVERTON IND SCH DIST 908"/>
        <s v="MT SHASTA UNION SCH DIST"/>
        <s v="REGIONAL SCHOOL DISTRICT 18"/>
        <s v="METAMORA TOWNSHIP HIGH SCHOOL DISTRICT 122"/>
        <s v="SALINE AREA SCH DIST"/>
        <s v="NEVIS SCH DIST 308"/>
        <s v="AUBURN TOWN SCH DIST"/>
        <s v="EASTAMPTON TWP SCH DIST"/>
        <s v="HIGH PT REGIONAL DIST"/>
        <s v="CUMBERLAND-PERRY AVTS"/>
        <s v="VAN ALSTYNE IND SCH DISTRICT 908"/>
        <s v="PRAIRIE HEIGHTS COMMUNITY SCHOOL CORPORATION"/>
        <s v="RIVERSIDE UNIFIED SCHOOL DISTRICT 114"/>
        <s v="SOUTH IRON SCH DIST R 1"/>
        <s v="WAKEFIELD PUB SCH DIST 560"/>
        <s v="NORTH WILDWOOD CITY SCHOOL DIST"/>
        <s v="DERUYTER CENTRAL SCHOOL DIST"/>
        <s v="CUYAHOGA VALLEY CAREER CENTER"/>
        <s v="TURPIN SCH DIST 28"/>
        <s v="LIBERTY SCH DIST 1"/>
        <s v="SOUTH SIDE AREA SCH DIST"/>
        <s v="CROSS ROADS IND SCH DIST 904"/>
        <s v="WAUSAUKEE SCHOOL DISTRICT 1"/>
        <s v="NORTHVILLE PUBLIC SCHOOL DIST"/>
        <s v="MOOSE LAKE SCH DIST 97"/>
        <s v="EMINENCE SCH DIST R 1"/>
        <s v="ARLINGTON PUBLIC SCH DIST 24"/>
        <s v="JEFFERSON CENTRAL SCH"/>
        <s v="MORAGA SCHOOL DISTRICT"/>
        <s v="NORRIS CITY-OMAHA-ENFIELD COMMUNITY SCHOOL DISTRICT 3"/>
        <s v="AMBER-POCASSET SCH DIST 128"/>
        <s v="VARNUM SCHOOL DISTRICT 7"/>
        <s v="GLOCESTER SCH DEPT"/>
        <s v="CELESTE IND SCH DIST 902"/>
        <s v="ORACLE SCHOOL DISTRICT 2"/>
        <s v="DEPUE UNIT SCHOOL DISTRICT 103"/>
        <s v="ANNA JONESBORO COMMUNITY SCHOOL DISTRICT 81"/>
        <s v="WOODBURY CENTRAL COMMUNITY SCHOOL DISTRICT"/>
        <s v="ISLE SCHOOL DIST 473"/>
        <s v="PARIS SCH DIST R 2"/>
        <s v="CONOTTON VALLEY UNION LOCAL SCH DIST"/>
        <s v="NORTHERN OZAUKEE SCHOOL DISTRICT"/>
        <s v="IRON CO SCH DIST C 4"/>
        <s v="CONCORDIA SCH DIST R 2"/>
        <s v="ORD SCH DIST 5"/>
        <s v="ELBA CENTRAL SCH DIST"/>
        <s v="BERESFORD SCHOOL DISTRICT 61-2"/>
        <s v="BIG HORN CO SCH DIST 4"/>
        <s v="BEDFORD COMMUNITY SCHOOL DISTRICT"/>
        <s v="CHAUTAUQUA COUNTY UNIFIED SCHOOL DISTRICT 286"/>
        <s v="ELLICOTTVILLE CENT SCH"/>
        <s v="ELGIN SCH DIST 23"/>
        <s v="NORTH CLARION COUNTY SCHOOL DIST"/>
        <s v="SUSQUEHANNA COUNTY CAREER &amp; TECHNOLOGY CENTER"/>
        <s v="GLENWOOD CITY SCHOOL DISTRICT"/>
        <s v="CONTINENTAL SCHOOL DISTRICT 39"/>
        <s v="TAFT UNION HIGH SCHOOL DIST"/>
        <s v="DEL NORTE SCH DIST C-7"/>
        <s v="KENDRICK JOINT SCHOOL DISTRICT 283"/>
        <s v="CENTURY COMMUNITY UNIT SCHOOL DISTRICT 100"/>
        <s v="BOONE TOWNSHIP SCHOOLS METROPOLITAN SCHOOL DISTRICT"/>
        <s v="RAVENNA SCH DIST 24"/>
        <s v="WHEATLAND SCH DIST R 2"/>
        <s v="BARRINGTON BORO SCH DIST"/>
        <s v="NEPTUNE CITY BORO SCHOOL DIST"/>
        <s v="SALEM CENTRAL SCHOOL DISTRICT"/>
        <s v="ANNA LOCAL SCH DIST"/>
        <s v="OKAY SCH DIST 1"/>
        <s v="ROCKWOOD AREA SCH DIST"/>
        <s v="WOLSEY-WESSINGTON SCHOOL DISTRICT 2-6"/>
        <s v="ASOTIN ANATONE SCHOOL DISTRICT 420"/>
        <s v="ANTELOPE UNION HIGH SCHOOL DISTRICT 50"/>
        <s v="NORTHWESTERN COMMUNITY UNIT SCHOOL DISTRICT 2"/>
        <s v="PITTSBURG SCH DIST 63"/>
        <s v="ELK POINT-JEFFERSON SCHOOL DISTRICT 61-7"/>
        <s v="SHAWNEE COMMUNITY UNIT SCHOOL DISTRICT 84"/>
        <s v="NASHUA-PLAINFIELD COMMUNITY SCHOOL DISTRICT"/>
        <s v="EDGEWOOD-COLESBURG COMMUNITY SCHOOL DISTRICT"/>
        <s v="ADRIAN SCH DIST R 3"/>
        <s v="POOLVILLE IND SCH DIST 901"/>
        <s v="BELMONT COMMUNITY SCHOOLS"/>
        <s v="PROPHETSTOWN-LYNDON COMMUNITY UNIT SCHOOL DISTRICT 3"/>
        <s v="NEWELL-FONDA COMMUNITY SCHOOL DISTRICT"/>
        <s v="NEW BUFFALO AREA SCHOOLS"/>
        <s v="ORTONVILLE BELLINGHAM PUBLIC SCHOOL DISTRICT 903"/>
        <s v="HENDRICKS IND SCHOOL DIST 402"/>
        <s v="ARLEE H S DIST JT &amp; 8"/>
        <s v="PLYMOUTH TOWN SCH DIST"/>
        <s v="MADEIRA CITY SCH DIST"/>
        <s v="DOVER SCH DIST 2"/>
        <s v="CHEYENNE SCH DIST 7"/>
        <s v="PLATTE-GEDDES SCHOOL DISTRICT 11-5"/>
        <s v="INTERSTATE 35 COMMUNITY SCHOOL DISTRICT"/>
        <s v="HANOVER HORTON SCHOOLS"/>
        <s v="ST CHARLES COMMUNITY SCHOOLS"/>
        <s v="ALEXANDER SCHOOL DISTRICT #2"/>
        <s v="LOCKNEY IND SCH DIST"/>
        <s v="WEST MONONA COMMUNITY SCHOOL DISTRICT"/>
        <s v="LESUEUR-HENDERSON ISD 2397"/>
        <s v="MURRAY COUNTY SCHOOL DISTRICT 2169"/>
        <s v="CRYSTAL CITY SCH DIST 47"/>
        <s v="MORRILL VIL SCH DIST 11"/>
        <s v="SOUTH CENTRAL SCHOOL DISTRICT 26-5"/>
        <s v="LUCERNE ELEMENTARY SCHOOL DISTRICT"/>
        <s v="PRAIRIE VIEW SPEC ED COOP"/>
        <s v="CHESTER TOWN SCH DIST"/>
        <s v="ACHILLE SCH DIST 3"/>
        <s v="SEILING SCH DIST 8"/>
        <s v="WHITEFIELD SCH DIST 10"/>
        <s v="SHOALS COMMUNITY SCHOOL CORPORATION"/>
        <s v="GLENBURN PUBLIC SCHOOLS"/>
        <s v="PLAINVILLE ELEM SCH"/>
        <s v="JOHNSONBURG AREA SCHOOL DIST"/>
        <s v="TURTLE LAKE SCHOOL DISTRICT"/>
        <s v="BALLICO CRESSEY ELEM SCH DIST"/>
        <s v="MARSEILLES ELEMENTARY SCHOOL DISTRICT 150"/>
        <s v="JOPPA-MAPLE GROVE UNITED SCHOOL DISTRICT 38"/>
        <s v="FLORENCE-CARLTON K-12 SCHOOL DIST"/>
        <s v="DIXON ELEM DIST 9"/>
        <s v="SOUTHERN SCH DIST 1"/>
        <s v="BRIARCLIFF MANOR U F SCH DIST"/>
        <s v="SHADE CENTRAL CITY SCHOOL DIST"/>
        <s v="ITALY IND SCH DIST 907"/>
        <s v="CHICO IND SCH DIST 904"/>
        <s v="WASHINGTON BORO SCH DIST"/>
        <s v="OHIO HI-POINT JVSD"/>
        <s v="THACKERVILLE SCH DIST 4"/>
        <s v="MCSWAIN UNION ELEM SCH DIST"/>
        <s v="LINDOP SCHOOL DISTRICT 92"/>
        <s v="WETHERSFIELD COMMUNITY UNIT SCHOOL DISTRICT 230"/>
        <s v="SUNRISE SCH DIST R 9"/>
        <s v="AINSWORTH SCHOOL DIST 10"/>
        <s v="BERLIN BOROUGH BOARD OF EDUCATN"/>
        <s v="SOMERDALE BORO SCH DIST"/>
        <s v="ROCKAWAY BORO SCH DIST"/>
        <s v="FORT RECOVERY LOCAL SCH DIST"/>
        <s v="ROFF SCH DIST 37"/>
        <s v="STRATFORD IND SCH DIST 902"/>
        <s v="COLFAX SCHOOL DISTRICT 300"/>
        <s v="MULBERRY GROVE COMMUNITY UNIT SCHOOL DISTRICT 1"/>
        <s v="EAST NEWARK BORO SCH DIST"/>
        <s v="KENMARE SCH DIST 28"/>
        <s v="FAIRBANKS LOCAL SCH DIST"/>
        <s v="TWIN LAKES SCHOOL DISTRICT 4"/>
        <s v="NICOLET U HIGH SCHOOL DISTRICT"/>
        <s v="EASTERN ILLINOIS EDUCATION FOR EMPLOYMENT SYSTEM"/>
        <s v="LAMONI COMMUNITY SCHOOL DISTRICT"/>
        <s v="NORFOLK TOWN SCHS"/>
        <s v="CLAWSON PUBLIC SCHOOLS"/>
        <s v="EAST GREENWICH TWP SCH DIST"/>
        <s v="KIOWA SCH DIST 14"/>
        <s v="RIDDLE SCH DIST 70"/>
        <s v="MILLERSBURG AREA SCHOOL DISTRICT"/>
        <s v="NEW DURHAM TOWNSHIP METROPOLITAN SCHOOL DISTRICT"/>
        <s v="HARTLEY-MELVIN-SANBORN COMMUNITY SCHOOL DISTRICT"/>
        <s v="MANVILLE BORO SCH DIST"/>
        <s v="GORHAM FAYETTE LOCAL SCH DIST"/>
        <s v="WILSON SCH DIST 43"/>
        <s v="WANETTE SCH DIST 115"/>
        <s v="EMERSON SCHOOL DISTRICT"/>
        <s v="ATWOOD HEIGHTS SCHOOL DISTRICT 125"/>
        <s v="SIGOURNEY COMMUNITY SCHOOL DISTRICT"/>
        <s v="AU GRES-SIMS SCH DIST"/>
        <s v="ALMONT COMM SCH DIST 12"/>
        <s v="LOCKWOOD SCH DIST 1"/>
        <s v="VALLEY SCH DIST R 6"/>
        <s v="BOONE COUNTY SCHOOL DISTRICT 1"/>
        <s v="CAMERON SCH DIST 17"/>
        <s v="STANFIELD SCH DIST 61"/>
        <s v="CLARION COUNTY CAREER CENTER"/>
        <s v="MESA UNION ELEM SCH DIST"/>
        <s v="BROWN COUNTY COMMUNITY UNIT SCHOOL DISTRICT 1"/>
        <s v="HILLMAN COMMUNITY SCHOOLS"/>
        <s v="MOUNTAIN LAKE IND SCHOOL DIST 173"/>
        <s v="STAMFORD CENTRAL SCH DIST"/>
        <s v="LUKFATA SCH DIST 9"/>
        <s v="REPUBLIC SCHOOL DISTRICT 309"/>
        <s v="SUMMIT SCHOOL DISTRICT 54-6"/>
        <s v="MELLEN JOINT SCHOOL DISTRICT 1"/>
        <s v="SALT CREEK SCHOOL DISTRICT 48"/>
        <s v="SHILOH COMMUNITY UNIT SCHOOL DISTRICT 1"/>
        <s v="RIVERSIDE REGIONAL SCHOOL UNIT 26"/>
        <s v="DELANO SCH DIST 879"/>
        <s v="STOCKBRIDGE VAL CTL SCH DIST"/>
        <s v="PRUE SCH DIST 50"/>
        <s v="AGUA DULCE IND SCH DIST 901"/>
        <s v="RIVENDELL INTERSTATE SCHOOL DISTRICT"/>
        <s v="ALVIEW DAIRYLAND UNION ELEMENTARY"/>
        <s v="BATTLE CREEK-IDA GROVE SCHOOL DISTRICT"/>
        <s v="STILLWATER/SWEETGRASS CO SPECIAL ED COOP"/>
        <s v="NEW LEBANON CTL SCH DIST"/>
        <s v="BATTIEST SCH DIST 71"/>
        <s v="TAHOKA IND SCH DIST 904"/>
        <s v="MORTON SCHOOL DISTRICT 214"/>
        <s v="NORTH CO JOINT UNION SCH DIST"/>
        <s v="MEEKER SCH DIST 1"/>
        <s v="ELVERADO COMMUNITY UNIT SCHOOL DISTRICT 196"/>
        <s v="GILBERT COMMUNITY SCHOOL DISTRICT"/>
        <s v="MAURICE RIVER TWP SCH DIST"/>
        <s v="SMYER IND SCH DIST 906"/>
        <s v="MUMFORD IND SCH DIST 906"/>
        <s v="WINFIELD INDEPENDENT SCH DISTRICT 905"/>
        <s v="SPRING VALLEY SCHOOL DISTRICT"/>
        <s v="SKOKIE-FAIRVIEW SCHOOL DISTRICT 72"/>
        <s v="HENRY-SENACHWINE COMMUNITY UNIT SCHOOL DISTRICT 5"/>
        <s v="ROCKDALE SCHOOL DISTRICT 84"/>
        <s v="FRONTENAC UNIFIED SCHOOL DISTRICT 249"/>
        <s v="SHADYSIDE CITY SCH DIST"/>
        <s v="FLETCHER SCH DIST 9"/>
        <s v="FAIRVIEW SCH DIST"/>
        <s v="SUDAN IND SCH DIST 908"/>
        <s v="LOMETA IND SCH DIST 902"/>
        <s v="RIVERCREST INDEPENDENT SCH DIST"/>
        <s v="ARLINGTON SCHOOL DISTRICT 47"/>
        <s v="HIAWATHA COMMUNITY UNIT SCHOOL DISTRICT 426"/>
        <s v="FREEBURG COMMUNITY CONSOLIDATED ELEM SCHOOL DISTRICT 70"/>
        <s v="SHEPHERD ELEM SCH DIST 37"/>
        <s v="ST REGIS FALLS CENTL SCH DIST"/>
        <s v="HAWLEY IND SCH DIST 904"/>
        <s v="RICH CO SCH DIST"/>
        <s v="COLUMBIA SCHOOL DISTRICT 206"/>
        <s v="WOODFORD COUNTY SPECIAL EDUCATION ASSOCIATION"/>
        <s v="SOUTH O'BRIEN COMMUNITY SCHOOL DISTRICT"/>
        <s v="BINGER-ONEY SCHOOL DIST 168"/>
        <s v="SILVER LAKE-SALEM SCHOOL DISTRICT 1"/>
        <s v="ATHENS COMMUNITY UNIT SCHOOL DISTRICT 213"/>
        <s v="CERRO GORDO COMMUNITY UNIT SCHOOL DISTRICT 100"/>
        <s v="POPE COUNTY COMMUNITY UNIT SCHOOL DISTRICT 1"/>
        <s v="ST. CLAIR COUNTY/SWIC CTE SYSTEM 460"/>
        <s v="SWEET SPRINGS SCH DIST R7"/>
        <s v="TARGET RANGE ELEM DIST 23"/>
        <s v="HITCHCOCK COUNTY UNIFIED SCHOOL SYSTEM"/>
        <s v="EMPIRE SCH DIST 21"/>
        <s v="GRANGER IND SCH DIST 905"/>
        <s v="CAMBRIDGE SCHOOL DISTRICT"/>
        <s v="BRECKENRIDGE COMM SCH DIST"/>
        <s v="UBLY COMM SCH DIST"/>
        <s v="SAND CREEK COMM SCHOOLS"/>
        <s v="CENTREVILLE PUBLIC SCHOOL DIST"/>
        <s v="CARLSTADT BORO SCH DIST"/>
        <s v="MORRIS CENTRAL SCH DIST"/>
        <s v="HARLETON IND SCH DISTRICT 905"/>
        <s v="LEWISTOWN SCHOOL DISTRICT 97"/>
        <s v="VIENNA SCHOOL DISTRICT 55"/>
        <s v="BEMUS PT CENTRAL SCHOOL DIST"/>
        <s v="SHARON SPRINGS CENTRAL SCHOOL DIST 1"/>
        <s v="COLD SPRING HARBOR CENTRAL SCH DIST 2"/>
        <s v="WILLIAMSBURG CMNTY JT SCHOOL DIST"/>
        <s v="WEATHERLY AREA SCHOOL DISTRICT"/>
        <s v="DE KALB IND SCH DIST 901"/>
        <s v="FREMONT CO SCH DIST 24"/>
        <s v="NORTH CLAY COMMUNITY UNIT SCHOOL DISTRICT 25"/>
        <s v="MEDINAH SCHOOL DISTRICT 11"/>
        <s v="HARLOWTON H S DIST 16"/>
        <s v="NORTH WARREN REG SCH DIST"/>
        <s v="YELLOW SPGS EX VLG SCHOOL DIST"/>
        <s v="PIONEER-PLEASANT VALE SCH DIST 56"/>
        <s v="WORTHAM IND SCH DIST 905"/>
        <s v="COOLIDGE IND SCH DIST 901"/>
        <s v="PORT ARANSAS IND SCH DIST 908"/>
        <s v="SCHLEICHER IND SCHOOL DIST 901"/>
        <s v="SELKIRK SCHOOL DISTRICT 70"/>
        <s v="POTLATCH SCHOOL DISTRICT 285"/>
        <s v="PAYSON COMMUNITY UNIT SCHOOL DISTRICT 1"/>
        <s v="ROSELLE SCHOOL DISTRICT 12"/>
        <s v="NORTH MIAMI COMMUNITY SCHOOLS"/>
        <s v="AGWSR COMMUNITY SCHOOL DISTRICT"/>
        <s v="PLEASANTVILLE COMMUNITY SCHOOL DISTRICT"/>
        <s v="HALSTEAD UNIFIED SCHOOL DISTRICT 440"/>
        <s v="WRENTHAM TOWN SCHS"/>
        <s v="REMSEN CENTRAL SCH DIST"/>
        <s v="GLENCOE SCH DIST 101"/>
        <s v="BURKEVILLE IND SCH DIST 901"/>
        <s v="WEST POINT TOWN SCHS"/>
        <s v="CENTRAL STICKNEY SCHOOL DISTRICT 110"/>
        <s v="ORION COMMUNITY UNIT SCHOOL DISTRICT 223"/>
        <s v="ROLAND STORY COMMUNITY SCHOOL DISTRICT"/>
        <s v="CEDAR MOUNTAIN SCHOOL DISTRICT"/>
        <s v="FT SUMNER SCHOOL DISTRICT"/>
        <s v="PARISHVILLE-HOPKINTON CTL SCHOOL DIST 1"/>
        <s v="RUGBY SCH DIST 5"/>
        <s v="REGION 9 EDUCATION SERVICE DISTRICT"/>
        <s v="WAELDER IND SCH DIST 905"/>
        <s v="NORTH STONINGTON PUBLIC SCHOOLS"/>
        <s v="EDUCATION FOR EMPLOYMENT SYSTEM 330 (CHAMPAIGN FORD)"/>
        <s v="EASTERN-HOWARD COMMUNITY SCHOOL CORPORATION"/>
        <s v="ELK RAPIDS SCHOOLS"/>
        <s v="BIG BAY DE NOC SCH DIST"/>
        <s v="MINN VALLEY COOP CENTER 978"/>
        <s v="EPSOM TOWN SCH DIST"/>
        <s v="BELMONT-HARRISON AREA JVSD"/>
        <s v="WEST SIDE AVTS"/>
        <s v="DONIPHAN COUNTY EDUCATION COOPERATIVE"/>
        <s v="BYRON IND SCH DIST 531"/>
        <s v="FRANKLIN LAKES BORO SCH"/>
        <s v="CLIFTON-FINE CENTRAL SCH DIST"/>
        <s v="VANGUARD-SENTINEL CAREER &amp; TECHNOLOGY CENTERS"/>
        <s v="PARADISE IND SCH DIST 906"/>
        <s v="BRISTOL BAY BOROUGH SCHOOL DISTRICT"/>
        <s v="PLACER HILLS UNION ELEM SCH DIST"/>
        <s v="COLBY UNIFIED SCHOOL DISTRICT 315"/>
        <s v="OLD COLONY REG VOC TECH"/>
        <s v="RANDOLPH SCH DIST 195"/>
        <s v="SUPERIOR K-12 SCHOOL DISTRICT"/>
        <s v="DARBY K-12 SCHOOL DISTRICT"/>
        <s v="JAMES RIVER SPECIAL ED COOPERATIVE"/>
        <s v="WELLSTON SCH DIST 4"/>
        <s v="TRI VALLEY SCHOOL DIST"/>
        <s v="WESTON-IRONTON SCHOOL DISTRICT"/>
        <s v="BELLE PLAINE COMMUNITY SCHOOL DISTRICT"/>
        <s v="RUDD-ROCKFORD-MARBLE ROCK COMMUNITY SCHOOL DISTRICT"/>
        <s v="EAST BUCHANAN SCHOOL DIST C-1"/>
        <s v="CENTURA PUB SCH DIST 100"/>
        <s v="EAST HANOVER TWP SCH DIST"/>
        <s v="LOWELLVILLE LOCAL SCH DIST"/>
        <s v="FOREST GROVE SCH DIST 1"/>
        <s v="SAN ISIDRO IND SCH DIST 902"/>
        <s v="JAMESTOWN ELEM SCH DIST"/>
        <s v="NODAWAY VALLEY COMMUNITY SCHOOL DISTRICT"/>
        <s v="SCHOOL ADMIN DIST 42"/>
        <s v="NEGAUNEE PUBLIC SCHOOLS"/>
        <s v="NEW HAVEN SCH DIST"/>
        <s v="SYRACUSE-DUNBAR SCH DIST 27"/>
        <s v="ROXBURY CENTRAL SCHOOL DIST"/>
        <s v="BRONXVILLE UNION FREE SCHOOL DISTRICT"/>
        <s v="WAYNESFIELD-GOSHEN SCH DIST"/>
        <s v="AVELLA AREA SCHOOL DIST"/>
        <s v="GROTON AREA SCHOOL DISTRICT 6-6"/>
        <s v="WHEATLAND TOWN JOINT SCHOOL DISTRICT 1"/>
        <s v="SHIOCTON JOINT SCHOOL DISTRICT 2"/>
        <s v="RIO DELL ELEM SCH DIST"/>
        <s v="MENDON COUNTY COMMUNITY UNIT SCHOOL DISTRICT 4"/>
        <s v="BELLEVUE COMMUNITY SCHOOL DISTRICT"/>
        <s v="TOPSFIELD TOWN SCHS"/>
        <s v="OAKLYN BORO SCH DIST"/>
        <s v="HANCOCK CENTRAL SCH DIST"/>
        <s v="WOODLAND COMMUNITY UNIT SCHOOL DISTRICT 5"/>
        <s v="STARK COUNTY COMMUNITY UNIT SCHOOL DISTRICT 100"/>
        <s v="WABAUNSEE EAST UNIFIED SCHOOL DISTRICT 330"/>
        <s v="CANNON FALLS SCHOOL DIST 252"/>
        <s v="SEBEKA IND SCH DIST 820"/>
        <s v="BELLMORE UNION FREE SCH DIST"/>
        <s v="RINGLING SCH DIST 14"/>
        <s v="SASAKWA SCHOOL DISTRICT 10"/>
        <s v="OSWAYO VALLEY SCH DIST"/>
        <s v="MILLER AREA SCHOOL DISTRICT 29-4"/>
        <s v="BUTTE COUNTY JOINT SCHOOL DISTRICT 111"/>
        <s v="CANBY IND SCH DIST 891"/>
        <s v="LA PLATA SCH DIST R-2"/>
        <s v="PAWNEE CITY SCH DIST 1"/>
        <s v="LINCOLN CO SCH DIST 1"/>
        <s v="CAMBRIDGE COMMUNITY UNIT SCHOOL DISTRICT 227"/>
        <s v="OGLESBY ELEMENTARY SCHOOL DISTRICT 125"/>
        <s v="JESUP COMMUNITY SCHOOL DISTRICT"/>
        <s v="POLO SCH DIST R 7"/>
        <s v="SIMMS IND SCH DIST 909"/>
        <s v="WHITEWRIGHT IND SCH DIST 910"/>
        <s v="LEGGETT IND SCH DIST 906"/>
        <s v="SOMERS PUBLIC SCHOOLS"/>
        <s v="BROWNSTOWN COMMUNITY UNIT SCHOOL DISTRICT 201"/>
        <s v="SOUTH HENRY SCHOOL CORPORATION"/>
        <s v="WEST NODAWAY COUNTY SCHOOL DIST R-1"/>
        <s v="TWIN RIVER PUBLIC SCHOOLS"/>
        <s v="MAGNOLIA BORO SCH DIST"/>
        <s v="BENTON AREA SCHOOL DIST"/>
        <s v="BROWN COUNTY CHILDREN WITH DISABILITIES EDUCATION BOARD"/>
        <s v="WAUZEKA STEUBEN SCHOOL DISTRICT"/>
        <s v="CHUALAR ELEM SCH DIST"/>
        <s v="MEDORA COMMUNITY SCHOOL CORPORATION"/>
        <s v="SOUTHERN LYON COUNTY SCHOOL DISTRICT 252"/>
        <s v="BATH COMMUNITY SCH DIST"/>
        <s v="WEBBERVILLE COMM SCH DIST"/>
        <s v="WARREN-ALVARADA-OSLO SCHOOL DISTRICT 2176"/>
        <s v="DEERFIELD TWP SCH DIST"/>
        <s v="HOPEWELL TWP SCH DIST"/>
        <s v="VALLEY SCHOOL DISTRICT 70"/>
        <s v="GRIFFIN SCHOOL DISTRICT 324"/>
        <s v="PACIFIC UNION ELEM SCH DIST"/>
        <s v="MAROA FORSYTH COMMUNITY UNIT SCHOOL DISTRICT 2"/>
        <s v="NORTHWESTERN SCHOOL CORPORATION"/>
        <s v="WALDRON AREA SCHOOLS"/>
        <s v="LEWISTON SCH DIST 857"/>
        <s v="APPLETON CITY SCH DIST R2"/>
        <s v="OAKLAND-CRAIG PUBLIC SCHOOLS"/>
        <s v="THOMAS-FAY-CUSTER UNIFIED SCHOOL DISTRICT"/>
        <s v="ALEX SCH DIST 56"/>
        <s v="MONROE SCHOOL DISTRICT 1 J"/>
        <s v="HARTS BLUFF IND SCH DIST 907"/>
        <s v="MAQUOKETA VALLEY COMMUNITY SCHOOL DISTRICT"/>
        <s v="EASTON VALLEY COMMUNITY SCHOOL DISTRICT"/>
        <s v="SOUTH WINNESHEIK COMMUNITY SCHOOL DISTRICT"/>
        <s v="BLOOMING PRAIRIE IND SCH DIST 756"/>
        <s v="FISHER COMMUNITY UNIT SCHOOL DISTRICT 1"/>
        <s v="MILFORD AREA PUBLIC SCHOOLS DISTRICT 124"/>
        <s v="CENTRAL HEIGHTS UNIFIED SCHOOL DISTRICT 288"/>
        <s v="JAL PUBLIC SCHOOL MUNICIPAL DISTRICT"/>
        <s v="SPRINGS UNION FREE SCH DIST"/>
        <s v="REYDON SCHOOL DIST 6"/>
        <s v="REGIONAL SCHOOL DISTRICT 12"/>
        <s v="LE ROY COMMUNITY UNIT SCHOOL DISTRICT 2"/>
        <s v="RANDOLPH SOUTHERN SCHOOL CORPORATION"/>
        <s v="DEWITT PUBLIC SCHOOLS"/>
        <s v="WELLINGTON NAPOLEON SCH DIST R-9"/>
        <s v="NORTHCENTRAL LEARNING RESOURCE CENTER"/>
        <s v="STOREY COUNTY SCHOOL DISTRICT"/>
        <s v="SHATTUCK SCH DIST 42"/>
        <s v="BOWLEGS SCH DIST 3"/>
        <s v="ERIE COUNTY AVTS"/>
        <s v="HOLDINGFORD IND SCH DIST #738"/>
        <s v="SOMERS ELEM DIST 29"/>
        <s v="POLAND CENTRAL SCH DIST"/>
        <s v="DIVIDE COUNTY SCHOOL DISTRICT #1"/>
        <s v="WATTS SCH DIST 4"/>
        <s v="WELCH SCH DIST 17"/>
        <s v="TURKEY FOOT VALLEY AREA SCHOOL DIST"/>
        <s v="REGIONAL SCHOOL DISTRICT 6"/>
        <s v="HILLSIDE SCHOOL DISTRICT 93"/>
        <s v="ELEVA STRUM SCHOOL DISTRICT 1"/>
        <s v="FERNDALE UNIFIED SCHOOL DISTRICT"/>
        <s v="VENICE COMMUNITY UNIT SCHOOL DISTRICT 3"/>
        <s v="WILTON COMMUNITY SCHOOL DISTRICT"/>
        <s v="BOYDEN-HULL COMMUNITY SCHOOL DISTRICT"/>
        <s v="AUGUSTA INDEP SCH DIST"/>
        <s v="FOSSTON SCH DIST 601"/>
        <s v="CASS CO SCHOOL DIST R5"/>
        <s v="TRI COUNTY SCH DIST R 7"/>
        <s v="EDUCATIONAL SERV UNIT 11"/>
        <s v="HANOVER TWP SCH DIST"/>
        <s v="SOUTH KORTRIGHT CENTRAL SCHOOL DIST"/>
        <s v="ARCADIA LOCAL SCH DIST"/>
        <s v="DEERFIELD COMMUNITY SCHOOL DISTRICT"/>
        <s v="GALVA COMMUNITY UNIT SCHOOL DISTRICT 224"/>
        <s v="ARGENTA COMMUNITY UNIT SCHOOL DISTRICT 1"/>
        <s v="BUNKER HILL COMMUNITY UNIT SCHOOL DISTRICT 8"/>
        <s v="NORTHEAST COMMUNITY SCHOOL DISTRICT"/>
        <s v="NEW LONDON COMMUNITY SCHOOL DISTRICT"/>
        <s v="IOWA VALLEY COMMUNITY SCHOOL DISTRICT"/>
        <s v="RENWICK UNIFIED SCHOOL DISTRICT 267"/>
        <s v="LA CRESCENT IND SCHOOL DIST 300"/>
        <s v="WEST HOLT PUBLIC SCHOOL DISTRICT 239"/>
        <s v="WEST ESSEX REG SCH DIST"/>
        <s v="PRESCOTT SCHOOL DISTRICT 402 37"/>
        <s v="BANGOR VILLAGE JOINT SCHOOL DISTRICT 2"/>
        <s v="CLAYTON SCHOOL DISTRICT 1"/>
        <s v="SHANDON UNIF SCH DIST"/>
        <s v="CARROLL CONSOLIDATED SCHOOL CORPORATION"/>
        <s v="BOYER VALLEY SCHOOL DISTRICT"/>
        <s v="MONTVALE BORO SCHOOL DIST"/>
        <s v="HUNTERDON CO EDUC SERV COMM"/>
        <s v="MARFA IND SCH DIST 901"/>
        <s v="BOXFORD TOWN SCHOOL"/>
        <s v="ELY IND SCH DIST 696"/>
        <s v="NOXON ELEM SCH DIST 10"/>
        <s v="VALENTINE RURAL HIGH SCH DISTRICT 6"/>
        <s v="RUMSON BORO SCH DIST"/>
        <s v="BUTNER SCH DIST 15"/>
        <s v="CLARION AREA SCHOOL DIST"/>
        <s v="EASTERN NORTHAMPTON AVTS"/>
        <s v="CLARK SCHOOL DISTRICT 12-2"/>
        <s v="BLACK BUTTE UNION SCH DIST"/>
        <s v="REGIONAL HIGH SCHOOL DISTRICT 19"/>
        <s v="CRAB ORCHARD COMMUNITY UNIT SCHOOL DISTRICT 3"/>
        <s v="WEST MARSHALL COMMUNITY SCHOOL DISTRICT"/>
        <s v="UNIONTOWN UNIFIED SCHOOL DISTRICT 235"/>
        <s v="NORTH CENTRAL AREA SCHS"/>
        <s v="HUDSONVILLE PUBLIC SCHOOL DISTRICT"/>
        <s v="MADELIA PUB SCH DIST 837"/>
        <s v="SOUTH CARROLL SPECIAL SCHOOL DIST"/>
        <s v="INDUSTRIAL IND SCH DIST 905"/>
        <s v="PORT EDWARDS SCHOOL DISTRICT"/>
        <s v="BREESE ELEMENTARY SCHOOL DISTRICT 12"/>
        <s v="ATLANTA COMM SCHS"/>
        <s v="CHADWICK SCH DIST R 1"/>
        <s v="THAYER CENTRAL COMMUNITY SCHOOLS"/>
        <s v="MONROEVILLE LOCAL SCH DIST"/>
        <s v="RED OAK SCH DIST 2"/>
        <s v="NORTH MONTCO AVTS"/>
        <s v="BETHLEHEM AVTS"/>
        <s v="LOVELADY IND SCHOOL DIST 903"/>
        <s v="CASTLEFORD SCHOOL DISTRICT 417"/>
        <s v="DURAND COMMUNITY UNIT SCHOOL DISTRICT 322"/>
        <s v="MT EPHRAIM BORO SCH DIST"/>
        <s v="OLIVE SCH DIST 17"/>
        <s v="BOLINAS STINSON UN SCHOOL DIST"/>
        <s v="HICKMAN ELEMENTARY SCHOOL DISTRICT"/>
        <s v="METAMORA COMMUNITY CONSOLIDATED SCHOOL DISTRICT 1"/>
        <s v="BREWSTER TOWN SCHOOLS"/>
        <s v="MT GREYLOCK REG SCH DIST"/>
        <s v="OGILVIE IND SCH DIST 333"/>
        <s v="COLEBROOK SCH DIST"/>
        <s v="FORT ANN CENTRAL SCHOOL DISTRICT"/>
        <s v="HAGERMAN JOINT SCHOOL DISTRICT 233"/>
        <s v="LIBERTY COMMUNITY UNIT SCHOOL DISTRICT 2"/>
        <s v="MT PULASKI COMMUNITY UNIT SCHOOL DISTRICT 23"/>
        <s v="ERIE COMMUNITY UNIT SCHOOL DISTRICT 1"/>
        <s v="CHASE COUNTY SCHOOL DISTRICT 10"/>
        <s v="HOMER SCH DISTRICT 31"/>
        <s v="QUINTON TWP SCH DIST"/>
        <s v="HAMLIN IND SCH DIST 903"/>
        <s v="MARATHON SCHOOL DISTRICT"/>
        <s v="NOKOMIS COMMUNITY UNIT SCHOOL DISTRICT 22"/>
        <s v="WELLSVILLE-MIDDLETOWN SCH DIST R-I"/>
        <s v="GREAT MEADOWS REGIONAL SCHOOL DISTRICT"/>
        <s v="CHEROKEE SCH DIST 46"/>
        <s v="HOLLY CREEK SCH DIST 72"/>
        <s v="WOODLAND SCH DIST I-90"/>
        <s v="LIBERTY SCHOOL DISTRICT 362"/>
        <s v="RIO COMMUNITY SCHOOL DISTRICT"/>
        <s v="MERIDIAN COMMUNITY UNIT SCHOOL DISTRICT 15"/>
        <s v="HOUSTON IND SCH DIST 294"/>
        <s v="CAMBRIDGE SCH DIST 21"/>
        <s v="FORT CALHOUN SCH DIST 3"/>
        <s v="ORISKANY CTL SCH DIST"/>
        <s v="HODGEN SCH DIST 14"/>
        <s v="COLOME CONSOLIDATED 59-3"/>
        <s v="PLAINS IND SCH DIST 902"/>
        <s v="LINCOLNSHIRE-PRAIRIE VIEW SCHOOL DISTRICT 103"/>
        <s v="QUAD CITY CAREER AND TECH ED CONS"/>
        <s v="CARRIER MLS-STONEFORT SCHOOL DISTRICT 2"/>
        <s v="ATCHISON COUNTY UNIFIED SCHOOL DISTRICT 377"/>
        <s v="NORTH HURON SCHOOL DISTRICT"/>
        <s v="GREEN FOREST SCH DIST R 2"/>
        <s v="RICHLAND SCH DIST R-1"/>
        <s v="PIERCE CITY SCH DIST 2"/>
        <s v="EAST MORICHES UNION FREE SCHOOL DIST"/>
        <s v="LONETREE SPEC ED UNIT"/>
        <s v="LAKELAND SCHOOL SYSTEM DISTRICT"/>
        <s v="SENECA JOINT SCHOOL DISTRICT"/>
        <s v="HAMILTON COMMUNITY CONSOLIDATED SCHOOL DISTRICT 328"/>
        <s v="AHSTW SCHOOL DISTRICT"/>
        <s v="PONCA PUBLIC SCH DIST 1"/>
        <s v="RICHFIELD SPRGS CTL SCH DIST"/>
        <s v="MAYSVILLE SCH DIST 7"/>
        <s v="BARNSDALL SCH DIST 29"/>
        <s v="MAPLETON SCH DIST 32"/>
        <s v="AVONWORTH UNION SCH DIST"/>
        <s v="CUMBY IND SCH DIST 905"/>
        <s v="RANDALL JOINT SCHOOL DISTRICT 1"/>
        <s v="BERLIN-BOYLSTON REG H SCH DIST"/>
        <s v="WOLVERINE COMM SCH DIST"/>
        <s v="WILBER-CLATONIA PUB SCH DISTRICT 82"/>
        <s v="DOWNSVILLE CENTRAL SCHOOL DIST"/>
        <s v="O DONNELL IND SCH DIST 903"/>
        <s v="BEECHER COMMUNITY SCHOOL DISTRICT 200 U"/>
        <s v="SCHOOL ADMIN DIST 30"/>
        <s v="STUART SCH DIST 54"/>
        <s v="HOWARD SCHOOL DISTRICT 48-3"/>
        <s v="LATEXO IND SCH DIST 905"/>
        <s v="BIRCHWOOD JOINT SCHOOL DISTRICT 4"/>
        <s v="LOCKPORT SCHOOL DISTRICT 91"/>
        <s v="FLAT ROCK HAWCREEK SCHOOL CORPORATION"/>
        <s v="ST REGIS K-12 SCHOOL DISTRICT"/>
        <s v="FREMONT TOWN SCH DIST"/>
        <s v="MERCHANTVILLE BORO SCH DIST"/>
        <s v="CHESTER UF SCH DIST"/>
        <s v="SEMINOLE CO INTERLOCAL COOPERATIVE"/>
        <s v="DRISCOLL IND SCH DIST 905"/>
        <s v="AMBOY COMMUNITY UNIT SCHOOL DISTRICT 272"/>
        <s v="ENGLISH VALLEYS COMMUNITY SCHOOL DISTRICT"/>
        <s v="VAN BUREN LOCAL SCHOOL DIST"/>
        <s v="ROSENDALE-BRANDON SCHOOL DISTRICT"/>
        <s v="WARRENSBURG-LATHAM COMMUNITY UNIT SCHOOL DISTRICT 11"/>
        <s v="MIDLAND COMMUNITY UNIT SCHOOL DISTRICT 7"/>
        <s v="JEFFERSON WEST UNIFIED SCHOOL DISTRICT 340"/>
        <s v="WILLOW RIVER SCH DIST 577"/>
        <s v="UNITED PUB SCH DIST 7"/>
        <s v="NEWBURY LOCAL SCH DIST"/>
        <s v="HOLGATE LOCAL SCH DIST"/>
        <s v="CALUMET SCH DIST 76"/>
        <s v="KEYSTONE SCH DIST 15"/>
        <s v="SPRINGLAKE EARTH IND SCH DISTRICT 907"/>
        <s v="BLACK HAWK SCHOOL DISTRICT"/>
        <s v="ELCHO JOINT SCHOOL DISTRICT 1"/>
        <s v="SANTA CRUZ ELEMENTARY SCHOOL DISTRICT 28"/>
        <s v="PLUMAS COUNTY SPECIAL SCHOOLS"/>
        <s v="MARTIN PUBLIC SCHOOLS"/>
        <s v="WEST CENTRAL AREA SCHOOL DISTRICT"/>
        <s v="NEW FRANKLIN SCH DIST R-1"/>
        <s v="BANCROFT-ROSALIE CMNTY SCHOOL DIST 20"/>
        <s v="UPPER SADDLE RIVER SCH DIST"/>
        <s v="PEGGS SCH DIST 31"/>
        <s v="BLUE RIDGE IND SCH DIST 917"/>
        <s v="ALBANY IND SCH DIST 901"/>
        <s v="WILMOT U HIGH SCHOOL DISTRICT"/>
        <s v="UNION RIDGE SCHOOL DISTRICT 86"/>
        <s v="PEKIN COMMUNITY SCHOOL DISTRICT"/>
        <s v="SPRINGFIELD SCH DIST 85"/>
        <s v="RIPLEY CENTRAL SCH DIST"/>
        <s v="SCHENEVUS CENTRAL SCHOOL DIST"/>
        <s v="RIVIERA IND SCH DIST 903"/>
        <s v="CENTRAL-WESTOSHA U HIGH SCHOOL DISTRICT"/>
        <s v="SOUTH FORK SCHOOL DISTRICT 14"/>
        <s v="HEMLOCK PUBLIC SCH DIST"/>
        <s v="PRINCETON SCH DIST R 5"/>
        <s v="GILBOA-CONESVILLE CTL SCH DIST"/>
        <s v="UNIONVILLE CHADDS FORD SCHOOL DIST"/>
        <s v="EVADALE IND SCH DIST 906"/>
        <s v="MORAVIA COMMUNITY SCHOOL DISTRICT"/>
        <s v="GARDEN CO HIGH SCH DIST 1"/>
        <s v="NORTH HALEDON BOROUGH SCHOOL DISTRICT"/>
        <s v="PRINCETON CITY JOINT SCHOOL DISTRICT"/>
        <s v="NORTH PEKIN-MARQUETTE HEIGHTS SCHOOL DISTRICT 102"/>
        <s v="BCLUW COMMUNITY SCHOOL DISTRICT"/>
        <s v="FAIRVIEW AREA SCH DIST"/>
        <s v="DAWSON -BOYD SCHOOL DISTRICT"/>
        <s v="LOPATCONG TWP SCH DIST"/>
        <s v="SHARPSVILLE AREA SCHOOL DIST"/>
        <s v="TRENTON IND SCH DIST 912"/>
        <s v="BELLS IND SCH DIST 901"/>
        <s v="CALHOUN COMMUNITY UNIT SCHOOL DISTRICT 40"/>
        <s v="PEORIA EDUCATION REGION-EFE 300"/>
        <s v="ROCK FALLS TOWNSHIP HIGH SCHOOL DISTRICT 301"/>
        <s v="SOUTHGATE IND SCH DIST"/>
        <s v="KIMBALL IND SCH DIST 739"/>
        <s v="BROWERVILLE SCH DIST 787"/>
        <s v="ROCK PORT SCH DIST R2"/>
        <s v="NECHES IND SCH DIST 906"/>
        <s v="CHIRENO IND SCH DIST 901"/>
        <s v="CAMBRIA-FRIESLAND SCHOOL DISTRICT"/>
        <s v="WHITMORE UNION ELEM SCH DIST"/>
        <s v="WARSAW COMMUNITY UNIT SCHOOL DISTRICT 316"/>
        <s v="DEER CREEK MACKINAW COMMUNITY UNIT SCHOOL DISTRICT 701"/>
        <s v="SUTTONS BAY PUBLIC SCHOOLS"/>
        <s v="SOUTH BOUND BROOK BORO SCHOOL DIST"/>
        <s v="BLAIRSTOWN TWP SCH DIST"/>
        <s v="MT PLEASANT SCH DIST 4"/>
        <s v="LA POYNOR IND SCH DIST 910"/>
        <s v="WAHKIAKUM SCHOOL DISTRICT 200"/>
        <s v="KNIGHTSEN ELEM SCH DIST"/>
        <s v="DI GIORGIO ELEM SCH DISTRICT"/>
        <s v="TRAVER JT ELEM SCH DIST"/>
        <s v="OCONEE RESA"/>
        <s v="HORSESHOE BEND SCHOOL DISTRICT 73"/>
        <s v="SOUTHEAST WEBSTER GRAND COMMUNITY SCHOOL DISTRICT"/>
        <s v="CLEARWATER UNIFIED SCHOOL DISTRICT 264"/>
        <s v="SARANAC COMM SCH DIST"/>
        <s v="BROOKLAWN BORO SCH DIST"/>
        <s v="JOHNSBURG CENTRAL SCHOOL DISTRICT"/>
        <s v="ALDEN-HEBRON COMMUNITY CONSOLIDATED SCHOOL DISTRICT 19"/>
        <s v="EAST BUCHANAN COMMUNITY SCHOOL DISTRICT"/>
        <s v="VERNDALE IND SCH DIST 818"/>
        <s v="MONROE ELEM SCH DIST"/>
        <s v="POLO COMMUNITY UNIT SCHOOL DISTRICT 222"/>
        <s v="SIDNEY COMMUNITY SCHOOL DISTRICT"/>
        <s v="BRAYMER SCH DIST C 4"/>
        <s v="EAST CENTRAL SPEC ED UNIT"/>
        <s v="FREEMAN SCHOOL DISTRICT 358"/>
        <s v="UNION GROVE YORK JOINT SCHOOL DISTRICT 1"/>
        <s v="UNION TOWNSHIP SCHOOL CORPORATION"/>
        <s v="HERINGTON SCHOOL DISTRICT 487"/>
        <s v="BAILEYVILLE SCHOOL DEPARTMENT"/>
        <s v="CALEDONIA IN SCHOOL DISTRICT 299"/>
        <s v="CHARLO ELEM SCH DIST 7-J"/>
        <s v="EUREKA COUNTY SCHOOL DISTRICT"/>
        <s v="TATUM SCHOOL DISTRICT"/>
        <s v="SCHROON LAKE CENTRAL SCHOOL DIST"/>
        <s v="GLENDALE SCH DIST 77"/>
        <s v="CHARTIERS HOUSTON SCHOOL DIST"/>
        <s v="TRINIDAD IND SCH DIST 907"/>
        <s v="IRAAN-SHEFFIELD IND SCHOOL DIST 903"/>
        <s v="STERLING CITY IND SCHOOL DIST 901"/>
        <s v="LAKE LINDEN HUBBELL SCH DIST"/>
        <s v="JANESVILLE-WALDORF-PEMBERTN SCHL DIST 2835"/>
        <s v="BUNKER SCH DIST R 3"/>
        <s v="QUEMADO IND SCHOOL DISTRICT"/>
        <s v="HAMMOND CENTRAL SCH DIST"/>
        <s v="CROW-APPLE GATE-LORANE SCHOOL DIST 66"/>
        <s v="CORBETT SCH DIST 39"/>
        <s v="ELKTON SCHOOL DISTRICT 5-3"/>
        <s v="GERMANTOWN HILLS SCHOOL DISTRICT 69"/>
        <s v="NORFOLK CO AGRIC H SCH DIST"/>
        <s v="WAKEFIELD-MARENISCO SCHOOL DISTRICT"/>
        <s v="PITTSFORD AREA SCHOOLS"/>
        <s v="HARBOR BEACH CMTY SCHOOL DIST"/>
        <s v="MENDON COMMUNITY SCHOOL DISTRICT"/>
        <s v="CARSONVILLE-PORT SANILAC SCHOOL DISTRICT"/>
        <s v="MORRIS AREA PUBLIC SCHOOLS"/>
        <s v="WYNANTSKILL UNIFED SCHOOL DIST"/>
        <s v="WHITEBEAD SCH DIST 16"/>
        <s v="NAVAJO SCH DIST 1"/>
        <s v="OOSTBURG SCHOOL DISTRICT"/>
        <s v="OBLONG COMMUNITY UNIT SCHOOL DISTRICT 4"/>
        <s v="WAPSIE VALLEY COMMUNITY SCHOOL DISTRICT"/>
        <s v="EAST MARSHALL COMMUNITY SCHOOL DISTRICT"/>
        <s v="STANTON COUNTY UNIFIED SCHOOL DISTRICT 452"/>
        <s v="HADLEY TOWN SCH"/>
        <s v="TEKONSHA COMM SCH DIST"/>
        <s v="PLAINS ELEM SCH DIST 1"/>
        <s v="DELANCO TWP SCH DIST"/>
        <s v="LAWRENCE COUNTY AVTS"/>
        <s v="ALAMO TOWN SCH DIST"/>
        <s v="SALADO IND SCH DIST 908"/>
        <s v="PRENTICE SCHOOL DISTRICT 3"/>
        <s v="NORTHBROOK-GLENVIEW SCHOOL DISTRICT 30"/>
        <s v="SUMNER-FREDERICKSBURG COMMUNITY SCHOOL DISTRICT"/>
        <s v="MANSON-NORTHWEST WEBSTER COMMUNITY SCHOOL DISTRICT"/>
        <s v="OSAGE CITY UNIFIED SCHOOL DISTRICT 420"/>
        <s v="CONRAD ELEM SCH DIST 10"/>
        <s v="SHADY POINT SCH DIST 4"/>
        <s v="DAMON IND SCH DIST 910"/>
        <s v="FALL RIVER SCHOOL DISTRICT"/>
        <s v="BIG FOOT HIGH SCHOOL DISTRICT"/>
        <s v="SISKIYOU UNION HIGH SCHOOL DIST"/>
        <s v="GLENCOE SCHOOL DISTRICT 35"/>
        <s v="WHITEHALL ELEM SCH DIST 4-47"/>
        <s v="RIDGEMONT SCHOOL DIST"/>
        <s v="ALTOONA AVTS"/>
        <s v="COLUMBIA-MONTOUR AVTS"/>
        <s v="ROCKSPRINGS IND SCH DISTRICT 901"/>
        <s v="UNION HILL ELEM SCH DIST"/>
        <s v="ASHLAND-CHANDLERVILLE COMMUNITY UNIT SCHOOL DISTRICT 262"/>
        <s v="CLAYTON RIDGE COMMUNITY SCHOOL DISTRICT"/>
        <s v="LENOX COMMUNITY SCHOOL DISTRICT"/>
        <s v="ALCONA COMM SCHS"/>
        <s v="ESKO SCH DIST 99"/>
        <s v="GIDEON SCH DIST 37"/>
        <s v="WAKEFIELD TOWN SCH DIST"/>
        <s v="RINGWOOD SCH DIST 1"/>
        <s v="PRESTON TOWN SCHOOLS"/>
        <s v="WOLF BRANCH SCHOOL DISTRICT 113"/>
        <s v="NORTH TAMA COUNTY COMMUNITY SCHOOL DISTRICT"/>
        <s v="LOGAN VIEW PUBLIC SCHOOLS"/>
        <s v="LUCAS LOCAL SCH DIST"/>
        <s v="OAKS-MISSION SCHOOL DISTRICT #5"/>
        <s v="NUECES CANYON IND SCH DIST 902"/>
        <s v="PRAIRIE FARM VILLAGE JOINT SCHOOL DISTRICT"/>
        <s v="UNCOMPAHGRE BOCES"/>
        <s v="SALMON RIVER JOINT SCHOOL DISTRICT 243"/>
        <s v="BRISTOL CO AGRIC H SCH DIST"/>
        <s v="PINE ISLAND SCH DIST 255"/>
        <s v="PARKERS PRAIRIE IND SCH 547"/>
        <s v="NIANGUA SCH DIST R-5"/>
        <s v="DEER LODGE ELEM DIST 1"/>
        <s v="PLANKINTON SCHOOL DISTRICT 1-1"/>
        <s v="BUTTE VALLEY UNIF SCH DIST"/>
        <s v="BLUFORD UNIT SCHOOL DISTRICT 318"/>
        <s v="PANORAMA COMMUNITY SCHOOL DISTRICT"/>
        <s v="NORTON UNIFIED SCHOOL DISTRICT 211"/>
        <s v="RUMNEY TOWN SCH DIST"/>
        <s v="CASHION SCH DIST 89"/>
        <s v="GASTON SCH DIST 511 J"/>
        <s v="CANADIAN IND SCH DIST 901"/>
        <s v="LAONA JOINT SCHOOL DISTRICT 1"/>
        <s v="NASHVILLE COMMUNITY CONSOLIDATED SCHOOL DISTRICT 49"/>
        <s v="MONTEZUMA COMMUNITY SCHOOL DISTRICT"/>
        <s v="WRIGHT TECH CNTR AREA LRNG CNTR"/>
        <s v="NEW BREMEN LOCAL SCH DIST"/>
        <s v="DAYTON SCHOOL DISTRICT 2"/>
        <s v="HOWARDS GROVE SCHOOL DISTRICT"/>
        <s v="GUERNEVILLE ELEM SCH DIST"/>
        <s v="ADA-BORUP SCHOOL DISTRICT 2854"/>
        <s v="BRUNSWICK SCH DIST R 2"/>
        <s v="MARIES COUNTY SCHOOL DIST. R-1"/>
        <s v="HEALDTON SCH DIST 55"/>
        <s v="SPRINGER SCH DIST 21"/>
        <s v="HIGHLAND SCHOOL DISTRICT"/>
        <s v="CANTERBURY TOWN SCHOOLS"/>
        <s v="NORTHPORT PUBLIC SCHOOL DISTRICT"/>
        <s v="CROWN POINT CENTRAL SCH"/>
        <s v="NORTHERN PLAINS SP ED UNIT"/>
        <s v="KNAPPA SCHOOL DISTRICT 4"/>
        <s v="KIMBALL IND SCHOOL DISTRICT 7-2"/>
        <s v="CROWELL IND SCH DIST 901"/>
        <s v="REPUBLIC COUNTY UNIFIED SCHOOL DISTRICT 109"/>
        <s v="WASHINGTON COUNTY UNIFIED SCHOOL DISTRICT 108"/>
        <s v="NORWAY-VULCAN AREA SCH DIST"/>
        <s v="KENYON-WANAMINGO SCHOOL DISTRICT 2172"/>
        <s v="TANEYVILLE SCH DIST R 2"/>
        <s v="HANOVER PARK HIGH SCHOOL DIST"/>
        <s v="NORWOOD SCH DIST 14"/>
        <s v="WEBBERS FALLS SCH DIST 6"/>
        <s v="VELMA-ALMA SCHOOL DISTRICT #15"/>
        <s v="ESSEX COMM ED CTR UHSD 46"/>
        <s v="LASSEN UNION HIGH SCHOOL DISTRICT"/>
        <s v="WESTERN COMMUNITY UNIT SCHOOL DISTRICT 12"/>
        <s v="CROTHERSVILLE COMMUNITY SCHOOLS"/>
        <s v="IKM-MANNING COMMUNITY SCHOOL DISTRICT"/>
        <s v="DUNDY CO SCH DIST 117"/>
        <s v="ALMA SCH DIST 2"/>
        <s v="TABERNACLE TWP SCH DIST"/>
        <s v="FAIRLAWN LOCAL SCH DIST"/>
        <s v="VANTAGE JT VOC SCH DIST"/>
        <s v="SIOUX VALLEY SCHOOL DISTRICT 5-5"/>
        <s v="MEDINA IND SCH DIST 901"/>
        <s v="NEW AUBURN SCHOOL DISTRICT"/>
        <s v="SARATOGA COMMUNITY CONSOLIDATED SCHOOL DISTRICT 60-C"/>
        <s v="WEST LYON COMMUNITY SCHOOL DISTRICT"/>
        <s v="RUSHFORD-PETERSON SCHOOL DIST"/>
        <s v="NEW YORK MILLS IND SCHOOL DIST 553"/>
        <s v="SANTA FE SCHOOL DISTRICT R-10"/>
        <s v="HAINESPORT TWP SCH DIST"/>
        <s v="DENISON SCH DIST 37"/>
        <s v="MOORELAND SCH DIST I-2"/>
        <s v="FREEMAN SCHOOL DISTRICT 33-1"/>
        <s v="SUNDOWN IND SCH DIST 907"/>
        <s v="THORNDALE IND SCH DIST 905"/>
        <s v="NEVADA CITY ELEM SCH DIST"/>
        <s v="TWIN HILLS UNION ELEM SCH DIST"/>
        <s v="COLUMBIA UNION SCHOOL DISTRICT"/>
        <s v="KOOTENAI SCHOOL DISTRICT 274"/>
        <s v="CENTRAL CITY SCHOOL DISTRICT 133"/>
        <s v="MARTIN CO WEST SCH DIST 2448"/>
        <s v="ALLENDALE BORO SCH DIST"/>
        <s v="GANADO IND SCH DIST 902"/>
        <s v="NORMANGEE IND SCH DIST 906"/>
        <s v="BECKVILLE IND SCH DIST 901"/>
        <s v="STERLING TOWN SCHOOLS"/>
        <s v="MIDLAND COMMUNITY SCHOOL DISTRICT"/>
        <s v="KINGSLEY-PIERSON COMMUNITY SCHOOL DISTRICT"/>
        <s v="NORTH WOOD SCH DIST R 4"/>
        <s v="JUNCTION HILL SCHOOL DIST C-12"/>
        <s v="BONNER ELEM DIST 14"/>
        <s v="STERLING SCH DIST 3"/>
        <s v="MCCURTAIN SCH DIST 37"/>
        <s v="PARKWAY WEST CAREER AND TECHNOLOGY CENTER"/>
        <s v="FRANKLIN COUNTY AVTS"/>
        <s v="DEUEL SCHOOL DISTRICT 19-4"/>
        <s v="CAMINO UNION ELEM"/>
        <s v="OAK GROVE UNION ELEM SCH DIST"/>
        <s v="SODA SPRINGS JOINT SCH DISTRICT 150"/>
        <s v="CLARK COUNTY SCHOOL DISTRICT 161"/>
        <s v="SOUTH HAMILTON COMMUNITY SCHOOL DISTRICT"/>
        <s v="ROGERS CITY AREA SCH DIST"/>
        <s v="ARAPAHOE SCHOOL DISTRICT 18"/>
        <s v="MAUD IND SCH DIST 903"/>
        <s v="ITHACA SCHOOL DISTRICT"/>
        <s v="WEST END SCH DIST RE 2"/>
        <s v="HAMBURG COMMUNITY SCHOOL DISTRICT"/>
        <s v="DEER ISLE-STONINGTON COMMUNITY SCHOOL DISTRICT 13 (913)"/>
        <s v="COUCH SCH DIST R 1"/>
        <s v="BEACH SCH DIST 3"/>
        <s v="FROST IND SCH DIST 905"/>
        <s v="ENTIAT SCHOOL DISTRICT 127"/>
        <s v="UNALASKA CITY SCHOOL DISTRICT"/>
        <s v="ITASCA ELEM SCHOOL DISTRICT 10"/>
        <s v="SHILOH VILLAGE SCHOOL DISTRICT 85"/>
        <s v="WASHINGTON CHS DISTRICT 308"/>
        <s v="WEST FRANKLIN UNIFIED SCHOOL DISTRICT 287"/>
        <s v="FRANKFORT-ELBERTA AREA SCH DIST"/>
        <s v="RED ROCK CENTRAL SCHOOL DISTRICT"/>
        <s v="OAK RIDGE SCH DIST R 6"/>
        <s v="WORTH SCHOOL DIST R 3"/>
        <s v="RAYMOND CENTRAL SCH DIST 161"/>
        <s v="ELK TWP SCH DIST"/>
        <s v="STRASBURG FRANKLIN SCH DIST"/>
        <s v="WELLS IND SCH DIST 909"/>
        <s v="MIAMI YODER SCH DIST 60"/>
        <s v="FOWLER SCH DIST R4J"/>
        <s v="TRI POINT COMMUNITY UNIT SCHOOL DISTRICT 6J"/>
        <s v="BRET HARTE UNION HIGH SCH DIST"/>
        <s v="CANNELTON CITY SCHOOLS"/>
        <s v="NORTHWOOD-KENSETT COMMUNITY SCHOOL DISTRICT"/>
        <s v="HALFWAY SCH DIST R-3"/>
        <s v="RIVER VALE TWP SCH DIST"/>
        <s v="KIDDER COUNTY SCHOOL DISTRICT 1"/>
        <s v="GARY IND SCH DIST 904"/>
        <s v="TRI VALLEY COMMUNITY UNIT SCHOOL DISTRICT 3"/>
        <s v="GRUNDY CENTER COMMUNITY SCHOOL DISTRICT"/>
        <s v="DUNDEE COMM SCH DIST"/>
        <s v="ROYALTON IND SCH DIST 485"/>
        <s v="MALCOLM SCH DIST 148"/>
        <s v="CHAZY UNION FREE SCH DIST"/>
        <s v="MINSTER LOCAL SCH DIST"/>
        <s v="KALAMA SCHOOL DISTRICT 402"/>
        <s v="DOLORES SCH DIST RE4A"/>
        <s v="NORTH PEMISCOT COUNTY SCHOOL DIST R-1"/>
        <s v="PEAVINE SCH DIST 19"/>
        <s v="POND CREEK-HUNTER SCH DIST 90"/>
        <s v="MC DADE RURAL IND SCH DIST 905"/>
        <s v="WHITEFACE CONS ISD 902"/>
        <s v="COAHOMA IND SCH DIST 902"/>
        <s v="AGUILA SCHOOL DISTRICT 63"/>
        <s v="MORRISTOWN SCHOOL DISTRICT 75"/>
        <s v="WESTCHESTER SCHOOL DISTRICT 92-5"/>
        <s v="WEST BRANCH COMMUNITY SCHOOL DISTRICT"/>
        <s v="RAYMONDVILLE SCH DIST R-7"/>
        <s v="MONFORTON ELEM DIST 27"/>
        <s v="PAOLI SCH DIST 5"/>
        <s v="CENTRAL WESTMORELAND AVTS"/>
        <s v="BLUM IND SCH DIST 913"/>
        <s v="ROSCOE IND SCH DIST 901"/>
        <s v="BELLA VISTA ELEM SCH DT"/>
        <s v="R O W V A COMMUNITY UNIT SCHOOL DISTRICT 208"/>
        <s v="ROCK CREEK UNIFIED SCHOOL DISTRICT 323"/>
        <s v="NICE COMMUNITY SCH DIST"/>
        <s v="LAKEVIEW SCHOOL DISTRICT 2167"/>
        <s v="BUFFALO LAKE-HECTOR ISD 2159"/>
        <s v="PENDER PUBLIC SCH DIST 1"/>
        <s v="RESERVE IND SCHOOL DISTRICT"/>
        <s v="SPRINGER SCHOOL DISTRICT"/>
        <s v="CLOUDCROFT SCHOOL DISTRICT"/>
        <s v="JEFFERSON CO JT VOC SCH DIST"/>
        <s v="STEEL CENTER VOCATION"/>
        <s v="ESSEX NORTH SUPERVISORY UNION"/>
        <s v="LYLE SCHOOL DISTRICT 406"/>
        <s v="WILLIAMS BAY SCHOOL DISTRICT"/>
        <s v="PLATTE VALLEY SCH DIST RE-7"/>
        <s v="LEETON SCH DIST R 10"/>
        <s v="BRONAUGH SCH DIST R 7"/>
        <s v="SEELEY LAKE ELEM DIST 34"/>
        <s v="STANTON COMMUNITY SCH DIST 3"/>
        <s v="ARLINGTON LOCAL SCH DIST"/>
        <s v="HARDIN NORTHERN SCH DIST"/>
        <s v="JUSTUS-TIAWAH SCHOOL DIST"/>
        <s v="POMEROY SCHOOL DISTRICT 110"/>
        <s v="FORESTHILL UNION ELEM SCHOOL DIST"/>
        <s v="WINCHESTER COMMUNITY UNIT SCHOOL DISTRICT 1"/>
        <s v="TRI COUNTY CONSOLIDATED SCHOOL CORPORATION"/>
        <s v="BYRON AREA SCHOOLS"/>
        <s v="GENTRY COUNTY SCHOOL DIST. R-2"/>
        <s v="SHAMONG TWP SCH DIST"/>
        <s v="FORT LORAMIE LOCAL SCHOOL DIST"/>
        <s v="ALCESTER-HUDSON SCHOOL DISTRICT 61-1"/>
        <s v="HOLLIDAY IND SCH DIST 902"/>
        <s v="PE ELL SCHOOL DISTRICT 301"/>
        <s v="TIGERTON SCHOOL DISTRICT"/>
        <s v="SHARON JOINT SCHOOL DISTRICT 11"/>
        <s v="WACO COMMUNITY SCHOOL DISTRICT"/>
        <s v="MIDDLETON TOWN SCHS"/>
        <s v="HILL CITY IND SCH DIST 2"/>
        <s v="HANOVER SCH DIST"/>
        <s v="CANASERAGA CENTRAL SCH DIST"/>
        <s v="GREENWOOD LAKE UNION FREE DIST"/>
        <s v="KIRTLAND LOCAL SCH DIST"/>
        <s v="LEOLA SCHOOL DISTRICT 44-2"/>
        <s v="OAKFIELD SCHOOL DISTRICT"/>
        <s v="PORTER TOWNSHIP SCHOOL CORPORATN"/>
        <s v="GRISWOLD COMMUNITY SCHOOL DISTRICT"/>
        <s v="WESTWOOD COMMUNITY SCHOOL DISTRICT"/>
        <s v="TWIN VALLEY UNIFIED SCHOOL DISTRICT 240"/>
        <s v="ARAPAHO SCH DIST 5"/>
        <s v="LEAKEY IND SCH DIST 902"/>
        <s v="VALENTINE SCHOOL DISTRICT 22"/>
        <s v="FORRESTVILLE COMMUNITY UNIT SCHOOL DISTRICT 221"/>
        <s v="GMG COMMUNITY SCHOOL DISTRICT"/>
        <s v="LINCOLN CENTER UNIFIED SCHOOL DISTRICT 298"/>
        <s v="NORTH OTTAWA COUNTY SCHOOL DISTRICT 239"/>
        <s v="LONE JACK SCH DIST C-6"/>
        <s v="LINCOLN K-12 SCHOOL DISTRICT"/>
        <s v="RAVENNA CITY SCH DIST 69"/>
        <s v="CAMDEN COUNTY EDUCATIONAL SERVICES COMMISSION"/>
        <s v="BYRAM TWP SCH DIST"/>
        <s v="FOSTER ELEMENTARY SCHOOL DISTRICT"/>
        <s v="YORKTOWN IND SCH DIST 904"/>
        <s v="MAPLE DALE-INDIAN HILL SCHOOL DISTRICT"/>
        <s v="CEDAR GROVE BELGIUM SCHOOL DISTRICT"/>
        <s v="CENTENNIAL SCH DIST R 1"/>
        <s v="BURNHAM SCHOOL DISTRICT 154-5"/>
        <s v="WILLOW SPRINGS SCHOOL DISTRICT 108"/>
        <s v="GEORGE-LITTLE ROCK SCHOOL DISTRICT"/>
        <s v="EAST MILLS COMMUNITY SCHOOL DISTRICT"/>
        <s v="CLIMAX SPRINGS SCHOOL DIST R4"/>
        <s v="BIG COUNTRY SPEC ED COOP"/>
        <s v="SHELTON SCH DIST 19"/>
        <s v="ANIMAS SCHOOL DISTRICT"/>
        <s v="LAVERNE SCH DIST 1"/>
        <s v="NORTH DOUGLAS SCH DIST 22"/>
        <s v="PETERSBURG IND SCH DISTRICT 904"/>
        <s v="GOODRICH IND SCH DIST 903"/>
        <s v="ROSHOLT SCHOOL DISTRICT"/>
        <s v="PRAIRIE GROVE SCHOOL DISTRICT 46"/>
        <s v="ILLINI BLUFFS COMMUNITY UNIT SCHOOL DISTRICT 327"/>
        <s v="CENTRAL SCHOOL DISTRICT 51"/>
        <s v="SCHALLER-CRESTLAND COMMUNITY SCHOOL DISTRICT"/>
        <s v="GREEN RIDGE SCHOOL DISTRICT R-8"/>
        <s v="LONE ROCK ELEM DIST 13"/>
        <s v="ALLOWAY TWP SCH DIST"/>
        <s v="SOUTH CENTRAL PRAIRIE SP ED UNIT"/>
        <s v="OILTON SCH DIST 20"/>
        <s v="MANCOS SCH DIST 6"/>
        <s v="WARREN COMMUNITY UNIT SCHOOL DISTRICT 205"/>
        <s v="KINGSLAND ISD 2137"/>
        <s v="SHELL KNOB SCH DIST 78"/>
        <s v="DENT-PHELPS SCH DIST R 3"/>
        <s v="LINN COUNTY SCH DIST R 1"/>
        <s v="SLOCUM IND SCH DIST 909"/>
        <s v="PECATONIA AREA SCHOOL DISTRICT"/>
        <s v="STONEY CREEK JT UNIF SCH DIST"/>
        <s v="Sangamon Valley CUSD 9"/>
        <s v="OGDEN COMMUNITY SCHOOL DISTRICT"/>
        <s v="SUBLETTE UNIFIED SCHOOL DISTRICT 374"/>
        <s v="ZUMBROTA-MAZEPPA SCH DISTRICT 2805"/>
        <s v="PANDORA GILBOA LOCAL SCH DIST"/>
        <s v="SOUTH CENTRAL OHIO EDUCATIONAL SERVICE CENTER"/>
        <s v="ASH FORK UNIFIED SCHOOL DISTRICT 31"/>
        <s v="CANON ELEMENTARY SCHOOL DISTRICT 50"/>
        <s v="MAXWELL UNIF SCH DIST"/>
        <s v="WEST FORK COMMUNITY SCHOOL DISTRICT"/>
        <s v="CENTRAL PLAINS UNIFIED SCHOOL DISTRICT 112"/>
        <s v="SATANTA UNIFIED SCHOOL DISTRICT 507"/>
        <s v="LINDSBORG UNIFIED SCHOOL DISTRICT 400"/>
        <s v="NORTHEAST RANDOLPH CO SCHOOL DIST R-4"/>
        <s v="RANDOLPH SCH DIST 45"/>
        <s v="MADISON-CHAMPAIGN ESC"/>
        <s v="BOLES IND SCH DIST 916"/>
        <s v="SOUTH CONEJOS SCH DIST 10"/>
        <s v="SIERRA GRANDE SCH DIST R-30"/>
        <s v="PARIS CRESTWOOD COMMUNITY UNIT SCHOOL DISTRICT 4"/>
        <s v="WOODLAWN UNIT SCHOOL DISTRICT 209"/>
        <s v="PEARL CITY SCHOOL DISTRICT 200"/>
        <s v="MORRISON COMMUNITY UNIT SCHOOL DISTRICT 6"/>
        <s v="SOUTHEAST DUBOIS COUNTY SCHOOL CORPORATION"/>
        <s v="PERRY UNIFIED SCHOOL DISTRICT 343"/>
        <s v="AKRON-FAIRGROVE SCH DIST"/>
        <s v="JACKSON CENTER LOCAL SCH DIST"/>
        <s v="GALETON AREA SCH DIST"/>
        <s v="LONDON IND SCH DIST 906"/>
        <s v="VEGA IND SCH DIST 902"/>
        <s v="BRITTAN ELEMENTARY SCHOOL DISTRICT"/>
        <s v="NORTHBROOK SCHOOL DISTRICT 27"/>
        <s v="ST ANNE COMMUNITY CONSOLIDATED SCHOOL DISTRICT 256"/>
        <s v="OKAW VALLEY COMMUNITY UNIT SCHOOL DISTRICT 302"/>
        <s v="RAPID RIVER SCHOOL DIST"/>
        <s v="ORAN SCHOOL DISTRICT R-3"/>
        <s v="FRANKLIN PUBLIC SCHOOLS DISTRICT 506"/>
        <s v="GREEN BROOK SCH DIST"/>
        <s v="LISBON SPEC SCH DIST 19"/>
        <s v="SOUTHERN HILLS JT VOC SCH DIST"/>
        <s v="ST HENRY LOCAL SCH DIST"/>
        <s v="SHADY GROVE SCH DIST 26"/>
        <s v="WILBUR CONSOLIDATED SCHOOL DISTRICT 200"/>
        <s v="SOLON SPRINGS SCHOOL DISTRICT"/>
        <s v="MORRIS COMMUNITY HIGH SCHOOL DISTRICT 101"/>
        <s v="DWIGHT COMMON SCHOOL DISTRICT 232"/>
        <s v="NORTH MAHASKA COMMUNITY SCHOOL DISTRICT"/>
        <s v="TAMWORTH TOWN SCH DIST"/>
        <s v="FRANKFORD TWP SCH DIST"/>
        <s v="SAG HARBOR UF SCH DIST"/>
        <s v="MIDWAY PUB SCH DIST 128"/>
        <s v="MARION LOCAL SCH DIST"/>
        <s v="BOISE CITY SCH DIST 2"/>
        <s v="HUSTISFORD SCHOOL DISTRICT"/>
        <s v="POTOSI JOINT SCHOOL DISTRICT 10"/>
        <s v="DOUGLASS UNIFIED SCHOOL DISTRICT 396"/>
        <s v="CENTRAL CASS SCH DIST 17"/>
        <s v="BEULAH SCH DIST 27"/>
        <s v="BRIDGEWATER-EMERY SCHOOL DISTRICT 30-3"/>
        <s v="HOLYOKE SCH DIST RE 1J"/>
        <s v="DUNKERTON COMMUNITY SCHOOL DISTRICT"/>
        <s v="COLO-NESCO COMMUNITY SCHOOL DISTRICT"/>
        <s v="NELL HOLCOMB SCH DIST R4"/>
        <s v="MOUNTAIN LAKES BORO SCH DIST"/>
        <s v="GARRISON PUB SCH DIST 51"/>
        <s v="WAURIKA SCH DIST 23"/>
        <s v="BRIMFIELD COMMUNITY UNIT SCHOOL DISTRICT 309"/>
        <s v="EXIRA-ELK HORN-KIMBALLTON COMMUNITY SCHOOL DISTRICT"/>
        <s v="CAM COMMUNITY SCHOOL DISTRICT"/>
        <s v="ST ANSGAR COMMUNITY SCHOOL DISTRICT"/>
        <s v="GLADBROOK-REINBECK COMMUNITY SCHOOL DISTRICT"/>
        <s v="FOLSOM BORO SCHOOL DIST"/>
        <s v="WALLKILL VALLEY REGIONAL HIGH SCH DIST"/>
        <s v="HARMONY SCH DIST 21"/>
        <s v="DEUBROOK AREA SCHOOL DISTRICT 05-6"/>
        <s v="VALLEY VIEW IND SCH DIST 903"/>
        <s v="SENECA COMMUNITY CONSOLIDATED SCHOOL DISTRICT 170"/>
        <s v="BROWNSTOWN CENTRAL COMMUNITY SCHOOL CORPORATION"/>
        <s v="CLAY CENTRAL-EVERLY COMMUNITY SCHOOL DISTRICT"/>
        <s v="SCHOOL ADMIN DIST 13"/>
        <s v="OREGON-HOWELL SCHOOL DIST. R-3"/>
        <s v="WEST LONG BRANCH SCH DIST"/>
        <s v="GLENS FALLS COMMON SCHOOL DISTRICT"/>
        <s v="LORDSTOWN LOCAL SCH DIST"/>
        <s v="LOMEGA SCH DIST 3"/>
        <s v="HANSON SCHOOL DISTRICT 30-1"/>
        <s v="ETOILE IND SCH DIST 910"/>
        <s v="BEECHER-DUNBAR-PEMBINE SCHOOL DISTRICT"/>
        <s v="REED UNION ELEM SCHOOL DIST"/>
        <s v="POMFRET TOWN SCHOOLS"/>
        <s v="PLEASANT HILL SCHOOL DISTRICT 69"/>
        <s v="FAIRFIELD UNIFIED SCHOOL DISTRICT 310"/>
        <s v="TRI-COUNTY PUB SCH DIST 300"/>
        <s v="HALDANE CENTRAL SCHOOL DIST OF PHILIPSTOWN"/>
        <s v="TUCKAHOE COMMON SCH DIST"/>
        <s v="MOSS SCH DIST 1"/>
        <s v="DIME BOX IND SCH DIST 903"/>
        <s v="CURTIS CREEK EL SCH DIST"/>
        <s v="WINFIELD-MT UNION COMMUNITY SCHOOL DISTRICT"/>
        <s v="LYONS DECATUR NE SCH DIST 20"/>
        <s v="GREASY SCH DIST 32"/>
        <s v="MCCLEARY SCHOOL DISTRICT 65"/>
        <s v="DUCOR UNION ELEM SCH DIST"/>
        <s v="SPRING GARDEN COMMUNITY CONSOLIDATED SCHOOL DISTRICT 178"/>
        <s v="HARRISON SCHOOL DISTRICT 36"/>
        <s v="DENVER COMMUNITY SCHOOL DISTRICT"/>
        <s v="RUSH CITY IND SCH DISTRICT 139"/>
        <s v="FURNAS CO SCHOOL DISTRICT 540"/>
        <s v="OTTAWA HILLS LOCAL SCHOOL DIST"/>
        <s v="BRAGGS SCH DIST 46"/>
        <s v="MOYERS SCHOOL DISTRICT 22"/>
        <s v="GRANDFIELD SCH DIST 249"/>
        <s v="SOMONAUK COMMUNITY UNIT SCHOOL DISTRICT 432"/>
        <s v="ROANOKE BENSON COMMUNITY UNIT SCHOOL DISTRICT 60"/>
        <s v="SMOKY HILL-CENTRAL KANSAS EDUCATION SERVICE CENTER"/>
        <s v="THREE FORKS ELEM SCH DIS 24-24"/>
        <s v="MOONACHIE BORO SCH DIST"/>
        <s v="EMERADO PUB SCH DIST 127"/>
        <s v="EIGHT MI SPEC SCH DIST 6"/>
        <s v="FRANKLIN MONROE LOCAL SCH DIST"/>
        <s v="ZANEIS SCH DIST 72"/>
        <s v="FAIRFIELD AREA SCHOOL DIST"/>
        <s v="FULTON COUNTY COMMUNITY UNIT SCHOOL DISTRICT 3"/>
        <s v="WEST HARRISON COMMUNITY SCHOOL DISTRICT"/>
        <s v="BLUESTEM UNIFIED SCHOOL DISTRICT 205"/>
        <s v="WELLSVILLE UNIFIED SCHOOL DISTRICT 289"/>
        <s v="SILVER LAKE UNIFIED SCHOOL DISTRICT 372"/>
        <s v="ADRIAN SCH DIST 511"/>
        <s v="MORRIS-UNION JOINTURE COMMISSION"/>
        <s v="EARLSBORO SCH DIST 5"/>
        <s v="CRESCENT SCHOOL DISTRICT 313"/>
        <s v="LA VETA SCH DIST R 2"/>
        <s v="HUDSON COMMUNITY SCHOOL DISTRICT"/>
        <s v="SILVER GROVE IND SCH DIS"/>
        <s v="GREEN CITY SCHOOL DISTRICT R-1"/>
        <s v="BELVIDERE TOWN SCH DIST"/>
        <s v="BEAVER CO AVTS"/>
        <s v="FAITH SCHOOL DISTRICT 46-2"/>
        <s v="HERMAN-NEOSHO-RUBICON-SCHOOL DISTRICT 3"/>
        <s v="NORTH UNION COMMUNITY SCHOOL DISTRICT"/>
        <s v="SOUTHEAST WARREN COMMUNITY SCHOOL DISTRICT"/>
        <s v="BAR HARBOR TOWN SCHOOLS"/>
        <s v="ORRINGTON SCHOOL DEPARTMENT"/>
        <s v="HANCOCK PUBLIC SCHOOLS"/>
        <s v="TARKIO SCH DIST 1"/>
        <s v="NORTHERN HIGHLANDS REG HIGH SCHOOL DIST"/>
        <s v="HEBER OVERGAARD SCHOOL DISTRICT"/>
        <s v="MENDOCINO UNIF SCH DIST"/>
        <s v="WAUKENA UN ELEM SCH DIST"/>
        <s v="STEWARDSON STRASBURG COMMUNITY UNIT SCHOOL DISTRICT 5A"/>
        <s v="SOUTH CENTRAL COMMUNITY SCHOOL CORPORATION"/>
        <s v="JASPER SCH DIST R-5"/>
        <s v="GILMANTON TOWN SCH DIST"/>
        <s v="BEDMINSTER TWP SCH DIST"/>
        <s v="ELKTON SCH DIST 34"/>
        <s v="A W BEATTIE CAREER CENTER"/>
        <s v="CENTRAL MONTGOMERY AVTS"/>
        <s v="ROTAN IND SCH DIST 904"/>
        <s v="LORAINE IND SCH DIST 902"/>
        <s v="ELKHART LAKE-GLENBEUL SCHOOL DISTRICT"/>
        <s v="NACO SCHOOL DISTRICT 23"/>
        <s v="BENNETT VALLEY UNION SCHOOL DIST"/>
        <s v="NORWOOD SCHOOL DISTRICT 63"/>
        <s v="SOUTHERN WELLS COUNTY COMMUNITY SCHOOL DISTRICT"/>
        <s v="WOODBINE COMMUNITY SCHOOL DISTRICT"/>
        <s v="DURHAM-HILSBORO-LEHIGH SCHOOL DISTRICT 410"/>
        <s v="STAFFORD UNIFIED SCHOOL DISTRICT 349"/>
        <s v="DOVER TOWN SCH"/>
        <s v="BURR OAK COMM SCHOOL DIST 437"/>
        <s v="LAKE OF THE WOODS SCH DIST 390"/>
        <s v="PETTIS COUNTY SCHOOL DIST R-5"/>
        <s v="HERSHEY SCH DIST 37"/>
        <s v="BILLINGS SCH DIST 1"/>
        <s v="LANEVILLE IND SCH DIST 903"/>
        <s v="TREVOR-WILMONT CONSOLIDATED GRADE SCHOOL DISTRICT"/>
        <s v="ARMOREL SCHOOL DIST"/>
        <s v="HERMOSA BEACH ELEM SCH DIST"/>
        <s v="WESTBROOK TOWN SCHOOLS"/>
        <s v="VILLA GROVE COMMUNITY UNIT SCHOOL DISTRICT 302"/>
        <s v="BROOKLYN-GUERNSEY-MALCOM COMMUNITY SCHOOL DISTRICT"/>
        <s v="BELLE PLAINE UNIFIED SCHOOL DISTRICT 357"/>
        <s v="WAUKOMIS SCH DIST 1"/>
        <s v="MERCER COUNTY CAREER CENTER"/>
        <s v="MILDRED IND SCH DISTRICT 910"/>
        <s v="GALATIA COMMUNITY UNIT SCHOOL DISTRICT 1"/>
        <s v="GRAYVILLE COMMUNITY SCHOOL DISTRICT 1"/>
        <s v="LAURENS-MARATHON COMMUNITY SCHOOL DISTRICT"/>
        <s v="ST JOHN-HUDSON UNIFIED SCHOOL DISTRICT 350"/>
        <s v="PLAINVIEW SCH DIST 5"/>
        <s v="KENWOOD SCH DIST 30"/>
        <s v="TURNER SCH DIST 5"/>
        <s v="FANNINDEL IND SCH DISTRICT 914"/>
        <s v="BREMOND IND SCH DIST 901"/>
        <s v="QUEETS CLEARWATER SCHOOL DISTRICT 20"/>
        <s v="MINOOKA COMMUNITY HIGH SCHOOL DISTRICT 111"/>
        <s v="BLUE RIVER CAREER PROGRAMS"/>
        <s v="AKRON-WESTFIELD COMMUNITY SCHOOL DISTRICT"/>
        <s v="MARION UNIFIED SCHOOL DISTRICT 408"/>
        <s v="WABASHA CO SCH DIST 811"/>
        <s v="NORTH ANDREW SCHOOL DIST R-6"/>
        <s v="GLENWOOD SCH DIST R8"/>
        <s v="MARQUAND SCH DIST R6"/>
        <s v="MARS AREA SCH DIST"/>
        <s v="LAS LOMITAS ELEMENTARY SCHOOL DISTRICT"/>
        <s v="REGIONAL SCHOOL DISTRICT 9"/>
        <s v="BASIN SCHOOL DISTRICT 72"/>
        <s v="GARDEN VALLEY SCHOOL DISTRICT 71"/>
        <s v="GRANT PARK COMMUNITY UNIT SCHOOL DISTRICT 6"/>
        <s v="ELLINWOOD UNIFIED SCHOOL DISTRICT 355"/>
        <s v="TEKAMAH-HERMAN SD 1"/>
        <s v="COTTONWOOD SCH DIST 4"/>
        <s v="MIDWAY SCH DIST 127"/>
        <s v="GRAND VALLEY BOCES"/>
        <s v="CORNING COMMUNITY SCHOOL DISTRICT"/>
        <s v="CAL COMMUNITY SCHOOL DISTRICT"/>
        <s v="BESSEMER AREA SCHOOL DISTRICT"/>
        <s v="MINNEOTA SCH DIST 414"/>
        <s v="EDGERTON SCH DIST 581"/>
        <s v="NORTH MERCER SCHOOL DISTRICT R-3"/>
        <s v="ORRICK SCH DIST R-11"/>
        <s v="IPSWICH SCHOOL DISTRICT 22-6"/>
        <s v="SAM RAYBURN IND SCH DIST"/>
        <s v="HILLSBOROUGH CITY SCHOOL DIST"/>
        <s v="DIETRICH SCHOOL DISTRICT 314"/>
        <s v="SHELBY COUNTY SOUTHWESTERN CONSOLIDATED SCHOOLS"/>
        <s v="ACTON SCHOOL DEPARTMENT"/>
        <s v="ADAIR COUNTY SCHOOL DISTRICT R-2"/>
        <s v="BURWELL JR SR HIGH SCHOOL DIST 100"/>
        <s v="SHELBY CITY SCH DIST 32"/>
        <s v="FRANKLIN CENTRAL SCH DIST"/>
        <s v="SOLOMONVILLE SCHOOL DISTRICT 5"/>
        <s v="THOMPSONVILLE SCHOOL DISTRICT 174"/>
        <s v="NORTH KOSSUTH COMMUNITY SCHOOL DISTRICT"/>
        <s v="SCHOOL ADMIN DIST 32"/>
        <s v="BRANDON-EVANSVILLE PUBLIC SCHOOLS"/>
        <s v="HEARTLAND COMMUNITY SCHOOLS"/>
        <s v="NEWTON LOCAL SCH DIST"/>
        <s v="COLTON SCH DIST 53"/>
        <s v="KENNARD IND SCH DIST 906"/>
        <s v="NORTH ZULCH IND SCH DIST 903"/>
        <s v="FREDONIA-MOCCASIN BI-COUNTY SCHOOL DISTRICT 6"/>
        <s v="GRANT ELEM SCH DIST"/>
        <s v="PARK CO SCH DIST RE 2"/>
        <s v="VIENNA TOWNSHIP HIGH SCHOOL DISTRICT 13-3"/>
        <s v="ROCHELLE TOWNSHIP HIGH SCHOOL DIST212"/>
        <s v="LOWPOINT WASHBURN COMMUNITY UNIT SCHOOL DISTRICT 21"/>
        <s v="BARBER COUNTY NORTH UNIFIED SCHOOL DISTRICT 254"/>
        <s v="STANLEY PUB SCH DIST 2"/>
        <s v="HIGHLAND COMMUNITY SCHOOL DISTRICT"/>
        <s v="OVERTON VIL SCH DIST 4"/>
        <s v="MARCOLA SCH DIST 79 J"/>
        <s v="ST ANNE COMMUNITY HS SCHOOL DISTRICT 302"/>
        <s v="CLEARBROOK-GONVICK SCHOOL DISTRICT"/>
        <s v="HAYFIELD IND SCH DIST 203"/>
        <s v="HOWELL VALLEY SCHOOL DIST. R-1"/>
        <s v="WISNER-PILGER SCH DIST 30"/>
        <s v="RED CLOUD CITY SCH DIS 2"/>
        <s v="SOUTH ROCK CREEK SCH DIST 32"/>
        <s v="NORTH POWDER SCH DIST 8J"/>
        <s v="ARGYLE INDEPENDENT SCH DISTRICT 910"/>
        <s v="CAMPBELL IND SCH DIST"/>
        <s v="MARY M KNIGHT SCHOOL DISTRICT 311"/>
        <s v="GREATER ANAHEIM SELPA JPA"/>
        <s v="EAST HADDAM TOWN SCHOOLS"/>
        <s v="WILLINGTON TOWN SCHOOLS"/>
        <s v="CENTRAL COMMUNITY SCHOOL DISTRICT 71"/>
        <s v="ALWOOD COMMUNITY UNIT SCHOOL DISTRICT 225"/>
        <s v="ST GEORGE COMMUNITY CONSOLIDATED SCHOOL DISTRICT 258"/>
        <s v="WASHINGTON SCHOOL DISTRICT 52"/>
        <s v="VALLEY COMMUNITY SCHOOL DISTRICT"/>
        <s v="PHILLIPSBURG UNIFIED SCHOOL DISTRICT 325"/>
        <s v="RILEY UNIFIED SCHOOL DISTRICT 378"/>
        <s v="LEOTI UNIFIED SCHOOL DISTRICT 467"/>
        <s v="EAST MILLINOCKET TOWN SCHS"/>
        <s v="MORRICE AREA SCHOOLS"/>
        <s v="COMMUNITY SCH DIST R 6"/>
        <s v="WEST VALLEY CENTRAL SCH DIST 4"/>
        <s v="DRUMMOND SCH DIST 85"/>
        <s v="BRISTOL SCHOOL DISTRICT 1"/>
        <s v="WALLACE COMMUNITY CONSOLIDATED SCHOOL DISTRICT 195"/>
        <s v="BUCHANAN CO R4"/>
        <s v="FAIRVIEW ELEM SCH DIST 13"/>
        <s v="CROSS COUNTY COMMUNITY SCHOOLS"/>
        <s v="LINWOOD CITY SCHOOL DISTRICT"/>
        <s v="COVINGTON-DOUGLAS SCHOOL DIST 94"/>
        <s v="HOWE OND SCH DIST 905"/>
        <s v="TRI-CENTRAL COMMUNITY SCHOOLS"/>
        <s v="MADRID COMMUNITY SCHOOL DISTRICT"/>
        <s v="MEDIAPOLIS COMMUNITY SCHOOL DISTRICT"/>
        <s v="LAPORTE SCH DIST 306"/>
        <s v="KING CITY SCH DIST R 1"/>
        <s v="NORTH CENTRAL LOCAL SCHOOL DIST"/>
        <s v="WAPANUCKA SCH DIST 37"/>
        <s v="PILOT ROCK SCH DIST 2"/>
        <s v="LENAPE VOC-TECH SCH DIST"/>
        <s v="MT CALM IND SCH DIST 910"/>
        <s v="SIERRA PLUMAS JT UNIFIED SCH DIST"/>
        <s v="SOUTHEASTERN CAREER CENTER"/>
        <s v="FREMONT MILLS COMMUNITY SCHOOL DISTRICT"/>
        <s v="ELLSWORTH UNIFIED SCHOOL DISTRICT 327"/>
        <s v="BUCKLEY COMM SCHOOL DIST"/>
        <s v="DUTTON/BRADY K-12 SCHOOL DISTRICT"/>
        <s v="WEST BOYD PUBLIC SCHOOL DISTRICT"/>
        <s v="CREIGHTON CITY SCH DIS 13"/>
        <s v="CAMPTON TOWN SCH DIST"/>
        <s v="POCANTICO HILLS CTL SCH DIST AT N TARRYTWN"/>
        <s v="LAMOURE SCHOOL DISTRICT #8"/>
        <s v="ANAMOOSE SCH DIST 14"/>
        <s v="DEPEW SCH DIST 21"/>
        <s v="ECHO SCHOOL DIST 5"/>
        <s v="SAN ANTONIO UNION ELEM SCH DIST"/>
        <s v="HARMONY COMMUNITY SCHOOL DISTRICT"/>
        <s v="MARTENSDALE-ST MARYS COMMUNITY SCHOOL DISTRICT"/>
        <s v="PRAIRIE VALLEY COMMUNITY SCHOOL DISTRICT"/>
        <s v="CHATFIELD IND SCHOOL DIST 227"/>
        <s v="HURLEY SCH DIST R 1"/>
        <s v="HARDYSTON TWP SCH DIST"/>
        <s v="BROOKFIELD CENTRAL SCH DIST"/>
        <s v="EAST QUOGUE UF SCHOOL DIST"/>
        <s v="NEDROSE SCH DIST 4"/>
        <s v="IDALOU IND SCH DIST 910"/>
        <s v="GUTHRIE CENTER COMMUNITY SCHOOL DISTRICT"/>
        <s v="VIBORG-HURLEY SCHOOL DISTRICT 60-6"/>
        <s v="LENA SCHOOL DISTRICT"/>
        <s v="SIERRA CO SPL SCHS OPER BY CO SUPT"/>
        <s v="SANGRE DE CRISTO SCH DIST RE-22J"/>
        <s v="RIO BLANCO BOCES"/>
        <s v="TREMONT COMMUNITY UNIT SCHOOL DISTRICT 702"/>
        <s v="NORTH WAYNE COMMUNITY UNIT SCHOOL DISTRICT 200"/>
        <s v="VERMILLION UNIFIED SCHOOL DISTRICT 380"/>
        <s v="RTR PUBLIC SCHOOLS"/>
        <s v="EAGLE VALLEY SCHOOL DISTRICT"/>
        <s v="HOWARD COUNTY SCHOOL DIST. R-2"/>
        <s v="FULLERTON CITY SCH DIST 1"/>
        <s v="WEARE SCHOOL DISTRICT"/>
        <s v="ROCHELLE PARK SCH DIST"/>
        <s v="ELMORE CITY-PERNELL SCH DIST 72"/>
        <s v="WAITSBURG SCHOOL DISTRICT 401-100"/>
        <s v="WATERFORD UNION HIGH SCHOOL DISTRICT"/>
        <s v="CLEAR CREEK SCH DIST RE-1"/>
        <s v="COON RAPIDS BAYARD COMMUNITY SCHOOL DISTRICT"/>
        <s v="DELTA REORG SCH DIST 5"/>
        <s v="MANHATTAN ELEM SCH DIST 3"/>
        <s v="ALBERTON K-12 SCHOOL DISTRICT"/>
        <s v="STEWARTSTOWN SCH DIST"/>
        <s v="INDIANOLA SCH DIST 25"/>
        <s v="SOUTH WASCO COUNTY SCHL DIST 1"/>
        <s v="MCCOOK CENTRAL SCHOOL DISTRICT 43-7"/>
        <s v="RITZVILLE SCHOOL DISTRICT 160-67"/>
        <s v="CONWAY SCHOOL DISTRICT 317"/>
        <s v="CALHAN SCH DIST R JT 1"/>
        <s v="ASHFORD TOWN SCHOOLS"/>
        <s v="LAWTON-BRONSON COMMUNITY SCHOOL DISTRICT"/>
        <s v="BUTTE FALLS SCH DIST 91"/>
        <s v="IRENE-WAKONDA SCHOOL DISTRICT 13-3"/>
        <s v="GOLD OAK UN ELEM SCH DIST"/>
        <s v="COLFAX ELEM SCH DIST"/>
        <s v="SOUTH PEKIN SCHOOL DISTRICT 137"/>
        <s v="NORTH ADAMS-JEROME PUBLIC SCHOOLS"/>
        <s v="ONEKAMA CONSOLIDATED SCHOOLS"/>
        <s v="SAND COULEE ELEM SCH DT 5"/>
        <s v="WINDHAM ASHLAND JEWETT CENTRAL SCH DIST"/>
        <s v="VELVA SPEC SCH DIST 1"/>
        <s v="DAKOTA PRAIRIE SCHOOL DISTRICT 1"/>
        <s v="BEAVER SCH DIST 22"/>
        <s v="MENNO SCHOOL DISTRICT 33-2"/>
        <s v="RICHARD CITY SPECIAL SCHOOL DIST"/>
        <s v="GOLD TRAIL UNION ELEM SCH DIST"/>
        <s v="GOREVILLE COMMUNITY UNIT SCHOOL DISTRICT 1"/>
        <s v="FOREST PARK SCHOOL DIST"/>
        <s v="ZALMA SCH DIST R 5"/>
        <s v="MILFORD PUBLIC SCH DIS 5"/>
        <s v="MOUNTAINSIDE BORO SCHOOL DIST"/>
        <s v="COLTON-PIERREPONT CENTRAL SCH DIST"/>
        <s v="WHITESBORO SCH DIST 62"/>
        <s v="EDGEMONT SCHOOL DISTRICT 23-1"/>
        <s v="CHESTER AREA SCHOOL DISTRICT 39-1"/>
        <s v="HARPER IND SCH DIST 902"/>
        <s v="CASSVILLE SCHOOL DISTRICT"/>
        <s v="WOODBRIDGE PUBLIC SCHOOLS"/>
        <s v="SCHOOL ADMIN DIST 33"/>
        <s v="ADAIR COUNTY SCHOOL DISTRICT R 1"/>
        <s v="CARLSTODT-EAST RUTHERFORD REGIONAL HIGH SCHOOL DISTRICT"/>
        <s v="LOWREY SCH DIST 10"/>
        <s v="PRETTY WATER SCH DIST 34"/>
        <s v="DUFUR SCH DIST 29"/>
        <s v="CLEARFIELD COUNTY AVTS"/>
        <s v="BROCK IND SCH DIST 909"/>
        <s v="WELLMAN-UNION CONSOLIDATED IND SCH DIST 904"/>
        <s v="WHITE LAKE SCHOOL DISTRICT"/>
        <s v="DURANT COMMUNITY SCHOOL DISTRICT"/>
        <s v="RICEVILLE COMMUNITY SCHOOL DISTRICT"/>
        <s v="CENTRAL CITY COMMUNITY SCHOOL DISTRICT"/>
        <s v="DOVER-EYOTA IND SCHOOL DIST 533"/>
        <s v="WHITESVILLE CENTRAL SCH DIST"/>
        <s v="GLENBURN SPEC SCHOOL DIST 26"/>
        <s v="FOX SCH DIST 74"/>
        <s v="MIDDLE BUCKS COUNTY AVTS"/>
        <s v="COLLINSVILLE IND SCH DIST 902"/>
        <s v="LIND SCHOOL DISTRICT 158"/>
        <s v="MONTAGUE ELEM SCH DIST"/>
        <s v="RICHFIELD SCHOOL DISTRICT 316"/>
        <s v="PLEASANTON UNIFIED SCHOOL DISTRICT 344"/>
        <s v="PECK COMM SCHOOL DIST"/>
        <s v="PLAINS H S DIST 1"/>
        <s v="HIGHMORE-HARROLD SCHOOL DISTRICT 34-2"/>
        <s v="MILANO IND SCH DIST 903"/>
        <s v="COLMESNEIL IND SCH DIST 901"/>
        <s v="LOUISE IND SCH DIST 906"/>
        <s v="GRASS LAKE COMM SCH DIST"/>
        <s v="NORTH MUSKEGON PUBLIC SCHOOLS"/>
        <s v="LAKE CRYSTAL-WELCOME AREA SCHOOL DIST"/>
        <s v="GOLDEN CITY SCH DIST R-111"/>
        <s v="CLOSTER BORO SCH DIST"/>
        <s v="LOOKEBA SICKLES SCH DIST 12"/>
        <s v="ARCHER CITY IND SCH DIST 901"/>
        <s v="KOPPERL INDEPENDENT SCHOOL DIST 907"/>
        <s v="PERRIN WHITT SCH DIST 903"/>
        <s v="CENTERVILLE SCH DIST 902"/>
        <s v="HATFIELD TOWN SCHOOLS"/>
        <s v="WINN-E-MAC SCHOOL DIST #2609"/>
        <s v="MADISON SCH DIST C 3"/>
        <s v="HARVEY SCH DIST 38"/>
        <s v="STARK CO JT VOC SCH DIST"/>
        <s v="SPAULDING HSUD #41"/>
        <s v="ROCKFORD ELEM SCH DIST"/>
        <s v="THORNTON SCHOOL DISTRICT 154"/>
        <s v="LEXINGTON COMMUNITY UNIT SCHOOL DISTRICT 7"/>
        <s v="IDA PUBLIC SCHOOLS"/>
        <s v="EAST GLACIER PARK ELEM DISTRICT 50"/>
        <s v="EMERSON HUBBARD SD 561"/>
        <s v="SUNAPEE TOWN SCH DIST"/>
        <s v="LITTLE SILVER BOROUGH SCH DIST"/>
        <s v="NORTH LAKE SCHOOL DIST 14"/>
        <s v="WESSINGTON SPRINGS SCHOOL DISTRICT 36-2"/>
        <s v="WILLAPA VAL SCHOOL DISTRICT 160"/>
        <s v="NORTHPORT SCHOOL DISTRICT 211"/>
        <s v="BOLTON TOWN SCHOOLS"/>
        <s v="WINTHROP HARBOR SCHOOL DISTRICT 1"/>
        <s v="FREEBURG COMMUNITY HIGH SCHOOL DISTRICT 77"/>
        <s v="WILLIAMSVILLE COMMUNITY UNIT SCHOOL DISTRICT 15"/>
        <s v="RUTHVEN-AYRSHIRE COMMUNITY SCHOOL DISTRICT"/>
        <s v="MOSCOW UNIFIED SCHOOL DISTRICT 209"/>
        <s v="CLINTON COMMUNITY SCHOOLS"/>
        <s v="LEMPSTER SCHOOL DISTRICT"/>
        <s v="KALIDA LOCAL SCH DIST"/>
        <s v="GRANITE SCH DIST 3"/>
        <s v="WARNER SCHOOL DISTRICT 6-5"/>
        <s v="TOUTLE LAKE SCHOOL DISTRICT 130"/>
        <s v="BENNETT SCH DIST 29 J"/>
        <s v="STEELEVILLE COMMUNITY UNIT SCHOOL DISTRICT 138"/>
        <s v="NORTHEAST DUBOIS COUNTY SCHOOL CORPORATION"/>
        <s v="LUTIE SCH DIST R 6"/>
        <s v="WHITEFISH H S DIST 44"/>
        <s v="HUMBOLDT/TABLE ROCK STEIN USD7"/>
        <s v="MCCOOL JUNCTION SCHOOL DIST 83"/>
        <s v="ELIZABETHTOWN LEWIS CENTRAL SCHOOL DIST"/>
        <s v="CARRINGTON SCHOOL DISTRICT 49"/>
        <s v="CROSS PLAINS IND SCH DIST 901"/>
        <s v="HILBERT SCHOOL DISTRICT"/>
        <s v="PATOKA COMMUNITY UNIT SCHOOL DISTRICT 100"/>
        <s v="STEPHENSON AREA PUBLIC SCHOOLS"/>
        <s v="HAWLEY SCH DIST 150"/>
        <s v="SHELDON SCH DIST R 8"/>
        <s v="LANGDON AREA PUBLIC SCHOOL DIST #23"/>
        <s v="MOHAWK VALLEY SCHOOL DISTRICT 17"/>
        <s v="POND UNION ELEM SCH DIST"/>
        <s v="HAPPY CAMP UNION ELEM SCH DIST"/>
        <s v="REDDING TOWN SCHOOLS"/>
        <s v="PRAIRIE HILL COMMUNITY CONSOLIDATED SCHOOL DISTRICT 133"/>
        <s v="CARLISLE TOWN SCHOOL"/>
        <s v="DRYDEN COMMUNITY SCHOOLS"/>
        <s v="BELL CITY SCH DIST R 2"/>
        <s v="MERIDIAN SCH DIST 303"/>
        <s v="CAPE MAY COUNTY SPECIAL SERVICES DISTRICT"/>
        <s v="CEMENT SCH DIST 160"/>
        <s v="ROPES IND SCH DIST 905"/>
        <s v="LEVERETTS CHAPEL IND SH DISTRICT 904"/>
        <s v="WILLOW GROVE SCHOOL DISTRICT 46"/>
        <s v="FIVE TOWN COMMUNITY SCHOOL DISTRICT 19 (919)"/>
        <s v="SOUTH KOOCHICHING SCHOOL DISTRICT 363"/>
        <s v="BLOOMFIELD CITY SCH DIST 586"/>
        <s v="DAVENPORT SCH DIST 3"/>
        <s v="MCCORD SCH DIST 77"/>
        <s v="BALTIC SCHOOL DISTRICT 49-1"/>
        <s v="TOPOCK SCHOOL DISTRICT 12"/>
        <s v="BETHEL SCHOOL DISTRICT 82"/>
        <s v="DONGOLA UNIT SCHOOL DISTRICT 66"/>
        <s v="CLIMAX SCOTTS COMM SCH DIST"/>
        <s v="SIDNEY H S DIST 1"/>
        <s v="CULBERTSON ELEM &amp; H S DIST 17J/C"/>
        <s v="FLORHAM PARK BORO SCH DISTRICT"/>
        <s v="NORTH BORDER SCHOOL DISTRICT 100"/>
        <s v="TOLAR IND SCH DIST 903"/>
        <s v="BURLINGTON SCH DIST RE-6J"/>
        <s v="GRAETTINGER-TERRIL COMMUNITY SCHOOL DISTRICT"/>
        <s v="MADISON VIRGIL UNIFIED SCHOOL DISTRICT 386"/>
        <s v="CARNEY NADEAU PUB SCHS"/>
        <s v="ONTONAGON AREA SCHOOL DISTRICT"/>
        <s v="FULDA IND SCH DIST 505"/>
        <s v="PIONEER SCH DIST 131"/>
        <s v="SUTTER UNION H SCH DIST"/>
        <s v="TAFT SCHOOL DISTRICT 90"/>
        <s v="TURKEY VALLEY COMMUNITY SCHOOL DISTRICT"/>
        <s v="MELCHER-DALLAS COMMUNITY SCHOOL DISTRICT"/>
        <s v="RIPLEY CO SCH DIST R 4"/>
        <s v="BLUE HILL VILL SCHOOL DIST 74"/>
        <s v="MINE HILL TWP SCH DIST"/>
        <s v="WILLSBORO CENTRAL SCH"/>
        <s v="LARIMORE PUB SCH DIST 44"/>
        <s v="BORDEN CO IND SCH DIST 901"/>
        <s v="ANTON IND SCH DIST 901"/>
        <s v="WASHAKIE SCH DIST 2"/>
        <s v="PIONEER UNION SCH DIST"/>
        <s v="CUYAMA JT UNIFIED SCH DIST"/>
        <s v="ROUND LAKE-BREWSTER PUBLIC SCHOOLS"/>
        <s v="LOLO ELEM DIST 7"/>
        <s v="RIVERSIDE PUBLIC SCHOOLS"/>
        <s v="CENTRAL VALLEY PUBLIC SCHOOLS"/>
        <s v="WHEELERVILLE UN FREE SCH DIST"/>
        <s v="MILBURN SCH DIST 29"/>
        <s v="ANDERSON SCH DIST 52"/>
        <s v="D HANIS IND SCH DIST 902"/>
        <s v="YANTIS IND SCH DIST 905"/>
        <s v="PICACHO SCHOOL DISTRICT 33"/>
        <s v="HINTON COMMUNITY SCHOOL DISTRICT"/>
        <s v="EDUCATION OF CHILDREN IN UNORGANIZED TERR"/>
        <s v="CHINOOK ELEM SCH DIST 10"/>
        <s v="PALMYRA PUBLIC SCH DIST 501"/>
        <s v="CARRIZOZO SCHOOL DISTRICT"/>
        <s v="SENTINEL SCH DIST 1"/>
        <s v="DENALI BOROUGH SCHOOL DISTRICT"/>
        <s v="EAST MACHIAS SCHOOL DEPARTMENT"/>
        <s v="SUN RIVER VALLEY ELEM DT 55"/>
        <s v="BOULDER ELEM SCH DIST 7"/>
        <s v="BATTLE CREEK SCH DIST 5"/>
        <s v="DELAWARE VALLEY REG HIGH SCHOOL DIST"/>
        <s v="NETCONG BORO SCH DIST"/>
        <s v="GROVE SCH DIST 27"/>
        <s v="GARRETSON SCHOOL DISTRICT 49-4"/>
        <s v="WILMOT SCHOOL DISTRICT 54-7"/>
        <s v="OAKWOOD IND SCH DIST 907"/>
        <s v="SAINT JO IND SCH DIST 911"/>
        <s v="PIMA COUNTY JOINT TECHNOLOGICAL EDUCATION DISTRICT NUMBER 11"/>
        <s v="WAUGH ELEM SCH DIST"/>
        <s v="KANKAKEE AREA REGIONAL VOCATIONAL EDUCATION SYSTEM"/>
        <s v="TWIN CEDARS COMMUNITY SCHOOL DISTRICT"/>
        <s v="TRI COUNTY SCHOOL DISTRICT"/>
        <s v="OTTERVILLE SCH DIST R 6"/>
        <s v="SILEX SCH DIST R 1"/>
        <s v="ELDORADO SCH DIST 25"/>
        <s v="WICKLIFFE SCH DIST 35"/>
        <s v="ESTELLINE SCHOOL DISTRICT 28-2"/>
        <s v="BOOKER IND SCH DIST 901"/>
        <s v="BALMORHEA IND SCH DIST 902"/>
        <s v="LOPEZ ISLAND SCHOOL DISTRICT 144"/>
        <s v="STERLING UNIFIED SCHOOL DISTRICT 376"/>
        <s v="PILOT GROVE SCHOOL DISTRICT C-4"/>
        <s v="YELLOWSTONE BOYS&amp;GIRL EL 58"/>
        <s v="NELIGH OAKDALE SCH DIST 9"/>
        <s v="HIGHLANDS BORO SCH DIST"/>
        <s v="EULA IND SCH DISTRICT 906"/>
        <s v="MERCER SCHOOL DISTRICT 1"/>
        <s v="EAST GRANBY SCHOOL SYSTEM"/>
        <s v="KANKAKEE AREA SPECIAL EDUCATION COOPERATIVE"/>
        <s v="EASTON TOWN SCHOOLS"/>
        <s v="NORTH HAMPTON TOWN SCH"/>
        <s v="VERDEN SCH DIST 99"/>
        <s v="BYNUM IND SCH DIST 902"/>
        <s v="GOLD BURG IND SCH DIST 906"/>
        <s v="SAN LUCAS UNION ELEM SCH DIST"/>
        <s v="CARDIFF ELEM SCH DIST"/>
        <s v="OAK VIEW ELEM SCH DIST"/>
        <s v="OPDYKE-BELLE-RIVE COMMUNITY CON SCHOOL DISTRICT 5"/>
        <s v="HESSTON UNIFIED SCHOOL DISTRICT 460"/>
        <s v="WEST POINT IND SCH DIST"/>
        <s v="WILLIAMSTOWN PUBLIC SCHOOLS"/>
        <s v="ADAMS TWP SCH DIST"/>
        <s v="DESHLER VIL SCH DIST 60"/>
        <s v="BARTLETT TOWN SCH DIST"/>
        <s v="LENAPE VALLEY REGIONAL HIGH SCH DIST"/>
        <s v="TIMBERLAKE SCHOOL DISTRICT"/>
        <s v="SWINK SCH DIST 21"/>
        <s v="MILL CREEK SCH DIST 2"/>
        <s v="GRANT EDUCATION SERV DIST"/>
        <s v="BUTLER CO AVTS"/>
        <s v="HAAKON SCHOOL DISTRICT 27-1"/>
        <s v="DOUGLAS IND SCH DIST 911"/>
        <s v="SPURGER IND SCH DIST 905"/>
        <s v="MARY C OBRIEN ACCOMMODATION DISTRICT"/>
        <s v="MURRAY COMMUNITY SCHOOL DISTRICT"/>
        <s v="ROCHESTER PUBLIC SCHS"/>
        <s v="CROFTON VLG SCH DIST 96"/>
        <s v="BROOKLINE TOWN SCH DIST"/>
        <s v="HOLLAND TWP SCH DIST"/>
        <s v="NORTHWOOD SCH DIST 129"/>
        <s v="SCHULTER SCHOOL DIST 6"/>
        <s v="CANUTE SCH DIST 11"/>
        <s v="WALLOWA-REGION 18 EDUCATION SERVICE DIST"/>
        <s v="FORSAN IND SCH DIST 904"/>
        <s v="SENECA TOWNSHIP HIGH SCHOOL DISTRICT 160"/>
        <s v="FREEMAN PUBLIC SCHOOLS"/>
        <s v="LONG HILL TWP SCHOOL DIST"/>
        <s v="PARK RIVER AREA SCHOOL DISTRICT 8"/>
        <s v="EAGLETOWN SCH DIST 13"/>
        <s v="WALNUT SPGS IND SCH DIST 905"/>
        <s v="RISING STAR IND SCH DISTRICT 908"/>
        <s v="APPLE SPRINGS IND SCHOOL DIST 905"/>
        <s v="JUDA SCHOOL DISTRICT"/>
        <s v="MONTICELLO VILLAGE SCHOOL DISTRICT"/>
        <s v="BICENTENNIAL UNION HIGH SCHOOL DISTRICT 76"/>
        <s v="FORESTVILLE ELEM SCH DIST"/>
        <s v="PEYTON SCH DIST 23JT"/>
        <s v="NORTH LYON COUNTY SCHOOL DISTRICT 251"/>
        <s v="NEW LOTHROP AREA SCH DIST"/>
        <s v="AVILLA SCH DIST R 13"/>
        <s v="ALTENBURG SCH DIST 48"/>
        <s v="COLUMBUS ELEM SCH DIST 6"/>
        <s v="MARGATE CITY SCHOOL DISTRICT"/>
        <s v="OCEANPORT BORO SCH DIST"/>
        <s v="MT ENTERPRISE IND SCH DIST 907"/>
        <s v="ROSALIA SCHOOL DISTRICT 320"/>
        <s v="ALBANY SCHOOL DISTRICT"/>
        <s v="PALOMA SCHOOL DISTRICT 94"/>
        <s v="SPRECKELS UNION SCH DIST"/>
        <s v="LISBON CENTRAL SCHOOLS"/>
        <s v="DIETERICH COMMUNITY UNIT SCHOOL DISTRICT 30"/>
        <s v="LOGAN-MAGNOLIA COMMUNITY SCHOOL DISTRICT"/>
        <s v="BRENTWOOD SCH DIST"/>
        <s v="ROOSEVELT-VALLEY SPEC ED COOP"/>
        <s v="CRAWFORD SCH DIST 71"/>
        <s v="HOLLIS TOWN SCH DIST"/>
        <s v="CALVIN SCH DIST 48"/>
        <s v="BRAY-DOYLE SCHOOL DISTRICT #42"/>
        <s v="HOLLY SCH DIST R 3"/>
        <s v="TUSCOLA COMMUNITY UNIT SCHOOL DISTRICT 301"/>
        <s v="HEARTLAND REGION"/>
        <s v="ANDOVER REG SCH DIST"/>
        <s v="GIBRALTAR AREA SCHOOL DISTRICT"/>
        <s v="POTTER VALLEY CMTY. UNIF. SCH. DIST."/>
        <s v="PRINCETON HIGH SCHOOL DISTRICT 500"/>
        <s v="CHADWICK COMMUNITY UNIT SCHOOL DISTRICT 399"/>
        <s v="V I T COMMUNITY UNIT SCHOOL DISTRICT 2"/>
        <s v="HAMILTON COMMUNITY SCHOOL DISTRICT"/>
        <s v="US GRANT JT VOC SCH DIST"/>
        <s v="BLUEJACKET SCH DIST 20"/>
        <s v="GOODWELL SCH DIST 60"/>
        <s v="KLONDIKE IND SCH DISTRICT 905"/>
        <s v="SANTA GERTRUDIS IND SCH DISTRICT 904"/>
        <s v="DAGGETT CO SCH DIST"/>
        <s v="ELVERTA JT ELEM SCH DIST"/>
        <s v="HUTSONVILLE COMMUNITY UNIT SCHOOL DISTRICT 1"/>
        <s v="BISMARCK COMMUNITY UNIT SCHOOL DISTRICT 1"/>
        <s v="CHENEY UNIFIED SCHOOL DISTRICT 268"/>
        <s v="SMITH CENTER UNIFIED SCHOOL DISTRICT 237"/>
        <s v="JONESPORT ELEMENTARY SCHOOL"/>
        <s v="MOUNT DESERT COMMUNITY SCHOOL DISTRICT 7 (907)"/>
        <s v="HANNA SCH DIST 64"/>
        <s v="BAIRD IND SCH DIST 903"/>
        <s v="SOULSBYVILLE EL SCH DIST"/>
        <s v="SUMMERVILLE UNION HIGH SCHOOL DIST"/>
        <s v="SOMIS UNION ELEM SCH DIST"/>
        <s v="COUNCIL SCHOOL DISTRICT 13"/>
        <s v="PINCKNEYVILLE COMMUNITY HIGH SCHOOL DISTRICT 101"/>
        <s v="TAZEWELL COUNTY AREA EDUCATION FOR EMPLOYMENT 320"/>
        <s v="LONE TREE COMMUNITY SCHOOL DISTRICT"/>
        <s v="CROMWELL IND CONS SCH DIST 95"/>
        <s v="HAZEN PUBLIC SCH DIST 3"/>
        <s v="FAIRPORT HARBOR EXEM SCH DIST"/>
        <s v="MT VIEW-GOTEBO SCH DIST I-3"/>
        <s v="BLACHLY SCH DIST 90"/>
        <s v="LITTLE COMPTON TOWN SCHS"/>
        <s v="GUSTINE IND SCH DIST 903"/>
        <s v="CHILLICOTHE IND SCH DISTRICT 902"/>
        <s v="SABINE PASS IND SCH DIST 913"/>
        <s v="KINGS RIVER-HARDWICK UNION ELEM SCH DIST"/>
        <s v="MARMATON VALLEY UNIFIED SCHOOL DISTRICT 256"/>
        <s v="WACONDA UNIFIED SCHOOL DISTRICT 272"/>
        <s v="SANDERS CO SPEC ED COOP"/>
        <s v="HARTINGTON PUBLIC SD 8"/>
        <s v="GARBER SCH DIST 47"/>
        <s v="BLAIR SCH DIST 54"/>
        <s v="LANGFORD AREA SCHOOL DISTRICT 45-5"/>
        <s v="MAY INDEPENDENT SCHOOL DISTRICT"/>
        <s v="AVALON IND SCH DIST 901"/>
        <s v="THRALL IND SCH DIST 912"/>
        <s v="MERTON COMMUNITY SCHOOL DISTRICT"/>
        <s v="BLUE LAKE ELEM SCH DIST"/>
        <s v="HARMONY UNION ELEM SCH DIST"/>
        <s v="WALTONVILLE COMMUNITY UNIT SCHOOL DISTRICT 1"/>
        <s v="HUBBARD-RADCLIFFE COMMUNITY SCHOOL DISTRICT"/>
        <s v="ARENAC EASTERN SCH DIST"/>
        <s v="WEEPING WATER SCH DIST 22"/>
        <s v="PLUM CITY SCHOOLS JOINT SCHOOL DISTRICT 3"/>
        <s v="TRI CENTER COMMUNITY SCHOOL DISTRICT"/>
        <s v="ST CLAIR IND SCH DIST 75"/>
        <s v="CHILHOWEE SCH DIST R 4"/>
        <s v="BRADLEYVILLE SCH DIST R 1"/>
        <s v="FLOYD SCHOOL DISTRICT"/>
        <s v="BUFFALO VALLEY SCH DIST 3"/>
        <s v="PANOLA SCH DIST 4"/>
        <s v="SOUTH COFFEYVILLE SCHOOL DIST 51"/>
        <s v="SHIDLER SCH DIST 11"/>
        <s v="NORWICH TOWN SCH DIST"/>
        <s v="GRAVENSTEIN UNION SCH DIST"/>
        <s v="Carthage ESD 317"/>
        <s v="OAK GROVE SCHOOL DISTRICT 68"/>
        <s v="UNDERWOOD IND SCH DIST 550"/>
        <s v="PHELPS SCHOOL DIST R-3"/>
        <s v="ELKHORN VALLEY SCH DI 80"/>
        <s v="YUTAN VILLAGE SCH DIST 9"/>
        <s v="SANTA ANNA IND SCH DIST 903"/>
        <s v="CALAMUS-WHEATLAND COMMUNITY SCHOOL DISTRICT"/>
        <s v="HILL CITY UNIFIED SCHOOL DISTRICT 281"/>
        <s v="GREENBUSH SCHOOL DEPARTMENT"/>
        <s v="BELT ELEM SCH DIST 29"/>
        <s v="PALMER PUBLIC SCH DIST 49"/>
        <s v="CANDIA TOWN SCH DIST"/>
        <s v="FAIR HAVEN BORO SCH DIST"/>
        <s v="RYAL SCH DIST 3"/>
        <s v="MILFORD IND SCH DISTRICT 909"/>
        <s v="HIGHLAND CO SCHS"/>
        <s v="BUTTERNUT JOINT SCHOOL DISTRICT 1"/>
        <s v="CAYUCOS ELEMENTARY SCHOOL DISTRICT"/>
        <s v="HEARTLAND CAREER CENTER"/>
        <s v="ELL-SALINE UNIFIED SCHOOL DISTRICT 307"/>
        <s v="GREAT SALT BAY COMMUNITY SCHOOL DISTRICT 14 (914)"/>
        <s v="MIDWAY SCH DIST R-1"/>
        <s v="BEVIER SCH DIST C 4"/>
        <s v="LOUISVILLE PUBLIC SCH DISTRICT 32"/>
        <s v="ARKPORT CENTRAL SCHOOL DIST"/>
        <s v="ASHER SCH DIST 112"/>
        <s v="MALONE IND SCH DIST 908"/>
        <s v="SUNDERLAND TOWN SCH DIST"/>
        <s v="GENOA CITY JOINT SCHOOL DISTRICT 2"/>
        <s v="LASSEN VIEW ELEM SCH DIST"/>
        <s v="LAKE BLUFF ELEMENTARY SCHOOL DISTRICT 65"/>
        <s v="WAVERLY COMMUNITY UNIT SCHOOL DISTRICT 6"/>
        <s v="SIGNAL HILL SCHOOL DISTRICT 181"/>
        <s v="LAINGSBURG COMM SCH DIST"/>
        <s v="HOWELLS-DODGE CONSOLIDATED SCHOOLS DISTRICT"/>
        <s v="ORADELL BORO SCH DIST"/>
        <s v="ROLETTE SPEC SCH DIST 29"/>
        <s v="CAMP HILL SCH DIST"/>
        <s v="AQUILLA IND SCH DIST 912"/>
        <s v="SIERRA BLANCA IND SCH DIST 902"/>
        <s v="SAN ARDO UNION ELEM SCH DIST"/>
        <s v="NILES SCHOOL DISTRICT 71"/>
        <s v="EASTON UNIFIED SCHOOL DISTRICT 449"/>
        <s v="STURBRIDGE TOWN SCHS"/>
        <s v="ASHLEY COMM SCH DIST"/>
        <s v="FRANKENMUTH SCH DIST"/>
        <s v="SUTHERLAND PUB SCH DIST 55"/>
        <s v="JOHNSON BROCK SCH DIST 23"/>
        <s v="BETHLEHEM TOWN SCH DIST"/>
        <s v="WILDWOOD CREST BORO SCH DIST"/>
        <s v="HILLSBORO SCH DIST 9"/>
        <s v="SHANKSVILLE-STONYCREEK SCHOOL DIST"/>
        <s v="FAULKTON SCHOOL DISTRICT 24-4"/>
        <s v="SANTO IND SCH DIST 904"/>
        <s v="GREENFIELD COMMUNITY UNIT SCHOOL DISTRICT 10"/>
        <s v="ORANGEVILLE COMMUNITY UNIT SCHOOL DISTRICT 203"/>
        <s v="CHARTER OAK-UTE COMMUNITY SCHOOL DISTRICT"/>
        <s v="SEDGWICK PUBLIC SCHOOL DISTRICT 439"/>
        <s v="ELM CREEK VIL SCH DIST 9"/>
        <s v="SUMNER EDDYVILLE MILLER SCHOOL DIST 101"/>
        <s v="MADISON TOWN SCH DIST"/>
        <s v="HENRY HUDSON REGIONAL SCH DIST"/>
        <s v="WESTPORT CENTRAL SCHOOL DIST"/>
        <s v="PETTISVILLE LOCAL SCH DIST"/>
        <s v="HAMMON SCH DIST 66"/>
        <s v="INDIANA COUNTY AVTS"/>
        <s v="WATERVILLE SCHOOL DISTRICT 209"/>
        <s v="MILLSTADT COMMUNITY CONSOLIDATED SCHOOL DISTRICT 160"/>
        <s v="DREXEL DIST R-4"/>
        <s v="PEMISCOT CO SCH DIST R-3"/>
        <s v="SHELBY CO SCH DIST C-1"/>
        <s v="HIGH PLAINS COMMUNITY SCHOOLS"/>
        <s v="COSHOCTON COUNTY CAREER CENTER"/>
        <s v="PARKER SCHOOL DISTRICT 60-4"/>
        <s v="RACOON CONSOLIDATED SCHOOL DISTRICT 1"/>
        <s v="CRANBURY TWP SCH DIST"/>
        <s v="RUMSON FAIR HAVEN REG HIGH SCHOOL DIST"/>
        <s v="OAKES PUBLIC SCH DIST 41"/>
        <s v="TANNEHILL SCH DIST 56"/>
        <s v="FALLS CITY SCH DIST 57"/>
        <s v="UNION AREA SCHOOL DIST"/>
        <s v="SPUR IND SCH DIST 903"/>
        <s v="MILLBURN COMMUNITY CONSOLIDATED SCHOOL DISTRICT 24"/>
        <s v="LYNNVILLE-SULLY COMMUNITY SCHOOL DISTRICT"/>
        <s v="TRI COUNTY COMMUNITY SCHOOL DISTRICT"/>
        <s v="EARLHAM COMMUNITY SCHOOL DISTRICT"/>
        <s v="SCHOOL ADMIN DIST 19 (MSAD 19)"/>
        <s v="NORTHBOROUGH TOWN SCH"/>
        <s v="NORTH NODAWAY SCHOOL DISTRICT R-6"/>
        <s v="CREEK VALLEY SCHOOL DISTRICT 25"/>
        <s v="LEBANON TWP SCH DIST"/>
        <s v="LOGAN MUNICIPAL SCHOOLS"/>
        <s v="NORTHERN CASS SCHOOL DISTRICT 97"/>
        <s v="BRYSON IND SCH DIST 901"/>
        <s v="ODESSA SCHOOL DISTRICT 105-157-166J"/>
        <s v="SPRINGFIELD SCH DIST RE-4"/>
        <s v="VILLISCA COMMUNITY SCHOOL DISTRICT"/>
        <s v="KINSLEY-OFFERLE UNIFIED SCHOOL DISTRICT 347"/>
        <s v="DANSVILLE SCHOOLS"/>
        <s v="ARMADA AREA SCH DIST"/>
        <s v="BATTLE LAKE IND SCH DIST"/>
        <s v="FERTILE SCH DIST 599"/>
        <s v="LOUP CITY SCH DIST 1"/>
        <s v="CHESTERFIELD SCHOOLS"/>
        <s v="DORA SCHOOLS DISTRICT"/>
        <s v="PADEN SCH DIST 14"/>
        <s v="PROSPECT SCH DIST 59"/>
        <s v="CONSOLIDATED C-1"/>
        <s v="EDGAR COUNTY COMMUNITY UNIT SCHOOL DISTRICT 6"/>
        <s v="GRAND RIDGE COMMUNITY CONSOLIDATED SCHOOL DISTRICT 95"/>
        <s v="WRENSHALL SCH DIST 100"/>
        <s v="LESTER PRAIRIE IND SCHOOL DIST 424"/>
        <s v="BOTKINS LOCAL SCH DIST"/>
        <s v="LEACH SCH DIST 14"/>
        <s v="AVON SCHOOL DISTRICT 4-1"/>
        <s v="KRESS INDEPENDENT SCH DIST 905"/>
        <s v="SALOME SCHOOL DISTRICT 30"/>
        <s v="SEMITROPIC ELEM SCH DIST"/>
        <s v="EL NIDO SCH DIST"/>
        <s v="SWINK SCH DIST 33"/>
        <s v="GENESEE JOINT SCHOOL DISTRICT 282"/>
        <s v="EWING NORTHERN COMMUNITY CONSOLIDATED SCHOOL DISTRICT 115"/>
        <s v="PLEASANT PLAINS COMMUNITY UNIT SCHOOL DISTRICT 8"/>
        <s v="TRIPOLI COMMUNITY SCHOOL DISTRICT"/>
        <s v="LISBON COMMUNITY SCHOOL DISTRICT"/>
        <s v="CONWAY SPRINGS UNIFIED SCHOOL DISTRICT 356"/>
        <s v="ENGADINE CONSOL SCH DIST"/>
        <s v="SCRIBNER SNYDER SCH DIST 62"/>
        <s v="DORCHESTER VLG SCH DI 44"/>
        <s v="GREEN TWP SCH DIST"/>
        <s v="PINE EAGLE SCH DIST 61"/>
        <s v="FORBES ROAD SCH DIST"/>
        <s v="WHEELER IND SCH DIST 903"/>
        <s v="PIKE ROAD SCHOOL DISTRICT"/>
        <s v="WIGGINS SCH DIST 50 JT"/>
        <s v="LE ROY SCH DIST 499"/>
        <s v="NORTH HARRISON SCHOOL DISTRICT R-3"/>
        <s v="NODAWAY-HOLT SCH DIST R-7"/>
        <s v="NORTH EAST NODAWAY SCHOOL DIST R-5"/>
        <s v="TURKEY QUITAQUE IND SCH DIST 905"/>
        <s v="GHOLSON INDEPENDENT SCH DIST 925"/>
        <s v="WEST GRAND SCH DIST 1"/>
        <s v="PLEASANT HILL COMMUNITY UNIT SCHOOL DISTRICT 3"/>
        <s v="SCHOOLCRAFT COM SCHOOL DIST"/>
        <s v="PLENTYWOOD K-12 SCHOOL DISTRICT"/>
        <s v="SHELBY ELEM SCH DIST 14"/>
        <s v="NORTH STAR SCHOOL DISTRICT 10"/>
        <s v="SUN AVTS"/>
        <s v="BISON SCHOOL DISTRICT 52-1"/>
        <s v="TIOGA RURAL IND SCH SCH DIST 907"/>
        <s v="ACKERMAN ELEM SCH DIST"/>
        <s v="CASCADE SCHOOL DISTRICT 422"/>
        <s v="ASTORIA COMMUNITY UNIT SCHOOL DISTRICT 1"/>
        <s v="DESOTO CONSOLIDATED SCHOOL DISTRICT 86"/>
        <s v="TRI CITY COMMUNITY UNIT SCHOOL DISTRICT 1"/>
        <s v="ROSSVILLE-ALVIN COMMUNITY UNIT SCHOOL DISTRICT 7"/>
        <s v="SCHOOL ADMIN DIST 12"/>
        <s v="NEW ROCKFORD SHEYENNE 2"/>
        <s v="DAYS CREEK SCH DIST 15"/>
        <s v="BENTON JOINT SCHOOL DISTRICT 1"/>
        <s v="H L V COMMUNITY SCHOOL DISTRICT"/>
        <s v="SOUTHERN CLOUD UNIFIED SCHOOL DISTRICT 334"/>
        <s v="SUPERIOR CENTRAL SCHOOL DIST"/>
        <s v="YARBROUGH SCH DIST 1"/>
        <s v="MERCED RIVER UNION ELEM SCH DIST"/>
        <s v="HANOVER SCH DIST 28"/>
        <s v="PALOS HEIGHTS SCHOOL DISTRICT 128"/>
        <s v="OBERLIN UNIFIED SCHOOL DISTRICT 294"/>
        <s v="THORNTON TOWN SCH DIST"/>
        <s v="MAY PORT SCHOOL DIST 14"/>
        <s v="BURKE SCHOOL DISTRICT 26-2"/>
        <s v="ISLAND UNION ELEM SCH"/>
        <s v="GILMORE CITY BRADGATE COMMUNITY SCHOOL DISTRICT"/>
        <s v="ANDREW COMMUNITY SCHOOL DISTRICT"/>
        <s v="MCLOUTH UNIFIED SCHOOL DISTRICT 342"/>
        <s v="BRITTON DEERFIELD SCHOOLS"/>
        <s v="HOLT COUNTY SCHOOL DISTRICT R-2"/>
        <s v="WESTVILLE BORO SCH DIST"/>
        <s v="DRAYTON SCH DIST 19"/>
        <s v="BUFFALO SCH DIST 4"/>
        <s v="ADRIAN SCH DIST 61"/>
        <s v="IROQUOIS SCHOOL DISTRICT 2-3"/>
        <s v="REGIONAL SCHOOL DISTRICT 11"/>
        <s v="BEECHER CITY COMMUNITY UNIT SCHOOL DISTRICT 20"/>
        <s v="REMINGTON-WHITEWATER UNIFIED SCHOOL DISTRICT 206"/>
        <s v="THUNDER RIDGE UNIFIED SCHOOL DISTRICT 110"/>
        <s v="MATTAPOISETT PUBLIC SCH"/>
        <s v="CENTRAL LAKE PUBLIC SCHOOLS"/>
        <s v="HARBOR SPRINGS SCHOOL DISTRICT"/>
        <s v="WESTVIEW SCH DIST C 6"/>
        <s v="CAVALIER SCH DIST 6"/>
        <s v="SOUTH PRAIRIE SCH DIST 70"/>
        <s v="COPAN SCH DIST 4"/>
        <s v="LINGLEVILLE IND SCH DIST 909"/>
        <s v="ELMWOOD AREA SCHOOL DISTRICT"/>
        <s v="BURREL UNION ELEM SCH DIST"/>
        <s v="PONTIAC TOWNSHIP HIGH SCHOOL DISTRICT 90"/>
        <s v="EMINENCE CONSOLIDATED SCHOOL CORPORATION"/>
        <s v="MORMON TRAIL COMMUNITY SCHOOL DISTRICT"/>
        <s v="RED LAKE COUNTY CENTRAL PUBLIC SCHOOL DISTRICT"/>
        <s v="MEADVILLE SCH DIST R 4"/>
        <s v="TROUT CREEK ELEM DIST 6"/>
        <s v="HENNIKER TOWN SCH DIST"/>
        <s v="ALEXANDRIA TWP SCH DIST"/>
        <s v="ERICK SCH DIST 51"/>
        <s v="HAYWOOD SCH DIST 88"/>
        <s v="SCOTLAND SCHOOL DISTRICT 4-3"/>
        <s v="DODD CITY IND SCH DIST 904"/>
        <s v="AVERY IND SCH DIST 902"/>
        <s v="BETHANY COMMUNITY SCHOOLS"/>
        <s v="HERITAGE COMMUNITY UNIT SCHOOL DISTRICT 8"/>
        <s v="PATON-CHURDAN COMMUNITY SCHOOL DISTRICT"/>
        <s v="UNDERWOOD COMMUNITY SCHOOL DISTRICT"/>
        <s v="VALLEY FALLS UNIFIED SCHOOL DISTRICT 338"/>
        <s v="RAWLINGS COUNTY UNIFIED SCHOOL DISTRICT 105"/>
        <s v="MACKSVILLE UNIFIED SCHOOL DISTRICT 351"/>
        <s v="INTERMEDIATE SCH DIST 917"/>
        <s v="MARION CO SCH DIST R-2"/>
        <s v="POHATCONG TWP SCH DIST"/>
        <s v="PEMBINA SPEC ED UNIT"/>
        <s v="RICHARDTON-TAYLOR SCH DIST 34"/>
        <s v="SHINER IND SCH DIST 903"/>
        <s v="QUILCENE SCHOOL DISTRICT 48"/>
        <s v="SAUGATUCK SCHOOL DIST 8"/>
        <s v="CHELSEA SCHOOL DISTRICT"/>
        <s v="REPUBLICAN/TWIN VALLEY PUBLIC SCHOOL DISTRICT 179"/>
        <s v="DRESDEN SCHOOL DIST"/>
        <s v="WEYMOUTH TWP SCH DIST"/>
        <s v="MOUNT ARLINGTON BORO SCH DIST"/>
        <s v="CENTERVILLE SCHOOL DISTRICT 60-1"/>
        <s v="ERA INDEP SCH DISTRICT 906"/>
        <s v="GILA COUNTY REGIONAL SCHOOL DISTRICT"/>
        <s v="HEBRON TOWN SCHOOLS"/>
        <s v="DONOVAN COMMUNITY UNIT SCHOOL DISTRICT 3"/>
        <s v="FRONTIER CONSOLIDATED SCHOOL CORPORATION"/>
        <s v="GREENVILLE TOWN SCHOOLS"/>
        <s v="WALNUT GROVE SCH DIST R-5"/>
        <s v="HIGBEE SCH DIST R 8"/>
        <s v="RED LODGE ELEM SCH DIST 1"/>
        <s v="JENNINGS LOCAL SCH DIST"/>
        <s v="PRAIRIE LEA IND SCH DIST 906"/>
        <s v="HALL TOWNSHIP HIGH SCHOOL DISTRICT 502"/>
        <s v="ODIN PUBLIC SCHOOL DSITRICT 722"/>
        <s v="WINSTON SCH DIST R 6"/>
        <s v="RICHMOND CONSOLIDATED SCHOOL DISTRICT 157"/>
        <s v="ONAGA-HAVENSVILLE-WHEATON UNIFIED SCHOOL DISTRICT 322"/>
        <s v="VANDERBILT AREA SCH DIST"/>
        <s v="WEST VALLEY ELEM DIST 1"/>
        <s v="MANNINGTON TWP SCH DIST"/>
        <s v="CORSICA-STINCKNEY SCHOOL DISTRICT 21-3"/>
        <s v="TOM BEAN IND SCH DIST 918"/>
        <s v="FONTANA JOINT SCHOOL DISTRICT 8"/>
        <s v="DUNSMUIR ELEM SCH DIST"/>
        <s v="MANZANOLA SCH DIST 3 JT"/>
        <s v="RILEY COMMUNITY CONSOLIDATED SCHOOL DISTRICT 18"/>
        <s v="PAWNEE COMMUNITY UNIT SCHOOL DISTRICT 11"/>
        <s v="OAKLEY UNIFIED SCHOOL DISTRICT 274"/>
        <s v="REPUBLIC MICHIGAMME SCHL DIST"/>
        <s v="CLEVELAND IND SCHOOL DIST 391"/>
        <s v="MIAMI SCH DIST R 1"/>
        <s v="CALLAWAY SCH DIST 180"/>
        <s v="NEW KNOXVILLE LOCAL SCH DIST"/>
        <s v="CASTLEWOOD SCHOOL DISTRICT 28-1"/>
        <s v="BLANKET I. S. DISTRICT 904"/>
        <s v="SAN PASQUAL UNION SCH DIST"/>
        <s v="DALLAS CITY ELEMENTARY SCHOOL DISTRICT 327"/>
        <s v="LEBO-WAVERLY UNIFIED SCHOOL DISTRICT 243"/>
        <s v="CENTRAL UNIFIED SCHOOL DISTRICT 462"/>
        <s v="ELLIS UNIFIED SCHOOL DISTRICT 388"/>
        <s v="CHERRYFIELD PUBLIC SCHOOLS"/>
        <s v="ALANSON PUBLIC SCHOOLS"/>
        <s v="HENNING IND SCH DIST 545"/>
        <s v="MAPLE LAKE SCH DIST 881"/>
        <s v="EDUCATIONAL SERV UNIT 8"/>
        <s v="BRIELLE BORO SCH DIST"/>
        <s v="MORRIS PLAINS SCH DIST"/>
        <s v="WHITE TWP SCHOOL DISTRICT"/>
        <s v="KEENE CENTRAL SCH DIST"/>
        <s v="RUSSIA LOCAL SCH DIST"/>
        <s v="FRIEND SCH DIST 37"/>
        <s v="LAKE COUNTRY SCHOOL DISTRICT"/>
        <s v="SANFORD SCH DIST 6"/>
        <s v="LA MOILLE COMMUNITY UNIT SCHOOL DISTRICT 303"/>
        <s v="LINCOLNWOOD SCHOOL DISTRICT 74"/>
        <s v="SUNSET RIDGE SCHOOL DISTRICT 29"/>
        <s v="VAUGHN PUBLIC SCHOOL DIST 74"/>
        <s v="NORTH CALDWELL BORO SCH DIST"/>
        <s v="FLOWER MOUND SCH DIST 48"/>
        <s v="ENTERPRISE SCH DIST 21"/>
        <s v="JONES COUNTY SCHOOL DISTRICT 37-3"/>
        <s v="ROSHOLT SCHOOL DISTRICT 54-4"/>
        <s v="HITCHCOCK-TULARE SCHOOL DISTRICT 56-6"/>
        <s v="UNION GROVE U HIGH SCHOOL DISTRICT"/>
        <s v="TRINIDAD UNION ELEM SCH DIST"/>
        <s v="MCLEAN-DEWITT REGIONAL VOCATIONAL SYSTEM"/>
        <s v="VALMEYER COMMUNITY UNIT SCHOOL DISTRICT 3"/>
        <s v="ADAIR-CASEY COMMUNITY SCHOOL DISTRICT"/>
        <s v="CANTON GALVA UNIFIED SCHOOL DISTRICT 419"/>
        <s v="BERTRAND SCH DIST 54"/>
        <s v="DOWNE TWP SCH DIST"/>
        <s v="GAYVILLE-VOLIN IND SCHOOL DISTRICT 63-1"/>
        <s v="VALLEY HEIGHTS UNIFIED SCHOOL DISTRICT 498"/>
        <s v="KINGSVILLE SCH DIST R 1"/>
        <s v="EDGELEY PUBLIC SCH DIST 3"/>
        <s v="RIVERSIDE RICH VAL SCH DIST 29"/>
        <s v="LELAND COMMUNITY UNIT SCHOOL DISTRICT 1"/>
        <s v="ALBURNETT COMMUNITY SCHOOL DISTRICT"/>
        <s v="STOCKTON UNIFIED SCHOOL DISTRICT 271"/>
        <s v="OAK HILL SCH DIST R 1"/>
        <s v="RISCO SCH DIST R 2"/>
        <s v="HEMINGFORD VIL SD 10"/>
        <s v="EXETER SCHOOL DISTRICT"/>
        <s v="EAST AMWELL TWP SCH DIST"/>
        <s v="LINTON PUB SCH DIST 36"/>
        <s v="CARNEY SCH DIST 105"/>
        <s v="NORTH LAKELAND SCHOOL DISTRICT"/>
        <s v="DOUGLAS CITY ELEM SCH DIST"/>
        <s v="CHESTER E LINCOLN COMMUNITY CONSOLIDATED SCHOOL DISTRICT 61"/>
        <s v="KEOTA COMMUNITY SCHOOL DISTRICT"/>
        <s v="PARK CITY ELEM SCH DIST 5"/>
        <s v="SHELBY HIGH SCHOOL DISTRICT #14"/>
        <s v="ELMWOOD-MURDOCK SCHOOL DIST 097"/>
        <s v="PINE-STRAWBERRY SCHOOL DISTRICT 12"/>
        <s v="BALDY VIEW ROP JPA"/>
        <s v="TWIN RIDGES ELEM SCH DIST"/>
        <s v="JEFFERSON COUNTY NORTH UNIFIED SCHOOL DISTRICT 339"/>
        <s v="BARNES UNIFIED SCHOOL DISTRICT 223"/>
        <s v="SEDGWICK TOWN SCHOOLS"/>
        <s v="HILLS-BEAVER CREEK SCH DIST 671"/>
        <s v="MEDICINE VALLEY SCH DIST 125"/>
        <s v="NEW RIEGEL LOCAL SCH DIST"/>
        <s v="JOSEPH SCH DIST 6"/>
        <s v="SANDS IND SCH DIST"/>
        <s v="IOLA IND SCH DIST 903"/>
        <s v="HUGHES ELIZABETH LAKES UNION SCH DIST"/>
        <s v="NORTH LINN COMMUNITY SCHOOL DISTRICT"/>
        <s v="SHERBORN TOWN SCH"/>
        <s v="DELTA SCHOOL DISTRICT C-7"/>
        <s v="CASCADE ELEM DIST 3"/>
        <s v="CLINTON ELEM DIST 32"/>
        <s v="GREENVILLE SCH DIST 3"/>
        <s v="CENTRE COUNTY AVTS"/>
        <s v="NEW UNDERWOOD SCHOOL DISTRICT 51-3"/>
        <s v="PADUCAH IND SCH DISTRICT 901"/>
        <s v="TELLURIDE SCH DIST R-1"/>
        <s v="CULDESAC JOINT SCHOOL DISTRICT 342"/>
        <s v="CLAY CITY COMMUNITY UNIT SCHOOL DISTRICT 10"/>
        <s v="COULTERVILLE SCHOOL DISTRICT 1"/>
        <s v="SOLOMON UNIFIED SCHOOL DISTRICT 393"/>
        <s v="OSBORNE COUNTY UNIFIED SCHOOL DISTRICT 392"/>
        <s v="NORTH DICKINSON COUNTY SCHOOLS"/>
        <s v="BARNESVILLE IND SCHOOL DIST 146"/>
        <s v="LANESBORO SCH DIST 229"/>
        <s v="PLAINVIEW SCH DIST R 8"/>
        <s v="GRANDVIEW SCH DIST 82"/>
        <s v="TYRONE SCH DIST 53"/>
        <s v="UNION SCH DIST 5"/>
        <s v="SLIDELL IND SCH DIST 908"/>
        <s v="FRANKLIN ELEM SCH DIST"/>
        <s v="STONE CORRAL ELEM SCH DISTRICT"/>
        <s v="THOMASBORO COMMUNITY CONSOLIDATED SCHOOL DISTRICT 130"/>
        <s v="AVOCA SCHOOL DISTRICT 37"/>
        <s v="PALESTINE COMMUNITY UNIT SCHOOL DISTRICT 3"/>
        <s v="FLANAGAN CORNELL SCHOOL DISTRICT 74"/>
        <s v="MAR-LEE CONS SCHOOL DIST"/>
        <s v="SOUTHWEST LIVINGSTON CNTY R-1 SCHOOL DIST"/>
        <s v="HIGH POINT SCH DIST R 3"/>
        <s v="SILVERLAKE PUBLIC SCH DISTRICT 123"/>
        <s v="LEIGH SCH DIST 39"/>
        <s v="AXTELL SCH DIST 501"/>
        <s v="NEW BOSTON TOWN SCH DIST"/>
        <s v="MELROSE SCHOOL DISTRICT"/>
        <s v="TUXEDO U F SCH DIST"/>
        <s v="ELLENDALE SPECIAL SCHOOL DIST 40"/>
        <s v="MORRISONVILLE COMMUNITY UNIT SCHOOL DISTRICT 1"/>
        <s v="FLOODWOOD IND SCHOOL DIST 698"/>
        <s v="BRIDGER K-12 SCHOOL DISTRICT"/>
        <s v="EDUCATIONAL SERV UNIT 17"/>
        <s v="ENDERLIN AREA SCHOOL DISTRICT 24"/>
        <s v="CAMAS VALLEY SCH DIST 21"/>
        <s v="NEW HOPE SOLEBURY SCH DIST"/>
        <s v="SOUTH ROUTT SCH DIST R 3"/>
        <s v="AKRON SCHOOL DISTRICT 1"/>
        <s v="FOWLER UNIFIED SCHOOL DISTRICT 225"/>
        <s v="SOUTHEAST OF SALINE UNIFIED SCHOOL DISTRICT 306"/>
        <s v="BIG FORK DISTRICT 38"/>
        <s v="PERKINS COUNTY SCHOOL DISTRICT 20"/>
        <s v="NORWOOD BORO SCH DIST"/>
        <s v="OLDMANS TWP SCH DIST"/>
        <s v="MANVEL SCH DIST 125"/>
        <s v="CAMERON CO SCHOOL DIST"/>
        <s v="CARBON COUNTY AVTS"/>
        <s v="SAN VICENTE ISD 903"/>
        <s v="GRAPEVIEW SCHOOL DISTRICT 54"/>
        <s v="WESTON CO SCHOOL DIST 7"/>
        <s v="MABEL-CANTON IND SCHOOL DIST 238"/>
        <s v="MARSHALL COUNTY CENTRAL SCHOOLS"/>
        <s v="OSAGE COUNTY SCHOOL DIST. R-1"/>
        <s v="BIG SANDY HIGH SCH DIST 2"/>
        <s v="HARRISVILLE SCH DIST"/>
        <s v="UNION TWP SCH DIST"/>
        <s v="HEBRON PUB SCH DIST 13"/>
        <s v="DE SMET SCHOOL DISTRICT 38-2"/>
        <s v="STONE BANK SCHOOL DISTRICT"/>
        <s v="SUMMERSVILLE SCHOOL DISTRICT 79"/>
        <s v="BELLAIRE SCH DIST"/>
        <s v="IRON MOUNTAIN PUBLIC SCHOOLS"/>
        <s v="BEAR LAKE SCHOOLS"/>
        <s v="WHEATON IND SCH DIST 803"/>
        <s v="CHOTEAU ELEM SCH DIST 1"/>
        <s v="DILLER-ODELL PUBLIC SCHOOLS"/>
        <s v="ASHLAND TOWN SCH DIST"/>
        <s v="FARGO SCH DIST 2"/>
        <s v="LOON LAKE SCHOOL DISTRICT 183"/>
        <s v="EDINBURG COMMUNITY UNIT SCHOOL DISTRICT 4"/>
        <s v="ROME COMMUNITY CONSOLIDATED SCHOOL DISTRICT 2"/>
        <s v="RENICK SCH DIST R 5"/>
        <s v="WHITE SULPHUR SPGS H S DIST 8"/>
        <s v="UNION CITY SCH DIST 57"/>
        <s v="EDEN IND SCH DISTRICT 901"/>
        <s v="FREMONT CO SCH DIST 2"/>
        <s v="BRISBANE ELEMENTARY SCHOOL DISTRICT"/>
        <s v="MEREDOSIA CHAMBERSBURG COMMUNITY UNIT SCHOOL DISTRICT 11"/>
        <s v="SPRINGVILLE COMMUNITY SCHOOL DISTRICT"/>
        <s v="REMSEN-UNION COMMUNITY SCHOOL DISTRICT"/>
        <s v="ALTOONA-MIDWAY UNIFIED SCHOOL DISTRICT 387"/>
        <s v="HONDO VALLEY SCHOOL DISTRICT"/>
        <s v="MILLER CITY NEW CLEVELAND SCH DIST"/>
        <s v="NORTH COUNTRY UNION HIGH SCHOOL DIST 22B"/>
        <s v="VERNON ELEMENTARY SCHOOL DISTRICT 9"/>
        <s v="EASTERN ALLAMAKEE COUNTY SCHOOL DISTRICT"/>
        <s v="DANVILLE COMMUNITY SCHOOL DISTRICT"/>
        <s v="ROCK HILL UNIFIED SCHOOL DISTRICT 107"/>
        <s v="MILL CREEK VALLEY UNIFIED SCHOOL DISTRICT 329"/>
        <s v="POTTER DIX SCHOOL DISTRICT 9"/>
        <s v="GRIGGS COUNTY CENTRAL 18"/>
        <s v="OLUSTEE SCH DIST 35"/>
        <s v="FLORENCE SCHOOL DISTRICT 14-1"/>
        <s v="PLATEAU VALLEY SCH DIST 50"/>
        <s v="COLUMBIA TOWN SCHOOLS"/>
        <s v="TRI-TOWNSHIP CONSOLIDATED SCHOOL CORPORATION"/>
        <s v="HARRIS LAKE PARK COMMUNITY SCHOOL DISTRICT"/>
        <s v="MEADE UNIFIED SCHOOL DISTRICT 226"/>
        <s v="DRUMMOND PUBLIC SCH DIST 11 &amp; 2"/>
        <s v="UNITY SCHOOL DIST"/>
        <s v="CIMMARON SCHOOL DISTRICT 92"/>
        <s v="WAVERLY SCHOOL DISTRICT 14-5"/>
        <s v="TEXLINE IND SCH DIST"/>
        <s v="KENTFIELD ELEM SCH DIST"/>
        <s v="CINNABAR ELEM SCH DIST"/>
        <s v="ELMWOOD COMMUNITY UNIT SCHOOL DISTRICT 322"/>
        <s v="WABASSO SCH DIST 640"/>
        <s v="DESMET ELEM DIST 20"/>
        <s v="LEWISTON CONS SCH DIST 69"/>
        <s v="GARWOOD BORO SCH DIST"/>
        <s v="UNION CO EDUC SERV COMM"/>
        <s v="PRAIRIE CITY SCH DIST 4"/>
        <s v="CHRISTOVAL IND SCH DIST 901"/>
        <s v="CURLEW CONSOLIDATED SCHOOL DISTRICT 50"/>
        <s v="SONOITA SCHOOL DISTRICT 25"/>
        <s v="MOFFAT SCHOOL DIST 2"/>
        <s v="WHITEPINE JOINT SCHOOL DISTRICT 288"/>
        <s v="WHITESIDE REGIONAL VOCATIONAL SYSTEM"/>
        <s v="NORTHWESTERN SCH DIST R1"/>
        <s v="ATLANTA CONS SCH DIST C-3"/>
        <s v="PHILLIBSBURG K-12 SCHOOL DIST"/>
        <s v="UNDERWOOD PUB SCH DIST 8"/>
        <s v="TRIP-DELMART SCHOOL DISTRICT 33-5"/>
        <s v="SOUTH SHORE SCHOOL DISTRICT"/>
        <s v="RANGELY SCHOOL DIST RE-4"/>
        <s v="MORTON GROVE SCHOOL DISTRICT 70"/>
        <s v="NEW SIMPSON HILL CONSOLIDATED SCHOOL DISTRICT 32"/>
        <s v="GALVA-HOLSTEIN COMMUNITY SCHOOL DISTRICT"/>
        <s v="WAUNETA-PALISADE SCHOOL DISTRICT"/>
        <s v="COLEMAN SCH DIST 35"/>
        <s v="MONTROSE SCHOOL DISTRICT 43-2"/>
        <s v="NORTHWESTERN SCHOOL DISTRICT 56-7"/>
        <s v="QUARTZSITE SCHOOL DISTRICT 4"/>
        <s v="FRESHWATER ELEM SCH DIST"/>
        <s v="AGUILAR REORG SCHOOL DISTRICT 6"/>
        <s v="VEAZIE PUBLIC SCHOOLS"/>
        <s v="REGION 2 SCHOOL OF APPLIED TECHNOLOGY"/>
        <s v="UPSALA AREA SCHOOLS 487"/>
        <s v="PATTONSBURG SCH DIST R 2"/>
        <s v="STEWARTSVILLE SCH DIST C2"/>
        <s v="MILLER COUNTY SCHOOL DIST. R-3"/>
        <s v="MANES SCH DIST R 5"/>
        <s v="SHERIDAN ELEM SCH DIST 5"/>
        <s v="CHESTERFIELD TWP SCH DIST"/>
        <s v="BRIDGEHAMPTON U F SCHOOL DIST"/>
        <s v="ARLINGTON SCHOOL DISTRICT 38-1"/>
        <s v="ROXTON IND SCH DIST 908"/>
        <s v="TEXHOMA IND SCH DIST 901"/>
        <s v="SPRINGVILLE UNION EL SCH DIST"/>
        <s v="SALEM TOWN SCHOOLS"/>
        <s v="FOX RIVER GROVE CONSOLIDATED SCHOOL DISTRICT 3"/>
        <s v="BAXTER COMMUNITY SCHOOL DISTRICT"/>
        <s v="TRUMAN SCH DIST 458"/>
        <s v="DANIELS/SHERIDAN SPEC ED COOP"/>
        <s v="WOODCLIFF LAKE SCHOOL DIST"/>
        <s v="WATCHUNG BORO SCH DIST"/>
        <s v="GRUVER IND SCH DIST 901"/>
        <s v="GILMANTON SCHOOL DISTRICT"/>
        <s v="SANTA YNEZ VAL UNION HIGH SCHOOL DIST"/>
        <s v="BUTTEVILLE ELEM SCH DIST"/>
        <s v="ODEBOLT ARTHUR COMMUNITY SCHOOL DISTRICT"/>
        <s v="ST FRANCIS UNIFIED SCHOOL DISTRICT 297"/>
        <s v="EAST GRAND RAPIDS PUBLIC SCHOOLS"/>
        <s v="TERRY K-12 SCHOOL DISTRICT"/>
        <s v="DONIPHAN-TRUMBULL PUBLIC SCHOOLS"/>
        <s v="MENANDS UNION FREE SCH DIST"/>
        <s v="NESSON SCH DIST 2"/>
        <s v="KREMLIN-HILLSDALE SCHOOL DIST 18"/>
        <s v="MULHALI-ORLANDO SCH DIST 3"/>
        <s v="COVE SCH DIST 15"/>
        <s v="BAGDAD UNIFIED SCHOOL DISTRICT 20"/>
        <s v="BIG SPRINGS ELEM SCH DIST"/>
        <s v="GRENADA ELEM SCH DIST"/>
        <s v="OAKLAND COMMUNITY UNIT SCHOOL DISTRICT 5"/>
        <s v="St George Public Schools"/>
        <s v="NORMAN COUNTY EAST SCHOOL DISTRICT"/>
        <s v="BELLEVIEW SCH DIST R 3"/>
        <s v="BANNER SCH DIST 1"/>
        <s v="WEBB TOWN UNION FREE SCH DIST"/>
        <s v="NESHANNOCK TWP SCH DIST"/>
        <s v="NORTH ORANGE COUNTY ROP JPA"/>
        <s v="MARION PUBLIC SCHS"/>
        <s v="BEAL CITY PUBLIC SCHOOLS"/>
        <s v="VALIER ELEM SCH DIST 18"/>
        <s v="NEWMAN GROVE SCH DIST 13"/>
        <s v="WOONSOCKET SCHOOL DISTRICT 55-4"/>
        <s v="GRAFORD IND SCH DIST 902"/>
        <s v="MILES IND SCH DIST 902"/>
        <s v="COULEE HARTLINE SCHOOL DISTRICT 151"/>
        <s v="CONGRESS SCHOOL DISTRICT 17"/>
        <s v="MID-VALLEY SPECIAL EDUCATION COOPERATIVE"/>
        <s v="AREA 30 CAREER CENTER EDUCATION INTERLOCAL"/>
        <s v="OXFORD UNIFIED SCHOOL DISTRICT 358"/>
        <s v="BELGRADE H S DIST 44"/>
        <s v="OSMOND PUB SCH DIST 542"/>
        <s v="DUNBARTON SCH DIST"/>
        <s v="WELLS CENTRAL SCH DIST"/>
        <s v="NEW HARTFORD PUBLIC SCHOOLS"/>
        <s v="ALDEN IND SCH DIST 242"/>
        <s v="RIDGEWAY SCH DIST R 5"/>
        <s v="JOHN STARK REG SCHOOL DISTRICT"/>
        <s v="OCEAN GATE BORO SCH DIST"/>
        <s v="VICI SCH DIST 5"/>
        <s v="RAMIREZ COMM SCH DISTRICT 905"/>
        <s v="NEWCASTLE ELEM SCH DIST"/>
        <s v="ESWOOD COMMUNITY CONSOLIDATED DISTRICT 269"/>
        <s v="FAIRFIELD COM HIGH SCHOOL DISTRICT 225"/>
        <s v="MEDWAY TOWN SCHOOLS"/>
        <s v="HERON LAKE-OKABENA SCH DIST 330"/>
        <s v="HUMPHREY SCH DIST 67"/>
        <s v="STILLWATER TWP SCH DIST"/>
        <s v="MILNOR PUB SCH DIST 2"/>
        <s v="PERRYDALE SCH DIST 21"/>
        <s v="MANZANITA ELEM SCH DIST"/>
        <s v="KENESAW SCH DIST 3"/>
        <s v="HAMBURG BOROUGH SCHOOL DISTRICT"/>
        <s v="SW SPECIAL ED UNIT"/>
        <s v="TERRAL SCH DIST 3"/>
        <s v="STIDHAM SCH DIST 16"/>
        <s v="ETHAN SCHOOL DISTRICT 17-1"/>
        <s v="DOLAND SCHOOL DISTRICT 56-2"/>
        <s v="AMHERST IND SCH DIST 901"/>
        <s v="TRI-VALLEY ROP JPA"/>
        <s v="MAZON VERONA KINSMAN COMMUNITY UNIT DISTRICT 2"/>
        <s v="BARTONVILLE SCHOOL DISTRICT 66"/>
        <s v="MARAIS DES CYGNE VALLEY UNIFIED SCHOOL DISTRICT 456"/>
        <s v="GOODHUE SCH DIST 253"/>
        <s v="FRIEND CITY SCH DIST 68"/>
        <s v="ESMERALDA COUNTY SCHOOL DISTRICT"/>
        <s v="MARLBOROUGH TOWN SCH DIST"/>
        <s v="PAINT ROCK IND SCH DIST 903"/>
        <s v="PENELOPE IND SCH DIST 914"/>
        <s v="FT DAVIS IND SCH DIST 901"/>
        <s v="BUCKHOLTS IND SCH DIST 907"/>
        <s v="MARLBOROUGH TOWN SCHOOLS"/>
        <s v="CAMBRIDGE JOINT SCH DISTRICT 432"/>
        <s v="RURAL VISTA UNIFIED SCHOOL DISTRICT 481"/>
        <s v="NORTHERN VALLEY UNIFIED SCHOOL DISTRICT 212"/>
        <s v="NATIONAL PARK BORO SCHOOL DIST"/>
        <s v="MOHALL LANSFORD SHERWOOD SCHOOL DISTRICT 1"/>
        <s v="RAVIA SCH DIST 10"/>
        <s v="TERLINGUA CSD"/>
        <s v="RED ROCK SCHOOL DISTRICT 5"/>
        <s v="SARGENT SCH DIST R 33 J"/>
        <s v="NORTH WAMAC SCHOOL DISTRICT 186"/>
        <s v="MOULTON-UDELL COMMUNITY SCHOOL DISTRICT"/>
        <s v="MORNING SUN COMMUNITY SCHOOL DISTRICT"/>
        <s v="DONIPHAN WEST SCHOOL DISTRICT 111"/>
        <s v="STEVENSVILLE H S DIST 2"/>
        <s v="AMHERST SCH DIST 119"/>
        <s v="PAXTON SCH DIST 6"/>
        <s v="ANDES CENTRAL SCH DIST"/>
        <s v="WISHEK SCHOOL DISTRICT #19"/>
        <s v="POWERS SCH DIST 31"/>
        <s v="SAVOY IND SCH DISTRICT 911"/>
        <s v="ROCHELLE IND SCH DIST 904"/>
        <s v="COCHISE TECHNOLOGY DISTRICT"/>
        <s v="GEN SHAFTER ELEM SCH DIST"/>
        <s v="IUKA COMMUNITY CONSOLIDATED SCHOOL DISTRICT 7"/>
        <s v="WEST CENTRAL SCHOOL DISTRICT"/>
        <s v="WEST BEND-MALLARD COMMUNITY SCHOOL DISTRICT"/>
        <s v="LACROSSE UNIFIED SCHOOL DISTRICT 395"/>
        <s v="GOLDEN PLAINS UNIFIED SCHOOL DISTRICT 316"/>
        <s v="REGIONAL SCHOOL UNIT 78"/>
        <s v="GRAND MEADOW SCH DIST 495"/>
        <s v="MILAN TOWN SCHOOL DIST"/>
        <s v="ALLAMUCHY TWP SCH DIST"/>
        <s v="OSAGE SCH DIST 43"/>
        <s v="COLMAN-EGAN SCHOOL DISTRICT"/>
        <s v="DANBURY IND SCH DIST 904"/>
        <s v="RAYMOND SCHOOL DISTRICT 14"/>
        <s v="KANSAS COMMUNITY UNIT SCHOOL DISTRICT 3"/>
        <s v="GLENVILLE-EMMONS ISD 2886"/>
        <s v="SOUTHLAND SCH DIST 500"/>
        <s v="SARGENT SCH DIST 84"/>
        <s v="HARMONY TWP SCH DIST"/>
        <s v="CANISTOTA SCHOOL DISTRICT 43-1"/>
        <s v="ROBERT LEE IND SCH DISTRICT 902"/>
        <s v="GEYSERVILLE UNIF SCH DIST"/>
        <s v="SMITHTON COMMUNITY CONSOLIDATED SCHOOL DISTRICT 130"/>
        <s v="PLAINVILLE UNIFIED SCHOOL DISTRICT 270"/>
        <s v="PRINCETON TOWN SCHOOLS"/>
        <s v="POSEN CONS SCH DIST 9"/>
        <s v="BUCKLIN SCH DIST R 2"/>
        <s v="PETTIS CO SCH DIST R 12"/>
        <s v="OXFORD TWP SCH DIST"/>
        <s v="HASTINGS ON HUDSON UNION FREE SCHOOL DIST"/>
        <s v="HETTINGER PUB SCH DIST 13"/>
        <s v="LIDGERWOOD SPECIAL SCH DIST #28"/>
        <s v="CENTRAL HIGH SCH DIST 34"/>
        <s v="BUCKS COUNTY AVTS"/>
        <s v="GARNER IND SCH DIST 911"/>
        <s v="BARNEVELD JOINT SCHOOL DISTRICT 15"/>
        <s v="BLISS SCHOOL DISTRICT 234"/>
        <s v="SELMAVILLE COMMUNITY CONSOLIDATED SCHOOL DISTRICT 10"/>
        <s v="Eastport Public Schools"/>
        <s v="NORBORNE SCH DIST R 8"/>
        <s v="ENNIS K-12 SCHOOL DISTRICT"/>
        <s v="ESTELL MANOR SCHOOL DIST"/>
        <s v="COMMODORE PERRY SCH DIST"/>
        <s v="RULE IND SCH DIST 903"/>
        <s v="LA HARPE COMMUNITY UNIT SCHOOL DISTRICT 347"/>
        <s v="OTIS-BISON UNIFIED SCHOOL DISTRICT 403"/>
        <s v="CLINTON-GRACEVILLE-BEARDSLEY SCHOOL DISTRICT"/>
        <s v="MIDDLE GROVE SCH DIST C1"/>
        <s v="GILTNER SCH DIST 2"/>
        <s v="STERLING SCH DIST 33"/>
        <s v="ELGIN-NEW LEIPZIG PUBLIC SCHOOL DISTRICT 49"/>
        <s v="AGAR-BLUNT-ONIDA SCHOOL DISTRICT 58-3"/>
        <s v="OGLESBY IND SCH DIST 904"/>
        <s v="MAPLE ELEM SCH DIST"/>
        <s v="MERIDIAN ELEM SCH DIST"/>
        <s v="TROY SCHOOL DISTRICT 287"/>
        <s v="ALDEN COMMUNITY SCHOOL DISTRICT"/>
        <s v="CENTRE UNIFIED SCHOOL DISTRICT 397"/>
        <s v="LES CHENEAUX COMMUNITY SCHOOLS"/>
        <s v="CLIMAX SCHOOL DIST 592"/>
        <s v="SOUTH HOLT COUNTY SCHOOL DIST R-1"/>
        <s v="DELAWARE TWP SCH DIST"/>
        <s v="GETTYSBURG SCHOOL DISTRICT 53-1"/>
        <s v="SANBORN CENTRAL SCHOOL DISTRICT 5-55"/>
        <s v="MARION SCHOOL DISTRICT 60-3"/>
        <s v="WATER VALLEY IND SCH DIST 905"/>
        <s v="VIRGINIA COMMUNITY UNIT SCHOOL DISTRICT 64"/>
        <s v="MCHENRY COUNTY SPECIAL EDUCATION DISTRICT - SEDOM"/>
        <s v="LITTLEFORK-BIG FALLS IND SCHOOL DIST 362"/>
        <s v="PINE-PRAIRIE VOC CENTER 985"/>
        <s v="EVERTON SCH DIST 3"/>
        <s v="SUCCESS SCH DIST R 6"/>
        <s v="KINGWOOD TWP SCH DIST"/>
        <s v="OLDHAM-RAMONA SCHOOL DISTRICT"/>
        <s v="EVANT IND SCH DISTRICT 901"/>
        <s v="WINK LOVING IND SCHOOL DIST 902"/>
        <s v="SOUTHSIDE SCHOOL DISTRICT 42"/>
        <s v="TONTO SCHOOL DISTRICT 33"/>
        <s v="PORTOLA VAL ELEMENTARY SCHOOL DISTRICT"/>
        <s v="BLUE VALLEY UNIFIED SCHOOL DISTRICT 384"/>
        <s v="ALPHA BORO SCH DIST"/>
        <s v="SAN JON SCHOOL DISTRICT"/>
        <s v="OTTOVILLE LOCAL SCH DIST"/>
        <s v="BANNER SCH DIST 31"/>
        <s v="BIG PASTURE SCH DIST 333"/>
        <s v="DAVIDSON SCH DIST 9"/>
        <s v="WINDTHORST IND SCH DIST 904"/>
        <s v="MORGAN IND SCH DIST 903"/>
        <s v="TANANA CITY SCHOOL DISTRICT"/>
        <s v="SHAFFER UNION ELEMENTARY SCHOOL DISTRICT"/>
        <s v="RICHFIELD ELEM SCH DIST"/>
        <s v="CLARKSVILLE COMMUNITY SCHOOL DISTRICT"/>
        <s v="WAKEENEY UNIFIED SCHOOL DISTRICT 208"/>
        <s v="CLIFTON-CLYDE UNIFIED SCHOOL DISTRICT 224"/>
        <s v="GRANADA-HUNTLEY-E CHAIN ISD 2536"/>
        <s v="SKYLINE SCH DIST R 2"/>
        <s v="TEWKSBURY TWP SCH DIST"/>
        <s v="SWEETWATER SCH DIST 15"/>
        <s v="WHITE ROCK SCH DIST 5"/>
        <s v="HARTLEY IND SCH DIST 902"/>
        <s v="JANESVILLE UNIFIED ELEMENTARY SCHOOL DISTRICT"/>
        <s v="VOLUNTOWN SCHOOL DISTRICT"/>
        <s v="MEADOWS VALLEY SCHOOL DISTRICT 11"/>
        <s v="PRAIRIE DU ROCHER COMMUNITY CONSOLIDATED SCHOOL DISTRICT 134"/>
        <s v="UNITED COMMUNITY SCHOOL DISTRICT"/>
        <s v="SCHLESWIG COMMUNITY SCHOOL DISTRICT"/>
        <s v="MINNEOLA UNIFIED SCHOOL DISTRICT 219"/>
        <s v="TRENTON TOWN SCHOOLS"/>
        <s v="DETOUR AREA SCHOOLS"/>
        <s v="RIPLEY COUNTY SCHOOL DIST R-3"/>
        <s v="CODY-KILGORE SCH DIST 30"/>
        <s v="EUSTIS-FARNAM PUBLIC SCHOOLS"/>
        <s v="MIDDLEBERG SCH DIST 96"/>
        <s v="OKARCHE SCH DIST 105"/>
        <s v="CLAUDE IND SCH DIST 902"/>
        <s v="ZEPHYR REVERTED IND SCH DISTRICT 906"/>
        <s v="BIG OAK FLAT-GROVELAND UNIFIED SCHOOL DIST"/>
        <s v="BOZRAH TOWN SCHOOLS"/>
        <s v="EAST PRAIRIE SCHOOL DISTRICT 73"/>
        <s v="SPOON RIVER VALLEY COMMUNITY UNIT SCHOOL DISTRICT 4"/>
        <s v="FRANKLIN COMMUNITY UNIT SCHOOL DISTRICT 1"/>
        <s v="NEW SALEM-WENDELL REG SCH DIST"/>
        <s v="BUTTERFIELD SCH DIST 836"/>
        <s v="BAKER K-12 SCHOOL DISTRICT"/>
        <s v="PLEASANTON PUBLIC SCHOOLS"/>
        <s v="OAKDALE SCH DIST 29"/>
        <s v="MILLER GROVE IND SCH DIST 907"/>
        <s v="ALPINE COUNTY SPECIAL SCHOOLS"/>
        <s v="TWAIN HARTE SCHOOL DISTRICT"/>
        <s v="HIGHLAND JOINT SCHOOL DISTRICT 305"/>
        <s v="SCALES MOUND COMMUNITY UNIT SCHOOL DISTRICT 211"/>
        <s v="NORTH JACKSON SCHOOL DISTRICT 335"/>
        <s v="CENTRAL KANSAS EDUCATIONAL SERVICES AND STAFF DEVELOPMENT ASSOC"/>
        <s v="GRUNDY CO SCH DIST R-5"/>
        <s v="KELSO SCH DIST C 7"/>
        <s v="FORT BENTON ELEM SCH DIST 1"/>
        <s v="ROCK CO HIGH SCH DIST 100"/>
        <s v="HARRINGTON PARK BORO SCH"/>
        <s v="WALLOWA SCH DIST 12"/>
        <s v="TERRELL CO IND SCH DIST 901"/>
        <s v="OXBOW UNION HIGH SCHOOL DIST 30"/>
        <s v="SURPRISE VALLEY JT UNIF SCH DIST"/>
        <s v="SOUTHERN TRINITY JT UNIF SCH DIST"/>
        <s v="BUENA VISTA ELE SCH DIST"/>
        <s v="MCCLAVE SCH DIST RE 2"/>
        <s v="COTOPAXI SCH DIST RE-3"/>
        <s v="SILVERTON PUB SCH DIST 1"/>
        <s v="ASHLEY COMMUNITY CONSOLIDATED SCHOOL DISTRICT 15"/>
        <s v="JASPER COMMUNITY CONSOLIDATED SCHOOL DISTRICT 17"/>
        <s v="Perry Public Schools"/>
        <s v="Dayton Public Schools"/>
        <s v="CASEVILLE PUBLIC SCHOOLS"/>
        <s v="HALSTAD-HENDRUM SCH DIST #2527"/>
        <s v="CAYUSE PRAIRIE ELEM DIST 10"/>
        <s v="ENGLEWOOD CLIFFS BORO SCHOOL DIST"/>
        <s v="SPRING LAKE HGHT BORO SCH DIST"/>
        <s v="KNIPPA IND SCH DIST 901"/>
        <s v="SEQUOIA UNION ELEM SCH DIST"/>
        <s v="NAUVOO COLUSA COMMUNITY UNIT SCHOOL DISTRICT 325"/>
        <s v="TRIOPIA COMMUNITY UNIT SCHOOL DISTRICT 27"/>
        <s v="LOST RIVER CAREER COOPERATIVE"/>
        <s v="GREELEY UNIFIED SCHOOL DISTRICT 200"/>
        <s v="SUMMERFIELD SCHOOLS"/>
        <s v="WARREN TOWN SCH DIST"/>
        <s v="UNION HILL IND SCH DIST 904"/>
        <s v="PEPIN AREA SCHOOL DISTRICT"/>
        <s v="WINSHIP-ROBBINS SCHOOL DISTRICT"/>
        <s v="FIELD COMMUNITY CONSOLIDATED SCHOOL DISTRICT 3"/>
        <s v="VERMILION COUNTY VOCATIONAL EDUCATION DELIVERY SYSTEM"/>
        <s v="GLIDDEN RALSTON COMMUNITY SCHOOL DISTRICT"/>
        <s v="WHITING COMMUNITY SCHOOL DISTRICT"/>
        <s v="BURRTON UNIFIED SCHOOL DISTRICT 369"/>
        <s v="BRISTOL CONSOLIDATED SCHOOLS"/>
        <s v="ULEN-HITTERDAL IND SCH #914 DIST"/>
        <s v="PRAIRIE HOME SCH DIST R-5"/>
        <s v="HAYES CNTY SCHOOL DIST 79"/>
        <s v="PROFILE SCH DIST"/>
        <s v="NEWCASTLE IND SCH DIST 902"/>
        <s v="TEKOA SCHOOL DISTRICT 265"/>
        <s v="AURELIA COMMUNITY SCHOOL DISTRICT"/>
        <s v="TREYNOR COMMUNITY SCHOOL DISTRICT"/>
        <s v="COLLINS-MAXWELL COMMUNITY SCHOOL DISTRICT"/>
        <s v="NESS CITY UNIFIED SCHOOL DISTRICT 303"/>
        <s v="GREENBUSH-MIDDLE RIVER SCHOOL DISTRICT"/>
        <s v="MONITEAU COUNTY SCHOOL DIST. C-1"/>
        <s v="FORSYTH ELEM SCH DIST 4"/>
        <s v="WYNOT SCH DIST 101"/>
        <s v="MAXWELL SCHOOL DISTRICT"/>
        <s v="CHATTANOOGA SCH DIST 132"/>
        <s v="WHITE DEER IND SCH DIST 904"/>
        <s v="PATAGONIA ELEMENTARY SCHOOL DISTRICT 6"/>
        <s v="MACKAY JOINT SCHOOL DISTRICT 182"/>
        <s v="WESTERN SPRINGS SCHOOL DISTRICT 101"/>
        <s v="GIANT CITY COMMUNITY CONSOLIDATED SCHOOL DISTRICT 130"/>
        <s v="CEDAR VALE UNIFIED SCHOOL DISTRICT 285"/>
        <s v="GREENSBURG UNIFIED SCHOOL DISTRICT 422"/>
        <s v="LYNDON UNIFIED SCHOOL DISTRICT 421"/>
        <s v="LYND SCH DIST 415"/>
        <s v="LEESVILLE SCH DIST R 9"/>
        <s v="HARDIN CENTRAL SCH DIST C 2"/>
        <s v="WEST YELLOWSTONE K-12 SCH DIST"/>
        <s v="OSCEOLA CITY SCH DIST 19"/>
        <s v="MONROE TOWN SCH DIST"/>
        <s v="TUCKERTON BORO SCH DIST"/>
        <s v="WAGON MOUND SCHOOL DISTRICT 12"/>
        <s v="VAN HORNESVILLE-OWEN YOUNG CNTRL SCH DIST"/>
        <s v="FLASHER SCH DIST 39"/>
        <s v="ALINE-CLEO SCH DIST 4"/>
        <s v="SHERMAN COUNTY SCHOOL DIST"/>
        <s v="SOUTHLAND IND SCH DISTRICT 903"/>
        <s v="MOULTON IND SCH DIST 902"/>
        <s v="COSMOPOLIS SCHOOL DISTRICT 99"/>
        <s v="SCOTIA UNION ELEM SCH DIST"/>
        <s v="SHIRLAND COMMUNITY CONSOLIDATED SCHOOL DISTRICT 134"/>
        <s v="PENTWATER PUBLIC SCHOOLS"/>
        <s v="WAUSA PUBLIC SCH DIST 576"/>
        <s v="CHICHESTER TOWN SCH DIST"/>
        <s v="OGDENSBURG BORO SCH DIST"/>
        <s v="STANHOPE BORO SCH DIST"/>
        <s v="EMMONS CO SPEC ED UNIT"/>
        <s v="SOUTHEAST REGION CAREER AND TECH CENTER"/>
        <s v="GYPSY SCHOOL DIST 12"/>
        <s v="ARMOUR SCHOOL DISTRICT 21-1"/>
        <s v="COCONINO COUNTY REGIONAL ACCOMMODATION DISTRICT"/>
        <s v="GOLF SCHOOL DISTRICT 67"/>
        <s v="PEABODY-BURNS UNIFIED SCHOOL DISTRICT 398"/>
        <s v="DUKE SCH DIST 14"/>
        <s v="WAINRIGHT SCH DIST 9"/>
        <s v="SELBY SCHOOL DISTRICT 62-5"/>
        <s v="AVINGER IND SCH DIST 902"/>
        <s v="MC LEAN IND SCH DIST 903"/>
        <s v="AUSTWELL TIVOLI IND SCH DIST 901"/>
        <s v="RANKIN IND SCH DIST 902"/>
        <s v="MOUNT MANSFIELD MODIFIED USD #401A"/>
        <s v="KLICKITAT SCHOOL DISTRICT 402"/>
        <s v="WASHINGTON UNION ELEM SCH DIST"/>
        <s v="HOEHNE REORG SCH DIST 3"/>
        <s v="HAYDEN SCH DIST RE1"/>
        <s v="KOMAREK SCHOOL DISTRICT 94"/>
        <s v="WINFIELD SCHOOL DISTRICT 34"/>
        <s v="SCOTT-MORGAN COMMUNITY UNIT SCHOOL DISTRICT 2"/>
        <s v="JEFFERSON TOWN SCHOOLS"/>
        <s v="ORLEANS TOWN SCH"/>
        <s v="HANCOCK IND SCH DIST 768"/>
        <s v="KEYTESVILLE SCH DIST R-3"/>
        <s v="VENANGO COUNTY AVTS"/>
        <s v="ABBOTT IND SCH DIST 901"/>
        <s v="FALLS CITY IND SCH DISTRICT 904"/>
        <s v="LAMOILLE UNION HIGH SCH DIST 18"/>
        <s v="GOODMAN ARMSTRONG SCHOOL DISTRICT"/>
        <s v="CAINSVILLE SCH DIST R 1"/>
        <s v="ST EDWARD PUBLIC SCH DIST 17"/>
        <s v="EWING SCH DIST 29"/>
        <s v="WALLACE SCH DIST 565"/>
        <s v="HIGH BRIDGE BORO SCH DIST"/>
        <s v="THOMPSON SCH DIST 61"/>
        <s v="MEDINA PUB SCH DIST 3"/>
        <s v="GRACEMONT SCH DIST 86"/>
        <s v="CRAWFORD IND SCH DIST 901"/>
        <s v="GRADY IND SCH DIST 905"/>
        <s v="BRATTLEBORO HIGH SCH DIST 6"/>
        <s v="PALOUSE SCHOOL DISTRICT 301"/>
        <s v="PARIS J1 SCHOOL DISTRICT"/>
        <s v="BUCKLIN UNIFIED SCHOOL DISTRICT 459"/>
        <s v="ALBA SCH DIST"/>
        <s v="BIG TIMBER ELEM DIST 1"/>
        <s v="DEMAREST BORO SCH DIST"/>
        <s v="BETHLEHEM TWP SCH DIST"/>
        <s v="PECKHAM SCH DIST 27"/>
        <s v="CHESTER IND SCH DIST 906"/>
        <s v="CALDWELL UNIFIED SCHOOL DISTRICT 360"/>
        <s v="BOYLSTON TOWN SCHS"/>
        <s v="LOOMIS PUBLIC SCHOOL DISTRICT 55"/>
        <s v="NORTHWOOD TOWN SCH DIST"/>
        <s v="PLAINFIELD SCHOOL DIST"/>
        <s v="SOUTH HACKENSACK TWP SCH DIST"/>
        <s v="ROSELAND BORO SCH DIST"/>
        <s v="RIVERDALE BORO SCH DIST"/>
        <s v="KNOWLTON TWP SCH DIST"/>
        <s v="LEWIS AND CLARK SCHOOL DISTRICT 161"/>
        <s v="NEW HOME IND SCH DIST 905"/>
        <s v="GREEN LAKE SCHOOL DISTRICT"/>
        <s v="REEDS CREEK ELEM SCH DIST"/>
        <s v="CAMPTONVILLE UNION SCH DIST"/>
        <s v="NORWOOD SCH DIST R 2 J"/>
        <s v="NEZ PERCE JOINT SCHOOL DISTRICT 302"/>
        <s v="BENJAMIN SCHOOL DISTRICT 25"/>
        <s v="LANESBOROUGH TOWN SCH"/>
        <s v="COOTER SCH DIST R 4"/>
        <s v="SUTTON PUBLIC SCH DIST 2"/>
        <s v="LONG BEACH ISLAND SCH DIST"/>
        <s v="DES MOINES SCHOOL DISTRICT"/>
        <s v="MATAGORDA IND SCH DIST 904"/>
        <s v="BUENA VISTA IND SCH DIST 901"/>
        <s v="PATAGONIA UNION HIGH SCHOOL DISTRICT 20"/>
        <s v="DOLORES COUNTY RE NO 2"/>
        <s v="ST JOSEPH COMMUNITY CONSOLIDATED SCHOOL DISTRICT 169"/>
        <s v="GOWER SCHOOL DISTRICT 62"/>
        <s v="EAST COLOMA - NELSON CESD 20"/>
        <s v="SYLVAN GROVE UNIFIED SCHOOL DISTRICT 299"/>
        <s v="PROVINCETOWN TOWN SCH"/>
        <s v="CLARKSBURG TOWN SCHOOLS"/>
        <s v="SPRING GROVE IND SCHOOL DIST 297"/>
        <s v="MAXWELL SCH DIST 7"/>
        <s v="MINERVA CENTRAL SCH DIST"/>
        <s v="WILLOW LAKE SCHOOL DISTRICT 12-3"/>
        <s v="RIVER VALLEY REGIONAL TECHNICAL CENTER SCHOOL DISTRICT"/>
        <s v="GRANADA SCH DIST R 1"/>
        <s v="BUTLER SCHOOL DISTRICT 53"/>
        <s v="TAMAROA SCHOOL DISTRICT 5"/>
        <s v="UNION SCHOOL DISTRICT 81"/>
        <s v="CHASE COUNTY UNIFIED SCHOOL DISTRICT 284"/>
        <s v="NORTH COUNTRY VOC CENTER 919"/>
        <s v="RED LAKE IND SCH DIST 630"/>
        <s v="ATLANTIC HIGHLANDS SCHOOL DIST"/>
        <s v="HARDING TWP SCH DIST"/>
        <s v="MT VERNON SCHOOL DISTRICT 17-3"/>
        <s v="HALLSBURG INDEPENDENT SCHOOL DISTRICT 924"/>
        <s v="GRANDFALLS ROYALTY IND SCH DIST 904"/>
        <s v="DEEP RIVER TOWN SCHOOLS"/>
        <s v="LA GRANGE HIGHLANDS SCHOOL DISTRICT 106"/>
        <s v="CREST UNIFIED SCHOOL DISTRICT"/>
        <s v="ALLEN SCH DIST 70"/>
        <s v="ELWOOD SCH DIST 30"/>
        <s v="HAY SPRINGS SCH DIST 3"/>
        <s v="BAKER VALLEY UNIF SCH DIST"/>
        <s v="WILEY SCH DIST RE-13 JT"/>
        <s v="HARMONY TOWN SCHOOLS"/>
        <s v="UP-ISLAND REGIONAL SCHOOL DISTRICT"/>
        <s v="SOUTH NODAWAY SCH DIST R4"/>
        <s v="VAUGHN SCHOOL DISTRICT"/>
        <s v="NORTH CENTRAL EDUCATION SERVICE DISTRICT"/>
        <s v="BRONTE IND SCH DISTRICT 901"/>
        <s v="MUENSTER IND SCH DIST"/>
        <s v="CAMAS COUNTY SCHOOL DISTRICT 121"/>
        <s v="GARDNER COMMUNITY CONSOLIDATED SCHOOL DISTRICT 72C"/>
        <s v="MOUNDRIDGE UNIFIED SCHOOL DISTRICT 423"/>
        <s v="OWENDALE-GAGETOWN AREA SCHOOL DISTRICT"/>
        <s v="SWANVILLE SCH DIST 486"/>
        <s v="LAUREL SPGS BORO SCH DIST"/>
        <s v="SHARON-MUTUAL SCH DIST 3"/>
        <s v="LIMON SCH DIST R 4 J"/>
        <s v="JULESBURG SCH DIST RE-1"/>
        <s v="COOPERATIVE EDUCATIONAL SERVICES"/>
        <s v="NORTH GEM SCHOOL DISTRICT 149"/>
        <s v="ROSEMONT SCHOOL DISTRICT 78"/>
        <s v="INMAN UNIFIED SCHOOL DISTRICT 448"/>
        <s v="WESTERN PLAINS UNIFIED SCHOOL DISTRICT 106"/>
        <s v="BOYNE FALLS PUB SCH DIST"/>
        <s v="NOTTAWA COMM SCH DIST"/>
        <s v="STRATFORD TOWN SCH DIST"/>
        <s v="SHREWSBURY BORO SCH DIST"/>
        <s v="RICHLAND PUB SCH DIST 44"/>
        <s v="WYNONA SCH DIST 30"/>
        <s v="HAPPY IND SCH DIST 901"/>
        <s v="SELIGMAN UNIFIED SCHOOL DISTRICT 40"/>
        <s v="KISHWAUKEE EDUCATION CONSORTIUM"/>
        <s v="RIVERVIEW COMMUNITY CONSOLIDATED SCHOOL DISTRICT 2"/>
        <s v="UDALL UNIFIED SCHOOL DISTRICT 463"/>
        <s v="BURLINGAME UNIFIED SCHOOL DISTRICT 454"/>
        <s v="HOXIE COMMUNITY SCHOOL DISTRICT 412"/>
        <s v="ATHENS PUBLIC SCHOOLS"/>
        <s v="MACON CO SCH DIST R-4"/>
        <s v="BROADVIEW ELEM SCH DIST 21J"/>
        <s v="STUART PUBLIC SCH DIST 44"/>
        <s v="MENDHAM TWP SCH DIST"/>
        <s v="ROBIN HILL SCH DIST 16"/>
        <s v="FORESTBURG IND SCH DIST 910"/>
        <s v="HERMLEIGH IND SCH DIST 901"/>
        <s v="PATERSON SCHOOL DISTRICT 50"/>
        <s v="WESTWOOD UNIFIED SCHOOL DISTRICT"/>
        <s v="NEW HOPE ELEM SCH DIST"/>
        <s v="LOMA PRIETA JT ELEM SCH DIST"/>
        <s v="AR WE VA COMMUNITY SCHOOL DISTRICT"/>
        <s v="MID PENINSULA SCHOOL"/>
        <s v="SWAN VALLEY SCHOOL DIST"/>
        <s v="CALLAO CONS SCH DIST C-8"/>
        <s v="HOHOKUS BORO SCH DIST"/>
        <s v="OLD TAPPAN BORO SCH DIST"/>
        <s v="ROBY IND SCH DISTRICT 903"/>
        <s v="DELL CITY IND SCH DIST 903"/>
        <s v="HARRINGTON SCHOOL DISTRICT 204"/>
        <s v="FORT SAGE UNIFIED SCHOOL DISTRICT"/>
        <s v="BIG VALLEY JOINT UNIFIED SCHOOL DISTRICT"/>
        <s v="SOUTHBOROUGH TOWN SCH"/>
        <s v="HIGHWOOD HIGH SCHOOL DIST 4"/>
        <s v="INDEPENDENCE LOCAL SCHOOL DIST"/>
        <s v="VANLUE LOCAL SCH DIST"/>
        <s v="PANTHER CREEK CONS ISD 905"/>
        <s v="TINTIC SCH DIST"/>
        <s v="PHELPS SCHOOL DISTRICT"/>
        <s v="ANCHORAGE IND SCH DIST"/>
        <s v="BADGER IND SCH DIST 676"/>
        <s v="ANDOVER TOWN SCH DIST"/>
        <s v="SWALLOW SCHOOL DISTRICT"/>
        <s v="REGIONAL HIGH SCHOOL DISTRICT 7"/>
        <s v="FISHER SCH DIST 600"/>
        <s v="ROTHSAY SCH DIST 850"/>
        <s v="HUME SCH DIST R 8"/>
        <s v="COLUMBUS H S DIST 6"/>
        <s v="HAMPTON SCH DIST 91"/>
        <s v="OPTIMA SCH DIST 9"/>
        <s v="SILVERTON ISD 902"/>
        <s v="WOODFORD HOLLOW TOWN SCH DIST"/>
        <s v="WILSON CREEK JOINT CONSOLIDATED SCHOOL DISTRICT 167 202"/>
        <s v="TOUCHET SCHOOL DISTRICT 300"/>
        <s v="ARGYLE SCHOOL DISTRICT"/>
        <s v="JACOBY CREEK ELEM SCH DIST"/>
        <s v="VALLECITOS ELEM SCH DIST"/>
        <s v="ESSEX COMMUNITY SCHOOL DISTRICT"/>
        <s v="BLACKWATER SCH DIST R-2"/>
        <s v="MAYWOOD PUBLIC SCH DIST 46"/>
        <s v="MONTAUK UNION FREE SCH DIST 6"/>
        <s v="HANKINSON PUB SCH DIST 8"/>
        <s v="MINTO SPEC SCH DIST 20"/>
        <s v="LONE WOLF SCH DIST 2"/>
        <s v="NORTHERN TIER CAREER CENTER"/>
        <s v="CHEROKEE IND SCH DIST 903"/>
        <s v="KOHLER VILLAGE JOINT SCHOOL DISTRICT"/>
        <s v="HARTSBURG EMDEN COMMUNITY UNIT SCHOOL DISTRICT 21"/>
        <s v="ORIENT-MACKSBURG COMMUNITY SCHOOL DISTRICT"/>
        <s v="SOUTH BARBER COUNTY UNIFIED SCHOOL DISTRICT 255"/>
        <s v="PIKE VALLEY UNIFIED SCHOOL DISTRICT 426"/>
        <s v="MALTA BEND SCH DIST R-5"/>
        <s v="THOMPSON FALLS H S DIST 2"/>
        <s v="LITCHFIELD VIL DIST 15"/>
        <s v="TURKEY FORD SCH DIST 10"/>
        <s v="JONESBORO INDEPENDENT SCHOOL DIST 909"/>
        <s v="NORTH LAKE SCHOOL DISTRICT"/>
        <s v="ROBERTS FERRY UNION ELEM SCHOOL DIST"/>
        <s v="STRASBURG SCH DIST 31J"/>
        <s v="DIAGONAL COMMUNITY SCHOOL DISTRICT"/>
        <s v="ELLSWORTH COMM SCH DIST"/>
        <s v="BEAVERHEAD CO HIGH SCHOOL DIST"/>
        <s v="TWIN BRIDGES K-12 SCH DISTRICT"/>
        <s v="MAX SCH DIST 50"/>
        <s v="NEW SALEM-ALMONT SCHOOL DISTRICT 49"/>
        <s v="OUTSIDE CREEK ELEM SCH DIST"/>
        <s v="CISSNA PARK COMMUNITY UNIT SCHOOL DISTRICT 6"/>
        <s v="NEW HOLLAND-MIDDLETOWN ELEMENTARY SCHOOL DISTRICT 88"/>
        <s v="TROY UNIFIED SCHOOL DISTRICT 429"/>
        <s v="DOLLAR BAY-TAMARACK CITY AREA SCHOOL DISTRICT"/>
        <s v="HALE SCH DIST R 1"/>
        <s v="KILA ELEM DIST 20"/>
        <s v="BRUNING-DAVENPORT UNIFIED SYSTEM"/>
        <s v="SHORE REGIONAL HIGH SCHOOL DISTRICT"/>
        <s v="GLOVER SCH DIST 23"/>
        <s v="NORTHERN WESTMORELAND AVTS"/>
        <s v="WESTLAKE ACADEMY"/>
        <s v="GLASSCOCK CO IND SCH DIST 901"/>
        <s v="KIRKLAND SCHOOL DISTRICT 23"/>
        <s v="MARION-CLINTON-WASHINGTON COUNTIES REGIONAL DELIVERY SYSTEMS"/>
        <s v="MONROE SCHOOL DISTRICT 70"/>
        <s v="SPRING BLUFF SCH DIST R 15"/>
        <s v="EAST BUTLER SCH DIST 502"/>
        <s v="BRADY SCH DIST 6"/>
        <s v="TURTLE LAKE MERCER SCH DIST 72"/>
        <s v="WASHBURN PUB SCH DIST 4"/>
        <s v="LAKE PRESTON SCHOOL DISTRICT 38-3"/>
        <s v="SULPHUR BLUFF IND SCH DISTRICT 910"/>
        <s v="STRAWN IND SCH DIST 905"/>
        <s v="BIG CREEK ELEM SCH DIST"/>
        <s v="MILLVILLE ELEM SCH DIST"/>
        <s v="CENTRAL INDIANA EDUCATION SERVICE CENTER"/>
        <s v="ALBERT-CITY TRUESDALE COMMUNITY SCHOOL DISTRICT"/>
        <s v="ELK VALLEY UNIFIED SCHOOL DISTRICT 283"/>
        <s v="CHASE-RAYMOND SCHOOL DISTRICT 401"/>
        <s v="PEWAMO-WESTPHALIA COMM SCHOOL DIST"/>
        <s v="STEPHEN-ARGYLE SCHOOL DIST 2856"/>
        <s v="LYLE IND SCH DIST 497"/>
        <s v="NICOLLET IND SCH DIST 507"/>
        <s v="COOPER COUNTY SCHOOL DISTRICT R-4"/>
        <s v="ECTOR IND SCH DIST 905"/>
        <s v="MATTOLE UNIFIED SCHOOL DISTRICT"/>
        <s v="GORMAN ELEMENTARY SCHOOL DISTRICT"/>
        <s v="BLOCHMAN UNION ELEM SCH DIST"/>
        <s v="RIDGWAY SCH DIST R 2"/>
        <s v="ILLINI WEST HIGH SCHOOL DISTRICT 307"/>
        <s v="VAN METER COMMUNITY SCHOOL DISTRICT"/>
        <s v="GILMAN CITY SCHOOL DIST R-4"/>
        <s v="ST ELIZABETH SCH DIST R-4"/>
        <s v="FAIRFIELD ELEM SCH DIST 21"/>
        <s v="ELYSIAN ELEM DIST 23"/>
        <s v="WINSIDE PUB SCH DIST 595"/>
        <s v="MEDFORD LAKES BOROUGH SCH DIST"/>
        <s v="WILTON PUBLIC SCHOOL DIST 1"/>
        <s v="EUREKA SCHOOL DISTRICT 44-1"/>
        <s v="LAZBUDDIE IND SCH DIST 904"/>
        <s v="BOISTFORT SCHOOL DISTRICT 234"/>
        <s v="RICHFIELD JOINT SCHOOL DISTRICT 1"/>
        <s v="WENDEN SCHOOL DISTRICT 19"/>
        <s v="WALSH SCH DIST RE 1"/>
        <s v="KENILWORTH SCHOOL DISTRICT 38"/>
        <s v="PENNOYER ELEMENTARY SCHOOL DISTRICT 79"/>
        <s v="NORTH STAR ELEMENTARY DISTRICT"/>
        <s v="BEARDEN SCH DIST 29"/>
        <s v="TEXHOMA SCH DIST 61"/>
        <s v="VERIBEST INDEPENDENT SCH DISTRICT 908"/>
        <s v="LEWISTON ELEM SCH DIST"/>
        <s v="WILL COUNTY AREA VOCATIONAL CENTER"/>
        <s v="DEDHAM TOWN SCHOOLS"/>
        <s v="CENTERVILLE SCH DIST R-1"/>
        <s v="ELDER GROVE ELEM DIST 8"/>
        <s v="ELBA SCH DIST 103"/>
        <s v="FREDERICK AREA SCHOOL DISTRICT 6-2"/>
        <s v="HENRY SCHOOL DISTRICT 14-2"/>
        <s v="RICHARDS IND SCH DIST 905"/>
        <s v="GAUSE IND SCH DIST 902"/>
        <s v="GARFIELD SCHOOL DISTRICT 302"/>
        <s v="DUNSMUIR JT HIGH SCH DIST"/>
        <s v="GREENVIEW COMMUNITY UNIT SCHOOL DISTRICT 200"/>
        <s v="POTOMAC COMMUNITY UNIT SCHOOL DISTRICT 10"/>
        <s v="LANESVILLE COMMUNITY SCHOOL CORPORATION"/>
        <s v="MARCUS-MERIDEN-CLEGHORN COMMUNITY SCHOOL DISTRICT"/>
        <s v="NORTH WINNESHEIK COMMUNITY SCHOOL DISTRICT"/>
        <s v="CHASSELL TWP SCH DIST"/>
        <s v="NEWTOWN HARRIS SCH DIST R-3"/>
        <s v="ELGIN SCH DIST 18"/>
        <s v="HAMPTON FALLS TOWN SCH"/>
        <s v="HUNT IND SCH DIST 902"/>
        <s v="LEGGETT VALLEY UNIF SCHOOL DIST"/>
        <s v="ASHBY SCH DIST 261"/>
        <s v="ELLSWORTH SCHOOL DISTRICT 514"/>
        <s v="DADEVILLE SCH DIST 2"/>
        <s v="LAFAYETTE TWP SCH DIST"/>
        <s v="WYOMING CTL SCH DIST"/>
        <s v="MAPLE VALLEY SCHOOL DISTRICT #4"/>
        <s v="GRENORA SCH DIST 99"/>
        <s v="WHITE LAKE SCHOOL DISTRICT 1-3"/>
        <s v="PAINT CREEK IND SCH DISTRICT 907"/>
        <s v="WISHKAH VALLEY SCHOOL DISTRICT 117"/>
        <s v="PARK CO SCH DIST 16"/>
        <s v="GILPIN SCH DIST R 1"/>
        <s v="MIDVALE SCHOOL DISTRICT 433"/>
        <s v="REGIONAL DELIVERY SYSTEM ED FOR EMPLOYMENT"/>
        <s v="OHIO-WABASH REGIONAL VOCATIONAL SYSTEM"/>
        <s v="SOUTH PAGE COMMUNITY SCHOOL DISTRICT"/>
        <s v="COMANCHE UNIFIED SCHOOL DISTRICT 300"/>
        <s v="QUINTER UNIFIED SCHOOL DISTRICT 293"/>
        <s v="STANTON TWP SCH DIST"/>
        <s v="GOODRIDGE IND SCHOOL DIST 561"/>
        <s v="BALLARD SCH DIST R 2"/>
        <s v="UNION STAR SCH DIST R-2"/>
        <s v="GIBBSBORO SCH DIST"/>
        <s v="BOONTON TWP SCH DIST"/>
        <s v="ST PAUL SCH DIST 45"/>
        <s v="MC LEOD IND SCH DIST 906"/>
        <s v="RICHLAND SPRGS IND SCH DST 902"/>
        <s v="CAPAY JT UNION ELEM SCH DIST"/>
        <s v="ANNAWAN COMMUNITY UNIT SCHOOL DISTRICT 226"/>
        <s v="BEMENT COMMUNITY UNIT SCHOOL DISTRICT 5"/>
        <s v="SOUTH CENTRAL KANSAS EDUCATIONAL SERVICE CENTER"/>
        <s v="EASTHAM TOWN SCH"/>
        <s v="LAKE BENTON SCH DIST 404"/>
        <s v="TINA AVALON SCH DIST R 2"/>
        <s v="MONITEAU COUNTY SCHOOL DIST. R-5"/>
        <s v="EKALAKA ELEM DIST 15"/>
        <s v="POTOMAC ELEM DIST 11"/>
        <s v="RIVERTON BORO SCH DIST"/>
        <s v="MON VALLEY AVTS"/>
        <s v="DEW IND SCH DIST 906"/>
        <s v="MURCHISON IND SCH DIST 908"/>
        <s v="YORKVILLE-RAY-DOVER JOINT SCHOOL DISTRICT 2"/>
        <s v="WILLIAMSFIELD COMMUNITY UNIT SCHOOL DISTRICT 210"/>
        <s v="SKYLINE UNIFIED SCHOOL DISTRICT 438"/>
        <s v="ERVING ELEMENTARY SCH"/>
        <s v="CULBERTSON H S DIST 17C"/>
        <s v="CENTER STANTON PUBLIC SCHOOL DISTRICT 1"/>
        <s v="HATTON PUB SCH DIST 7"/>
        <s v="FOSSIL SCHOOL DIST 21J"/>
        <s v="WILMAR UNION ELEM SCH DIST"/>
        <s v="MONTMORENCY SCHOOL DISTRICT 145"/>
        <s v="CLARKSON SCH DIST 58"/>
        <s v="LEEDS PUBLIC SCHOOL DIST 6"/>
        <s v="OSAGE HILLS SCH DIST 3"/>
        <s v="COLLEGE ELEM SCH DIST"/>
        <s v="COLUMBINE ELEM SCH DIST"/>
        <s v="WHITEFORD AGR SCH DIST OF LENAWEE &amp; MONROE COUNTIES"/>
        <s v="VALLEY-EDINBURG SCHOOL DISTRICT 118"/>
        <s v="FORGAN SCH DIST 123"/>
        <s v="AVANT SCH DIST 35"/>
        <s v="GREATER JOHNSTOWN AVTS"/>
        <s v="BIG STONE CITY SCHOOL DISTRICT 25-1"/>
        <s v="ERIN SCHOOL DISTRICT 2"/>
        <s v="ALEUTIAN REGION SCHOOL DISTRICT"/>
        <s v="MAINE CONSOLIDATED SCHOOL DISTRICT 10"/>
        <s v="ROUND VALLEY ELEM SCH DIST"/>
        <s v="LADD COMMUNITY CONSOLIDATED SCHOOL DISTRICT 94"/>
        <s v="WILLIAMSON CO CTE SYSTEM"/>
        <s v="JANESVILLE CONSOLIDATED SCHOOL DISTRICT"/>
        <s v="GOESSEL UNIFIED SCHOOL DISTRICT 411"/>
        <s v="NORTHEAST VERNON CO. R-I"/>
        <s v="TROY H S DIST 1"/>
        <s v="GARDINER H S DIST 4"/>
        <s v="WESTERN MONTGOMERY AVTS"/>
        <s v="CHANNING IND SCH DIST 901"/>
        <s v="ASPERMONT IND SCH DIST 901"/>
        <s v="SHERMAN BOARD OF EDUCATION"/>
        <s v="ANDOVER TOWN SCHOOLS"/>
        <s v="TONICA COMMUNITY CONSOLIDATED SCHOOL DISTRICT 79"/>
        <s v="ALLENDALE COMMUNITY CONSOLIDATED SCHOOL DISTRICT 17"/>
        <s v="NOBLEBORO TOWN SCHOOLS"/>
        <s v="MORAN TOWNSHIP SCHOOL DISTRICT"/>
        <s v="MARION ELEM DIST 54"/>
        <s v="SUNBURST K-12 DISTRICT"/>
        <s v="LOWER ALLOWAY CREEK TWP SCHOOL DIST"/>
        <s v="BOLTON CENTRAL SCHOOL DISTRICT"/>
        <s v="JENKINTOWN SCH DIST"/>
        <s v="SUMMIT VALLEY SCHOOL DISTRICT 202"/>
        <s v="AVISTON SCHOOL DISTRICT 21"/>
        <s v="LEE CENTER COMMUNITY UNIT SCHOOL DISTRICT 271"/>
        <s v="DWIGHT TOWNSHIP HIGH SCHOOL DISTRICT 230"/>
        <s v="RANKIN SCHOOL DISTRICT 98"/>
        <s v="NEW HOPE COMMUNITY CONSOLIDATED SCHOOL DISTRICT 6"/>
        <s v="STANTON COMMUNITY SCHOOL DISTRICT"/>
        <s v="FLINT HILLS UNIFIED SCHOOL DISTRICT 492"/>
        <s v="CHEYLIN UNIFIED SCHOOL DISTRICT 103"/>
        <s v="BROWNS VALLEY IND SCHOOL DIST 801"/>
        <s v="OSBORN SCH DIST R-O"/>
        <s v="MONTROSE SCH DIST R 14"/>
        <s v="HAMPTON BORO SCH DIST"/>
        <s v="ASHLEY SCH DIST 9"/>
        <s v="BELLEVUE IND SCH DIST 904"/>
        <s v="LINDSAY IND SCH DIST"/>
        <s v="YAKUTAT SCHOOL DISTRICT"/>
        <s v="ARRIBA-FLAGLER CSD #20"/>
        <s v="MULLAN SCHOOL DISTRICT 392"/>
        <s v="LINCOLNVILLE TOWN SCHOOLS"/>
        <s v="SOUTHAMPTON SCH SYSTEM"/>
        <s v="EAST LYNNE SCH DIST 40"/>
        <s v="LYNCH SCH DIST 36"/>
        <s v="LYME SCH DIST"/>
        <s v="WOODBURY HEIGHTS BORO SCH DIST"/>
        <s v="WHITE OAK SCH DIST 1"/>
        <s v="EXCELSIOR IND SCH DIST 906"/>
        <s v="THROCKMORTON IND SCH DIST 901"/>
        <s v="ENOSBURG FALLS SCH DIST"/>
        <s v="JUNCTION CITY ELEM SCHOOL DIST"/>
        <s v="FIVE COUNTY REGIONAL VOCATIONAL SYSTEM"/>
        <s v="ASHTON COMMUNITY UNIT SCHOOL DISTRICT 275"/>
        <s v="DELAND-WELDON COMMUNITY UNIT SCHOOL DISTRICT 57"/>
        <s v="OKAW REGIONAL VOCATIONAL SYSTEM"/>
        <s v="BRADFORD COMMUNITY UNIT SCHOOL DISTRICT 1"/>
        <s v="ASHLAND UNIFIED SCHOOL DISTRICT 220"/>
        <s v="BELFRY K-12 SCHOOL DISTRICT"/>
        <s v="MELSTONE ELEM SCH DIST 64J"/>
        <s v="ANSLEY SCH DIST 44"/>
        <s v="SOUTH PLATTE SCHOOL DISTRICT"/>
        <s v="WESTMORELAND SCH DIST"/>
        <s v="MOSELEY SCH DIST 34"/>
        <s v="ALSEA SCH DIST 7J"/>
        <s v="HOVEN SCHOOL DISTRICT 53-2"/>
        <s v="PAWNEE IND SCH DIST 902"/>
        <s v="LUEDERS-AVOCA IND SCH DISTRICT 905"/>
        <s v="PLAZA ELEM SCH DIST"/>
        <s v="SNELLING-MERCED FALLS UNION ELEM SCH DIST"/>
        <s v="PRIMERO REORG SCH DIST 2"/>
        <s v="GENOA-HUGO SCHOOL DISTRICT C113"/>
        <s v="CHERAW SCH DIST 31"/>
        <s v="Lamoine Public Schools"/>
        <s v="FOWLER PUBLIC SCHOOLS"/>
        <s v="RED LICK IND SCH DIST 911"/>
        <s v="PRAIRIE VALLEY IND SCHOOL DIST 909"/>
        <s v="BIG SANDY SCH DIST 100J"/>
        <s v="VICTORIA UNIFIED SCHOOL DISTRICT 432"/>
        <s v="DIGHTON UNIFIED SCHOOL DISTRICT 482"/>
        <s v="LITTLE RIVER UNIFIED SCHOOL DISTRICT 444"/>
        <s v="HAWLEMONT REG ELEM SCH DIST"/>
        <s v="JOLIET ELEM SCH DIST 7"/>
        <s v="LEYTON PUBLIC SCH DIST 3"/>
        <s v="DEER CREEK-LAMONT SCH DIST 95"/>
        <s v="COTTON CENTER IND SCH DIST 902"/>
        <s v="BLUE HILL TOWN SCHOOLS"/>
        <s v="SHUTESBURY ELEMENTARY SCHOOL"/>
        <s v="FAIRFAX SCH DIST R 3"/>
        <s v="FRANKLIN CO SCH DIST R-2"/>
        <s v="MEDICINE LAKE K-12 SCHOOL DISTRICT"/>
        <s v="STAPLETON SCH DIST 501"/>
        <s v="LAKE ARTHUR SCHOOL DISTRICT"/>
        <s v="BELFIELD SCHOOL DISTRICT 13"/>
        <s v="ADMIRAL PEARY AVTS"/>
        <s v="CENTRAL ILLINOIS RURAL REGION CAREER &amp; TECHNICAL EDUCATION SYS"/>
        <s v="OLIN CONSOLIDATED SCHOOL DISTRICT"/>
        <s v="KINGSTON TOWN SCHS"/>
        <s v="FARMINGTON RIVER REGIONAL SCHOOL DISTRICT"/>
        <s v="CANYON CREEK ELEM DIST 4"/>
        <s v="KULM PUBLIC SCHOOL DISTRICT #7"/>
        <s v="WAYNOKA SCH DIST 3"/>
        <s v="CENTERVILLE IND SCH DIST 904"/>
        <s v="ALLENSWORTH ELEM SCH DIST"/>
        <s v="ROCKLAND SCHOOL DISTRICT 382"/>
        <s v="STRATFORD COMMUNITY SCHOOL DISTRICT"/>
        <s v="JETMORE UNIFIED SCHOOL DISTRICT 227"/>
        <s v="ANSELMO-MERNA SCH DIST 15"/>
        <s v="MULLEN CO SCH DIST 1"/>
        <s v="WENTWORTH TOWN SCH DIST"/>
        <s v="CONDON SCH DIST 25"/>
        <s v="WISHRAM SCHOOL DISTRICT 94"/>
        <s v="CARBONADO SCHOOL DISTRICT 19"/>
        <s v="ROLLA UNIFIED SCHOOL DISTRICT 217"/>
        <s v="HOPE TOWN SCHOOLS"/>
        <s v="MADDOCK SPEC SCH DIST 9"/>
        <s v="KINDRED SCH DIST 2"/>
        <s v="CUYAHOGA HGTS LOCAL SCH DIST"/>
        <s v="KEYES SCH DIST 11"/>
        <s v="FANSHAWE SCH DIST 39"/>
        <s v="JEWELL SCH DIST 8"/>
        <s v="BROOKESMITH RURAL IND SCH DIST 908"/>
        <s v="FAYETTEVILLE IND SCH DIST 906"/>
        <s v="ST JOHN SCHOOL DISTRICT 322"/>
        <s v="OWENS VALLEY UNIFIED SCH DIST"/>
        <s v="JUNCTION ELEM SCH DIST"/>
        <s v="PLEASANTDALE SCHOOL DISTRICT 107"/>
        <s v="SPEARVILLE UNIFIED SCHOOL DISTRICT 381"/>
        <s v="HALIFAX TOWN SCHS"/>
        <s v="LIVINGSTON CO SCH DIST R3"/>
        <s v="HYANNIS RURAL HIGH SCH DIST 11"/>
        <s v="HOPE TWP SCH DIST"/>
        <s v="PORTAGE LAKES JT VOC SCH DIST"/>
        <s v="TRI-COUNTY EDUCATIONAL SERVICE CENTER"/>
        <s v="PRIDDY COMM SCH DIST 904"/>
        <s v="UTOPIA IND SCH DIST 904"/>
        <s v="ELFRIDA SCHOOL DISTRICT 12"/>
        <s v="ELK HILLS ELEM SCH DIST"/>
        <s v="DELWOOD COMMUNITY SCHOOL DISTRICT"/>
        <s v="WOODLAND SCHOOL DEPARTMENT"/>
        <s v="JEFFERSON SCH DIST C 123"/>
        <s v="CHOUTEAU CO JOINT SERVICE COOP"/>
        <s v="WINNETT K-12 SCHOOL DISTRICT"/>
        <s v="SOUTH BERGEN JOINTURE COMMISSION"/>
        <s v="NORTHVALE BORO SCH DIST"/>
        <s v="WILLIAMS COUNTY SCHOOL DISTRICT 8"/>
        <s v="COMSTOCK IND SCH DIST 903"/>
        <s v="PEARCE SCHOOL DISTRICT 22"/>
        <s v="GRASS LAKE SCHOOL DISTRICT 36"/>
        <s v="West Bath Public Schools"/>
        <s v="JEFFERSON H S DIST 1"/>
        <s v="RYAN SCH DIST 1"/>
        <s v="DILLON AREA VOCATIONAL CENTER"/>
        <s v="TRURO TOWN SCH"/>
        <s v="NORTH DAVIESS COUNTY SCH DIST R-3"/>
        <s v="CRAIG SCH DIST R 3"/>
        <s v="THORNFIELD SCH DIST R-1"/>
        <s v="POWELL CO HIGH SCH DIST"/>
        <s v="GRADY SCHOOL DISTRICT 61"/>
        <s v="GLEN ULLIN PUB SCH DIST 48"/>
        <s v="ST. THOMAS SPECIAL SCH DIST #43"/>
        <s v="TUSKAHOMA SCH DIST 4"/>
        <s v="IREDELL INDEPENDENT SCHOOL DIST"/>
        <s v="THREE WAY IND SCH DISTRICT 901"/>
        <s v="WOODSON IND SCH DIST 902"/>
        <s v="BRINNON SCHOOL DISTRICT 46"/>
        <s v="PIONEER UNION ELEM SCHOOL DIST"/>
        <s v="MCCLOUD UNION ELEM SCH DIST"/>
        <s v="LUDLOW COMMUNITY CONSOLIDATED SCHOOL DISTRICT 142"/>
        <s v="UNION SCHOOL CORPORATION"/>
        <s v="LUVERNE COMMUNITY SCHOOL DISTRICT"/>
        <s v="PLEASANT VIEW SCH DIST R6"/>
        <s v="FESSENDEN BOWDON SCH DIST 25"/>
        <s v="LEARY IND SCH DIST 914"/>
        <s v="PALO PINTO IND SCH DIST 906"/>
        <s v="BURNT RANCH ELEM SCH DIST"/>
        <s v="BELLEVIEW ELEM SCH DIST"/>
        <s v="BERLIN TOWN SCHS"/>
        <s v="BROOKFIELD TOWN SCHS"/>
        <s v="LEOPOLD SCH DIST R 3"/>
        <s v="ROSCOE SCH DIST C 1"/>
        <s v="HELENA FLATS ELEM DIST 15"/>
        <s v="EDINBURG COMMON SCH DIST"/>
        <s v="NAPOLEON SCH DIST 2"/>
        <s v="MONTPELIER SCH DIST 14"/>
        <s v="ONION CREEK SCHOOL DISTRICT 30"/>
        <s v="GOLDEN FEATHER UNION SCHOOL DISTRICT"/>
        <s v="PRINCETON JT UNIFIED SCH DIST"/>
        <s v="HAXTUN SCH DIST RE 2J"/>
        <s v="CYPRESS SCHOOL DISTRICT 64"/>
        <s v="GASCONADE SCHOOL DISTRICT C-4"/>
        <s v="CLARKSBURG SCH DIST C 2"/>
        <s v="MONTANA CITY ELEM DIST 27"/>
        <s v="FAIRMOUNT PUB SCH DIST 18"/>
        <s v="ROUNDTOP CARMINE IND SCH DISTRICT 908"/>
        <s v="NURSERY IND SCH DIST 904"/>
        <s v="PATRICIA A HANNAFORD REGIONAL TECHNICAL CENTER SCHOOL DISTRICT"/>
        <s v="SOUTH HAVEN UNIFIED SCHOOL DISTRICT 509"/>
        <s v="Charlotte Public Schools"/>
        <s v="FAIRFIELD H S DIST 21"/>
        <s v="MONT VERNON SCHOOL DISTRICT"/>
        <s v="NOTTINGHAM TOWN SCH DIST"/>
        <s v="CLEORA SCH DIST 6"/>
        <s v="BOWDLE SCHOOL DISTRICT 22-1"/>
        <s v="LEFORS IND SCH DIST 902"/>
        <s v="RANDOLPH UNION HIGH SCH DIST 2"/>
        <s v="EDISON SCH DIST 54 JT"/>
        <s v="BUFFALO SCH DIST RE 4"/>
        <s v="REND LAKE AREA REGIONAL DELIVERY SYSTEM"/>
        <s v="MILLER TOWNSHIP COMMUNITY CONSOLIDATED SCHOOL DISTRICT 210"/>
        <s v="SAUNEMIN COMMUNITY CONSOLIDATED SCHOOL DISTRICT 438"/>
        <s v="TWIN RIVERS COMMUNITY SCHOOL DISTRICT"/>
        <s v="NAHANT TOWN SCH"/>
        <s v="COMFREY SCH DIST 81"/>
        <s v="KITTSON CENTRAL SCHOOL DISTRICT 2171"/>
        <s v="WILCOX-HILDRETH PUBLIC SCHOOL DISTRICT"/>
        <s v="LAKE PLEASANT CENTRAL SCH DIST"/>
        <s v="HAZELTON MOFFIT BRADDOCK PUB SCH DIST 6"/>
        <s v="IRION CO IND SCH DIST 902"/>
        <s v="NORRIS SCHOOL DISTRICT"/>
        <s v="VALLEY UNION HIGH SCHOOL DISTRICT 22"/>
        <s v="NORTH CANAAN TOWN SCHOOLS"/>
        <s v="AKIN COMMUNITY CONSOLIDATED SCHOOL DISTRICT 91"/>
        <s v="WESTERN AREA CAREER SYSTEM 265"/>
        <s v="ARGONIA PUBLIC SCHOOL DISTRICT 359"/>
        <s v="UPPER WEST SHORE ELEM DIST 33"/>
        <s v="NASHUA K-12 SCHOOL DISTRICT"/>
        <s v="EDUCATIONAL SERV UNIT 5"/>
        <s v="RYE SCHOOL DIST"/>
        <s v="GARRISON U F SCH DIST"/>
        <s v="NEW ENGLAND SCH DIST 9"/>
        <s v="CRANFILLS GAP IND SCH DIST 908"/>
        <s v="HIGH ISLAND IND SCH DIST 903"/>
        <s v="THORP SCHOOL DISTRICT 400"/>
        <s v="STOCKBRIDGE SCHOOL DISTRICT"/>
        <s v="JOHNSTONVILLE ELEMENTARY SCHOOL DISTRICT"/>
        <s v="ATTICA UNIFIED SCHOOL DISTRICT 511"/>
        <s v="LOGAN UNIFIED SCHOOL DISTRICT 326"/>
        <s v="WALLACE COUNTY SCHOOL DISTRICT 241"/>
        <s v="JONESBORO TOWN SCHOOLS"/>
        <s v="WELLFLEET TOWN SCH"/>
        <s v="CAMPBELL-TINTAH SCH DIST 852"/>
        <s v="MANHATTAN H S DIST 3"/>
        <s v="SAND HILLS PUB SD 71"/>
        <s v="THEDFORD RURAL HIGH SCHOOL DIST 1"/>
        <s v="MONMOUTH BEACH BORO SCH DIST"/>
        <s v="SHELTER ISLAND U F SCH DIST"/>
        <s v="MONTAGUE IND SCH DIST 908"/>
        <s v="COLTON SCHOOL DISTRICT 306"/>
        <s v="YOUNG SCHOOL DISTRICT 5"/>
        <s v="HACKBERRY SCHOOL DISTRICT 3"/>
        <s v="HOWELL MT ELEM SCH DIST"/>
        <s v="KIOWA COUNTY SCHOOL DISTRICT RE-1"/>
        <s v="PRAIRIEVIEW OGDEN COMMUNITY CONSOLIDATED SCHOOL DISTRICT 197"/>
        <s v="LEVERETT ELEM SCH"/>
        <s v="LITCHVILLE MARION SCHOOL DISTRICT 46"/>
        <s v="NORDHEIM IND SCH DISTRICT 902"/>
        <s v="ORIENT SCHOOL DISTRICT 65"/>
        <s v="BROWNS ELEM SCH DIST"/>
        <s v="EAST NICOLAUS JT UHS DIST"/>
        <s v="LICK CREEK COMMUNITY CONSOLIDATED SCHOOL DISTRICT 16"/>
        <s v="SWAN RIVER ELEM DIST 4"/>
        <s v="GARDINER ELEM SCH DIST 7"/>
        <s v="COLSTRIP H S DIST 19"/>
        <s v="WYNDMERE PUBLIC SCHOOL DIST #42"/>
        <s v="NORTH POINT EDUCATIONAL SERVICE CENTER"/>
        <s v="ADRIAN SCH DIST 903"/>
        <s v="GORDON IND SCH DIST 901"/>
        <s v="GRAND PRAIRIE COMMUNITY CONSOLIDATED SCHOOL DISTRICT 6"/>
        <s v="COMMUNITY CONSOLIDATED SCHOOL DISTRICT 204"/>
        <s v="Northport Public Schools"/>
        <s v="GRYGLA SCHOOL DISTRICT 447"/>
        <s v="SHIELDS VALLEY ELEM SCH DIST"/>
        <s v="ALBION SCH DIST 2"/>
        <s v="RUTLAND SCHOOL DISTRICT 39-4"/>
        <s v="NORTH CAPE SCHOOL DISTRICT"/>
        <s v="POMERENE SCHOOL DISTRICT 64"/>
        <s v="BANGOR UNION ELEMENTARY SCH DIST"/>
        <s v="ESSEX TOWN SCHOOLS"/>
        <s v="HAMPTON SCHOOL DISTRICT 29"/>
        <s v="INGALLS UNIFIED SCHOOL DISTRICT 477"/>
        <s v="MONTEZUMA UNIFIED SCHOOL DISTRICT 371"/>
        <s v="SMITH VALLEY ELEM DIST 89"/>
        <s v="EXETER-MILLIGAN SCHOOL DISTRICT"/>
        <s v="EASTON SCHOOL DISTRICT 28"/>
        <s v="ALVINA ELEM SCH DIST"/>
        <s v="VISTA DEL MAR ELEM SCH DIST"/>
        <s v="IDALIA SCHOOL DISTRICT RJ-3"/>
        <s v="VALLEY EDUCATION FOR EMPLOYMENT SYSTEM"/>
        <s v="NORTHEAST HAMILTON COMMUNITY SCHOOL DISTRICT"/>
        <s v="BOSWORTH SCH DIST R 5"/>
        <s v="GILDFORD COLONY ELEM DIST 89"/>
        <s v="HOLDERNESS TOWN SCH DIST"/>
        <s v="MENDHAM BORO SCH DIST"/>
        <s v="MEDFORD SCH DIST 54"/>
        <s v="FORT SUPPLY SCH DIST 5"/>
        <s v="EDMUNDS CENTRAL SCHOOL DISTRICT 22-5"/>
        <s v="WESTHOFF IND SCH DIST 905"/>
        <s v="DARROUZETT IND SCH DIST 905"/>
        <s v="TROUT LAKE SCHOOL DISTRICT 400"/>
        <s v="SPRAGUE CONSOLIDATED SCHOOL DISTRICT 8"/>
        <s v="BRIGHTON TOWN SCHOOL DISTRICT 1"/>
        <s v="PLAINSBURG ELEMENTARY SCH DIST"/>
        <s v="LIBERTY ELEM SCH DIST"/>
        <s v="CHAPLIN TOWN SCHOOLS"/>
        <s v="WEST CENTRAL REGION EDUCATION FOR EMPLOYMENT"/>
        <s v="MOUNT DESERT ELEMENTARY SCHOOL"/>
        <s v="BRECKENRIDGE SCH DIST R-1"/>
        <s v="LAFAYETTE REGIONAL SCH DIST"/>
        <s v="NORTH FAYETTE COUNTY AVTS"/>
        <s v="MORAN IND SCH DIST 902"/>
        <s v="CANYON-OWYHEE SCHOOL SERVICE AGENCY"/>
        <s v="ROBEIN SCHOOL DISTRICT 85"/>
        <s v="DEXTER UNIFIED SCHOOL DISTRICT 471"/>
        <s v="LAVINA K-12 SCHOOL DISTRICT"/>
        <s v="MEAD PUBLIC SCH DIST 72"/>
        <s v="ROOSEVELT SCH DIST 18"/>
        <s v="SOUTH HEART SCH DIST 9"/>
        <s v="HELIX SCH DIST 1"/>
        <s v="HIGHLAND IND SCH DIST 905"/>
        <s v="LAKE ELEM SCH DIST"/>
        <s v="WEST LINCOLN-BROADWELL SCHOOL DISTRICT 92"/>
        <s v="IRVINGTON COMMUNITY CONSOLIDATED SCHOOL DISTRICT 11"/>
        <s v="OLNEY-BISSELL ELEM DIST 58"/>
        <s v="SADDLE RIVER BORO SCH DIST"/>
        <s v="WOODLAND TWP SCH DIST"/>
        <s v="EAGLESWOOD TWP SCH DIST"/>
        <s v="LEEDEY SCH DIST 3"/>
        <s v="WHITHARRAL IND SCH DIST 908"/>
        <s v="DEVERS IND SCH DIST 903"/>
        <s v="GENEVA-LINN JOINT SCHOOL DISTRICT 4"/>
        <s v="CLAY JOINT ELEM SCH DIST"/>
        <s v="SHASTA UNION ELEM SCH DIST"/>
        <s v="KELL CONSOLIDATED SCHOOL DISTRICT 2"/>
        <s v="WIBAUX K-12 SCHOOL DISTRICT"/>
        <s v="LOUP CO SCH DIST 25"/>
        <s v="SPRING LAKE BORO SCH DIST"/>
        <s v="SURREY SCH DIST 41"/>
        <s v="BURLINGTON SCH DIST 1"/>
        <s v="BILLINGS SCH DIST 2"/>
        <s v="OAK GROVE SCH DIST 104"/>
        <s v="MEYERSVILLE IND SCH DIST 906"/>
        <s v="TRENT IND SCH DIST 905"/>
        <s v="WOODSIDE ELEM SCHOOL DISTRICT"/>
        <s v="BRACEVILLE SCHOOL DISTRICT 75"/>
        <s v="Allen-Otter Creek CCSD 65"/>
        <s v="CHANNAHON SCHOOL DISTRICT 17"/>
        <s v="ARNOLD SCH DIST 89"/>
        <s v="ARCADIA VIL SCH DIST 21"/>
        <s v="NORTH SARGENT PUB SCH DIST 3"/>
        <s v="KILDARE SCH DIST 50"/>
        <s v="RICHMOND SCHOOL DISTRICT"/>
        <s v="ALTA DUTCH FLAT UNION ELEM SCH DIST"/>
        <s v="VALLEY HOME ELEM SCH DIST"/>
        <s v="BRUSSELS COMMUNITY UNIT SCHOOL DISTRICT 42"/>
        <s v="CORNELL COMMUNITY CONSOLIDATED SCHOOL DISTRICT 426"/>
        <s v="TREMONT CONSOLIDATED SCHOOL"/>
        <s v="BEALS ELEMENTARY SCHOOL"/>
        <s v="RICHMOND TOWN SCHS"/>
        <s v="LANCASTER IND SCHOOL DIST 356"/>
        <s v="BASS RIVER TWP SCH DIST"/>
        <s v="SOUTH HARRISON TWP SCH DIST"/>
        <s v="FARMINGDALE BORO SCH DIST"/>
        <s v="SCRANTON SPEC SCH DIST 33"/>
        <s v="NEW SHOREHAM SCHOOL DEPARTMENT"/>
        <s v="SOUTHSIDE ELEM SCH DIST"/>
        <s v="FRENCH GULCH-WHISKEYTOWN ELEM SCH DIST"/>
        <s v="MARCUM ILLINOIS UNION ELEM SCHOOL DIST"/>
        <s v="OHIO COMMUNITY CONSOLIDATED SCHOOL DISTRICT 17"/>
        <s v="WALTHAM COMMUNITY CONSOLIDATED SCHOOL DISTRICT 185"/>
        <s v="LEROY-GRIDLEY UNIFIED SCHOOL DISTRICT 245"/>
        <s v="WINIFRED K-12 SCHOOL DISTRICT"/>
        <s v="STRATHAM TOWN SCH DIST"/>
        <s v="STRAFFORD TOWN SCH DIST"/>
        <s v="WEST CAPE MAY BORO SCHOOL DIST"/>
        <s v="STOW CREEK TWP SCH DIST"/>
        <s v="LAVALLETTE BORO SCH DIST"/>
        <s v="MIDKOTA SCHOOL DISTRICT 7"/>
        <s v="ARLINGTON SCH DIST 3"/>
        <s v="NORTHUMBLERLAND COUNTY AVTS"/>
        <s v="EASTERN WESTMORELAND AVTS"/>
        <s v="DAWSON IND SCH DISTRICT 902"/>
        <s v="PRINGLE-MORSE CONSOLIDATED INDEPENDENT SCH DISTRICT 903"/>
        <s v="LA GLORIA INDEPENDENT SCH DISTRICT 906"/>
        <s v="MANSFIELD SCHOOL DISTRICT 207"/>
        <s v="CUDDEBACK ELEM SCH DIST"/>
        <s v="HYDESVILLE ELEM SCH DIST"/>
        <s v="DEATH VALLEY UNIF SCH DIST"/>
        <s v="NORTH PARK SCH DIST R 1"/>
        <s v="REGION 10 VOCATIONAL SCHOOL"/>
        <s v="HOLLAND TOWN SCH"/>
        <s v="AVENUE CITY SCHOOL DISTRICT R-9"/>
        <s v="SPICKARD SCH DIST R-2"/>
        <s v="LAUREL H S DIST 7"/>
        <s v="NORTH GREENBUSH COMMON SCHOOL DIST"/>
        <s v="HARDESTY SCH DIST 15"/>
        <s v="SIDNEY IND SCH DISTRICT 905"/>
        <s v="HUCKABAY IND SCH DIST 908"/>
        <s v="LOOP IND SCHOOL DIST 902"/>
        <s v="PALISADES SCHOOL DISTRICT 102"/>
        <s v="SKAMANIA SCHOOL DISTRICT 2"/>
        <s v="LINNS VAL-POSO FLAT UNION SCH DIST"/>
        <s v="LAGUNITAS ELEM SCH DIST"/>
        <s v="SOUTH LEMHI SCHOOL DISTRICT 292"/>
        <s v="NEWARK COMMUNITY CONSOLIDATED SCHOOL DISTRICT 66"/>
        <s v="Alexander Public Schools"/>
        <s v="BRIMFIELD TOWN SCH"/>
        <s v="MARK TWAIN SCH DIST R-8"/>
        <s v="SCOBEY K-12 SCHOOL DISTRICT"/>
        <s v="CLANCY ELEM DIST 1"/>
        <s v="CHAMBERS PUB SCH DIST 137"/>
        <s v="WHEELER CENTRAL SCHOOL DISTRICT 45"/>
        <s v="SKYKOMISH SCHOOL DISTRICT 404"/>
        <s v="RANCHO SANTA FE ELEM SCH DIST"/>
        <s v="HORNBROOK ELEM SCH DIST"/>
        <s v="SWEDEBORG SCH DIST R-3"/>
        <s v="SHEPHERD H S DIST 37"/>
        <s v="HEDLEY IND SCH DIST 902"/>
        <s v="FOLLETT IND SCH DIST 902"/>
        <s v="HIGGINS IND SCH DIST 903"/>
        <s v="OWENS WHITNEY SCHOOL DISTRICT 6"/>
        <s v="IGO-ONO-PLANTINA UNION ELEM SCHOOL DIST"/>
        <s v="ODELL COMMUNITY CONSOLIDATED SCHOOL DISTRICT 435"/>
        <s v="NASHVILLE COMMUNITY HIGH SCHOOL DISTRICT 99"/>
        <s v="MACHIASPORT TOWN SCHOOLS"/>
        <s v="WINFIELD TWP SCH DIST"/>
        <s v="MONROE SCH DIST 11"/>
        <s v="NASHOBA SCH DIST 15"/>
        <s v="HARNEY CO UNION HIGH SCH DIST 1J"/>
        <s v="ANNEX SCH DIST 29"/>
        <s v="LYCOMING COUNTY CAREER CONSORTIUM"/>
        <s v="LOHN RURAL IND SCH DIST 905"/>
        <s v="NORTH RIVER SCHOOL DISTRICT 200"/>
        <s v="DE BEQUE SCH DIST JT 49"/>
        <s v="EDGECOMB EDDY SCHOOLS"/>
        <s v="HAWORTH BORO SCH DIST"/>
        <s v="FREEDOM SCH DIST 6"/>
        <s v="OLFEN IND SCH DIST 906"/>
        <s v="BOWIE SCHOOL DISTRICT 14"/>
        <s v="PLEASANT GROVE JT UNION ELEM SCH DIST"/>
        <s v="THREE RIVER UNION ELEM SCH DT"/>
        <s v="CASWELL PLANTATION SCHOOLS"/>
        <s v="STRAIN-JAPAN SCHOOL DISTRICT R-16"/>
        <s v="FREDON TWP SCH DIST"/>
        <s v="HARNEY COUNTY SCHOOL DIST 4"/>
        <s v="HARPER SCH DIST 66"/>
        <s v="CLEAR CREEK ELEM SCH DIST"/>
        <s v="OURAY SCH DIST R 1"/>
        <s v="PITTSBURG SCH DIST"/>
        <s v="POWERS LAKE SCH DIST 27"/>
        <s v="FELT SCH DIST 10"/>
        <s v="WALCOTT IND SCH DIST 902"/>
        <s v="SOUTHWEST HARBOR TOWN SCHOOL DISTRICT"/>
        <s v="ROSS ELEM SCH DIST"/>
        <s v="DEER TRAIL SCH DIST 26 J"/>
        <s v="BANNOCKBURN SCHOOL DISTRICT 106"/>
        <s v="CUNNINGHAM UNIFIED SCHOOL DISTRICT 332"/>
        <s v="CORNISH SCHOOL DISTRICT"/>
        <s v="SALEM COUNTY SPECIAL SERVICES SCHOOL DISTRICT"/>
        <s v="WESTHOPE PUB SCH DIST 17"/>
        <s v="OHIO VALLEY EDUCATIONAL SERVICE CENTER"/>
        <s v="TRUMBALL EDUCATIONAL SERVICE CENTER"/>
        <s v="ARNETT SCH DIST 3"/>
        <s v="BLOOMBURG IND SCH DIST 909"/>
        <s v="FIELDBROOK ELEM SCH DIST"/>
        <s v="MOUNTAIN UNION ELEM SCH DIST"/>
        <s v="DEERFIELD TOWN SCH DEPT"/>
        <s v="MIAMI SCHOOL DISTRICT R-1"/>
        <s v="MOORE ELEM SCH DIST 44"/>
        <s v="RYEGATE K-12 SCHOOL DISTRICT"/>
        <s v="STARK SCHOOL DISTRICT"/>
        <s v="GREENLAND TOWN SCH DIST"/>
        <s v="GRANTHAM TOWN SCH DIST"/>
        <s v="GACKLE-STREETER SCHOOL DISTRICT 56"/>
        <s v="HERREID SCHOOL DISTRICT 10-1"/>
        <s v="MIDWAY IND SCH DIST 905"/>
        <s v="BENJAMIN IND SCH DISTRICT 904"/>
        <s v="HAMPTON TOWN SCHOOLS"/>
        <s v="TWO RIVERS CAREER EDUCATION SYSTEM"/>
        <s v="BUNCOMBE CONSOLIDATED SCHOOL DISTRICT 43"/>
        <s v="LOSTANT COMMUNITY UNIT SCHOOL DISTRICT 425"/>
        <s v="KINGS CONSOLIDATED SCHOOL DISTRICT 144"/>
        <s v="PAWNEE HEIGHTS UNIFIED SCHOOL DISTRICT 496"/>
        <s v="DEER PARK ELEM DIST 2"/>
        <s v="BROADUS ELEM SCH DIST 79J"/>
        <s v="LAKOTA PUB SCH DIST 66"/>
        <s v="STARKWEATHER PUB SCH DIST 44"/>
        <s v="PATTON SPRINGS SCH DISTRICT 906"/>
        <s v="BRANSON REORG SCH DIST 82"/>
        <s v="FRANKLIN PUBLIC SCHOOLS"/>
        <s v="PRETTY PRAIRIE UNIFIED SCHOOL DISTRICT 311"/>
        <s v="OAK BLUFFS TOWN SCHS"/>
        <s v="SUNDERLAND TOWN SCHOOL"/>
        <s v="FRENCHTOWN BORO SCH DIST"/>
        <s v="INDIAN LAKE CENTRAL SCH"/>
        <s v="NORTHSIDE IND SCH DIST 905"/>
        <s v="ALMIRA SCHOOL DISTRICT 17"/>
        <s v="LINN-BLOOMFIELD JOINT SCHOOL DISTRICT 4"/>
        <s v="NORTHEAST ARIZONA TECHNOLOGICAL INSTITUTE OF VOCATIONAL EDUCATIO"/>
        <s v="WEST SIDE UNION ELEM SCH DIST"/>
        <s v="STRATTON SCH DIST R 4"/>
        <s v="OTIS SCH DIST 3"/>
        <s v="PARADISE UNIFIED SCHOOL DISTRICT 399"/>
        <s v="STRASBURG SCH DIST C 3"/>
        <s v="RAMSAY ELEM DIST 3"/>
        <s v="HINSDALE ELEM SCH DIST 7A"/>
        <s v="ALPINE BORO SCH DIST"/>
        <s v="SOMERSET CO EDUC SERV"/>
        <s v="EVERGREEN SCHOOL DISTRICT 205"/>
        <s v="CHESTER TOWN SCHOOLS"/>
        <s v="EDGARTOWN TOWN SCHS"/>
        <s v="LAREDO SCH DIST R 7"/>
        <s v="GRASS RANGE ELEM SCH DIST 27"/>
        <s v="BLUE CREEK ELEM DIST 3"/>
        <s v="AVON BORO SCH DIST"/>
        <s v="WING SPEC SCH DIST 28"/>
        <s v="COLLEGE CORNER LOCAL SCHOOL DIST"/>
        <s v="DAYVILLE SCH DIST 16J"/>
        <s v="BEDFORD-EVERETT AVTS"/>
        <s v="MCNEAL SCHOOL DISTRICT 55"/>
        <s v="CHEYENNE CO SCHOOL DIST RE-5"/>
        <s v="KIOWA SCH DIST C-2"/>
        <s v="PARIS COOPERATIVE HIGH SCHOOL"/>
        <s v="ABSAROKEE ELEM SCH DIST 52-C"/>
        <s v="MAPLETON SCH DIST 7"/>
        <s v="HUNTINGTON SCH DIST 16J"/>
        <s v="HUNTINGDON COUNTY AVTS"/>
        <s v="IRA IND SCH DIST 903"/>
        <s v="SOUTHWEST VERMONT REGIONAL TECHNICAL SCHOOL CENTER DISTRICT"/>
        <s v="SENTINEL SCHOOL DISTRICT 71"/>
        <s v="ULM ELEM DIST 85"/>
        <s v="CUSTER CO H S DIST 1"/>
        <s v="JORDAN ELEM DIST 1"/>
        <s v="CHESTER-JOPLIN-INVERNESS EL"/>
        <s v="ROLLINSFORD TOWN SCH DIST"/>
        <s v="MALDEN COMMUNITY CONSOLIDATED SCHOOL DISTRICT 84"/>
        <s v="WALES PUBLIC SCH"/>
        <s v="MILROY JT IND SCH DIST 635"/>
        <s v="MIRABILE SCH DIST C 1"/>
        <s v="STANFORD K-12 SCHOOL DISTRICT"/>
        <s v="BATH TOWN SCH DIST"/>
        <s v="FRELINGHUYSEN SCH DIST"/>
        <s v="WALNUT BEND IN D SCH DIST 908"/>
        <s v="JAYTON GIRARD IND SCH DISTRICT 902"/>
        <s v="WASHTUCNA SCHOOL DISTRICT 109-43"/>
        <s v="CHICAGO PARK ELEM SCH DIST"/>
        <s v="DUNHAM ELEM SCH DIST"/>
        <s v="ARMSTRONG TOWNSHIP HIGH SCHOOL DISTRICT 225"/>
        <s v="AUTRAIN-ONOTA PUBLIC SCHOOLS"/>
        <s v="COWGILL ELEM SCH DIST R-6"/>
        <s v="GEYSER ELEM SCH DIST 58"/>
        <s v="HOBSON K-12 SCHOOL DISTRICT"/>
        <s v="ARROWHEAD ELEM DIST 75"/>
        <s v="BAY HEAD BORO SCH DIST"/>
        <s v="BARNES COUNTY NORTH SCHOOL DISTRICT 7"/>
        <s v="MANNSVILLE SCH DIST 7"/>
        <s v="MITCHELL SCH DIST 55"/>
        <s v="HUBBARD IND SCH DIST 913"/>
        <s v="NORTH SUBURBAN EDUCATION REGION FOR VOCATIONAL ED (NSERVE)"/>
        <s v="EAST RANGE COMMUNITY SCHOOL DISTRICT 2 (902)"/>
        <s v="VALLEY VIEW ELEM DIST 35"/>
        <s v="CIRCLE ELEM SCH DIST 1"/>
        <s v="FREEDOM TOWN SCH DIST"/>
        <s v="PIERMONT TOWN SCH DIST"/>
        <s v="BLOOMSBURY BORO SCH DIST"/>
        <s v="YARNELL SCHOOL DISTRICT 52"/>
        <s v="MONTECITO ELEM SCH DIST"/>
        <s v="DELPHIC ELEM SCH DIST"/>
        <s v="PARADISE ELEMENTARY SCHOOL DISTRICT"/>
        <s v="FRENCHMAN SCH DIST R 3"/>
        <s v="PAWNEE SCHOOL DISTRICT RE 12"/>
        <s v="REGIONAL VOCATIONAL SYSTEM"/>
        <s v="STARVED ROCK ASSOCIATION FOR VOCATIONAL AND TECHNICAL ED"/>
        <s v="GEFF COMMUNITY CONSOLIDATED SCHOOL DISTRICT 14"/>
        <s v="BENNETT COMMUNITY SCHOOL DISTRICT"/>
        <s v="COPELAND UNIFIED SCHOOL DISTRICT 476"/>
        <s v="REGION 9 VOCATIONAL SCHOOL"/>
        <s v="TURNER ELEM SCHOOL DIST 43"/>
        <s v="ROUNDUP H S DIST 55H"/>
        <s v="SHICKLEY SCH DIST 54"/>
        <s v="REMSENBURG-SPEONK UNION FREE SCHOOL DIST"/>
        <s v="FINLEY-SHARON SCHOOL DISTRICT 19"/>
        <s v="CENTRAL VAL SCH DIST 3"/>
        <s v="SPRAY SCH DIST 1"/>
        <s v="COUPLAND IND SCH DIST 914"/>
        <s v="SKAGWAY SCHOOL DISTRICT"/>
        <s v="WILLOW CREEK ELEM SCHOOL DIST"/>
        <s v="KIRKWOOD ELEM SCH DIST"/>
        <s v="GIFFORD COMMUNITY CONSOLIDATED SCHOOL DISTRICT 188"/>
        <s v="AIRLINE COMMUNITY SCHOOL DISTRICT 8 (908)"/>
        <s v="BRENTWOOD TOWN SCH DIST"/>
        <s v="CORONA SCHOOL DISTRICT"/>
        <s v="BURNT RIVER SCH DIST 30J"/>
        <s v="ANDERSON 1 AND 2 AREA VOCATIONAL CENTER"/>
        <s v="NAZARETH IND SCH DIST 903"/>
        <s v="WASHINGTON ISLAND SCHOOL DISTRICT"/>
        <s v="LINN JOINT SCHOOL DISTRICT 6"/>
        <s v="SAN SIMON SCHOOL DISTRICT 18"/>
        <s v="WESTERN MARICOPA EDUCATION CENTER"/>
        <s v="GERMANTOWN SCHOOL DISTRICT 60"/>
        <s v="LIMESTONE WALTERS COMMUNITY CONSOLIDATED SCHOOL DISTRICT 316"/>
        <s v="CAREER TECHNICAL EDUCATION CONSORTIUM"/>
        <s v="PALCO UNIFIED SCHOOL DISTRICT 269"/>
        <s v="GEORGETOWN TOWN SCHOOLS"/>
        <s v="PETERSHAM PUBLIC SCHOOL"/>
        <s v="HARDEMAN SCH DIST R 10"/>
        <s v="EDMORE PUBLIC SCH DIST 2"/>
        <s v="BALKO SCHOOL DISTRICT 75"/>
        <s v="TALOGA SCH DIST 10"/>
        <s v="EZZELL IND SCH DIST 906"/>
        <s v="CENTERVILLE SCHOOL DISTRICT 215"/>
        <s v="EDEN AREA ROP JPA"/>
        <s v="COLORADO DIGITAL BOCES"/>
        <s v="CRESCENT IROQUOIS CUSD 249"/>
        <s v="ARMSTRONG ELLIS C SCHOOL DISTRICT 61"/>
        <s v="EUSTIS PUBLIC SCHOOLS"/>
        <s v="ANACONDA H S DIST 10"/>
        <s v="REED POINT ELEM SCH DIST 9-9"/>
        <s v="HILL TOWN SCH DIST"/>
        <s v="OAKESDALE SCHOOL DISTRICT 324"/>
        <s v="MACKINAW CITY SCH DIST"/>
        <s v="GALLATIN GATEWAY ELEM DIST 35"/>
        <s v="TRI-CNTY SPECIAL EDUC COOP"/>
        <s v="WENONAH BORO SCH DIST"/>
        <s v="NEWCOMB CENTRAL SCH DIST"/>
        <s v="MOTT-REGENT SCH DIST 1"/>
        <s v="IONE SCHOOL DISTRICT 2J"/>
        <s v="SIVELLS BEND IND SCH DIST 909"/>
        <s v="CALIENTE UNION ELEM SCH DIST"/>
        <s v="DESERT CTR UNIF SCH DIST"/>
        <s v="HORICON ELEM SCH DIST"/>
        <s v="SAUCELITO ELEM SCH DIST"/>
        <s v="PLAINVIEW SCH DIST RE 2"/>
        <s v="WELDON VALLEY SCH DIST 20J"/>
        <s v="LISBON COMMUNITY CONSOLIDATED SCHOOL DISTRICT 90"/>
        <s v="CRESTON COMMUNITY CONSOLIDATED SCHOOL DISTRICT 161"/>
        <s v="IVANHOE SCH DIST 403"/>
        <s v="SHAWNEE SCH DIST R 3"/>
        <s v="OPHIR K-12 SCHOOL DISTRICT"/>
        <s v="BAINVILLE K-12 SCHOOL DISTRICT"/>
        <s v="DEAL BORO SCH DIST"/>
        <s v="SARGENT CENT SCH DIST 6"/>
        <s v="MONUMENT SCH DIST 8"/>
        <s v="PAISLEY SCH DIST 11"/>
        <s v="CRESTON CONSOLIDATED SCHOOL DISTRICT 73"/>
        <s v="ORCHARD PRAIRIE SCHOOL DISTRICT 123"/>
        <s v="WASHINGTON CALDWELL SCHOOL DISTRICT"/>
        <s v="BELRIDGE ELEM SCH DIST"/>
        <s v="RAYMOND KNOWLES UNION ELEM SCHOOL DIST"/>
        <s v="SPRING LAKE COMMUNITY SCHOOL DISTRICT 606"/>
        <s v="FROID H S DIST 65E"/>
        <s v="BOWMAN SCHOOL DIST 1"/>
        <s v="BOWRING SCH DIST 7"/>
        <s v="GREEN MOUNTAIN SCHOOL DISTRICT 103"/>
        <s v="SHILOH ELEMENTARY SCHOOL DISTRICT"/>
        <s v="ELBERT SCH DIST 200"/>
        <s v="PLATTE VALLEY SCHOOL DIST RE-3"/>
        <s v="LEWIS UNIFIED SCHOOL DISTRICT 502"/>
        <s v="CHESTER-JOPLIN-INVERNESS HS"/>
        <s v="WHITEWATER K-12 SCHOOL DISTRICT"/>
        <s v="INDEPENDENT ELEM DIST 52"/>
        <s v="ROY SCHOOL DISTRICT"/>
        <s v="RIVERDALE SCH DIST 51J"/>
        <s v="MOBILE ELEMENTARY SCHOOL DISTRICT 86"/>
        <s v="MIDWAY ELEM SCH DIST"/>
        <s v="DIMMICK COMMUNITY CONSOLIDATED SCHOOL DISTRICT 175"/>
        <s v="WHEATLAND UNIFIED SCHOOL DISTRICT 292"/>
        <s v="Andover Public Schools"/>
        <s v="OYSTER PONDS UNION FREE"/>
        <s v="SAWYER SCH DIST 16"/>
        <s v="PENINSULA UNION SCH DIST"/>
        <s v="LAKESIDE JT SCHOOL DISTRICT"/>
        <s v="ARICKAREE SCHOOL DIST R 2"/>
        <s v="SALISBURY CENTRAL SCHOOL"/>
        <s v="GALESBURG AREA VOCATIONAL CENTER"/>
        <s v="LIVINGSTON AREA EDUC FOR EMPLOY"/>
        <s v="FLORIDA TOWN SCHS"/>
        <s v="WHITEFISH TOWNSHIP SCHOOLS"/>
        <s v="ROBERTS K-12 SCHOOL DISTRICT"/>
        <s v="WILLOW CREEK ELEM SD JI5-17"/>
        <s v="POWER ELEM SCH DIST 30"/>
        <s v="ISLAND HEIGHTS BORO SCH DIST"/>
        <s v="BURLEIGH CO SPEC ED UNIT"/>
        <s v="YELLOWSTONE SCH DIST 14"/>
        <s v="MAPLE SCH DIST 162"/>
        <s v="SATSOP SCHOOL DISTRICT 104"/>
        <s v="LATROBE ELEM SCH DIST"/>
        <s v="JULIAN UNION HIGH SCHOOL DIST"/>
        <s v="BROOKSVILLE TOWN SCHOOLS"/>
        <s v="GILLIAM SCH DIST C4"/>
        <s v="HYSHAM K-12 SCHOOL DISTRICT"/>
        <s v="MIDDLETON SCHOOL DISTRICT"/>
        <s v="SEA GIRT SCH DIST"/>
        <s v="UPPER PITTSGROVE TWP SCH DIST"/>
        <s v="NEWBURG UNITED SCH DIST 54"/>
        <s v="BURKE CENTRAL SCH DIST 36"/>
        <s v="RICHMOND ELEMENTARY SCHOOL DISTRICT"/>
        <s v="NORTH COW CREEK ELEM SCH DIST"/>
        <s v="KIT CARSON SCH DIST R 1"/>
        <s v="BETHUNE SCH DIST R 5"/>
        <s v="LINCOLNLAND REGIONAL VOCATIONAL DELIVERY SYSTEM"/>
        <s v="OAKDALE COMMUNITY UNIT SCHOOL DISTRICT 1"/>
        <s v="HERMAN NORCROSS SCH DIST 264"/>
        <s v="HARRISON K-12 SCHOOL DISTRICT"/>
        <s v="MILFORD BORO SCH DIST"/>
        <s v="WAINSCOTT COMMON SCH DIST"/>
        <s v="MCCLUSKY SCHOOL DISTRICT #19"/>
        <s v="GRANT DEUEL SCHOOL DISTRICT 25-3"/>
        <s v="HARROLD IND SCH DIST 901"/>
        <s v="ASH CREEK SCHOOL DISTRICT 53"/>
        <s v="MOUNTAIN INSTITUTE JOINT TECHNOLOGY EDUCATION DISTRICT"/>
        <s v="HEALY UNIFIED SCHOOL DISTRICT 468"/>
        <s v="KINGSTON SCH DIST 42"/>
        <s v="WOLFORD PUB SCH DIST 1"/>
        <s v="GAZELLE UNION ELEM SCH DIST"/>
        <s v="ALEXANDER VAL UNION ELEM SCH DIST"/>
        <s v="ALBERS SCHOOL DISTRICT 63"/>
        <s v="BOND FAYETTE EFFINGHAM EFE 410"/>
        <s v="PRINSBURG SCH DIST 815"/>
        <s v="CONRAD H S DIST 10"/>
        <s v="ROOSEVELT BORO SCH DIST"/>
        <s v="MT BALDY ELEM SCH DIST"/>
        <s v="BRIGGSDALE RE-10J"/>
        <s v="SCOTLAND TOWN SCHOOLS"/>
        <s v="GARDNER S WILM TOWNSHIP HIGH SCHOOL DISTRICT 73"/>
        <s v="HAVILAND UNIFIED SCHOOL DISTRICT 474"/>
        <s v="SCHOOL ADMIN DIST 8"/>
        <s v="REGION 7 VOCATIONAL SCHOOL"/>
        <s v="HOLLIDAY SCH DIST C-2"/>
        <s v="CHARLO H S DIST 7-J"/>
        <s v="FROID ELEM SCH DIST 65"/>
        <s v="ENDICOTT SCHOOL DISTRICT 308"/>
        <s v="LAGUNITA ELEM SCH DIST"/>
        <s v="RUTLAND COMMUNITY CONSOLIDATED SCHOOL DISTRICT 230"/>
        <s v="ISLESBORO SCHOOL DEPARTMENT"/>
        <s v="CUTLER TOWN SCHOOLS"/>
        <s v="Whiting Public Schools"/>
        <s v="CHOKIO-ALBERTA IND SCHOOL DIST 771"/>
        <s v="DAVIS SCH DIST R 12"/>
        <s v="BONCL SCH DIST R 10"/>
        <s v="AMSTERDAM ELEM DIST 75"/>
        <s v="AUCHARD CREEK ELEM DIST 27"/>
        <s v="HUNTERDON COUNTY POLYTECH"/>
        <s v="ELIDA SCHOOL DISTRICT"/>
        <s v="MORGAN MILL IND SCH DIST 910"/>
        <s v="BICKLETON SCHOOL DISTRICT 203"/>
        <s v="BOUSE SCHOOL DISTRICT 26"/>
        <s v="BIG SUR UNIFIED SCHOOL DISTRICT"/>
        <s v="OAK RUN ELEM SCHOOL DIST"/>
        <s v="RESERVATION ELEM SCH DIST"/>
        <s v="BARTELSO SCHOOL DISTRICT 57"/>
        <s v="WESKAN UNIFIED SCHOOL DISTRICT 242"/>
        <s v="LAMBERT ELEM SCH DIST 86"/>
        <s v="VYSEHRAD IND SCH DIST 904"/>
        <s v="MIAMI IND SCH DIST 902"/>
        <s v="GILA INSITUTE FOR TECHNOLOGY"/>
        <s v="EMMONS SCHOOL DISTRICT 33"/>
        <s v="HOLLIS CONSOLIDATED SCHOOL DISTRICT 328"/>
        <s v="BROOKLIN TOWN SCHOOLS"/>
        <s v="WHATELY TOWN SCHOOL"/>
        <s v="AUGUSTA ELEM SCH DIST 45"/>
        <s v="FORTINE ELEM DIST 14"/>
        <s v="SACO ELEMENTARY SCHOOL DIST 12A"/>
        <s v="ALBANY TOWN SCH DIST"/>
        <s v="PORT REPUBLIC CITY SCHOOL DISTRICT"/>
        <s v="MILL A SCHOOL DISTRICT 31"/>
        <s v="NORWAY TOWN JOINT SCHOOL DISTRICT 7"/>
        <s v="ALPINE SCHOOL DISTRICT 7"/>
        <s v="YUCCA SCHOOL DISTRICT 13"/>
        <s v="PUPIL TRANSPORTATION CO-OP JPA"/>
        <s v="BONNY DOON UNION ELEMENTARY"/>
        <s v="VILAS SCHOOL DISTRICT RE 5"/>
        <s v="HI PLAINS SCH DISTRICT R-23"/>
        <s v="EASTFORD PUBLIC SCHOOLS"/>
        <s v="ST LIBORY CONSOLIDATED SCHOOL DISTRICT 30"/>
        <s v="SAVAGE ELEM SCH DIST 7 J"/>
        <s v="SWEET GRASS CO HIGH SCH DIST"/>
        <s v="HALLIDAY PUB SCH DIST 19"/>
        <s v="KENSAL SPEC SCH DIST 19"/>
        <s v="KELTON IND SCH DIST 905"/>
        <s v="MT MANSFIELD MODIFIED UNION SCH DIST #401B"/>
        <s v="QUINCY AREA VOCATIONAL CENTER"/>
        <s v="NEWARK COMMUNITY HIGH SCHOOL DISTRICT 18"/>
        <s v="GRINNEL UNIFIED SCHOOL DISTRICT 291"/>
        <s v="SODUS TWP SCHOOL DISTRICT 5"/>
        <s v="DUPUYER ELEM DIST 2"/>
        <s v="WASHINGTON TOWN SCH DIST"/>
        <s v="MARMARTH SCHOOL DISTRICT #12"/>
        <s v="ELK MOUNTAIN SCHOOL DISTRICT 16-2"/>
        <s v="KENEDY COUNTY WIDE COMMON SCHOOL DISTRICT 901"/>
        <s v="FRIESS LAKE SCHOOL DISTRICT"/>
        <s v="PINE RIDGE ELEM SCH DIST"/>
        <s v="MAGNOLIA UNION ELEM SCH DIST"/>
        <s v="PLATEAU SCH DIST R 5"/>
        <s v="SWAN VALLEY ELEMENTARY DISTRICT 92"/>
        <s v="DALZELL SCHOOL DISTRICT 98"/>
        <s v="REGION 11 VOCATIONAL SCHOOL"/>
        <s v="VALIER H S DIST 18"/>
        <s v="BLUFF DALE COMM SCH DISTRICT 904"/>
        <s v="GREAT NORTHERN SCHOOL DISTRICT 312"/>
        <s v="WOODLIN SCH DIST R 104"/>
        <s v="PRAIRIE SCHOOL DIST RE-11"/>
        <s v="HAMILTON UNIFIED SCHOOL DISTRICT 390"/>
        <s v="OREARVILLE SCH DIST R 4"/>
        <s v="CRESTON ELEM DIST 9"/>
        <s v="CIRCLE H S DIST 1"/>
        <s v="SIOUX CO HIGH SCH DIST 500"/>
        <s v="PLEASANT VAL JT UNION SCH DIST"/>
        <s v="CASTLE ROCK UNION SCHOOL DIST"/>
        <s v="LONE STAR SCH DIST 101"/>
        <s v="KENT TOWN SCHOOLS"/>
        <s v="FARRINGTON COMMUNITY CONSOLIDATED SCHOOL DISTRICT 99"/>
        <s v="CENTRAL ILLINOIS VOCATIONAL EDUCATION COOPERATIVE"/>
        <s v="SOUTHPORT TOWN SCHOOLS"/>
        <s v="SCHOOL ADMIN DIST 76"/>
        <s v="ROWE ELEM SCHOOL"/>
        <s v="CHESTERFIELD-GOSHEN REG SCH DIST"/>
        <s v="ZURICH ELEM DIST 17"/>
        <s v="FERGUS HIGH SCH DIST 1"/>
        <s v="ANDERSON ELEM DIST 41"/>
        <s v="LAKE EDUCATION SERVICE DIST"/>
        <s v="WILDORADO IND SCH DIST 904"/>
        <s v="GLENWOOD CONSOLIDATED SCHOOL DISTRICT 401"/>
        <s v="PRITCHETT SCH DIST RE 3"/>
        <s v="MOOSABEC COMMUNITY SCHOOL DISTRICT 17 (917)"/>
        <s v="KEYA PAHA HIGH SCH DIST 100"/>
        <s v="EVALINE SCHOOL DISTRICT 36"/>
        <s v="PELICAN CITY SCHOOL DISTRICT"/>
        <s v="SUNOL GLEN ELEM SCH DIST"/>
        <s v="CORNWALL CONSOLIDATED SCHOOL"/>
        <s v="TISBURY TOWN SCH"/>
        <s v="EAST CENTRAL MN ED CABLEAST COOP 6003"/>
        <s v="CARDWELL ELEM DIST 16-31"/>
        <s v="PENDROY ELM DIST 61"/>
        <s v="ESSEX FELLS BORO SCH DIST"/>
        <s v="LEBANON BOROUGH SCHOOL DISTRICT"/>
        <s v="ALLEN EDUCATIONAL SERVICE CENTER"/>
        <s v="GROOM IND SCH DIST 901"/>
        <s v="TROY TOWN SCH DIST"/>
        <s v="KAHLOTUS SCHOOL DISTRICT 56"/>
        <s v="BRIDGEVILLE ELEM SCH DIST"/>
        <s v="CONWAY TOWN SCHS"/>
        <s v="TRINITY ELEM DIST 4"/>
        <s v="ALDER-UPPER RUBY ELEM DIST 2"/>
        <s v="RAPELJE ELEM SCH DIST 32"/>
        <s v="MASON SCHOOL DISTRICT"/>
        <s v="PAGE SCH DIST 80"/>
        <s v="CENTRAL ELEM SPEC DIST 32"/>
        <s v="HOPE PUBLIC SCH DIST 10"/>
        <s v="DIXIE SCHOOL DISTRICT 101"/>
        <s v="MULBERRY ELEM SCH DIST"/>
        <s v="GRATTON ELEM SCH DIST"/>
        <s v="OTIS TOWN SCHOOLS"/>
        <s v="Robbinston Public Schools"/>
        <s v="POWELL TOWNSHIP SCHOOLS"/>
        <s v="LAMONT SCHOOL DISTRICT 264"/>
        <s v="SHARON TOWN SCHOOLS"/>
        <s v="SURRY TOWN SCHOOLS"/>
        <s v="HUDSON SCHOOL DIST R 9"/>
        <s v="KIRCHER ELEM DIST 3"/>
        <s v="DENTON ELEM SCH DIST 84"/>
        <s v="LINCOLN CO HIGH SCH DIST"/>
        <s v="MARLOW TOWN SCH DIST"/>
        <s v="JORDAN VALLEY SCH DIST 3"/>
        <s v="SOUTHERN CALIFORNIA ROC JPA"/>
        <s v="HINSDALE CO SCH DIST RE-1"/>
        <s v="ST ROSE SCHOOL DISTRICT 14 15"/>
        <s v="REGION 3 VOCATIONAL SCHOOL"/>
        <s v="WILLIAMSBURG SCH SYSTEM"/>
        <s v="EXCELSIOR TOWNSHIP SCHOOL DISTRICT #1"/>
        <s v="JAMES VALLEY MULTI-DIST VOC"/>
        <s v="CHARTER SCHOOL"/>
        <s v="KLAMATH RIVER ELEM SCH DIST"/>
        <s v="FAYETTE TOWN SCHOOLS"/>
        <s v="JOLIET HIGH SCHOOL DIST 7"/>
        <s v="STODDARD TOWN SCH DIST"/>
        <s v="PUTNAM CENTRAL SCHOOL DISTRICT"/>
        <s v="BLACK BUTTE SCH DIST 41"/>
        <s v="STRATTON TOWN SCH DIST"/>
        <s v="INDIAN VALLEY AREA VOCATIONAL CENTER"/>
        <s v="RONDOUT SCHOOL DISTRICT 72"/>
        <s v="DEER CREEK ELEM DIST 3"/>
        <s v="LONG CREEK SCH DIST 17"/>
        <s v="BRADLEY UNION ELEM SCH DIST"/>
        <s v="BRIDGEWATER TOWN SCHOOLS"/>
        <s v="SOUTH BRISTOL TOWN SCHOOLS"/>
        <s v="ARVON TWP SCH DIST"/>
        <s v="TREGO ELEM DIST 53"/>
        <s v="PIONEER ELEM DIST 41"/>
        <s v="JACKSON TOWN SCH DIST"/>
        <s v="YAVAPAI ACCOMMODATION SCHOOL DISTRICT"/>
        <s v="HAPPY VAL ELEM SCH DIST"/>
        <s v="IROQUOIS AREA REGIONAL DELIVERY SYSTEM"/>
        <s v="APPLETON VILLAGE SCHOOLS"/>
        <s v="WESLEY TOWN SCHOOLS"/>
        <s v="FAIR-MONT-EGAN ELEM DIST 3"/>
        <s v="MANCHESTER UNION ELEM SCH DIST"/>
        <s v="BOGUS ELEM SCH DIST"/>
        <s v="SEIAD ELEM SCH DIST"/>
        <s v="CREEDE CONS SCH DIST 1"/>
        <s v="UNION TOWN SCHOOLS"/>
        <s v="DELABAR VOCATIONAL EDUCATION SYSTEM"/>
        <s v="PELHAM PUBLIC SCHOOL"/>
        <s v="GREENFIELD ELEM DIST 75"/>
        <s v="JUDITH GAP ELEM SCH DIST 21J"/>
        <s v="ELSINBORO TWP SCH DIST"/>
        <s v="MOSQUERO SCHOOL DISTRICT"/>
        <s v="DRAKE SCH DIST 57"/>
        <s v="BONITA SCHOOL DISTRICT 16"/>
        <s v="SAN FERNANDO SCHOOL DISTRICT 35"/>
        <s v="MONTE RIO UNION ELEM SCH DIST"/>
        <s v="NUESTRO ELEM SCH DIST"/>
        <s v="HOT SPRINGS ELEM SCH DIST"/>
        <s v="KARVAL SCH DIST R 23"/>
        <s v="MACKINAC ISLAND PUBLIC SCHOOLS"/>
        <s v="BIG JACKSON SCHOOL DISTRICT"/>
        <s v="MISSOURI CITY SCH DIST 56"/>
        <s v="FEATHER FALLS UNION ELEM SCH DIST"/>
        <s v="TRES PINOS UNION ELEM SCH DIST"/>
        <s v="KENWOOD SCHOOL DISTRICT"/>
        <s v="BEAVER ISLAND COMM SCHOOL DIST"/>
        <s v="COLFAX TWP SCH DIST 1F"/>
        <s v="MCCLELLAN COMMUNITY CONSOLIDATED SCHOOL DISTRICT 12"/>
        <s v="STEWARD ELEMENTARY SCHOOL DISTRICT 220"/>
        <s v="CASTINE TOWN SCHOOLS"/>
        <s v="SOUTH HAMPTON TOWN SCH DIST"/>
        <s v="LONG LAKE CENTRAL SCH DIST"/>
        <s v="STERLING SCH DIST 35"/>
        <s v="INDEX SCHOOL DISTRICT 63"/>
        <s v="KIM REORG SCH DIST 88"/>
        <s v="DEER PARK COMMUNITY CONSOLIDATED SCHOOL DISTRICT 82"/>
        <s v="BLOOMINGTON AREA VOCATIONAL CENTER"/>
        <s v="CUT BANK H S DIST 15"/>
        <s v="AUGUSTA HIGH SCH DIST 45"/>
        <s v="FISHTAIL ELEM DIST 13"/>
        <s v="CHOTEAU HIGH SCHOOL DIST 1"/>
        <s v="ARTHUR CO HIGH SCH DIST 500"/>
        <s v="AVALON BORO SCH DIST"/>
        <s v="GARFIELD ELEM SCH DIST"/>
        <s v="ORICK ELEM SCH DIST"/>
        <s v="BALLARD ELEM SCH DIST"/>
        <s v="BREWSTER UNIFIED SCHOOL DISTRICT 314"/>
        <s v="PLEVNA K-12 SCHOOL DISTRICT"/>
        <s v="THREE FORKS H S DIST J-24"/>
        <s v="WOODMAN ELEM DIST 18"/>
        <s v="PINE CREEK ELEM DIST 19"/>
        <s v="BENTON TOWN SCH DIST"/>
        <s v="NEWINGTON TOWN SCH DIST"/>
        <s v="HORSE CREEK SCH DIST 32"/>
        <s v="SHERIDAN CO SCH DIST 3"/>
        <s v="COCHISE SCHOOL DISTRICT 26"/>
        <s v="AVERY SCHOOL DISTRICT 394"/>
        <s v="SOUTH WILMINGTON CONSOLIDATED SCHOOL DISTRICT 74"/>
        <s v="NEW YORK SCHOOL DISTRICT R IV"/>
        <s v="WEST GLACIER ELEM SCH DIST 8"/>
        <s v="MCPHERSON CO HIGH SCH DIST 90"/>
        <s v="BOWBELLS PUB SCH DIST 14"/>
        <s v="MALTA IND SCH DIST 910"/>
        <s v="SWEET HOME IND SCH DIST 905"/>
        <s v="BIG LAGOON ELEM SCH DIST"/>
        <s v="LITTLE SHASTA ELEM SCH DIST"/>
        <s v="ELKINS ELEM SCH DIST"/>
        <s v="EVANSTON DISTS 65/202 JNT AGR"/>
        <s v="WESTHAMPTON SCH SYSTEM"/>
        <s v="NORTHEAST EDUC COOPERATION SERVS UNIT 927"/>
        <s v="RED LODGE HIGH SCH DIST 1"/>
        <s v="BELT HIGH SCHOOL DIST 29D"/>
        <s v="AVON ELEM DIST 29"/>
        <s v="ELLISTON ELEM DIST 27"/>
        <s v="CUSTER K-12 SCHOOL DISTRICT"/>
        <s v="NELSON TOWN SCH DIST"/>
        <s v="CALIFON BORO SCH DIST"/>
        <s v="SPRING CREEK IND SCH DIST 907"/>
        <s v="WESTBROOK IND SCH DIST 903"/>
        <s v="INDIAN SPRINGS ELEM SCH DIST"/>
        <s v="FORKS OF SALMON ELEM SCH DIST"/>
        <s v="OHIO COMMUNITY HIGH SCHOOL DISTRICT 505"/>
        <s v="NEW SWEDEN SCHOOL DEPARTMENT"/>
        <s v="REGION 8 VOCATIONAL SCHOOL"/>
        <s v="WISE RIVER ELEM DIST 11"/>
        <s v="BASIN ELEM DIST 5"/>
        <s v="YAAK ELEM DIST 24"/>
        <s v="WATERVILLE VALLEY SCHOOL DIST"/>
        <s v="PENOBSCOT TOWN SCHOOLS"/>
        <s v="BURT TWP SCH DIST"/>
        <s v="CHINOOK HIGH SCH DIST 10"/>
        <s v="KINSEY ELEM DIST 63"/>
        <s v="GOLD CREEK ELEM DIST 33"/>
        <s v="KENSINGTON TOWN SCH DIST"/>
        <s v="GOODRICH SCHOOL DISTRICT #16"/>
        <s v="CLERMONT EDUCATIONAL SERVICE CENTER"/>
        <s v="CHAMPLAIN VALLEY UNION HIGH SCHOOL DIST 15"/>
        <s v="KNIGHTS FERRY ELEM SCH DIST"/>
        <s v="MUPU SCHOOL DISTRICT"/>
        <s v="SAVOY TOWN SCHS"/>
        <s v="CARTER CO HIGH SCHOOL DIST"/>
        <s v="ROY K-12 SCHOOL DISTRICT"/>
        <s v="WHITEHALL H S DIST 2"/>
        <s v="LUSTRE ELEM DIST 23"/>
        <s v="GOSHEN SCHOOL DISTRICT"/>
        <s v="Northeast Regional School - Biotech/Agri"/>
        <s v="ZEELAND PUB SCH DIST 4"/>
        <s v="PINEHURST SCH DIST 94"/>
        <s v="R D ANDERSON AREA VOCATIONAL CENTER"/>
        <s v="SKULL VALLEY SCHOOL DISTRICT 15"/>
        <s v="BARKHAMSTED TOWN SCHOOLS"/>
        <s v="COTTONWOOD ELEM DIST 57"/>
        <s v="SWAN LAKE-SALMON PRAIRIE EL 73"/>
        <s v="MCCORMICK ELEM DIST 15"/>
        <s v="LANDAFF TOWN SCH DIST"/>
        <s v="EAST KINGSTON TOWN SCH"/>
        <s v="BEACH HAVEN BORO SCH DIST"/>
        <s v="INLET COMMON SCH DIST"/>
        <s v="LONE TREE SCH DIST 6"/>
        <s v="FULTON COUNTY AVTS"/>
        <s v="LACROSSE SCHOOL DISTRICT 126"/>
        <s v="MOUNTAIN HOUSE ELEM SCH"/>
        <s v="FLOURNOY UNION ELEM SCH DIST"/>
        <s v="TRIPLAINS UNIFIED SCHOOL DISTRICT 275"/>
        <s v="LONG ISLAND TOWN SCHOOLS"/>
        <s v="GLENN PUBLIC SCHOOL DISTRICT"/>
        <s v="ONEIDA TWP SCH DIST 3"/>
        <s v="HAVRE H S DIST A"/>
        <s v="WOLF CREEK ELEM DIST 13"/>
        <s v="BROADUS H S DIST 79J"/>
        <s v="WESTBY K-12 SCHOOL DISTRICT"/>
        <s v="WARREN COUNTY SPECIAL SERVICES SCHOOL DISTRICT"/>
        <s v="VALENTINE IND SCH DIST 902"/>
        <s v="CANYON ELEM SCH DIST"/>
        <s v="TRI-CITIES ROP JPA"/>
        <s v="LOS OLIVOS ELEM SCH DIST"/>
        <s v="MONTGOMERY ELEM SCH DIST"/>
        <s v="COLEBROOK TOWN SCHOOLS"/>
        <s v="MARSHFIELD TOWN SCHOOLS"/>
        <s v="MIAMI ELEM DIST 31"/>
        <s v="MUNICH PUBLIC SCHOOL DIST 19"/>
        <s v="H B SWOFFORD AREA VOCATIONAL CENTER"/>
        <s v="WILLISTON TOWN SCH DIST"/>
        <s v="KNEELAND ELEM SCH DIST"/>
        <s v="BITTERWATER TULLY UNION SCH DIST"/>
        <s v="FORT ROSS SCH DIST"/>
        <s v="SANTA CLARA ELEM SCH DIST"/>
        <s v="CAMPO SCH DIST RE 6"/>
        <s v="NORFOLK TOWN SCHOOLS"/>
        <s v="NETTLE CR COMMUNITY CONSOLIDATED SCHOOL DISTRICT 24C"/>
        <s v="POLARIS ELEM DIST 21"/>
        <s v="COTTONWOOD ELEM DIST 22"/>
        <s v="COHAGEN ELEM DIST 27"/>
        <s v="SWANN VALLEY ELEM DIST 33"/>
        <s v="BIRNEY ELEM DIST 3"/>
        <s v="FORSYTH H S DIST 4"/>
        <s v="ABSAROKEE H S DIST 52"/>
        <s v="OPHEIM K-12 SCHOOL DISTRICT"/>
        <s v="FRENCHGLEN SCH DIST 16"/>
        <s v="ADEL SCH DIST 21"/>
        <s v="ROCKINGHAM SCHOOL DISTRICT"/>
        <s v="GRAVES ELEM SCH DIST"/>
        <s v="POPE VALLEY UNION ELEM SCH DIST"/>
        <s v="CARRABASSETT VALLEY SCHOOL DEPARTMENT"/>
        <s v="PLYMPTON TOWN SCHS"/>
        <s v="SIGEL TOWNSHIP SCH DIST 4F"/>
        <s v="BERLIN TOWNSHIP SCH DIST 3"/>
        <s v="RICHEY ELEM SCH DIST 78J"/>
        <s v="GARFIELD CO HIGH SCH DIST"/>
        <s v="DRUMMOND H S DIST 2"/>
        <s v="DOUBLE O SCH DIST 28"/>
        <s v="FORT ELLIOTT IND SCH DIST 906"/>
        <s v="MOUNTAIN ELEM SCH DIST"/>
        <s v="PRAIRIE ELEMENTARY SCHOOL DISTRICT 191"/>
        <s v="DAMIANSVILLE SCHOOL DISTRICT 62"/>
        <s v="HAGAR TWP SCH DIST 6"/>
        <s v="WELLS TWP SCHOOL DIST"/>
        <s v="JACKSON ELEM DIST 24"/>
        <s v="WISDOM ELEM DIST 16"/>
        <s v="LINDSAY ELEMENTARY DISTRICT 367"/>
        <s v="SOUTH STACEY ELEM DIST 90"/>
        <s v="RAU ELEM DIST 21"/>
        <s v="NEW CASTLE TOWN SCH DIST"/>
        <s v="FORDVILLE-LANKIN SCHOOL DISTRICT 5"/>
        <s v="DORCHESTER COUNTY CAREER AND TECHNOLOGY CENTER"/>
        <s v="DANIEL MORGAN AREA VOCATIONAL CENTER"/>
        <s v="MCMULLEN COUNTY IND SCHOOL DIST"/>
        <s v="SILVER FORK ELEM SCH DIST"/>
        <s v="PLEASANT VALLEY ELEMENTARY SCHOOL DISTRICT 364"/>
        <s v="ST JOSEPH OGDEN COMMUNITY HIGH SCHOOL DISTRICT 305"/>
        <s v="REICHLE ELEM DIST 26"/>
        <s v="KING COLONY ELEM DIST 40"/>
        <s v="DAVEY ELEM DIST 12"/>
        <s v="LIBERTY ELEM SCH DISTRICT 10"/>
        <s v="ERROL TOWN SCH DIST"/>
        <s v="AMAGANSETT UNION FREE SCHOOL DISTRICT"/>
        <s v="MISSISQUOI VALLEY UNION HIGH SCHOOL DIST 7"/>
        <s v="HARWOOD UNIFIED UNION SCHOOL DISTRICT"/>
        <s v="HARWOOD UNION HIGH SCH DIST 19"/>
        <s v="BENGE SCHOOL DISTRICT 122"/>
        <s v="MT PLEASANT SCHOOL DISTRICT 29-93"/>
        <s v="GREEN POINT ELEM SCH DIST"/>
        <s v="LIBERTY SCHOOL DISTRICT J-4"/>
        <s v="HARTLAND TOWN SCHOOLS"/>
        <s v="LUTHER ELEM DIST 910"/>
        <s v="KNEES ELEM DIST 59"/>
        <s v="SOUTH HARNEY SCHOOL DIST 33"/>
        <s v="MARATHON IND SCH DIST 902"/>
        <s v="DOUBLE ADOBE SCHOOL DISTRICT 45"/>
        <s v="WESTERN ARIZONA VOCATIONAL DISTRICT #50"/>
        <s v="NICASIO SCHOOL DISTRICT"/>
        <s v="COFFEE CREEK ELEM SCH DIST"/>
        <s v="ROOKS CREEK COMMUNITY CONSOLIDATED SCHOOL DISTRICT 425"/>
        <s v="TRAIL CREEK ELEM DIST 13"/>
        <s v="DENTON H S DIST 84"/>
        <s v="BIDDLE ELEM DIST 6"/>
        <s v="MOLT ELEM DIST 12-12"/>
        <s v="REEDPOINT H S DIST 99"/>
        <s v="EARL SCH DIST 18"/>
        <s v="BARNWELL COUNTY AREA VOCATIONAL CENTER"/>
        <s v="SHELBURNE TOWN SCH DIST"/>
        <s v="FAIRFAX TOWN SCH DIST"/>
        <s v="UNION HIGH SCHOOL DISTRICT 32"/>
        <s v="DOVER TN SCHOOL DISTRICT 1"/>
        <s v="VALLEY ACADEMY"/>
        <s v="INDIAN DIGGINGS ELEM SCH"/>
        <s v="MAPLE CREEK SCH DIST"/>
        <s v="BLAKE ELEM SCH DIST"/>
        <s v="PANOCHE ELEM SCH DIST"/>
        <s v="HANCOCK TOWN SCHS"/>
        <s v="SPRING CREEK SCHOOL DIST NO 1"/>
        <s v="TURNER HIGH SCH DIST 43"/>
        <s v="HAMMOND-HAWKS HOME ELEM DISTRICT 1"/>
        <s v="RICHEY H S DIST 2"/>
        <s v="DEERFIELD ELEM DIST 15"/>
        <s v="GRASS RANGE H S DIST 27"/>
        <s v="LA MOTTE ELEM DIST 43"/>
        <s v="MALMBORG ELEM DIST 47"/>
        <s v="SPRINGHILL ELEM DIST 20"/>
        <s v="COOKE CITY ELEM DIST 9"/>
        <s v="MCLEOD ELEM DIST 29"/>
        <s v="QUOGUE UF SCH DIST"/>
        <s v="SUNTEX SCH DIST 10"/>
        <s v="HILLSIDE SCHOOL DISTRICT 35"/>
        <s v="MCKITTRICK ELEM SCH DIST"/>
        <s v="LINCOLN ELEM SCH DIST"/>
        <s v="UNION JT ELEM SCH DIST"/>
        <s v="CHERRY SCHOOL DISTRICT 92"/>
        <s v="CRANBERRY ISLES TOWN SCHOOL DISTRICT"/>
        <s v="SCHOOL ADMIN DIST 7"/>
        <s v="ELM RIVER TWP SCH DIST"/>
        <s v="CHURCH SCHOOL DISTRICT"/>
        <s v="HALL ELEM DIST 8"/>
        <s v="HELMVILLE ELEM DIST 15"/>
        <s v="LAMBERT H S DIST 4"/>
        <s v="DIVIDE ELEM DIST 4"/>
        <s v="GREYCLIFFE ELEM DIST 16"/>
        <s v="FORT RANSOM SCH DIST 6"/>
        <s v="MIAMI EDUCATIONAL SERVICE CENTER"/>
        <s v="ELMORE-MORRISTOWN UNIFIED SCHOOL DISTRICT"/>
        <s v="SHAW ISLAND SCHOOL DISTRICT 10"/>
        <s v="STEPTOE SCHOOL DISTRICT 304"/>
        <s v="APACHE SCHOOL DISTRICT 42"/>
        <s v="CIENEGA UNION ELEM SCH DIST"/>
        <s v="TRINITY CENTER ELEM SCH DIST"/>
        <s v="GRAND ISLE TOWN SCHOOLS"/>
        <s v="Dennysville Public Schools"/>
        <s v="VERONA TWP SCH DIST 1 FR"/>
        <s v="CLEVELAND-LONE TREE ELEM 14"/>
        <s v="CASCADE HIGH SCH DIST B"/>
        <s v="BENTON LAKE ELEM DIST 99"/>
        <s v="DAWSON HIGH SCHOOL"/>
        <s v="PINE GROVE CAP ROCK ELEM DISTRICT 19"/>
        <s v="ROSS ELEM DIST 52"/>
        <s v="GEYSER H S 58"/>
        <s v="BYNUM ELEM DIST 12"/>
        <s v="HOUSE MUNICIPAL SCHOOLS"/>
        <s v="UKIAH SCH DIST 80"/>
        <s v="MOUNTAIN TOWNS REGIONAL EDUCATION DISTRICT USD #301"/>
        <s v="CROWN KING SCHOOL DISTRICT 41"/>
        <s v="MISSION UNION ELEM SCHOOL DIST"/>
        <s v="ARBON SCHOOL DISTRICT 383"/>
        <s v="THREE CREEK JOINT ELEMENTARY SCHOOL DISTRICT 416"/>
        <s v="TECHNOLOGY EXCELLENCE IN EDUCATION NETWORK"/>
        <s v="FRENCHBORO SCHOOL DISTRICT"/>
        <s v="GRANT TWP SCH DIST 2"/>
        <s v="MOUNTAIN VIEW ELEM DIST 64"/>
        <s v="NORTH STAR HIGH SCHOOL DISTRICT"/>
        <s v="SUNSET ELEM DIST 30"/>
        <s v="NYE ELEM DIST 31"/>
        <s v="RAPELJE H S DIST 32"/>
        <s v="NAUGHTON SCH DIST 25"/>
        <s v="PUT IN BAY LOCAL SCH DIST"/>
        <s v="PLUSH SCH DIST 18"/>
        <s v="AROCK SCH DIST 81"/>
        <s v="GRANDVIEW-HOPKINS IND SH DISTRICT 905"/>
        <s v="GEORGIA TOWN SCH DIST"/>
        <s v="STAR SCHOOL DISTRICT 54"/>
        <s v="RAVENDALE-TERMO ELEMENTARY SCHOOL DISTRICT"/>
        <s v="WILLOW GROVE ELEM SCH DIST"/>
        <s v="SIGEL TWP SCH DIST 3"/>
        <s v="S Y ELEM DISTRICT 83"/>
        <s v="SULLIVAN SCHOOL DISTRICT"/>
        <s v="NEWFIELDS TOWN SCH DIST"/>
        <s v="SWANTON TOWN SCH DIST"/>
        <s v="LAGUNA JT ELEM SCH DIST"/>
        <s v="BOIS BLANC PINES SCHOOL DISTRICT"/>
        <s v="GRANT ELEM DIST 7"/>
        <s v="CARTER ELEM DIST 56"/>
        <s v="OVANDO ELEM DIST 11"/>
        <s v="NOXON H S DIST 10"/>
        <s v="APPLE CREEK SCH DIST 39"/>
        <s v="MANNING SCH DIST 45"/>
        <s v="LYNDON TOWN SCH DIST"/>
        <s v="ROOSEVELT SCHOOL DISTRICT 403"/>
        <s v="NAVAJO COUNTY ACCOMMODATION DISTRICT #99"/>
        <s v="EASTON TWP SCH DIST 6F"/>
        <s v="LIMA K-12 SCHOOL DISTRICT"/>
        <s v="SACO H S DIST NO B"/>
        <s v="GOLDEN RIDGE ELEM DIST 45"/>
        <s v="CHATHAM TOWN SCH DIST"/>
        <s v="NORTH HARLEM ELEM DIST 6"/>
        <s v="MOORE H S DIST 44"/>
        <s v="PLEASANT VALLEY ELEM DIST 27"/>
        <s v="SHIELDS VALLEY HIGH SCH DIST"/>
        <s v="GALATA ELEM DIST 21"/>
        <s v="CROYDON TOWN SCH DIST"/>
        <s v="PINGREE-BUCHANAN SCH DIST 10"/>
        <s v="COLD SPRING ELEM SCH DIST"/>
        <s v="AGATE SCHOOL DISTRICT 300"/>
        <s v="CANAAN TOWN SCHOOLS"/>
        <s v="GARRISON ELEM DIST 20"/>
        <s v="BLACKWELL IND SCH DIST 903"/>
        <s v="HINESBURG TOWN SCH DIST"/>
        <s v="BARSTOW UNIFIED UNION SCHOOL DISTRICT"/>
        <s v="WHITNEYVILLE TOWN SCHS"/>
        <s v="FAIRVIEW H S DIST 3"/>
        <s v="JUDITH GAP H S DIST 21J"/>
        <s v="STONE HARBOR SCH DIST"/>
        <s v="MONMOUTH-OCEAN EDUC SERV COMM"/>
        <s v="PINE CREEK SCH DIST 5"/>
        <s v="CHARLOTTE TOWN SCH DIST"/>
        <s v="HIGHGATE TOWN SCH DIST"/>
        <s v="LUDLOW TOWN SCH DIST"/>
        <s v="CAREER DEVELOPMENT SYSTEM"/>
        <s v="SAVAGE H S DIST 2"/>
        <s v="HINSDALE HIGH SCH DIST 7C"/>
        <s v="FIRE ISLAND UNION FREE SCH DIST"/>
        <s v="HARDWICK TOWN SCH DIST"/>
        <s v="SHELDON TOWN SCH DIST"/>
        <s v="UNION SCHOOL DIST 36"/>
        <s v="NORTHERN ARIZONA VOCATIONAL INSTITUTE OF TECHNOLOGY"/>
        <s v="SOUTHEAST ROP JPA"/>
        <s v="PORTAGE LAKE SCHOOL DEPARTMENTPORTAGE LAKE SCHOOL DEPARTMENT"/>
        <s v="ISLE AU HAUT TOWN SCHOOLS"/>
        <s v="SUN RIVER VALLEY HIGH SCH DT F"/>
        <s v="KESTER ELEM DIST 23"/>
        <s v="PARK CITY H S DIST 5"/>
        <s v="DREWSEY SCH DIST 13"/>
        <s v="BEAUFORT-JASPER AREA VOCATIONAL CENTER"/>
        <s v="BRADFORD INC SCH DIST"/>
        <s v="MT TABOR TOWN SCH DIST"/>
        <s v="ROCHESTER TOWN SCH DIST"/>
        <s v="LA SALLE-PERU AREA VOCATIONAL CENTER"/>
        <s v="LOWELL SCHOOL DEPARTMENT"/>
        <s v="ROQUE BLUFFS TOWN SCHOOLS"/>
        <s v="Baring Plt Public Schools"/>
        <s v="BEAR PAW ELEM DIST 67"/>
        <s v="BLOOMFIELD ELEM DIST 30"/>
        <s v="PASS CREEK ELEM DIST 25"/>
        <s v="HARLOWTON ELEM SCH DIST 16"/>
        <s v="JUNTURA SCH DIST 12"/>
        <s v="RIPTON TOWN SCH DIST"/>
        <s v="BENNINGTON INC SCH DIST"/>
        <s v="DORSET TOWN SCH DIST"/>
        <s v="SOUTH ROYALTON TOWN SCH DIST"/>
        <s v="GREEN MOUNTAIN UNIFIED SCH DIST"/>
        <s v="CENTRAL ARIZONA VALLEY INSTITUTE OF TECHNOLOGY"/>
        <s v="WOODVILLE TOWN SCHOOLS"/>
        <s v="IONIA TWP SCH DIST 2F"/>
        <s v="MENOKEN SCH DIST 33"/>
        <s v="STRAIGHT SCH DIST 80"/>
        <s v="HAZEN UNION HIGH SCHOOL DIST 26"/>
        <s v="FAYSTON TOWN SCH DIST"/>
        <s v="BETHEL SCHOOL DISTRICT"/>
        <s v="COBRE VALLEY INSTITUTE OF TECHNOLOGY DISTRICT"/>
        <s v="BLUE SCHOOL DISTRICT 22"/>
        <s v="MCHENRY COUNTY COOPERATIVE FOR EMPLOYMENT EDUCATION (EFE 140)"/>
        <s v="REED PLANTATION SCHOOL"/>
        <s v="DAMARISCOTTA TOWN SCHOOLS"/>
        <s v="GILEAD TOWN SCHOOLS"/>
        <s v="SPRING CREEK COLONY EL DIS 104"/>
        <s v="MELSTONE H S DIST 64-H"/>
        <s v="WINHALL TOWN SCH DIST"/>
        <s v="NORTH COUNTRY JUNIOR UHSD #22A"/>
        <s v="BERLIN TOWN SCH DIST"/>
        <s v="S H ELEM DIST 86"/>
        <s v="SANDSPRINGS ELEM DIST 42"/>
        <s v="MELVILLE ELEM DIST 5"/>
        <s v="GUTHRIE COMM SCH DIST 901"/>
        <s v="FOLSOM EDUC &amp; COMMUNITY CENTER"/>
        <s v="THETFORD TOWN SCH DIST"/>
        <s v="CRAFTSBURY TOWN SCH DIST"/>
        <s v="METTAWEE COMMUNITY SCHOOL UD #47"/>
        <s v="CALAIS TOWN SCH DIST"/>
        <s v="WESTMINSTER TOWN SCHOOL DIST"/>
        <s v="CHESTER-ANDOVER UNION SCHOOL DIST 29"/>
        <s v="ORIENT TOWN SCHOOLS"/>
        <s v="FORT BENTON HIGH SCH DIST 1"/>
        <s v="AYERS ELEM DIST 222"/>
        <s v="VIDA ELEM DIST 134"/>
        <s v="SHERIDAN H S DIST 5"/>
        <s v="ELLSWORTH SCHOOL DIST 162"/>
        <s v="SAGAPONACK COMMON SCHOOL DIST"/>
        <s v="ASHWOOD SCH DIST 8"/>
        <s v="LINCOLN TOWN SCH DIST"/>
        <s v="STAMFORD TOWN SCH DIST"/>
        <s v="HUNTINGTON SCH DIST"/>
        <s v="FLETCHER TOWN SCHOOL DISTRICT"/>
        <s v="CHELSEA TOWN SCH DIST"/>
        <s v="NEWBURY TOWN SCH DIST"/>
        <s v="EAST MONTPELIER TOWN SCH DIST"/>
        <s v="CAVENDISH TOWN SCH DIST"/>
        <s v="Cary Plantation"/>
        <s v="NEWCASTLE TOWN SCHOOLS"/>
        <s v="SAND COULEE HIGH SCH DIST 5C"/>
        <s v="MELROSE ELEM DIST 5"/>
        <s v="COLUMBIA SCH DIST"/>
        <s v="JEFFERSON EDUCATION SERV DIST"/>
        <s v="READSBORO TOWN SCH DIST"/>
        <s v="FRANKLIN CENTRAL TOWN SCH DIST"/>
        <s v="WOLCOTT TOWN SCH DIST"/>
        <s v="JAY/WESTFIELD JT ELEMTARY DIST"/>
        <s v="CURRIER MEMORIAL UNION SCH DISTRICT 23"/>
        <s v="OTTER VALLEY UNION SCH DIST"/>
        <s v="MIDDLESEX TOWN SCH DIST"/>
        <s v="STARBUCK SCHOOL DISTRICT 35"/>
        <s v="WILMETTE COMM SP ED AGREEMENT"/>
        <s v="GRAND LAKE STREAM PLANTATION SCHOOLS"/>
        <s v="NORTHFIELD TOWN SCHOOLS"/>
        <s v="WAITE TOWN SCHOOLS"/>
        <s v="BROADVIEW H S DIST 21-J"/>
        <s v="HARTS LOCATION SCHOOL DIST 236"/>
        <s v="DUMMER TOWN SCH DIST"/>
        <s v="BAKKER SCH DIST 10"/>
        <s v="CORNWALL TOWN SCH DIST"/>
        <s v="SEARSBURG TOWN SCH DIST"/>
        <s v="TUNBRIDGE CENTRAL SCH DIST"/>
        <s v="LAKEVIEW UNION SCH DIST 43"/>
        <s v="READING TOWN SCH DIST"/>
        <s v="SHARON TOWN SCH DIST"/>
        <s v="WILLIAMSON VALLEY SCHOOL DISTRICT 2"/>
        <s v="MACWAHOC PLANTATION SCHOOL"/>
        <s v="CARROLL PLANTATION SCHOOLS"/>
        <s v="TALMADGE TOWN SCHOOLS"/>
        <s v="KELLEYS ISLAND LOCAL SCH DIST"/>
        <s v="DIAMOND SCH DIST 7"/>
        <s v="BRISTOL TOWN SCH DIST"/>
        <s v="SALISBURY TOWN SCH DIST"/>
        <s v="WEYBRIDGE TOWN SCH DIST"/>
        <s v="ARLINGTON TOWN SCH DIST"/>
        <s v="POWNAL TOWN SCH DIST"/>
        <s v="CANAAN TOWN SCH DIST"/>
        <s v="WOODBURY TOWN SCH DIST"/>
        <s v="WORCESTER VILLAGE SCH DIST"/>
        <s v="STOCKBRIDGE CENTRAL SCH DIST"/>
        <s v="COCONINO ASSOCIATION FOR VOCATION INDUSTRY &amp; TECHNOLOGY(CAVIAT)"/>
        <s v="CHEVELON BUTTE SCHOOL DISTRICT 5"/>
        <s v="WALNUT GROVE ELEMENTARY DISTRICT"/>
        <s v="NASHVILLE PUBLIC SCHOOLS"/>
        <s v="WESTMANLAND SCHOOL DEPARTMENT"/>
        <s v="BREMEN TOWN SCHOOLS"/>
        <s v="DREW PLANTATION SCHOOLS"/>
        <s v="MEDDYBEMPS TOWN SCHOOLS"/>
        <s v="WILLOW CREEK H S DIST 15"/>
        <s v="POWER H S DIST 30"/>
        <s v="KNOX EDUCATIONAL SERVICE CENTER"/>
        <s v="TROY SCH DIST 54"/>
        <s v="MIDDLEBURY INC SCH DIST"/>
        <s v="SHAFTSBURY TOWN SCH DIST"/>
        <s v="BURKE TOWN SCH DIST"/>
        <s v="GRANBY TOWN SCH DIST"/>
        <s v="KILLINGTON TOWN SCH DIST"/>
        <s v="WEST RUTLAND TOWN SCHOOL DIST"/>
        <s v="WARDSBORO CENTRAL SCH DIST"/>
        <s v="WILMINGTON TOWN SCH DIST"/>
        <s v="BRIDGEWATER VILLAGE SCH DIST"/>
        <s v="POMFRET TOWN SCH DIST"/>
        <s v="KLONDYKE SCHOOL DISTRICT 9"/>
        <s v="EAGLE ELEMENTARY DISTRICT 45"/>
        <s v="EMPIRE SCHOOL DISTRICT 37"/>
        <s v="REDINGTON SCHOOL DISTRICT 44"/>
        <s v="MARIN COUNTY ROP"/>
        <s v="SAN JOAQUIN COUNTY ROC/P"/>
        <s v="NORTH COUNTY REGIONAL OCCUPATIONAL CENTER/PROGRAM (ROC/P)"/>
        <s v="VENTURA COUNTY ROP"/>
        <s v="MISSION VALLEY ROC/P JPA"/>
        <s v="CENTRAL SIERRA ROP JPA"/>
        <s v="CENTER FOR ADVANCED RESEARCH AND TECHNOLOGY"/>
        <s v="VALLEY ROP JPA"/>
        <s v="CENTRAL VALLEY PRE-SCHOOL JPA"/>
        <s v="SOUTHWEST TRANSPORTATION AGENCY"/>
        <s v="SOUTH COUNTY SUPPORT SERVICES AGENCY"/>
        <s v="INYO COUNTY CAREER TECHNICAL EDUCATION"/>
        <s v="NORTH KERN VOCATIONAL TRAINING CENTER JPA"/>
        <s v="KINGS SCHOOLS TRANSPORTATION AUTHORITY JPA"/>
        <s v="SAN ANTONIO ROP JPA"/>
        <s v="ANTELOPE VALLEY SCHOOLS TRANSPORTATION AGENCY"/>
        <s v="LA PUENTE VALLEY ROP JPA"/>
        <s v="PARTNERS IN NUTRITION"/>
        <s v="MISSION TRAILS ROP JPA"/>
        <s v="NEVADA COUNTY SCHOOL BUS AGENCY"/>
        <s v="COASTLINE ROP JPA"/>
        <s v="COLLEGE AND CAREER ADVANTAGE"/>
        <s v="MID-PLACER TRANSPORTATION JPA"/>
        <s v="SOUTHERN PLACER SCHOOLS TRANSPORTATION AUTHORITY"/>
        <s v="CENTRAL CALIFORNIA SCHOOL FINANCE AUTHORITY JPA"/>
        <s v="EAST VALLEY SCHOOL TRANSPORTATION JPA"/>
        <s v="WEST VALLEY TRANSPORTATION AGENCY JPA"/>
        <s v="NORTH SANTA CRUZ COUNTY SELPA"/>
        <s v="SHASTA-TRINITY ROP JPA"/>
        <s v="WEST COUNTY TRANSPORTATION JPA"/>
        <s v="ADAMS CO BOCES"/>
        <s v="EXPEDITIONARY BOCES"/>
        <s v="PROJECT OCEANOLOGY"/>
        <s v="EAGLE RIDGE VOCATIONAL DELIVERY SYSTEM"/>
        <s v="CAREER PREPARATION NETWORK"/>
        <s v="OKAW AREA VOCATIONAL CENTER"/>
        <s v="GRUNDY AREA VOCATIONAL CENTER"/>
        <s v="MT VERNON AREA VOCATIONAL CENTER"/>
        <s v="JO DAVIESS-CARROLL AREA VOCATIONAL CENTER"/>
        <s v="FOX VALLEY CAREER CENTER"/>
        <s v="KANKAKEE AREA VOCATIONAL CENTER"/>
        <s v="LIVINGSTON AREA CAREER CENTER"/>
        <s v="LINCOLNLAND TECHNICAL EDUCATION CENTER"/>
        <s v="MADISON COUNTY CAREER TECHNICAL EDUCATIONAL SYSTEM"/>
        <s v="COLLINSVILLE AREA VOCATIONAL CENTER"/>
        <s v="CHESTER N HIGH SCHOOL DISTRICT 122"/>
        <s v="UNITED TOWNSHIP VOCATIONAL CENTER"/>
        <s v="CAPITAL AREA VOCATIONAL CENTER"/>
        <s v="WILLIAM E WILSON EDUCATION CENTER"/>
        <s v="REGION 8 EDUCATION SERVICE CENTER"/>
        <s v="NORTHWEST INDIANA EDUCATION CENTER"/>
        <s v="WEST CENTRAL EDUCATION SERVICE CENTER"/>
        <s v="GLENWOOD PLANTATION SCHOOLS"/>
        <s v="Winterville Plt Public Schools"/>
        <s v="CHEBEAGUE ISLAND SCHOOL DEPARTMENT"/>
        <s v="COPLIN PLANTATION SCHOOLS"/>
        <s v="Lincoln Plt Public Schools"/>
        <s v="UPTON TOWN SCHOOLS"/>
        <s v="LAKEVILLE PLANTATION SCHOOLS"/>
        <s v="BOWERBANK TOWN SCHOOLS"/>
        <s v="KINGSBURY PLANTATION SCHOOLS"/>
        <s v="SHIRLEY TOWN SCHOOLS"/>
        <s v="WILLIMANTIC TOWN SCHOOLS"/>
        <s v="MEDFORD TOWN SCHOOLS"/>
        <s v="BEAVER COVE PLANTATION SCHOOL SYSTEM"/>
        <s v="BRIGHTON PLT SCHOOL DEPARTMENT"/>
        <s v="CARATUNK SCHOOL DEPARTMENT"/>
        <s v="HIGHLAND PLANTATION SCHOOLS"/>
        <s v="PLEASANT RIDGE PLANTATION SCHOOLS"/>
        <s v="THE FORKS PLANTATION SCHOOL"/>
        <s v="WEST FORKS PLANTATION SCHOOL DEPARTMENT"/>
        <s v="BEDDINGTON TOWN SCHOOLS"/>
        <s v="COOPER TOWN SCHOOLS"/>
        <s v="Crawford Public Schools"/>
        <s v="DEBLOIS TOWN SCHOOLS"/>
        <s v="VANCEBORO TOWN SCHOOLS"/>
        <s v="SCHOOL ADMIN DIST 10"/>
        <s v="SCHOOL ADMIN DIST 65"/>
        <s v="REGION 4 VOCATIONAL SCHOOL"/>
        <s v="SIGEL TWP SCH DIST 6"/>
        <s v="BANGOR TOWNSHIP SCH DIST 8"/>
        <s v="NORTH WEST SUBURBAN INTEGRATION DISTRICT"/>
        <s v="FRANCONIA COMM SCH DIST 323"/>
        <s v="REGIONAL MANAGEMENT INFORMATION CENTER 1"/>
        <s v="WASIOJA EDUCATION TECH. COOP."/>
        <s v="WEST METRO EDUCATION DISTRICT"/>
        <s v="OAKLAND VOCATIONAL CENTER 957"/>
        <s v="INFINITY:MINNESOTA DIGITAL ACADEMY"/>
        <s v="REGIONAL MANAGEMENT INFORMATION CENTER 4"/>
        <s v="LITTLE CROW TELE MEDIA"/>
        <s v="REGIONAL MANAGEMENT INFORMATION CENTER 5"/>
        <s v="NOBLES COUNTY INTEGRATION COLLABORATIVE"/>
        <s v="VALLEY CROSSING COMMUNITY SCHOOL"/>
        <s v="REGIONAL MANAGEMENT INFORMATION CENTER 7"/>
        <s v="REGIONAL MANAGEMENT INFORMATION CENTER 2"/>
        <s v="CENTRAL MINNESOTA TELECOMM DISTRICT"/>
        <s v="CENTRAL MINNESOTA JOINT POWERS DISTRICT"/>
        <s v="CENTRAL MINNESOTA ECSU 923"/>
        <s v="REGIONAL MANAGEMENT INFORMATION CENTER 3"/>
        <s v="EAST METRO INTEGRATION DISTRICT"/>
        <s v="ALZADA ELEM DIST 56"/>
        <s v="SPRING CREEK SCHOOL DISTRICT 16J"/>
        <s v="SPRINGDALE ELEM DIST 63-56"/>
        <s v="BRORSON ELEM DIST 11"/>
        <s v="SHAWMUT ELEM DIST 20"/>
        <s v="COOS COUNTY SCHOOL DISTRICT"/>
        <s v="EATON TOWN SCH DIST"/>
        <s v="SURRY SCHOOL DISTRICT"/>
        <s v="CLARKSVILLE SCH DIST"/>
        <s v="WINDSOR TOWN SCH DIST"/>
        <s v="BAYSHORE JOINTURE COMMISSION"/>
        <s v="EDUCATIONAL INFORMATION AND RESOURCES CENTER (EIRC)"/>
        <s v="PASSAIC COUNTY EDUCATION SERVICES COMMISSION"/>
        <s v="SUSSEX CO EDUC SERV COMM"/>
        <s v="SOUTH MOUNTAIN-HICKORY COMMON SCHOOL DIST"/>
        <s v="PISECO COMMON SCH DIST"/>
        <s v="RAQUETTE LAKE UNION FREE SCHOOL DIST"/>
        <s v="NEW SUFFOLK COMMON SCH DIST"/>
        <s v="FISHERS ISLAND UNION FREE SCHOOL DIST"/>
        <s v="SHEYENNE VALLEY AREA CAREER AND TECHNICAL CENTER"/>
        <s v="MISSOURI RIVER AREA CAREER &amp; TECHNICAL CENTER"/>
        <s v="LITTLE HEART SCH DIST 4"/>
        <s v="SWEET BRIAR SCH DIST 17"/>
        <s v="ROUGHRIDER AREA CAREER AND TECHNICAL CENTER"/>
        <s v="NORTH CENTRAL AREA CAREER ANDTECHNICAL CENTER"/>
        <s v="WESTERN STAR AREA CAREER AND TECHNICAL CENTER"/>
        <s v="BROWN EDUCATIONAL SERVICE CENTER"/>
        <s v="CLARK EDUCATIONAL SERVICE CENTER"/>
        <s v="FAIRFIELD EDUCATIONAL SERVICE CENTER"/>
        <s v="HANCOCK COUNTY EDUCATIONAL SERVICE CENTER"/>
        <s v="JEFFERSON EDUCATIONAL SERVICE CENTER"/>
        <s v="LAWRENCE EDUCATIONAL SERVICE CENTER"/>
        <s v="LICKING EDUCATIONAL SERVICE CENTER"/>
        <s v="MEDINA COUNTY SCHOOLS EDUCATIONAL SERVICE CENTER"/>
        <s v="MIDDLE BASS LOCAL SCH DIST"/>
        <s v="NORTH BASS LOCAL SCH DIST"/>
        <s v="PICKAWAY EDUCATIONAL SERVICE CENTER"/>
        <s v="PREBLE EDUCATIONAL SERVICE CENTER"/>
        <s v="MALHEUR COUNTY SCHOOL DISTRICT 51"/>
        <s v="LANCASTER COUNTY ACADEMY"/>
        <s v="SENECA HIGHLANDS AVTS"/>
        <s v="BRYN-ATHYN SCH DIST"/>
        <s v="PHILADELPHIA AVTS"/>
        <s v="DOSS CONS SCH DIST 024"/>
        <s v="DIVIDE COMM SCH DIST 905"/>
        <s v="ADDISON TOWN SCH DIST"/>
        <s v="BRIDPORT TOWN SCHS DIST"/>
        <s v="FERRISBURG TOWN SCH DIST"/>
        <s v="MONKTON TOWN SCH DIST"/>
        <s v="NEW HAVEN TOWN SCH DIST"/>
        <s v="ORWELL TOWN SCH DIST"/>
        <s v="SHOREHAM TOWN SCH DIST"/>
        <s v="STARKSBORO TOWN SCH DIST"/>
        <s v="VERGENNES UNION ELEM SCH DISTRICT 44"/>
        <s v="MIDDLEBURY UNION HIGH SCH DISTRICT 3"/>
        <s v="VERGENNES UNION HI SCH DIST 5"/>
        <s v="MOUNT ABRAHAM UNION HIGH SCHOOL"/>
        <s v="NORTH BENNINGTON SCH DIST"/>
        <s v="RUPERT TOWN SCH DIST"/>
        <s v="SANDGATE TOWN SCH DIST"/>
        <s v="MT ANTHONY UNION HIGH SCH DIST 14"/>
        <s v="BARNET TOWN SCH DIST"/>
        <s v="DANVILLE TOWN SCH DIST"/>
        <s v="KIRBY TOWN SCH DIST"/>
        <s v="NEWARK TOWN SCH DIST"/>
        <s v="PEACHAM TOWN SCH DIST"/>
        <s v="STANNARD TOWN SCH DIST"/>
        <s v="SUTTON TOWN SCH DIST"/>
        <s v="WALDEN TOWN SCH DIST"/>
        <s v="WATERFORD TOWN SCH DIST"/>
        <s v="MILLERS RUN UNION SCH DIST 37"/>
        <s v="ESSEX JCT INC SCH DIST"/>
        <s v="WESTFORD TOWN SCH DIST"/>
        <s v="ST GEORGE TOWN SCHOOL DISTRICT"/>
        <s v="BUELS GORE SCHOOL DISTRICT"/>
        <s v="BRUNSWICK TOWN SCH DIST"/>
        <s v="BRIGHTON TOWN SCH DIST"/>
        <s v="CONCORD TOWN SCH DIST"/>
        <s v="EAST HAVEN TOWN SCH DIST"/>
        <s v="GUILDHALL TOWN SCH DIST"/>
        <s v="LEMINGTON TOWN SCH DIST"/>
        <s v="LUNENBURG TOWN SCH DIST"/>
        <s v="MAIDSTONE TOWN SCH DIST"/>
        <s v="NORTON TOWN SCH DIST"/>
        <s v="VICTORY TOWN SCH DIST"/>
        <s v="FERDINAND SCHOOL DISTRICT"/>
        <s v="BAKERSFIELD TOWN SCH DIST"/>
        <s v="BERKSHIRE TOWN SCH DIST"/>
        <s v="FAIRFIELD TOWN SCH DIST"/>
        <s v="MONTGOMERY TOWN SCH DIST"/>
        <s v="RICHFORD TOWN SCH DIST"/>
        <s v="ST ALBANS CITY SCHS"/>
        <s v="ST ALBANS TOWN SCHOOL DISTRICT"/>
        <s v="ALBURG TOWN SCH DIST"/>
        <s v="GRAND ISLE TOWN SCH DIST"/>
        <s v="ISLE LA MOTTE TOWN SCH DIST"/>
        <s v="NORTH HERO TOWN SCH DIST"/>
        <s v="BELVIDERE CENTRAL TOWN SCH DT"/>
        <s v="EDEN TOWN SCH DIST"/>
        <s v="HYDE PARK TOWN SCH DIST"/>
        <s v="JOHNSON TOWN SCH DIST"/>
        <s v="STOWE TOWN SCH DIST"/>
        <s v="WATERVILLE CENTRAL TOWN SCH DT"/>
        <s v="BRAINTREE TOWN SCH DIST"/>
        <s v="BROOKFIELD TOWN SCH DIST"/>
        <s v="ORANGE CENTER TOWN SCH DIST"/>
        <s v="RANDOLPH TOWN SCH DIST"/>
        <s v="WASHINGTON VILLAGE SCHOOL DIST"/>
        <s v="WILLIAMSTOWN TOWN SCHOOL DIST"/>
        <s v="BARTON INCORP SCH DIST"/>
        <s v="ORLEANS INCORP SCH DIST"/>
        <s v="BROWNINGTON CENTRAL SCH DIST"/>
        <s v="CHARLESTON TOWN SCH DIST"/>
        <s v="COVENTRY VILLAGE SCH DIST"/>
        <s v="DERBY TOWN SCH DIST"/>
        <s v="GLOVER TOWN SCH DIST"/>
        <s v="HOLLAND TOWN SCH DIST"/>
        <s v="IRASBURG VILLAGE SCH DIST"/>
        <s v="JAY VILLAGE SCH DIST"/>
        <s v="LOWELL VILLAGE SCH DIST"/>
        <s v="MORGAN TOWN SCH DIST"/>
        <s v="WESTFIELD COMMUNITY SCH DIST"/>
        <s v="WESTMORE TOWN SCH DIST"/>
        <s v="GREENSBORO SCHOOL DISTRICT"/>
        <s v="LAKE REGION UNION SCHOOL DIST 24"/>
        <s v="BENSON VILLAGE SCH DIST"/>
        <s v="CASTLETON-HUBBARDTON USD #42"/>
        <s v="DANBY TOWN SCH DIST"/>
        <s v="FAIR HAVEN TOWN SCH DIST"/>
        <s v="HUBBARDTON TOWN SCH DIST"/>
        <s v="IRA SCHOOL DISTRICT"/>
        <s v="MIDDLETOWN SPRG VILLAGE SCH DIST"/>
        <s v="MT HOLLY TOWN SCH DIST"/>
        <s v="PAWLET TOWN SCH DIST"/>
        <s v="POULTNEY TOWN SCH DIST"/>
        <s v="RUTLAND TOWN SCH DIST"/>
        <s v="WELLS VILLAGE SCH DIST"/>
        <s v="WEST HAVEN TOWN SCH DIST"/>
        <s v="PROCTOR TOWN SCH DIST"/>
        <s v="FAIR HAVEN UNION HIGH SCHOOL DIST 16"/>
        <s v="BLACK RIVER USD #39"/>
        <s v="BARRE CITY SCHS"/>
        <s v="BARRE TOWN SCH DIST"/>
        <s v="CABOT TOWN SCH DIST"/>
        <s v="DUXBURY CORNER SCH DIST"/>
        <s v="MORETOWN SCH DIST"/>
        <s v="NORTHFIELD TOWN SCH DIST"/>
        <s v="ROXBURY VILLAGE SCH DIST"/>
        <s v="WAITSFIELD SCHOOL DISTRICT"/>
        <s v="TWINFIELD UNION SCHOOL DISTRICT 33"/>
        <s v="BRATTLEBORO TOWN SCHOOL DISTRICT"/>
        <s v="BROOKLINE TOWN SCHOOL DISTRICT"/>
        <s v="DUMMERSTON TOWN SCH DIST"/>
        <s v="GUILFORD CENTRAL SCH DIST"/>
        <s v="HALIFAX TOWN SCH DIST"/>
        <s v="JAMAICA VILLAGE SCH DIST"/>
        <s v="MARLBORO TOWN SCH DIST"/>
        <s v="NEWFANE TOWN SCH DIST"/>
        <s v="PUTNEY CENTRAL SCH DIST"/>
        <s v="TOWNSHEND TOWN SCH DIST"/>
        <s v="VERNON TOWN SCH DIST"/>
        <s v="WHITINGHAM TOWN SCH DIST"/>
        <s v="ATHENS/GRAFTON CONTRACT SCHOOL DISTRICT"/>
        <s v="WHITINGHAM WILMINGTON JOINT CONTRACT SCHOOL DISTRICT"/>
        <s v="BROOKLINE/NEWFANE JOINT SCHOOL CONTRACT"/>
        <s v="LELAND AND GRAY UNION HIGH SCH DIST 34"/>
        <s v="BELLOWS FALLS UNION HIGH SCHOOL DIST 27"/>
        <s v="BALTIMORE TOWN SCH DIST"/>
        <s v="BARNARD CENTRAL SCH DIST"/>
        <s v="HARTLAND TOWN SCH DIST"/>
        <s v="WEATHERSFIELD TOWN SCH DIST"/>
        <s v="WEST WINDSOR TOWN SCH DIST"/>
        <s v="WOODSTOCK TOWN SCH DIST"/>
        <s v="WOODSTOCK HIGH SCHOOL DIST 4"/>
        <s v="CHESTER TOWN SCHOOL DIST"/>
        <s v="BRIDGEWATER POMFRET JOINT CONTRACT SCH DIST"/>
        <s v="FAIRFAX CITY SCHOOLS"/>
        <s v="STEHEKIN SCHOOL DISTRICT 69"/>
        <s v="DAMMAN SCHOOL DISTRICT 7"/>
        <s v="CALUMET COUNTY CHILDREN WITH DISABILITIES EDUCATION BOARD"/>
      </sharedItems>
    </cacheField>
    <cacheField name="nces_id">
      <sharedItems containsMixedTypes="1" containsNumber="1" containsInteger="1">
        <n v="3620580.0"/>
        <n v="622710.0"/>
        <n v="1709930.0"/>
        <n v="1200390.0"/>
        <n v="4218990.0"/>
        <n v="3200060.0"/>
        <n v="1200870.0"/>
        <n v="4823640.0"/>
        <n v="1200180.0"/>
        <n v="4816230.0"/>
        <n v="691078.0"/>
        <n v="1500030.0"/>
        <n v="4700148.0"/>
        <n v="1201440.0"/>
        <n v="1201500.0"/>
        <n v="5509600.0"/>
        <n v="1100030.0"/>
        <n v="634320.0"/>
        <n v="2400090.0"/>
        <n v="2102990.0"/>
        <n v="2601103.0"/>
        <n v="3702970.0"/>
        <n v="1200480.0"/>
        <n v="1302550.0"/>
        <n v="2400510.0"/>
        <n v="4838730.0"/>
        <n v="4819700.0"/>
        <n v="1201590.0"/>
        <n v="5101260.0"/>
        <n v="3500060.0"/>
        <n v="614550.0"/>
        <n v="4703180.0"/>
        <n v="803360.0"/>
        <n v="1201080.0"/>
        <n v="2400480.0"/>
        <n v="1201560.0"/>
        <n v="4833120.0"/>
        <n v="4808940.0"/>
        <n v="622500.0"/>
        <n v="3704720.0"/>
        <n v="2400120.0"/>
        <n v="4807710.0"/>
        <n v="691030.0"/>
        <n v="3701920.0"/>
        <n v="1301740.0"/>
        <n v="3904378.0"/>
        <n v="3904380.0"/>
        <n v="4818300.0"/>
        <n v="4825660.0"/>
        <n v="3605850.0"/>
        <n v="4811680.0"/>
        <n v="4816110.0"/>
        <n v="2680995.0"/>
        <n v="635310.0"/>
        <n v="1301290.0"/>
        <n v="2502790.0"/>
        <n v="2200540.0"/>
        <n v="200180.0"/>
        <n v="1300120.0"/>
        <n v="3174820.0"/>
        <n v="1302280.0"/>
        <n v="634170.0"/>
        <n v="691135.0"/>
        <n v="3411340.0"/>
        <n v="102370.0"/>
        <n v="2200840.0"/>
        <n v="3904375.0"/>
        <n v="633840.0"/>
        <n v="691029.0"/>
        <n v="4502310.0"/>
        <n v="1201470.0"/>
        <n v="1201530.0"/>
        <n v="1200150.0"/>
        <n v="3624750.0"/>
        <n v="2733840.0"/>
        <n v="2012990.0"/>
        <n v="1301230.0"/>
        <n v="4807830.0"/>
        <n v="4808700.0"/>
        <n v="408800.0"/>
        <n v="5103130.0"/>
        <n v="631320.0"/>
        <n v="4834320.0"/>
        <n v="4846680.0"/>
        <n v="404970.0"/>
        <n v="4219170.0"/>
        <n v="4501440.0"/>
        <n v="4900360.0"/>
        <n v="628050.0"/>
        <n v="3700011.0"/>
        <n v="3200480.0"/>
        <n v="691012.0"/>
        <n v="2721240.0"/>
        <n v="4834860.0"/>
        <n v="1201920.0"/>
        <n v="902790.0"/>
        <n v="3701500.0"/>
        <n v="5103840.0"/>
        <n v="5103240.0"/>
        <n v="3501110.0"/>
        <n v="691045.0"/>
        <n v="2929280.0"/>
        <n v="1201260.0"/>
        <n v="691035.0"/>
        <n v="4702220.0"/>
        <n v="4832940.0"/>
        <n v="2400060.0"/>
        <n v="4820340.0"/>
        <n v="4022770.0"/>
        <n v="1804770.0"/>
        <n v="612330.0"/>
        <n v="3628590.0"/>
        <n v="4843650.0"/>
        <n v="4289240.0"/>
        <n v="1803630.0"/>
        <n v="5102670.0"/>
        <n v="1201710.0"/>
        <n v="634410.0"/>
        <n v="2511130.0"/>
        <n v="2200300.0"/>
        <n v="614880.0"/>
        <n v="1201230.0"/>
        <n v="4818180.0"/>
        <n v="2680880.0"/>
        <n v="4826130.0"/>
        <n v="1200330.0"/>
        <n v="4815270.0"/>
        <n v="629580.0"/>
        <n v="4400900.0"/>
        <n v="5307710.0"/>
        <n v="4030240.0"/>
        <n v="1908970.0"/>
        <n v="3904490.0"/>
        <n v="2802190.0"/>
        <n v="4110040.0"/>
        <n v="691041.0"/>
        <n v="802340.0"/>
        <n v="4200110.0"/>
        <n v="4840710.0"/>
        <n v="638010.0"/>
        <n v="1200510.0"/>
        <n v="3412690.0"/>
        <n v="2007950.0"/>
        <n v="4701590.0"/>
        <n v="4819650.0"/>
        <n v="4826790.0"/>
        <n v="1300420.0"/>
        <n v="613920.0"/>
        <n v="4828500.0"/>
        <n v="4289230.0"/>
        <n v="2200090.0"/>
        <n v="4289130.0"/>
        <n v="4800104.0"/>
        <n v="4900210.0"/>
        <n v="1304380.0"/>
        <n v="804800.0"/>
        <n v="1201770.0"/>
        <n v="5400600.0"/>
        <n v="1734510.0"/>
        <n v="4824420.0"/>
        <n v="5101890.0"/>
        <n v="625470.0"/>
        <n v="4502490.0"/>
        <n v="2200330.0"/>
        <n v="2201020.0"/>
        <n v="603630.0"/>
        <n v="4841220.0"/>
        <n v="100390.0"/>
        <n v="633150.0"/>
        <n v="2680720.0"/>
        <n v="4825170.0"/>
        <n v="3407830.0"/>
        <n v="1301020.0"/>
        <n v="691031.0"/>
        <n v="4841100.0"/>
        <n v="2201170.0"/>
        <n v="2007890.0"/>
        <n v="2101860.0"/>
        <n v="900450.0"/>
        <n v="4800107.0"/>
        <n v="1303870.0"/>
        <n v="601332.0"/>
        <n v="102430.0"/>
        <n v="4110820.0"/>
        <n v="3631920.0"/>
        <n v="2926760.0"/>
        <n v="409060.0"/>
        <n v="634620.0"/>
        <n v="619540.0"/>
        <n v="4829670.0"/>
        <n v="5102640.0"/>
        <n v="4289330.0"/>
        <n v="2916400.0"/>
        <n v="901920.0"/>
        <n v="406330.0"/>
        <n v="625800.0"/>
        <n v="5301410.0"/>
        <n v="4808130.0"/>
        <n v="509000.0"/>
        <n v="3701260.0"/>
        <n v="4830390.0"/>
        <n v="2200870.0"/>
        <n v="5308700.0"/>
        <n v="1201680.0"/>
        <n v="3703930.0"/>
        <n v="3904348.0"/>
        <n v="1713710.0"/>
        <n v="4501170.0"/>
        <n v="602630.0"/>
        <n v="691020.0"/>
        <n v="3172840.0"/>
        <n v="691007.0"/>
        <n v="4503360.0"/>
        <n v="1200030.0"/>
        <n v="5308250.0"/>
        <n v="2201410.0"/>
        <n v="636800.0"/>
        <n v="1201050.0"/>
        <n v="609850.0"/>
        <n v="2201650.0"/>
        <n v="1810290.0"/>
        <n v="1201110.0"/>
        <n v="804080.0"/>
        <n v="5100840.0"/>
        <n v="3500390.0"/>
        <n v="691047.0"/>
        <n v="3404590.0"/>
        <n v="601330.0"/>
        <n v="3904384.0"/>
        <n v="4825740.0"/>
        <n v="3701620.0"/>
        <n v="4815000.0"/>
        <n v="632550.0"/>
        <n v="4703030.0"/>
        <n v="401940.0"/>
        <n v="609070.0"/>
        <n v="2513230.0"/>
        <n v="3501500.0"/>
        <n v="691024.0"/>
        <n v="200600.0"/>
        <n v="101920.0"/>
        <n v="4837020.0"/>
        <n v="2680400.0"/>
        <n v="4835100.0"/>
        <n v="200001.0"/>
        <n v="4900030.0"/>
        <n v="638640.0"/>
        <n v="5300006.0"/>
        <n v="691026.0"/>
        <n v="3408220.0"/>
        <n v="4822530.0"/>
        <n v="4827300.0"/>
        <n v="2680620.0"/>
        <n v="616740.0"/>
        <n v="4844960.0"/>
        <n v="4821420.0"/>
        <n v="691021.0"/>
        <n v="512660.0"/>
        <n v="632370.0"/>
        <n v="4817390.0"/>
        <n v="3604870.0"/>
        <n v="600153.0"/>
        <n v="691002.0"/>
        <n v="2400390.0"/>
        <n v="622230.0"/>
        <n v="4220040.0"/>
        <n v="609620.0"/>
        <n v="3402640.0"/>
        <n v="629490.0"/>
        <n v="5100810.0"/>
        <n v="401680.0"/>
        <n v="2201290.0"/>
        <n v="101800.0"/>
        <n v="5512360.0"/>
        <n v="2928860.0"/>
        <n v="4838080.0"/>
        <n v="3627810.0"/>
        <n v="4809670.0"/>
        <n v="2400420.0"/>
        <n v="2201680.0"/>
        <n v="626370.0"/>
        <n v="629940.0"/>
        <n v="4900870.0"/>
        <n v="1803450.0"/>
        <n v="628470.0"/>
        <n v="1201380.0"/>
        <n v="3702370.0"/>
        <n v="3615300.0"/>
        <n v="609030.0"/>
        <n v="4289340.0"/>
        <n v="2012260.0"/>
        <n v="5505820.0"/>
        <n v="4289350.0"/>
        <n v="626400.0"/>
        <n v="904830.0"/>
        <n v="4844280.0"/>
        <n v="4818000.0"/>
        <n v="1200300.0"/>
        <n v="691006.0"/>
        <n v="4900420.0"/>
        <n v="802910.0"/>
        <n v="5508520.0"/>
        <n v="4289140.0"/>
        <n v="1302820.0"/>
        <n v="2616440.0"/>
        <n v="601376.0"/>
        <n v="621210.0"/>
        <n v="3703450.0"/>
        <n v="616920.0"/>
        <n v="610050.0"/>
        <n v="1302880.0"/>
        <n v="4289320.0"/>
        <n v="4503390.0"/>
        <n v="1301830.0"/>
        <n v="1301170.0"/>
        <n v="615240.0"/>
        <n v="3412540.0"/>
        <n v="4666270.0"/>
        <n v="629550.0"/>
        <n v="616325.0"/>
        <n v="4831040.0"/>
        <n v="1200090.0"/>
        <n v="623340.0"/>
        <n v="608610.0"/>
        <n v="3501080.0"/>
        <n v="3703330.0"/>
        <n v="803060.0"/>
        <n v="4820250.0"/>
        <n v="4822470.0"/>
        <n v="1737080.0"/>
        <n v="4289110.0"/>
        <n v="3700012.0"/>
        <n v="5310110.0"/>
        <n v="1301110.0"/>
        <n v="4703690.0"/>
        <n v="1301860.0"/>
        <n v="4816740.0"/>
        <n v="200003.0"/>
        <n v="4202280.0"/>
        <n v="4818150.0"/>
        <n v="4289220.0"/>
        <n v="5303540.0"/>
        <n v="4843470.0"/>
        <n v="1731230.0"/>
        <n v="4807440.0"/>
        <n v="1302610.0"/>
        <n v="4101920.0"/>
        <n v="2931440.0"/>
        <n v="4289250.0"/>
        <n v="4813050.0"/>
        <n v="2801320.0"/>
        <n v="100270.0"/>
        <n v="605580.0"/>
        <n v="611110.0"/>
        <n v="4815240.0"/>
        <n v="3704620.0"/>
        <n v="5303960.0"/>
        <n v="407080.0"/>
        <n v="628250.0"/>
        <n v="641160.0"/>
        <n v="3700450.0"/>
        <n v="806120.0"/>
        <n v="2621150.0"/>
        <n v="4017250.0"/>
        <n v="1812810.0"/>
        <n v="5102250.0"/>
        <n v="3704050.0"/>
        <n v="4503902.0"/>
        <n v="405930.0"/>
        <n v="2201740.0"/>
        <n v="1713320.0"/>
        <n v="5507320.0"/>
        <n v="609390.0"/>
        <n v="1999011.0"/>
        <n v="3704880.0"/>
        <n v="406960.0"/>
        <n v="5103300.0"/>
        <n v="806900.0"/>
        <n v="2400330.0"/>
        <n v="4901140.0"/>
        <n v="4821150.0"/>
        <n v="4810230.0"/>
        <n v="5302820.0"/>
        <n v="4823910.0"/>
        <n v="4824990.0"/>
        <n v="691027.0"/>
        <n v="1201650.0"/>
        <n v="4838790.0"/>
        <n v="4800156.0"/>
        <n v="406250.0"/>
        <n v="1200810.0"/>
        <n v="2400660.0"/>
        <n v="3700030.0"/>
        <n v="3605280.0"/>
        <n v="4209300.0"/>
        <n v="3904480.0"/>
        <n v="5101800.0"/>
        <n v="2506660.0"/>
        <n v="200020.0"/>
        <n v="4500720.0"/>
        <n v="600064.0"/>
        <n v="506330.0"/>
        <n v="641190.0"/>
        <n v="600014.0"/>
        <n v="602820.0"/>
        <n v="407750.0"/>
        <n v="2703180.0"/>
        <n v="4289260.0"/>
        <n v="4213140.0"/>
        <n v="3700900.0"/>
        <n v="607440.0"/>
        <n v="1200240.0"/>
        <n v="1704680.0"/>
        <n v="634590.0"/>
        <n v="4900720.0"/>
        <n v="4900142.0"/>
        <n v="3702010.0"/>
        <n v="2915480.0"/>
        <n v="805370.0"/>
        <n v="1000200.0"/>
        <n v="5401020.0"/>
        <n v="3703270.0"/>
        <n v="5103000.0"/>
        <n v="3304590.0"/>
        <n v="611460.0"/>
        <n v="691010.0"/>
        <n v="400600.0"/>
        <n v="4817730.0"/>
        <n v="3700530.0"/>
        <n v="804410.0"/>
        <n v="408170.0"/>
        <n v="629220.0"/>
        <n v="4840680.0"/>
        <n v="1302220.0"/>
        <n v="2201200.0"/>
        <n v="2201560.0"/>
        <n v="5301080.0"/>
        <n v="4837140.0"/>
        <n v="1303930.0"/>
        <n v="2680930.0"/>
        <n v="1600360.0"/>
        <n v="4826580.0"/>
        <n v="627690.0"/>
        <n v="616230.0"/>
        <n v="5400060.0"/>
        <n v="1812360.0"/>
        <n v="603690.0"/>
        <n v="612880.0"/>
        <n v="1804320.0"/>
        <n v="403420.0"/>
        <n v="2503090.0"/>
        <n v="2400270.0"/>
        <n v="4830570.0"/>
        <n v="4501110.0"/>
        <n v="5309270.0"/>
        <n v="4834830.0"/>
        <n v="691033.0"/>
        <n v="3606630.0"/>
        <n v="4800083.0"/>
        <n v="623610.0"/>
        <n v="406300.0"/>
        <n v="401870.0"/>
        <n v="2507020.0"/>
        <n v="2200270.0"/>
        <n v="4289300.0"/>
        <n v="602430.0"/>
        <n v="4845780.0"/>
        <n v="4828920.0"/>
        <n v="629850.0"/>
        <n v="2611600.0"/>
        <n v="608160.0"/>
        <n v="4814280.0"/>
        <n v="1201620.0"/>
        <n v="4704020.0"/>
        <n v="2011640.0"/>
        <n v="4816620.0"/>
        <n v="691040.0"/>
        <n v="1201290.0"/>
        <n v="3702310.0"/>
        <n v="1303300.0"/>
        <n v="633750.0"/>
        <n v="619260.0"/>
        <n v="1001300.0"/>
        <n v="4811790.0"/>
        <n v="2614520.0"/>
        <n v="5302700.0"/>
        <n v="902670.0"/>
        <n v="628650.0"/>
        <n v="2201230.0"/>
        <n v="3602460.0"/>
        <n v="2200720.0"/>
        <n v="200625.0"/>
        <n v="1741250.0"/>
        <n v="4824060.0"/>
        <n v="3416290.0"/>
        <n v="4025290.0"/>
        <n v="630660.0"/>
        <n v="4800110.0"/>
        <n v="606810.0"/>
        <n v="1304410.0"/>
        <n v="4665460.0"/>
        <n v="4702580.0"/>
        <n v="803450.0"/>
        <n v="2801770.0"/>
        <n v="4901200.0"/>
        <n v="2400600.0"/>
        <n v="200510.0"/>
        <n v="627240.0"/>
        <n v="2508430.0"/>
        <n v="4838700.0"/>
        <n v="403450.0"/>
        <n v="1908580.0"/>
        <n v="2400690.0"/>
        <n v="4502010.0"/>
        <n v="1201740.0"/>
        <n v="4840950.0"/>
        <n v="2010140.0"/>
        <n v="600027.0"/>
        <n v="5306570.0"/>
        <n v="402690.0"/>
        <n v="803990.0"/>
        <n v="3626010.0"/>
        <n v="4800136.0"/>
        <n v="4900630.0"/>
        <n v="1200270.0"/>
        <n v="2201830.0"/>
        <n v="614400.0"/>
        <n v="3703780.0"/>
        <n v="3629370.0"/>
        <n v="2507110.0"/>
        <n v="409430.0"/>
        <n v="611820.0"/>
        <n v="4289150.0"/>
        <n v="1200840.0"/>
        <n v="2619950.0"/>
        <n v="409160.0"/>
        <n v="1805670.0"/>
        <n v="1710200.0"/>
        <n v="2680850.0"/>
        <n v="3502370.0"/>
        <n v="4844150.0"/>
        <n v="1304020.0"/>
        <n v="5103660.0"/>
        <n v="608460.0"/>
        <n v="4103940.0"/>
        <n v="1200930.0"/>
        <n v="4814430.0"/>
        <n v="4828290.0"/>
        <n v="4672090.0"/>
        <n v="4800169.0"/>
        <n v="4211580.0"/>
        <n v="2201080.0"/>
        <n v="4820160.0"/>
        <n v="4808090.0"/>
        <n v="3904516.0"/>
        <n v="4827030.0"/>
        <n v="1708550.0"/>
        <n v="2901000.0"/>
        <n v="4100023.0"/>
        <n v="691025.0"/>
        <n v="618060.0"/>
        <n v="1602100.0"/>
        <n v="2680600.0"/>
        <n v="5400180.0"/>
        <n v="608130.0"/>
        <n v="4825260.0"/>
        <n v="3904371.0"/>
        <n v="511850.0"/>
        <n v="103360.0"/>
        <n v="1803270.0"/>
        <n v="407570.0"/>
        <n v="5303930.0"/>
        <n v="623160.0"/>
        <n v="2200900.0"/>
        <n v="3620700.0"/>
        <n v="613360.0"/>
        <n v="1305700.0"/>
        <n v="4815910.0"/>
        <n v="3703310.0"/>
        <n v="601620.0"/>
        <n v="5300300.0"/>
        <n v="5100120.0"/>
        <n v="804350.0"/>
        <n v="1720580.0"/>
        <n v="2102490.0"/>
        <n v="5104150.0"/>
        <n v="3502250.0"/>
        <n v="1704710.0"/>
        <n v="2927060.0"/>
        <n v="408310.0"/>
        <n v="2725200.0"/>
        <n v="5401230.0"/>
        <n v="3705020.0"/>
        <n v="618390.0"/>
        <n v="3400960.0"/>
        <n v="408680.0"/>
        <n v="2680990.0"/>
        <n v="103390.0"/>
        <n v="1926400.0"/>
        <n v="5401620.0"/>
        <n v="2011370.0"/>
        <n v="4838900.0"/>
        <n v="607800.0"/>
        <n v="607970.0"/>
        <n v="3700690.0"/>
        <n v="1300840.0"/>
        <n v="612090.0"/>
        <n v="1302400.0"/>
        <n v="1740070.0"/>
        <n v="4501860.0"/>
        <n v="1301500.0"/>
        <n v="606750.0"/>
        <n v="4842510.0"/>
        <n v="5100270.0"/>
        <n v="4502130.0"/>
        <n v="606390.0"/>
        <n v="1602340.0"/>
        <n v="632070.0"/>
        <n v="3412930.0"/>
        <n v="511970.0"/>
        <n v="5400840.0"/>
        <n v="3701140.0"/>
        <n v="5601980.0"/>
        <n v="2200030.0"/>
        <n v="4830250.0"/>
        <n v="4835400.0"/>
        <n v="4400840.0"/>
        <n v="620880.0"/>
        <n v="4659820.0"/>
        <n v="4289310.0"/>
        <n v="5103640.0"/>
        <n v="1906540.0"/>
        <n v="2630390.0"/>
        <n v="1301380.0"/>
        <n v="4030600.0"/>
        <n v="404060.0"/>
        <n v="2104950.0"/>
        <n v="4211700.0"/>
        <n v="3411220.0"/>
        <n v="639420.0"/>
        <n v="1200600.0"/>
        <n v="5300480.0"/>
        <n v="400680.0"/>
        <n v="5400510.0"/>
        <n v="2504830.0"/>
        <n v="3704080.0"/>
        <n v="600092.0"/>
        <n v="602610.0"/>
        <n v="802490.0"/>
        <n v="3800014.0"/>
        <n v="4503870.0"/>
        <n v="640980.0"/>
        <n v="4502700.0"/>
        <n v="5302670.0"/>
        <n v="3404230.0"/>
        <n v="2104800.0"/>
        <n v="4829850.0"/>
        <n v="691022.0"/>
        <n v="3701200.0"/>
        <n v="3700420.0"/>
        <n v="4289210.0"/>
        <n v="684500.0"/>
        <n v="2913830.0"/>
        <n v="3416380.0"/>
        <n v="624600.0"/>
        <n v="3702100.0"/>
        <n v="602850.0"/>
        <n v="4817640.0"/>
        <n v="5307230.0"/>
        <n v="4502580.0"/>
        <n v="602310.0"/>
        <n v="2922800.0"/>
        <n v="403400.0"/>
        <n v="640740.0"/>
        <n v="4820280.0"/>
        <n v="2100510.0"/>
        <n v="3904410.0"/>
        <n v="640150.0"/>
        <n v="641040.0"/>
        <n v="2105730.0"/>
        <n v="1711850.0"/>
        <n v="5304230.0"/>
        <n v="3619320.0"/>
        <n v="5102340.0"/>
        <n v="1200360.0"/>
        <n v="1734410.0"/>
        <n v="1808910.0"/>
        <n v="403960.0"/>
        <n v="3703990.0"/>
        <n v="2101150.0"/>
        <n v="3005140.0"/>
        <n v="633860.0"/>
        <n v="691111.0"/>
        <n v="2506270.0"/>
        <n v="3904481.0"/>
        <n v="4110520.0"/>
        <n v="2400210.0"/>
        <n v="1930480.0"/>
        <n v="2732390.0"/>
        <n v="4503330.0"/>
        <n v="4816860.0"/>
        <n v="3403300.0"/>
        <n v="633980.0"/>
        <n v="626640.0"/>
        <n v="4814730.0"/>
        <n v="2912010.0"/>
        <n v="636972.0"/>
        <n v="4828890.0"/>
        <n v="2400240.0"/>
        <n v="1200540.0"/>
        <n v="403290.0"/>
        <n v="2803830.0"/>
        <n v="804530.0"/>
        <n v="1301410.0"/>
        <n v="402430.0"/>
        <n v="2201530.0"/>
        <n v="4703480.0"/>
        <n v="4900810.0"/>
        <n v="3700480.0"/>
        <n v="101230.0"/>
        <n v="4104740.0"/>
        <n v="4800150.0"/>
        <n v="3416800.0"/>
        <n v="635970.0"/>
        <n v="4820010.0"/>
        <n v="409630.0"/>
        <n v="4019950.0"/>
        <n v="1302520.0"/>
        <n v="3620100.0"/>
        <n v="4703780.0"/>
        <n v="634880.0"/>
        <n v="5308670.0"/>
        <n v="635250.0"/>
        <n v="4020250.0"/>
        <n v="904320.0"/>
        <n v="691037.0"/>
        <n v="601414.0"/>
        <n v="3802530.0"/>
        <n v="4800164.0"/>
        <n v="1301350.0"/>
        <n v="1999010.0"/>
        <n v="4108040.0"/>
        <n v="2103720.0"/>
        <n v="5500390.0"/>
        <n v="5103710.0"/>
        <n v="3304980.0"/>
        <n v="4401200.0"/>
        <n v="4502820.0"/>
        <n v="4226820.0"/>
        <n v="603600.0"/>
        <n v="2680520.0"/>
        <n v="1805400.0"/>
        <n v="616050.0"/>
        <n v="4800010.0"/>
        <n v="1709420.0"/>
        <n v="4500900.0"/>
        <n v="4700147.0"/>
        <n v="5604510.0"/>
        <n v="1000230.0"/>
        <n v="612120.0"/>
        <n v="691122.0"/>
        <n v="629270.0"/>
        <n v="801950.0"/>
        <n v="1999007.0"/>
        <n v="102220.0"/>
        <n v="1300330.0"/>
        <n v="624090.0"/>
        <n v="2916350.0"/>
        <n v="3500990.0"/>
        <n v="4900900.0"/>
        <n v="601329.0"/>
        <n v="616680.0"/>
        <n v="807230.0"/>
        <n v="2730510.0"/>
        <n v="4837740.0"/>
        <n v="4836450.0"/>
        <n v="2635190.0"/>
        <n v="2680900.0"/>
        <n v="4502280.0"/>
        <n v="2101950.0"/>
        <n v="1300001.0"/>
        <n v="101140.0"/>
        <n v="601950.0"/>
        <n v="4502340.0"/>
        <n v="5302400.0"/>
        <n v="2006330.0"/>
        <n v="4702760.0"/>
        <n v="3402250.0"/>
        <n v="510680.0"/>
        <n v="606900.0"/>
        <n v="600029.0"/>
        <n v="3704950.0"/>
        <n v="3700580.0"/>
        <n v="600028.0"/>
        <n v="5501050.0"/>
        <n v="631530.0"/>
        <n v="409600.0"/>
        <n v="3013040.0"/>
        <n v="630210.0"/>
        <n v="4289180.0"/>
        <n v="2731800.0"/>
        <n v="1305390.0"/>
        <n v="4800130.0"/>
        <n v="4817700.0"/>
        <n v="613890.0"/>
        <n v="5400930.0"/>
        <n v="642480.0"/>
        <n v="2201800.0"/>
        <n v="1808820.0"/>
        <n v="626190.0"/>
        <n v="4503210.0"/>
        <n v="626910.0"/>
        <n v="1302190.0"/>
        <n v="4818060.0"/>
        <n v="600017.0"/>
        <n v="613500.0"/>
        <n v="4832400.0"/>
        <n v="1300290.0"/>
        <n v="3623760.0"/>
        <n v="2400030.0"/>
        <n v="691017.0"/>
        <n v="3500690.0"/>
        <n v="1812090.0"/>
        <n v="4703150.0"/>
        <n v="3407680.0"/>
        <n v="508040.0"/>
        <n v="4800146.0"/>
        <n v="2914340.0"/>
        <n v="1602640.0"/>
        <n v="3100016.0"/>
        <n v="801920.0"/>
        <n v="604440.0"/>
        <n v="4216980.0"/>
        <n v="4005490.0"/>
        <n v="1700110.0"/>
        <n v="634440.0"/>
        <n v="1300210.0"/>
        <n v="4221090.0"/>
        <n v="625860.0"/>
        <n v="643470.0"/>
        <n v="3904426.0"/>
        <n v="1305310.0"/>
        <n v="4704530.0"/>
        <n v="2711040.0"/>
        <n v="5307320.0"/>
        <n v="619700.0"/>
        <n v="2201620.0"/>
        <n v="3612630.0"/>
        <n v="103030.0"/>
        <n v="1720760.0"/>
        <n v="4400240.0"/>
        <n v="3904732.0"/>
        <n v="1726880.0"/>
        <n v="615510.0"/>
        <n v="4101980.0"/>
        <n v="1304980.0"/>
        <n v="3413140.0"/>
        <n v="2804470.0"/>
        <n v="621870.0"/>
        <n v="403950.0"/>
        <n v="608370.0"/>
        <n v="3904499.0"/>
        <n v="3806780.0"/>
        <n v="1724940.0"/>
        <n v="1200780.0"/>
        <n v="2201440.0"/>
        <n v="5102910.0"/>
        <n v="4106740.0"/>
        <n v="3614130.0"/>
        <n v="639870.0"/>
        <n v="4010590.0"/>
        <n v="3417580.0"/>
        <n v="4700001.0"/>
        <n v="5306960.0"/>
        <n v="3604758.0"/>
        <n v="4111670.0"/>
        <n v="3808130.0"/>
        <n v="1741690.0"/>
        <n v="406210.0"/>
        <n v="3702610.0"/>
        <n v="4811190.0"/>
        <n v="2103210.0"/>
        <n v="600158.0"/>
        <n v="5305910.0"/>
        <n v="2200750.0"/>
        <n v="1800150.0"/>
        <n v="4289170.0"/>
        <n v="624660.0"/>
        <n v="620250.0"/>
        <n v="4813590.0"/>
        <n v="3411580.0"/>
        <n v="4224320.0"/>
        <n v="902400.0"/>
        <n v="1000680.0"/>
        <n v="3620820.0"/>
        <n v="3702560.0"/>
        <n v="5305850.0"/>
        <n v="200610.0"/>
        <n v="4503060.0"/>
        <n v="1201830.0"/>
        <n v="3502800.0"/>
        <n v="1201320.0"/>
        <n v="5305430.0"/>
        <n v="614760.0"/>
        <n v="2400150.0"/>
        <n v="508280.0"/>
        <n v="4501770.0"/>
        <n v="1812720.0"/>
        <n v="1300630.0"/>
        <n v="3501680.0"/>
        <n v="2101470.0"/>
        <n v="3500210.0"/>
        <n v="2628740.0"/>
        <n v="636820.0"/>
        <n v="1731740.0"/>
        <n v="4501500.0"/>
        <n v="805400.0"/>
        <n v="601710.0"/>
        <n v="4842480.0"/>
        <n v="3703090.0"/>
        <n v="3606870.0"/>
        <n v="4021720.0"/>
        <n v="691013.0"/>
        <n v="3501170.0"/>
        <n v="633930.0"/>
        <n v="901260.0"/>
        <n v="4503630.0"/>
        <n v="4503780.0"/>
        <n v="1908220.0"/>
        <n v="691049.0"/>
        <n v="1711790.0"/>
        <n v="4203570.0"/>
        <n v="4817070.0"/>
        <n v="1803940.0"/>
        <n v="4503660.0"/>
        <n v="1301620.0"/>
        <n v="3702250.0"/>
        <n v="3703870.0"/>
        <n v="3173740.0"/>
        <n v="101290.0"/>
        <n v="2100750.0"/>
        <n v="5300013.0"/>
        <n v="3500570.0"/>
        <n v="635430.0"/>
        <n v="3200300.0"/>
        <n v="2600015.0"/>
        <n v="4839930.0"/>
        <n v="3614430.0"/>
        <n v="4501560.0"/>
        <n v="5100090.0"/>
        <n v="5507020.0"/>
        <n v="4108830.0"/>
        <n v="2731780.0"/>
        <n v="3704140.0"/>
        <n v="1000190.0"/>
        <n v="4704080.0"/>
        <n v="1730420.0"/>
        <n v="5304860.0"/>
        <n v="614730.0"/>
        <n v="600036.0"/>
        <n v="4502970.0"/>
        <n v="4502550.0"/>
        <n v="5100300.0"/>
        <n v="2802910.0"/>
        <n v="4809860.0"/>
        <n v="4106000.0"/>
        <n v="630600.0"/>
        <n v="4834440.0"/>
        <n v="3904463.0"/>
        <n v="4842330.0"/>
        <n v="1805370.0"/>
        <n v="4901050.0"/>
        <n v="2201590.0"/>
        <n v="3629280.0"/>
        <n v="625530.0"/>
        <n v="2803480.0"/>
        <n v="5103090.0"/>
        <n v="400023.0"/>
        <n v="3013310.0"/>
        <n v="4809570.0"/>
        <n v="3701800.0"/>
        <n v="3703570.0"/>
        <n v="3701320.0"/>
        <n v="691036.0"/>
        <n v="405820.0"/>
        <n v="3610560.0"/>
        <n v="615180.0"/>
        <n v="614370.0"/>
        <n v="4289280.0"/>
        <n v="3704650.0"/>
        <n v="4703990.0"/>
        <n v="4704550.0"/>
        <n v="634710.0"/>
        <n v="3401260.0"/>
        <n v="403240.0"/>
        <n v="2804320.0"/>
        <n v="4700090.0"/>
        <n v="5400300.0"/>
        <n v="2926670.0"/>
        <n v="402860.0"/>
        <n v="642150.0"/>
        <n v="5516260.0"/>
        <n v="2801620.0"/>
        <n v="4828550.0"/>
        <n v="2802280.0"/>
        <n v="1914700.0"/>
        <n v="3700960.0"/>
        <n v="5101110.0"/>
        <n v="2905310.0"/>
        <n v="4828110.0"/>
        <n v="2800187.0"/>
        <n v="4703600.0"/>
        <n v="3003870.0"/>
        <n v="4700300.0"/>
        <n v="1807320.0"/>
        <n v="2733510.0"/>
        <n v="1803930.0"/>
        <n v="4502730.0"/>
        <n v="3628950.0"/>
        <n v="101170.0"/>
        <n v="1200960.0"/>
        <n v="2926070.0"/>
        <n v="4831760.0"/>
        <n v="4700180.0"/>
        <n v="3904440.0"/>
        <n v="1302310.0"/>
        <n v="1303840.0"/>
        <n v="5401500.0"/>
        <n v="404630.0"/>
        <n v="610890.0"/>
        <n v="1201350.0"/>
        <n v="607920.0"/>
        <n v="1700031.0"/>
        <n v="1303510.0"/>
        <n v="5300390.0"/>
        <n v="5101920.0"/>
        <n v="4226460.0"/>
        <n v="3416230.0"/>
        <n v="1305370.0"/>
        <n v="630180.0"/>
        <n v="1999009.0"/>
        <n v="2908370.0"/>
        <n v="1714460.0"/>
        <n v="1800360.0"/>
        <n v="1304440.0"/>
        <n v="1806570.0"/>
        <n v="5302940.0"/>
        <n v="2103090.0"/>
        <n v="4501830.0"/>
        <n v="103450.0"/>
        <n v="3103810.0"/>
        <n v="4700330.0"/>
        <n v="626670.0"/>
        <n v="3501650.0"/>
        <n v="2916190.0"/>
        <n v="4839690.0"/>
        <n v="622410.0"/>
        <n v="5101830.0"/>
        <n v="4812780.0"/>
        <n v="621420.0"/>
        <n v="3704410.0"/>
        <n v="4817850.0"/>
        <n v="1303390.0"/>
        <n v="5513650.0"/>
        <n v="1807410.0"/>
        <n v="612180.0"/>
        <n v="2700086.0"/>
        <n v="4289290.0"/>
        <n v="4832090.0"/>
        <n v="642000.0"/>
        <n v="1703600.0"/>
        <n v="2680200.0"/>
        <n v="4900120.0"/>
        <n v="4826370.0"/>
        <n v="200390.0"/>
        <n v="3704200.0"/>
        <n v="4828740.0"/>
        <n v="691032.0"/>
        <n v="606450.0"/>
        <n v="4503908.0"/>
        <n v="1301710.0"/>
        <n v="1999012.0"/>
        <n v="622740.0"/>
        <n v="2307320.0"/>
        <n v="600047.0"/>
        <n v="1300660.0"/>
        <n v="1800630.0"/>
        <n v="1304620.0"/>
        <n v="408520.0"/>
        <n v="4839990.0"/>
        <n v="617850.0"/>
        <n v="1201410.0"/>
        <n v="3702680.0"/>
        <n v="2201140.0"/>
        <n v="637380.0"/>
        <n v="2918300.0"/>
        <n v="4840920.0"/>
        <n v="2680750.0"/>
        <n v="636270.0"/>
        <n v="2201380.0"/>
        <n v="5305940.0"/>
        <n v="2309930.0"/>
        <n v="4113530.0"/>
        <n v="2006390.0"/>
        <n v="1300780.0"/>
        <n v="1001240.0"/>
        <n v="2103150.0"/>
        <n v="506120.0"/>
        <n v="5300011.0"/>
        <n v="1909480.0"/>
        <n v="4700900.0"/>
        <n v="1708040.0"/>
        <n v="2634470.0"/>
        <n v="504590.0"/>
        <n v="2600005.0"/>
        <n v="200525.0"/>
        <n v="4700420.0"/>
        <n v="2680820.0"/>
        <n v="2200150.0"/>
        <n v="3500010.0"/>
        <n v="1600510.0"/>
        <n v="4807350.0"/>
        <n v="636840.0"/>
        <n v="2680320.0"/>
        <n v="5309480.0"/>
        <n v="3904433.0"/>
        <n v="3622170.0"/>
        <n v="2628830.0"/>
        <n v="5301110.0"/>
        <n v="4843720.0"/>
        <n v="902310.0"/>
        <n v="2801800.0"/>
        <n v="2802790.0"/>
        <n v="101020.0"/>
        <n v="632130.0"/>
        <n v="2400300.0"/>
        <n v="2103480.0"/>
        <n v="3615630.0"/>
        <n v="3418120.0"/>
        <n v="5400720.0"/>
        <n v="901020.0"/>
        <n v="1304200.0"/>
        <n v="1999013.0"/>
        <n v="2102710.0"/>
        <n v="3411460.0"/>
        <n v="1803870.0"/>
        <n v="1725110.0"/>
        <n v="2101350.0"/>
        <n v="5400810.0"/>
        <n v="103062.0"/>
        <n v="2802160.0"/>
        <n v="2928950.0"/>
        <n v="5604450.0"/>
        <n v="2723850.0"/>
        <n v="4816530.0"/>
        <n v="4821720.0"/>
        <n v="3701530.0"/>
        <n v="2680160.0"/>
        <n v="2201110.0"/>
        <n v="1802850.0"/>
        <n v="2104770.0"/>
        <n v="2201860.0"/>
        <n v="4826670.0"/>
        <n v="3819410.0"/>
        <n v="3501260.0"/>
        <n v="2801200.0"/>
        <n v="1600780.0"/>
        <n v="4800162.0"/>
        <n v="5515900.0"/>
        <n v="1999015.0"/>
        <n v="635700.0"/>
        <n v="513110.0"/>
        <n v="5602820.0"/>
        <n v="1802880.0"/>
        <n v="4502640.0"/>
        <n v="3618690.0"/>
        <n v="2007620.0"/>
        <n v="2005580.0"/>
        <n v="903090.0"/>
        <n v="1733000.0"/>
        <n v="405980.0"/>
        <n v="3904504.0"/>
        <n v="5504050.0"/>
        <n v="1742180.0"/>
        <n v="4840080.0"/>
        <n v="4838970.0"/>
        <n v="634680.0"/>
        <n v="604290.0"/>
        <n v="1700059.0"/>
        <n v="2800189.0"/>
        <n v="643080.0"/>
        <n v="2604830.0"/>
        <n v="4820600.0"/>
        <n v="402400.0"/>
        <n v="2803630.0"/>
        <n v="101620.0"/>
        <n v="2400720.0"/>
        <n v="2620340.0"/>
        <n v="3119560.0"/>
        <n v="5300420.0"/>
        <n v="3904736.0"/>
        <n v="3904611.0"/>
        <n v="623430.0"/>
        <n v="3200360.0"/>
        <n v="2801050.0"/>
        <n v="3702040.0"/>
        <n v="600020.0"/>
        <n v="600016.0"/>
        <n v="2102540.0"/>
        <n v="1305430.0"/>
        <n v="2104650.0"/>
        <n v="503750.0"/>
        <n v="1302130.0"/>
        <n v="1603240.0"/>
        <n v="2800630.0"/>
        <n v="3611550.0"/>
        <n v="2619620.0"/>
        <n v="4400120.0"/>
        <n v="802580.0"/>
        <n v="5309660.0"/>
        <n v="4824030.0"/>
        <n v="2105880.0"/>
        <n v="3904608.0"/>
        <n v="408340.0"/>
        <n v="607980.0"/>
        <n v="3200390.0"/>
        <n v="103180.0"/>
        <n v="2707290.0"/>
        <n v="3700720.0"/>
        <n v="5511190.0"/>
        <n v="5300380.0"/>
        <n v="1700215.0"/>
        <n v="3904422.0"/>
        <n v="2733810.0"/>
        <n v="2200630.0"/>
        <n v="4503510.0"/>
        <n v="2503660.0"/>
        <n v="3700390.0"/>
        <n v="100660.0"/>
        <n v="4020970.0"/>
        <n v="4704350.0"/>
        <n v="4202340.0"/>
        <n v="691018.0"/>
        <n v="2801710.0"/>
        <n v="3619230.0"/>
        <n v="5102940.0"/>
        <n v="401710.0"/>
        <n v="1302430.0"/>
        <n v="3406540.0"/>
        <n v="2400180.0"/>
        <n v="1806390.0"/>
        <n v="1301560.0"/>
        <n v="4702340.0"/>
        <n v="1301980.0"/>
        <n v="2104590.0"/>
        <n v="4213440.0"/>
        <n v="642510.0"/>
        <n v="1201980.0"/>
        <n v="4502610.0"/>
        <n v="3500030.0"/>
        <n v="4619410.0"/>
        <n v="1304890.0"/>
        <n v="2201890.0"/>
        <n v="3630120.0"/>
        <n v="4226300.0"/>
        <n v="3408940.0"/>
        <n v="5515780.0"/>
        <n v="5100360.0"/>
        <n v="4401110.0"/>
        <n v="405530.0"/>
        <n v="4701020.0"/>
        <n v="500026.0"/>
        <n v="2680700.0"/>
        <n v="609640.0"/>
        <n v="610860.0"/>
        <n v="4501920.0"/>
        <n v="4700510.0"/>
        <n v="404230.0"/>
        <n v="503060.0"/>
        <n v="621690.0"/>
        <n v="691034.0"/>
        <n v="403060.0"/>
        <n v="403820.0"/>
        <n v="2100300.0"/>
        <n v="3880780.0"/>
        <n v="3700330.0"/>
        <n v="100540.0"/>
        <n v="1200420.0"/>
        <n v="1730270.0"/>
        <n v="3404500.0"/>
        <n v="3302460.0"/>
        <n v="1734990.0"/>
        <n v="3412810.0"/>
        <n v="4701740.0"/>
        <n v="2200990.0"/>
        <n v="102070.0"/>
        <n v="1300930.0"/>
        <n v="3623460.0"/>
        <n v="3703060.0"/>
        <n v="2802400.0"/>
        <n v="3620490.0"/>
        <n v="4289270.0"/>
        <n v="2705790.0"/>
        <n v="902820.0"/>
        <n v="2008400.0"/>
        <n v="3904394.0"/>
        <n v="4219500.0"/>
        <n v="600065.0"/>
        <n v="610260.0"/>
        <n v="3704320.0"/>
        <n v="5102520.0"/>
        <n v="5509070.0"/>
        <n v="2503540.0"/>
        <n v="2803030.0"/>
        <n v="5101980.0"/>
        <n v="5300005.0"/>
        <n v="100330.0"/>
        <n v="5400690.0"/>
        <n v="2504770.0"/>
        <n v="4205550.0"/>
        <n v="1000180.0"/>
        <n v="5305220.0"/>
        <n v="3904701.0"/>
        <n v="4101120.0"/>
        <n v="4112240.0"/>
        <n v="5103390.0"/>
        <n v="102100.0"/>
        <n v="2102860.0"/>
        <n v="2636630.0"/>
        <n v="1741550.0"/>
        <n v="604020.0"/>
        <n v="1001530.0"/>
        <n v="1806030.0"/>
        <n v="3702940.0"/>
        <n v="5101470.0"/>
        <n v="1706420.0"/>
        <n v="3904429.0"/>
        <n v="2624840.0"/>
        <n v="4400330.0"/>
        <n v="1601530.0"/>
        <n v="1728620.0"/>
        <n v="1200750.0"/>
        <n v="3702430.0"/>
        <n v="1201140.0"/>
        <n v="102700.0"/>
        <n v="1600600.0"/>
        <n v="903120.0"/>
        <n v="5308970.0"/>
        <n v="612910.0"/>
        <n v="2504890.0"/>
        <n v="604740.0"/>
        <n v="2103960.0"/>
        <n v="640590.0"/>
        <n v="2103030.0"/>
        <n v="101380.0"/>
        <n v="3700630.0"/>
        <n v="5308160.0"/>
        <n v="2511520.0"/>
        <n v="610350.0"/>
        <n v="1739960.0"/>
        <n v="3500300.0"/>
        <n v="4825680.0"/>
        <n v="5305400.0"/>
        <n v="2802550.0"/>
        <n v="5400390.0"/>
        <n v="3200120.0"/>
        <n v="4010920.0"/>
        <n v="1717280.0"/>
        <n v="4701470.0"/>
        <n v="2105260.0"/>
        <n v="3401470.0"/>
        <n v="4702130.0"/>
        <n v="4800176.0"/>
        <n v="3412270.0"/>
        <n v="4500780.0"/>
        <n v="1734740.0"/>
        <n v="623080.0"/>
        <n v="1809510.0"/>
        <n v="5103330.0"/>
        <n v="691042.0"/>
        <n v="4837440.0"/>
        <n v="4835070.0"/>
        <n v="404440.0"/>
        <n v="3700750.0"/>
        <n v="4839480.0"/>
        <n v="806480.0"/>
        <n v="4289160.0"/>
        <n v="5400570.0"/>
        <n v="100420.0"/>
        <n v="2680580.0"/>
        <n v="506270.0"/>
        <n v="2633540.0"/>
        <n v="5401200.0"/>
        <n v="905190.0"/>
        <n v="4843800.0"/>
        <n v="1803060.0"/>
        <n v="2012000.0"/>
        <n v="2510050.0"/>
        <n v="1730450.0"/>
        <n v="3904390.0"/>
        <n v="1700023.0"/>
        <n v="1727710.0"/>
        <n v="3178810.0"/>
        <n v="4226390.0"/>
        <n v="2200810.0"/>
        <n v="101110.0"/>
        <n v="400960.0"/>
        <n v="2635310.0"/>
        <n v="640300.0"/>
        <n v="2200125.0"/>
        <n v="2009180.0"/>
        <n v="2200510.0"/>
        <n v="200710.0"/>
        <n v="614940.0"/>
        <n v="2509870.0"/>
        <n v="1600930.0"/>
        <n v="100240.0"/>
        <n v="3410320.0"/>
        <n v="4214940.0"/>
        <n v="3904693.0"/>
        <n v="4702190.0"/>
        <n v="5601470.0"/>
        <n v="4503030.0"/>
        <n v="4813230.0"/>
        <n v="635130.0"/>
        <n v="3701950.0"/>
        <n v="4834290.0"/>
        <n v="5400900.0"/>
        <n v="643560.0"/>
        <n v="1738970.0"/>
        <n v="2201770.0"/>
        <n v="2907120.0"/>
        <n v="1305280.0"/>
        <n v="2680440.0"/>
        <n v="2104250.0"/>
        <n v="400295.0"/>
        <n v="4818360.0"/>
        <n v="5605302.0"/>
        <n v="100005.0"/>
        <n v="626490.0"/>
        <n v="4815330.0"/>
        <n v="633600.0"/>
        <n v="641580.0"/>
        <n v="5101440.0"/>
        <n v="403150.0"/>
        <n v="3904379.0"/>
        <n v="4703590.0"/>
        <n v="4702310.0"/>
        <n v="4700750.0"/>
        <n v="4807800.0"/>
        <n v="3617670.0"/>
        <n v="612030.0"/>
        <n v="4702100.0"/>
        <n v="803870.0"/>
        <n v="4108010.0"/>
        <n v="4704380.0"/>
        <n v="1201800.0"/>
        <n v="1999005.0"/>
        <n v="5102190.0"/>
        <n v="2505970.0"/>
        <n v="3616290.0"/>
        <n v="5504680.0"/>
        <n v="2801860.0"/>
        <n v="5002820.0"/>
        <n v="1301890.0"/>
        <n v="806150.0"/>
        <n v="1701396.0"/>
        <n v="102480.0"/>
        <n v="4844730.0"/>
        <n v="3904445.0"/>
        <n v="1305550.0"/>
        <n v="1999001.0"/>
        <n v="3703540.0"/>
        <n v="101830.0"/>
        <n v="3500900.0"/>
        <n v="4700690.0"/>
        <n v="4838850.0"/>
        <n v="622590.0"/>
        <n v="100006.0"/>
        <n v="4837650.0"/>
        <n v="4824590.0"/>
        <n v="4818810.0"/>
        <n v="4900390.0"/>
        <n v="1302040.0"/>
        <n v="5300007.0"/>
        <n v="627810.0"/>
        <n v="635670.0"/>
        <n v="102970.0"/>
        <n v="4842960.0"/>
        <n v="1302580.0"/>
        <n v="2201920.0"/>
        <n v="4205860.0"/>
        <n v="4814310.0"/>
        <n v="4107020.0"/>
        <n v="5303750.0"/>
        <n v="2801650.0"/>
        <n v="5101860.0"/>
        <n v="2105320.0"/>
        <n v="5507530.0"/>
        <n v="5401050.0"/>
        <n v="4900510.0"/>
        <n v="2621870.0"/>
        <n v="2804050.0"/>
        <n v="5101770.0"/>
        <n v="2925450.0"/>
        <n v="5103900.0"/>
        <n v="2708070.0"/>
        <n v="638670.0"/>
        <n v="3904517.0"/>
        <n v="2913140.0"/>
        <n v="3904697.0"/>
        <n v="904950.0"/>
        <n v="4846530.0"/>
        <n v="2201260.0"/>
        <n v="4102800.0"/>
        <n v="4289380.0"/>
        <n v="805310.0"/>
        <n v="4819830.0"/>
        <n v="4100022.0"/>
        <n v="2200660.0"/>
        <n v="100007.0"/>
        <n v="1726400.0"/>
        <n v="4289370.0"/>
        <n v="612960.0"/>
        <n v="3813030.0"/>
        <n v="4107500.0"/>
        <n v="603420.0"/>
        <n v="2912300.0"/>
        <n v="513410.0"/>
        <n v="4289390.0"/>
        <n v="1712000.0"/>
        <n v="2800191.0"/>
        <n v="101320.0"/>
        <n v="4829160.0"/>
        <n v="4833180.0"/>
        <n v="404290.0"/>
        <n v="3630960.0"/>
        <n v="4900090.0"/>
        <n v="5304470.0"/>
        <n v="2101200.0"/>
        <n v="2102300.0"/>
        <n v="2680985.0"/>
        <n v="603840.0"/>
        <n v="2601950.0"/>
        <n v="5099905.0"/>
        <n v="5309450.0"/>
        <n v="403010.0"/>
        <n v="4210950.0"/>
        <n v="4812180.0"/>
        <n v="637530.0"/>
        <n v="406740.0"/>
        <n v="1000170.0"/>
        <n v="2922650.0"/>
        <n v="4501530.0"/>
        <n v="4105160.0"/>
        <n v="4217280.0"/>
        <n v="5504620.0"/>
        <n v="2103990.0"/>
        <n v="3904395.0"/>
        <n v="3625350.0"/>
        <n v="2509630.0"/>
        <n v="4216500.0"/>
        <n v="4208850.0"/>
        <n v="900510.0"/>
        <n v="1808320.0"/>
        <n v="2732430.0"/>
        <n v="5100060.0"/>
        <n v="4845900.0"/>
        <n v="2504980.0"/>
        <n v="2680420.0"/>
        <n v="4700630.0"/>
        <n v="3704380.0"/>
        <n v="642450.0"/>
        <n v="2507170.0"/>
        <n v="401050.0"/>
        <n v="404380.0"/>
        <n v="1718240.0"/>
        <n v="3412870.0"/>
        <n v="625320.0"/>
        <n v="2400570.0"/>
        <n v="5302310.0"/>
        <n v="2508610.0"/>
        <n v="2604260.0"/>
        <n v="4503900.0"/>
        <n v="4842450.0"/>
        <n v="1809130.0"/>
        <n v="4100035.0"/>
        <n v="2801980.0"/>
        <n v="4106900.0"/>
        <n v="628140.0"/>
        <n v="4818540.0"/>
        <n v="5401650.0"/>
        <n v="3602970.0"/>
        <n v="1710650.0"/>
        <n v="3624900.0"/>
        <n v="5400780.0"/>
        <n v="2200040.0"/>
        <n v="2201500.0"/>
        <n v="4100033.0"/>
        <n v="407200.0"/>
        <n v="5104020.0"/>
        <n v="1709960.0"/>
        <n v="2931650.0"/>
        <n v="3500180.0"/>
        <n v="3904441.0"/>
        <n v="3614010.0"/>
        <n v="4826190.0"/>
        <n v="5400660.0"/>
        <n v="4844800.0"/>
        <n v="3405490.0"/>
        <n v="4829010.0"/>
        <n v="4222400.0"/>
        <n v="4700153.0"/>
        <n v="3904823.0"/>
        <n v="607200.0"/>
        <n v="4800173.0"/>
        <n v="613140.0"/>
        <n v="200004.0"/>
        <n v="4102040.0"/>
        <n v="3904474.0"/>
        <n v="2617520.0"/>
        <n v="101770.0"/>
        <n v="4808310.0"/>
        <n v="691009.0"/>
        <n v="1200630.0"/>
        <n v="4208670.0"/>
        <n v="1300870.0"/>
        <n v="4700570.0"/>
        <n v="5102360.0"/>
        <n v="2680460.0"/>
        <n v="4827870.0"/>
        <n v="1302940.0"/>
        <n v="3622470.0"/>
        <n v="3611970.0"/>
        <n v="3703630.0"/>
        <n v="4202590.0"/>
        <n v="3904418.0"/>
        <n v="4015720.0"/>
        <n v="406870.0"/>
        <n v="636970.0"/>
        <n v="4823100.0"/>
        <n v="4702820.0"/>
        <n v="3621210.0"/>
        <n v="4901080.0"/>
        <n v="619950.0"/>
        <n v="405400.0"/>
        <n v="5306180.0"/>
        <n v="3413200.0"/>
        <n v="3703480.0"/>
        <n v="4844430.0"/>
        <n v="5400750.0"/>
        <n v="3407570.0"/>
        <n v="4503600.0"/>
        <n v="3619200.0"/>
        <n v="2008730.0"/>
        <n v="2923550.0"/>
        <n v="629610.0"/>
        <n v="627590.0"/>
        <n v="2101230.0"/>
        <n v="503690.0"/>
        <s v="54D0008"/>
        <n v="3022750.0"/>
        <n v="601860.0"/>
        <n v="3906526.0"/>
        <n v="5103810.0"/>
        <n v="611850.0"/>
        <n v="3305940.0"/>
        <n v="4800166.0"/>
        <n v="2722950.0"/>
        <n v="3705040.0"/>
        <n v="1601920.0"/>
        <n v="500419.0"/>
        <n v="102010.0"/>
        <n v="805550.0"/>
        <n v="1720610.0"/>
        <n v="4215290.0"/>
        <n v="4823010.0"/>
        <n v="2680940.0"/>
        <n v="609120.0"/>
        <n v="4832370.0"/>
        <n v="4205400.0"/>
        <n v="4809630.0"/>
        <n v="4846710.0"/>
        <n v="402530.0"/>
        <n v="5101050.0"/>
        <n v="403870.0"/>
        <n v="4216620.0"/>
        <n v="601770.0"/>
        <n v="2800900.0"/>
        <n v="3402220.0"/>
        <n v="3616230.0"/>
        <n v="3175270.0"/>
        <n v="2101020.0"/>
        <n v="2803990.0"/>
        <n v="4110710.0"/>
        <n v="4845090.0"/>
        <n v="2800750.0"/>
        <n v="805790.0"/>
        <n v="3631260.0"/>
        <n v="4841820.0"/>
        <n v="4029380.0"/>
        <n v="3170710.0"/>
        <n v="1302460.0"/>
        <n v="619490.0"/>
        <n v="5104080.0"/>
        <n v="5307920.0"/>
        <n v="1810650.0"/>
        <n v="5102820.0"/>
        <n v="691051.0"/>
        <n v="635730.0"/>
        <n v="2104440.0"/>
        <n v="1305850.0"/>
        <n v="1805580.0"/>
        <n v="2507740.0"/>
        <n v="2801680.0"/>
        <n v="3629880.0"/>
        <n v="629910.0"/>
        <n v="3904515.0"/>
        <n v="3904510.0"/>
        <n v="4815180.0"/>
        <n v="2804530.0"/>
        <n v="2802580.0"/>
        <n v="2923580.0"/>
        <n v="1812420.0"/>
        <n v="4502190.0"/>
        <n v="507890.0"/>
        <n v="624500.0"/>
        <n v="4821660.0"/>
        <n v="101350.0"/>
        <n v="1700069.0"/>
        <n v="2100150.0"/>
        <n v="605610.0"/>
        <n v="2102010.0"/>
        <n v="607500.0"/>
        <n v="639930.0"/>
        <n v="601361.0"/>
        <n v="5100600.0"/>
        <n v="1305040.0"/>
        <n v="3700180.0"/>
        <n v="3000005.0"/>
        <n v="2802460.0"/>
        <n v="2103360.0"/>
        <n v="4218590.0"/>
        <n v="1712120.0"/>
        <n v="4105910.0"/>
        <n v="4015690.0"/>
        <n v="3404560.0"/>
        <n v="4701650.0"/>
        <n v="4840740.0"/>
        <n v="3408610.0"/>
        <n v="4110350.0"/>
        <n v="2927830.0"/>
        <n v="3700090.0"/>
        <n v="1918720.0"/>
        <n v="616470.0"/>
        <n v="604110.0"/>
        <n v="2802430.0"/>
        <n v="404720.0"/>
        <n v="4816710.0"/>
        <n v="3700240.0"/>
        <n v="4224820.0"/>
        <n v="2201350.0"/>
        <n v="622110.0"/>
        <n v="2680504.0"/>
        <n v="1809690.0"/>
        <n v="620850.0"/>
        <n v="3904420.0"/>
        <n v="600048.0"/>
        <n v="634920.0"/>
        <n v="2621600.0"/>
        <n v="2105790.0"/>
        <n v="4701290.0"/>
        <n v="3904700.0"/>
        <n v="1803510.0"/>
        <n v="2926640.0"/>
        <n v="2718780.0"/>
        <n v="3625440.0"/>
        <n v="5600960.0"/>
        <n v="625830.0"/>
        <n v="2636570.0"/>
        <n v="3904467.0"/>
        <n v="4502670.0"/>
        <n v="4702880.0"/>
        <n v="102580.0"/>
        <n v="3617520.0"/>
        <n v="2100570.0"/>
        <n v="1713770.0"/>
        <n v="4823310.0"/>
        <n v="4836540.0"/>
        <n v="102040.0"/>
        <n v="2005940.0"/>
        <n v="1300570.0"/>
        <n v="1807860.0"/>
        <n v="4620100.0"/>
        <n v="2926850.0"/>
        <n v="2100900.0"/>
        <n v="1812390.0"/>
        <n v="4280270.0"/>
        <n v="2200390.0"/>
        <n v="2802700.0"/>
        <n v="512060.0"/>
        <n v="4702640.0"/>
        <n v="3904351.0"/>
        <n v="102160.0"/>
        <n v="3904430.0"/>
        <n v="200480.0"/>
        <n v="3904408.0"/>
        <n v="4822170.0"/>
        <n v="1803960.0"/>
        <n v="1705790.0"/>
        <n v="4826040.0"/>
        <n v="2103060.0"/>
        <n v="4807890.0"/>
        <n v="5305280.0"/>
        <n v="2704440.0"/>
        <n v="639630.0"/>
        <n v="2200120.0"/>
        <n v="4225950.0"/>
        <n v="1301870.0"/>
        <n v="1802640.0"/>
        <n v="901860.0"/>
        <n v="624540.0"/>
        <n v="3403000.0"/>
        <n v="691008.0"/>
        <n v="2400540.0"/>
        <n v="901360.0"/>
        <n v="4027570.0"/>
        <n v="600022.0"/>
        <n v="2100081.0"/>
        <n v="4821390.0"/>
        <n v="621000.0"/>
        <n v="1200120.0"/>
        <n v="3904610.0"/>
        <n v="2104530.0"/>
        <n v="2104500.0"/>
        <n v="624230.0"/>
        <n v="2100390.0"/>
        <n v="3813920.0"/>
        <n v="5101320.0"/>
        <n v="4834050.0"/>
        <n v="3910000.0"/>
        <n v="5300660.0"/>
        <n v="600032.0"/>
        <n v="3178660.0"/>
        <n v="4812810.0"/>
        <n v="4032370.0"/>
        <n v="5400090.0"/>
        <n v="1303630.0"/>
        <n v="2005460.0"/>
        <n v="3904635.0"/>
        <n v="4827720.0"/>
        <n v="4825590.0"/>
        <n v="2803900.0"/>
        <n v="2102280.0"/>
        <n v="5401260.0"/>
        <n v="401380.0"/>
        <n v="613800.0"/>
        <n v="4701770.0"/>
        <n v="1304260.0"/>
        <n v="2100620.0"/>
        <n v="2635910.0"/>
        <n v="631860.0"/>
        <n v="1706480.0"/>
        <n v="2802520.0"/>
        <n v="4503150.0"/>
        <n v="632760.0"/>
        <n v="4845540.0"/>
        <n v="5100780.0"/>
        <n v="1807440.0"/>
        <n v="5308610.0"/>
        <n v="4503810.0"/>
        <n v="1304110.0"/>
        <n v="1721590.0"/>
        <n v="3172810.0"/>
        <n v="4502520.0"/>
        <n v="200760.0"/>
        <n v="2602820.0"/>
        <n v="606360.0"/>
        <n v="3702640.0"/>
        <n v="904920.0"/>
        <n v="4703240.0"/>
        <n v="4811700.0"/>
        <n v="630030.0"/>
        <n v="2907460.0"/>
        <n v="3603480.0"/>
        <n v="4703000.0"/>
        <n v="4503180.0"/>
        <n v="5099931.0"/>
        <n v="3400930.0"/>
        <n v="641400.0"/>
        <n v="3702760.0"/>
        <n v="3700780.0"/>
        <n v="1808760.0"/>
        <n v="3627300.0"/>
        <n v="4502430.0"/>
        <n v="5305760.0"/>
        <n v="4502100.0"/>
        <n v="5103520.0"/>
        <n v="2510890.0"/>
        <n v="102400.0"/>
        <n v="1300480.0"/>
        <n v="3304140.0"/>
        <n v="407890.0"/>
        <n v="4222860.0"/>
        <n v="5400540.0"/>
        <n v="3701170.0"/>
        <n v="2918540.0"/>
        <n v="3406270.0"/>
        <n v="4109330.0"/>
        <n v="2802730.0"/>
        <n v="200210.0"/>
        <n v="2200480.0"/>
        <n v="5303150.0"/>
        <n v="637050.0"/>
        <n v="4289200.0"/>
        <n v="636390.0"/>
        <n v="2630210.0"/>
        <n v="691048.0"/>
        <n v="5401170.0"/>
        <n v="1715900.0"/>
        <n v="5102460.0"/>
        <n v="4701170.0"/>
        <n v="2200180.0"/>
        <n v="5400870.0"/>
        <n v="4814370.0"/>
        <n v="3904702.0"/>
        <n v="100008.0"/>
        <n v="4813170.0"/>
        <n v="4501080.0"/>
        <n v="3417610.0"/>
        <n v="600052.0"/>
        <n v="1742210.0"/>
        <n v="902490.0"/>
        <n v="4204230.0"/>
        <n v="2105160.0"/>
        <n v="3500240.0"/>
        <n v="642120.0"/>
        <n v="3704440.0"/>
        <n v="4827240.0"/>
        <n v="5514490.0"/>
        <n v="505680.0"/>
        <n v="2803660.0"/>
        <n v="1300900.0"/>
        <n v="4701680.0"/>
        <n v="1704170.0"/>
        <n v="2906990.0"/>
        <n v="409460.0"/>
        <n v="4703510.0"/>
        <n v="3701830.0"/>
        <n v="3616830.0"/>
        <n v="3700360.0"/>
        <n v="617340.0"/>
        <n v="1305490.0"/>
        <n v="4206660.0"/>
        <n v="101530.0"/>
        <n v="5300030.0"/>
        <n v="4701800.0"/>
        <n v="4704500.0"/>
        <n v="405670.0"/>
        <n v="1301770.0"/>
        <n v="5400450.0"/>
        <n v="2100540.0"/>
        <n v="2802880.0"/>
        <n v="2400360.0"/>
        <n v="2802850.0"/>
        <n v="4810200.0"/>
        <n v="634425.0"/>
        <n v="1602250.0"/>
        <n v="1806840.0"/>
        <n v="403200.0"/>
        <n v="1705050.0"/>
        <n v="4811280.0"/>
        <n v="1911820.0"/>
        <n v="2703450.0"/>
        <n v="3418060.0"/>
        <n v="3501560.0"/>
        <n v="3631470.0"/>
        <n v="4107080.0"/>
        <n v="3608310.0"/>
        <n v="1811340.0"/>
        <n v="900700.0"/>
        <n v="618870.0"/>
        <n v="3702880.0"/>
        <n v="1706540.0"/>
        <n v="600069.0"/>
        <n v="2920610.0"/>
        <n v="408490.0"/>
        <n v="3624690.0"/>
        <n v="5600730.0"/>
        <n v="1201860.0"/>
        <n v="2629760.0"/>
        <n v="1712420.0"/>
        <n v="3904424.0"/>
        <n v="1905790.0"/>
        <n v="2100990.0"/>
        <n v="4702670.0"/>
        <n v="3904875.0"/>
        <n v="2632310.0"/>
        <n v="1304050.0"/>
        <n v="4502790.0"/>
        <n v="5306480.0"/>
        <n v="4842280.0"/>
        <n v="4600053.0"/>
        <n v="3003900.0"/>
        <n v="5304920.0"/>
        <n v="3631800.0"/>
        <n v="2510380.0"/>
        <n v="5516290.0"/>
        <n v="2928920.0"/>
        <n v="616080.0"/>
        <n v="621330.0"/>
        <n v="2503270.0"/>
        <n v="1202010.0"/>
        <n v="1600660.0"/>
        <n v="3412630.0"/>
        <n v="2905760.0"/>
        <n v="2007020.0"/>
        <n v="620790.0"/>
        <n v="100510.0"/>
        <n v="3904869.0"/>
        <n v="4835190.0"/>
        <n v="1930930.0"/>
        <n v="4021000.0"/>
        <n v="2000046.0"/>
        <n v="5400420.0"/>
        <n v="2801260.0"/>
        <n v="2711370.0"/>
        <n v="4827780.0"/>
        <n v="641280.0"/>
        <n v="1801200.0"/>
        <n v="5308020.0"/>
        <n v="1302640.0"/>
        <n v="4003630.0"/>
        <n v="2912290.0"/>
        <n v="3630780.0"/>
        <n v="605790.0"/>
        <n v="4100029.0"/>
        <n v="1200060.0"/>
        <n v="3704500.0"/>
        <n v="1703150.0"/>
        <n v="3604080.0"/>
        <n v="3408640.0"/>
        <n v="691019.0"/>
        <n v="1805450.0"/>
        <n v="3405760.0"/>
        <n v="904440.0"/>
        <n v="1700024.0"/>
        <n v="4701410.0"/>
        <n v="4503480.0"/>
        <n v="3021240.0"/>
        <n v="3904870.0"/>
        <n v="100600.0"/>
        <n v="5401470.0"/>
        <n v="3500810.0"/>
        <n v="3904993.0"/>
        <n v="408850.0"/>
        <n v="1305790.0"/>
        <n v="2012360.0"/>
        <n v="4819380.0"/>
        <n v="2093310.0"/>
        <n v="1706090.0"/>
        <n v="610770.0"/>
        <n v="5307900.0"/>
        <n v="4206240.0"/>
        <n v="4502070.0"/>
        <n v="1201200.0"/>
        <n v="2801290.0"/>
        <n v="1727340.0"/>
        <n v="2506780.0"/>
        <n v="5101510.0"/>
        <n v="2101740.0"/>
        <n v="1303480.0"/>
        <n v="3900015.0"/>
        <n v="3702340.0"/>
        <n v="5306820.0"/>
        <n v="614430.0"/>
        <n v="1001080.0"/>
        <n v="603270.0"/>
        <n v="101590.0"/>
        <n v="1600270.0"/>
        <n v="1304770.0"/>
        <n v="1300360.0"/>
        <n v="3904676.0"/>
        <n v="4809200.0"/>
        <n v="2928260.0"/>
        <n v="1922110.0"/>
        <n v="4900930.0"/>
        <n v="2930450.0"/>
        <n v="3904507.0"/>
        <n v="4289190.0"/>
        <n v="100630.0"/>
        <n v="3406030.0"/>
        <n v="5104050.0"/>
        <n v="5103420.0"/>
        <n v="4900600.0"/>
        <n v="610290.0"/>
        <n v="4209690.0"/>
        <n v="1302340.0"/>
        <n v="2742720.0"/>
        <n v="4003000.0"/>
        <n v="600035.0"/>
        <n v="1300390.0"/>
        <n v="100210.0"/>
        <n v="4842030.0"/>
        <n v="5508610.0"/>
        <n v="635090.0"/>
        <n v="691043.0"/>
        <n v="4826280.0"/>
        <n v="2607890.0"/>
        <n v="4503750.0"/>
        <n v="4704470.0"/>
        <n v="611760.0"/>
        <n v="5308130.0"/>
        <n v="2721420.0"/>
        <n v="3904374.0"/>
        <n v="3619650.0"/>
        <n v="2302610.0"/>
        <n v="4646380.0"/>
        <n v="1705610.0"/>
        <n v="4827450.0"/>
        <n v="1304560.0"/>
        <n v="1711250.0"/>
        <n v="4704200.0"/>
        <n v="3409270.0"/>
        <n v="1300540.0"/>
        <n v="2102250.0"/>
        <n v="3624990.0"/>
        <n v="601327.0"/>
        <n v="3906190.0"/>
        <n v="635220.0"/>
        <n v="4023280.0"/>
        <n v="3602940.0"/>
        <n v="4109480.0"/>
        <n v="2714260.0"/>
        <n v="3904549.0"/>
        <n v="4834470.0"/>
        <n v="2801560.0"/>
        <n v="3407890.0"/>
        <n v="4103480.0"/>
        <n v="3416500.0"/>
        <n v="2803060.0"/>
        <n v="904590.0"/>
        <n v="1601770.0"/>
        <n v="3411490.0"/>
        <n v="3615570.0"/>
        <n v="1000080.0"/>
        <n v="1805190.0"/>
        <n v="1805460.0"/>
        <n v="803540.0"/>
        <n v="1303060.0"/>
        <n v="200862.0"/>
        <n v="2103120.0"/>
        <n v="2100720.0"/>
        <n v="4503460.0"/>
        <n v="621450.0"/>
        <n v="2511010.0"/>
        <n v="2009960.0"/>
        <n v="2103750.0"/>
        <n v="2918270.0"/>
        <n v="3619740.0"/>
        <n v="4024690.0"/>
        <n v="407520.0"/>
        <n v="3404800.0"/>
        <n v="3702160.0"/>
        <n v="402320.0"/>
        <n v="2105100.0"/>
        <n v="2101050.0"/>
        <n v="5517070.0"/>
        <n v="899200.0"/>
        <n v="4830950.0"/>
        <n v="401460.0"/>
        <n v="2104050.0"/>
        <n v="3904349.0"/>
        <n v="634380.0"/>
        <n v="806540.0"/>
        <n v="620070.0"/>
        <n v="1805790.0"/>
        <n v="4702550.0"/>
        <n v="3904482.0"/>
        <n v="503320.0"/>
        <n v="1200900.0"/>
        <n v="3904419.0"/>
        <n v="3904435.0"/>
        <n v="2201050.0"/>
        <n v="3904689.0"/>
        <n v="4800144.0"/>
        <n v="4818280.0"/>
        <n v="2400630.0"/>
        <n v="3904653.0"/>
        <n v="2103840.0"/>
        <n v="2916830.0"/>
        <n v="3609420.0"/>
        <n v="401500.0"/>
        <n v="4033480.0"/>
        <n v="4835910.0"/>
        <n v="4109270.0"/>
        <n v="402920.0"/>
        <n v="1700030.0"/>
        <n v="2509720.0"/>
        <n v="635070.0"/>
        <n v="1743330.0"/>
        <n v="629640.0"/>
        <n v="5301230.0"/>
        <n v="1602190.0"/>
        <n v="1303570.0"/>
        <n v="4100032.0"/>
        <n v="1201950.0"/>
        <n v="4700780.0"/>
        <n v="5514670.0"/>
        <n v="4835250.0"/>
        <n v="4836240.0"/>
        <n v="2733000.0"/>
        <n v="2105070.0"/>
        <n v="2101920.0"/>
        <n v="4844160.0"/>
        <n v="2512630.0"/>
        <n v="4820220.0"/>
        <n v="1802420.0"/>
        <n v="1803660.0"/>
        <n v="4845120.0"/>
        <n v="1737170.0"/>
        <n v="2801740.0"/>
        <n v="4702520.0"/>
        <n v="4809720.0"/>
        <n v="3904550.0"/>
        <n v="2680680.0"/>
        <n v="2742360.0"/>
        <n v="3401830.0"/>
        <n v="1805240.0"/>
        <n v="5310140.0"/>
        <n v="404280.0"/>
        <n v="2801220.0"/>
        <n v="3622050.0"/>
        <n v="3306240.0"/>
        <n v="3702190.0"/>
        <n v="100720.0"/>
        <n v="1740480.0"/>
        <n v="5514640.0"/>
        <n v="2680180.0"/>
        <n v="4824100.0"/>
        <n v="2922890.0"/>
        <n v="3407740.0"/>
        <n v="4800155.0"/>
        <n v="2103780.0"/>
        <n v="4701400.0"/>
        <n v="691014.0"/>
        <n v="3703420.0"/>
        <n v="2103810.0"/>
        <n v="3018570.0"/>
        <n v="4825620.0"/>
        <n v="5100690.0"/>
        <n v="3200030.0"/>
        <n v="4702490.0"/>
        <n v="2626190.0"/>
        <n v="2100690.0"/>
        <n v="2302820.0"/>
        <n v="627720.0"/>
        <n v="2634680.0"/>
        <n v="1305670.0"/>
        <n v="1800270.0"/>
        <n v="2916290.0"/>
        <n v="3405730.0"/>
        <n v="902640.0"/>
        <n v="620190.0"/>
        <n v="3412960.0"/>
        <n v="3612270.0"/>
        <n v="901470.0"/>
        <n v="3904513.0"/>
        <n v="2200060.0"/>
        <n v="4003180.0"/>
        <n v="2100030.0"/>
        <n v="4701440.0"/>
        <n v="4704290.0"/>
        <n v="4835430.0"/>
        <n v="3502460.0"/>
        <n v="4202100.0"/>
        <n v="2104380.0"/>
        <n v="4106300.0"/>
        <n v="614790.0"/>
        <n v="4028680.0"/>
        <n v="1303360.0"/>
        <n v="2680830.0"/>
        <n v="4816410.0"/>
        <n v="4813650.0"/>
        <n v="3410110.0"/>
        <n v="3176400.0"/>
        <n v="5103150.0"/>
        <n v="612810.0"/>
        <n v="3414280.0"/>
        <n v="3603270.0"/>
        <n v="4808870.0"/>
        <n v="4703090.0"/>
        <n v="5300003.0"/>
        <n v="3174430.0"/>
        <n v="3403930.0"/>
        <n v="4817610.0"/>
        <n v="3418000.0"/>
        <n v="2314795.0"/>
        <n v="3630360.0"/>
        <n v="102880.0"/>
        <n v="5309360.0"/>
        <n v="2804770.0"/>
        <n v="2801090.0"/>
        <n v="5103510.0"/>
        <n v="633900.0"/>
        <n v="500017.0"/>
        <n v="1700052.0"/>
        <n v="3904505.0"/>
        <n v="5306690.0"/>
        <n v="3904396.0"/>
        <n v="1711350.0"/>
        <n v="3501740.0"/>
        <n v="100030.0"/>
        <n v="3405580.0"/>
        <n v="1302250.0"/>
        <n v="903512.0"/>
        <n v="3904376.0"/>
        <n v="601415.0"/>
        <n v="4700150.0"/>
        <n v="2612450.0"/>
        <n v="200005.0"/>
        <n v="3413050.0"/>
        <n v="802790.0"/>
        <n v="2921810.0"/>
        <n v="4100036.0"/>
        <n v="602970.0"/>
        <n v="4701860.0"/>
        <n v="2804290.0"/>
        <n v="102190.0"/>
        <n v="2625560.0"/>
        <n v="1701383.0"/>
        <n v="1809150.0"/>
        <n v="2802040.0"/>
        <n v="3704920.0"/>
        <n v="609690.0"/>
        <n v="3904401.0"/>
        <n v="2717780.0"/>
        <n v="2006660.0"/>
        <n v="2803520.0"/>
        <n v="509390.0"/>
        <n v="3600008.0"/>
        <n v="3618030.0"/>
        <n v="1706510.0"/>
        <n v="1304950.0"/>
        <n v="2800840.0"/>
        <n v="3411160.0"/>
        <n v="611520.0"/>
        <n v="3616440.0"/>
        <n v="4815750.0"/>
        <n v="626280.0"/>
        <n v="613840.0"/>
        <n v="634800.0"/>
        <n v="639840.0"/>
        <n v="2100870.0"/>
        <n v="100190.0"/>
        <n v="3401350.0"/>
        <n v="2104410.0"/>
        <n v="2680380.0"/>
        <n v="5301140.0"/>
        <n v="3200090.0"/>
        <n v="3402820.0"/>
        <n v="1713170.0"/>
        <n v="2102400.0"/>
        <n v="2512840.0"/>
        <n v="508610.0"/>
        <n v="2008430.0"/>
        <n v="1300060.0"/>
        <n v="2105400.0"/>
        <n v="4400780.0"/>
        <n v="2804260.0"/>
        <n v="4814970.0"/>
        <n v="2502190.0"/>
        <n v="1743860.0"/>
        <n v="3015450.0"/>
        <n v="4700990.0"/>
        <n v="627060.0"/>
        <n v="4834980.0"/>
        <n v="4703720.0"/>
        <n v="1700312.0"/>
        <n v="2731750.0"/>
        <n v="606570.0"/>
        <n v="1724720.0"/>
        <n v="4675420.0"/>
        <n v="600013.0"/>
        <n v="3700930.0"/>
        <n v="507840.0"/>
        <n v="637200.0"/>
        <n v="3180130.0"/>
        <n v="1000790.0"/>
        <n v="4026880.0"/>
        <n v="2636540.0"/>
        <n v="1001620.0"/>
        <n v="2803000.0"/>
        <n v="1001850.0"/>
        <n v="1303780.0"/>
        <n v="3622020.0"/>
        <n v="400790.0"/>
        <n v="500019.0"/>
        <n v="642140.0"/>
        <n v="3626520.0"/>
        <n v="5307740.0"/>
        <n v="1802400.0"/>
        <n v="3700270.0"/>
        <n v="2680980.0"/>
        <n v="1300440.0"/>
        <n v="1305340.0"/>
        <n v="5400120.0"/>
        <n v="1700228.0"/>
        <n v="2614280.0"/>
        <n v="2714220.0"/>
        <n v="4900150.0"/>
        <n v="4107380.0"/>
        <n v="5100510.0"/>
        <n v="1200720.0"/>
        <n v="4104500.0"/>
        <n v="2102940.0"/>
        <n v="2923700.0"/>
        <n v="4830640.0"/>
        <n v="5100210.0"/>
        <n v="2100120.0"/>
        <n v="100090.0"/>
        <n v="2680100.0"/>
        <n v="4830060.0"/>
        <n v="3622650.0"/>
        <n v="5103870.0"/>
        <n v="1800133.0"/>
        <n v="633630.0"/>
        <n v="4900240.0"/>
        <n v="611910.0"/>
        <n v="3502520.0"/>
        <n v="601328.0"/>
        <n v="1926820.0"/>
        <n v="3904353.0"/>
        <n v="3619500.0"/>
        <n v="2101320.0"/>
        <n v="5102280.0"/>
        <n v="4203330.0"/>
        <n v="3625170.0"/>
        <n v="3613290.0"/>
        <n v="5605220.0"/>
        <n v="409390.0"/>
        <n v="635880.0"/>
        <n v="3404110.0"/>
        <n v="2742160.0"/>
        <n v="1302010.0"/>
        <n v="3028590.0"/>
        <n v="3100022.0"/>
        <n v="2803530.0"/>
        <n v="3614820.0"/>
        <n v="5510320.0"/>
        <n v="5400630.0"/>
        <n v="4400720.0"/>
        <n v="4106510.0"/>
        <n v="614950.0"/>
        <n v="3172390.0"/>
        <n v="1809420.0"/>
        <n v="3410470.0"/>
        <n v="4808550.0"/>
        <n v="2100070.0"/>
        <n v="2706090.0"/>
        <n v="2633870.0"/>
        <n v="4701080.0"/>
        <n v="4703270.0"/>
        <n v="3302640.0"/>
        <n v="1903690.0"/>
        <n v="2801490.0"/>
        <n v="5309630.0"/>
        <n v="2803360.0"/>
        <n v="4800172.0"/>
        <n v="2003200.0"/>
        <n v="2102640.0"/>
        <n v="4825200.0"/>
        <n v="4224150.0"/>
        <n v="1716080.0"/>
        <n v="3700210.0"/>
        <n v="506060.0"/>
        <n v="600061.0"/>
        <n v="3414640.0"/>
        <n v="4832280.0"/>
        <n v="2502310.0"/>
        <n v="607900.0"/>
        <n v="1803750.0"/>
        <n v="2009390.0"/>
        <n v="4810800.0"/>
        <n v="3502430.0"/>
        <n v="639180.0"/>
        <n v="2802820.0"/>
        <n v="1302490.0"/>
        <n v="2634560.0"/>
        <n v="1300720.0"/>
        <n v="4701530.0"/>
        <n v="4829400.0"/>
        <n v="605910.0"/>
        <n v="5300010.0"/>
        <n v="3620340.0"/>
        <n v="1303690.0"/>
        <n v="3417070.0"/>
        <n v="608070.0"/>
        <n v="2101760.0"/>
        <n v="4703330.0"/>
        <n v="4810140.0"/>
        <n v="3016050.0"/>
        <n v="612690.0"/>
        <n v="1303000.0"/>
        <n v="604800.0"/>
        <n v="5401560.0"/>
        <n v="3623010.0"/>
        <n v="2102220.0"/>
        <n v="5304200.0"/>
        <n v="1601830.0"/>
        <n v="4824930.0"/>
        <n v="2922530.0"/>
        <n v="1300810.0"/>
        <n v="3910027.0"/>
        <n v="1300690.0"/>
        <n v="1700080.0"/>
        <n v="3904487.0"/>
        <n v="2916500.0"/>
        <n v="621930.0"/>
        <n v="3704800.0"/>
        <n v="1920130.0"/>
        <n v="4815930.0"/>
        <n v="4215330.0"/>
        <n v="4824630.0"/>
        <n v="4400270.0"/>
        <n v="3405610.0"/>
        <n v="3904391.0"/>
        <n v="4840650.0"/>
        <n v="3410810.0"/>
        <n v="3615090.0"/>
        <n v="5509030.0"/>
        <n v="3176860.0"/>
        <n v="637620.0"/>
        <n v="1304140.0"/>
        <n v="4701050.0"/>
        <n v="2007050.0"/>
        <n v="3171580.0"/>
        <n v="2103240.0"/>
        <n v="2103390.0"/>
        <n v="1804710.0"/>
        <n v="4811610.0"/>
        <n v="2908250.0"/>
        <n v="3626670.0"/>
        <n v="3904439.0"/>
        <n v="403780.0"/>
        <n v="2503150.0"/>
        <n v="2200600.0"/>
        <n v="1907710.0"/>
        <n v="4812120.0"/>
        <n v="406730.0"/>
        <n v="3611700.0"/>
        <n v="2911910.0"/>
        <n v="4812480.0"/>
        <n v="2104890.0"/>
        <n v="1303270.0"/>
        <n v="5007050.0"/>
        <n v="2310500.0"/>
        <n v="1001280.0"/>
        <n v="3703120.0"/>
        <n v="500044.0"/>
        <n v="637560.0"/>
        <n v="638460.0"/>
        <n v="4827390.0"/>
        <n v="4832190.0"/>
        <n v="3608400.0"/>
        <n v="1303420.0"/>
        <n v="3601087.0"/>
        <n v="5099921.0"/>
        <n v="641880.0"/>
        <n v="507680.0"/>
        <n v="4401140.0"/>
        <n v="101660.0"/>
        <n v="608190.0"/>
        <n v="401740.0"/>
        <n v="103090.0"/>
        <n v="502960.0"/>
        <n v="2609570.0"/>
        <n v="2926890.0"/>
        <n v="1602670.0"/>
        <n v="3704530.0"/>
        <n v="510440.0"/>
        <n v="3406510.0"/>
        <n v="3614970.0"/>
        <n v="2300064.0"/>
        <n v="3402670.0"/>
        <n v="3904464.0"/>
        <n v="1712450.0"/>
        <n v="2314590.0"/>
        <n v="1810080.0"/>
        <n v="4503840.0"/>
        <n v="512450.0"/>
        <n v="4822970.0"/>
        <n v="512210.0"/>
        <n v="4815720.0"/>
        <n v="1700074.0"/>
        <n v="2920670.0"/>
        <n v="632270.0"/>
        <n v="1301470.0"/>
        <n v="3904457.0"/>
        <n v="3910015.0"/>
        <n v="5400030.0"/>
        <n v="4817010.0"/>
        <n v="1706060.0"/>
        <n v="1713530.0"/>
        <n v="803330.0"/>
        <n v="3404740.0"/>
        <n v="2709510.0"/>
        <n v="608760.0"/>
        <n v="4400540.0"/>
        <n v="4828680.0"/>
        <n v="4212725.0"/>
        <n v="3176470.0"/>
        <n v="3904404.0"/>
        <n v="2000354.0"/>
        <n v="2803450.0"/>
        <n v="2635160.0"/>
        <n v="403500.0"/>
        <n v="2310770.0"/>
        <n v="4836660.0"/>
        <n v="4010350.0"/>
        <n v="2800185.0"/>
        <n v="3904475.0"/>
        <n v="3610710.0"/>
        <n v="4702370.0"/>
        <n v="2801020.0"/>
        <n v="2801830.0"/>
        <n v="3200210.0"/>
        <n v="4400210.0"/>
        <n v="2708190.0"/>
        <n v="1302970.0"/>
        <n v="4500690.0"/>
        <n v="615270.0"/>
        <n v="2800390.0"/>
        <n v="1730810.0"/>
        <n v="630990.0"/>
        <n v="2103330.0"/>
        <n v="1303150.0"/>
        <n v="5300780.0"/>
        <n v="4500810.0"/>
        <n v="2506840.0"/>
        <n v="633510.0"/>
        <n v="5302850.0"/>
        <n v="901710.0"/>
        <n v="1725290.0"/>
        <n v="2200039.0"/>
        <n v="901770.0"/>
        <n v="3005190.0"/>
        <n v="4028710.0"/>
        <n v="633390.0"/>
        <n v="634980.0"/>
        <n v="2104200.0"/>
        <n v="1302670.0"/>
        <n v="2621840.0"/>
        <n v="406810.0"/>
        <n v="2103540.0"/>
        <n v="691038.0"/>
        <n v="2013050.0"/>
        <n v="101710.0"/>
        <n v="3904945.0"/>
        <n v="609940.0"/>
        <n v="3627060.0"/>
        <n v="2804440.0"/>
        <n v="5102010.0"/>
        <n v="4813020.0"/>
        <n v="2512000.0"/>
        <n v="2105520.0"/>
        <n v="5309100.0"/>
        <n v="103210.0"/>
        <n v="103510.0"/>
        <n v="3614940.0"/>
        <n v="100840.0"/>
        <n v="4204590.0"/>
        <n v="1716830.0"/>
        <n v="3800051.0"/>
        <n v="500049.0"/>
        <n v="3704830.0"/>
        <n v="622170.0"/>
        <n v="2200240.0"/>
        <n v="4701830.0"/>
        <n v="691005.0"/>
        <n v="3625770.0"/>
        <n v="5400240.0"/>
        <n v="101560.0"/>
        <n v="2618420.0"/>
        <n v="1726970.0"/>
        <n v="2742270.0"/>
        <n v="1800840.0"/>
        <n v="1809060.0"/>
        <n v="3005280.0"/>
        <n v="103480.0"/>
        <n v="629820.0"/>
        <n v="4007740.0"/>
        <n v="2501950.0"/>
        <n v="100360.0"/>
        <n v="2800870.0"/>
        <n v="4207710.0"/>
        <n v="2680960.0"/>
        <n v="1700225.0"/>
        <n v="2801110.0"/>
        <n v="4843350.0"/>
        <n v="2680360.0"/>
        <n v="5307080.0"/>
        <n v="500043.0"/>
        <n v="4102940.0"/>
        <n v="4206480.0"/>
        <n v="3900091.0"/>
        <n v="1305250.0"/>
        <n v="4810890.0"/>
        <n v="102910.0"/>
        <n v="4026910.0"/>
        <n v="613290.0"/>
        <n v="5302280.0"/>
        <n v="4019440.0"/>
        <n v="625230.0"/>
        <n v="2802100.0"/>
        <n v="3904724.0"/>
        <n v="804050.0"/>
        <n v="4180505.0"/>
        <n v="4108720.0"/>
        <n v="3175900.0"/>
        <n v="1000810.0"/>
        <n v="3178300.0"/>
        <n v="1718450.0"/>
        <n v="3304050.0"/>
        <n v="100930.0"/>
        <n v="3904387.0"/>
        <n v="2103870.0"/>
        <n v="5103930.0"/>
        <n v="5309180.0"/>
        <n v="3904492.0"/>
        <n v="4103660.0"/>
        <n v="2200690.0"/>
        <n v="1917220.0"/>
        <n v="2102580.0"/>
        <n v="637890.0"/>
        <n v="3704740.0"/>
        <n v="404500.0"/>
        <n v="5515990.0"/>
        <n v="4700360.0"/>
        <n v="1806510.0"/>
        <n v="2000034.0"/>
        <n v="4219680.0"/>
        <n v="2300069.0"/>
        <n v="2616020.0"/>
        <n v="4837590.0"/>
        <n v="5099948.0"/>
        <n v="3500120.0"/>
        <n v="1804470.0"/>
        <n v="3703900.0"/>
        <n v="1713970.0"/>
        <n v="1720280.0"/>
        <n v="3905106.0"/>
        <n v="3502100.0"/>
        <n v="4635480.0"/>
        <n v="2616110.0"/>
        <n v="101410.0"/>
        <n v="904680.0"/>
        <n v="3904737.0"/>
        <n v="4500750.0"/>
        <n v="4830600.0"/>
        <n v="2313560.0"/>
        <n v="4211790.0"/>
        <n v="4503540.0"/>
        <n v="1729010.0"/>
        <n v="1812120.0"/>
        <n v="2711760.0"/>
        <n v="3617380.0"/>
        <n v="4205910.0"/>
        <n v="2106000.0"/>
        <n v="3404320.0"/>
        <n v="4815210.0"/>
        <n v="4901110.0"/>
        <n v="2604500.0"/>
        <n v="1733210.0"/>
        <n v="4401170.0"/>
        <n v="4113170.0"/>
        <n v="4205310.0"/>
        <n v="2932010.0"/>
        <n v="4834170.0"/>
        <n v="3703360.0"/>
        <n v="2904620.0"/>
        <n v="4819350.0"/>
        <n v="5100480.0"/>
        <n v="2680300.0"/>
        <n v="4813320.0"/>
        <n v="2512510.0"/>
        <n v="5515330.0"/>
        <n v="902520.0"/>
        <n v="5101620.0"/>
        <n v="5400480.0"/>
        <n v="2102160.0"/>
        <n v="3621240.0"/>
        <n v="102650.0"/>
        <n v="3415210.0"/>
        <n v="102730.0"/>
        <n v="2728050.0"/>
        <n v="3615900.0"/>
        <n v="2931050.0"/>
        <n v="2104620.0"/>
        <n v="2628560.0"/>
        <n v="5104110.0"/>
        <n v="3609840.0"/>
        <n v="2733780.0"/>
        <n v="4826490.0"/>
        <n v="4002850.0"/>
        <n v="4500840.0"/>
        <n v="1302730.0"/>
        <n v="1707050.0"/>
        <n v="2680975.0"/>
        <n v="2926220.0"/>
        <n v="2803300.0"/>
        <n v="3502070.0"/>
        <n v="5513170.0"/>
        <n v="3616680.0"/>
        <n v="3611880.0"/>
        <n v="4700120.0"/>
        <n v="1601590.0"/>
        <n v="1732910.0"/>
        <n v="5100450.0"/>
        <n v="691023.0"/>
        <n v="513080.0"/>
        <n v="600034.0"/>
        <n v="2100330.0"/>
        <n v="403990.0"/>
        <n v="901290.0"/>
        <n v="4205010.0"/>
        <n v="102310.0"/>
        <n v="633570.0"/>
        <n v="3415330.0"/>
        <n v="4102640.0"/>
        <n v="2738190.0"/>
        <n v="2804230.0"/>
        <n v="3607230.0"/>
        <n v="4216740.0"/>
        <n v="4831260.0"/>
        <n v="2680660.0"/>
        <n v="4678570.0"/>
        <n v="5101170.0"/>
        <n v="5309720.0"/>
        <n v="1806870.0"/>
        <n v="3904696.0"/>
        <n v="2624150.0"/>
        <n v="5401320.0"/>
        <n v="4800154.0"/>
        <n v="608010.0"/>
        <n v="601418.0"/>
        <n v="3904486.0"/>
        <n v="3910032.0"/>
        <n v="5099923.0"/>
        <n v="100120.0"/>
        <n v="2680800.0"/>
        <n v="2634260.0"/>
        <n v="4800011.0"/>
        <n v="4826610.0"/>
        <n v="102790.0"/>
        <n v="2931110.0"/>
        <n v="4701230.0"/>
        <n v="3700660.0"/>
        <n v="4100048.0"/>
        <n v="3411640.0"/>
        <n v="637950.0"/>
        <n v="4700149.0"/>
        <n v="1200450.0"/>
        <n v="102635.0"/>
        <n v="3610620.0"/>
        <n v="4180070.0"/>
        <n v="1802490.0"/>
        <n v="620640.0"/>
        <n v="407700.0"/>
        <n v="900060.0"/>
        <n v="2802670.0"/>
        <n v="2913650.0"/>
        <n v="4224990.0"/>
        <n v="4602070.0"/>
        <n v="5502550.0"/>
        <n v="2502670.0"/>
        <n v="500015.0"/>
        <n v="1705640.0"/>
        <n v="2602730.0"/>
        <n v="3904822.0"/>
        <n v="3904373.0"/>
        <n v="3910003.0"/>
        <n v="4204020.0"/>
        <n v="5103480.0"/>
        <n v="1719830.0"/>
        <n v="2101260.0"/>
        <n v="803780.0"/>
        <n v="3904992.0"/>
        <n v="4702160.0"/>
        <n v="3904500.0"/>
        <n v="1305220.0"/>
        <n v="1807680.0"/>
        <n v="1724780.0"/>
        <n v="905220.0"/>
        <n v="514430.0"/>
        <n v="2804080.0"/>
        <n v="5308760.0"/>
        <n v="613530.0"/>
        <n v="5101740.0"/>
        <n v="4102840.0"/>
        <n v="4702700.0"/>
        <n v="102670.0"/>
        <n v="610620.0"/>
        <n v="1724090.0"/>
        <n v="2629460.0"/>
        <n v="3910017.0"/>
        <n v="200006.0"/>
        <n v="1301080.0"/>
        <n v="3805460.0"/>
        <n v="2000047.0"/>
        <n v="636600.0"/>
        <n v="2507320.0"/>
        <n v="4031350.0"/>
        <n v="4811580.0"/>
        <n v="2202010.0"/>
        <n v="2803210.0"/>
        <n v="4703870.0"/>
        <n v="2632250.0"/>
        <n v="3904383.0"/>
        <n v="3614340.0"/>
        <n v="1700116.0"/>
        <n v="2680000.0"/>
        <n v="4202130.0"/>
        <n v="3703720.0"/>
        <n v="5515750.0"/>
        <n v="4825140.0"/>
        <n v="2010500.0"/>
        <n v="3174370.0"/>
        <n v="1733420.0"/>
        <n v="1718420.0"/>
        <n v="2511880.0"/>
        <n v="4007620.0"/>
        <n v="1915450.0"/>
        <n v="3406870.0"/>
        <n v="5300012.0"/>
        <n v="3413530.0"/>
        <n v="4008070.0"/>
        <n v="638880.0"/>
        <n v="2502940.0"/>
        <n v="1301920.0"/>
        <n v="2905430.0"/>
        <n v="3407860.0"/>
        <n v="4700600.0"/>
        <n v="1731080.0"/>
        <n v="5304950.0"/>
        <n v="3904852.0"/>
        <n v="5400150.0"/>
        <n v="2680860.0"/>
        <n v="2103900.0"/>
        <n v="3904828.0"/>
        <n v="3018540.0"/>
        <n v="1700118.0"/>
        <n v="4502760.0"/>
        <n v="4841350.0"/>
        <n v="406120.0"/>
        <n v="401410.0"/>
        <n v="3628500.0"/>
        <n v="3701110.0"/>
        <n v="5099920.0"/>
        <n v="628170.0"/>
        <n v="4619450.0"/>
        <n v="3904872.0"/>
        <n v="3904624.0"/>
        <n v="4841070.0"/>
        <n v="2509930.0"/>
        <n v="2612930.0"/>
        <n v="2803750.0"/>
        <n v="2923430.0"/>
        <n v="4807590.0"/>
        <n v="3411700.0"/>
        <n v="5306220.0"/>
        <n v="3800038.0"/>
        <n v="1705760.0"/>
        <n v="2104140.0"/>
        <n v="4207080.0"/>
        <n v="4218740.0"/>
        <n v="502250.0"/>
        <n v="2931500.0"/>
        <n v="1729280.0"/>
        <n v="803090.0"/>
        <n v="4019860.0"/>
        <n v="3905045.0"/>
        <n v="3904479.0"/>
        <n v="1601570.0"/>
        <n v="1738940.0"/>
        <n v="1801020.0"/>
        <n v="2702970.0"/>
        <n v="5605695.0"/>
        <n v="2507560.0"/>
        <n v="3906568.0"/>
        <n v="4503570.0"/>
        <n v="2802250.0"/>
        <n v="2104290.0"/>
        <n v="4819170.0"/>
        <n v="1705910.0"/>
        <n v="4501250.0"/>
        <n v="101440.0"/>
        <n v="1302070.0"/>
        <n v="3904447.0"/>
        <n v="4837170.0"/>
        <n v="1801890.0"/>
        <n v="3412840.0"/>
        <n v="2930660.0"/>
        <n v="1304500.0"/>
        <n v="2201980.0"/>
        <n v="4821060.0"/>
        <n v="619440.0"/>
        <n v="1700201.0"/>
        <n v="2680770.0"/>
        <n v="4010710.0"/>
        <n v="2509360.0"/>
        <n v="2804020.0"/>
        <n v="3616740.0"/>
        <n v="1305760.0"/>
        <n v="631710.0"/>
        <n v="1601860.0"/>
        <n v="1714490.0"/>
        <n v="1810360.0"/>
        <n v="3910030.0"/>
        <n v="2802220.0"/>
        <n v="3615180.0"/>
        <n v="4500002.0"/>
        <n v="509240.0"/>
        <n v="2915600.0"/>
        <n v="3627210.0"/>
        <n v="4807950.0"/>
        <n v="100480.0"/>
        <n v="904740.0"/>
        <n v="632040.0"/>
        <n v="4400065.0"/>
        <n v="2800360.0"/>
        <n v="4821780.0"/>
        <n v="691134.0"/>
        <n v="2630120.0"/>
        <n v="2713170.0"/>
        <n v="5304110.0"/>
        <n v="3603870.0"/>
        <n v="1906510.0"/>
        <n v="3620850.0"/>
        <n v="4010290.0"/>
        <n v="2611640.0"/>
        <n v="3410560.0"/>
        <n v="3403900.0"/>
        <n v="3610950.0"/>
        <n v="1706000.0"/>
        <n v="1701389.0"/>
        <n v="3417280.0"/>
        <n v="500013.0"/>
        <n v="3610890.0"/>
        <n v="3612180.0"/>
        <n v="621600.0"/>
        <n v="1302700.0"/>
        <n v="4500870.0"/>
        <n v="4703750.0"/>
        <n v="2615540.0"/>
        <n v="4814820.0"/>
        <n v="2804110.0"/>
        <n v="1303720.0"/>
        <n v="3407290.0"/>
        <n v="4826470.0"/>
        <n v="600062.0"/>
        <n v="2680280.0"/>
        <n v="2931680.0"/>
        <n v="2700078.0"/>
        <n v="4221810.0"/>
        <n v="1802460.0"/>
        <n v="4835850.0"/>
        <n v="4024870.0"/>
        <n v="1729250.0"/>
        <n v="3612510.0"/>
        <n v="4701260.0"/>
        <n v="5300240.0"/>
        <n v="5300840.0"/>
        <n v="4819560.0"/>
        <n v="1713140.0"/>
        <n v="2910500.0"/>
        <n v="4838360.0"/>
        <n v="2200210.0"/>
        <n v="4900960.0"/>
        <n v="5305130.0"/>
        <n v="2803540.0"/>
        <n v="3402100.0"/>
        <n v="600039.0"/>
        <n v="2920410.0"/>
        <n v="3904738.0"/>
        <n v="3904830.0"/>
        <n v="5306900.0"/>
        <n v="1302100.0"/>
        <n v="627200.0"/>
        <n v="2006420.0"/>
        <n v="3412480.0"/>
        <n v="1700272.0"/>
        <n v="3403270.0"/>
        <n v="3905039.0"/>
        <n v="4013590.0"/>
        <n v="2200450.0"/>
        <n v="2621180.0"/>
        <n v="3501530.0"/>
        <n v="1804980.0"/>
        <n v="2100270.0"/>
        <n v="642960.0"/>
        <n v="3617160.0"/>
        <n v="5000007.0"/>
        <n v="5500060.0"/>
        <n v="4841520.0"/>
        <n v="400450.0"/>
        <n v="1810140.0"/>
        <n v="4812220.0"/>
        <n v="2804170.0"/>
        <n v="2312330.0"/>
        <n v="5305730.0"/>
        <n v="2931020.0"/>
        <n v="3618660.0"/>
        <n v="5510830.0"/>
        <n v="600033.0"/>
        <n v="4225830.0"/>
        <n v="600046.0"/>
        <n v="2200780.0"/>
        <n v="2510770.0"/>
        <n v="3501890.0"/>
        <n v="3904866.0"/>
        <n v="3606900.0"/>
        <n v="502880.0"/>
        <n v="4204980.0"/>
        <n v="3402280.0"/>
        <n v="2200360.0"/>
        <n v="4837150.0"/>
        <n v="3904468.0"/>
        <n v="2502640.0"/>
        <n v="3625500.0"/>
        <n v="3617730.0"/>
        <n v="4821960.0"/>
        <n v="5509510.0"/>
        <n v="3100095.0"/>
        <n v="5602760.0"/>
        <n v="2733330.0"/>
        <n v="2712270.0"/>
        <n v="4812420.0"/>
        <n v="5400990.0"/>
        <n v="2911340.0"/>
        <n v="3904873.0"/>
        <n v="4826640.0"/>
        <n v="638980.0"/>
        <n v="1708400.0"/>
        <n v="2614460.0"/>
        <n v="3621720.0"/>
        <n v="4704230.0"/>
        <n v="1808250.0"/>
        <n v="3176450.0"/>
        <n v="3904460.0"/>
        <n v="4606240.0"/>
        <n v="3616560.0"/>
        <n v="4845600.0"/>
        <n v="903450.0"/>
        <n v="1927390.0"/>
        <n v="3608460.0"/>
        <n v="4676620.0"/>
        <n v="4703450.0"/>
        <n v="2103180.0"/>
        <n v="2200570.0"/>
        <n v="513530.0"/>
        <n v="2300066.0"/>
        <n v="1700119.0"/>
        <n v="3623520.0"/>
        <n v="3302340.0"/>
        <n v="1930510.0"/>
        <n v="2804710.0"/>
        <n v="5508820.0"/>
        <n v="3817460.0"/>
        <n v="1200210.0"/>
        <n v="3502310.0"/>
        <n v="3500660.0"/>
        <n v="2302640.0"/>
        <n v="2100810.0"/>
        <n v="5506270.0"/>
        <n v="3621000.0"/>
        <n v="4839630.0"/>
        <n v="4218840.0"/>
        <n v="2680240.0"/>
        <n v="2600016.0"/>
        <n v="3703210.0"/>
        <n v="3905128.0"/>
        <n v="4846620.0"/>
        <n v="4828620.0"/>
        <n v="5514160.0"/>
        <n v="3013395.0"/>
        <n v="2105970.0"/>
        <n v="3904416.0"/>
        <n v="2201950.0"/>
        <n v="1601800.0"/>
        <n v="3904438.0"/>
        <n v="3618180.0"/>
        <n v="5509210.0"/>
        <n v="1303210.0"/>
        <n v="2800600.0"/>
        <n v="1732370.0"/>
        <n v="3302610.0"/>
        <n v="2104740.0"/>
        <n v="3705070.0"/>
        <n v="603300.0"/>
        <n v="2721390.0"/>
        <n v="5099930.0"/>
        <n v="1805550.0"/>
        <n v="4612000.0"/>
        <n v="4838220.0"/>
        <n v="3404920.0"/>
        <n v="2923460.0"/>
        <n v="3022790.0"/>
        <n v="3904606.0"/>
        <n v="2921120.0"/>
        <n v="505410.0"/>
        <n v="4400570.0"/>
        <n v="4827690.0"/>
        <n v="4838190.0"/>
        <n v="4010650.0"/>
        <n v="5102400.0"/>
        <n v="629700.0"/>
        <n v="2804680.0"/>
        <n v="1725020.0"/>
        <n v="100870.0"/>
        <n v="2803780.0"/>
        <n v="3607980.0"/>
        <n v="4814550.0"/>
        <n v="4827510.0"/>
        <n v="400003.0"/>
        <n v="2912540.0"/>
        <n v="3611670.0"/>
        <n v="2201320.0"/>
        <n v="2744160.0"/>
        <n v="1812180.0"/>
        <n v="4212840.0"/>
        <n v="4819840.0"/>
        <n v="3904502.0"/>
        <n v="4701980.0"/>
        <n v="2800186.0"/>
        <n v="5401380.0"/>
        <n v="4400630.0"/>
        <n v="3406000.0"/>
        <n v="504380.0"/>
        <n v="4111580.0"/>
        <n v="3610980.0"/>
        <n v="1304350.0"/>
        <n v="1743110.0"/>
        <n v="1736920.0"/>
        <n v="5100540.0"/>
        <n v="1725050.0"/>
        <n v="4218510.0"/>
        <n v="4838820.0"/>
        <n v="4830420.0"/>
        <n v="2632670.0"/>
        <n v="1740350.0"/>
        <n v="2680540.0"/>
        <n v="3904495.0"/>
        <n v="2104110.0"/>
        <n v="5102850.0"/>
        <n v="2618450.0"/>
        <n v="513930.0"/>
        <n v="1800030.0"/>
        <n v="100990.0"/>
        <n v="1304860.0"/>
        <n v="618030.0"/>
        <n v="1700311.0"/>
        <n v="4900540.0"/>
        <n v="614250.0"/>
        <n v="4700270.0"/>
        <n v="631180.0"/>
        <n v="1735460.0"/>
        <n v="103150.0"/>
        <n v="402370.0"/>
        <n v="3904829.0"/>
        <n v="4219290.0"/>
        <n v="4800165.0"/>
        <n v="4840440.0"/>
        <n v="5500900.0"/>
        <n v="2507860.0"/>
        <n v="3630630.0"/>
        <n v="3904409.0"/>
        <n v="3904358.0"/>
        <n v="3904449.0"/>
        <n v="3407350.0"/>
        <n v="102640.0"/>
        <n v="3301860.0"/>
        <n v="101050.0"/>
        <n v="507380.0"/>
        <n v="3417700.0"/>
        <n v="4835010.0"/>
        <n v="3402400.0"/>
        <n v="3406570.0"/>
        <n v="2010710.0"/>
        <n v="3105340.0"/>
        <n v="1918780.0"/>
        <n v="3904366.0"/>
        <n v="609870.0"/>
        <n v="3017010.0"/>
        <n v="3407560.0"/>
        <n v="4818900.0"/>
        <n v="2104170.0"/>
        <n v="2105550.0"/>
        <n v="2508370.0"/>
        <n v="3306060.0"/>
        <n v="5509090.0"/>
        <n v="4840350.0"/>
        <n v="2501980.0"/>
        <n v="3904399.0"/>
        <n v="4002430.0"/>
        <n v="2512060.0"/>
        <n v="5102390.0"/>
        <n v="508670.0"/>
        <n v="628080.0"/>
        <n v="1304830.0"/>
        <n v="635790.0"/>
        <n v="4103720.0"/>
        <n v="2503030.0"/>
        <n v="200775.0"/>
        <n v="4701500.0"/>
        <n v="2804350.0"/>
        <n v="2921100.0"/>
        <n v="607950.0"/>
        <n v="607230.0"/>
        <n v="2920810.0"/>
        <n v="1304320.0"/>
        <n v="1705220.0"/>
        <n v="2101440.0"/>
        <n v="616300.0"/>
        <n v="2801950.0"/>
        <n v="1716920.0"/>
        <n v="2105640.0"/>
        <n v="3608160.0"/>
        <n v="5307770.0"/>
        <n v="4814670.0"/>
        <n v="1201890.0"/>
        <n v="3904695.0"/>
        <n v="2608580.0"/>
        <n v="602160.0"/>
        <n v="1303450.0"/>
        <n v="4810710.0"/>
        <n v="2614070.0"/>
        <n v="4216020.0"/>
        <n v="2400450.0"/>
        <n v="2606780.0"/>
        <n v="2504140.0"/>
        <n v="5500510.0"/>
        <n v="904230.0"/>
        <n v="3004560.0"/>
        <n v="2802340.0"/>
        <n v="3408850.0"/>
        <n v="3609690.0"/>
        <n v="4834650.0"/>
        <n v="2513200.0"/>
        <n v="5303180.0"/>
        <n v="2800570.0"/>
        <n v="3904511.0"/>
        <n v="1802970.0"/>
        <n v="625690.0"/>
        <n v="2610080.0"/>
        <n v="4811640.0"/>
        <n v="2706240.0"/>
        <n v="1736750.0"/>
        <n v="3904412.0"/>
        <n v="510950.0"/>
        <n v="3606330.0"/>
        <n v="3620910.0"/>
        <n v="629100.0"/>
        <n v="3416080.0"/>
        <n v="3501230.0"/>
        <n v="407300.0"/>
        <n v="4812990.0"/>
        <n v="1700227.0"/>
        <n v="626100.0"/>
        <n v="1300240.0"/>
        <n v="3904609.0"/>
        <n v="1904860.0"/>
        <n v="4811340.0"/>
        <n v="1600002.0"/>
        <n v="613200.0"/>
        <n v="4013560.0"/>
        <n v="101470.0"/>
        <n v="101200.0"/>
        <n v="4808880.0"/>
        <n v="3013660.0"/>
        <n v="5102100.0"/>
        <n v="3603990.0"/>
        <n v="2620160.0"/>
        <n v="4225290.0"/>
        <n v="3904350.0"/>
        <n v="509840.0"/>
        <n v="2313350.0"/>
        <n v="2627210.0"/>
        <n v="601356.0"/>
        <n v="1722020.0"/>
        <n v="2804800.0"/>
        <n v="3620640.0"/>
        <n v="3904451.0"/>
        <n v="5100660.0"/>
        <n v="1707170.0"/>
        <n v="4704440.0"/>
        <n v="4029610.0"/>
        <n v="4022800.0"/>
        <n v="4825500.0"/>
        <n v="5503640.0"/>
        <n v="3004440.0"/>
        <n v="2314809.0"/>
        <n v="4207830.0"/>
        <n v="1303960.0"/>
        <n v="2011490.0"/>
        <n v="2801590.0"/>
        <n v="1300600.0"/>
        <n v="3701080.0"/>
        <n v="901530.0"/>
        <n v="633240.0"/>
        <n v="100960.0"/>
        <n v="506990.0"/>
        <n v="628710.0"/>
        <n v="5401530.0"/>
        <n v="2004980.0"/>
        <n v="2610380.0"/>
        <n v="1803840.0"/>
        <n v="5300001.0"/>
        <n v="2624690.0"/>
        <n v="4839270.0"/>
        <n v="4400750.0"/>
        <n v="2000041.0"/>
        <n v="2803120.0"/>
        <n v="2925500.0"/>
        <n v="619680.0"/>
        <n v="4700240.0"/>
        <n v="2802010.0"/>
        <n v="3612390.0"/>
        <n v="3417940.0"/>
        <n v="3702820.0"/>
        <n v="4701950.0"/>
        <n v="1300150.0"/>
        <n v="2802640.0"/>
        <n v="5309690.0"/>
        <n v="2929170.0"/>
        <n v="4702610.0"/>
        <n v="103120.0"/>
        <n v="4202040.0"/>
        <n v="4109510.0"/>
        <n v="4007560.0"/>
        <n v="2712420.0"/>
        <n v="2916740.0"/>
        <n v="3500150.0"/>
        <n v="3910012.0"/>
        <n v="5514040.0"/>
        <n v="3910025.0"/>
        <n v="2700298.0"/>
        <n v="638700.0"/>
        <n v="2921840.0"/>
        <n v="3616620.0"/>
        <n v="2618030.0"/>
        <n v="4702070.0"/>
        <n v="4221240.0"/>
        <n v="2105820.0"/>
        <n v="508130.0"/>
        <n v="3619680.0"/>
        <n v="4221540.0"/>
        <n v="3904456.0"/>
        <n v="5301170.0"/>
        <n v="638220.0"/>
        <n v="5103690.0"/>
        <n v="4216200.0"/>
        <n v="2200420.0"/>
        <n v="5099947.0"/>
        <n v="3700840.0"/>
        <n v="5102880.0"/>
        <n v="4648390.0"/>
        <n v="616500.0"/>
        <n v="1728890.0"/>
        <n v="4835760.0"/>
        <n v="3614850.0"/>
        <n v="3910029.0"/>
        <n v="5301320.0"/>
        <n v="5101590.0"/>
        <n v="509750.0"/>
        <n v="2905370.0"/>
        <n v="2303150.0"/>
        <n v="1713940.0"/>
        <n v="1704050.0"/>
        <n v="1810020.0"/>
        <n v="4844110.0"/>
        <n v="1711370.0"/>
        <n v="2802940.0"/>
        <n v="5305370.0"/>
        <n v="1742630.0"/>
        <n v="3170110.0"/>
        <n v="4840230.0"/>
        <n v="3480180.0"/>
        <n v="4213320.0"/>
        <n v="3700300.0"/>
        <n v="4834550.0"/>
        <n v="2800420.0"/>
        <n v="3904369.0"/>
        <n v="3502610.0"/>
        <n v="3180070.0"/>
        <n v="3410080.0"/>
        <n v="605880.0"/>
        <n v="2620280.0"/>
        <n v="4669930.0"/>
        <n v="5514910.0"/>
        <n v="1803690.0"/>
        <n v="904620.0"/>
        <n v="1903540.0"/>
        <n v="2802490.0"/>
        <n v="3405880.0"/>
        <n v="1305730.0"/>
        <n v="691011.0"/>
        <n v="4019200.0"/>
        <n v="3602920.0"/>
        <n v="4839750.0"/>
        <n v="4808280.0"/>
        <n v="100690.0"/>
        <n v="509360.0"/>
        <n v="1700097.0"/>
        <n v="1722740.0"/>
        <n v="5501770.0"/>
        <n v="609780.0"/>
        <n v="407240.0"/>
        <n v="600063.0"/>
        <n v="2920430.0"/>
        <n v="5103060.0"/>
        <n v="2200960.0"/>
        <n v="4701110.0"/>
        <n v="4220100.0"/>
        <n v="624030.0"/>
        <n v="3701770.0"/>
        <n v="4826430.0"/>
        <n v="2622970.0"/>
        <n v="4218090.0"/>
        <n v="4813110.0"/>
        <n v="4109630.0"/>
        <n v="4216410.0"/>
        <n v="1305190.0"/>
        <n v="1200570.0"/>
        <n v="2614820.0"/>
        <n v="3603930.0"/>
        <n v="5102790.0"/>
        <n v="3910019.0"/>
        <n v="899080.0"/>
        <n v="3819260.0"/>
        <n v="1725000.0"/>
        <n v="5400960.0"/>
        <n v="3407230.0"/>
        <n v="1701392.0"/>
        <n v="4207530.0"/>
        <n v="4900660.0"/>
        <n v="3618630.0"/>
        <n v="4032460.0"/>
        <n v="4225680.0"/>
        <n v="101950.0"/>
        <n v="2802370.0"/>
        <n v="5099908.0"/>
        <n v="5500360.0"/>
        <n v="5602870.0"/>
        <n v="1601020.0"/>
        <n v="3414550.0"/>
        <n v="3904415.0"/>
        <n v="636670.0"/>
        <n v="1303600.0"/>
        <n v="3904484.0"/>
        <n v="100780.0"/>
        <n v="3904734.0"/>
        <n v="4833720.0"/>
        <n v="3608970.0"/>
        <n v="3704890.0"/>
        <n v="604260.0"/>
        <n v="2314330.0"/>
        <n v="3904524.0"/>
        <n v="1300990.0"/>
        <n v="3904448.0"/>
        <n v="1907860.0"/>
        <n v="2000035.0"/>
        <n v="4016590.0"/>
        <n v="103580.0"/>
        <n v="3605580.0"/>
        <n v="4033180.0"/>
        <n v="632610.0"/>
        <n v="408820.0"/>
        <n v="5101410.0"/>
        <n v="4808580.0"/>
        <n v="5500960.0"/>
        <n v="631980.0"/>
        <n v="2803810.0"/>
        <n v="3412720.0"/>
        <n v="2900004.0"/>
        <n v="4208550.0"/>
        <n v="2680920.0"/>
        <n v="3604290.0"/>
        <n v="4222770.0"/>
        <n v="642330.0"/>
        <n v="4702430.0"/>
        <n v="4817160.0"/>
        <n v="1704140.0"/>
        <n v="5103600.0"/>
        <n v="2733270.0"/>
        <n v="4225110.0"/>
        <n v="4207560.0"/>
        <n v="2623460.0"/>
        <n v="2708100.0"/>
        <n v="4211880.0"/>
        <n v="3604140.0"/>
        <n v="3904634.0"/>
        <n v="3904382.0"/>
        <n v="1201170.0"/>
        <n v="2680260.0"/>
        <n v="504930.0"/>
        <n v="2715030.0"/>
        <n v="802070.0"/>
        <n v="3401500.0"/>
        <n v="612070.0"/>
        <n v="610440.0"/>
        <n v="4108820.0"/>
        <n v="4817040.0"/>
        <n v="3501410.0"/>
        <n v="5103460.0"/>
        <n v="2507980.0"/>
        <n v="401810.0"/>
        <n v="2707200.0"/>
        <n v="3418150.0"/>
        <n v="3629520.0"/>
        <n v="5009360.0"/>
        <n v="5506630.0"/>
        <n v="2003450.0"/>
        <n v="2508340.0"/>
        <n v="1705465.0"/>
        <n v="406070.0"/>
        <n v="3800016.0"/>
        <n v="4820190.0"/>
        <n v="2680755.0"/>
        <n v="4818940.0"/>
        <n v="2711670.0"/>
        <n v="902070.0"/>
        <n v="2505280.0"/>
        <n v="2103510.0"/>
        <n v="2733540.0"/>
        <n v="2700224.0"/>
        <n v="4004500.0"/>
        <n v="1303120.0"/>
        <n v="2623820.0"/>
        <n v="4401020.0"/>
        <n v="2744070.0"/>
        <n v="642560.0"/>
        <n v="2718660.0"/>
        <n v="4702970.0"/>
        <n v="2801170.0"/>
        <n v="4205190.0"/>
        <n v="2501710.0"/>
        <n v="2923730.0"/>
        <n v="4823280.0"/>
        <n v="3502670.0"/>
        <n v="3904386.0"/>
        <n v="1700029.0"/>
        <n v="100012.0"/>
        <n v="4827750.0"/>
        <n v="1807140.0"/>
        <n v="3628200.0"/>
        <n v="4217520.0"/>
        <n v="3412060.0"/>
        <n v="2801470.0"/>
        <n v="4218630.0"/>
        <n v="1303090.0"/>
        <n v="4845380.0"/>
        <n v="621360.0"/>
        <n v="4221330.0"/>
        <n v="2635220.0"/>
        <n v="3904540.0"/>
        <n v="1712570.0"/>
        <n v="3501860.0"/>
        <n v="5501890.0"/>
        <n v="4204080.0"/>
        <n v="4842060.0"/>
        <n v="3618240.0"/>
        <n v="4823820.0"/>
        <n v="1700048.0"/>
        <n v="1806120.0"/>
        <n v="1742310.0"/>
        <n v="2711820.0"/>
        <n v="101740.0"/>
        <n v="513680.0"/>
        <n v="804260.0"/>
        <n v="1718270.0"/>
        <n v="3609990.0"/>
        <n v="2624720.0"/>
        <n v="4501020.0"/>
        <n v="1303540.0"/>
        <n v="1730220.0"/>
        <n v="4207650.0"/>
        <n v="5605762.0"/>
        <n v="2314700.0"/>
        <n v="899160.0"/>
        <n v="2633090.0"/>
        <n v="4210620.0"/>
        <n v="5101690.0"/>
        <n v="500006.0"/>
        <n v="1733690.0"/>
        <n v="1811610.0"/>
        <n v="3904788.0"/>
        <n v="904050.0"/>
        <n v="100810.0"/>
        <n v="503150.0"/>
        <n v="625770.0"/>
        <n v="3306720.0"/>
        <n v="3904865.0"/>
        <n v="3303930.0"/>
        <n v="2201470.0"/>
        <n v="3304740.0"/>
        <n v="3630030.0"/>
        <n v="3904694.0"/>
        <n v="5308460.0"/>
        <n v="101890.0"/>
        <n v="4217370.0"/>
        <n v="2100930.0"/>
        <n v="2919170.0"/>
        <n v="102820.0"/>
        <n v="2101620.0"/>
        <n v="2929100.0"/>
        <n v="4215480.0"/>
        <n v="4221120.0"/>
        <n v="618930.0"/>
        <n v="2000044.0"/>
        <n v="3609630.0"/>
        <n v="5302880.0"/>
        <n v="4501740.0"/>
        <n v="2509990.0"/>
        <n v="4816770.0"/>
        <n v="806240.0"/>
        <n v="2803240.0"/>
        <n v="4845950.0"/>
        <n v="5099925.0"/>
        <n v="4830930.0"/>
        <n v="627180.0"/>
        <n v="3614460.0"/>
        <n v="3303330.0"/>
        <n v="4019560.0"/>
        <n v="1724600.0"/>
        <n v="2930840.0"/>
        <n v="2311790.0"/>
        <n v="2503990.0"/>
        <n v="4219710.0"/>
        <n v="506900.0"/>
        <n v="600019.0"/>
        <n v="3408400.0"/>
        <n v="1300090.0"/>
        <n v="1709270.0"/>
        <n v="4206780.0"/>
        <n v="2906120.0"/>
        <n v="4813530.0"/>
        <n v="622890.0"/>
        <n v="2101650.0"/>
        <n v="3408100.0"/>
        <n v="5503060.0"/>
        <n v="2621120.0"/>
        <n v="514140.0"/>
        <n v="2103270.0"/>
        <n v="3619950.0"/>
        <n v="4823790.0"/>
        <n v="200007.0"/>
        <n v="103270.0"/>
        <n v="2803960.0"/>
        <n v="2914430.0"/>
        <n v="3413740.0"/>
        <n v="3904626.0"/>
        <n v="3904450.0"/>
        <n v="1301530.0"/>
        <n v="4500960.0"/>
        <n v="631170.0"/>
        <n v="2105430.0"/>
        <n v="2511250.0"/>
        <n v="2700054.0"/>
        <n v="1806600.0"/>
        <n v="4831890.0"/>
        <n v="3904547.0"/>
        <n v="1708340.0"/>
        <n v="5401350.0"/>
        <n v="1301800.0"/>
        <n v="1727610.0"/>
        <n v="5505940.0"/>
        <n v="5602990.0"/>
        <n v="2508700.0"/>
        <n v="3305820.0"/>
        <n v="3904452.0"/>
        <n v="1200660.0"/>
        <n v="2105490.0"/>
        <n v="899300.0"/>
        <n v="3608880.0"/>
        <n v="4843920.0"/>
        <n v="1728530.0"/>
        <n v="804020.0"/>
        <n v="1713290.0"/>
        <n v="4025200.0"/>
        <n v="5309540.0"/>
        <n v="4828710.0"/>
        <n v="2617160.0"/>
        <n v="614220.0"/>
        <n v="3816980.0"/>
        <n v="5512720.0"/>
        <n v="2000015.0"/>
        <n v="3904877.0"/>
        <n v="4100025.0"/>
        <n v="5303660.0"/>
        <n v="5605830.0"/>
        <n v="3406060.0"/>
        <n v="4836000.0"/>
        <n v="2626760.0"/>
        <n v="4110890.0"/>
        <n v="4841280.0"/>
        <n v="2505730.0"/>
        <n v="2501800.0"/>
        <n v="4000762.0"/>
        <n v="4218750.0"/>
        <n v="2718240.0"/>
        <n v="5308040.0"/>
        <n v="611280.0"/>
        <n v="604380.0"/>
        <n v="1813080.0"/>
        <n v="4502460.0"/>
        <n v="1706120.0"/>
        <n v="1800450.0"/>
        <n v="4222830.0"/>
        <n v="3606570.0"/>
        <n v="900330.0"/>
        <n v="1301680.0"/>
        <n v="500023.0"/>
        <n v="2012180.0"/>
        <n v="4680430.0"/>
        <n v="500042.0"/>
        <n v="636030.0"/>
        <n v="3403180.0"/>
        <n v="4013530.0"/>
        <n v="3623280.0"/>
        <n v="1304080.0"/>
        <n v="3175660.0"/>
        <n v="5100420.0"/>
        <n v="3904403.0"/>
        <n v="3904885.0"/>
        <n v="200150.0"/>
        <n v="5510890.0"/>
        <n v="2631320.0"/>
        <n v="3606240.0"/>
        <n v="3621480.0"/>
        <n v="638770.0"/>
        <n v="4703960.0"/>
        <n v="1700255.0"/>
        <n v="3303090.0"/>
        <n v="4280300.0"/>
        <n v="2004050.0"/>
        <n v="1908910.0"/>
        <n v="4817760.0"/>
        <n v="4700850.0"/>
        <n v="4833010.0"/>
        <n v="4828650.0"/>
        <n v="1728200.0"/>
        <n v="2100630.0"/>
        <n v="5300810.0"/>
        <n v="2005490.0"/>
        <n v="2314793.0"/>
        <n v="2680340.0"/>
        <n v="5102710.0"/>
        <n v="1301650.0"/>
        <n v="3608130.0"/>
        <n v="4219800.0"/>
        <n v="2911650.0"/>
        <n v="5100750.0"/>
        <n v="618210.0"/>
        <n v="2711250.0"/>
        <n v="102350.0"/>
        <n v="4203480.0"/>
        <n v="3904982.0"/>
        <n v="5512660.0"/>
        <n v="1724330.0"/>
        <n v="3812540.0"/>
        <n v="3904421.0"/>
        <n v="4203630.0"/>
        <n v="2713530.0"/>
        <n v="4828780.0"/>
        <n v="4818210.0"/>
        <n v="5401140.0"/>
        <n v="4822920.0"/>
        <n v="601409.0"/>
        <n v="2911310.0"/>
        <n v="3415390.0"/>
        <n v="404320.0"/>
        <n v="2803690.0"/>
        <n v="2804560.0"/>
        <n v="4205490.0"/>
        <n v="3623580.0"/>
        <n v="4226370.0"/>
        <n v="1602130.0"/>
        <n v="4835520.0"/>
        <n v="5300330.0"/>
        <n v="3615780.0"/>
        <n v="3905118.0"/>
        <n v="2703060.0"/>
        <n v="3304890.0"/>
        <n v="3904405.0"/>
        <n v="3904400.0"/>
        <n v="4203180.0"/>
        <n v="4826100.0"/>
        <n v="402790.0"/>
        <n v="2616350.0"/>
        <n v="4829820.0"/>
        <n v="1704920.0"/>
        <n v="1808970.0"/>
        <n v="612750.0"/>
        <n v="3904739.0"/>
        <n v="4207110.0"/>
        <n v="508640.0"/>
        <n v="3600004.0"/>
        <n v="5513620.0"/>
        <n v="5308340.0"/>
        <n v="3904437.0"/>
        <n v="4814640.0"/>
        <n v="899220.0"/>
        <n v="4702910.0"/>
        <n v="1729190.0"/>
        <n v="2314785.0"/>
        <n v="5302460.0"/>
        <n v="512520.0"/>
        <n v="1809480.0"/>
        <n v="3621330.0"/>
        <n v="3627780.0"/>
        <n v="4222790.0"/>
        <n v="1304530.0"/>
        <n v="2508670.0"/>
        <n v="3628320.0"/>
        <n v="4111970.0"/>
        <n v="608520.0"/>
        <n v="100060.0"/>
        <n v="1812450.0"/>
        <n v="2512270.0"/>
        <n v="5307830.0"/>
        <n v="2607590.0"/>
        <n v="103330.0"/>
        <n v="101760.0"/>
        <n v="626760.0"/>
        <n v="3807200.0"/>
        <n v="5401290.0"/>
        <n v="4226250.0"/>
        <n v="5100960.0"/>
        <n v="2311550.0"/>
        <n v="3410020.0"/>
        <n v="1807650.0"/>
        <n v="4500930.0"/>
        <n v="2611610.0"/>
        <n v="3409450.0"/>
        <n v="3630480.0"/>
        <n v="2802310.0"/>
        <n v="3904368.0"/>
        <s v="54D0007"/>
        <n v="1719080.0"/>
        <n v="3703600.0"/>
        <n v="3904795.0"/>
        <n v="4206860.0"/>
        <n v="4211610.0"/>
        <n v="4501950.0"/>
        <n v="1714100.0"/>
        <n v="2801410.0"/>
        <n v="3626880.0"/>
        <n v="4823430.0"/>
        <n v="2105580.0"/>
        <n v="5400360.0"/>
        <n v="1740800.0"/>
        <n v="5307620.0"/>
        <n v="4219200.0"/>
        <n v="4820700.0"/>
        <n v="101680.0"/>
        <n v="407820.0"/>
        <n v="2505010.0"/>
        <n v="3904648.0"/>
        <n v="3904402.0"/>
        <n v="2104560.0"/>
        <n v="2618600.0"/>
        <n v="3811820.0"/>
        <n v="2926160.0"/>
        <n v="3904718.0"/>
        <n v="611490.0"/>
        <n v="2700014.0"/>
        <n v="2803720.0"/>
        <n v="4006120.0"/>
        <n v="3904730.0"/>
        <n v="5500810.0"/>
        <n v="1736810.0"/>
        <n v="3405310.0"/>
        <n v="3904985.0"/>
        <n v="4655260.0"/>
        <n v="2611430.0"/>
        <n v="626880.0"/>
        <n v="4218450.0"/>
        <n v="510200.0"/>
        <n v="5604060.0"/>
        <n v="1712540.0"/>
        <n v="3904555.0"/>
        <n v="1741580.0"/>
        <n v="3624030.0"/>
        <n v="4221570.0"/>
        <n v="4821360.0"/>
        <n v="500047.0"/>
        <n v="2006180.0"/>
        <n v="3904768.0"/>
        <n v="4836780.0"/>
        <n v="4810500.0"/>
        <n v="4214550.0"/>
        <n v="2104080.0"/>
        <n v="2100210.0"/>
        <n v="2512930.0"/>
        <n v="2700045.0"/>
        <n v="4203750.0"/>
        <n v="3910010.0"/>
        <n v="4111720.0"/>
        <n v="4210710.0"/>
        <n v="4814520.0"/>
        <n v="2616080.0"/>
        <n v="2680965.0"/>
        <n v="3302480.0"/>
        <n v="2710230.0"/>
        <n v="3904813.0"/>
        <n v="3631320.0"/>
        <n v="5506690.0"/>
        <n v="901110.0"/>
        <n v="2615150.0"/>
        <n v="2700025.0"/>
        <n v="1710470.0"/>
        <n v="3904983.0"/>
        <n v="3617220.0"/>
        <n v="4203960.0"/>
        <n v="2619830.0"/>
        <n v="3402430.0"/>
        <n v="3630540.0"/>
        <n v="3408490.0"/>
        <n v="2630450.0"/>
        <n v="4822410.0"/>
        <n v="504410.0"/>
        <n v="3604050.0"/>
        <s v="54D0003"/>
        <n v="2509060.0"/>
        <n v="5401440.0"/>
        <n v="3500600.0"/>
        <n v="629130.0"/>
        <n v="600045.0"/>
        <n v="2908670.0"/>
        <n v="3621660.0"/>
        <n v="100300.0"/>
        <n v="1301050.0"/>
        <n v="2105190.0"/>
        <n v="3904377.0"/>
        <n v="3904819.0"/>
        <n v="4221870.0"/>
        <n v="4015210.0"/>
        <n v="400082.0"/>
        <n v="200485.0"/>
        <n v="1742810.0"/>
        <n v="4015370.0"/>
        <n v="4220370.0"/>
        <n v="4704260.0"/>
        <n v="2912550.0"/>
        <n v="3904527.0"/>
        <n v="4820960.0"/>
        <n v="4840020.0"/>
        <n v="606870.0"/>
        <n v="2804590.0"/>
        <n v="3621570.0"/>
        <n v="4211010.0"/>
        <n v="1302910.0"/>
        <n v="2314779.0"/>
        <n v="3409750.0"/>
        <n v="4218300.0"/>
        <n v="4108160.0"/>
        <n v="4700152.0"/>
        <n v="3412420.0"/>
        <n v="3621270.0"/>
        <n v="4021630.0"/>
        <n v="615780.0"/>
        <n v="2102760.0"/>
        <n v="502430.0"/>
        <n v="4026790.0"/>
        <n v="4224750.0"/>
        <n v="2930570.0"/>
        <n v="1743890.0"/>
        <n v="5101140.0"/>
        <n v="600067.0"/>
        <n v="614070.0"/>
        <n v="3904769.0"/>
        <n v="3621900.0"/>
        <n v="100194.0"/>
        <n v="3910011.0"/>
        <n v="4210070.0"/>
        <n v="605670.0"/>
        <n v="2732880.0"/>
        <n v="1303240.0"/>
        <n v="3622710.0"/>
        <n v="3625800.0"/>
        <n v="1718480.0"/>
        <n v="5101380.0"/>
        <n v="1803300.0"/>
        <n v="2512240.0"/>
        <n v="2910920.0"/>
        <n v="3304410.0"/>
        <n v="3302490.0"/>
        <n v="3602370.0"/>
        <n v="3630690.0"/>
        <n v="5007530.0"/>
        <n v="1704020.0"/>
        <n v="2803150.0"/>
        <n v="5101710.0"/>
        <n v="5305310.0"/>
        <n v="3416470.0"/>
        <n v="504800.0"/>
        <n v="5309780.0"/>
        <n v="1741190.0"/>
        <n v="3800021.0"/>
        <n v="102940.0"/>
        <n v="2909860.0"/>
        <n v="2504320.0"/>
        <n v="512540.0"/>
        <n v="3904884.0"/>
        <n v="4107200.0"/>
        <n v="2618990.0"/>
        <n v="200240.0"/>
        <n v="2512660.0"/>
        <n v="4501050.0"/>
        <n v="2628950.0"/>
        <n v="5103980.0"/>
        <n v="3613080.0"/>
        <n v="500014.0"/>
        <n v="2800450.0"/>
        <n v="3700120.0"/>
        <n v="621810.0"/>
        <n v="2904020.0"/>
        <n v="4207230.0"/>
        <n v="1708130.0"/>
        <n v="2102340.0"/>
        <n v="2608770.0"/>
        <n v="1809370.0"/>
        <n v="4841400.0"/>
        <n v="3904953.0"/>
        <n v="3612720.0"/>
        <n v="2919890.0"/>
        <n v="4206150.0"/>
        <n v="1602580.0"/>
        <n v="1721000.0"/>
        <n v="2508730.0"/>
        <n v="4835800.0"/>
        <n v="4211220.0"/>
        <n v="3904909.0"/>
        <n v="512960.0"/>
        <n v="1200690.0"/>
        <n v="1700091.0"/>
        <n v="2314822.0"/>
        <n v="4840550.0"/>
        <n v="4206960.0"/>
        <n v="5510060.0"/>
        <n v="508400.0"/>
        <n v="4214580.0"/>
        <n v="3016530.0"/>
        <n v="2924530.0"/>
        <n v="3905058.0"/>
        <n v="5304620.0"/>
        <n v="2725050.0"/>
        <n v="100750.0"/>
        <n v="604230.0"/>
        <n v="2612150.0"/>
        <n v="3904352.0"/>
        <n v="4827810.0"/>
        <n v="3904498.0"/>
        <n v="5400210.0"/>
        <n v="5504740.0"/>
        <n v="634140.0"/>
        <n v="2503510.0"/>
        <n v="2100480.0"/>
        <n v="3904485.0"/>
        <n v="1700322.0"/>
        <n v="3304760.0"/>
        <n v="3628650.0"/>
        <n v="4820640.0"/>
        <n v="3402460.0"/>
        <n v="4103860.0"/>
        <n v="5302610.0"/>
        <n v="1915630.0"/>
        <n v="3409390.0"/>
        <n v="4818720.0"/>
        <n v="1304220.0"/>
        <n v="2723880.0"/>
        <n v="4009060.0"/>
        <n v="4844010.0"/>
        <n v="2920490.0"/>
        <n v="2929250.0"/>
        <n v="4008850.0"/>
        <n v="4208820.0"/>
        <n v="2730060.0"/>
        <n v="2633420.0"/>
        <n v="1720430.0"/>
        <n v="5305790.0"/>
        <n v="2504020.0"/>
        <n v="2505485.0"/>
        <n v="4012720.0"/>
        <n v="3402490.0"/>
        <n v="3904489.0"/>
        <n v="4675600.0"/>
        <n v="4839360.0"/>
        <n v="633480.0"/>
        <n v="4225740.0"/>
        <n v="4639540.0"/>
        <n v="4839180.0"/>
        <n v="3619560.0"/>
        <n v="1602220.0"/>
        <n v="1739030.0"/>
        <n v="4703360.0"/>
        <n v="2804650.0"/>
        <n v="4220400.0"/>
        <n v="1920610.0"/>
        <n v="2803510.0"/>
        <n v="1304800.0"/>
        <n v="1735010.0"/>
        <n v="2635820.0"/>
        <n v="1810310.0"/>
        <n v="2803570.0"/>
        <n v="1731310.0"/>
        <n v="2635850.0"/>
        <n v="4112600.0"/>
        <n v="4842990.0"/>
        <n v="4838460.0"/>
        <n v="4217730.0"/>
        <n v="1807290.0"/>
        <n v="4226580.0"/>
        <n v="4212170.0"/>
        <n v="3904360.0"/>
        <n v="5300004.0"/>
        <n v="633720.0"/>
        <n v="4400150.0"/>
        <n v="803480.0"/>
        <n v="3480363.0"/>
        <n v="3624840.0"/>
        <n v="3904509.0"/>
        <s v="54D0001"/>
        <n v="4007350.0"/>
        <n v="4808340.0"/>
        <n v="4223490.0"/>
        <n v="101080.0"/>
        <n v="2105760.0"/>
        <n v="4216290.0"/>
        <n v="4207320.0"/>
        <n v="4820500.0"/>
        <n v="505500.0"/>
        <n v="3629790.0"/>
        <n v="3904914.0"/>
        <n v="510380.0"/>
        <n v="3627240.0"/>
        <n v="5512330.0"/>
        <n v="1812240.0"/>
        <n v="3619170.0"/>
        <n v="3703000.0"/>
        <n v="5506540.0"/>
        <n v="3904804.0"/>
        <n v="2100840.0"/>
        <n v="2700055.0"/>
        <n v="5103370.0"/>
        <n v="5602070.0"/>
        <n v="103000.0"/>
        <n v="1700010.0"/>
        <n v="2911220.0"/>
        <n v="691015.0"/>
        <n v="2105130.0"/>
        <n v="1804800.0"/>
        <n v="2921510.0"/>
        <n v="2800990.0"/>
        <n v="5303130.0"/>
        <n v="2620850.0"/>
        <n v="3702400.0"/>
        <n v="3905016.0"/>
        <n v="2801530.0"/>
        <n v="2927630.0"/>
        <n v="3904780.0"/>
        <n v="4811110.0"/>
        <n v="401600.0"/>
        <n v="1721900.0"/>
        <n v="1810870.0"/>
        <n v="2700071.0"/>
        <n v="2925230.0"/>
        <n v="637500.0"/>
        <n v="691093.0"/>
        <n v="2621570.0"/>
        <n v="5501260.0"/>
        <n v="100185.0"/>
        <n v="3404980.0"/>
        <n v="4111450.0"/>
        <n v="2908760.0"/>
        <n v="4010740.0"/>
        <n v="2311520.0"/>
        <n v="1700112.0"/>
        <n v="2505470.0"/>
        <n v="2629940.0"/>
        <n v="3904363.0"/>
        <n v="4018000.0"/>
        <n v="4831230.0"/>
        <n v="1922530.0"/>
        <n v="1304290.0"/>
        <n v="1601260.0"/>
        <n v="3905066.0"/>
        <n v="4224030.0"/>
        <n v="4816950.0"/>
        <n v="805190.0"/>
        <n v="1813110.0"/>
        <n v="507770.0"/>
        <n v="3401770.0"/>
        <n v="4107230.0"/>
        <n v="2914550.0"/>
        <n v="4206840.0"/>
        <n v="200090.0"/>
        <n v="3904577.0"/>
        <n v="3904454.0"/>
        <n v="4800008.0"/>
        <n v="2620070.0"/>
        <n v="4824750.0"/>
        <n v="3904905.0"/>
        <n v="4212690.0"/>
        <n v="1302790.0"/>
        <n v="4212330.0"/>
        <n v="2700318.0"/>
        <n v="3410500.0"/>
        <n v="1601110.0"/>
        <n v="1801440.0"/>
        <n v="2680480.0"/>
        <n v="4816500.0"/>
        <n v="3409660.0"/>
        <n v="3904493.0"/>
        <n v="3904988.0"/>
        <n v="200800.0"/>
        <n v="1730840.0"/>
        <n v="3002220.0"/>
        <n v="3501770.0"/>
        <n v="614820.0"/>
        <n v="1811970.0"/>
        <n v="5099935.0"/>
        <n v="617220.0"/>
        <n v="5300690.0"/>
        <n v="3410950.0"/>
        <n v="3904483.0"/>
        <n v="2610140.0"/>
        <n v="4209270.0"/>
        <n v="1300018.0"/>
        <n v="3612240.0"/>
        <n v="5310050.0"/>
        <n v="500033.0"/>
        <n v="2101410.0"/>
        <n v="3904794.0"/>
        <n v="3910020.0"/>
        <n v="2619250.0"/>
        <n v="5601030.0"/>
        <n v="3404890.0"/>
        <n v="3607590.0"/>
        <n v="4223550.0"/>
        <n v="2710140.0"/>
        <n v="4208060.0"/>
        <n v="4811310.0"/>
        <n v="3630210.0"/>
        <n v="691004.0"/>
        <n v="506870.0"/>
        <n v="511610.0"/>
        <n v="4006850.0"/>
        <n v="5510470.0"/>
        <n v="3401560.0"/>
        <n v="200130.0"/>
        <n v="607560.0"/>
        <n v="2505480.0"/>
        <n v="4400090.0"/>
        <n v="506210.0"/>
        <n v="2105940.0"/>
        <n v="4212600.0"/>
        <n v="1804050.0"/>
        <n v="2003540.0"/>
        <n v="600025.0"/>
        <n v="1600060.0"/>
        <n v="1925320.0"/>
        <n v="2907350.0"/>
        <n v="1743960.0"/>
        <n v="3409150.0"/>
        <n v="5509840.0"/>
        <n v="2504860.0"/>
        <n v="3904987.0"/>
        <n v="4202970.0"/>
        <n v="2932100.0"/>
        <n v="632640.0"/>
        <n v="1708280.0"/>
        <n v="1717040.0"/>
        <n v="3628560.0"/>
        <n v="3904717.0"/>
        <n v="5602140.0"/>
        <n v="4109000.0"/>
        <n v="3615390.0"/>
        <n v="3404660.0"/>
        <n v="4846440.0"/>
        <n v="2802610.0"/>
        <n v="4112320.0"/>
        <n v="3609720.0"/>
        <n v="3904812.0"/>
        <n v="4030360.0"/>
        <n v="3414670.0"/>
        <n v="691046.0"/>
        <n v="2510830.0"/>
        <n v="3413230.0"/>
        <n v="3622740.0"/>
        <n v="407170.0"/>
        <n v="1804080.0"/>
        <n v="2700015.0"/>
        <n v="3006110.0"/>
        <n v="3618600.0"/>
        <n v="3904591.0"/>
        <n v="4020880.0"/>
        <n v="5103780.0"/>
        <n v="2502160.0"/>
        <n v="2627240.0"/>
        <n v="3609030.0"/>
        <n v="3905002.0"/>
        <n v="5005610.0"/>
        <n v="2512180.0"/>
        <n v="602450.0"/>
        <n v="5100240.0"/>
        <n v="4210860.0"/>
        <n v="3610500.0"/>
        <n v="4809810.0"/>
        <n v="4809360.0"/>
        <n v="2314210.0"/>
        <n v="2504050.0"/>
        <n v="5099914.0"/>
        <n v="3603840.0"/>
        <n v="4215830.0"/>
        <n v="5099927.0"/>
        <n v="3905130.0"/>
        <n v="4608520.0"/>
        <n v="1737350.0"/>
        <n v="2000053.0"/>
        <n v="2929760.0"/>
        <n v="1600815.0"/>
        <n v="4101710.0"/>
        <n v="4219020.0"/>
        <n v="4815960.0"/>
        <n v="902850.0"/>
        <n v="2513110.0"/>
        <n v="4003360.0"/>
        <n v="805130.0"/>
        <n v="1805340.0"/>
        <n v="4000758.0"/>
        <n v="616323.0"/>
        <n v="2507770.0"/>
        <n v="2623850.0"/>
        <n v="1303990.0"/>
        <n v="1729760.0"/>
        <n v="1600480.0"/>
        <n v="2314772.0"/>
        <n v="5100152.0"/>
        <n v="1741520.0"/>
        <n v="2508440.0"/>
        <n v="4013230.0"/>
        <n v="5508700.0"/>
        <n v="3613590.0"/>
        <n v="2506090.0"/>
        <n v="3703510.0"/>
        <n v="5302070.0"/>
        <n v="1706750.0"/>
        <n v="4100020.0"/>
        <n v="619320.0"/>
        <n v="621990.0"/>
        <n v="4839870.0"/>
        <n v="5307470.0"/>
        <n v="1711010.0"/>
        <n v="2620050.0"/>
        <n v="2502490.0"/>
        <n v="2507350.0"/>
        <n v="2504360.0"/>
        <n v="2931070.0"/>
        <n v="3413410.0"/>
        <n v="4027750.0"/>
        <n v="4700450.0"/>
        <n v="4842240.0"/>
        <n v="4816180.0"/>
        <n v="5305550.0"/>
        <n v="200050.0"/>
        <n v="4005520.0"/>
        <n v="4006870.0"/>
        <n v="4702400.0"/>
        <n v="1743963.0"/>
        <n v="3904494.0"/>
        <n v="3305220.0"/>
        <n v="3904357.0"/>
        <n v="1810260.0"/>
        <n v="3613350.0"/>
        <n v="905040.0"/>
        <n v="2004890.0"/>
        <n v="4218900.0"/>
        <n v="2511970.0"/>
        <n v="3905006.0"/>
        <n v="5099936.0"/>
        <n v="4006060.0"/>
        <n v="1804110.0"/>
        <n v="2102130.0"/>
        <n v="2931530.0"/>
        <n v="4815300.0"/>
        <n v="642810.0"/>
        <n v="2634710.0"/>
        <n v="622050.0"/>
        <n v="4202440.0"/>
        <n v="5003240.0"/>
        <n v="1700081.0"/>
        <n v="3605310.0"/>
        <n v="616260.0"/>
        <n v="1800120.0"/>
        <n v="2617760.0"/>
        <n v="4208010.0"/>
        <n v="4003810.0"/>
        <n v="4704100.0"/>
        <n v="2314787.0"/>
        <n v="2617860.0"/>
        <n v="3415360.0"/>
        <n v="604830.0"/>
        <n v="2700008.0"/>
        <n v="4700960.0"/>
        <n v="4839330.0"/>
        <n v="2713980.0"/>
        <n v="4836360.0"/>
        <n v="4900750.0"/>
        <n v="1729790.0"/>
        <n v="3410920.0"/>
        <n v="3616980.0"/>
        <n v="4215210.0"/>
        <n v="899320.0"/>
        <n v="4108520.0"/>
        <n v="4210740.0"/>
        <n v="4704050.0"/>
        <n v="3305310.0"/>
        <n v="4111610.0"/>
        <n v="5007650.0"/>
        <n v="617430.0"/>
        <n v="2508850.0"/>
        <n v="2709420.0"/>
        <n v="3629640.0"/>
        <n v="2632820.0"/>
        <n v="5507290.0"/>
        <n v="2101680.0"/>
        <n v="5102310.0"/>
        <n v="3910014.0"/>
        <n v="1810530.0"/>
        <n v="405190.0"/>
        <n v="2101380.0"/>
        <n v="1808850.0"/>
        <n v="2624750.0"/>
        <n v="3807170.0"/>
        <n v="2742120.0"/>
        <n v="4816890.0"/>
        <n v="4809300.0"/>
        <n v="1739510.0"/>
        <n v="3904389.0"/>
        <n v="1301590.0"/>
        <n v="3417760.0"/>
        <n v="619650.0"/>
        <n v="1300009.0"/>
        <n v="1600300.0"/>
        <n v="3021270.0"/>
        <n v="1301260.0"/>
        <n v="3904642.0"/>
        <n v="100180.0"/>
        <n v="103430.0"/>
        <n v="2507230.0"/>
        <n v="3612360.0"/>
        <n v="102610.0"/>
        <n v="509060.0"/>
        <n v="614700.0"/>
        <n v="1701421.0"/>
        <n v="3618150.0"/>
        <n v="1712900.0"/>
        <n v="5513530.0"/>
        <n v="1602520.0"/>
        <n v="4018700.0"/>
        <n v="3417520.0"/>
        <n v="505470.0"/>
        <n v="3819880.0"/>
        <n v="3905088.0"/>
        <n v="101720.0"/>
        <n v="2610620.0"/>
        <n v="3003290.0"/>
        <n v="4832740.0"/>
        <n v="3415900.0"/>
        <n v="3412990.0"/>
        <n v="2618480.0"/>
        <n v="2101530.0"/>
        <n v="3606160.0"/>
        <n v="3904506.0"/>
        <n v="2804740.0"/>
        <n v="4824000.0"/>
        <n v="5504290.0"/>
        <n v="5512810.0"/>
        <n v="1303750.0"/>
        <n v="3904590.0"/>
        <n v="3904799.0"/>
        <n v="900070.0"/>
        <n v="2803930.0"/>
        <n v="901620.0"/>
        <n v="3607860.0"/>
        <n v="509630.0"/>
        <n v="5504830.0"/>
        <n v="5506030.0"/>
        <n v="3619020.0"/>
        <n v="4829130.0"/>
        <n v="623010.0"/>
        <n v="1708100.0"/>
        <n v="1736300.0"/>
        <n v="5511010.0"/>
        <n v="2617820.0"/>
        <n v="3904989.0"/>
        <n v="1800570.0"/>
        <n v="1800007.0"/>
        <n v="4105100.0"/>
        <n v="4824180.0"/>
        <n v="2636485.0"/>
        <n v="2700051.0"/>
        <n v="1921630.0"/>
        <n v="807350.0"/>
        <n v="1723070.0"/>
        <n v="4607950.0"/>
        <n v="630630.0"/>
        <n v="1700032.0"/>
        <n v="3614280.0"/>
        <n v="3904592.0"/>
        <n v="5099934.0"/>
        <n v="901740.0"/>
        <n v="4210920.0"/>
        <n v="5606240.0"/>
        <n v="506840.0"/>
        <n v="502700.0"/>
        <n v="3609960.0"/>
        <n v="4016560.0"/>
        <n v="4817790.0"/>
        <n v="5605160.0"/>
        <n v="4224970.0"/>
        <n v="4814760.0"/>
        <n v="806810.0"/>
        <n v="2632280.0"/>
        <n v="2603870.0"/>
        <n v="4108880.0"/>
        <s v="54D0004"/>
        <n v="634230.0"/>
        <n v="4401050.0"/>
        <n v="102250.0"/>
        <n v="619800.0"/>
        <n v="3608790.0"/>
        <n v="4652770.0"/>
        <n v="604620.0"/>
        <n v="2718940.0"/>
        <n v="3410980.0"/>
        <n v="1303660.0"/>
        <n v="2680505.0"/>
        <n v="3904364.0"/>
        <n v="2910770.0"/>
        <n v="4217220.0"/>
        <n v="5101350.0"/>
        <n v="2511740.0"/>
        <n v="3904630.0"/>
        <n v="3904887.0"/>
        <n v="5102580.0"/>
        <n v="2314768.0"/>
        <n v="200120.0"/>
        <n v="1304170.0"/>
        <n v="1738460.0"/>
        <n v="4502220.0"/>
        <n v="3602430.0"/>
        <n v="3624450.0"/>
        <n v="4220580.0"/>
        <n v="2630990.0"/>
        <n v="5401590.0"/>
        <n v="5502910.0"/>
        <n v="620670.0"/>
        <n v="628270.0"/>
        <n v="1718810.0"/>
        <n v="3701680.0"/>
        <n v="1723970.0"/>
        <n v="2912030.0"/>
        <n v="511010.0"/>
        <n v="2680140.0"/>
        <n v="3904963.0"/>
        <n v="4211940.0"/>
        <n v="4809450.0"/>
        <n v="500067.0"/>
        <n v="611940.0"/>
        <n v="2908170.0"/>
        <n v="4700151.0"/>
        <n v="4811520.0"/>
        <n v="640320.0"/>
        <n v="4845040.0"/>
        <n v="1717520.0"/>
        <n v="2632300.0"/>
        <n v="4503000.0"/>
        <n v="2707410.0"/>
        <n v="1811370.0"/>
        <n v="3017040.0"/>
        <n v="4815400.0"/>
        <n v="1701393.0"/>
        <n v="3618960.0"/>
        <n v="2620730.0"/>
        <n v="2917850.0"/>
        <n v="3904848.0"/>
        <n v="4207680.0"/>
        <n v="1740220.0"/>
        <n v="3880220.0"/>
        <n v="4824730.0"/>
        <n v="2511580.0"/>
        <n v="2609560.0"/>
        <n v="4832730.0"/>
        <n v="600044.0"/>
        <n v="4221200.0"/>
        <n v="1801590.0"/>
        <n v="3629610.0"/>
        <n v="3627120.0"/>
        <n v="2104470.0"/>
        <n v="5099906.0"/>
        <n v="3000095.0"/>
        <n v="5101080.0"/>
        <n v="5513410.0"/>
        <n v="3013560.0"/>
        <n v="3620880.0"/>
        <n v="4900060.0"/>
        <n v="4825320.0"/>
        <n v="5309300.0"/>
        <n v="3904427.0"/>
        <n v="507560.0"/>
        <n v="1600960.0"/>
        <n v="2508790.0"/>
        <n v="2618720.0"/>
        <n v="4111290.0"/>
        <n v="632010.0"/>
        <n v="2803600.0"/>
        <n v="3910023.0"/>
        <n v="4400300.0"/>
        <n v="5301630.0"/>
        <n v="504050.0"/>
        <n v="4211420.0"/>
        <n v="1931350.0"/>
        <n v="5509810.0"/>
        <n v="612840.0"/>
        <n v="2800930.0"/>
        <n v="3904414.0"/>
        <n v="400001.0"/>
        <n v="3910006.0"/>
        <n v="4680437.0"/>
        <n v="5500540.0"/>
        <n v="627780.0"/>
        <n v="3417430.0"/>
        <n v="2616380.0"/>
        <n v="3013340.0"/>
        <n v="4834020.0"/>
        <n v="2791443.0"/>
        <n v="4814700.0"/>
        <n v="2800510.0"/>
        <n v="2801380.0"/>
        <n v="3103600.0"/>
        <n v="1713560.0"/>
        <n v="3301740.0"/>
        <n v="2503300.0"/>
        <n v="4827420.0"/>
        <n v="600060.0"/>
        <n v="4819980.0"/>
        <n v="603480.0"/>
        <n v="2511910.0"/>
        <n v="3904393.0"/>
        <n v="5308730.0"/>
        <n v="1732970.0"/>
        <n v="3805040.0"/>
        <n v="4215600.0"/>
        <n v="4108310.0"/>
        <n v="4222800.0"/>
        <n v="407020.0"/>
        <n v="3600014.0"/>
        <n v="3880360.0"/>
        <n v="500011.0"/>
        <n v="3904470.0"/>
        <n v="4832340.0"/>
        <n v="5515840.0"/>
        <n v="507350.0"/>
        <n v="500405.0"/>
        <n v="2929370.0"/>
        <n v="3604710.0"/>
        <n v="3904443.0"/>
        <n v="4821810.0"/>
        <n v="500008.0"/>
        <n v="600040.0"/>
        <n v="905070.0"/>
        <n v="2310860.0"/>
        <n v="3402700.0"/>
        <n v="4032400.0"/>
        <n v="4400870.0"/>
        <n v="5514550.0"/>
        <n v="3904778.0"/>
        <n v="400021.0"/>
        <n v="4666930.0"/>
        <n v="1305640.0"/>
        <n v="3302990.0"/>
        <n v="3609090.0"/>
        <n v="3618120.0"/>
        <n v="5000385.0"/>
        <n v="1800960.0"/>
        <n v="2615870.0"/>
        <n v="1724060.0"/>
        <n v="2009140.0"/>
        <n v="2303870.0"/>
        <n v="4011160.0"/>
        <n v="607680.0"/>
        <n v="804770.0"/>
        <n v="503450.0"/>
        <n v="1721270.0"/>
        <n v="1700164.0"/>
        <n v="1718990.0"/>
        <n v="3904906.0"/>
        <n v="4823370.0"/>
        <n v="4206360.0"/>
        <n v="500037.0"/>
        <n v="1600001.0"/>
        <n v="4701620.0"/>
        <n v="601420.0"/>
        <n v="3015420.0"/>
        <n v="5507470.0"/>
        <n v="3602820.0"/>
        <n v="5101560.0"/>
        <n v="504020.0"/>
        <n v="3905001.0"/>
        <n v="4222560.0"/>
        <n v="806330.0"/>
        <n v="3613740.0"/>
        <n v="1928680.0"/>
        <n v="601362.0"/>
        <n v="2909720.0"/>
        <n v="1305100.0"/>
        <n v="2311160.0"/>
        <n v="2508910.0"/>
        <n v="509480.0"/>
        <n v="1710440.0"/>
        <n v="2314670.0"/>
        <n v="2503240.0"/>
        <n v="3404530.0"/>
        <n v="1719680.0"/>
        <n v="4814130.0"/>
        <n v="5512060.0"/>
        <n v="5510620.0"/>
        <n v="508940.0"/>
        <n v="3502190.0"/>
        <n v="4605610.0"/>
        <n v="200570.0"/>
        <n v="3628740.0"/>
        <n v="3904922.0"/>
        <n v="1724480.0"/>
        <n v="4280280.0"/>
        <n v="101860.0"/>
        <n v="1725920.0"/>
        <n v="1807770.0"/>
        <n v="4222590.0"/>
        <n v="1804170.0"/>
        <n v="2602640.0"/>
        <n v="2801890.0"/>
        <n v="3180100.0"/>
        <n v="3904779.0"/>
        <n v="1728140.0"/>
        <n v="2504620.0"/>
        <n v="5509060.0"/>
        <n v="409190.0"/>
        <n v="1802280.0"/>
        <n v="2314776.0"/>
        <n v="2508310.0"/>
        <n v="3307300.0"/>
        <n v="5099903.0"/>
        <n v="3904453.0"/>
        <n v="5304980.0"/>
        <n v="1716950.0"/>
        <n v="3905043.0"/>
        <n v="1738370.0"/>
        <n v="1300008.0"/>
        <n v="2633840.0"/>
        <n v="4206590.0"/>
        <n v="4900270.0"/>
        <n v="5503180.0"/>
        <n v="4215240.0"/>
        <n v="4205430.0"/>
        <n v="102520.0"/>
        <n v="1730510.0"/>
        <n v="2626220.0"/>
        <n v="4825560.0"/>
        <n v="5503210.0"/>
        <n v="2629540.0"/>
        <n v="5099926.0"/>
        <n v="1722730.0"/>
        <n v="5508940.0"/>
        <n v="5507620.0"/>
        <n v="691003.0"/>
        <n v="2314805.0"/>
        <n v="3602340.0"/>
        <n v="2310590.0"/>
        <n v="5305610.0"/>
        <n v="2903150.0"/>
        <n v="2916770.0"/>
        <n v="3405640.0"/>
        <n v="3623160.0"/>
        <n v="3413800.0"/>
        <n v="3502640.0"/>
        <n v="4013920.0"/>
        <n v="2513050.0"/>
        <n v="3602730.0"/>
        <n v="4812090.0"/>
        <n v="1732580.0"/>
        <n v="2513170.0"/>
        <n v="3904381.0"/>
        <n v="3904365.0"/>
        <n v="1911850.0"/>
        <n v="3403420.0"/>
        <n v="3631710.0"/>
        <n v="3904913.0"/>
        <n v="5300570.0"/>
        <n v="1723350.0"/>
        <n v="1810950.0"/>
        <n v="2007650.0"/>
        <n v="3626310.0"/>
        <n v="3600010.0"/>
        <n v="3004590.0"/>
        <n v="3600013.0"/>
        <n v="4219350.0"/>
        <n v="500028.0"/>
        <n v="1716380.0"/>
        <n v="1712760.0"/>
        <n v="806690.0"/>
        <n v="3403780.0"/>
        <n v="1200990.0"/>
        <n v="2314794.0"/>
        <n v="3622920.0"/>
        <n v="3904529.0"/>
        <n v="2507620.0"/>
        <n v="3904359.0"/>
        <n v="101980.0"/>
        <n v="902880.0"/>
        <n v="4843290.0"/>
        <n v="4206030.0"/>
        <n v="5304020.0"/>
        <n v="1737680.0"/>
        <n v="3630270.0"/>
        <n v="3904826.0"/>
        <n v="900420.0"/>
        <n v="2622290.0"/>
        <n v="3622380.0"/>
        <n v="2913620.0"/>
        <n v="1712330.0"/>
        <n v="4807780.0"/>
        <n v="4831170.0"/>
        <n v="3602520.0"/>
        <n v="3904817.0"/>
        <n v="4015240.0"/>
        <n v="102850.0"/>
        <n v="600051.0"/>
        <n v="2007500.0"/>
        <n v="3614640.0"/>
        <n v="2012840.0"/>
        <n v="2803090.0"/>
        <n v="1718600.0"/>
        <n v="1709990.0"/>
        <n v="641130.0"/>
        <n v="4206550.0"/>
        <n v="5503510.0"/>
        <n v="2803180.0"/>
        <n v="100188.0"/>
        <n v="4202670.0"/>
        <n v="4007290.0"/>
        <n v="5305670.0"/>
        <n v="1723460.0"/>
        <n v="2510500.0"/>
        <n v="4008370.0"/>
        <n v="1723850.0"/>
        <n v="4219650.0"/>
        <n v="401760.0"/>
        <n v="2303780.0"/>
        <n v="3904615.0"/>
        <n v="4808430.0"/>
        <n v="502580.0"/>
        <n v="2632340.0"/>
        <n v="4102310.0"/>
        <n v="2612810.0"/>
        <n v="4101560.0"/>
        <n v="5515120.0"/>
        <n v="1809630.0"/>
        <n v="4400030.0"/>
        <n v="4819440.0"/>
        <n v="509540.0"/>
        <n v="635110.0"/>
        <n v="3628620.0"/>
        <n v="5307020.0"/>
        <n v="804830.0"/>
        <n v="1921870.0"/>
        <n v="2611140.0"/>
        <n v="3904996.0"/>
        <n v="506420.0"/>
        <n v="1800060.0"/>
        <n v="2615390.0"/>
        <n v="2603690.0"/>
        <n v="3605460.0"/>
        <n v="4826310.0"/>
        <n v="3628380.0"/>
        <n v="5303510.0"/>
        <n v="4900330.0"/>
        <n v="601650.0"/>
        <n v="1300020.0"/>
        <n v="2310380.0"/>
        <n v="101730.0"/>
        <n v="500045.0"/>
        <n v="3013260.0"/>
        <n v="2614250.0"/>
        <n v="4502250.0"/>
        <n v="1905130.0"/>
        <n v="2508960.0"/>
        <n v="3412360.0"/>
        <n v="4225980.0"/>
        <n v="5507050.0"/>
        <n v="1730300.0"/>
        <n v="2511020.0"/>
        <n v="2620880.0"/>
        <n v="5511100.0"/>
        <n v="3304830.0"/>
        <n v="4811220.0"/>
        <n v="4217010.0"/>
        <n v="3408820.0"/>
        <n v="3411880.0"/>
        <n v="3904554.0"/>
        <n v="4841970.0"/>
        <n v="3904965.0"/>
        <n v="2913080.0"/>
        <n v="3609330.0"/>
        <n v="2923010.0"/>
        <n v="3416530.0"/>
        <n v="4223850.0"/>
        <n v="4702010.0"/>
        <n v="903270.0"/>
        <n v="805820.0"/>
        <n v="1303330.0"/>
        <n v="3904682.0"/>
        <n v="5103030.0"/>
        <n v="626310.0"/>
        <s v="54D0005"/>
        <n v="101690.0"/>
        <n v="2605430.0"/>
        <n v="3622830.0"/>
        <n v="4009570.0"/>
        <n v="506090.0"/>
        <n v="633110.0"/>
        <n v="1803990.0"/>
        <n v="2510170.0"/>
        <n v="3904469.0"/>
        <n v="4631350.0"/>
        <n v="4834920.0"/>
        <n v="632880.0"/>
        <n v="2512600.0"/>
        <n v="3904808.0"/>
        <n v="5510170.0"/>
        <n v="2610590.0"/>
        <n v="2803270.0"/>
        <n v="4013890.0"/>
        <n v="405030.0"/>
        <n v="2930420.0"/>
        <n v="4900450.0"/>
        <n v="622950.0"/>
        <n v="1722980.0"/>
        <n v="1734260.0"/>
        <n v="3624150.0"/>
        <n v="4218390.0"/>
        <n v="4217940.0"/>
        <n v="4700660.0"/>
        <n v="4816200.0"/>
        <n v="606780.0"/>
        <n v="2923100.0"/>
        <n v="3409720.0"/>
        <n v="3904681.0"/>
        <n v="2907470.0"/>
        <n v="4815510.0"/>
        <n v="1735370.0"/>
        <n v="2919410.0"/>
        <n v="2918240.0"/>
        <n v="4226810.0"/>
        <n v="100011.0"/>
        <n v="1603180.0"/>
        <n v="2314790.0"/>
        <n v="1802440.0"/>
        <n v="2105610.0"/>
        <n v="2505130.0"/>
        <n v="4846500.0"/>
        <n v="5101200.0"/>
        <n v="2626010.0"/>
        <n v="3910009.0"/>
        <n v="5103180.0"/>
        <n v="1800078.0"/>
        <n v="3812990.0"/>
        <n v="630750.0"/>
        <n v="3623220.0"/>
        <n v="624750.0"/>
        <n v="905280.0"/>
        <n v="4224480.0"/>
        <n v="5099913.0"/>
        <n v="902910.0"/>
        <n v="2922740.0"/>
        <n v="1812900.0"/>
        <n v="2921540.0"/>
        <n v="3904370.0"/>
        <n v="1916680.0"/>
        <n v="3614400.0"/>
        <n v="903990.0"/>
        <n v="1919890.0"/>
        <n v="612630.0"/>
        <n v="4102780.0"/>
        <n v="2635520.0"/>
        <n v="3406990.0"/>
        <n v="5306930.0"/>
        <n v="5516680.0"/>
        <n v="2314530.0"/>
        <n v="3410720.0"/>
        <n v="3416890.0"/>
        <n v="2508940.0"/>
        <n v="3413000.0"/>
        <n v="3900008.0"/>
        <n v="4837410.0"/>
        <n v="2912240.0"/>
        <n v="3307050.0"/>
        <n v="3405070.0"/>
        <n v="2617880.0"/>
        <n v="4204320.0"/>
        <n v="5515960.0"/>
        <n v="2604740.0"/>
        <n v="4215030.0"/>
        <n v="4215990.0"/>
        <n v="621400.0"/>
        <n v="2632220.0"/>
        <n v="2680220.0"/>
        <n v="4703390.0"/>
        <n v="5302490.0"/>
        <n v="2932070.0"/>
        <n v="3304040.0"/>
        <n v="3618330.0"/>
        <n v="4810990.0"/>
        <n v="2910410.0"/>
        <n v="3100098.0"/>
        <n v="4217770.0"/>
        <n v="3624780.0"/>
        <n v="5308550.0"/>
        <n v="4817100.0"/>
        <n v="641430.0"/>
        <n v="507920.0"/>
        <n v="2803390.0"/>
        <n v="4502160.0"/>
        <n v="3904820.0"/>
        <n v="4701200.0"/>
        <n v="406580.0"/>
        <n v="2504500.0"/>
        <n v="2615730.0"/>
        <n v="3607680.0"/>
        <n v="3904406.0"/>
        <n v="4700060.0"/>
        <n v="4824960.0"/>
        <n v="2505490.0"/>
        <n v="2104020.0"/>
        <n v="1802660.0"/>
        <n v="4221490.0"/>
        <n v="4831770.0"/>
        <n v="2103630.0"/>
        <n v="5099901.0"/>
        <n v="602700.0"/>
        <n v="3904660.0"/>
        <n v="1710950.0"/>
        <n v="3624960.0"/>
        <n v="4027300.0"/>
        <n v="1304590.0"/>
        <n v="1718570.0"/>
        <n v="2791353.0"/>
        <n v="3416710.0"/>
        <n v="3607470.0"/>
        <n v="3611370.0"/>
        <n v="4029160.0"/>
        <n v="3400990.0"/>
        <n v="3905004.0"/>
        <n v="4212150.0"/>
        <n v="4812640.0"/>
        <n v="5304650.0"/>
        <n v="619590.0"/>
        <n v="3630660.0"/>
        <n v="4828230.0"/>
        <n v="2613500.0"/>
        <n v="3410710.0"/>
        <n v="506540.0"/>
        <n v="2102670.0"/>
        <n v="2608070.0"/>
        <n v="3615540.0"/>
        <n v="3904444.0"/>
        <n v="3905026.0"/>
        <n v="4202310.0"/>
        <n v="904170.0"/>
        <n v="1700320.0"/>
        <n v="2905580.0"/>
        <n v="3905149.0"/>
        <n v="4011970.0"/>
        <n v="4008040.0"/>
        <n v="4616950.0"/>
        <n v="5512960.0"/>
        <n v="3180180.0"/>
        <n v="3904576.0"/>
        <n v="3904579.0"/>
        <n v="4221840.0"/>
        <n v="2314160.0"/>
        <n v="2507050.0"/>
        <n v="605820.0"/>
        <n v="2314190.0"/>
        <n v="5506000.0"/>
        <n v="3607020.0"/>
        <n v="100100.0"/>
        <n v="507990.0"/>
        <n v="2636300.0"/>
        <n v="1810920.0"/>
        <n v="3413650.0"/>
        <n v="5510590.0"/>
        <n v="618990.0"/>
        <n v="3102910.0"/>
        <n v="4205040.0"/>
        <n v="3631380.0"/>
        <n v="4113490.0"/>
        <n v="900750.0"/>
        <n v="1602970.0"/>
        <n v="3406240.0"/>
        <n v="3905005.0"/>
        <n v="4210980.0"/>
        <n v="2507380.0"/>
        <n v="2508050.0"/>
        <n v="2904050.0"/>
        <n v="3904686.0"/>
        <n v="603180.0"/>
        <n v="3626760.0"/>
        <n v="3600016.0"/>
        <n v="4210200.0"/>
        <n v="4502370.0"/>
        <n v="103240.0"/>
        <n v="3401380.0"/>
        <n v="5509570.0"/>
        <n v="4280290.0"/>
        <n v="4838760.0"/>
        <n v="1709600.0"/>
        <n v="4502400.0"/>
        <n v="2909750.0"/>
        <n v="4209360.0"/>
        <n v="1705310.0"/>
        <n v="1907080.0"/>
        <n v="2007380.0"/>
        <n v="2512810.0"/>
        <n v="3600011.0"/>
        <n v="2610110.0"/>
        <n v="3900537.0"/>
        <n v="3405190.0"/>
        <n v="4820760.0"/>
        <n v="1802800.0"/>
        <n v="2932190.0"/>
        <n v="4836970.0"/>
        <n v="2004590.0"/>
        <n v="2714970.0"/>
        <n v="3904625.0"/>
        <n v="1201020.0"/>
        <n v="4813500.0"/>
        <n v="4822980.0"/>
        <n v="5501140.0"/>
        <n v="3624090.0"/>
        <n v="902580.0"/>
        <n v="3904461.0"/>
        <n v="509510.0"/>
        <n v="3904607.0"/>
        <n v="2913760.0"/>
        <n v="3904930.0"/>
        <n v="2700043.0"/>
        <n v="3904472.0"/>
        <n v="1721600.0"/>
        <n v="2923160.0"/>
        <n v="1700229.0"/>
        <n v="3904776.0"/>
        <n v="4226070.0"/>
        <n v="5007470.0"/>
        <n v="2506390.0"/>
        <n v="3303000.0"/>
        <n v="3904425.0"/>
        <n v="5505910.0"/>
        <n v="639060.0"/>
        <n v="3021060.0"/>
        <n v="3617190.0"/>
        <n v="4020310.0"/>
        <n v="2006540.0"/>
        <n v="4211670.0"/>
        <n v="802940.0"/>
        <n v="2616470.0"/>
        <n v="3904908.0"/>
        <n v="643380.0"/>
        <n v="3904542.0"/>
        <n v="1603330.0"/>
        <n v="1804590.0"/>
        <n v="4701920.0"/>
        <n v="5099904.0"/>
        <n v="2680120.0"/>
        <n v="3904810.0"/>
        <n v="5301200.0"/>
        <n v="3303240.0"/>
        <n v="3904950.0"/>
        <n v="4224000.0"/>
        <n v="4644770.0"/>
        <n v="2100660.0"/>
        <n v="3904436.0"/>
        <n v="508240.0"/>
        <n v="4209120.0"/>
        <n v="1700084.0"/>
        <n v="2504800.0"/>
        <n v="2730480.0"/>
        <n v="3621360.0"/>
        <n v="4219890.0"/>
        <n v="1804620.0"/>
        <n v="3611520.0"/>
        <n v="4113350.0"/>
        <n v="4203000.0"/>
        <n v="803180.0"/>
        <n v="1601980.0"/>
        <n v="2804500.0"/>
        <n v="500001.0"/>
        <n v="2606900.0"/>
        <n v="3605040.0"/>
        <n v="5102370.0"/>
        <n v="4832790.0"/>
        <n v="5099946.0"/>
        <n v="5500870.0"/>
        <n v="2000003.0"/>
        <n v="4005460.0"/>
        <n v="4223760.0"/>
        <n v="503640.0"/>
        <n v="2005100.0"/>
        <n v="4005430.0"/>
        <n v="1305070.0"/>
        <n v="4202790.0"/>
        <n v="3627450.0"/>
        <n v="2510620.0"/>
        <n v="3415090.0"/>
        <n v="4813200.0"/>
        <n v="2512210.0"/>
        <n v="3904434.0"/>
        <n v="3905028.0"/>
        <n v="5309510.0"/>
        <n v="1706930.0"/>
        <n v="1705580.0"/>
        <n v="505550.0"/>
        <n v="3627150.0"/>
        <n v="3900093.0"/>
        <n v="4205760.0"/>
        <n v="500079.0"/>
        <n v="1600420.0"/>
        <n v="4218270.0"/>
        <n v="5513050.0"/>
        <n v="2617970.0"/>
        <n v="3607290.0"/>
        <n v="2310710.0"/>
        <n v="3402910.0"/>
        <n v="3905044.0"/>
        <n v="4817580.0"/>
        <n v="1803780.0"/>
        <n v="2923340.0"/>
        <n v="508730.0"/>
        <n v="3904584.0"/>
        <n v="3904465.0"/>
        <n v="3414310.0"/>
        <n v="3611190.0"/>
        <n v="4400990.0"/>
        <n v="4843320.0"/>
        <n v="1721630.0"/>
        <n v="3607530.0"/>
        <n v="1806100.0"/>
        <n v="3904844.0"/>
        <n v="5401110.0"/>
        <n v="2602220.0"/>
        <n v="5508910.0"/>
        <n v="3303750.0"/>
        <n v="4014370.0"/>
        <n v="404770.0"/>
        <n v="2502460.0"/>
        <n v="3621780.0"/>
        <n v="4206270.0"/>
        <n v="4821600.0"/>
        <n v="2927570.0"/>
        <n v="3808060.0"/>
        <n v="4031290.0"/>
        <n v="5099942.0"/>
        <n v="5504110.0"/>
        <n v="100900.0"/>
        <n v="200540.0"/>
        <n v="2633930.0"/>
        <n v="3606720.0"/>
        <n v="3904800.0"/>
        <n v="3904558.0"/>
        <n v="5505160.0"/>
        <n v="3626700.0"/>
        <n v="3905007.0"/>
        <n v="5102120.0"/>
        <n v="3904997.0"/>
        <n v="3627180.0"/>
        <n v="3818600.0"/>
        <n v="2624420.0"/>
        <n v="5303600.0"/>
        <n v="200810.0"/>
        <n v="408130.0"/>
        <n v="2003300.0"/>
        <n v="2101980.0"/>
        <n v="4223010.0"/>
        <n v="5300150.0"/>
        <n v="2502400.0"/>
        <n v="5101650.0"/>
        <n v="5102160.0"/>
        <n v="5517040.0"/>
        <n v="405880.0"/>
        <n v="619140.0"/>
        <n v="1735310.0"/>
        <n v="2931140.0"/>
        <n v="3627000.0"/>
        <n v="3904918.0"/>
        <n v="4820850.0"/>
        <n v="1736480.0"/>
        <n v="2615990.0"/>
        <n v="4704170.0"/>
        <n v="4821900.0"/>
        <n v="508700.0"/>
        <n v="1807560.0"/>
        <n v="3612330.0"/>
        <n v="3415690.0"/>
        <n v="1602910.0"/>
        <n v="2616500.0"/>
        <n v="3414010.0"/>
        <n v="3904557.0"/>
        <n v="1739870.0"/>
        <n v="4100015.0"/>
        <n v="1603090.0"/>
        <n v="3406450.0"/>
        <n v="3904838.0"/>
        <n v="2636660.0"/>
        <n v="4211760.0"/>
        <n v="5515360.0"/>
        <n v="5502670.0"/>
        <n v="2201710.0"/>
        <n v="3613980.0"/>
        <n v="2700050.0"/>
        <n v="4204200.0"/>
        <n v="503030.0"/>
        <n v="1717730.0"/>
        <n v="4219470.0"/>
        <n v="3904999.0"/>
        <n v="3904657.0"/>
        <n v="1811580.0"/>
        <n v="1914640.0"/>
        <n v="4105610.0"/>
        <n v="4212480.0"/>
        <n v="4214160.0"/>
        <n v="4223220.0"/>
        <n v="1716680.0"/>
        <n v="1920940.0"/>
        <n v="3408700.0"/>
        <n v="102760.0"/>
        <n v="1738700.0"/>
        <n v="2512750.0"/>
        <n v="2614550.0"/>
        <n v="2932310.0"/>
        <n v="3905042.0"/>
        <n v="616830.0"/>
        <n v="2507260.0"/>
        <n v="2629490.0"/>
        <n v="4014520.0"/>
        <n v="4822830.0"/>
        <n v="5300002.0"/>
        <n v="2500542.0"/>
        <n v="3413680.0"/>
        <n v="5605090.0"/>
        <n v="3904801.0"/>
        <n v="4028650.0"/>
        <n v="3613530.0"/>
        <n v="4203210.0"/>
        <n v="606270.0"/>
        <n v="3401650.0"/>
        <n v="3304230.0"/>
        <n v="4222470.0"/>
        <n v="606990.0"/>
        <n v="2504950.0"/>
        <n v="1303030.0"/>
        <n v="1801470.0"/>
        <n v="3906206.0"/>
        <n v="4211450.0"/>
        <n v="5515870.0"/>
        <n v="3880460.0"/>
        <n v="4702790.0"/>
        <n v="2311580.0"/>
        <n v="4216110.0"/>
        <n v="5508850.0"/>
        <n v="3904674.0"/>
        <n v="5400270.0"/>
        <n v="5509130.0"/>
        <n v="805220.0"/>
        <n v="1703840.0"/>
        <n v="637830.0"/>
        <n v="2006090.0"/>
        <n v="2604530.0"/>
        <n v="3615980.0"/>
        <n v="2509450.0"/>
        <n v="3700870.0"/>
        <n v="3904912.0"/>
        <n v="3904367.0"/>
        <n v="1712700.0"/>
        <n v="1810450.0"/>
        <n v="4216530.0"/>
        <n v="4832130.0"/>
        <n v="5300720.0"/>
        <n v="3414340.0"/>
        <n v="1912690.0"/>
        <n v="2738850.0"/>
        <n v="1735640.0"/>
        <n v="1913470.0"/>
        <n v="4222320.0"/>
        <n v="4210110.0"/>
        <n v="1812150.0"/>
        <n v="1911340.0"/>
        <n v="3622890.0"/>
        <n v="4014790.0"/>
        <n v="403040.0"/>
        <n v="3905019.0"/>
        <n v="4209480.0"/>
        <n v="2635970.0"/>
        <n v="3904915.0"/>
        <n v="1722500.0"/>
        <n v="2632370.0"/>
        <n v="2730030.0"/>
        <n v="409250.0"/>
        <n v="1805280.0"/>
        <n v="2101110.0"/>
        <n v="2680560.0"/>
        <n v="4030060.0"/>
        <n v="505430.0"/>
        <n v="2314783.0"/>
        <n v="3904790.0"/>
        <n v="1715420.0"/>
        <n v="2614100.0"/>
        <n v="2680500.0"/>
        <n v="3600125.0"/>
        <n v="2504200.0"/>
        <n v="3004500.0"/>
        <n v="4015990.0"/>
        <n v="4501800.0"/>
        <n v="2000052.0"/>
        <n v="4702280.0"/>
        <n v="2927900.0"/>
        <n v="4208790.0"/>
        <n v="4800009.0"/>
        <n v="500039.0"/>
        <n v="504890.0"/>
        <n v="1304650.0"/>
        <n v="2314815.0"/>
        <n v="2601980.0"/>
        <n v="3900063.0"/>
        <n v="3905059.0"/>
        <n v="5511940.0"/>
        <n v="1813230.0"/>
        <n v="2510920.0"/>
        <n v="2609750.0"/>
        <n v="2918690.0"/>
        <n v="4812510.0"/>
        <n v="643200.0"/>
        <n v="4003060.0"/>
        <n v="2927930.0"/>
        <n v="4218030.0"/>
        <n v="4226730.0"/>
        <n v="2625320.0"/>
        <n v="1811190.0"/>
        <n v="5304560.0"/>
        <n v="1926730.0"/>
        <n v="2617910.0"/>
        <n v="3409210.0"/>
        <n v="5100180.0"/>
        <n v="1708500.0"/>
        <n v="2918480.0"/>
        <n v="3002010.0"/>
        <n v="3904603.0"/>
        <n v="4205700.0"/>
        <n v="1600139.0"/>
        <n v="1734100.0"/>
        <n v="1809750.0"/>
        <n v="2700379.0"/>
        <n v="200070.0"/>
        <n v="1001680.0"/>
        <n v="1716800.0"/>
        <n v="2105040.0"/>
        <n v="1713240.0"/>
        <n v="4816440.0"/>
        <n v="1809120.0"/>
        <n v="2509000.0"/>
        <n v="903480.0"/>
        <n v="1806090.0"/>
        <n v="2921600.0"/>
        <n v="3402030.0"/>
        <n v="3904727.0"/>
        <n v="2700063.0"/>
        <n v="3007110.0"/>
        <n v="4836180.0"/>
        <n v="805730.0"/>
        <n v="2003780.0"/>
        <n v="2511460.0"/>
        <n v="3180010.0"/>
        <n v="4821450.0"/>
        <n v="3904632.0"/>
        <n v="3904471.0"/>
        <n v="3904792.0"/>
        <n v="500034.0"/>
        <n v="629540.0"/>
        <n v="1800240.0"/>
        <n v="1926910.0"/>
        <n v="1908310.0"/>
        <n v="3414130.0"/>
        <n v="3620940.0"/>
        <n v="5500750.0"/>
        <n v="1301440.0"/>
        <n v="2511490.0"/>
        <n v="3502010.0"/>
        <n v="4819950.0"/>
        <n v="3904520.0"/>
        <n v="4031140.0"/>
        <n v="4104950.0"/>
        <n v="1906900.0"/>
        <n v="2620310.0"/>
        <n v="3904628.0"/>
        <n v="2314780.0"/>
        <n v="2314773.0"/>
        <n v="2728080.0"/>
        <n v="3409090.0"/>
        <n v="4000033.0"/>
        <n v="511820.0"/>
        <n v="3416830.0"/>
        <n v="3608430.0"/>
        <n v="4202900.0"/>
        <n v="4671880.0"/>
        <n v="3410050.0"/>
        <n v="3407440.0"/>
        <n v="3814940.0"/>
        <n v="904110.0"/>
        <n v="2619100.0"/>
        <n v="3615480.0"/>
        <n v="5302370.0"/>
        <n v="4018840.0"/>
        <n v="3500750.0"/>
        <n v="4209990.0"/>
        <n v="3904699.0"/>
        <n v="5304260.0"/>
        <n v="1930240.0"/>
        <n v="2907020.0"/>
        <n v="4822890.0"/>
        <n v="4012150.0"/>
        <n v="1810590.0"/>
        <n v="1807260.0"/>
        <n v="3904355.0"/>
        <n v="4219830.0"/>
        <n v="3605940.0"/>
        <n v="5004590.0"/>
        <n v="5301470.0"/>
        <n v="3904535.0"/>
        <n v="4222410.0"/>
        <n v="3174160.0"/>
        <n v="610740.0"/>
        <n v="1723920.0"/>
        <n v="2000048.0"/>
        <n v="2503750.0"/>
        <n v="4846230.0"/>
        <n v="1305460.0"/>
        <n v="1802580.0"/>
        <n v="2513080.0"/>
        <n v="3904998.0"/>
        <n v="1712960.0"/>
        <n v="2012420.0"/>
        <n v="4224960.0"/>
        <n v="3410200.0"/>
        <n v="3904811.0"/>
        <n v="3904879.0"/>
        <n v="4843200.0"/>
        <n v="2509420.0"/>
        <n v="2602790.0"/>
        <n v="3602550.0"/>
        <n v="3625920.0"/>
        <n v="4217310.0"/>
        <n v="1907590.0"/>
        <n v="4106930.0"/>
        <n v="623940.0"/>
        <n v="2510470.0"/>
        <n v="2102460.0"/>
        <n v="3904619.0"/>
        <n v="511760.0"/>
        <n v="1736600.0"/>
        <n v="2801140.0"/>
        <n v="3904888.0"/>
        <n v="5516320.0"/>
        <n v="3480300.0"/>
        <n v="3910018.0"/>
        <n v="611040.0"/>
        <n v="2506330.0"/>
        <n v="2603810.0"/>
        <n v="3413470.0"/>
        <n v="3904962.0"/>
        <n v="4817880.0"/>
        <n v="1301950.0"/>
        <n v="1742600.0"/>
        <n v="1812870.0"/>
        <n v="2501860.0"/>
        <n v="3415030.0"/>
        <n v="3628050.0"/>
        <n v="2608520.0"/>
        <n v="2927090.0"/>
        <n v="1740140.0"/>
        <n v="407130.0"/>
        <n v="5300008.0"/>
        <n v="2506990.0"/>
        <n v="4824780.0"/>
        <n v="3607260.0"/>
        <n v="4023550.0"/>
        <n v="2624600.0"/>
        <n v="4026730.0"/>
        <n v="4226010.0"/>
        <n v="4821000.0"/>
        <n v="103300.0"/>
        <n v="3904455.0"/>
        <n v="3631980.0"/>
        <n v="1603360.0"/>
        <n v="3413830.0"/>
        <n v="1807900.0"/>
        <n v="2605780.0"/>
        <n v="4101620.0"/>
        <n v="4004630.0"/>
        <n v="2505370.0"/>
        <n v="4032070.0"/>
        <n v="5102610.0"/>
        <n v="4845720.0"/>
        <n v="3173230.0"/>
        <n v="1930630.0"/>
        <n v="103420.0"/>
        <n v="638790.0"/>
        <n v="3819020.0"/>
        <n v="3904687.0"/>
        <n v="5099912.0"/>
        <n v="3405040.0"/>
        <n v="3612300.0"/>
        <n v="4111940.0"/>
        <n v="5307440.0"/>
        <n v="903300.0"/>
        <n v="2306060.0"/>
        <n v="1304540.0"/>
        <n v="200360.0"/>
        <n v="1723880.0"/>
        <n v="1801770.0"/>
        <n v="3405220.0"/>
        <n v="2916450.0"/>
        <n v="2504410.0"/>
        <n v="3905024.0"/>
        <n v="5514220.0"/>
        <n v="1705950.0"/>
        <n v="2905660.0"/>
        <n v="600160.0"/>
        <n v="4219050.0"/>
        <n v="4280560.0"/>
        <n v="4205640.0"/>
        <n v="3305880.0"/>
        <n v="4400660.0"/>
        <n v="3904994.0"/>
        <n v="4815480.0"/>
        <n v="5310170.0"/>
        <n v="513380.0"/>
        <n v="2005730.0"/>
        <n v="500073.0"/>
        <n v="2741460.0"/>
        <n v="3407170.0"/>
        <n v="4203240.0"/>
        <n v="4842210.0"/>
        <n v="1906750.0"/>
        <n v="636805.0"/>
        <n v="1726430.0"/>
        <n v="4204890.0"/>
        <n v="5308940.0"/>
        <n v="1721870.0"/>
        <n v="1811100.0"/>
        <n v="2910830.0"/>
        <n v="3180020.0"/>
        <n v="4825440.0"/>
        <n v="4812750.0"/>
        <n v="2502530.0"/>
        <n v="2608910.0"/>
        <n v="3904601.0"/>
        <n v="3904488.0"/>
        <n v="4213770.0"/>
        <n v="1923110.0"/>
        <n v="2314796.0"/>
        <n v="3606390.0"/>
        <n v="4813960.0"/>
        <n v="2510560.0"/>
        <n v="4218930.0"/>
        <n v="3617880.0"/>
        <n v="4104700.0"/>
        <n v="899180.0"/>
        <n v="900210.0"/>
        <n v="1300510.0"/>
        <n v="2505270.0"/>
        <n v="2501780.0"/>
        <n v="3621250.0"/>
        <n v="4027640.0"/>
        <n v="1738100.0"/>
        <n v="3905143.0"/>
        <n v="3905163.0"/>
        <n v="506930.0"/>
        <n v="2314775.0"/>
        <n v="3417820.0"/>
        <n v="3000088.0"/>
        <n v="4837260.0"/>
        <n v="5103750.0"/>
        <n v="506690.0"/>
        <n v="3905100.0"/>
        <n v="5306150.0"/>
        <n v="5511850.0"/>
        <n v="2007740.0"/>
        <n v="2310530.0"/>
        <n v="2800540.0"/>
        <n v="4210115.0"/>
        <n v="5306840.0"/>
        <n v="2105910.0"/>
        <n v="2502100.0"/>
        <n v="2505070.0"/>
        <n v="4214430.0"/>
        <n v="500070.0"/>
        <n v="2313860.0"/>
        <n v="2624180.0"/>
        <n v="3022800.0"/>
        <n v="500029.0"/>
        <n v="1700310.0"/>
        <n v="1708730.0"/>
        <n v="4221910.0"/>
        <n v="600001.0"/>
        <n v="628320.0"/>
        <n v="3626850.0"/>
        <n v="3904647.0"/>
        <n v="200450.0"/>
        <n v="4832310.0"/>
        <n v="634740.0"/>
        <n v="2010560.0"/>
        <n v="4007670.0"/>
        <n v="4837800.0"/>
        <n v="512510.0"/>
        <n v="5306090.0"/>
        <n v="4217880.0"/>
        <n v="4832610.0"/>
        <n v="642540.0"/>
        <n v="806270.0"/>
        <n v="901050.0"/>
        <n v="1742240.0"/>
        <n v="3104100.0"/>
        <n v="5303210.0"/>
        <n v="3407530.0"/>
        <n v="5099932.0"/>
        <n v="5506600.0"/>
        <n v="4212090.0"/>
        <n v="4815150.0"/>
        <n v="5401080.0"/>
        <n v="1731770.0"/>
        <n v="2611670.0"/>
        <n v="2927870.0"/>
        <n v="4217160.0"/>
        <n v="4222740.0"/>
        <n v="2009030.0"/>
        <n v="2614230.0"/>
        <n v="4222440.0"/>
        <n v="3619410.0"/>
        <n v="2009840.0"/>
        <n v="2505790.0"/>
        <n v="3616080.0"/>
        <n v="1720380.0"/>
        <n v="4210830.0"/>
        <n v="600015.0"/>
        <n v="3616260.0"/>
        <n v="630840.0"/>
        <n v="3904883.0"/>
        <n v="2011850.0"/>
        <n v="2504590.0"/>
        <n v="511130.0"/>
        <n v="601410.0"/>
        <n v="3614610.0"/>
        <n v="3406040.0"/>
        <n v="3407800.0"/>
        <n v="101640.0"/>
        <n v="4224510.0"/>
        <n v="5510380.0"/>
        <n v="507740.0"/>
        <n v="1805520.0"/>
        <n v="3609210.0"/>
        <n v="4009420.0"/>
        <n v="4833780.0"/>
        <n v="904890.0"/>
        <n v="3629970.0"/>
        <n v="3613620.0"/>
        <n v="5300960.0"/>
        <n v="3010920.0"/>
        <n v="3904519.0"/>
        <n v="5102730.0"/>
        <n v="1703480.0"/>
        <n v="1800010.0"/>
        <n v="4016350.0"/>
        <n v="4222370.0"/>
        <n v="1706960.0"/>
        <n v="5503860.0"/>
        <n v="902700.0"/>
        <n v="2741880.0"/>
        <n v="1803480.0"/>
        <n v="1300006.0"/>
        <n v="2630300.0"/>
        <n v="2916380.0"/>
        <n v="3415510.0"/>
        <n v="3625740.0"/>
        <n v="4014340.0"/>
        <n v="1930990.0"/>
        <n v="3904637.0"/>
        <n v="5306450.0"/>
        <n v="1811220.0"/>
        <n v="2612600.0"/>
        <n v="2702910.0"/>
        <n v="4400360.0"/>
        <n v="507860.0"/>
        <n v="2101800.0"/>
        <n v="3904588.0"/>
        <n v="4810260.0"/>
        <n v="2630360.0"/>
        <n v="2700046.0"/>
        <n v="3611760.0"/>
        <n v="5099952.0"/>
        <n v="2608640.0"/>
        <n v="3409120.0"/>
        <n v="1730630.0"/>
        <n v="1301200.0"/>
        <n v="1731110.0"/>
        <n v="1929310.0"/>
        <n v="899240.0"/>
        <n v="2791455.0"/>
        <n v="3173470.0"/>
        <n v="626220.0"/>
        <n v="3415450.0"/>
        <n v="404860.0"/>
        <n v="500009.0"/>
        <n v="3605820.0"/>
        <n v="3905027.0"/>
        <n v="3905122.0"/>
        <n v="3600009.0"/>
        <n v="5401410.0"/>
        <n v="200100.0"/>
        <n v="804320.0"/>
        <n v="1601650.0"/>
        <n v="2000039.0"/>
        <n v="2612420.0"/>
        <n v="642930.0"/>
        <n v="2911400.0"/>
        <n v="4833630.0"/>
        <n v="3409330.0"/>
        <n v="3612990.0"/>
        <n v="3904802.0"/>
        <n v="1720880.0"/>
        <n v="1700264.0"/>
        <n v="3904880.0"/>
        <n v="5099949.0"/>
        <n v="5501800.0"/>
        <n v="4014160.0"/>
        <n v="905130.0"/>
        <n v="1918690.0"/>
        <n v="2314782.0"/>
        <n v="1719660.0"/>
        <n v="1803700.0"/>
        <n v="3880280.0"/>
        <n v="3904984.0"/>
        <n v="4180180.0"/>
        <n v="4216170.0"/>
        <n v="630330.0"/>
        <n v="3811850.0"/>
        <n v="2636390.0"/>
        <n v="3414850.0"/>
        <n v="3600005.0"/>
        <n v="1725320.0"/>
        <n v="2505500.0"/>
        <n v="3005310.0"/>
        <n v="4213380.0"/>
        <n v="103540.0"/>
        <n v="3305580.0"/>
        <n v="691001.0"/>
        <n v="607140.0"/>
        <n v="900810.0"/>
        <n v="3403480.0"/>
        <n v="3611910.0"/>
        <n v="5099922.0"/>
        <n v="2603900.0"/>
        <n v="3007410.0"/>
        <n v="2930360.0"/>
        <n v="3606990.0"/>
        <n v="3905171.0"/>
        <n v="4219530.0"/>
        <n v="3180160.0"/>
        <n v="3910033.0"/>
        <n v="4808730.0"/>
        <n v="2616410.0"/>
        <n v="2926480.0"/>
        <n v="3413290.0"/>
        <n v="3904786.0"/>
        <n v="3904892.0"/>
        <n v="4215900.0"/>
        <n v="5506090.0"/>
        <n v="1903390.0"/>
        <n v="2930750.0"/>
        <n v="3625050.0"/>
        <n v="4023970.0"/>
        <n v="4203660.0"/>
        <n v="899340.0"/>
        <n v="2508580.0"/>
        <n v="2511220.0"/>
        <n v="3618210.0"/>
        <n v="4226850.0"/>
        <n v="5103270.0"/>
        <n v="2630090.0"/>
        <n v="3606300.0"/>
        <n v="3610680.0"/>
        <n v="2509270.0"/>
        <n v="2503390.0"/>
        <n v="2512950.0"/>
        <n v="3629820.0"/>
        <n v="5510950.0"/>
        <n v="1725620.0"/>
        <n v="2618540.0"/>
        <n v="2622200.0"/>
        <n v="609810.0"/>
        <n v="2914250.0"/>
        <n v="2917880.0"/>
        <n v="3413110.0"/>
        <n v="3415480.0"/>
        <n v="4841190.0"/>
        <n v="5099909.0"/>
        <n v="4704490.0"/>
        <n v="5512000.0"/>
        <n v="902550.0"/>
        <n v="903030.0"/>
        <n v="1734320.0"/>
        <n v="1802550.0"/>
        <n v="3018410.0"/>
        <n v="4826340.0"/>
        <n v="5306060.0"/>
        <n v="2607320.0"/>
        <n v="3615810.0"/>
        <n v="4008250.0"/>
        <n v="4020080.0"/>
        <n v="900270.0"/>
        <n v="2723430.0"/>
        <n v="3411070.0"/>
        <n v="4214730.0"/>
        <n v="4221150.0"/>
        <n v="505170.0"/>
        <n v="2000042.0"/>
        <n v="2102790.0"/>
        <n v="2500002.0"/>
        <n v="3304030.0"/>
        <n v="2700182.0"/>
        <n v="3502400.0"/>
        <n v="4008130.0"/>
        <n v="2700124.0"/>
        <n v="1801560.0"/>
        <n v="2512100.0"/>
        <n v="4031650.0"/>
        <n v="4814880.0"/>
        <n v="3615360.0"/>
        <n v="4007380.0"/>
        <n v="502610.0"/>
        <n v="2720670.0"/>
        <n v="3904593.0"/>
        <n v="1800118.0"/>
        <n v="638130.0"/>
        <n v="3604740.0"/>
        <n v="3612450.0"/>
        <n v="807380.0"/>
        <n v="901800.0"/>
        <n v="2003870.0"/>
        <n v="5501560.0"/>
        <n v="500082.0"/>
        <n v="2603990.0"/>
        <n v="2623130.0"/>
        <n v="4214850.0"/>
        <n v="2914840.0"/>
        <n v="3411970.0"/>
        <n v="3904678.0"/>
        <n v="3900012.0"/>
        <n v="506360.0"/>
        <n v="4819740.0"/>
        <n v="3416110.0"/>
        <n v="1722080.0"/>
        <n v="3612750.0"/>
        <n v="500046.0"/>
        <n v="1300750.0"/>
        <n v="3407950.0"/>
        <n v="3623670.0"/>
        <n v="2500001.0"/>
        <n v="3614190.0"/>
        <n v="4208460.0"/>
        <n v="200680.0"/>
        <n v="1701414.0"/>
        <n v="1719320.0"/>
        <n v="1802830.0"/>
        <n v="3904966.0"/>
        <n v="4825710.0"/>
        <n v="3418040.0"/>
        <n v="3617460.0"/>
        <n v="2626970.0"/>
        <n v="641250.0"/>
        <n v="3411980.0"/>
        <n v="3904585.0"/>
        <n v="4819080.0"/>
        <n v="1918510.0"/>
        <n v="2609900.0"/>
        <n v="3904920.0"/>
        <n v="4212540.0"/>
        <n v="2509300.0"/>
        <n v="2502220.0"/>
        <n v="2606270.0"/>
        <n v="3627540.0"/>
        <n v="3904508.0"/>
        <n v="4224570.0"/>
        <n v="1907410.0"/>
        <n v="3413770.0"/>
        <n v="601442.0"/>
        <n v="2000347.0"/>
        <n v="2307140.0"/>
        <n v="404570.0"/>
        <n v="4812060.0"/>
        <n v="4032430.0"/>
        <n v="4224240.0"/>
        <n v="4824210.0"/>
        <n v="3408160.0"/>
        <n v="3904640.0"/>
        <n v="5100870.0"/>
        <n v="5510740.0"/>
        <n v="1729890.0"/>
        <n v="643170.0"/>
        <n v="2800820.0"/>
        <n v="4280340.0"/>
        <n v="627850.0"/>
        <n v="1700217.0"/>
        <n v="1700291.0"/>
        <n v="4026310.0"/>
        <n v="405460.0"/>
        <n v="1807230.0"/>
        <n v="2104680.0"/>
        <n v="904380.0"/>
        <n v="903537.0"/>
        <n v="1723640.0"/>
        <n v="1809990.0"/>
        <n v="2605820.0"/>
        <n v="2906430.0"/>
        <n v="4004680.0"/>
        <n v="1800720.0"/>
        <n v="2904500.0"/>
        <n v="3632010.0"/>
        <n v="3904990.0"/>
        <n v="1906330.0"/>
        <n v="2913380.0"/>
        <n v="3610920.0"/>
        <n v="5100720.0"/>
        <n v="2314777.0"/>
        <n v="3904816.0"/>
        <n v="3904919.0"/>
        <n v="2921330.0"/>
        <n v="5500300.0"/>
        <n v="504980.0"/>
        <n v="2618390.0"/>
        <n v="4823490.0"/>
        <n v="4835570.0"/>
        <n v="2741040.0"/>
        <n v="2931950.0"/>
        <n v="3402580.0"/>
        <n v="3904937.0"/>
        <n v="4023040.0"/>
        <n v="904290.0"/>
        <n v="1732160.0"/>
        <n v="1907050.0"/>
        <n v="3410590.0"/>
        <n v="3620760.0"/>
        <n v="3306080.0"/>
        <n v="3608340.0"/>
        <n v="3904956.0"/>
        <n v="511700.0"/>
        <n v="1700005.0"/>
        <n v="1742300.0"/>
        <n v="3904910.0"/>
        <n v="4214100.0"/>
        <n v="5509960.0"/>
        <n v="4100034.0"/>
        <n v="2102100.0"/>
        <n v="3606090.0"/>
        <n v="4218240.0"/>
        <n v="4203870.0"/>
        <n v="803960.0"/>
        <n v="2624120.0"/>
        <n v="2913800.0"/>
        <n v="5515810.0"/>
        <n v="1701403.0"/>
        <n v="4207140.0"/>
        <n v="3630240.0"/>
        <n v="2611030.0"/>
        <n v="3904881.0"/>
        <n v="4674370.0"/>
        <n v="4833360.0"/>
        <n v="1726310.0"/>
        <n v="3180030.0"/>
        <n v="3620460.0"/>
        <n v="3905135.0"/>
        <n v="500065.0"/>
        <n v="1720490.0"/>
        <n v="4103390.0"/>
        <n v="1703930.0"/>
        <n v="3608370.0"/>
        <n v="3600023.0"/>
        <n v="4224090.0"/>
        <n v="3910024.0"/>
        <n v="4103990.0"/>
        <n v="5500058.0"/>
        <n v="3179050.0"/>
        <n v="4025470.0"/>
        <n v="1602550.0"/>
        <n v="3401450.0"/>
        <n v="3405430.0"/>
        <n v="3411400.0"/>
        <n v="4209940.0"/>
        <n v="4213500.0"/>
        <n v="4814190.0"/>
        <n v="3880540.0"/>
        <n v="4017880.0"/>
        <n v="4029670.0"/>
        <n v="2313970.0"/>
        <n v="5602370.0"/>
        <n v="1810710.0"/>
        <n v="2680740.0"/>
        <n v="3904853.0"/>
        <n v="2635550.0"/>
        <n v="4207200.0"/>
        <n v="3904546.0"/>
        <n v="3904612.0"/>
        <n v="3904763.0"/>
        <n v="506150.0"/>
        <n v="1700092.0"/>
        <n v="2621750.0"/>
        <n v="3404410.0"/>
        <n v="3621840.0"/>
        <n v="3904954.0"/>
        <n v="4100640.0"/>
        <n v="4210870.0"/>
        <n v="802190.0"/>
        <n v="3609930.0"/>
        <n v="3904793.0"/>
        <n v="4212750.0"/>
        <n v="622650.0"/>
        <n v="2003360.0"/>
        <n v="3011520.0"/>
        <n v="4820400.0"/>
        <n v="514020.0"/>
        <n v="604530.0"/>
        <n v="900840.0"/>
        <n v="1601140.0"/>
        <n v="2700079.0"/>
        <n v="2906360.0"/>
        <n v="3631440.0"/>
        <n v="1723200.0"/>
        <n v="1809810.0"/>
        <n v="2502820.0"/>
        <n v="503240.0"/>
        <n v="1919140.0"/>
        <n v="3400660.0"/>
        <n v="4211160.0"/>
        <n v="4214250.0"/>
        <n v="1723730.0"/>
        <n v="2501920.0"/>
        <n v="4028200.0"/>
        <n v="5102490.0"/>
        <n v="603000.0"/>
        <n v="640650.0"/>
        <n v="5305460.0"/>
        <n v="2502715.0"/>
        <n v="3614760.0"/>
        <n v="101260.0"/>
        <n v="500068.0"/>
        <n v="627450.0"/>
        <n v="3417310.0"/>
        <n v="3627960.0"/>
        <n v="3620670.0"/>
        <n v="3904638.0"/>
        <n v="4111100.0"/>
        <n v="4211340.0"/>
        <n v="2012510.0"/>
        <n v="3905102.0"/>
        <n v="4206810.0"/>
        <n v="4226550.0"/>
        <n v="503090.0"/>
        <n v="510260.0"/>
        <n v="507170.0"/>
        <n v="4822380.0"/>
        <n v="408550.0"/>
        <n v="502670.0"/>
        <n v="1812880.0"/>
        <n v="3416200.0"/>
        <n v="5400330.0"/>
        <n v="2100960.0"/>
        <n v="3412600.0"/>
        <n v="4215170.0"/>
        <n v="2928710.0"/>
        <n v="3626430.0"/>
        <n v="3904566.0"/>
        <n v="4814450.0"/>
        <n v="5500270.0"/>
        <n v="3609390.0"/>
        <n v="4224540.0"/>
        <n v="200520.0"/>
        <n v="3606660.0"/>
        <n v="3904923.0"/>
        <n v="4839900.0"/>
        <n v="5102980.0"/>
        <n v="632430.0"/>
        <n v="1708070.0"/>
        <n v="2610860.0"/>
        <n v="1712720.0"/>
        <n v="2303510.0"/>
        <n v="2802760.0"/>
        <n v="2902910.0"/>
        <n v="4634480.0"/>
        <n v="4833690.0"/>
        <n v="2912180.0"/>
        <n v="1734230.0"/>
        <n v="1804560.0"/>
        <n v="2000045.0"/>
        <n v="408600.0"/>
        <n v="901560.0"/>
        <n v="5300990.0"/>
        <n v="1708640.0"/>
        <n v="2608040.0"/>
        <n v="2627660.0"/>
        <n v="4679710.0"/>
        <n v="2511340.0"/>
        <n v="4838430.0"/>
        <n v="5512150.0"/>
        <n v="5500420.0"/>
        <n v="1708370.0"/>
        <n v="1733380.0"/>
        <n v="2630030.0"/>
        <n v="2614690.0"/>
        <n v="2722920.0"/>
        <n v="4224870.0"/>
        <n v="1903930.0"/>
        <n v="3904874.0"/>
        <n v="5513950.0"/>
        <n v="1908520.0"/>
        <n v="2502040.0"/>
        <n v="2625950.0"/>
        <n v="4005010.0"/>
        <n v="4836570.0"/>
        <n v="1730750.0"/>
        <n v="2102070.0"/>
        <n v="3622140.0"/>
        <n v="5513020.0"/>
        <n v="609570.0"/>
        <n v="4813920.0"/>
        <n v="1728700.0"/>
        <n v="1715480.0"/>
        <n v="2500554.0"/>
        <n v="2700109.0"/>
        <n v="3200420.0"/>
        <n v="3307170.0"/>
        <n v="3601107.0"/>
        <n v="3904411.0"/>
        <n v="2502430.0"/>
        <n v="3904361.0"/>
        <n v="507710.0"/>
        <n v="4018990.0"/>
        <n v="5501080.0"/>
        <n v="100189.0"/>
        <n v="3625980.0"/>
        <n v="3904553.0"/>
        <n v="3621260.0"/>
        <n v="4846200.0"/>
        <n v="1718840.0"/>
        <n v="1700329.0"/>
        <n v="2919350.0"/>
        <n v="3414580.0"/>
        <n v="3624210.0"/>
        <n v="4202400.0"/>
        <n v="1733870.0"/>
        <n v="3904831.0"/>
        <n v="3904842.0"/>
        <n v="4029400.0"/>
        <n v="4216380.0"/>
        <n v="1601050.0"/>
        <n v="1717340.0"/>
        <n v="4017040.0"/>
        <n v="4215720.0"/>
        <n v="4211520.0"/>
        <n v="4220640.0"/>
        <n v="804920.0"/>
        <n v="3700600.0"/>
        <n v="4222530.0"/>
        <n v="4703300.0"/>
        <n v="4812460.0"/>
        <n v="620220.0"/>
        <n v="4828590.0"/>
        <n v="5507590.0"/>
        <n v="620370.0"/>
        <n v="903810.0"/>
        <n v="905250.0"/>
        <n v="1801920.0"/>
        <n v="1908610.0"/>
        <n v="4223820.0"/>
        <n v="102490.0"/>
        <n v="2512030.0"/>
        <n v="2625740.0"/>
        <n v="3904614.0"/>
        <n v="5502730.0"/>
        <n v="500076.0"/>
        <n v="642710.0"/>
        <n v="3400004.0"/>
        <n v="3904503.0"/>
        <n v="1721030.0"/>
        <n v="100013.0"/>
        <n v="2511430.0"/>
        <n v="2626520.0"/>
        <n v="2622410.0"/>
        <n v="5304830.0"/>
        <n v="3411280.0"/>
        <n v="3403570.0"/>
        <n v="4223790.0"/>
        <n v="3417500.0"/>
        <n v="4830210.0"/>
        <n v="405070.0"/>
        <n v="1726800.0"/>
        <n v="1800420.0"/>
        <n v="2507440.0"/>
        <n v="2606840.0"/>
        <n v="2700128.0"/>
        <n v="3617640.0"/>
        <n v="4819820.0"/>
        <n v="4834110.0"/>
        <n v="3616170.0"/>
        <n v="3904476.0"/>
        <n v="620460.0"/>
        <n v="1810440.0"/>
        <n v="2314767.0"/>
        <n v="3028911.0"/>
        <n v="3600124.0"/>
        <n v="400212.0"/>
        <n v="3904537.0"/>
        <n v="4824600.0"/>
        <n v="3628680.0"/>
        <n v="4214760.0"/>
        <n v="1930540.0"/>
        <n v="2620940.0"/>
        <n v="3401920.0"/>
        <n v="3618270.0"/>
        <n v="3904599.0"/>
        <n v="608970.0"/>
        <n v="1727570.0"/>
        <n v="1807830.0"/>
        <n v="3904709.0"/>
        <n v="2511850.0"/>
        <n v="2507680.0"/>
        <n v="3904941.0"/>
        <n v="4821030.0"/>
        <n v="5511160.0"/>
        <n v="606480.0"/>
        <n v="2715000.0"/>
        <n v="3608490.0"/>
        <n v="3631560.0"/>
        <n v="4009360.0"/>
        <n v="2311100.0"/>
        <n v="2507890.0"/>
        <n v="3904785.0"/>
        <n v="4106710.0"/>
        <n v="620730.0"/>
        <n v="3631290.0"/>
        <n v="2929430.0"/>
        <n v="3628710.0"/>
        <n v="1715780.0"/>
        <n v="2635940.0"/>
        <n v="4008490.0"/>
        <n v="1601710.0"/>
        <n v="3416680.0"/>
        <n v="3904947.0"/>
        <n v="3905012.0"/>
        <n v="2628020.0"/>
        <n v="2604470.0"/>
        <n v="2700196.0"/>
        <n v="2906510.0"/>
        <n v="3622560.0"/>
        <n v="3905018.0"/>
        <n v="4004110.0"/>
        <n v="4109150.0"/>
        <n v="4842360.0"/>
        <n v="803750.0"/>
        <n v="1715030.0"/>
        <n v="4702460.0"/>
        <n v="603030.0"/>
        <n v="903840.0"/>
        <n v="2607690.0"/>
        <n v="619620.0"/>
        <n v="1807800.0"/>
        <n v="3304380.0"/>
        <n v="4212210.0"/>
        <n v="2620910.0"/>
        <n v="3607320.0"/>
        <n v="3407410.0"/>
        <n v="5509630.0"/>
        <n v="5502460.0"/>
        <n v="1710820.0"/>
        <n v="1906270.0"/>
        <n v="2601920.0"/>
        <n v="4280400.0"/>
        <n v="1723250.0"/>
        <n v="2632940.0"/>
        <n v="2612690.0"/>
        <n v="4835580.0"/>
        <n v="4824530.0"/>
        <n v="902160.0"/>
        <n v="1911070.0"/>
        <n v="3626370.0"/>
        <n v="4023580.0"/>
        <n v="1736450.0"/>
        <n v="3171220.0"/>
        <n v="4018090.0"/>
        <n v="5507380.0"/>
        <n v="2804380.0"/>
        <n v="3305550.0"/>
        <n v="3615510.0"/>
        <n v="4700930.0"/>
        <n v="5309810.0"/>
        <n v="900120.0"/>
        <n v="2314806.0"/>
        <n v="2501650.0"/>
        <n v="4009910.0"/>
        <n v="4207385.0"/>
        <n v="4703210.0"/>
        <n v="2709720.0"/>
        <n v="3600001.0"/>
        <n v="4025230.0"/>
        <n v="3904719.0"/>
        <n v="1806080.0"/>
        <n v="1923340.0"/>
        <n v="2506720.0"/>
        <n v="5516440.0"/>
        <n v="1716410.0"/>
        <n v="3904928.0"/>
        <n v="4023370.0"/>
        <n v="2507530.0"/>
        <n v="2925350.0"/>
        <n v="2913770.0"/>
        <n v="4280260.0"/>
        <n v="1000750.0"/>
        <n v="1719970.0"/>
        <n v="1740440.0"/>
        <n v="2914490.0"/>
        <n v="3614580.0"/>
        <n v="3910013.0"/>
        <n v="3904551.0"/>
        <n v="2314440.0"/>
        <n v="4003840.0"/>
        <n v="3011420.0"/>
        <n v="691052.0"/>
        <n v="4009240.0"/>
        <n v="1714550.0"/>
        <n v="2622320.0"/>
        <n v="2610830.0"/>
        <n v="2709440.0"/>
        <n v="2904890.0"/>
        <n v="2503360.0"/>
        <n v="2617730.0"/>
        <n v="2623070.0"/>
        <n v="2911100.0"/>
        <n v="4823250.0"/>
        <n v="2104710.0"/>
        <n v="3611490.0"/>
        <n v="3900094.0"/>
        <n v="802850.0"/>
        <n v="3904675.0"/>
        <n v="2003180.0"/>
        <n v="4224650.0"/>
        <n v="5516410.0"/>
        <n v="5603310.0"/>
        <n v="1719500.0"/>
        <n v="2507140.0"/>
        <n v="3613710.0"/>
        <n v="1921240.0"/>
        <n v="2703570.0"/>
        <n v="3904545.0"/>
        <n v="2507590.0"/>
        <n v="2605010.0"/>
        <n v="3403120.0"/>
        <n v="4223250.0"/>
        <n v="5514430.0"/>
        <n v="2733900.0"/>
        <n v="3600020.0"/>
        <n v="4028170.0"/>
        <n v="4825230.0"/>
        <n v="5300950.0"/>
        <n v="514490.0"/>
        <n v="1719530.0"/>
        <n v="1810350.0"/>
        <n v="2928410.0"/>
        <n v="2920010.0"/>
        <n v="4844470.0"/>
        <n v="5505610.0"/>
        <n v="4200109.0"/>
        <n v="804470.0"/>
        <n v="2103000.0"/>
        <n v="3305520.0"/>
        <n v="3410740.0"/>
        <n v="3904652.0"/>
        <n v="2502110.0"/>
        <n v="2629670.0"/>
        <n v="2801360.0"/>
        <n v="3306180.0"/>
        <n v="3904684.0"/>
        <n v="3904959.0"/>
        <n v="4202550.0"/>
        <n v="2508280.0"/>
        <n v="3904613.0"/>
        <n v="403860.0"/>
        <n v="904860.0"/>
        <n v="4814850.0"/>
        <n v="5305010.0"/>
        <n v="630780.0"/>
        <n v="3104980.0"/>
        <n v="1915210.0"/>
        <n v="3904564.0"/>
        <n v="4110980.0"/>
        <n v="632310.0"/>
        <n v="1731500.0"/>
        <n v="2100420.0"/>
        <n v="3000045.0"/>
        <n v="3620790.0"/>
        <n v="3904523.0"/>
        <n v="4845150.0"/>
        <n v="5510770.0"/>
        <n v="1730600.0"/>
        <n v="2732820.0"/>
        <n v="2914280.0"/>
        <n v="5309150.0"/>
        <n v="3624240.0"/>
        <n v="2905940.0"/>
        <n v="3178210.0"/>
        <n v="4846260.0"/>
        <n v="1800690.0"/>
        <n v="3880700.0"/>
        <n v="3904623.0"/>
        <n v="4205880.0"/>
        <n v="509420.0"/>
        <n v="628950.0"/>
        <n v="1601950.0"/>
        <n v="1811260.0"/>
        <n v="5603770.0"/>
        <n v="602220.0"/>
        <n v="2104830.0"/>
        <n v="4900570.0"/>
        <n v="5514610.0"/>
        <n v="5604830.0"/>
        <n v="1700230.0"/>
        <n v="3409870.0"/>
        <n v="3604110.0"/>
        <n v="3904951.0"/>
        <n v="4225230.0"/>
        <n v="102130.0"/>
        <n v="4280200.0"/>
        <n v="3904556.0"/>
        <n v="4215810.0"/>
        <n v="1722360.0"/>
        <n v="3904385.0"/>
        <n v="4110680.0"/>
        <n v="2932220.0"/>
        <n v="3617700.0"/>
        <n v="4213710.0"/>
        <n v="1300010.0"/>
        <n v="1924000.0"/>
        <n v="5099929.0"/>
        <n v="2503080.0"/>
        <n v="3623880.0"/>
        <n v="4021930.0"/>
        <n v="4222170.0"/>
        <n v="4809540.0"/>
        <n v="2512780.0"/>
        <n v="2504440.0"/>
        <n v="3502040.0"/>
        <n v="3615990.0"/>
        <n v="3904586.0"/>
        <n v="4212660.0"/>
        <n v="3620190.0"/>
        <n v="4203840.0"/>
        <n v="503630.0"/>
        <n v="630510.0"/>
        <n v="2105700.0"/>
        <n v="2930520.0"/>
        <n v="3403990.0"/>
        <n v="4218810.0"/>
        <n v="1717800.0"/>
        <n v="4213110.0"/>
        <n v="2929610.0"/>
        <n v="3627660.0"/>
        <n v="624900.0"/>
        <n v="3904561.0"/>
        <n v="4210380.0"/>
        <n v="506630.0"/>
        <n v="3905081.0"/>
        <n v="4217640.0"/>
        <n v="2008370.0"/>
        <n v="2503840.0"/>
        <n v="2721320.0"/>
        <n v="3630330.0"/>
        <n v="3904423.0"/>
        <n v="3904871.0"/>
        <n v="4015480.0"/>
        <n v="4219860.0"/>
        <n v="5100990.0"/>
        <n v="1743020.0"/>
        <n v="2510860.0"/>
        <n v="2718750.0"/>
        <n v="2700099.0"/>
        <n v="408080.0"/>
        <n v="1915840.0"/>
        <n v="1916530.0"/>
        <n v="3020100.0"/>
        <n v="3170440.0"/>
        <n v="5309930.0"/>
        <n v="102550.0"/>
        <n v="100450.0"/>
        <n v="1731140.0"/>
        <n v="2305500.0"/>
        <n v="2510590.0"/>
        <n v="2500544.0"/>
        <n v="2927540.0"/>
        <n v="3413590.0"/>
        <n v="3618570.0"/>
        <n v="4225170.0"/>
        <n v="4400026.0"/>
        <n v="4217670.0"/>
        <n v="5508160.0"/>
        <n v="5507650.0"/>
        <n v="630360.0"/>
        <n v="1721840.0"/>
        <n v="1805700.0"/>
        <n v="2615830.0"/>
        <n v="2917820.0"/>
        <n v="3000012.0"/>
        <n v="3406360.0"/>
        <n v="3403450.0"/>
        <n v="3904849.0"/>
        <n v="3904970.0"/>
        <n v="634860.0"/>
        <n v="1304680.0"/>
        <n v="1707290.0"/>
        <n v="1741070.0"/>
        <n v="3016950.0"/>
        <n v="3702280.0"/>
        <n v="5102070.0"/>
        <n v="5511640.0"/>
        <n v="2600013.0"/>
        <n v="4829700.0"/>
        <n v="1305130.0"/>
        <n v="1304470.0"/>
        <n v="2010260.0"/>
        <n v="2723490.0"/>
        <n v="4029040.0"/>
        <n v="4103690.0"/>
        <n v="4704320.0"/>
        <n v="200670.0"/>
        <n v="1801740.0"/>
        <n v="1809360.0"/>
        <n v="2622620.0"/>
        <n v="2733870.0"/>
        <n v="602670.0"/>
        <n v="2623790.0"/>
        <n v="3605610.0"/>
        <n v="3623190.0"/>
        <n v="5503090.0"/>
        <n v="505760.0"/>
        <n v="1734350.0"/>
        <n v="2104860.0"/>
        <n v="2711880.0"/>
        <n v="4703420.0"/>
        <n v="403310.0"/>
        <n v="500040.0"/>
        <n v="1813200.0"/>
        <n v="2700085.0"/>
        <n v="3617820.0"/>
        <n v="1803180.0"/>
        <n v="3413620.0"/>
        <n v="3614700.0"/>
        <n v="4017850.0"/>
        <n v="4205160.0"/>
        <n v="5500630.0"/>
        <n v="5506480.0"/>
        <n v="1732670.0"/>
        <n v="3904560.0"/>
        <n v="5301260.0"/>
        <n v="514040.0"/>
        <n v="2900002.0"/>
        <n v="3625650.0"/>
        <n v="3704590.0"/>
        <n v="3910008.0"/>
        <n v="5099924.0"/>
        <n v="1808640.0"/>
        <n v="1803000.0"/>
        <n v="3904459.0"/>
        <n v="4100024.0"/>
        <n v="3600024.0"/>
        <n v="3904964.0"/>
        <n v="806960.0"/>
        <n v="4021510.0"/>
        <n v="5502820.0"/>
        <n v="5509990.0"/>
        <n v="602730.0"/>
        <n v="2507080.0"/>
        <n v="601428.0"/>
        <n v="1701395.0"/>
        <n v="1931290.0"/>
        <n v="3411250.0"/>
        <n v="4824260.0"/>
        <n v="5308820.0"/>
        <n v="5601460.0"/>
        <n v="624300.0"/>
        <n v="3904807.0"/>
        <n v="2905280.0"/>
        <n v="3616950.0"/>
        <n v="4110410.0"/>
        <n v="4813710.0"/>
        <n v="3305280.0"/>
        <n v="3880480.0"/>
        <n v="4213080.0"/>
        <n v="507290.0"/>
        <n v="2613560.0"/>
        <n v="3000029.0"/>
        <n v="3625950.0"/>
        <n v="2613090.0"/>
        <n v="3401950.0"/>
        <n v="3406300.0"/>
        <n v="900540.0"/>
        <n v="2101710.0"/>
        <n v="2103690.0"/>
        <n v="3010080.0"/>
        <n v="3013860.0"/>
        <n v="3480200.0"/>
        <n v="3615210.0"/>
        <n v="3603420.0"/>
        <n v="3904943.0"/>
        <n v="4208580.0"/>
        <n v="4828380.0"/>
        <n v="1601470.0"/>
        <n v="2728380.0"/>
        <n v="4207290.0"/>
        <n v="5102430.0"/>
        <n v="2508820.0"/>
        <n v="3620370.0"/>
        <n v="3906212.0"/>
        <n v="4111220.0"/>
        <n v="1738220.0"/>
        <n v="3009560.0"/>
        <n v="4680441.0"/>
        <s v="54D0006"/>
        <n v="3404470.0"/>
        <n v="4809150.0"/>
        <n v="2607140.0"/>
        <n v="2723820.0"/>
        <n v="3619830.0"/>
        <n v="4016170.0"/>
        <n v="4825920.0"/>
        <n v="1713660.0"/>
        <n v="1802610.0"/>
        <n v="1806900.0"/>
        <n v="2509030.0"/>
        <n v="2908320.0"/>
        <n v="3904716.0"/>
        <n v="4825110.0"/>
        <n v="1000270.0"/>
        <n v="3628890.0"/>
        <n v="3904552.0"/>
        <n v="4108100.0"/>
        <n v="4219920.0"/>
        <n v="613470.0"/>
        <n v="1713590.0"/>
        <n v="2004200.0"/>
        <n v="2636060.0"/>
        <n v="2610750.0"/>
        <n v="2700108.0"/>
        <n v="3403210.0"/>
        <n v="4033240.0"/>
        <n v="4835130.0"/>
        <n v="513230.0"/>
        <n v="1731710.0"/>
        <n v="1811910.0"/>
        <n v="2918600.0"/>
        <n v="3609660.0"/>
        <n v="3606420.0"/>
        <n v="5517100.0"/>
        <n v="1743380.0"/>
        <n v="4280110.0"/>
        <n v="5100560.0"/>
        <n v="1727540.0"/>
        <n v="3904633.0"/>
        <n v="637290.0"/>
        <n v="4216890.0"/>
        <n v="4845630.0"/>
        <n v="5516350.0"/>
        <n v="1709300.0"/>
        <n v="2000051.0"/>
        <n v="2700162.0"/>
        <n v="3409990.0"/>
        <n v="3617910.0"/>
        <n v="3904952.0"/>
        <n v="3905009.0"/>
        <n v="4224390.0"/>
        <n v="3200510.0"/>
        <n v="3904796.0"/>
        <n v="1736900.0"/>
        <n v="1920250.0"/>
        <n v="3304680.0"/>
        <n v="4028980.0"/>
        <n v="4618120.0"/>
        <n v="5504320.0"/>
        <n v="620130.0"/>
        <n v="2314300.0"/>
        <n v="4400960.0"/>
        <n v="4844410.0"/>
        <n v="502790.0"/>
        <n v="2307530.0"/>
        <n v="2311370.0"/>
        <n v="3610590.0"/>
        <n v="5513680.0"/>
        <n v="512090.0"/>
        <n v="2606570.0"/>
        <n v="502730.0"/>
        <n v="2625680.0"/>
        <n v="4218360.0"/>
        <n v="5305160.0"/>
        <n v="1715450.0"/>
        <n v="2929640.0"/>
        <n v="3410650.0"/>
        <n v="5504020.0"/>
        <n v="637350.0"/>
        <n v="3105460.0"/>
        <n v="3904644.0"/>
        <n v="3904890.0"/>
        <n v="3905040.0"/>
        <n v="5099951.0"/>
        <n v="1700051.0"/>
        <n v="4006930.0"/>
        <n v="409731.0"/>
        <n v="503770.0"/>
        <n v="2619470.0"/>
        <n v="3627570.0"/>
        <n v="4835490.0"/>
        <n v="4843230.0"/>
        <n v="5510140.0"/>
        <n v="404820.0"/>
        <n v="2910110.0"/>
        <n v="4829100.0"/>
        <n v="507110.0"/>
        <n v="511370.0"/>
        <n v="5099937.0"/>
        <n v="1907350.0"/>
        <n v="2925330.0"/>
        <n v="4113080.0"/>
        <n v="5302910.0"/>
        <n v="504350.0"/>
        <n v="2911730.0"/>
        <n v="3629240.0"/>
        <n v="3904961.0"/>
        <n v="4842300.0"/>
        <n v="509330.0"/>
        <n v="900960.0"/>
        <n v="1806270.0"/>
        <n v="2100240.0"/>
        <n v="3301650.0"/>
        <n v="3626160.0"/>
        <n v="3904688.0"/>
        <n v="4226130.0"/>
        <n v="4213020.0"/>
        <n v="4900480.0"/>
        <n v="4217760.0"/>
        <n v="2709480.0"/>
        <n v="3500930.0"/>
        <n v="3910016.0"/>
        <n v="4826850.0"/>
        <n v="1931860.0"/>
        <n v="3417640.0"/>
        <n v="4030120.0"/>
        <n v="5604120.0"/>
        <n v="2607560.0"/>
        <n v="4220460.0"/>
        <n v="2914400.0"/>
        <n v="3600012.0"/>
        <n v="3629850.0"/>
        <n v="3904659.0"/>
        <n v="4006630.0"/>
        <n v="1601620.0"/>
        <n v="1710530.0"/>
        <n v="2621390.0"/>
        <n v="4222380.0"/>
        <n v="1803030.0"/>
        <n v="3176710.0"/>
        <n v="4009810.0"/>
        <n v="4209240.0"/>
        <n v="3305730.0"/>
        <n v="3904759.0"/>
        <n v="4814400.0"/>
        <n v="5099928.0"/>
        <n v="5503690.0"/>
        <n v="2008340.0"/>
        <n v="2912630.0"/>
        <n v="3404020.0"/>
        <n v="5510350.0"/>
        <n v="1733240.0"/>
        <n v="1722150.0"/>
        <n v="1735160.0"/>
        <n v="2507410.0"/>
        <n v="3622260.0"/>
        <n v="3904815.0"/>
        <n v="3905041.0"/>
        <n v="4833840.0"/>
        <n v="3411430.0"/>
        <n v="3904868.0"/>
        <n v="3905072.0"/>
        <n v="4102490.0"/>
        <n v="5503840.0"/>
        <n v="1736720.0"/>
        <n v="2914320.0"/>
        <n v="4002460.0"/>
        <n v="4813350.0"/>
        <n v="1712210.0"/>
        <n v="2003630.0"/>
        <n v="3415120.0"/>
        <n v="1600030.0"/>
        <n v="3904362.0"/>
        <n v="4280460.0"/>
        <n v="602100.0"/>
        <n v="1726370.0"/>
        <n v="3303780.0"/>
        <n v="3405820.0"/>
        <n v="3904397.0"/>
        <n v="3904924.0"/>
        <n v="3904942.0"/>
        <n v="5509870.0"/>
        <n v="1719200.0"/>
        <n v="2700022.0"/>
        <n v="3501380.0"/>
        <n v="3906968.0"/>
        <n v="4025320.0"/>
        <n v="2907050.0"/>
        <n v="3609540.0"/>
        <n v="5304740.0"/>
        <n v="624390.0"/>
        <n v="2634950.0"/>
        <n v="2705460.0"/>
        <n v="4014970.0"/>
        <n v="903240.0"/>
        <n v="1724000.0"/>
        <n v="1719620.0"/>
        <n v="3013400.0"/>
        <n v="4203450.0"/>
        <n v="4209090.0"/>
        <n v="5507770.0"/>
        <n v="1300017.0"/>
        <n v="1804140.0"/>
        <n v="4207590.0"/>
        <n v="5504380.0"/>
        <n v="618840.0"/>
        <n v="802700.0"/>
        <n v="2102520.0"/>
        <n v="2604440.0"/>
        <n v="3600019.0"/>
        <n v="4832640.0"/>
        <n v="4819320.0"/>
        <n v="900990.0"/>
        <n v="1810860.0"/>
        <n v="511340.0"/>
        <n v="1909990.0"/>
        <n v="2629120.0"/>
        <n v="3100170.0"/>
        <n v="3612870.0"/>
        <n v="4005400.0"/>
        <n v="4832160.0"/>
        <n v="1733270.0"/>
        <n v="3613770.0"/>
        <n v="3606470.0"/>
        <n v="4624390.0"/>
        <n v="2511050.0"/>
        <n v="4203510.0"/>
        <n v="4624850.0"/>
        <n v="504080.0"/>
        <n v="505850.0"/>
        <n v="1810800.0"/>
        <n v="3407590.0"/>
        <n v="4210650.0"/>
        <n v="3000065.0"/>
        <n v="4009000.0"/>
        <n v="4813860.0"/>
        <n v="5099943.0"/>
        <n v="5303090.0"/>
        <n v="5505670.0"/>
        <n v="1715700.0"/>
        <n v="1806240.0"/>
        <n v="2004290.0"/>
        <n v="3618900.0"/>
        <n v="5099902.0"/>
        <n v="621270.0"/>
        <n v="901320.0"/>
        <n v="1740470.0"/>
        <n v="2614610.0"/>
        <n v="3411760.0"/>
        <n v="3600007.0"/>
        <n v="3904949.0"/>
        <n v="5514940.0"/>
        <n v="803720.0"/>
        <n v="3701380.0"/>
        <n v="4811730.0"/>
        <n v="4831290.0"/>
        <n v="5305640.0"/>
        <n v="1810620.0"/>
        <n v="2511760.0"/>
        <n v="3904388.0"/>
        <n v="1707650.0"/>
        <n v="4021840.0"/>
        <n v="622800.0"/>
        <n v="2007970.0"/>
        <n v="2717010.0"/>
        <n v="2715750.0"/>
        <n v="4200824.0"/>
        <n v="4828200.0"/>
        <n v="636990.0"/>
        <n v="2603540.0"/>
        <n v="3904631.0"/>
        <n v="409733.0"/>
        <n v="624870.0"/>
        <n v="1730900.0"/>
        <n v="3623430.0"/>
        <n v="3618750.0"/>
        <n v="3905033.0"/>
        <n v="5005700.0"/>
        <n v="1715400.0"/>
        <n v="2609840.0"/>
        <n v="3620040.0"/>
        <n v="3625020.0"/>
        <n v="3905069.0"/>
        <n v="4027390.0"/>
        <n v="4207540.0"/>
        <n v="4646260.0"/>
        <n v="4830300.0"/>
        <n v="2614730.0"/>
        <n v="2721480.0"/>
        <n v="4845480.0"/>
        <n v="619830.0"/>
        <n v="619740.0"/>
        <n v="1739460.0"/>
        <n v="4219560.0"/>
        <n v="5099938.0"/>
        <n v="904470.0"/>
        <n v="1737590.0"/>
        <n v="2600018.0"/>
        <n v="2618930.0"/>
        <n v="2919980.0"/>
        <n v="3622290.0"/>
        <n v="4213980.0"/>
        <n v="5501740.0"/>
        <n v="622830.0"/>
        <n v="2622050.0"/>
        <n v="4400810.0"/>
        <n v="509720.0"/>
        <n v="2510615.0"/>
        <n v="3409360.0"/>
        <n v="3401410.0"/>
        <n v="1730160.0"/>
        <n v="2101500.0"/>
        <n v="2314560.0"/>
        <n v="2628170.0"/>
        <n v="3904846.0"/>
        <n v="3905165.0"/>
        <n v="4017190.0"/>
        <n v="504170.0"/>
        <n v="631050.0"/>
        <n v="2620610.0"/>
        <n v="5500061.0"/>
        <n v="1719560.0"/>
        <n v="3629460.0"/>
        <n v="4826250.0"/>
        <n v="627030.0"/>
        <n v="3304670.0"/>
        <n v="3904643.0"/>
        <n v="4223970.0"/>
        <n v="5003840.0"/>
        <n v="5501350.0"/>
        <n v="5514250.0"/>
        <n v="2009320.0"/>
        <n v="2712360.0"/>
        <n v="3028800.0"/>
        <n v="3904578.0"/>
        <n v="4821270.0"/>
        <n v="5508340.0"/>
        <n v="1802520.0"/>
        <n v="4004230.0"/>
        <n v="5508790.0"/>
        <n v="3303870.0"/>
        <n v="4033601.0"/>
        <n v="5507710.0"/>
        <n v="512480.0"/>
        <n v="1726610.0"/>
        <n v="3904587.0"/>
        <n v="4021540.0"/>
        <n v="4000020.0"/>
        <n v="4214880.0"/>
        <n v="4835560.0"/>
        <n v="2623550.0"/>
        <n v="4030420.0"/>
        <n v="3407980.0"/>
        <n v="3611310.0"/>
        <n v="511070.0"/>
        <n v="2507500.0"/>
        <n v="4213590.0"/>
        <n v="5513260.0"/>
        <n v="1741980.0"/>
        <n v="3610650.0"/>
        <n v="3904825.0"/>
        <n v="5099941.0"/>
        <n v="613170.0"/>
        <n v="3000060.0"/>
        <n v="621150.0"/>
        <n v="1727210.0"/>
        <n v="3028620.0"/>
        <n v="3904392.0"/>
        <n v="1808310.0"/>
        <n v="2622350.0"/>
        <n v="5514130.0"/>
        <n v="1714160.0"/>
        <n v="3610080.0"/>
        <n v="4633360.0"/>
        <n v="4700720.0"/>
        <n v="600026.0"/>
        <n v="3014700.0"/>
        <n v="3905030.0"/>
        <n v="4008220.0"/>
        <n v="4701140.0"/>
        <n v="601405.0"/>
        <n v="1800900.0"/>
        <n v="2925620.0"/>
        <n v="3000053.0"/>
        <n v="3620010.0"/>
        <n v="3904413.0"/>
        <n v="4843950.0"/>
        <n v="401180.0"/>
        <n v="638550.0"/>
        <n v="2929520.0"/>
        <n v="3403620.0"/>
        <n v="3629250.0"/>
        <n v="3619260.0"/>
        <n v="2506480.0"/>
        <n v="1913200.0"/>
        <n v="2926430.0"/>
        <n v="3005010.0"/>
        <n v="3904661.0"/>
        <n v="5510920.0"/>
        <n v="2700017.0"/>
        <n v="3904827.0"/>
        <n v="4031770.0"/>
        <n v="500048.0"/>
        <n v="1800070.0"/>
        <n v="2314761.0"/>
        <n v="2504560.0"/>
        <n v="2511060.0"/>
        <n v="3613020.0"/>
        <n v="3904354.0"/>
        <n v="5502160.0"/>
        <n v="514010.0"/>
        <n v="1603060.0"/>
        <n v="2714070.0"/>
        <n v="2905130.0"/>
        <n v="1743962.0"/>
        <n v="3904543.0"/>
        <n v="3904446.0"/>
        <n v="4675660.0"/>
        <n v="605240.0"/>
        <n v="1722130.0"/>
        <n v="2900003.0"/>
        <n v="3413350.0"/>
        <n v="3904847.0"/>
        <n v="507230.0"/>
        <n v="2680790.0"/>
        <n v="5508640.0"/>
        <n v="2710260.0"/>
        <n v="3303660.0"/>
        <n v="3904834.0"/>
        <n v="3904867.0"/>
        <n v="5513800.0"/>
        <n v="2700041.0"/>
        <n v="3306150.0"/>
        <n v="2612990.0"/>
        <n v="3300017.0"/>
        <n v="4205340.0"/>
        <n v="4207980.0"/>
        <n v="607530.0"/>
        <n v="2505670.0"/>
        <n v="3629940.0"/>
        <n v="3904491.0"/>
        <n v="4820550.0"/>
        <n v="601331.0"/>
        <n v="1715100.0"/>
        <n v="3619800.0"/>
        <n v="4100014.0"/>
        <n v="5510980.0"/>
        <n v="500024.0"/>
        <n v="507320.0"/>
        <n v="612210.0"/>
        <n v="2733600.0"/>
        <n v="3904783.0"/>
        <n v="4215540.0"/>
        <n v="1922470.0"/>
        <n v="3174760.0"/>
        <n v="4205070.0"/>
        <n v="620310.0"/>
        <n v="1600240.0"/>
        <n v="3904927.0"/>
        <n v="4210590.0"/>
        <n v="1739420.0"/>
        <n v="1707830.0"/>
        <n v="1718510.0"/>
        <n v="1807080.0"/>
        <n v="2314788.0"/>
        <n v="2905640.0"/>
        <n v="4032790.0"/>
        <n v="4818390.0"/>
        <n v="504680.0"/>
        <n v="510170.0"/>
        <n v="512000.0"/>
        <n v="625980.0"/>
        <n v="623130.0"/>
        <n v="600159.0"/>
        <n v="2608430.0"/>
        <n v="2918460.0"/>
        <n v="3100165.0"/>
        <n v="3100021.0"/>
        <n v="3171940.0"/>
        <n v="3409180.0"/>
        <n v="3627750.0"/>
        <n v="3904809.0"/>
        <n v="4808190.0"/>
        <n v="4836390.0"/>
        <n v="5510230.0"/>
        <n v="2612330.0"/>
        <n v="1723340.0"/>
        <n v="1926070.0"/>
        <n v="3905013.0"/>
        <n v="4824480.0"/>
        <n v="1907380.0"/>
        <n v="2500013.0"/>
        <n v="3176560.0"/>
        <n v="3628980.0"/>
        <n v="3904704.0"/>
        <n v="4000014.0"/>
        <n v="5513710.0"/>
        <n v="503300.0"/>
        <n v="629370.0"/>
        <n v="629280.0"/>
        <n v="2314610.0"/>
        <n v="2508040.0"/>
        <n v="2710060.0"/>
        <n v="2919260.0"/>
        <n v="3408520.0"/>
        <n v="623530.0"/>
        <n v="899400.0"/>
        <n v="2511735.0"/>
        <n v="4219140.0"/>
        <n v="1602940.0"/>
        <n v="1914280.0"/>
        <n v="4844820.0"/>
        <n v="1700002.0"/>
        <n v="2632880.0"/>
        <n v="504860.0"/>
        <n v="2700082.0"/>
        <n v="2900001.0"/>
        <n v="4226700.0"/>
        <n v="2007560.0"/>
        <n v="2604950.0"/>
        <n v="4207050.0"/>
        <n v="2725080.0"/>
        <n v="3904617.0"/>
        <n v="5516650.0"/>
        <n v="624570.0"/>
        <n v="600043.0"/>
        <n v="3000008.0"/>
        <n v="3401050.0"/>
        <n v="3403150.0"/>
        <n v="3629910.0"/>
        <n v="5099918.0"/>
        <n v="2506510.0"/>
        <n v="3406390.0"/>
        <n v="3629430.0"/>
        <n v="1722110.0"/>
        <n v="2923780.0"/>
        <n v="4204920.0"/>
        <n v="1700308.0"/>
        <n v="2803870.0"/>
        <n v="2912600.0"/>
        <n v="3904639.0"/>
        <n v="4224300.0"/>
        <n v="4701890.0"/>
        <n v="4811430.0"/>
        <n v="5514970.0"/>
        <n v="5601420.0"/>
        <n v="639000.0"/>
        <n v="903330.0"/>
        <n v="2627930.0"/>
        <n v="2909900.0"/>
        <n v="3416650.0"/>
        <n v="3622680.0"/>
        <n v="3904986.0"/>
        <n v="4225200.0"/>
        <n v="5504590.0"/>
        <n v="2609150.0"/>
        <n v="3170530.0"/>
        <n v="3416970.0"/>
        <n v="3906351.0"/>
        <n v="4214310.0"/>
        <n v="612930.0"/>
        <n v="1710790.0"/>
        <n v="1711980.0"/>
        <n v="1802910.0"/>
        <n v="635010.0"/>
        <n v="2602520.0"/>
        <n v="3600015.0"/>
        <n v="800014.0"/>
        <n v="2742780.0"/>
        <n v="3414490.0"/>
        <n v="1704260.0"/>
        <n v="1724390.0"/>
        <n v="3626400.0"/>
        <n v="504110.0"/>
        <n v="509600.0"/>
        <n v="613080.0"/>
        <n v="903520.0"/>
        <n v="1300011.0"/>
        <n v="2801440.0"/>
        <n v="3100088.0"/>
        <n v="3611460.0"/>
        <n v="3606840.0"/>
        <n v="4209750.0"/>
        <n v="4839030.0"/>
        <n v="1723985.0"/>
        <n v="2505100.0"/>
        <n v="2610980.0"/>
        <n v="2730090.0"/>
        <n v="3415960.0"/>
        <n v="3600017.0"/>
        <n v="3904841.0"/>
        <n v="608550.0"/>
        <n v="1719290.0"/>
        <n v="1736360.0"/>
        <n v="3180090.0"/>
        <n v="5515390.0"/>
        <n v="1743050.0"/>
        <n v="1903570.0"/>
        <n v="2508250.0"/>
        <n v="2932110.0"/>
        <n v="3013830.0"/>
        <n v="3307140.0"/>
        <n v="4810320.0"/>
        <n v="500012.0"/>
        <n v="500020.0"/>
        <n v="2636600.0"/>
        <n v="3630930.0"/>
        <n v="4209780.0"/>
        <n v="691136.0"/>
        <n v="1602850.0"/>
        <n v="2913560.0"/>
        <n v="3614220.0"/>
        <n v="4220550.0"/>
        <n v="2629250.0"/>
        <n v="3100112.0"/>
        <n v="3412390.0"/>
        <n v="3418330.0"/>
        <n v="4030870.0"/>
        <n v="4015840.0"/>
        <n v="4823880.0"/>
        <n v="902280.0"/>
        <n v="2102910.0"/>
        <n v="2635460.0"/>
        <n v="3611070.0"/>
        <n v="4211820.0"/>
        <n v="5511730.0"/>
        <n v="5504440.0"/>
        <n v="802280.0"/>
        <n v="3417100.0"/>
        <n v="3627360.0"/>
        <n v="3621630.0"/>
        <n v="3905094.0"/>
        <n v="4841610.0"/>
        <n v="5308190.0"/>
        <n v="5503660.0"/>
        <n v="622560.0"/>
        <n v="1703870.0"/>
        <n v="3600003.0"/>
        <n v="4215150.0"/>
        <n v="2627810.0"/>
        <n v="2928800.0"/>
        <n v="2915450.0"/>
        <n v="3614310.0"/>
        <n v="504200.0"/>
        <n v="608250.0"/>
        <n v="1900027.0"/>
        <n v="2928560.0"/>
        <n v="2925640.0"/>
        <n v="805760.0"/>
        <n v="3301950.0"/>
        <n v="3603810.0"/>
        <n v="4015900.0"/>
        <n v="509150.0"/>
        <n v="2627060.0"/>
        <n v="2607620.0"/>
        <n v="2712240.0"/>
        <n v="3501710.0"/>
        <n v="4033090.0"/>
        <n v="1930900.0"/>
        <n v="2628200.0"/>
        <n v="3307230.0"/>
        <n v="3624270.0"/>
        <n v="1802220.0"/>
        <n v="4202910.0"/>
        <n v="4208490.0"/>
        <n v="509780.0"/>
        <n v="1602370.0"/>
        <n v="1708010.0"/>
        <n v="1808340.0"/>
        <n v="4211490.0"/>
        <n v="4837900.0"/>
        <n v="3625140.0"/>
        <n v="3618480.0"/>
        <n v="4008460.0"/>
        <n v="4838400.0"/>
        <n v="510320.0"/>
        <n v="2506150.0"/>
        <n v="2928110.0"/>
        <n v="3904645.0"/>
        <n v="4014080.0"/>
        <n v="500016.0"/>
        <n v="507620.0"/>
        <n v="1724870.0"/>
        <n v="1727360.0"/>
        <n v="1720170.0"/>
        <n v="3413080.0"/>
        <n v="5500030.0"/>
        <n v="5308070.0"/>
        <n v="1808900.0"/>
        <n v="2619920.0"/>
        <n v="2907380.0"/>
        <n v="3406930.0"/>
        <n v="4004950.0"/>
        <n v="1739120.0"/>
        <n v="1918840.0"/>
        <n v="3607650.0"/>
        <n v="3904733.0"/>
        <n v="4203688.0"/>
        <n v="5303990.0"/>
        <n v="3611640.0"/>
        <n v="4224360.0"/>
        <n v="1807710.0"/>
        <n v="3905048.0"/>
        <n v="4215510.0"/>
        <n v="616860.0"/>
        <n v="1710740.0"/>
        <n v="4842840.0"/>
        <n v="1903270.0"/>
        <n v="2728970.0"/>
        <n v="3607050.0"/>
        <n v="4024240.0"/>
        <n v="3415630.0"/>
        <n v="1804260.0"/>
        <n v="1806060.0"/>
        <n v="2627420.0"/>
        <n v="3000003.0"/>
        <n v="3100006.0"/>
        <n v="3173800.0"/>
        <n v="3414460.0"/>
        <n v="3409600.0"/>
        <n v="4818120.0"/>
        <n v="500021.0"/>
        <n v="1700114.0"/>
        <n v="1925590.0"/>
        <n v="2606960.0"/>
        <n v="3626100.0"/>
        <n v="4102910.0"/>
        <n v="631680.0"/>
        <n v="624000.0"/>
        <n v="2006360.0"/>
        <n v="2802970.0"/>
        <n v="3409240.0"/>
        <n v="3624000.0"/>
        <n v="3904525.0"/>
        <n v="4701390.0"/>
        <n v="4827540.0"/>
        <n v="611870.0"/>
        <n v="1722830.0"/>
        <n v="634290.0"/>
        <n v="1731950.0"/>
        <n v="2505880.0"/>
        <n v="4212030.0"/>
        <n v="4209150.0"/>
        <n v="2612540.0"/>
        <n v="4014700.0"/>
        <n v="4025500.0"/>
        <n v="505970.0"/>
        <n v="1914580.0"/>
        <n v="2626280.0"/>
        <n v="2733720.0"/>
        <n v="3904832.0"/>
        <n v="4101800.0"/>
        <n v="4817960.0"/>
        <n v="5306420.0"/>
        <n v="2631380.0"/>
        <n v="3623040.0"/>
        <n v="4024630.0"/>
        <n v="4825980.0"/>
        <n v="5504920.0"/>
        <n v="601339.0"/>
        <n v="1913500.0"/>
        <n v="1914370.0"/>
        <n v="2910800.0"/>
        <n v="5516620.0"/>
        <n v="606330.0"/>
        <n v="601404.0"/>
        <n v="1906240.0"/>
        <n v="2000016.0"/>
        <n v="2104980.0"/>
        <n v="2501890.0"/>
        <n v="2606000.0"/>
        <n v="2615060.0"/>
        <n v="3904532.0"/>
        <n v="4814790.0"/>
        <n v="4811990.0"/>
        <n v="409310.0"/>
        <n v="3000068.0"/>
        <n v="4103265.0"/>
        <n v="4639600.0"/>
        <n v="4833660.0"/>
        <n v="1729220.0"/>
        <n v="1803120.0"/>
        <n v="2633720.0"/>
        <n v="3012510.0"/>
        <n v="3904726.0"/>
        <n v="4023610.0"/>
        <n v="2633030.0"/>
        <n v="4217790.0"/>
        <n v="5100930.0"/>
        <n v="2506420.0"/>
        <n v="504370.0"/>
        <n v="800017.0"/>
        <n v="1700077.0"/>
        <n v="2009990.0"/>
        <n v="2632910.0"/>
        <n v="4226760.0"/>
        <n v="632710.0"/>
        <n v="2502710.0"/>
        <n v="3904995.0"/>
        <n v="4218780.0"/>
        <n v="4631710.0"/>
        <n v="5301660.0"/>
        <n v="1720550.0"/>
        <n v="3613110.0"/>
        <n v="4900780.0"/>
        <n v="903600.0"/>
        <n v="1716350.0"/>
        <n v="2709750.0"/>
        <n v="3905077.0"/>
        <n v="3904565.0"/>
        <n v="4223640.0"/>
        <n v="1736180.0"/>
        <n v="2728230.0"/>
        <n v="2909780.0"/>
        <n v="3905056.0"/>
        <n v="5307140.0"/>
        <n v="1711290.0"/>
        <n v="3904671.0"/>
        <n v="500072.0"/>
        <n v="505580.0"/>
        <n v="1731410.0"/>
        <n v="3021720.0"/>
        <n v="3604920.0"/>
        <n v="4221930.0"/>
        <n v="3622770.0"/>
        <n v="3905017.0"/>
        <n v="4607400.0"/>
        <n v="5301290.0"/>
        <n v="5508760.0"/>
        <n v="600068.0"/>
        <n v="3617130.0"/>
        <n v="4203600.0"/>
        <n v="1810230.0"/>
        <n v="3103360.0"/>
        <n v="4000757.0"/>
        <n v="4020550.0"/>
        <n v="4641300.0"/>
        <n v="200300.0"/>
        <n v="3408760.0"/>
        <n v="3905067.0"/>
        <n v="804380.0"/>
        <n v="901440.0"/>
        <n v="1907980.0"/>
        <n v="2733420.0"/>
        <n v="3607080.0"/>
        <n v="3624930.0"/>
        <n v="5501500.0"/>
        <n v="2003810.0"/>
        <n v="2612960.0"/>
        <n v="3408060.0"/>
        <n v="4019290.0"/>
        <n v="5308100.0"/>
        <n v="1601410.0"/>
        <n v="1808010.0"/>
        <n v="2607080.0"/>
        <n v="3905153.0"/>
        <n v="4280320.0"/>
        <n v="503710.0"/>
        <n v="902340.0"/>
        <n v="3013050.0"/>
        <n v="3614550.0"/>
        <n v="3910007.0"/>
        <n v="1718200.0"/>
        <n v="3414430.0"/>
        <n v="4204740.0"/>
        <n v="5100330.0"/>
        <n v="2507985.0"/>
        <n v="3415540.0"/>
        <n v="3904722.0"/>
        <n v="1802700.0"/>
        <n v="2627150.0"/>
        <n v="3200330.0"/>
        <n v="3302880.0"/>
        <n v="3400009.0"/>
        <n v="3910021.0"/>
        <n v="4013620.0"/>
        <n v="5301350.0"/>
        <n v="1300021.0"/>
        <n v="3417880.0"/>
        <n v="3624480.0"/>
        <n v="4013950.0"/>
        <n v="4836750.0"/>
        <n v="5513890.0"/>
        <n v="3170980.0"/>
        <n v="3180190.0"/>
        <n v="3610170.0"/>
        <n v="4600002.0"/>
        <n v="4846380.0"/>
        <n v="4840800.0"/>
        <n v="2509310.0"/>
        <n v="2622500.0"/>
        <n v="3631020.0"/>
        <n v="4009150.0"/>
        <n v="1806630.0"/>
        <n v="2908400.0"/>
        <n v="3174850.0"/>
        <n v="4600052.0"/>
        <n v="513350.0"/>
        <n v="900570.0"/>
        <n v="1906810.0"/>
        <n v="3614250.0"/>
        <n v="3904580.0"/>
        <n v="2618510.0"/>
        <n v="4103840.0"/>
        <n v="2620980.0"/>
        <n v="2633510.0"/>
        <n v="3500420.0"/>
        <n v="3607110.0"/>
        <n v="2628530.0"/>
        <n v="2606600.0"/>
        <n v="3016200.0"/>
        <n v="4007140.0"/>
        <n v="4108650.0"/>
        <n v="4206120.0"/>
        <n v="1700332.0"/>
        <n v="2713920.0"/>
        <n v="2911700.0"/>
        <n v="3303510.0"/>
        <n v="4024840.0"/>
        <n v="4030960.0"/>
        <n v="905160.0"/>
        <n v="1714220.0"/>
        <n v="3000087.0"/>
        <n v="2011310.0"/>
        <n v="2633810.0"/>
        <n v="2608400.0"/>
        <n v="2741850.0"/>
        <n v="3100122.0"/>
        <n v="3600018.0"/>
        <n v="3904851.0"/>
        <n v="3904854.0"/>
        <n v="5305700.0"/>
        <n v="1700252.0"/>
        <n v="2311670.0"/>
        <n v="2506240.0"/>
        <n v="3625260.0"/>
        <n v="4027840.0"/>
        <n v="4217610.0"/>
        <n v="1722300.0"/>
        <n v="4703060.0"/>
        <n v="1803210.0"/>
        <n v="2718210.0"/>
        <n v="4220250.0"/>
        <n v="800022.0"/>
        <n v="2928740.0"/>
        <n v="2930270.0"/>
        <n v="3905120.0"/>
        <n v="4830180.0"/>
        <n v="4827330.0"/>
        <n v="509990.0"/>
        <n v="1603420.0"/>
        <n v="1932010.0"/>
        <n v="2314762.0"/>
        <n v="2505740.0"/>
        <n v="3418270.0"/>
        <n v="3818850.0"/>
        <n v="3904774.0"/>
        <n v="4839570.0"/>
        <n v="5102760.0"/>
        <n v="5511820.0"/>
        <n v="600042.0"/>
        <n v="2733790.0"/>
        <n v="2801100.0"/>
        <n v="3021090.0"/>
        <n v="3413750.0"/>
        <n v="4209930.0"/>
        <n v="5505460.0"/>
        <n v="1700125.0"/>
        <n v="1708790.0"/>
        <n v="1807350.0"/>
        <n v="3100011.0"/>
        <n v="3502160.0"/>
        <n v="4025410.0"/>
        <n v="4215960.0"/>
        <n v="4223040.0"/>
        <n v="1728980.0"/>
        <n v="1709810.0"/>
        <n v="2720550.0"/>
        <n v="3412570.0"/>
        <n v="3401530.0"/>
        <n v="3905025.0"/>
        <n v="4009510.0"/>
        <n v="609990.0"/>
        <n v="1805880.0"/>
        <n v="1919650.0"/>
        <n v="2506690.0"/>
        <n v="3816510.0"/>
        <n v="4205370.0"/>
        <n v="5308520.0"/>
        <n v="2615750.0"/>
        <n v="3904917.0"/>
        <n v="4660450.0"/>
        <n v="1703900.0"/>
        <n v="2006120.0"/>
        <n v="2606720.0"/>
        <n v="2608130.0"/>
        <n v="3623070.0"/>
        <n v="3606210.0"/>
        <n v="4205460.0"/>
        <n v="1713230.0"/>
        <n v="4226610.0"/>
        <n v="4815540.0"/>
        <n v="1710410.0"/>
        <n v="1811460.0"/>
        <n v="2700019.0"/>
        <n v="3629490.0"/>
        <n v="4280060.0"/>
        <n v="4215750.0"/>
        <n v="3622100.0"/>
        <n v="4841880.0"/>
        <n v="4834800.0"/>
        <n v="5507440.0"/>
        <n v="5511610.0"/>
        <n v="604950.0"/>
        <n v="500022.0"/>
        <n v="2314765.0"/>
        <n v="3616410.0"/>
        <n v="4019080.0"/>
        <n v="4820130.0"/>
        <n v="4842810.0"/>
        <n v="2509180.0"/>
        <n v="2618270.0"/>
        <n v="2728170.0"/>
        <n v="3403240.0"/>
        <n v="4206430.0"/>
        <n v="4822740.0"/>
        <n v="2923490.0"/>
        <n v="3611160.0"/>
        <n v="3904903.0"/>
        <n v="4014850.0"/>
        <n v="904530.0"/>
        <n v="1738130.0"/>
        <n v="3904761.0"/>
        <n v="4208280.0"/>
        <n v="4216050.0"/>
        <n v="2920700.0"/>
        <n v="4107280.0"/>
        <n v="2311430.0"/>
        <n v="4210230.0"/>
        <n v="625190.0"/>
        <n v="901230.0"/>
        <n v="3303960.0"/>
        <n v="3416920.0"/>
        <n v="2311700.0"/>
        <n v="3607560.0"/>
        <n v="630450.0"/>
        <n v="901350.0"/>
        <n v="1706270.0"/>
        <n v="1800330.0"/>
        <n v="1805910.0"/>
        <n v="2627900.0"/>
        <n v="2920940.0"/>
        <n v="3609120.0"/>
        <n v="1903480.0"/>
        <n v="3417130.0"/>
        <n v="3605520.0"/>
        <n v="4214460.0"/>
        <n v="4203900.0"/>
        <n v="4676680.0"/>
        <n v="4836960.0"/>
        <n v="1808220.0"/>
        <n v="2626130.0"/>
        <n v="2905250.0"/>
        <n v="2925650.0"/>
        <n v="4220910.0"/>
        <n v="4821750.0"/>
        <n v="1733390.0"/>
        <n v="2925110.0"/>
        <n v="3618450.0"/>
        <n v="4006480.0"/>
        <n v="5601700.0"/>
        <n v="2740740.0"/>
        <n v="2920310.0"/>
        <n v="3402340.0"/>
        <n v="3606780.0"/>
        <n v="3904752.0"/>
        <n v="4006180.0"/>
        <n v="5511220.0"/>
        <n v="507530.0"/>
        <n v="2004740.0"/>
        <n v="4226520.0"/>
        <n v="5515660.0"/>
        <n v="3610200.0"/>
        <n v="2102040.0"/>
        <n v="2606090.0"/>
        <n v="3411610.0"/>
        <n v="4820070.0"/>
        <n v="2623910.0"/>
        <n v="2702264.0"/>
        <n v="2928530.0"/>
        <n v="3904798.0"/>
        <n v="5306240.0"/>
        <n v="2741910.0"/>
        <n v="3620220.0"/>
        <n v="3904725.0"/>
        <s v="39D0003"/>
        <n v="4105670.0"/>
        <n v="1905070.0"/>
        <n v="2632610.0"/>
        <n v="3904680.0"/>
        <n v="5513350.0"/>
        <n v="1810110.0"/>
        <n v="1807380.0"/>
        <n v="2511400.0"/>
        <n v="5500720.0"/>
        <n v="403550.0"/>
        <n v="1904830.0"/>
        <n v="2622860.0"/>
        <n v="3501200.0"/>
        <n v="3880100.0"/>
        <n v="4810170.0"/>
        <n v="3606500.0"/>
        <n v="3905124.0"/>
        <n v="4002520.0"/>
        <n v="4846740.0"/>
        <n v="503480.0"/>
        <n v="805100.0"/>
        <n v="1721750.0"/>
        <n v="2621690.0"/>
        <n v="5510560.0"/>
        <n v="2620820.0"/>
        <n v="2622470.0"/>
        <n v="2921750.0"/>
        <n v="3905021.0"/>
        <n v="4016380.0"/>
        <n v="1715630.0"/>
        <n v="3012420.0"/>
        <n v="4006390.0"/>
        <n v="4203360.0"/>
        <n v="1700235.0"/>
        <n v="1714430.0"/>
        <n v="2800960.0"/>
        <n v="3175630.0"/>
        <n v="4202850.0"/>
        <n v="4203120.0"/>
        <n v="4822050.0"/>
        <n v="5502970.0"/>
        <n v="3417250.0"/>
        <n v="4202010.0"/>
        <n v="903538.0"/>
        <n v="2602190.0"/>
        <n v="2723310.0"/>
        <n v="3904900.0"/>
        <n v="5509780.0"/>
        <n v="408410.0"/>
        <n v="902730.0"/>
        <n v="1739930.0"/>
        <n v="2606990.0"/>
        <n v="1724570.0"/>
        <n v="1807920.0"/>
        <n v="1903150.0"/>
        <n v="2700231.0"/>
        <n v="2930690.0"/>
        <n v="4109600.0"/>
        <n v="4844580.0"/>
        <n v="603870.0"/>
        <n v="1300013.0"/>
        <n v="2507920.0"/>
        <n v="3905160.0"/>
        <n v="4018780.0"/>
        <n v="4008640.0"/>
        <n v="5508190.0"/>
        <n v="2511040.0"/>
        <n v="3609060.0"/>
        <n v="4222140.0"/>
        <n v="2629910.0"/>
        <n v="4210350.0"/>
        <n v="4830120.0"/>
        <n v="5303570.0"/>
        <n v="3399965.0"/>
        <n v="3620400.0"/>
        <n v="4016620.0"/>
        <n v="4023800.0"/>
        <n v="4819280.0"/>
        <n v="4836300.0"/>
        <n v="1732850.0"/>
        <n v="2504230.0"/>
        <n v="3007050.0"/>
        <n v="3411310.0"/>
        <n v="3614730.0"/>
        <n v="803810.0"/>
        <n v="2503870.0"/>
        <n v="2702760.0"/>
        <n v="2931860.0"/>
        <n v="3621180.0"/>
        <n v="3905139.0"/>
        <n v="4809410.0"/>
        <n v="5514010.0"/>
        <n v="500032.0"/>
        <n v="1603480.0"/>
        <n v="1808100.0"/>
        <n v="2005070.0"/>
        <n v="2700130.0"/>
        <n v="4022830.0"/>
        <n v="4220220.0"/>
        <n v="5511790.0"/>
        <n v="691044.0"/>
        <n v="2000006.0"/>
        <n v="3626730.0"/>
        <n v="4809870.0"/>
        <n v="600116.0"/>
        <n v="3304350.0"/>
        <n v="3407770.0"/>
        <n v="3612900.0"/>
        <n v="4100019.0"/>
        <n v="5304170.0"/>
        <n v="642060.0"/>
        <n v="2000040.0"/>
        <n v="2914460.0"/>
        <n v="5502340.0"/>
        <n v="902970.0"/>
        <n v="1733300.0"/>
        <n v="2008190.0"/>
        <n v="2717520.0"/>
        <n v="3904957.0"/>
        <n v="1800390.0"/>
        <n v="2636120.0"/>
        <n v="2910350.0"/>
        <n v="2927660.0"/>
        <n v="3904762.0"/>
        <n v="3904772.0"/>
        <n v="4400420.0"/>
        <n v="4812870.0"/>
        <n v="4824810.0"/>
        <n v="5305490.0"/>
        <n v="1803240.0"/>
        <n v="3616710.0"/>
        <n v="4107590.0"/>
        <n v="4202700.0"/>
        <n v="4814070.0"/>
        <n v="4839960.0"/>
        <n v="618730.0"/>
        <n v="2723400.0"/>
        <n v="4218660.0"/>
        <n v="5502040.0"/>
        <n v="1708430.0"/>
        <n v="3904946.0"/>
        <n v="4220130.0"/>
        <n v="4225440.0"/>
        <n v="5103210.0"/>
        <n v="1807980.0"/>
        <n v="2509600.0"/>
        <n v="2700080.0"/>
        <n v="3621510.0"/>
        <n v="3604370.0"/>
        <n v="4224630.0"/>
        <n v="4846350.0"/>
        <n v="628530.0"/>
        <n v="2705660.0"/>
        <n v="2909120.0"/>
        <n v="3606060.0"/>
        <n v="4800001.0"/>
        <n v="1908730.0"/>
        <n v="2801510.0"/>
        <n v="2921210.0"/>
        <n v="605040.0"/>
        <n v="629670.0"/>
        <n v="2920160.0"/>
        <n v="3904837.0"/>
        <n v="4831470.0"/>
        <n v="1731270.0"/>
        <n v="1808130.0"/>
        <n v="3404380.0"/>
        <n v="3602670.0"/>
        <n v="5516710.0"/>
        <n v="408280.0"/>
        <n v="600006.0"/>
        <n v="1700044.0"/>
        <n v="3616200.0"/>
        <n v="4204140.0"/>
        <n v="4204260.0"/>
        <n v="1811250.0"/>
        <n v="3880520.0"/>
        <n v="4029070.0"/>
        <n v="4225080.0"/>
        <n v="4212390.0"/>
        <n v="4811070.0"/>
        <n v="508340.0"/>
        <n v="607740.0"/>
        <n v="1733810.0"/>
        <n v="2009900.0"/>
        <n v="2929580.0"/>
        <n v="3603960.0"/>
        <n v="4220850.0"/>
        <n v="4215660.0"/>
        <n v="4204530.0"/>
        <n v="4900990.0"/>
        <n v="5603170.0"/>
        <n v="1722800.0"/>
        <n v="3301470.0"/>
        <n v="510290.0"/>
        <n v="500027.0"/>
        <n v="2921875.0"/>
        <n v="3415990.0"/>
        <n v="500071.0"/>
        <n v="637590.0"/>
        <n v="1807110.0"/>
        <n v="2925710.0"/>
        <n v="3604620.0"/>
        <n v="3905015.0"/>
        <n v="4015120.0"/>
        <n v="1708250.0"/>
        <n v="1931680.0"/>
        <n v="2623670.0"/>
        <n v="2700016.0"/>
        <n v="3016490.0"/>
        <n v="3904705.0"/>
        <n v="4017580.0"/>
        <n v="4033210.0"/>
        <n v="1709170.0"/>
        <n v="1714710.0"/>
        <n v="1928980.0"/>
        <n v="2623580.0"/>
        <n v="3905098.0"/>
        <n v="4217430.0"/>
        <n v="5506140.0"/>
        <n v="505190.0"/>
        <n v="1700281.0"/>
        <n v="1926370.0"/>
        <n v="2903060.0"/>
        <n v="4220970.0"/>
        <n v="4218570.0"/>
        <n v="5513230.0"/>
        <n v="505340.0"/>
        <n v="1724650.0"/>
        <n v="2503780.0"/>
        <n v="2929700.0"/>
        <n v="3007140.0"/>
        <n v="3027740.0"/>
        <n v="3608280.0"/>
        <n v="3905055.0"/>
        <n v="4218580.0"/>
        <n v="5101020.0"/>
        <n v="1602030.0"/>
        <n v="1700113.0"/>
        <n v="1810900.0"/>
        <n v="2311730.0"/>
        <n v="3905053.0"/>
        <n v="4020100.0"/>
        <n v="4838610.0"/>
        <n v="1724900.0"/>
        <n v="1708460.0"/>
        <n v="2006480.0"/>
        <n v="2310980.0"/>
        <n v="2619800.0"/>
        <n v="2711130.0"/>
        <n v="2915420.0"/>
        <n v="4823850.0"/>
        <n v="5307350.0"/>
        <n v="5510530.0"/>
        <n v="5501830.0"/>
        <n v="502280.0"/>
        <n v="1715930.0"/>
        <n v="2311250.0"/>
        <n v="2719170.0"/>
        <n v="2791450.0"/>
        <n v="3301620.0"/>
        <n v="3904672.0"/>
        <n v="4005580.0"/>
        <n v="4202480.0"/>
        <n v="4222980.0"/>
        <n v="5511310.0"/>
        <n v="1709510.0"/>
        <n v="3880500.0"/>
        <n v="3904636.0"/>
        <n v="4106780.0"/>
        <n v="4822320.0"/>
        <n v="2512420.0"/>
        <n v="509570.0"/>
        <n v="1740500.0"/>
        <n v="1924660.0"/>
        <n v="2623250.0"/>
        <n v="3402730.0"/>
        <n v="3904751.0"/>
        <n v="5301800.0"/>
        <n v="642180.0"/>
        <n v="2604800.0"/>
        <n v="2911280.0"/>
        <n v="3408370.0"/>
        <n v="3905071.0"/>
        <n v="5516230.0"/>
        <n v="511880.0"/>
        <n v="512570.0"/>
        <n v="1721450.0"/>
        <n v="2700326.0"/>
        <n v="2718330.0"/>
        <n v="3416350.0"/>
        <n v="4843260.0"/>
        <n v="2624000.0"/>
        <n v="3904723.0"/>
        <n v="4222060.0"/>
        <n v="1600450.0"/>
        <n v="1808460.0"/>
        <n v="2100360.0"/>
        <n v="3904708.0"/>
        <n v="5504960.0"/>
        <n v="2728960.0"/>
        <n v="3411790.0"/>
        <n v="3501620.0"/>
        <n v="3622500.0"/>
        <n v="3616470.0"/>
        <n v="3905147.0"/>
        <n v="503960.0"/>
        <n v="1808190.0"/>
        <n v="2500067.0"/>
        <n v="3407920.0"/>
        <n v="3630420.0"/>
        <n v="4703660.0"/>
        <n v="4811010.0"/>
        <n v="5502520.0"/>
        <n v="5516830.0"/>
        <n v="1300015.0"/>
        <n v="2504290.0"/>
        <n v="3618090.0"/>
        <n v="4218150.0"/>
        <n v="5306750.0"/>
        <n v="5514820.0"/>
        <n v="402600.0"/>
        <n v="3608910.0"/>
        <n v="3905068.0"/>
        <n v="4217580.0"/>
        <n v="4815690.0"/>
        <n v="4807410.0"/>
        <n v="4837110.0"/>
        <n v="5508250.0"/>
        <n v="1810680.0"/>
        <n v="2314240.0"/>
        <n v="2314784.0"/>
        <n v="3606690.0"/>
        <n v="4012090.0"/>
        <n v="4823460.0"/>
        <n v="1721780.0"/>
        <n v="1808070.0"/>
        <n v="2605850.0"/>
        <n v="2617220.0"/>
        <n v="2926370.0"/>
        <n v="4019800.0"/>
        <n v="4841910.0"/>
        <n v="602760.0"/>
        <n v="1731290.0"/>
        <n v="2007470.0"/>
        <n v="3415870.0"/>
        <n v="3603720.0"/>
        <n v="4032970.0"/>
        <n v="4807980.0"/>
        <n v="2629520.0"/>
        <n v="510560.0"/>
        <n v="4830340.0"/>
        <n v="5516500.0"/>
        <n v="1700239.0"/>
        <n v="3905116.0"/>
        <n v="3905000.0"/>
        <n v="2012210.0"/>
        <n v="2700021.0"/>
        <n v="3904894.0"/>
        <n v="4221690.0"/>
        <n v="5507410.0"/>
        <n v="5602830.0"/>
        <n v="500041.0"/>
        <n v="621240.0"/>
        <n v="904560.0"/>
        <n v="1736090.0"/>
        <n v="3904685.0"/>
        <n v="4225650.0"/>
        <n v="504560.0"/>
        <n v="643410.0"/>
        <n v="807080.0"/>
        <n v="2700125.0"/>
        <n v="905010.0"/>
        <n v="2313490.0"/>
        <n v="2617250.0"/>
        <n v="3416740.0"/>
        <n v="4222620.0"/>
        <n v="2101590.0"/>
        <n v="3905011.0"/>
        <n v="4206090.0"/>
        <n v="1700045.0"/>
        <n v="1807950.0"/>
        <n v="3416560.0"/>
        <n v="5500600.0"/>
        <n v="4204500.0"/>
        <n v="4900300.0"/>
        <n v="504740.0"/>
        <n v="2620380.0"/>
        <n v="2730870.0"/>
        <n v="2700420.0"/>
        <n v="3905049.0"/>
        <n v="4012570.0"/>
        <n v="1811490.0"/>
        <n v="3621450.0"/>
        <n v="622860.0"/>
        <n v="1722530.0"/>
        <n v="1918480.0"/>
        <n v="4844670.0"/>
        <n v="638430.0"/>
        <n v="1907620.0"/>
        <n v="2505160.0"/>
        <n v="2623490.0"/>
        <n v="4808400.0"/>
        <n v="4836930.0"/>
        <n v="903660.0"/>
        <n v="1602490.0"/>
        <n v="2732250.0"/>
        <n v="5502640.0"/>
        <n v="2919080.0"/>
        <n v="4002880.0"/>
        <n v="4813290.0"/>
        <n v="5504230.0"/>
        <n v="5512780.0"/>
        <n v="2503310.0"/>
        <n v="2633900.0"/>
        <n v="2700102.0"/>
        <n v="3904583.0"/>
        <n v="3607890.0"/>
        <n v="3904541.0"/>
        <n v="4033602.0"/>
        <n v="4011250.0"/>
        <n v="4846320.0"/>
        <n v="5501590.0"/>
        <n v="3904773.0"/>
        <n v="3904835.0"/>
        <n v="5508880.0"/>
        <n v="602010.0"/>
        <n v="2606870.0"/>
        <n v="2700106.0"/>
        <n v="3200240.0"/>
        <n v="3905054.0"/>
        <n v="620760.0"/>
        <n v="2007350.0"/>
        <n v="2502740.0"/>
        <n v="2623040.0"/>
        <n v="2916920.0"/>
        <n v="3104920.0"/>
        <n v="3404290.0"/>
        <n v="3905141.0"/>
        <n v="5505970.0"/>
        <n v="1708220.0"/>
        <n v="3413710.0"/>
        <n v="3904803.0"/>
        <n v="3910022.0"/>
        <n v="4226400.0"/>
        <n v="4837200.0"/>
        <n v="1741700.0"/>
        <n v="2000353.0"/>
        <n v="2923270.0"/>
        <n v="3904782.0"/>
        <n v="4202190.0"/>
        <n v="5506870.0"/>
        <n v="623970.0"/>
        <n v="1602790.0"/>
        <n v="3480260.0"/>
        <n v="3603630.0"/>
        <n v="3904667.0"/>
        <n v="4033300.0"/>
        <n v="4832460.0"/>
        <n v="512930.0"/>
        <n v="628680.0"/>
        <n v="1802940.0"/>
        <n v="2012300.0"/>
        <n v="2013110.0"/>
        <n v="4010200.0"/>
        <n v="5512450.0"/>
        <n v="903536.0"/>
        <n v="2004620.0"/>
        <n v="2931830.0"/>
        <n v="3625290.0"/>
        <n v="4211310.0"/>
        <n v="4222350.0"/>
        <n v="4840770.0"/>
        <n v="3103330.0"/>
        <n v="1734540.0"/>
        <n v="1812930.0"/>
        <n v="3100119.0"/>
        <n v="3611610.0"/>
        <n v="3617970.0"/>
        <n v="4900690.0"/>
        <n v="1918120.0"/>
        <n v="2310890.0"/>
        <n v="2314791.0"/>
        <n v="2738160.0"/>
        <n v="3618540.0"/>
        <n v="4215120.0"/>
        <n v="4825870.0"/>
        <n v="5506180.0"/>
        <n v="3614880.0"/>
        <n v="4216230.0"/>
        <n v="4400510.0"/>
        <n v="5502790.0"/>
        <n v="1703750.0"/>
        <n v="2703870.0"/>
        <n v="2926970.0"/>
        <n v="4213290.0"/>
        <n v="5506570.0"/>
        <n v="5501470.0"/>
        <n v="641460.0"/>
        <n v="1802160.0"/>
        <n v="1904680.0"/>
        <n v="2313110.0"/>
        <n v="2630840.0"/>
        <n v="3604650.0"/>
        <n v="3619920.0"/>
        <n v="3617580.0"/>
        <n v="5507260.0"/>
        <n v="639300.0"/>
        <n v="1804500.0"/>
        <n v="2010410.0"/>
        <n v="2929810.0"/>
        <n v="3630390.0"/>
        <n v="3910028.0"/>
        <n v="1735340.0"/>
        <n v="1732190.0"/>
        <n v="4012390.0"/>
        <n v="4224790.0"/>
        <n v="5505640.0"/>
        <n v="3501980.0"/>
        <n v="4816380.0"/>
        <n v="5506750.0"/>
        <n v="1738760.0"/>
        <n v="2700089.0"/>
        <n v="2910290.0"/>
        <n v="3000031.0"/>
        <n v="405320.0"/>
        <n v="605700.0"/>
        <n v="1741360.0"/>
        <n v="2006580.0"/>
        <n v="2307710.0"/>
        <n v="3416950.0"/>
        <n v="3619350.0"/>
        <n v="3603180.0"/>
        <n v="3904857.0"/>
        <n v="4022650.0"/>
        <n v="1700041.0"/>
        <n v="1721180.0"/>
        <n v="2618810.0"/>
        <n v="2700005.0"/>
        <n v="3303180.0"/>
        <n v="5502130.0"/>
        <n v="2615450.0"/>
        <n v="2711085.0"/>
        <n v="3200270.0"/>
        <n v="3402520.0"/>
        <n v="3500960.0"/>
        <n v="3904935.0"/>
        <n v="4029640.0"/>
        <n v="4212990.0"/>
        <n v="4840410.0"/>
        <n v="5101290.0"/>
        <n v="606720.0"/>
        <n v="903535.0"/>
        <n v="2506930.0"/>
        <n v="2700091.0"/>
        <n v="3628110.0"/>
        <n v="4004470.0"/>
        <n v="4218330.0"/>
        <n v="4212335.0"/>
        <n v="1716050.0"/>
        <n v="2700083.0"/>
        <n v="3631170.0"/>
        <n v="4212720.0"/>
        <n v="4222710.0"/>
        <n v="5505280.0"/>
        <n v="2908460.0"/>
        <n v="3608250.0"/>
        <n v="4012900.0"/>
        <n v="4217460.0"/>
        <n v="691028.0"/>
        <n v="601375.0"/>
        <n v="1811400.0"/>
        <n v="1903360.0"/>
        <n v="5500016.0"/>
        <n v="802610.0"/>
        <n v="1700321.0"/>
        <n v="2506960.0"/>
        <n v="4032010.0"/>
        <n v="4202490.0"/>
        <n v="4211730.0"/>
        <n v="5511370.0"/>
        <n v="3618840.0"/>
        <n v="3603660.0"/>
        <n v="4210440.0"/>
        <n v="5514700.0"/>
        <n v="2508320.0"/>
        <n v="2917970.0"/>
        <n v="2917000.0"/>
        <n v="3011460.0"/>
        <n v="3180060.0"/>
        <n v="4225590.0"/>
        <n v="903180.0"/>
        <n v="2700327.0"/>
        <n v="4810950.0"/>
        <n v="1739090.0"/>
        <n v="1700314.0"/>
        <n v="2617940.0"/>
        <n v="2930780.0"/>
        <n v="3604350.0"/>
        <n v="500051.0"/>
        <n v="2913590.0"/>
        <n v="3102770.0"/>
        <n v="4812390.0"/>
        <n v="640680.0"/>
        <n v="2501740.0"/>
        <n v="2621450.0"/>
        <n v="3606180.0"/>
        <n v="3904758.0"/>
        <n v="4006420.0"/>
        <n v="1808160.0"/>
        <n v="3629160.0"/>
        <n v="4018630.0"/>
        <n v="4845330.0"/>
        <n v="1707950.0"/>
        <n v="1813050.0"/>
        <n v="1927500.0"/>
        <n v="1925980.0"/>
        <n v="2508760.0"/>
        <n v="2906480.0"/>
        <n v="3611740.0"/>
        <n v="4020160.0"/>
        <n v="4808910.0"/>
        <n v="5100390.0"/>
        <n v="5515720.0"/>
        <n v="200330.0"/>
        <n v="1914730.0"/>
        <n v="3900064.0"/>
        <n v="4203300.0"/>
        <n v="4206420.0"/>
        <n v="200660.0"/>
        <n v="1743800.0"/>
        <n v="4023850.0"/>
        <n v="5512540.0"/>
        <n v="691090.0"/>
        <n v="609450.0"/>
        <n v="1716290.0"/>
        <n v="1810560.0"/>
        <n v="1999017.0"/>
        <n v="2607040.0"/>
        <n v="2703150.0"/>
        <n v="2925210.0"/>
        <n v="3626940.0"/>
        <n v="3904843.0"/>
        <n v="4006150.0"/>
        <n v="4030197.0"/>
        <n v="805250.0"/>
        <n v="1730330.0"/>
        <n v="2918670.0"/>
        <n v="2910320.0"/>
        <n v="3626070.0"/>
        <n v="4220430.0"/>
        <n v="4835550.0"/>
        <n v="1710380.0"/>
        <n v="1812990.0"/>
        <n v="2010890.0"/>
        <n v="5301590.0"/>
        <n v="1700326.0"/>
        <n v="2600012.0"/>
        <n v="3607770.0"/>
        <n v="4810780.0"/>
        <n v="200700.0"/>
        <n v="2010320.0"/>
        <n v="2602550.0"/>
        <n v="2700105.0"/>
        <n v="3413860.0"/>
        <n v="3606540.0"/>
        <n v="5515210.0"/>
        <n v="2622800.0"/>
        <n v="3016880.0"/>
        <n v="3630990.0"/>
        <n v="3602400.0"/>
        <n v="3629040.0"/>
        <n v="4221510.0"/>
        <n v="4829580.0"/>
        <n v="4829220.0"/>
        <n v="1708310.0"/>
        <n v="4204050.0"/>
        <n v="4843530.0"/>
        <n v="5307110.0"/>
        <n v="1300180.0"/>
        <n v="1724270.0"/>
        <n v="1929580.0"/>
        <n v="2314470.0"/>
        <n v="2632850.0"/>
        <n v="2634920.0"/>
        <n v="2911990.0"/>
        <n v="2911850.0"/>
        <n v="3414790.0"/>
        <n v="3617430.0"/>
        <n v="1720180.0"/>
        <n v="3100002.0"/>
        <n v="3303900.0"/>
        <n v="3402440.0"/>
        <n v="3905070.0"/>
        <n v="4024330.0"/>
        <n v="611220.0"/>
        <n v="805490.0"/>
        <n v="1602310.0"/>
        <n v="2915300.0"/>
        <n v="3412900.0"/>
        <n v="3629400.0"/>
        <n v="4033600.0"/>
        <n v="4280070.0"/>
        <n v="4815990.0"/>
        <n v="4826400.0"/>
        <n v="5503150.0"/>
        <n v="2509150.0"/>
        <n v="2635340.0"/>
        <n v="3904651.0"/>
        <n v="3905104.0"/>
        <n v="4003930.0"/>
        <n v="4899130.0"/>
        <n v="2625350.0"/>
        <n v="3417550.0"/>
        <n v="1722050.0"/>
        <n v="2003390.0"/>
        <n v="2510200.0"/>
        <n v="2930330.0"/>
        <n v="3174580.0"/>
        <n v="3622530.0"/>
        <n v="3905096.0"/>
        <n v="4641550.0"/>
        <n v="4829280.0"/>
        <n v="404410.0"/>
        <n v="2505400.0"/>
        <n v="2930810.0"/>
        <n v="3301380.0"/>
        <n v="4222260.0"/>
        <n v="5301920.0"/>
        <n v="510920.0"/>
        <n v="510410.0"/>
        <n v="638250.0"/>
        <n v="2913320.0"/>
        <n v="3171100.0"/>
        <n v="3416260.0"/>
        <n v="3500270.0"/>
        <n v="3501950.0"/>
        <n v="4610560.0"/>
        <n v="804200.0"/>
        <n v="1300007.0"/>
        <n v="2634410.0"/>
        <n v="2740665.0"/>
        <n v="2914310.0"/>
        <n v="5301980.0"/>
        <n v="5500210.0"/>
        <n v="637260.0"/>
        <n v="1807620.0"/>
        <n v="3400006.0"/>
        <n v="3408340.0"/>
        <n v="3630060.0"/>
        <n v="4100016.0"/>
        <n v="5511130.0"/>
        <n v="604080.0"/>
        <n v="1725650.0"/>
        <n v="1803090.0"/>
        <n v="3402160.0"/>
        <n v="4019680.0"/>
        <n v="5305250.0"/>
        <n v="5512690.0"/>
        <n v="5505250.0"/>
        <n v="2008280.0"/>
        <n v="2621240.0"/>
        <n v="2702930.0"/>
        <n v="2732850.0"/>
        <n v="3611400.0"/>
        <n v="4016710.0"/>
        <n v="4280020.0"/>
        <n v="4818330.0"/>
        <n v="2607710.0"/>
        <n v="2629400.0"/>
        <n v="2707590.0"/>
        <n v="2907080.0"/>
        <n v="3418360.0"/>
        <n v="3904620.0"/>
        <n v="4835310.0"/>
        <n v="5517190.0"/>
        <n v="5500330.0"/>
        <n v="639940.0"/>
        <n v="1920340.0"/>
        <n v="2912660.0"/>
        <n v="3904926.0"/>
        <n v="4024930.0"/>
        <n v="408230.0"/>
        <n v="1602070.0"/>
        <n v="1809840.0"/>
        <n v="2000017.0"/>
        <n v="2308280.0"/>
        <n v="2705730.0"/>
        <n v="4028800.0"/>
        <n v="4220730.0"/>
        <s v="54D0002"/>
        <n v="5502880.0"/>
        <n v="500018.0"/>
        <n v="636180.0"/>
        <n v="1705970.0"/>
        <n v="2711190.0"/>
        <n v="2904950.0"/>
        <n v="3408040.0"/>
        <n v="3904538.0"/>
        <n v="3905061.0"/>
        <n v="5509000.0"/>
        <n v="409090.0"/>
        <n v="1731380.0"/>
        <n v="1809600.0"/>
        <n v="3623310.0"/>
        <n v="5506120.0"/>
        <n v="802640.0"/>
        <n v="903630.0"/>
        <n v="1726550.0"/>
        <n v="1800210.0"/>
        <n v="1801060.0"/>
        <n v="1900024.0"/>
        <n v="2922950.0"/>
        <n v="3616380.0"/>
        <n v="3814520.0"/>
        <n v="503420.0"/>
        <n v="500031.0"/>
        <n v="1728650.0"/>
        <n v="2928590.0"/>
        <n v="3026550.0"/>
        <n v="3616500.0"/>
        <n v="4839780.0"/>
        <n v="610710.0"/>
        <n v="803600.0"/>
        <n v="1602460.0"/>
        <n v="1800660.0"/>
        <n v="2506300.0"/>
        <n v="4213050.0"/>
        <n v="4836210.0"/>
        <n v="509270.0"/>
        <n v="500030.0"/>
        <n v="1742790.0"/>
        <n v="1900022.0"/>
        <n v="1911790.0"/>
        <n v="2505020.0"/>
        <n v="3404440.0"/>
        <n v="4032220.0"/>
        <n v="4843760.0"/>
        <n v="5503240.0"/>
        <n v="1809720.0"/>
        <n v="1810470.0"/>
        <n v="2902880.0"/>
        <n v="3400769.0"/>
        <n v="3409420.0"/>
        <n v="3412090.0"/>
        <n v="3605220.0"/>
        <n v="4112930.0"/>
        <n v="5512240.0"/>
        <n v="616570.0"/>
        <n v="638340.0"/>
        <n v="2921000.0"/>
        <n v="3103990.0"/>
        <n v="3300616.0"/>
        <n v="3415060.0"/>
        <n v="3905035.0"/>
        <n v="1302370.0"/>
        <n v="1603270.0"/>
        <n v="2511800.0"/>
        <n v="2615970.0"/>
        <n v="3904518.0"/>
        <n v="3905023.0"/>
        <n v="4842690.0"/>
        <n v="512420.0"/>
        <n v="2704470.0"/>
        <n v="3405970.0"/>
        <n v="1300019.0"/>
        <n v="1735940.0"/>
        <n v="2611910.0"/>
        <n v="3100034.0"/>
        <n v="3401740.0"/>
        <n v="3631950.0"/>
        <n v="3904514.0"/>
        <n v="3904862.0"/>
        <n v="4834770.0"/>
        <n v="1733930.0"/>
        <n v="2617400.0"/>
        <n v="2634650.0"/>
        <n v="2728200.0"/>
        <n v="3417920.0"/>
        <n v="3417730.0"/>
        <n v="3403060.0"/>
        <n v="3904931.0"/>
        <n v="5500017.0"/>
        <n v="503840.0"/>
        <n v="1601230.0"/>
        <n v="1722950.0"/>
        <n v="1802430.0"/>
        <n v="1810410.0"/>
        <n v="4027060.0"/>
        <n v="5305520.0"/>
        <n v="1905430.0"/>
        <n v="2006450.0"/>
        <n v="2620010.0"/>
        <n v="3178520.0"/>
        <n v="3623790.0"/>
        <n v="3626840.0"/>
        <n v="3905114.0"/>
        <n v="4211400.0"/>
        <n v="4213470.0"/>
        <n v="401080.0"/>
        <n v="902220.0"/>
        <n v="1717310.0"/>
        <n v="4002550.0"/>
        <n v="502820.0"/>
        <n v="200780.0"/>
        <n v="640260.0"/>
        <n v="1715880.0"/>
        <n v="2918220.0"/>
        <n v="3620970.0"/>
        <n v="3904431.0"/>
        <n v="4203690.0"/>
        <n v="4822230.0"/>
        <n v="4825530.0"/>
        <n v="903539.0"/>
        <n v="1808490.0"/>
        <n v="2600017.0"/>
        <n v="3100176.0"/>
        <n v="3614490.0"/>
        <n v="3904670.0"/>
        <n v="4009090.0"/>
        <n v="5503810.0"/>
        <n v="2627720.0"/>
        <n v="4111040.0"/>
        <n v="4209600.0"/>
        <n v="1300016.0"/>
        <n v="1810980.0"/>
        <n v="2305670.0"/>
        <n v="2708910.0"/>
        <n v="4215270.0"/>
        <n v="4630800.0"/>
        <n v="4809390.0"/>
        <n v="1721390.0"/>
        <n v="1700109.0"/>
        <n v="1912330.0"/>
        <n v="3800039.0"/>
        <n v="4026250.0"/>
        <n v="5501680.0"/>
        <n v="514370.0"/>
        <n v="901680.0"/>
        <n v="3013360.0"/>
        <n v="3803060.0"/>
        <n v="3904582.0"/>
        <n v="404010.0"/>
        <n v="601325.0"/>
        <n v="1800008.0"/>
        <n v="1906660.0"/>
        <n v="2925290.0"/>
        <n v="3819680.0"/>
        <n v="3904539.0"/>
        <n v="636000.0"/>
        <n v="1300012.0"/>
        <n v="3178940.0"/>
        <n v="3602700.0"/>
        <n v="3629130.0"/>
        <n v="4103260.0"/>
        <n v="4821630.0"/>
        <n v="4807650.0"/>
        <n v="405850.0"/>
        <n v="2101290.0"/>
        <n v="2613530.0"/>
        <n v="2732070.0"/>
        <n v="3407260.0"/>
        <n v="3904575.0"/>
        <n v="3904744.0"/>
        <n v="4002790.0"/>
        <n v="4026550.0"/>
        <n v="4018960.0"/>
        <n v="4004020.0"/>
        <n v="4217700.0"/>
        <n v="4823070.0"/>
        <n v="5008224.0"/>
        <n v="5604500.0"/>
        <n v="1700001.0"/>
        <n v="1804350.0"/>
        <n v="3413890.0"/>
        <n v="3905090.0"/>
        <n v="3904715.0"/>
        <n v="3900090.0"/>
        <n v="4012630.0"/>
        <n v="4636990.0"/>
        <n v="4832430.0"/>
        <n v="4829190.0"/>
        <n v="5502760.0"/>
        <n v="506240.0"/>
        <n v="691063.0"/>
        <n v="1927270.0"/>
        <n v="2502250.0"/>
        <n v="2625230.0"/>
        <n v="3024200.0"/>
        <n v="3100118.0"/>
        <n v="3172570.0"/>
        <n v="3610410.0"/>
        <n v="4209960.0"/>
        <n v="4400020.0"/>
        <n v="1700279.0"/>
        <n v="2636330.0"/>
        <n v="614190.0"/>
        <n v="2635130.0"/>
        <n v="2920050.0"/>
        <n v="3171550.0"/>
        <n v="3880420.0"/>
        <n v="4031710.0"/>
        <n v="4828020.0"/>
        <n v="5509750.0"/>
        <n v="1920760.0"/>
        <n v="2604020.0"/>
        <n v="2636420.0"/>
        <n v="2623280.0"/>
        <n v="4822650.0"/>
        <n v="1737230.0"/>
        <n v="3402850.0"/>
        <n v="3800047.0"/>
        <n v="4011280.0"/>
        <n v="4025950.0"/>
        <n v="1603400.0"/>
        <n v="3610050.0"/>
        <n v="3612840.0"/>
        <n v="3904407.0"/>
        <n v="4000032.0"/>
        <n v="4839540.0"/>
        <n v="2629160.0"/>
        <n v="2628140.0"/>
        <n v="4108550.0"/>
        <n v="5504650.0"/>
        <n v="1729020.0"/>
        <n v="1907170.0"/>
        <n v="2100780.0"/>
        <n v="2700100.0"/>
        <n v="4650850.0"/>
        <n v="4822120.0"/>
        <n v="4845180.0"/>
        <n v="606030.0"/>
        <n v="1718960.0"/>
        <n v="1811600.0"/>
        <n v="2911940.0"/>
        <n v="3626190.0"/>
        <n v="3630600.0"/>
        <n v="3616960.0"/>
        <n v="4027960.0"/>
        <n v="4109870.0"/>
        <n v="2606500.0"/>
        <n v="3618510.0"/>
        <n v="4222050.0"/>
        <n v="5604260.0"/>
        <n v="806300.0"/>
        <n v="3004980.0"/>
        <n v="3904662.0"/>
        <n v="4212930.0"/>
        <n v="4831970.0"/>
        <n v="625350.0"/>
        <n v="1742840.0"/>
        <n v="1930560.0"/>
        <n v="3180040.0"/>
        <n v="3416980.0"/>
        <n v="4016720.0"/>
        <n v="4109120.0"/>
        <n v="512630.0"/>
        <n v="1701413.0"/>
        <n v="1916110.0"/>
        <n v="2306510.0"/>
        <n v="2918510.0"/>
        <n v="3904548.0"/>
        <n v="3904836.0"/>
        <n v="4025050.0"/>
        <n v="4838310.0"/>
        <n v="5308910.0"/>
        <n v="5515540.0"/>
        <n v="2314100.0"/>
        <n v="2610410.0"/>
        <n v="2919200.0"/>
        <n v="4020340.0"/>
        <n v="806660.0"/>
        <n v="900690.0"/>
        <n v="905370.0"/>
        <n v="2619580.0"/>
        <n v="2911670.0"/>
        <n v="3017580.0"/>
        <n v="3418300.0"/>
        <n v="3612030.0"/>
        <n v="3620610.0"/>
        <n v="3613830.0"/>
        <n v="4676990.0"/>
        <n v="4837710.0"/>
        <n v="4830870.0"/>
        <n v="5500570.0"/>
        <n v="402190.0"/>
        <n v="630930.0"/>
        <n v="1741750.0"/>
        <n v="1917100.0"/>
        <n v="2700287.0"/>
        <n v="2913170.0"/>
        <n v="4212630.0"/>
        <n v="5309750.0"/>
        <n v="5512120.0"/>
        <n v="1712990.0"/>
        <n v="2700013.0"/>
        <n v="2733450.0"/>
        <n v="3401620.0"/>
        <n v="3621300.0"/>
        <n v="3904650.0"/>
        <n v="3904979.0"/>
        <n v="3905074.0"/>
        <n v="4222600.0"/>
        <n v="513560.0"/>
        <n v="509190.0"/>
        <n v="2000043.0"/>
        <n v="2913710.0"/>
        <n v="3611940.0"/>
        <n v="4644940.0"/>
        <n v="800016.0"/>
        <n v="2007590.0"/>
        <n v="2507990.0"/>
        <n v="3173890.0"/>
        <n v="3619110.0"/>
        <n v="3630160.0"/>
        <n v="3905062.0"/>
        <n v="4841430.0"/>
        <n v="4813440.0"/>
        <n v="5514190.0"/>
        <n v="2003480.0"/>
        <n v="3409950.0"/>
        <n v="3406900.0"/>
        <n v="3403360.0"/>
        <n v="3610860.0"/>
        <n v="4021600.0"/>
        <n v="4280170.0"/>
        <n v="4827210.0"/>
        <n v="5602150.0"/>
        <n v="623820.0"/>
        <n v="1741010.0"/>
        <n v="2720580.0"/>
        <n v="2922140.0"/>
        <n v="3305400.0"/>
        <n v="3904563.0"/>
        <n v="4101230.0"/>
        <n v="1701394.0"/>
        <n v="3303850.0"/>
        <n v="3904621.0"/>
        <n v="5604860.0"/>
        <n v="602070.0"/>
        <n v="2311010.0"/>
        <n v="4808230.0"/>
        <n v="4817830.0"/>
        <n v="512180.0"/>
        <n v="2604650.0"/>
        <n v="3300035.0"/>
        <n v="3600006.0"/>
        <n v="4027930.0"/>
        <n v="4835740.0"/>
        <n v="4822770.0"/>
        <n v="5500150.0"/>
        <n v="803210.0"/>
        <n v="1732960.0"/>
        <n v="2620400.0"/>
        <n v="2704050.0"/>
        <n v="2903270.0"/>
        <n v="3615450.0"/>
        <n v="4002760.0"/>
        <n v="5504980.0"/>
        <n v="620910.0"/>
        <n v="600049.0"/>
        <n v="1900023.0"/>
        <n v="1900009.0"/>
        <n v="1919860.0"/>
        <n v="2612560.0"/>
        <n v="3611730.0"/>
        <n v="3904604.0"/>
        <n v="3904991.0"/>
        <n v="4700210.0"/>
        <n v="5510500.0"/>
        <n v="607020.0"/>
        <n v="2006000.0"/>
        <n v="2612030.0"/>
        <n v="3402880.0"/>
        <n v="3410230.0"/>
        <n v="4017760.0"/>
        <n v="406850.0"/>
        <n v="3904899.0"/>
        <n v="200060.0"/>
        <n v="629430.0"/>
        <n v="2733210.0"/>
        <n v="2910950.0"/>
        <n v="3403870.0"/>
        <n v="3904668.0"/>
        <n v="3904743.0"/>
        <n v="5508280.0"/>
        <n v="631290.0"/>
        <n v="642580.0"/>
        <n v="1707320.0"/>
        <n v="1704620.0"/>
        <n v="2620670.0"/>
        <n v="2911550.0"/>
        <n v="3005040.0"/>
        <n v="3173830.0"/>
        <n v="1725690.0"/>
        <n v="1701418.0"/>
        <n v="1904200.0"/>
        <n v="2607800.0"/>
        <n v="3100029.0"/>
        <n v="4824840.0"/>
        <n v="902130.0"/>
        <n v="2308250.0"/>
        <n v="2314789.0"/>
        <n v="2717120.0"/>
        <n v="3008910.0"/>
        <n v="4107980.0"/>
        <n v="4609300.0"/>
        <n v="5516860.0"/>
        <n v="407530.0"/>
        <n v="903390.0"/>
        <n v="1727960.0"/>
        <n v="1801710.0"/>
        <n v="408020.0"/>
        <n v="1706450.0"/>
        <n v="1904950.0"/>
        <n v="3306260.0"/>
        <n v="4844810.0"/>
        <n v="5501230.0"/>
        <n v="3412450.0"/>
        <n v="3611250.0"/>
        <n v="3905065.0"/>
        <n v="4017280.0"/>
        <n v="4000021.0"/>
        <n v="4209660.0"/>
        <n v="4844890.0"/>
        <n v="5517130.0"/>
        <n v="510980.0"/>
        <n v="1801410.0"/>
        <n v="2916230.0"/>
        <n v="3604200.0"/>
        <n v="3610260.0"/>
        <n v="4014610.0"/>
        <n v="4821540.0"/>
        <n v="4830000.0"/>
        <n v="1723050.0"/>
        <n v="1727390.0"/>
        <n v="1920910.0"/>
        <n v="2624960.0"/>
        <n v="3810270.0"/>
        <n v="3904745.0"/>
        <n v="3904531.0"/>
        <n v="5507560.0"/>
        <n v="5604230.0"/>
        <n v="2508950.0"/>
        <n v="2923640.0"/>
        <n v="3304960.0"/>
        <n v="3613470.0"/>
        <n v="4009870.0"/>
        <n v="4110020.0"/>
        <n v="5000004.0"/>
        <n v="5302130.0"/>
        <n v="5307650.0"/>
        <n v="5508220.0"/>
        <n v="5504800.0"/>
        <n v="1733840.0"/>
        <n v="2313980.0"/>
        <n v="2509900.0"/>
        <n v="2922830.0"/>
        <n v="3403610.0"/>
        <n v="4007800.0"/>
        <n v="4220760.0"/>
        <n v="4641520.0"/>
        <n v="4829250.0"/>
        <n v="4813680.0"/>
        <n v="622320.0"/>
        <n v="1700152.0"/>
        <n v="1736610.0"/>
        <n v="2303930.0"/>
        <n v="2919380.0"/>
        <n v="2902970.0"/>
        <n v="3619380.0"/>
        <n v="3904521.0"/>
        <n v="4206930.0"/>
        <n v="1737980.0"/>
        <n v="1920040.0"/>
        <n v="2617370.0"/>
        <n v="2716980.0"/>
        <n v="628860.0"/>
        <n v="2011130.0"/>
        <n v="2508860.0"/>
        <n v="2931460.0"/>
        <n v="4224120.0"/>
        <n v="4840620.0"/>
        <n v="1809000.0"/>
        <n v="1910950.0"/>
        <n v="2010350.0"/>
        <n v="3624630.0"/>
        <n v="3904968.0"/>
        <n v="4839150.0"/>
        <n v="2008070.0"/>
        <n v="2105220.0"/>
        <n v="4834710.0"/>
        <n v="4832970.0"/>
        <n v="4841580.0"/>
        <n v="5300060.0"/>
        <n v="637230.0"/>
        <n v="1718870.0"/>
        <n v="2918450.0"/>
        <n v="3100085.0"/>
        <n v="3410140.0"/>
        <n v="5506060.0"/>
        <n v="403900.0"/>
        <n v="615090.0"/>
        <n v="1708970.0"/>
        <n v="2505220.0"/>
        <n v="3904526.0"/>
        <n v="4031470.0"/>
        <n v="4030030.0"/>
        <n v="5307050.0"/>
        <n v="2706060.0"/>
        <n v="3000056.0"/>
        <n v="3904921.0"/>
        <n v="4030450.0"/>
        <n v="4825020.0"/>
        <n v="5508550.0"/>
        <n v="508490.0"/>
        <n v="1703510.0"/>
        <n v="1700176.0"/>
        <n v="1807020.0"/>
        <n v="2005400.0"/>
        <n v="3023040.0"/>
        <n v="3100115.0"/>
        <n v="3616800.0"/>
        <n v="4839600.0"/>
        <n v="4901170.0"/>
        <n v="1900021.0"/>
        <n v="1910350.0"/>
        <n v="2608730.0"/>
        <n v="3880310.0"/>
        <n v="3904641.0"/>
        <n v="5513500.0"/>
        <n v="2619170.0"/>
        <n v="2928380.0"/>
        <n v="3604757.0"/>
        <n v="3904932.0"/>
        <n v="5511350.0"/>
        <n v="511220.0"/>
        <n v="635910.0"/>
        <n v="2506750.0"/>
        <n v="2623310.0"/>
        <n v="3905046.0"/>
        <n v="3905169.0"/>
        <n v="4101660.0"/>
        <n v="400004.0"/>
        <n v="2615420.0"/>
        <n v="4108700.0"/>
        <n v="4400023.0"/>
        <n v="4811040.0"/>
        <n v="5601260.0"/>
        <n v="802400.0"/>
        <n v="1735190.0"/>
        <n v="2303290.0"/>
        <n v="2510930.0"/>
        <n v="4807470.0"/>
        <n v="617490.0"/>
        <n v="1700222.0"/>
        <n v="2006270.0"/>
        <n v="2728350.0"/>
        <n v="2700001.0"/>
        <n v="3409810.0"/>
        <n v="3408580.0"/>
        <n v="3408730.0"/>
        <n v="3904528.0"/>
        <n v="4217100.0"/>
        <n v="1719260.0"/>
        <n v="3301440.0"/>
        <n v="3410440.0"/>
        <n v="5500021.0"/>
        <n v="800012.0"/>
        <n v="2623100.0"/>
        <n v="2700006.0"/>
        <n v="2700058.0"/>
        <n v="2700073.0"/>
        <n v="3405400.0"/>
        <n v="3905022.0"/>
        <n v="5515450.0"/>
        <n v="406440.0"/>
        <n v="1711610.0"/>
        <n v="2611700.0"/>
        <n v="3618080.0"/>
        <n v="5509690.0"/>
        <n v="637680.0"/>
        <n v="1700003.0"/>
        <n v="1700319.0"/>
        <n v="2000033.0"/>
        <n v="5508730.0"/>
        <n v="1700007.0"/>
        <n v="3413560.0"/>
        <n v="3409540.0"/>
        <n v="3621120.0"/>
        <n v="3905003.0"/>
        <n v="4105760.0"/>
        <n v="4222200.0"/>
        <n v="5302010.0"/>
        <n v="5500240.0"/>
        <n v="610380.0"/>
        <n v="1806480.0"/>
        <n v="1909120.0"/>
        <n v="2008250.0"/>
        <n v="2712580.0"/>
        <n v="3631050.0"/>
        <n v="3904893.0"/>
        <n v="3905137.0"/>
        <n v="4100028.0"/>
        <n v="2311130.0"/>
        <n v="3403600.0"/>
        <n v="3619890.0"/>
        <n v="3910026.0"/>
        <n v="4009780.0"/>
        <n v="4009390.0"/>
        <n v="4220310.0"/>
        <n v="4280240.0"/>
        <n v="3904533.0"/>
        <n v="4810350.0"/>
        <n v="1713500.0"/>
        <n v="1930780.0"/>
        <n v="1905750.0"/>
        <n v="2000350.0"/>
        <n v="2614570.0"/>
        <n v="3303480.0"/>
        <n v="3412510.0"/>
        <n v="3623490.0"/>
        <n v="3904627.0"/>
        <n v="4822560.0"/>
        <n v="611730.0"/>
        <n v="642350.0"/>
        <n v="1710690.0"/>
        <n v="4019260.0"/>
        <n v="1727840.0"/>
        <n v="3904663.0"/>
        <n v="4212300.0"/>
        <n v="4819770.0"/>
        <n v="1301140.0"/>
        <n v="1903750.0"/>
        <n v="2004800.0"/>
        <n v="2622380.0"/>
        <n v="2706150.0"/>
        <n v="3603030.0"/>
        <n v="4841010.0"/>
        <n v="4839000.0"/>
        <n v="5504500.0"/>
        <n v="637470.0"/>
        <n v="1601290.0"/>
        <n v="1733950.0"/>
        <n v="1733450.0"/>
        <n v="3500480.0"/>
        <n v="4009300.0"/>
        <n v="5502610.0"/>
        <n v="5509720.0"/>
        <n v="1903960.0"/>
        <n v="1921840.0"/>
        <n v="1923190.0"/>
        <n v="2502520.0"/>
        <n v="2622740.0"/>
        <n v="2910520.0"/>
        <n v="4834500.0"/>
        <n v="5304050.0"/>
        <n v="604200.0"/>
        <n v="616650.0"/>
        <n v="1712060.0"/>
        <n v="1714760.0"/>
        <n v="1927000.0"/>
        <n v="3623640.0"/>
        <n v="4031110.0"/>
        <n v="1919440.0"/>
        <n v="2506900.0"/>
        <n v="2623160.0"/>
        <n v="2719320.0"/>
        <n v="3415930.0"/>
        <n v="3411910.0"/>
        <n v="5504860.0"/>
        <n v="642210.0"/>
        <n v="1802130.0"/>
        <n v="2010680.0"/>
        <n v="2723910.0"/>
        <n v="2909930.0"/>
        <n v="4029010.0"/>
        <n v="4012240.0"/>
        <n v="636210.0"/>
        <n v="1700317.0"/>
        <n v="1926580.0"/>
        <n v="2728140.0"/>
        <n v="2904140.0"/>
        <n v="4033360.0"/>
        <n v="4810910.0"/>
        <n v="5306000.0"/>
        <n v="3622410.0"/>
        <n v="3905051.0"/>
        <n v="4101830.0"/>
        <n v="4831500.0"/>
        <n v="5603180.0"/>
        <n v="510080.0"/>
        <n v="1733720.0"/>
        <n v="2012150.0"/>
        <n v="3403840.0"/>
        <n v="3410530.0"/>
        <n v="4021360.0"/>
        <n v="500005.0"/>
        <n v="624180.0"/>
        <n v="3304260.0"/>
        <n v="4012300.0"/>
        <n v="4111490.0"/>
        <n v="5305020.0"/>
        <n v="5507680.0"/>
        <n v="1305580.0"/>
        <n v="1900006.0"/>
        <n v="2925140.0"/>
        <n v="2905070.0"/>
        <n v="3408190.0"/>
        <n v="4226040.0"/>
        <n v="4810470.0"/>
        <n v="4819110.0"/>
        <n v="2619890.0"/>
        <n v="3026070.0"/>
        <n v="3615060.0"/>
        <n v="3600002.0"/>
        <n v="3625320.0"/>
        <n v="200730.0"/>
        <n v="1717790.0"/>
        <n v="1720640.0"/>
        <n v="1808940.0"/>
        <n v="1810500.0"/>
        <n v="1903450.0"/>
        <n v="1929730.0"/>
        <n v="3617940.0"/>
        <n v="3609360.0"/>
        <n v="4015420.0"/>
        <n v="4021780.0"/>
        <n v="637110.0"/>
        <n v="1600720.0"/>
        <n v="2626370.0"/>
        <n v="3613380.0"/>
        <n v="3603210.0"/>
        <n v="4280620.0"/>
        <n v="601427.0"/>
        <n v="904260.0"/>
        <s v="09D0001"/>
        <n v="1735970.0"/>
        <n v="1710570.0"/>
        <n v="1910690.0"/>
        <n v="2628890.0"/>
        <n v="2632550.0"/>
        <n v="2713110.0"/>
        <n v="3003820.0"/>
        <n v="3100090.0"/>
        <n v="3104870.0"/>
        <n v="3418090.0"/>
        <n v="4003210.0"/>
        <n v="5503030.0"/>
        <n v="5514850.0"/>
        <n v="627900.0"/>
        <n v="1734020.0"/>
        <n v="2916710.0"/>
        <n v="3302580.0"/>
        <n v="3402130.0"/>
        <n v="3904522.0"/>
        <n v="802310.0"/>
        <n v="904500.0"/>
        <n v="2004410.0"/>
        <n v="2618570.0"/>
        <n v="2610650.0"/>
        <n v="2725140.0"/>
        <n v="2928430.0"/>
        <n v="3406330.0"/>
        <n v="3405940.0"/>
        <n v="3600021.0"/>
        <n v="3904458.0"/>
        <n v="4204710.0"/>
        <n v="5306390.0"/>
        <n v="2011250.0"/>
        <n v="4015090.0"/>
        <n v="903750.0"/>
        <n v="2314130.0"/>
        <n v="3100099.0"/>
        <n v="3417220.0"/>
        <n v="3906210.0"/>
        <n v="619890.0"/>
        <n v="1603300.0"/>
        <n v="1713050.0"/>
        <n v="1806660.0"/>
        <n v="2310680.0"/>
        <n v="2624570.0"/>
        <n v="2703690.0"/>
        <n v="3027270.0"/>
        <n v="4106630.0"/>
        <n v="5506840.0"/>
        <n v="5605690.0"/>
        <n v="2007320.0"/>
        <n v="3100105.0"/>
        <n v="3502580.0"/>
        <n v="3620160.0"/>
        <n v="5500056.0"/>
        <n v="1808280.0"/>
        <n v="2700183.0"/>
        <n v="3414610.0"/>
        <n v="4218960.0"/>
        <n v="5517160.0"/>
        <n v="5506810.0"/>
        <n v="2004770.0"/>
        <n v="3406180.0"/>
        <n v="3904690.0"/>
        <n v="4818480.0"/>
        <n v="1717550.0"/>
        <n v="2629790.0"/>
        <n v="2700163.0"/>
        <n v="2931230.0"/>
        <n v="3614670.0"/>
        <n v="5504080.0"/>
        <n v="1703960.0"/>
        <n v="1712930.0"/>
        <n v="2006960.0"/>
        <n v="4030270.0"/>
        <n v="4016500.0"/>
        <n v="5500990.0"/>
        <n v="507140.0"/>
        <n v="1708610.0"/>
        <n v="1906960.0"/>
        <n v="2007750.0"/>
        <n v="2512390.0"/>
        <n v="2931710.0"/>
        <n v="3401860.0"/>
        <n v="3627620.0"/>
        <n v="4113650.0"/>
        <n v="4217850.0"/>
        <n v="5307210.0"/>
        <n v="601398.0"/>
        <n v="2005280.0"/>
        <n v="2600014.0"/>
        <n v="4823730.0"/>
        <n v="1733990.0"/>
        <n v="2307800.0"/>
        <n v="2700123.0"/>
        <n v="4222290.0"/>
        <n v="4600041.0"/>
        <n v="5306300.0"/>
        <n v="1917820.0"/>
        <n v="2003720.0"/>
        <n v="3011670.0"/>
        <n v="4018660.0"/>
        <n v="4222920.0"/>
        <n v="600018.0"/>
        <n v="1714580.0"/>
        <n v="2610200.0"/>
        <n v="2920550.0"/>
        <n v="3304290.0"/>
        <n v="3500510.0"/>
        <n v="3602580.0"/>
        <n v="4018240.0"/>
        <n v="4027000.0"/>
        <n v="4812540.0"/>
        <n v="5512420.0"/>
        <n v="5507170.0"/>
        <n v="3412260.0"/>
        <n v="3631740.0"/>
        <n v="4005040.0"/>
        <n v="4215450.0"/>
        <n v="4203420.0"/>
        <n v="4845000.0"/>
        <n v="5506300.0"/>
        <n v="400520.0"/>
        <n v="1700325.0"/>
        <n v="1734440.0"/>
        <n v="2500541.0"/>
        <n v="2621210.0"/>
        <n v="3025020.0"/>
        <n v="3174200.0"/>
        <n v="3904861.0"/>
        <n v="4814160.0"/>
        <n v="4800012.0"/>
        <n v="1600810.0"/>
        <n v="1709100.0"/>
        <n v="2728320.0"/>
        <n v="3018960.0"/>
        <n v="3408880.0"/>
        <n v="3608580.0"/>
        <n v="4214190.0"/>
        <n v="200270.0"/>
        <n v="1737050.0"/>
        <n v="1733090.0"/>
        <n v="1730660.0"/>
        <n v="1700299.0"/>
        <n v="2005790.0"/>
        <n v="2624810.0"/>
        <n v="2921420.0"/>
        <n v="3415420.0"/>
        <n v="5510680.0"/>
        <n v="622440.0"/>
        <n v="2926310.0"/>
        <n v="3307115.0"/>
        <n v="5514580.0"/>
        <n v="514400.0"/>
        <n v="2008970.0"/>
        <n v="2928620.0"/>
        <n v="2928360.0"/>
        <n v="3905063.0"/>
        <n v="4629880.0"/>
        <n v="5303870.0"/>
        <n v="5502700.0"/>
        <n v="5509660.0"/>
        <n v="403730.0"/>
        <n v="1742690.0"/>
        <n v="1710800.0"/>
        <n v="2004710.0"/>
        <n v="3410290.0"/>
        <n v="4015750.0"/>
        <n v="4831920.0"/>
        <n v="2616320.0"/>
        <n v="2626400.0"/>
        <n v="2921720.0"/>
        <n v="4827630.0"/>
        <n v="1900015.0"/>
        <n v="3906204.0"/>
        <n v="4816080.0"/>
        <n v="4808100.0"/>
        <n v="641980.0"/>
        <n v="1727180.0"/>
        <n v="1800480.0"/>
        <n v="1906930.0"/>
        <n v="3629670.0"/>
        <n v="4812240.0"/>
        <n v="1731050.0"/>
        <n v="2700039.0"/>
        <n v="2927520.0"/>
        <n v="4000782.0"/>
        <n v="4218120.0"/>
        <n v="4834230.0"/>
        <n v="405360.0"/>
        <n v="511730.0"/>
        <n v="802370.0"/>
        <n v="1700009.0"/>
        <n v="1927870.0"/>
        <n v="2623610.0"/>
        <n v="3000033.0"/>
        <n v="3416860.0"/>
        <n v="5306600.0"/>
        <n v="5513830.0"/>
        <n v="1727990.0"/>
        <n v="2700040.0"/>
        <n v="2705430.0"/>
        <n v="3621810.0"/>
        <n v="3904814.0"/>
        <n v="4032880.0"/>
        <n v="4221660.0"/>
        <n v="1601080.0"/>
        <n v="1732770.0"/>
        <n v="1800180.0"/>
        <n v="2619530.0"/>
        <n v="3413320.0"/>
        <n v="603060.0"/>
        <n v="1906060.0"/>
        <n v="3100004.0"/>
        <n v="3180150.0"/>
        <n v="4827180.0"/>
        <n v="903210.0"/>
        <n v="3612660.0"/>
        <n v="3880300.0"/>
        <n v="4654300.0"/>
        <n v="4836480.0"/>
        <n v="4845990.0"/>
        <n v="2634440.0"/>
        <n v="2616050.0"/>
        <n v="4008940.0"/>
        <n v="4833870.0"/>
        <n v="626040.0"/>
        <n v="903540.0"/>
        <n v="1725770.0"/>
        <n v="2630660.0"/>
        <n v="2723370.0"/>
        <n v="3301590.0"/>
        <n v="3404350.0"/>
        <n v="3407140.0"/>
        <n v="4280180.0"/>
        <n v="4843890.0"/>
        <n v="1809300.0"/>
        <n v="2000351.0"/>
        <n v="2928470.0"/>
        <n v="3178240.0"/>
        <n v="3411670.0"/>
        <n v="3608850.0"/>
        <n v="3905092.0"/>
        <n v="4030330.0"/>
        <n v="4017700.0"/>
        <n v="4222230.0"/>
        <n v="4815840.0"/>
        <n v="5515930.0"/>
        <n v="2625980.0"/>
        <n v="2721450.0"/>
        <n v="2911450.0"/>
        <n v="3103130.0"/>
        <n v="3615720.0"/>
        <n v="625740.0"/>
        <n v="1700004.0"/>
        <n v="4002910.0"/>
        <n v="4030990.0"/>
        <n v="4400450.0"/>
        <n v="4813260.0"/>
        <n v="405640.0"/>
        <n v="1712090.0"/>
        <n v="1703780.0"/>
        <n v="1931950.0"/>
        <n v="2715510.0"/>
        <n v="2923530.0"/>
        <n v="3904754.0"/>
        <n v="5504890.0"/>
        <n v="2915510.0"/>
        <n v="2910080.0"/>
        <n v="3174940.0"/>
        <n v="3610380.0"/>
        <n v="4606360.0"/>
        <n v="5601090.0"/>
        <n v="1904560.0"/>
        <n v="2011520.0"/>
        <n v="3610530.0"/>
        <n v="4104590.0"/>
        <n v="4217130.0"/>
        <n v="4200003.0"/>
        <n v="5505520.0"/>
        <n v="402250.0"/>
        <n v="638730.0"/>
        <n v="803300.0"/>
        <n v="1601680.0"/>
        <n v="1739630.0"/>
        <n v="1800750.0"/>
        <n v="2629370.0"/>
        <n v="2931920.0"/>
        <n v="3401170.0"/>
        <n v="3411130.0"/>
        <n v="3625470.0"/>
        <n v="3910004.0"/>
        <n v="4022620.0"/>
        <n v="4220520.0"/>
        <n v="4680100.0"/>
        <n v="5300280.0"/>
        <n v="400720.0"/>
        <n v="1730540.0"/>
        <n v="4024180.0"/>
        <n v="4621340.0"/>
        <n v="1742990.0"/>
        <n v="1920190.0"/>
        <n v="1910500.0"/>
        <n v="2902850.0"/>
        <n v="4835340.0"/>
        <n v="5501020.0"/>
        <n v="1732830.0"/>
        <n v="1920580.0"/>
        <n v="2625140.0"/>
        <n v="2700328.0"/>
        <n v="2713680.0"/>
        <n v="3002250.0"/>
        <n v="3305790.0"/>
        <n v="3904428.0"/>
        <n v="4010050.0"/>
        <n v="4007500.0"/>
        <n v="4680438.0"/>
        <n v="1914670.0"/>
        <n v="2617640.0"/>
        <n v="2632640.0"/>
        <n v="3801760.0"/>
        <n v="4827890.0"/>
        <n v="1931110.0"/>
        <n v="2718070.0"/>
        <n v="2700090.0"/>
        <n v="2910380.0"/>
        <n v="3100097.0"/>
        <n v="4607670.0"/>
        <n v="623040.0"/>
        <n v="3000024.0"/>
        <n v="3302250.0"/>
        <n v="4002370.0"/>
        <n v="4027240.0"/>
        <n v="4032700.0"/>
        <n v="1810170.0"/>
        <n v="2306000.0"/>
        <n v="2509690.0"/>
        <n v="4212570.0"/>
        <n v="5515060.0"/>
        <n v="603750.0"/>
        <n v="1705466.0"/>
        <n v="1700015.0"/>
        <n v="3011100.0"/>
        <n v="3009030.0"/>
        <n v="3177180.0"/>
        <n v="3605340.0"/>
        <n v="4221180.0"/>
        <n v="4824450.0"/>
        <n v="4813800.0"/>
        <n v="3417010.0"/>
        <n v="3905133.0"/>
        <n v="4029850.0"/>
        <n v="624360.0"/>
        <n v="1713440.0"/>
        <n v="1742060.0"/>
        <n v="2929820.0"/>
        <n v="3102790.0"/>
        <n v="3401590.0"/>
        <n v="3415000.0"/>
        <n v="3414100.0"/>
        <n v="3904859.0"/>
        <n v="4026280.0"/>
        <n v="4841670.0"/>
        <n v="5301440.0"/>
        <n v="1727450.0"/>
        <n v="3404200.0"/>
        <n v="3810180.0"/>
        <n v="3905032.0"/>
        <n v="5515090.0"/>
        <n v="5505490.0"/>
        <n v="1700242.0"/>
        <n v="1800600.0"/>
        <n v="1916320.0"/>
        <n v="2508640.0"/>
        <n v="2609930.0"/>
        <n v="3404140.0"/>
        <n v="4016650.0"/>
        <n v="4110530.0"/>
        <n v="4215360.0"/>
        <n v="1807470.0"/>
        <n v="1913660.0"/>
        <n v="3409630.0"/>
        <n v="3904706.0"/>
        <n v="3904839.0"/>
        <n v="4032940.0"/>
        <n v="4031500.0"/>
        <n v="3404710.0"/>
        <n v="1704560.0"/>
        <n v="1926280.0"/>
        <n v="2603600.0"/>
        <n v="2602670.0"/>
        <n v="2919140.0"/>
        <n v="2930720.0"/>
        <n v="3102820.0"/>
        <n v="4006330.0"/>
        <n v="4111790.0"/>
        <n v="4280150.0"/>
        <n v="624720.0"/>
        <n v="1727300.0"/>
        <n v="2618360.0"/>
        <n v="2723010.0"/>
        <n v="3628020.0"/>
        <n v="4018570.0"/>
        <n v="5307260.0"/>
        <n v="4670140.0"/>
        <n v="5508970.0"/>
        <n v="1735220.0"/>
        <n v="1700122.0"/>
        <n v="2314778.0"/>
        <n v="2710170.0"/>
        <n v="3628140.0"/>
        <n v="4025170.0"/>
        <n v="4807530.0"/>
        <n v="5000024.0"/>
        <n v="602360.0"/>
        <n v="1904320.0"/>
        <n v="3000078.0"/>
        <n v="3620430.0"/>
        <n v="4003660.0"/>
        <n v="4842090.0"/>
        <n v="5305190.0"/>
        <n v="627480.0"/>
        <n v="805610.0"/>
        <n v="1713860.0"/>
        <n v="1912510.0"/>
        <n v="3409780.0"/>
        <n v="4840590.0"/>
        <n v="4831950.0"/>
        <n v="4846110.0"/>
        <n v="5514340.0"/>
        <n v="1714820.0"/>
        <n v="1700115.0"/>
        <n v="1734470.0"/>
        <n v="2006300.0"/>
        <n v="3904600.0"/>
        <n v="4011700.0"/>
        <n v="4209570.0"/>
        <n v="4841760.0"/>
        <n v="4827960.0"/>
        <n v="4842120.0"/>
        <n v="400840.0"/>
        <n v="1721300.0"/>
        <n v="1715820.0"/>
        <n v="3023940.0"/>
        <n v="3627990.0"/>
        <n v="4822800.0"/>
        <n v="4900840.0"/>
        <n v="5301560.0"/>
        <n v="1743070.0"/>
        <n v="1900026.0"/>
        <n v="4033603.0"/>
        <n v="5513860.0"/>
        <n v="1704470.0"/>
        <n v="1709330.0"/>
        <n v="1732280.0"/>
        <n v="1700297.0"/>
        <n v="2929880.0"/>
        <n v="3025890.0"/>
        <n v="3100120.0"/>
        <n v="4010890.0"/>
        <n v="4821590.0"/>
        <n v="5502100.0"/>
        <n v="2606630.0"/>
        <n v="2634380.0"/>
        <n v="2630780.0"/>
        <n v="2608670.0"/>
        <n v="3402790.0"/>
        <n v="3619860.0"/>
        <n v="4822500.0"/>
        <n v="1700153.0"/>
        <n v="1740260.0"/>
        <n v="3604530.0"/>
        <n v="3626580.0"/>
        <n v="3608010.0"/>
        <n v="4226430.0"/>
        <n v="4225140.0"/>
        <n v="4816570.0"/>
        <n v="5605700.0"/>
        <n v="1728810.0"/>
        <n v="1725500.0"/>
        <n v="3013470.0"/>
        <n v="3409550.0"/>
        <n v="3904567.0"/>
        <n v="4024510.0"/>
        <n v="4846470.0"/>
        <n v="4815120.0"/>
        <n v="4835370.0"/>
        <n v="4839510.0"/>
        <n v="5307800.0"/>
        <n v="1602700.0"/>
        <n v="1730990.0"/>
        <n v="1734710.0"/>
        <n v="1807890.0"/>
        <n v="1903060.0"/>
        <n v="1923160.0"/>
        <n v="2006840.0"/>
        <n v="2513290.0"/>
        <n v="3624360.0"/>
        <n v="4012690.0"/>
        <n v="4812150.0"/>
        <n v="5103950.0"/>
        <n v="1737860.0"/>
        <n v="1730200.0"/>
        <n v="1924870.0"/>
        <n v="2700110.0"/>
        <n v="3501050.0"/>
        <n v="3622440.0"/>
        <n v="3816130.0"/>
        <n v="4101355.0"/>
        <n v="4844310.0"/>
        <n v="903060.0"/>
        <n v="1700313.0"/>
        <n v="1803150.0"/>
        <n v="2613050.0"/>
        <n v="2605690.0"/>
        <n v="2700047.0"/>
        <n v="3302910.0"/>
        <n v="3905085.0"/>
        <n v="4225870.0"/>
        <n v="2000037.0"/>
        <n v="2707350.0"/>
        <n v="3405370.0"/>
        <n v="3607710.0"/>
        <n v="3905145.0"/>
        <n v="4834260.0"/>
        <n v="200030.0"/>
        <n v="630720.0"/>
        <n v="2005010.0"/>
        <n v="2509140.0"/>
        <n v="2730150.0"/>
        <n v="3025470.0"/>
        <n v="3008280.0"/>
        <n v="3800396.0"/>
        <n v="4032280.0"/>
        <n v="4223700.0"/>
        <n v="5516470.0"/>
        <n v="1904620.0"/>
        <n v="1924960.0"/>
        <n v="2911250.0"/>
        <n v="3162950.0"/>
        <n v="3404170.0"/>
        <n v="3904833.0"/>
        <n v="4011850.0"/>
        <n v="4838910.0"/>
        <n v="618690.0"/>
        <n v="1913110.0"/>
        <n v="2311610.0"/>
        <n v="2625020.0"/>
        <n v="2921960.0"/>
        <n v="3177550.0"/>
        <n v="3625110.0"/>
        <n v="3605640.0"/>
        <n v="3904597.0"/>
        <n v="4202760.0"/>
        <n v="4600045.0"/>
        <n v="5516560.0"/>
        <n v="5513770.0"/>
        <n v="632730.0"/>
        <n v="1725590.0"/>
        <n v="1904650.0"/>
        <n v="2511670.0"/>
        <n v="3411940.0"/>
        <n v="3613560.0"/>
        <n v="1738070.0"/>
        <n v="1737490.0"/>
        <n v="2006060.0"/>
        <n v="2707500.0"/>
        <n v="2732970.0"/>
        <n v="3604410.0"/>
        <n v="4025860.0"/>
        <n v="4026940.0"/>
        <n v="4218210.0"/>
        <n v="4647942.0"/>
        <n v="1600490.0"/>
        <n v="2707470.0"/>
        <n v="2916950.0"/>
        <n v="3175330.0"/>
        <n v="5604030.0"/>
        <n v="1708160.0"/>
        <n v="1729670.0"/>
        <n v="1915330.0"/>
        <n v="2925410.0"/>
        <n v="4840320.0"/>
        <n v="4845670.0"/>
        <n v="4827120.0"/>
        <n v="904140.0"/>
        <n v="1707440.0"/>
        <n v="1810380.0"/>
        <n v="2930900.0"/>
        <n v="3100129.0"/>
        <n v="3409300.0"/>
        <n v="4203390.0"/>
        <n v="5500018.0"/>
        <n v="5516020.0"/>
        <n v="608580.0"/>
        <n v="1801230.0"/>
        <n v="2006930.0"/>
        <n v="2604170.0"/>
        <n v="2635730.0"/>
        <n v="2700024.0"/>
        <n v="3403660.0"/>
        <n v="3407500.0"/>
        <n v="5309240.0"/>
        <n v="5303330.0"/>
        <n v="629400.0"/>
        <n v="1724750.0"/>
        <n v="1802040.0"/>
        <n v="2635040.0"/>
        <n v="2718090.0"/>
        <n v="2903120.0"/>
        <n v="3174640.0"/>
        <n v="4000015.0"/>
        <n v="4002670.0"/>
        <n v="4108430.0"/>
        <n v="4822710.0"/>
        <n v="1918540.0"/>
        <n v="1910130.0"/>
        <n v="1926790.0"/>
        <n v="2705760.0"/>
        <n v="1715180.0"/>
        <n v="1701416.0"/>
        <n v="2000014.0"/>
        <n v="3501350.0"/>
        <n v="3627900.0"/>
        <n v="4025800.0"/>
        <n v="903530.0"/>
        <n v="1722620.0"/>
        <n v="1810740.0"/>
        <n v="2611550.0"/>
        <n v="2931560.0"/>
        <n v="3000017.0"/>
        <n v="3200450.0"/>
        <n v="4027540.0"/>
        <n v="4005130.0"/>
        <n v="4280210.0"/>
        <n v="2714190.0"/>
        <n v="3000002.0"/>
        <n v="3623370.0"/>
        <n v="3805160.0"/>
        <n v="4031860.0"/>
        <n v="4032190.0"/>
        <n v="4223880.0"/>
        <n v="903515.0"/>
        <n v="1719230.0"/>
        <n v="5504200.0"/>
        <n v="600037.0"/>
        <n v="1740200.0"/>
        <n v="1931800.0"/>
        <n v="1905190.0"/>
        <n v="2100180.0"/>
        <n v="2712300.0"/>
        <n v="2903200.0"/>
        <n v="2930390.0"/>
        <n v="3180110.0"/>
        <n v="3406690.0"/>
        <n v="3627330.0"/>
        <n v="3910002.0"/>
        <n v="5503270.0"/>
        <n v="1716140.0"/>
        <n v="1703990.0"/>
        <n v="1707770.0"/>
        <n v="1921090.0"/>
        <n v="1920460.0"/>
        <n v="1914850.0"/>
        <n v="2011080.0"/>
        <n v="2717250.0"/>
        <n v="3100172.0"/>
        <n v="3417460.0"/>
        <n v="5306870.0"/>
        <n v="5500780.0"/>
        <n v="5502580.0"/>
        <n v="636450.0"/>
        <n v="1801290.0"/>
        <n v="1909570.0"/>
        <n v="3410620.0"/>
        <n v="3480360.0"/>
        <n v="4829040.0"/>
        <n v="2502880.0"/>
        <n v="2711520.0"/>
        <n v="3000090.0"/>
        <n v="3178020.0"/>
        <n v="3414370.0"/>
        <n v="4006000.0"/>
        <n v="4206060.0"/>
        <n v="4280380.0"/>
        <n v="4612940.0"/>
        <n v="605220.0"/>
        <n v="900005.0"/>
        <n v="1711100.0"/>
        <n v="1931080.0"/>
        <n v="2012450.0"/>
        <n v="2629220.0"/>
        <n v="2618840.0"/>
        <n v="2718570.0"/>
        <n v="4703900.0"/>
        <n v="4824150.0"/>
        <n v="5511970.0"/>
        <n v="1707010.0"/>
        <n v="2603570.0"/>
        <n v="2908430.0"/>
        <n v="3100132.0"/>
        <n v="3904771.0"/>
        <n v="4025590.0"/>
        <n v="4280590.0"/>
        <n v="4280370.0"/>
        <n v="4828410.0"/>
        <n v="1600690.0"/>
        <n v="1712810.0"/>
        <n v="3410890.0"/>
        <n v="4022860.0"/>
        <n v="605520.0"/>
        <n v="617160.0"/>
        <n v="1725740.0"/>
        <n v="2502970.0"/>
        <n v="2508160.0"/>
        <n v="2723970.0"/>
        <n v="3302400.0"/>
        <n v="3611280.0"/>
        <n v="1601380.0"/>
        <n v="1722770.0"/>
        <n v="1727290.0"/>
        <n v="1714350.0"/>
        <n v="3100163.0"/>
        <n v="3172000.0"/>
        <n v="3413500.0"/>
        <n v="4822260.0"/>
        <n v="5508670.0"/>
        <n v="1728560.0"/>
        <n v="2931620.0"/>
        <n v="3400008.0"/>
        <n v="4007410.0"/>
        <n v="4014890.0"/>
        <n v="4030048.0"/>
        <n v="5304380.0"/>
        <n v="5512990.0"/>
        <n v="1700123.0"/>
        <n v="2714280.0"/>
        <n v="3100015.0"/>
        <n v="3170650.0"/>
        <n v="3621960.0"/>
        <n v="4014730.0"/>
        <n v="4614130.0"/>
        <n v="4835040.0"/>
        <n v="1723090.0"/>
        <n v="1700295.0"/>
        <n v="1708580.0"/>
        <n v="2005700.0"/>
        <n v="2625780.0"/>
        <n v="2913260.0"/>
        <n v="2926400.0"/>
        <n v="3175510.0"/>
        <n v="3609870.0"/>
        <n v="3880160.0"/>
        <n v="4700154.0"/>
        <n v="5513470.0"/>
        <n v="1718060.0"/>
        <n v="1904080.0"/>
        <n v="3175770.0"/>
        <n v="3624570.0"/>
        <n v="4019380.0"/>
        <n v="4003570.0"/>
        <n v="4107710.0"/>
        <n v="4202820.0"/>
        <n v="4816020.0"/>
        <n v="5512390.0"/>
        <n v="2502580.0"/>
        <n v="2636480.0"/>
        <n v="3178720.0"/>
        <n v="3609240.0"/>
        <n v="4833390.0"/>
        <n v="1705430.0"/>
        <n v="2311220.0"/>
        <n v="4029100.0"/>
        <n v="4600025.0"/>
        <n v="4826910.0"/>
        <n v="5501170.0"/>
        <n v="1709210.0"/>
        <n v="1803570.0"/>
        <n v="3024930.0"/>
        <n v="3303150.0"/>
        <n v="3409960.0"/>
        <n v="3607380.0"/>
        <n v="4000759.0"/>
        <n v="4817550.0"/>
        <n v="1703690.0"/>
        <n v="1910980.0"/>
        <n v="3910001.0"/>
        <n v="5513100.0"/>
        <n v="1740830.0"/>
        <n v="1700126.0"/>
        <n v="2009510.0"/>
        <n v="2742750.0"/>
        <n v="3818730.0"/>
        <n v="3904721.0"/>
        <n v="3904757.0"/>
        <n v="4006240.0"/>
        <n v="4016470.0"/>
        <n v="4841250.0"/>
        <n v="5505730.0"/>
        <n v="5504170.0"/>
        <n v="407500.0"/>
        <n v="691102.0"/>
        <n v="2622980.0"/>
        <n v="2700104.0"/>
        <n v="2921940.0"/>
        <n v="3103440.0"/>
        <n v="3416620.0"/>
        <n v="4023730.0"/>
        <n v="4810590.0"/>
        <n v="4807680.0"/>
        <n v="5516770.0"/>
        <n v="1739780.0"/>
        <n v="1922440.0"/>
        <n v="2733390.0"/>
        <n v="3624660.0"/>
        <n v="3603060.0"/>
        <n v="4837320.0"/>
        <n v="5513290.0"/>
        <n v="1736640.0"/>
        <n v="2618180.0"/>
        <n v="2925590.0"/>
        <n v="3612120.0"/>
        <n v="4224210.0"/>
        <n v="4818750.0"/>
        <n v="1919710.0"/>
        <n v="1925620.0"/>
        <n v="3170800.0"/>
        <n v="3411550.0"/>
        <n v="5512300.0"/>
        <n v="1728920.0"/>
        <n v="1904440.0"/>
        <n v="2610560.0"/>
        <n v="2710090.0"/>
        <n v="3409000.0"/>
        <n v="4221420.0"/>
        <n v="4843140.0"/>
        <n v="4809780.0"/>
        <n v="1718180.0"/>
        <n v="1700294.0"/>
        <n v="1734380.0"/>
        <n v="2105460.0"/>
        <n v="2717220.0"/>
        <n v="2706300.0"/>
        <n v="2926790.0"/>
        <n v="4832250.0"/>
        <n v="4813980.0"/>
        <n v="5502070.0"/>
        <n v="642420.0"/>
        <n v="1740890.0"/>
        <n v="1711880.0"/>
        <n v="2633360.0"/>
        <n v="3415180.0"/>
        <n v="3401800.0"/>
        <n v="3813400.0"/>
        <n v="4826220.0"/>
        <n v="5309330.0"/>
        <n v="620040.0"/>
        <n v="611130.0"/>
        <n v="639600.0"/>
        <n v="1300014.0"/>
        <n v="1601500.0"/>
        <n v="1999019.0"/>
        <n v="2004920.0"/>
        <n v="2630930.0"/>
        <n v="3402370.0"/>
        <n v="3615870.0"/>
        <n v="1703300.0"/>
        <n v="1910110.0"/>
        <n v="2740920.0"/>
        <n v="625290.0"/>
        <n v="1732100.0"/>
        <n v="1926250.0"/>
        <n v="2905820.0"/>
        <n v="3880260.0"/>
        <n v="5302970.0"/>
        <n v="5515180.0"/>
        <n v="1811700.0"/>
        <n v="2007110.0"/>
        <n v="2302730.0"/>
        <n v="2707380.0"/>
        <n v="3006112.0"/>
        <n v="3200180.0"/>
        <n v="3502550.0"/>
        <n v="3626130.0"/>
        <n v="4105640.0"/>
        <n v="4205730.0"/>
        <n v="4843170.0"/>
        <n v="4824330.0"/>
        <n v="4841550.0"/>
        <n v="2620700.0"/>
        <n v="2791451.0"/>
        <n v="2906170.0"/>
        <n v="3502130.0"/>
        <n v="3613440.0"/>
        <n v="4103780.0"/>
        <n v="4103420.0"/>
        <n v="4621390.0"/>
        <n v="1716560.0"/>
        <n v="2508650.0"/>
        <n v="2635010.0"/>
        <n v="2628500.0"/>
        <n v="2600007.0"/>
        <n v="2623520.0"/>
        <n v="2608160.0"/>
        <n v="2700383.0"/>
        <n v="3631830.0"/>
        <n v="4032670.0"/>
        <n v="4021180.0"/>
        <n v="5511070.0"/>
        <n v="1729420.0"/>
        <n v="1929760.0"/>
        <n v="1900040.0"/>
        <n v="2007860.0"/>
        <n v="2505580.0"/>
        <n v="2633750.0"/>
        <n v="3020820.0"/>
        <n v="3403690.0"/>
        <n v="4213390.0"/>
        <n v="4700030.0"/>
        <n v="4838580.0"/>
        <n v="5512210.0"/>
        <n v="1724420.0"/>
        <n v="1927600.0"/>
        <n v="1918330.0"/>
        <n v="2010230.0"/>
        <n v="3007330.0"/>
        <n v="4027450.0"/>
        <n v="4816260.0"/>
        <n v="5504530.0"/>
        <n v="5515480.0"/>
        <n v="636940.0"/>
        <n v="1716860.0"/>
        <n v="3027810.0"/>
        <n v="3904750.0"/>
        <n v="4280080.0"/>
        <n v="4206365.0"/>
        <n v="4800003.0"/>
        <n v="640380.0"/>
        <n v="1700105.0"/>
        <n v="1913350.0"/>
        <n v="1916620.0"/>
        <n v="2602160.0"/>
        <n v="2738880.0"/>
        <n v="2912780.0"/>
        <n v="3306780.0"/>
        <n v="4025920.0"/>
        <n v="903420.0"/>
        <n v="1742960.0"/>
        <n v="1921000.0"/>
        <n v="3100114.0"/>
        <n v="3904944.0"/>
        <n v="4022410.0"/>
        <n v="4833240.0"/>
        <n v="5512180.0"/>
        <n v="800013.0"/>
        <n v="1600138.0"/>
        <n v="2503070.0"/>
        <n v="2728950.0"/>
        <n v="2728110.0"/>
        <n v="2922500.0"/>
        <n v="3008670.0"/>
        <n v="4655710.0"/>
        <n v="606580.0"/>
        <n v="1701417.0"/>
        <n v="1900025.0"/>
        <n v="2010020.0"/>
        <n v="3306000.0"/>
        <n v="4006810.0"/>
        <n v="4105430.0"/>
        <n v="4812700.0"/>
        <n v="5507830.0"/>
        <n v="1727720.0"/>
        <n v="1919590.0"/>
        <n v="2700036.0"/>
        <n v="3904595.0"/>
        <n v="5302040.0"/>
        <n v="5506660.0"/>
        <n v="616320.0"/>
        <n v="2700126.0"/>
        <n v="2906030.0"/>
        <n v="2930870.0"/>
        <n v="4014130.0"/>
        <n v="4028350.0"/>
        <n v="5506420.0"/>
        <n v="900660.0"/>
        <n v="2625920.0"/>
        <n v="3608610.0"/>
        <n v="3880180.0"/>
        <n v="4100040.0"/>
        <n v="4638220.0"/>
        <n v="4815870.0"/>
        <n v="2000030.0"/>
        <n v="2000028.0"/>
        <n v="2626040.0"/>
        <n v="2717100.0"/>
        <n v="2929910.0"/>
        <n v="3406660.0"/>
        <n v="4021900.0"/>
        <n v="4032130.0"/>
        <n v="4031020.0"/>
        <n v="5000006.0"/>
        <n v="621060.0"/>
        <n v="1701387.0"/>
        <n v="1812060.0"/>
        <n v="1914880.0"/>
        <n v="3100077.0"/>
        <n v="3100080.0"/>
        <n v="3416020.0"/>
        <n v="3904977.0"/>
        <n v="3905167.0"/>
        <n v="4666300.0"/>
        <n v="4830030.0"/>
        <n v="5510440.0"/>
        <n v="1735400.0"/>
        <n v="1931020.0"/>
        <n v="2728290.0"/>
        <n v="2723520.0"/>
        <n v="2903000.0"/>
        <n v="3406420.0"/>
        <n v="4009720.0"/>
        <n v="4020280.0"/>
        <n v="4625500.0"/>
        <n v="4841850.0"/>
        <n v="4842630.0"/>
        <n v="626820.0"/>
        <n v="640230.0"/>
        <n v="609480.0"/>
        <n v="1601740.0"/>
        <n v="1709180.0"/>
        <n v="2718960.0"/>
        <n v="3400750.0"/>
        <n v="4820310.0"/>
        <n v="4832910.0"/>
        <n v="4809690.0"/>
        <n v="904350.0"/>
        <n v="1919200.0"/>
        <n v="1915750.0"/>
        <n v="2910650.0"/>
        <n v="2915060.0"/>
        <n v="3004260.0"/>
        <n v="4028590.0"/>
        <n v="4019410.0"/>
        <n v="4280040.0"/>
        <n v="4280230.0"/>
        <n v="4600036.0"/>
        <n v="607170.0"/>
        <n v="627840.0"/>
        <n v="1603000.0"/>
        <n v="1600750.0"/>
        <n v="1926640.0"/>
        <n v="2630060.0"/>
        <n v="3103090.0"/>
        <n v="4829460.0"/>
        <n v="5506960.0"/>
        <n v="805850.0"/>
        <n v="1913440.0"/>
        <n v="2304895.0"/>
        <n v="2910200.0"/>
        <n v="3802380.0"/>
        <n v="4820040.0"/>
        <n v="5302550.0"/>
        <n v="200720.0"/>
        <n v="1720220.0"/>
        <n v="1736210.0"/>
        <n v="1740980.0"/>
        <n v="2010800.0"/>
        <n v="2614790.0"/>
        <n v="2700132.0"/>
        <n v="2923070.0"/>
        <n v="2932300.0"/>
        <n v="3104950.0"/>
        <n v="3404620.0"/>
        <n v="3905029.0"/>
        <n v="4844940.0"/>
        <n v="805670.0"/>
        <n v="804110.0"/>
        <n v="1739480.0"/>
        <n v="605940.0"/>
        <n v="1801170.0"/>
        <n v="1921210.0"/>
        <n v="2913530.0"/>
        <n v="3413950.0"/>
        <n v="3800389.0"/>
        <n v="4820460.0"/>
        <n v="1713920.0"/>
        <n v="1913290.0"/>
        <n v="2612300.0"/>
        <n v="2732520.0"/>
        <n v="3173290.0"/>
        <n v="3607170.0"/>
        <n v="3904594.0"/>
        <n v="5303810.0"/>
        <n v="803390.0"/>
        <n v="2923760.0"/>
        <n v="4010560.0"/>
        <n v="4024720.0"/>
        <n v="4829760.0"/>
        <n v="4845570.0"/>
        <n v="4814490.0"/>
        <n v="400480.0"/>
        <n v="405340.0"/>
        <n v="1741790.0"/>
        <n v="1930750.0"/>
        <n v="2926040.0"/>
        <n v="3018750.0"/>
        <n v="4023430.0"/>
        <n v="4280470.0"/>
        <n v="4810650.0"/>
        <n v="4837860.0"/>
        <n v="604350.0"/>
        <n v="1729940.0"/>
        <n v="2000004.0"/>
        <n v="2625400.0"/>
        <n v="2700088.0"/>
        <n v="2700023.0"/>
        <n v="3175390.0"/>
        <n v="3502220.0"/>
        <n v="3502490.0"/>
        <n v="3500540.0"/>
        <n v="3905112.0"/>
        <n v="4280050.0"/>
        <n v="5099919.0"/>
        <n v="5304590.0"/>
        <n v="5516740.0"/>
        <n v="804950.0"/>
        <n v="2918360.0"/>
        <n v="2905910.0"/>
        <n v="3023730.0"/>
        <n v="3100041.0"/>
        <n v="3904742.0"/>
        <n v="3904749.0"/>
        <n v="4015930.0"/>
        <n v="5306780.0"/>
        <n v="613980.0"/>
        <n v="1742660.0"/>
        <n v="1811430.0"/>
        <n v="2607530.0"/>
        <n v="2929340.0"/>
        <n v="3414880.0"/>
        <n v="3904978.0"/>
        <n v="4600028.0"/>
        <n v="4823400.0"/>
        <n v="5306660.0"/>
        <n v="5514880.0"/>
        <n v="5513560.0"/>
        <n v="1929490.0"/>
        <n v="2507830.0"/>
        <n v="2714010.0"/>
        <n v="3303600.0"/>
        <n v="3606360.0"/>
        <n v="3612960.0"/>
        <n v="3904787.0"/>
        <n v="4641640.0"/>
        <n v="5510860.0"/>
        <n v="1809180.0"/>
        <n v="1913230.0"/>
        <n v="1931470.0"/>
        <n v="2003960.0"/>
        <n v="4003120.0"/>
        <n v="4827000.0"/>
        <n v="408880.0"/>
        <n v="1715490.0"/>
        <n v="1900060.0"/>
        <n v="2008790.0"/>
        <n v="2009570.0"/>
        <n v="2919230.0"/>
        <n v="3016810.0"/>
        <n v="3175960.0"/>
        <n v="3480340.0"/>
        <n v="3402550.0"/>
        <n v="4400390.0"/>
        <n v="4846650.0"/>
        <n v="5504770.0"/>
        <n v="5502430.0"/>
        <n v="806360.0"/>
        <n v="1707860.0"/>
        <n v="1742570.0"/>
        <n v="1912480.0"/>
        <n v="1918240.0"/>
        <n v="2909810.0"/>
        <n v="3000020.0"/>
        <n v="3176620.0"/>
        <n v="3500090.0"/>
        <n v="4017220.0"/>
        <n v="4104350.0"/>
        <n v="4834680.0"/>
        <n v="4821090.0"/>
        <n v="5513140.0"/>
        <n v="1732520.0"/>
        <n v="1719960.0"/>
        <n v="1709150.0"/>
        <n v="1925380.0"/>
        <n v="2913290.0"/>
        <n v="3017190.0"/>
        <n v="3400810.0"/>
        <n v="3880340.0"/>
        <n v="4022560.0"/>
        <n v="5102220.0"/>
        <n v="805460.0"/>
        <n v="1740740.0"/>
        <n v="2700007.0"/>
        <n v="2928200.0"/>
        <n v="2910710.0"/>
        <n v="2906000.0"/>
        <n v="4840500.0"/>
        <n v="5501310.0"/>
        <n v="638070.0"/>
        <n v="1700324.0"/>
        <n v="1921660.0"/>
        <n v="2012090.0"/>
        <n v="2745735.0"/>
        <n v="3904939.0"/>
        <n v="3900009.0"/>
        <n v="400910.0"/>
        <n v="401650.0"/>
        <n v="624150.0"/>
        <n v="1925920.0"/>
        <n v="2000349.0"/>
        <n v="2011400.0"/>
        <n v="2000002.0"/>
        <n v="2922860.0"/>
        <n v="3175930.0"/>
        <n v="3900092.0"/>
        <n v="4810740.0"/>
        <n v="802130.0"/>
        <n v="804140.0"/>
        <n v="1730780.0"/>
        <n v="1701422.0"/>
        <n v="1731020.0"/>
        <n v="1726710.0"/>
        <n v="1810640.0"/>
        <n v="2010620.0"/>
        <n v="2602010.0"/>
        <n v="3910005.0"/>
        <n v="4210530.0"/>
        <n v="4827990.0"/>
        <n v="4843980.0"/>
        <n v="606090.0"/>
        <n v="1717850.0"/>
        <n v="1737120.0"/>
        <n v="1700223.0"/>
        <n v="2629340.0"/>
        <n v="2923130.0"/>
        <n v="3100065.0"/>
        <n v="3406120.0"/>
        <n v="3811430.0"/>
        <n v="3905079.0"/>
        <n v="3904858.0"/>
        <n v="4027420.0"/>
        <n v="5309840.0"/>
        <n v="5513980.0"/>
        <n v="1726640.0"/>
        <n v="1712840.0"/>
        <n v="1920850.0"/>
        <n v="3306600.0"/>
        <n v="3405340.0"/>
        <n v="3625380.0"/>
        <n v="3812920.0"/>
        <n v="3910031.0"/>
        <n v="4004860.0"/>
        <n v="5506780.0"/>
        <n v="5512090.0"/>
        <n v="2005610.0"/>
        <n v="3804090.0"/>
        <n v="3800032.0"/>
        <n v="4621420.0"/>
        <n v="804710.0"/>
        <n v="1909540.0"/>
        <n v="1907920.0"/>
        <n v="2907320.0"/>
        <n v="3411010.0"/>
        <n v="3807590.0"/>
        <n v="4031980.0"/>
        <n v="1707200.0"/>
        <n v="1911250.0"/>
        <n v="1905940.0"/>
        <n v="1925200.0"/>
        <n v="1912660.0"/>
        <n v="3405280.0"/>
        <n v="3416870.0"/>
        <n v="4013830.0"/>
        <n v="4678300.0"/>
        <n v="4843860.0"/>
        <n v="1735820.0"/>
        <n v="1801050.0"/>
        <n v="1907470.0"/>
        <n v="2310650.0"/>
        <n v="2916860.0"/>
        <n v="3417490.0"/>
        <n v="3602310.0"/>
        <n v="3905020.0"/>
        <n v="4022950.0"/>
        <n v="4602640.0"/>
        <n v="4818660.0"/>
        <n v="5511550.0"/>
        <n v="632160.0"/>
        <n v="903360.0"/>
        <n v="1731860.0"/>
        <n v="2008310.0"/>
        <n v="3105970.0"/>
        <n v="3613230.0"/>
        <n v="3629070.0"/>
        <n v="4020460.0"/>
        <n v="4817130.0"/>
        <n v="610320.0"/>
        <n v="1931830.0"/>
        <n v="1910340.0"/>
        <n v="3173210.0"/>
        <n v="4021870.0"/>
        <n v="5304890.0"/>
        <n v="611550.0"/>
        <n v="1701419.0"/>
        <n v="1718360.0"/>
        <n v="1908940.0"/>
        <n v="2732550.0"/>
        <n v="3100109.0"/>
        <n v="3904821.0"/>
        <n v="4005280.0"/>
        <n v="4020640.0"/>
        <n v="4013200.0"/>
        <n v="1736570.0"/>
        <n v="1734140.0"/>
        <s v="20D0001"/>
        <n v="3026160.0"/>
        <n v="3410680.0"/>
        <n v="3806360.0"/>
        <n v="3806010.0"/>
        <n v="3904664.0"/>
        <n v="4033540.0"/>
        <n v="4209540.0"/>
        <n v="4211190.0"/>
        <n v="1711400.0"/>
        <n v="1930960.0"/>
        <n v="2008550.0"/>
        <n v="2012870.0"/>
        <n v="2011700.0"/>
        <n v="2702730.0"/>
        <n v="3400005.0"/>
        <n v="4010500.0"/>
        <n v="5301830.0"/>
        <n v="805160.0"/>
        <n v="1914340.0"/>
        <n v="2105370.0"/>
        <n v="2603510.0"/>
        <n v="2913230.0"/>
        <n v="3401440.0"/>
        <n v="4280500.0"/>
        <n v="4622940.0"/>
        <n v="5500075.0"/>
        <n v="1903850.0"/>
        <n v="1926850.0"/>
        <n v="2302850.0"/>
        <n v="2309330.0"/>
        <n v="2617550.0"/>
        <n v="2929940.0"/>
        <n v="3411730.0"/>
        <n v="400026.0"/>
        <n v="624480.0"/>
        <n v="641820.0"/>
        <n v="1737830.0"/>
        <n v="1802190.0"/>
        <n v="2916140.0"/>
        <n v="3303210.0"/>
        <n v="3401320.0"/>
        <n v="4104620.0"/>
        <n v="4280010.0"/>
        <n v="4280330.0"/>
        <n v="4838040.0"/>
        <n v="4828170.0"/>
        <n v="5504260.0"/>
        <n v="405430.0"/>
        <n v="604650.0"/>
        <n v="1729040.0"/>
        <n v="1810770.0"/>
        <n v="1931920.0"/>
        <n v="2007290.0"/>
        <n v="2011970.0"/>
        <n v="2504260.0"/>
        <n v="2607410.0"/>
        <n v="2717570.0"/>
        <n v="2915270.0"/>
        <n v="3171820.0"/>
        <n v="3802840.0"/>
        <n v="4826700.0"/>
        <n v="5500052.0"/>
        <n v="502550.0"/>
        <n v="617040.0"/>
        <n v="904980.0"/>
        <n v="1740320.0"/>
        <n v="1905490.0"/>
        <n v="2003900.0"/>
        <n v="4031950.0"/>
        <n v="4280310.0"/>
        <n v="4830720.0"/>
        <n v="1716020.0"/>
        <n v="1717580.0"/>
        <n v="1916420.0"/>
        <n v="2011910.0"/>
        <n v="3175570.0"/>
        <n v="4016320.0"/>
        <n v="4030300.0"/>
        <n v="4819050.0"/>
        <n v="4811250.0"/>
        <n v="5301380.0"/>
        <n v="1726340.0"/>
        <n v="1800009.0"/>
        <n v="1903220.0"/>
        <n v="2009240.0"/>
        <n v="2741060.0"/>
        <n v="2922710.0"/>
        <n v="2915180.0"/>
        <n v="2920370.0"/>
        <n v="4214790.0"/>
        <n v="622380.0"/>
        <n v="903780.0"/>
        <n v="1600180.0"/>
        <n v="1601170.0"/>
        <n v="1717370.0"/>
        <n v="2005820.0"/>
        <n v="3100071.0"/>
        <n v="4008730.0"/>
        <n v="4014670.0"/>
        <n v="800011.0"/>
        <n v="1908130.0"/>
        <n v="1905970.0"/>
        <n v="2600006.0"/>
        <n v="2721270.0"/>
        <n v="2711220.0"/>
        <n v="2920750.0"/>
        <n v="2923220.0"/>
        <n v="4636060.0"/>
        <n v="4838640.0"/>
        <n v="617190.0"/>
        <n v="1600900.0"/>
        <n v="1810830.0"/>
        <n v="2302220.0"/>
        <n v="2905790.0"/>
        <n v="3104640.0"/>
        <n v="3176590.0"/>
        <n v="3611430.0"/>
        <n v="407860.0"/>
        <n v="1701382.0"/>
        <n v="1920830.0"/>
        <n v="2311280.0"/>
        <n v="2700382.0"/>
        <n v="3100117.0"/>
        <n v="3904863.0"/>
        <n v="4103270.0"/>
        <n v="4825470.0"/>
        <n v="4833030.0"/>
        <n v="403080.0"/>
        <n v="615690.0"/>
        <n v="803840.0"/>
        <n v="1740290.0"/>
        <n v="1734290.0"/>
        <n v="1740920.0"/>
        <n v="2009450.0"/>
        <n v="3817570.0"/>
        <n v="1914010.0"/>
        <n v="3175060.0"/>
        <n v="4107740.0"/>
        <n v="1737140.0"/>
        <n v="2700103.0"/>
        <n v="2713590.0"/>
        <n v="2915210.0"/>
        <n v="3100008.0"/>
        <n v="3175990.0"/>
        <n v="4027990.0"/>
        <n v="4108940.0"/>
        <n v="4808670.0"/>
        <n v="4812660.0"/>
        <n v="5304800.0"/>
        <n v="601416.0"/>
        <n v="901200.0"/>
        <n v="905100.0"/>
        <n v="1704770.0"/>
        <n v="1703660.0"/>
        <n v="1737320.0"/>
        <n v="1741040.0"/>
        <n v="1928710.0"/>
        <n v="2010650.0"/>
        <n v="2011100.0"/>
        <n v="2008610.0"/>
        <n v="2305280.0"/>
        <n v="2624630.0"/>
        <n v="2910020.0"/>
        <n v="3630900.0"/>
        <n v="4010170.0"/>
        <n v="5501710.0"/>
        <n v="1740530.0"/>
        <n v="2910590.0"/>
        <n v="3010210.0"/>
        <n v="3100130.0"/>
        <n v="3408670.0"/>
        <n v="4008790.0"/>
        <n v="4823670.0"/>
        <n v="1808040.0"/>
        <n v="1918180.0"/>
        <n v="1918930.0"/>
        <n v="2717940.0"/>
        <n v="2916590.0"/>
        <n v="3905064.0"/>
        <n v="4031590.0"/>
        <n v="4109660.0"/>
        <n v="4202600.0"/>
        <n v="4831620.0"/>
        <n v="636780.0"/>
        <n v="1810660.0"/>
        <n v="1912120.0"/>
        <n v="2005870.0"/>
        <n v="2607170.0"/>
        <n v="3000102.0"/>
        <n v="3100180.0"/>
        <n v="3105550.0"/>
        <n v="3302100.0"/>
        <n v="3623340.0"/>
        <n v="3810740.0"/>
        <n v="3801950.0"/>
        <n v="4009750.0"/>
        <n v="4104530.0"/>
        <n v="634050.0"/>
        <n v="1913530.0"/>
        <n v="1918750.0"/>
        <n v="1900028.0"/>
        <n v="2708220.0"/>
        <n v="2915390.0"/>
        <n v="3406780.0"/>
        <n v="3605670.0"/>
        <n v="3609900.0"/>
        <n v="3813660.0"/>
        <n v="4824120.0"/>
        <n v="1913320.0"/>
        <n v="4674520.0"/>
        <n v="5507860.0"/>
        <n v="691120.0"/>
        <n v="806420.0"/>
        <n v="899280.0"/>
        <n v="1739390.0"/>
        <n v="1710240.0"/>
        <n v="2004560.0"/>
        <n v="2700294.0"/>
        <n v="2700112.0"/>
        <n v="2912900.0"/>
        <n v="3100091.0"/>
        <n v="3306930.0"/>
        <n v="3414070.0"/>
        <n v="4010860.0"/>
        <n v="5309390.0"/>
        <n v="5515600.0"/>
        <n v="803000.0"/>
        <n v="1908070.0"/>
        <n v="2910620.0"/>
        <n v="3017610.0"/>
        <n v="3001860.0"/>
        <n v="3306360.0"/>
        <n v="4015450.0"/>
        <n v="4100021.0"/>
        <n v="4601026.0"/>
        <n v="5307380.0"/>
        <n v="5301680.0"/>
        <n v="802730.0"/>
        <n v="900090.0"/>
        <n v="1916440.0"/>
        <n v="4102580.0"/>
        <n v="4680439.0"/>
        <n v="615390.0"/>
        <n v="609300.0"/>
        <n v="1736780.0"/>
        <n v="2625650.0"/>
        <n v="2626490.0"/>
        <n v="3025130.0"/>
        <n v="3631590.0"/>
        <n v="3817040.0"/>
        <n v="3800040.0"/>
        <n v="4003750.0"/>
        <n v="4647100.0"/>
        <n v="4703540.0"/>
        <n v="615450.0"/>
        <n v="1700014.0"/>
        <n v="2611190.0"/>
        <n v="2932490.0"/>
        <n v="3173710.0"/>
        <n v="3411040.0"/>
        <n v="3608100.0"/>
        <n v="4032730.0"/>
        <n v="4620850.0"/>
        <n v="4612300.0"/>
        <n v="4822590.0"/>
        <n v="5502400.0"/>
        <n v="905310.0"/>
        <n v="2311310.0"/>
        <n v="2922980.0"/>
        <n v="3402800.0"/>
        <n v="4018480.0"/>
        <n v="4025080.0"/>
        <n v="4104410.0"/>
        <n v="4280160.0"/>
        <n v="4811460.0"/>
        <n v="4844910.0"/>
        <n v="5516590.0"/>
        <n v="1909600.0"/>
        <n v="1924150.0"/>
        <n v="1906780.0"/>
        <n v="2711010.0"/>
        <n v="3631350.0"/>
        <n v="3807850.0"/>
        <n v="4012060.0"/>
        <n v="4280100.0"/>
        <n v="4814580.0"/>
        <n v="5304410.0"/>
        <n v="625380.0"/>
        <n v="1602760.0"/>
        <n v="2010770.0"/>
        <n v="2627690.0"/>
        <n v="3020850.0"/>
        <n v="4680440.0"/>
        <n v="4830690.0"/>
        <n v="4814600.0"/>
        <n v="4828350.0"/>
        <n v="2616830.0"/>
        <n v="2625800.0"/>
        <n v="2791445.0"/>
        <n v="2912930.0"/>
        <n v="3403390.0"/>
        <n v="4018390.0"/>
        <n v="4808610.0"/>
        <n v="4825890.0"/>
        <n v="4834630.0"/>
        <n v="4813410.0"/>
        <n v="2505940.0"/>
        <n v="2791449.0"/>
        <n v="2919840.0"/>
        <n v="3808890.0"/>
        <n v="3906202.0"/>
        <n v="5000002.0"/>
        <n v="633270.0"/>
        <n v="1738910.0"/>
        <n v="1722710.0"/>
        <n v="2619050.0"/>
        <n v="3009510.0"/>
        <n v="3100141.0"/>
        <n v="3306540.0"/>
        <n v="3408790.0"/>
        <n v="4111400.0"/>
        <n v="4677460.0"/>
        <n v="5309870.0"/>
        <n v="5305880.0"/>
        <n v="900360.0"/>
        <n v="1742900.0"/>
        <n v="1715840.0"/>
        <n v="1742480.0"/>
        <n v="1925050.0"/>
        <n v="2009720.0"/>
        <n v="2610050.0"/>
        <n v="3303303.0"/>
        <n v="3417160.0"/>
        <n v="3904934.0"/>
        <n v="4013290.0"/>
        <n v="4676020.0"/>
        <n v="5309030.0"/>
        <n v="802430.0"/>
        <n v="1737650.0"/>
        <n v="1808120.0"/>
        <n v="2923400.0"/>
        <n v="3027790.0"/>
        <n v="3100179.0"/>
        <n v="3173500.0"/>
        <n v="3610440.0"/>
        <n v="3800053.0"/>
        <n v="4815810.0"/>
        <n v="5506450.0"/>
        <n v="1730870.0"/>
        <n v="2633000.0"/>
        <n v="2713560.0"/>
        <n v="2928170.0"/>
        <n v="3810810.0"/>
        <n v="405220.0"/>
        <n v="631350.0"/>
        <n v="616530.0"/>
        <n v="903510.0"/>
        <n v="1732550.0"/>
        <n v="2503330.0"/>
        <n v="2612240.0"/>
        <n v="2904530.0"/>
        <n v="3173660.0"/>
        <n v="3402740.0"/>
        <n v="4006960.0"/>
        <n v="4837830.0"/>
        <n v="4827270.0"/>
        <n v="1742510.0"/>
        <n v="2300053.0"/>
        <n v="2732700.0"/>
        <n v="3104140.0"/>
        <n v="4009450.0"/>
        <n v="4019500.0"/>
        <n v="4604680.0"/>
        <n v="408640.0"/>
        <n v="1706180.0"/>
        <n v="1712480.0"/>
        <n v="2610020.0"/>
        <n v="3024230.0"/>
        <n v="3007830.0"/>
        <n v="3405250.0"/>
        <n v="3800054.0"/>
        <n v="4842900.0"/>
        <n v="802670.0"/>
        <n v="1912810.0"/>
        <n v="2009090.0"/>
        <n v="2608010.0"/>
        <n v="2626550.0"/>
        <n v="2712480.0"/>
        <n v="4024150.0"/>
        <n v="638610.0"/>
        <n v="1738520.0"/>
        <n v="1928110.0"/>
        <n v="1918960.0"/>
        <n v="2926580.0"/>
        <n v="3104200.0"/>
        <n v="3410350.0"/>
        <n v="3631500.0"/>
        <n v="3810860.0"/>
        <n v="4810860.0"/>
        <n v="4808460.0"/>
        <n v="5605820.0"/>
        <n v="630480.0"/>
        <n v="600009.0"/>
        <n v="2700388.0"/>
        <n v="3017130.0"/>
        <n v="3100184.0"/>
        <n v="3100185.0"/>
        <n v="3631200.0"/>
        <n v="4019980.0"/>
        <n v="4003010.0"/>
        <n v="4816140.0"/>
        <n v="4846590.0"/>
        <n v="406360.0"/>
        <n v="1914160.0"/>
        <n v="2312100.0"/>
        <n v="3006260.0"/>
        <n v="3175210.0"/>
        <n v="3500330.0"/>
        <n v="4027330.0"/>
        <n v="200770.0"/>
        <n v="2300062.0"/>
        <n v="3024300.0"/>
        <n v="3004380.0"/>
        <n v="3103540.0"/>
        <n v="3403750.0"/>
        <n v="3411190.0"/>
        <n v="4013500.0"/>
        <n v="4626370.0"/>
        <n v="4600003.0"/>
        <n v="4833340.0"/>
        <n v="4838520.0"/>
        <n v="400752.0"/>
        <n v="641790.0"/>
        <n v="1700276.0"/>
        <n v="1928170.0"/>
        <n v="2791446.0"/>
        <n v="2923310.0"/>
        <n v="2928290.0"/>
        <n v="4010680.0"/>
        <n v="4032760.0"/>
        <n v="4622410.0"/>
        <n v="4810830.0"/>
        <n v="4809330.0"/>
        <n v="5304530.0"/>
        <n v="2012030.0"/>
        <n v="2925170.0"/>
        <n v="3028860.0"/>
        <n v="3174220.0"/>
        <n v="3407200.0"/>
        <n v="4818690.0"/>
        <n v="5509150.0"/>
        <n v="901170.0"/>
        <n v="1700056.0"/>
        <n v="2305310.0"/>
        <n v="3305370.0"/>
        <n v="4031080.0"/>
        <n v="4812360.0"/>
        <n v="4820970.0"/>
        <n v="634770.0"/>
        <n v="607470.0"/>
        <n v="627930.0"/>
        <n v="1705570.0"/>
        <n v="2007170.0"/>
        <n v="2105850.0"/>
        <n v="2513020.0"/>
        <n v="2601890.0"/>
        <n v="3105910.0"/>
        <n v="3301680.0"/>
        <n v="3408500.0"/>
        <n v="4000013.0"/>
        <n v="4029340.0"/>
        <n v="4020040.0"/>
        <n v="4100027.0"/>
        <n v="4280520.0"/>
        <n v="4630490.0"/>
        <n v="4817460.0"/>
        <n v="4841340.0"/>
        <n v="402740.0"/>
        <n v="1920100.0"/>
        <n v="2510140.0"/>
        <n v="3105630.0"/>
        <n v="3302070.0"/>
        <n v="3407380.0"/>
        <n v="3814340.0"/>
        <n v="4027090.0"/>
        <n v="4006510.0"/>
        <n v="4100038.0"/>
        <n v="4819620.0"/>
        <n v="1735850.0"/>
        <n v="3100116.0"/>
        <n v="3412660.0"/>
        <n v="3800401.0"/>
        <n v="4010440.0"/>
        <n v="4844520.0"/>
        <n v="4837230.0"/>
        <n v="4808490.0"/>
        <n v="5507230.0"/>
        <n v="5509900.0"/>
        <n v="401160.0"/>
        <n v="614010.0"/>
        <n v="806060.0"/>
        <n v="2003210.0"/>
        <n v="2625290.0"/>
        <n v="2904110.0"/>
        <n v="2903040.0"/>
        <n v="3007190.0"/>
        <n v="3409690.0"/>
        <n v="3412120.0"/>
        <n v="3406630.0"/>
        <n v="4831650.0"/>
        <n v="5307560.0"/>
        <n v="5500120.0"/>
        <n v="408430.0"/>
        <n v="637710.0"/>
        <n v="902190.0"/>
        <n v="1712240.0"/>
        <n v="1917460.0"/>
        <n v="2905880.0"/>
        <n v="3000070.0"/>
        <n v="3105520.0"/>
        <n v="3303840.0"/>
        <n v="4006270.0"/>
        <n v="4005340.0"/>
        <n v="804680.0"/>
        <n v="1739600.0"/>
        <n v="1700285.0"/>
        <n v="3400900.0"/>
        <n v="5505220.0"/>
        <n v="631400.0"/>
        <n v="1732700.0"/>
        <n v="1709400.0"/>
        <n v="1738490.0"/>
        <n v="1804230.0"/>
        <n v="3906280.0"/>
        <n v="4004830.0"/>
        <n v="4012870.0"/>
        <n v="4825790.0"/>
        <n v="4839300.0"/>
        <n v="4900180.0"/>
        <n v="612600.0"/>
        <n v="1719920.0"/>
        <n v="1706390.0"/>
        <n v="2004670.0"/>
        <n v="2000007.0"/>
        <n v="2307100.0"/>
        <n v="2308500.0"/>
        <n v="4013680.0"/>
        <n v="4809280.0"/>
        <n v="637320.0"/>
        <n v="638280.0"/>
        <n v="637140.0"/>
        <n v="1600840.0"/>
        <n v="1731620.0"/>
        <n v="1700309.0"/>
        <n v="1917550.0"/>
        <n v="2709690.0"/>
        <n v="3800031.0"/>
        <n v="3904536.0"/>
        <n v="4029886.0"/>
        <n v="4102160.0"/>
        <n v="4400600.0"/>
        <n v="4821990.0"/>
        <n v="4813890.0"/>
        <n v="4838490.0"/>
        <n v="619770.0"/>
        <n v="2009660.0"/>
        <n v="2004470.0"/>
        <n v="3000074.0"/>
        <n v="3171520.0"/>
        <n v="4012420.0"/>
        <n v="4004650.0"/>
        <n v="4640860.0"/>
        <n v="4829520.0"/>
        <n v="4809030.0"/>
        <n v="4842660.0"/>
        <n v="5509360.0"/>
        <n v="605400.0"/>
        <n v="616620.0"/>
        <n v="901410.0"/>
        <n v="1740650.0"/>
        <n v="1914310.0"/>
        <n v="2603060.0"/>
        <n v="3178540.0"/>
        <n v="5511880.0"/>
        <n v="1906840.0"/>
        <n v="1927990.0"/>
        <n v="2733480.0"/>
        <n v="2908730.0"/>
        <n v="2905700.0"/>
        <n v="3501020.0"/>
        <n v="4005820.0"/>
        <n v="4023400.0"/>
        <n v="4026640.0"/>
        <n v="4027630.0"/>
        <n v="5006180.0"/>
        <n v="615840.0"/>
        <n v="1701385.0"/>
        <n v="1729100.0"/>
        <n v="2740830.0"/>
        <n v="2925080.0"/>
        <n v="3100025.0"/>
        <n v="3179080.0"/>
        <n v="3406210.0"/>
        <n v="4839210.0"/>
        <n v="1906000.0"/>
        <n v="2007260.0"/>
        <n v="2306180.0"/>
        <n v="3003420.0"/>
        <n v="3100089.0"/>
        <n v="3302130.0"/>
        <n v="3404950.0"/>
        <n v="4026580.0"/>
        <n v="4830780.0"/>
        <n v="5101950.0"/>
        <n v="5501920.0"/>
        <n v="607840.0"/>
        <n v="1811930.0"/>
        <n v="2005800.0"/>
        <n v="2306160.0"/>
        <n v="2931800.0"/>
        <n v="2904980.0"/>
        <n v="3173050.0"/>
        <n v="3603240.0"/>
        <n v="4003300.0"/>
        <n v="4828800.0"/>
        <n v="5007920.0"/>
        <n v="5505130.0"/>
        <n v="621090.0"/>
        <n v="1721720.0"/>
        <n v="1741280.0"/>
        <n v="1736330.0"/>
        <n v="2620550.0"/>
        <n v="3100183.0"/>
        <n v="3412240.0"/>
        <n v="3816050.0"/>
        <n v="4204860.0"/>
        <n v="4808520.0"/>
        <n v="4840200.0"/>
        <n v="634080.0"/>
        <n v="1728500.0"/>
        <n v="2005640.0"/>
        <n v="2511310.0"/>
        <n v="2603480.0"/>
        <n v="2614760.0"/>
        <n v="3100024.0"/>
        <n v="3172335.0"/>
        <n v="3301890.0"/>
        <n v="3417970.0"/>
        <n v="3809570.0"/>
        <n v="4221270.0"/>
        <n v="4624030.0"/>
        <n v="4839390.0"/>
        <n v="1717670.0"/>
        <n v="1730060.0"/>
        <n v="1907110.0"/>
        <n v="2011550.0"/>
        <n v="3170140.0"/>
        <n v="3177340.0"/>
        <n v="3304560.0"/>
        <n v="3407050.0"/>
        <n v="3631080.0"/>
        <n v="3904707.0"/>
        <n v="4013650.0"/>
        <n v="4280660.0"/>
        <n v="5309600.0"/>
        <n v="1726190.0"/>
        <n v="2911070.0"/>
        <n v="2923790.0"/>
        <n v="2928140.0"/>
        <n v="3100123.0"/>
        <n v="3906522.0"/>
        <n v="4654270.0"/>
        <n v="1733030.0"/>
        <n v="3403540.0"/>
        <n v="3414400.0"/>
        <n v="3814500.0"/>
        <n v="4029520.0"/>
        <n v="4100003.0"/>
        <n v="4224060.0"/>
        <n v="4800002.0"/>
        <n v="1726100.0"/>
        <n v="1918030.0"/>
        <n v="1928020.0"/>
        <n v="1910050.0"/>
        <n v="2310830.0"/>
        <n v="2508880.0"/>
        <n v="2921690.0"/>
        <n v="3100140.0"/>
        <n v="3408460.0"/>
        <n v="3501590.0"/>
        <n v="3800044.0"/>
        <n v="4811820.0"/>
        <n v="5306120.0"/>
        <n v="806630.0"/>
        <n v="1929280.0"/>
        <n v="2008100.0"/>
        <n v="2611400.0"/>
        <n v="2603240.0"/>
        <n v="2703750.0"/>
        <n v="2711910.0"/>
        <n v="3173090.0"/>
        <n v="3302280.0"/>
        <n v="3500790.0"/>
        <n v="4023340.0"/>
        <n v="4110200.0"/>
        <n v="807200.0"/>
        <n v="1713370.0"/>
        <n v="1717220.0"/>
        <n v="2744190.0"/>
        <n v="2702640.0"/>
        <n v="3904976.0"/>
        <n v="4017310.0"/>
        <n v="4604270.0"/>
        <n v="4825950.0"/>
        <n v="400005.0"/>
        <n v="636330.0"/>
        <n v="612150.0"/>
        <n v="806840.0"/>
        <n v="1601200.0"/>
        <n v="1714640.0"/>
        <n v="1731920.0"/>
        <n v="1928050.0"/>
        <n v="1917250.0"/>
        <n v="2005130.0"/>
        <n v="2615600.0"/>
        <n v="3100076.0"/>
        <n v="3169840.0"/>
        <n v="3406090.0"/>
        <n v="4109720.0"/>
        <n v="4209870.0"/>
        <n v="4845420.0"/>
        <n v="100195.0"/>
        <n v="807290.0"/>
        <n v="2718060.0"/>
        <n v="2922770.0"/>
        <n v="2922560.0"/>
        <n v="2921660.0"/>
        <n v="4843400.0"/>
        <n v="4820610.0"/>
        <n v="805070.0"/>
        <n v="1731890.0"/>
        <n v="2631020.0"/>
        <n v="3020960.0"/>
        <n v="3023900.0"/>
        <n v="3800390.0"/>
        <n v="4280420.0"/>
        <n v="4607050.0"/>
        <n v="4842870.0"/>
        <n v="601680.0"/>
        <n v="1600630.0"/>
        <n v="1704440.0"/>
        <n v="1712150.0"/>
        <n v="1739450.0"/>
        <n v="1734870.0"/>
        <n v="2310620.0"/>
        <n v="3800059.0"/>
        <n v="4103960.0"/>
        <n v="5501110.0"/>
        <n v="1913380.0"/>
        <n v="2006510.0"/>
        <n v="2600019.0"/>
        <n v="4033390.0"/>
        <n v="624630.0"/>
        <n v="804500.0"/>
        <n v="1730570.0"/>
        <n v="2010080.0"/>
        <n v="3306660.0"/>
        <n v="3800041.0"/>
        <n v="4609512.0"/>
        <n v="618510.0"/>
        <n v="1912600.0"/>
        <n v="1903630.0"/>
        <n v="2009360.0"/>
        <n v="2606930.0"/>
        <n v="2921480.0"/>
        <n v="3417790.0"/>
        <n v="3805340.0"/>
        <n v="4005760.0"/>
        <n v="4101020.0"/>
        <n v="4636150.0"/>
        <n v="903570.0"/>
        <n v="1705460.0"/>
        <n v="2006240.0"/>
        <n v="2000346.0"/>
        <n v="2507470.0"/>
        <n v="2608610.0"/>
        <n v="2617700.0"/>
        <n v="2931890.0"/>
        <n v="3800018.0"/>
        <n v="3817170.0"/>
        <n v="4008610.0"/>
        <n v="4827600.0"/>
        <n v="5504350.0"/>
        <n v="606540.0"/>
        <n v="1732220.0"/>
        <n v="1803330.0"/>
        <n v="1919740.0"/>
        <n v="2700385.0"/>
        <n v="2920640.0"/>
        <n v="3026520.0"/>
        <n v="3303690.0"/>
        <n v="3400690.0"/>
        <n v="4011040.0"/>
        <n v="4014100.0"/>
        <n v="4665180.0"/>
        <n v="4817280.0"/>
        <n v="4809060.0"/>
        <n v="900240.0"/>
        <n v="1700106.0"/>
        <n v="1922380.0"/>
        <n v="1928230.0"/>
        <n v="2012540.0"/>
        <n v="2000023.0"/>
        <n v="2009060.0"/>
        <n v="2700026.0"/>
        <n v="2920280.0"/>
        <n v="3413260.0"/>
        <n v="3880200.0"/>
        <n v="3800048.0"/>
        <n v="4840110.0"/>
        <n v="5306990.0"/>
        <n v="2306260.0"/>
        <n v="2630960.0"/>
        <n v="2608940.0"/>
        <n v="3100178.0"/>
        <n v="3302670.0"/>
        <n v="3417850.0"/>
        <n v="3410860.0"/>
        <n v="4611760.0"/>
        <n v="4818600.0"/>
        <n v="400419.0"/>
        <n v="902010.0"/>
        <n v="1712510.0"/>
        <n v="1803810.0"/>
        <n v="2306250.0"/>
        <n v="2930990.0"/>
        <n v="2914370.0"/>
        <n v="3022080.0"/>
        <n v="3904933.0"/>
        <n v="4835700.0"/>
        <n v="1718030.0"/>
        <n v="1701404.0"/>
        <n v="2932250.0"/>
        <n v="1733510.0"/>
        <n v="2010170.0"/>
        <n v="2634620.0"/>
        <n v="3027570.0"/>
        <n v="3409480.0"/>
        <n v="4680445.0"/>
        <n v="4842930.0"/>
        <n v="5504720.0"/>
        <n v="611670.0"/>
        <n v="805520.0"/>
        <n v="1733750.0"/>
        <n v="1730930.0"/>
        <n v="2010050.0"/>
        <n v="2629580.0"/>
        <n v="2709330.0"/>
        <n v="2920820.0"/>
        <n v="3100012.0"/>
        <n v="3904596.0"/>
        <n v="4611280.0"/>
        <n v="4810380.0"/>
        <n v="635040.0"/>
        <n v="1701388.0"/>
        <n v="2012810.0"/>
        <n v="2004230.0"/>
        <n v="2005850.0"/>
        <n v="2314814.0"/>
        <n v="2621810.0"/>
        <n v="2713860.0"/>
        <n v="2718810.0"/>
        <n v="3180080.0"/>
        <n v="3402310.0"/>
        <n v="3410770.0"/>
        <n v="3417910.0"/>
        <n v="3616140.0"/>
        <n v="3904981.0"/>
        <n v="4012210.0"/>
        <n v="5500013.0"/>
        <n v="806390.0"/>
        <n v="1721680.0"/>
        <n v="1723100.0"/>
        <n v="1738400.0"/>
        <n v="3005850.0"/>
        <n v="3411520.0"/>
        <n v="4011760.0"/>
        <n v="4105080.0"/>
        <n v="4619580.0"/>
        <n v="4663360.0"/>
        <n v="4600046.0"/>
        <n v="5515150.0"/>
        <n v="639720.0"/>
        <n v="1700263.0"/>
        <n v="1740080.0"/>
        <n v="1903090.0"/>
        <n v="2004440.0"/>
        <n v="3104020.0"/>
        <n v="3403960.0"/>
        <n v="4626490.0"/>
        <n v="2012780.0"/>
        <n v="2916660.0"/>
        <n v="3805850.0"/>
        <n v="4026010.0"/>
        <n v="1722870.0"/>
        <n v="1903300.0"/>
        <n v="2012060.0"/>
        <n v="2923040.0"/>
        <n v="2926610.0"/>
        <n v="3171730.0"/>
        <n v="3302970.0"/>
        <n v="3404080.0"/>
        <n v="3800017.0"/>
        <n v="4006690.0"/>
        <n v="5501530.0"/>
        <n v="611430.0"/>
        <n v="1709850.0"/>
        <n v="1915660.0"/>
        <n v="3020040.0"/>
        <n v="3023910.0"/>
        <n v="3101992.0"/>
        <n v="406510.0"/>
        <n v="601382.0"/>
        <n v="600012.0"/>
        <n v="2013020.0"/>
        <n v="2000012.0"/>
        <n v="2312140.0"/>
        <n v="2714040.0"/>
        <n v="3173600.0"/>
        <n v="3904971.0"/>
        <n v="4106870.0"/>
        <n v="4839120.0"/>
        <n v="4824240.0"/>
        <n v="617880.0"/>
        <n v="1920820.0"/>
        <n v="2510710.0"/>
        <n v="2905730.0"/>
        <n v="3005880.0"/>
        <n v="3006870.0"/>
        <n v="4013380.0"/>
        <n v="4280530.0"/>
        <n v="4650670.0"/>
        <n v="4833900.0"/>
        <n v="806870.0"/>
        <n v="1600870.0"/>
        <n v="1710340.0"/>
        <n v="1710980.0"/>
        <n v="2011760.0"/>
        <n v="2010290.0"/>
        <n v="2630480.0"/>
        <n v="2703660.0"/>
        <n v="2717910.0"/>
        <n v="2911040.0"/>
        <n v="4013260.0"/>
        <n v="4030480.0"/>
        <n v="4112690.0"/>
        <n v="4840470.0"/>
        <n v="614340.0"/>
        <n v="638040.0"/>
        <n v="1738790.0"/>
        <n v="1704800.0"/>
        <n v="1730480.0"/>
        <n v="1701390.0"/>
        <n v="2622830.0"/>
        <n v="2928680.0"/>
        <n v="2921150.0"/>
        <n v="3100066.0"/>
        <n v="3172720.0"/>
        <n v="3103420.0"/>
        <n v="3305040.0"/>
        <n v="3409510.0"/>
        <n v="3501830.0"/>
        <n v="3629190.0"/>
        <n v="3806090.0"/>
        <n v="1726760.0"/>
        <n v="2712210.0"/>
        <n v="3004800.0"/>
        <n v="3180170.0"/>
        <n v="3800061.0"/>
        <n v="4102610.0"/>
        <n v="4216860.0"/>
        <n v="805910.0"/>
        <n v="802040.0"/>
        <n v="2006210.0"/>
        <n v="2000001.0"/>
        <n v="3003840.0"/>
        <n v="3100157.0"/>
        <n v="3411850.0"/>
        <n v="3403330.0"/>
        <n v="3412210.0"/>
        <n v="3812000.0"/>
        <n v="4204830.0"/>
        <n v="4280130.0"/>
        <n v="4839060.0"/>
        <n v="5303240.0"/>
        <n v="5606090.0"/>
        <n v="2718540.0"/>
        <n v="2723550.0"/>
        <n v="2908490.0"/>
        <n v="3003750.0"/>
        <n v="3303630.0"/>
        <n v="3416440.0"/>
        <n v="3809180.0"/>
        <n v="4617850.0"/>
        <n v="5509390.0"/>
        <n v="1738190.0"/>
        <n v="2604620.0"/>
        <n v="2619410.0"/>
        <n v="2604320.0"/>
        <n v="2742330.0"/>
        <n v="3006320.0"/>
        <n v="3100125.0"/>
        <n v="3301560.0"/>
        <n v="4011430.0"/>
        <n v="5304500.0"/>
        <n v="1713410.0"/>
        <n v="1734590.0"/>
        <n v="2926190.0"/>
        <n v="3028770.0"/>
        <n v="4030630.0"/>
        <n v="4818070.0"/>
        <n v="5602670.0"/>
        <n v="606060.0"/>
        <n v="1725680.0"/>
        <n v="1927060.0"/>
        <n v="1924120.0"/>
        <n v="2004170.0"/>
        <n v="3501290.0"/>
        <n v="3904936.0"/>
        <n v="5009600.0"/>
        <n v="400022.0"/>
        <n v="1910410.0"/>
        <n v="1908550.0"/>
        <n v="2000029.0"/>
        <n v="2003240.0"/>
        <n v="3175810.0"/>
        <n v="3804560.0"/>
        <n v="4022920.0"/>
        <n v="4624540.0"/>
        <n v="803030.0"/>
        <n v="900900.0"/>
        <n v="1800107.0"/>
        <n v="1916140.0"/>
        <n v="2009420.0"/>
        <n v="3009180.0"/>
        <n v="3306750.0"/>
        <n v="4007710.0"/>
        <n v="4676740.0"/>
        <n v="4842570.0"/>
        <n v="619380.0"/>
        <n v="608700.0"/>
        <n v="1714050.0"/>
        <n v="2741430.0"/>
        <n v="3008880.0"/>
        <n v="3172780.0"/>
        <n v="3405790.0"/>
        <n v="3416400.0"/>
        <n v="4110110.0"/>
        <n v="4814010.0"/>
        <n v="5301890.0"/>
        <n v="407920.0"/>
        <n v="805700.0"/>
        <n v="1600010.0"/>
        <n v="1700306.0"/>
        <n v="2922920.0"/>
        <n v="2903480.0"/>
        <n v="3012840.0"/>
        <n v="3818660.0"/>
        <n v="4672450.0"/>
        <n v="5512030.0"/>
        <n v="806180.0"/>
        <n v="1726850.0"/>
        <n v="1728160.0"/>
        <n v="1912230.0"/>
        <n v="3100018.0"/>
        <n v="4008310.0"/>
        <n v="4648780.0"/>
        <n v="4651750.0"/>
        <n v="406780.0"/>
        <n v="614520.0"/>
        <n v="802010.0"/>
        <n v="2313140.0"/>
        <n v="2312260.0"/>
        <n v="2740860.0"/>
        <n v="2923670.0"/>
        <n v="2929490.0"/>
        <n v="2930510.0"/>
        <n v="2919950.0"/>
        <n v="3024150.0"/>
        <n v="3403090.0"/>
        <n v="3605370.0"/>
        <n v="4603720.0"/>
        <n v="4838160.0"/>
        <n v="4842540.0"/>
        <n v="5500180.0"/>
        <n v="637770.0"/>
        <n v="903900.0"/>
        <n v="1715660.0"/>
        <n v="1904380.0"/>
        <n v="2740680.0"/>
        <n v="3000022.0"/>
        <n v="3418210.0"/>
        <n v="3417190.0"/>
        <n v="4821930.0"/>
        <n v="5505370.0"/>
        <n v="635850.0"/>
        <n v="606690.0"/>
        <n v="1921600.0"/>
        <n v="2011880.0"/>
        <n v="2612480.0"/>
        <n v="3025950.0"/>
        <n v="3100121.0"/>
        <n v="3618990.0"/>
        <n v="3813710.0"/>
        <n v="4016740.0"/>
        <n v="4020910.0"/>
        <n v="4103540.0"/>
        <n v="401000.0"/>
        <n v="604980.0"/>
        <n v="616110.0"/>
        <n v="1729340.0"/>
        <n v="2314820.0"/>
        <n v="2700101.0"/>
        <n v="2904590.0"/>
        <n v="3100067.0"/>
        <n v="3628800.0"/>
        <n v="4216440.0"/>
        <n v="601364.0"/>
        <n v="2507290.0"/>
        <n v="2604290.0"/>
        <n v="3027060.0"/>
        <n v="3174340.0"/>
        <n v="4680190.0"/>
        <n v="4821330.0"/>
        <n v="4830750.0"/>
        <n v="5303440.0"/>
        <n v="402220.0"/>
        <n v="1700054.0"/>
        <n v="1800034.0"/>
        <n v="2010440.0"/>
        <n v="3003330.0"/>
        <n v="3175030.0"/>
        <n v="3302760.0"/>
        <n v="3630450.0"/>
        <n v="902760.0"/>
        <n v="2703030.0"/>
        <n v="2926490.0"/>
        <n v="3300003.0"/>
        <n v="3412030.0"/>
        <n v="4031170.0"/>
        <n v="4836420.0"/>
        <n v="627120.0"/>
        <n v="1714410.0"/>
        <n v="1726180.0"/>
        <n v="2308160.0"/>
        <n v="2713930.0"/>
        <n v="3172150.0"/>
        <n v="3415750.0"/>
        <n v="3812930.0"/>
        <n v="4109530.0"/>
        <n v="623700.0"/>
        <n v="3172420.0"/>
        <n v="3406480.0"/>
        <n v="3880240.0"/>
        <n v="4029760.0"/>
        <n v="4028620.0"/>
        <n v="4622500.0"/>
        <n v="4619170.0"/>
        <n v="4808160.0"/>
        <n v="601388.0"/>
        <n v="1725190.0"/>
        <n v="1705190.0"/>
        <n v="2009480.0"/>
        <n v="2712900.0"/>
        <n v="3100096.0"/>
        <n v="3200150.0"/>
        <n v="3304620.0"/>
        <n v="4833980.0"/>
        <n v="4834560.0"/>
        <n v="4820100.0"/>
        <n v="4811850.0"/>
        <n v="902370.0"/>
        <n v="1600570.0"/>
        <n v="2007440.0"/>
        <n v="2003270.0"/>
        <n v="3411100.0"/>
        <n v="3800050.0"/>
        <n v="4025530.0"/>
        <n v="4842390.0"/>
        <n v="406900.0"/>
        <n v="806450.0"/>
        <n v="1740680.0"/>
        <n v="1919800.0"/>
        <n v="1919770.0"/>
        <n v="2000348.0"/>
        <n v="3025050.0"/>
        <n v="3100070.0"/>
        <n v="3175360.0"/>
        <n v="3603000.0"/>
        <n v="3820190.0"/>
        <n v="4110080.0"/>
        <n v="4839450.0"/>
        <n v="4837500.0"/>
        <n v="400345.0"/>
        <n v="615000.0"/>
        <n v="1720250.0"/>
        <n v="1930870.0"/>
        <n v="1930720.0"/>
        <n v="2008220.0"/>
        <n v="2011040.0"/>
        <n v="2314803.0"/>
        <n v="2713140.0"/>
        <n v="3304800.0"/>
        <n v="3400720.0"/>
        <n v="4023190.0"/>
        <n v="4614100.0"/>
        <n v="4816290.0"/>
        <n v="5512480.0"/>
        <n v="1720790.0"/>
        <n v="2700148.0"/>
        <n v="2702720.0"/>
        <n v="3176410.0"/>
        <n v="3406810.0"/>
        <n v="4610320.0"/>
        <n v="4837380.0"/>
        <n v="615150.0"/>
        <n v="1736510.0"/>
        <n v="2010740.0"/>
        <n v="2309990.0"/>
        <n v="2629130.0"/>
        <n v="2906090.0"/>
        <n v="2924690.0"/>
        <n v="3412300.0"/>
        <n v="3613950.0"/>
        <n v="3809410.0"/>
        <n v="3811140.0"/>
        <n v="4007170.0"/>
        <n v="4280090.0"/>
        <n v="4820370.0"/>
        <n v="5500840.0"/>
        <n v="1600330.0"/>
        <n v="1735770.0"/>
        <n v="2305360.0"/>
        <n v="2922620.0"/>
        <n v="3009930.0"/>
        <n v="3404860.0"/>
        <n v="4206390.0"/>
        <n v="4838280.0"/>
        <n v="1701381.0"/>
        <n v="2004020.0"/>
        <n v="2700150.0"/>
        <n v="2920880.0"/>
        <n v="3171010.0"/>
        <n v="3177190.0"/>
        <n v="3800045.0"/>
        <n v="4600042.0"/>
        <n v="4833420.0"/>
        <n v="623760.0"/>
        <n v="624690.0"/>
        <n v="1600009.0"/>
        <n v="1900032.0"/>
        <n v="2008940.0"/>
        <n v="2621420.0"/>
        <n v="2709360.0"/>
        <n v="2923190.0"/>
        <n v="3403720.0"/>
        <n v="4626970.0"/>
        <n v="4603932.0"/>
        <n v="4645450.0"/>
        <n v="4844710.0"/>
        <n v="1740410.0"/>
        <n v="1700207.0"/>
        <n v="2718270.0"/>
        <n v="2700038.0"/>
        <n v="2911580.0"/>
        <n v="2929730.0"/>
        <n v="3408010.0"/>
        <n v="4601027.0"/>
        <n v="4818780.0"/>
        <n v="4846170.0"/>
        <n v="5308220.0"/>
        <n v="405760.0"/>
        <n v="631470.0"/>
        <n v="2010980.0"/>
        <n v="2309560.0"/>
        <n v="3400840.0"/>
        <n v="3502340.0"/>
        <n v="3904938.0"/>
        <n v="4003540.0"/>
        <n v="4004350.0"/>
        <n v="4009480.0"/>
        <n v="4846080.0"/>
        <n v="4831380.0"/>
        <n v="200715.0"/>
        <n v="636420.0"/>
        <n v="632400.0"/>
        <n v="1907440.0"/>
        <n v="2012630.0"/>
        <n v="2004950.0"/>
        <n v="2713040.0"/>
        <n v="2911010.0"/>
        <n v="3405010.0"/>
        <n v="3416170.0"/>
        <n v="4029310.0"/>
        <n v="4032640.0"/>
        <n v="4822680.0"/>
        <n v="618780.0"/>
        <n v="904710.0"/>
        <n v="1602060.0"/>
        <n v="1732490.0"/>
        <n v="1928560.0"/>
        <n v="1925410.0"/>
        <n v="2009600.0"/>
        <n v="2312980.0"/>
        <n v="2611970.0"/>
        <n v="2926550.0"/>
        <n v="3105280.0"/>
        <n v="3100111.0"/>
        <n v="4019890.0"/>
        <n v="4022590.0"/>
        <n v="4814250.0"/>
        <n v="4846770.0"/>
        <n v="691137.0"/>
        <n v="900390.0"/>
        <n v="1713260.0"/>
        <n v="1736960.0"/>
        <n v="1715750.0"/>
        <n v="2508530.0"/>
        <n v="2707320.0"/>
        <n v="3002730.0"/>
        <n v="3175690.0"/>
        <n v="4022350.0"/>
        <n v="4830810.0"/>
        <n v="691058.0"/>
        <n v="640200.0"/>
        <n v="1601440.0"/>
        <n v="1735610.0"/>
        <n v="2004830.0"/>
        <s v="20D0003"/>
        <n v="2912690.0"/>
        <n v="2916470.0"/>
        <n v="3011240.0"/>
        <n v="3176170.0"/>
        <n v="3406840.0"/>
        <n v="4112990.0"/>
        <n v="4842420.0"/>
        <n v="5008247.0"/>
        <n v="638520.0"/>
        <n v="637630.0"/>
        <n v="606420.0"/>
        <n v="805580.0"/>
        <n v="803120.0"/>
        <n v="806570.0"/>
        <n v="1704340.0"/>
        <n v="1720370.0"/>
        <n v="2309650.0"/>
        <n v="2304860.0"/>
        <n v="2608280.0"/>
        <n v="2791448.0"/>
        <n v="3005990.0"/>
        <n v="3404770.0"/>
        <n v="3415600.0"/>
        <n v="4825800.0"/>
        <n v="636360.0"/>
        <n v="1727780.0"/>
        <n v="1710830.0"/>
        <n v="1800036.0"/>
        <n v="2006690.0"/>
        <n v="2633120.0"/>
        <n v="3306870.0"/>
        <n v="4843560.0"/>
        <n v="5511580.0"/>
        <n v="642900.0"/>
        <n v="1715090.0"/>
        <n v="1700304.0"/>
        <n v="1912750.0"/>
        <n v="1931620.0"/>
        <n v="2004350.0"/>
        <n v="2303600.0"/>
        <n v="2740810.0"/>
        <n v="2925530.0"/>
        <n v="3109120.0"/>
        <n v="3305830.0"/>
        <n v="4832700.0"/>
        <n v="5308790.0"/>
        <n v="1904020.0"/>
        <n v="1927960.0"/>
        <n v="1907900.0"/>
        <n v="2009930.0"/>
        <n v="2700107.0"/>
        <n v="2915660.0"/>
        <n v="3011160.0"/>
        <n v="3178990.0"/>
        <n v="3501800.0"/>
        <n v="4007320.0"/>
        <n v="4845450.0"/>
        <n v="406000.0"/>
        <n v="1601900.0"/>
        <n v="1741820.0"/>
        <n v="1716590.0"/>
        <n v="2004500.0"/>
        <n v="2006720.0"/>
        <n v="2009000.0"/>
        <n v="2718390.0"/>
        <n v="2918330.0"/>
        <n v="2913680.0"/>
        <n v="3027630.0"/>
        <n v="3175000.0"/>
        <n v="3304920.0"/>
        <n v="3416320.0"/>
        <n v="3502730.0"/>
        <n v="3622200.0"/>
        <n v="3806930.0"/>
        <n v="4002720.0"/>
        <n v="4111250.0"/>
        <n v="4840890.0"/>
        <n v="4831560.0"/>
        <n v="5301710.0"/>
        <n v="636100.0"/>
        <n v="1736240.0"/>
        <n v="2627840.0"/>
        <n v="3178450.0"/>
        <n v="3302310.0"/>
        <n v="3412150.0"/>
        <n v="3415720.0"/>
        <n v="3880400.0"/>
        <n v="3880660.0"/>
        <n v="4013600.0"/>
        <n v="4603780.0"/>
        <n v="400163.0"/>
        <n v="1726820.0"/>
        <n v="2010590.0"/>
        <n v="4010260.0"/>
        <n v="4031380.0"/>
        <n v="4601028.0"/>
        <n v="4809090.0"/>
        <n v="4829880.0"/>
        <n v="4809000.0"/>
        <n v="4836510.0"/>
        <n v="5000387.0"/>
        <n v="5304080.0"/>
        <n v="641610.0"/>
        <n v="804650.0"/>
        <n v="804590.0"/>
        <n v="1721420.0"/>
        <n v="1742720.0"/>
        <n v="1706600.0"/>
        <n v="2306870.0"/>
        <n v="2509210.0"/>
        <n v="2713380.0"/>
        <n v="2916530.0"/>
        <n v="4280430.0"/>
        <n v="4807380.0"/>
        <n v="4819020.0"/>
        <n v="5005060.0"/>
        <n v="5505580.0"/>
        <n v="2906450.0"/>
        <n v="3176980.0"/>
        <n v="3100020.0"/>
        <n v="3178260.0"/>
        <n v="3407110.0"/>
        <n v="3818280.0"/>
        <n v="3812660.0"/>
        <n v="4013080.0"/>
        <n v="4815600.0"/>
        <n v="4821300.0"/>
        <n v="5002520.0"/>
        <n v="5306540.0"/>
        <n v="5511400.0"/>
        <n v="2004140.0"/>
        <n v="2602040.0"/>
        <n v="3003800.0"/>
        <n v="3403810.0"/>
        <n v="3401710.0"/>
        <n v="4023700.0"/>
        <n v="4813770.0"/>
        <n v="617520.0"/>
        <n v="2004380.0"/>
        <n v="2502910.0"/>
        <n v="3172990.0"/>
        <n v="3305430.0"/>
        <n v="3305760.0"/>
        <n v="3415240.0"/>
        <n v="3414250.0"/>
        <n v="3413980.0"/>
        <n v="3408070.0"/>
        <n v="3800058.0"/>
        <n v="4832490.0"/>
        <n v="5505880.0"/>
        <n v="632250.0"/>
        <n v="607260.0"/>
        <n v="805880.0"/>
        <n v="1602400.0"/>
        <n v="1705880.0"/>
        <n v="2506630.0"/>
        <n v="2910140.0"/>
        <n v="3177520.0"/>
        <n v="3408910.0"/>
        <n v="3500720.0"/>
        <n v="4829370.0"/>
        <n v="4811910.0"/>
        <n v="406030.0"/>
        <n v="803420.0"/>
        <n v="1737380.0"/>
        <n v="1717160.0"/>
        <n v="1701411.0"/>
        <n v="2012120.0"/>
        <n v="2509840.0"/>
        <n v="2503720.0"/>
        <n v="2733300.0"/>
        <n v="3100023.0"/>
        <n v="3619530.0"/>
        <n v="4679350.0"/>
        <n v="5000371.0"/>
        <n v="804290.0"/>
        <n v="1707980.0"/>
        <n v="1738550.0"/>
        <n v="1739660.0"/>
        <n v="2005250.0"/>
        <n v="2700031.0"/>
        <n v="2730450.0"/>
        <n v="3401020.0"/>
        <n v="3406720.0"/>
        <n v="4649650.0"/>
        <n v="4822140.0"/>
        <n v="4821480.0"/>
        <n v="901080.0"/>
        <n v="1719110.0"/>
        <n v="2008040.0"/>
        <n v="3102880.0"/>
        <n v="3170220.0"/>
        <n v="3171610.0"/>
        <n v="603610.0"/>
        <n v="807320.0"/>
        <n v="2306330.0"/>
        <n v="2500043.0"/>
        <n v="2928500.0"/>
        <n v="3500001.0"/>
        <n v="4100026.0"/>
        <n v="4811490.0"/>
        <n v="4831860.0"/>
        <n v="1600540.0"/>
        <n v="1716230.0"/>
        <n v="2009780.0"/>
        <n v="2627180.0"/>
        <n v="2738280.0"/>
        <n v="3415660.0"/>
        <n v="3408280.0"/>
        <n v="4021030.0"/>
        <n v="805280.0"/>
        <n v="804860.0"/>
        <n v="900910.0"/>
        <n v="1602430.0"/>
        <n v="1734770.0"/>
        <n v="2007710.0"/>
        <n v="2000020.0"/>
        <n v="2606510.0"/>
        <n v="2626100.0"/>
        <n v="3306450.0"/>
        <n v="3414970.0"/>
        <n v="3800036.0"/>
        <n v="4033330.0"/>
        <n v="4822350.0"/>
        <n v="407630.0"/>
        <n v="1700258.0"/>
        <n v="1734110.0"/>
        <n v="2012390.0"/>
        <n v="2004260.0"/>
        <n v="2007530.0"/>
        <n v="2314817.0"/>
        <n v="2921880.0"/>
        <n v="3004890.0"/>
        <n v="3100082.0"/>
        <n v="3409930.0"/>
        <n v="4026100.0"/>
        <n v="4819530.0"/>
        <n v="4823040.0"/>
        <n v="5306630.0"/>
        <n v="642300.0"/>
        <n v="626970.0"/>
        <n v="622350.0"/>
        <n v="1903780.0"/>
        <n v="2623830.0"/>
        <n v="2633410.0"/>
        <n v="2906540.0"/>
        <n v="3407320.0"/>
        <n v="3412180.0"/>
        <n v="3405520.0"/>
        <n v="4837470.0"/>
        <n v="4816650.0"/>
        <n v="5303360.0"/>
        <n v="600011.0"/>
        <n v="605010.0"/>
        <n v="2510980.0"/>
        <n v="3014070.0"/>
        <n v="3904656.0"/>
        <n v="3904747.0"/>
        <n v="4800007.0"/>
        <n v="4901020.0"/>
        <n v="5511710.0"/>
        <n v="2100090.0"/>
        <n v="2703540.0"/>
        <n v="3301500.0"/>
        <n v="5509240.0"/>
        <n v="903720.0"/>
        <n v="2712180.0"/>
        <n v="2732460.0"/>
        <n v="2915330.0"/>
        <n v="3007200.0"/>
        <n v="3171370.0"/>
        <n v="4023070.0"/>
        <n v="4840290.0"/>
        <n v="5009450.0"/>
        <n v="5309900.0"/>
        <n v="5309000.0"/>
        <n v="5500450.0"/>
        <n v="618660.0"/>
        <n v="640710.0"/>
        <n v="1911040.0"/>
        <n v="2905190.0"/>
        <n v="3173440.0"/>
        <n v="3619710.0"/>
        <n v="3808710.0"/>
        <n v="3813050.0"/>
        <n v="4018270.0"/>
        <n v="4280510.0"/>
        <n v="4813740.0"/>
        <n v="5507500.0"/>
        <n v="1718390.0"/>
        <n v="1921810.0"/>
        <n v="2008130.0"/>
        <n v="2005310.0"/>
        <n v="2919920.0"/>
        <n v="3026100.0"/>
        <n v="3172910.0"/>
        <n v="4030290.0"/>
        <n v="4824900.0"/>
        <n v="5509300.0"/>
        <n v="633210.0"/>
        <n v="806750.0"/>
        <n v="1909060.0"/>
        <n v="2613110.0"/>
        <n v="3003090.0"/>
        <n v="3026730.0"/>
        <n v="3812350.0"/>
        <n v="3800392.0"/>
        <n v="629160.0"/>
        <n v="1710290.0"/>
        <n v="1700103.0"/>
        <n v="2012330.0"/>
        <n v="2626940.0"/>
        <n v="2913500.0"/>
        <n v="3015570.0"/>
        <n v="3100124.0"/>
        <n v="3414940.0"/>
        <n v="4012750.0"/>
        <n v="4280490.0"/>
        <n v="4800254.0"/>
        <n v="4820790.0"/>
        <n v="404170.0"/>
        <n v="1700245.0"/>
        <n v="1726490.0"/>
        <n v="2912450.0"/>
        <n v="3100003.0"/>
        <n v="3104290.0"/>
        <n v="3818500.0"/>
        <n v="3819290.0"/>
        <n v="4639990.0"/>
        <n v="4841790.0"/>
        <n v="4841700.0"/>
        <n v="604860.0"/>
        <n v="624930.0"/>
        <n v="1800140.0"/>
        <n v="1900031.0"/>
        <n v="2005760.0"/>
        <n v="2004650.0"/>
        <n v="2627960.0"/>
        <n v="2700127.0"/>
        <n v="2718360.0"/>
        <n v="2723580.0"/>
        <n v="2906150.0"/>
        <n v="4818030.0"/>
        <n v="600038.0"/>
        <n v="615600.0"/>
        <n v="605280.0"/>
        <n v="806210.0"/>
        <n v="1701384.0"/>
        <n v="1929010.0"/>
        <n v="2912870.0"/>
        <n v="2929130.0"/>
        <n v="3010140.0"/>
        <n v="3009840.0"/>
        <n v="3178840.0"/>
        <n v="3409840.0"/>
        <n v="3813200.0"/>
        <n v="4622560.0"/>
        <n v="4826970.0"/>
        <n v="5300630.0"/>
        <n v="5512900.0"/>
        <n v="409120.0"/>
        <n v="807110.0"/>
        <n v="1720970.0"/>
        <n v="1731200.0"/>
        <n v="3000096.0"/>
        <n v="4003690.0"/>
        <n v="4029820.0"/>
        <n v="4844040.0"/>
        <n v="621480.0"/>
        <n v="1700307.0"/>
        <n v="2304890.0"/>
        <n v="2908340.0"/>
        <n v="3009720.0"/>
        <n v="3170020.0"/>
        <n v="4621400.0"/>
        <n v="4632340.0"/>
        <n v="4836990.0"/>
        <n v="4820520.0"/>
        <n v="5303000.0"/>
        <n v="611700.0"/>
        <n v="1717700.0"/>
        <n v="1732090.0"/>
        <n v="1803720.0"/>
        <n v="1918630.0"/>
        <n v="1921060.0"/>
        <n v="2608880.0"/>
        <n v="2922470.0"/>
        <n v="3170050.0"/>
        <n v="3303540.0"/>
        <n v="4823970.0"/>
        <n v="609665.0"/>
        <n v="2703300.0"/>
        <n v="2711460.0"/>
        <n v="2910440.0"/>
        <n v="3408130.0"/>
        <n v="3631860.0"/>
        <n v="3812020.0"/>
        <n v="3808460.0"/>
        <n v="4678510.0"/>
        <n v="4833960.0"/>
        <n v="5309990.0"/>
        <n v="5604380.0"/>
        <n v="804230.0"/>
        <n v="1602160.0"/>
        <n v="1700274.0"/>
        <n v="1700265.0"/>
        <n v="1926670.0"/>
        <n v="2005040.0"/>
        <n v="2010950.0"/>
        <n v="2632970.0"/>
        <n v="2713020.0"/>
        <n v="2904170.0"/>
        <n v="2930600.0"/>
        <n v="3405850.0"/>
        <n v="3405460.0"/>
        <n v="3401980.0"/>
        <n v="4111760.0"/>
        <n v="4829910.0"/>
        <n v="4837080.0"/>
        <n v="607410.0"/>
        <n v="1703810.0"/>
        <n v="1729130.0"/>
        <n v="1705820.0"/>
        <n v="2000049.0"/>
        <n v="2504530.0"/>
        <n v="2717460.0"/>
        <n v="2930300.0"/>
        <n v="2921180.0"/>
        <n v="3009670.0"/>
        <n v="3021330.0"/>
        <n v="3414040.0"/>
        <n v="4280450.0"/>
        <n v="4816980.0"/>
        <n v="4832010.0"/>
        <n v="5517220.0"/>
        <n v="1742450.0"/>
        <n v="2011430.0"/>
        <n v="2504710.0"/>
        <n v="3007860.0"/>
        <n v="3800052.0"/>
        <n v="3809000.0"/>
        <n v="4105250.0"/>
        <n v="642750.0"/>
        <n v="1726590.0"/>
        <n v="3105160.0"/>
        <n v="3810980.0"/>
        <n v="4023220.0"/>
        <n v="609330.0"/>
        <n v="609510.0"/>
        <n v="2636270.0"/>
        <n v="3800397.0"/>
        <n v="4011880.0"/>
        <n v="4003450.0"/>
        <n v="4210970.0"/>
        <n v="4606960.0"/>
        <n v="5504410.0"/>
        <n v="200010.0"/>
        <n v="404530.0"/>
        <n v="633690.0"/>
        <n v="1721510.0"/>
        <n v="1701409.0"/>
        <n v="1915180.0"/>
        <n v="2006570.0"/>
        <n v="2927600.0"/>
        <n v="3026580.0"/>
        <n v="3011850.0"/>
        <n v="4280360.0"/>
        <n v="4813620.0"/>
        <n v="4800006.0"/>
        <n v="904080.0"/>
        <n v="900030.0"/>
        <n v="1739180.0"/>
        <n v="1703450.0"/>
        <n v="2308940.0"/>
        <n v="2624540.0"/>
        <n v="3017700.0"/>
        <n v="3025320.0"/>
        <n v="3409030.0"/>
        <n v="3605010.0"/>
        <n v="4212420.0"/>
        <n v="5308580.0"/>
        <n v="1704740.0"/>
        <n v="1722350.0"/>
        <n v="1712870.0"/>
        <n v="1733120.0"/>
        <n v="1728110.0"/>
        <n v="1927240.0"/>
        <n v="2011220.0"/>
        <n v="2004790.0"/>
        <n v="2707110.0"/>
        <n v="2923250.0"/>
        <n v="2921360.0"/>
        <n v="3406600.0"/>
        <n v="3802170.0"/>
        <n v="4809750.0"/>
        <n v="4827570.0"/>
        <n v="200840.0"/>
        <n v="802260.0"/>
        <n v="1602280.0"/>
        <n v="2307450.0"/>
        <n v="2510950.0"/>
        <n v="2911160.0"/>
        <n v="3173170.0"/>
        <n v="3304500.0"/>
        <n v="3418180.0"/>
        <n v="4032610.0"/>
        <n v="4818840.0"/>
        <n v="4842780.0"/>
        <n v="5003780.0"/>
        <n v="619170.0"/>
        <n v="1700233.0"/>
        <n v="1704380.0"/>
        <n v="1712030.0"/>
        <n v="1700292.0"/>
        <n v="1706880.0"/>
        <n v="2003510.0"/>
        <n v="3003270.0"/>
        <n v="3018240.0"/>
        <n v="3103060.0"/>
        <n v="3100110.0"/>
        <n v="3307020.0"/>
        <n v="4020430.0"/>
        <n v="4101200.0"/>
        <n v="4634600.0"/>
        <n v="4834410.0"/>
        <n v="4828530.0"/>
        <n v="630870.0"/>
        <n v="636960.0"/>
        <n v="807260.0"/>
        <n v="804740.0"/>
        <n v="802880.0"/>
        <n v="2307250.0"/>
        <n v="2614700.0"/>
        <n v="4836630.0"/>
        <n v="4835730.0"/>
        <n v="806600.0"/>
        <n v="2012600.0"/>
        <n v="2005550.0"/>
        <n v="2008880.0"/>
        <n v="2506000.0"/>
        <n v="3015200.0"/>
        <n v="3100072.0"/>
        <n v="4017020.0"/>
        <n v="4815360.0"/>
        <n v="2303210.0"/>
        <n v="2510800.0"/>
        <n v="2911760.0"/>
        <n v="2912510.0"/>
        <n v="3018170.0"/>
        <n v="3177100.0"/>
        <n v="3501470.0"/>
        <n v="3806210.0"/>
        <n v="4280120.0"/>
        <n v="1700286.0"/>
        <n v="1921720.0"/>
        <n v="2506540.0"/>
        <n v="2513321.0"/>
        <n v="3005460.0"/>
        <n v="3810500.0"/>
        <n v="4032040.0"/>
        <n v="4813380.0"/>
        <n v="601980.0"/>
        <n v="1602820.0"/>
        <n v="1927480.0"/>
        <n v="2007800.0"/>
        <n v="3100010.0"/>
        <n v="3174040.0"/>
        <n v="3306990.0"/>
        <n v="4103330.0"/>
        <n v="5310020.0"/>
        <n v="5300870.0"/>
        <n v="2011190.0"/>
        <n v="2306610.0"/>
        <n v="3811700.0"/>
        <n v="3800025.0"/>
        <n v="3904655.0"/>
        <n v="4016410.0"/>
        <n v="4011400.0"/>
        <n v="4106750.0"/>
        <n v="4811550.0"/>
        <n v="4819140.0"/>
        <n v="5308310.0"/>
        <n v="629190.0"/>
        <n v="619200.0"/>
        <n v="1732040.0"/>
        <n v="2011820.0"/>
        <n v="2505610.0"/>
        <n v="2908790.0"/>
        <n v="3172210.0"/>
        <n v="3407470.0"/>
        <n v="3906349.0"/>
        <n v="3905052.0"/>
        <n v="4835820.0"/>
        <n v="4843680.0"/>
        <n v="402760.0"/>
        <n v="612360.0"/>
        <n v="1908880.0"/>
        <n v="2314010.0"/>
        <n v="2916200.0"/>
        <n v="3000001.0"/>
        <n v="3028470.0"/>
        <n v="3400007.0"/>
        <n v="3411820.0"/>
        <n v="3813760.0"/>
        <n v="4814920.0"/>
        <n v="406150.0"/>
        <n v="1717490.0"/>
        <n v="2313530.0"/>
        <n v="3015120.0"/>
        <n v="4026610.0"/>
        <n v="4501870.0"/>
        <n v="2511730.0"/>
        <n v="2915630.0"/>
        <n v="2910260.0"/>
        <n v="2923370.0"/>
        <n v="3021450.0"/>
        <n v="3501140.0"/>
        <n v="3807830.0"/>
        <n v="3817520.0"/>
        <n v="4030390.0"/>
        <n v="4824360.0"/>
        <n v="4842720.0"/>
        <n v="4846410.0"/>
        <n v="5300750.0"/>
        <n v="630520.0"/>
        <n v="624210.0"/>
        <n v="1723700.0"/>
        <n v="1811730.0"/>
        <n v="1917880.0"/>
        <n v="2913440.0"/>
        <n v="3800049.0"/>
        <n v="4827060.0"/>
        <n v="4834140.0"/>
        <n v="606510.0"/>
        <n v="604500.0"/>
        <n v="2502550.0"/>
        <n v="2503120.0"/>
        <n v="2918420.0"/>
        <n v="2926940.0"/>
        <n v="3013800.0"/>
        <n v="3610230.0"/>
        <n v="3813510.0"/>
        <n v="3813230.0"/>
        <n v="5306270.0"/>
        <n v="615480.0"/>
        <n v="631620.0"/>
        <n v="804560.0"/>
        <n v="1711520.0"/>
        <n v="2912720.0"/>
        <n v="2909090.0"/>
        <n v="3018780.0"/>
        <n v="3806690.0"/>
        <n v="4838100.0"/>
        <n v="4833270.0"/>
        <n v="5000021.0"/>
        <n v="2011790.0"/>
        <n v="2304160.0"/>
        <n v="3010170.0"/>
        <n v="3304950.0"/>
        <n v="3305460.0"/>
        <n v="4008010.0"/>
        <n v="4607800.0"/>
        <n v="4827090.0"/>
        <n v="5002400.0"/>
        <n v="803630.0"/>
        <n v="805640.0"/>
        <n v="1700270.0"/>
        <n v="1726250.0"/>
        <n v="1700065.0"/>
        <n v="1928200.0"/>
        <n v="2508220.0"/>
        <n v="2709540.0"/>
        <n v="2791447.0"/>
        <n v="3100134.0"/>
        <n v="3616530.0"/>
        <n v="3809130.0"/>
        <n v="4830360.0"/>
        <n v="5510710.0"/>
        <n v="408910.0"/>
        <n v="903000.0"/>
        <n v="1703210.0"/>
        <n v="1700271.0"/>
        <n v="2003430.0"/>
        <n v="3015900.0"/>
        <n v="3019170.0"/>
        <n v="3180050.0"/>
        <n v="3306030.0"/>
        <n v="3611860.0"/>
        <n v="3800027.0"/>
        <n v="4815570.0"/>
        <n v="4823160.0"/>
        <n v="5308850.0"/>
        <n v="5514520.0"/>
        <n v="619050.0"/>
        <n v="2003570.0"/>
        <n v="2008910.0"/>
        <n v="2011610.0"/>
        <n v="2306900.0"/>
        <n v="2512300.0"/>
        <n v="2707450.0"/>
        <n v="3017640.0"/>
        <n v="3176380.0"/>
        <n v="3177730.0"/>
        <n v="3410380.0"/>
        <n v="3626640.0"/>
        <n v="4831200.0"/>
        <n v="5301500.0"/>
        <n v="409540.0"/>
        <n v="403660.0"/>
        <n v="617760.0"/>
        <n v="803510.0"/>
        <n v="1700330.0"/>
        <n v="2506810.0"/>
        <n v="3800057.0"/>
        <n v="4832880.0"/>
        <n v="5306360.0"/>
        <n v="606100.0"/>
        <n v="611780.0"/>
        <n v="1722860.0"/>
        <n v="3025500.0"/>
        <n v="3011820.0"/>
        <n v="3007080.0"/>
        <n v="3820310.0"/>
        <n v="3900013.0"/>
        <n v="4807500.0"/>
        <n v="4821180.0"/>
        <n v="1717190.0"/>
        <n v="1731560.0"/>
        <n v="2314824.0"/>
        <n v="2718920.0"/>
        <n v="3000932.0"/>
        <n v="4002580.0"/>
        <n v="4664140.0"/>
        <n v="5512510.0"/>
        <n v="406630.0"/>
        <n v="603780.0"/>
        <n v="901500.0"/>
        <n v="1718090.0"/>
        <n v="2007680.0"/>
        <n v="2009630.0"/>
        <n v="3002850.0"/>
        <n v="3100133.0"/>
        <n v="5302340.0"/>
        <n v="602370.0"/>
        <n v="641220.0"/>
        <n v="800018.0"/>
        <n v="1700278.0"/>
        <n v="1921120.0"/>
        <n v="2905610.0"/>
        <n v="3012350.0"/>
        <n v="3303810.0"/>
        <n v="3409900.0"/>
        <n v="4019620.0"/>
        <n v="4012000.0"/>
        <n v="4634440.0"/>
        <n v="4845240.0"/>
        <n v="4816320.0"/>
        <n v="5309060.0"/>
        <n v="5308280.0"/>
        <n v="5501650.0"/>
        <n v="630810.0"/>
        <n v="621570.0"/>
        <n v="900720.0"/>
        <n v="1700231.0"/>
        <n v="2308490.0"/>
        <n v="2905850.0"/>
        <n v="3304150.0"/>
        <n v="4280220.0"/>
        <n v="4831320.0"/>
        <n v="1600152.0"/>
        <n v="1734170.0"/>
        <n v="2005520.0"/>
        <n v="3016290.0"/>
        <n v="3173590.0"/>
        <n v="3816090.0"/>
        <n v="3817130.0"/>
        <n v="4106270.0"/>
        <n v="4823190.0"/>
        <n v="620610.0"/>
        <n v="1741600.0"/>
        <n v="1720190.0"/>
        <n v="3010950.0"/>
        <n v="3414520.0"/>
        <n v="3418240.0"/>
        <n v="3404050.0"/>
        <n v="4017370.0"/>
        <n v="4845690.0"/>
        <n v="4816920.0"/>
        <n v="5505100.0"/>
        <n v="608850.0"/>
        <n v="636570.0"/>
        <n v="1720910.0"/>
        <n v="3028020.0"/>
        <n v="3173120.0"/>
        <n v="3415570.0"/>
        <n v="3817910.0"/>
        <n v="4005910.0"/>
        <n v="4004360.0"/>
        <n v="4022160.0"/>
        <n v="4830450.0"/>
        <n v="4843110.0"/>
        <n v="643140.0"/>
        <n v="1706840.0"/>
        <n v="1703420.0"/>
        <n v="1709540.0"/>
        <n v="3100073.0"/>
        <n v="3103120.0"/>
        <n v="3814290.0"/>
        <n v="4016530.0"/>
        <n v="5508130.0"/>
        <n v="602250.0"/>
        <n v="640800.0"/>
        <n v="1700102.0"/>
        <n v="1710860.0"/>
        <n v="2312960.0"/>
        <n v="2302950.0"/>
        <n v="2510080.0"/>
        <n v="2717880.0"/>
        <n v="3401200.0"/>
        <n v="3415270.0"/>
        <n v="3405130.0"/>
        <n v="3800023.0"/>
        <n v="4400690.0"/>
        <n v="637650.0"/>
        <n v="614490.0"/>
        <n v="623800.0"/>
        <n v="1729700.0"/>
        <n v="1740620.0"/>
        <n v="2008670.0"/>
        <n v="3028380.0"/>
        <n v="3306480.0"/>
        <n v="3306420.0"/>
        <n v="3417400.0"/>
        <n v="3415840.0"/>
        <n v="3408310.0"/>
        <n v="3800042.0"/>
        <n v="4101470.0"/>
        <n v="4280491.0"/>
        <n v="4280480.0"/>
        <n v="4816350.0"/>
        <n v="4835890.0"/>
        <n v="4826070.0"/>
        <n v="5304710.0"/>
        <n v="610230.0"/>
        <n v="618120.0"/>
        <n v="610680.0"/>
        <n v="807050.0"/>
        <n v="2305300.0"/>
        <n v="2506210.0"/>
        <n v="2904080.0"/>
        <n v="2928770.0"/>
        <n v="3016230.0"/>
        <n v="3631410.0"/>
        <n v="4013740.0"/>
        <n v="4840170.0"/>
        <n v="4823760.0"/>
        <n v="4828140.0"/>
        <n v="5306510.0"/>
        <n v="5307950.0"/>
        <n v="621900.0"/>
        <n v="620520.0"/>
        <n v="1603030.0"/>
        <n v="1728270.0"/>
        <n v="2302280.0"/>
        <n v="2503060.0"/>
        <n v="2920340.0"/>
        <n v="3023670.0"/>
        <n v="3006840.0"/>
        <n v="3105010.0"/>
        <n v="3178670.0"/>
        <n v="5307980.0"/>
        <n v="631740.0"/>
        <n v="617620.0"/>
        <n v="2929850.0"/>
        <n v="3023970.0"/>
        <n v="4822850.0"/>
        <n v="4819500.0"/>
        <n v="4823140.0"/>
        <n v="405730.0"/>
        <n v="618160.0"/>
        <n v="1729520.0"/>
        <n v="1727740.0"/>
        <n v="2300067.0"/>
        <n v="3418030.0"/>
        <n v="4020190.0"/>
        <n v="4021120.0"/>
        <n v="4103630.0"/>
        <n v="4101350.0"/>
        <n v="4289393.0"/>
        <n v="4827930.0"/>
        <n v="5305820.0"/>
        <n v="803240.0"/>
        <n v="2305400.0"/>
        <n v="3406960.0"/>
        <n v="4012180.0"/>
        <n v="4833570.0"/>
        <n v="401330.0"/>
        <n v="630900.0"/>
        <n v="639210.0"/>
        <n v="2304110.0"/>
        <n v="2912480.0"/>
        <n v="3405550.0"/>
        <n v="4103600.0"/>
        <n v="4106120.0"/>
        <n v="608880.0"/>
        <n v="805970.0"/>
        <n v="3305700.0"/>
        <n v="3800024.0"/>
        <n v="4011580.0"/>
        <n v="4844370.0"/>
        <n v="2312390.0"/>
        <n v="633660.0"/>
        <n v="803270.0"/>
        <n v="1704950.0"/>
        <n v="2005370.0"/>
        <n v="3302520.0"/>
        <n v="3480361.0"/>
        <n v="3819470.0"/>
        <n v="3900014.0"/>
        <n v="3905008.0"/>
        <n v="4003240.0"/>
        <n v="4810440.0"/>
        <n v="613740.0"/>
        <n v="627040.0"/>
        <n v="2504080.0"/>
        <n v="2920840.0"/>
        <n v="3018870.0"/>
        <n v="3023340.0"/>
        <n v="3306330.0"/>
        <n v="3303420.0"/>
        <n v="3303360.0"/>
        <n v="3800043.0"/>
        <n v="4632430.0"/>
        <n v="4830660.0"/>
        <n v="4809980.0"/>
        <n v="901890.0"/>
        <n v="1700293.0"/>
        <n v="1707740.0"/>
        <n v="1700120.0"/>
        <n v="1721130.0"/>
        <n v="2011280.0"/>
        <n v="3008700.0"/>
        <n v="3000006.0"/>
        <n v="3810600.0"/>
        <n v="3817670.0"/>
        <n v="4834380.0"/>
        <n v="802520.0"/>
        <n v="901590.0"/>
        <n v="2010920.0"/>
        <n v="2509090.0"/>
        <n v="2511370.0"/>
        <n v="3405700.0"/>
        <n v="3615270.0"/>
        <n v="4833090.0"/>
        <n v="5300090.0"/>
        <n v="5508040.0"/>
        <n v="400612.0"/>
        <n v="642270.0"/>
        <n v="806780.0"/>
        <n v="805940.0"/>
        <n v="2009850.0"/>
        <n v="2929670.0"/>
        <n v="3021850.0"/>
        <n v="3014340.0"/>
        <n v="3400870.0"/>
        <n v="3406150.0"/>
        <n v="3480280.0"/>
        <n v="5302730.0"/>
        <n v="900780.0"/>
        <n v="2504650.0"/>
        <n v="2917910.0"/>
        <n v="3012960.0"/>
        <n v="3004230.0"/>
        <n v="3401140.0"/>
        <n v="3820130.0"/>
        <n v="3906496.0"/>
        <n v="4104020.0"/>
        <n v="4200001.0"/>
        <n v="404920.0"/>
        <n v="800001.0"/>
        <n v="805010.0"/>
        <n v="1701397.0"/>
        <n v="3001710.0"/>
        <n v="3812030.0"/>
        <n v="4106600.0"/>
        <n v="4280250.0"/>
        <n v="4824300.0"/>
        <n v="5000022.0"/>
        <n v="407680.0"/>
        <n v="3026880.0"/>
        <n v="3007930.0"/>
        <n v="3015340.0"/>
        <n v="3000098.0"/>
        <n v="3305970.0"/>
        <n v="1724120.0"/>
        <n v="2511940.0"/>
        <n v="2721210.0"/>
        <n v="2921030.0"/>
        <n v="3024990.0"/>
        <n v="3301710.0"/>
        <n v="3405670.0"/>
        <n v="4844490.0"/>
        <n v="4824660.0"/>
        <n v="5309570.0"/>
        <n v="608340.0"/>
        <n v="619230.0"/>
        <n v="611610.0"/>
        <n v="1704230.0"/>
        <n v="2603660.0"/>
        <n v="2910230.0"/>
        <n v="3012270.0"/>
        <n v="3014430.0"/>
        <n v="3002300.0"/>
        <n v="3401230.0"/>
        <n v="3800060.0"/>
        <n v="4018870.0"/>
        <n v="4108280.0"/>
        <n v="4823700.0"/>
        <n v="1700250.0"/>
        <n v="2305380.0"/>
        <n v="3027150.0"/>
        <n v="3006790.0"/>
        <n v="3303120.0"/>
        <n v="3305670.0"/>
        <n v="3401890.0"/>
        <n v="409510.0"/>
        <n v="625500.0"/>
        <n v="610980.0"/>
        <n v="629790.0"/>
        <n v="803930.0"/>
        <n v="804440.0"/>
        <n v="1700244.0"/>
        <n v="1700283.0"/>
        <n v="1716320.0"/>
        <n v="1904740.0"/>
        <n v="2005190.0"/>
        <n v="2309110.0"/>
        <n v="3026640.0"/>
        <n v="3023070.0"/>
        <n v="3176650.0"/>
        <n v="3624420.0"/>
        <n v="3806910.0"/>
        <n v="3804140.0"/>
        <n v="4111640.0"/>
        <n v="4815420.0"/>
        <n v="200690.0"/>
        <n v="642600.0"/>
        <n v="619860.0"/>
        <n v="1716650.0"/>
        <n v="2302500.0"/>
        <n v="3302010.0"/>
        <n v="3500630.0"/>
        <n v="4101740.0"/>
        <n v="4500760.0"/>
        <n v="4832220.0"/>
        <n v="5515570.0"/>
        <n v="5508070.0"/>
        <n v="407430.0"/>
        <n v="400615.0"/>
        <n v="1716530.0"/>
        <n v="1722920.0"/>
        <n v="1700238.0"/>
        <n v="2010470.0"/>
        <n v="2305970.0"/>
        <n v="2509540.0"/>
        <n v="2927330.0"/>
        <n v="3805950.0"/>
        <n v="4003510.0"/>
        <n v="4029430.0"/>
        <n v="4818890.0"/>
        <n v="5301050.0"/>
        <n v="601380.0"/>
        <n v="800282.0"/>
        <n v="1700323.0"/>
        <n v="1704200.0"/>
        <n v="2314818.0"/>
        <n v="3002030.0"/>
        <n v="3022230.0"/>
        <n v="3303720.0"/>
        <n v="5305970.0"/>
        <n v="2622260.0"/>
        <n v="3011790.0"/>
        <n v="3000063.0"/>
        <n v="3417340.0"/>
        <n v="3620730.0"/>
        <n v="3800046.0"/>
        <n v="4100047.0"/>
        <n v="4840380.0"/>
        <n v="606960.0"/>
        <n v="611100.0"/>
        <n v="617580.0"/>
        <n v="635940.0"/>
        <n v="806930.0"/>
        <n v="807140.0"/>
        <n v="1723160.0"/>
        <n v="1711220.0"/>
        <n v="2715540.0"/>
        <n v="2928080.0"/>
        <n v="3000654.0"/>
        <n v="3002640.0"/>
        <n v="3403630.0"/>
        <n v="3816430.0"/>
        <n v="4108460.0"/>
        <n v="4109430.0"/>
        <n v="5301860.0"/>
        <n v="5306330.0"/>
        <n v="5515700.0"/>
        <n v="604560.0"/>
        <n v="631920.0"/>
        <n v="629340.0"/>
        <n v="1737020.0"/>
        <n v="3011580.0"/>
        <n v="3803200.0"/>
        <n v="4005160.0"/>
        <n v="5303300.0"/>
        <n v="636660.0"/>
        <n v="803690.0"/>
        <n v="806000.0"/>
        <n v="2008700.0"/>
        <n v="3000101.0"/>
        <n v="3027930.0"/>
        <n v="3014820.0"/>
        <n v="3502280.0"/>
        <n v="4110560.0"/>
        <n v="405100.0"/>
        <n v="624780.0"/>
        <n v="1712270.0"/>
        <n v="2006630.0"/>
        <n v="2314823.0"/>
        <n v="3621930.0"/>
        <n v="3816470.0"/>
        <n v="630090.0"/>
        <n v="620700.0"/>
        <n v="802220.0"/>
        <n v="903930.0"/>
        <n v="1700057.0"/>
        <n v="1700261.0"/>
        <n v="2504920.0"/>
        <n v="2636240.0"/>
        <n v="3022710.0"/>
        <n v="3028140.0"/>
        <n v="3021510.0"/>
        <n v="3407710.0"/>
        <n v="3880120.0"/>
        <n v="3820340.0"/>
        <n v="4018900.0"/>
        <n v="5307680.0"/>
        <n v="621180.0"/>
        <n v="619110.0"/>
        <n v="2303640.0"/>
        <n v="2912840.0"/>
        <n v="3014760.0"/>
        <n v="3304770.0"/>
        <n v="3414730.0"/>
        <n v="3416590.0"/>
        <n v="3800825.0"/>
        <n v="3803590.0"/>
        <n v="632520.0"/>
        <n v="627510.0"/>
        <n v="805040.0"/>
        <n v="802460.0"/>
        <n v="1700284.0"/>
        <n v="1729310.0"/>
        <n v="2713890.0"/>
        <n v="3013530.0"/>
        <n v="3410170.0"/>
        <n v="3629760.0"/>
        <n v="3812430.0"/>
        <n v="4629340.0"/>
        <n v="4822620.0"/>
        <n v="400870.0"/>
        <n v="400772.0"/>
        <n v="2007080.0"/>
        <n v="2916620.0"/>
        <n v="3820230.0"/>
        <n v="614970.0"/>
        <n v="601890.0"/>
        <n v="1703270.0"/>
        <n v="1700234.0"/>
        <n v="2716830.0"/>
        <n v="3007320.0"/>
        <n v="3414220.0"/>
        <n v="626340.0"/>
        <n v="802550.0"/>
        <n v="903960.0"/>
        <n v="1716260.0"/>
        <n v="2006990.0"/>
        <n v="2311850.0"/>
        <n v="2313210.0"/>
        <n v="2914520.0"/>
        <n v="3006115.0"/>
        <n v="3011550.0"/>
        <n v="5302520.0"/>
        <n v="620490.0"/>
        <n v="1735100.0"/>
        <n v="2306810.0"/>
        <n v="2300065.0"/>
        <n v="2300068.0"/>
        <n v="2708940.0"/>
        <n v="2910470.0"/>
        <n v="2905400.0"/>
        <n v="3001980.0"/>
        <n v="3002490.0"/>
        <n v="3400050.0"/>
        <n v="3500840.0"/>
        <n v="4831410.0"/>
        <n v="5300510.0"/>
        <n v="401290.0"/>
        <n v="600031.0"/>
        <n v="627870.0"/>
        <n v="632340.0"/>
        <n v="1705160.0"/>
        <n v="2012900.0"/>
        <n v="3015990.0"/>
        <n v="4844250.0"/>
        <n v="4830480.0"/>
        <n v="400349.0"/>
        <n v="1714250.0"/>
        <n v="1719420.0"/>
        <n v="2303610.0"/>
        <n v="2512870.0"/>
        <n v="3002430.0"/>
        <n v="3011340.0"/>
        <n v="3023370.0"/>
        <n v="3301350.0"/>
        <n v="3413380.0"/>
        <n v="5305040.0"/>
        <n v="5510800.0"/>
        <n v="400630.0"/>
        <n v="409570.0"/>
        <n v="601373.0"/>
        <n v="605640.0"/>
        <n v="806990.0"/>
        <n v="806510.0"/>
        <n v="901380.0"/>
        <n v="1737440.0"/>
        <n v="3023520.0"/>
        <n v="3025560.0"/>
        <n v="3808610.0"/>
        <n v="3810260.0"/>
        <n v="4825290.0"/>
        <n v="5000388.0"/>
        <n v="1700012.0"/>
        <n v="1728260.0"/>
        <n v="2006780.0"/>
        <n v="2632070.0"/>
        <n v="3009330.0"/>
        <n v="3306900.0"/>
        <n v="3812120.0"/>
        <n v="4621300.0"/>
        <n v="4825410.0"/>
        <n v="5512880.0"/>
        <n v="630390.0"/>
        <n v="623460.0"/>
        <n v="806030.0"/>
        <n v="1603120.0"/>
        <n v="1711700.0"/>
        <n v="2312320.0"/>
        <n v="3027090.0"/>
        <n v="4810620.0"/>
        <n v="5006030.0"/>
        <n v="5303270.0"/>
        <n v="621540.0"/>
        <n v="807410.0"/>
        <n v="806720.0"/>
        <n v="2006870.0"/>
        <n v="2927450.0"/>
        <n v="3007710.0"/>
        <n v="3006810.0"/>
        <n v="3176800.0"/>
        <n v="631020.0"/>
        <n v="607770.0"/>
        <n v="805340.0"/>
        <n v="902040.0"/>
        <n v="1714940.0"/>
        <n v="1700289.0"/>
        <n v="2312360.0"/>
        <n v="2311910.0"/>
        <n v="2510230.0"/>
        <n v="2500014.0"/>
        <n v="3028910.0"/>
        <n v="3010530.0"/>
        <n v="3002070.0"/>
        <n v="4100031.0"/>
        <n v="4845840.0"/>
        <n v="5303030.0"/>
        <n v="806090.0"/>
        <n v="2308400.0"/>
        <n v="3172480.0"/>
        <n v="5302640.0"/>
        <n v="200630.0"/>
        <n v="600021.0"/>
        <n v="900930.0"/>
        <n v="2512570.0"/>
        <n v="2700202.0"/>
        <n v="3005550.0"/>
        <n v="3020240.0"/>
        <n v="3404830.0"/>
        <n v="3408430.0"/>
        <n v="3904574.0"/>
        <n v="4821840.0"/>
        <n v="5008130.0"/>
        <n v="5303780.0"/>
        <n v="606000.0"/>
        <n v="2503900.0"/>
        <n v="3026490.0"/>
        <n v="3017460.0"/>
        <n v="3021870.0"/>
        <n v="3303276.0"/>
        <n v="3814730.0"/>
        <n v="3800037.0"/>
        <n v="3809710.0"/>
        <n v="5302160.0"/>
        <n v="626430.0"/>
        <n v="615810.0"/>
        <n v="2309390.0"/>
        <n v="2310190.0"/>
        <n v="2629190.0"/>
        <n v="5304290.0"/>
        <n v="904020.0"/>
        <n v="2312750.0"/>
        <n v="2915240.0"/>
        <n v="3015640.0"/>
        <n v="3008860.0"/>
        <n v="3016770.0"/>
        <n v="3304650.0"/>
        <n v="4106820.0"/>
        <n v="601386.0"/>
        <n v="804620.0"/>
        <n v="1737470.0"/>
        <n v="2309100.0"/>
        <n v="2512990.0"/>
        <n v="2613680.0"/>
        <n v="3880680.0"/>
        <n v="4800031.0"/>
        <n v="619920.0"/>
        <n v="2300008.0"/>
        <n v="3015260.0"/>
        <n v="3306390.0"/>
        <n v="3623970.0"/>
        <n v="4102190.0"/>
        <n v="5007860.0"/>
        <n v="1700259.0"/>
        <n v="1734620.0"/>
        <n v="3008470.0"/>
        <n v="4107530.0"/>
        <n v="605730.0"/>
        <n v="2300004.0"/>
        <n v="2312300.0"/>
        <n v="2603270.0"/>
        <n v="3026460.0"/>
        <n v="3020790.0"/>
        <n v="3303990.0"/>
        <n v="400315.0"/>
        <n v="616560.0"/>
        <n v="1700277.0"/>
        <n v="2302510.0"/>
        <n v="2313500.0"/>
        <n v="3010230.0"/>
        <n v="623550.0"/>
        <n v="605490.0"/>
        <n v="636240.0"/>
        <n v="803150.0"/>
        <n v="904650.0"/>
        <n v="1700273.0"/>
        <n v="2509390.0"/>
        <n v="3013110.0"/>
        <n v="3015360.0"/>
        <n v="3404680.0"/>
        <n v="3501920.0"/>
        <n v="3800029.0"/>
        <n v="401260.0"/>
        <n v="407380.0"/>
        <n v="625410.0"/>
        <n v="627750.0"/>
        <n v="617640.0"/>
        <n v="804890.0"/>
        <n v="2622230.0"/>
        <n v="2600105.0"/>
        <n v="2921060.0"/>
        <n v="613710.0"/>
        <n v="639690.0"/>
        <n v="619410.0"/>
        <n v="2604350.0"/>
        <n v="2610230.0"/>
        <n v="1725260.0"/>
        <n v="1737800.0"/>
        <n v="2304080.0"/>
        <n v="3306270.0"/>
        <n v="3617760.0"/>
        <n v="3817760.0"/>
        <n v="5303720.0"/>
        <n v="804980.0"/>
        <n v="1711910.0"/>
        <n v="1700036.0"/>
        <n v="3008190.0"/>
        <n v="3002450.0"/>
        <n v="3010800.0"/>
        <n v="3006330.0"/>
        <n v="3103210.0"/>
        <n v="3401110.0"/>
        <n v="614910.0"/>
        <n v="628830.0"/>
        <n v="603720.0"/>
        <n v="2004080.0"/>
        <n v="3021000.0"/>
        <n v="3026190.0"/>
        <n v="3028650.0"/>
        <n v="3020670.0"/>
        <n v="3301830.0"/>
        <n v="3305250.0"/>
        <n v="3809810.0"/>
        <n v="5605680.0"/>
        <n v="402130.0"/>
        <n v="1600150.0"/>
        <n v="1736840.0"/>
        <n v="2922110.0"/>
        <n v="3000094.0"/>
        <n v="3173560.0"/>
        <n v="3803090.0"/>
        <n v="4828830.0"/>
        <n v="4842000.0"/>
        <n v="604890.0"/>
        <n v="621960.0"/>
        <n v="612420.0"/>
        <n v="1700246.0"/>
        <n v="2512690.0"/>
        <n v="2700084.0"/>
        <n v="3022110.0"/>
        <n v="3003450.0"/>
        <n v="3002550.0"/>
        <n v="3009780.0"/>
        <n v="3008130.0"/>
        <n v="3305010.0"/>
        <n v="3402610.0"/>
        <n v="4841130.0"/>
        <n v="4845210.0"/>
        <n v="618270.0"/>
        <n v="614040.0"/>
        <n v="1729730.0"/>
        <n v="2308700.0"/>
        <n v="2307180.0"/>
        <n v="3010820.0"/>
        <n v="3002820.0"/>
        <n v="3028830.0"/>
        <n v="3306910.0"/>
        <n v="2309630.0"/>
        <n v="2607470.0"/>
        <n v="3006270.0"/>
        <n v="3007980.0"/>
        <n v="3012570.0"/>
        <n v="3304080.0"/>
        <n v="3807950.0"/>
        <n v="3904629.0"/>
        <n v="5003030.0"/>
        <n v="620010.0"/>
        <n v="626460.0"/>
        <n v="2510530.0"/>
        <n v="3005610.0"/>
        <n v="3023160.0"/>
        <n v="3027840.0"/>
        <n v="3017340.0"/>
        <n v="3303304.0"/>
        <n v="3700321.0"/>
        <n v="3820400.0"/>
        <n v="4109750.0"/>
        <n v="4500010.0"/>
        <n v="5006000.0"/>
        <n v="407770.0"/>
        <n v="900150.0"/>
        <n v="3014150.0"/>
        <n v="3015930.0"/>
        <n v="3006030.0"/>
        <n v="3304170.0"/>
        <n v="3302790.0"/>
        <n v="3401290.0"/>
        <n v="3615330.0"/>
        <n v="3811610.0"/>
        <n v="4200007.0"/>
        <n v="5304150.0"/>
        <n v="626130.0"/>
        <n v="613860.0"/>
        <n v="2000013.0"/>
        <n v="2300009.0"/>
        <n v="2615510.0"/>
        <n v="2626430.0"/>
        <n v="3013590.0"/>
        <n v="3028550.0"/>
        <n v="3004860.0"/>
        <n v="3027730.0"/>
        <n v="3480362.0"/>
        <n v="4843740.0"/>
        <n v="607350.0"/>
        <n v="601346.0"/>
        <n v="622920.0"/>
        <n v="625650.0"/>
        <n v="900870.0"/>
        <n v="2307980.0"/>
        <n v="3021150.0"/>
        <n v="3813440.0"/>
        <n v="4500011.0"/>
        <n v="5009210.0"/>
        <n v="619980.0"/>
        <n v="605190.0"/>
        <n v="614130.0"/>
        <n v="635490.0"/>
        <n v="802760.0"/>
        <n v="902940.0"/>
        <n v="1727930.0"/>
        <n v="3021030.0"/>
        <n v="3007500.0"/>
        <n v="3007030.0"/>
        <n v="3025530.0"/>
        <n v="3003990.0"/>
        <n v="3011190.0"/>
        <n v="3001740.0"/>
        <n v="3019740.0"/>
        <n v="4105310.0"/>
        <n v="4100990.0"/>
        <n v="5008550.0"/>
        <n v="5006930.0"/>
        <n v="615870.0"/>
        <n v="631380.0"/>
        <n v="2303980.0"/>
        <n v="2509780.0"/>
        <n v="2600011.0"/>
        <n v="2605100.0"/>
        <n v="3022370.0"/>
        <n v="3011880.0"/>
        <n v="3009210.0"/>
        <n v="4104290.0"/>
        <n v="4811400.0"/>
        <n v="626070.0"/>
        <n v="1602730.0"/>
        <n v="1711730.0"/>
        <n v="2617340.0"/>
        <n v="2635790.0"/>
        <n v="3015060.0"/>
        <n v="3028500.0"/>
        <n v="3008400.0"/>
        <n v="3000007.0"/>
        <n v="3021960.0"/>
        <n v="3305070.0"/>
        <n v="3800056.0"/>
        <n v="4501990.0"/>
        <n v="4503470.0"/>
        <n v="4829940.0"/>
        <n v="636810.0"/>
        <n v="1602610.0"/>
        <n v="1737410.0"/>
        <n v="3022290.0"/>
        <n v="3015610.0"/>
        <n v="3008310.0"/>
        <n v="3000093.0"/>
        <n v="3302940.0"/>
        <n v="3602880.0"/>
        <n v="5005620.0"/>
        <n v="5000008.0"/>
        <n v="5004580.0"/>
        <n v="5300450.0"/>
        <n v="5305340.0"/>
        <n v="615990.0"/>
        <n v="800019.0"/>
        <n v="901950.0"/>
        <n v="3017370.0"/>
        <n v="3015690.0"/>
        <n v="4105020.0"/>
        <n v="4828980.0"/>
        <n v="402490.0"/>
        <n v="400794.0"/>
        <n v="627300.0"/>
        <n v="618810.0"/>
        <n v="609240.0"/>
        <n v="1734650.0"/>
        <n v="3026400.0"/>
        <n v="3008850.0"/>
        <n v="3003600.0"/>
        <n v="3018660.0"/>
        <n v="3022260.0"/>
        <n v="3805670.0"/>
        <n v="4500980.0"/>
        <n v="5007320.0"/>
        <n v="5003930.0"/>
        <n v="5008237.0"/>
        <n v="5503750.0"/>
        <n v="400341.0"/>
        <n v="618240.0"/>
        <n v="623730.0"/>
        <n v="605250.0"/>
        <n v="629770.0"/>
        <n v="2505760.0"/>
        <n v="3003660.0"/>
        <n v="3026670.0"/>
        <n v="3013280.0"/>
        <n v="3022410.0"/>
        <n v="3008730.0"/>
        <n v="3012990.0"/>
        <n v="3016110.0"/>
        <n v="3017520.0"/>
        <n v="3024810.0"/>
        <n v="3007350.0"/>
        <n v="3018060.0"/>
        <n v="3624060.0"/>
        <n v="4111910.0"/>
        <n v="408460.0"/>
        <n v="624330.0"/>
        <n v="621660.0"/>
        <n v="640410.0"/>
        <n v="1709720.0"/>
        <n v="2304620.0"/>
        <n v="2311820.0"/>
        <n v="2613140.0"/>
        <n v="2609630.0"/>
        <n v="3013200.0"/>
        <n v="3013890.0"/>
        <n v="3016020.0"/>
        <n v="3009000.0"/>
        <n v="3013140.0"/>
        <n v="3800033.0"/>
        <n v="3904860.0"/>
        <n v="5000391.0"/>
        <n v="5307860.0"/>
        <n v="5308490.0"/>
        <n v="400750.0"/>
        <n v="608640.0"/>
        <n v="639750.0"/>
        <n v="2300005.0"/>
        <n v="2304900.0"/>
        <n v="2634860.0"/>
        <n v="3004050.0"/>
        <n v="3005910.0"/>
        <n v="3003480.0"/>
        <n v="3008340.0"/>
        <n v="3020690.0"/>
        <n v="3011990.0"/>
        <n v="3012300.0"/>
        <n v="3005330.0"/>
        <n v="3501320.0"/>
        <n v="4112540.0"/>
        <n v="4700480.0"/>
        <n v="5000386.0"/>
        <n v="402460.0"/>
        <n v="625110.0"/>
        <n v="1600090.0"/>
        <n v="1603210.0"/>
        <s v="20D0002"/>
        <n v="2307590.0"/>
        <n v="2616560.0"/>
        <n v="3000004.0"/>
        <n v="3000097.0"/>
        <n v="3025380.0"/>
        <n v="3019530.0"/>
        <n v="3021900.0"/>
        <n v="3800015.0"/>
        <n v="3904897.0"/>
        <n v="4109960.0"/>
        <n v="4101500.0"/>
        <n v="4821560.0"/>
        <n v="5004140.0"/>
        <n v="5308370.0"/>
        <n v="631830.0"/>
        <n v="642630.0"/>
        <n v="2600010.0"/>
        <n v="3008010.0"/>
        <n v="3303293.0"/>
        <n v="3305190.0"/>
        <n v="5007980.0"/>
        <n v="620430.0"/>
        <n v="2606300.0"/>
        <n v="3012900.0"/>
        <n v="3005760.0"/>
        <n v="3019950.0"/>
        <n v="3019500.0"/>
        <n v="3802014.0"/>
        <n v="3811970.0"/>
        <n v="5005310.0"/>
        <n v="5307530.0"/>
        <n v="405500.0"/>
        <n v="2612660.0"/>
        <n v="3016710.0"/>
        <n v="3023400.0"/>
        <n v="3012600.0"/>
        <n v="3302200.0"/>
        <n v="3019310.0"/>
        <n v="3018900.0"/>
        <n v="3020880.0"/>
        <n v="3000933.0"/>
        <n v="3011730.0"/>
        <n v="3302550.0"/>
        <n v="3815150.0"/>
        <n v="609270.0"/>
        <n v="801980.0"/>
        <n v="900630.0"/>
        <n v="3021480.0"/>
        <n v="4800005.0"/>
        <n v="5005370.0"/>
        <n v="5004680.0"/>
        <n v="5000390.0"/>
        <n v="2313710.0"/>
        <n v="3010290.0"/>
        <n v="3015390.0"/>
        <n v="3415810.0"/>
        <n v="3480240.0"/>
        <n v="4109690.0"/>
        <n v="5003090.0"/>
        <n v="5004650.0"/>
        <n v="5005250.0"/>
        <n v="1700249.0"/>
        <n v="3023550.0"/>
        <n v="3014370.0"/>
        <n v="3621540.0"/>
        <n v="5004560.0"/>
        <n v="5007350.0"/>
        <n v="5008242.0"/>
        <n v="400197.0"/>
        <n v="601399.0"/>
        <n v="2314810.0"/>
        <n v="2306780.0"/>
        <n v="3024330.0"/>
        <n v="3015510.0"/>
        <n v="3020070.0"/>
        <n v="4104380.0"/>
        <n v="4501100.0"/>
        <n v="5002340.0"/>
        <n v="5005860.0"/>
        <n v="5006900.0"/>
        <n v="1700155.0"/>
        <n v="2300063.0"/>
        <n v="2310320.0"/>
        <n v="2302880.0"/>
        <n v="3003000.0"/>
        <n v="3004200.0"/>
        <n v="3020170.0"/>
        <n v="3013440.0"/>
        <n v="4106960.0"/>
        <n v="5006870.0"/>
        <n v="5002130.0"/>
        <n v="5003510.0"/>
        <n v="5006990.0"/>
        <n v="5008248.0"/>
        <n v="400348.0"/>
        <n v="2314040.0"/>
        <n v="2619290.0"/>
        <n v="3812720.0"/>
        <n v="4028920.0"/>
        <n v="5008243.0"/>
        <n v="5004020.0"/>
        <n v="5002250.0"/>
        <n v="400316.0"/>
        <n v="401230.0"/>
        <n v="1700327.0"/>
        <n v="2310140.0"/>
        <n v="2304830.0"/>
        <n v="2305980.0"/>
        <n v="3024690.0"/>
        <n v="3018270.0"/>
        <n v="5009330.0"/>
        <n v="5009570.0"/>
        <n v="5002220.0"/>
        <n v="3008040.0"/>
        <n v="3012060.0"/>
        <n v="3018290.0"/>
        <n v="4822020.0"/>
        <n v="5007500.0"/>
        <n v="5008010.0"/>
        <n v="5003390.0"/>
        <n v="5000009.0"/>
        <n v="5002880.0"/>
        <n v="5008970.0"/>
        <n v="5008245.0"/>
        <n v="2309240.0"/>
        <n v="3011260.0"/>
        <n v="3002570.0"/>
        <n v="3027340.0"/>
        <n v="3024180.0"/>
        <n v="3302870.0"/>
        <n v="3625410.0"/>
        <n v="4101590.0"/>
        <n v="5005160.0"/>
        <n v="5007680.0"/>
        <n v="5004770.0"/>
        <n v="5004080.0"/>
        <n v="5003120.0"/>
        <n v="5005940.0"/>
        <n v="5003690.0"/>
        <n v="5003010.0"/>
        <n v="2314830.0"/>
        <n v="2308760.0"/>
        <n v="3025140.0"/>
        <n v="3018210.0"/>
        <n v="3302430.0"/>
        <n v="4100030.0"/>
        <n v="5006780.0"/>
        <n v="5004110.0"/>
        <n v="5009390.0"/>
        <n v="5007830.0"/>
        <n v="5004960.0"/>
        <n v="5008240.0"/>
        <n v="5000392.0"/>
        <n v="5005550.0"/>
        <n v="5308400.0"/>
        <n v="1701391.0"/>
        <n v="2306150.0"/>
        <n v="2309090.0"/>
        <n v="2313200.0"/>
        <n v="3004920.0"/>
        <n v="3303640.0"/>
        <n v="3302730.0"/>
        <n v="3802240.0"/>
        <n v="5003330.0"/>
        <n v="5007200.0"/>
        <n v="5008160.0"/>
        <n v="5000003.0"/>
        <n v="5006450.0"/>
        <n v="5006750.0"/>
        <n v="5007260.0"/>
        <n v="409360.0"/>
        <n v="2307770.0"/>
        <n v="2303990.0"/>
        <n v="2312810.0"/>
        <n v="3904679.0"/>
        <n v="4104170.0"/>
        <n v="5002640.0"/>
        <n v="5007140.0"/>
        <n v="5009060.0"/>
        <n v="5001830.0"/>
        <n v="5006630.0"/>
        <n v="5002940.0"/>
        <n v="5009420.0"/>
        <n v="5009540.0"/>
        <n v="5003540.0"/>
        <n v="5007770.0"/>
        <n v="400347.0"/>
        <n v="401920.0"/>
        <n v="409030.0"/>
        <n v="2308580.0"/>
        <n v="2313590.0"/>
        <n v="2303480.0"/>
        <n v="2305160.0"/>
        <n v="2308135.0"/>
        <n v="3028170.0"/>
        <n v="3021540.0"/>
        <n v="3904781.0"/>
        <n v="4112360.0"/>
        <n v="5005490.0"/>
        <n v="5007230.0"/>
        <n v="5002790.0"/>
        <n v="5004260.0"/>
        <n v="5007380.0"/>
        <n v="5008850.0"/>
        <n v="5008520.0"/>
        <n v="5009240.0"/>
        <n v="5002580.0"/>
        <n v="5006570.0"/>
        <n v="404200.0"/>
        <n v="400607.0"/>
        <n v="402820.0"/>
        <n v="406930.0"/>
        <n v="600117.0"/>
        <n v="600140.0"/>
        <n v="601343.0"/>
        <n v="600148.0"/>
        <n v="601397.0"/>
        <n v="601400.0"/>
        <n v="601351.0"/>
        <n v="601387.0"/>
        <n v="601378.0"/>
        <n v="601394.0"/>
        <n v="601368.0"/>
        <n v="601424.0"/>
        <n v="601395.0"/>
        <n v="601384.0"/>
        <n v="601367.0"/>
        <n v="601363.0"/>
        <n v="601393.0"/>
        <n v="601377.0"/>
        <n v="601385.0"/>
        <n v="601379.0"/>
        <n v="601357.0"/>
        <n v="600122.0"/>
        <n v="601401.0"/>
        <n v="601391.0"/>
        <n v="601353.0"/>
        <n v="601381.0"/>
        <n v="601389.0"/>
        <n v="601358.0"/>
        <n v="601402.0"/>
        <n v="601383.0"/>
        <n v="800009.0"/>
        <n v="800004.0"/>
        <s v="09D0002"/>
        <n v="1700236.0"/>
        <n v="1700253.0"/>
        <n v="1700017.0"/>
        <n v="1700260.0"/>
        <n v="1700269.0"/>
        <n v="1700237.0"/>
        <n v="1700053.0"/>
        <n v="1700275.0"/>
        <n v="1700064.0"/>
        <n v="1700067.0"/>
        <n v="1700288.0"/>
        <n v="1700072.0"/>
        <n v="1700333.0"/>
        <n v="1700083.0"/>
        <n v="1700328.0"/>
        <n v="1800080.0"/>
        <n v="1800110.0"/>
        <n v="1800130.0"/>
        <n v="1800020.0"/>
        <n v="2306030.0"/>
        <n v="2314825.0"/>
        <n v="2314771.0"/>
        <n v="2304500.0"/>
        <n v="2307440.0"/>
        <n v="2313070.0"/>
        <n v="2307200.0"/>
        <n v="2303390.0"/>
        <n v="2307110.0"/>
        <n v="2312180.0"/>
        <n v="2313740.0"/>
        <n v="2308140.0"/>
        <n v="2302960.0"/>
        <n v="2314811.0"/>
        <n v="2300061.0"/>
        <n v="2306600.0"/>
        <n v="2309810.0"/>
        <n v="2300052.0"/>
        <n v="2300058.0"/>
        <n v="2302980.0"/>
        <n v="2304440.0"/>
        <n v="2304650.0"/>
        <n v="2304880.0"/>
        <n v="2313080.0"/>
        <n v="2310560.0"/>
        <n v="2314410.0"/>
        <n v="2312370.0"/>
        <n v="2631830.0"/>
        <n v="2603960.0"/>
        <n v="2700195.0"/>
        <n v="2708880.0"/>
        <n v="2700269.0"/>
        <n v="2700199.0"/>
        <n v="2700161.0"/>
        <n v="2700033.0"/>
        <n v="2700312.0"/>
        <n v="2700266.0"/>
        <n v="2700203.0"/>
        <n v="2700265.0"/>
        <n v="2700331.0"/>
        <n v="2700146.0"/>
        <n v="2700270.0"/>
        <n v="2700268.0"/>
        <n v="2700205.0"/>
        <n v="2700143.0"/>
        <n v="2700081.0"/>
        <n v="2700267.0"/>
        <n v="2700145.0"/>
        <n v="3001950.0"/>
        <n v="3007950.0"/>
        <n v="3024780.0"/>
        <n v="3005130.0"/>
        <n v="3023850.0"/>
        <n v="3302510.0"/>
        <n v="3302850.0"/>
        <n v="3303275.0"/>
        <n v="3302370.0"/>
        <n v="3307200.0"/>
        <n v="3400069.0"/>
        <n v="3417040.0"/>
        <n v="3400062.0"/>
        <n v="3480364.0"/>
        <n v="3480320.0"/>
        <s v="36D0001"/>
        <n v="3623130.0"/>
        <n v="3624120.0"/>
        <n v="3620520.0"/>
        <n v="3611100.0"/>
        <n v="3880560.0"/>
        <n v="3800391.0"/>
        <n v="3811540.0"/>
        <n v="3817940.0"/>
        <n v="3800395.0"/>
        <n v="3800393.0"/>
        <n v="3800399.0"/>
        <n v="3904602.0"/>
        <n v="3904622.0"/>
        <n v="3904683.0"/>
        <n v="3904740.0"/>
        <n v="3904777.0"/>
        <n v="3904791.0"/>
        <n v="3904797.0"/>
        <n v="3904845.0"/>
        <n v="3904895.0"/>
        <n v="3904896.0"/>
        <n v="3904907.0"/>
        <n v="3904925.0"/>
        <n v="4100042.0"/>
        <n v="4200002.0"/>
        <n v="4280630.0"/>
        <n v="4204090.0"/>
        <n v="4200750.0"/>
        <n v="4817400.0"/>
        <n v="4817190.0"/>
        <n v="5001710.0"/>
        <n v="5002550.0"/>
        <n v="5004050.0"/>
        <n v="5005640.0"/>
        <n v="5005880.0"/>
        <n v="5006270.0"/>
        <n v="5007410.0"/>
        <n v="5007740.0"/>
        <n v="5008250.0"/>
        <n v="5005520.0"/>
        <n v="5008280.0"/>
        <n v="5008235.0"/>
        <n v="5006060.0"/>
        <n v="5007020.0"/>
        <n v="5007170.0"/>
        <n v="5005810.0"/>
        <n v="5001980.0"/>
        <n v="5003450.0"/>
        <n v="5005040.0"/>
        <n v="5005910.0"/>
        <n v="5006390.0"/>
        <n v="5007710.0"/>
        <n v="5007950.0"/>
        <n v="5008430.0"/>
        <n v="5008640.0"/>
        <n v="5008228.0"/>
        <n v="5003810.0"/>
        <n v="5008940.0"/>
        <n v="5007620.0"/>
        <n v="5000011.0"/>
        <n v="5002280.0"/>
        <n v="5002760.0"/>
        <n v="5002610.0"/>
        <n v="5003270.0"/>
        <n v="5003660.0"/>
        <n v="5004440.0"/>
        <n v="5005130.0"/>
        <n v="5005280.0"/>
        <n v="5005340.0"/>
        <n v="5006150.0"/>
        <n v="5008370.0"/>
        <n v="5000012.0"/>
        <n v="5001890.0"/>
        <n v="5002190.0"/>
        <n v="5003960.0"/>
        <n v="5005670.0"/>
        <n v="5006810.0"/>
        <n v="5007560.0"/>
        <n v="5007600.0"/>
        <n v="5001770.0"/>
        <n v="5004290.0"/>
        <n v="5004890.0"/>
        <n v="5006090.0"/>
        <n v="5002100.0"/>
        <n v="5002910.0"/>
        <n v="5003720.0"/>
        <n v="5004800.0"/>
        <n v="5005010.0"/>
        <n v="5007800.0"/>
        <n v="5008670.0"/>
        <n v="5002370.0"/>
        <n v="5002670.0"/>
        <n v="5006210.0"/>
        <n v="5006720.0"/>
        <n v="5008580.0"/>
        <n v="5009180.0"/>
        <n v="5002070.0"/>
        <n v="5006240.0"/>
        <n v="5001740.0"/>
        <n v="5002730.0"/>
        <n v="5003060.0"/>
        <n v="5003360.0"/>
        <n v="5003480.0"/>
        <n v="5004170.0"/>
        <n v="5004710.0"/>
        <n v="5004860.0"/>
        <n v="5004950.0"/>
        <n v="5005220.0"/>
        <n v="5005760.0"/>
        <n v="5008910.0"/>
        <n v="5009000.0"/>
        <n v="5004380.0"/>
        <n v="5005050.0"/>
        <n v="5002160.0"/>
        <n v="5000001.0"/>
        <n v="5003430.0"/>
        <n v="5003870.0"/>
        <n v="5004740.0"/>
        <n v="5004830.0"/>
        <n v="5005580.0"/>
        <n v="5005820.0"/>
        <n v="5006360.0"/>
        <n v="5006600.0"/>
        <n v="5007080.0"/>
        <n v="5008760.0"/>
        <n v="5008820.0"/>
        <n v="5006660.0"/>
        <n v="5003900.0"/>
        <n v="5008241.0"/>
        <n v="5002010.0"/>
        <n v="5002040.0"/>
        <n v="5002850.0"/>
        <n v="5003630.0"/>
        <n v="5005730.0"/>
        <n v="5006120.0"/>
        <n v="5006960.0"/>
        <n v="5008400.0"/>
        <n v="5008225.0"/>
        <n v="5002490.0"/>
        <n v="5002700.0"/>
        <n v="5003570.0"/>
        <n v="5004470.0"/>
        <n v="5004500.0"/>
        <n v="5004920.0"/>
        <n v="5005400.0"/>
        <n v="5005970.0"/>
        <n v="5006690.0"/>
        <n v="5008100.0"/>
        <n v="5008310.0"/>
        <n v="5009150.0"/>
        <n v="5009270.0"/>
        <n v="5000026.0"/>
        <n v="5000027.0"/>
        <n v="5000374.0"/>
        <n v="5005120.0"/>
        <n v="5008246.0"/>
        <n v="5001920.0"/>
        <n v="5001950.0"/>
        <n v="5004620.0"/>
        <n v="5006540.0"/>
        <n v="5008700.0"/>
        <n v="5008880.0"/>
        <n v="5009300.0"/>
        <n v="5009480.0"/>
        <n v="5009510.0"/>
        <n v="5003150.0"/>
        <n v="5000389.0"/>
        <n v="5101230.0"/>
        <n v="5308430.0"/>
        <n v="5301950.0"/>
        <n v="5500049.0"/>
      </sharedItems>
    </cacheField>
    <cacheField name="yr_data" numFmtId="0">
      <sharedItems containsSemiMixedTypes="0" containsString="0" containsNumber="1" containsInteger="1">
        <n v="17.0"/>
      </sharedItems>
    </cacheField>
    <cacheField name="t_fed_rev" numFmtId="0">
      <sharedItems containsSemiMixedTypes="0" containsString="0" containsNumber="1" containsInteger="1">
        <n v="2061297.0"/>
        <n v="1146298.0"/>
        <n v="783943.0"/>
        <n v="451479.0"/>
        <n v="321363.0"/>
        <n v="309987.0"/>
        <n v="302331.0"/>
        <n v="298648.0"/>
        <n v="295473.0"/>
        <n v="282730.0"/>
        <n v="279226.0"/>
        <n v="252145.0"/>
        <n v="234529.0"/>
        <n v="223697.0"/>
        <n v="199694.0"/>
        <n v="186666.0"/>
        <n v="167840.0"/>
        <n v="167351.0"/>
        <n v="162251.0"/>
        <n v="158335.0"/>
        <n v="155600.0"/>
        <n v="149059.0"/>
        <n v="148120.0"/>
        <n v="145818.0"/>
        <n v="145542.0"/>
        <n v="131959.0"/>
        <n v="129111.0"/>
        <n v="128181.0"/>
        <n v="126916.0"/>
        <n v="125521.0"/>
        <n v="125265.0"/>
        <n v="120235.0"/>
        <n v="119226.0"/>
        <n v="117407.0"/>
        <n v="116366.0"/>
        <n v="113961.0"/>
        <n v="112764.0"/>
        <n v="111614.0"/>
        <n v="110084.0"/>
        <n v="106392.0"/>
        <n v="105625.0"/>
        <n v="103607.0"/>
        <n v="102594.0"/>
        <n v="102342.0"/>
        <n v="100607.0"/>
        <n v="99917.0"/>
        <n v="95592.0"/>
        <n v="93380.0"/>
        <n v="93112.0"/>
        <n v="92833.0"/>
        <n v="89952.0"/>
        <n v="89206.0"/>
        <n v="88516.0"/>
        <n v="88330.0"/>
        <n v="88228.0"/>
        <n v="87514.0"/>
        <n v="84468.0"/>
        <n v="83884.0"/>
        <n v="83140.0"/>
        <n v="80998.0"/>
        <n v="79910.0"/>
        <n v="79463.0"/>
        <n v="78594.0"/>
        <n v="77505.0"/>
        <n v="77276.0"/>
        <n v="76985.0"/>
        <n v="76844.0"/>
        <n v="76704.0"/>
        <n v="76622.0"/>
        <n v="75126.0"/>
        <n v="74783.0"/>
        <n v="73877.0"/>
        <n v="73741.0"/>
        <n v="73688.0"/>
        <n v="73182.0"/>
        <n v="71902.0"/>
        <n v="71762.0"/>
        <n v="70162.0"/>
        <n v="68888.0"/>
        <n v="68646.0"/>
        <n v="68000.0"/>
        <n v="67665.0"/>
        <n v="67567.0"/>
        <n v="67527.0"/>
        <n v="67395.0"/>
        <n v="66578.0"/>
        <n v="66482.0"/>
        <n v="66276.0"/>
        <n v="65462.0"/>
        <n v="64874.0"/>
        <n v="64866.0"/>
        <n v="64579.0"/>
        <n v="63588.0"/>
        <n v="62520.0"/>
        <n v="62497.0"/>
        <n v="61970.0"/>
        <n v="61608.0"/>
        <n v="61558.0"/>
        <n v="61101.0"/>
        <n v="60987.0"/>
        <n v="60861.0"/>
        <n v="58937.0"/>
        <n v="58933.0"/>
        <n v="58525.0"/>
        <n v="58400.0"/>
        <n v="58375.0"/>
        <n v="58216.0"/>
        <n v="57936.0"/>
        <n v="57523.0"/>
        <n v="57467.0"/>
        <n v="56541.0"/>
        <n v="56385.0"/>
        <n v="56176.0"/>
        <n v="56118.0"/>
        <n v="55344.0"/>
        <n v="55135.0"/>
        <n v="54731.0"/>
        <n v="54509.0"/>
        <n v="54233.0"/>
        <n v="54134.0"/>
        <n v="54025.0"/>
        <n v="54021.0"/>
        <n v="53694.0"/>
        <n v="53665.0"/>
        <n v="53115.0"/>
        <n v="52280.0"/>
        <n v="52226.0"/>
        <n v="52161.0"/>
        <n v="52060.0"/>
        <n v="51998.0"/>
        <n v="51730.0"/>
        <n v="51657.0"/>
        <n v="51527.0"/>
        <n v="51334.0"/>
        <n v="51144.0"/>
        <n v="50853.0"/>
        <n v="50162.0"/>
        <n v="49879.0"/>
        <n v="49846.0"/>
        <n v="49815.0"/>
        <n v="49731.0"/>
        <n v="49365.0"/>
        <n v="49335.0"/>
        <n v="48073.0"/>
        <n v="48041.0"/>
        <n v="47824.0"/>
        <n v="47766.0"/>
        <n v="47765.0"/>
        <n v="47505.0"/>
        <n v="47259.0"/>
        <n v="47048.0"/>
        <n v="46756.0"/>
        <n v="46747.0"/>
        <n v="46163.0"/>
        <n v="46092.0"/>
        <n v="45946.0"/>
        <n v="45862.0"/>
        <n v="45781.0"/>
        <n v="45645.0"/>
        <n v="45621.0"/>
        <n v="45383.0"/>
        <n v="45365.0"/>
        <n v="45253.0"/>
        <n v="45200.0"/>
        <n v="45141.0"/>
        <n v="44868.0"/>
        <n v="44829.0"/>
        <n v="44692.0"/>
        <n v="44622.0"/>
        <n v="43944.0"/>
        <n v="43840.0"/>
        <n v="43572.0"/>
        <n v="43534.0"/>
        <n v="43183.0"/>
        <n v="43146.0"/>
        <n v="43046.0"/>
        <n v="42553.0"/>
        <n v="42457.0"/>
        <n v="42415.0"/>
        <n v="42267.0"/>
        <n v="42216.0"/>
        <n v="41885.0"/>
        <n v="41819.0"/>
        <n v="41443.0"/>
        <n v="41368.0"/>
        <n v="41246.0"/>
        <n v="41200.0"/>
        <n v="41090.0"/>
        <n v="40860.0"/>
        <n v="40780.0"/>
        <n v="40644.0"/>
        <n v="40428.0"/>
        <n v="40350.0"/>
        <n v="40336.0"/>
        <n v="39985.0"/>
        <n v="39875.0"/>
        <n v="39792.0"/>
        <n v="39602.0"/>
        <n v="39529.0"/>
        <n v="39269.0"/>
        <n v="38978.0"/>
        <n v="38789.0"/>
        <n v="38781.0"/>
        <n v="38745.0"/>
        <n v="38601.0"/>
        <n v="38355.0"/>
        <n v="38328.0"/>
        <n v="38123.0"/>
        <n v="38103.0"/>
        <n v="37955.0"/>
        <n v="37911.0"/>
        <n v="37863.0"/>
        <n v="37820.0"/>
        <n v="37664.0"/>
        <n v="37585.0"/>
        <n v="37518.0"/>
        <n v="37469.0"/>
        <n v="37384.0"/>
        <n v="37378.0"/>
        <n v="37246.0"/>
        <n v="37178.0"/>
        <n v="36831.0"/>
        <n v="36762.0"/>
        <n v="36748.0"/>
        <n v="36480.0"/>
        <n v="36431.0"/>
        <n v="36419.0"/>
        <n v="36407.0"/>
        <n v="36223.0"/>
        <n v="35932.0"/>
        <n v="35820.0"/>
        <n v="35759.0"/>
        <n v="35622.0"/>
        <n v="35434.0"/>
        <n v="35389.0"/>
        <n v="35382.0"/>
        <n v="35289.0"/>
        <n v="35232.0"/>
        <n v="35114.0"/>
        <n v="35076.0"/>
        <n v="34937.0"/>
        <n v="34923.0"/>
        <n v="34841.0"/>
        <n v="34476.0"/>
        <n v="34401.0"/>
        <n v="34283.0"/>
        <n v="34258.0"/>
        <n v="34097.0"/>
        <n v="34010.0"/>
        <n v="33769.0"/>
        <n v="33326.0"/>
        <n v="32844.0"/>
        <n v="32817.0"/>
        <n v="32767.0"/>
        <n v="32686.0"/>
        <n v="32570.0"/>
        <n v="32463.0"/>
        <n v="32138.0"/>
        <n v="32036.0"/>
        <n v="31769.0"/>
        <n v="31270.0"/>
        <n v="31160.0"/>
        <n v="30986.0"/>
        <n v="30848.0"/>
        <n v="30477.0"/>
        <n v="30233.0"/>
        <n v="30112.0"/>
        <n v="30058.0"/>
        <n v="30051.0"/>
        <n v="29728.0"/>
        <n v="29633.0"/>
        <n v="29545.0"/>
        <n v="29543.0"/>
        <n v="29385.0"/>
        <n v="29327.0"/>
        <n v="29240.0"/>
        <n v="29237.0"/>
        <n v="29214.0"/>
        <n v="29160.0"/>
        <n v="29148.0"/>
        <n v="29074.0"/>
        <n v="28782.0"/>
        <n v="28780.0"/>
        <n v="28773.0"/>
        <n v="28772.0"/>
        <n v="28723.0"/>
        <n v="28700.0"/>
        <n v="28683.0"/>
        <n v="28579.0"/>
        <n v="28518.0"/>
        <n v="28511.0"/>
        <n v="28461.0"/>
        <n v="28458.0"/>
        <n v="28440.0"/>
        <n v="28404.0"/>
        <n v="28210.0"/>
        <n v="28194.0"/>
        <n v="28052.0"/>
        <n v="27977.0"/>
        <n v="27911.0"/>
        <n v="27805.0"/>
        <n v="27731.0"/>
        <n v="27721.0"/>
        <n v="27644.0"/>
        <n v="27620.0"/>
        <n v="27607.0"/>
        <n v="27600.0"/>
        <n v="27522.0"/>
        <n v="27400.0"/>
        <n v="27317.0"/>
        <n v="27248.0"/>
        <n v="27198.0"/>
        <n v="27116.0"/>
        <n v="27068.0"/>
        <n v="26991.0"/>
        <n v="26959.0"/>
        <n v="26779.0"/>
        <n v="26753.0"/>
        <n v="26645.0"/>
        <n v="26573.0"/>
        <n v="26429.0"/>
        <n v="26428.0"/>
        <n v="26420.0"/>
        <n v="26320.0"/>
        <n v="26232.0"/>
        <n v="26222.0"/>
        <n v="26209.0"/>
        <n v="26121.0"/>
        <n v="26101.0"/>
        <n v="26091.0"/>
        <n v="26088.0"/>
        <n v="26049.0"/>
        <n v="25994.0"/>
        <n v="25881.0"/>
        <n v="25860.0"/>
        <n v="25715.0"/>
        <n v="25659.0"/>
        <n v="25600.0"/>
        <n v="25531.0"/>
        <n v="25441.0"/>
        <n v="25374.0"/>
        <n v="25268.0"/>
        <n v="25256.0"/>
        <n v="25006.0"/>
        <n v="24991.0"/>
        <n v="24952.0"/>
        <n v="24947.0"/>
        <n v="24921.0"/>
        <n v="24849.0"/>
        <n v="24763.0"/>
        <n v="24722.0"/>
        <n v="24673.0"/>
        <n v="24654.0"/>
        <n v="24641.0"/>
        <n v="24601.0"/>
        <n v="24538.0"/>
        <n v="24512.0"/>
        <n v="24433.0"/>
        <n v="24328.0"/>
        <n v="24263.0"/>
        <n v="24170.0"/>
        <n v="24169.0"/>
        <n v="24078.0"/>
        <n v="24056.0"/>
        <n v="24040.0"/>
        <n v="23931.0"/>
        <n v="23862.0"/>
        <n v="23858.0"/>
        <n v="23846.0"/>
        <n v="23725.0"/>
        <n v="23722.0"/>
        <n v="23674.0"/>
        <n v="23590.0"/>
        <n v="23537.0"/>
        <n v="23522.0"/>
        <n v="23512.0"/>
        <n v="23476.0"/>
        <n v="23458.0"/>
        <n v="23443.0"/>
        <n v="23440.0"/>
        <n v="23423.0"/>
        <n v="23391.0"/>
        <n v="23387.0"/>
        <n v="23374.0"/>
        <n v="23288.0"/>
        <n v="23284.0"/>
        <n v="23105.0"/>
        <n v="23104.0"/>
        <n v="23085.0"/>
        <n v="23076.0"/>
        <n v="22966.0"/>
        <n v="22953.0"/>
        <n v="22933.0"/>
        <n v="22891.0"/>
        <n v="22799.0"/>
        <n v="22679.0"/>
        <n v="22643.0"/>
        <n v="22577.0"/>
        <n v="22561.0"/>
        <n v="22523.0"/>
        <n v="22500.0"/>
        <n v="22471.0"/>
        <n v="22437.0"/>
        <n v="22431.0"/>
        <n v="22344.0"/>
        <n v="22337.0"/>
        <n v="22334.0"/>
        <n v="22323.0"/>
        <n v="22283.0"/>
        <n v="22229.0"/>
        <n v="22218.0"/>
        <n v="22173.0"/>
        <n v="22147.0"/>
        <n v="22056.0"/>
        <n v="22047.0"/>
        <n v="21850.0"/>
        <n v="21825.0"/>
        <n v="21804.0"/>
        <n v="21785.0"/>
        <n v="21559.0"/>
        <n v="21439.0"/>
        <n v="21424.0"/>
        <n v="21422.0"/>
        <n v="21395.0"/>
        <n v="21339.0"/>
        <n v="21327.0"/>
        <n v="21268.0"/>
        <n v="21252.0"/>
        <n v="21226.0"/>
        <n v="21219.0"/>
        <n v="21209.0"/>
        <n v="21175.0"/>
        <n v="21166.0"/>
        <n v="21146.0"/>
        <n v="21138.0"/>
        <n v="21134.0"/>
        <n v="21070.0"/>
        <n v="21044.0"/>
        <n v="21033.0"/>
        <n v="20996.0"/>
        <n v="20936.0"/>
        <n v="20857.0"/>
        <n v="20852.0"/>
        <n v="20826.0"/>
        <n v="20798.0"/>
        <n v="20767.0"/>
        <n v="20764.0"/>
        <n v="20645.0"/>
        <n v="20644.0"/>
        <n v="20545.0"/>
        <n v="20527.0"/>
        <n v="20515.0"/>
        <n v="20478.0"/>
        <n v="20417.0"/>
        <n v="20297.0"/>
        <n v="20282.0"/>
        <n v="20271.0"/>
        <n v="20260.0"/>
        <n v="20227.0"/>
        <n v="20161.0"/>
        <n v="20124.0"/>
        <n v="20094.0"/>
        <n v="20080.0"/>
        <n v="20068.0"/>
        <n v="20005.0"/>
        <n v="19938.0"/>
        <n v="19910.0"/>
        <n v="19891.0"/>
        <n v="19845.0"/>
        <n v="19803.0"/>
        <n v="19800.0"/>
        <n v="19799.0"/>
        <n v="19794.0"/>
        <n v="19791.0"/>
        <n v="19777.0"/>
        <n v="19746.0"/>
        <n v="19742.0"/>
        <n v="19735.0"/>
        <n v="19583.0"/>
        <n v="19567.0"/>
        <n v="19471.0"/>
        <n v="19460.0"/>
        <n v="19337.0"/>
        <n v="19254.0"/>
        <n v="19244.0"/>
        <n v="19175.0"/>
        <n v="19148.0"/>
        <n v="19146.0"/>
        <n v="18998.0"/>
        <n v="18996.0"/>
        <n v="18960.0"/>
        <n v="18957.0"/>
        <n v="18956.0"/>
        <n v="18953.0"/>
        <n v="18911.0"/>
        <n v="18910.0"/>
        <n v="18894.0"/>
        <n v="18889.0"/>
        <n v="18887.0"/>
        <n v="18884.0"/>
        <n v="18882.0"/>
        <n v="18809.0"/>
        <n v="18757.0"/>
        <n v="18727.0"/>
        <n v="18676.0"/>
        <n v="18674.0"/>
        <n v="18644.0"/>
        <n v="18570.0"/>
        <n v="18543.0"/>
        <n v="18526.0"/>
        <n v="18520.0"/>
        <n v="18508.0"/>
        <n v="18474.0"/>
        <n v="18473.0"/>
        <n v="18435.0"/>
        <n v="18427.0"/>
        <n v="18315.0"/>
        <n v="18313.0"/>
        <n v="18312.0"/>
        <n v="18299.0"/>
        <n v="18253.0"/>
        <n v="18141.0"/>
        <n v="18135.0"/>
        <n v="18008.0"/>
        <n v="17972.0"/>
        <n v="17969.0"/>
        <n v="17924.0"/>
        <n v="17923.0"/>
        <n v="17916.0"/>
        <n v="17810.0"/>
        <n v="17791.0"/>
        <n v="17756.0"/>
        <n v="17718.0"/>
        <n v="17716.0"/>
        <n v="17707.0"/>
        <n v="17670.0"/>
        <n v="17634.0"/>
        <n v="17621.0"/>
        <n v="17524.0"/>
        <n v="17492.0"/>
        <n v="17385.0"/>
        <n v="17374.0"/>
        <n v="17306.0"/>
        <n v="17256.0"/>
        <n v="17228.0"/>
        <n v="17072.0"/>
        <n v="17039.0"/>
        <n v="17038.0"/>
        <n v="17016.0"/>
        <n v="17001.0"/>
        <n v="16991.0"/>
        <n v="16769.0"/>
        <n v="16756.0"/>
        <n v="16689.0"/>
        <n v="16638.0"/>
        <n v="16598.0"/>
        <n v="16550.0"/>
        <n v="16530.0"/>
        <n v="16529.0"/>
        <n v="16528.0"/>
        <n v="16520.0"/>
        <n v="16437.0"/>
        <n v="16426.0"/>
        <n v="16331.0"/>
        <n v="16303.0"/>
        <n v="16255.0"/>
        <n v="16254.0"/>
        <n v="16234.0"/>
        <n v="16186.0"/>
        <n v="16160.0"/>
        <n v="16106.0"/>
        <n v="16076.0"/>
        <n v="16041.0"/>
        <n v="16040.0"/>
        <n v="15998.0"/>
        <n v="15992.0"/>
        <n v="15975.0"/>
        <n v="15913.0"/>
        <n v="15907.0"/>
        <n v="15893.0"/>
        <n v="15884.0"/>
        <n v="15879.0"/>
        <n v="15849.0"/>
        <n v="15806.0"/>
        <n v="15793.0"/>
        <n v="15765.0"/>
        <n v="15751.0"/>
        <n v="15740.0"/>
        <n v="15688.0"/>
        <n v="15669.0"/>
        <n v="15668.0"/>
        <n v="15666.0"/>
        <n v="15637.0"/>
        <n v="15590.0"/>
        <n v="15589.0"/>
        <n v="15565.0"/>
        <n v="15552.0"/>
        <n v="15541.0"/>
        <n v="15535.0"/>
        <n v="15528.0"/>
        <n v="15519.0"/>
        <n v="15489.0"/>
        <n v="15485.0"/>
        <n v="15483.0"/>
        <n v="15471.0"/>
        <n v="15415.0"/>
        <n v="15410.0"/>
        <n v="15380.0"/>
        <n v="15364.0"/>
        <n v="15361.0"/>
        <n v="15359.0"/>
        <n v="15353.0"/>
        <n v="15319.0"/>
        <n v="15298.0"/>
        <n v="15289.0"/>
        <n v="15277.0"/>
        <n v="15264.0"/>
        <n v="15260.0"/>
        <n v="15219.0"/>
        <n v="15207.0"/>
        <n v="15198.0"/>
        <n v="15197.0"/>
        <n v="15149.0"/>
        <n v="15119.0"/>
        <n v="15099.0"/>
        <n v="15080.0"/>
        <n v="15069.0"/>
        <n v="15030.0"/>
        <n v="14945.0"/>
        <n v="14938.0"/>
        <n v="14910.0"/>
        <n v="14899.0"/>
        <n v="14881.0"/>
        <n v="14862.0"/>
        <n v="14826.0"/>
        <n v="14823.0"/>
        <n v="14817.0"/>
        <n v="14812.0"/>
        <n v="14795.0"/>
        <n v="14786.0"/>
        <n v="14774.0"/>
        <n v="14762.0"/>
        <n v="14739.0"/>
        <n v="14728.0"/>
        <n v="14695.0"/>
        <n v="14690.0"/>
        <n v="14679.0"/>
        <n v="14630.0"/>
        <n v="14628.0"/>
        <n v="14618.0"/>
        <n v="14553.0"/>
        <n v="14527.0"/>
        <n v="14524.0"/>
        <n v="14511.0"/>
        <n v="14457.0"/>
        <n v="14445.0"/>
        <n v="14440.0"/>
        <n v="14431.0"/>
        <n v="14426.0"/>
        <n v="14411.0"/>
        <n v="14408.0"/>
        <n v="14385.0"/>
        <n v="14384.0"/>
        <n v="14360.0"/>
        <n v="14321.0"/>
        <n v="14308.0"/>
        <n v="14265.0"/>
        <n v="14263.0"/>
        <n v="14255.0"/>
        <n v="14250.0"/>
        <n v="14242.0"/>
        <n v="14231.0"/>
        <n v="14222.0"/>
        <n v="14189.0"/>
        <n v="14181.0"/>
        <n v="14175.0"/>
        <n v="14134.0"/>
        <n v="14133.0"/>
        <n v="14117.0"/>
        <n v="14096.0"/>
        <n v="14063.0"/>
        <n v="14047.0"/>
        <n v="14041.0"/>
        <n v="13983.0"/>
        <n v="13969.0"/>
        <n v="13965.0"/>
        <n v="13955.0"/>
        <n v="13953.0"/>
        <n v="13919.0"/>
        <n v="13915.0"/>
        <n v="13861.0"/>
        <n v="13850.0"/>
        <n v="13846.0"/>
        <n v="13823.0"/>
        <n v="13777.0"/>
        <n v="13765.0"/>
        <n v="13761.0"/>
        <n v="13760.0"/>
        <n v="13742.0"/>
        <n v="13734.0"/>
        <n v="13712.0"/>
        <n v="13709.0"/>
        <n v="13698.0"/>
        <n v="13681.0"/>
        <n v="13679.0"/>
        <n v="13666.0"/>
        <n v="13645.0"/>
        <n v="13632.0"/>
        <n v="13630.0"/>
        <n v="13627.0"/>
        <n v="13577.0"/>
        <n v="13561.0"/>
        <n v="13560.0"/>
        <n v="13552.0"/>
        <n v="13545.0"/>
        <n v="13509.0"/>
        <n v="13500.0"/>
        <n v="13490.0"/>
        <n v="13466.0"/>
        <n v="13460.0"/>
        <n v="13420.0"/>
        <n v="13384.0"/>
        <n v="13372.0"/>
        <n v="13344.0"/>
        <n v="13338.0"/>
        <n v="13333.0"/>
        <n v="13321.0"/>
        <n v="13300.0"/>
        <n v="13295.0"/>
        <n v="13253.0"/>
        <n v="13226.0"/>
        <n v="13194.0"/>
        <n v="13154.0"/>
        <n v="13129.0"/>
        <n v="13128.0"/>
        <n v="13119.0"/>
        <n v="13068.0"/>
        <n v="13062.0"/>
        <n v="13056.0"/>
        <n v="13053.0"/>
        <n v="13034.0"/>
        <n v="13019.0"/>
        <n v="13017.0"/>
        <n v="12985.0"/>
        <n v="12977.0"/>
        <n v="12942.0"/>
        <n v="12938.0"/>
        <n v="12917.0"/>
        <n v="12899.0"/>
        <n v="12849.0"/>
        <n v="12841.0"/>
        <n v="12837.0"/>
        <n v="12811.0"/>
        <n v="12800.0"/>
        <n v="12798.0"/>
        <n v="12797.0"/>
        <n v="12791.0"/>
        <n v="12786.0"/>
        <n v="12781.0"/>
        <n v="12747.0"/>
        <n v="12735.0"/>
        <n v="12734.0"/>
        <n v="12714.0"/>
        <n v="12708.0"/>
        <n v="12678.0"/>
        <n v="12663.0"/>
        <n v="12606.0"/>
        <n v="12601.0"/>
        <n v="12579.0"/>
        <n v="12568.0"/>
        <n v="12527.0"/>
        <n v="12501.0"/>
        <n v="12470.0"/>
        <n v="12467.0"/>
        <n v="12431.0"/>
        <n v="12405.0"/>
        <n v="12400.0"/>
        <n v="12372.0"/>
        <n v="12363.0"/>
        <n v="12362.0"/>
        <n v="12299.0"/>
        <n v="12273.0"/>
        <n v="12267.0"/>
        <n v="12257.0"/>
        <n v="12251.0"/>
        <n v="12250.0"/>
        <n v="12244.0"/>
        <n v="12228.0"/>
        <n v="12205.0"/>
        <n v="12196.0"/>
        <n v="12189.0"/>
        <n v="12175.0"/>
        <n v="12171.0"/>
        <n v="12169.0"/>
        <n v="12150.0"/>
        <n v="12149.0"/>
        <n v="12139.0"/>
        <n v="12133.0"/>
        <n v="12096.0"/>
        <n v="12083.0"/>
        <n v="12075.0"/>
        <n v="12066.0"/>
        <n v="12056.0"/>
        <n v="12047.0"/>
        <n v="12002.0"/>
        <n v="11983.0"/>
        <n v="11975.0"/>
        <n v="11967.0"/>
        <n v="11949.0"/>
        <n v="11947.0"/>
        <n v="11944.0"/>
        <n v="11932.0"/>
        <n v="11926.0"/>
        <n v="11919.0"/>
        <n v="11916.0"/>
        <n v="11912.0"/>
        <n v="11904.0"/>
        <n v="11902.0"/>
        <n v="11882.0"/>
        <n v="11879.0"/>
        <n v="11869.0"/>
        <n v="11865.0"/>
        <n v="11864.0"/>
        <n v="11818.0"/>
        <n v="11815.0"/>
        <n v="11806.0"/>
        <n v="11804.0"/>
        <n v="11801.0"/>
        <n v="11765.0"/>
        <n v="11738.0"/>
        <n v="11731.0"/>
        <n v="11726.0"/>
        <n v="11689.0"/>
        <n v="11681.0"/>
        <n v="11679.0"/>
        <n v="11672.0"/>
        <n v="11660.0"/>
        <n v="11625.0"/>
        <n v="11621.0"/>
        <n v="11605.0"/>
        <n v="11593.0"/>
        <n v="11570.0"/>
        <n v="11534.0"/>
        <n v="11524.0"/>
        <n v="11521.0"/>
        <n v="11500.0"/>
        <n v="11499.0"/>
        <n v="11497.0"/>
        <n v="11494.0"/>
        <n v="11489.0"/>
        <n v="11483.0"/>
        <n v="11477.0"/>
        <n v="11445.0"/>
        <n v="11444.0"/>
        <n v="11442.0"/>
        <n v="11439.0"/>
        <n v="11432.0"/>
        <n v="11427.0"/>
        <n v="11407.0"/>
        <n v="11336.0"/>
        <n v="11328.0"/>
        <n v="11307.0"/>
        <n v="11302.0"/>
        <n v="11297.0"/>
        <n v="11292.0"/>
        <n v="11285.0"/>
        <n v="11281.0"/>
        <n v="11279.0"/>
        <n v="11273.0"/>
        <n v="11249.0"/>
        <n v="11243.0"/>
        <n v="11233.0"/>
        <n v="11204.0"/>
        <n v="11181.0"/>
        <n v="11173.0"/>
        <n v="11169.0"/>
        <n v="11154.0"/>
        <n v="11142.0"/>
        <n v="11137.0"/>
        <n v="11118.0"/>
        <n v="11117.0"/>
        <n v="11112.0"/>
        <n v="11107.0"/>
        <n v="11093.0"/>
        <n v="11083.0"/>
        <n v="11081.0"/>
        <n v="11076.0"/>
        <n v="11074.0"/>
        <n v="11066.0"/>
        <n v="11056.0"/>
        <n v="11012.0"/>
        <n v="11001.0"/>
        <n v="10998.0"/>
        <n v="10997.0"/>
        <n v="10986.0"/>
        <n v="10970.0"/>
        <n v="10969.0"/>
        <n v="10968.0"/>
        <n v="10961.0"/>
        <n v="10959.0"/>
        <n v="10931.0"/>
        <n v="10923.0"/>
        <n v="10919.0"/>
        <n v="10908.0"/>
        <n v="10907.0"/>
        <n v="10906.0"/>
        <n v="10896.0"/>
        <n v="10883.0"/>
        <n v="10882.0"/>
        <n v="10869.0"/>
        <n v="10856.0"/>
        <n v="10847.0"/>
        <n v="10827.0"/>
        <n v="10788.0"/>
        <n v="10787.0"/>
        <n v="10785.0"/>
        <n v="10779.0"/>
        <n v="10773.0"/>
        <n v="10767.0"/>
        <n v="10761.0"/>
        <n v="10745.0"/>
        <n v="10736.0"/>
        <n v="10713.0"/>
        <n v="10674.0"/>
        <n v="10672.0"/>
        <n v="10639.0"/>
        <n v="10626.0"/>
        <n v="10602.0"/>
        <n v="10597.0"/>
        <n v="10567.0"/>
        <n v="10566.0"/>
        <n v="10564.0"/>
        <n v="10562.0"/>
        <n v="10554.0"/>
        <n v="10540.0"/>
        <n v="10534.0"/>
        <n v="10532.0"/>
        <n v="10531.0"/>
        <n v="10510.0"/>
        <n v="10489.0"/>
        <n v="10474.0"/>
        <n v="10442.0"/>
        <n v="10431.0"/>
        <n v="10430.0"/>
        <n v="10419.0"/>
        <n v="10415.0"/>
        <n v="10382.0"/>
        <n v="10380.0"/>
        <n v="10376.0"/>
        <n v="10365.0"/>
        <n v="10358.0"/>
        <n v="10354.0"/>
        <n v="10351.0"/>
        <n v="10322.0"/>
        <n v="10306.0"/>
        <n v="10300.0"/>
        <n v="10299.0"/>
        <n v="10283.0"/>
        <n v="10282.0"/>
        <n v="10258.0"/>
        <n v="10255.0"/>
        <n v="10246.0"/>
        <n v="10238.0"/>
        <n v="10232.0"/>
        <n v="10195.0"/>
        <n v="10189.0"/>
        <n v="10180.0"/>
        <n v="10176.0"/>
        <n v="10167.0"/>
        <n v="10155.0"/>
        <n v="10153.0"/>
        <n v="10138.0"/>
        <n v="10137.0"/>
        <n v="10127.0"/>
        <n v="10120.0"/>
        <n v="10119.0"/>
        <n v="10111.0"/>
        <n v="10105.0"/>
        <n v="10094.0"/>
        <n v="10084.0"/>
        <n v="10081.0"/>
        <n v="10077.0"/>
        <n v="10072.0"/>
        <n v="10071.0"/>
        <n v="10066.0"/>
        <n v="10057.0"/>
        <n v="10053.0"/>
        <n v="10037.0"/>
        <n v="10036.0"/>
        <n v="10027.0"/>
        <n v="10019.0"/>
        <n v="10017.0"/>
        <n v="10012.0"/>
        <n v="9996.0"/>
        <n v="9980.0"/>
        <n v="9979.0"/>
        <n v="9961.0"/>
        <n v="9939.0"/>
        <n v="9931.0"/>
        <n v="9925.0"/>
        <n v="9898.0"/>
        <n v="9892.0"/>
        <n v="9872.0"/>
        <n v="9858.0"/>
        <n v="9848.0"/>
        <n v="9839.0"/>
        <n v="9832.0"/>
        <n v="9817.0"/>
        <n v="9801.0"/>
        <n v="9796.0"/>
        <n v="9783.0"/>
        <n v="9781.0"/>
        <n v="9779.0"/>
        <n v="9773.0"/>
        <n v="9759.0"/>
        <n v="9756.0"/>
        <n v="9752.0"/>
        <n v="9750.0"/>
        <n v="9731.0"/>
        <n v="9729.0"/>
        <n v="9726.0"/>
        <n v="9716.0"/>
        <n v="9683.0"/>
        <n v="9660.0"/>
        <n v="9653.0"/>
        <n v="9628.0"/>
        <n v="9621.0"/>
        <n v="9615.0"/>
        <n v="9602.0"/>
        <n v="9598.0"/>
        <n v="9591.0"/>
        <n v="9589.0"/>
        <n v="9581.0"/>
        <n v="9565.0"/>
        <n v="9553.0"/>
        <n v="9540.0"/>
        <n v="9508.0"/>
        <n v="9506.0"/>
        <n v="9505.0"/>
        <n v="9490.0"/>
        <n v="9485.0"/>
        <n v="9461.0"/>
        <n v="9460.0"/>
        <n v="9450.0"/>
        <n v="9445.0"/>
        <n v="9442.0"/>
        <n v="9437.0"/>
        <n v="9418.0"/>
        <n v="9411.0"/>
        <n v="9406.0"/>
        <n v="9386.0"/>
        <n v="9369.0"/>
        <n v="9351.0"/>
        <n v="9350.0"/>
        <n v="9342.0"/>
        <n v="9340.0"/>
        <n v="9337.0"/>
        <n v="9335.0"/>
        <n v="9332.0"/>
        <n v="9306.0"/>
        <n v="9298.0"/>
        <n v="9296.0"/>
        <n v="9291.0"/>
        <n v="9273.0"/>
        <n v="9270.0"/>
        <n v="9268.0"/>
        <n v="9262.0"/>
        <n v="9261.0"/>
        <n v="9260.0"/>
        <n v="9252.0"/>
        <n v="9248.0"/>
        <n v="9245.0"/>
        <n v="9220.0"/>
        <n v="9215.0"/>
        <n v="9211.0"/>
        <n v="9203.0"/>
        <n v="9189.0"/>
        <n v="9186.0"/>
        <n v="9169.0"/>
        <n v="9157.0"/>
        <n v="9148.0"/>
        <n v="9108.0"/>
        <n v="9090.0"/>
        <n v="9079.0"/>
        <n v="9078.0"/>
        <n v="9072.0"/>
        <n v="9060.0"/>
        <n v="9050.0"/>
        <n v="9046.0"/>
        <n v="9040.0"/>
        <n v="9035.0"/>
        <n v="9033.0"/>
        <n v="9032.0"/>
        <n v="9031.0"/>
        <n v="9019.0"/>
        <n v="8997.0"/>
        <n v="8996.0"/>
        <n v="8990.0"/>
        <n v="8984.0"/>
        <n v="8976.0"/>
        <n v="8972.0"/>
        <n v="8961.0"/>
        <n v="8955.0"/>
        <n v="8939.0"/>
        <n v="8909.0"/>
        <n v="8856.0"/>
        <n v="8853.0"/>
        <n v="8852.0"/>
        <n v="8848.0"/>
        <n v="8844.0"/>
        <n v="8843.0"/>
        <n v="8841.0"/>
        <n v="8828.0"/>
        <n v="8817.0"/>
        <n v="8808.0"/>
        <n v="8807.0"/>
        <n v="8799.0"/>
        <n v="8779.0"/>
        <n v="8777.0"/>
        <n v="8761.0"/>
        <n v="8752.0"/>
        <n v="8750.0"/>
        <n v="8749.0"/>
        <n v="8748.0"/>
        <n v="8736.0"/>
        <n v="8731.0"/>
        <n v="8727.0"/>
        <n v="8726.0"/>
        <n v="8725.0"/>
        <n v="8714.0"/>
        <n v="8713.0"/>
        <n v="8709.0"/>
        <n v="8707.0"/>
        <n v="8695.0"/>
        <n v="8691.0"/>
        <n v="8690.0"/>
        <n v="8681.0"/>
        <n v="8678.0"/>
        <n v="8657.0"/>
        <n v="8656.0"/>
        <n v="8655.0"/>
        <n v="8648.0"/>
        <n v="8639.0"/>
        <n v="8630.0"/>
        <n v="8628.0"/>
        <n v="8607.0"/>
        <n v="8602.0"/>
        <n v="8591.0"/>
        <n v="8583.0"/>
        <n v="8582.0"/>
        <n v="8569.0"/>
        <n v="8565.0"/>
        <n v="8557.0"/>
        <n v="8545.0"/>
        <n v="8544.0"/>
        <n v="8541.0"/>
        <n v="8539.0"/>
        <n v="8536.0"/>
        <n v="8524.0"/>
        <n v="8512.0"/>
        <n v="8503.0"/>
        <n v="8489.0"/>
        <n v="8486.0"/>
        <n v="8475.0"/>
        <n v="8445.0"/>
        <n v="8444.0"/>
        <n v="8440.0"/>
        <n v="8438.0"/>
        <n v="8435.0"/>
        <n v="8423.0"/>
        <n v="8415.0"/>
        <n v="8406.0"/>
        <n v="8398.0"/>
        <n v="8378.0"/>
        <n v="8356.0"/>
        <n v="8346.0"/>
        <n v="8342.0"/>
        <n v="8330.0"/>
        <n v="8323.0"/>
        <n v="8319.0"/>
        <n v="8303.0"/>
        <n v="8301.0"/>
        <n v="8292.0"/>
        <n v="8288.0"/>
        <n v="8287.0"/>
        <n v="8269.0"/>
        <n v="8263.0"/>
        <n v="8250.0"/>
        <n v="8249.0"/>
        <n v="8240.0"/>
        <n v="8226.0"/>
        <n v="8223.0"/>
        <n v="8215.0"/>
        <n v="8212.0"/>
        <n v="8211.0"/>
        <n v="8208.0"/>
        <n v="8203.0"/>
        <n v="8202.0"/>
        <n v="8199.0"/>
        <n v="8197.0"/>
        <n v="8195.0"/>
        <n v="8191.0"/>
        <n v="8172.0"/>
        <n v="8156.0"/>
        <n v="8152.0"/>
        <n v="8138.0"/>
        <n v="8126.0"/>
        <n v="8125.0"/>
        <n v="8118.0"/>
        <n v="8112.0"/>
        <n v="8096.0"/>
        <n v="8095.0"/>
        <n v="8091.0"/>
        <n v="8089.0"/>
        <n v="8087.0"/>
        <n v="8080.0"/>
        <n v="8074.0"/>
        <n v="8065.0"/>
        <n v="8062.0"/>
        <n v="8059.0"/>
        <n v="8044.0"/>
        <n v="8038.0"/>
        <n v="8037.0"/>
        <n v="8035.0"/>
        <n v="8026.0"/>
        <n v="8022.0"/>
        <n v="8006.0"/>
        <n v="7998.0"/>
        <n v="7993.0"/>
        <n v="7987.0"/>
        <n v="7983.0"/>
        <n v="7978.0"/>
        <n v="7974.0"/>
        <n v="7971.0"/>
        <n v="7964.0"/>
        <n v="7960.0"/>
        <n v="7957.0"/>
        <n v="7953.0"/>
        <n v="7950.0"/>
        <n v="7948.0"/>
        <n v="7941.0"/>
        <n v="7935.0"/>
        <n v="7930.0"/>
        <n v="7922.0"/>
        <n v="7920.0"/>
        <n v="7908.0"/>
        <n v="7902.0"/>
        <n v="7899.0"/>
        <n v="7896.0"/>
        <n v="7863.0"/>
        <n v="7862.0"/>
        <n v="7853.0"/>
        <n v="7837.0"/>
        <n v="7835.0"/>
        <n v="7826.0"/>
        <n v="7821.0"/>
        <n v="7814.0"/>
        <n v="7812.0"/>
        <n v="7808.0"/>
        <n v="7800.0"/>
        <n v="7799.0"/>
        <n v="7797.0"/>
        <n v="7792.0"/>
        <n v="7791.0"/>
        <n v="7769.0"/>
        <n v="7768.0"/>
        <n v="7758.0"/>
        <n v="7750.0"/>
        <n v="7724.0"/>
        <n v="7716.0"/>
        <n v="7711.0"/>
        <n v="7702.0"/>
        <n v="7701.0"/>
        <n v="7694.0"/>
        <n v="7685.0"/>
        <n v="7676.0"/>
        <n v="7665.0"/>
        <n v="7664.0"/>
        <n v="7647.0"/>
        <n v="7646.0"/>
        <n v="7644.0"/>
        <n v="7632.0"/>
        <n v="7630.0"/>
        <n v="7626.0"/>
        <n v="7615.0"/>
        <n v="7613.0"/>
        <n v="7611.0"/>
        <n v="7610.0"/>
        <n v="7606.0"/>
        <n v="7591.0"/>
        <n v="7559.0"/>
        <n v="7554.0"/>
        <n v="7539.0"/>
        <n v="7538.0"/>
        <n v="7534.0"/>
        <n v="7517.0"/>
        <n v="7510.0"/>
        <n v="7508.0"/>
        <n v="7507.0"/>
        <n v="7498.0"/>
        <n v="7497.0"/>
        <n v="7494.0"/>
        <n v="7492.0"/>
        <n v="7484.0"/>
        <n v="7480.0"/>
        <n v="7455.0"/>
        <n v="7453.0"/>
        <n v="7445.0"/>
        <n v="7437.0"/>
        <n v="7434.0"/>
        <n v="7433.0"/>
        <n v="7432.0"/>
        <n v="7426.0"/>
        <n v="7420.0"/>
        <n v="7414.0"/>
        <n v="7413.0"/>
        <n v="7411.0"/>
        <n v="7410.0"/>
        <n v="7405.0"/>
        <n v="7403.0"/>
        <n v="7401.0"/>
        <n v="7397.0"/>
        <n v="7396.0"/>
        <n v="7391.0"/>
        <n v="7386.0"/>
        <n v="7382.0"/>
        <n v="7381.0"/>
        <n v="7379.0"/>
        <n v="7378.0"/>
        <n v="7373.0"/>
        <n v="7356.0"/>
        <n v="7355.0"/>
        <n v="7354.0"/>
        <n v="7351.0"/>
        <n v="7347.0"/>
        <n v="7340.0"/>
        <n v="7337.0"/>
        <n v="7334.0"/>
        <n v="7320.0"/>
        <n v="7319.0"/>
        <n v="7303.0"/>
        <n v="7297.0"/>
        <n v="7292.0"/>
        <n v="7291.0"/>
        <n v="7281.0"/>
        <n v="7269.0"/>
        <n v="7264.0"/>
        <n v="7260.0"/>
        <n v="7255.0"/>
        <n v="7249.0"/>
        <n v="7247.0"/>
        <n v="7246.0"/>
        <n v="7243.0"/>
        <n v="7238.0"/>
        <n v="7237.0"/>
        <n v="7236.0"/>
        <n v="7235.0"/>
        <n v="7222.0"/>
        <n v="7218.0"/>
        <n v="7215.0"/>
        <n v="7206.0"/>
        <n v="7199.0"/>
        <n v="7179.0"/>
        <n v="7174.0"/>
        <n v="7170.0"/>
        <n v="7168.0"/>
        <n v="7167.0"/>
        <n v="7166.0"/>
        <n v="7164.0"/>
        <n v="7151.0"/>
        <n v="7145.0"/>
        <n v="7136.0"/>
        <n v="7131.0"/>
        <n v="7116.0"/>
        <n v="7110.0"/>
        <n v="7108.0"/>
        <n v="7106.0"/>
        <n v="7105.0"/>
        <n v="7099.0"/>
        <n v="7090.0"/>
        <n v="7084.0"/>
        <n v="7068.0"/>
        <n v="7067.0"/>
        <n v="7061.0"/>
        <n v="7057.0"/>
        <n v="7055.0"/>
        <n v="7049.0"/>
        <n v="7047.0"/>
        <n v="7045.0"/>
        <n v="7033.0"/>
        <n v="7022.0"/>
        <n v="7020.0"/>
        <n v="7017.0"/>
        <n v="7014.0"/>
        <n v="7012.0"/>
        <n v="6992.0"/>
        <n v="6978.0"/>
        <n v="6976.0"/>
        <n v="6973.0"/>
        <n v="6969.0"/>
        <n v="6957.0"/>
        <n v="6949.0"/>
        <n v="6948.0"/>
        <n v="6937.0"/>
        <n v="6929.0"/>
        <n v="6928.0"/>
        <n v="6921.0"/>
        <n v="6920.0"/>
        <n v="6918.0"/>
        <n v="6914.0"/>
        <n v="6912.0"/>
        <n v="6908.0"/>
        <n v="6906.0"/>
        <n v="6904.0"/>
        <n v="6903.0"/>
        <n v="6902.0"/>
        <n v="6899.0"/>
        <n v="6897.0"/>
        <n v="6892.0"/>
        <n v="6885.0"/>
        <n v="6883.0"/>
        <n v="6879.0"/>
        <n v="6877.0"/>
        <n v="6872.0"/>
        <n v="6869.0"/>
        <n v="6867.0"/>
        <n v="6861.0"/>
        <n v="6853.0"/>
        <n v="6852.0"/>
        <n v="6840.0"/>
        <n v="6835.0"/>
        <n v="6823.0"/>
        <n v="6822.0"/>
        <n v="6816.0"/>
        <n v="6814.0"/>
        <n v="6810.0"/>
        <n v="6806.0"/>
        <n v="6803.0"/>
        <n v="6798.0"/>
        <n v="6796.0"/>
        <n v="6795.0"/>
        <n v="6794.0"/>
        <n v="6790.0"/>
        <n v="6789.0"/>
        <n v="6788.0"/>
        <n v="6787.0"/>
        <n v="6776.0"/>
        <n v="6770.0"/>
        <n v="6766.0"/>
        <n v="6762.0"/>
        <n v="6760.0"/>
        <n v="6757.0"/>
        <n v="6755.0"/>
        <n v="6750.0"/>
        <n v="6749.0"/>
        <n v="6745.0"/>
        <n v="6738.0"/>
        <n v="6731.0"/>
        <n v="6727.0"/>
        <n v="6726.0"/>
        <n v="6723.0"/>
        <n v="6709.0"/>
        <n v="6706.0"/>
        <n v="6703.0"/>
        <n v="6702.0"/>
        <n v="6699.0"/>
        <n v="6694.0"/>
        <n v="6692.0"/>
        <n v="6689.0"/>
        <n v="6683.0"/>
        <n v="6679.0"/>
        <n v="6666.0"/>
        <n v="6649.0"/>
        <n v="6644.0"/>
        <n v="6631.0"/>
        <n v="6622.0"/>
        <n v="6619.0"/>
        <n v="6615.0"/>
        <n v="6614.0"/>
        <n v="6602.0"/>
        <n v="6600.0"/>
        <n v="6597.0"/>
        <n v="6595.0"/>
        <n v="6588.0"/>
        <n v="6586.0"/>
        <n v="6585.0"/>
        <n v="6581.0"/>
        <n v="6573.0"/>
        <n v="6570.0"/>
        <n v="6546.0"/>
        <n v="6543.0"/>
        <n v="6536.0"/>
        <n v="6535.0"/>
        <n v="6532.0"/>
        <n v="6531.0"/>
        <n v="6508.0"/>
        <n v="6507.0"/>
        <n v="6501.0"/>
        <n v="6499.0"/>
        <n v="6492.0"/>
        <n v="6487.0"/>
        <n v="6480.0"/>
        <n v="6477.0"/>
        <n v="6448.0"/>
        <n v="6444.0"/>
        <n v="6440.0"/>
        <n v="6430.0"/>
        <n v="6429.0"/>
        <n v="6428.0"/>
        <n v="6427.0"/>
        <n v="6416.0"/>
        <n v="6413.0"/>
        <n v="6407.0"/>
        <n v="6400.0"/>
        <n v="6395.0"/>
        <n v="6392.0"/>
        <n v="6391.0"/>
        <n v="6389.0"/>
        <n v="6378.0"/>
        <n v="6377.0"/>
        <n v="6375.0"/>
        <n v="6374.0"/>
        <n v="6371.0"/>
        <n v="6366.0"/>
        <n v="6364.0"/>
        <n v="6355.0"/>
        <n v="6352.0"/>
        <n v="6341.0"/>
        <n v="6331.0"/>
        <n v="6330.0"/>
        <n v="6328.0"/>
        <n v="6326.0"/>
        <n v="6323.0"/>
        <n v="6315.0"/>
        <n v="6309.0"/>
        <n v="6306.0"/>
        <n v="6302.0"/>
        <n v="6301.0"/>
        <n v="6281.0"/>
        <n v="6279.0"/>
        <n v="6278.0"/>
        <n v="6275.0"/>
        <n v="6272.0"/>
        <n v="6261.0"/>
        <n v="6259.0"/>
        <n v="6258.0"/>
        <n v="6254.0"/>
        <n v="6250.0"/>
        <n v="6249.0"/>
        <n v="6248.0"/>
        <n v="6247.0"/>
        <n v="6236.0"/>
        <n v="6235.0"/>
        <n v="6234.0"/>
        <n v="6233.0"/>
        <n v="6232.0"/>
        <n v="6228.0"/>
        <n v="6226.0"/>
        <n v="6225.0"/>
        <n v="6224.0"/>
        <n v="6222.0"/>
        <n v="6216.0"/>
        <n v="6215.0"/>
        <n v="6207.0"/>
        <n v="6200.0"/>
        <n v="6199.0"/>
        <n v="6196.0"/>
        <n v="6194.0"/>
        <n v="6184.0"/>
        <n v="6174.0"/>
        <n v="6172.0"/>
        <n v="6166.0"/>
        <n v="6158.0"/>
        <n v="6147.0"/>
        <n v="6145.0"/>
        <n v="6144.0"/>
        <n v="6135.0"/>
        <n v="6129.0"/>
        <n v="6128.0"/>
        <n v="6123.0"/>
        <n v="6119.0"/>
        <n v="6117.0"/>
        <n v="6112.0"/>
        <n v="6109.0"/>
        <n v="6098.0"/>
        <n v="6095.0"/>
        <n v="6090.0"/>
        <n v="6084.0"/>
        <n v="6076.0"/>
        <n v="6070.0"/>
        <n v="6066.0"/>
        <n v="6063.0"/>
        <n v="6060.0"/>
        <n v="6049.0"/>
        <n v="6047.0"/>
        <n v="6046.0"/>
        <n v="6045.0"/>
        <n v="6044.0"/>
        <n v="6043.0"/>
        <n v="6040.0"/>
        <n v="6039.0"/>
        <n v="6038.0"/>
        <n v="6034.0"/>
        <n v="6028.0"/>
        <n v="6025.0"/>
        <n v="6023.0"/>
        <n v="6022.0"/>
        <n v="6013.0"/>
        <n v="6007.0"/>
        <n v="5998.0"/>
        <n v="5997.0"/>
        <n v="5994.0"/>
        <n v="5987.0"/>
        <n v="5985.0"/>
        <n v="5984.0"/>
        <n v="5980.0"/>
        <n v="5975.0"/>
        <n v="5959.0"/>
        <n v="5957.0"/>
        <n v="5953.0"/>
        <n v="5950.0"/>
        <n v="5948.0"/>
        <n v="5941.0"/>
        <n v="5939.0"/>
        <n v="5938.0"/>
        <n v="5934.0"/>
        <n v="5931.0"/>
        <n v="5930.0"/>
        <n v="5929.0"/>
        <n v="5928.0"/>
        <n v="5924.0"/>
        <n v="5922.0"/>
        <n v="5919.0"/>
        <n v="5914.0"/>
        <n v="5913.0"/>
        <n v="5912.0"/>
        <n v="5910.0"/>
        <n v="5905.0"/>
        <n v="5903.0"/>
        <n v="5899.0"/>
        <n v="5896.0"/>
        <n v="5880.0"/>
        <n v="5878.0"/>
        <n v="5875.0"/>
        <n v="5868.0"/>
        <n v="5865.0"/>
        <n v="5863.0"/>
        <n v="5862.0"/>
        <n v="5860.0"/>
        <n v="5854.0"/>
        <n v="5853.0"/>
        <n v="5849.0"/>
        <n v="5842.0"/>
        <n v="5838.0"/>
        <n v="5836.0"/>
        <n v="5832.0"/>
        <n v="5828.0"/>
        <n v="5826.0"/>
        <n v="5824.0"/>
        <n v="5823.0"/>
        <n v="5819.0"/>
        <n v="5812.0"/>
        <n v="5802.0"/>
        <n v="5795.0"/>
        <n v="5789.0"/>
        <n v="5786.0"/>
        <n v="5785.0"/>
        <n v="5771.0"/>
        <n v="5770.0"/>
        <n v="5764.0"/>
        <n v="5763.0"/>
        <n v="5762.0"/>
        <n v="5758.0"/>
        <n v="5757.0"/>
        <n v="5748.0"/>
        <n v="5744.0"/>
        <n v="5739.0"/>
        <n v="5738.0"/>
        <n v="5731.0"/>
        <n v="5722.0"/>
        <n v="5720.0"/>
        <n v="5717.0"/>
        <n v="5715.0"/>
        <n v="5706.0"/>
        <n v="5705.0"/>
        <n v="5702.0"/>
        <n v="5701.0"/>
        <n v="5700.0"/>
        <n v="5695.0"/>
        <n v="5689.0"/>
        <n v="5687.0"/>
        <n v="5685.0"/>
        <n v="5684.0"/>
        <n v="5681.0"/>
        <n v="5677.0"/>
        <n v="5676.0"/>
        <n v="5675.0"/>
        <n v="5673.0"/>
        <n v="5667.0"/>
        <n v="5663.0"/>
        <n v="5655.0"/>
        <n v="5654.0"/>
        <n v="5652.0"/>
        <n v="5651.0"/>
        <n v="5648.0"/>
        <n v="5641.0"/>
        <n v="5639.0"/>
        <n v="5637.0"/>
        <n v="5634.0"/>
        <n v="5625.0"/>
        <n v="5614.0"/>
        <n v="5610.0"/>
        <n v="5601.0"/>
        <n v="5599.0"/>
        <n v="5597.0"/>
        <n v="5586.0"/>
        <n v="5581.0"/>
        <n v="5576.0"/>
        <n v="5569.0"/>
        <n v="5567.0"/>
        <n v="5547.0"/>
        <n v="5541.0"/>
        <n v="5525.0"/>
        <n v="5507.0"/>
        <n v="5504.0"/>
        <n v="5503.0"/>
        <n v="5495.0"/>
        <n v="5494.0"/>
        <n v="5487.0"/>
        <n v="5482.0"/>
        <n v="5473.0"/>
        <n v="5467.0"/>
        <n v="5466.0"/>
        <n v="5461.0"/>
        <n v="5460.0"/>
        <n v="5459.0"/>
        <n v="5458.0"/>
        <n v="5455.0"/>
        <n v="5450.0"/>
        <n v="5444.0"/>
        <n v="5440.0"/>
        <n v="5436.0"/>
        <n v="5434.0"/>
        <n v="5433.0"/>
        <n v="5432.0"/>
        <n v="5431.0"/>
        <n v="5423.0"/>
        <n v="5422.0"/>
        <n v="5421.0"/>
        <n v="5417.0"/>
        <n v="5410.0"/>
        <n v="5407.0"/>
        <n v="5405.0"/>
        <n v="5403.0"/>
        <n v="5402.0"/>
        <n v="5398.0"/>
        <n v="5392.0"/>
        <n v="5390.0"/>
        <n v="5389.0"/>
        <n v="5386.0"/>
        <n v="5382.0"/>
        <n v="5380.0"/>
        <n v="5375.0"/>
        <n v="5370.0"/>
        <n v="5368.0"/>
        <n v="5367.0"/>
        <n v="5366.0"/>
        <n v="5365.0"/>
        <n v="5358.0"/>
        <n v="5356.0"/>
        <n v="5354.0"/>
        <n v="5352.0"/>
        <n v="5351.0"/>
        <n v="5347.0"/>
        <n v="5342.0"/>
        <n v="5341.0"/>
        <n v="5340.0"/>
        <n v="5338.0"/>
        <n v="5334.0"/>
        <n v="5333.0"/>
        <n v="5330.0"/>
        <n v="5327.0"/>
        <n v="5324.0"/>
        <n v="5323.0"/>
        <n v="5319.0"/>
        <n v="5316.0"/>
        <n v="5311.0"/>
        <n v="5304.0"/>
        <n v="5299.0"/>
        <n v="5297.0"/>
        <n v="5293.0"/>
        <n v="5292.0"/>
        <n v="5288.0"/>
        <n v="5287.0"/>
        <n v="5285.0"/>
        <n v="5284.0"/>
        <n v="5281.0"/>
        <n v="5266.0"/>
        <n v="5258.0"/>
        <n v="5256.0"/>
        <n v="5253.0"/>
        <n v="5251.0"/>
        <n v="5241.0"/>
        <n v="5236.0"/>
        <n v="5235.0"/>
        <n v="5224.0"/>
        <n v="5221.0"/>
        <n v="5217.0"/>
        <n v="5212.0"/>
        <n v="5211.0"/>
        <n v="5210.0"/>
        <n v="5209.0"/>
        <n v="5207.0"/>
        <n v="5203.0"/>
        <n v="5201.0"/>
        <n v="5200.0"/>
        <n v="5198.0"/>
        <n v="5197.0"/>
        <n v="5189.0"/>
        <n v="5187.0"/>
        <n v="5180.0"/>
        <n v="5178.0"/>
        <n v="5174.0"/>
        <n v="5172.0"/>
        <n v="5171.0"/>
        <n v="5168.0"/>
        <n v="5160.0"/>
        <n v="5157.0"/>
        <n v="5155.0"/>
        <n v="5154.0"/>
        <n v="5149.0"/>
        <n v="5148.0"/>
        <n v="5136.0"/>
        <n v="5130.0"/>
        <n v="5124.0"/>
        <n v="5116.0"/>
        <n v="5114.0"/>
        <n v="5107.0"/>
        <n v="5103.0"/>
        <n v="5102.0"/>
        <n v="5100.0"/>
        <n v="5095.0"/>
        <n v="5090.0"/>
        <n v="5085.0"/>
        <n v="5083.0"/>
        <n v="5077.0"/>
        <n v="5076.0"/>
        <n v="5070.0"/>
        <n v="5069.0"/>
        <n v="5067.0"/>
        <n v="5065.0"/>
        <n v="5063.0"/>
        <n v="5059.0"/>
        <n v="5058.0"/>
        <n v="5054.0"/>
        <n v="5052.0"/>
        <n v="5046.0"/>
        <n v="5045.0"/>
        <n v="5044.0"/>
        <n v="5043.0"/>
        <n v="5027.0"/>
        <n v="5026.0"/>
        <n v="5020.0"/>
        <n v="5017.0"/>
        <n v="5016.0"/>
        <n v="5013.0"/>
        <n v="5012.0"/>
        <n v="5010.0"/>
        <n v="5007.0"/>
        <n v="5005.0"/>
        <n v="5000.0"/>
        <n v="4998.0"/>
        <n v="4993.0"/>
        <n v="4990.0"/>
        <n v="4989.0"/>
        <n v="4985.0"/>
        <n v="4984.0"/>
        <n v="4981.0"/>
        <n v="4980.0"/>
        <n v="4978.0"/>
        <n v="4975.0"/>
        <n v="4964.0"/>
        <n v="4963.0"/>
        <n v="4959.0"/>
        <n v="4955.0"/>
        <n v="4954.0"/>
        <n v="4953.0"/>
        <n v="4952.0"/>
        <n v="4950.0"/>
        <n v="4948.0"/>
        <n v="4945.0"/>
        <n v="4942.0"/>
        <n v="4937.0"/>
        <n v="4936.0"/>
        <n v="4935.0"/>
        <n v="4933.0"/>
        <n v="4932.0"/>
        <n v="4931.0"/>
        <n v="4929.0"/>
        <n v="4928.0"/>
        <n v="4925.0"/>
        <n v="4924.0"/>
        <n v="4922.0"/>
        <n v="4914.0"/>
        <n v="4912.0"/>
        <n v="4911.0"/>
        <n v="4909.0"/>
        <n v="4907.0"/>
        <n v="4905.0"/>
        <n v="4901.0"/>
        <n v="4900.0"/>
        <n v="4894.0"/>
        <n v="4888.0"/>
        <n v="4886.0"/>
        <n v="4883.0"/>
        <n v="4882.0"/>
        <n v="4881.0"/>
        <n v="4880.0"/>
        <n v="4879.0"/>
        <n v="4875.0"/>
        <n v="4873.0"/>
        <n v="4872.0"/>
        <n v="4867.0"/>
        <n v="4865.0"/>
        <n v="4859.0"/>
        <n v="4855.0"/>
        <n v="4854.0"/>
        <n v="4850.0"/>
        <n v="4840.0"/>
        <n v="4838.0"/>
        <n v="4837.0"/>
        <n v="4833.0"/>
        <n v="4832.0"/>
        <n v="4831.0"/>
        <n v="4829.0"/>
        <n v="4826.0"/>
        <n v="4825.0"/>
        <n v="4822.0"/>
        <n v="4820.0"/>
        <n v="4818.0"/>
        <n v="4816.0"/>
        <n v="4815.0"/>
        <n v="4811.0"/>
        <n v="4810.0"/>
        <n v="4805.0"/>
        <n v="4804.0"/>
        <n v="4802.0"/>
        <n v="4798.0"/>
        <n v="4795.0"/>
        <n v="4788.0"/>
        <n v="4785.0"/>
        <n v="4783.0"/>
        <n v="4781.0"/>
        <n v="4780.0"/>
        <n v="4777.0"/>
        <n v="4772.0"/>
        <n v="4770.0"/>
        <n v="4765.0"/>
        <n v="4760.0"/>
        <n v="4757.0"/>
        <n v="4753.0"/>
        <n v="4742.0"/>
        <n v="4737.0"/>
        <n v="4736.0"/>
        <n v="4735.0"/>
        <n v="4733.0"/>
        <n v="4725.0"/>
        <n v="4719.0"/>
        <n v="4715.0"/>
        <n v="4713.0"/>
        <n v="4712.0"/>
        <n v="4709.0"/>
        <n v="4704.0"/>
        <n v="4703.0"/>
        <n v="4702.0"/>
        <n v="4699.0"/>
        <n v="4694.0"/>
        <n v="4693.0"/>
        <n v="4691.0"/>
        <n v="4690.0"/>
        <n v="4689.0"/>
        <n v="4688.0"/>
        <n v="4687.0"/>
        <n v="4685.0"/>
        <n v="4678.0"/>
        <n v="4677.0"/>
        <n v="4673.0"/>
        <n v="4671.0"/>
        <n v="4666.0"/>
        <n v="4665.0"/>
        <n v="4661.0"/>
        <n v="4656.0"/>
        <n v="4651.0"/>
        <n v="4649.0"/>
        <n v="4648.0"/>
        <n v="4641.0"/>
        <n v="4639.0"/>
        <n v="4634.0"/>
        <n v="4627.0"/>
        <n v="4625.0"/>
        <n v="4623.0"/>
        <n v="4619.0"/>
        <n v="4618.0"/>
        <n v="4616.0"/>
        <n v="4613.0"/>
        <n v="4612.0"/>
        <n v="4611.0"/>
        <n v="4608.0"/>
        <n v="4606.0"/>
        <n v="4603.0"/>
        <n v="4602.0"/>
        <n v="4601.0"/>
        <n v="4600.0"/>
        <n v="4599.0"/>
        <n v="4598.0"/>
        <n v="4595.0"/>
        <n v="4590.0"/>
        <n v="4588.0"/>
        <n v="4586.0"/>
        <n v="4574.0"/>
        <n v="4570.0"/>
        <n v="4567.0"/>
        <n v="4566.0"/>
        <n v="4560.0"/>
        <n v="4558.0"/>
        <n v="4554.0"/>
        <n v="4549.0"/>
        <n v="4548.0"/>
        <n v="4547.0"/>
        <n v="4545.0"/>
        <n v="4543.0"/>
        <n v="4540.0"/>
        <n v="4539.0"/>
        <n v="4532.0"/>
        <n v="4527.0"/>
        <n v="4523.0"/>
        <n v="4522.0"/>
        <n v="4518.0"/>
        <n v="4517.0"/>
        <n v="4515.0"/>
        <n v="4514.0"/>
        <n v="4513.0"/>
        <n v="4512.0"/>
        <n v="4511.0"/>
        <n v="4507.0"/>
        <n v="4506.0"/>
        <n v="4501.0"/>
        <n v="4497.0"/>
        <n v="4493.0"/>
        <n v="4491.0"/>
        <n v="4489.0"/>
        <n v="4487.0"/>
        <n v="4477.0"/>
        <n v="4476.0"/>
        <n v="4472.0"/>
        <n v="4471.0"/>
        <n v="4469.0"/>
        <n v="4467.0"/>
        <n v="4464.0"/>
        <n v="4462.0"/>
        <n v="4459.0"/>
        <n v="4451.0"/>
        <n v="4450.0"/>
        <n v="4448.0"/>
        <n v="4447.0"/>
        <n v="4446.0"/>
        <n v="4441.0"/>
        <n v="4433.0"/>
        <n v="4432.0"/>
        <n v="4430.0"/>
        <n v="4427.0"/>
        <n v="4424.0"/>
        <n v="4422.0"/>
        <n v="4421.0"/>
        <n v="4420.0"/>
        <n v="4416.0"/>
        <n v="4411.0"/>
        <n v="4406.0"/>
        <n v="4402.0"/>
        <n v="4398.0"/>
        <n v="4397.0"/>
        <n v="4396.0"/>
        <n v="4395.0"/>
        <n v="4394.0"/>
        <n v="4393.0"/>
        <n v="4391.0"/>
        <n v="4390.0"/>
        <n v="4387.0"/>
        <n v="4385.0"/>
        <n v="4384.0"/>
        <n v="4382.0"/>
        <n v="4381.0"/>
        <n v="4380.0"/>
        <n v="4376.0"/>
        <n v="4373.0"/>
        <n v="4372.0"/>
        <n v="4369.0"/>
        <n v="4368.0"/>
        <n v="4365.0"/>
        <n v="4361.0"/>
        <n v="4355.0"/>
        <n v="4348.0"/>
        <n v="4344.0"/>
        <n v="4343.0"/>
        <n v="4342.0"/>
        <n v="4338.0"/>
        <n v="4334.0"/>
        <n v="4324.0"/>
        <n v="4320.0"/>
        <n v="4319.0"/>
        <n v="4318.0"/>
        <n v="4315.0"/>
        <n v="4314.0"/>
        <n v="4313.0"/>
        <n v="4312.0"/>
        <n v="4309.0"/>
        <n v="4308.0"/>
        <n v="4304.0"/>
        <n v="4303.0"/>
        <n v="4302.0"/>
        <n v="4301.0"/>
        <n v="4300.0"/>
        <n v="4295.0"/>
        <n v="4289.0"/>
        <n v="4279.0"/>
        <n v="4277.0"/>
        <n v="4274.0"/>
        <n v="4270.0"/>
        <n v="4269.0"/>
        <n v="4262.0"/>
        <n v="4258.0"/>
        <n v="4255.0"/>
        <n v="4253.0"/>
        <n v="4247.0"/>
        <n v="4245.0"/>
        <n v="4244.0"/>
        <n v="4242.0"/>
        <n v="4239.0"/>
        <n v="4238.0"/>
        <n v="4235.0"/>
        <n v="4234.0"/>
        <n v="4232.0"/>
        <n v="4230.0"/>
        <n v="4227.0"/>
        <n v="4226.0"/>
        <n v="4225.0"/>
        <n v="4224.0"/>
        <n v="4222.0"/>
        <n v="4220.0"/>
        <n v="4217.0"/>
        <n v="4216.0"/>
        <n v="4214.0"/>
        <n v="4213.0"/>
        <n v="4212.0"/>
        <n v="4211.0"/>
        <n v="4210.0"/>
        <n v="4209.0"/>
        <n v="4207.0"/>
        <n v="4201.0"/>
        <n v="4200.0"/>
        <n v="4199.0"/>
        <n v="4197.0"/>
        <n v="4195.0"/>
        <n v="4193.0"/>
        <n v="4191.0"/>
        <n v="4188.0"/>
        <n v="4187.0"/>
        <n v="4183.0"/>
        <n v="4179.0"/>
        <n v="4175.0"/>
        <n v="4174.0"/>
        <n v="4173.0"/>
        <n v="4172.0"/>
        <n v="4167.0"/>
        <n v="4162.0"/>
        <n v="4160.0"/>
        <n v="4159.0"/>
        <n v="4156.0"/>
        <n v="4152.0"/>
        <n v="4151.0"/>
        <n v="4149.0"/>
        <n v="4146.0"/>
        <n v="4143.0"/>
        <n v="4138.0"/>
        <n v="4137.0"/>
        <n v="4135.0"/>
        <n v="4134.0"/>
        <n v="4131.0"/>
        <n v="4130.0"/>
        <n v="4127.0"/>
        <n v="4126.0"/>
        <n v="4123.0"/>
        <n v="4120.0"/>
        <n v="4117.0"/>
        <n v="4116.0"/>
        <n v="4113.0"/>
        <n v="4109.0"/>
        <n v="4108.0"/>
        <n v="4106.0"/>
        <n v="4105.0"/>
        <n v="4096.0"/>
        <n v="4095.0"/>
        <n v="4092.0"/>
        <n v="4089.0"/>
        <n v="4085.0"/>
        <n v="4083.0"/>
        <n v="4082.0"/>
        <n v="4075.0"/>
        <n v="4074.0"/>
        <n v="4071.0"/>
        <n v="4068.0"/>
        <n v="4065.0"/>
        <n v="4063.0"/>
        <n v="4060.0"/>
        <n v="4058.0"/>
        <n v="4057.0"/>
        <n v="4055.0"/>
        <n v="4052.0"/>
        <n v="4048.0"/>
        <n v="4047.0"/>
        <n v="4044.0"/>
        <n v="4037.0"/>
        <n v="4036.0"/>
        <n v="4031.0"/>
        <n v="4030.0"/>
        <n v="4028.0"/>
        <n v="4027.0"/>
        <n v="4026.0"/>
        <n v="4025.0"/>
        <n v="4023.0"/>
        <n v="4019.0"/>
        <n v="4015.0"/>
        <n v="4014.0"/>
        <n v="4011.0"/>
        <n v="4010.0"/>
        <n v="4009.0"/>
        <n v="4007.0"/>
        <n v="4005.0"/>
        <n v="4000.0"/>
        <n v="3994.0"/>
        <n v="3992.0"/>
        <n v="3991.0"/>
        <n v="3985.0"/>
        <n v="3984.0"/>
        <n v="3983.0"/>
        <n v="3982.0"/>
        <n v="3979.0"/>
        <n v="3977.0"/>
        <n v="3975.0"/>
        <n v="3974.0"/>
        <n v="3973.0"/>
        <n v="3968.0"/>
        <n v="3966.0"/>
        <n v="3964.0"/>
        <n v="3962.0"/>
        <n v="3961.0"/>
        <n v="3960.0"/>
        <n v="3958.0"/>
        <n v="3957.0"/>
        <n v="3955.0"/>
        <n v="3954.0"/>
        <n v="3950.0"/>
        <n v="3949.0"/>
        <n v="3947.0"/>
        <n v="3946.0"/>
        <n v="3942.0"/>
        <n v="3941.0"/>
        <n v="3939.0"/>
        <n v="3938.0"/>
        <n v="3937.0"/>
        <n v="3935.0"/>
        <n v="3929.0"/>
        <n v="3928.0"/>
        <n v="3926.0"/>
        <n v="3925.0"/>
        <n v="3923.0"/>
        <n v="3922.0"/>
        <n v="3921.0"/>
        <n v="3919.0"/>
        <n v="3918.0"/>
        <n v="3917.0"/>
        <n v="3916.0"/>
        <n v="3912.0"/>
        <n v="3909.0"/>
        <n v="3908.0"/>
        <n v="3906.0"/>
        <n v="3904.0"/>
        <n v="3900.0"/>
        <n v="3897.0"/>
        <n v="3896.0"/>
        <n v="3892.0"/>
        <n v="3890.0"/>
        <n v="3888.0"/>
        <n v="3887.0"/>
        <n v="3885.0"/>
        <n v="3880.0"/>
        <n v="3878.0"/>
        <n v="3877.0"/>
        <n v="3876.0"/>
        <n v="3875.0"/>
        <n v="3874.0"/>
        <n v="3873.0"/>
        <n v="3872.0"/>
        <n v="3871.0"/>
        <n v="3869.0"/>
        <n v="3867.0"/>
        <n v="3866.0"/>
        <n v="3865.0"/>
        <n v="3863.0"/>
        <n v="3862.0"/>
        <n v="3861.0"/>
        <n v="3860.0"/>
        <n v="3859.0"/>
        <n v="3857.0"/>
        <n v="3855.0"/>
        <n v="3854.0"/>
        <n v="3852.0"/>
        <n v="3846.0"/>
        <n v="3844.0"/>
        <n v="3843.0"/>
        <n v="3841.0"/>
        <n v="3839.0"/>
        <n v="3837.0"/>
        <n v="3836.0"/>
        <n v="3833.0"/>
        <n v="3832.0"/>
        <n v="3831.0"/>
        <n v="3829.0"/>
        <n v="3826.0"/>
        <n v="3823.0"/>
        <n v="3822.0"/>
        <n v="3821.0"/>
        <n v="3820.0"/>
        <n v="3819.0"/>
        <n v="3815.0"/>
        <n v="3813.0"/>
        <n v="3812.0"/>
        <n v="3811.0"/>
        <n v="3807.0"/>
        <n v="3806.0"/>
        <n v="3804.0"/>
        <n v="3802.0"/>
        <n v="3801.0"/>
        <n v="3797.0"/>
        <n v="3795.0"/>
        <n v="3794.0"/>
        <n v="3790.0"/>
        <n v="3789.0"/>
        <n v="3788.0"/>
        <n v="3787.0"/>
        <n v="3786.0"/>
        <n v="3783.0"/>
        <n v="3782.0"/>
        <n v="3781.0"/>
        <n v="3780.0"/>
        <n v="3779.0"/>
        <n v="3776.0"/>
        <n v="3775.0"/>
        <n v="3773.0"/>
        <n v="3768.0"/>
        <n v="3765.0"/>
        <n v="3763.0"/>
        <n v="3762.0"/>
        <n v="3760.0"/>
        <n v="3755.0"/>
        <n v="3754.0"/>
        <n v="3752.0"/>
        <n v="3750.0"/>
        <n v="3748.0"/>
        <n v="3747.0"/>
        <n v="3745.0"/>
        <n v="3741.0"/>
        <n v="3738.0"/>
        <n v="3736.0"/>
        <n v="3735.0"/>
        <n v="3734.0"/>
        <n v="3730.0"/>
        <n v="3729.0"/>
        <n v="3728.0"/>
        <n v="3727.0"/>
        <n v="3726.0"/>
        <n v="3725.0"/>
        <n v="3724.0"/>
        <n v="3723.0"/>
        <n v="3721.0"/>
        <n v="3719.0"/>
        <n v="3716.0"/>
        <n v="3715.0"/>
        <n v="3712.0"/>
        <n v="3711.0"/>
        <n v="3704.0"/>
        <n v="3703.0"/>
        <n v="3701.0"/>
        <n v="3700.0"/>
        <n v="3698.0"/>
        <n v="3697.0"/>
        <n v="3694.0"/>
        <n v="3693.0"/>
        <n v="3686.0"/>
        <n v="3685.0"/>
        <n v="3684.0"/>
        <n v="3683.0"/>
        <n v="3680.0"/>
        <n v="3679.0"/>
        <n v="3676.0"/>
        <n v="3673.0"/>
        <n v="3672.0"/>
        <n v="3671.0"/>
        <n v="3669.0"/>
        <n v="3667.0"/>
        <n v="3666.0"/>
        <n v="3665.0"/>
        <n v="3664.0"/>
        <n v="3661.0"/>
        <n v="3660.0"/>
        <n v="3659.0"/>
        <n v="3655.0"/>
        <n v="3652.0"/>
        <n v="3651.0"/>
        <n v="3650.0"/>
        <n v="3649.0"/>
        <n v="3646.0"/>
        <n v="3645.0"/>
        <n v="3644.0"/>
        <n v="3642.0"/>
        <n v="3640.0"/>
        <n v="3638.0"/>
        <n v="3635.0"/>
        <n v="3634.0"/>
        <n v="3632.0"/>
        <n v="3631.0"/>
        <n v="3627.0"/>
        <n v="3626.0"/>
        <n v="3625.0"/>
        <n v="3623.0"/>
        <n v="3622.0"/>
        <n v="3621.0"/>
        <n v="3618.0"/>
        <n v="3617.0"/>
        <n v="3610.0"/>
        <n v="3609.0"/>
        <n v="3608.0"/>
        <n v="3604.0"/>
        <n v="3603.0"/>
        <n v="3602.0"/>
        <n v="3601.0"/>
        <n v="3598.0"/>
        <n v="3596.0"/>
        <n v="3593.0"/>
        <n v="3592.0"/>
        <n v="3591.0"/>
        <n v="3587.0"/>
        <n v="3586.0"/>
        <n v="3584.0"/>
        <n v="3583.0"/>
        <n v="3582.0"/>
        <n v="3581.0"/>
        <n v="3579.0"/>
        <n v="3577.0"/>
        <n v="3575.0"/>
        <n v="3574.0"/>
        <n v="3568.0"/>
        <n v="3558.0"/>
        <n v="3557.0"/>
        <n v="3555.0"/>
        <n v="3550.0"/>
        <n v="3548.0"/>
        <n v="3544.0"/>
        <n v="3542.0"/>
        <n v="3539.0"/>
        <n v="3535.0"/>
        <n v="3531.0"/>
        <n v="3527.0"/>
        <n v="3526.0"/>
        <n v="3525.0"/>
        <n v="3521.0"/>
        <n v="3518.0"/>
        <n v="3517.0"/>
        <n v="3516.0"/>
        <n v="3515.0"/>
        <n v="3514.0"/>
        <n v="3513.0"/>
        <n v="3512.0"/>
        <n v="3511.0"/>
        <n v="3510.0"/>
        <n v="3505.0"/>
        <n v="3502.0"/>
        <n v="3500.0"/>
        <n v="3498.0"/>
        <n v="3494.0"/>
        <n v="3489.0"/>
        <n v="3488.0"/>
        <n v="3487.0"/>
        <n v="3484.0"/>
        <n v="3482.0"/>
        <n v="3481.0"/>
        <n v="3480.0"/>
        <n v="3479.0"/>
        <n v="3473.0"/>
        <n v="3472.0"/>
        <n v="3469.0"/>
        <n v="3467.0"/>
        <n v="3466.0"/>
        <n v="3461.0"/>
        <n v="3458.0"/>
        <n v="3457.0"/>
        <n v="3456.0"/>
        <n v="3455.0"/>
        <n v="3453.0"/>
        <n v="3452.0"/>
        <n v="3451.0"/>
        <n v="3450.0"/>
        <n v="3448.0"/>
        <n v="3447.0"/>
        <n v="3445.0"/>
        <n v="3444.0"/>
        <n v="3441.0"/>
        <n v="3439.0"/>
        <n v="3438.0"/>
        <n v="3436.0"/>
        <n v="3435.0"/>
        <n v="3434.0"/>
        <n v="3431.0"/>
        <n v="3430.0"/>
        <n v="3429.0"/>
        <n v="3426.0"/>
        <n v="3425.0"/>
        <n v="3424.0"/>
        <n v="3422.0"/>
        <n v="3421.0"/>
        <n v="3418.0"/>
        <n v="3417.0"/>
        <n v="3410.0"/>
        <n v="3409.0"/>
        <n v="3405.0"/>
        <n v="3402.0"/>
        <n v="3401.0"/>
        <n v="3400.0"/>
        <n v="3396.0"/>
        <n v="3395.0"/>
        <n v="3394.0"/>
        <n v="3390.0"/>
        <n v="3387.0"/>
        <n v="3384.0"/>
        <n v="3383.0"/>
        <n v="3382.0"/>
        <n v="3381.0"/>
        <n v="3378.0"/>
        <n v="3374.0"/>
        <n v="3371.0"/>
        <n v="3370.0"/>
        <n v="3368.0"/>
        <n v="3367.0"/>
        <n v="3361.0"/>
        <n v="3360.0"/>
        <n v="3358.0"/>
        <n v="3357.0"/>
        <n v="3355.0"/>
        <n v="3352.0"/>
        <n v="3350.0"/>
        <n v="3347.0"/>
        <n v="3346.0"/>
        <n v="3345.0"/>
        <n v="3344.0"/>
        <n v="3342.0"/>
        <n v="3341.0"/>
        <n v="3340.0"/>
        <n v="3339.0"/>
        <n v="3337.0"/>
        <n v="3334.0"/>
        <n v="3332.0"/>
        <n v="3330.0"/>
        <n v="3329.0"/>
        <n v="3327.0"/>
        <n v="3325.0"/>
        <n v="3324.0"/>
        <n v="3323.0"/>
        <n v="3322.0"/>
        <n v="3318.0"/>
        <n v="3315.0"/>
        <n v="3312.0"/>
        <n v="3310.0"/>
        <n v="3309.0"/>
        <n v="3308.0"/>
        <n v="3307.0"/>
        <n v="3306.0"/>
        <n v="3300.0"/>
        <n v="3299.0"/>
        <n v="3296.0"/>
        <n v="3294.0"/>
        <n v="3293.0"/>
        <n v="3290.0"/>
        <n v="3289.0"/>
        <n v="3283.0"/>
        <n v="3281.0"/>
        <n v="3277.0"/>
        <n v="3276.0"/>
        <n v="3275.0"/>
        <n v="3267.0"/>
        <n v="3265.0"/>
        <n v="3264.0"/>
        <n v="3261.0"/>
        <n v="3260.0"/>
        <n v="3259.0"/>
        <n v="3258.0"/>
        <n v="3257.0"/>
        <n v="3256.0"/>
        <n v="3254.0"/>
        <n v="3253.0"/>
        <n v="3250.0"/>
        <n v="3247.0"/>
        <n v="3244.0"/>
        <n v="3243.0"/>
        <n v="3242.0"/>
        <n v="3240.0"/>
        <n v="3239.0"/>
        <n v="3238.0"/>
        <n v="3236.0"/>
        <n v="3235.0"/>
        <n v="3233.0"/>
        <n v="3231.0"/>
        <n v="3228.0"/>
        <n v="3224.0"/>
        <n v="3223.0"/>
        <n v="3222.0"/>
        <n v="3221.0"/>
        <n v="3220.0"/>
        <n v="3219.0"/>
        <n v="3214.0"/>
        <n v="3213.0"/>
        <n v="3211.0"/>
        <n v="3209.0"/>
        <n v="3208.0"/>
        <n v="3206.0"/>
        <n v="3204.0"/>
        <n v="3201.0"/>
        <n v="3200.0"/>
        <n v="3199.0"/>
        <n v="3196.0"/>
        <n v="3195.0"/>
        <n v="3194.0"/>
        <n v="3191.0"/>
        <n v="3188.0"/>
        <n v="3187.0"/>
        <n v="3183.0"/>
        <n v="3182.0"/>
        <n v="3181.0"/>
        <n v="3179.0"/>
        <n v="3178.0"/>
        <n v="3177.0"/>
        <n v="3175.0"/>
        <n v="3173.0"/>
        <n v="3169.0"/>
        <n v="3168.0"/>
        <n v="3166.0"/>
        <n v="3164.0"/>
        <n v="3163.0"/>
        <n v="3161.0"/>
        <n v="3160.0"/>
        <n v="3158.0"/>
        <n v="3156.0"/>
        <n v="3152.0"/>
        <n v="3149.0"/>
        <n v="3147.0"/>
        <n v="3145.0"/>
        <n v="3143.0"/>
        <n v="3142.0"/>
        <n v="3141.0"/>
        <n v="3137.0"/>
        <n v="3134.0"/>
        <n v="3131.0"/>
        <n v="3129.0"/>
        <n v="3128.0"/>
        <n v="3126.0"/>
        <n v="3125.0"/>
        <n v="3120.0"/>
        <n v="3119.0"/>
        <n v="3117.0"/>
        <n v="3115.0"/>
        <n v="3114.0"/>
        <n v="3112.0"/>
        <n v="3108.0"/>
        <n v="3107.0"/>
        <n v="3106.0"/>
        <n v="3105.0"/>
        <n v="3103.0"/>
        <n v="3102.0"/>
        <n v="3100.0"/>
        <n v="3099.0"/>
        <n v="3096.0"/>
        <n v="3095.0"/>
        <n v="3093.0"/>
        <n v="3092.0"/>
        <n v="3090.0"/>
        <n v="3089.0"/>
        <n v="3088.0"/>
        <n v="3087.0"/>
        <n v="3086.0"/>
        <n v="3085.0"/>
        <n v="3084.0"/>
        <n v="3083.0"/>
        <n v="3082.0"/>
        <n v="3081.0"/>
        <n v="3080.0"/>
        <n v="3079.0"/>
        <n v="3077.0"/>
        <n v="3075.0"/>
        <n v="3074.0"/>
        <n v="3073.0"/>
        <n v="3072.0"/>
        <n v="3071.0"/>
        <n v="3069.0"/>
        <n v="3066.0"/>
        <n v="3065.0"/>
        <n v="3063.0"/>
        <n v="3059.0"/>
        <n v="3058.0"/>
        <n v="3056.0"/>
        <n v="3055.0"/>
        <n v="3054.0"/>
        <n v="3053.0"/>
        <n v="3052.0"/>
        <n v="3051.0"/>
        <n v="3049.0"/>
        <n v="3047.0"/>
        <n v="3045.0"/>
        <n v="3044.0"/>
        <n v="3042.0"/>
        <n v="3041.0"/>
        <n v="3040.0"/>
        <n v="3038.0"/>
        <n v="3036.0"/>
        <n v="3033.0"/>
        <n v="3032.0"/>
        <n v="3029.0"/>
        <n v="3028.0"/>
        <n v="3027.0"/>
        <n v="3026.0"/>
        <n v="3025.0"/>
        <n v="3024.0"/>
        <n v="3022.0"/>
        <n v="3021.0"/>
        <n v="3020.0"/>
        <n v="3019.0"/>
        <n v="3018.0"/>
        <n v="3017.0"/>
        <n v="3015.0"/>
        <n v="3013.0"/>
        <n v="3011.0"/>
        <n v="3009.0"/>
        <n v="3007.0"/>
        <n v="3006.0"/>
        <n v="3004.0"/>
        <n v="3003.0"/>
        <n v="3000.0"/>
        <n v="2996.0"/>
        <n v="2994.0"/>
        <n v="2993.0"/>
        <n v="2992.0"/>
        <n v="2991.0"/>
        <n v="2990.0"/>
        <n v="2989.0"/>
        <n v="2986.0"/>
        <n v="2978.0"/>
        <n v="2977.0"/>
        <n v="2976.0"/>
        <n v="2974.0"/>
        <n v="2973.0"/>
        <n v="2971.0"/>
        <n v="2969.0"/>
        <n v="2967.0"/>
        <n v="2966.0"/>
        <n v="2965.0"/>
        <n v="2963.0"/>
        <n v="2962.0"/>
        <n v="2961.0"/>
        <n v="2960.0"/>
        <n v="2958.0"/>
        <n v="2957.0"/>
        <n v="2956.0"/>
        <n v="2954.0"/>
        <n v="2953.0"/>
        <n v="2952.0"/>
        <n v="2951.0"/>
        <n v="2943.0"/>
        <n v="2939.0"/>
        <n v="2938.0"/>
        <n v="2936.0"/>
        <n v="2934.0"/>
        <n v="2933.0"/>
        <n v="2932.0"/>
        <n v="2931.0"/>
        <n v="2930.0"/>
        <n v="2928.0"/>
        <n v="2927.0"/>
        <n v="2926.0"/>
        <n v="2925.0"/>
        <n v="2922.0"/>
        <n v="2919.0"/>
        <n v="2918.0"/>
        <n v="2916.0"/>
        <n v="2915.0"/>
        <n v="2914.0"/>
        <n v="2912.0"/>
        <n v="2911.0"/>
        <n v="2910.0"/>
        <n v="2908.0"/>
        <n v="2907.0"/>
        <n v="2906.0"/>
        <n v="2905.0"/>
        <n v="2904.0"/>
        <n v="2901.0"/>
        <n v="2899.0"/>
        <n v="2898.0"/>
        <n v="2897.0"/>
        <n v="2896.0"/>
        <n v="2893.0"/>
        <n v="2891.0"/>
        <n v="2890.0"/>
        <n v="2888.0"/>
        <n v="2886.0"/>
        <n v="2884.0"/>
        <n v="2878.0"/>
        <n v="2877.0"/>
        <n v="2874.0"/>
        <n v="2872.0"/>
        <n v="2871.0"/>
        <n v="2868.0"/>
        <n v="2867.0"/>
        <n v="2866.0"/>
        <n v="2862.0"/>
        <n v="2861.0"/>
        <n v="2858.0"/>
        <n v="2857.0"/>
        <n v="2856.0"/>
        <n v="2855.0"/>
        <n v="2854.0"/>
        <n v="2851.0"/>
        <n v="2848.0"/>
        <n v="2847.0"/>
        <n v="2844.0"/>
        <n v="2843.0"/>
        <n v="2842.0"/>
        <n v="2841.0"/>
        <n v="2839.0"/>
        <n v="2838.0"/>
        <n v="2837.0"/>
        <n v="2836.0"/>
        <n v="2835.0"/>
        <n v="2833.0"/>
        <n v="2832.0"/>
        <n v="2830.0"/>
        <n v="2828.0"/>
        <n v="2826.0"/>
        <n v="2825.0"/>
        <n v="2820.0"/>
        <n v="2818.0"/>
        <n v="2816.0"/>
        <n v="2815.0"/>
        <n v="2811.0"/>
        <n v="2810.0"/>
        <n v="2809.0"/>
        <n v="2808.0"/>
        <n v="2807.0"/>
        <n v="2805.0"/>
        <n v="2803.0"/>
        <n v="2799.0"/>
        <n v="2797.0"/>
        <n v="2795.0"/>
        <n v="2794.0"/>
        <n v="2793.0"/>
        <n v="2792.0"/>
        <n v="2789.0"/>
        <n v="2786.0"/>
        <n v="2785.0"/>
        <n v="2784.0"/>
        <n v="2782.0"/>
        <n v="2778.0"/>
        <n v="2777.0"/>
        <n v="2776.0"/>
        <n v="2773.0"/>
        <n v="2772.0"/>
        <n v="2768.0"/>
        <n v="2767.0"/>
        <n v="2765.0"/>
        <n v="2761.0"/>
        <n v="2760.0"/>
        <n v="2757.0"/>
        <n v="2755.0"/>
        <n v="2754.0"/>
        <n v="2753.0"/>
        <n v="2752.0"/>
        <n v="2751.0"/>
        <n v="2748.0"/>
        <n v="2747.0"/>
        <n v="2746.0"/>
        <n v="2745.0"/>
        <n v="2743.0"/>
        <n v="2742.0"/>
        <n v="2741.0"/>
        <n v="2740.0"/>
        <n v="2738.0"/>
        <n v="2737.0"/>
        <n v="2735.0"/>
        <n v="2734.0"/>
        <n v="2733.0"/>
        <n v="2732.0"/>
        <n v="2730.0"/>
        <n v="2729.0"/>
        <n v="2728.0"/>
        <n v="2726.0"/>
        <n v="2724.0"/>
        <n v="2722.0"/>
        <n v="2721.0"/>
        <n v="2720.0"/>
        <n v="2717.0"/>
        <n v="2715.0"/>
        <n v="2714.0"/>
        <n v="2713.0"/>
        <n v="2711.0"/>
        <n v="2710.0"/>
        <n v="2709.0"/>
        <n v="2707.0"/>
        <n v="2706.0"/>
        <n v="2705.0"/>
        <n v="2704.0"/>
        <n v="2699.0"/>
        <n v="2697.0"/>
        <n v="2695.0"/>
        <n v="2694.0"/>
        <n v="2693.0"/>
        <n v="2691.0"/>
        <n v="2688.0"/>
        <n v="2687.0"/>
        <n v="2685.0"/>
        <n v="2684.0"/>
        <n v="2683.0"/>
        <n v="2681.0"/>
        <n v="2676.0"/>
        <n v="2673.0"/>
        <n v="2672.0"/>
        <n v="2669.0"/>
        <n v="2668.0"/>
        <n v="2667.0"/>
        <n v="2666.0"/>
        <n v="2665.0"/>
        <n v="2664.0"/>
        <n v="2662.0"/>
        <n v="2658.0"/>
        <n v="2657.0"/>
        <n v="2654.0"/>
        <n v="2653.0"/>
        <n v="2651.0"/>
        <n v="2649.0"/>
        <n v="2647.0"/>
        <n v="2645.0"/>
        <n v="2644.0"/>
        <n v="2643.0"/>
        <n v="2642.0"/>
        <n v="2639.0"/>
        <n v="2638.0"/>
        <n v="2637.0"/>
        <n v="2635.0"/>
        <n v="2632.0"/>
        <n v="2626.0"/>
        <n v="2623.0"/>
        <n v="2622.0"/>
        <n v="2619.0"/>
        <n v="2618.0"/>
        <n v="2617.0"/>
        <n v="2616.0"/>
        <n v="2613.0"/>
        <n v="2611.0"/>
        <n v="2610.0"/>
        <n v="2606.0"/>
        <n v="2605.0"/>
        <n v="2603.0"/>
        <n v="2599.0"/>
        <n v="2596.0"/>
        <n v="2595.0"/>
        <n v="2594.0"/>
        <n v="2593.0"/>
        <n v="2592.0"/>
        <n v="2588.0"/>
        <n v="2586.0"/>
        <n v="2585.0"/>
        <n v="2583.0"/>
        <n v="2582.0"/>
        <n v="2581.0"/>
        <n v="2580.0"/>
        <n v="2577.0"/>
        <n v="2575.0"/>
        <n v="2573.0"/>
        <n v="2571.0"/>
        <n v="2570.0"/>
        <n v="2569.0"/>
        <n v="2568.0"/>
        <n v="2565.0"/>
        <n v="2563.0"/>
        <n v="2560.0"/>
        <n v="2559.0"/>
        <n v="2558.0"/>
        <n v="2557.0"/>
        <n v="2556.0"/>
        <n v="2553.0"/>
        <n v="2552.0"/>
        <n v="2550.0"/>
        <n v="2549.0"/>
        <n v="2548.0"/>
        <n v="2547.0"/>
        <n v="2546.0"/>
        <n v="2544.0"/>
        <n v="2542.0"/>
        <n v="2539.0"/>
        <n v="2538.0"/>
        <n v="2536.0"/>
        <n v="2535.0"/>
        <n v="2534.0"/>
        <n v="2532.0"/>
        <n v="2531.0"/>
        <n v="2529.0"/>
        <n v="2526.0"/>
        <n v="2525.0"/>
        <n v="2523.0"/>
        <n v="2521.0"/>
        <n v="2520.0"/>
        <n v="2519.0"/>
        <n v="2518.0"/>
        <n v="2517.0"/>
        <n v="2516.0"/>
        <n v="2515.0"/>
        <n v="2514.0"/>
        <n v="2512.0"/>
        <n v="2510.0"/>
        <n v="2508.0"/>
        <n v="2504.0"/>
        <n v="2503.0"/>
        <n v="2502.0"/>
        <n v="2498.0"/>
        <n v="2497.0"/>
        <n v="2496.0"/>
        <n v="2495.0"/>
        <n v="2494.0"/>
        <n v="2493.0"/>
        <n v="2492.0"/>
        <n v="2491.0"/>
        <n v="2490.0"/>
        <n v="2487.0"/>
        <n v="2486.0"/>
        <n v="2484.0"/>
        <n v="2483.0"/>
        <n v="2482.0"/>
        <n v="2478.0"/>
        <n v="2477.0"/>
        <n v="2476.0"/>
        <n v="2474.0"/>
        <n v="2473.0"/>
        <n v="2472.0"/>
        <n v="2471.0"/>
        <n v="2470.0"/>
        <n v="2468.0"/>
        <n v="2467.0"/>
        <n v="2463.0"/>
        <n v="2461.0"/>
        <n v="2460.0"/>
        <n v="2459.0"/>
        <n v="2458.0"/>
        <n v="2457.0"/>
        <n v="2455.0"/>
        <n v="2454.0"/>
        <n v="2453.0"/>
        <n v="2452.0"/>
        <n v="2451.0"/>
        <n v="2449.0"/>
        <n v="2445.0"/>
        <n v="2444.0"/>
        <n v="2443.0"/>
        <n v="2442.0"/>
        <n v="2441.0"/>
        <n v="2440.0"/>
        <n v="2439.0"/>
        <n v="2438.0"/>
        <n v="2437.0"/>
        <n v="2436.0"/>
        <n v="2433.0"/>
        <n v="2432.0"/>
        <n v="2431.0"/>
        <n v="2430.0"/>
        <n v="2429.0"/>
        <n v="2428.0"/>
        <n v="2427.0"/>
        <n v="2426.0"/>
        <n v="2425.0"/>
        <n v="2424.0"/>
        <n v="2423.0"/>
        <n v="2422.0"/>
        <n v="2421.0"/>
        <n v="2420.0"/>
        <n v="2419.0"/>
        <n v="2418.0"/>
        <n v="2417.0"/>
        <n v="2415.0"/>
        <n v="2414.0"/>
        <n v="2413.0"/>
        <n v="2412.0"/>
        <n v="2411.0"/>
        <n v="2410.0"/>
        <n v="2408.0"/>
        <n v="2407.0"/>
        <n v="2405.0"/>
        <n v="2402.0"/>
        <n v="2401.0"/>
        <n v="2400.0"/>
        <n v="2399.0"/>
        <n v="2398.0"/>
        <n v="2397.0"/>
        <n v="2396.0"/>
        <n v="2393.0"/>
        <n v="2392.0"/>
        <n v="2391.0"/>
        <n v="2390.0"/>
        <n v="2389.0"/>
        <n v="2388.0"/>
        <n v="2387.0"/>
        <n v="2386.0"/>
        <n v="2385.0"/>
        <n v="2383.0"/>
        <n v="2380.0"/>
        <n v="2379.0"/>
        <n v="2378.0"/>
        <n v="2376.0"/>
        <n v="2375.0"/>
        <n v="2371.0"/>
        <n v="2370.0"/>
        <n v="2369.0"/>
        <n v="2368.0"/>
        <n v="2367.0"/>
        <n v="2364.0"/>
        <n v="2363.0"/>
        <n v="2360.0"/>
        <n v="2355.0"/>
        <n v="2353.0"/>
        <n v="2352.0"/>
        <n v="2350.0"/>
        <n v="2349.0"/>
        <n v="2347.0"/>
        <n v="2346.0"/>
        <n v="2345.0"/>
        <n v="2344.0"/>
        <n v="2342.0"/>
        <n v="2341.0"/>
        <n v="2340.0"/>
        <n v="2339.0"/>
        <n v="2338.0"/>
        <n v="2336.0"/>
        <n v="2335.0"/>
        <n v="2332.0"/>
        <n v="2331.0"/>
        <n v="2330.0"/>
        <n v="2329.0"/>
        <n v="2328.0"/>
        <n v="2327.0"/>
        <n v="2326.0"/>
        <n v="2325.0"/>
        <n v="2324.0"/>
        <n v="2323.0"/>
        <n v="2321.0"/>
        <n v="2320.0"/>
        <n v="2319.0"/>
        <n v="2318.0"/>
        <n v="2317.0"/>
        <n v="2316.0"/>
        <n v="2315.0"/>
        <n v="2314.0"/>
        <n v="2312.0"/>
        <n v="2311.0"/>
        <n v="2309.0"/>
        <n v="2308.0"/>
        <n v="2303.0"/>
        <n v="2302.0"/>
        <n v="2301.0"/>
        <n v="2300.0"/>
        <n v="2298.0"/>
        <n v="2297.0"/>
        <n v="2296.0"/>
        <n v="2292.0"/>
        <n v="2291.0"/>
        <n v="2289.0"/>
        <n v="2288.0"/>
        <n v="2287.0"/>
        <n v="2286.0"/>
        <n v="2285.0"/>
        <n v="2283.0"/>
        <n v="2280.0"/>
        <n v="2276.0"/>
        <n v="2275.0"/>
        <n v="2274.0"/>
        <n v="2273.0"/>
        <n v="2272.0"/>
        <n v="2270.0"/>
        <n v="2269.0"/>
        <n v="2267.0"/>
        <n v="2265.0"/>
        <n v="2264.0"/>
        <n v="2263.0"/>
        <n v="2262.0"/>
        <n v="2261.0"/>
        <n v="2260.0"/>
        <n v="2259.0"/>
        <n v="2256.0"/>
        <n v="2255.0"/>
        <n v="2254.0"/>
        <n v="2253.0"/>
        <n v="2252.0"/>
        <n v="2251.0"/>
        <n v="2250.0"/>
        <n v="2249.0"/>
        <n v="2247.0"/>
        <n v="2246.0"/>
        <n v="2245.0"/>
        <n v="2244.0"/>
        <n v="2243.0"/>
        <n v="2241.0"/>
        <n v="2240.0"/>
        <n v="2238.0"/>
        <n v="2237.0"/>
        <n v="2236.0"/>
        <n v="2234.0"/>
        <n v="2233.0"/>
        <n v="2231.0"/>
        <n v="2230.0"/>
        <n v="2229.0"/>
        <n v="2226.0"/>
        <n v="2225.0"/>
        <n v="2223.0"/>
        <n v="2222.0"/>
        <n v="2221.0"/>
        <n v="2220.0"/>
        <n v="2219.0"/>
        <n v="2218.0"/>
        <n v="2217.0"/>
        <n v="2216.0"/>
        <n v="2214.0"/>
        <n v="2213.0"/>
        <n v="2212.0"/>
        <n v="2211.0"/>
        <n v="2209.0"/>
        <n v="2208.0"/>
        <n v="2207.0"/>
        <n v="2206.0"/>
        <n v="2204.0"/>
        <n v="2202.0"/>
        <n v="2200.0"/>
        <n v="2198.0"/>
        <n v="2196.0"/>
        <n v="2194.0"/>
        <n v="2192.0"/>
        <n v="2191.0"/>
        <n v="2188.0"/>
        <n v="2186.0"/>
        <n v="2185.0"/>
        <n v="2184.0"/>
        <n v="2183.0"/>
        <n v="2181.0"/>
        <n v="2180.0"/>
        <n v="2178.0"/>
        <n v="2177.0"/>
        <n v="2175.0"/>
        <n v="2174.0"/>
        <n v="2173.0"/>
        <n v="2172.0"/>
        <n v="2171.0"/>
        <n v="2170.0"/>
        <n v="2169.0"/>
        <n v="2168.0"/>
        <n v="2167.0"/>
        <n v="2165.0"/>
        <n v="2164.0"/>
        <n v="2163.0"/>
        <n v="2162.0"/>
        <n v="2161.0"/>
        <n v="2160.0"/>
        <n v="2158.0"/>
        <n v="2156.0"/>
        <n v="2155.0"/>
        <n v="2154.0"/>
        <n v="2153.0"/>
        <n v="2152.0"/>
        <n v="2150.0"/>
        <n v="2148.0"/>
        <n v="2147.0"/>
        <n v="2146.0"/>
        <n v="2145.0"/>
        <n v="2144.0"/>
        <n v="2143.0"/>
        <n v="2142.0"/>
        <n v="2141.0"/>
        <n v="2140.0"/>
        <n v="2138.0"/>
        <n v="2136.0"/>
        <n v="2135.0"/>
        <n v="2134.0"/>
        <n v="2133.0"/>
        <n v="2131.0"/>
        <n v="2130.0"/>
        <n v="2129.0"/>
        <n v="2128.0"/>
        <n v="2125.0"/>
        <n v="2124.0"/>
        <n v="2123.0"/>
        <n v="2120.0"/>
        <n v="2119.0"/>
        <n v="2118.0"/>
        <n v="2117.0"/>
        <n v="2115.0"/>
        <n v="2114.0"/>
        <n v="2112.0"/>
        <n v="2111.0"/>
        <n v="2110.0"/>
        <n v="2108.0"/>
        <n v="2107.0"/>
        <n v="2106.0"/>
        <n v="2104.0"/>
        <n v="2103.0"/>
        <n v="2102.0"/>
        <n v="2101.0"/>
        <n v="2100.0"/>
        <n v="2099.0"/>
        <n v="2098.0"/>
        <n v="2097.0"/>
        <n v="2096.0"/>
        <n v="2095.0"/>
        <n v="2094.0"/>
        <n v="2093.0"/>
        <n v="2092.0"/>
        <n v="2091.0"/>
        <n v="2090.0"/>
        <n v="2089.0"/>
        <n v="2088.0"/>
        <n v="2085.0"/>
        <n v="2084.0"/>
        <n v="2082.0"/>
        <n v="2081.0"/>
        <n v="2079.0"/>
        <n v="2077.0"/>
        <n v="2076.0"/>
        <n v="2075.0"/>
        <n v="2074.0"/>
        <n v="2073.0"/>
        <n v="2072.0"/>
        <n v="2071.0"/>
        <n v="2070.0"/>
        <n v="2068.0"/>
        <n v="2067.0"/>
        <n v="2066.0"/>
        <n v="2064.0"/>
        <n v="2063.0"/>
        <n v="2062.0"/>
        <n v="2060.0"/>
        <n v="2059.0"/>
        <n v="2058.0"/>
        <n v="2057.0"/>
        <n v="2056.0"/>
        <n v="2054.0"/>
        <n v="2053.0"/>
        <n v="2051.0"/>
        <n v="2050.0"/>
        <n v="2049.0"/>
        <n v="2048.0"/>
        <n v="2047.0"/>
        <n v="2046.0"/>
        <n v="2045.0"/>
        <n v="2044.0"/>
        <n v="2043.0"/>
        <n v="2042.0"/>
        <n v="2040.0"/>
        <n v="2038.0"/>
        <n v="2037.0"/>
        <n v="2035.0"/>
        <n v="2034.0"/>
        <n v="2033.0"/>
        <n v="2031.0"/>
        <n v="2030.0"/>
        <n v="2028.0"/>
        <n v="2027.0"/>
        <n v="2025.0"/>
        <n v="2023.0"/>
        <n v="2022.0"/>
        <n v="2021.0"/>
        <n v="2020.0"/>
        <n v="2019.0"/>
        <n v="2017.0"/>
        <n v="2016.0"/>
        <n v="2015.0"/>
        <n v="2014.0"/>
        <n v="2012.0"/>
        <n v="2011.0"/>
        <n v="2010.0"/>
        <n v="2008.0"/>
        <n v="2007.0"/>
        <n v="2006.0"/>
        <n v="2005.0"/>
        <n v="2004.0"/>
        <n v="2003.0"/>
        <n v="2002.0"/>
        <n v="2001.0"/>
        <n v="2000.0"/>
        <n v="1999.0"/>
        <n v="1998.0"/>
        <n v="1997.0"/>
        <n v="1996.0"/>
        <n v="1995.0"/>
        <n v="1993.0"/>
        <n v="1992.0"/>
        <n v="1989.0"/>
        <n v="1987.0"/>
        <n v="1986.0"/>
        <n v="1985.0"/>
        <n v="1984.0"/>
        <n v="1983.0"/>
        <n v="1982.0"/>
        <n v="1981.0"/>
        <n v="1980.0"/>
        <n v="1979.0"/>
        <n v="1978.0"/>
        <n v="1977.0"/>
        <n v="1976.0"/>
        <n v="1973.0"/>
        <n v="1972.0"/>
        <n v="1971.0"/>
        <n v="1969.0"/>
        <n v="1967.0"/>
        <n v="1965.0"/>
        <n v="1964.0"/>
        <n v="1963.0"/>
        <n v="1962.0"/>
        <n v="1961.0"/>
        <n v="1960.0"/>
        <n v="1959.0"/>
        <n v="1958.0"/>
        <n v="1957.0"/>
        <n v="1956.0"/>
        <n v="1955.0"/>
        <n v="1954.0"/>
        <n v="1953.0"/>
        <n v="1952.0"/>
        <n v="1951.0"/>
        <n v="1949.0"/>
        <n v="1948.0"/>
        <n v="1947.0"/>
        <n v="1946.0"/>
        <n v="1945.0"/>
        <n v="1943.0"/>
        <n v="1942.0"/>
        <n v="1940.0"/>
        <n v="1939.0"/>
        <n v="1938.0"/>
        <n v="1937.0"/>
        <n v="1935.0"/>
        <n v="1933.0"/>
        <n v="1932.0"/>
        <n v="1931.0"/>
        <n v="1930.0"/>
        <n v="1928.0"/>
        <n v="1927.0"/>
        <n v="1926.0"/>
        <n v="1925.0"/>
        <n v="1924.0"/>
        <n v="1923.0"/>
        <n v="1922.0"/>
        <n v="1921.0"/>
        <n v="1920.0"/>
        <n v="1919.0"/>
        <n v="1918.0"/>
        <n v="1917.0"/>
        <n v="1916.0"/>
        <n v="1915.0"/>
        <n v="1914.0"/>
        <n v="1913.0"/>
        <n v="1912.0"/>
        <n v="1911.0"/>
        <n v="1910.0"/>
        <n v="1909.0"/>
        <n v="1908.0"/>
        <n v="1907.0"/>
        <n v="1905.0"/>
        <n v="1904.0"/>
        <n v="1903.0"/>
        <n v="1901.0"/>
        <n v="1900.0"/>
        <n v="1899.0"/>
        <n v="1898.0"/>
        <n v="1897.0"/>
        <n v="1896.0"/>
        <n v="1895.0"/>
        <n v="1894.0"/>
        <n v="1893.0"/>
        <n v="1892.0"/>
        <n v="1891.0"/>
        <n v="1890.0"/>
        <n v="1889.0"/>
        <n v="1888.0"/>
        <n v="1886.0"/>
        <n v="1885.0"/>
        <n v="1884.0"/>
        <n v="1882.0"/>
        <n v="1881.0"/>
        <n v="1880.0"/>
        <n v="1879.0"/>
        <n v="1878.0"/>
        <n v="1877.0"/>
        <n v="1876.0"/>
        <n v="1875.0"/>
        <n v="1874.0"/>
        <n v="1873.0"/>
        <n v="1872.0"/>
        <n v="1871.0"/>
        <n v="1870.0"/>
        <n v="1869.0"/>
        <n v="1868.0"/>
        <n v="1866.0"/>
        <n v="1864.0"/>
        <n v="1863.0"/>
        <n v="1862.0"/>
        <n v="1861.0"/>
        <n v="1859.0"/>
        <n v="1858.0"/>
        <n v="1856.0"/>
        <n v="1855.0"/>
        <n v="1854.0"/>
        <n v="1853.0"/>
        <n v="1852.0"/>
        <n v="1850.0"/>
        <n v="1849.0"/>
        <n v="1848.0"/>
        <n v="1845.0"/>
        <n v="1844.0"/>
        <n v="1843.0"/>
        <n v="1841.0"/>
        <n v="1840.0"/>
        <n v="1839.0"/>
        <n v="1838.0"/>
        <n v="1837.0"/>
        <n v="1836.0"/>
        <n v="1835.0"/>
        <n v="1834.0"/>
        <n v="1833.0"/>
        <n v="1832.0"/>
        <n v="1831.0"/>
        <n v="1829.0"/>
        <n v="1828.0"/>
        <n v="1827.0"/>
        <n v="1826.0"/>
        <n v="1825.0"/>
        <n v="1824.0"/>
        <n v="1823.0"/>
        <n v="1822.0"/>
        <n v="1821.0"/>
        <n v="1820.0"/>
        <n v="1819.0"/>
        <n v="1817.0"/>
        <n v="1816.0"/>
        <n v="1814.0"/>
        <n v="1812.0"/>
        <n v="1811.0"/>
        <n v="1810.0"/>
        <n v="1809.0"/>
        <n v="1808.0"/>
        <n v="1807.0"/>
        <n v="1806.0"/>
        <n v="1805.0"/>
        <n v="1803.0"/>
        <n v="1802.0"/>
        <n v="1801.0"/>
        <n v="1797.0"/>
        <n v="1796.0"/>
        <n v="1794.0"/>
        <n v="1793.0"/>
        <n v="1792.0"/>
        <n v="1791.0"/>
        <n v="1790.0"/>
        <n v="1788.0"/>
        <n v="1787.0"/>
        <n v="1785.0"/>
        <n v="1782.0"/>
        <n v="1779.0"/>
        <n v="1778.0"/>
        <n v="1776.0"/>
        <n v="1775.0"/>
        <n v="1774.0"/>
        <n v="1773.0"/>
        <n v="1772.0"/>
        <n v="1771.0"/>
        <n v="1770.0"/>
        <n v="1768.0"/>
        <n v="1766.0"/>
        <n v="1765.0"/>
        <n v="1764.0"/>
        <n v="1763.0"/>
        <n v="1762.0"/>
        <n v="1761.0"/>
        <n v="1760.0"/>
        <n v="1759.0"/>
        <n v="1758.0"/>
        <n v="1757.0"/>
        <n v="1756.0"/>
        <n v="1755.0"/>
        <n v="1754.0"/>
        <n v="1753.0"/>
        <n v="1751.0"/>
        <n v="1750.0"/>
        <n v="1749.0"/>
        <n v="1748.0"/>
        <n v="1747.0"/>
        <n v="1746.0"/>
        <n v="1745.0"/>
        <n v="1744.0"/>
        <n v="1743.0"/>
        <n v="1741.0"/>
        <n v="1740.0"/>
        <n v="1738.0"/>
        <n v="1736.0"/>
        <n v="1735.0"/>
        <n v="1734.0"/>
        <n v="1733.0"/>
        <n v="1732.0"/>
        <n v="1731.0"/>
        <n v="1730.0"/>
        <n v="1729.0"/>
        <n v="1728.0"/>
        <n v="1727.0"/>
        <n v="1726.0"/>
        <n v="1725.0"/>
        <n v="1724.0"/>
        <n v="1723.0"/>
        <n v="1721.0"/>
        <n v="1719.0"/>
        <n v="1717.0"/>
        <n v="1714.0"/>
        <n v="1713.0"/>
        <n v="1712.0"/>
        <n v="1711.0"/>
        <n v="1710.0"/>
        <n v="1709.0"/>
        <n v="1708.0"/>
        <n v="1707.0"/>
        <n v="1706.0"/>
        <n v="1705.0"/>
        <n v="1703.0"/>
        <n v="1702.0"/>
        <n v="1701.0"/>
        <n v="1700.0"/>
        <n v="1699.0"/>
        <n v="1698.0"/>
        <n v="1697.0"/>
        <n v="1696.0"/>
        <n v="1695.0"/>
        <n v="1694.0"/>
        <n v="1693.0"/>
        <n v="1692.0"/>
        <n v="1691.0"/>
        <n v="1690.0"/>
        <n v="1689.0"/>
        <n v="1688.0"/>
        <n v="1687.0"/>
        <n v="1686.0"/>
        <n v="1685.0"/>
        <n v="1684.0"/>
        <n v="1683.0"/>
        <n v="1681.0"/>
        <n v="1680.0"/>
        <n v="1679.0"/>
        <n v="1678.0"/>
        <n v="1677.0"/>
        <n v="1676.0"/>
        <n v="1675.0"/>
        <n v="1674.0"/>
        <n v="1673.0"/>
        <n v="1672.0"/>
        <n v="1671.0"/>
        <n v="1670.0"/>
        <n v="1669.0"/>
        <n v="1668.0"/>
        <n v="1667.0"/>
        <n v="1666.0"/>
        <n v="1665.0"/>
        <n v="1664.0"/>
        <n v="1661.0"/>
        <n v="1660.0"/>
        <n v="1659.0"/>
        <n v="1658.0"/>
        <n v="1657.0"/>
        <n v="1656.0"/>
        <n v="1655.0"/>
        <n v="1654.0"/>
        <n v="1653.0"/>
        <n v="1651.0"/>
        <n v="1648.0"/>
        <n v="1647.0"/>
        <n v="1646.0"/>
        <n v="1645.0"/>
        <n v="1644.0"/>
        <n v="1643.0"/>
        <n v="1642.0"/>
        <n v="1641.0"/>
        <n v="1639.0"/>
        <n v="1637.0"/>
        <n v="1636.0"/>
        <n v="1635.0"/>
        <n v="1634.0"/>
        <n v="1633.0"/>
        <n v="1632.0"/>
        <n v="1631.0"/>
        <n v="1630.0"/>
        <n v="1629.0"/>
        <n v="1628.0"/>
        <n v="1627.0"/>
        <n v="1626.0"/>
        <n v="1625.0"/>
        <n v="1624.0"/>
        <n v="1623.0"/>
        <n v="1622.0"/>
        <n v="1621.0"/>
        <n v="1620.0"/>
        <n v="1619.0"/>
        <n v="1618.0"/>
        <n v="1617.0"/>
        <n v="1616.0"/>
        <n v="1615.0"/>
        <n v="1614.0"/>
        <n v="1613.0"/>
        <n v="1612.0"/>
        <n v="1611.0"/>
        <n v="1610.0"/>
        <n v="1609.0"/>
        <n v="1608.0"/>
        <n v="1607.0"/>
        <n v="1606.0"/>
        <n v="1605.0"/>
        <n v="1604.0"/>
        <n v="1603.0"/>
        <n v="1602.0"/>
        <n v="1601.0"/>
        <n v="1600.0"/>
        <n v="1599.0"/>
        <n v="1598.0"/>
        <n v="1597.0"/>
        <n v="1596.0"/>
        <n v="1595.0"/>
        <n v="1594.0"/>
        <n v="1593.0"/>
        <n v="1592.0"/>
        <n v="1591.0"/>
        <n v="1590.0"/>
        <n v="1589.0"/>
        <n v="1588.0"/>
        <n v="1587.0"/>
        <n v="1586.0"/>
        <n v="1585.0"/>
        <n v="1584.0"/>
        <n v="1582.0"/>
        <n v="1581.0"/>
        <n v="1580.0"/>
        <n v="1579.0"/>
        <n v="1578.0"/>
        <n v="1577.0"/>
        <n v="1576.0"/>
        <n v="1575.0"/>
        <n v="1574.0"/>
        <n v="1573.0"/>
        <n v="1571.0"/>
        <n v="1570.0"/>
        <n v="1569.0"/>
        <n v="1566.0"/>
        <n v="1564.0"/>
        <n v="1563.0"/>
        <n v="1562.0"/>
        <n v="1560.0"/>
        <n v="1558.0"/>
        <n v="1557.0"/>
        <n v="1556.0"/>
        <n v="1555.0"/>
        <n v="1554.0"/>
        <n v="1553.0"/>
        <n v="1552.0"/>
        <n v="1551.0"/>
        <n v="1550.0"/>
        <n v="1549.0"/>
        <n v="1548.0"/>
        <n v="1547.0"/>
        <n v="1545.0"/>
        <n v="1544.0"/>
        <n v="1543.0"/>
        <n v="1542.0"/>
        <n v="1541.0"/>
        <n v="1540.0"/>
        <n v="1539.0"/>
        <n v="1537.0"/>
        <n v="1536.0"/>
        <n v="1535.0"/>
        <n v="1534.0"/>
        <n v="1533.0"/>
        <n v="1532.0"/>
        <n v="1531.0"/>
        <n v="1530.0"/>
        <n v="1529.0"/>
        <n v="1528.0"/>
        <n v="1527.0"/>
        <n v="1526.0"/>
        <n v="1525.0"/>
        <n v="1523.0"/>
        <n v="1522.0"/>
        <n v="1521.0"/>
        <n v="1520.0"/>
        <n v="1519.0"/>
        <n v="1518.0"/>
        <n v="1517.0"/>
        <n v="1516.0"/>
        <n v="1514.0"/>
        <n v="1511.0"/>
        <n v="1509.0"/>
        <n v="1508.0"/>
        <n v="1506.0"/>
        <n v="1505.0"/>
        <n v="1504.0"/>
        <n v="1503.0"/>
        <n v="1502.0"/>
        <n v="1501.0"/>
        <n v="1500.0"/>
        <n v="1499.0"/>
        <n v="1498.0"/>
        <n v="1497.0"/>
        <n v="1496.0"/>
        <n v="1495.0"/>
        <n v="1494.0"/>
        <n v="1493.0"/>
        <n v="1492.0"/>
        <n v="1491.0"/>
        <n v="1490.0"/>
        <n v="1489.0"/>
        <n v="1488.0"/>
        <n v="1487.0"/>
        <n v="1486.0"/>
        <n v="1485.0"/>
        <n v="1484.0"/>
        <n v="1483.0"/>
        <n v="1482.0"/>
        <n v="1481.0"/>
        <n v="1480.0"/>
        <n v="1479.0"/>
        <n v="1478.0"/>
        <n v="1476.0"/>
        <n v="1475.0"/>
        <n v="1474.0"/>
        <n v="1473.0"/>
        <n v="1472.0"/>
        <n v="1471.0"/>
        <n v="1470.0"/>
        <n v="1469.0"/>
        <n v="1468.0"/>
        <n v="1467.0"/>
        <n v="1466.0"/>
        <n v="1465.0"/>
        <n v="1464.0"/>
        <n v="1463.0"/>
        <n v="1462.0"/>
        <n v="1461.0"/>
        <n v="1460.0"/>
        <n v="1459.0"/>
        <n v="1458.0"/>
        <n v="1456.0"/>
        <n v="1455.0"/>
        <n v="1454.0"/>
        <n v="1453.0"/>
        <n v="1452.0"/>
        <n v="1451.0"/>
        <n v="1450.0"/>
        <n v="1449.0"/>
        <n v="1448.0"/>
        <n v="1447.0"/>
        <n v="1446.0"/>
        <n v="1445.0"/>
        <n v="1444.0"/>
        <n v="1443.0"/>
        <n v="1442.0"/>
        <n v="1441.0"/>
        <n v="1440.0"/>
        <n v="1439.0"/>
        <n v="1438.0"/>
        <n v="1437.0"/>
        <n v="1435.0"/>
        <n v="1434.0"/>
        <n v="1433.0"/>
        <n v="1432.0"/>
        <n v="1430.0"/>
        <n v="1429.0"/>
        <n v="1428.0"/>
        <n v="1427.0"/>
        <n v="1426.0"/>
        <n v="1425.0"/>
        <n v="1424.0"/>
        <n v="1422.0"/>
        <n v="1421.0"/>
        <n v="1420.0"/>
        <n v="1419.0"/>
        <n v="1418.0"/>
        <n v="1417.0"/>
        <n v="1416.0"/>
        <n v="1415.0"/>
        <n v="1414.0"/>
        <n v="1413.0"/>
        <n v="1412.0"/>
        <n v="1411.0"/>
        <n v="1410.0"/>
        <n v="1409.0"/>
        <n v="1408.0"/>
        <n v="1407.0"/>
        <n v="1406.0"/>
        <n v="1405.0"/>
        <n v="1403.0"/>
        <n v="1402.0"/>
        <n v="1401.0"/>
        <n v="1400.0"/>
        <n v="1398.0"/>
        <n v="1397.0"/>
        <n v="1396.0"/>
        <n v="1395.0"/>
        <n v="1394.0"/>
        <n v="1393.0"/>
        <n v="1392.0"/>
        <n v="1391.0"/>
        <n v="1390.0"/>
        <n v="1388.0"/>
        <n v="1387.0"/>
        <n v="1386.0"/>
        <n v="1385.0"/>
        <n v="1384.0"/>
        <n v="1383.0"/>
        <n v="1382.0"/>
        <n v="1381.0"/>
        <n v="1380.0"/>
        <n v="1379.0"/>
        <n v="1378.0"/>
        <n v="1376.0"/>
        <n v="1374.0"/>
        <n v="1373.0"/>
        <n v="1372.0"/>
        <n v="1371.0"/>
        <n v="1370.0"/>
        <n v="1369.0"/>
        <n v="1368.0"/>
        <n v="1367.0"/>
        <n v="1366.0"/>
        <n v="1365.0"/>
        <n v="1364.0"/>
        <n v="1363.0"/>
        <n v="1362.0"/>
        <n v="1361.0"/>
        <n v="1360.0"/>
        <n v="1359.0"/>
        <n v="1358.0"/>
        <n v="1357.0"/>
        <n v="1356.0"/>
        <n v="1355.0"/>
        <n v="1354.0"/>
        <n v="1353.0"/>
        <n v="1352.0"/>
        <n v="1351.0"/>
        <n v="1350.0"/>
        <n v="1349.0"/>
        <n v="1348.0"/>
        <n v="1347.0"/>
        <n v="1345.0"/>
        <n v="1344.0"/>
        <n v="1343.0"/>
        <n v="1342.0"/>
        <n v="1341.0"/>
        <n v="1340.0"/>
        <n v="1339.0"/>
        <n v="1338.0"/>
        <n v="1337.0"/>
        <n v="1336.0"/>
        <n v="1335.0"/>
        <n v="1334.0"/>
        <n v="1333.0"/>
        <n v="1332.0"/>
        <n v="1331.0"/>
        <n v="1330.0"/>
        <n v="1329.0"/>
        <n v="1328.0"/>
        <n v="1327.0"/>
        <n v="1326.0"/>
        <n v="1325.0"/>
        <n v="1324.0"/>
        <n v="1323.0"/>
        <n v="1322.0"/>
        <n v="1321.0"/>
        <n v="1320.0"/>
        <n v="1319.0"/>
        <n v="1318.0"/>
        <n v="1316.0"/>
        <n v="1315.0"/>
        <n v="1314.0"/>
        <n v="1313.0"/>
        <n v="1312.0"/>
        <n v="1310.0"/>
        <n v="1309.0"/>
        <n v="1308.0"/>
        <n v="1307.0"/>
        <n v="1306.0"/>
        <n v="1305.0"/>
        <n v="1304.0"/>
        <n v="1303.0"/>
        <n v="1302.0"/>
        <n v="1301.0"/>
        <n v="1300.0"/>
        <n v="1299.0"/>
        <n v="1298.0"/>
        <n v="1297.0"/>
        <n v="1295.0"/>
        <n v="1294.0"/>
        <n v="1293.0"/>
        <n v="1292.0"/>
        <n v="1291.0"/>
        <n v="1289.0"/>
        <n v="1288.0"/>
        <n v="1287.0"/>
        <n v="1286.0"/>
        <n v="1285.0"/>
        <n v="1284.0"/>
        <n v="1283.0"/>
        <n v="1282.0"/>
        <n v="1281.0"/>
        <n v="1280.0"/>
        <n v="1279.0"/>
        <n v="1278.0"/>
        <n v="1277.0"/>
        <n v="1276.0"/>
        <n v="1275.0"/>
        <n v="1274.0"/>
        <n v="1273.0"/>
        <n v="1272.0"/>
        <n v="1271.0"/>
        <n v="1270.0"/>
        <n v="1269.0"/>
        <n v="1268.0"/>
        <n v="1267.0"/>
        <n v="1266.0"/>
        <n v="1265.0"/>
        <n v="1264.0"/>
        <n v="1263.0"/>
        <n v="1262.0"/>
        <n v="1261.0"/>
        <n v="1260.0"/>
        <n v="1259.0"/>
        <n v="1258.0"/>
        <n v="1257.0"/>
        <n v="1256.0"/>
        <n v="1255.0"/>
        <n v="1254.0"/>
        <n v="1253.0"/>
        <n v="1252.0"/>
        <n v="1251.0"/>
        <n v="1250.0"/>
        <n v="1249.0"/>
        <n v="1248.0"/>
        <n v="1247.0"/>
        <n v="1246.0"/>
        <n v="1245.0"/>
        <n v="1244.0"/>
        <n v="1243.0"/>
        <n v="1242.0"/>
        <n v="1241.0"/>
        <n v="1240.0"/>
        <n v="1239.0"/>
        <n v="1238.0"/>
        <n v="1237.0"/>
        <n v="1236.0"/>
        <n v="1235.0"/>
        <n v="1234.0"/>
        <n v="1233.0"/>
        <n v="1231.0"/>
        <n v="1230.0"/>
        <n v="1229.0"/>
        <n v="1228.0"/>
        <n v="1227.0"/>
        <n v="1226.0"/>
        <n v="1225.0"/>
        <n v="1224.0"/>
        <n v="1223.0"/>
        <n v="1222.0"/>
        <n v="1221.0"/>
        <n v="1220.0"/>
        <n v="1219.0"/>
        <n v="1218.0"/>
        <n v="1217.0"/>
        <n v="1216.0"/>
        <n v="1215.0"/>
        <n v="1214.0"/>
        <n v="1213.0"/>
        <n v="1212.0"/>
        <n v="1211.0"/>
        <n v="1210.0"/>
        <n v="1209.0"/>
        <n v="1208.0"/>
        <n v="1207.0"/>
        <n v="1206.0"/>
        <n v="1204.0"/>
        <n v="1203.0"/>
        <n v="1202.0"/>
        <n v="1201.0"/>
        <n v="1200.0"/>
        <n v="1199.0"/>
        <n v="1198.0"/>
        <n v="1197.0"/>
        <n v="1196.0"/>
        <n v="1195.0"/>
        <n v="1194.0"/>
        <n v="1193.0"/>
        <n v="1191.0"/>
        <n v="1190.0"/>
        <n v="1189.0"/>
        <n v="1188.0"/>
        <n v="1187.0"/>
        <n v="1186.0"/>
        <n v="1185.0"/>
        <n v="1184.0"/>
        <n v="1182.0"/>
        <n v="1181.0"/>
        <n v="1180.0"/>
        <n v="1179.0"/>
        <n v="1178.0"/>
        <n v="1177.0"/>
        <n v="1176.0"/>
        <n v="1175.0"/>
        <n v="1174.0"/>
        <n v="1173.0"/>
        <n v="1172.0"/>
        <n v="1171.0"/>
        <n v="1170.0"/>
        <n v="1169.0"/>
        <n v="1168.0"/>
        <n v="1167.0"/>
        <n v="1166.0"/>
        <n v="1165.0"/>
        <n v="1164.0"/>
        <n v="1163.0"/>
        <n v="1162.0"/>
        <n v="1161.0"/>
        <n v="1160.0"/>
        <n v="1158.0"/>
        <n v="1157.0"/>
        <n v="1156.0"/>
        <n v="1155.0"/>
        <n v="1154.0"/>
        <n v="1152.0"/>
        <n v="1151.0"/>
        <n v="1150.0"/>
        <n v="1149.0"/>
        <n v="1148.0"/>
        <n v="1147.0"/>
        <n v="1146.0"/>
        <n v="1145.0"/>
        <n v="1144.0"/>
        <n v="1143.0"/>
        <n v="1142.0"/>
        <n v="1141.0"/>
        <n v="1140.0"/>
        <n v="1139.0"/>
        <n v="1138.0"/>
        <n v="1137.0"/>
        <n v="1136.0"/>
        <n v="1135.0"/>
        <n v="1134.0"/>
        <n v="1133.0"/>
        <n v="1132.0"/>
        <n v="1131.0"/>
        <n v="1130.0"/>
        <n v="1129.0"/>
        <n v="1128.0"/>
        <n v="1127.0"/>
        <n v="1126.0"/>
        <n v="1125.0"/>
        <n v="1124.0"/>
        <n v="1123.0"/>
        <n v="1122.0"/>
        <n v="1121.0"/>
        <n v="1120.0"/>
        <n v="1119.0"/>
        <n v="1118.0"/>
        <n v="1117.0"/>
        <n v="1116.0"/>
        <n v="1115.0"/>
        <n v="1114.0"/>
        <n v="1113.0"/>
        <n v="1112.0"/>
        <n v="1111.0"/>
        <n v="1110.0"/>
        <n v="1109.0"/>
        <n v="1108.0"/>
        <n v="1107.0"/>
        <n v="1106.0"/>
        <n v="1105.0"/>
        <n v="1104.0"/>
        <n v="1103.0"/>
        <n v="1102.0"/>
        <n v="1100.0"/>
        <n v="1099.0"/>
        <n v="1098.0"/>
        <n v="1097.0"/>
        <n v="1096.0"/>
        <n v="1095.0"/>
        <n v="1094.0"/>
        <n v="1093.0"/>
        <n v="1092.0"/>
        <n v="1091.0"/>
        <n v="1089.0"/>
        <n v="1088.0"/>
        <n v="1087.0"/>
        <n v="1086.0"/>
        <n v="1085.0"/>
        <n v="1084.0"/>
        <n v="1083.0"/>
        <n v="1082.0"/>
        <n v="1081.0"/>
        <n v="1080.0"/>
        <n v="1079.0"/>
        <n v="1078.0"/>
        <n v="1077.0"/>
        <n v="1076.0"/>
        <n v="1075.0"/>
        <n v="1074.0"/>
        <n v="1073.0"/>
        <n v="1072.0"/>
        <n v="1071.0"/>
        <n v="1070.0"/>
        <n v="1069.0"/>
        <n v="1068.0"/>
        <n v="1067.0"/>
        <n v="1066.0"/>
        <n v="1065.0"/>
        <n v="1064.0"/>
        <n v="1063.0"/>
        <n v="1062.0"/>
        <n v="1061.0"/>
        <n v="1060.0"/>
        <n v="1059.0"/>
        <n v="1058.0"/>
        <n v="1057.0"/>
        <n v="1056.0"/>
        <n v="1055.0"/>
        <n v="1054.0"/>
        <n v="1053.0"/>
        <n v="1052.0"/>
        <n v="1051.0"/>
        <n v="1050.0"/>
        <n v="1049.0"/>
        <n v="1048.0"/>
        <n v="1047.0"/>
        <n v="1046.0"/>
        <n v="1045.0"/>
        <n v="1044.0"/>
        <n v="1043.0"/>
        <n v="1042.0"/>
        <n v="1041.0"/>
        <n v="1040.0"/>
        <n v="1039.0"/>
        <n v="1038.0"/>
        <n v="1037.0"/>
        <n v="1036.0"/>
        <n v="1035.0"/>
        <n v="1034.0"/>
        <n v="1033.0"/>
        <n v="1032.0"/>
        <n v="1031.0"/>
        <n v="1030.0"/>
        <n v="1029.0"/>
        <n v="1028.0"/>
        <n v="1027.0"/>
        <n v="1026.0"/>
        <n v="1025.0"/>
        <n v="1024.0"/>
        <n v="1023.0"/>
        <n v="1022.0"/>
        <n v="1021.0"/>
        <n v="1020.0"/>
        <n v="1019.0"/>
        <n v="1018.0"/>
        <n v="1017.0"/>
        <n v="1016.0"/>
        <n v="1015.0"/>
        <n v="1014.0"/>
        <n v="1013.0"/>
        <n v="1012.0"/>
        <n v="1011.0"/>
        <n v="1010.0"/>
        <n v="1009.0"/>
        <n v="1008.0"/>
        <n v="1007.0"/>
        <n v="1006.0"/>
        <n v="1005.0"/>
        <n v="1004.0"/>
        <n v="1003.0"/>
        <n v="1002.0"/>
        <n v="1001.0"/>
        <n v="1000.0"/>
        <n v="999.0"/>
        <n v="998.0"/>
        <n v="997.0"/>
        <n v="996.0"/>
        <n v="995.0"/>
        <n v="994.0"/>
        <n v="993.0"/>
        <n v="992.0"/>
        <n v="991.0"/>
        <n v="990.0"/>
        <n v="989.0"/>
        <n v="988.0"/>
        <n v="987.0"/>
        <n v="986.0"/>
        <n v="985.0"/>
        <n v="984.0"/>
        <n v="983.0"/>
        <n v="982.0"/>
        <n v="981.0"/>
        <n v="980.0"/>
        <n v="979.0"/>
        <n v="978.0"/>
        <n v="977.0"/>
        <n v="976.0"/>
        <n v="975.0"/>
        <n v="974.0"/>
        <n v="973.0"/>
        <n v="972.0"/>
        <n v="971.0"/>
        <n v="970.0"/>
        <n v="969.0"/>
        <n v="968.0"/>
        <n v="967.0"/>
        <n v="966.0"/>
        <n v="965.0"/>
        <n v="963.0"/>
        <n v="962.0"/>
        <n v="961.0"/>
        <n v="960.0"/>
        <n v="959.0"/>
        <n v="958.0"/>
        <n v="957.0"/>
        <n v="956.0"/>
        <n v="955.0"/>
        <n v="954.0"/>
        <n v="953.0"/>
        <n v="952.0"/>
        <n v="951.0"/>
        <n v="950.0"/>
        <n v="949.0"/>
        <n v="948.0"/>
        <n v="947.0"/>
        <n v="946.0"/>
        <n v="945.0"/>
        <n v="944.0"/>
        <n v="943.0"/>
        <n v="942.0"/>
        <n v="941.0"/>
        <n v="940.0"/>
        <n v="939.0"/>
        <n v="938.0"/>
        <n v="937.0"/>
        <n v="936.0"/>
        <n v="935.0"/>
        <n v="933.0"/>
        <n v="932.0"/>
        <n v="931.0"/>
        <n v="930.0"/>
        <n v="929.0"/>
        <n v="928.0"/>
        <n v="927.0"/>
        <n v="926.0"/>
        <n v="925.0"/>
        <n v="924.0"/>
        <n v="923.0"/>
        <n v="922.0"/>
        <n v="921.0"/>
        <n v="920.0"/>
        <n v="919.0"/>
        <n v="918.0"/>
        <n v="917.0"/>
        <n v="916.0"/>
        <n v="915.0"/>
        <n v="914.0"/>
        <n v="913.0"/>
        <n v="912.0"/>
        <n v="911.0"/>
        <n v="910.0"/>
        <n v="909.0"/>
        <n v="908.0"/>
        <n v="907.0"/>
        <n v="906.0"/>
        <n v="905.0"/>
        <n v="904.0"/>
        <n v="903.0"/>
        <n v="902.0"/>
        <n v="901.0"/>
        <n v="900.0"/>
        <n v="899.0"/>
        <n v="898.0"/>
        <n v="897.0"/>
        <n v="896.0"/>
        <n v="895.0"/>
        <n v="894.0"/>
        <n v="893.0"/>
        <n v="892.0"/>
        <n v="891.0"/>
        <n v="890.0"/>
        <n v="889.0"/>
        <n v="888.0"/>
        <n v="887.0"/>
        <n v="886.0"/>
        <n v="885.0"/>
        <n v="884.0"/>
        <n v="883.0"/>
        <n v="882.0"/>
        <n v="881.0"/>
        <n v="880.0"/>
        <n v="879.0"/>
        <n v="877.0"/>
        <n v="876.0"/>
        <n v="875.0"/>
        <n v="874.0"/>
        <n v="873.0"/>
        <n v="872.0"/>
        <n v="871.0"/>
        <n v="870.0"/>
        <n v="869.0"/>
        <n v="868.0"/>
        <n v="867.0"/>
        <n v="866.0"/>
        <n v="865.0"/>
        <n v="864.0"/>
        <n v="863.0"/>
        <n v="862.0"/>
        <n v="861.0"/>
        <n v="860.0"/>
        <n v="858.0"/>
        <n v="857.0"/>
        <n v="856.0"/>
        <n v="855.0"/>
        <n v="854.0"/>
        <n v="853.0"/>
        <n v="852.0"/>
        <n v="851.0"/>
        <n v="850.0"/>
        <n v="849.0"/>
        <n v="848.0"/>
        <n v="847.0"/>
        <n v="846.0"/>
        <n v="845.0"/>
        <n v="844.0"/>
        <n v="843.0"/>
        <n v="842.0"/>
        <n v="841.0"/>
        <n v="840.0"/>
        <n v="839.0"/>
        <n v="838.0"/>
        <n v="837.0"/>
        <n v="836.0"/>
        <n v="835.0"/>
        <n v="834.0"/>
        <n v="833.0"/>
        <n v="832.0"/>
        <n v="831.0"/>
        <n v="830.0"/>
        <n v="829.0"/>
        <n v="828.0"/>
        <n v="827.0"/>
        <n v="826.0"/>
        <n v="825.0"/>
        <n v="824.0"/>
        <n v="823.0"/>
        <n v="822.0"/>
        <n v="821.0"/>
        <n v="820.0"/>
        <n v="819.0"/>
        <n v="818.0"/>
        <n v="817.0"/>
        <n v="816.0"/>
        <n v="815.0"/>
        <n v="814.0"/>
        <n v="813.0"/>
        <n v="812.0"/>
        <n v="811.0"/>
        <n v="810.0"/>
        <n v="809.0"/>
        <n v="808.0"/>
        <n v="807.0"/>
        <n v="806.0"/>
        <n v="805.0"/>
        <n v="804.0"/>
        <n v="803.0"/>
        <n v="802.0"/>
        <n v="801.0"/>
        <n v="800.0"/>
        <n v="799.0"/>
        <n v="798.0"/>
        <n v="797.0"/>
        <n v="796.0"/>
        <n v="795.0"/>
        <n v="794.0"/>
        <n v="793.0"/>
        <n v="792.0"/>
        <n v="791.0"/>
        <n v="790.0"/>
        <n v="789.0"/>
        <n v="788.0"/>
        <n v="787.0"/>
        <n v="786.0"/>
        <n v="785.0"/>
        <n v="784.0"/>
        <n v="783.0"/>
        <n v="782.0"/>
        <n v="781.0"/>
        <n v="780.0"/>
        <n v="779.0"/>
        <n v="778.0"/>
        <n v="777.0"/>
        <n v="776.0"/>
        <n v="775.0"/>
        <n v="774.0"/>
        <n v="773.0"/>
        <n v="772.0"/>
        <n v="771.0"/>
        <n v="770.0"/>
        <n v="769.0"/>
        <n v="768.0"/>
        <n v="767.0"/>
        <n v="766.0"/>
        <n v="765.0"/>
        <n v="764.0"/>
        <n v="763.0"/>
        <n v="762.0"/>
        <n v="761.0"/>
        <n v="760.0"/>
        <n v="759.0"/>
        <n v="758.0"/>
        <n v="757.0"/>
        <n v="756.0"/>
        <n v="755.0"/>
        <n v="754.0"/>
        <n v="753.0"/>
        <n v="752.0"/>
        <n v="751.0"/>
        <n v="750.0"/>
        <n v="749.0"/>
        <n v="748.0"/>
        <n v="747.0"/>
        <n v="746.0"/>
        <n v="745.0"/>
        <n v="744.0"/>
        <n v="743.0"/>
        <n v="742.0"/>
        <n v="741.0"/>
        <n v="740.0"/>
        <n v="739.0"/>
        <n v="738.0"/>
        <n v="737.0"/>
        <n v="736.0"/>
        <n v="735.0"/>
        <n v="734.0"/>
        <n v="733.0"/>
        <n v="732.0"/>
        <n v="731.0"/>
        <n v="730.0"/>
        <n v="729.0"/>
        <n v="728.0"/>
        <n v="727.0"/>
        <n v="726.0"/>
        <n v="725.0"/>
        <n v="724.0"/>
        <n v="723.0"/>
        <n v="722.0"/>
        <n v="721.0"/>
        <n v="720.0"/>
        <n v="719.0"/>
        <n v="718.0"/>
        <n v="717.0"/>
        <n v="716.0"/>
        <n v="715.0"/>
        <n v="714.0"/>
        <n v="713.0"/>
        <n v="712.0"/>
        <n v="711.0"/>
        <n v="710.0"/>
        <n v="709.0"/>
        <n v="708.0"/>
        <n v="707.0"/>
        <n v="706.0"/>
        <n v="705.0"/>
        <n v="704.0"/>
        <n v="703.0"/>
        <n v="702.0"/>
        <n v="701.0"/>
        <n v="700.0"/>
        <n v="699.0"/>
        <n v="698.0"/>
        <n v="697.0"/>
        <n v="696.0"/>
        <n v="695.0"/>
        <n v="694.0"/>
        <n v="693.0"/>
        <n v="692.0"/>
        <n v="691.0"/>
        <n v="690.0"/>
        <n v="689.0"/>
        <n v="688.0"/>
        <n v="687.0"/>
        <n v="686.0"/>
        <n v="685.0"/>
        <n v="684.0"/>
        <n v="683.0"/>
        <n v="682.0"/>
        <n v="681.0"/>
        <n v="680.0"/>
        <n v="679.0"/>
        <n v="678.0"/>
        <n v="677.0"/>
        <n v="676.0"/>
        <n v="675.0"/>
        <n v="674.0"/>
        <n v="673.0"/>
        <n v="672.0"/>
        <n v="671.0"/>
        <n v="670.0"/>
        <n v="669.0"/>
        <n v="668.0"/>
        <n v="667.0"/>
        <n v="666.0"/>
        <n v="665.0"/>
        <n v="664.0"/>
        <n v="663.0"/>
        <n v="662.0"/>
        <n v="661.0"/>
        <n v="660.0"/>
        <n v="659.0"/>
        <n v="658.0"/>
        <n v="657.0"/>
        <n v="656.0"/>
        <n v="655.0"/>
        <n v="654.0"/>
        <n v="653.0"/>
        <n v="652.0"/>
        <n v="651.0"/>
        <n v="650.0"/>
        <n v="649.0"/>
        <n v="648.0"/>
        <n v="647.0"/>
        <n v="646.0"/>
        <n v="645.0"/>
        <n v="644.0"/>
        <n v="643.0"/>
        <n v="642.0"/>
        <n v="641.0"/>
        <n v="640.0"/>
        <n v="639.0"/>
        <n v="638.0"/>
        <n v="637.0"/>
        <n v="636.0"/>
        <n v="635.0"/>
        <n v="634.0"/>
        <n v="633.0"/>
        <n v="632.0"/>
        <n v="631.0"/>
        <n v="630.0"/>
        <n v="629.0"/>
        <n v="628.0"/>
        <n v="627.0"/>
        <n v="626.0"/>
        <n v="625.0"/>
        <n v="624.0"/>
        <n v="623.0"/>
        <n v="622.0"/>
        <n v="621.0"/>
        <n v="620.0"/>
        <n v="619.0"/>
        <n v="618.0"/>
        <n v="617.0"/>
        <n v="616.0"/>
        <n v="615.0"/>
        <n v="614.0"/>
        <n v="613.0"/>
        <n v="612.0"/>
        <n v="611.0"/>
        <n v="610.0"/>
        <n v="609.0"/>
        <n v="608.0"/>
        <n v="607.0"/>
        <n v="606.0"/>
        <n v="605.0"/>
        <n v="604.0"/>
        <n v="603.0"/>
        <n v="602.0"/>
        <n v="601.0"/>
        <n v="600.0"/>
        <n v="599.0"/>
        <n v="598.0"/>
        <n v="597.0"/>
        <n v="596.0"/>
        <n v="595.0"/>
        <n v="594.0"/>
        <n v="593.0"/>
        <n v="592.0"/>
        <n v="591.0"/>
        <n v="590.0"/>
        <n v="589.0"/>
        <n v="588.0"/>
        <n v="587.0"/>
        <n v="586.0"/>
        <n v="585.0"/>
        <n v="584.0"/>
        <n v="583.0"/>
        <n v="582.0"/>
        <n v="581.0"/>
        <n v="580.0"/>
        <n v="579.0"/>
        <n v="578.0"/>
        <n v="577.0"/>
        <n v="576.0"/>
        <n v="575.0"/>
        <n v="574.0"/>
        <n v="573.0"/>
        <n v="572.0"/>
        <n v="571.0"/>
        <n v="570.0"/>
        <n v="569.0"/>
        <n v="568.0"/>
        <n v="567.0"/>
        <n v="566.0"/>
        <n v="565.0"/>
        <n v="564.0"/>
        <n v="563.0"/>
        <n v="562.0"/>
        <n v="561.0"/>
        <n v="560.0"/>
        <n v="559.0"/>
        <n v="558.0"/>
        <n v="557.0"/>
        <n v="556.0"/>
        <n v="555.0"/>
        <n v="554.0"/>
        <n v="553.0"/>
        <n v="552.0"/>
        <n v="551.0"/>
        <n v="550.0"/>
        <n v="549.0"/>
        <n v="548.0"/>
        <n v="547.0"/>
        <n v="546.0"/>
        <n v="545.0"/>
        <n v="544.0"/>
        <n v="543.0"/>
        <n v="542.0"/>
        <n v="541.0"/>
        <n v="540.0"/>
        <n v="539.0"/>
        <n v="538.0"/>
        <n v="537.0"/>
        <n v="536.0"/>
        <n v="535.0"/>
        <n v="534.0"/>
        <n v="533.0"/>
        <n v="532.0"/>
        <n v="531.0"/>
        <n v="530.0"/>
        <n v="529.0"/>
        <n v="528.0"/>
        <n v="527.0"/>
        <n v="526.0"/>
        <n v="525.0"/>
        <n v="524.0"/>
        <n v="523.0"/>
        <n v="522.0"/>
        <n v="521.0"/>
        <n v="520.0"/>
        <n v="519.0"/>
        <n v="518.0"/>
        <n v="517.0"/>
        <n v="516.0"/>
        <n v="515.0"/>
        <n v="514.0"/>
        <n v="513.0"/>
        <n v="512.0"/>
        <n v="511.0"/>
        <n v="510.0"/>
        <n v="509.0"/>
        <n v="508.0"/>
        <n v="507.0"/>
        <n v="506.0"/>
        <n v="505.0"/>
        <n v="504.0"/>
        <n v="503.0"/>
        <n v="502.0"/>
        <n v="501.0"/>
        <n v="500.0"/>
        <n v="499.0"/>
        <n v="498.0"/>
        <n v="497.0"/>
        <n v="496.0"/>
        <n v="495.0"/>
        <n v="494.0"/>
        <n v="493.0"/>
        <n v="492.0"/>
        <n v="491.0"/>
        <n v="490.0"/>
        <n v="489.0"/>
        <n v="488.0"/>
        <n v="487.0"/>
        <n v="486.0"/>
        <n v="485.0"/>
        <n v="484.0"/>
        <n v="483.0"/>
        <n v="482.0"/>
        <n v="481.0"/>
        <n v="480.0"/>
        <n v="479.0"/>
        <n v="478.0"/>
        <n v="477.0"/>
        <n v="476.0"/>
        <n v="475.0"/>
        <n v="474.0"/>
        <n v="473.0"/>
        <n v="472.0"/>
        <n v="471.0"/>
        <n v="470.0"/>
        <n v="469.0"/>
        <n v="468.0"/>
        <n v="467.0"/>
        <n v="466.0"/>
        <n v="465.0"/>
        <n v="464.0"/>
        <n v="463.0"/>
        <n v="462.0"/>
        <n v="461.0"/>
        <n v="460.0"/>
        <n v="459.0"/>
        <n v="458.0"/>
        <n v="457.0"/>
        <n v="456.0"/>
        <n v="455.0"/>
        <n v="454.0"/>
        <n v="453.0"/>
        <n v="452.0"/>
        <n v="451.0"/>
        <n v="450.0"/>
        <n v="449.0"/>
        <n v="448.0"/>
        <n v="447.0"/>
        <n v="446.0"/>
        <n v="445.0"/>
        <n v="444.0"/>
        <n v="443.0"/>
        <n v="442.0"/>
        <n v="441.0"/>
        <n v="440.0"/>
        <n v="439.0"/>
        <n v="438.0"/>
        <n v="437.0"/>
        <n v="436.0"/>
        <n v="435.0"/>
        <n v="434.0"/>
        <n v="433.0"/>
        <n v="432.0"/>
        <n v="431.0"/>
        <n v="430.0"/>
        <n v="429.0"/>
        <n v="428.0"/>
        <n v="427.0"/>
        <n v="426.0"/>
        <n v="425.0"/>
        <n v="424.0"/>
        <n v="423.0"/>
        <n v="422.0"/>
        <n v="421.0"/>
        <n v="420.0"/>
        <n v="419.0"/>
        <n v="418.0"/>
        <n v="417.0"/>
        <n v="416.0"/>
        <n v="415.0"/>
        <n v="414.0"/>
        <n v="413.0"/>
        <n v="412.0"/>
        <n v="411.0"/>
        <n v="410.0"/>
        <n v="409.0"/>
        <n v="408.0"/>
        <n v="407.0"/>
        <n v="406.0"/>
        <n v="405.0"/>
        <n v="404.0"/>
        <n v="403.0"/>
        <n v="402.0"/>
        <n v="401.0"/>
        <n v="400.0"/>
        <n v="399.0"/>
        <n v="398.0"/>
        <n v="397.0"/>
        <n v="396.0"/>
        <n v="395.0"/>
        <n v="394.0"/>
        <n v="393.0"/>
        <n v="392.0"/>
        <n v="391.0"/>
        <n v="390.0"/>
        <n v="389.0"/>
        <n v="388.0"/>
        <n v="387.0"/>
        <n v="386.0"/>
        <n v="385.0"/>
        <n v="384.0"/>
        <n v="383.0"/>
        <n v="382.0"/>
        <n v="381.0"/>
        <n v="380.0"/>
        <n v="379.0"/>
        <n v="378.0"/>
        <n v="377.0"/>
        <n v="376.0"/>
        <n v="375.0"/>
        <n v="374.0"/>
        <n v="373.0"/>
        <n v="372.0"/>
        <n v="371.0"/>
        <n v="370.0"/>
        <n v="369.0"/>
        <n v="368.0"/>
        <n v="367.0"/>
        <n v="366.0"/>
        <n v="365.0"/>
        <n v="364.0"/>
        <n v="363.0"/>
        <n v="362.0"/>
        <n v="361.0"/>
        <n v="360.0"/>
        <n v="359.0"/>
        <n v="358.0"/>
        <n v="357.0"/>
        <n v="356.0"/>
        <n v="355.0"/>
        <n v="354.0"/>
        <n v="353.0"/>
        <n v="352.0"/>
        <n v="351.0"/>
        <n v="350.0"/>
        <n v="349.0"/>
        <n v="348.0"/>
        <n v="347.0"/>
        <n v="346.0"/>
        <n v="345.0"/>
        <n v="344.0"/>
        <n v="343.0"/>
        <n v="342.0"/>
        <n v="341.0"/>
        <n v="340.0"/>
        <n v="339.0"/>
        <n v="338.0"/>
        <n v="337.0"/>
        <n v="336.0"/>
        <n v="335.0"/>
        <n v="334.0"/>
        <n v="333.0"/>
        <n v="332.0"/>
        <n v="331.0"/>
        <n v="330.0"/>
        <n v="329.0"/>
        <n v="328.0"/>
        <n v="327.0"/>
        <n v="326.0"/>
        <n v="325.0"/>
        <n v="324.0"/>
        <n v="323.0"/>
        <n v="322.0"/>
        <n v="321.0"/>
        <n v="320.0"/>
        <n v="319.0"/>
        <n v="318.0"/>
        <n v="317.0"/>
        <n v="316.0"/>
        <n v="315.0"/>
        <n v="314.0"/>
        <n v="313.0"/>
        <n v="312.0"/>
        <n v="311.0"/>
        <n v="310.0"/>
        <n v="309.0"/>
        <n v="308.0"/>
        <n v="307.0"/>
        <n v="306.0"/>
        <n v="305.0"/>
        <n v="304.0"/>
        <n v="303.0"/>
        <n v="302.0"/>
        <n v="301.0"/>
        <n v="300.0"/>
        <n v="299.0"/>
        <n v="298.0"/>
        <n v="297.0"/>
        <n v="296.0"/>
        <n v="295.0"/>
        <n v="294.0"/>
        <n v="293.0"/>
        <n v="292.0"/>
        <n v="291.0"/>
        <n v="290.0"/>
        <n v="289.0"/>
        <n v="288.0"/>
        <n v="287.0"/>
        <n v="286.0"/>
        <n v="285.0"/>
        <n v="284.0"/>
        <n v="283.0"/>
        <n v="282.0"/>
        <n v="281.0"/>
        <n v="280.0"/>
        <n v="279.0"/>
        <n v="278.0"/>
        <n v="277.0"/>
        <n v="276.0"/>
        <n v="275.0"/>
        <n v="274.0"/>
        <n v="273.0"/>
        <n v="272.0"/>
        <n v="271.0"/>
        <n v="270.0"/>
        <n v="269.0"/>
        <n v="268.0"/>
        <n v="267.0"/>
        <n v="266.0"/>
        <n v="265.0"/>
        <n v="264.0"/>
        <n v="263.0"/>
        <n v="262.0"/>
        <n v="261.0"/>
        <n v="260.0"/>
        <n v="259.0"/>
        <n v="258.0"/>
        <n v="257.0"/>
        <n v="256.0"/>
        <n v="255.0"/>
        <n v="254.0"/>
        <n v="253.0"/>
        <n v="252.0"/>
        <n v="251.0"/>
        <n v="250.0"/>
        <n v="249.0"/>
        <n v="248.0"/>
        <n v="247.0"/>
        <n v="246.0"/>
        <n v="245.0"/>
        <n v="244.0"/>
        <n v="243.0"/>
        <n v="242.0"/>
        <n v="241.0"/>
        <n v="240.0"/>
        <n v="239.0"/>
        <n v="238.0"/>
        <n v="237.0"/>
        <n v="236.0"/>
        <n v="235.0"/>
        <n v="234.0"/>
        <n v="233.0"/>
        <n v="232.0"/>
        <n v="231.0"/>
        <n v="230.0"/>
        <n v="229.0"/>
        <n v="228.0"/>
        <n v="227.0"/>
        <n v="226.0"/>
        <n v="225.0"/>
        <n v="224.0"/>
        <n v="223.0"/>
        <n v="222.0"/>
        <n v="221.0"/>
        <n v="220.0"/>
        <n v="219.0"/>
        <n v="218.0"/>
        <n v="217.0"/>
        <n v="216.0"/>
        <n v="215.0"/>
        <n v="214.0"/>
        <n v="213.0"/>
        <n v="212.0"/>
        <n v="211.0"/>
        <n v="210.0"/>
        <n v="209.0"/>
        <n v="208.0"/>
        <n v="207.0"/>
        <n v="206.0"/>
        <n v="205.0"/>
        <n v="204.0"/>
        <n v="203.0"/>
        <n v="202.0"/>
        <n v="201.0"/>
        <n v="200.0"/>
        <n v="199.0"/>
        <n v="198.0"/>
        <n v="197.0"/>
        <n v="196.0"/>
        <n v="195.0"/>
        <n v="194.0"/>
        <n v="193.0"/>
        <n v="192.0"/>
        <n v="191.0"/>
        <n v="190.0"/>
        <n v="189.0"/>
        <n v="188.0"/>
        <n v="187.0"/>
        <n v="186.0"/>
        <n v="185.0"/>
        <n v="184.0"/>
        <n v="183.0"/>
        <n v="182.0"/>
        <n v="181.0"/>
        <n v="180.0"/>
        <n v="179.0"/>
        <n v="178.0"/>
        <n v="177.0"/>
        <n v="176.0"/>
        <n v="175.0"/>
        <n v="174.0"/>
        <n v="173.0"/>
        <n v="172.0"/>
        <n v="171.0"/>
        <n v="170.0"/>
        <n v="169.0"/>
        <n v="168.0"/>
        <n v="167.0"/>
        <n v="166.0"/>
        <n v="165.0"/>
        <n v="164.0"/>
        <n v="163.0"/>
        <n v="162.0"/>
        <n v="161.0"/>
        <n v="160.0"/>
        <n v="159.0"/>
        <n v="158.0"/>
        <n v="157.0"/>
        <n v="156.0"/>
        <n v="155.0"/>
        <n v="154.0"/>
        <n v="153.0"/>
        <n v="152.0"/>
        <n v="151.0"/>
        <n v="150.0"/>
        <n v="149.0"/>
        <n v="148.0"/>
        <n v="147.0"/>
        <n v="146.0"/>
        <n v="145.0"/>
        <n v="144.0"/>
        <n v="143.0"/>
        <n v="142.0"/>
        <n v="141.0"/>
        <n v="140.0"/>
        <n v="139.0"/>
        <n v="138.0"/>
        <n v="137.0"/>
        <n v="136.0"/>
        <n v="135.0"/>
        <n v="134.0"/>
        <n v="133.0"/>
        <n v="132.0"/>
        <n v="131.0"/>
        <n v="130.0"/>
        <n v="129.0"/>
        <n v="128.0"/>
        <n v="127.0"/>
        <n v="126.0"/>
        <n v="125.0"/>
        <n v="124.0"/>
        <n v="123.0"/>
        <n v="122.0"/>
        <n v="121.0"/>
        <n v="120.0"/>
        <n v="119.0"/>
        <n v="118.0"/>
        <n v="117.0"/>
        <n v="116.0"/>
        <n v="115.0"/>
        <n v="114.0"/>
        <n v="113.0"/>
        <n v="112.0"/>
        <n v="111.0"/>
        <n v="110.0"/>
        <n v="109.0"/>
        <n v="108.0"/>
        <n v="107.0"/>
        <n v="106.0"/>
        <n v="105.0"/>
        <n v="104.0"/>
        <n v="103.0"/>
        <n v="102.0"/>
        <n v="101.0"/>
        <n v="100.0"/>
        <n v="99.0"/>
        <n v="98.0"/>
        <n v="97.0"/>
        <n v="96.0"/>
        <n v="95.0"/>
        <n v="94.0"/>
        <n v="93.0"/>
        <n v="92.0"/>
        <n v="91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c14" numFmtId="0">
      <sharedItems containsSemiMixedTypes="0" containsString="0" containsNumber="1" containsInteger="1">
        <n v="956851.0"/>
        <n v="376182.0"/>
        <n v="290912.0"/>
        <n v="139461.0"/>
        <n v="140449.0"/>
        <n v="97919.0"/>
        <n v="68690.0"/>
        <n v="91977.0"/>
        <n v="67179.0"/>
        <n v="74407.0"/>
        <n v="21070.0"/>
        <n v="50391.0"/>
        <n v="77236.0"/>
        <n v="63326.0"/>
        <n v="51170.0"/>
        <n v="76862.0"/>
        <n v="30030.0"/>
        <n v="40613.0"/>
        <n v="58673.0"/>
        <n v="41885.0"/>
        <n v="79707.0"/>
        <n v="45712.0"/>
        <n v="41233.0"/>
        <n v="42114.0"/>
        <n v="36774.0"/>
        <n v="28066.0"/>
        <n v="38507.0"/>
        <n v="32278.0"/>
        <n v="21035.0"/>
        <n v="36776.0"/>
        <n v="43997.0"/>
        <n v="31889.0"/>
        <n v="31710.0"/>
        <n v="28822.0"/>
        <n v="24555.0"/>
        <n v="27477.0"/>
        <n v="20958.0"/>
        <n v="25200.0"/>
        <n v="29158.0"/>
        <n v="26537.0"/>
        <n v="28301.0"/>
        <n v="25962.0"/>
        <n v="11021.0"/>
        <n v="26721.0"/>
        <n v="30552.0"/>
        <n v="46218.0"/>
        <n v="37253.0"/>
        <n v="27254.0"/>
        <n v="8561.0"/>
        <n v="25208.0"/>
        <n v="26065.0"/>
        <n v="18384.0"/>
        <n v="6341.0"/>
        <n v="19290.0"/>
        <n v="23853.0"/>
        <n v="36129.0"/>
        <n v="19499.0"/>
        <n v="15866.0"/>
        <n v="36262.0"/>
        <n v="20162.0"/>
        <n v="30351.0"/>
        <n v="29062.0"/>
        <n v="5437.0"/>
        <n v="24992.0"/>
        <n v="23951.0"/>
        <n v="25341.0"/>
        <n v="27912.0"/>
        <n v="18055.0"/>
        <n v="3321.0"/>
        <n v="26081.0"/>
        <n v="18175.0"/>
        <n v="16677.0"/>
        <n v="18013.0"/>
        <n v="21060.0"/>
        <n v="25010.0"/>
        <n v="22823.0"/>
        <n v="21509.0"/>
        <n v="20171.0"/>
        <n v="18083.0"/>
        <n v="25166.0"/>
        <n v="13980.0"/>
        <n v="10213.0"/>
        <n v="16432.0"/>
        <n v="14640.0"/>
        <n v="20394.0"/>
        <n v="20757.0"/>
        <n v="16276.0"/>
        <n v="18749.0"/>
        <n v="17878.0"/>
        <n v="14391.0"/>
        <n v="14900.0"/>
        <n v="12017.0"/>
        <n v="21140.0"/>
        <n v="16856.0"/>
        <n v="18412.0"/>
        <n v="12224.0"/>
        <n v="20630.0"/>
        <n v="12767.0"/>
        <n v="22785.0"/>
        <n v="8258.0"/>
        <n v="8064.0"/>
        <n v="23357.0"/>
        <n v="15783.0"/>
        <n v="14956.0"/>
        <n v="16797.0"/>
        <n v="12823.0"/>
        <n v="12758.0"/>
        <n v="13317.0"/>
        <n v="19382.0"/>
        <n v="21837.0"/>
        <n v="15497.0"/>
        <n v="16123.0"/>
        <n v="14866.0"/>
        <n v="333.0"/>
        <n v="13485.0"/>
        <n v="18870.0"/>
        <n v="12225.0"/>
        <n v="12182.0"/>
        <n v="20502.0"/>
        <n v="19436.0"/>
        <n v="14366.0"/>
        <n v="14464.0"/>
        <n v="16561.0"/>
        <n v="1291.0"/>
        <n v="20535.0"/>
        <n v="16544.0"/>
        <n v="11638.0"/>
        <n v="7309.0"/>
        <n v="18725.0"/>
        <n v="14597.0"/>
        <n v="16168.0"/>
        <n v="13895.0"/>
        <n v="17770.0"/>
        <n v="17564.0"/>
        <n v="11875.0"/>
        <n v="2004.0"/>
        <n v="16067.0"/>
        <n v="135.0"/>
        <n v="11045.0"/>
        <n v="18302.0"/>
        <n v="13770.0"/>
        <n v="15324.0"/>
        <n v="15702.0"/>
        <n v="14747.0"/>
        <n v="9449.0"/>
        <n v="15297.0"/>
        <n v="16403.0"/>
        <n v="13519.0"/>
        <n v="9080.0"/>
        <n v="295.0"/>
        <n v="4092.0"/>
        <n v="456.0"/>
        <n v="688.0"/>
        <n v="7574.0"/>
        <n v="17208.0"/>
        <n v="10958.0"/>
        <n v="12524.0"/>
        <n v="8697.0"/>
        <n v="15016.0"/>
        <n v="10448.0"/>
        <n v="11463.0"/>
        <n v="10596.0"/>
        <n v="16645.0"/>
        <n v="10197.0"/>
        <n v="4420.0"/>
        <n v="16082.0"/>
        <n v="9384.0"/>
        <n v="17989.0"/>
        <n v="10953.0"/>
        <n v="0.0"/>
        <n v="5597.0"/>
        <n v="15172.0"/>
        <n v="13774.0"/>
        <n v="5594.0"/>
        <n v="9281.0"/>
        <n v="9808.0"/>
        <n v="3859.0"/>
        <n v="12007.0"/>
        <n v="10422.0"/>
        <n v="400.0"/>
        <n v="13991.0"/>
        <n v="15352.0"/>
        <n v="14033.0"/>
        <n v="15437.0"/>
        <n v="8990.0"/>
        <n v="743.0"/>
        <n v="9386.0"/>
        <n v="12046.0"/>
        <n v="11749.0"/>
        <n v="9849.0"/>
        <n v="11842.0"/>
        <n v="693.0"/>
        <n v="10941.0"/>
        <n v="14951.0"/>
        <n v="15124.0"/>
        <n v="11289.0"/>
        <n v="5297.0"/>
        <n v="8365.0"/>
        <n v="11128.0"/>
        <n v="12736.0"/>
        <n v="9829.0"/>
        <n v="10649.0"/>
        <n v="12132.0"/>
        <n v="8191.0"/>
        <n v="13126.0"/>
        <n v="15332.0"/>
        <n v="10281.0"/>
        <n v="8180.0"/>
        <n v="8340.0"/>
        <n v="8416.0"/>
        <n v="9807.0"/>
        <n v="9756.0"/>
        <n v="14750.0"/>
        <n v="8461.0"/>
        <n v="9774.0"/>
        <n v="3737.0"/>
        <n v="1209.0"/>
        <n v="10716.0"/>
        <n v="7503.0"/>
        <n v="8135.0"/>
        <n v="9659.0"/>
        <n v="7719.0"/>
        <n v="1450.0"/>
        <n v="6629.0"/>
        <n v="3227.0"/>
        <n v="4472.0"/>
        <n v="8773.0"/>
        <n v="12845.0"/>
        <n v="16149.0"/>
        <n v="6796.0"/>
        <n v="10012.0"/>
        <n v="7218.0"/>
        <n v="6983.0"/>
        <n v="8125.0"/>
        <n v="4320.0"/>
        <n v="12604.0"/>
        <n v="14588.0"/>
        <n v="7565.0"/>
        <n v="4154.0"/>
        <n v="3553.0"/>
        <n v="8442.0"/>
        <n v="8779.0"/>
        <n v="302.0"/>
        <n v="5012.0"/>
        <n v="3547.0"/>
        <n v="8173.0"/>
        <n v="8851.0"/>
        <n v="241.0"/>
        <n v="12477.0"/>
        <n v="16369.0"/>
        <n v="9246.0"/>
        <n v="4260.0"/>
        <n v="832.0"/>
        <n v="5823.0"/>
        <n v="11393.0"/>
        <n v="6478.0"/>
        <n v="15364.0"/>
        <n v="6329.0"/>
        <n v="9627.0"/>
        <n v="12706.0"/>
        <n v="3559.0"/>
        <n v="4243.0"/>
        <n v="22411.0"/>
        <n v="5374.0"/>
        <n v="6176.0"/>
        <n v="14435.0"/>
        <n v="10206.0"/>
        <n v="11379.0"/>
        <n v="8681.0"/>
        <n v="5585.0"/>
        <n v="9128.0"/>
        <n v="8616.0"/>
        <n v="7959.0"/>
        <n v="9615.0"/>
        <n v="8863.0"/>
        <n v="3229.0"/>
        <n v="14611.0"/>
        <n v="6941.0"/>
        <n v="6246.0"/>
        <n v="9059.0"/>
        <n v="5709.0"/>
        <n v="5472.0"/>
        <n v="7131.0"/>
        <n v="8646.0"/>
        <n v="8334.0"/>
        <n v="6702.0"/>
        <n v="7505.0"/>
        <n v="1261.0"/>
        <n v="6631.0"/>
        <n v="4507.0"/>
        <n v="5954.0"/>
        <n v="7568.0"/>
        <n v="487.0"/>
        <n v="10162.0"/>
        <n v="7074.0"/>
        <n v="7472.0"/>
        <n v="4894.0"/>
        <n v="1028.0"/>
        <n v="4435.0"/>
        <n v="5190.0"/>
        <n v="6509.0"/>
        <n v="9301.0"/>
        <n v="6623.0"/>
        <n v="9593.0"/>
        <n v="1711.0"/>
        <n v="5345.0"/>
        <n v="7781.0"/>
        <n v="1723.0"/>
        <n v="6218.0"/>
        <n v="563.0"/>
        <n v="4454.0"/>
        <n v="10598.0"/>
        <n v="9479.0"/>
        <n v="5690.0"/>
        <n v="8150.0"/>
        <n v="6278.0"/>
        <n v="7610.0"/>
        <n v="4327.0"/>
        <n v="8639.0"/>
        <n v="6964.0"/>
        <n v="7603.0"/>
        <n v="6787.0"/>
        <n v="8714.0"/>
        <n v="6648.0"/>
        <n v="7012.0"/>
        <n v="5300.0"/>
        <n v="5215.0"/>
        <n v="8766.0"/>
        <n v="535.0"/>
        <n v="8904.0"/>
        <n v="9356.0"/>
        <n v="4823.0"/>
        <n v="5008.0"/>
        <n v="5335.0"/>
        <n v="2892.0"/>
        <n v="1730.0"/>
        <n v="9423.0"/>
        <n v="5252.0"/>
        <n v="702.0"/>
        <n v="7297.0"/>
        <n v="5718.0"/>
        <n v="7393.0"/>
        <n v="3632.0"/>
        <n v="7528.0"/>
        <n v="6235.0"/>
        <n v="1097.0"/>
        <n v="3821.0"/>
        <n v="4848.0"/>
        <n v="4635.0"/>
        <n v="6769.0"/>
        <n v="8450.0"/>
        <n v="6974.0"/>
        <n v="1149.0"/>
        <n v="5195.0"/>
        <n v="7094.0"/>
        <n v="6265.0"/>
        <n v="4071.0"/>
        <n v="7120.0"/>
        <n v="6358.0"/>
        <n v="6316.0"/>
        <n v="7638.0"/>
        <n v="4114.0"/>
        <n v="4105.0"/>
        <n v="2180.0"/>
        <n v="6557.0"/>
        <n v="5976.0"/>
        <n v="6154.0"/>
        <n v="5630.0"/>
        <n v="7599.0"/>
        <n v="6488.0"/>
        <n v="6311.0"/>
        <n v="35.0"/>
        <n v="7247.0"/>
        <n v="1280.0"/>
        <n v="6512.0"/>
        <n v="4189.0"/>
        <n v="4797.0"/>
        <n v="6465.0"/>
        <n v="4171.0"/>
        <n v="6143.0"/>
        <n v="3433.0"/>
        <n v="4901.0"/>
        <n v="2597.0"/>
        <n v="4135.0"/>
        <n v="6853.0"/>
        <n v="726.0"/>
        <n v="5282.0"/>
        <n v="5487.0"/>
        <n v="6151.0"/>
        <n v="6021.0"/>
        <n v="3969.0"/>
        <n v="9181.0"/>
        <n v="6992.0"/>
        <n v="6321.0"/>
        <n v="7850.0"/>
        <n v="1601.0"/>
        <n v="7995.0"/>
        <n v="7241.0"/>
        <n v="6638.0"/>
        <n v="4745.0"/>
        <n v="7687.0"/>
        <n v="4726.0"/>
        <n v="4461.0"/>
        <n v="2518.0"/>
        <n v="5685.0"/>
        <n v="5213.0"/>
        <n v="4694.0"/>
        <n v="3687.0"/>
        <n v="5704.0"/>
        <n v="4149.0"/>
        <n v="4198.0"/>
        <n v="5794.0"/>
        <n v="4194.0"/>
        <n v="3283.0"/>
        <n v="7421.0"/>
        <n v="1160.0"/>
        <n v="6960.0"/>
        <n v="7318.0"/>
        <n v="7601.0"/>
        <n v="3739.0"/>
        <n v="8104.0"/>
        <n v="6302.0"/>
        <n v="7646.0"/>
        <n v="4611.0"/>
        <n v="4601.0"/>
        <n v="4940.0"/>
        <n v="3748.0"/>
        <n v="3869.0"/>
        <n v="2532.0"/>
        <n v="5647.0"/>
        <n v="6707.0"/>
        <n v="1202.0"/>
        <n v="6188.0"/>
        <n v="4624.0"/>
        <n v="820.0"/>
        <n v="5281.0"/>
        <n v="3742.0"/>
        <n v="4109.0"/>
        <n v="4863.0"/>
        <n v="4988.0"/>
        <n v="3988.0"/>
        <n v="4113.0"/>
        <n v="4317.0"/>
        <n v="5990.0"/>
        <n v="6170.0"/>
        <n v="5705.0"/>
        <n v="5030.0"/>
        <n v="6257.0"/>
        <n v="3717.0"/>
        <n v="584.0"/>
        <n v="1429.0"/>
        <n v="4815.0"/>
        <n v="6928.0"/>
        <n v="4497.0"/>
        <n v="5536.0"/>
        <n v="158.0"/>
        <n v="5173.0"/>
        <n v="4335.0"/>
        <n v="3030.0"/>
        <n v="5054.0"/>
        <n v="9979.0"/>
        <n v="4590.0"/>
        <n v="3622.0"/>
        <n v="6663.0"/>
        <n v="4425.0"/>
        <n v="4239.0"/>
        <n v="5247.0"/>
        <n v="473.0"/>
        <n v="4147.0"/>
        <n v="4211.0"/>
        <n v="2687.0"/>
        <n v="4878.0"/>
        <n v="5303.0"/>
        <n v="5711.0"/>
        <n v="5114.0"/>
        <n v="5430.0"/>
        <n v="6739.0"/>
        <n v="5115.0"/>
        <n v="939.0"/>
        <n v="5061.0"/>
        <n v="4752.0"/>
        <n v="1776.0"/>
        <n v="4045.0"/>
        <n v="3729.0"/>
        <n v="4945.0"/>
        <n v="2601.0"/>
        <n v="322.0"/>
        <n v="5218.0"/>
        <n v="5972.0"/>
        <n v="4446.0"/>
        <n v="4950.0"/>
        <n v="2117.0"/>
        <n v="4490.0"/>
        <n v="2761.0"/>
        <n v="2963.0"/>
        <n v="5228.0"/>
        <n v="4582.0"/>
        <n v="6355.0"/>
        <n v="3524.0"/>
        <n v="5701.0"/>
        <n v="4653.0"/>
        <n v="5099.0"/>
        <n v="5055.0"/>
        <n v="3065.0"/>
        <n v="4584.0"/>
        <n v="2962.0"/>
        <n v="3961.0"/>
        <n v="5870.0"/>
        <n v="4827.0"/>
        <n v="3042.0"/>
        <n v="5650.0"/>
        <n v="1407.0"/>
        <n v="3413.0"/>
        <n v="4851.0"/>
        <n v="2063.0"/>
        <n v="2720.0"/>
        <n v="4572.0"/>
        <n v="6718.0"/>
        <n v="7171.0"/>
        <n v="1872.0"/>
        <n v="4538.0"/>
        <n v="1426.0"/>
        <n v="5005.0"/>
        <n v="4821.0"/>
        <n v="1860.0"/>
        <n v="5269.0"/>
        <n v="113.0"/>
        <n v="4175.0"/>
        <n v="4095.0"/>
        <n v="3924.0"/>
        <n v="1715.0"/>
        <n v="4172.0"/>
        <n v="5156.0"/>
        <n v="3937.0"/>
        <n v="4126.0"/>
        <n v="4948.0"/>
        <n v="3206.0"/>
        <n v="5582.0"/>
        <n v="9079.0"/>
        <n v="6863.0"/>
        <n v="2516.0"/>
        <n v="7725.0"/>
        <n v="1566.0"/>
        <n v="3151.0"/>
        <n v="3957.0"/>
        <n v="4987.0"/>
        <n v="1167.0"/>
        <n v="1962.0"/>
        <n v="3989.0"/>
        <n v="205.0"/>
        <n v="3661.0"/>
        <n v="1879.0"/>
        <n v="5805.0"/>
        <n v="3072.0"/>
        <n v="5703.0"/>
        <n v="3787.0"/>
        <n v="3082.0"/>
        <n v="5316.0"/>
        <n v="4196.0"/>
        <n v="4622.0"/>
        <n v="3804.0"/>
        <n v="3540.0"/>
        <n v="5299.0"/>
        <n v="2926.0"/>
        <n v="3727.0"/>
        <n v="2628.0"/>
        <n v="3545.0"/>
        <n v="3302.0"/>
        <n v="4521.0"/>
        <n v="3649.0"/>
        <n v="707.0"/>
        <n v="3482.0"/>
        <n v="3951.0"/>
        <n v="4703.0"/>
        <n v="5042.0"/>
        <n v="3453.0"/>
        <n v="5351.0"/>
        <n v="6507.0"/>
        <n v="4896.0"/>
        <n v="2079.0"/>
        <n v="50.0"/>
        <n v="3529.0"/>
        <n v="4837.0"/>
        <n v="4132.0"/>
        <n v="1918.0"/>
        <n v="4163.0"/>
        <n v="680.0"/>
        <n v="4539.0"/>
        <n v="3412.0"/>
        <n v="4484.0"/>
        <n v="3410.0"/>
        <n v="4414.0"/>
        <n v="3384.0"/>
        <n v="4995.0"/>
        <n v="4261.0"/>
        <n v="228.0"/>
        <n v="2546.0"/>
        <n v="2681.0"/>
        <n v="4269.0"/>
        <n v="4286.0"/>
        <n v="5435.0"/>
        <n v="3008.0"/>
        <n v="3209.0"/>
        <n v="4441.0"/>
        <n v="4383.0"/>
        <n v="5291.0"/>
        <n v="3445.0"/>
        <n v="4122.0"/>
        <n v="3763.0"/>
        <n v="4146.0"/>
        <n v="4512.0"/>
        <n v="5350.0"/>
        <n v="174.0"/>
        <n v="2793.0"/>
        <n v="5978.0"/>
        <n v="2689.0"/>
        <n v="1423.0"/>
        <n v="5445.0"/>
        <n v="3941.0"/>
        <n v="3481.0"/>
        <n v="1865.0"/>
        <n v="3298.0"/>
        <n v="3307.0"/>
        <n v="4195.0"/>
        <n v="4500.0"/>
        <n v="5860.0"/>
        <n v="3037.0"/>
        <n v="2300.0"/>
        <n v="2855.0"/>
        <n v="4123.0"/>
        <n v="1640.0"/>
        <n v="3265.0"/>
        <n v="3088.0"/>
        <n v="4519.0"/>
        <n v="3027.0"/>
        <n v="2141.0"/>
        <n v="191.0"/>
        <n v="4268.0"/>
        <n v="4186.0"/>
        <n v="2237.0"/>
        <n v="4709.0"/>
        <n v="6921.0"/>
        <n v="4549.0"/>
        <n v="4030.0"/>
        <n v="3719.0"/>
        <n v="2813.0"/>
        <n v="3822.0"/>
        <n v="3724.0"/>
        <n v="3267.0"/>
        <n v="2958.0"/>
        <n v="2103.0"/>
        <n v="3521.0"/>
        <n v="2457.0"/>
        <n v="2338.0"/>
        <n v="4773.0"/>
        <n v="2540.0"/>
        <n v="5040.0"/>
        <n v="3191.0"/>
        <n v="7142.0"/>
        <n v="1474.0"/>
        <n v="2052.0"/>
        <n v="4556.0"/>
        <n v="3045.0"/>
        <n v="2804.0"/>
        <n v="3110.0"/>
        <n v="4794.0"/>
        <n v="3284.0"/>
        <n v="3935.0"/>
        <n v="1796.0"/>
        <n v="2436.0"/>
        <n v="517.0"/>
        <n v="4508.0"/>
        <n v="5290.0"/>
        <n v="5295.0"/>
        <n v="2396.0"/>
        <n v="3801.0"/>
        <n v="1992.0"/>
        <n v="3261.0"/>
        <n v="1826.0"/>
        <n v="3351.0"/>
        <n v="6199.0"/>
        <n v="1960.0"/>
        <n v="1689.0"/>
        <n v="4429.0"/>
        <n v="7087.0"/>
        <n v="1814.0"/>
        <n v="3104.0"/>
        <n v="2635.0"/>
        <n v="1130.0"/>
        <n v="2536.0"/>
        <n v="3587.0"/>
        <n v="2459.0"/>
        <n v="4978.0"/>
        <n v="2493.0"/>
        <n v="3418.0"/>
        <n v="3434.0"/>
        <n v="3250.0"/>
        <n v="3743.0"/>
        <n v="3610.0"/>
        <n v="414.0"/>
        <n v="3459.0"/>
        <n v="643.0"/>
        <n v="684.0"/>
        <n v="4628.0"/>
        <n v="3854.0"/>
        <n v="4398.0"/>
        <n v="2961.0"/>
        <n v="3578.0"/>
        <n v="2632.0"/>
        <n v="5885.0"/>
        <n v="3276.0"/>
        <n v="2291.0"/>
        <n v="2850.0"/>
        <n v="539.0"/>
        <n v="2183.0"/>
        <n v="3864.0"/>
        <n v="270.0"/>
        <n v="5421.0"/>
        <n v="4272.0"/>
        <n v="3208.0"/>
        <n v="2279.0"/>
        <n v="3249.0"/>
        <n v="1774.0"/>
        <n v="5637.0"/>
        <n v="3140.0"/>
        <n v="871.0"/>
        <n v="2239.0"/>
        <n v="4104.0"/>
        <n v="2186.0"/>
        <n v="3429.0"/>
        <n v="3143.0"/>
        <n v="5589.0"/>
        <n v="3725.0"/>
        <n v="3047.0"/>
        <n v="423.0"/>
        <n v="3126.0"/>
        <n v="2287.0"/>
        <n v="2584.0"/>
        <n v="4207.0"/>
        <n v="3186.0"/>
        <n v="3599.0"/>
        <n v="1562.0"/>
        <n v="3023.0"/>
        <n v="3091.0"/>
        <n v="3239.0"/>
        <n v="1109.0"/>
        <n v="4070.0"/>
        <n v="68.0"/>
        <n v="3978.0"/>
        <n v="3420.0"/>
        <n v="3289.0"/>
        <n v="3468.0"/>
        <n v="4129.0"/>
        <n v="3965.0"/>
        <n v="3810.0"/>
        <n v="3184.0"/>
        <n v="97.0"/>
        <n v="2881.0"/>
        <n v="3567.0"/>
        <n v="4259.0"/>
        <n v="1958.0"/>
        <n v="2669.0"/>
        <n v="2641.0"/>
        <n v="2995.0"/>
        <n v="1752.0"/>
        <n v="3297.0"/>
        <n v="4032.0"/>
        <n v="4276.0"/>
        <n v="170.0"/>
        <n v="2666.0"/>
        <n v="3224.0"/>
        <n v="498.0"/>
        <n v="1335.0"/>
        <n v="2386.0"/>
        <n v="2110.0"/>
        <n v="2876.0"/>
        <n v="3389.0"/>
        <n v="4141.0"/>
        <n v="1178.0"/>
        <n v="3600.0"/>
        <n v="5231.0"/>
        <n v="1408.0"/>
        <n v="2136.0"/>
        <n v="2588.0"/>
        <n v="2045.0"/>
        <n v="2778.0"/>
        <n v="1499.0"/>
        <n v="4971.0"/>
        <n v="5075.0"/>
        <n v="2290.0"/>
        <n v="4205.0"/>
        <n v="434.0"/>
        <n v="3597.0"/>
        <n v="2344.0"/>
        <n v="3416.0"/>
        <n v="1021.0"/>
        <n v="3268.0"/>
        <n v="2667.0"/>
        <n v="1737.0"/>
        <n v="1800.0"/>
        <n v="4598.0"/>
        <n v="3889.0"/>
        <n v="3101.0"/>
        <n v="2267.0"/>
        <n v="4548.0"/>
        <n v="3873.0"/>
        <n v="1255.0"/>
        <n v="3213.0"/>
        <n v="1585.0"/>
        <n v="3537.0"/>
        <n v="2821.0"/>
        <n v="2596.0"/>
        <n v="2418.0"/>
        <n v="3573.0"/>
        <n v="2499.0"/>
        <n v="118.0"/>
        <n v="3145.0"/>
        <n v="335.0"/>
        <n v="2897.0"/>
        <n v="4200.0"/>
        <n v="2754.0"/>
        <n v="3633.0"/>
        <n v="3982.0"/>
        <n v="1907.0"/>
        <n v="2665.0"/>
        <n v="4569.0"/>
        <n v="3653.0"/>
        <n v="275.0"/>
        <n v="4225.0"/>
        <n v="1925.0"/>
        <n v="4176.0"/>
        <n v="1517.0"/>
        <n v="2487.0"/>
        <n v="2397.0"/>
        <n v="3648.0"/>
        <n v="2844.0"/>
        <n v="2563.0"/>
        <n v="7124.0"/>
        <n v="3385.0"/>
        <n v="2695.0"/>
        <n v="1705.0"/>
        <n v="3038.0"/>
        <n v="3556.0"/>
        <n v="2757.0"/>
        <n v="3911.0"/>
        <n v="2825.0"/>
        <n v="1443.0"/>
        <n v="1767.0"/>
        <n v="3574.0"/>
        <n v="76.0"/>
        <n v="2827.0"/>
        <n v="2553.0"/>
        <n v="140.0"/>
        <n v="4158.0"/>
        <n v="3530.0"/>
        <n v="3794.0"/>
        <n v="2909.0"/>
        <n v="2796.0"/>
        <n v="2929.0"/>
        <n v="409.0"/>
        <n v="2717.0"/>
        <n v="2920.0"/>
        <n v="1038.0"/>
        <n v="1573.0"/>
        <n v="2810.0"/>
        <n v="4456.0"/>
        <n v="1741.0"/>
        <n v="3750.0"/>
        <n v="1530.0"/>
        <n v="2893.0"/>
        <n v="3426.0"/>
        <n v="2467.0"/>
        <n v="2227.0"/>
        <n v="1253.0"/>
        <n v="4994.0"/>
        <n v="396.0"/>
        <n v="1571.0"/>
        <n v="2891.0"/>
        <n v="1641.0"/>
        <n v="3995.0"/>
        <n v="2399.0"/>
        <n v="3340.0"/>
        <n v="2715.0"/>
        <n v="153.0"/>
        <n v="2458.0"/>
        <n v="2475.0"/>
        <n v="2781.0"/>
        <n v="3715.0"/>
        <n v="2750.0"/>
        <n v="344.0"/>
        <n v="4392.0"/>
        <n v="3619.0"/>
        <n v="2090.0"/>
        <n v="2568.0"/>
        <n v="2955.0"/>
        <n v="3435.0"/>
        <n v="2998.0"/>
        <n v="1643.0"/>
        <n v="2217.0"/>
        <n v="2378.0"/>
        <n v="405.0"/>
        <n v="2138.0"/>
        <n v="1388.0"/>
        <n v="1557.0"/>
        <n v="2261.0"/>
        <n v="220.0"/>
        <n v="2711.0"/>
        <n v="2088.0"/>
        <n v="2646.0"/>
        <n v="2402.0"/>
        <n v="2688.0"/>
        <n v="3253.0"/>
        <n v="3690.0"/>
        <n v="2221.0"/>
        <n v="2085.0"/>
        <n v="1972.0"/>
        <n v="2633.0"/>
        <n v="2376.0"/>
        <n v="2623.0"/>
        <n v="1351.0"/>
        <n v="3915.0"/>
        <n v="1520.0"/>
        <n v="3678.0"/>
        <n v="1869.0"/>
        <n v="1173.0"/>
        <n v="2598.0"/>
        <n v="2125.0"/>
        <n v="2675.0"/>
        <n v="1449.0"/>
        <n v="2833.0"/>
        <n v="856.0"/>
        <n v="1954.0"/>
        <n v="2201.0"/>
        <n v="762.0"/>
        <n v="2302.0"/>
        <n v="1356.0"/>
        <n v="1867.0"/>
        <n v="2206.0"/>
        <n v="3230.0"/>
        <n v="321.0"/>
        <n v="689.0"/>
        <n v="1684.0"/>
        <n v="2326.0"/>
        <n v="120.0"/>
        <n v="3428.0"/>
        <n v="1746.0"/>
        <n v="3095.0"/>
        <n v="2505.0"/>
        <n v="1629.0"/>
        <n v="2871.0"/>
        <n v="5323.0"/>
        <n v="2241.0"/>
        <n v="2078.0"/>
        <n v="4307.0"/>
        <n v="2465.0"/>
        <n v="2403.0"/>
        <n v="2176.0"/>
        <n v="2726.0"/>
        <n v="3607.0"/>
        <n v="1970.0"/>
        <n v="2406.0"/>
        <n v="4007.0"/>
        <n v="2092.0"/>
        <n v="3541.0"/>
        <n v="2373.0"/>
        <n v="2345.0"/>
        <n v="2393.0"/>
        <n v="2643.0"/>
        <n v="2556.0"/>
        <n v="2698.0"/>
        <n v="2244.0"/>
        <n v="1870.0"/>
        <n v="1498.0"/>
        <n v="3533.0"/>
        <n v="3805.0"/>
        <n v="2484.0"/>
        <n v="3275.0"/>
        <n v="1948.0"/>
        <n v="1999.0"/>
        <n v="2384.0"/>
        <n v="1940.0"/>
        <n v="2207.0"/>
        <n v="3855.0"/>
        <n v="1365.0"/>
        <n v="1374.0"/>
        <n v="2062.0"/>
        <n v="3368.0"/>
        <n v="2143.0"/>
        <n v="1759.0"/>
        <n v="1968.0"/>
        <n v="2742.0"/>
        <n v="2470.0"/>
        <n v="967.0"/>
        <n v="1989.0"/>
        <n v="1589.0"/>
        <n v="59.0"/>
        <n v="2080.0"/>
        <n v="1717.0"/>
        <n v="2531.0"/>
        <n v="977.0"/>
        <n v="2357.0"/>
        <n v="3041.0"/>
        <n v="1622.0"/>
        <n v="2419.0"/>
        <n v="2170.0"/>
        <n v="1849.0"/>
        <n v="79.0"/>
        <n v="2660.0"/>
        <n v="1950.0"/>
        <n v="2192.0"/>
        <n v="292.0"/>
        <n v="1227.0"/>
        <n v="88.0"/>
        <n v="2797.0"/>
        <n v="2659.0"/>
        <n v="1883.0"/>
        <n v="1664.0"/>
        <n v="2145.0"/>
        <n v="3319.0"/>
        <n v="3058.0"/>
        <n v="2177.0"/>
        <n v="2772.0"/>
        <n v="1742.0"/>
        <n v="2526.0"/>
        <n v="3129.0"/>
        <n v="2652.0"/>
        <n v="1524.0"/>
        <n v="1539.0"/>
        <n v="3039.0"/>
        <n v="2398.0"/>
        <n v="2234.0"/>
        <n v="2152.0"/>
        <n v="1488.0"/>
        <n v="45.0"/>
        <n v="2525.0"/>
        <n v="1086.0"/>
        <n v="1016.0"/>
        <n v="3135.0"/>
        <n v="2843.0"/>
        <n v="1685.0"/>
        <n v="2565.0"/>
        <n v="3228.0"/>
        <n v="1880.0"/>
        <n v="159.0"/>
        <n v="1941.0"/>
        <n v="2184.0"/>
        <n v="3819.0"/>
        <n v="3601.0"/>
        <n v="1744.0"/>
        <n v="2890.0"/>
        <n v="185.0"/>
        <n v="75.0"/>
        <n v="1652.0"/>
        <n v="1636.0"/>
        <n v="2272.0"/>
        <n v="2794.0"/>
        <n v="2449.0"/>
        <n v="3077.0"/>
        <n v="1915.0"/>
        <n v="3266.0"/>
        <n v="1612.0"/>
        <n v="2390.0"/>
        <n v="1546.0"/>
        <n v="2014.0"/>
        <n v="1731.0"/>
        <n v="2745.0"/>
        <n v="1665.0"/>
        <n v="1920.0"/>
        <n v="2347.0"/>
        <n v="2342.0"/>
        <n v="2193.0"/>
        <n v="5396.0"/>
        <n v="2560.0"/>
        <n v="2964.0"/>
        <n v="3629.0"/>
        <n v="1719.0"/>
        <n v="1399.0"/>
        <n v="1327.0"/>
        <n v="790.0"/>
        <n v="1307.0"/>
        <n v="1501.0"/>
        <n v="2204.0"/>
        <n v="690.0"/>
        <n v="3427.0"/>
        <n v="2087.0"/>
        <n v="1955.0"/>
        <n v="2257.0"/>
        <n v="1445.0"/>
        <n v="2328.0"/>
        <n v="3128.0"/>
        <n v="1835.0"/>
        <n v="364.0"/>
        <n v="1724.0"/>
        <n v="2269.0"/>
        <n v="485.0"/>
        <n v="3241.0"/>
        <n v="1793.0"/>
        <n v="2073.0"/>
        <n v="2349.0"/>
        <n v="2278.0"/>
        <n v="576.0"/>
        <n v="2153.0"/>
        <n v="1446.0"/>
        <n v="1690.0"/>
        <n v="1830.0"/>
        <n v="1082.0"/>
        <n v="2620.0"/>
        <n v="1311.0"/>
        <n v="5122.0"/>
        <n v="1485.0"/>
        <n v="2323.0"/>
        <n v="1588.0"/>
        <n v="2366.0"/>
        <n v="1863.0"/>
        <n v="2235.0"/>
        <n v="594.0"/>
        <n v="2199.0"/>
        <n v="2756.0"/>
        <n v="1881.0"/>
        <n v="1521.0"/>
        <n v="2469.0"/>
        <n v="291.0"/>
        <n v="1884.0"/>
        <n v="2194.0"/>
        <n v="2542.0"/>
        <n v="1537.0"/>
        <n v="1208.0"/>
        <n v="2294.0"/>
        <n v="1653.0"/>
        <n v="2158.0"/>
        <n v="1332.0"/>
        <n v="2363.0"/>
        <n v="1552.0"/>
        <n v="2179.0"/>
        <n v="367.0"/>
        <n v="1467.0"/>
        <n v="2303.0"/>
        <n v="1476.0"/>
        <n v="1963.0"/>
        <n v="3393.0"/>
        <n v="1029.0"/>
        <n v="2224.0"/>
        <n v="2228.0"/>
        <n v="2693.0"/>
        <n v="2364.0"/>
        <n v="2190.0"/>
        <n v="2578.0"/>
        <n v="1735.0"/>
        <n v="2243.0"/>
        <n v="262.0"/>
        <n v="2760.0"/>
        <n v="1064.0"/>
        <n v="1971.0"/>
        <n v="1986.0"/>
        <n v="3025.0"/>
        <n v="1725.0"/>
        <n v="1871.0"/>
        <n v="2878.0"/>
        <n v="3523.0"/>
        <n v="1965.0"/>
        <n v="1836.0"/>
        <n v="1554.0"/>
        <n v="1769.0"/>
        <n v="694.0"/>
        <n v="2837.0"/>
        <n v="2511.0"/>
        <n v="3693.0"/>
        <n v="1480.0"/>
        <n v="1659.0"/>
        <n v="1802.0"/>
        <n v="1402.0"/>
        <n v="2197.0"/>
        <n v="3218.0"/>
        <n v="3944.0"/>
        <n v="2251.0"/>
        <n v="976.0"/>
        <n v="2139.0"/>
        <n v="1276.0"/>
        <n v="1973.0"/>
        <n v="2026.0"/>
        <n v="2019.0"/>
        <n v="2670.0"/>
        <n v="1355.0"/>
        <n v="1378.0"/>
        <n v="1339.0"/>
        <n v="2255.0"/>
        <n v="919.0"/>
        <n v="2799.0"/>
        <n v="2164.0"/>
        <n v="1922.0"/>
        <n v="1698.0"/>
        <n v="1516.0"/>
        <n v="1561.0"/>
        <n v="2172.0"/>
        <n v="181.0"/>
        <n v="1535.0"/>
        <n v="1733.0"/>
        <n v="2798.0"/>
        <n v="2967.0"/>
        <n v="374.0"/>
        <n v="1904.0"/>
        <n v="1157.0"/>
        <n v="2759.0"/>
        <n v="2840.0"/>
        <n v="1346.0"/>
        <n v="2131.0"/>
        <n v="1506.0"/>
        <n v="2569.0"/>
        <n v="2185.0"/>
        <n v="1666.0"/>
        <n v="1896.0"/>
        <n v="1811.0"/>
        <n v="2222.0"/>
        <n v="1096.0"/>
        <n v="3150.0"/>
        <n v="1364.0"/>
        <n v="3684.0"/>
        <n v="3270.0"/>
        <n v="3066.0"/>
        <n v="1804.0"/>
        <n v="1987.0"/>
        <n v="1304.0"/>
        <n v="2820.0"/>
        <n v="1460.0"/>
        <n v="2168.0"/>
        <n v="2160.0"/>
        <n v="1906.0"/>
        <n v="2680.0"/>
        <n v="3013.0"/>
        <n v="583.0"/>
        <n v="1420.0"/>
        <n v="1859.0"/>
        <n v="1834.0"/>
        <n v="2041.0"/>
        <n v="2006.0"/>
        <n v="2324.0"/>
        <n v="2135.0"/>
        <n v="1468.0"/>
        <n v="1608.0"/>
        <n v="2454.0"/>
        <n v="1985.0"/>
        <n v="1877.0"/>
        <n v="1014.0"/>
        <n v="1953.0"/>
        <n v="2011.0"/>
        <n v="1478.0"/>
        <n v="184.0"/>
        <n v="2034.0"/>
        <n v="126.0"/>
        <n v="1864.0"/>
        <n v="1352.0"/>
        <n v="1225.0"/>
        <n v="1303.0"/>
        <n v="105.0"/>
        <n v="2127.0"/>
        <n v="2095.0"/>
        <n v="1815.0"/>
        <n v="1916.0"/>
        <n v="946.0"/>
        <n v="1549.0"/>
        <n v="426.0"/>
        <n v="1159.0"/>
        <n v="2453.0"/>
        <n v="386.0"/>
        <n v="2836.0"/>
        <n v="3187.0"/>
        <n v="1390.0"/>
        <n v="1391.0"/>
        <n v="250.0"/>
        <n v="554.0"/>
        <n v="2740.0"/>
        <n v="1080.0"/>
        <n v="980.0"/>
        <n v="734.0"/>
        <n v="1749.0"/>
        <n v="3400.0"/>
        <n v="1672.0"/>
        <n v="1911.0"/>
        <n v="2027.0"/>
        <n v="834.0"/>
        <n v="1050.0"/>
        <n v="649.0"/>
        <n v="2132.0"/>
        <n v="2445.0"/>
        <n v="1926.0"/>
        <n v="1778.0"/>
        <n v="2647.0"/>
        <n v="2043.0"/>
        <n v="2048.0"/>
        <n v="3515.0"/>
        <n v="1712.0"/>
        <n v="1974.0"/>
        <n v="3955.0"/>
        <n v="1268.0"/>
        <n v="2865.0"/>
        <n v="1187.0"/>
        <n v="2007.0"/>
        <n v="860.0"/>
        <n v="2005.0"/>
        <n v="134.0"/>
        <n v="2229.0"/>
        <n v="1858.0"/>
        <n v="1637.0"/>
        <n v="1959.0"/>
        <n v="1179.0"/>
        <n v="1789.0"/>
        <n v="1803.0"/>
        <n v="1786.0"/>
        <n v="1437.0"/>
        <n v="1550.0"/>
        <n v="1442.0"/>
        <n v="1670.0"/>
        <n v="1639.0"/>
        <n v="1464.0"/>
        <n v="1252.0"/>
        <n v="2595.0"/>
        <n v="1497.0"/>
        <n v="1768.0"/>
        <n v="1770.0"/>
        <n v="1736.0"/>
        <n v="2001.0"/>
        <n v="255.0"/>
        <n v="2415.0"/>
        <n v="823.0"/>
        <n v="1927.0"/>
        <n v="1947.0"/>
        <n v="2000.0"/>
        <n v="156.0"/>
        <n v="1236.0"/>
        <n v="2301.0"/>
        <n v="1099.0"/>
        <n v="1702.0"/>
        <n v="1216.0"/>
        <n v="3752.0"/>
        <n v="1782.0"/>
        <n v="2867.0"/>
        <n v="1661.0"/>
        <n v="1385.0"/>
        <n v="1618.0"/>
        <n v="1753.0"/>
        <n v="1847.0"/>
        <n v="1609.0"/>
        <n v="2538.0"/>
        <n v="468.0"/>
        <n v="2259.0"/>
        <n v="2381.0"/>
        <n v="2391.0"/>
        <n v="1069.0"/>
        <n v="2273.0"/>
        <n v="71.0"/>
        <n v="1092.0"/>
        <n v="1074.0"/>
        <n v="1823.0"/>
        <n v="123.0"/>
        <n v="991.0"/>
        <n v="1935.0"/>
        <n v="1765.0"/>
        <n v="2411.0"/>
        <n v="2108.0"/>
        <n v="81.0"/>
        <n v="1624.0"/>
        <n v="2305.0"/>
        <n v="1106.0"/>
        <n v="1764.0"/>
        <n v="769.0"/>
        <n v="1590.0"/>
        <n v="1090.0"/>
        <n v="1362.0"/>
        <n v="2015.0"/>
        <n v="1418.0"/>
        <n v="2198.0"/>
        <n v="1051.0"/>
        <n v="1405.0"/>
        <n v="1660.0"/>
        <n v="2682.0"/>
        <n v="924.0"/>
        <n v="1889.0"/>
        <n v="3360.0"/>
        <n v="1807.0"/>
        <n v="2118.0"/>
        <n v="2508.0"/>
        <n v="260.0"/>
        <n v="2242.0"/>
        <n v="2317.0"/>
        <n v="824.0"/>
        <n v="1801.0"/>
        <n v="3028.0"/>
        <n v="2362.0"/>
        <n v="2077.0"/>
        <n v="1515.0"/>
        <n v="2617.0"/>
        <n v="1205.0"/>
        <n v="5342.0"/>
        <n v="1337.0"/>
        <n v="1296.0"/>
        <n v="2355.0"/>
        <n v="2421.0"/>
        <n v="1454.0"/>
        <n v="1619.0"/>
        <n v="1727.0"/>
        <n v="827.0"/>
        <n v="973.0"/>
        <n v="1144.0"/>
        <n v="655.0"/>
        <n v="2744.0"/>
        <n v="2262.0"/>
        <n v="1196.0"/>
        <n v="1415.0"/>
        <n v="1578.0"/>
        <n v="835.0"/>
        <n v="1000.0"/>
        <n v="58.0"/>
        <n v="1273.0"/>
        <n v="2705.0"/>
        <n v="1044.0"/>
        <n v="1538.0"/>
        <n v="1076.0"/>
        <n v="788.0"/>
        <n v="1486.0"/>
        <n v="1169.0"/>
        <n v="877.0"/>
        <n v="949.0"/>
        <n v="1533.0"/>
        <n v="2547.0"/>
        <n v="1005.0"/>
        <n v="1265.0"/>
        <n v="829.0"/>
        <n v="1794.0"/>
        <n v="2013.0"/>
        <n v="1067.0"/>
        <n v="2178.0"/>
        <n v="1353.0"/>
        <n v="1052.0"/>
        <n v="1457.0"/>
        <n v="979.0"/>
        <n v="1105.0"/>
        <n v="1066.0"/>
        <n v="1630.0"/>
        <n v="1929.0"/>
        <n v="981.0"/>
        <n v="1673.0"/>
        <n v="1421.0"/>
        <n v="2140.0"/>
        <n v="1177.0"/>
        <n v="1409.0"/>
        <n v="841.0"/>
        <n v="555.0"/>
        <n v="2276.0"/>
        <n v="1348.0"/>
        <n v="972.0"/>
        <n v="1431.0"/>
        <n v="932.0"/>
        <n v="1494.0"/>
        <n v="740.0"/>
        <n v="1604.0"/>
        <n v="966.0"/>
        <n v="352.0"/>
        <n v="2122.0"/>
        <n v="917.0"/>
        <n v="371.0"/>
        <n v="258.0"/>
        <n v="1575.0"/>
        <n v="904.0"/>
        <n v="300.0"/>
        <n v="1648.0"/>
        <n v="998.0"/>
        <n v="1165.0"/>
        <n v="1545.0"/>
        <n v="1357.0"/>
        <n v="1369.0"/>
        <n v="3565.0"/>
        <n v="2401.0"/>
        <n v="1184.0"/>
        <n v="1891.0"/>
        <n v="1147.0"/>
        <n v="2047.0"/>
        <n v="1583.0"/>
        <n v="1701.0"/>
        <n v="938.0"/>
        <n v="1700.0"/>
        <n v="1027.0"/>
        <n v="2022.0"/>
        <n v="1230.0"/>
        <n v="2264.0"/>
        <n v="1223.0"/>
        <n v="1414.0"/>
        <n v="1373.0"/>
        <n v="1290.0"/>
        <n v="1844.0"/>
        <n v="1100.0"/>
        <n v="301.0"/>
        <n v="817.0"/>
        <n v="2181.0"/>
        <n v="874.0"/>
        <n v="1555.0"/>
        <n v="2819.0"/>
        <n v="1008.0"/>
        <n v="1326.0"/>
        <n v="928.0"/>
        <n v="1832.0"/>
        <n v="903.0"/>
        <n v="330.0"/>
        <n v="1361.0"/>
        <n v="2551.0"/>
        <n v="2055.0"/>
        <n v="760.0"/>
        <n v="1713.0"/>
        <n v="1386.0"/>
        <n v="821.0"/>
        <n v="1375.0"/>
        <n v="1207.0"/>
        <n v="1773.0"/>
        <n v="1755.0"/>
        <n v="2480.0"/>
        <n v="2035.0"/>
        <n v="1318.0"/>
        <n v="1944.0"/>
        <n v="389.0"/>
        <n v="1237.0"/>
        <n v="1322.0"/>
        <n v="1146.0"/>
        <n v="1260.0"/>
        <n v="1396.0"/>
        <n v="1070.0"/>
        <n v="1338.0"/>
        <n v="2128.0"/>
        <n v="1242.0"/>
        <n v="1244.0"/>
        <n v="1452.0"/>
        <n v="1137.0"/>
        <n v="1544.0"/>
        <n v="1384.0"/>
        <n v="1650.0"/>
        <n v="362.0"/>
        <n v="2173.0"/>
        <n v="1824.0"/>
        <n v="738.0"/>
        <n v="1614.0"/>
        <n v="1309.0"/>
        <n v="1256.0"/>
        <n v="815.0"/>
        <n v="2012.0"/>
        <n v="1198.0"/>
        <n v="575.0"/>
        <n v="390.0"/>
        <n v="962.0"/>
        <n v="1934.0"/>
        <n v="2126.0"/>
        <n v="1085.0"/>
        <n v="1459.0"/>
        <n v="729.0"/>
        <n v="1417.0"/>
        <n v="960.0"/>
        <n v="987.0"/>
        <n v="1217.0"/>
        <n v="736.0"/>
        <n v="940.0"/>
        <n v="1456.0"/>
        <n v="1203.0"/>
        <n v="1158.0"/>
        <n v="608.0"/>
        <n v="697.0"/>
        <n v="202.0"/>
        <n v="1053.0"/>
        <n v="2046.0"/>
        <n v="1073.0"/>
        <n v="854.0"/>
        <n v="1674.0"/>
        <n v="303.0"/>
        <n v="2205.0"/>
        <n v="1813.0"/>
        <n v="1500.0"/>
        <n v="1123.0"/>
        <n v="93.0"/>
        <n v="1101.0"/>
        <n v="73.0"/>
        <n v="1425.0"/>
        <n v="1923.0"/>
        <n v="1406.0"/>
        <n v="1121.0"/>
        <n v="665.0"/>
        <n v="1036.0"/>
        <n v="1470.0"/>
        <n v="645.0"/>
        <n v="1247.0"/>
        <n v="1887.0"/>
        <n v="1680.0"/>
        <n v="765.0"/>
        <n v="466.0"/>
        <n v="870.0"/>
        <n v="1512.0"/>
        <n v="1081.0"/>
        <n v="2270.0"/>
        <n v="881.0"/>
        <n v="1676.0"/>
        <n v="534.0"/>
        <n v="1286.0"/>
        <n v="1212.0"/>
        <n v="1306.0"/>
        <n v="1398.0"/>
        <n v="992.0"/>
        <n v="1153.0"/>
        <n v="975.0"/>
        <n v="1048.0"/>
        <n v="1597.0"/>
        <n v="1938.0"/>
        <n v="1740.0"/>
        <n v="1024.0"/>
        <n v="1354.0"/>
        <n v="1145.0"/>
        <n v="2354.0"/>
        <n v="2260.0"/>
        <n v="419.0"/>
        <n v="1183.0"/>
        <n v="1677.0"/>
        <n v="1047.0"/>
        <n v="1233.0"/>
        <n v="1404.0"/>
        <n v="1192.0"/>
        <n v="1873.0"/>
        <n v="1413.0"/>
        <n v="1115.0"/>
        <n v="902.0"/>
        <n v="892.0"/>
        <n v="696.0"/>
        <n v="1289.0"/>
        <n v="1124.0"/>
        <n v="1136.0"/>
        <n v="1603.0"/>
        <n v="1264.0"/>
        <n v="1343.0"/>
        <n v="1049.0"/>
        <n v="1088.0"/>
        <n v="1045.0"/>
        <n v="715.0"/>
        <n v="1810.0"/>
        <n v="1716.0"/>
        <n v="855.0"/>
        <n v="1201.0"/>
        <n v="1504.0"/>
        <n v="240.0"/>
        <n v="1393.0"/>
        <n v="1104.0"/>
        <n v="1250.0"/>
        <n v="1056.0"/>
        <n v="749.0"/>
        <n v="1878.0"/>
        <n v="1091.0"/>
        <n v="929.0"/>
        <n v="1333.0"/>
        <n v="989.0"/>
        <n v="1235.0"/>
        <n v="1182.0"/>
        <n v="1241.0"/>
        <n v="463.0"/>
        <n v="906.0"/>
        <n v="548.0"/>
        <n v="1297.0"/>
        <n v="681.0"/>
        <n v="869.0"/>
        <n v="1166.0"/>
        <n v="842.0"/>
        <n v="2151.0"/>
        <n v="1331.0"/>
        <n v="831.0"/>
        <n v="1143.0"/>
        <n v="1441.0"/>
        <n v="1251.0"/>
        <n v="1400.0"/>
        <n v="1444.0"/>
        <n v="931.0"/>
        <n v="884.0"/>
        <n v="671.0"/>
        <n v="722.0"/>
        <n v="857.0"/>
        <n v="1185.0"/>
        <n v="816.0"/>
        <n v="1678.0"/>
        <n v="1015.0"/>
        <n v="1270.0"/>
        <n v="2486.0"/>
        <n v="674.0"/>
        <n v="1298.0"/>
        <n v="1688.0"/>
        <n v="437.0"/>
        <n v="780.0"/>
        <n v="879.0"/>
        <n v="819.0"/>
        <n v="2814.0"/>
        <n v="1745.0"/>
        <n v="646.0"/>
        <n v="1001.0"/>
        <n v="1427.0"/>
        <n v="1553.0"/>
        <n v="937.0"/>
        <n v="1479.0"/>
        <n v="524.0"/>
        <n v="691.0"/>
        <n v="26.0"/>
        <n v="954.0"/>
        <n v="714.0"/>
        <n v="1154.0"/>
        <n v="1633.0"/>
        <n v="1156.0"/>
        <n v="798.0"/>
        <n v="1984.0"/>
        <n v="1615.0"/>
        <n v="429.0"/>
        <n v="604.0"/>
        <n v="1594.0"/>
        <n v="682.0"/>
        <n v="630.0"/>
        <n v="741.0"/>
        <n v="957.0"/>
        <n v="963.0"/>
        <n v="304.0"/>
        <n v="785.0"/>
        <n v="985.0"/>
        <n v="914.0"/>
        <n v="923.0"/>
        <n v="1063.0"/>
        <n v="965.0"/>
        <n v="1117.0"/>
        <n v="808.0"/>
        <n v="647.0"/>
        <n v="1234.0"/>
        <n v="999.0"/>
        <n v="1455.0"/>
        <n v="955.0"/>
        <n v="1031.0"/>
        <n v="1094.0"/>
        <n v="231.0"/>
        <n v="1.0"/>
        <n v="2552.0"/>
        <n v="986.0"/>
        <n v="1134.0"/>
        <n v="1206.0"/>
        <n v="1900.0"/>
        <n v="2069.0"/>
        <n v="1714.0"/>
        <n v="1329.0"/>
        <n v="1013.0"/>
        <n v="1058.0"/>
        <n v="1349.0"/>
        <n v="1465.0"/>
        <n v="1484.0"/>
        <n v="1009.0"/>
        <n v="1606.0"/>
        <n v="358.0"/>
        <n v="1817.0"/>
        <n v="1458.0"/>
        <n v="617.0"/>
        <n v="1079.0"/>
        <n v="382.0"/>
        <n v="950.0"/>
        <n v="959.0"/>
        <n v="789.0"/>
        <n v="443.0"/>
        <n v="920.0"/>
        <n v="2379.0"/>
        <n v="1150.0"/>
        <n v="1012.0"/>
        <n v="600.0"/>
        <n v="1118.0"/>
        <n v="810.0"/>
        <n v="615.0"/>
        <n v="1022.0"/>
        <n v="1316.0"/>
        <n v="2116.0"/>
        <n v="1568.0"/>
        <n v="670.0"/>
        <n v="660.0"/>
        <n v="411.0"/>
        <n v="853.0"/>
        <n v="719.0"/>
        <n v="1199.0"/>
        <n v="1732.0"/>
        <n v="676.0"/>
        <n v="1010.0"/>
        <n v="1743.0"/>
        <n v="735.0"/>
        <n v="1510.0"/>
        <n v="1032.0"/>
        <n v="828.0"/>
        <n v="1204.0"/>
        <n v="705.0"/>
        <n v="1078.0"/>
        <n v="952.0"/>
        <n v="1330.0"/>
        <n v="1799.0"/>
        <n v="420.0"/>
        <n v="978.0"/>
        <n v="1424.0"/>
        <n v="1738.0"/>
        <n v="996.0"/>
        <n v="1592.0"/>
        <n v="1219.0"/>
        <n v="2049.0"/>
        <n v="1041.0"/>
        <n v="1131.0"/>
        <n v="2664.0"/>
        <n v="1481.0"/>
        <n v="997.0"/>
        <n v="1394.0"/>
        <n v="1558.0"/>
        <n v="1020.0"/>
        <n v="1610.0"/>
        <n v="1994.0"/>
        <n v="775.0"/>
        <n v="449.0"/>
        <n v="1119.0"/>
        <n v="1249.0"/>
        <n v="121.0"/>
        <n v="639.0"/>
        <n v="1957.0"/>
        <n v="1862.0"/>
        <n v="1002.0"/>
        <n v="1026.0"/>
        <n v="1033.0"/>
        <n v="1419.0"/>
        <n v="218.0"/>
        <n v="1042.0"/>
        <n v="626.0"/>
        <n v="701.0"/>
        <n v="1043.0"/>
        <n v="672.0"/>
        <n v="782.0"/>
        <n v="873.0"/>
        <n v="668.0"/>
        <n v="968.0"/>
        <n v="737.0"/>
        <n v="146.0"/>
        <n v="797.0"/>
        <n v="988.0"/>
        <n v="1360.0"/>
        <n v="983.0"/>
        <n v="294.0"/>
        <n v="757.0"/>
        <n v="804.0"/>
        <n v="208.0"/>
        <n v="480.0"/>
        <n v="428.0"/>
        <n v="764.0"/>
        <n v="1220.0"/>
        <n v="659.0"/>
        <n v="747.0"/>
        <n v="971.0"/>
        <n v="1295.0"/>
        <n v="632.0"/>
        <n v="1771.0"/>
        <n v="582.0"/>
        <n v="634.0"/>
        <n v="843.0"/>
        <n v="1017.0"/>
        <n v="1151.0"/>
        <n v="1186.0"/>
        <n v="836.0"/>
        <n v="1062.0"/>
        <n v="759.0"/>
        <n v="751.0"/>
        <n v="1841.0"/>
        <n v="293.0"/>
        <n v="1222.0"/>
        <n v="767.0"/>
        <n v="809.0"/>
        <n v="90.0"/>
        <n v="1087.0"/>
        <n v="1113.0"/>
        <n v="766.0"/>
        <n v="1174.0"/>
        <n v="893.0"/>
        <n v="1503.0"/>
        <n v="441.0"/>
        <n v="1310.0"/>
        <n v="1379.0"/>
        <n v="961.0"/>
        <n v="1821.0"/>
        <n v="1285.0"/>
        <n v="2212.0"/>
        <n v="412.0"/>
        <n v="580.0"/>
        <n v="1262.0"/>
        <n v="666.0"/>
        <n v="1294.0"/>
        <n v="1126.0"/>
        <n v="2102.0"/>
        <n v="1215.0"/>
        <n v="383.0"/>
        <n v="1214.0"/>
        <n v="1302.0"/>
        <n v="806.0"/>
        <n v="521.0"/>
        <n v="1228.0"/>
        <n v="157.0"/>
        <n v="744.0"/>
        <n v="781.0"/>
        <n v="1272.0"/>
        <n v="933.0"/>
        <n v="907.0"/>
        <n v="1120.0"/>
        <n v="1112.0"/>
        <n v="1574.0"/>
        <n v="758.0"/>
        <n v="1635.0"/>
        <n v="922.0"/>
        <n v="1040.0"/>
        <n v="839.0"/>
        <n v="640.0"/>
        <n v="865.0"/>
        <n v="540.0"/>
        <n v="579.0"/>
        <n v="900.0"/>
        <n v="1138.0"/>
        <n v="1229.0"/>
        <n v="1626.0"/>
        <n v="1095.0"/>
        <n v="1587.0"/>
        <n v="774.0"/>
        <n v="1060.0"/>
        <n v="233.0"/>
        <n v="571.0"/>
        <n v="807.0"/>
        <n v="547.0"/>
        <n v="1211.0"/>
        <n v="1102.0"/>
        <n v="528.0"/>
        <n v="951.0"/>
        <n v="549.0"/>
        <n v="964.0"/>
        <n v="593.0"/>
        <n v="177.0"/>
        <n v="1093.0"/>
        <n v="541.0"/>
        <n v="522.0"/>
        <n v="641.0"/>
        <n v="1239.0"/>
        <n v="1448.0"/>
        <n v="399.0"/>
        <n v="621.0"/>
        <n v="590.0"/>
        <n v="872.0"/>
        <n v="799.0"/>
        <n v="1795.0"/>
        <n v="217.0"/>
        <n v="1162.0"/>
        <n v="1581.0"/>
        <n v="1161.0"/>
        <n v="1128.0"/>
        <n v="711.0"/>
        <n v="896.0"/>
        <n v="520.0"/>
        <n v="1462.0"/>
        <n v="204.0"/>
        <n v="683.0"/>
        <n v="176.0"/>
        <n v="577.0"/>
        <n v="2104.0"/>
        <n v="1072.0"/>
        <n v="1496.0"/>
        <n v="1518.0"/>
        <n v="574.0"/>
        <n v="889.0"/>
        <n v="970.0"/>
        <n v="1176.0"/>
        <n v="345.0"/>
        <n v="379.0"/>
        <n v="1238.0"/>
        <n v="805.0"/>
        <n v="1003.0"/>
        <n v="1281.0"/>
        <n v="557.0"/>
        <n v="867.0"/>
        <n v="268.0"/>
        <n v="347.0"/>
        <n v="1447.0"/>
        <n v="717.0"/>
        <n v="432.0"/>
        <n v="1071.0"/>
        <n v="982.0"/>
        <n v="915.0"/>
        <n v="366.0"/>
        <n v="1171.0"/>
        <n v="943.0"/>
        <n v="430.0"/>
        <n v="724.0"/>
        <n v="685.0"/>
        <n v="925.0"/>
        <n v="858.0"/>
        <n v="1271.0"/>
        <n v="1395.0"/>
        <n v="657.0"/>
        <n v="763.0"/>
        <n v="376.0"/>
        <n v="802.0"/>
        <n v="648.0"/>
        <n v="886.0"/>
        <n v="1191.0"/>
        <n v="507.0"/>
        <n v="876.0"/>
        <n v="779.0"/>
        <n v="1605.0"/>
        <n v="1838.0"/>
        <n v="1319.0"/>
        <n v="1299.0"/>
        <n v="1493.0"/>
        <n v="795.0"/>
        <n v="542.0"/>
        <n v="195.0"/>
        <n v="716.0"/>
        <n v="793.0"/>
        <n v="1023.0"/>
        <n v="144.0"/>
        <n v="1278.0"/>
        <n v="953.0"/>
        <n v="945.0"/>
        <n v="1317.0"/>
        <n v="416.0"/>
        <n v="622.0"/>
        <n v="848.0"/>
        <n v="730.0"/>
        <n v="519.0"/>
        <n v="531.0"/>
        <n v="357.0"/>
        <n v="921.0"/>
        <n v="598.0"/>
        <n v="1108.0"/>
        <n v="168.0"/>
        <n v="756.0"/>
        <n v="911.0"/>
        <n v="553.0"/>
        <n v="446.0"/>
        <n v="543.0"/>
        <n v="527.0"/>
        <n v="868.0"/>
        <n v="990.0"/>
        <n v="1282.0"/>
        <n v="897.0"/>
        <n v="188.0"/>
        <n v="508.0"/>
        <n v="328.0"/>
        <n v="192.0"/>
        <n v="840.0"/>
        <n v="833.0"/>
        <n v="1432.0"/>
        <n v="1283.0"/>
        <n v="791.0"/>
        <n v="926.0"/>
        <n v="1434.0"/>
        <n v="995.0"/>
        <n v="2874.0"/>
        <n v="569.0"/>
        <n v="700.0"/>
        <n v="173.0"/>
        <n v="356.0"/>
        <n v="1371.0"/>
        <n v="459.0"/>
        <n v="1194.0"/>
        <n v="994.0"/>
        <n v="2056.0"/>
        <n v="53.0"/>
        <n v="1019.0"/>
        <n v="394.0"/>
        <n v="814.0"/>
        <n v="1077.0"/>
        <n v="638.0"/>
        <n v="606.0"/>
        <n v="257.0"/>
        <n v="687.0"/>
        <n v="725.0"/>
        <n v="1266.0"/>
        <n v="918.0"/>
        <n v="452.0"/>
        <n v="772.0"/>
        <n v="636.0"/>
        <n v="1004.0"/>
        <n v="55.0"/>
        <n v="462.0"/>
        <n v="455.0"/>
        <n v="1152.0"/>
        <n v="490.0"/>
        <n v="984.0"/>
        <n v="901.0"/>
        <n v="1377.0"/>
        <n v="723.0"/>
        <n v="381.0"/>
        <n v="501.0"/>
        <n v="618.0"/>
        <n v="1107.0"/>
        <n v="595.0"/>
        <n v="642.0"/>
        <n v="742.0"/>
        <n v="589.0"/>
        <n v="727.0"/>
        <n v="558.0"/>
        <n v="481.0"/>
        <n v="565.0"/>
        <n v="510.0"/>
        <n v="1363.0"/>
        <n v="421.0"/>
        <n v="663.0"/>
        <n v="1461.0"/>
        <n v="1305.0"/>
        <n v="878.0"/>
        <n v="1111.0"/>
        <n v="905.0"/>
        <n v="537.0"/>
        <n v="567.0"/>
        <n v="786.0"/>
        <n v="1720.0"/>
        <n v="837.0"/>
        <n v="403.0"/>
        <n v="601.0"/>
        <n v="491.0"/>
        <n v="650.0"/>
        <n v="19.0"/>
        <n v="488.0"/>
        <n v="532.0"/>
        <n v="578.0"/>
        <n v="713.0"/>
        <n v="731.0"/>
        <n v="800.0"/>
        <n v="709.0"/>
        <n v="656.0"/>
        <n v="875.0"/>
        <n v="1129.0"/>
        <n v="224.0"/>
        <n v="866.0"/>
        <n v="311.0"/>
        <n v="612.0"/>
        <n v="1224.0"/>
        <n v="417.0"/>
        <n v="768.0"/>
        <n v="545.0"/>
        <n v="1657.0"/>
        <n v="916.0"/>
        <n v="658.0"/>
        <n v="678.0"/>
        <n v="380.0"/>
        <n v="635.0"/>
        <n v="305.0"/>
        <n v="102.0"/>
        <n v="891.0"/>
        <n v="444.0"/>
        <n v="609.0"/>
        <n v="515.0"/>
        <n v="662.0"/>
        <n v="454.0"/>
        <n v="777.0"/>
        <n v="1284.0"/>
        <n v="863.0"/>
        <n v="885.0"/>
        <n v="773.0"/>
        <n v="298.0"/>
        <n v="127.0"/>
        <n v="1006.0"/>
        <n v="458.0"/>
        <n v="588.0"/>
        <n v="706.0"/>
        <n v="326.0"/>
        <n v="746.0"/>
        <n v="1139.0"/>
        <n v="1440.0"/>
        <n v="272.0"/>
        <n v="248.0"/>
        <n v="851.0"/>
        <n v="251.0"/>
        <n v="794.0"/>
        <n v="944.0"/>
        <n v="388.0"/>
        <n v="1011.0"/>
        <n v="708.0"/>
        <n v="623.0"/>
        <n v="1254.0"/>
        <n v="314.0"/>
        <n v="712.0"/>
        <n v="624.0"/>
        <n v="324.0"/>
        <n v="435.0"/>
        <n v="530.0"/>
        <n v="796.0"/>
        <n v="494.0"/>
        <n v="560.0"/>
        <n v="934.0"/>
        <n v="200.0"/>
        <n v="479.0"/>
        <n v="505.0"/>
        <n v="431.0"/>
        <n v="613.0"/>
        <n v="243.0"/>
        <n v="559.0"/>
        <n v="500.0"/>
        <n v="605.0"/>
        <n v="556.0"/>
        <n v="667.0"/>
        <n v="199.0"/>
        <n v="1025.0"/>
        <n v="912.0"/>
        <n v="664.0"/>
        <n v="280.0"/>
        <n v="1132.0"/>
        <n v="813.0"/>
        <n v="910.0"/>
        <n v="627.0"/>
        <n v="908.0"/>
        <n v="718.0"/>
        <n v="1218.0"/>
        <n v="239.0"/>
        <n v="592.0"/>
        <n v="496.0"/>
        <n v="826.0"/>
        <n v="1035.0"/>
        <n v="503.0"/>
        <n v="497.0"/>
        <n v="673.0"/>
        <n v="698.0"/>
        <n v="895.0"/>
        <n v="1232.0"/>
        <n v="502.0"/>
        <n v="614.0"/>
        <n v="523.0"/>
        <n v="830.0"/>
        <n v="948.0"/>
        <n v="610.0"/>
        <n v="732.0"/>
        <n v="653.0"/>
        <n v="343.0"/>
        <n v="509.0"/>
        <n v="755.0"/>
        <n v="404.0"/>
        <n v="783.0"/>
        <n v="529.0"/>
        <n v="348.0"/>
        <n v="1018.0"/>
        <n v="499.0"/>
        <n v="628.0"/>
        <n v="752.0"/>
        <n v="686.0"/>
        <n v="327.0"/>
        <n v="533.0"/>
        <n v="242.0"/>
        <n v="695.0"/>
        <n v="249.0"/>
        <n v="378.0"/>
        <n v="1213.0"/>
        <n v="353.0"/>
        <n v="675.0"/>
        <n v="61.0"/>
        <n v="552.0"/>
        <n v="440.0"/>
        <n v="365.0"/>
        <n v="62.0"/>
        <n v="31.0"/>
        <n v="238.0"/>
        <n v="538.0"/>
        <n v="513.0"/>
        <n v="930.0"/>
        <n v="234.0"/>
        <n v="1221.0"/>
        <n v="165.0"/>
        <n v="776.0"/>
        <n v="536.0"/>
        <n v="492.0"/>
        <n v="629.0"/>
        <n v="342.0"/>
        <n v="475.0"/>
        <n v="803.0"/>
        <n v="847.0"/>
        <n v="518.0"/>
        <n v="226.0"/>
        <n v="341.0"/>
        <n v="846.0"/>
        <n v="161.0"/>
        <n v="888.0"/>
        <n v="721.0"/>
        <n v="566.0"/>
        <n v="284.0"/>
        <n v="603.0"/>
        <n v="427.0"/>
        <n v="1340.0"/>
        <n v="370.0"/>
        <n v="551.0"/>
        <n v="611.0"/>
        <n v="844.0"/>
        <n v="850.0"/>
        <n v="296.0"/>
        <n v="679.0"/>
        <n v="320.0"/>
        <n v="339.0"/>
        <n v="472.0"/>
        <n v="461.0"/>
        <n v="317.0"/>
        <n v="631.0"/>
        <n v="277.0"/>
        <n v="278.0"/>
        <n v="477.0"/>
        <n v="418.0"/>
        <n v="586.0"/>
        <n v="761.0"/>
        <n v="453.0"/>
        <n v="669.0"/>
        <n v="728.0"/>
        <n v="778.0"/>
        <n v="544.0"/>
        <n v="787.0"/>
        <n v="1342.0"/>
        <n v="620.0"/>
        <n v="363.0"/>
        <n v="883.0"/>
        <n v="486.0"/>
        <n v="447.0"/>
        <n v="160.0"/>
        <n v="198.0"/>
        <n v="504.0"/>
        <n v="49.0"/>
        <n v="193.0"/>
        <n v="482.0"/>
        <n v="392.0"/>
        <n v="402.0"/>
        <n v="720.0"/>
        <n v="155.0"/>
        <n v="753.0"/>
        <n v="408.0"/>
        <n v="625.0"/>
        <n v="223.0"/>
        <n v="194.0"/>
        <n v="1170.0"/>
        <n v="1116.0"/>
        <n v="573.0"/>
        <n v="880.0"/>
        <n v="47.0"/>
        <n v="913.0"/>
        <n v="512.0"/>
        <n v="564.0"/>
        <n v="474.0"/>
        <n v="273.0"/>
        <n v="331.0"/>
        <n v="525.0"/>
        <n v="1600.0"/>
        <n v="597.0"/>
        <n v="450.0"/>
        <n v="495.0"/>
        <n v="318.0"/>
        <n v="143.0"/>
        <n v="354.0"/>
        <n v="337.0"/>
        <n v="39.0"/>
        <n v="186.0"/>
        <n v="1180.0"/>
        <n v="385.0"/>
        <n v="142.0"/>
        <n v="936.0"/>
        <n v="616.0"/>
        <n v="172.0"/>
        <n v="514.0"/>
        <n v="373.0"/>
        <n v="346.0"/>
        <n v="561.0"/>
        <n v="506.0"/>
        <n v="210.0"/>
        <n v="436.0"/>
        <n v="909.0"/>
        <n v="312.0"/>
        <n v="516.0"/>
        <n v="1495.0"/>
        <n v="117.0"/>
        <n v="171.0"/>
        <n v="754.0"/>
        <n v="703.0"/>
        <n v="637.0"/>
        <n v="336.0"/>
        <n v="375.0"/>
        <n v="410.0"/>
        <n v="460.0"/>
        <n v="484.0"/>
        <n v="585.0"/>
        <n v="95.0"/>
        <n v="332.0"/>
        <n v="415.0"/>
        <n v="862.0"/>
        <n v="526.0"/>
        <n v="276.0"/>
        <n v="372.0"/>
        <n v="316.0"/>
        <n v="425.0"/>
        <n v="369.0"/>
        <n v="2.0"/>
        <n v="256.0"/>
        <n v="464.0"/>
        <n v="448.0"/>
        <n v="261.0"/>
        <n v="387.0"/>
        <n v="546.0"/>
        <n v="570.0"/>
        <n v="457.0"/>
        <n v="581.0"/>
        <n v="445.0"/>
        <n v="771.0"/>
        <n v="182.0"/>
        <n v="465.0"/>
        <n v="46.0"/>
        <n v="469.0"/>
        <n v="350.0"/>
        <n v="511.0"/>
        <n v="319.0"/>
        <n v="297.0"/>
        <n v="677.0"/>
        <n v="822.0"/>
        <n v="310.0"/>
        <n v="247.0"/>
        <n v="42.0"/>
        <n v="470.0"/>
        <n v="661.0"/>
        <n v="106.0"/>
        <n v="433.0"/>
        <n v="232.0"/>
        <n v="739.0"/>
        <n v="442.0"/>
        <n v="279.0"/>
        <n v="288.0"/>
        <n v="619.0"/>
        <n v="1075.0"/>
        <n v="133.0"/>
        <n v="167.0"/>
        <n v="596.0"/>
        <n v="216.0"/>
        <n v="704.0"/>
        <n v="152.0"/>
        <n v="227.0"/>
        <n v="1057.0"/>
        <n v="196.0"/>
        <n v="313.0"/>
        <n v="109.0"/>
        <n v="263.0"/>
        <n v="882.0"/>
        <n v="274.0"/>
        <n v="401.0"/>
        <n v="307.0"/>
        <n v="651.0"/>
        <n v="100.0"/>
        <n v="334.0"/>
        <n v="745.0"/>
        <n v="898.0"/>
        <n v="489.0"/>
        <n v="397.0"/>
        <n v="471.0"/>
        <n v="607.0"/>
        <n v="1527.0"/>
        <n v="602.0"/>
        <n v="476.0"/>
        <n v="136.0"/>
        <n v="424.0"/>
        <n v="395.0"/>
        <n v="213.0"/>
        <n v="360.0"/>
        <n v="413.0"/>
        <n v="361.0"/>
        <n v="384.0"/>
        <n v="271.0"/>
        <n v="439.0"/>
        <n v="644.0"/>
        <n v="178.0"/>
        <n v="179.0"/>
        <n v="162.0"/>
        <n v="175.0"/>
        <n v="478.0"/>
        <n v="128.0"/>
        <n v="572.0"/>
        <n v="899.0"/>
        <n v="137.0"/>
        <n v="1141.0"/>
        <n v="407.0"/>
        <n v="150.0"/>
        <n v="308.0"/>
        <n v="57.0"/>
        <n v="244.0"/>
        <n v="283.0"/>
        <n v="599.0"/>
        <n v="393.0"/>
        <n v="451.0"/>
        <n v="130.0"/>
        <n v="254.0"/>
        <n v="96.0"/>
        <n v="1148.0"/>
        <n v="406.0"/>
        <n v="149.0"/>
        <n v="115.0"/>
        <n v="286.0"/>
        <n v="338.0"/>
        <n v="285.0"/>
        <n v="154.0"/>
        <n v="315.0"/>
        <n v="112.0"/>
        <n v="129.0"/>
        <n v="8.0"/>
        <n v="467.0"/>
        <n v="163.0"/>
        <n v="1163.0"/>
        <n v="633.0"/>
        <n v="323.0"/>
        <n v="215.0"/>
        <n v="289.0"/>
        <n v="94.0"/>
        <n v="252.0"/>
        <n v="267.0"/>
        <n v="235.0"/>
        <n v="20.0"/>
        <n v="355.0"/>
        <n v="98.0"/>
        <n v="125.0"/>
        <n v="438.0"/>
        <n v="222.0"/>
        <n v="422.0"/>
        <n v="229.0"/>
        <n v="15.0"/>
        <n v="221.0"/>
        <n v="23.0"/>
        <n v="340.0"/>
        <n v="290.0"/>
        <n v="131.0"/>
        <n v="237.0"/>
        <n v="180.0"/>
        <n v="147.0"/>
        <n v="211.0"/>
        <n v="214.0"/>
        <n v="281.0"/>
        <n v="116.0"/>
        <n v="1083.0"/>
        <n v="138.0"/>
        <n v="269.0"/>
        <n v="368.0"/>
        <n v="83.0"/>
        <n v="44.0"/>
        <n v="568.0"/>
        <n v="282.0"/>
        <n v="209.0"/>
        <n v="265.0"/>
        <n v="201.0"/>
        <n v="266.0"/>
        <n v="349.0"/>
        <n v="329.0"/>
        <n v="259.0"/>
        <n v="264.0"/>
        <n v="351.0"/>
        <n v="377.0"/>
        <n v="203.0"/>
        <n v="398.0"/>
        <n v="493.0"/>
        <n v="212.0"/>
        <n v="86.0"/>
        <n v="87.0"/>
        <n v="183.0"/>
        <n v="325.0"/>
        <n v="483.0"/>
        <n v="17.0"/>
        <n v="890.0"/>
        <n v="236.0"/>
        <n v="391.0"/>
        <n v="287.0"/>
        <n v="927.0"/>
        <n v="299.0"/>
        <n v="92.0"/>
        <n v="230.0"/>
        <n v="119.0"/>
        <n v="145.0"/>
        <n v="246.0"/>
        <n v="190.0"/>
        <n v="359.0"/>
        <n v="699.0"/>
        <n v="91.0"/>
        <n v="82.0"/>
        <n v="65.0"/>
        <n v="63.0"/>
        <n v="89.0"/>
        <n v="33.0"/>
        <n v="207.0"/>
        <n v="652.0"/>
        <n v="148.0"/>
        <n v="710.0"/>
        <n v="54.0"/>
        <n v="562.0"/>
        <n v="550.0"/>
        <n v="189.0"/>
        <n v="166.0"/>
        <n v="132.0"/>
        <n v="107.0"/>
        <n v="122.0"/>
        <n v="306.0"/>
        <n v="219.0"/>
        <n v="225.0"/>
        <n v="114.0"/>
        <n v="748.0"/>
        <n v="66.0"/>
        <n v="309.0"/>
        <n v="70.0"/>
        <n v="101.0"/>
        <n v="187.0"/>
        <n v="7.0"/>
        <n v="84.0"/>
        <n v="164.0"/>
        <n v="64.0"/>
        <n v="104.0"/>
        <n v="52.0"/>
        <n v="151.0"/>
        <n v="141.0"/>
        <n v="169.0"/>
        <n v="245.0"/>
        <n v="99.0"/>
        <n v="956.0"/>
        <n v="10.0"/>
        <n v="34.0"/>
        <n v="111.0"/>
        <n v="1098.0"/>
        <n v="197.0"/>
        <n v="253.0"/>
        <n v="60.0"/>
        <n v="206.0"/>
        <n v="85.0"/>
        <n v="51.0"/>
        <n v="110.0"/>
        <n v="80.0"/>
        <n v="72.0"/>
        <n v="25.0"/>
        <n v="78.0"/>
        <n v="21.0"/>
        <n v="894.0"/>
        <n v="36.0"/>
        <n v="69.0"/>
        <n v="124.0"/>
        <n v="41.0"/>
        <n v="139.0"/>
        <n v="108.0"/>
        <n v="849.0"/>
        <n v="103.0"/>
        <n v="77.0"/>
        <n v="32.0"/>
        <n v="37.0"/>
        <n v="48.0"/>
        <n v="40.0"/>
        <n v="28.0"/>
        <n v="56.0"/>
        <n v="74.0"/>
        <n v="38.0"/>
        <n v="30.0"/>
        <n v="13.0"/>
        <n v="27.0"/>
        <n v="24.0"/>
        <n v="67.0"/>
        <n v="16.0"/>
        <n v="43.0"/>
        <n v="29.0"/>
        <n v="18.0"/>
        <n v="22.0"/>
        <n v="3.0"/>
        <n v="9.0"/>
        <n v="11.0"/>
        <n v="4.0"/>
        <n v="12.0"/>
        <n v="14.0"/>
        <n v="6.0"/>
        <n v="5.0"/>
      </sharedItems>
    </cacheField>
    <cacheField name="c25" numFmtId="0">
      <sharedItems containsSemiMixedTypes="0" containsString="0" containsNumber="1" containsInteger="1">
        <n v="439209.0"/>
        <n v="390711.0"/>
        <n v="200517.0"/>
        <n v="138098.0"/>
        <n v="80566.0"/>
        <n v="113637.0"/>
        <n v="86051.0"/>
        <n v="113619.0"/>
        <n v="85690.0"/>
        <n v="105876.0"/>
        <n v="1593.0"/>
        <n v="54850.0"/>
        <n v="78971.0"/>
        <n v="85311.0"/>
        <n v="69596.0"/>
        <n v="47962.0"/>
        <n v="26141.0"/>
        <n v="56186.0"/>
        <n v="51062.0"/>
        <n v="55298.0"/>
        <n v="42537.0"/>
        <n v="50930.0"/>
        <n v="50523.0"/>
        <n v="66341.0"/>
        <n v="56695.0"/>
        <n v="41842.0"/>
        <n v="42265.0"/>
        <n v="47394.0"/>
        <n v="36886.0"/>
        <n v="29.0"/>
        <n v="51427.0"/>
        <n v="49974.0"/>
        <n v="36554.0"/>
        <n v="41540.0"/>
        <n v="38565.0"/>
        <n v="39964.0"/>
        <n v="30680.0"/>
        <n v="28484.0"/>
        <n v="29984.0"/>
        <n v="30995.0"/>
        <n v="31376.0"/>
        <n v="41134.0"/>
        <n v="301.0"/>
        <n v="34505.0"/>
        <n v="44486.0"/>
        <n v="20288.0"/>
        <n v="27871.0"/>
        <n v="26902.0"/>
        <n v="14444.0"/>
        <n v="26521.0"/>
        <n v="36368.0"/>
        <n v="35782.0"/>
        <n v="0.0"/>
        <n v="38275.0"/>
        <n v="31330.0"/>
        <n v="17722.0"/>
        <n v="25229.0"/>
        <n v="20265.0"/>
        <n v="27236.0"/>
        <n v="25866.0"/>
        <n v="26087.0"/>
        <n v="28329.0"/>
        <n v="10631.0"/>
        <n v="21124.0"/>
        <n v="30852.0"/>
        <n v="21934.0"/>
        <n v="19020.0"/>
        <n v="22243.0"/>
        <n v="24584.0"/>
        <n v="31003.0"/>
        <n v="25359.0"/>
        <n v="21080.0"/>
        <n v="21695.0"/>
        <n v="22240.0"/>
        <n v="20021.0"/>
        <n v="35375.0"/>
        <n v="23261.0"/>
        <n v="25153.0"/>
        <n v="16962.0"/>
        <n v="24982.0"/>
        <n v="13664.0"/>
        <n v="26664.0"/>
        <n v="21612.0"/>
        <n v="24221.0"/>
        <n v="15968.0"/>
        <n v="18646.0"/>
        <n v="24609.0"/>
        <n v="16106.0"/>
        <n v="22105.0"/>
        <n v="16358.0"/>
        <n v="1050.0"/>
        <n v="16896.0"/>
        <n v="19977.0"/>
        <n v="20932.0"/>
        <n v="13652.0"/>
        <n v="19881.0"/>
        <n v="15996.0"/>
        <n v="14576.0"/>
        <n v="250.0"/>
        <n v="1370.0"/>
        <n v="14968.0"/>
        <n v="23690.0"/>
        <n v="1211.0"/>
        <n v="21781.0"/>
        <n v="19951.0"/>
        <n v="16831.0"/>
        <n v="21545.0"/>
        <n v="22612.0"/>
        <n v="20111.0"/>
        <n v="18846.0"/>
        <n v="13230.0"/>
        <n v="23112.0"/>
        <n v="402.0"/>
        <n v="16324.0"/>
        <n v="15148.0"/>
        <n v="20115.0"/>
        <n v="17958.0"/>
        <n v="11131.0"/>
        <n v="17264.0"/>
        <n v="19505.0"/>
        <n v="19600.0"/>
        <n v="21212.0"/>
        <n v="19179.0"/>
        <n v="17590.0"/>
        <n v="15690.0"/>
        <n v="12236.0"/>
        <n v="15965.0"/>
        <n v="9132.0"/>
        <n v="19631.0"/>
        <n v="17730.0"/>
        <n v="11064.0"/>
        <n v="19016.0"/>
        <n v="9828.0"/>
        <n v="159.0"/>
        <n v="15273.0"/>
        <n v="22062.0"/>
        <n v="15808.0"/>
        <n v="16166.0"/>
        <n v="18948.0"/>
        <n v="14978.0"/>
        <n v="18593.0"/>
        <n v="12983.0"/>
        <n v="17978.0"/>
        <n v="15480.0"/>
        <n v="22706.0"/>
        <n v="14816.0"/>
        <n v="261.0"/>
        <n v="6941.0"/>
        <n v="1047.0"/>
        <n v="704.0"/>
        <n v="12614.0"/>
        <n v="19030.0"/>
        <n v="13493.0"/>
        <n v="17460.0"/>
        <n v="13072.0"/>
        <n v="14559.0"/>
        <n v="18428.0"/>
        <n v="13302.0"/>
        <n v="13177.0"/>
        <n v="14683.0"/>
        <n v="10428.0"/>
        <n v="10460.0"/>
        <n v="19512.0"/>
        <n v="19186.0"/>
        <n v="13266.0"/>
        <n v="18262.0"/>
        <n v="381.0"/>
        <n v="12882.0"/>
        <n v="13244.0"/>
        <n v="15491.0"/>
        <n v="277.0"/>
        <n v="13496.0"/>
        <n v="4901.0"/>
        <n v="2515.0"/>
        <n v="17134.0"/>
        <n v="14758.0"/>
        <n v="329.0"/>
        <n v="16522.0"/>
        <n v="16064.0"/>
        <n v="16703.0"/>
        <n v="13050.0"/>
        <n v="7261.0"/>
        <n v="546.0"/>
        <n v="18398.0"/>
        <n v="11491.0"/>
        <n v="12799.0"/>
        <n v="14855.0"/>
        <n v="13211.0"/>
        <n v="354.0"/>
        <n v="10561.0"/>
        <n v="14366.0"/>
        <n v="10267.0"/>
        <n v="14608.0"/>
        <n v="5001.0"/>
        <n v="15905.0"/>
        <n v="10646.0"/>
        <n v="13136.0"/>
        <n v="16330.0"/>
        <n v="12768.0"/>
        <n v="9280.0"/>
        <n v="12412.0"/>
        <n v="13707.0"/>
        <n v="11135.0"/>
        <n v="11797.0"/>
        <n v="13278.0"/>
        <n v="20304.0"/>
        <n v="632.0"/>
        <n v="12604.0"/>
        <n v="60.0"/>
        <n v="13348.0"/>
        <n v="13565.0"/>
        <n v="10596.0"/>
        <n v="3180.0"/>
        <n v="1118.0"/>
        <n v="14684.0"/>
        <n v="14134.0"/>
        <n v="10328.0"/>
        <n v="7708.0"/>
        <n v="11504.0"/>
        <n v="2358.0"/>
        <n v="11094.0"/>
        <n v="17148.0"/>
        <n v="12398.0"/>
        <n v="9324.0"/>
        <n v="11753.0"/>
        <n v="13094.0"/>
        <n v="11158.0"/>
        <n v="13341.0"/>
        <n v="12310.0"/>
        <n v="2510.0"/>
        <n v="13337.0"/>
        <n v="6595.0"/>
        <n v="453.0"/>
        <n v="227.0"/>
        <n v="3483.0"/>
        <n v="13568.0"/>
        <n v="9975.0"/>
        <n v="312.0"/>
        <n v="9093.0"/>
        <n v="4110.0"/>
        <n v="9774.0"/>
        <n v="10362.0"/>
        <n v="892.0"/>
        <n v="565.0"/>
        <n v="4991.0"/>
        <n v="12856.0"/>
        <n v="10899.0"/>
        <n v="7905.0"/>
        <n v="12729.0"/>
        <n v="13346.0"/>
        <n v="811.0"/>
        <n v="11494.0"/>
        <n v="13719.0"/>
        <n v="11478.0"/>
        <n v="3834.0"/>
        <n v="5425.0"/>
        <n v="379.0"/>
        <n v="8072.0"/>
        <n v="14395.0"/>
        <n v="11852.0"/>
        <n v="13494.0"/>
        <n v="9615.0"/>
        <n v="9789.0"/>
        <n v="7924.0"/>
        <n v="13724.0"/>
        <n v="9854.0"/>
        <n v="13234.0"/>
        <n v="7505.0"/>
        <n v="9576.0"/>
        <n v="8207.0"/>
        <n v="4636.0"/>
        <n v="8774.0"/>
        <n v="7119.0"/>
        <n v="8614.0"/>
        <n v="8795.0"/>
        <n v="6982.0"/>
        <n v="10030.0"/>
        <n v="8066.0"/>
        <n v="13621.0"/>
        <n v="7347.0"/>
        <n v="8608.0"/>
        <n v="1072.0"/>
        <n v="9728.0"/>
        <n v="891.0"/>
        <n v="7217.0"/>
        <n v="8026.0"/>
        <n v="343.0"/>
        <n v="1232.0"/>
        <n v="8811.0"/>
        <n v="10365.0"/>
        <n v="9764.0"/>
        <n v="303.0"/>
        <n v="8683.0"/>
        <n v="8282.0"/>
        <n v="7795.0"/>
        <n v="12997.0"/>
        <n v="10902.0"/>
        <n v="3141.0"/>
        <n v="7041.0"/>
        <n v="11571.0"/>
        <n v="4850.0"/>
        <n v="13450.0"/>
        <n v="315.0"/>
        <n v="7749.0"/>
        <n v="10070.0"/>
        <n v="8719.0"/>
        <n v="6015.0"/>
        <n v="10425.0"/>
        <n v="6268.0"/>
        <n v="11678.0"/>
        <n v="9153.0"/>
        <n v="10723.0"/>
        <n v="7902.0"/>
        <n v="12606.0"/>
        <n v="9896.0"/>
        <n v="363.0"/>
        <n v="8475.0"/>
        <n v="8782.0"/>
        <n v="10878.0"/>
        <n v="11058.0"/>
        <n v="9317.0"/>
        <n v="8759.0"/>
        <n v="9095.0"/>
        <n v="8082.0"/>
        <n v="11027.0"/>
        <n v="11087.0"/>
        <n v="6260.0"/>
        <n v="2086.0"/>
        <n v="10131.0"/>
        <n v="7595.0"/>
        <n v="103.0"/>
        <n v="7679.0"/>
        <n v="8408.0"/>
        <n v="8857.0"/>
        <n v="7006.0"/>
        <n v="10478.0"/>
        <n v="7120.0"/>
        <n v="1826.0"/>
        <n v="8271.0"/>
        <n v="9701.0"/>
        <n v="8125.0"/>
        <n v="10635.0"/>
        <n v="10153.0"/>
        <n v="2280.0"/>
        <n v="8607.0"/>
        <n v="7443.0"/>
        <n v="6932.0"/>
        <n v="6310.0"/>
        <n v="8447.0"/>
        <n v="8723.0"/>
        <n v="10107.0"/>
        <n v="6938.0"/>
        <n v="5862.0"/>
        <n v="10753.0"/>
        <n v="8362.0"/>
        <n v="8969.0"/>
        <n v="9452.0"/>
        <n v="6818.0"/>
        <n v="8102.0"/>
        <n v="3963.0"/>
        <n v="5854.0"/>
        <n v="11270.0"/>
        <n v="7068.0"/>
        <n v="1078.0"/>
        <n v="7763.0"/>
        <n v="7406.0"/>
        <n v="6118.0"/>
        <n v="7729.0"/>
        <n v="9532.0"/>
        <n v="7454.0"/>
        <n v="7126.0"/>
        <n v="8126.0"/>
        <n v="9347.0"/>
        <n v="70.0"/>
        <n v="7224.0"/>
        <n v="7548.0"/>
        <n v="370.0"/>
        <n v="8324.0"/>
        <n v="9593.0"/>
        <n v="8081.0"/>
        <n v="8600.0"/>
        <n v="10554.0"/>
        <n v="8893.0"/>
        <n v="7855.0"/>
        <n v="7682.0"/>
        <n v="5523.0"/>
        <n v="1677.0"/>
        <n v="7398.0"/>
        <n v="9341.0"/>
        <n v="6131.0"/>
        <n v="9339.0"/>
        <n v="10504.0"/>
        <n v="6330.0"/>
        <n v="5955.0"/>
        <n v="8661.0"/>
        <n v="223.0"/>
        <n v="6880.0"/>
        <n v="6928.0"/>
        <n v="5085.0"/>
        <n v="7686.0"/>
        <n v="8080.0"/>
        <n v="7871.0"/>
        <n v="6803.0"/>
        <n v="6609.0"/>
        <n v="7655.0"/>
        <n v="7568.0"/>
        <n v="5986.0"/>
        <n v="6834.0"/>
        <n v="1802.0"/>
        <n v="6532.0"/>
        <n v="6523.0"/>
        <n v="3955.0"/>
        <n v="8395.0"/>
        <n v="8518.0"/>
        <n v="8001.0"/>
        <n v="8230.0"/>
        <n v="8624.0"/>
        <n v="9063.0"/>
        <n v="7002.0"/>
        <n v="10180.0"/>
        <n v="7647.0"/>
        <n v="1921.0"/>
        <n v="8673.0"/>
        <n v="9195.0"/>
        <n v="715.0"/>
        <n v="7608.0"/>
        <n v="7666.0"/>
        <n v="8705.0"/>
        <n v="5270.0"/>
        <n v="7447.0"/>
        <n v="7397.0"/>
        <n v="8954.0"/>
        <n v="9287.0"/>
        <n v="6628.0"/>
        <n v="8909.0"/>
        <n v="6531.0"/>
        <n v="6750.0"/>
        <n v="7886.0"/>
        <n v="7232.0"/>
        <n v="5309.0"/>
        <n v="7461.0"/>
        <n v="976.0"/>
        <n v="683.0"/>
        <n v="8955.0"/>
        <n v="4396.0"/>
        <n v="6583.0"/>
        <n v="4254.0"/>
        <n v="6252.0"/>
        <n v="177.0"/>
        <n v="9198.0"/>
        <n v="5313.0"/>
        <n v="6285.0"/>
        <n v="8272.0"/>
        <n v="6795.0"/>
        <n v="7162.0"/>
        <n v="3810.0"/>
        <n v="8257.0"/>
        <n v="7732.0"/>
        <n v="5792.0"/>
        <n v="6497.0"/>
        <n v="5008.0"/>
        <n v="5076.0"/>
        <n v="5527.0"/>
        <n v="7508.0"/>
        <n v="6688.0"/>
        <n v="7574.0"/>
        <n v="4246.0"/>
        <n v="5839.0"/>
        <n v="7045.0"/>
        <n v="5982.0"/>
        <n v="1605.0"/>
        <n v="5274.0"/>
        <n v="8242.0"/>
        <n v="1728.0"/>
        <n v="8364.0"/>
        <n v="7429.0"/>
        <n v="6692.0"/>
        <n v="7712.0"/>
        <n v="5363.0"/>
        <n v="509.0"/>
        <n v="7720.0"/>
        <n v="8509.0"/>
        <n v="921.0"/>
        <n v="9164.0"/>
        <n v="4091.0"/>
        <n v="6955.0"/>
        <n v="6501.0"/>
        <n v="3615.0"/>
        <n v="5072.0"/>
        <n v="6228.0"/>
        <n v="5005.0"/>
        <n v="5178.0"/>
        <n v="4260.0"/>
        <n v="6640.0"/>
        <n v="5785.0"/>
        <n v="6433.0"/>
        <n v="4446.0"/>
        <n v="7313.0"/>
        <n v="5631.0"/>
        <n v="8606.0"/>
        <n v="7254.0"/>
        <n v="6854.0"/>
        <n v="5112.0"/>
        <n v="5804.0"/>
        <n v="775.0"/>
        <n v="5240.0"/>
        <n v="5402.0"/>
        <n v="2883.0"/>
        <n v="2285.0"/>
        <n v="6081.0"/>
        <n v="5621.0"/>
        <n v="3858.0"/>
        <n v="1101.0"/>
        <n v="4619.0"/>
        <n v="260.0"/>
        <n v="6559.0"/>
        <n v="6496.0"/>
        <n v="1575.0"/>
        <n v="8966.0"/>
        <n v="6490.0"/>
        <n v="89.0"/>
        <n v="4688.0"/>
        <n v="7374.0"/>
        <n v="5517.0"/>
        <n v="5734.0"/>
        <n v="4068.0"/>
        <n v="6033.0"/>
        <n v="8232.0"/>
        <n v="7058.0"/>
        <n v="1112.0"/>
        <n v="659.0"/>
        <n v="4830.0"/>
        <n v="4664.0"/>
        <n v="267.0"/>
        <n v="7010.0"/>
        <n v="3546.0"/>
        <n v="4130.0"/>
        <n v="5664.0"/>
        <n v="4957.0"/>
        <n v="6212.0"/>
        <n v="2199.0"/>
        <n v="5596.0"/>
        <n v="7284.0"/>
        <n v="8048.0"/>
        <n v="5211.0"/>
        <n v="4080.0"/>
        <n v="6898.0"/>
        <n v="5806.0"/>
        <n v="4327.0"/>
        <n v="5405.0"/>
        <n v="6615.0"/>
        <n v="5641.0"/>
        <n v="7013.0"/>
        <n v="6190.0"/>
        <n v="7610.0"/>
        <n v="5629.0"/>
        <n v="4717.0"/>
        <n v="6058.0"/>
        <n v="4908.0"/>
        <n v="5978.0"/>
        <n v="4642.0"/>
        <n v="5490.0"/>
        <n v="6401.0"/>
        <n v="1578.0"/>
        <n v="5193.0"/>
        <n v="5165.0"/>
        <n v="5437.0"/>
        <n v="5932.0"/>
        <n v="6111.0"/>
        <n v="5426.0"/>
        <n v="5101.0"/>
        <n v="5720.0"/>
        <n v="1004.0"/>
        <n v="68.0"/>
        <n v="7147.0"/>
        <n v="5990.0"/>
        <n v="4817.0"/>
        <n v="2949.0"/>
        <n v="4335.0"/>
        <n v="1106.0"/>
        <n v="6568.0"/>
        <n v="5638.0"/>
        <n v="6352.0"/>
        <n v="7584.0"/>
        <n v="6178.0"/>
        <n v="5919.0"/>
        <n v="5391.0"/>
        <n v="5701.0"/>
        <n v="222.0"/>
        <n v="4147.0"/>
        <n v="5473.0"/>
        <n v="6301.0"/>
        <n v="6707.0"/>
        <n v="5773.0"/>
        <n v="6409.0"/>
        <n v="6733.0"/>
        <n v="5795.0"/>
        <n v="4863.0"/>
        <n v="3740.0"/>
        <n v="5944.0"/>
        <n v="4383.0"/>
        <n v="4553.0"/>
        <n v="4382.0"/>
        <n v="6370.0"/>
        <n v="3927.0"/>
        <n v="5221.0"/>
        <n v="5280.0"/>
        <n v="4749.0"/>
        <n v="5652.0"/>
        <n v="6865.0"/>
        <n v="1035.0"/>
        <n v="5236.0"/>
        <n v="6256.0"/>
        <n v="6367.0"/>
        <n v="3308.0"/>
        <n v="4454.0"/>
        <n v="4832.0"/>
        <n v="4310.0"/>
        <n v="4616.0"/>
        <n v="2947.0"/>
        <n v="4401.0"/>
        <n v="372.0"/>
        <n v="3622.0"/>
        <n v="2551.0"/>
        <n v="5758.0"/>
        <n v="4952.0"/>
        <n v="5484.0"/>
        <n v="4434.0"/>
        <n v="5788.0"/>
        <n v="5604.0"/>
        <n v="4888.0"/>
        <n v="956.0"/>
        <n v="4566.0"/>
        <n v="4687.0"/>
        <n v="51.0"/>
        <n v="2407.0"/>
        <n v="6506.0"/>
        <n v="342.0"/>
        <n v="6422.0"/>
        <n v="4825.0"/>
        <n v="6051.0"/>
        <n v="5439.0"/>
        <n v="4010.0"/>
        <n v="3890.0"/>
        <n v="7246.0"/>
        <n v="6379.0"/>
        <n v="5326.0"/>
        <n v="5213.0"/>
        <n v="4077.0"/>
        <n v="5199.0"/>
        <n v="4644.0"/>
        <n v="5368.0"/>
        <n v="6172.0"/>
        <n v="6987.0"/>
        <n v="4789.0"/>
        <n v="1845.0"/>
        <n v="3159.0"/>
        <n v="3906.0"/>
        <n v="4745.0"/>
        <n v="3520.0"/>
        <n v="6067.0"/>
        <n v="5284.0"/>
        <n v="4668.0"/>
        <n v="5381.0"/>
        <n v="1492.0"/>
        <n v="3314.0"/>
        <n v="2321.0"/>
        <n v="4858.0"/>
        <n v="4880.0"/>
        <n v="2764.0"/>
        <n v="4345.0"/>
        <n v="4280.0"/>
        <n v="5388.0"/>
        <n v="4895.0"/>
        <n v="3172.0"/>
        <n v="3563.0"/>
        <n v="3376.0"/>
        <n v="4176.0"/>
        <n v="6992.0"/>
        <n v="4036.0"/>
        <n v="4516.0"/>
        <n v="4232.0"/>
        <n v="4511.0"/>
        <n v="790.0"/>
        <n v="4650.0"/>
        <n v="4935.0"/>
        <n v="5119.0"/>
        <n v="5161.0"/>
        <n v="3679.0"/>
        <n v="4323.0"/>
        <n v="3583.0"/>
        <n v="4035.0"/>
        <n v="3730.0"/>
        <n v="326.0"/>
        <n v="4284.0"/>
        <n v="4657.0"/>
        <n v="4882.0"/>
        <n v="3713.0"/>
        <n v="5413.0"/>
        <n v="5253.0"/>
        <n v="3943.0"/>
        <n v="6077.0"/>
        <n v="5238.0"/>
        <n v="4418.0"/>
        <n v="2028.0"/>
        <n v="6414.0"/>
        <n v="1154.0"/>
        <n v="405.0"/>
        <n v="4152.0"/>
        <n v="4061.0"/>
        <n v="5024.0"/>
        <n v="3559.0"/>
        <n v="4507.0"/>
        <n v="2901.0"/>
        <n v="3062.0"/>
        <n v="4622.0"/>
        <n v="4975.0"/>
        <n v="3119.0"/>
        <n v="5006.0"/>
        <n v="4706.0"/>
        <n v="3581.0"/>
        <n v="5620.0"/>
        <n v="3009.0"/>
        <n v="5434.0"/>
        <n v="4984.0"/>
        <n v="4564.0"/>
        <n v="3817.0"/>
        <n v="4448.0"/>
        <n v="4983.0"/>
        <n v="6229.0"/>
        <n v="2771.0"/>
        <n v="126.0"/>
        <n v="1347.0"/>
        <n v="3647.0"/>
        <n v="6796.0"/>
        <n v="5469.0"/>
        <n v="1094.0"/>
        <n v="4695.0"/>
        <n v="4476.0"/>
        <n v="4150.0"/>
        <n v="4609.0"/>
        <n v="5051.0"/>
        <n v="4268.0"/>
        <n v="5916.0"/>
        <n v="4439.0"/>
        <n v="3148.0"/>
        <n v="157.0"/>
        <n v="5352.0"/>
        <n v="3930.0"/>
        <n v="4463.0"/>
        <n v="3957.0"/>
        <n v="5184.0"/>
        <n v="4651.0"/>
        <n v="3430.0"/>
        <n v="4464.0"/>
        <n v="4740.0"/>
        <n v="3310.0"/>
        <n v="4127.0"/>
        <n v="4352.0"/>
        <n v="3994.0"/>
        <n v="1420.0"/>
        <n v="3676.0"/>
        <n v="4372.0"/>
        <n v="2896.0"/>
        <n v="3595.0"/>
        <n v="4509.0"/>
        <n v="7734.0"/>
        <n v="4432.0"/>
        <n v="2657.0"/>
        <n v="4638.0"/>
        <n v="4277.0"/>
        <n v="4752.0"/>
        <n v="2182.0"/>
        <n v="6042.0"/>
        <n v="2943.0"/>
        <n v="2989.0"/>
        <n v="137.0"/>
        <n v="4611.0"/>
        <n v="5106.0"/>
        <n v="4400.0"/>
        <n v="3738.0"/>
        <n v="545.0"/>
        <n v="4640.0"/>
        <n v="3323.0"/>
        <n v="4076.0"/>
        <n v="2083.0"/>
        <n v="3812.0"/>
        <n v="4871.0"/>
        <n v="4581.0"/>
        <n v="1219.0"/>
        <n v="5063.0"/>
        <n v="3750.0"/>
        <n v="5957.0"/>
        <n v="3499.0"/>
        <n v="5493.0"/>
        <n v="4029.0"/>
        <n v="5234.0"/>
        <n v="3223.0"/>
        <n v="2255.0"/>
        <n v="2288.0"/>
        <n v="5611.0"/>
        <n v="4531.0"/>
        <n v="4172.0"/>
        <n v="4162.0"/>
        <n v="3018.0"/>
        <n v="2763.0"/>
        <n v="3614.0"/>
        <n v="914.0"/>
        <n v="3855.0"/>
        <n v="4520.0"/>
        <n v="2781.0"/>
        <n v="685.0"/>
        <n v="3338.0"/>
        <n v="4251.0"/>
        <n v="3263.0"/>
        <n v="457.0"/>
        <n v="4204.0"/>
        <n v="3773.0"/>
        <n v="2519.0"/>
        <n v="1792.0"/>
        <n v="4681.0"/>
        <n v="5557.0"/>
        <n v="3235.0"/>
        <n v="5103.0"/>
        <n v="2624.0"/>
        <n v="3504.0"/>
        <n v="2586.0"/>
        <n v="2040.0"/>
        <n v="6023.0"/>
        <n v="4790.0"/>
        <n v="3625.0"/>
        <n v="4052.0"/>
        <n v="4304.0"/>
        <n v="1625.0"/>
        <n v="2982.0"/>
        <n v="3751.0"/>
        <n v="3644.0"/>
        <n v="5039.0"/>
        <n v="4577.0"/>
        <n v="658.0"/>
        <n v="5578.0"/>
        <n v="4188.0"/>
        <n v="3819.0"/>
        <n v="4103.0"/>
        <n v="3272.0"/>
        <n v="917.0"/>
        <n v="3617.0"/>
        <n v="3774.0"/>
        <n v="26.0"/>
        <n v="2626.0"/>
        <n v="3573.0"/>
        <n v="2500.0"/>
        <n v="1564.0"/>
        <n v="4269.0"/>
        <n v="1711.0"/>
        <n v="3954.0"/>
        <n v="4366.0"/>
        <n v="73.0"/>
        <n v="2994.0"/>
        <n v="647.0"/>
        <n v="3155.0"/>
        <n v="5049.0"/>
        <n v="3510.0"/>
        <n v="4571.0"/>
        <n v="4822.0"/>
        <n v="2963.0"/>
        <n v="5453.0"/>
        <n v="3528.0"/>
        <n v="97.0"/>
        <n v="4629.0"/>
        <n v="4148.0"/>
        <n v="3089.0"/>
        <n v="4445.0"/>
        <n v="164.0"/>
        <n v="3600.0"/>
        <n v="4198.0"/>
        <n v="3837.0"/>
        <n v="4286.0"/>
        <n v="3527.0"/>
        <n v="4146.0"/>
        <n v="3283.0"/>
        <n v="3610.0"/>
        <n v="4014.0"/>
        <n v="45.0"/>
        <n v="3243.0"/>
        <n v="158.0"/>
        <n v="4517.0"/>
        <n v="4460.0"/>
        <n v="197.0"/>
        <n v="4184.0"/>
        <n v="2526.0"/>
        <n v="3394.0"/>
        <n v="3151.0"/>
        <n v="4587.0"/>
        <n v="4273.0"/>
        <n v="3337.0"/>
        <n v="2677.0"/>
        <n v="2580.0"/>
        <n v="3852.0"/>
        <n v="4021.0"/>
        <n v="2374.0"/>
        <n v="3794.0"/>
        <n v="2780.0"/>
        <n v="3921.0"/>
        <n v="3393.0"/>
        <n v="3196.0"/>
        <n v="4772.0"/>
        <n v="3468.0"/>
        <n v="3786.0"/>
        <n v="2363.0"/>
        <n v="3572.0"/>
        <n v="2493.0"/>
        <n v="4066.0"/>
        <n v="4875.0"/>
        <n v="1550.0"/>
        <n v="615.0"/>
        <n v="1418.0"/>
        <n v="3827.0"/>
        <n v="5406.0"/>
        <n v="2900.0"/>
        <n v="3908.0"/>
        <n v="86.0"/>
        <n v="930.0"/>
        <n v="3279.0"/>
        <n v="4094.0"/>
        <n v="4843.0"/>
        <n v="4071.0"/>
        <n v="3656.0"/>
        <n v="4302.0"/>
        <n v="3453.0"/>
        <n v="2870.0"/>
        <n v="2874.0"/>
        <n v="3999.0"/>
        <n v="3784.0"/>
        <n v="1960.0"/>
        <n v="3270.0"/>
        <n v="3797.0"/>
        <n v="3937.0"/>
        <n v="3591.0"/>
        <n v="3941.0"/>
        <n v="3950.0"/>
        <n v="2897.0"/>
        <n v="3535.0"/>
        <n v="2868.0"/>
        <n v="3838.0"/>
        <n v="2711.0"/>
        <n v="3729.0"/>
        <n v="2859.0"/>
        <n v="3985.0"/>
        <n v="2185.0"/>
        <n v="4527.0"/>
        <n v="2974.0"/>
        <n v="4088.0"/>
        <n v="2647.0"/>
        <n v="4774.0"/>
        <n v="1286.0"/>
        <n v="3998.0"/>
        <n v="3958.0"/>
        <n v="2985.0"/>
        <n v="2937.0"/>
        <n v="4281.0"/>
        <n v="3360.0"/>
        <n v="7.0"/>
        <n v="3807.0"/>
        <n v="1906.0"/>
        <n v="3859.0"/>
        <n v="2322.0"/>
        <n v="2271.0"/>
        <n v="4298.0"/>
        <n v="4200.0"/>
        <n v="2172.0"/>
        <n v="1449.0"/>
        <n v="3253.0"/>
        <n v="3964.0"/>
        <n v="3515.0"/>
        <n v="3831.0"/>
        <n v="3405.0"/>
        <n v="2614.0"/>
        <n v="2134.0"/>
        <n v="3673.0"/>
        <n v="3626.0"/>
        <n v="3682.0"/>
        <n v="3059.0"/>
        <n v="2902.0"/>
        <n v="1507.0"/>
        <n v="4450.0"/>
        <n v="4039.0"/>
        <n v="3560.0"/>
        <n v="2942.0"/>
        <n v="3015.0"/>
        <n v="2934.0"/>
        <n v="3670.0"/>
        <n v="3934.0"/>
        <n v="3255.0"/>
        <n v="71.0"/>
        <n v="2916.0"/>
        <n v="166.0"/>
        <n v="2334.0"/>
        <n v="3533.0"/>
        <n v="3146.0"/>
        <n v="27.0"/>
        <n v="2108.0"/>
        <n v="2966.0"/>
        <n v="3534.0"/>
        <n v="4087.0"/>
        <n v="3399.0"/>
        <n v="3938.0"/>
        <n v="3707.0"/>
        <n v="2458.0"/>
        <n v="3920.0"/>
        <n v="3683.0"/>
        <n v="4735.0"/>
        <n v="4776.0"/>
        <n v="3340.0"/>
        <n v="3589.0"/>
        <n v="3426.0"/>
        <n v="4004.0"/>
        <n v="2433.0"/>
        <n v="3065.0"/>
        <n v="3791.0"/>
        <n v="2224.0"/>
        <n v="1176.0"/>
        <n v="2879.0"/>
        <n v="3101.0"/>
        <n v="3540.0"/>
        <n v="2932.0"/>
        <n v="2877.0"/>
        <n v="2292.0"/>
        <n v="4207.0"/>
        <n v="2234.0"/>
        <n v="3605.0"/>
        <n v="3551.0"/>
        <n v="3357.0"/>
        <n v="244.0"/>
        <n v="3513.0"/>
        <n v="49.0"/>
        <n v="3425.0"/>
        <n v="3628.0"/>
        <n v="2502.0"/>
        <n v="2474.0"/>
        <n v="2101.0"/>
        <n v="691.0"/>
        <n v="2674.0"/>
        <n v="2263.0"/>
        <n v="3493.0"/>
        <n v="3034.0"/>
        <n v="3953.0"/>
        <n v="2689.0"/>
        <n v="3012.0"/>
        <n v="3004.0"/>
        <n v="2933.0"/>
        <n v="3179.0"/>
        <n v="3439.0"/>
        <n v="2449.0"/>
        <n v="310.0"/>
        <n v="4108.0"/>
        <n v="2802.0"/>
        <n v="2491.0"/>
        <n v="4572.0"/>
        <n v="3073.0"/>
        <n v="1908.0"/>
        <n v="3618.0"/>
        <n v="2923.0"/>
        <n v="3529.0"/>
        <n v="155.0"/>
        <n v="2649.0"/>
        <n v="3085.0"/>
        <n v="3923.0"/>
        <n v="4242.0"/>
        <n v="2660.0"/>
        <n v="3324.0"/>
        <n v="773.0"/>
        <n v="2673.0"/>
        <n v="1514.0"/>
        <n v="1918.0"/>
        <n v="292.0"/>
        <n v="2936.0"/>
        <n v="2520.0"/>
        <n v="2918.0"/>
        <n v="1933.0"/>
        <n v="3696.0"/>
        <n v="2543.0"/>
        <n v="805.0"/>
        <n v="3244.0"/>
        <n v="2149.0"/>
        <n v="1519.0"/>
        <n v="3246.0"/>
        <n v="3474.0"/>
        <n v="2808.0"/>
        <n v="193.0"/>
        <n v="2503.0"/>
        <n v="3739.0"/>
        <n v="1806.0"/>
        <n v="3435.0"/>
        <n v="2196.0"/>
        <n v="2462.0"/>
        <n v="1784.0"/>
        <n v="3630.0"/>
        <n v="248.0"/>
        <n v="2270.0"/>
        <n v="2714.0"/>
        <n v="1674.0"/>
        <n v="3910.0"/>
        <n v="2418.0"/>
        <n v="2004.0"/>
        <n v="2583.0"/>
        <n v="591.0"/>
        <n v="3309.0"/>
        <n v="2700.0"/>
        <n v="2627.0"/>
        <n v="2783.0"/>
        <n v="3506.0"/>
        <n v="2740.0"/>
        <n v="2607.0"/>
        <n v="3170.0"/>
        <n v="2564.0"/>
        <n v="3400.0"/>
        <n v="2195.0"/>
        <n v="3582.0"/>
        <n v="3092.0"/>
        <n v="1162.0"/>
        <n v="756.0"/>
        <n v="83.0"/>
        <n v="1928.0"/>
        <n v="1735.0"/>
        <n v="114.0"/>
        <n v="2733.0"/>
        <n v="2239.0"/>
        <n v="3368.0"/>
        <n v="3042.0"/>
        <n v="2435.0"/>
        <n v="3265.0"/>
        <n v="3262.0"/>
        <n v="3365.0"/>
        <n v="19.0"/>
        <n v="2850.0"/>
        <n v="3184.0"/>
        <n v="3305.0"/>
        <n v="3602.0"/>
        <n v="2331.0"/>
        <n v="2605.0"/>
        <n v="2282.0"/>
        <n v="2694.0"/>
        <n v="3449.0"/>
        <n v="3051.0"/>
        <n v="3587.0"/>
        <n v="1634.0"/>
        <n v="2464.0"/>
        <n v="3401.0"/>
        <n v="42.0"/>
        <n v="592.0"/>
        <n v="3130.0"/>
        <n v="2522.0"/>
        <n v="1811.0"/>
        <n v="3702.0"/>
        <n v="3672.0"/>
        <n v="2030.0"/>
        <n v="2105.0"/>
        <n v="1584.0"/>
        <n v="3098.0"/>
        <n v="3091.0"/>
        <n v="2348.0"/>
        <n v="2228.0"/>
        <n v="2184.0"/>
        <n v="3023.0"/>
        <n v="2687.0"/>
        <n v="2252.0"/>
        <n v="3061.0"/>
        <n v="550.0"/>
        <n v="2945.0"/>
        <n v="1000.0"/>
        <n v="2698.0"/>
        <n v="2841.0"/>
        <n v="3070.0"/>
        <n v="2912.0"/>
        <n v="2655.0"/>
        <n v="2262.0"/>
        <n v="1059.0"/>
        <n v="3423.0"/>
        <n v="1708.0"/>
        <n v="2992.0"/>
        <n v="2171.0"/>
        <n v="3144.0"/>
        <n v="3237.0"/>
        <n v="1617.0"/>
        <n v="2246.0"/>
        <n v="3286.0"/>
        <n v="2212.0"/>
        <n v="2703.0"/>
        <n v="2685.0"/>
        <n v="2590.0"/>
        <n v="2601.0"/>
        <n v="3129.0"/>
        <n v="1349.0"/>
        <n v="2744.0"/>
        <n v="2027.0"/>
        <n v="488.0"/>
        <n v="2087.0"/>
        <n v="2946.0"/>
        <n v="2408.0"/>
        <n v="99.0"/>
        <n v="3031.0"/>
        <n v="3069.0"/>
        <n v="2343.0"/>
        <n v="3663.0"/>
        <n v="2186.0"/>
        <n v="2807.0"/>
        <n v="2745.0"/>
        <n v="2501.0"/>
        <n v="2861.0"/>
        <n v="2851.0"/>
        <n v="2823.0"/>
        <n v="2633.0"/>
        <n v="2623.0"/>
        <n v="2467.0"/>
        <n v="1464.0"/>
        <n v="3352.0"/>
        <n v="2569.0"/>
        <n v="1341.0"/>
        <n v="1662.0"/>
        <n v="2534.0"/>
        <n v="1477.0"/>
        <n v="2369.0"/>
        <n v="2012.0"/>
        <n v="2753.0"/>
        <n v="3113.0"/>
        <n v="3335.0"/>
        <n v="2397.0"/>
        <n v="2485.0"/>
        <n v="1990.0"/>
        <n v="1762.0"/>
        <n v="2622.0"/>
        <n v="2386.0"/>
        <n v="2768.0"/>
        <n v="2798.0"/>
        <n v="2014.0"/>
        <n v="2048.0"/>
        <n v="1874.0"/>
        <n v="3306.0"/>
        <n v="2096.0"/>
        <n v="2209.0"/>
        <n v="2176.0"/>
        <n v="2676.0"/>
        <n v="1772.0"/>
        <n v="3478.0"/>
        <n v="2552.0"/>
        <n v="2804.0"/>
        <n v="153.0"/>
        <n v="2686.0"/>
        <n v="235.0"/>
        <n v="2919.0"/>
        <n v="2446.0"/>
        <n v="181.0"/>
        <n v="54.0"/>
        <n v="2133.0"/>
        <n v="2594.0"/>
        <n v="2765.0"/>
        <n v="2126.0"/>
        <n v="2015.0"/>
        <n v="2597.0"/>
        <n v="2572.0"/>
        <n v="1946.0"/>
        <n v="2793.0"/>
        <n v="2615.0"/>
        <n v="2057.0"/>
        <n v="3363.0"/>
        <n v="412.0"/>
        <n v="1613.0"/>
        <n v="2216.0"/>
        <n v="1989.0"/>
        <n v="1307.0"/>
        <n v="1084.0"/>
        <n v="346.0"/>
        <n v="2675.0"/>
        <n v="2410.0"/>
        <n v="2268.0"/>
        <n v="3081.0"/>
        <n v="3030.0"/>
        <n v="1672.0"/>
        <n v="1853.0"/>
        <n v="2006.0"/>
        <n v="547.0"/>
        <n v="1457.0"/>
        <n v="2492.0"/>
        <n v="2665.0"/>
        <n v="2307.0"/>
        <n v="2904.0"/>
        <n v="2093.0"/>
        <n v="3214.0"/>
        <n v="3319.0"/>
        <n v="772.0"/>
        <n v="2194.0"/>
        <n v="2960.0"/>
        <n v="1664.0"/>
        <n v="1241.0"/>
        <n v="1834.0"/>
        <n v="2725.0"/>
        <n v="2123.0"/>
        <n v="1428.0"/>
        <n v="3173.0"/>
        <n v="276.0"/>
        <n v="3362.0"/>
        <n v="2376.0"/>
        <n v="123.0"/>
        <n v="2575.0"/>
        <n v="2938.0"/>
        <n v="2944.0"/>
        <n v="2939.0"/>
        <n v="2011.0"/>
        <n v="2948.0"/>
        <n v="2749.0"/>
        <n v="321.0"/>
        <n v="2746.0"/>
        <n v="2157.0"/>
        <n v="2511.0"/>
        <n v="1198.0"/>
        <n v="1716.0"/>
        <n v="1978.0"/>
        <n v="1986.0"/>
        <n v="3225.0"/>
        <n v="2346.0"/>
        <n v="3606.0"/>
        <n v="2403.0"/>
        <n v="2710.0"/>
        <n v="2162.0"/>
        <n v="2208.0"/>
        <n v="2651.0"/>
        <n v="2405.0"/>
        <n v="3373.0"/>
        <n v="829.0"/>
        <n v="2613.0"/>
        <n v="2431.0"/>
        <n v="2284.0"/>
        <n v="2706.0"/>
        <n v="36.0"/>
        <n v="2443.0"/>
        <n v="3123.0"/>
        <n v="2681.0"/>
        <n v="2484.0"/>
        <n v="676.0"/>
        <n v="2068.0"/>
        <n v="3194.0"/>
        <n v="2828.0"/>
        <n v="2097.0"/>
        <n v="2287.0"/>
        <n v="1884.0"/>
        <n v="1835.0"/>
        <n v="2483.0"/>
        <n v="1872.0"/>
        <n v="2179.0"/>
        <n v="1965.0"/>
        <n v="735.0"/>
        <n v="2166.0"/>
        <n v="2352.0"/>
        <n v="2187.0"/>
        <n v="2482.0"/>
        <n v="2251.0"/>
        <n v="1748.0"/>
        <n v="2115.0"/>
        <n v="1665.0"/>
        <n v="2148.0"/>
        <n v="48.0"/>
        <n v="1917.0"/>
        <n v="2337.0"/>
        <n v="1852.0"/>
        <n v="47.0"/>
        <n v="1952.0"/>
        <n v="2016.0"/>
        <n v="2143.0"/>
        <n v="2046.0"/>
        <n v="116.0"/>
        <n v="1840.0"/>
        <n v="2059.0"/>
        <n v="2173.0"/>
        <n v="1860.0"/>
        <n v="3257.0"/>
        <n v="3334.0"/>
        <n v="2479.0"/>
        <n v="2120.0"/>
        <n v="2553.0"/>
        <n v="128.0"/>
        <n v="2769.0"/>
        <n v="1479.0"/>
        <n v="1621.0"/>
        <n v="1687.0"/>
        <n v="2312.0"/>
        <n v="1573.0"/>
        <n v="496.0"/>
        <n v="2387.0"/>
        <n v="2293.0"/>
        <n v="2047.0"/>
        <n v="2616.0"/>
        <n v="2393.0"/>
        <n v="46.0"/>
        <n v="1857.0"/>
        <n v="1548.0"/>
        <n v="2456.0"/>
        <n v="1902.0"/>
        <n v="2813.0"/>
        <n v="1589.0"/>
        <n v="2566.0"/>
        <n v="1720.0"/>
        <n v="1877.0"/>
        <n v="2359.0"/>
        <n v="2202.0"/>
        <n v="1800.0"/>
        <n v="1521.0"/>
        <n v="2984.0"/>
        <n v="1645.0"/>
        <n v="1925.0"/>
        <n v="2018.0"/>
        <n v="1899.0"/>
        <n v="2727.0"/>
        <n v="2650.0"/>
        <n v="2023.0"/>
        <n v="2273.0"/>
        <n v="2514.0"/>
        <n v="720.0"/>
        <n v="2375.0"/>
        <n v="468.0"/>
        <n v="1985.0"/>
        <n v="2110.0"/>
        <n v="1880.0"/>
        <n v="2192.0"/>
        <n v="2517.0"/>
        <n v="1658.0"/>
        <n v="2636.0"/>
        <n v="1608.0"/>
        <n v="2389.0"/>
        <n v="1542.0"/>
        <n v="2053.0"/>
        <n v="1859.0"/>
        <n v="399.0"/>
        <n v="1760.0"/>
        <n v="349.0"/>
        <n v="1881.0"/>
        <n v="2116.0"/>
        <n v="2536.0"/>
        <n v="39.0"/>
        <n v="1787.0"/>
        <n v="2559.0"/>
        <n v="2075.0"/>
        <n v="2233.0"/>
        <n v="2693.0"/>
        <n v="2882.0"/>
        <n v="1259.0"/>
        <n v="2113.0"/>
        <n v="2002.0"/>
        <n v="1643.0"/>
        <n v="2219.0"/>
        <n v="234.0"/>
        <n v="2979.0"/>
        <n v="2884.0"/>
        <n v="1598.0"/>
        <n v="1804.0"/>
        <n v="470.0"/>
        <n v="1734.0"/>
        <n v="1291.0"/>
        <n v="2351.0"/>
        <n v="1831.0"/>
        <n v="2253.0"/>
        <n v="635.0"/>
        <n v="2448.0"/>
        <n v="2206.0"/>
        <n v="2213.0"/>
        <n v="511.0"/>
        <n v="2466.0"/>
        <n v="1959.0"/>
        <n v="513.0"/>
        <n v="98.0"/>
        <n v="1941.0"/>
        <n v="994.0"/>
        <n v="255.0"/>
        <n v="2318.0"/>
        <n v="2190.0"/>
        <n v="943.0"/>
        <n v="2264.0"/>
        <n v="2225.0"/>
        <n v="1481.0"/>
        <n v="1803.0"/>
        <n v="74.0"/>
        <n v="1612.0"/>
        <n v="3381.0"/>
        <n v="1900.0"/>
        <n v="2022.0"/>
        <n v="1824.0"/>
        <n v="2178.0"/>
        <n v="1858.0"/>
        <n v="2072.0"/>
        <n v="1847.0"/>
        <n v="1815.0"/>
        <n v="1556.0"/>
        <n v="2565.0"/>
        <n v="2045.0"/>
        <n v="1805.0"/>
        <n v="1437.0"/>
        <n v="1984.0"/>
        <n v="1240.0"/>
        <n v="1706.0"/>
        <n v="1595.0"/>
        <n v="1724.0"/>
        <n v="2570.0"/>
        <n v="2065.0"/>
        <n v="2063.0"/>
        <n v="1222.0"/>
        <n v="3281.0"/>
        <n v="1190.0"/>
        <n v="2266.0"/>
        <n v="1779.0"/>
        <n v="1838.0"/>
        <n v="1447.0"/>
        <n v="3036.0"/>
        <n v="1410.0"/>
        <n v="1253.0"/>
        <n v="1029.0"/>
        <n v="2146.0"/>
        <n v="1414.0"/>
        <n v="1505.0"/>
        <n v="1543.0"/>
        <n v="2272.0"/>
        <n v="1143.0"/>
        <n v="5836.0"/>
        <n v="2132.0"/>
        <n v="1678.0"/>
        <n v="2256.0"/>
        <n v="868.0"/>
        <n v="2227.0"/>
        <n v="1022.0"/>
        <n v="2145.0"/>
        <n v="1723.0"/>
        <n v="2152.0"/>
        <n v="1820.0"/>
        <n v="2621.0"/>
        <n v="2924.0"/>
        <n v="1930.0"/>
        <n v="2210.0"/>
        <n v="2079.0"/>
        <n v="1310.0"/>
        <n v="1488.0"/>
        <n v="3021.0"/>
        <n v="2641.0"/>
        <n v="2026.0"/>
        <n v="1352.0"/>
        <n v="1948.0"/>
        <n v="2244.0"/>
        <n v="2349.0"/>
        <n v="1599.0"/>
        <n v="2226.0"/>
        <n v="803.0"/>
        <n v="335.0"/>
        <n v="1600.0"/>
        <n v="2339.0"/>
        <n v="2306.0"/>
        <n v="1423.0"/>
        <n v="2055.0"/>
        <n v="1649.0"/>
        <n v="2301.0"/>
        <n v="1782.0"/>
        <n v="850.0"/>
        <n v="2164.0"/>
        <n v="1694.0"/>
        <n v="1970.0"/>
        <n v="1430.0"/>
        <n v="1295.0"/>
        <n v="1892.0"/>
        <n v="2025.0"/>
        <n v="2987.0"/>
        <n v="1342.0"/>
        <n v="2278.0"/>
        <n v="888.0"/>
        <n v="1611.0"/>
        <n v="1132.0"/>
        <n v="1534.0"/>
        <n v="2377.0"/>
        <n v="2298.0"/>
        <n v="1440.0"/>
        <n v="428.0"/>
        <n v="877.0"/>
        <n v="1360.0"/>
        <n v="1973.0"/>
        <n v="1961.0"/>
        <n v="1298.0"/>
        <n v="2051.0"/>
        <n v="1265.0"/>
        <n v="1095.0"/>
        <n v="171.0"/>
        <n v="2316.0"/>
        <n v="2404.0"/>
        <n v="345.0"/>
        <n v="2401.0"/>
        <n v="1907.0"/>
        <n v="476.0"/>
        <n v="1626.0"/>
        <n v="1017.0"/>
        <n v="1704.0"/>
        <n v="849.0"/>
        <n v="1525.0"/>
        <n v="1718.0"/>
        <n v="2550.0"/>
        <n v="1771.0"/>
        <n v="1929.0"/>
        <n v="1395.0"/>
        <n v="1967.0"/>
        <n v="1502.0"/>
        <n v="2327.0"/>
        <n v="2567.0"/>
        <n v="1943.0"/>
        <n v="2338.0"/>
        <n v="2792.0"/>
        <n v="1914.0"/>
        <n v="2699.0"/>
        <n v="1974.0"/>
        <n v="3028.0"/>
        <n v="2140.0"/>
        <n v="1254.0"/>
        <n v="1587.0"/>
        <n v="2029.0"/>
        <n v="1442.0"/>
        <n v="1602.0"/>
        <n v="1868.0"/>
        <n v="285.0"/>
        <n v="2592.0"/>
        <n v="2220.0"/>
        <n v="1147.0"/>
        <n v="1673.0"/>
        <n v="1339.0"/>
        <n v="1905.0"/>
        <n v="1379.0"/>
        <n v="2384.0"/>
        <n v="2207.0"/>
        <n v="1266.0"/>
        <n v="1722.0"/>
        <n v="1935.0"/>
        <n v="1755.0"/>
        <n v="1326.0"/>
        <n v="924.0"/>
        <n v="2211.0"/>
        <n v="1642.0"/>
        <n v="1489.0"/>
        <n v="1765.0"/>
        <n v="2118.0"/>
        <n v="1870.0"/>
        <n v="1411.0"/>
        <n v="2007.0"/>
        <n v="2128.0"/>
        <n v="1209.0"/>
        <n v="1688.0"/>
        <n v="1995.0"/>
        <n v="2738.0"/>
        <n v="1238.0"/>
        <n v="1616.0"/>
        <n v="1654.0"/>
        <n v="2409.0"/>
        <n v="1516.0"/>
        <n v="2340.0"/>
        <n v="1361.0"/>
        <n v="1966.0"/>
        <n v="1446.0"/>
        <n v="1993.0"/>
        <n v="1631.0"/>
        <n v="1323.0"/>
        <n v="1710.0"/>
        <n v="961.0"/>
        <n v="1218.0"/>
        <n v="1402.0"/>
        <n v="1363.0"/>
        <n v="819.0"/>
        <n v="2513.0"/>
        <n v="1983.0"/>
        <n v="1007.0"/>
        <n v="1639.0"/>
        <n v="1731.0"/>
        <n v="1690.0"/>
        <n v="1615.0"/>
        <n v="1770.0"/>
        <n v="2139.0"/>
        <n v="1225.0"/>
        <n v="1444.0"/>
        <n v="2155.0"/>
        <n v="932.0"/>
        <n v="463.0"/>
        <n v="744.0"/>
        <n v="1789.0"/>
        <n v="1380.0"/>
        <n v="2043.0"/>
        <n v="40.0"/>
        <n v="975.0"/>
        <n v="1357.0"/>
        <n v="2036.0"/>
        <n v="2856.0"/>
        <n v="1194.0"/>
        <n v="2231.0"/>
        <n v="1886.0"/>
        <n v="1736.0"/>
        <n v="1093.0"/>
        <n v="2434.0"/>
        <n v="1682.0"/>
        <n v="705.0"/>
        <n v="1459.0"/>
        <n v="1245.0"/>
        <n v="2054.0"/>
        <n v="1255.0"/>
        <n v="1273.0"/>
        <n v="1199.0"/>
        <n v="2111.0"/>
        <n v="1648.0"/>
        <n v="1701.0"/>
        <n v="1416.0"/>
        <n v="378.0"/>
        <n v="3824.0"/>
        <n v="1646.0"/>
        <n v="978.0"/>
        <n v="1039.0"/>
        <n v="2082.0"/>
        <n v="2475.0"/>
        <n v="1058.0"/>
        <n v="1130.0"/>
        <n v="1290.0"/>
        <n v="1797.0"/>
        <n v="1705.0"/>
        <n v="1635.0"/>
        <n v="1832.0"/>
        <n v="1788.0"/>
        <n v="1940.0"/>
        <n v="105.0"/>
        <n v="1456.0"/>
        <n v="1065.0"/>
        <n v="1594.0"/>
        <n v="1809.0"/>
        <n v="1144.0"/>
        <n v="1018.0"/>
        <n v="875.0"/>
        <n v="1743.0"/>
        <n v="1133.0"/>
        <n v="2150.0"/>
        <n v="1691.0"/>
        <n v="1633.0"/>
        <n v="1987.0"/>
        <n v="4.0"/>
        <n v="2330.0"/>
        <n v="1817.0"/>
        <n v="15.0"/>
        <n v="1761.0"/>
        <n v="1353.0"/>
        <n v="869.0"/>
        <n v="1470.0"/>
        <n v="2354.0"/>
        <n v="1793.0"/>
        <n v="1452.0"/>
        <n v="2423.0"/>
        <n v="1409.0"/>
        <n v="1322.0"/>
        <n v="1424.0"/>
        <n v="1458.0"/>
        <n v="1116.0"/>
        <n v="541.0"/>
        <n v="2283.0"/>
        <n v="1279.0"/>
        <n v="2031.0"/>
        <n v="1275.0"/>
        <n v="1661.0"/>
        <n v="1571.0"/>
        <n v="1272.0"/>
        <n v="1315.0"/>
        <n v="634.0"/>
        <n v="629.0"/>
        <n v="1783.0"/>
        <n v="1945.0"/>
        <n v="855.0"/>
        <n v="1581.0"/>
        <n v="1166.0"/>
        <n v="1215.0"/>
        <n v="1614.0"/>
        <n v="1620.0"/>
        <n v="2098.0"/>
        <n v="1422.0"/>
        <n v="1606.0"/>
        <n v="1021.0"/>
        <n v="259.0"/>
        <n v="1684.0"/>
        <n v="718.0"/>
        <n v="1271.0"/>
        <n v="2034.0"/>
        <n v="1320.0"/>
        <n v="1565.0"/>
        <n v="1746.0"/>
        <n v="998.0"/>
        <n v="1250.0"/>
        <n v="1246.0"/>
        <n v="1351.0"/>
        <n v="1146.0"/>
        <n v="1480.0"/>
        <n v="1863.0"/>
        <n v="1355.0"/>
        <n v="1683.0"/>
        <n v="1230.0"/>
        <n v="1745.0"/>
        <n v="279.0"/>
        <n v="1119.0"/>
        <n v="2648.0"/>
        <n v="1109.0"/>
        <n v="1389.0"/>
        <n v="1686.0"/>
        <n v="1249.0"/>
        <n v="1821.0"/>
        <n v="1524.0"/>
        <n v="1393.0"/>
        <n v="1475.0"/>
        <n v="1260.0"/>
        <n v="2200.0"/>
        <n v="1741.0"/>
        <n v="393.0"/>
        <n v="883.0"/>
        <n v="1398.0"/>
        <n v="906.0"/>
        <n v="1836.0"/>
        <n v="1544.0"/>
        <n v="1231.0"/>
        <n v="1709.0"/>
        <n v="724.0"/>
        <n v="1663.0"/>
        <n v="905.0"/>
        <n v="576.0"/>
        <n v="1192.0"/>
        <n v="414.0"/>
        <n v="1302.0"/>
        <n v="377.0"/>
        <n v="1207.0"/>
        <n v="1627.0"/>
        <n v="1816.0"/>
        <n v="1431.0"/>
        <n v="2860.0"/>
        <n v="604.0"/>
        <n v="1177.0"/>
        <n v="1049.0"/>
        <n v="1552.0"/>
        <n v="31.0"/>
        <n v="1729.0"/>
        <n v="1715.0"/>
        <n v="1904.0"/>
        <n v="1003.0"/>
        <n v="1909.0"/>
        <n v="595.0"/>
        <n v="1842.0"/>
        <n v="1400.0"/>
        <n v="1235.0"/>
        <n v="1512.0"/>
        <n v="1971.0"/>
        <n v="446.0"/>
        <n v="1680.0"/>
        <n v="37.0"/>
        <n v="9.0"/>
        <n v="1120.0"/>
        <n v="440.0"/>
        <n v="1818.0"/>
        <n v="1289.0"/>
        <n v="236.0"/>
        <n v="1288.0"/>
        <n v="1871.0"/>
        <n v="1780.0"/>
        <n v="1441.0"/>
        <n v="1454.0"/>
        <n v="1406.0"/>
        <n v="1024.0"/>
        <n v="1172.0"/>
        <n v="1814.0"/>
        <n v="1638.0"/>
        <n v="1712.0"/>
        <n v="1392.0"/>
        <n v="1285.0"/>
        <n v="1953.0"/>
        <n v="1429.0"/>
        <n v="1585.0"/>
        <n v="1110.0"/>
        <n v="1675.0"/>
        <n v="1501.0"/>
        <n v="1096.0"/>
        <n v="14.0"/>
        <n v="1753.0"/>
        <n v="551.0"/>
        <n v="1769.0"/>
        <n v="1555.0"/>
        <n v="1937.0"/>
        <n v="1841.0"/>
        <n v="669.0"/>
        <n v="1493.0"/>
        <n v="2089.0"/>
        <n v="1549.0"/>
        <n v="937.0"/>
        <n v="2109.0"/>
        <n v="1601.0"/>
        <n v="1624.0"/>
        <n v="1080.0"/>
        <n v="1025.0"/>
        <n v="1725.0"/>
        <n v="1387.0"/>
        <n v="1495.0"/>
        <n v="270.0"/>
        <n v="1522.0"/>
        <n v="984.0"/>
        <n v="1577.0"/>
        <n v="1157.0"/>
        <n v="1726.0"/>
        <n v="1142.0"/>
        <n v="183.0"/>
        <n v="996.0"/>
        <n v="1717.0"/>
        <n v="358.0"/>
        <n v="1362.0"/>
        <n v="1388.0"/>
        <n v="890.0"/>
        <n v="1759.0"/>
        <n v="1586.0"/>
        <n v="1134.0"/>
        <n v="475.0"/>
        <n v="1876.0"/>
        <n v="1366.0"/>
        <n v="1046.0"/>
        <n v="1756.0"/>
        <n v="599.0"/>
        <n v="1758.0"/>
        <n v="1371.0"/>
        <n v="1467.0"/>
        <n v="1630.0"/>
        <n v="963.0"/>
        <n v="1390.0"/>
        <n v="135.0"/>
        <n v="1681.0"/>
        <n v="2039.0"/>
        <n v="1405.0"/>
        <n v="915.0"/>
        <n v="977.0"/>
        <n v="1451.0"/>
        <n v="1532.0"/>
        <n v="1278.0"/>
        <n v="838.0"/>
        <n v="1311.0"/>
        <n v="1309.0"/>
        <n v="1448.0"/>
        <n v="1775.0"/>
        <n v="1679.0"/>
        <n v="129.0"/>
        <n v="2042.0"/>
        <n v="1695.0"/>
        <n v="598.0"/>
        <n v="987.0"/>
        <n v="1319.0"/>
        <n v="1533.0"/>
        <n v="111.0"/>
        <n v="1251.0"/>
        <n v="1539.0"/>
        <n v="1412.0"/>
        <n v="1513.0"/>
        <n v="856.0"/>
        <n v="1415.0"/>
        <n v="1178.0"/>
        <n v="1063.0"/>
        <n v="1125.0"/>
        <n v="1071.0"/>
        <n v="1527.0"/>
        <n v="1487.0"/>
        <n v="1099.0"/>
        <n v="1466.0"/>
        <n v="1155.0"/>
        <n v="1334.0"/>
        <n v="1517.0"/>
        <n v="1873.0"/>
        <n v="1369.0"/>
        <n v="1053.0"/>
        <n v="1541.0"/>
        <n v="1515.0"/>
        <n v="130.0"/>
        <n v="1368.0"/>
        <n v="1244.0"/>
        <n v="1223.0"/>
        <n v="2114.0"/>
        <n v="398.0"/>
        <n v="1204.0"/>
        <n v="1304.0"/>
        <n v="830.0"/>
        <n v="712.0"/>
        <n v="751.0"/>
        <n v="887.0"/>
        <n v="780.0"/>
        <n v="1348.0"/>
        <n v="1097.0"/>
        <n v="871.0"/>
        <n v="966.0"/>
        <n v="1114.0"/>
        <n v="478.0"/>
        <n v="1263.0"/>
        <n v="1939.0"/>
        <n v="1604.0"/>
        <n v="643.0"/>
        <n v="992.0"/>
        <n v="1276.0"/>
        <n v="229.0"/>
        <n v="226.0"/>
        <n v="1508.0"/>
        <n v="1212.0"/>
        <n v="1294.0"/>
        <n v="1427.0"/>
        <n v="1384.0"/>
        <n v="1216.0"/>
        <n v="2215.0"/>
        <n v="945.0"/>
        <n v="59.0"/>
        <n v="1897.0"/>
        <n v="1749.0"/>
        <n v="1123.0"/>
        <n v="1830.0"/>
        <n v="1744.0"/>
        <n v="1256.0"/>
        <n v="20.0"/>
        <n v="717.0"/>
        <n v="1478.0"/>
        <n v="886.0"/>
        <n v="274.0"/>
        <n v="1963.0"/>
        <n v="1801.0"/>
        <n v="1248.0"/>
        <n v="1239.0"/>
        <n v="1580.0"/>
        <n v="356.0"/>
        <n v="1131.0"/>
        <n v="1343.0"/>
        <n v="1030.0"/>
        <n v="1999.0"/>
        <n v="794.0"/>
        <n v="1224.0"/>
        <n v="2020.0"/>
        <n v="1115.0"/>
        <n v="1714.0"/>
        <n v="1196.0"/>
        <n v="1562.0"/>
        <n v="649.0"/>
        <n v="1268.0"/>
        <n v="983.0"/>
        <n v="1127.0"/>
        <n v="1469.0"/>
        <n v="1822.0"/>
        <n v="1572.0"/>
        <n v="1187.0"/>
        <n v="1243.0"/>
        <n v="923.0"/>
        <n v="1081.0"/>
        <n v="1145.0"/>
        <n v="968.0"/>
        <n v="709.0"/>
        <n v="1376.0"/>
        <n v="1042.0"/>
        <n v="1015.0"/>
        <n v="1632.0"/>
        <n v="1287.0"/>
        <n v="1163.0"/>
        <n v="1229.0"/>
        <n v="1641.0"/>
        <n v="1073.0"/>
        <n v="1064.0"/>
        <n v="1344.0"/>
        <n v="853.0"/>
        <n v="1610.0"/>
        <n v="1033.0"/>
        <n v="789.0"/>
        <n v="839.0"/>
        <n v="1010.0"/>
        <n v="1490.0"/>
        <n v="1670.0"/>
        <n v="1185.0"/>
        <n v="1551.0"/>
        <n v="1385.0"/>
        <n v="1008.0"/>
        <n v="53.0"/>
        <n v="1666.0"/>
        <n v="734.0"/>
        <n v="1140.0"/>
        <n v="205.0"/>
        <n v="1181.0"/>
        <n v="973.0"/>
        <n v="1171.0"/>
        <n v="782.0"/>
        <n v="1136.0"/>
        <n v="1381.0"/>
        <n v="1205.0"/>
        <n v="1518.0"/>
        <n v="417.0"/>
        <n v="1425.0"/>
        <n v="1026.0"/>
        <n v="1126.0"/>
        <n v="802.0"/>
        <n v="1829.0"/>
        <n v="1139.0"/>
        <n v="716.0"/>
        <n v="1330.0"/>
        <n v="918.0"/>
        <n v="1407.0"/>
        <n v="2035.0"/>
        <n v="801.0"/>
        <n v="726.0"/>
        <n v="671.0"/>
        <n v="1052.0"/>
        <n v="746.0"/>
        <n v="974.0"/>
        <n v="559.0"/>
        <n v="873.0"/>
        <n v="1374.0"/>
        <n v="1041.0"/>
        <n v="806.0"/>
        <n v="1460.0"/>
        <n v="986.0"/>
        <n v="1055.0"/>
        <n v="1087.0"/>
        <n v="1327.0"/>
        <n v="619.0"/>
        <n v="1375.0"/>
        <n v="87.0"/>
        <n v="668.0"/>
        <n v="1242.0"/>
        <n v="1981.0"/>
        <n v="1233.0"/>
        <n v="1419.0"/>
        <n v="502.0"/>
        <n v="1252.0"/>
        <n v="209.0"/>
        <n v="722.0"/>
        <n v="1034.0"/>
        <n v="1530.0"/>
        <n v="1124.0"/>
        <n v="900.0"/>
        <n v="1111.0"/>
        <n v="1503.0"/>
        <n v="1898.0"/>
        <n v="1312.0"/>
        <n v="1810.0"/>
        <n v="50.0"/>
        <n v="107.0"/>
        <n v="894.0"/>
        <n v="601.0"/>
        <n v="1346.0"/>
        <n v="533.0"/>
        <n v="993.0"/>
        <n v="931.0"/>
        <n v="1189.0"/>
        <n v="962.0"/>
        <n v="1182.0"/>
        <n v="1195.0"/>
        <n v="988.0"/>
        <n v="1350.0"/>
        <n v="1237.0"/>
        <n v="394.0"/>
        <n v="723.0"/>
        <n v="1174.0"/>
        <n v="1303.0"/>
        <n v="38.0"/>
        <n v="947.0"/>
        <n v="611.0"/>
        <n v="942.0"/>
        <n v="989.0"/>
        <n v="1153.0"/>
        <n v="1397.0"/>
        <n v="1128.0"/>
        <n v="1485.0"/>
        <n v="1484.0"/>
        <n v="1404.0"/>
        <n v="6.0"/>
        <n v="1183.0"/>
        <n v="1236.0"/>
        <n v="1088.0"/>
        <n v="1247.0"/>
        <n v="61.0"/>
        <n v="1438.0"/>
        <n v="1085.0"/>
        <n v="776.0"/>
        <n v="1356.0"/>
        <n v="766.0"/>
        <n v="936.0"/>
        <n v="912.0"/>
        <n v="1382.0"/>
        <n v="198.0"/>
        <n v="1038.0"/>
        <n v="1173.0"/>
        <n v="1637.0"/>
        <n v="1292.0"/>
        <n v="455.0"/>
        <n v="1763.0"/>
        <n v="1079.0"/>
        <n v="844.0"/>
        <n v="796.0"/>
        <n v="1328.0"/>
        <n v="1028.0"/>
        <n v="1308.0"/>
        <n v="689.0"/>
        <n v="1305.0"/>
        <n v="1359.0"/>
        <n v="1274.0"/>
        <n v="681.0"/>
        <n v="1150.0"/>
        <n v="995.0"/>
        <n v="927.0"/>
        <n v="834.0"/>
        <n v="673.0"/>
        <n v="1314.0"/>
        <n v="1020.0"/>
        <n v="1051.0"/>
        <n v="1336.0"/>
        <n v="703.0"/>
        <n v="728.0"/>
        <n v="590.0"/>
        <n v="435.0"/>
        <n v="821.0"/>
        <n v="1300.0"/>
        <n v="1103.0"/>
        <n v="1082.0"/>
        <n v="25.0"/>
        <n v="44.0"/>
        <n v="857.0"/>
        <n v="949.0"/>
        <n v="1660.0"/>
        <n v="1331.0"/>
        <n v="1121.0"/>
        <n v="841.0"/>
        <n v="434.0"/>
        <n v="477.0"/>
        <n v="133.0"/>
        <n v="980.0"/>
        <n v="904.0"/>
        <n v="896.0"/>
        <n v="1217.0"/>
        <n v="1068.0"/>
        <n v="348.0"/>
        <n v="415.0"/>
        <n v="1009.0"/>
        <n v="122.0"/>
        <n v="1083.0"/>
        <n v="1685.0"/>
        <n v="208.0"/>
        <n v="814.0"/>
        <n v="1188.0"/>
        <n v="1048.0"/>
        <n v="528.0"/>
        <n v="186.0"/>
        <n v="525.0"/>
        <n v="1283.0"/>
        <n v="1168.0"/>
        <n v="1203.0"/>
        <n v="800.0"/>
        <n v="1098.0"/>
        <n v="361.0"/>
        <n v="859.0"/>
        <n v="623.0"/>
        <n v="1016.0"/>
        <n v="1137.0"/>
        <n v="608.0"/>
        <n v="795.0"/>
        <n v="1156.0"/>
        <n v="944.0"/>
        <n v="1652.0"/>
        <n v="1396.0"/>
        <n v="1825.0"/>
        <n v="1057.0"/>
        <n v="1365.0"/>
        <n v="695.0"/>
        <n v="1537.0"/>
        <n v="418.0"/>
        <n v="1076.0"/>
        <n v="1056.0"/>
        <n v="587.0"/>
        <n v="940.0"/>
        <n v="946.0"/>
        <n v="286.0"/>
        <n v="572.0"/>
        <n v="605.0"/>
        <n v="933.0"/>
        <n v="1689.0"/>
        <n v="148.0"/>
        <n v="589.0"/>
        <n v="815.0"/>
        <n v="721.0"/>
        <n v="1104.0"/>
        <n v="1043.0"/>
        <n v="505.0"/>
        <n v="902.0"/>
        <n v="768.0"/>
        <n v="960.0"/>
        <n v="880.0"/>
        <n v="1206.0"/>
        <n v="1202.0"/>
        <n v="461.0"/>
        <n v="1434.0"/>
        <n v="713.0"/>
        <n v="693.0"/>
        <n v="1282.0"/>
        <n v="1102.0"/>
        <n v="740.0"/>
        <n v="843.0"/>
        <n v="939.0"/>
        <n v="893.0"/>
        <n v="1270.0"/>
        <n v="1164.0"/>
        <n v="903.0"/>
        <n v="910.0"/>
        <n v="783.0"/>
        <n v="1001.0"/>
        <n v="1445.0"/>
        <n v="825.0"/>
        <n v="808.0"/>
        <n v="948.0"/>
        <n v="1220.0"/>
        <n v="701.0"/>
        <n v="867.0"/>
        <n v="750.0"/>
        <n v="1149.0"/>
        <n v="889.0"/>
        <n v="41.0"/>
        <n v="618.0"/>
        <n v="822.0"/>
        <n v="163.0"/>
        <n v="952.0"/>
        <n v="733.0"/>
        <n v="1092.0"/>
        <n v="1089.0"/>
        <n v="812.0"/>
        <n v="967.0"/>
        <n v="753.0"/>
        <n v="55.0"/>
        <n v="872.0"/>
        <n v="862.0"/>
        <n v="150.0"/>
        <n v="697.0"/>
        <n v="1014.0"/>
        <n v="758.0"/>
        <n v="1226.0"/>
        <n v="941.0"/>
        <n v="344.0"/>
        <n v="664.0"/>
        <n v="337.0"/>
        <n v="1345.0"/>
        <n v="552.0"/>
        <n v="1338.0"/>
        <n v="710.0"/>
        <n v="688.0"/>
        <n v="1113.0"/>
        <n v="347.0"/>
        <n v="786.0"/>
        <n v="965.0"/>
        <n v="201.0"/>
        <n v="687.0"/>
        <n v="741.0"/>
        <n v="646.0"/>
        <n v="752.0"/>
        <n v="920.0"/>
        <n v="788.0"/>
        <n v="437.0"/>
        <n v="624.0"/>
        <n v="391.0"/>
        <n v="332.0"/>
        <n v="1129.0"/>
        <n v="719.0"/>
        <n v="990.0"/>
        <n v="451.0"/>
        <n v="807.0"/>
        <n v="699.0"/>
        <n v="1200.0"/>
        <n v="881.0"/>
        <n v="360.0"/>
        <n v="1158.0"/>
        <n v="840.0"/>
        <n v="954.0"/>
        <n v="870.0"/>
        <n v="742.0"/>
        <n v="597.0"/>
        <n v="747.0"/>
        <n v="1.0"/>
        <n v="532.0"/>
        <n v="763.0"/>
        <n v="320.0"/>
        <n v="833.0"/>
        <n v="1090.0"/>
        <n v="953.0"/>
        <n v="296.0"/>
        <n v="657.0"/>
        <n v="864.0"/>
        <n v="652.0"/>
        <n v="784.0"/>
        <n v="656.0"/>
        <n v="884.0"/>
        <n v="425.0"/>
        <n v="779.0"/>
        <n v="517.0"/>
        <n v="1032.0"/>
        <n v="781.0"/>
        <n v="109.0"/>
        <n v="195.0"/>
        <n v="569.0"/>
        <n v="331.0"/>
        <n v="804.0"/>
        <n v="754.0"/>
        <n v="817.0"/>
        <n v="797.0"/>
        <n v="1045.0"/>
        <n v="860.0"/>
        <n v="714.0"/>
        <n v="700.0"/>
        <n v="661.0"/>
        <n v="500.0"/>
        <n v="928.0"/>
        <n v="787.0"/>
        <n v="1011.0"/>
        <n v="878.0"/>
        <n v="764.0"/>
        <n v="663.0"/>
        <n v="743.0"/>
        <n v="600.0"/>
        <n v="837.0"/>
        <n v="748.0"/>
        <n v="702.0"/>
        <n v="934.0"/>
        <n v="858.0"/>
        <n v="771.0"/>
        <n v="680.0"/>
        <n v="544.0"/>
        <n v="1439.0"/>
        <n v="958.0"/>
        <n v="1036.0"/>
        <n v="651.0"/>
        <n v="951.0"/>
        <n v="836.0"/>
        <n v="313.0"/>
        <n v="561.0"/>
        <n v="1281.0"/>
        <n v="1054.0"/>
        <n v="727.0"/>
        <n v="519.0"/>
        <n v="866.0"/>
        <n v="885.0"/>
        <n v="678.0"/>
        <n v="876.0"/>
        <n v="824.0"/>
        <n v="493.0"/>
        <n v="16.0"/>
        <n v="1091.0"/>
        <n v="765.0"/>
        <n v="913.0"/>
        <n v="282.0"/>
        <n v="882.0"/>
        <n v="842.0"/>
        <n v="1169.0"/>
        <n v="1138.0"/>
        <n v="1193.0"/>
        <n v="835.0"/>
        <n v="665.0"/>
        <n v="653.0"/>
        <n v="909.0"/>
        <n v="376.0"/>
        <n v="682.0"/>
        <n v="365.0"/>
        <n v="908.0"/>
        <n v="539.0"/>
        <n v="729.0"/>
        <n v="938.0"/>
        <n v="439.0"/>
        <n v="287.0"/>
        <n v="612.0"/>
        <n v="848.0"/>
        <n v="280.0"/>
        <n v="1175.0"/>
        <n v="738.0"/>
        <n v="34.0"/>
        <n v="480.0"/>
        <n v="573.0"/>
        <n v="679.0"/>
        <n v="1354.0"/>
        <n v="407.0"/>
        <n v="607.0"/>
        <n v="897.0"/>
        <n v="1023.0"/>
        <n v="613.0"/>
        <n v="474.0"/>
        <n v="955.0"/>
        <n v="845.0"/>
        <n v="1280.0"/>
        <n v="677.0"/>
        <n v="190.0"/>
        <n v="469.0"/>
        <n v="95.0"/>
        <n v="431.0"/>
        <n v="442.0"/>
        <n v="672.0"/>
        <n v="792.0"/>
        <n v="498.0"/>
        <n v="922.0"/>
        <n v="809.0"/>
        <n v="670.0"/>
        <n v="698.0"/>
        <n v="586.0"/>
        <n v="1031.0"/>
        <n v="895.0"/>
        <n v="827.0"/>
        <n v="760.0"/>
        <n v="925.0"/>
        <n v="690.0"/>
        <n v="1006.0"/>
        <n v="291.0"/>
        <n v="1497.0"/>
        <n v="1293.0"/>
        <n v="982.0"/>
        <n v="706.0"/>
        <n v="630.0"/>
        <n v="793.0"/>
        <n v="851.0"/>
        <n v="810.0"/>
        <n v="606.0"/>
        <n v="560.0"/>
        <n v="761.0"/>
        <n v="1165.0"/>
        <n v="353.0"/>
        <n v="791.0"/>
        <n v="813.0"/>
        <n v="926.0"/>
        <n v="1027.0"/>
        <n v="1264.0"/>
        <n v="567.0"/>
        <n v="1151.0"/>
        <n v="964.0"/>
        <n v="450.0"/>
        <n v="441.0"/>
        <n v="11.0"/>
        <n v="650.0"/>
        <n v="1214.0"/>
        <n v="757.0"/>
        <n v="18.0"/>
        <n v="767.0"/>
        <n v="818.0"/>
        <n v="1062.0"/>
        <n v="523.0"/>
        <n v="577.0"/>
        <n v="531.0"/>
        <n v="5.0"/>
        <n v="1277.0"/>
        <n v="543.0"/>
        <n v="554.0"/>
        <n v="359.0"/>
        <n v="273.0"/>
        <n v="628.0"/>
        <n v="388.0"/>
        <n v="828.0"/>
        <n v="645.0"/>
        <n v="465.0"/>
        <n v="609.0"/>
        <n v="514.0"/>
        <n v="692.0"/>
        <n v="1107.0"/>
        <n v="444.0"/>
        <n v="575.0"/>
        <n v="991.0"/>
        <n v="626.0"/>
        <n v="1122.0"/>
        <n v="759.0"/>
        <n v="798.0"/>
        <n v="515.0"/>
        <n v="1117.0"/>
        <n v="527.0"/>
        <n v="540.0"/>
        <n v="732.0"/>
        <n v="826.0"/>
        <n v="637.0"/>
        <n v="297.0"/>
        <n v="492.0"/>
        <n v="638.0"/>
        <n v="745.0"/>
        <n v="820.0"/>
        <n v="472.0"/>
        <n v="1234.0"/>
        <n v="537.0"/>
        <n v="536.0"/>
        <n v="970.0"/>
        <n v="516.0"/>
        <n v="916.0"/>
        <n v="397.0"/>
        <n v="616.0"/>
        <n v="654.0"/>
        <n v="306.0"/>
        <n v="558.0"/>
        <n v="823.0"/>
        <n v="972.0"/>
        <n v="467.0"/>
        <n v="85.0"/>
        <n v="749.0"/>
        <n v="374.0"/>
        <n v="596.0"/>
        <n v="471.0"/>
        <n v="852.0"/>
        <n v="294.0"/>
        <n v="538.0"/>
        <n v="416.0"/>
        <n v="1040.0"/>
        <n v="622.0"/>
        <n v="380.0"/>
        <n v="602.0"/>
        <n v="436.0"/>
        <n v="854.0"/>
        <n v="507.0"/>
        <n v="352.0"/>
        <n v="1267.0"/>
        <n v="566.0"/>
        <n v="281.0"/>
        <n v="627.0"/>
        <n v="21.0"/>
        <n v="639.0"/>
        <n v="769.0"/>
        <n v="564.0"/>
        <n v="644.0"/>
        <n v="581.0"/>
        <n v="730.0"/>
        <n v="521.0"/>
        <n v="383.0"/>
        <n v="770.0"/>
        <n v="662.0"/>
        <n v="421.0"/>
        <n v="731.0"/>
        <n v="464.0"/>
        <n v="334.0"/>
        <n v="584.0"/>
        <n v="603.0"/>
        <n v="571.0"/>
        <n v="831.0"/>
        <n v="562.0"/>
        <n v="660.0"/>
        <n v="481.0"/>
        <n v="1197.0"/>
        <n v="568.0"/>
        <n v="625.0"/>
        <n v="466.0"/>
        <n v="1391.0"/>
        <n v="462.0"/>
        <n v="490.0"/>
        <n v="12.0"/>
        <n v="369.0"/>
        <n v="1069.0"/>
        <n v="1108.0"/>
        <n v="777.0"/>
        <n v="1012.0"/>
        <n v="147.0"/>
        <n v="367.0"/>
        <n v="696.0"/>
        <n v="448.0"/>
        <n v="631.0"/>
        <n v="409.0"/>
        <n v="203.0"/>
        <n v="373.0"/>
        <n v="384.0"/>
        <n v="423.0"/>
        <n v="774.0"/>
        <n v="725.0"/>
        <n v="426.0"/>
        <n v="549.0"/>
        <n v="1321.0"/>
        <n v="617.0"/>
        <n v="919.0"/>
        <n v="308.0"/>
        <n v="907.0"/>
        <n v="640.0"/>
        <n v="846.0"/>
        <n v="499.0"/>
        <n v="382.0"/>
        <n v="362.0"/>
        <n v="295.0"/>
        <n v="323.0"/>
        <n v="503.0"/>
        <n v="553.0"/>
        <n v="400.0"/>
        <n v="621.0"/>
        <n v="711.0"/>
        <n v="641.0"/>
        <n v="324.0"/>
        <n v="674.0"/>
        <n v="524.0"/>
        <n v="636.0"/>
        <n v="648.0"/>
        <n v="667.0"/>
        <n v="178.0"/>
        <n v="132.0"/>
        <n v="487.0"/>
        <n v="556.0"/>
        <n v="574.0"/>
        <n v="686.0"/>
        <n v="403.0"/>
        <n v="762.0"/>
        <n v="501.0"/>
        <n v="816.0"/>
        <n v="555.0"/>
        <n v="579.0"/>
        <n v="675.0"/>
        <n v="557.0"/>
        <n v="460.0"/>
        <n v="241.0"/>
        <n v="530.0"/>
        <n v="1317.0"/>
        <n v="32.0"/>
        <n v="8.0"/>
        <n v="424.0"/>
        <n v="289.0"/>
        <n v="357.0"/>
        <n v="445.0"/>
        <n v="288.0"/>
        <n v="486.0"/>
        <n v="231.0"/>
        <n v="389.0"/>
        <n v="307.0"/>
        <n v="207.0"/>
        <n v="258.0"/>
        <n v="214.0"/>
        <n v="582.0"/>
        <n v="578.0"/>
        <n v="583.0"/>
        <n v="563.0"/>
        <n v="204.0"/>
        <n v="317.0"/>
        <n v="179.0"/>
        <n v="458.0"/>
        <n v="642.0"/>
        <n v="482.0"/>
        <n v="392.0"/>
        <n v="518.0"/>
        <n v="548.0"/>
        <n v="447.0"/>
        <n v="168.0"/>
        <n v="473.0"/>
        <n v="420.0"/>
        <n v="614.0"/>
        <n v="542.0"/>
        <n v="684.0"/>
        <n v="305.0"/>
        <n v="92.0"/>
        <n v="299.0"/>
        <n v="63.0"/>
        <n v="152.0"/>
        <n v="494.0"/>
        <n v="395.0"/>
        <n v="387.0"/>
        <n v="275.0"/>
        <n v="302.0"/>
        <n v="115.0"/>
        <n v="588.0"/>
        <n v="655.0"/>
        <n v="401.0"/>
        <n v="350.0"/>
        <n v="325.0"/>
        <n v="106.0"/>
        <n v="452.0"/>
        <n v="454.0"/>
        <n v="311.0"/>
        <n v="483.0"/>
        <n v="396.0"/>
        <n v="508.0"/>
        <n v="247.0"/>
        <n v="633.0"/>
        <n v="535.0"/>
        <n v="847.0"/>
        <n v="479.0"/>
        <n v="184.0"/>
        <n v="333.0"/>
        <n v="585.0"/>
        <n v="534.0"/>
        <n v="82.0"/>
        <n v="593.0"/>
        <n v="328.0"/>
        <n v="432.0"/>
        <n v="739.0"/>
        <n v="506.0"/>
        <n v="694.0"/>
        <n v="366.0"/>
        <n v="318.0"/>
        <n v="390.0"/>
        <n v="610.0"/>
        <n v="935.0"/>
        <n v="449.0"/>
        <n v="30.0"/>
        <n v="911.0"/>
        <n v="93.0"/>
        <n v="1086.0"/>
        <n v="708.0"/>
        <n v="65.0"/>
        <n v="108.0"/>
        <n v="206.0"/>
        <n v="522.0"/>
        <n v="151.0"/>
        <n v="406.0"/>
        <n v="194.0"/>
        <n v="215.0"/>
        <n v="456.0"/>
        <n v="219.0"/>
        <n v="430.0"/>
        <n v="495.0"/>
        <n v="364.0"/>
        <n v="56.0"/>
        <n v="497.0"/>
        <n v="94.0"/>
        <n v="410.0"/>
        <n v="72.0"/>
        <n v="371.0"/>
        <n v="351.0"/>
        <n v="485.0"/>
        <n v="385.0"/>
        <n v="526.0"/>
        <n v="272.0"/>
        <n v="271.0"/>
        <n v="84.0"/>
        <n v="28.0"/>
        <n v="422.0"/>
        <n v="443.0"/>
        <n v="799.0"/>
        <n v="230.0"/>
        <n v="283.0"/>
        <n v="316.0"/>
        <n v="489.0"/>
        <n v="355.0"/>
        <n v="124.0"/>
        <n v="404.0"/>
        <n v="180.0"/>
        <n v="340.0"/>
        <n v="411.0"/>
        <n v="341.0"/>
        <n v="419.0"/>
        <n v="999.0"/>
        <n v="216.0"/>
        <n v="256.0"/>
        <n v="375.0"/>
        <n v="429.0"/>
        <n v="520.0"/>
        <n v="242.0"/>
        <n v="309.0"/>
        <n v="265.0"/>
        <n v="269.0"/>
        <n v="832.0"/>
        <n v="427.0"/>
        <n v="300.0"/>
        <n v="959.0"/>
        <n v="339.0"/>
        <n v="512.0"/>
        <n v="127.0"/>
        <n v="861.0"/>
        <n v="580.0"/>
        <n v="666.0"/>
        <n v="322.0"/>
        <n v="252.0"/>
        <n v="263.0"/>
        <n v="240.0"/>
        <n v="254.0"/>
        <n v="96.0"/>
        <n v="386.0"/>
        <n v="293.0"/>
        <n v="971.0"/>
        <n v="327.0"/>
        <n v="433.0"/>
        <n v="529.0"/>
        <n v="136.0"/>
        <n v="570.0"/>
        <n v="438.0"/>
        <n v="266.0"/>
        <n v="262.0"/>
        <n v="120.0"/>
        <n v="170.0"/>
        <n v="249.0"/>
        <n v="200.0"/>
        <n v="35.0"/>
        <n v="165.0"/>
        <n v="246.0"/>
        <n v="232.0"/>
        <n v="319.0"/>
        <n v="210.0"/>
        <n v="253.0"/>
        <n v="620.0"/>
        <n v="202.0"/>
        <n v="459.0"/>
        <n v="336.0"/>
        <n v="338.0"/>
        <n v="491.0"/>
        <n v="785.0"/>
        <n v="408.0"/>
        <n v="221.0"/>
        <n v="224.0"/>
        <n v="213.0"/>
        <n v="298.0"/>
        <n v="238.0"/>
        <n v="225.0"/>
        <n v="149.0"/>
        <n v="233.0"/>
        <n v="90.0"/>
        <n v="139.0"/>
        <n v="243.0"/>
        <n v="237.0"/>
        <n v="134.0"/>
        <n v="101.0"/>
        <n v="413.0"/>
        <n v="251.0"/>
        <n v="67.0"/>
        <n v="146.0"/>
        <n v="182.0"/>
        <n v="143.0"/>
        <n v="268.0"/>
        <n v="211.0"/>
        <n v="278.0"/>
        <n v="125.0"/>
        <n v="88.0"/>
        <n v="141.0"/>
        <n v="162.0"/>
        <n v="174.0"/>
        <n v="290.0"/>
        <n v="314.0"/>
        <n v="58.0"/>
        <n v="196.0"/>
        <n v="284.0"/>
        <n v="330.0"/>
        <n v="220.0"/>
        <n v="192.0"/>
        <n v="175.0"/>
        <n v="142.0"/>
        <n v="10.0"/>
        <n v="304.0"/>
        <n v="257.0"/>
        <n v="145.0"/>
        <n v="154.0"/>
        <n v="212.0"/>
        <n v="91.0"/>
        <n v="138.0"/>
        <n v="172.0"/>
        <n v="504.0"/>
        <n v="736.0"/>
        <n v="167.0"/>
        <n v="185.0"/>
        <n v="778.0"/>
        <n v="510.0"/>
        <n v="199.0"/>
        <n v="217.0"/>
        <n v="144.0"/>
        <n v="187.0"/>
        <n v="100.0"/>
        <n v="239.0"/>
        <n v="113.0"/>
        <n v="218.0"/>
        <n v="245.0"/>
        <n v="102.0"/>
        <n v="368.0"/>
        <n v="131.0"/>
        <n v="173.0"/>
        <n v="78.0"/>
        <n v="228.0"/>
        <n v="160.0"/>
        <n v="484.0"/>
        <n v="80.0"/>
        <n v="191.0"/>
        <n v="140.0"/>
        <n v="69.0"/>
        <n v="112.0"/>
        <n v="118.0"/>
        <n v="264.0"/>
        <n v="119.0"/>
        <n v="33.0"/>
        <n v="23.0"/>
        <n v="110.0"/>
        <n v="79.0"/>
        <n v="176.0"/>
        <n v="76.0"/>
        <n v="169.0"/>
        <n v="156.0"/>
        <n v="121.0"/>
        <n v="117.0"/>
        <n v="161.0"/>
        <n v="77.0"/>
        <n v="104.0"/>
        <n v="3.0"/>
        <n v="189.0"/>
        <n v="188.0"/>
        <n v="2.0"/>
        <n v="75.0"/>
        <n v="24.0"/>
        <n v="81.0"/>
        <n v="52.0"/>
        <n v="57.0"/>
        <n v="62.0"/>
        <n v="22.0"/>
        <n v="66.0"/>
        <n v="64.0"/>
        <n v="43.0"/>
        <n v="17.0"/>
        <n v="13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revGHtotal" numFmtId="0">
      <sharedItems containsSemiMixedTypes="0" containsString="0" containsNumber="1" containsInteger="1">
        <n v="1396060.0"/>
        <n v="766893.0"/>
        <n v="491429.0"/>
        <n v="277559.0"/>
        <n v="221015.0"/>
        <n v="211556.0"/>
        <n v="154741.0"/>
        <n v="205596.0"/>
        <n v="152869.0"/>
        <n v="180283.0"/>
        <n v="22663.0"/>
        <n v="105241.0"/>
        <n v="156207.0"/>
        <n v="148637.0"/>
        <n v="120766.0"/>
        <n v="124824.0"/>
        <n v="56171.0"/>
        <n v="96799.0"/>
        <n v="109735.0"/>
        <n v="97183.0"/>
        <n v="122244.0"/>
        <n v="96642.0"/>
        <n v="91756.0"/>
        <n v="108455.0"/>
        <n v="93469.0"/>
        <n v="69908.0"/>
        <n v="80772.0"/>
        <n v="79672.0"/>
        <n v="57921.0"/>
        <n v="36805.0"/>
        <n v="95424.0"/>
        <n v="81863.0"/>
        <n v="68264.0"/>
        <n v="70362.0"/>
        <n v="63120.0"/>
        <n v="67441.0"/>
        <n v="51638.0"/>
        <n v="53684.0"/>
        <n v="59142.0"/>
        <n v="57532.0"/>
        <n v="59677.0"/>
        <n v="67096.0"/>
        <n v="11322.0"/>
        <n v="61226.0"/>
        <n v="75038.0"/>
        <n v="66506.0"/>
        <n v="65124.0"/>
        <n v="54156.0"/>
        <n v="23005.0"/>
        <n v="51729.0"/>
        <n v="62433.0"/>
        <n v="54166.0"/>
        <n v="6341.0"/>
        <n v="57565.0"/>
        <n v="55183.0"/>
        <n v="53851.0"/>
        <n v="44728.0"/>
        <n v="36131.0"/>
        <n v="63498.0"/>
        <n v="46028.0"/>
        <n v="56438.0"/>
        <n v="57391.0"/>
        <n v="16068.0"/>
        <n v="46116.0"/>
        <n v="54803.0"/>
        <n v="47275.0"/>
        <n v="46932.0"/>
        <n v="40298.0"/>
        <n v="3321.0"/>
        <n v="50665.0"/>
        <n v="49178.0"/>
        <n v="42036.0"/>
        <n v="39093.0"/>
        <n v="42755.0"/>
        <n v="47250.0"/>
        <n v="42844.0"/>
        <n v="56884.0"/>
        <n v="43432.0"/>
        <n v="43236.0"/>
        <n v="42128.0"/>
        <n v="38962.0"/>
        <n v="23877.0"/>
        <n v="43096.0"/>
        <n v="36252.0"/>
        <n v="44615.0"/>
        <n v="36725.0"/>
        <n v="34922.0"/>
        <n v="43358.0"/>
        <n v="33984.0"/>
        <n v="36496.0"/>
        <n v="31258.0"/>
        <n v="13067.0"/>
        <n v="38036.0"/>
        <n v="36833.0"/>
        <n v="39344.0"/>
        <n v="25876.0"/>
        <n v="40511.0"/>
        <n v="28763.0"/>
        <n v="37361.0"/>
        <n v="8508.0"/>
        <n v="9434.0"/>
        <n v="38325.0"/>
        <n v="39473.0"/>
        <n v="16167.0"/>
        <n v="38578.0"/>
        <n v="32774.0"/>
        <n v="29589.0"/>
        <n v="34862.0"/>
        <n v="41994.0"/>
        <n v="41948.0"/>
        <n v="34343.0"/>
        <n v="29353.0"/>
        <n v="37978.0"/>
        <n v="735.0"/>
        <n v="29809.0"/>
        <n v="34018.0"/>
        <n v="32340.0"/>
        <n v="30140.0"/>
        <n v="31633.0"/>
        <n v="36700.0"/>
        <n v="33871.0"/>
        <n v="34064.0"/>
        <n v="37773.0"/>
        <n v="1291.0"/>
        <n v="39714.0"/>
        <n v="34134.0"/>
        <n v="27328.0"/>
        <n v="19545.0"/>
        <n v="34690.0"/>
        <n v="23729.0"/>
        <n v="35799.0"/>
        <n v="31625.0"/>
        <n v="28834.0"/>
        <n v="36580.0"/>
        <n v="21703.0"/>
        <n v="2163.0"/>
        <n v="31340.0"/>
        <n v="135.0"/>
        <n v="33107.0"/>
        <n v="34110.0"/>
        <n v="29936.0"/>
        <n v="34272.0"/>
        <n v="30680.0"/>
        <n v="33340.0"/>
        <n v="22432.0"/>
        <n v="33275.0"/>
        <n v="31883.0"/>
        <n v="36225.0"/>
        <n v="23896.0"/>
        <n v="556.0"/>
        <n v="11033.0"/>
        <n v="1503.0"/>
        <n v="1392.0"/>
        <n v="20188.0"/>
        <n v="36238.0"/>
        <n v="24451.0"/>
        <n v="29984.0"/>
        <n v="21769.0"/>
        <n v="29575.0"/>
        <n v="28876.0"/>
        <n v="24765.0"/>
        <n v="23773.0"/>
        <n v="31328.0"/>
        <n v="20625.0"/>
        <n v="14880.0"/>
        <n v="35594.0"/>
        <n v="28570.0"/>
        <n v="31255.0"/>
        <n v="29215.0"/>
        <n v="381.0"/>
        <n v="18479.0"/>
        <n v="28416.0"/>
        <n v="29265.0"/>
        <n v="5871.0"/>
        <n v="22777.0"/>
        <n v="14709.0"/>
        <n v="6374.0"/>
        <n v="29141.0"/>
        <n v="25180.0"/>
        <n v="729.0"/>
        <n v="30513.0"/>
        <n v="31416.0"/>
        <n v="30736.0"/>
        <n v="28487.0"/>
        <n v="16251.0"/>
        <n v="1289.0"/>
        <n v="27784.0"/>
        <n v="23537.0"/>
        <n v="24548.0"/>
        <n v="24704.0"/>
        <n v="25053.0"/>
        <n v="1047.0"/>
        <n v="21502.0"/>
        <n v="29317.0"/>
        <n v="25391.0"/>
        <n v="25897.0"/>
        <n v="10298.0"/>
        <n v="24270.0"/>
        <n v="21774.0"/>
        <n v="25872.0"/>
        <n v="26159.0"/>
        <n v="23417.0"/>
        <n v="21412.0"/>
        <n v="20603.0"/>
        <n v="26833.0"/>
        <n v="26467.0"/>
        <n v="22078.0"/>
        <n v="21458.0"/>
        <n v="28644.0"/>
        <n v="9048.0"/>
        <n v="22411.0"/>
        <n v="9816.0"/>
        <n v="28098.0"/>
        <n v="22026.0"/>
        <n v="20370.0"/>
        <n v="6917.0"/>
        <n v="2327.0"/>
        <n v="25400.0"/>
        <n v="21637.0"/>
        <n v="18463.0"/>
        <n v="17367.0"/>
        <n v="19223.0"/>
        <n v="3808.0"/>
        <n v="17723.0"/>
        <n v="3227.0"/>
        <n v="4472.0"/>
        <n v="25921.0"/>
        <n v="25243.0"/>
        <n v="25473.0"/>
        <n v="18549.0"/>
        <n v="23106.0"/>
        <n v="18376.0"/>
        <n v="20324.0"/>
        <n v="20435.0"/>
        <n v="6830.0"/>
        <n v="25941.0"/>
        <n v="21183.0"/>
        <n v="8018.0"/>
        <n v="4381.0"/>
        <n v="7036.0"/>
        <n v="22010.0"/>
        <n v="18754.0"/>
        <n v="614.0"/>
        <n v="14105.0"/>
        <n v="7657.0"/>
        <n v="17947.0"/>
        <n v="19213.0"/>
        <n v="1133.0"/>
        <n v="13042.0"/>
        <n v="21360.0"/>
        <n v="22102.0"/>
        <n v="15159.0"/>
        <n v="832.0"/>
        <n v="13728.0"/>
        <n v="24122.0"/>
        <n v="19824.0"/>
        <n v="16175.0"/>
        <n v="17823.0"/>
        <n v="23346.0"/>
        <n v="24184.0"/>
        <n v="7393.0"/>
        <n v="9668.0"/>
        <n v="22790.0"/>
        <n v="13446.0"/>
        <n v="20571.0"/>
        <n v="26287.0"/>
        <n v="23700.0"/>
        <n v="20994.0"/>
        <n v="18470.0"/>
        <n v="13509.0"/>
        <n v="22852.0"/>
        <n v="21193.0"/>
        <n v="17120.0"/>
        <n v="18439.0"/>
        <n v="11436.0"/>
        <n v="19247.0"/>
        <n v="15715.0"/>
        <n v="13365.0"/>
        <n v="17673.0"/>
        <n v="14504.0"/>
        <n v="12454.0"/>
        <n v="17161.0"/>
        <n v="16712.0"/>
        <n v="21955.0"/>
        <n v="14049.0"/>
        <n v="16113.0"/>
        <n v="2333.0"/>
        <n v="16359.0"/>
        <n v="5398.0"/>
        <n v="13171.0"/>
        <n v="15594.0"/>
        <n v="584.0"/>
        <n v="1719.0"/>
        <n v="20622.0"/>
        <n v="15885.0"/>
        <n v="17837.0"/>
        <n v="14658.0"/>
        <n v="1331.0"/>
        <n v="13118.0"/>
        <n v="13472.0"/>
        <n v="14304.0"/>
        <n v="9301.0"/>
        <n v="19620.0"/>
        <n v="20495.0"/>
        <n v="0.0"/>
        <n v="4852.0"/>
        <n v="12386.0"/>
        <n v="19352.0"/>
        <n v="6573.0"/>
        <n v="19668.0"/>
        <n v="878.0"/>
        <n v="12203.0"/>
        <n v="20668.0"/>
        <n v="18198.0"/>
        <n v="11705.0"/>
        <n v="18575.0"/>
        <n v="12546.0"/>
        <n v="19288.0"/>
        <n v="13480.0"/>
        <n v="19362.0"/>
        <n v="14866.0"/>
        <n v="20209.0"/>
        <n v="16683.0"/>
        <n v="9077.0"/>
        <n v="15123.0"/>
        <n v="15794.0"/>
        <n v="16178.0"/>
        <n v="16273.0"/>
        <n v="18083.0"/>
        <n v="535.0"/>
        <n v="17663.0"/>
        <n v="18451.0"/>
        <n v="12905.0"/>
        <n v="16035.0"/>
        <n v="16422.0"/>
        <n v="9152.0"/>
        <n v="3816.0"/>
        <n v="19554.0"/>
        <n v="12847.0"/>
        <n v="805.0"/>
        <n v="14976.0"/>
        <n v="14126.0"/>
        <n v="16250.0"/>
        <n v="10638.0"/>
        <n v="18006.0"/>
        <n v="13355.0"/>
        <n v="2923.0"/>
        <n v="3881.0"/>
        <n v="13119.0"/>
        <n v="14336.0"/>
        <n v="14894.0"/>
        <n v="19085.0"/>
        <n v="17127.0"/>
        <n v="3429.0"/>
        <n v="13802.0"/>
        <n v="14537.0"/>
        <n v="13197.0"/>
        <n v="10381.0"/>
        <n v="15567.0"/>
        <n v="15081.0"/>
        <n v="16423.0"/>
        <n v="14576.0"/>
        <n v="9976.0"/>
        <n v="14858.0"/>
        <n v="10542.0"/>
        <n v="15526.0"/>
        <n v="15428.0"/>
        <n v="12972.0"/>
        <n v="13732.0"/>
        <n v="11562.0"/>
        <n v="12342.0"/>
        <n v="17581.0"/>
        <n v="35.0"/>
        <n v="14315.0"/>
        <n v="2358.0"/>
        <n v="14275.0"/>
        <n v="11595.0"/>
        <n v="10915.0"/>
        <n v="14194.0"/>
        <n v="14747.0"/>
        <n v="11625.0"/>
        <n v="13269.0"/>
        <n v="11559.0"/>
        <n v="14248.0"/>
        <n v="2667.0"/>
        <n v="11359.0"/>
        <n v="14401.0"/>
        <n v="1096.0"/>
        <n v="13606.0"/>
        <n v="15080.0"/>
        <n v="14232.0"/>
        <n v="14621.0"/>
        <n v="14523.0"/>
        <n v="18074.0"/>
        <n v="14847.0"/>
        <n v="14003.0"/>
        <n v="13373.0"/>
        <n v="3278.0"/>
        <n v="15393.0"/>
        <n v="16582.0"/>
        <n v="12769.0"/>
        <n v="14084.0"/>
        <n v="17291.0"/>
        <n v="14017.0"/>
        <n v="10681.0"/>
        <n v="13122.0"/>
        <n v="2741.0"/>
        <n v="12565.0"/>
        <n v="12141.0"/>
        <n v="9779.0"/>
        <n v="11373.0"/>
        <n v="13784.0"/>
        <n v="13123.0"/>
        <n v="10952.0"/>
        <n v="10807.0"/>
        <n v="13449.0"/>
        <n v="11762.0"/>
        <n v="9269.0"/>
        <n v="14255.0"/>
        <n v="2962.0"/>
        <n v="13492.0"/>
        <n v="13841.0"/>
        <n v="11556.0"/>
        <n v="13870.0"/>
        <n v="8104.0"/>
        <n v="14697.0"/>
        <n v="16164.0"/>
        <n v="12612.0"/>
        <n v="12831.0"/>
        <n v="13564.0"/>
        <n v="12811.0"/>
        <n v="10871.0"/>
        <n v="12712.0"/>
        <n v="13294.0"/>
        <n v="14393.0"/>
        <n v="3123.0"/>
        <n v="14861.0"/>
        <n v="13819.0"/>
        <n v="1535.0"/>
        <n v="12889.0"/>
        <n v="11408.0"/>
        <n v="12814.0"/>
        <n v="10133.0"/>
        <n v="12435.0"/>
        <n v="11385.0"/>
        <n v="13604.0"/>
        <n v="12618.0"/>
        <n v="15079.0"/>
        <n v="12236.0"/>
        <n v="10821.0"/>
        <n v="12916.0"/>
        <n v="13710.0"/>
        <n v="11566.0"/>
        <n v="11178.0"/>
        <n v="2405.0"/>
        <n v="1963.0"/>
        <n v="13770.0"/>
        <n v="11324.0"/>
        <n v="11080.0"/>
        <n v="8948.0"/>
        <n v="11788.0"/>
        <n v="335.0"/>
        <n v="14371.0"/>
        <n v="9648.0"/>
        <n v="9315.0"/>
        <n v="13326.0"/>
        <n v="16774.0"/>
        <n v="11752.0"/>
        <n v="7432.0"/>
        <n v="14920.0"/>
        <n v="12157.0"/>
        <n v="10031.0"/>
        <n v="473.0"/>
        <n v="10644.0"/>
        <n v="9219.0"/>
        <n v="7763.0"/>
        <n v="10405.0"/>
        <n v="12399.0"/>
        <n v="12688.0"/>
        <n v="4246.0"/>
        <n v="11269.0"/>
        <n v="11097.0"/>
        <n v="2544.0"/>
        <n v="10335.0"/>
        <n v="12994.0"/>
        <n v="3504.0"/>
        <n v="12409.0"/>
        <n v="11158.0"/>
        <n v="13786.0"/>
        <n v="12657.0"/>
        <n v="7964.0"/>
        <n v="831.0"/>
        <n v="12938.0"/>
        <n v="14481.0"/>
        <n v="5367.0"/>
        <n v="14114.0"/>
        <n v="6208.0"/>
        <n v="11445.0"/>
        <n v="9262.0"/>
        <n v="6578.0"/>
        <n v="10300.0"/>
        <n v="10810.0"/>
        <n v="11360.0"/>
        <n v="8702.0"/>
        <n v="9961.0"/>
        <n v="11293.0"/>
        <n v="10884.0"/>
        <n v="11488.0"/>
        <n v="7511.0"/>
        <n v="11897.0"/>
        <n v="8593.0"/>
        <n v="12567.0"/>
        <n v="13124.0"/>
        <n v="11681.0"/>
        <n v="8154.0"/>
        <n v="11454.0"/>
        <n v="2182.0"/>
        <n v="8653.0"/>
        <n v="10253.0"/>
        <n v="4946.0"/>
        <n v="5005.0"/>
        <n v="10653.0"/>
        <n v="12339.0"/>
        <n v="11029.0"/>
        <n v="2973.0"/>
        <n v="9157.0"/>
        <n v="1686.0"/>
        <n v="11564.0"/>
        <n v="11317.0"/>
        <n v="3435.0"/>
        <n v="12249.0"/>
        <n v="11759.0"/>
        <n v="202.0"/>
        <n v="4175.0"/>
        <n v="8783.0"/>
        <n v="11298.0"/>
        <n v="7232.0"/>
        <n v="9906.0"/>
        <n v="9224.0"/>
        <n v="9970.0"/>
        <n v="12358.0"/>
        <n v="12006.0"/>
        <n v="4318.0"/>
        <n v="6241.0"/>
        <n v="13909.0"/>
        <n v="11527.0"/>
        <n v="267.0"/>
        <n v="9526.0"/>
        <n v="11271.0"/>
        <n v="5696.0"/>
        <n v="8815.0"/>
        <n v="8914.0"/>
        <n v="11199.0"/>
        <n v="1256.0"/>
        <n v="4161.0"/>
        <n v="9585.0"/>
        <n v="205.0"/>
        <n v="11433.0"/>
        <n v="11709.0"/>
        <n v="6955.0"/>
        <n v="11016.0"/>
        <n v="7152.0"/>
        <n v="12601.0"/>
        <n v="9593.0"/>
        <n v="7409.0"/>
        <n v="10721.0"/>
        <n v="10811.0"/>
        <n v="10263.0"/>
        <n v="10817.0"/>
        <n v="9730.0"/>
        <n v="12909.0"/>
        <n v="8555.0"/>
        <n v="8444.0"/>
        <n v="8686.0"/>
        <n v="9013.0"/>
        <n v="9523.0"/>
        <n v="7944.0"/>
        <n v="10011.0"/>
        <n v="10050.0"/>
        <n v="2285.0"/>
        <n v="3482.0"/>
        <n v="9144.0"/>
        <n v="9868.0"/>
        <n v="10479.0"/>
        <n v="9385.0"/>
        <n v="9317.0"/>
        <n v="10777.0"/>
        <n v="11608.0"/>
        <n v="10616.0"/>
        <n v="3083.0"/>
        <n v="118.0"/>
        <n v="10676.0"/>
        <n v="10827.0"/>
        <n v="8949.0"/>
        <n v="4867.0"/>
        <n v="8498.0"/>
        <n v="1786.0"/>
        <n v="11107.0"/>
        <n v="9050.0"/>
        <n v="10836.0"/>
        <n v="10994.0"/>
        <n v="10592.0"/>
        <n v="9303.0"/>
        <n v="10386.0"/>
        <n v="9962.0"/>
        <n v="450.0"/>
        <n v="6693.0"/>
        <n v="10570.0"/>
        <n v="10993.0"/>
        <n v="11208.0"/>
        <n v="9119.0"/>
        <n v="10572.0"/>
        <n v="9942.0"/>
        <n v="10236.0"/>
        <n v="9246.0"/>
        <n v="9031.0"/>
        <n v="9389.0"/>
        <n v="8505.0"/>
        <n v="8316.0"/>
        <n v="8528.0"/>
        <n v="10882.0"/>
        <n v="9277.0"/>
        <n v="174.0"/>
        <n v="8014.0"/>
        <n v="8827.0"/>
        <n v="4749.0"/>
        <n v="11630.0"/>
        <n v="9554.0"/>
        <n v="2458.0"/>
        <n v="10197.0"/>
        <n v="9848.0"/>
        <n v="5173.0"/>
        <n v="7752.0"/>
        <n v="8139.0"/>
        <n v="9116.0"/>
        <n v="8807.0"/>
        <n v="7438.0"/>
        <n v="6629.0"/>
        <n v="5922.0"/>
        <n v="5406.0"/>
        <n v="9881.0"/>
        <n v="6592.0"/>
        <n v="8749.0"/>
        <n v="7522.0"/>
        <n v="10307.0"/>
        <n v="8631.0"/>
        <n v="7029.0"/>
        <n v="1147.0"/>
        <n v="8834.0"/>
        <n v="8873.0"/>
        <n v="373.0"/>
        <n v="4644.0"/>
        <n v="11215.0"/>
        <n v="7263.0"/>
        <n v="10971.0"/>
        <n v="8855.0"/>
        <n v="9770.0"/>
        <n v="8252.0"/>
        <n v="7832.0"/>
        <n v="7614.0"/>
        <n v="10513.0"/>
        <n v="9337.0"/>
        <n v="7429.0"/>
        <n v="8734.0"/>
        <n v="6534.0"/>
        <n v="7537.0"/>
        <n v="9417.0"/>
        <n v="7908.0"/>
        <n v="11212.0"/>
        <n v="10178.0"/>
        <n v="11931.0"/>
        <n v="3319.0"/>
        <n v="5211.0"/>
        <n v="8462.0"/>
        <n v="7790.0"/>
        <n v="6324.0"/>
        <n v="9177.0"/>
        <n v="10078.0"/>
        <n v="7952.0"/>
        <n v="9316.0"/>
        <n v="3288.0"/>
        <n v="5750.0"/>
        <n v="517.0"/>
        <n v="6829.0"/>
        <n v="10148.0"/>
        <n v="10175.0"/>
        <n v="5160.0"/>
        <n v="8146.0"/>
        <n v="6272.0"/>
        <n v="8649.0"/>
        <n v="6721.0"/>
        <n v="6523.0"/>
        <n v="9762.0"/>
        <n v="5336.0"/>
        <n v="5865.0"/>
        <n v="11421.0"/>
        <n v="11123.0"/>
        <n v="6330.0"/>
        <n v="7336.0"/>
        <n v="7146.0"/>
        <n v="1920.0"/>
        <n v="7186.0"/>
        <n v="8522.0"/>
        <n v="7578.0"/>
        <n v="10139.0"/>
        <n v="6172.0"/>
        <n v="7741.0"/>
        <n v="7017.0"/>
        <n v="7914.0"/>
        <n v="7778.0"/>
        <n v="7340.0"/>
        <n v="740.0"/>
        <n v="8822.0"/>
        <n v="643.0"/>
        <n v="4968.0"/>
        <n v="8511.0"/>
        <n v="9280.0"/>
        <n v="6674.0"/>
        <n v="8991.0"/>
        <n v="7885.0"/>
        <n v="9828.0"/>
        <n v="9353.0"/>
        <n v="7529.0"/>
        <n v="7268.0"/>
        <n v="2567.0"/>
        <n v="8597.0"/>
        <n v="5018.0"/>
        <n v="675.0"/>
        <n v="9573.0"/>
        <n v="8333.0"/>
        <n v="8232.0"/>
        <n v="5838.0"/>
        <n v="7756.0"/>
        <n v="6382.0"/>
        <n v="7216.0"/>
        <n v="6034.0"/>
        <n v="10259.0"/>
        <n v="8115.0"/>
        <n v="871.0"/>
        <n v="5358.0"/>
        <n v="9110.0"/>
        <n v="6892.0"/>
        <n v="7010.0"/>
        <n v="8763.0"/>
        <n v="5589.0"/>
        <n v="7903.0"/>
        <n v="9159.0"/>
        <n v="8031.0"/>
        <n v="423.0"/>
        <n v="7690.0"/>
        <n v="6104.0"/>
        <n v="7032.0"/>
        <n v="9190.0"/>
        <n v="9415.0"/>
        <n v="5575.0"/>
        <n v="3725.0"/>
        <n v="2909.0"/>
        <n v="6670.0"/>
        <n v="9887.0"/>
        <n v="8708.0"/>
        <n v="2203.0"/>
        <n v="8765.0"/>
        <n v="68.0"/>
        <n v="8454.0"/>
        <n v="7570.0"/>
        <n v="7898.0"/>
        <n v="8519.0"/>
        <n v="8397.0"/>
        <n v="8249.0"/>
        <n v="6332.0"/>
        <n v="254.0"/>
        <n v="8318.0"/>
        <n v="8919.0"/>
        <n v="8189.0"/>
        <n v="8861.0"/>
        <n v="5915.0"/>
        <n v="7853.0"/>
        <n v="7972.0"/>
        <n v="6071.0"/>
        <n v="7459.0"/>
        <n v="4635.0"/>
        <n v="8037.0"/>
        <n v="7342.0"/>
        <n v="8403.0"/>
        <n v="170.0"/>
        <n v="7018.0"/>
        <n v="7218.0"/>
        <n v="1918.0"/>
        <n v="5011.0"/>
        <n v="6758.0"/>
        <n v="5006.0"/>
        <n v="5318.0"/>
        <n v="7385.0"/>
        <n v="7734.0"/>
        <n v="8465.0"/>
        <n v="8573.0"/>
        <n v="3835.0"/>
        <n v="8238.0"/>
        <n v="9508.0"/>
        <n v="8297.0"/>
        <n v="3590.0"/>
        <n v="7449.0"/>
        <n v="8630.0"/>
        <n v="4988.0"/>
        <n v="5767.0"/>
        <n v="1499.0"/>
        <n v="5108.0"/>
        <n v="9686.0"/>
        <n v="7396.0"/>
        <n v="8605.0"/>
        <n v="9175.0"/>
        <n v="979.0"/>
        <n v="8237.0"/>
        <n v="5667.0"/>
        <n v="7492.0"/>
        <n v="3104.0"/>
        <n v="7080.0"/>
        <n v="7538.0"/>
        <n v="6318.0"/>
        <n v="3019.0"/>
        <n v="7824.0"/>
        <n v="8348.0"/>
        <n v="9846.0"/>
        <n v="6600.0"/>
        <n v="7760.0"/>
        <n v="8577.0"/>
        <n v="9107.0"/>
        <n v="4478.0"/>
        <n v="5468.0"/>
        <n v="3873.0"/>
        <n v="9148.0"/>
        <n v="7352.0"/>
        <n v="6768.0"/>
        <n v="6580.0"/>
        <n v="6591.0"/>
        <n v="5262.0"/>
        <n v="6759.0"/>
        <n v="1249.0"/>
        <n v="6752.0"/>
        <n v="8842.0"/>
        <n v="7422.0"/>
        <n v="8153.0"/>
        <n v="6763.0"/>
        <n v="2592.0"/>
        <n v="6003.0"/>
        <n v="8820.0"/>
        <n v="6916.0"/>
        <n v="732.0"/>
        <n v="8429.0"/>
        <n v="5698.0"/>
        <n v="6695.0"/>
        <n v="3309.0"/>
        <n v="7168.0"/>
        <n v="8854.0"/>
        <n v="5632.0"/>
        <n v="8124.0"/>
        <n v="7947.0"/>
        <n v="5187.0"/>
        <n v="7124.0"/>
        <n v="6889.0"/>
        <n v="5281.0"/>
        <n v="3745.0"/>
        <n v="9061.0"/>
        <n v="8346.0"/>
        <n v="7963.0"/>
        <n v="7129.0"/>
        <n v="3068.0"/>
        <n v="7325.0"/>
        <n v="76.0"/>
        <n v="6471.0"/>
        <n v="7592.0"/>
        <n v="6687.0"/>
        <n v="798.0"/>
        <n v="9736.0"/>
        <n v="7718.0"/>
        <n v="7700.0"/>
        <n v="6728.0"/>
        <n v="6899.0"/>
        <n v="6201.0"/>
        <n v="1326.0"/>
        <n v="6334.0"/>
        <n v="6694.0"/>
        <n v="1064.0"/>
        <n v="4199.0"/>
        <n v="6383.0"/>
        <n v="6956.0"/>
        <n v="3305.0"/>
        <n v="8019.0"/>
        <n v="3241.0"/>
        <n v="6847.0"/>
        <n v="2467.0"/>
        <n v="6593.0"/>
        <n v="7988.0"/>
        <n v="1043.0"/>
        <n v="4726.0"/>
        <n v="7940.0"/>
        <n v="5151.0"/>
        <n v="8566.0"/>
        <n v="7221.0"/>
        <n v="6303.0"/>
        <n v="6903.0"/>
        <n v="6243.0"/>
        <n v="153.0"/>
        <n v="2555.0"/>
        <n v="8176.0"/>
        <n v="6213.0"/>
        <n v="6929.0"/>
        <n v="6804.0"/>
        <n v="7195.0"/>
        <n v="508.0"/>
        <n v="7992.0"/>
        <n v="8840.0"/>
        <n v="6288.0"/>
        <n v="6405.0"/>
        <n v="6918.0"/>
        <n v="7721.0"/>
        <n v="6525.0"/>
        <n v="7144.0"/>
        <n v="4926.0"/>
        <n v="5827.0"/>
        <n v="6392.0"/>
        <n v="2138.0"/>
        <n v="4631.0"/>
        <n v="1715.0"/>
        <n v="417.0"/>
        <n v="6895.0"/>
        <n v="4614.0"/>
        <n v="6040.0"/>
        <n v="5553.0"/>
        <n v="7275.0"/>
        <n v="7526.0"/>
        <n v="7027.0"/>
        <n v="6738.0"/>
        <n v="4762.0"/>
        <n v="4552.0"/>
        <n v="6485.0"/>
        <n v="6111.0"/>
        <n v="4750.0"/>
        <n v="6417.0"/>
        <n v="4131.0"/>
        <n v="7836.0"/>
        <n v="4913.0"/>
        <n v="6874.0"/>
        <n v="6641.0"/>
        <n v="4641.0"/>
        <n v="5369.0"/>
        <n v="5911.0"/>
        <n v="5038.0"/>
        <n v="5021.0"/>
        <n v="6788.0"/>
        <n v="3349.0"/>
        <n v="6020.0"/>
        <n v="7076.0"/>
        <n v="2312.0"/>
        <n v="1788.0"/>
        <n v="3720.0"/>
        <n v="5183.0"/>
        <n v="7273.0"/>
        <n v="5106.0"/>
        <n v="7138.0"/>
        <n v="407.0"/>
        <n v="1619.0"/>
        <n v="6188.0"/>
        <n v="5778.0"/>
        <n v="7169.0"/>
        <n v="120.0"/>
        <n v="7499.0"/>
        <n v="6500.0"/>
        <n v="6678.0"/>
        <n v="6644.0"/>
        <n v="5375.0"/>
        <n v="4503.0"/>
        <n v="6870.0"/>
        <n v="4201.0"/>
        <n v="5487.0"/>
        <n v="6402.0"/>
        <n v="5994.0"/>
        <n v="5459.0"/>
        <n v="6667.0"/>
        <n v="7557.0"/>
        <n v="5941.0"/>
        <n v="6875.0"/>
        <n v="6361.0"/>
        <n v="3541.0"/>
        <n v="6211.0"/>
        <n v="5056.0"/>
        <n v="6122.0"/>
        <n v="5204.0"/>
        <n v="6628.0"/>
        <n v="4741.0"/>
        <n v="7225.0"/>
        <n v="5218.0"/>
        <n v="5958.0"/>
        <n v="4145.0"/>
        <n v="7112.0"/>
        <n v="4754.0"/>
        <n v="7531.0"/>
        <n v="5469.0"/>
        <n v="4566.0"/>
        <n v="7556.0"/>
        <n v="5308.0"/>
        <n v="6849.0"/>
        <n v="7.0"/>
        <n v="6191.0"/>
        <n v="3846.0"/>
        <n v="5076.0"/>
        <n v="7009.0"/>
        <n v="8055.0"/>
        <n v="3537.0"/>
        <n v="2823.0"/>
        <n v="5315.0"/>
        <n v="7332.0"/>
        <n v="5658.0"/>
        <n v="5590.0"/>
        <n v="5451.0"/>
        <n v="6147.0"/>
        <n v="5084.0"/>
        <n v="3101.0"/>
        <n v="5662.0"/>
        <n v="5215.0"/>
        <n v="59.0"/>
        <n v="5762.0"/>
        <n v="4776.0"/>
        <n v="5433.0"/>
        <n v="2484.0"/>
        <n v="6807.0"/>
        <n v="6825.0"/>
        <n v="5877.0"/>
        <n v="5661.0"/>
        <n v="5979.0"/>
        <n v="5112.0"/>
        <n v="4864.0"/>
        <n v="5175.0"/>
        <n v="79.0"/>
        <n v="5884.0"/>
        <n v="5447.0"/>
        <n v="363.0"/>
        <n v="4143.0"/>
        <n v="5131.0"/>
        <n v="6192.0"/>
        <n v="5029.0"/>
        <n v="1691.0"/>
        <n v="4253.0"/>
        <n v="6285.0"/>
        <n v="6264.0"/>
        <n v="6171.0"/>
        <n v="5680.0"/>
        <n v="6233.0"/>
        <n v="7049.0"/>
        <n v="6335.0"/>
        <n v="6259.0"/>
        <n v="6315.0"/>
        <n v="6379.0"/>
        <n v="5987.0"/>
        <n v="5660.0"/>
        <n v="6156.0"/>
        <n v="3921.0"/>
        <n v="5019.0"/>
        <n v="45.0"/>
        <n v="6316.0"/>
        <n v="3310.0"/>
        <n v="2192.0"/>
        <n v="5397.0"/>
        <n v="6236.0"/>
        <n v="4617.0"/>
        <n v="5442.0"/>
        <n v="5721.0"/>
        <n v="4172.0"/>
        <n v="159.0"/>
        <n v="4815.0"/>
        <n v="6391.0"/>
        <n v="6053.0"/>
        <n v="7206.0"/>
        <n v="5295.0"/>
        <n v="6247.0"/>
        <n v="429.0"/>
        <n v="5362.0"/>
        <n v="124.0"/>
        <n v="6142.0"/>
        <n v="1652.0"/>
        <n v="6949.0"/>
        <n v="4138.0"/>
        <n v="3973.0"/>
        <n v="4373.0"/>
        <n v="5760.0"/>
        <n v="1105.0"/>
        <n v="6646.0"/>
        <n v="5123.0"/>
        <n v="5340.0"/>
        <n v="4237.0"/>
        <n v="4646.0"/>
        <n v="6343.0"/>
        <n v="5163.0"/>
        <n v="4302.0"/>
        <n v="4420.0"/>
        <n v="5757.0"/>
        <n v="4669.0"/>
        <n v="4853.0"/>
        <n v="5526.0"/>
        <n v="6596.0"/>
        <n v="5834.0"/>
        <n v="5706.0"/>
        <n v="6668.0"/>
        <n v="5766.0"/>
        <n v="6120.0"/>
        <n v="6291.0"/>
        <n v="3235.0"/>
        <n v="1162.0"/>
        <n v="4230.0"/>
        <n v="3635.0"/>
        <n v="5733.0"/>
        <n v="845.0"/>
        <n v="6076.0"/>
        <n v="5172.0"/>
        <n v="5878.0"/>
        <n v="5565.0"/>
        <n v="5687.0"/>
        <n v="6452.0"/>
        <n v="3943.0"/>
        <n v="1137.0"/>
        <n v="4397.0"/>
        <n v="2723.0"/>
        <n v="4187.0"/>
        <n v="777.0"/>
        <n v="6177.0"/>
        <n v="3919.0"/>
        <n v="4711.0"/>
        <n v="3674.0"/>
        <n v="5769.0"/>
        <n v="5267.0"/>
        <n v="4821.0"/>
        <n v="1381.0"/>
        <n v="3890.0"/>
        <n v="2965.0"/>
        <n v="4936.0"/>
        <n v="5304.0"/>
        <n v="4539.0"/>
        <n v="4586.0"/>
        <n v="193.0"/>
        <n v="5050.0"/>
        <n v="6928.0"/>
        <n v="4920.0"/>
        <n v="5193.0"/>
        <n v="3784.0"/>
        <n v="4828.0"/>
        <n v="3647.0"/>
        <n v="842.0"/>
        <n v="4469.0"/>
        <n v="5470.0"/>
        <n v="3555.0"/>
        <n v="5825.0"/>
        <n v="3939.0"/>
        <n v="4473.0"/>
        <n v="4721.0"/>
        <n v="882.0"/>
        <n v="4894.0"/>
        <n v="6035.0"/>
        <n v="3771.0"/>
        <n v="4206.0"/>
        <n v="5683.0"/>
        <n v="5034.0"/>
        <n v="4260.0"/>
        <n v="3170.0"/>
        <n v="4722.0"/>
        <n v="4732.0"/>
        <n v="4558.0"/>
        <n v="5134.0"/>
        <n v="3341.0"/>
        <n v="1123.0"/>
        <n v="1550.0"/>
        <n v="5728.0"/>
        <n v="4881.0"/>
        <n v="3201.0"/>
        <n v="3891.0"/>
        <n v="3323.0"/>
        <n v="114.0"/>
        <n v="6126.0"/>
        <n v="3268.0"/>
        <n v="5592.0"/>
        <n v="5270.0"/>
        <n v="5128.0"/>
        <n v="5629.0"/>
        <n v="5527.0"/>
        <n v="5840.0"/>
        <n v="5464.0"/>
        <n v="5608.0"/>
        <n v="281.0"/>
        <n v="5610.0"/>
        <n v="4248.0"/>
        <n v="5276.0"/>
        <n v="5588.0"/>
        <n v="5908.0"/>
        <n v="4056.0"/>
        <n v="4476.0"/>
        <n v="6217.0"/>
        <n v="5414.0"/>
        <n v="5510.0"/>
        <n v="5423.0"/>
        <n v="6227.0"/>
        <n v="1634.0"/>
        <n v="4634.0"/>
        <n v="4955.0"/>
        <n v="1811.0"/>
        <n v="1286.0"/>
        <n v="5967.0"/>
        <n v="5033.0"/>
        <n v="3587.0"/>
        <n v="7395.0"/>
        <n v="5152.0"/>
        <n v="3689.0"/>
        <n v="3907.0"/>
        <n v="2986.0"/>
        <n v="5421.0"/>
        <n v="5288.0"/>
        <n v="5566.0"/>
        <n v="3726.0"/>
        <n v="6128.0"/>
        <n v="5274.0"/>
        <n v="4594.0"/>
        <n v="3636.0"/>
        <n v="3753.0"/>
        <n v="4830.0"/>
        <n v="3558.0"/>
        <n v="2276.0"/>
        <n v="4671.0"/>
        <n v="5089.0"/>
        <n v="5582.0"/>
        <n v="4010.0"/>
        <n v="3640.0"/>
        <n v="2398.0"/>
        <n v="5678.0"/>
        <n v="2627.0"/>
        <n v="5072.0"/>
        <n v="4970.0"/>
        <n v="5159.0"/>
        <n v="3315.0"/>
        <n v="3762.0"/>
        <n v="4847.0"/>
        <n v="4384.0"/>
        <n v="181.0"/>
        <n v="4238.0"/>
        <n v="4444.0"/>
        <n v="4323.0"/>
        <n v="5399.0"/>
        <n v="6362.0"/>
        <n v="6096.0"/>
        <n v="1723.0"/>
        <n v="4659.0"/>
        <n v="3931.0"/>
        <n v="1645.0"/>
        <n v="4846.0"/>
        <n v="5786.0"/>
        <n v="3754.0"/>
        <n v="390.0"/>
        <n v="5828.0"/>
        <n v="4949.0"/>
        <n v="4474.0"/>
        <n v="6059.0"/>
        <n v="4622.0"/>
        <n v="5048.0"/>
        <n v="3776.0"/>
        <n v="5314.0"/>
        <n v="4686.0"/>
        <n v="4527.0"/>
        <n v="4947.0"/>
        <n v="4662.0"/>
        <n v="5045.0"/>
        <n v="3729.0"/>
        <n v="5773.0"/>
        <n v="5743.0"/>
        <n v="2828.0"/>
        <n v="5098.0"/>
        <n v="4228.0"/>
        <n v="5025.0"/>
        <n v="4932.0"/>
        <n v="5600.0"/>
        <n v="3281.0"/>
        <n v="4356.0"/>
        <n v="3316.0"/>
        <n v="4213.0"/>
        <n v="5495.0"/>
        <n v="5077.0"/>
        <n v="4643.0"/>
        <n v="4502.0"/>
        <n v="5003.0"/>
        <n v="2345.0"/>
        <n v="4042.0"/>
        <n v="4245.0"/>
        <n v="4602.0"/>
        <n v="4975.0"/>
        <n v="4055.0"/>
        <n v="4054.0"/>
        <n v="4198.0"/>
        <n v="5822.0"/>
        <n v="4231.0"/>
        <n v="1468.0"/>
        <n v="3817.0"/>
        <n v="4630.0"/>
        <n v="4661.0"/>
        <n v="3905.0"/>
        <n v="2786.0"/>
        <n v="5090.0"/>
        <n v="4505.0"/>
        <n v="4927.0"/>
        <n v="4282.0"/>
        <n v="337.0"/>
        <n v="4720.0"/>
        <n v="361.0"/>
        <n v="4783.0"/>
        <n v="3798.0"/>
        <n v="2151.0"/>
        <n v="3826.0"/>
        <n v="3485.0"/>
        <n v="4689.0"/>
        <n v="5646.0"/>
        <n v="4681.0"/>
        <n v="3072.0"/>
        <n v="3564.0"/>
        <n v="426.0"/>
        <n v="3756.0"/>
        <n v="386.0"/>
        <n v="4782.0"/>
        <n v="5980.0"/>
        <n v="4005.0"/>
        <n v="3448.0"/>
        <n v="5584.0"/>
        <n v="662.0"/>
        <n v="2167.0"/>
        <n v="4956.0"/>
        <n v="3069.0"/>
        <n v="5117.0"/>
        <n v="137.0"/>
        <n v="2064.0"/>
        <n v="1080.0"/>
        <n v="5546.0"/>
        <n v="4159.0"/>
        <n v="5668.0"/>
        <n v="4753.0"/>
        <n v="4941.0"/>
        <n v="4687.0"/>
        <n v="2506.0"/>
        <n v="2903.0"/>
        <n v="3646.0"/>
        <n v="1196.0"/>
        <n v="5261.0"/>
        <n v="3902.0"/>
        <n v="4418.0"/>
        <n v="4443.0"/>
        <n v="4320.0"/>
        <n v="4954.0"/>
        <n v="4141.0"/>
        <n v="4763.0"/>
        <n v="4599.0"/>
        <n v="5504.0"/>
        <n v="3906.0"/>
        <n v="4882.0"/>
        <n v="4727.0"/>
        <n v="5619.0"/>
        <n v="3496.0"/>
        <n v="3102.0"/>
        <n v="3828.0"/>
        <n v="3479.0"/>
        <n v="5401.0"/>
        <n v="672.0"/>
        <n v="4905.0"/>
        <n v="4222.0"/>
        <n v="4348.0"/>
        <n v="257.0"/>
        <n v="4804.0"/>
        <n v="4796.0"/>
        <n v="4581.0"/>
        <n v="4898.0"/>
        <n v="4775.0"/>
        <n v="3565.0"/>
        <n v="4608.0"/>
        <n v="1500.0"/>
        <n v="4430.0"/>
        <n v="4374.0"/>
        <n v="4347.0"/>
        <n v="2987.0"/>
        <n v="3519.0"/>
        <n v="3764.0"/>
        <n v="3423.0"/>
        <n v="3788.0"/>
        <n v="4174.0"/>
        <n v="3414.0"/>
        <n v="4803.0"/>
        <n v="5350.0"/>
        <n v="4148.0"/>
        <n v="4173.0"/>
        <n v="1770.0"/>
        <n v="5109.0"/>
        <n v="5086.0"/>
        <n v="1084.0"/>
        <n v="5028.0"/>
        <n v="3254.0"/>
        <n v="4211.0"/>
        <n v="4653.0"/>
        <n v="4492.0"/>
        <n v="4579.0"/>
        <n v="192.0"/>
        <n v="4916.0"/>
        <n v="5188.0"/>
        <n v="3007.0"/>
        <n v="4825.0"/>
        <n v="3243.0"/>
        <n v="5605.0"/>
        <n v="4266.0"/>
        <n v="4935.0"/>
        <n v="4855.0"/>
        <n v="3715.0"/>
        <n v="4040.0"/>
        <n v="3109.0"/>
        <n v="3682.0"/>
        <n v="4092.0"/>
        <n v="4410.0"/>
        <n v="3925.0"/>
        <n v="3630.0"/>
        <n v="1203.0"/>
        <n v="4425.0"/>
        <n v="4733.0"/>
        <n v="3389.0"/>
        <n v="4952.0"/>
        <n v="4642.0"/>
        <n v="2288.0"/>
        <n v="2817.0"/>
        <n v="4388.0"/>
        <n v="71.0"/>
        <n v="2757.0"/>
        <n v="3222.0"/>
        <n v="565.0"/>
        <n v="4293.0"/>
        <n v="3736.0"/>
        <n v="3675.0"/>
        <n v="3334.0"/>
        <n v="3887.0"/>
        <n v="3781.0"/>
        <n v="5496.0"/>
        <n v="3489.0"/>
        <n v="4154.0"/>
        <n v="197.0"/>
        <n v="3464.0"/>
        <n v="4517.0"/>
        <n v="3165.0"/>
        <n v="3937.0"/>
        <n v="2629.0"/>
        <n v="4424.0"/>
        <n v="3841.0"/>
        <n v="4135.0"/>
        <n v="4050.0"/>
        <n v="1546.0"/>
        <n v="4967.0"/>
        <n v="2530.0"/>
        <n v="3026.0"/>
        <n v="3038.0"/>
        <n v="3972.0"/>
        <n v="4994.0"/>
        <n v="3324.0"/>
        <n v="3185.0"/>
        <n v="1420.0"/>
        <n v="3566.0"/>
        <n v="5747.0"/>
        <n v="4100.0"/>
        <n v="4165.0"/>
        <n v="5124.0"/>
        <n v="2363.0"/>
        <n v="2681.0"/>
        <n v="5484.0"/>
        <n v="5727.0"/>
        <n v="3979.0"/>
        <n v="4142.0"/>
        <n v="4829.0"/>
        <n v="4018.0"/>
        <n v="3306.0"/>
        <n v="5342.0"/>
        <n v="4119.0"/>
        <n v="3364.0"/>
        <n v="3862.0"/>
        <n v="4075.0"/>
        <n v="4924.0"/>
        <n v="4052.0"/>
        <n v="3331.0"/>
        <n v="3375.0"/>
        <n v="3527.0"/>
        <n v="2348.0"/>
        <n v="5057.0"/>
        <n v="2618.0"/>
        <n v="655.0"/>
        <n v="3997.0"/>
        <n v="3363.0"/>
        <n v="3923.0"/>
        <n v="4065.0"/>
        <n v="4565.0"/>
        <n v="3971.0"/>
        <n v="4314.0"/>
        <n v="1555.0"/>
        <n v="58.0"/>
        <n v="1741.0"/>
        <n v="3427.0"/>
        <n v="2924.0"/>
        <n v="1675.0"/>
        <n v="4917.0"/>
        <n v="3119.0"/>
        <n v="4003.0"/>
        <n v="2827.0"/>
        <n v="3513.0"/>
        <n v="2557.0"/>
        <n v="3922.0"/>
        <n v="4089.0"/>
        <n v="3821.0"/>
        <n v="2864.0"/>
        <n v="661.0"/>
        <n v="3025.0"/>
        <n v="1178.0"/>
        <n v="4129.0"/>
        <n v="5285.0"/>
        <n v="3603.0"/>
        <n v="4737.0"/>
        <n v="3428.0"/>
        <n v="3285.0"/>
        <n v="4150.0"/>
        <n v="3861.0"/>
        <n v="4023.0"/>
        <n v="3095.0"/>
        <n v="2325.0"/>
        <n v="3632.0"/>
        <n v="3572.0"/>
        <n v="3200.0"/>
        <n v="1907.0"/>
        <n v="4400.0"/>
        <n v="4543.0"/>
        <n v="4061.0"/>
        <n v="2645.0"/>
        <n v="1025.0"/>
        <n v="3092.0"/>
        <n v="3699.0"/>
        <n v="3107.0"/>
        <n v="3508.0"/>
        <n v="3684.0"/>
        <n v="1567.0"/>
        <n v="3942.0"/>
        <n v="2936.0"/>
        <n v="3810.0"/>
        <n v="3179.0"/>
        <n v="863.0"/>
        <n v="4081.0"/>
        <n v="884.0"/>
        <n v="612.0"/>
        <n v="98.0"/>
        <n v="3516.0"/>
        <n v="3823.0"/>
        <n v="2954.0"/>
        <n v="555.0"/>
        <n v="3838.0"/>
        <n v="1941.0"/>
        <n v="3258.0"/>
        <n v="3809.0"/>
        <n v="3582.0"/>
        <n v="2850.0"/>
        <n v="5368.0"/>
        <n v="3946.0"/>
        <n v="74.0"/>
        <n v="4066.0"/>
        <n v="2796.0"/>
        <n v="5272.0"/>
        <n v="3047.0"/>
        <n v="3957.0"/>
        <n v="3871.0"/>
        <n v="3787.0"/>
        <n v="3441.0"/>
        <n v="3773.0"/>
        <n v="2785.0"/>
        <n v="4357.0"/>
        <n v="2842.0"/>
        <n v="3031.0"/>
        <n v="2583.0"/>
        <n v="4007.0"/>
        <n v="3827.0"/>
        <n v="2463.0"/>
        <n v="3584.0"/>
        <n v="3120.0"/>
        <n v="2968.0"/>
        <n v="3014.0"/>
        <n v="4427.0"/>
        <n v="4316.0"/>
        <n v="3872.0"/>
        <n v="2298.0"/>
        <n v="2364.0"/>
        <n v="2039.0"/>
        <n v="2181.0"/>
        <n v="4155.0"/>
        <n v="2745.0"/>
        <n v="4740.0"/>
        <n v="3274.0"/>
        <n v="3267.0"/>
        <n v="3164.0"/>
        <n v="2375.0"/>
        <n v="4868.0"/>
        <n v="3163.0"/>
        <n v="2156.0"/>
        <n v="1359.0"/>
        <n v="3707.0"/>
        <n v="4404.0"/>
        <n v="3913.0"/>
        <n v="3373.0"/>
        <n v="4249.0"/>
        <n v="2605.0"/>
        <n v="2788.0"/>
        <n v="3984.0"/>
        <n v="2891.0"/>
        <n v="2350.0"/>
        <n v="3998.0"/>
        <n v="5836.0"/>
        <n v="4288.0"/>
        <n v="3574.0"/>
        <n v="3086.0"/>
        <n v="2216.0"/>
        <n v="4171.0"/>
        <n v="1411.0"/>
        <n v="3294.0"/>
        <n v="3653.0"/>
        <n v="3291.0"/>
        <n v="3250.0"/>
        <n v="3965.0"/>
        <n v="3548.0"/>
        <n v="2890.0"/>
        <n v="3959.0"/>
        <n v="5052.0"/>
        <n v="3172.0"/>
        <n v="3454.0"/>
        <n v="3651.0"/>
        <n v="3216.0"/>
        <n v="2694.0"/>
        <n v="3456.0"/>
        <n v="2305.0"/>
        <n v="362.0"/>
        <n v="5194.0"/>
        <n v="3988.0"/>
        <n v="3176.0"/>
        <n v="2686.0"/>
        <n v="3553.0"/>
        <n v="3605.0"/>
        <n v="3954.0"/>
        <n v="2414.0"/>
        <n v="4871.0"/>
        <n v="3424.0"/>
        <n v="1378.0"/>
        <n v="725.0"/>
        <n v="2562.0"/>
        <n v="3438.0"/>
        <n v="4039.0"/>
        <n v="3357.0"/>
        <n v="4181.0"/>
        <n v="2734.0"/>
        <n v="3831.0"/>
        <n v="1579.0"/>
        <n v="3637.0"/>
        <n v="3581.0"/>
        <n v="2633.0"/>
        <n v="2847.0"/>
        <n v="2390.0"/>
        <n v="987.0"/>
        <n v="3240.0"/>
        <n v="2031.0"/>
        <n v="2832.0"/>
        <n v="277.0"/>
        <n v="404.0"/>
        <n v="3470.0"/>
        <n v="4190.0"/>
        <n v="4058.0"/>
        <n v="2500.0"/>
        <n v="4194.0"/>
        <n v="1496.0"/>
        <n v="3075.0"/>
        <n v="1829.0"/>
        <n v="1736.0"/>
        <n v="3100.0"/>
        <n v="4423.0"/>
        <n v="3371.0"/>
        <n v="1440.0"/>
        <n v="1282.0"/>
        <n v="3461.0"/>
        <n v="1180.0"/>
        <n v="2440.0"/>
        <n v="4178.0"/>
        <n v="3774.0"/>
        <n v="2798.0"/>
        <n v="3174.0"/>
        <n v="2245.0"/>
        <n v="221.0"/>
        <n v="2196.0"/>
        <n v="244.0"/>
        <n v="3741.0"/>
        <n v="4327.0"/>
        <n v="3661.0"/>
        <n v="3137.0"/>
        <n v="1010.0"/>
        <n v="2840.0"/>
        <n v="3317.0"/>
        <n v="2253.0"/>
        <n v="3648.0"/>
        <n v="4262.0"/>
        <n v="476.0"/>
        <n v="2664.0"/>
        <n v="2391.0"/>
        <n v="2571.0"/>
        <n v="2957.0"/>
        <n v="1315.0"/>
        <n v="2214.0"/>
        <n v="2588.0"/>
        <n v="3370.0"/>
        <n v="3631.0"/>
        <n v="4041.0"/>
        <n v="2810.0"/>
        <n v="3071.0"/>
        <n v="2501.0"/>
        <n v="3779.0"/>
        <n v="3644.0"/>
        <n v="2906.0"/>
        <n v="2746.0"/>
        <n v="3495.0"/>
        <n v="3747.0"/>
        <n v="3571.0"/>
        <n v="3662.0"/>
        <n v="3956.0"/>
        <n v="2997.0"/>
        <n v="2044.0"/>
        <n v="2732.0"/>
        <n v="3471.0"/>
        <n v="3796.0"/>
        <n v="3783.0"/>
        <n v="704.0"/>
        <n v="3775.0"/>
        <n v="3897.0"/>
        <n v="2194.0"/>
        <n v="2572.0"/>
        <n v="3426.0"/>
        <n v="3576.0"/>
        <n v="3411.0"/>
        <n v="3554.0"/>
        <n v="3983.0"/>
        <n v="3348.0"/>
        <n v="3021.0"/>
        <n v="2491.0"/>
        <n v="2445.0"/>
        <n v="2218.0"/>
        <n v="1620.0"/>
        <n v="3500.0"/>
        <n v="2910.0"/>
        <n v="2613.0"/>
        <n v="3505.0"/>
        <n v="4090.0"/>
        <n v="1908.0"/>
        <n v="3473.0"/>
        <n v="2675.0"/>
        <n v="3308.0"/>
        <n v="3056.0"/>
        <n v="2248.0"/>
        <n v="2387.0"/>
        <n v="2733.0"/>
        <n v="1793.0"/>
        <n v="3805.0"/>
        <n v="3593.0"/>
        <n v="419.0"/>
        <n v="2439.0"/>
        <n v="240.0"/>
        <n v="3141.0"/>
        <n v="3475.0"/>
        <n v="3067.0"/>
        <n v="3020.0"/>
        <n v="2575.0"/>
        <n v="2110.0"/>
        <n v="3844.0"/>
        <n v="2537.0"/>
        <n v="2970.0"/>
        <n v="2560.0"/>
        <n v="3117.0"/>
        <n v="4334.0"/>
        <n v="3551.0"/>
        <n v="2951.0"/>
        <n v="1424.0"/>
        <n v="2124.0"/>
        <n v="2476.0"/>
        <n v="3391.0"/>
        <n v="1911.0"/>
        <n v="4064.0"/>
        <n v="3503.0"/>
        <n v="1583.0"/>
        <n v="3718.0"/>
        <n v="3387.0"/>
        <n v="1876.0"/>
        <n v="2805.0"/>
        <n v="3545.0"/>
        <n v="4438.0"/>
        <n v="3634.0"/>
        <n v="2946.0"/>
        <n v="2623.0"/>
        <n v="3211.0"/>
        <n v="3390.0"/>
        <n v="2625.0"/>
        <n v="2273.0"/>
        <n v="3419.0"/>
        <n v="3557.0"/>
        <n v="3434.0"/>
        <n v="1816.0"/>
        <n v="1134.0"/>
        <n v="1466.0"/>
        <n v="2646.0"/>
        <n v="2622.0"/>
        <n v="3228.0"/>
        <n v="3133.0"/>
        <n v="856.0"/>
        <n v="1950.0"/>
        <n v="3035.0"/>
        <n v="3051.0"/>
        <n v="4126.0"/>
        <n v="3680.0"/>
        <n v="2905.0"/>
        <n v="3184.0"/>
        <n v="1530.0"/>
        <n v="3214.0"/>
        <n v="2561.0"/>
        <n v="2278.0"/>
        <n v="4059.0"/>
        <n v="3799.0"/>
        <n v="2546.0"/>
        <n v="1845.0"/>
        <n v="3112.0"/>
        <n v="1701.0"/>
        <n v="3283.0"/>
        <n v="3502.0"/>
        <n v="1940.0"/>
        <n v="1069.0"/>
        <n v="3850.0"/>
        <n v="2569.0"/>
        <n v="2804.0"/>
        <n v="2213.0"/>
        <n v="1753.0"/>
        <n v="2344.0"/>
        <n v="1856.0"/>
        <n v="2299.0"/>
        <n v="2720.0"/>
        <n v="3412.0"/>
        <n v="1361.0"/>
        <n v="2309.0"/>
        <n v="3229.0"/>
        <n v="3977.0"/>
        <n v="2171.0"/>
        <n v="2780.0"/>
        <n v="2570.0"/>
        <n v="105.0"/>
        <n v="2912.0"/>
        <n v="2112.0"/>
        <n v="2335.0"/>
        <n v="2766.0"/>
        <n v="2107.0"/>
        <n v="1563.0"/>
        <n v="1683.0"/>
        <n v="1660.0"/>
        <n v="2913.0"/>
        <n v="2657.0"/>
        <n v="2056.0"/>
        <n v="3353.0"/>
        <n v="1063.0"/>
        <n v="3115.0"/>
        <n v="3543.0"/>
        <n v="2808.0"/>
        <n v="2994.0"/>
        <n v="295.0"/>
        <n v="1647.0"/>
        <n v="3221.0"/>
        <n v="2983.0"/>
        <n v="4.0"/>
        <n v="3239.0"/>
        <n v="955.0"/>
        <n v="2538.0"/>
        <n v="3594.0"/>
        <n v="2911.0"/>
        <n v="246.0"/>
        <n v="1761.0"/>
        <n v="1354.0"/>
        <n v="3421.0"/>
        <n v="2519.0"/>
        <n v="3340.0"/>
        <n v="2927.0"/>
        <n v="2658.0"/>
        <n v="2290.0"/>
        <n v="2753.0"/>
        <n v="2612.0"/>
        <n v="2643.0"/>
        <n v="2901.0"/>
        <n v="2465.0"/>
        <n v="541.0"/>
        <n v="3282.0"/>
        <n v="3859.0"/>
        <n v="3649.0"/>
        <n v="3654.0"/>
        <n v="1633.0"/>
        <n v="2931.0"/>
        <n v="1826.0"/>
        <n v="2528.0"/>
        <n v="3149.0"/>
        <n v="382.0"/>
        <n v="2914.0"/>
        <n v="2549.0"/>
        <n v="2660.0"/>
        <n v="2321.0"/>
        <n v="2104.0"/>
        <n v="1077.0"/>
        <n v="629.0"/>
        <n v="2865.0"/>
        <n v="1922.0"/>
        <n v="2731.0"/>
        <n v="2504.0"/>
        <n v="1766.0"/>
        <n v="2717.0"/>
        <n v="615.0"/>
        <n v="2921.0"/>
        <n v="3337.0"/>
        <n v="3251.0"/>
        <n v="3840.0"/>
        <n v="3135.0"/>
        <n v="2700.0"/>
        <n v="2563.0"/>
        <n v="919.0"/>
        <n v="1129.0"/>
        <n v="3443.0"/>
        <n v="2926.0"/>
        <n v="2535.0"/>
        <n v="2040.0"/>
        <n v="3070.0"/>
        <n v="3171.0"/>
        <n v="3003.0"/>
        <n v="3052.0"/>
        <n v="3378.0"/>
        <n v="2241.0"/>
        <n v="2282.0"/>
        <n v="3192.0"/>
        <n v="1733.0"/>
        <n v="2423.0"/>
        <n v="2689.0"/>
        <n v="2756.0"/>
        <n v="2164.0"/>
        <n v="2470.0"/>
        <n v="1851.0"/>
        <n v="2585.0"/>
        <n v="2433.0"/>
        <n v="2301.0"/>
        <n v="3013.0"/>
        <n v="3217.0"/>
        <n v="2071.0"/>
        <n v="3544.0"/>
        <n v="699.0"/>
        <n v="2937.0"/>
        <n v="2589.0"/>
        <n v="2097.0"/>
        <n v="3598.0"/>
        <n v="2508.0"/>
        <n v="1919.0"/>
        <n v="2696.0"/>
        <n v="3110.0"/>
        <n v="3166.0"/>
        <n v="2412.0"/>
        <n v="2841.0"/>
        <n v="3040.0"/>
        <n v="2822.0"/>
        <n v="2647.0"/>
        <n v="2949.0"/>
        <n v="2524.0"/>
        <n v="2415.0"/>
        <n v="1222.0"/>
        <n v="1880.0"/>
        <n v="2844.0"/>
        <n v="1270.0"/>
        <n v="3230.0"/>
        <n v="2729.0"/>
        <n v="2334.0"/>
        <n v="2899.0"/>
        <n v="2310.0"/>
        <n v="2311.0"/>
        <n v="414.0"/>
        <n v="2551.0"/>
        <n v="498.0"/>
        <n v="2221.0"/>
        <n v="2455.0"/>
        <n v="3388.0"/>
        <n v="3451.0"/>
        <n v="3018.0"/>
        <n v="155.0"/>
        <n v="2382.0"/>
        <n v="971.0"/>
        <n v="1606.0"/>
        <n v="2082.0"/>
        <n v="2566.0"/>
        <n v="3336.0"/>
        <n v="249.0"/>
        <n v="2632.0"/>
        <n v="2950.0"/>
        <n v="2858.0"/>
        <n v="3077.0"/>
        <n v="1532.0"/>
        <n v="2564.0"/>
        <n v="2947.0"/>
        <n v="2539.0"/>
        <n v="2131.0"/>
        <n v="2691.0"/>
        <n v="2462.0"/>
        <n v="1801.0"/>
        <n v="2938.0"/>
        <n v="2611.0"/>
        <n v="2541.0"/>
        <n v="146.0"/>
        <n v="2469.0"/>
        <n v="2366.0"/>
        <n v="3045.0"/>
        <n v="2418.0"/>
        <n v="1350.0"/>
        <n v="37.0"/>
        <n v="2115.0"/>
        <n v="9.0"/>
        <n v="2246.0"/>
        <n v="1924.0"/>
        <n v="648.0"/>
        <n v="3144.0"/>
        <n v="1769.0"/>
        <n v="664.0"/>
        <n v="2635.0"/>
        <n v="3453.0"/>
        <n v="2332.0"/>
        <n v="2661.0"/>
        <n v="1589.0"/>
        <n v="2201.0"/>
        <n v="3097.0"/>
        <n v="2701.0"/>
        <n v="2590.0"/>
        <n v="1804.0"/>
        <n v="3585.0"/>
        <n v="2231.0"/>
        <n v="2026.0"/>
        <n v="2128.0"/>
        <n v="2580.0"/>
        <n v="2771.0"/>
        <n v="1914.0"/>
        <n v="2317.0"/>
        <n v="2693.0"/>
        <n v="2843.0"/>
        <n v="1855.0"/>
        <n v="765.0"/>
        <n v="844.0"/>
        <n v="3005.0"/>
        <n v="2498.0"/>
        <n v="2576.0"/>
        <n v="3159.0"/>
        <n v="2608.0"/>
        <n v="2328.0"/>
        <n v="1251.0"/>
        <n v="188.0"/>
        <n v="2619.0"/>
        <n v="1771.0"/>
        <n v="2505.0"/>
        <n v="2875.0"/>
        <n v="2670.0"/>
        <n v="2460.0"/>
        <n v="3198.0"/>
        <n v="2735.0"/>
        <n v="2432.0"/>
        <n v="1810.0"/>
        <n v="2698.0"/>
        <n v="3055.0"/>
        <n v="2406.0"/>
        <n v="2113.0"/>
        <n v="270.0"/>
        <n v="2956.0"/>
        <n v="1765.0"/>
        <n v="961.0"/>
        <n v="2981.0"/>
        <n v="2963.0"/>
        <n v="183.0"/>
        <n v="1805.0"/>
        <n v="3196.0"/>
        <n v="2896.0"/>
        <n v="3929.0"/>
        <n v="770.0"/>
        <n v="1942.0"/>
        <n v="2650.0"/>
        <n v="666.0"/>
        <n v="1886.0"/>
        <n v="3053.0"/>
        <n v="3209.0"/>
        <n v="3001.0"/>
        <n v="2146.0"/>
        <n v="475.0"/>
        <n v="3836.0"/>
        <n v="3539.0"/>
        <n v="2879.0"/>
        <n v="3425.0"/>
        <n v="2631.0"/>
        <n v="2287.0"/>
        <n v="2656.0"/>
        <n v="2376.0"/>
        <n v="982.0"/>
        <n v="2972.0"/>
        <n v="2769.0"/>
        <n v="2487.0"/>
        <n v="2593.0"/>
        <n v="2255.0"/>
        <n v="1973.0"/>
        <n v="3088.0"/>
        <n v="292.0"/>
        <n v="2365.0"/>
        <n v="2783.0"/>
        <n v="2502.0"/>
        <n v="2497.0"/>
        <n v="2711.0"/>
        <n v="2165.0"/>
        <n v="2547.0"/>
        <n v="1884.0"/>
        <n v="2520.0"/>
        <n v="3106.0"/>
        <n v="2106.0"/>
        <n v="1596.0"/>
        <n v="2185.0"/>
        <n v="2536.0"/>
        <n v="1635.0"/>
        <n v="2553.0"/>
        <n v="2457.0"/>
        <n v="2601.0"/>
        <n v="3145.0"/>
        <n v="129.0"/>
        <n v="3082.0"/>
        <n v="3173.0"/>
        <n v="1238.0"/>
        <n v="1669.0"/>
        <n v="2789.0"/>
        <n v="3260.0"/>
        <n v="651.0"/>
        <n v="2737.0"/>
        <n v="2199.0"/>
        <n v="1830.0"/>
        <n v="2550.0"/>
        <n v="2742.0"/>
        <n v="2482.0"/>
        <n v="2510.0"/>
        <n v="2765.0"/>
        <n v="2243.0"/>
        <n v="1837.0"/>
        <n v="1854.0"/>
        <n v="2236.0"/>
        <n v="2525.0"/>
        <n v="307.0"/>
        <n v="2773.0"/>
        <n v="2066.0"/>
        <n v="36.0"/>
        <n v="2037.0"/>
        <n v="1962.0"/>
        <n v="1641.0"/>
        <n v="2648.0"/>
        <n v="2426.0"/>
        <n v="2024.0"/>
        <n v="2697.0"/>
        <n v="2030.0"/>
        <n v="2320.0"/>
        <n v="1602.0"/>
        <n v="2141.0"/>
        <n v="1094.0"/>
        <n v="2473.0"/>
        <n v="1400.0"/>
        <n v="3161.0"/>
        <n v="1138.0"/>
        <n v="1612.0"/>
        <n v="1986.0"/>
        <n v="583.0"/>
        <n v="2543.0"/>
        <n v="2191.0"/>
        <n v="1351.0"/>
        <n v="1377.0"/>
        <n v="1508.0"/>
        <n v="1370.0"/>
        <n v="872.0"/>
        <n v="2478.0"/>
        <n v="1637.0"/>
        <n v="1670.0"/>
        <n v="2225.0"/>
        <n v="1702.0"/>
        <n v="2791.0"/>
        <n v="695.0"/>
        <n v="1834.0"/>
        <n v="2272.0"/>
        <n v="3286.0"/>
        <n v="1539.0"/>
        <n v="1512.0"/>
        <n v="2738.0"/>
        <n v="433.0"/>
        <n v="2140.0"/>
        <n v="402.0"/>
        <n v="1979.0"/>
        <n v="2133.0"/>
        <n v="2990.0"/>
        <n v="3619.0"/>
        <n v="2284.0"/>
        <n v="2790.0"/>
        <n v="2945.0"/>
        <n v="1825.0"/>
        <n v="1939.0"/>
        <n v="2186.0"/>
        <n v="974.0"/>
        <n v="1324.0"/>
        <n v="997.0"/>
        <n v="2655.0"/>
        <n v="2868.0"/>
        <n v="2361.0"/>
        <n v="2642.0"/>
        <n v="1729.0"/>
        <n v="446.0"/>
        <n v="1363.0"/>
        <n v="2821.0"/>
        <n v="1443.0"/>
        <n v="542.0"/>
        <n v="726.0"/>
        <n v="2915.0"/>
        <n v="3248.0"/>
        <n v="1895.0"/>
        <n v="1965.0"/>
        <n v="2518.0"/>
        <n v="2047.0"/>
        <n v="788.0"/>
        <n v="2258.0"/>
        <n v="2202.0"/>
        <n v="2665.0"/>
        <n v="2995.0"/>
        <n v="42.0"/>
        <n v="1649.0"/>
        <n v="2139.0"/>
        <n v="2386.0"/>
        <n v="2339.0"/>
        <n v="2813.0"/>
        <n v="2885.0"/>
        <n v="1992.0"/>
        <n v="1373.0"/>
        <n v="1668.0"/>
        <n v="1709.0"/>
        <n v="2313.0"/>
        <n v="2242.0"/>
        <n v="2763.0"/>
        <n v="3093.0"/>
        <n v="2283.0"/>
        <n v="2495.0"/>
        <n v="2021.0"/>
        <n v="2006.0"/>
        <n v="1299.0"/>
        <n v="2300.0"/>
        <n v="1947.0"/>
        <n v="1707.0"/>
        <n v="2402.0"/>
        <n v="1476.0"/>
        <n v="1357.0"/>
        <n v="2443.0"/>
        <n v="2281.0"/>
        <n v="2450.0"/>
        <n v="2016.0"/>
        <n v="1952.0"/>
        <n v="2779.0"/>
        <n v="2022.0"/>
        <n v="2207.0"/>
        <n v="2238.0"/>
        <n v="1722.0"/>
        <n v="2009.0"/>
        <n v="3246.0"/>
        <n v="1983.0"/>
        <n v="2967.0"/>
        <n v="2152.0"/>
        <n v="2400.0"/>
        <n v="1778.0"/>
        <n v="3142.0"/>
        <n v="2416.0"/>
        <n v="1679.0"/>
        <n v="231.0"/>
        <n v="2119.0"/>
        <n v="2270.0"/>
        <n v="2223.0"/>
        <n v="2408.0"/>
        <n v="53.0"/>
        <n v="3197.0"/>
        <n v="2853.0"/>
        <n v="2581.0"/>
        <n v="349.0"/>
        <n v="2459.0"/>
        <n v="1755.0"/>
        <n v="2143.0"/>
        <n v="2286.0"/>
        <n v="2676.0"/>
        <n v="2081.0"/>
        <n v="2250.0"/>
        <n v="2727.0"/>
        <n v="2471.0"/>
        <n v="2636.0"/>
        <n v="1817.0"/>
        <n v="2413.0"/>
        <n v="1442.0"/>
        <n v="2863.0"/>
        <n v="1650.0"/>
        <n v="2315.0"/>
        <n v="2559.0"/>
        <n v="1235.0"/>
        <n v="1255.0"/>
        <n v="1687.0"/>
        <n v="1974.0"/>
        <n v="2263.0"/>
        <n v="1469.0"/>
        <n v="2093.0"/>
        <n v="2130.0"/>
        <n v="2772.0"/>
        <n v="1841.0"/>
        <n v="2090.0"/>
        <n v="1632.0"/>
        <n v="1505.0"/>
        <n v="1471.0"/>
        <n v="1888.0"/>
        <n v="1172.0"/>
        <n v="2873.0"/>
        <n v="1198.0"/>
        <n v="2474.0"/>
        <n v="2419.0"/>
        <n v="3017.0"/>
        <n v="2303.0"/>
        <n v="2145.0"/>
        <n v="236.0"/>
        <n v="1254.0"/>
        <n v="2446.0"/>
        <n v="887.0"/>
        <n v="2639.0"/>
        <n v="2142.0"/>
        <n v="2135.0"/>
        <n v="1807.0"/>
        <n v="2374.0"/>
        <n v="1538.0"/>
        <n v="1878.0"/>
        <n v="1832.0"/>
        <n v="2998.0"/>
        <n v="2514.0"/>
        <n v="1304.0"/>
        <n v="1414.0"/>
        <n v="2409.0"/>
        <n v="1551.0"/>
        <n v="2025.0"/>
        <n v="2397.0"/>
        <n v="2105.0"/>
        <n v="2007.0"/>
        <n v="2640.0"/>
        <n v="1787.0"/>
        <n v="1423.0"/>
        <n v="2304.0"/>
        <n v="2154.0"/>
        <n v="975.0"/>
        <n v="2819.0"/>
        <n v="1883.0"/>
        <n v="2466.0"/>
        <n v="140.0"/>
        <n v="2259.0"/>
        <n v="1062.0"/>
        <n v="2795.0"/>
        <n v="2085.0"/>
        <n v="958.0"/>
        <n v="2134.0"/>
        <n v="2706.0"/>
        <n v="466.0"/>
        <n v="2010.0"/>
        <n v="1721.0"/>
        <n v="2108.0"/>
        <n v="1849.0"/>
        <n v="2183.0"/>
        <n v="2029.0"/>
        <n v="1482.0"/>
        <n v="2275.0"/>
        <n v="2257.0"/>
        <n v="2314.0"/>
        <n v="320.0"/>
        <n v="162.0"/>
        <n v="1184.0"/>
        <n v="2200.0"/>
        <n v="645.0"/>
        <n v="488.0"/>
        <n v="1997.0"/>
        <n v="1056.0"/>
        <n v="533.0"/>
        <n v="1244.0"/>
        <n v="2068.0"/>
        <n v="1421.0"/>
        <n v="2173.0"/>
        <n v="962.0"/>
        <n v="2764.0"/>
        <n v="328.0"/>
        <n v="1953.0"/>
        <n v="2316.0"/>
        <n v="1571.0"/>
        <n v="1912.0"/>
        <n v="775.0"/>
        <n v="1819.0"/>
        <n v="2444.0"/>
        <n v="1972.0"/>
        <n v="1099.0"/>
        <n v="1262.0"/>
        <n v="2033.0"/>
        <n v="38.0"/>
        <n v="2002.0"/>
        <n v="2038.0"/>
        <n v="1673.0"/>
        <n v="1229.0"/>
        <n v="1789.0"/>
        <n v="1906.0"/>
        <n v="1581.0"/>
        <n v="2109.0"/>
        <n v="1470.0"/>
        <n v="2023.0"/>
        <n v="2092.0"/>
        <n v="2175.0"/>
        <n v="1200.0"/>
        <n v="2042.0"/>
        <n v="1355.0"/>
        <n v="1502.0"/>
        <n v="2451.0"/>
        <n v="2554.0"/>
        <n v="1177.0"/>
        <n v="1961.0"/>
        <n v="357.0"/>
        <n v="1710.0"/>
        <n v="1125.0"/>
        <n v="1899.0"/>
        <n v="1775.0"/>
        <n v="2708.0"/>
        <n v="2431.0"/>
        <n v="493.0"/>
        <n v="1839.0"/>
        <n v="1384.0"/>
        <n v="1716.0"/>
        <n v="2337.0"/>
        <n v="2228.0"/>
        <n v="2449.0"/>
        <n v="1303.0"/>
        <n v="2035.0"/>
        <n v="1479.0"/>
        <n v="1877.0"/>
        <n v="1726.0"/>
        <n v="618.0"/>
        <n v="1875.0"/>
        <n v="1915.0"/>
        <n v="1280.0"/>
        <n v="1689.0"/>
        <n v="3015.0"/>
        <n v="946.0"/>
        <n v="2184.0"/>
        <n v="2730.0"/>
        <n v="2122.0"/>
        <n v="1570.0"/>
        <n v="2169.0"/>
        <n v="19.0"/>
        <n v="1259.0"/>
        <n v="2239.0"/>
        <n v="2069.0"/>
        <n v="2297.0"/>
        <n v="1998.0"/>
        <n v="1221.0"/>
        <n v="2308.0"/>
        <n v="1852.0"/>
        <n v="321.0"/>
        <n v="1131.0"/>
        <n v="2234.0"/>
        <n v="1988.0"/>
        <n v="2116.0"/>
        <n v="2032.0"/>
        <n v="1531.0"/>
        <n v="1740.0"/>
        <n v="1980.0"/>
        <n v="2355.0"/>
        <n v="2856.0"/>
        <n v="2222.0"/>
        <n v="883.0"/>
        <n v="1757.0"/>
        <n v="1051.0"/>
        <n v="2103.0"/>
        <n v="901.0"/>
        <n v="1861.0"/>
        <n v="1946.0"/>
        <n v="852.0"/>
        <n v="1287.0"/>
        <n v="2018.0"/>
        <n v="1887.0"/>
        <n v="2362.0"/>
        <n v="1334.0"/>
        <n v="914.0"/>
        <n v="2189.0"/>
        <n v="864.0"/>
        <n v="1773.0"/>
        <n v="1791.0"/>
        <n v="2318.0"/>
        <n v="1823.0"/>
        <n v="1023.0"/>
        <n v="3058.0"/>
        <n v="1422.0"/>
        <n v="1540.0"/>
        <n v="782.0"/>
        <n v="235.0"/>
        <n v="2193.0"/>
        <n v="1513.0"/>
        <n v="2493.0"/>
        <n v="689.0"/>
        <n v="1863.0"/>
        <n v="2102.0"/>
        <n v="1438.0"/>
        <n v="1762.0"/>
        <n v="2045.0"/>
        <n v="516.0"/>
        <n v="1828.0"/>
        <n v="1188.0"/>
        <n v="1785.0"/>
        <n v="1850.0"/>
        <n v="1896.0"/>
        <n v="874.0"/>
        <n v="2136.0"/>
        <n v="1776.0"/>
        <n v="1754.0"/>
        <n v="854.0"/>
        <n v="283.0"/>
        <n v="1451.0"/>
        <n v="1664.0"/>
        <n v="2266.0"/>
        <n v="2034.0"/>
        <n v="1991.0"/>
        <n v="633.0"/>
        <n v="1821.0"/>
        <n v="1735.0"/>
        <n v="2672.0"/>
        <n v="1561.0"/>
        <n v="1864.0"/>
        <n v="1628.0"/>
        <n v="1218.0"/>
        <n v="1520.0"/>
        <n v="1227.0"/>
        <n v="1910.0"/>
        <n v="2461.0"/>
        <n v="2407.0"/>
        <n v="2448.0"/>
        <n v="1009.0"/>
        <n v="2161.0"/>
        <n v="444.0"/>
        <n v="1534.0"/>
        <n v="2132.0"/>
        <n v="1541.0"/>
        <n v="911.0"/>
        <n v="1375.0"/>
        <n v="1968.0"/>
        <n v="1742.0"/>
        <n v="1439.0"/>
        <n v="477.0"/>
        <n v="2516.0"/>
        <n v="1066.0"/>
        <n v="1165.0"/>
        <n v="1867.0"/>
        <n v="1695.0"/>
        <n v="1889.0"/>
        <n v="348.0"/>
        <n v="1294.0"/>
        <n v="1226.0"/>
        <n v="1944.0"/>
        <n v="2682.0"/>
        <n v="964.0"/>
        <n v="1587.0"/>
        <n v="1576.0"/>
        <n v="49.0"/>
        <n v="748.0"/>
        <n v="1461.0"/>
        <n v="1790.0"/>
        <n v="1217.0"/>
        <n v="1881.0"/>
        <n v="1609.0"/>
        <n v="1518.0"/>
        <n v="1090.0"/>
        <n v="2149.0"/>
        <n v="1969.0"/>
        <n v="1930.0"/>
        <n v="1574.0"/>
        <n v="1488.0"/>
        <n v="1148.0"/>
        <n v="1523.0"/>
        <n v="397.0"/>
        <n v="1102.0"/>
        <n v="1654.0"/>
        <n v="1459.0"/>
        <n v="1399.0"/>
        <n v="1519.0"/>
        <n v="1401.0"/>
        <n v="2014.0"/>
        <n v="2005.0"/>
        <n v="1759.0"/>
        <n v="2017.0"/>
        <n v="2061.0"/>
        <n v="2262.0"/>
        <n v="1585.0"/>
        <n v="1648.0"/>
        <n v="1999.0"/>
        <n v="952.0"/>
        <n v="1937.0"/>
        <n v="2065.0"/>
        <n v="1435.0"/>
        <n v="1566.0"/>
        <n v="908.0"/>
        <n v="2195.0"/>
        <n v="1779.0"/>
        <n v="1812.0"/>
        <n v="1795.0"/>
        <n v="1321.0"/>
        <n v="1386.0"/>
        <n v="2666.0"/>
        <n v="2367.0"/>
        <n v="696.0"/>
        <n v="157.0"/>
        <n v="1853.0"/>
        <n v="1756.0"/>
        <n v="2197.0"/>
        <n v="857.0"/>
        <n v="1467.0"/>
        <n v="1928.0"/>
        <n v="1449.0"/>
        <n v="1107.0"/>
        <n v="163.0"/>
        <n v="1153.0"/>
        <n v="1768.0"/>
        <n v="1798.0"/>
        <n v="1501.0"/>
        <n v="1460.0"/>
        <n v="1485.0"/>
        <n v="1665.0"/>
        <n v="1557.0"/>
        <n v="950.0"/>
        <n v="1848.0"/>
        <n v="1694.0"/>
        <n v="1374.0"/>
        <n v="1642.0"/>
        <n v="851.0"/>
        <n v="1092.0"/>
        <n v="1794.0"/>
        <n v="1041.0"/>
        <n v="1611.0"/>
        <n v="1840.0"/>
        <n v="1901.0"/>
        <n v="269.0"/>
        <n v="867.0"/>
        <n v="1685.0"/>
        <n v="1376.0"/>
        <n v="1542.0"/>
        <n v="2114.0"/>
        <n v="1199.0"/>
        <n v="947.0"/>
        <n v="1808.0"/>
        <n v="647.0"/>
        <n v="1205.0"/>
        <n v="1549.0"/>
        <n v="1329.0"/>
        <n v="2758.0"/>
        <n v="1219.0"/>
        <n v="1082.0"/>
        <n v="1932.0"/>
        <n v="1644.0"/>
        <n v="806.0"/>
        <n v="1897.0"/>
        <n v="1572.0"/>
        <n v="613.0"/>
        <n v="1022.0"/>
        <n v="1926.0"/>
        <n v="1159.0"/>
        <n v="1860.0"/>
        <n v="995.0"/>
        <n v="1346.0"/>
        <n v="921.0"/>
        <n v="1057.0"/>
        <n v="1100.0"/>
        <n v="1509.0"/>
        <n v="1228.0"/>
        <n v="1497.0"/>
        <n v="1607.0"/>
        <n v="1018.0"/>
        <n v="1713.0"/>
        <n v="936.0"/>
        <n v="1068.0"/>
        <n v="1957.0"/>
        <n v="790.0"/>
        <n v="2190.0"/>
        <n v="1800.0"/>
        <n v="1966.0"/>
        <n v="1956.0"/>
        <n v="659.0"/>
        <n v="1618.0"/>
        <n v="1818.0"/>
        <n v="1663.0"/>
        <n v="693.0"/>
        <n v="1981.0"/>
        <n v="1578.0"/>
        <n v="1838.0"/>
        <n v="609.0"/>
        <n v="1943.0"/>
        <n v="1515.0"/>
        <n v="1161.0"/>
        <n v="2083.0"/>
        <n v="62.0"/>
        <n v="1603.0"/>
        <n v="1900.0"/>
        <n v="1302.0"/>
        <n v="1955.0"/>
        <n v="1012.0"/>
        <n v="1167.0"/>
        <n v="2219.0"/>
        <n v="1396.0"/>
        <n v="2277.0"/>
        <n v="2054.0"/>
        <n v="1996.0"/>
        <n v="1441.0"/>
        <n v="2003.0"/>
        <n v="536.0"/>
        <n v="688.0"/>
        <n v="1582.0"/>
        <n v="1868.0"/>
        <n v="1970.0"/>
        <n v="1103.0"/>
        <n v="1927.0"/>
        <n v="751.0"/>
        <n v="1859.0"/>
        <n v="2468.0"/>
        <n v="1311.0"/>
        <n v="274.0"/>
        <n v="566.0"/>
        <n v="968.0"/>
        <n v="1935.0"/>
        <n v="1383.0"/>
        <n v="830.0"/>
        <n v="1463.0"/>
        <n v="1183.0"/>
        <n v="1369.0"/>
        <n v="1362.0"/>
        <n v="1300.0"/>
        <n v="1445.0"/>
        <n v="2015.0"/>
        <n v="1344.0"/>
        <n v="406.0"/>
        <n v="1835.0"/>
        <n v="660.0"/>
        <n v="1594.0"/>
        <n v="667.0"/>
        <n v="1843.0"/>
        <n v="1989.0"/>
        <n v="733.0"/>
        <n v="1573.0"/>
        <n v="1745.0"/>
        <n v="1446.0"/>
        <n v="1682.0"/>
        <n v="2004.0"/>
        <n v="1822.0"/>
        <n v="2000.0"/>
        <n v="1145.0"/>
        <n v="1858.0"/>
        <n v="2057.0"/>
        <n v="718.0"/>
        <n v="893.0"/>
        <n v="1749.0"/>
        <n v="767.0"/>
        <n v="1671.0"/>
        <n v="1732.0"/>
        <n v="1071.0"/>
        <n v="1338.0"/>
        <n v="1777.0"/>
        <n v="1630.0"/>
        <n v="2036.0"/>
        <n v="1320.0"/>
        <n v="1580.0"/>
        <n v="1405.0"/>
        <n v="1073.0"/>
        <n v="1489.0"/>
        <n v="1115.0"/>
        <n v="1309.0"/>
        <n v="1214.0"/>
        <n v="1593.0"/>
        <n v="1706.0"/>
        <n v="1605.0"/>
        <n v="1815.0"/>
        <n v="1191.0"/>
        <n v="889.0"/>
        <n v="1730.0"/>
        <n v="1870.0"/>
        <n v="1598.0"/>
        <n v="1379.0"/>
        <n v="1739.0"/>
        <n v="1547.0"/>
        <n v="1890.0"/>
        <n v="1072.0"/>
        <n v="652.0"/>
        <n v="1349.0"/>
        <n v="1902.0"/>
        <n v="1310.0"/>
        <n v="836.0"/>
        <n v="1874.0"/>
        <n v="1536.0"/>
        <n v="2494.0"/>
        <n v="956.0"/>
        <n v="1155.0"/>
        <n v="1327.0"/>
        <n v="1391.0"/>
        <n v="1747.0"/>
        <n v="1526.0"/>
        <n v="1039.0"/>
        <n v="1516.0"/>
        <n v="1738.0"/>
        <n v="1954.0"/>
        <n v="1616.0"/>
        <n v="1322.0"/>
        <n v="2055.0"/>
        <n v="1514.0"/>
        <n v="1984.0"/>
        <n v="1575.0"/>
        <n v="1176.0"/>
        <n v="1737.0"/>
        <n v="1613.0"/>
        <n v="1452.0"/>
        <n v="986.0"/>
        <n v="1636.0"/>
        <n v="1413.0"/>
        <n v="1718.0"/>
        <n v="1760.0"/>
        <n v="2001.0"/>
        <n v="1562.0"/>
        <n v="985.0"/>
        <n v="902.0"/>
        <n v="1608.0"/>
        <n v="1120.0"/>
        <n v="1705.0"/>
        <n v="1661.0"/>
        <n v="1558.0"/>
        <n v="1274.0"/>
        <n v="886.0"/>
        <n v="447.0"/>
        <n v="810.0"/>
        <n v="1352.0"/>
        <n v="329.0"/>
        <n v="2077.0"/>
        <n v="1763.0"/>
        <n v="1342.0"/>
        <n v="1194.0"/>
        <n v="1447.0"/>
        <n v="2072.0"/>
        <n v="530.0"/>
        <n v="1313.0"/>
        <n v="1568.0"/>
        <n v="1799.0"/>
        <n v="634.0"/>
        <n v="999.0"/>
        <n v="1615.0"/>
        <n v="431.0"/>
        <n v="1696.0"/>
        <n v="1626.0"/>
        <n v="2396.0"/>
        <n v="1190.0"/>
        <n v="1964.0"/>
        <n v="1780.0"/>
        <n v="1525.0"/>
        <n v="1171.0"/>
        <n v="781.0"/>
        <n v="815.0"/>
        <n v="755.0"/>
        <n v="95.0"/>
        <n v="1577.0"/>
        <n v="550.0"/>
        <n v="763.0"/>
        <n v="1697.0"/>
        <n v="1333.0"/>
        <n v="1260.0"/>
        <n v="1292.0"/>
        <n v="1625.0"/>
        <n v="230.0"/>
        <n v="2041.0"/>
        <n v="973.0"/>
        <n v="1554.0"/>
        <n v="1141.0"/>
        <n v="1192.0"/>
        <n v="2011.0"/>
        <n v="601.0"/>
        <n v="1824.0"/>
        <n v="1295.0"/>
        <n v="1211.0"/>
        <n v="1640.0"/>
        <n v="1407.0"/>
        <n v="1925.0"/>
        <n v="1225.0"/>
        <n v="622.0"/>
        <n v="1301.0"/>
        <n v="1586.0"/>
        <n v="2178.0"/>
        <n v="2229.0"/>
        <n v="2240.0"/>
        <n v="1455.0"/>
        <n v="1160.0"/>
        <n v="1432.0"/>
        <n v="2217.0"/>
        <n v="1201.0"/>
        <n v="1152.0"/>
        <n v="1457.0"/>
        <n v="143.0"/>
        <n v="1242.0"/>
        <n v="1001.0"/>
        <n v="1533.0"/>
        <n v="1265.0"/>
        <n v="897.0"/>
        <n v="778.0"/>
        <n v="1126.0"/>
        <n v="1330.0"/>
        <n v="1078.0"/>
        <n v="1982.0"/>
        <n v="1958.0"/>
        <n v="738.0"/>
        <n v="833.0"/>
        <n v="1692.0"/>
        <n v="1643.0"/>
        <n v="1045.0"/>
        <n v="1487.0"/>
        <n v="1336.0"/>
        <n v="1473.0"/>
        <n v="1081.0"/>
        <n v="1869.0"/>
        <n v="1462.0"/>
        <n v="2095.0"/>
        <n v="1434.0"/>
        <n v="1528.0"/>
        <n v="942.0"/>
        <n v="1136.0"/>
        <n v="1093.0"/>
        <n v="18.0"/>
        <n v="1758.0"/>
        <n v="1110.0"/>
        <n v="1672.0"/>
        <n v="1197.0"/>
        <n v="1495.0"/>
        <n v="728.0"/>
        <n v="1276.0"/>
        <n v="1083.0"/>
        <n v="5.0"/>
        <n v="1248.0"/>
        <n v="617.0"/>
        <n v="1185.0"/>
        <n v="745.0"/>
        <n v="922.0"/>
        <n v="727.0"/>
        <n v="787.0"/>
        <n v="1456.0"/>
        <n v="2127.0"/>
        <n v="948.0"/>
        <n v="2050.0"/>
        <n v="796.0"/>
        <n v="741.0"/>
        <n v="928.0"/>
        <n v="1380.0"/>
        <n v="1246.0"/>
        <n v="1055.0"/>
        <n v="1894.0"/>
        <n v="1712.0"/>
        <n v="1261.0"/>
        <n v="1296.0"/>
        <n v="828.0"/>
        <n v="1157.0"/>
        <n v="1343.0"/>
        <n v="1511.0"/>
        <n v="1275.0"/>
        <n v="1031.0"/>
        <n v="1714.0"/>
        <n v="623.0"/>
        <n v="1247.0"/>
        <n v="1371.0"/>
        <n v="1772.0"/>
        <n v="1267.0"/>
        <n v="776.0"/>
        <n v="1239.0"/>
        <n v="1040.0"/>
        <n v="1224.0"/>
        <n v="316.0"/>
        <n v="917.0"/>
        <n v="1631.0"/>
        <n v="2170.0"/>
        <n v="834.0"/>
        <n v="2.0"/>
        <n v="291.0"/>
        <n v="1959.0"/>
        <n v="1390.0"/>
        <n v="853.0"/>
        <n v="1269.0"/>
        <n v="783.0"/>
        <n v="1472.0"/>
        <n v="1013.0"/>
        <n v="1339.0"/>
        <n v="1416.0"/>
        <n v="1417.0"/>
        <n v="1725.0"/>
        <n v="701.0"/>
        <n v="1024.0"/>
        <n v="1356.0"/>
        <n v="1006.0"/>
        <n v="391.0"/>
        <n v="1475.0"/>
        <n v="1104.0"/>
        <n v="963.0"/>
        <n v="960.0"/>
        <n v="1142.0"/>
        <n v="46.0"/>
        <n v="1621.0"/>
        <n v="539.0"/>
        <n v="1288.0"/>
        <n v="1345.0"/>
        <n v="1506.0"/>
        <n v="657.0"/>
        <n v="6.0"/>
        <n v="644.0"/>
        <n v="1179.0"/>
        <n v="1146.0"/>
        <n v="1070.0"/>
        <n v="859.0"/>
        <n v="1210.0"/>
        <n v="713.0"/>
        <n v="1113.0"/>
        <n v="1128.0"/>
        <n v="2129.0"/>
        <n v="1206.0"/>
        <n v="171.0"/>
        <n v="984.0"/>
        <n v="1427.0"/>
        <n v="850.0"/>
        <n v="747.0"/>
        <n v="1014.0"/>
        <n v="628.0"/>
        <n v="1046.0"/>
        <n v="869.0"/>
        <n v="1118.0"/>
        <n v="1711.0"/>
        <n v="1230.0"/>
        <n v="989.0"/>
        <n v="949.0"/>
        <n v="1389.0"/>
        <n v="1913.0"/>
        <n v="1448.0"/>
        <n v="1112.0"/>
        <n v="876.0"/>
        <n v="596.0"/>
        <n v="1135.0"/>
        <n v="1524.0"/>
        <n v="1216.0"/>
        <n v="1597.0"/>
        <n v="677.0"/>
        <n v="232.0"/>
        <n v="1782.0"/>
        <n v="1089.0"/>
        <n v="1285.0"/>
        <n v="825.0"/>
        <n v="1388.0"/>
        <n v="346.0"/>
        <n v="1588.0"/>
        <n v="1393.0"/>
        <n v="1382.0"/>
        <n v="1806.0"/>
        <n v="598.0"/>
        <n v="694.0"/>
        <n v="1478.0"/>
        <n v="1419.0"/>
        <n v="1600.0"/>
        <n v="998.0"/>
        <n v="954.0"/>
        <n v="1833.0"/>
        <n v="410.0"/>
        <n v="1252.0"/>
        <n v="1186.0"/>
        <n v="359.0"/>
        <n v="1951.0"/>
        <n v="1124.0"/>
        <n v="880.0"/>
        <n v="938.0"/>
        <n v="1297.0"/>
        <n v="1885.0"/>
        <n v="1933.0"/>
        <n v="931.0"/>
        <n v="604.0"/>
        <n v="282.0"/>
        <n v="1278.0"/>
        <n v="1627.0"/>
        <n v="1132.0"/>
        <n v="1325.0"/>
        <n v="418.0"/>
        <n v="1182.0"/>
        <n v="12.0"/>
        <n v="1395.0"/>
        <n v="1026.0"/>
        <n v="1347.0"/>
        <n v="809.0"/>
        <n v="753.0"/>
        <n v="2053.0"/>
        <n v="1436.0"/>
        <n v="1158.0"/>
        <n v="1151.0"/>
        <n v="1646.0"/>
        <n v="742.0"/>
        <n v="501.0"/>
        <n v="543.0"/>
        <n v="1307.0"/>
        <n v="1353.0"/>
        <n v="1690.0"/>
        <n v="668.0"/>
        <n v="680.0"/>
        <n v="875.0"/>
        <n v="820.0"/>
        <n v="1005.0"/>
        <n v="1622.0"/>
        <n v="1016.0"/>
        <n v="1204.0"/>
        <n v="1212.0"/>
        <n v="1052.0"/>
        <n v="1305.0"/>
        <n v="1281.0"/>
        <n v="1036.0"/>
        <n v="1088.0"/>
        <n v="1019.0"/>
        <n v="1127.0"/>
        <n v="877.0"/>
        <n v="1882.0"/>
        <n v="916.0"/>
        <n v="1067.0"/>
        <n v="1403.0"/>
        <n v="868.0"/>
        <n v="1316.0"/>
        <n v="605.0"/>
        <n v="858.0"/>
        <n v="1293.0"/>
        <n v="888.0"/>
        <n v="1429.0"/>
        <n v="1905.0"/>
        <n v="1163.0"/>
        <n v="1065.0"/>
        <n v="518.0"/>
        <n v="1098.0"/>
        <n v="965.0"/>
        <n v="906.0"/>
        <n v="1312.0"/>
        <n v="1412.0"/>
        <n v="1109.0"/>
        <n v="771.0"/>
        <n v="686.0"/>
        <n v="1323.0"/>
        <n v="1061.0"/>
        <n v="1437.0"/>
        <n v="1095.0"/>
        <n v="1237.0"/>
        <n v="1042.0"/>
        <n v="824.0"/>
        <n v="1173.0"/>
        <n v="544.0"/>
        <n v="904.0"/>
        <n v="1106.0"/>
        <n v="981.0"/>
        <n v="899.0"/>
        <n v="972.0"/>
        <n v="1560.0"/>
        <n v="1493.0"/>
        <n v="1332.0"/>
        <n v="1139.0"/>
        <n v="41.0"/>
        <n v="786.0"/>
        <n v="1871.0"/>
        <n v="185.0"/>
        <n v="486.0"/>
        <n v="761.0"/>
        <n v="1724.0"/>
        <n v="1207.0"/>
        <n v="1720.0"/>
        <n v="1402.0"/>
        <n v="1181.0"/>
        <n v="1341.0"/>
        <n v="769.0"/>
        <n v="991.0"/>
        <n v="1318.0"/>
        <n v="1144.0"/>
        <n v="1366.0"/>
        <n v="213.0"/>
        <n v="421.0"/>
        <n v="456.0"/>
        <n v="1193.0"/>
        <n v="1002.0"/>
        <n v="20.0"/>
        <n v="835.0"/>
        <n v="915.0"/>
        <n v="128.0"/>
        <n v="1872.0"/>
        <n v="966.0"/>
        <n v="624.0"/>
        <n v="1340.0"/>
        <n v="1545.0"/>
        <n v="1827.0"/>
        <n v="929.0"/>
        <n v="1552.0"/>
        <n v="413.0"/>
        <n v="730.0"/>
        <n v="480.0"/>
        <n v="1688.0"/>
        <n v="1408.0"/>
        <n v="1335.0"/>
        <n v="73.0"/>
        <n v="502.0"/>
        <n v="57.0"/>
        <n v="276.0"/>
        <n v="506.0"/>
        <n v="369.0"/>
        <n v="1717.0"/>
        <n v="1564.0"/>
        <n v="760.0"/>
        <n v="1590.0"/>
        <n v="380.0"/>
        <n v="1236.0"/>
        <n v="590.0"/>
        <n v="288.0"/>
        <n v="1272.0"/>
        <n v="650.0"/>
        <n v="327.0"/>
        <n v="994.0"/>
        <n v="818.0"/>
        <n v="772.0"/>
        <n v="1232.0"/>
        <n v="425.0"/>
        <n v="839.0"/>
        <n v="1319.0"/>
        <n v="838.0"/>
        <n v="829.0"/>
        <n v="993.0"/>
        <n v="861.0"/>
        <n v="678.0"/>
        <n v="1033.0"/>
        <n v="1049.0"/>
        <n v="1337.0"/>
        <n v="398.0"/>
        <n v="312.0"/>
        <n v="432.0"/>
        <n v="575.0"/>
        <n v="671.0"/>
        <n v="898.0"/>
        <n v="840.0"/>
        <n v="354.0"/>
        <n v="976.0"/>
        <n v="1734.0"/>
        <n v="1243.0"/>
        <n v="801.0"/>
        <n v="812.0"/>
        <n v="241.0"/>
        <n v="8.0"/>
        <n v="1060.0"/>
        <n v="1119.0"/>
        <n v="453.0"/>
        <n v="821.0"/>
        <n v="1059.0"/>
        <n v="1085.0"/>
        <n v="551.0"/>
        <n v="756.0"/>
        <n v="983.0"/>
        <n v="1271.0"/>
        <n v="1156.0"/>
        <n v="752.0"/>
        <n v="1108.0"/>
        <n v="1308.0"/>
        <n v="1117.0"/>
        <n v="1170.0"/>
        <n v="63.0"/>
        <n v="1091.0"/>
        <n v="722.0"/>
        <n v="315.0"/>
        <n v="574.0"/>
        <n v="1657.0"/>
        <n v="692.0"/>
        <n v="34.0"/>
        <n v="1020.0"/>
        <n v="1614.0"/>
        <n v="1428.0"/>
        <n v="703.0"/>
        <n v="1149.0"/>
        <n v="491.0"/>
        <n v="1202.0"/>
        <n v="823.0"/>
        <n v="808.0"/>
        <n v="846.0"/>
        <n v="1111.0"/>
        <n v="697.0"/>
        <n v="1075.0"/>
        <n v="1486.0"/>
        <n v="723.0"/>
        <n v="265.0"/>
        <n v="567.0"/>
        <n v="1258.0"/>
        <n v="1034.0"/>
        <n v="721.0"/>
        <n v="1169.0"/>
        <n v="1130.0"/>
        <n v="813.0"/>
        <n v="126.0"/>
        <n v="932.0"/>
        <n v="653.0"/>
        <n v="1233.0"/>
        <n v="1114.0"/>
        <n v="1037.0"/>
        <n v="940.0"/>
        <n v="1187.0"/>
        <n v="1032.0"/>
        <n v="621.0"/>
        <n v="762.0"/>
        <n v="676.0"/>
        <n v="411.0"/>
        <n v="412.0"/>
        <n v="1372.0"/>
        <n v="799.0"/>
        <n v="822.0"/>
        <n v="734.0"/>
        <n v="109.0"/>
        <n v="403.0"/>
        <n v="685.0"/>
        <n v="953.0"/>
        <n v="683.0"/>
        <n v="458.0"/>
        <n v="573.0"/>
        <n v="607.0"/>
        <n v="537.0"/>
        <n v="428.0"/>
        <n v="538.0"/>
        <n v="1086.0"/>
        <n v="847.0"/>
        <n v="376.0"/>
        <n v="891.0"/>
        <n v="15.0"/>
        <n v="591.0"/>
        <n v="1368.0"/>
        <n v="1189.0"/>
        <n v="209.0"/>
        <n v="435.0"/>
        <n v="750.0"/>
        <n v="1465.0"/>
        <n v="935.0"/>
        <n v="23.0"/>
        <n v="784.0"/>
        <n v="21.0"/>
        <n v="1195.0"/>
        <n v="885.0"/>
        <n v="220.0"/>
        <n v="996.0"/>
        <n v="1030.0"/>
        <n v="313.0"/>
        <n v="387.0"/>
        <n v="797.0"/>
        <n v="1591.0"/>
        <n v="658.0"/>
        <n v="698.0"/>
        <n v="757.0"/>
        <n v="1079.0"/>
        <n v="933.0"/>
        <n v="702.0"/>
        <n v="737.0"/>
        <n v="395.0"/>
        <n v="793.0"/>
        <n v="937.0"/>
        <n v="1656.0"/>
        <n v="319.0"/>
        <n v="308.0"/>
        <n v="944.0"/>
        <n v="420.0"/>
        <n v="47.0"/>
        <n v="1367.0"/>
        <n v="826.0"/>
        <n v="211.0"/>
        <n v="462.0"/>
        <n v="684.0"/>
        <n v="1234.0"/>
        <n v="939.0"/>
        <n v="992.0"/>
        <n v="509.0"/>
        <n v="724.0"/>
        <n v="452.0"/>
        <n v="438.0"/>
        <n v="896.0"/>
        <n v="298.0"/>
        <n v="1415.0"/>
        <n v="500.0"/>
        <n v="768.0"/>
        <n v="1058.0"/>
        <n v="766.0"/>
        <n v="383.0"/>
        <n v="341.0"/>
        <n v="967.0"/>
        <n v="497.0"/>
        <n v="744.0"/>
        <n v="923.0"/>
        <n v="56.0"/>
        <n v="1054.0"/>
        <n v="454.0"/>
        <n v="743.0"/>
        <n v="534.0"/>
        <n v="945.0"/>
        <n v="795.0"/>
        <n v="94.0"/>
        <n v="1431.0"/>
        <n v="636.0"/>
        <n v="717.0"/>
        <n v="804.0"/>
        <n v="212.0"/>
        <n v="1007.0"/>
        <n v="912.0"/>
        <n v="569.0"/>
        <n v="1003.0"/>
        <n v="451.0"/>
        <n v="577.0"/>
        <n v="1044.0"/>
        <n v="611.0"/>
        <n v="1076.0"/>
        <n v="1433.0"/>
        <n v="1048.0"/>
        <n v="180.0"/>
        <n v="920.0"/>
        <n v="903.0"/>
        <n v="1464.0"/>
        <n v="708.0"/>
        <n v="460.0"/>
        <n v="754.0"/>
        <n v="564.0"/>
        <n v="571.0"/>
        <n v="837.0"/>
        <n v="219.0"/>
        <n v="764.0"/>
        <n v="779.0"/>
        <n v="1150.0"/>
        <n v="490.0"/>
        <n v="736.0"/>
        <n v="816.0"/>
        <n v="862.0"/>
        <n v="1492.0"/>
        <n v="570.0"/>
        <n v="546.0"/>
        <n v="134.0"/>
        <n v="470.0"/>
        <n v="900.0"/>
        <n v="895.0"/>
        <n v="392.0"/>
        <n v="807.0"/>
        <n v="632.0"/>
        <n v="504.0"/>
        <n v="1101.0"/>
        <n v="910.0"/>
        <n v="909.0"/>
        <n v="1087.0"/>
        <n v="559.0"/>
        <n v="524.0"/>
        <n v="630.0"/>
        <n v="1491.0"/>
        <n v="943.0"/>
        <n v="827.0"/>
        <n v="951.0"/>
        <n v="711.0"/>
        <n v="606.0"/>
        <n v="817.0"/>
        <n v="549.0"/>
        <n v="1477.0"/>
        <n v="957.0"/>
        <n v="360.0"/>
        <n v="557.0"/>
        <n v="934.0"/>
        <n v="639.0"/>
        <n v="1164.0"/>
        <n v="1454.0"/>
        <n v="881.0"/>
        <n v="48.0"/>
        <n v="593.0"/>
        <n v="1028.0"/>
        <n v="1017.0"/>
        <n v="445.0"/>
        <n v="356.0"/>
        <n v="540.0"/>
        <n v="719.0"/>
        <n v="620.0"/>
        <n v="1450.0"/>
        <n v="925.0"/>
        <n v="794.0"/>
        <n v="581.0"/>
        <n v="523.0"/>
        <n v="746.0"/>
        <n v="394.0"/>
        <n v="119.0"/>
        <n v="263.0"/>
        <n v="716.0"/>
        <n v="355.0"/>
        <n v="811.0"/>
        <n v="1004.0"/>
        <n v="918.0"/>
        <n v="1050.0"/>
        <n v="758.0"/>
        <n v="1140.0"/>
        <n v="759.0"/>
        <n v="347.0"/>
        <n v="855.0"/>
        <n v="588.0"/>
        <n v="507.0"/>
        <n v="437.0"/>
        <n v="572.0"/>
        <n v="890.0"/>
        <n v="802.0"/>
        <n v="848.0"/>
        <n v="749.0"/>
        <n v="472.0"/>
        <n v="969.0"/>
        <n v="731.0"/>
        <n v="625.0"/>
        <n v="218.0"/>
        <n v="907.0"/>
        <n v="1284.0"/>
        <n v="215.0"/>
        <n v="238.0"/>
        <n v="589.0"/>
        <n v="669.0"/>
        <n v="978.0"/>
        <n v="82.0"/>
        <n v="849.0"/>
        <n v="136.0"/>
        <n v="368.0"/>
        <n v="552.0"/>
        <n v="416.0"/>
        <n v="679.0"/>
        <n v="819.0"/>
        <n v="970.0"/>
        <n v="879.0"/>
        <n v="700.0"/>
        <n v="610.0"/>
        <n v="487.0"/>
        <n v="106.0"/>
        <n v="200.0"/>
        <n v="670.0"/>
        <n v="800.0"/>
        <n v="340.0"/>
        <n v="399.0"/>
        <n v="494.0"/>
        <n v="1166.0"/>
        <n v="930.0"/>
        <n v="520.0"/>
        <n v="785.0"/>
        <n v="690.0"/>
        <n v="1000.0"/>
        <n v="463.0"/>
        <n v="526.0"/>
        <n v="1264.0"/>
        <n v="338.0"/>
        <n v="513.0"/>
        <n v="866.0"/>
        <n v="505.0"/>
        <n v="1290.0"/>
        <n v="631.0"/>
        <n v="289.0"/>
        <n v="870.0"/>
        <n v="372.0"/>
        <n v="599.0"/>
        <n v="196.0"/>
        <n v="843.0"/>
        <n v="405.0"/>
        <n v="371.0"/>
        <n v="563.0"/>
        <n v="11.0"/>
        <n v="1209.0"/>
        <n v="33.0"/>
        <n v="674.0"/>
        <n v="977.0"/>
        <n v="780.0"/>
        <n v="1035.0"/>
        <n v="927.0"/>
        <n v="385.0"/>
        <n v="578.0"/>
        <n v="705.0"/>
        <n v="228.0"/>
        <n v="1245.0"/>
        <n v="640.0"/>
        <n v="471.0"/>
        <n v="132.0"/>
        <n v="353.0"/>
        <n v="300.0"/>
        <n v="275.0"/>
        <n v="424.0"/>
        <n v="256.0"/>
        <n v="401.0"/>
        <n v="468.0"/>
        <n v="627.0"/>
        <n v="332.0"/>
        <n v="271.0"/>
        <n v="1038.0"/>
        <n v="154.0"/>
        <n v="168.0"/>
        <n v="682.0"/>
        <n v="641.0"/>
        <n v="512.0"/>
        <n v="510.0"/>
        <n v="665.0"/>
        <n v="323.0"/>
        <n v="503.0"/>
        <n v="586.0"/>
        <n v="149.0"/>
        <n v="580.0"/>
        <n v="980.0"/>
        <n v="268.0"/>
        <n v="600.0"/>
        <n v="234.0"/>
        <n v="646.0"/>
        <n v="485.0"/>
        <n v="158.0"/>
        <n v="803.0"/>
        <n v="608.0"/>
        <n v="314.0"/>
        <n v="237.0"/>
        <n v="789.0"/>
        <n v="199.0"/>
        <n v="511.0"/>
        <n v="306.0"/>
        <n v="156.0"/>
        <n v="637.0"/>
        <n v="457.0"/>
        <n v="286.0"/>
        <n v="545.0"/>
        <n v="521.0"/>
        <n v="558.0"/>
        <n v="635.0"/>
        <n v="597.0"/>
        <n v="216.0"/>
        <n v="165.0"/>
        <n v="709.0"/>
        <n v="210.0"/>
        <n v="186.0"/>
        <n v="720.0"/>
        <n v="364.0"/>
        <n v="706.0"/>
        <n v="344.0"/>
        <n v="182.0"/>
        <n v="388.0"/>
        <n v="514.0"/>
        <n v="990.0"/>
        <n v="619.0"/>
        <n v="239.0"/>
        <n v="554.0"/>
        <n v="585.0"/>
        <n v="715.0"/>
        <n v="582.0"/>
        <n v="297.0"/>
        <n v="814.0"/>
        <n v="427.0"/>
        <n v="673.0"/>
        <n v="654.0"/>
        <n v="204.0"/>
        <n v="687.0"/>
        <n v="528.0"/>
        <n v="208.0"/>
        <n v="141.0"/>
        <n v="568.0"/>
        <n v="30.0"/>
        <n v="587.0"/>
        <n v="1097.0"/>
        <n v="448.0"/>
        <n v="222.0"/>
        <n v="430.0"/>
        <n v="791.0"/>
        <n v="150.0"/>
        <n v="474.0"/>
        <n v="710.0"/>
        <n v="560.0"/>
        <n v="499.0"/>
        <n v="522.0"/>
        <n v="469.0"/>
        <n v="529.0"/>
        <n v="663.0"/>
        <n v="243.0"/>
        <n v="415.0"/>
        <n v="336.0"/>
        <n v="350.0"/>
        <n v="318.0"/>
        <n v="374.0"/>
        <n v="638.0"/>
        <n v="342.0"/>
        <n v="273.0"/>
        <n v="39.0"/>
        <n v="389.0"/>
        <n v="482.0"/>
        <n v="104.0"/>
        <n v="250.0"/>
        <n v="325.0"/>
        <n v="1021.0"/>
        <n v="10.0"/>
        <n v="203.0"/>
        <n v="561.0"/>
        <n v="649.0"/>
        <n v="279.0"/>
        <n v="773.0"/>
        <n v="527.0"/>
        <n v="1008.0"/>
        <n v="656.0"/>
        <n v="434.0"/>
        <n v="959.0"/>
        <n v="294.0"/>
        <n v="461.0"/>
        <n v="301.0"/>
        <n v="225.0"/>
        <n v="375.0"/>
        <n v="172.0"/>
        <n v="345.0"/>
        <n v="293.0"/>
        <n v="988.0"/>
        <n v="941.0"/>
        <n v="441.0"/>
        <n v="467.0"/>
        <n v="592.0"/>
        <n v="194.0"/>
        <n v="396.0"/>
        <n v="436.0"/>
        <n v="324.0"/>
        <n v="926.0"/>
        <n v="579.0"/>
        <n v="484.0"/>
        <n v="100.0"/>
        <n v="214.0"/>
        <n v="681.0"/>
        <n v="51.0"/>
        <n v="496.0"/>
        <n v="739.0"/>
        <n v="479.0"/>
        <n v="547.0"/>
        <n v="616.0"/>
        <n v="892.0"/>
        <n v="151.0"/>
        <n v="330.0"/>
        <n v="409.0"/>
        <n v="642.0"/>
        <n v="113.0"/>
        <n v="594.0"/>
        <n v="248.0"/>
        <n v="264.0"/>
        <n v="489.0"/>
        <n v="247.0"/>
        <n v="553.0"/>
        <n v="175.0"/>
        <n v="379.0"/>
        <n v="400.0"/>
        <n v="54.0"/>
        <n v="449.0"/>
        <n v="442.0"/>
        <n v="443.0"/>
        <n v="187.0"/>
        <n v="377.0"/>
        <n v="712.0"/>
        <n v="483.0"/>
        <n v="280.0"/>
        <n v="495.0"/>
        <n v="464.0"/>
        <n v="478.0"/>
        <n v="532.0"/>
        <n v="26.0"/>
        <n v="303.0"/>
        <n v="515.0"/>
        <n v="894.0"/>
        <n v="691.0"/>
        <n v="167.0"/>
        <n v="548.0"/>
        <n v="233.0"/>
        <n v="266.0"/>
        <n v="393.0"/>
        <n v="255.0"/>
        <n v="562.0"/>
        <n v="242.0"/>
        <n v="370.0"/>
        <n v="28.0"/>
        <n v="519.0"/>
        <n v="201.0"/>
        <n v="603.0"/>
        <n v="65.0"/>
        <n v="465.0"/>
        <n v="841.0"/>
        <n v="272.0"/>
        <n v="602.0"/>
        <n v="440.0"/>
        <n v="459.0"/>
        <n v="525.0"/>
        <n v="133.0"/>
        <n v="261.0"/>
        <n v="792.0"/>
        <n v="176.0"/>
        <n v="145.0"/>
        <n v="287.0"/>
        <n v="121.0"/>
        <n v="351.0"/>
        <n v="161.0"/>
        <n v="55.0"/>
        <n v="311.0"/>
        <n v="117.0"/>
        <n v="576.0"/>
        <n v="299.0"/>
        <n v="422.0"/>
        <n v="343.0"/>
        <n v="110.0"/>
        <n v="531.0"/>
        <n v="252.0"/>
        <n v="245.0"/>
        <n v="229.0"/>
        <n v="384.0"/>
        <n v="367.0"/>
        <n v="296.0"/>
        <n v="147.0"/>
        <n v="166.0"/>
        <n v="285.0"/>
        <n v="93.0"/>
        <n v="103.0"/>
        <n v="334.0"/>
        <n v="115.0"/>
        <n v="365.0"/>
        <n v="77.0"/>
        <n v="253.0"/>
        <n v="102.0"/>
        <n v="310.0"/>
        <n v="714.0"/>
        <n v="260.0"/>
        <n v="481.0"/>
        <n v="333.0"/>
        <n v="173.0"/>
        <n v="142.0"/>
        <n v="366.0"/>
        <n v="72.0"/>
        <n v="259.0"/>
        <n v="455.0"/>
        <n v="284.0"/>
        <n v="331.0"/>
        <n v="290.0"/>
        <n v="304.0"/>
        <n v="227.0"/>
        <n v="207.0"/>
        <n v="258.0"/>
        <n v="177.0"/>
        <n v="78.0"/>
        <n v="492.0"/>
        <n v="326.0"/>
        <n v="378.0"/>
        <n v="358.0"/>
        <n v="139.0"/>
        <n v="112.0"/>
        <n v="144.0"/>
        <n v="305.0"/>
        <n v="190.0"/>
        <n v="595.0"/>
        <n v="278.0"/>
        <n v="189.0"/>
        <n v="322.0"/>
        <n v="69.0"/>
        <n v="152.0"/>
        <n v="339.0"/>
        <n v="178.0"/>
        <n v="191.0"/>
        <n v="317.0"/>
        <n v="309.0"/>
        <n v="439.0"/>
        <n v="184.0"/>
        <n v="223.0"/>
        <n v="101.0"/>
        <n v="408.0"/>
        <n v="352.0"/>
        <n v="90.0"/>
        <n v="96.0"/>
        <n v="224.0"/>
        <n v="91.0"/>
        <n v="217.0"/>
        <n v="127.0"/>
        <n v="131.0"/>
        <n v="206.0"/>
        <n v="122.0"/>
        <n v="83.0"/>
        <n v="24.0"/>
        <n v="66.0"/>
        <n v="32.0"/>
        <n v="251.0"/>
        <n v="111.0"/>
        <n v="16.0"/>
        <n v="262.0"/>
        <n v="123.0"/>
        <n v="226.0"/>
        <n v="302.0"/>
        <n v="61.0"/>
        <n v="179.0"/>
        <n v="80.0"/>
        <n v="97.0"/>
        <n v="88.0"/>
        <n v="84.0"/>
        <n v="148.0"/>
        <n v="87.0"/>
        <n v="116.0"/>
        <n v="198.0"/>
        <n v="86.0"/>
        <n v="75.0"/>
        <n v="164.0"/>
        <n v="92.0"/>
        <n v="130.0"/>
        <n v="29.0"/>
        <n v="169.0"/>
        <n v="81.0"/>
        <n v="70.0"/>
        <n v="67.0"/>
        <n v="138.0"/>
        <n v="195.0"/>
        <n v="52.0"/>
        <n v="99.0"/>
        <n v="64.0"/>
        <n v="89.0"/>
        <n v="160.0"/>
        <n v="40.0"/>
        <n v="3.0"/>
        <n v="108.0"/>
        <n v="50.0"/>
        <n v="85.0"/>
        <n v="125.0"/>
        <n v="107.0"/>
        <n v="60.0"/>
        <n v="27.0"/>
        <n v="44.0"/>
        <n v="1.0"/>
        <n v="31.0"/>
        <n v="25.0"/>
        <n v="43.0"/>
        <n v="22.0"/>
        <n v="13.0"/>
        <n v="14.0"/>
        <n v="17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verage revenue streams pivot t" cacheId="0" dataCaption="" createdVersion="6" compact="0" compactData="0">
  <location ref="A3:D49" firstHeaderRow="0" firstDataRow="2" firstDataCol="0" rowPageCount="1" colPageCount="1"/>
  <pivotFields>
    <pivotField name="state_code" axis="axisRow" dataField="1" compact="0" outline="0" multipleItemSelectionAllowed="1" showAll="0" sortType="ascending">
      <items>
        <item x="25"/>
        <item x="22"/>
        <item x="29"/>
        <item x="41"/>
        <item x="1"/>
        <item x="18"/>
        <item x="31"/>
        <item x="43"/>
        <item h="1" x="10"/>
        <item h="1" x="3"/>
        <item x="15"/>
        <item h="1" x="7"/>
        <item x="45"/>
        <item x="2"/>
        <item x="34"/>
        <item x="37"/>
        <item x="28"/>
        <item x="12"/>
        <item x="21"/>
        <item x="49"/>
        <item h="1" x="11"/>
        <item x="20"/>
        <item x="13"/>
        <item x="27"/>
        <item x="38"/>
        <item x="32"/>
        <item x="48"/>
        <item x="23"/>
        <item h="1" x="5"/>
        <item x="44"/>
        <item x="24"/>
        <item x="17"/>
        <item x="0"/>
        <item x="14"/>
        <item x="47"/>
        <item x="19"/>
        <item x="33"/>
        <item x="39"/>
        <item x="4"/>
        <item x="35"/>
        <item x="26"/>
        <item x="42"/>
        <item x="8"/>
        <item x="6"/>
        <item x="30"/>
        <item h="1" x="50"/>
        <item x="16"/>
        <item x="36"/>
        <item x="40"/>
        <item x="9"/>
        <item x="46"/>
        <item t="default"/>
      </items>
    </pivotField>
    <pivotField name="idcen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t="default"/>
      </items>
    </pivotField>
    <pivotField name="school_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t="default"/>
      </items>
    </pivotField>
    <pivotField name="nce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t="default"/>
      </items>
    </pivotField>
    <pivotField name="yr_data" compact="0" outline="0" multipleItemSelectionAllowed="1" showAll="0">
      <items>
        <item x="0"/>
        <item t="default"/>
      </items>
    </pivotField>
    <pivotField name="t_fed_re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t="default"/>
      </items>
    </pivotField>
    <pivotField name="c1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t="default"/>
      </items>
    </pivotField>
    <pivotField name="c2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revGHtotal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t="default"/>
      </items>
    </pivotField>
  </pivotFields>
  <rowFields>
    <field x="0"/>
  </rowFields>
  <colFields>
    <field x="-2"/>
  </colFields>
  <pageFields>
    <pageField fld="10"/>
  </pageFields>
  <dataFields>
    <dataField name="AVERAGE of c14" fld="6" subtotal="average" baseField="0"/>
    <dataField name="COUNT of state_code" fld="0" subtotal="countNums" baseField="0"/>
    <dataField name="AVERAGE of c25" fld="7" subtotal="average" baseField="0"/>
  </dataFields>
  <filters>
    <filter fld="10" type="captionNotEqual" evalOrder="-1" id="1" stringValue1="0">
      <autoFilter ref="A1">
        <filterColumn colId="0">
          <customFilters>
            <customFilter operator="notEqual" val="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Final Pivot Table" cacheId="0" dataCaption="" createdVersion="6" compact="0" compactData="0">
  <location ref="A3:C55" firstHeaderRow="0" firstDataRow="2" firstDataCol="0" rowPageCount="1" colPageCount="1"/>
  <pivotFields>
    <pivotField name="state_code" axis="axisRow" compact="0" outline="0" multipleItemSelectionAllowed="1" showAll="0" sortType="ascending">
      <items>
        <item x="25"/>
        <item x="22"/>
        <item x="29"/>
        <item x="41"/>
        <item x="1"/>
        <item x="18"/>
        <item x="31"/>
        <item x="43"/>
        <item x="10"/>
        <item x="3"/>
        <item x="15"/>
        <item x="7"/>
        <item x="45"/>
        <item x="2"/>
        <item x="34"/>
        <item x="37"/>
        <item x="28"/>
        <item x="12"/>
        <item x="21"/>
        <item x="49"/>
        <item x="11"/>
        <item x="20"/>
        <item x="13"/>
        <item x="27"/>
        <item x="38"/>
        <item x="32"/>
        <item x="48"/>
        <item x="23"/>
        <item x="5"/>
        <item x="44"/>
        <item x="24"/>
        <item x="17"/>
        <item x="0"/>
        <item x="14"/>
        <item x="47"/>
        <item x="19"/>
        <item x="33"/>
        <item x="39"/>
        <item x="4"/>
        <item x="35"/>
        <item x="26"/>
        <item x="42"/>
        <item x="8"/>
        <item x="6"/>
        <item x="30"/>
        <item x="50"/>
        <item x="16"/>
        <item x="36"/>
        <item x="40"/>
        <item x="9"/>
        <item x="46"/>
        <item t="default"/>
      </items>
    </pivotField>
    <pivotField name="idcen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t="default"/>
      </items>
    </pivotField>
    <pivotField name="school_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t="default"/>
      </items>
    </pivotField>
    <pivotField name="nce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t="default"/>
      </items>
    </pivotField>
    <pivotField name="yr_data" compact="0" outline="0" multipleItemSelectionAllowed="1" showAll="0">
      <items>
        <item x="0"/>
        <item t="default"/>
      </items>
    </pivotField>
    <pivotField name="t_fed_re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t="default"/>
      </items>
    </pivotField>
    <pivotField name="c1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t="default"/>
      </items>
    </pivotField>
    <pivotField name="c2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revGHtotal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t="default"/>
      </items>
    </pivotField>
  </pivotFields>
  <rowFields>
    <field x="0"/>
  </rowFields>
  <colFields>
    <field x="-2"/>
  </colFields>
  <pageFields>
    <pageField fld="10"/>
  </pageFields>
  <dataFields>
    <dataField name="AVERAGE of c14" fld="6" subtotal="average" baseField="0"/>
    <dataField name="AVERAGE of c25" fld="7" subtotal="average" baseField="0"/>
  </dataFields>
  <filters>
    <filter fld="10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0.5"/>
    <col customWidth="1" min="3" max="3" width="62.25"/>
    <col customWidth="1" min="4" max="4" width="7.25"/>
    <col customWidth="1" min="5" max="5" width="6.63"/>
    <col customWidth="1" min="6" max="6" width="8.38"/>
    <col customWidth="1" min="7" max="8" width="6.13"/>
    <col customWidth="1" min="9" max="10" width="7.63"/>
    <col customWidth="1" min="11" max="11" width="9.25"/>
    <col customWidth="1" min="12" max="13" width="7.63"/>
    <col customWidth="1" min="14" max="14" width="58.38"/>
    <col customWidth="1" min="15" max="15" width="1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1" t="s">
        <v>8</v>
      </c>
      <c r="N1" s="1" t="s">
        <v>9</v>
      </c>
    </row>
    <row r="2">
      <c r="A2" s="1">
        <v>33.0</v>
      </c>
      <c r="B2" s="1">
        <v>3.32031001301E13</v>
      </c>
      <c r="C2" s="1" t="s">
        <v>10</v>
      </c>
      <c r="D2" s="1">
        <v>3620580.0</v>
      </c>
      <c r="E2" s="1">
        <v>17.0</v>
      </c>
      <c r="F2" s="1">
        <v>2061297.0</v>
      </c>
      <c r="G2" s="1">
        <v>956851.0</v>
      </c>
      <c r="H2" s="1">
        <v>439209.0</v>
      </c>
      <c r="K2" s="1">
        <f t="shared" ref="K2:K14307" si="1">G2+H2</f>
        <v>1396060</v>
      </c>
    </row>
    <row r="3">
      <c r="A3" s="1">
        <v>5.0</v>
      </c>
      <c r="B3" s="1">
        <v>5.5019059E12</v>
      </c>
      <c r="C3" s="1" t="s">
        <v>11</v>
      </c>
      <c r="D3" s="1">
        <v>622710.0</v>
      </c>
      <c r="E3" s="1">
        <v>17.0</v>
      </c>
      <c r="F3" s="1">
        <v>1146298.0</v>
      </c>
      <c r="G3" s="1">
        <v>376182.0</v>
      </c>
      <c r="H3" s="1">
        <v>390711.0</v>
      </c>
      <c r="K3" s="1">
        <f t="shared" si="1"/>
        <v>766893</v>
      </c>
      <c r="N3" s="1" t="s">
        <v>12</v>
      </c>
    </row>
    <row r="4">
      <c r="A4" s="1">
        <v>14.0</v>
      </c>
      <c r="B4" s="1">
        <v>1.45016158E13</v>
      </c>
      <c r="C4" s="1" t="s">
        <v>13</v>
      </c>
      <c r="D4" s="1">
        <v>1709930.0</v>
      </c>
      <c r="E4" s="1">
        <v>17.0</v>
      </c>
      <c r="F4" s="1">
        <v>783943.0</v>
      </c>
      <c r="G4" s="1">
        <v>290912.0</v>
      </c>
      <c r="H4" s="1">
        <v>200517.0</v>
      </c>
      <c r="K4" s="1">
        <f t="shared" si="1"/>
        <v>491429</v>
      </c>
    </row>
    <row r="5">
      <c r="A5" s="1">
        <v>10.0</v>
      </c>
      <c r="B5" s="1">
        <v>1.05013001E13</v>
      </c>
      <c r="C5" s="1" t="s">
        <v>14</v>
      </c>
      <c r="D5" s="1">
        <v>1200390.0</v>
      </c>
      <c r="E5" s="1">
        <v>17.0</v>
      </c>
      <c r="F5" s="1">
        <v>451479.0</v>
      </c>
      <c r="G5" s="1">
        <v>139461.0</v>
      </c>
      <c r="H5" s="1">
        <v>138098.0</v>
      </c>
      <c r="K5" s="1">
        <f t="shared" si="1"/>
        <v>277559</v>
      </c>
      <c r="N5" s="1" t="s">
        <v>15</v>
      </c>
    </row>
    <row r="6">
      <c r="A6" s="1">
        <v>39.0</v>
      </c>
      <c r="B6" s="1">
        <v>3.95051001E13</v>
      </c>
      <c r="C6" s="1" t="s">
        <v>16</v>
      </c>
      <c r="D6" s="1">
        <v>4218990.0</v>
      </c>
      <c r="E6" s="1">
        <v>17.0</v>
      </c>
      <c r="F6" s="1">
        <v>321363.0</v>
      </c>
      <c r="G6" s="1">
        <v>140449.0</v>
      </c>
      <c r="H6" s="1">
        <v>80566.0</v>
      </c>
      <c r="K6" s="1">
        <f t="shared" si="1"/>
        <v>221015</v>
      </c>
    </row>
    <row r="7">
      <c r="A7" s="1">
        <v>29.0</v>
      </c>
      <c r="B7" s="1">
        <v>2.95002001E13</v>
      </c>
      <c r="C7" s="1" t="s">
        <v>17</v>
      </c>
      <c r="D7" s="1">
        <v>3200060.0</v>
      </c>
      <c r="E7" s="1">
        <v>17.0</v>
      </c>
      <c r="F7" s="1">
        <v>309987.0</v>
      </c>
      <c r="G7" s="1">
        <v>97919.0</v>
      </c>
      <c r="H7" s="1">
        <v>113637.0</v>
      </c>
      <c r="K7" s="1">
        <f t="shared" si="1"/>
        <v>211556</v>
      </c>
      <c r="N7" s="1">
        <f>COUNTIF(A:A, "5")</f>
        <v>1046</v>
      </c>
    </row>
    <row r="8">
      <c r="A8" s="1">
        <v>10.0</v>
      </c>
      <c r="B8" s="1">
        <v>1.05029001E13</v>
      </c>
      <c r="C8" s="1" t="s">
        <v>18</v>
      </c>
      <c r="D8" s="1">
        <v>1200870.0</v>
      </c>
      <c r="E8" s="1">
        <v>17.0</v>
      </c>
      <c r="F8" s="1">
        <v>302331.0</v>
      </c>
      <c r="G8" s="1">
        <v>68690.0</v>
      </c>
      <c r="H8" s="1">
        <v>86051.0</v>
      </c>
      <c r="K8" s="1">
        <f t="shared" si="1"/>
        <v>154741</v>
      </c>
      <c r="N8" s="1" t="s">
        <v>19</v>
      </c>
    </row>
    <row r="9">
      <c r="A9" s="1">
        <v>44.0</v>
      </c>
      <c r="B9" s="1">
        <v>4.45101011E13</v>
      </c>
      <c r="C9" s="1" t="s">
        <v>20</v>
      </c>
      <c r="D9" s="1">
        <v>4823640.0</v>
      </c>
      <c r="E9" s="1">
        <v>17.0</v>
      </c>
      <c r="F9" s="1">
        <v>298648.0</v>
      </c>
      <c r="G9" s="1">
        <v>91977.0</v>
      </c>
      <c r="H9" s="1">
        <v>113619.0</v>
      </c>
      <c r="K9" s="1">
        <f t="shared" si="1"/>
        <v>205596</v>
      </c>
    </row>
    <row r="10">
      <c r="A10" s="1">
        <v>10.0</v>
      </c>
      <c r="B10" s="1">
        <v>1.05006001E13</v>
      </c>
      <c r="C10" s="1" t="s">
        <v>21</v>
      </c>
      <c r="D10" s="1">
        <v>1200180.0</v>
      </c>
      <c r="E10" s="1">
        <v>17.0</v>
      </c>
      <c r="F10" s="1">
        <v>295473.0</v>
      </c>
      <c r="G10" s="1">
        <v>67179.0</v>
      </c>
      <c r="H10" s="1">
        <v>85690.0</v>
      </c>
      <c r="K10" s="1">
        <f t="shared" si="1"/>
        <v>152869</v>
      </c>
      <c r="N10" s="1" t="s">
        <v>22</v>
      </c>
    </row>
    <row r="11">
      <c r="A11" s="1">
        <v>44.0</v>
      </c>
      <c r="B11" s="1">
        <v>4.45057005E13</v>
      </c>
      <c r="C11" s="1" t="s">
        <v>23</v>
      </c>
      <c r="D11" s="1">
        <v>4816230.0</v>
      </c>
      <c r="E11" s="1">
        <v>17.0</v>
      </c>
      <c r="F11" s="1">
        <v>282730.0</v>
      </c>
      <c r="G11" s="1">
        <v>74407.0</v>
      </c>
      <c r="H11" s="1">
        <v>105876.0</v>
      </c>
      <c r="K11" s="1">
        <f t="shared" si="1"/>
        <v>180283</v>
      </c>
      <c r="N11" s="1" t="s">
        <v>24</v>
      </c>
    </row>
    <row r="12">
      <c r="A12" s="1">
        <v>5.0</v>
      </c>
      <c r="B12" s="1">
        <v>5.1019019302E12</v>
      </c>
      <c r="C12" s="1" t="s">
        <v>25</v>
      </c>
      <c r="D12" s="1">
        <v>691078.0</v>
      </c>
      <c r="E12" s="1">
        <v>17.0</v>
      </c>
      <c r="F12" s="1">
        <v>279226.0</v>
      </c>
      <c r="G12" s="1">
        <v>21070.0</v>
      </c>
      <c r="H12" s="1">
        <v>1593.0</v>
      </c>
      <c r="K12" s="1">
        <f t="shared" si="1"/>
        <v>22663</v>
      </c>
      <c r="N12" s="1">
        <f>COUNTIF(G2:G14307, "0")</f>
        <v>1644</v>
      </c>
    </row>
    <row r="13">
      <c r="A13" s="1">
        <v>12.0</v>
      </c>
      <c r="B13" s="1">
        <v>1.200000003E13</v>
      </c>
      <c r="C13" s="1" t="s">
        <v>26</v>
      </c>
      <c r="D13" s="1">
        <v>1500030.0</v>
      </c>
      <c r="E13" s="1">
        <v>17.0</v>
      </c>
      <c r="F13" s="1">
        <v>252145.0</v>
      </c>
      <c r="G13" s="1">
        <v>50391.0</v>
      </c>
      <c r="H13" s="1">
        <v>54850.0</v>
      </c>
      <c r="K13" s="1">
        <f t="shared" si="1"/>
        <v>105241</v>
      </c>
      <c r="N13" s="1">
        <f>COUNTIF(H2:H14307, "0")</f>
        <v>1610</v>
      </c>
    </row>
    <row r="14">
      <c r="A14" s="1">
        <v>43.0</v>
      </c>
      <c r="B14" s="1">
        <v>4.31079079301E13</v>
      </c>
      <c r="C14" s="1" t="s">
        <v>27</v>
      </c>
      <c r="D14" s="1">
        <v>4700148.0</v>
      </c>
      <c r="E14" s="1">
        <v>17.0</v>
      </c>
      <c r="F14" s="1">
        <v>234529.0</v>
      </c>
      <c r="G14" s="1">
        <v>77236.0</v>
      </c>
      <c r="H14" s="1">
        <v>78971.0</v>
      </c>
      <c r="K14" s="1">
        <f t="shared" si="1"/>
        <v>156207</v>
      </c>
      <c r="N14" s="1">
        <f>COUNTIF(K2:K14307, "0")</f>
        <v>1095</v>
      </c>
      <c r="O14" s="1" t="s">
        <v>28</v>
      </c>
    </row>
    <row r="15">
      <c r="A15" s="1">
        <v>10.0</v>
      </c>
      <c r="B15" s="1">
        <v>1.05048001E13</v>
      </c>
      <c r="C15" s="1" t="s">
        <v>29</v>
      </c>
      <c r="D15" s="1">
        <v>1201440.0</v>
      </c>
      <c r="E15" s="1">
        <v>17.0</v>
      </c>
      <c r="F15" s="1">
        <v>223697.0</v>
      </c>
      <c r="G15" s="1">
        <v>63326.0</v>
      </c>
      <c r="H15" s="1">
        <v>85311.0</v>
      </c>
      <c r="K15" s="1">
        <f t="shared" si="1"/>
        <v>148637</v>
      </c>
      <c r="N15" s="1" t="s">
        <v>30</v>
      </c>
    </row>
    <row r="16">
      <c r="A16" s="1">
        <v>10.0</v>
      </c>
      <c r="B16" s="1">
        <v>1.05050001E13</v>
      </c>
      <c r="C16" s="1" t="s">
        <v>31</v>
      </c>
      <c r="D16" s="1">
        <v>1201500.0</v>
      </c>
      <c r="E16" s="1">
        <v>17.0</v>
      </c>
      <c r="F16" s="1">
        <v>199694.0</v>
      </c>
      <c r="G16" s="1">
        <v>51170.0</v>
      </c>
      <c r="H16" s="1">
        <v>69596.0</v>
      </c>
      <c r="K16" s="1">
        <f t="shared" si="1"/>
        <v>120766</v>
      </c>
      <c r="N16" s="1">
        <f>14306-1644</f>
        <v>12662</v>
      </c>
    </row>
    <row r="17">
      <c r="A17" s="1">
        <v>50.0</v>
      </c>
      <c r="B17" s="1">
        <v>5.05041029E13</v>
      </c>
      <c r="C17" s="1" t="s">
        <v>32</v>
      </c>
      <c r="D17" s="1">
        <v>5509600.0</v>
      </c>
      <c r="E17" s="1">
        <v>17.0</v>
      </c>
      <c r="F17" s="1">
        <v>186666.0</v>
      </c>
      <c r="G17" s="1">
        <v>76862.0</v>
      </c>
      <c r="H17" s="1">
        <v>47962.0</v>
      </c>
      <c r="K17" s="1">
        <f t="shared" si="1"/>
        <v>124824</v>
      </c>
      <c r="N17" s="1">
        <f>14306-1610</f>
        <v>12696</v>
      </c>
    </row>
    <row r="18">
      <c r="A18" s="1">
        <v>9.0</v>
      </c>
      <c r="B18" s="1">
        <v>9.2001001301E12</v>
      </c>
      <c r="C18" s="1" t="s">
        <v>33</v>
      </c>
      <c r="D18" s="1">
        <v>1100030.0</v>
      </c>
      <c r="E18" s="1">
        <v>17.0</v>
      </c>
      <c r="F18" s="1">
        <v>167840.0</v>
      </c>
      <c r="G18" s="1">
        <v>30030.0</v>
      </c>
      <c r="H18" s="1">
        <v>26141.0</v>
      </c>
      <c r="K18" s="1">
        <f t="shared" si="1"/>
        <v>56171</v>
      </c>
      <c r="N18" s="1" t="s">
        <v>34</v>
      </c>
    </row>
    <row r="19">
      <c r="A19" s="1">
        <v>5.0</v>
      </c>
      <c r="B19" s="1">
        <v>5.5037039E12</v>
      </c>
      <c r="C19" s="1" t="s">
        <v>35</v>
      </c>
      <c r="D19" s="1">
        <v>634320.0</v>
      </c>
      <c r="E19" s="1">
        <v>17.0</v>
      </c>
      <c r="F19" s="1">
        <v>167351.0</v>
      </c>
      <c r="G19" s="1">
        <v>40613.0</v>
      </c>
      <c r="H19" s="1">
        <v>56186.0</v>
      </c>
      <c r="K19" s="1">
        <f t="shared" si="1"/>
        <v>96799</v>
      </c>
    </row>
    <row r="20">
      <c r="A20" s="1">
        <v>21.0</v>
      </c>
      <c r="B20" s="1">
        <v>2.12004001301E13</v>
      </c>
      <c r="C20" s="1" t="s">
        <v>36</v>
      </c>
      <c r="D20" s="1">
        <v>2400090.0</v>
      </c>
      <c r="E20" s="1">
        <v>17.0</v>
      </c>
      <c r="F20" s="1">
        <v>162251.0</v>
      </c>
      <c r="G20" s="1">
        <v>58673.0</v>
      </c>
      <c r="H20" s="1">
        <v>51062.0</v>
      </c>
      <c r="K20" s="1">
        <f t="shared" si="1"/>
        <v>109735</v>
      </c>
      <c r="N20" s="1" t="s">
        <v>37</v>
      </c>
    </row>
    <row r="21" ht="15.75" customHeight="1">
      <c r="A21" s="1">
        <v>18.0</v>
      </c>
      <c r="B21" s="1">
        <v>1.85056002E13</v>
      </c>
      <c r="C21" s="1" t="s">
        <v>38</v>
      </c>
      <c r="D21" s="1">
        <v>2102990.0</v>
      </c>
      <c r="E21" s="1">
        <v>17.0</v>
      </c>
      <c r="F21" s="1">
        <v>158335.0</v>
      </c>
      <c r="G21" s="1">
        <v>41885.0</v>
      </c>
      <c r="H21" s="1">
        <v>55298.0</v>
      </c>
      <c r="K21" s="1">
        <f t="shared" si="1"/>
        <v>97183</v>
      </c>
    </row>
    <row r="22" ht="15.75" customHeight="1">
      <c r="A22" s="1">
        <v>23.0</v>
      </c>
      <c r="B22" s="1">
        <v>2.35082804E13</v>
      </c>
      <c r="C22" s="1" t="s">
        <v>39</v>
      </c>
      <c r="D22" s="1">
        <v>2601103.0</v>
      </c>
      <c r="E22" s="1">
        <v>17.0</v>
      </c>
      <c r="F22" s="1">
        <v>155600.0</v>
      </c>
      <c r="G22" s="1">
        <v>79707.0</v>
      </c>
      <c r="H22" s="1">
        <v>42537.0</v>
      </c>
      <c r="K22" s="1">
        <f t="shared" si="1"/>
        <v>122244</v>
      </c>
    </row>
    <row r="23" ht="15.75" customHeight="1">
      <c r="A23" s="1">
        <v>34.0</v>
      </c>
      <c r="B23" s="1">
        <v>3.41060060301E13</v>
      </c>
      <c r="C23" s="1" t="s">
        <v>40</v>
      </c>
      <c r="D23" s="1">
        <v>3702970.0</v>
      </c>
      <c r="E23" s="1">
        <v>17.0</v>
      </c>
      <c r="F23" s="1">
        <v>149059.0</v>
      </c>
      <c r="G23" s="1">
        <v>45712.0</v>
      </c>
      <c r="H23" s="1">
        <v>50930.0</v>
      </c>
      <c r="K23" s="1">
        <f t="shared" si="1"/>
        <v>96642</v>
      </c>
    </row>
    <row r="24" ht="15.75" customHeight="1">
      <c r="A24" s="1">
        <v>10.0</v>
      </c>
      <c r="B24" s="1">
        <v>1.05016001E13</v>
      </c>
      <c r="C24" s="1" t="s">
        <v>41</v>
      </c>
      <c r="D24" s="1">
        <v>1200480.0</v>
      </c>
      <c r="E24" s="1">
        <v>17.0</v>
      </c>
      <c r="F24" s="1">
        <v>148120.0</v>
      </c>
      <c r="G24" s="1">
        <v>41233.0</v>
      </c>
      <c r="H24" s="1">
        <v>50523.0</v>
      </c>
      <c r="K24" s="1">
        <f t="shared" si="1"/>
        <v>91756</v>
      </c>
    </row>
    <row r="25" ht="15.75" customHeight="1">
      <c r="A25" s="1">
        <v>11.0</v>
      </c>
      <c r="B25" s="1">
        <v>1.15067002E13</v>
      </c>
      <c r="C25" s="1" t="s">
        <v>42</v>
      </c>
      <c r="D25" s="1">
        <v>1302550.0</v>
      </c>
      <c r="E25" s="1">
        <v>17.0</v>
      </c>
      <c r="F25" s="1">
        <v>145818.0</v>
      </c>
      <c r="G25" s="1">
        <v>42114.0</v>
      </c>
      <c r="H25" s="1">
        <v>66341.0</v>
      </c>
      <c r="K25" s="1">
        <f t="shared" si="1"/>
        <v>108455</v>
      </c>
    </row>
    <row r="26" ht="15.75" customHeight="1">
      <c r="A26" s="1">
        <v>21.0</v>
      </c>
      <c r="B26" s="1">
        <v>2.11017016301E13</v>
      </c>
      <c r="C26" s="1" t="s">
        <v>43</v>
      </c>
      <c r="D26" s="1">
        <v>2400510.0</v>
      </c>
      <c r="E26" s="1">
        <v>17.0</v>
      </c>
      <c r="F26" s="1">
        <v>145542.0</v>
      </c>
      <c r="G26" s="1">
        <v>36774.0</v>
      </c>
      <c r="H26" s="1">
        <v>56695.0</v>
      </c>
      <c r="K26" s="1">
        <f t="shared" si="1"/>
        <v>93469</v>
      </c>
    </row>
    <row r="27" ht="15.75" customHeight="1">
      <c r="A27" s="1">
        <v>44.0</v>
      </c>
      <c r="B27" s="1">
        <v>4.45015013E13</v>
      </c>
      <c r="C27" s="1" t="s">
        <v>44</v>
      </c>
      <c r="D27" s="1">
        <v>4838730.0</v>
      </c>
      <c r="E27" s="1">
        <v>17.0</v>
      </c>
      <c r="F27" s="1">
        <v>131959.0</v>
      </c>
      <c r="G27" s="1">
        <v>28066.0</v>
      </c>
      <c r="H27" s="1">
        <v>41842.0</v>
      </c>
      <c r="K27" s="1">
        <f t="shared" si="1"/>
        <v>69908</v>
      </c>
    </row>
    <row r="28" ht="15.75" customHeight="1">
      <c r="A28" s="1">
        <v>44.0</v>
      </c>
      <c r="B28" s="1">
        <v>4.45220013E13</v>
      </c>
      <c r="C28" s="1" t="s">
        <v>45</v>
      </c>
      <c r="D28" s="1">
        <v>4819700.0</v>
      </c>
      <c r="E28" s="1">
        <v>17.0</v>
      </c>
      <c r="F28" s="1">
        <v>129111.0</v>
      </c>
      <c r="G28" s="1">
        <v>38507.0</v>
      </c>
      <c r="H28" s="1">
        <v>42265.0</v>
      </c>
      <c r="K28" s="1">
        <f t="shared" si="1"/>
        <v>80772</v>
      </c>
    </row>
    <row r="29" ht="15.75" customHeight="1">
      <c r="A29" s="1">
        <v>10.0</v>
      </c>
      <c r="B29" s="1">
        <v>1.05053001E13</v>
      </c>
      <c r="C29" s="1" t="s">
        <v>46</v>
      </c>
      <c r="D29" s="1">
        <v>1201590.0</v>
      </c>
      <c r="E29" s="1">
        <v>17.0</v>
      </c>
      <c r="F29" s="1">
        <v>128181.0</v>
      </c>
      <c r="G29" s="1">
        <v>32278.0</v>
      </c>
      <c r="H29" s="1">
        <v>47394.0</v>
      </c>
      <c r="K29" s="1">
        <f t="shared" si="1"/>
        <v>79672</v>
      </c>
    </row>
    <row r="30" ht="15.75" customHeight="1">
      <c r="A30" s="1">
        <v>47.0</v>
      </c>
      <c r="B30" s="1">
        <v>4.71030030301E13</v>
      </c>
      <c r="C30" s="1" t="s">
        <v>47</v>
      </c>
      <c r="D30" s="1">
        <v>5101260.0</v>
      </c>
      <c r="E30" s="1">
        <v>17.0</v>
      </c>
      <c r="F30" s="1">
        <v>126916.0</v>
      </c>
      <c r="G30" s="1">
        <v>21035.0</v>
      </c>
      <c r="H30" s="1">
        <v>36886.0</v>
      </c>
      <c r="K30" s="1">
        <f t="shared" si="1"/>
        <v>57921</v>
      </c>
    </row>
    <row r="31" ht="15.75" customHeight="1">
      <c r="A31" s="1">
        <v>32.0</v>
      </c>
      <c r="B31" s="1">
        <v>3.25001001E13</v>
      </c>
      <c r="C31" s="1" t="s">
        <v>48</v>
      </c>
      <c r="D31" s="1">
        <v>3500060.0</v>
      </c>
      <c r="E31" s="1">
        <v>17.0</v>
      </c>
      <c r="F31" s="1">
        <v>125521.0</v>
      </c>
      <c r="G31" s="1">
        <v>36776.0</v>
      </c>
      <c r="H31" s="1">
        <v>29.0</v>
      </c>
      <c r="K31" s="1">
        <f t="shared" si="1"/>
        <v>36805</v>
      </c>
    </row>
    <row r="32" ht="15.75" customHeight="1">
      <c r="A32" s="1">
        <v>5.0</v>
      </c>
      <c r="B32" s="1">
        <v>5.5010039E12</v>
      </c>
      <c r="C32" s="1" t="s">
        <v>49</v>
      </c>
      <c r="D32" s="1">
        <v>614550.0</v>
      </c>
      <c r="E32" s="1">
        <v>17.0</v>
      </c>
      <c r="F32" s="1">
        <v>125265.0</v>
      </c>
      <c r="G32" s="1">
        <v>43997.0</v>
      </c>
      <c r="H32" s="1">
        <v>51427.0</v>
      </c>
      <c r="K32" s="1">
        <f t="shared" si="1"/>
        <v>95424</v>
      </c>
    </row>
    <row r="33" ht="15.75" customHeight="1">
      <c r="A33" s="1">
        <v>43.0</v>
      </c>
      <c r="B33" s="1">
        <v>4.32019003301E13</v>
      </c>
      <c r="C33" s="1" t="s">
        <v>50</v>
      </c>
      <c r="D33" s="1">
        <v>4703180.0</v>
      </c>
      <c r="E33" s="1">
        <v>17.0</v>
      </c>
      <c r="F33" s="1">
        <v>120235.0</v>
      </c>
      <c r="G33" s="1">
        <v>31889.0</v>
      </c>
      <c r="H33" s="1">
        <v>49974.0</v>
      </c>
      <c r="K33" s="1">
        <f t="shared" si="1"/>
        <v>81863</v>
      </c>
    </row>
    <row r="34" ht="15.75" customHeight="1">
      <c r="A34" s="1">
        <v>6.0</v>
      </c>
      <c r="B34" s="1">
        <v>6.5016001E12</v>
      </c>
      <c r="C34" s="1" t="s">
        <v>51</v>
      </c>
      <c r="D34" s="1">
        <v>803360.0</v>
      </c>
      <c r="E34" s="1">
        <v>17.0</v>
      </c>
      <c r="F34" s="1">
        <v>119226.0</v>
      </c>
      <c r="G34" s="1">
        <v>31710.0</v>
      </c>
      <c r="H34" s="1">
        <v>36554.0</v>
      </c>
      <c r="K34" s="1">
        <f t="shared" si="1"/>
        <v>68264</v>
      </c>
    </row>
    <row r="35" ht="15.75" customHeight="1">
      <c r="A35" s="1">
        <v>10.0</v>
      </c>
      <c r="B35" s="1">
        <v>1.05036001E13</v>
      </c>
      <c r="C35" s="1" t="s">
        <v>52</v>
      </c>
      <c r="D35" s="1">
        <v>1201080.0</v>
      </c>
      <c r="E35" s="1">
        <v>17.0</v>
      </c>
      <c r="F35" s="1">
        <v>117407.0</v>
      </c>
      <c r="G35" s="1">
        <v>28822.0</v>
      </c>
      <c r="H35" s="1">
        <v>41540.0</v>
      </c>
      <c r="K35" s="1">
        <f t="shared" si="1"/>
        <v>70362</v>
      </c>
    </row>
    <row r="36" ht="15.75" customHeight="1">
      <c r="A36" s="1">
        <v>21.0</v>
      </c>
      <c r="B36" s="1">
        <v>2.11016015301E13</v>
      </c>
      <c r="C36" s="1" t="s">
        <v>53</v>
      </c>
      <c r="D36" s="1">
        <v>2400480.0</v>
      </c>
      <c r="E36" s="1">
        <v>17.0</v>
      </c>
      <c r="F36" s="1">
        <v>116366.0</v>
      </c>
      <c r="G36" s="1">
        <v>24555.0</v>
      </c>
      <c r="H36" s="1">
        <v>38565.0</v>
      </c>
      <c r="K36" s="1">
        <f t="shared" si="1"/>
        <v>63120</v>
      </c>
    </row>
    <row r="37" ht="15.75" customHeight="1">
      <c r="A37" s="1">
        <v>10.0</v>
      </c>
      <c r="B37" s="1">
        <v>1.05052001E13</v>
      </c>
      <c r="C37" s="1" t="s">
        <v>54</v>
      </c>
      <c r="D37" s="1">
        <v>1201560.0</v>
      </c>
      <c r="E37" s="1">
        <v>17.0</v>
      </c>
      <c r="F37" s="1">
        <v>113961.0</v>
      </c>
      <c r="G37" s="1">
        <v>27477.0</v>
      </c>
      <c r="H37" s="1">
        <v>39964.0</v>
      </c>
      <c r="K37" s="1">
        <f t="shared" si="1"/>
        <v>67441</v>
      </c>
    </row>
    <row r="38" ht="15.75" customHeight="1">
      <c r="A38" s="1">
        <v>44.0</v>
      </c>
      <c r="B38" s="1">
        <v>4.4501501E13</v>
      </c>
      <c r="C38" s="1" t="s">
        <v>55</v>
      </c>
      <c r="D38" s="1">
        <v>4833120.0</v>
      </c>
      <c r="E38" s="1">
        <v>17.0</v>
      </c>
      <c r="F38" s="1">
        <v>112764.0</v>
      </c>
      <c r="G38" s="1">
        <v>20958.0</v>
      </c>
      <c r="H38" s="1">
        <v>30680.0</v>
      </c>
      <c r="K38" s="1">
        <f t="shared" si="1"/>
        <v>51638</v>
      </c>
    </row>
    <row r="39" ht="15.75" customHeight="1">
      <c r="A39" s="1">
        <v>44.0</v>
      </c>
      <c r="B39" s="1">
        <v>4.45227001E13</v>
      </c>
      <c r="C39" s="1" t="s">
        <v>56</v>
      </c>
      <c r="D39" s="1">
        <v>4808940.0</v>
      </c>
      <c r="E39" s="1">
        <v>17.0</v>
      </c>
      <c r="F39" s="1">
        <v>111614.0</v>
      </c>
      <c r="G39" s="1">
        <v>25200.0</v>
      </c>
      <c r="H39" s="1">
        <v>28484.0</v>
      </c>
      <c r="K39" s="1">
        <f t="shared" si="1"/>
        <v>53684</v>
      </c>
    </row>
    <row r="40" ht="15.75" customHeight="1">
      <c r="A40" s="1">
        <v>5.0</v>
      </c>
      <c r="B40" s="1">
        <v>5.5019058E12</v>
      </c>
      <c r="C40" s="1" t="s">
        <v>57</v>
      </c>
      <c r="D40" s="1">
        <v>622500.0</v>
      </c>
      <c r="E40" s="1">
        <v>17.0</v>
      </c>
      <c r="F40" s="1">
        <v>110084.0</v>
      </c>
      <c r="G40" s="1">
        <v>29158.0</v>
      </c>
      <c r="H40" s="1">
        <v>29984.0</v>
      </c>
      <c r="K40" s="1">
        <f t="shared" si="1"/>
        <v>59142</v>
      </c>
    </row>
    <row r="41" ht="15.75" customHeight="1">
      <c r="A41" s="1">
        <v>34.0</v>
      </c>
      <c r="B41" s="1">
        <v>3.41092092301E13</v>
      </c>
      <c r="C41" s="1" t="s">
        <v>58</v>
      </c>
      <c r="D41" s="1">
        <v>3704720.0</v>
      </c>
      <c r="E41" s="1">
        <v>17.0</v>
      </c>
      <c r="F41" s="1">
        <v>106392.0</v>
      </c>
      <c r="G41" s="1">
        <v>26537.0</v>
      </c>
      <c r="H41" s="1">
        <v>30995.0</v>
      </c>
      <c r="K41" s="1">
        <f t="shared" si="1"/>
        <v>57532</v>
      </c>
    </row>
    <row r="42" ht="15.75" customHeight="1">
      <c r="A42" s="1">
        <v>21.0</v>
      </c>
      <c r="B42" s="1">
        <v>2.11003003301E13</v>
      </c>
      <c r="C42" s="1" t="s">
        <v>59</v>
      </c>
      <c r="D42" s="1">
        <v>2400120.0</v>
      </c>
      <c r="E42" s="1">
        <v>17.0</v>
      </c>
      <c r="F42" s="1">
        <v>105625.0</v>
      </c>
      <c r="G42" s="1">
        <v>28301.0</v>
      </c>
      <c r="H42" s="1">
        <v>31376.0</v>
      </c>
      <c r="K42" s="1">
        <f t="shared" si="1"/>
        <v>59677</v>
      </c>
    </row>
    <row r="43" ht="15.75" customHeight="1">
      <c r="A43" s="1">
        <v>44.0</v>
      </c>
      <c r="B43" s="1">
        <v>4.45101002E13</v>
      </c>
      <c r="C43" s="1" t="s">
        <v>60</v>
      </c>
      <c r="D43" s="1">
        <v>4807710.0</v>
      </c>
      <c r="E43" s="1">
        <v>17.0</v>
      </c>
      <c r="F43" s="1">
        <v>103607.0</v>
      </c>
      <c r="G43" s="1">
        <v>25962.0</v>
      </c>
      <c r="H43" s="1">
        <v>41134.0</v>
      </c>
      <c r="K43" s="1">
        <f t="shared" si="1"/>
        <v>67096</v>
      </c>
    </row>
    <row r="44" ht="15.75" customHeight="1">
      <c r="A44" s="1">
        <v>5.0</v>
      </c>
      <c r="B44" s="1">
        <v>5.1037037301E12</v>
      </c>
      <c r="C44" s="1" t="s">
        <v>61</v>
      </c>
      <c r="D44" s="1">
        <v>691030.0</v>
      </c>
      <c r="E44" s="1">
        <v>17.0</v>
      </c>
      <c r="F44" s="1">
        <v>102594.0</v>
      </c>
      <c r="G44" s="1">
        <v>11021.0</v>
      </c>
      <c r="H44" s="1">
        <v>301.0</v>
      </c>
      <c r="K44" s="1">
        <f t="shared" si="1"/>
        <v>11322</v>
      </c>
    </row>
    <row r="45" ht="15.75" customHeight="1">
      <c r="A45" s="1">
        <v>34.0</v>
      </c>
      <c r="B45" s="1">
        <v>3.41041041303E13</v>
      </c>
      <c r="C45" s="1" t="s">
        <v>62</v>
      </c>
      <c r="D45" s="1">
        <v>3701920.0</v>
      </c>
      <c r="E45" s="1">
        <v>17.0</v>
      </c>
      <c r="F45" s="1">
        <v>102342.0</v>
      </c>
      <c r="G45" s="1">
        <v>26721.0</v>
      </c>
      <c r="H45" s="1">
        <v>34505.0</v>
      </c>
      <c r="K45" s="1">
        <f t="shared" si="1"/>
        <v>61226</v>
      </c>
    </row>
    <row r="46" ht="15.75" customHeight="1">
      <c r="A46" s="1">
        <v>11.0</v>
      </c>
      <c r="B46" s="1">
        <v>1.15044002E13</v>
      </c>
      <c r="C46" s="1" t="s">
        <v>63</v>
      </c>
      <c r="D46" s="1">
        <v>1301740.0</v>
      </c>
      <c r="E46" s="1">
        <v>17.0</v>
      </c>
      <c r="F46" s="1">
        <v>100607.0</v>
      </c>
      <c r="G46" s="1">
        <v>30552.0</v>
      </c>
      <c r="H46" s="1">
        <v>44486.0</v>
      </c>
      <c r="K46" s="1">
        <f t="shared" si="1"/>
        <v>75038</v>
      </c>
    </row>
    <row r="47" ht="15.75" customHeight="1">
      <c r="A47" s="1">
        <v>36.0</v>
      </c>
      <c r="B47" s="1">
        <v>3.65018009E13</v>
      </c>
      <c r="C47" s="1" t="s">
        <v>64</v>
      </c>
      <c r="D47" s="1">
        <v>3904378.0</v>
      </c>
      <c r="E47" s="1">
        <v>17.0</v>
      </c>
      <c r="F47" s="1">
        <v>99917.0</v>
      </c>
      <c r="G47" s="1">
        <v>46218.0</v>
      </c>
      <c r="H47" s="1">
        <v>20288.0</v>
      </c>
      <c r="K47" s="1">
        <f t="shared" si="1"/>
        <v>66506</v>
      </c>
    </row>
    <row r="48" ht="15.75" customHeight="1">
      <c r="A48" s="1">
        <v>36.0</v>
      </c>
      <c r="B48" s="1">
        <v>3.65025003E13</v>
      </c>
      <c r="C48" s="1" t="s">
        <v>65</v>
      </c>
      <c r="D48" s="1">
        <v>3904380.0</v>
      </c>
      <c r="E48" s="1">
        <v>17.0</v>
      </c>
      <c r="F48" s="1">
        <v>95592.0</v>
      </c>
      <c r="G48" s="1">
        <v>37253.0</v>
      </c>
      <c r="H48" s="1">
        <v>27871.0</v>
      </c>
      <c r="K48" s="1">
        <f t="shared" si="1"/>
        <v>65124</v>
      </c>
    </row>
    <row r="49" ht="15.75" customHeight="1">
      <c r="A49" s="1">
        <v>44.0</v>
      </c>
      <c r="B49" s="1">
        <v>4.45071701E13</v>
      </c>
      <c r="C49" s="1" t="s">
        <v>66</v>
      </c>
      <c r="D49" s="1">
        <v>4818300.0</v>
      </c>
      <c r="E49" s="1">
        <v>17.0</v>
      </c>
      <c r="F49" s="1">
        <v>93380.0</v>
      </c>
      <c r="G49" s="1">
        <v>27254.0</v>
      </c>
      <c r="H49" s="1">
        <v>26902.0</v>
      </c>
      <c r="K49" s="1">
        <f t="shared" si="1"/>
        <v>54156</v>
      </c>
    </row>
    <row r="50" ht="15.75" customHeight="1">
      <c r="A50" s="1">
        <v>44.0</v>
      </c>
      <c r="B50" s="1">
        <v>4.45014007E13</v>
      </c>
      <c r="C50" s="1" t="s">
        <v>67</v>
      </c>
      <c r="D50" s="1">
        <v>4825660.0</v>
      </c>
      <c r="E50" s="1">
        <v>17.0</v>
      </c>
      <c r="F50" s="1">
        <v>93112.0</v>
      </c>
      <c r="G50" s="1">
        <v>8561.0</v>
      </c>
      <c r="H50" s="1">
        <v>14444.0</v>
      </c>
      <c r="K50" s="1">
        <f t="shared" si="1"/>
        <v>23005</v>
      </c>
    </row>
    <row r="51" ht="15.75" customHeight="1">
      <c r="A51" s="1">
        <v>33.0</v>
      </c>
      <c r="B51" s="1">
        <v>3.32015005301E13</v>
      </c>
      <c r="C51" s="1" t="s">
        <v>68</v>
      </c>
      <c r="D51" s="1">
        <v>3605850.0</v>
      </c>
      <c r="E51" s="1">
        <v>17.0</v>
      </c>
      <c r="F51" s="1">
        <v>92833.0</v>
      </c>
      <c r="G51" s="1">
        <v>25208.0</v>
      </c>
      <c r="H51" s="1">
        <v>26521.0</v>
      </c>
      <c r="K51" s="1">
        <f t="shared" si="1"/>
        <v>51729</v>
      </c>
    </row>
    <row r="52" ht="15.75" customHeight="1">
      <c r="A52" s="1">
        <v>44.0</v>
      </c>
      <c r="B52" s="1">
        <v>4.45031001E13</v>
      </c>
      <c r="C52" s="1" t="s">
        <v>69</v>
      </c>
      <c r="D52" s="1">
        <v>4811680.0</v>
      </c>
      <c r="E52" s="1">
        <v>17.0</v>
      </c>
      <c r="F52" s="1">
        <v>89952.0</v>
      </c>
      <c r="G52" s="1">
        <v>26065.0</v>
      </c>
      <c r="H52" s="1">
        <v>36368.0</v>
      </c>
      <c r="K52" s="1">
        <f t="shared" si="1"/>
        <v>62433</v>
      </c>
    </row>
    <row r="53" ht="15.75" customHeight="1">
      <c r="A53" s="1">
        <v>44.0</v>
      </c>
      <c r="B53" s="1">
        <v>4.45101006E13</v>
      </c>
      <c r="C53" s="1" t="s">
        <v>70</v>
      </c>
      <c r="D53" s="1">
        <v>4816110.0</v>
      </c>
      <c r="E53" s="1">
        <v>17.0</v>
      </c>
      <c r="F53" s="1">
        <v>89206.0</v>
      </c>
      <c r="G53" s="1">
        <v>18384.0</v>
      </c>
      <c r="H53" s="1">
        <v>35782.0</v>
      </c>
      <c r="K53" s="1">
        <f t="shared" si="1"/>
        <v>54166</v>
      </c>
    </row>
    <row r="54" ht="15.75" customHeight="1">
      <c r="A54" s="1">
        <v>23.0</v>
      </c>
      <c r="B54" s="1">
        <v>2.35082401E13</v>
      </c>
      <c r="C54" s="1" t="s">
        <v>71</v>
      </c>
      <c r="D54" s="1">
        <v>2680995.0</v>
      </c>
      <c r="E54" s="1">
        <v>17.0</v>
      </c>
      <c r="F54" s="1">
        <v>88516.0</v>
      </c>
      <c r="G54" s="1">
        <v>6341.0</v>
      </c>
      <c r="H54" s="1">
        <v>0.0</v>
      </c>
      <c r="K54" s="1">
        <f t="shared" si="1"/>
        <v>6341</v>
      </c>
    </row>
    <row r="55" ht="15.75" customHeight="1">
      <c r="A55" s="1">
        <v>5.0</v>
      </c>
      <c r="B55" s="1">
        <v>5.5030501E12</v>
      </c>
      <c r="C55" s="1" t="s">
        <v>72</v>
      </c>
      <c r="D55" s="1">
        <v>635310.0</v>
      </c>
      <c r="E55" s="1">
        <v>17.0</v>
      </c>
      <c r="F55" s="1">
        <v>88330.0</v>
      </c>
      <c r="G55" s="1">
        <v>19290.0</v>
      </c>
      <c r="H55" s="1">
        <v>38275.0</v>
      </c>
      <c r="K55" s="1">
        <f t="shared" si="1"/>
        <v>57565</v>
      </c>
    </row>
    <row r="56" ht="15.75" customHeight="1">
      <c r="A56" s="1">
        <v>11.0</v>
      </c>
      <c r="B56" s="1">
        <v>1.15033001E13</v>
      </c>
      <c r="C56" s="1" t="s">
        <v>73</v>
      </c>
      <c r="D56" s="1">
        <v>1301290.0</v>
      </c>
      <c r="E56" s="1">
        <v>17.0</v>
      </c>
      <c r="F56" s="1">
        <v>88228.0</v>
      </c>
      <c r="G56" s="1">
        <v>23853.0</v>
      </c>
      <c r="H56" s="1">
        <v>31330.0</v>
      </c>
      <c r="K56" s="1">
        <f t="shared" si="1"/>
        <v>55183</v>
      </c>
    </row>
    <row r="57" ht="15.75" customHeight="1">
      <c r="A57" s="1">
        <v>22.0</v>
      </c>
      <c r="B57" s="1">
        <v>2.22013001301E13</v>
      </c>
      <c r="C57" s="1" t="s">
        <v>74</v>
      </c>
      <c r="D57" s="1">
        <v>2502790.0</v>
      </c>
      <c r="E57" s="1">
        <v>17.0</v>
      </c>
      <c r="F57" s="1">
        <v>87514.0</v>
      </c>
      <c r="G57" s="1">
        <v>36129.0</v>
      </c>
      <c r="H57" s="1">
        <v>17722.0</v>
      </c>
      <c r="K57" s="1">
        <f t="shared" si="1"/>
        <v>53851</v>
      </c>
    </row>
    <row r="58" ht="15.75" customHeight="1">
      <c r="A58" s="1">
        <v>19.0</v>
      </c>
      <c r="B58" s="1">
        <v>1.95017001E13</v>
      </c>
      <c r="C58" s="1" t="s">
        <v>75</v>
      </c>
      <c r="D58" s="1">
        <v>2200540.0</v>
      </c>
      <c r="E58" s="1">
        <v>17.0</v>
      </c>
      <c r="F58" s="1">
        <v>84468.0</v>
      </c>
      <c r="G58" s="1">
        <v>19499.0</v>
      </c>
      <c r="H58" s="1">
        <v>25229.0</v>
      </c>
      <c r="K58" s="1">
        <f t="shared" si="1"/>
        <v>44728</v>
      </c>
    </row>
    <row r="59" ht="15.75" customHeight="1">
      <c r="A59" s="1">
        <v>2.0</v>
      </c>
      <c r="B59" s="1">
        <v>2.2002001301E12</v>
      </c>
      <c r="C59" s="1" t="s">
        <v>76</v>
      </c>
      <c r="D59" s="1">
        <v>200180.0</v>
      </c>
      <c r="E59" s="1">
        <v>17.0</v>
      </c>
      <c r="F59" s="1">
        <v>83884.0</v>
      </c>
      <c r="G59" s="1">
        <v>15866.0</v>
      </c>
      <c r="H59" s="1">
        <v>20265.0</v>
      </c>
      <c r="K59" s="1">
        <f t="shared" si="1"/>
        <v>36131</v>
      </c>
    </row>
    <row r="60" ht="15.75" customHeight="1">
      <c r="A60" s="1">
        <v>11.0</v>
      </c>
      <c r="B60" s="1">
        <v>1.15060001E13</v>
      </c>
      <c r="C60" s="1" t="s">
        <v>77</v>
      </c>
      <c r="D60" s="1">
        <v>1300120.0</v>
      </c>
      <c r="E60" s="1">
        <v>17.0</v>
      </c>
      <c r="F60" s="1">
        <v>83140.0</v>
      </c>
      <c r="G60" s="1">
        <v>36262.0</v>
      </c>
      <c r="H60" s="1">
        <v>27236.0</v>
      </c>
      <c r="K60" s="1">
        <f t="shared" si="1"/>
        <v>63498</v>
      </c>
    </row>
    <row r="61" ht="15.75" customHeight="1">
      <c r="A61" s="1">
        <v>28.0</v>
      </c>
      <c r="B61" s="1">
        <v>2.85028042E13</v>
      </c>
      <c r="C61" s="1" t="s">
        <v>78</v>
      </c>
      <c r="D61" s="1">
        <v>3174820.0</v>
      </c>
      <c r="E61" s="1">
        <v>17.0</v>
      </c>
      <c r="F61" s="1">
        <v>80998.0</v>
      </c>
      <c r="G61" s="1">
        <v>20162.0</v>
      </c>
      <c r="H61" s="1">
        <v>25866.0</v>
      </c>
      <c r="K61" s="1">
        <f t="shared" si="1"/>
        <v>46028</v>
      </c>
    </row>
    <row r="62" ht="15.75" customHeight="1">
      <c r="A62" s="1">
        <v>11.0</v>
      </c>
      <c r="B62" s="1">
        <v>1.15060002E13</v>
      </c>
      <c r="C62" s="1" t="s">
        <v>79</v>
      </c>
      <c r="D62" s="1">
        <v>1302280.0</v>
      </c>
      <c r="E62" s="1">
        <v>17.0</v>
      </c>
      <c r="F62" s="1">
        <v>79910.0</v>
      </c>
      <c r="G62" s="1">
        <v>30351.0</v>
      </c>
      <c r="H62" s="1">
        <v>26087.0</v>
      </c>
      <c r="K62" s="1">
        <f t="shared" si="1"/>
        <v>56438</v>
      </c>
    </row>
    <row r="63" ht="15.75" customHeight="1">
      <c r="A63" s="1">
        <v>5.0</v>
      </c>
      <c r="B63" s="1">
        <v>5.5036049E12</v>
      </c>
      <c r="C63" s="1" t="s">
        <v>80</v>
      </c>
      <c r="D63" s="1">
        <v>634170.0</v>
      </c>
      <c r="E63" s="1">
        <v>17.0</v>
      </c>
      <c r="F63" s="1">
        <v>79463.0</v>
      </c>
      <c r="G63" s="1">
        <v>29062.0</v>
      </c>
      <c r="H63" s="1">
        <v>28329.0</v>
      </c>
      <c r="K63" s="1">
        <f t="shared" si="1"/>
        <v>57391</v>
      </c>
    </row>
    <row r="64" ht="15.75" customHeight="1">
      <c r="A64" s="1">
        <v>5.0</v>
      </c>
      <c r="B64" s="1">
        <v>5.5033042E12</v>
      </c>
      <c r="C64" s="1" t="s">
        <v>81</v>
      </c>
      <c r="D64" s="1">
        <v>691135.0</v>
      </c>
      <c r="E64" s="1">
        <v>17.0</v>
      </c>
      <c r="F64" s="1">
        <v>78594.0</v>
      </c>
      <c r="G64" s="1">
        <v>5437.0</v>
      </c>
      <c r="H64" s="1">
        <v>10631.0</v>
      </c>
      <c r="K64" s="1">
        <f t="shared" si="1"/>
        <v>16068</v>
      </c>
    </row>
    <row r="65" ht="15.75" customHeight="1">
      <c r="A65" s="1">
        <v>31.0</v>
      </c>
      <c r="B65" s="1">
        <v>3.10000000302E13</v>
      </c>
      <c r="C65" s="1" t="s">
        <v>82</v>
      </c>
      <c r="D65" s="1">
        <v>3411340.0</v>
      </c>
      <c r="E65" s="1">
        <v>17.0</v>
      </c>
      <c r="F65" s="1">
        <v>77505.0</v>
      </c>
      <c r="G65" s="1">
        <v>24992.0</v>
      </c>
      <c r="H65" s="1">
        <v>21124.0</v>
      </c>
      <c r="K65" s="1">
        <f t="shared" si="1"/>
        <v>46116</v>
      </c>
    </row>
    <row r="66" ht="15.75" customHeight="1">
      <c r="A66" s="1">
        <v>1.0</v>
      </c>
      <c r="B66" s="1">
        <v>1.5049001E12</v>
      </c>
      <c r="C66" s="1" t="s">
        <v>83</v>
      </c>
      <c r="D66" s="1">
        <v>102370.0</v>
      </c>
      <c r="E66" s="1">
        <v>17.0</v>
      </c>
      <c r="F66" s="1">
        <v>77276.0</v>
      </c>
      <c r="G66" s="1">
        <v>23951.0</v>
      </c>
      <c r="H66" s="1">
        <v>30852.0</v>
      </c>
      <c r="K66" s="1">
        <f t="shared" si="1"/>
        <v>54803</v>
      </c>
    </row>
    <row r="67" ht="15.75" customHeight="1">
      <c r="A67" s="1">
        <v>19.0</v>
      </c>
      <c r="B67" s="1">
        <v>1.95026001E13</v>
      </c>
      <c r="C67" s="1" t="s">
        <v>84</v>
      </c>
      <c r="D67" s="1">
        <v>2200840.0</v>
      </c>
      <c r="E67" s="1">
        <v>17.0</v>
      </c>
      <c r="F67" s="1">
        <v>76985.0</v>
      </c>
      <c r="G67" s="1">
        <v>25341.0</v>
      </c>
      <c r="H67" s="1">
        <v>21934.0</v>
      </c>
      <c r="K67" s="1">
        <f t="shared" si="1"/>
        <v>47275</v>
      </c>
    </row>
    <row r="68" ht="15.75" customHeight="1">
      <c r="A68" s="1">
        <v>36.0</v>
      </c>
      <c r="B68" s="1">
        <v>3.65031003E13</v>
      </c>
      <c r="C68" s="1" t="s">
        <v>85</v>
      </c>
      <c r="D68" s="1">
        <v>3904375.0</v>
      </c>
      <c r="E68" s="1">
        <v>17.0</v>
      </c>
      <c r="F68" s="1">
        <v>76844.0</v>
      </c>
      <c r="G68" s="1">
        <v>27912.0</v>
      </c>
      <c r="H68" s="1">
        <v>19020.0</v>
      </c>
      <c r="K68" s="1">
        <f t="shared" si="1"/>
        <v>46932</v>
      </c>
    </row>
    <row r="69" ht="15.75" customHeight="1">
      <c r="A69" s="1">
        <v>5.0</v>
      </c>
      <c r="B69" s="1">
        <v>5.5034035E12</v>
      </c>
      <c r="C69" s="1" t="s">
        <v>86</v>
      </c>
      <c r="D69" s="1">
        <v>633840.0</v>
      </c>
      <c r="E69" s="1">
        <v>17.0</v>
      </c>
      <c r="F69" s="1">
        <v>76704.0</v>
      </c>
      <c r="G69" s="1">
        <v>18055.0</v>
      </c>
      <c r="H69" s="1">
        <v>22243.0</v>
      </c>
      <c r="K69" s="1">
        <f t="shared" si="1"/>
        <v>40298</v>
      </c>
    </row>
    <row r="70" ht="15.75" customHeight="1">
      <c r="A70" s="1">
        <v>5.0</v>
      </c>
      <c r="B70" s="1">
        <v>5.1036036301E12</v>
      </c>
      <c r="C70" s="1" t="s">
        <v>87</v>
      </c>
      <c r="D70" s="1">
        <v>691029.0</v>
      </c>
      <c r="E70" s="1">
        <v>17.0</v>
      </c>
      <c r="F70" s="1">
        <v>76622.0</v>
      </c>
      <c r="G70" s="1">
        <v>3321.0</v>
      </c>
      <c r="H70" s="1">
        <v>0.0</v>
      </c>
      <c r="K70" s="1">
        <f t="shared" si="1"/>
        <v>3321</v>
      </c>
    </row>
    <row r="71" ht="15.75" customHeight="1">
      <c r="A71" s="1">
        <v>41.0</v>
      </c>
      <c r="B71" s="1">
        <v>4.15023001E13</v>
      </c>
      <c r="C71" s="1" t="s">
        <v>88</v>
      </c>
      <c r="D71" s="1">
        <v>4502310.0</v>
      </c>
      <c r="E71" s="1">
        <v>17.0</v>
      </c>
      <c r="F71" s="1">
        <v>75126.0</v>
      </c>
      <c r="G71" s="1">
        <v>26081.0</v>
      </c>
      <c r="H71" s="1">
        <v>24584.0</v>
      </c>
      <c r="K71" s="1">
        <f t="shared" si="1"/>
        <v>50665</v>
      </c>
    </row>
    <row r="72" ht="15.75" customHeight="1">
      <c r="A72" s="1">
        <v>10.0</v>
      </c>
      <c r="B72" s="1">
        <v>1.05049001E13</v>
      </c>
      <c r="C72" s="1" t="s">
        <v>89</v>
      </c>
      <c r="D72" s="1">
        <v>1201470.0</v>
      </c>
      <c r="E72" s="1">
        <v>17.0</v>
      </c>
      <c r="F72" s="1">
        <v>74783.0</v>
      </c>
      <c r="G72" s="1">
        <v>18175.0</v>
      </c>
      <c r="H72" s="1">
        <v>31003.0</v>
      </c>
      <c r="K72" s="1">
        <f t="shared" si="1"/>
        <v>49178</v>
      </c>
    </row>
    <row r="73" ht="15.75" customHeight="1">
      <c r="A73" s="1">
        <v>10.0</v>
      </c>
      <c r="B73" s="1">
        <v>1.05051001E13</v>
      </c>
      <c r="C73" s="1" t="s">
        <v>90</v>
      </c>
      <c r="D73" s="1">
        <v>1201530.0</v>
      </c>
      <c r="E73" s="1">
        <v>17.0</v>
      </c>
      <c r="F73" s="1">
        <v>73877.0</v>
      </c>
      <c r="G73" s="1">
        <v>16677.0</v>
      </c>
      <c r="H73" s="1">
        <v>25359.0</v>
      </c>
      <c r="K73" s="1">
        <f t="shared" si="1"/>
        <v>42036</v>
      </c>
    </row>
    <row r="74" ht="15.75" customHeight="1">
      <c r="A74" s="1">
        <v>10.0</v>
      </c>
      <c r="B74" s="1">
        <v>1.05005001E13</v>
      </c>
      <c r="C74" s="1" t="s">
        <v>91</v>
      </c>
      <c r="D74" s="1">
        <v>1200150.0</v>
      </c>
      <c r="E74" s="1">
        <v>17.0</v>
      </c>
      <c r="F74" s="1">
        <v>73741.0</v>
      </c>
      <c r="G74" s="1">
        <v>18013.0</v>
      </c>
      <c r="H74" s="1">
        <v>21080.0</v>
      </c>
      <c r="K74" s="1">
        <f t="shared" si="1"/>
        <v>39093</v>
      </c>
    </row>
    <row r="75" ht="15.75" customHeight="1">
      <c r="A75" s="1">
        <v>33.0</v>
      </c>
      <c r="B75" s="1">
        <v>3.32028008301E13</v>
      </c>
      <c r="C75" s="1" t="s">
        <v>92</v>
      </c>
      <c r="D75" s="1">
        <v>3624750.0</v>
      </c>
      <c r="E75" s="1">
        <v>17.0</v>
      </c>
      <c r="F75" s="1">
        <v>73688.0</v>
      </c>
      <c r="G75" s="1">
        <v>21060.0</v>
      </c>
      <c r="H75" s="1">
        <v>21695.0</v>
      </c>
      <c r="K75" s="1">
        <f t="shared" si="1"/>
        <v>42755</v>
      </c>
    </row>
    <row r="76" ht="15.75" customHeight="1">
      <c r="A76" s="1">
        <v>24.0</v>
      </c>
      <c r="B76" s="1">
        <v>2.45062701E13</v>
      </c>
      <c r="C76" s="1" t="s">
        <v>93</v>
      </c>
      <c r="D76" s="1">
        <v>2733840.0</v>
      </c>
      <c r="E76" s="1">
        <v>17.0</v>
      </c>
      <c r="F76" s="1">
        <v>73182.0</v>
      </c>
      <c r="G76" s="1">
        <v>25010.0</v>
      </c>
      <c r="H76" s="1">
        <v>22240.0</v>
      </c>
      <c r="K76" s="1">
        <f t="shared" si="1"/>
        <v>47250</v>
      </c>
    </row>
    <row r="77" ht="15.75" customHeight="1">
      <c r="A77" s="1">
        <v>17.0</v>
      </c>
      <c r="B77" s="1">
        <v>1.75087037E13</v>
      </c>
      <c r="C77" s="1" t="s">
        <v>94</v>
      </c>
      <c r="D77" s="1">
        <v>2012990.0</v>
      </c>
      <c r="E77" s="1">
        <v>17.0</v>
      </c>
      <c r="F77" s="1">
        <v>71902.0</v>
      </c>
      <c r="G77" s="1">
        <v>22823.0</v>
      </c>
      <c r="H77" s="1">
        <v>20021.0</v>
      </c>
      <c r="K77" s="1">
        <f t="shared" si="1"/>
        <v>42844</v>
      </c>
    </row>
    <row r="78" ht="15.75" customHeight="1">
      <c r="A78" s="1">
        <v>11.0</v>
      </c>
      <c r="B78" s="1">
        <v>1.15031001E13</v>
      </c>
      <c r="C78" s="1" t="s">
        <v>95</v>
      </c>
      <c r="D78" s="1">
        <v>1301230.0</v>
      </c>
      <c r="E78" s="1">
        <v>17.0</v>
      </c>
      <c r="F78" s="1">
        <v>71762.0</v>
      </c>
      <c r="G78" s="1">
        <v>21509.0</v>
      </c>
      <c r="H78" s="1">
        <v>35375.0</v>
      </c>
      <c r="K78" s="1">
        <f t="shared" si="1"/>
        <v>56884</v>
      </c>
    </row>
    <row r="79" ht="15.75" customHeight="1">
      <c r="A79" s="1">
        <v>44.0</v>
      </c>
      <c r="B79" s="1">
        <v>4.45101003E13</v>
      </c>
      <c r="C79" s="1" t="s">
        <v>96</v>
      </c>
      <c r="D79" s="1">
        <v>4807830.0</v>
      </c>
      <c r="E79" s="1">
        <v>17.0</v>
      </c>
      <c r="F79" s="1">
        <v>70162.0</v>
      </c>
      <c r="G79" s="1">
        <v>20171.0</v>
      </c>
      <c r="H79" s="1">
        <v>23261.0</v>
      </c>
      <c r="K79" s="1">
        <f t="shared" si="1"/>
        <v>43432</v>
      </c>
    </row>
    <row r="80" ht="15.75" customHeight="1">
      <c r="A80" s="1">
        <v>44.0</v>
      </c>
      <c r="B80" s="1">
        <v>4.45220001E13</v>
      </c>
      <c r="C80" s="1" t="s">
        <v>97</v>
      </c>
      <c r="D80" s="1">
        <v>4808700.0</v>
      </c>
      <c r="E80" s="1">
        <v>17.0</v>
      </c>
      <c r="F80" s="1">
        <v>68888.0</v>
      </c>
      <c r="G80" s="1">
        <v>18083.0</v>
      </c>
      <c r="H80" s="1">
        <v>25153.0</v>
      </c>
      <c r="K80" s="1">
        <f t="shared" si="1"/>
        <v>43236</v>
      </c>
    </row>
    <row r="81" ht="15.75" customHeight="1">
      <c r="A81" s="1">
        <v>3.0</v>
      </c>
      <c r="B81" s="1">
        <v>3.5010018E12</v>
      </c>
      <c r="C81" s="1" t="s">
        <v>98</v>
      </c>
      <c r="D81" s="1">
        <v>408800.0</v>
      </c>
      <c r="E81" s="1">
        <v>17.0</v>
      </c>
      <c r="F81" s="1">
        <v>68646.0</v>
      </c>
      <c r="G81" s="1">
        <v>25166.0</v>
      </c>
      <c r="H81" s="1">
        <v>16962.0</v>
      </c>
      <c r="K81" s="1">
        <f t="shared" si="1"/>
        <v>42128</v>
      </c>
    </row>
    <row r="82" ht="15.75" customHeight="1">
      <c r="A82" s="1">
        <v>47.0</v>
      </c>
      <c r="B82" s="1">
        <v>4.71076076301E13</v>
      </c>
      <c r="C82" s="1" t="s">
        <v>99</v>
      </c>
      <c r="D82" s="1">
        <v>5103130.0</v>
      </c>
      <c r="E82" s="1">
        <v>17.0</v>
      </c>
      <c r="F82" s="1">
        <v>68000.0</v>
      </c>
      <c r="G82" s="1">
        <v>13980.0</v>
      </c>
      <c r="H82" s="1">
        <v>24982.0</v>
      </c>
      <c r="K82" s="1">
        <f t="shared" si="1"/>
        <v>38962</v>
      </c>
    </row>
    <row r="83" ht="15.75" customHeight="1">
      <c r="A83" s="1">
        <v>5.0</v>
      </c>
      <c r="B83" s="1">
        <v>5.501908E12</v>
      </c>
      <c r="C83" s="1" t="s">
        <v>100</v>
      </c>
      <c r="D83" s="1">
        <v>631320.0</v>
      </c>
      <c r="E83" s="1">
        <v>17.0</v>
      </c>
      <c r="F83" s="1">
        <v>67665.0</v>
      </c>
      <c r="G83" s="1">
        <v>10213.0</v>
      </c>
      <c r="H83" s="1">
        <v>13664.0</v>
      </c>
      <c r="K83" s="1">
        <f t="shared" si="1"/>
        <v>23877</v>
      </c>
    </row>
    <row r="84" ht="15.75" customHeight="1">
      <c r="A84" s="1">
        <v>44.0</v>
      </c>
      <c r="B84" s="1">
        <v>4.45101018E13</v>
      </c>
      <c r="C84" s="1" t="s">
        <v>101</v>
      </c>
      <c r="D84" s="1">
        <v>4834320.0</v>
      </c>
      <c r="E84" s="1">
        <v>17.0</v>
      </c>
      <c r="F84" s="1">
        <v>67567.0</v>
      </c>
      <c r="G84" s="1">
        <v>16432.0</v>
      </c>
      <c r="H84" s="1">
        <v>26664.0</v>
      </c>
      <c r="K84" s="1">
        <f t="shared" si="1"/>
        <v>43096</v>
      </c>
    </row>
    <row r="85" ht="15.75" customHeight="1">
      <c r="A85" s="1">
        <v>44.0</v>
      </c>
      <c r="B85" s="1">
        <v>4.45071008E13</v>
      </c>
      <c r="C85" s="1" t="s">
        <v>102</v>
      </c>
      <c r="D85" s="1">
        <v>4846680.0</v>
      </c>
      <c r="E85" s="1">
        <v>17.0</v>
      </c>
      <c r="F85" s="1">
        <v>67527.0</v>
      </c>
      <c r="G85" s="1">
        <v>14640.0</v>
      </c>
      <c r="H85" s="1">
        <v>21612.0</v>
      </c>
      <c r="K85" s="1">
        <f t="shared" si="1"/>
        <v>36252</v>
      </c>
    </row>
    <row r="86" ht="15.75" customHeight="1">
      <c r="A86" s="1">
        <v>3.0</v>
      </c>
      <c r="B86" s="1">
        <v>3.5007027E12</v>
      </c>
      <c r="C86" s="1" t="s">
        <v>103</v>
      </c>
      <c r="D86" s="1">
        <v>404970.0</v>
      </c>
      <c r="E86" s="1">
        <v>17.0</v>
      </c>
      <c r="F86" s="1">
        <v>67395.0</v>
      </c>
      <c r="G86" s="1">
        <v>20394.0</v>
      </c>
      <c r="H86" s="1">
        <v>24221.0</v>
      </c>
      <c r="K86" s="1">
        <f t="shared" si="1"/>
        <v>44615</v>
      </c>
    </row>
    <row r="87" ht="15.75" customHeight="1">
      <c r="A87" s="1">
        <v>39.0</v>
      </c>
      <c r="B87" s="1">
        <v>3.95002078E13</v>
      </c>
      <c r="C87" s="1" t="s">
        <v>104</v>
      </c>
      <c r="D87" s="1">
        <v>4219170.0</v>
      </c>
      <c r="E87" s="1">
        <v>17.0</v>
      </c>
      <c r="F87" s="1">
        <v>66578.0</v>
      </c>
      <c r="G87" s="1">
        <v>20757.0</v>
      </c>
      <c r="H87" s="1">
        <v>15968.0</v>
      </c>
      <c r="K87" s="1">
        <f t="shared" si="1"/>
        <v>36725</v>
      </c>
    </row>
    <row r="88" ht="15.75" customHeight="1">
      <c r="A88" s="1">
        <v>41.0</v>
      </c>
      <c r="B88" s="1">
        <v>4.15010001E13</v>
      </c>
      <c r="C88" s="1" t="s">
        <v>105</v>
      </c>
      <c r="D88" s="1">
        <v>4501440.0</v>
      </c>
      <c r="E88" s="1">
        <v>17.0</v>
      </c>
      <c r="F88" s="1">
        <v>66482.0</v>
      </c>
      <c r="G88" s="1">
        <v>16276.0</v>
      </c>
      <c r="H88" s="1">
        <v>18646.0</v>
      </c>
      <c r="K88" s="1">
        <f t="shared" si="1"/>
        <v>34922</v>
      </c>
    </row>
    <row r="89" ht="15.75" customHeight="1">
      <c r="A89" s="1">
        <v>45.0</v>
      </c>
      <c r="B89" s="1">
        <v>4.55018001E13</v>
      </c>
      <c r="C89" s="1" t="s">
        <v>106</v>
      </c>
      <c r="D89" s="1">
        <v>4900360.0</v>
      </c>
      <c r="E89" s="1">
        <v>17.0</v>
      </c>
      <c r="F89" s="1">
        <v>66276.0</v>
      </c>
      <c r="G89" s="1">
        <v>18749.0</v>
      </c>
      <c r="H89" s="1">
        <v>24609.0</v>
      </c>
      <c r="K89" s="1">
        <f t="shared" si="1"/>
        <v>43358</v>
      </c>
    </row>
    <row r="90" ht="15.75" customHeight="1">
      <c r="A90" s="1">
        <v>5.0</v>
      </c>
      <c r="B90" s="1">
        <v>5.5001027E12</v>
      </c>
      <c r="C90" s="1" t="s">
        <v>107</v>
      </c>
      <c r="D90" s="1">
        <v>628050.0</v>
      </c>
      <c r="E90" s="1">
        <v>17.0</v>
      </c>
      <c r="F90" s="1">
        <v>65462.0</v>
      </c>
      <c r="G90" s="1">
        <v>17878.0</v>
      </c>
      <c r="H90" s="1">
        <v>16106.0</v>
      </c>
      <c r="K90" s="1">
        <f t="shared" si="1"/>
        <v>33984</v>
      </c>
    </row>
    <row r="91" ht="15.75" customHeight="1">
      <c r="A91" s="1">
        <v>34.0</v>
      </c>
      <c r="B91" s="1">
        <v>3.41026026301E13</v>
      </c>
      <c r="C91" s="1" t="s">
        <v>108</v>
      </c>
      <c r="D91" s="1">
        <v>3700011.0</v>
      </c>
      <c r="E91" s="1">
        <v>17.0</v>
      </c>
      <c r="F91" s="1">
        <v>64874.0</v>
      </c>
      <c r="G91" s="1">
        <v>14391.0</v>
      </c>
      <c r="H91" s="1">
        <v>22105.0</v>
      </c>
      <c r="K91" s="1">
        <f t="shared" si="1"/>
        <v>36496</v>
      </c>
    </row>
    <row r="92" ht="15.75" customHeight="1">
      <c r="A92" s="1">
        <v>29.0</v>
      </c>
      <c r="B92" s="1">
        <v>2.95016001E13</v>
      </c>
      <c r="C92" s="1" t="s">
        <v>109</v>
      </c>
      <c r="D92" s="1">
        <v>3200480.0</v>
      </c>
      <c r="E92" s="1">
        <v>17.0</v>
      </c>
      <c r="F92" s="1">
        <v>64866.0</v>
      </c>
      <c r="G92" s="1">
        <v>14900.0</v>
      </c>
      <c r="H92" s="1">
        <v>16358.0</v>
      </c>
      <c r="K92" s="1">
        <f t="shared" si="1"/>
        <v>31258</v>
      </c>
    </row>
    <row r="93" ht="15.75" customHeight="1">
      <c r="A93" s="1">
        <v>5.0</v>
      </c>
      <c r="B93" s="1">
        <v>5.1015015301E12</v>
      </c>
      <c r="C93" s="1" t="s">
        <v>110</v>
      </c>
      <c r="D93" s="1">
        <v>691012.0</v>
      </c>
      <c r="E93" s="1">
        <v>17.0</v>
      </c>
      <c r="F93" s="1">
        <v>64579.0</v>
      </c>
      <c r="G93" s="1">
        <v>12017.0</v>
      </c>
      <c r="H93" s="1">
        <v>1050.0</v>
      </c>
      <c r="K93" s="1">
        <f t="shared" si="1"/>
        <v>13067</v>
      </c>
    </row>
    <row r="94" ht="15.75" customHeight="1">
      <c r="A94" s="1">
        <v>24.0</v>
      </c>
      <c r="B94" s="1">
        <v>2.45027031E13</v>
      </c>
      <c r="C94" s="1" t="s">
        <v>111</v>
      </c>
      <c r="D94" s="1">
        <v>2721240.0</v>
      </c>
      <c r="E94" s="1">
        <v>17.0</v>
      </c>
      <c r="F94" s="1">
        <v>63588.0</v>
      </c>
      <c r="G94" s="1">
        <v>21140.0</v>
      </c>
      <c r="H94" s="1">
        <v>16896.0</v>
      </c>
      <c r="K94" s="1">
        <f t="shared" si="1"/>
        <v>38036</v>
      </c>
    </row>
    <row r="95" ht="15.75" customHeight="1">
      <c r="A95" s="1">
        <v>44.0</v>
      </c>
      <c r="B95" s="1">
        <v>4.45108013E13</v>
      </c>
      <c r="C95" s="1" t="s">
        <v>112</v>
      </c>
      <c r="D95" s="1">
        <v>4834860.0</v>
      </c>
      <c r="E95" s="1">
        <v>17.0</v>
      </c>
      <c r="F95" s="1">
        <v>62520.0</v>
      </c>
      <c r="G95" s="1">
        <v>16856.0</v>
      </c>
      <c r="H95" s="1">
        <v>19977.0</v>
      </c>
      <c r="K95" s="1">
        <f t="shared" si="1"/>
        <v>36833</v>
      </c>
    </row>
    <row r="96" ht="15.75" customHeight="1">
      <c r="A96" s="1">
        <v>10.0</v>
      </c>
      <c r="B96" s="1">
        <v>1.05064001E13</v>
      </c>
      <c r="C96" s="1" t="s">
        <v>113</v>
      </c>
      <c r="D96" s="1">
        <v>1201920.0</v>
      </c>
      <c r="E96" s="1">
        <v>17.0</v>
      </c>
      <c r="F96" s="1">
        <v>62497.0</v>
      </c>
      <c r="G96" s="1">
        <v>18412.0</v>
      </c>
      <c r="H96" s="1">
        <v>20932.0</v>
      </c>
      <c r="K96" s="1">
        <f t="shared" si="1"/>
        <v>39344</v>
      </c>
    </row>
    <row r="97" ht="15.75" customHeight="1">
      <c r="A97" s="1">
        <v>7.0</v>
      </c>
      <c r="B97" s="1">
        <v>7.2005006301E12</v>
      </c>
      <c r="C97" s="1" t="s">
        <v>114</v>
      </c>
      <c r="D97" s="1">
        <v>902790.0</v>
      </c>
      <c r="E97" s="1">
        <v>17.0</v>
      </c>
      <c r="F97" s="1">
        <v>61970.0</v>
      </c>
      <c r="G97" s="1">
        <v>12224.0</v>
      </c>
      <c r="H97" s="1">
        <v>13652.0</v>
      </c>
      <c r="K97" s="1">
        <f t="shared" si="1"/>
        <v>25876</v>
      </c>
    </row>
    <row r="98" ht="15.75" customHeight="1">
      <c r="A98" s="1">
        <v>34.0</v>
      </c>
      <c r="B98" s="1">
        <v>3.41034034301E13</v>
      </c>
      <c r="C98" s="1" t="s">
        <v>115</v>
      </c>
      <c r="D98" s="1">
        <v>3701500.0</v>
      </c>
      <c r="E98" s="1">
        <v>17.0</v>
      </c>
      <c r="F98" s="1">
        <v>61608.0</v>
      </c>
      <c r="G98" s="1">
        <v>20630.0</v>
      </c>
      <c r="H98" s="1">
        <v>19881.0</v>
      </c>
      <c r="K98" s="1">
        <f t="shared" si="1"/>
        <v>40511</v>
      </c>
    </row>
    <row r="99" ht="15.75" customHeight="1">
      <c r="A99" s="1">
        <v>47.0</v>
      </c>
      <c r="B99" s="1">
        <v>4.72132001301E13</v>
      </c>
      <c r="C99" s="1" t="s">
        <v>116</v>
      </c>
      <c r="D99" s="1">
        <v>5103840.0</v>
      </c>
      <c r="E99" s="1">
        <v>17.0</v>
      </c>
      <c r="F99" s="1">
        <v>61558.0</v>
      </c>
      <c r="G99" s="1">
        <v>12767.0</v>
      </c>
      <c r="H99" s="1">
        <v>15996.0</v>
      </c>
      <c r="K99" s="1">
        <f t="shared" si="1"/>
        <v>28763</v>
      </c>
    </row>
    <row r="100" ht="15.75" customHeight="1">
      <c r="A100" s="1">
        <v>47.0</v>
      </c>
      <c r="B100" s="1">
        <v>4.72127001301E13</v>
      </c>
      <c r="C100" s="1" t="s">
        <v>117</v>
      </c>
      <c r="D100" s="1">
        <v>5103240.0</v>
      </c>
      <c r="E100" s="1">
        <v>17.0</v>
      </c>
      <c r="F100" s="1">
        <v>61101.0</v>
      </c>
      <c r="G100" s="1">
        <v>22785.0</v>
      </c>
      <c r="H100" s="1">
        <v>14576.0</v>
      </c>
      <c r="K100" s="1">
        <f t="shared" si="1"/>
        <v>37361</v>
      </c>
    </row>
    <row r="101" ht="15.75" customHeight="1">
      <c r="A101" s="1">
        <v>32.0</v>
      </c>
      <c r="B101" s="1">
        <v>3.25017001E13</v>
      </c>
      <c r="C101" s="1" t="s">
        <v>118</v>
      </c>
      <c r="D101" s="1">
        <v>3501110.0</v>
      </c>
      <c r="E101" s="1">
        <v>17.0</v>
      </c>
      <c r="F101" s="1">
        <v>60987.0</v>
      </c>
      <c r="G101" s="1">
        <v>8258.0</v>
      </c>
      <c r="H101" s="1">
        <v>250.0</v>
      </c>
      <c r="K101" s="1">
        <f t="shared" si="1"/>
        <v>8508</v>
      </c>
    </row>
    <row r="102" ht="15.75" customHeight="1">
      <c r="A102" s="1">
        <v>5.0</v>
      </c>
      <c r="B102" s="1">
        <v>5.1054053301E12</v>
      </c>
      <c r="C102" s="1" t="s">
        <v>119</v>
      </c>
      <c r="D102" s="1">
        <v>691045.0</v>
      </c>
      <c r="E102" s="1">
        <v>17.0</v>
      </c>
      <c r="F102" s="1">
        <v>60861.0</v>
      </c>
      <c r="G102" s="1">
        <v>8064.0</v>
      </c>
      <c r="H102" s="1">
        <v>1370.0</v>
      </c>
      <c r="K102" s="1">
        <f t="shared" si="1"/>
        <v>9434</v>
      </c>
    </row>
    <row r="103" ht="15.75" customHeight="1">
      <c r="A103" s="1">
        <v>26.0</v>
      </c>
      <c r="B103" s="1">
        <v>2.65096001E13</v>
      </c>
      <c r="C103" s="1" t="s">
        <v>120</v>
      </c>
      <c r="D103" s="1">
        <v>2929280.0</v>
      </c>
      <c r="E103" s="1">
        <v>17.0</v>
      </c>
      <c r="F103" s="1">
        <v>58937.0</v>
      </c>
      <c r="G103" s="1">
        <v>23357.0</v>
      </c>
      <c r="H103" s="1">
        <v>14968.0</v>
      </c>
      <c r="K103" s="1">
        <f t="shared" si="1"/>
        <v>38325</v>
      </c>
    </row>
    <row r="104" ht="15.75" customHeight="1">
      <c r="A104" s="1">
        <v>10.0</v>
      </c>
      <c r="B104" s="1">
        <v>1.05042001E13</v>
      </c>
      <c r="C104" s="1" t="s">
        <v>121</v>
      </c>
      <c r="D104" s="1">
        <v>1201260.0</v>
      </c>
      <c r="E104" s="1">
        <v>17.0</v>
      </c>
      <c r="F104" s="1">
        <v>58933.0</v>
      </c>
      <c r="G104" s="1">
        <v>15783.0</v>
      </c>
      <c r="H104" s="1">
        <v>23690.0</v>
      </c>
      <c r="K104" s="1">
        <f t="shared" si="1"/>
        <v>39473</v>
      </c>
    </row>
    <row r="105" ht="15.75" customHeight="1">
      <c r="A105" s="1">
        <v>5.0</v>
      </c>
      <c r="B105" s="1">
        <v>5.1043042301E12</v>
      </c>
      <c r="C105" s="1" t="s">
        <v>122</v>
      </c>
      <c r="D105" s="1">
        <v>691035.0</v>
      </c>
      <c r="E105" s="1">
        <v>17.0</v>
      </c>
      <c r="F105" s="1">
        <v>58525.0</v>
      </c>
      <c r="G105" s="1">
        <v>14956.0</v>
      </c>
      <c r="H105" s="1">
        <v>1211.0</v>
      </c>
      <c r="K105" s="1">
        <f t="shared" si="1"/>
        <v>16167</v>
      </c>
    </row>
    <row r="106" ht="15.75" customHeight="1">
      <c r="A106" s="1">
        <v>43.0</v>
      </c>
      <c r="B106" s="1">
        <v>4.31047047301E13</v>
      </c>
      <c r="C106" s="1" t="s">
        <v>123</v>
      </c>
      <c r="D106" s="1">
        <v>4702220.0</v>
      </c>
      <c r="E106" s="1">
        <v>17.0</v>
      </c>
      <c r="F106" s="1">
        <v>58400.0</v>
      </c>
      <c r="G106" s="1">
        <v>16797.0</v>
      </c>
      <c r="H106" s="1">
        <v>21781.0</v>
      </c>
      <c r="K106" s="1">
        <f t="shared" si="1"/>
        <v>38578</v>
      </c>
    </row>
    <row r="107" ht="15.75" customHeight="1">
      <c r="A107" s="1">
        <v>44.0</v>
      </c>
      <c r="B107" s="1">
        <v>4.45015009E13</v>
      </c>
      <c r="C107" s="1" t="s">
        <v>124</v>
      </c>
      <c r="D107" s="1">
        <v>4832940.0</v>
      </c>
      <c r="E107" s="1">
        <v>17.0</v>
      </c>
      <c r="F107" s="1">
        <v>58375.0</v>
      </c>
      <c r="G107" s="1">
        <v>12823.0</v>
      </c>
      <c r="H107" s="1">
        <v>19951.0</v>
      </c>
      <c r="K107" s="1">
        <f t="shared" si="1"/>
        <v>32774</v>
      </c>
    </row>
    <row r="108" ht="15.75" customHeight="1">
      <c r="A108" s="1">
        <v>21.0</v>
      </c>
      <c r="B108" s="1">
        <v>2.11002002301E13</v>
      </c>
      <c r="C108" s="1" t="s">
        <v>125</v>
      </c>
      <c r="D108" s="1">
        <v>2400060.0</v>
      </c>
      <c r="E108" s="1">
        <v>17.0</v>
      </c>
      <c r="F108" s="1">
        <v>58216.0</v>
      </c>
      <c r="G108" s="1">
        <v>12758.0</v>
      </c>
      <c r="H108" s="1">
        <v>16831.0</v>
      </c>
      <c r="K108" s="1">
        <f t="shared" si="1"/>
        <v>29589</v>
      </c>
    </row>
    <row r="109" ht="15.75" customHeight="1">
      <c r="A109" s="1">
        <v>44.0</v>
      </c>
      <c r="B109" s="1">
        <v>4.45057009E13</v>
      </c>
      <c r="C109" s="1" t="s">
        <v>126</v>
      </c>
      <c r="D109" s="1">
        <v>4820340.0</v>
      </c>
      <c r="E109" s="1">
        <v>17.0</v>
      </c>
      <c r="F109" s="1">
        <v>57936.0</v>
      </c>
      <c r="G109" s="1">
        <v>13317.0</v>
      </c>
      <c r="H109" s="1">
        <v>21545.0</v>
      </c>
      <c r="K109" s="1">
        <f t="shared" si="1"/>
        <v>34862</v>
      </c>
    </row>
    <row r="110" ht="15.75" customHeight="1">
      <c r="A110" s="1">
        <v>37.0</v>
      </c>
      <c r="B110" s="1">
        <v>3.75055023E13</v>
      </c>
      <c r="C110" s="1" t="s">
        <v>127</v>
      </c>
      <c r="D110" s="1">
        <v>4022770.0</v>
      </c>
      <c r="E110" s="1">
        <v>17.0</v>
      </c>
      <c r="F110" s="1">
        <v>57523.0</v>
      </c>
      <c r="G110" s="1">
        <v>19382.0</v>
      </c>
      <c r="H110" s="1">
        <v>22612.0</v>
      </c>
      <c r="K110" s="1">
        <f t="shared" si="1"/>
        <v>41994</v>
      </c>
    </row>
    <row r="111" ht="15.75" customHeight="1">
      <c r="A111" s="1">
        <v>15.0</v>
      </c>
      <c r="B111" s="1">
        <v>1.55049005E13</v>
      </c>
      <c r="C111" s="1" t="s">
        <v>128</v>
      </c>
      <c r="D111" s="1">
        <v>1804770.0</v>
      </c>
      <c r="E111" s="1">
        <v>17.0</v>
      </c>
      <c r="F111" s="1">
        <v>57467.0</v>
      </c>
      <c r="G111" s="1">
        <v>21837.0</v>
      </c>
      <c r="H111" s="1">
        <v>20111.0</v>
      </c>
      <c r="K111" s="1">
        <f t="shared" si="1"/>
        <v>41948</v>
      </c>
    </row>
    <row r="112" ht="15.75" customHeight="1">
      <c r="A112" s="1">
        <v>5.0</v>
      </c>
      <c r="B112" s="1">
        <v>5.5034014E12</v>
      </c>
      <c r="C112" s="1" t="s">
        <v>129</v>
      </c>
      <c r="D112" s="1">
        <v>612330.0</v>
      </c>
      <c r="E112" s="1">
        <v>17.0</v>
      </c>
      <c r="F112" s="1">
        <v>56541.0</v>
      </c>
      <c r="G112" s="1">
        <v>15497.0</v>
      </c>
      <c r="H112" s="1">
        <v>18846.0</v>
      </c>
      <c r="K112" s="1">
        <f t="shared" si="1"/>
        <v>34343</v>
      </c>
    </row>
    <row r="113" ht="15.75" customHeight="1">
      <c r="A113" s="1">
        <v>33.0</v>
      </c>
      <c r="B113" s="1">
        <v>3.32034015301E13</v>
      </c>
      <c r="C113" s="1" t="s">
        <v>130</v>
      </c>
      <c r="D113" s="1">
        <v>3628590.0</v>
      </c>
      <c r="E113" s="1">
        <v>17.0</v>
      </c>
      <c r="F113" s="1">
        <v>56385.0</v>
      </c>
      <c r="G113" s="1">
        <v>16123.0</v>
      </c>
      <c r="H113" s="1">
        <v>13230.0</v>
      </c>
      <c r="K113" s="1">
        <f t="shared" si="1"/>
        <v>29353</v>
      </c>
    </row>
    <row r="114" ht="15.75" customHeight="1">
      <c r="A114" s="1">
        <v>44.0</v>
      </c>
      <c r="B114" s="1">
        <v>4.45240501E13</v>
      </c>
      <c r="C114" s="1" t="s">
        <v>131</v>
      </c>
      <c r="D114" s="1">
        <v>4843650.0</v>
      </c>
      <c r="E114" s="1">
        <v>17.0</v>
      </c>
      <c r="F114" s="1">
        <v>56176.0</v>
      </c>
      <c r="G114" s="1">
        <v>14866.0</v>
      </c>
      <c r="H114" s="1">
        <v>23112.0</v>
      </c>
      <c r="K114" s="1">
        <f t="shared" si="1"/>
        <v>37978</v>
      </c>
    </row>
    <row r="115" ht="15.75" customHeight="1">
      <c r="A115" s="1">
        <v>39.0</v>
      </c>
      <c r="B115" s="1">
        <v>3.95006602E13</v>
      </c>
      <c r="C115" s="1" t="s">
        <v>132</v>
      </c>
      <c r="D115" s="1">
        <v>4289240.0</v>
      </c>
      <c r="E115" s="1">
        <v>17.0</v>
      </c>
      <c r="F115" s="1">
        <v>56118.0</v>
      </c>
      <c r="G115" s="1">
        <v>333.0</v>
      </c>
      <c r="H115" s="1">
        <v>402.0</v>
      </c>
      <c r="K115" s="1">
        <f t="shared" si="1"/>
        <v>735</v>
      </c>
    </row>
    <row r="116" ht="15.75" customHeight="1">
      <c r="A116" s="1">
        <v>15.0</v>
      </c>
      <c r="B116" s="1">
        <v>1.55002004E13</v>
      </c>
      <c r="C116" s="1" t="s">
        <v>133</v>
      </c>
      <c r="D116" s="1">
        <v>1803630.0</v>
      </c>
      <c r="E116" s="1">
        <v>17.0</v>
      </c>
      <c r="F116" s="1">
        <v>55344.0</v>
      </c>
      <c r="G116" s="1">
        <v>13485.0</v>
      </c>
      <c r="H116" s="1">
        <v>16324.0</v>
      </c>
      <c r="K116" s="1">
        <f t="shared" si="1"/>
        <v>29809</v>
      </c>
    </row>
    <row r="117" ht="15.75" customHeight="1">
      <c r="A117" s="1">
        <v>47.0</v>
      </c>
      <c r="B117" s="1">
        <v>4.72122001301E13</v>
      </c>
      <c r="C117" s="1" t="s">
        <v>134</v>
      </c>
      <c r="D117" s="1">
        <v>5102670.0</v>
      </c>
      <c r="E117" s="1">
        <v>17.0</v>
      </c>
      <c r="F117" s="1">
        <v>55135.0</v>
      </c>
      <c r="G117" s="1">
        <v>18870.0</v>
      </c>
      <c r="H117" s="1">
        <v>15148.0</v>
      </c>
      <c r="K117" s="1">
        <f t="shared" si="1"/>
        <v>34018</v>
      </c>
    </row>
    <row r="118" ht="15.75" customHeight="1">
      <c r="A118" s="1">
        <v>10.0</v>
      </c>
      <c r="B118" s="1">
        <v>1.05059001E13</v>
      </c>
      <c r="C118" s="1" t="s">
        <v>135</v>
      </c>
      <c r="D118" s="1">
        <v>1201710.0</v>
      </c>
      <c r="E118" s="1">
        <v>17.0</v>
      </c>
      <c r="F118" s="1">
        <v>54731.0</v>
      </c>
      <c r="G118" s="1">
        <v>12225.0</v>
      </c>
      <c r="H118" s="1">
        <v>20115.0</v>
      </c>
      <c r="K118" s="1">
        <f t="shared" si="1"/>
        <v>32340</v>
      </c>
    </row>
    <row r="119" ht="15.75" customHeight="1">
      <c r="A119" s="1">
        <v>5.0</v>
      </c>
      <c r="B119" s="1">
        <v>5.5038001E12</v>
      </c>
      <c r="C119" s="1" t="s">
        <v>136</v>
      </c>
      <c r="D119" s="1">
        <v>634410.0</v>
      </c>
      <c r="E119" s="1">
        <v>17.0</v>
      </c>
      <c r="F119" s="1">
        <v>54509.0</v>
      </c>
      <c r="G119" s="1">
        <v>12182.0</v>
      </c>
      <c r="H119" s="1">
        <v>17958.0</v>
      </c>
      <c r="K119" s="1">
        <f t="shared" si="1"/>
        <v>30140</v>
      </c>
    </row>
    <row r="120" ht="15.75" customHeight="1">
      <c r="A120" s="1">
        <v>22.0</v>
      </c>
      <c r="B120" s="1">
        <v>2.22007003301E13</v>
      </c>
      <c r="C120" s="1" t="s">
        <v>137</v>
      </c>
      <c r="D120" s="1">
        <v>2511130.0</v>
      </c>
      <c r="E120" s="1">
        <v>17.0</v>
      </c>
      <c r="F120" s="1">
        <v>54233.0</v>
      </c>
      <c r="G120" s="1">
        <v>20502.0</v>
      </c>
      <c r="H120" s="1">
        <v>11131.0</v>
      </c>
      <c r="K120" s="1">
        <f t="shared" si="1"/>
        <v>31633</v>
      </c>
    </row>
    <row r="121" ht="15.75" customHeight="1">
      <c r="A121" s="1">
        <v>19.0</v>
      </c>
      <c r="B121" s="1">
        <v>1.95009001E13</v>
      </c>
      <c r="C121" s="1" t="s">
        <v>138</v>
      </c>
      <c r="D121" s="1">
        <v>2200300.0</v>
      </c>
      <c r="E121" s="1">
        <v>17.0</v>
      </c>
      <c r="F121" s="1">
        <v>54134.0</v>
      </c>
      <c r="G121" s="1">
        <v>19436.0</v>
      </c>
      <c r="H121" s="1">
        <v>17264.0</v>
      </c>
      <c r="K121" s="1">
        <f t="shared" si="1"/>
        <v>36700</v>
      </c>
    </row>
    <row r="122" ht="15.75" customHeight="1">
      <c r="A122" s="1">
        <v>5.0</v>
      </c>
      <c r="B122" s="1">
        <v>5.5030017E12</v>
      </c>
      <c r="C122" s="1" t="s">
        <v>139</v>
      </c>
      <c r="D122" s="1">
        <v>614880.0</v>
      </c>
      <c r="E122" s="1">
        <v>17.0</v>
      </c>
      <c r="F122" s="1">
        <v>54025.0</v>
      </c>
      <c r="G122" s="1">
        <v>14366.0</v>
      </c>
      <c r="H122" s="1">
        <v>19505.0</v>
      </c>
      <c r="K122" s="1">
        <f t="shared" si="1"/>
        <v>33871</v>
      </c>
    </row>
    <row r="123" ht="15.75" customHeight="1">
      <c r="A123" s="1">
        <v>10.0</v>
      </c>
      <c r="B123" s="1">
        <v>1.05041001E13</v>
      </c>
      <c r="C123" s="1" t="s">
        <v>140</v>
      </c>
      <c r="D123" s="1">
        <v>1201230.0</v>
      </c>
      <c r="E123" s="1">
        <v>17.0</v>
      </c>
      <c r="F123" s="1">
        <v>54021.0</v>
      </c>
      <c r="G123" s="1">
        <v>14464.0</v>
      </c>
      <c r="H123" s="1">
        <v>19600.0</v>
      </c>
      <c r="K123" s="1">
        <f t="shared" si="1"/>
        <v>34064</v>
      </c>
    </row>
    <row r="124" ht="15.75" customHeight="1">
      <c r="A124" s="1">
        <v>44.0</v>
      </c>
      <c r="B124" s="1">
        <v>4.45108004E13</v>
      </c>
      <c r="C124" s="1" t="s">
        <v>141</v>
      </c>
      <c r="D124" s="1">
        <v>4818180.0</v>
      </c>
      <c r="E124" s="1">
        <v>17.0</v>
      </c>
      <c r="F124" s="1">
        <v>53694.0</v>
      </c>
      <c r="G124" s="1">
        <v>16561.0</v>
      </c>
      <c r="H124" s="1">
        <v>21212.0</v>
      </c>
      <c r="K124" s="1">
        <f t="shared" si="1"/>
        <v>37773</v>
      </c>
    </row>
    <row r="125" ht="15.75" customHeight="1">
      <c r="A125" s="1">
        <v>23.0</v>
      </c>
      <c r="B125" s="1">
        <v>2.35063401E13</v>
      </c>
      <c r="C125" s="1" t="s">
        <v>142</v>
      </c>
      <c r="D125" s="1">
        <v>2680880.0</v>
      </c>
      <c r="E125" s="1">
        <v>17.0</v>
      </c>
      <c r="F125" s="1">
        <v>53665.0</v>
      </c>
      <c r="G125" s="1">
        <v>1291.0</v>
      </c>
      <c r="H125" s="1">
        <v>0.0</v>
      </c>
      <c r="K125" s="1">
        <f t="shared" si="1"/>
        <v>1291</v>
      </c>
    </row>
    <row r="126" ht="15.75" customHeight="1">
      <c r="A126" s="1">
        <v>44.0</v>
      </c>
      <c r="B126" s="1">
        <v>4.45108018E13</v>
      </c>
      <c r="C126" s="1" t="s">
        <v>143</v>
      </c>
      <c r="D126" s="1">
        <v>4826130.0</v>
      </c>
      <c r="E126" s="1">
        <v>17.0</v>
      </c>
      <c r="F126" s="1">
        <v>53115.0</v>
      </c>
      <c r="G126" s="1">
        <v>20535.0</v>
      </c>
      <c r="H126" s="1">
        <v>19179.0</v>
      </c>
      <c r="K126" s="1">
        <f t="shared" si="1"/>
        <v>39714</v>
      </c>
    </row>
    <row r="127" ht="15.75" customHeight="1">
      <c r="A127" s="1">
        <v>10.0</v>
      </c>
      <c r="B127" s="1">
        <v>1.05011001E13</v>
      </c>
      <c r="C127" s="1" t="s">
        <v>144</v>
      </c>
      <c r="D127" s="1">
        <v>1200330.0</v>
      </c>
      <c r="E127" s="1">
        <v>17.0</v>
      </c>
      <c r="F127" s="1">
        <v>52280.0</v>
      </c>
      <c r="G127" s="1">
        <v>16544.0</v>
      </c>
      <c r="H127" s="1">
        <v>17590.0</v>
      </c>
      <c r="K127" s="1">
        <f t="shared" si="1"/>
        <v>34134</v>
      </c>
    </row>
    <row r="128" ht="15.75" customHeight="1">
      <c r="A128" s="1">
        <v>44.0</v>
      </c>
      <c r="B128" s="1">
        <v>4.45178007E13</v>
      </c>
      <c r="C128" s="1" t="s">
        <v>145</v>
      </c>
      <c r="D128" s="1">
        <v>4815270.0</v>
      </c>
      <c r="E128" s="1">
        <v>17.0</v>
      </c>
      <c r="F128" s="1">
        <v>52226.0</v>
      </c>
      <c r="G128" s="1">
        <v>11638.0</v>
      </c>
      <c r="H128" s="1">
        <v>15690.0</v>
      </c>
      <c r="K128" s="1">
        <f t="shared" si="1"/>
        <v>27328</v>
      </c>
    </row>
    <row r="129" ht="15.75" customHeight="1">
      <c r="A129" s="1">
        <v>5.0</v>
      </c>
      <c r="B129" s="1">
        <v>5.5019074E12</v>
      </c>
      <c r="C129" s="1" t="s">
        <v>146</v>
      </c>
      <c r="D129" s="1">
        <v>629580.0</v>
      </c>
      <c r="E129" s="1">
        <v>17.0</v>
      </c>
      <c r="F129" s="1">
        <v>52161.0</v>
      </c>
      <c r="G129" s="1">
        <v>7309.0</v>
      </c>
      <c r="H129" s="1">
        <v>12236.0</v>
      </c>
      <c r="K129" s="1">
        <f t="shared" si="1"/>
        <v>19545</v>
      </c>
    </row>
    <row r="130" ht="15.75" customHeight="1">
      <c r="A130" s="1">
        <v>40.0</v>
      </c>
      <c r="B130" s="1">
        <v>4.02004004301E13</v>
      </c>
      <c r="C130" s="1" t="s">
        <v>147</v>
      </c>
      <c r="D130" s="1">
        <v>4400900.0</v>
      </c>
      <c r="E130" s="1">
        <v>17.0</v>
      </c>
      <c r="F130" s="1">
        <v>52060.0</v>
      </c>
      <c r="G130" s="1">
        <v>18725.0</v>
      </c>
      <c r="H130" s="1">
        <v>15965.0</v>
      </c>
      <c r="K130" s="1">
        <f t="shared" si="1"/>
        <v>34690</v>
      </c>
    </row>
    <row r="131" ht="15.75" customHeight="1">
      <c r="A131" s="1">
        <v>48.0</v>
      </c>
      <c r="B131" s="1">
        <v>4.85017017E13</v>
      </c>
      <c r="C131" s="1" t="s">
        <v>148</v>
      </c>
      <c r="D131" s="1">
        <v>5307710.0</v>
      </c>
      <c r="E131" s="1">
        <v>17.0</v>
      </c>
      <c r="F131" s="1">
        <v>51998.0</v>
      </c>
      <c r="G131" s="1">
        <v>14597.0</v>
      </c>
      <c r="H131" s="1">
        <v>9132.0</v>
      </c>
      <c r="K131" s="1">
        <f t="shared" si="1"/>
        <v>23729</v>
      </c>
    </row>
    <row r="132" ht="15.75" customHeight="1">
      <c r="A132" s="1">
        <v>37.0</v>
      </c>
      <c r="B132" s="1">
        <v>3.75072019E13</v>
      </c>
      <c r="C132" s="1" t="s">
        <v>149</v>
      </c>
      <c r="D132" s="1">
        <v>4030240.0</v>
      </c>
      <c r="E132" s="1">
        <v>17.0</v>
      </c>
      <c r="F132" s="1">
        <v>51730.0</v>
      </c>
      <c r="G132" s="1">
        <v>16168.0</v>
      </c>
      <c r="H132" s="1">
        <v>19631.0</v>
      </c>
      <c r="K132" s="1">
        <f t="shared" si="1"/>
        <v>35799</v>
      </c>
    </row>
    <row r="133" ht="15.75" customHeight="1">
      <c r="A133" s="1">
        <v>16.0</v>
      </c>
      <c r="B133" s="1">
        <v>1.65077009E13</v>
      </c>
      <c r="C133" s="1" t="s">
        <v>150</v>
      </c>
      <c r="D133" s="1">
        <v>1908970.0</v>
      </c>
      <c r="E133" s="1">
        <v>17.0</v>
      </c>
      <c r="F133" s="1">
        <v>51657.0</v>
      </c>
      <c r="G133" s="1">
        <v>13895.0</v>
      </c>
      <c r="H133" s="1">
        <v>17730.0</v>
      </c>
      <c r="K133" s="1">
        <f t="shared" si="1"/>
        <v>31625</v>
      </c>
    </row>
    <row r="134" ht="15.75" customHeight="1">
      <c r="A134" s="1">
        <v>36.0</v>
      </c>
      <c r="B134" s="1">
        <v>3.65048013E13</v>
      </c>
      <c r="C134" s="1" t="s">
        <v>151</v>
      </c>
      <c r="D134" s="1">
        <v>3904490.0</v>
      </c>
      <c r="E134" s="1">
        <v>17.0</v>
      </c>
      <c r="F134" s="1">
        <v>51527.0</v>
      </c>
      <c r="G134" s="1">
        <v>17770.0</v>
      </c>
      <c r="H134" s="1">
        <v>11064.0</v>
      </c>
      <c r="K134" s="1">
        <f t="shared" si="1"/>
        <v>28834</v>
      </c>
    </row>
    <row r="135" ht="15.75" customHeight="1">
      <c r="A135" s="1">
        <v>25.0</v>
      </c>
      <c r="B135" s="1">
        <v>2.55025001E13</v>
      </c>
      <c r="C135" s="1" t="s">
        <v>152</v>
      </c>
      <c r="D135" s="1">
        <v>2802190.0</v>
      </c>
      <c r="E135" s="1">
        <v>17.0</v>
      </c>
      <c r="F135" s="1">
        <v>51334.0</v>
      </c>
      <c r="G135" s="1">
        <v>17564.0</v>
      </c>
      <c r="H135" s="1">
        <v>19016.0</v>
      </c>
      <c r="K135" s="1">
        <f t="shared" si="1"/>
        <v>36580</v>
      </c>
    </row>
    <row r="136" ht="15.75" customHeight="1">
      <c r="A136" s="1">
        <v>38.0</v>
      </c>
      <c r="B136" s="1">
        <v>3.85026018E13</v>
      </c>
      <c r="C136" s="1" t="s">
        <v>153</v>
      </c>
      <c r="D136" s="1">
        <v>4110040.0</v>
      </c>
      <c r="E136" s="1">
        <v>17.0</v>
      </c>
      <c r="F136" s="1">
        <v>51144.0</v>
      </c>
      <c r="G136" s="1">
        <v>11875.0</v>
      </c>
      <c r="H136" s="1">
        <v>9828.0</v>
      </c>
      <c r="K136" s="1">
        <f t="shared" si="1"/>
        <v>21703</v>
      </c>
    </row>
    <row r="137" ht="15.75" customHeight="1">
      <c r="A137" s="1">
        <v>5.0</v>
      </c>
      <c r="B137" s="1">
        <v>5.1050049301E12</v>
      </c>
      <c r="C137" s="1" t="s">
        <v>154</v>
      </c>
      <c r="D137" s="1">
        <v>691041.0</v>
      </c>
      <c r="E137" s="1">
        <v>17.0</v>
      </c>
      <c r="F137" s="1">
        <v>50853.0</v>
      </c>
      <c r="G137" s="1">
        <v>2004.0</v>
      </c>
      <c r="H137" s="1">
        <v>159.0</v>
      </c>
      <c r="K137" s="1">
        <f t="shared" si="1"/>
        <v>2163</v>
      </c>
    </row>
    <row r="138" ht="15.75" customHeight="1">
      <c r="A138" s="1">
        <v>6.0</v>
      </c>
      <c r="B138" s="1">
        <v>6.5003501E12</v>
      </c>
      <c r="C138" s="1" t="s">
        <v>155</v>
      </c>
      <c r="D138" s="1">
        <v>802340.0</v>
      </c>
      <c r="E138" s="1">
        <v>17.0</v>
      </c>
      <c r="F138" s="1">
        <v>50162.0</v>
      </c>
      <c r="G138" s="1">
        <v>16067.0</v>
      </c>
      <c r="H138" s="1">
        <v>15273.0</v>
      </c>
      <c r="K138" s="1">
        <f t="shared" si="1"/>
        <v>31340</v>
      </c>
    </row>
    <row r="139" ht="15.75" customHeight="1">
      <c r="A139" s="1">
        <v>39.0</v>
      </c>
      <c r="B139" s="1">
        <v>3.95051001301E13</v>
      </c>
      <c r="C139" s="1" t="s">
        <v>156</v>
      </c>
      <c r="D139" s="1">
        <v>4200110.0</v>
      </c>
      <c r="E139" s="1">
        <v>17.0</v>
      </c>
      <c r="F139" s="1">
        <v>49879.0</v>
      </c>
      <c r="G139" s="1">
        <v>135.0</v>
      </c>
      <c r="H139" s="1">
        <v>0.0</v>
      </c>
      <c r="K139" s="1">
        <f t="shared" si="1"/>
        <v>135</v>
      </c>
    </row>
    <row r="140" ht="15.75" customHeight="1">
      <c r="A140" s="1">
        <v>44.0</v>
      </c>
      <c r="B140" s="1">
        <v>4.45071004E13</v>
      </c>
      <c r="C140" s="1" t="s">
        <v>157</v>
      </c>
      <c r="D140" s="1">
        <v>4840710.0</v>
      </c>
      <c r="E140" s="1">
        <v>17.0</v>
      </c>
      <c r="F140" s="1">
        <v>49846.0</v>
      </c>
      <c r="G140" s="1">
        <v>11045.0</v>
      </c>
      <c r="H140" s="1">
        <v>22062.0</v>
      </c>
      <c r="K140" s="1">
        <f t="shared" si="1"/>
        <v>33107</v>
      </c>
    </row>
    <row r="141" ht="15.75" customHeight="1">
      <c r="A141" s="1">
        <v>5.0</v>
      </c>
      <c r="B141" s="1">
        <v>5.5039059E12</v>
      </c>
      <c r="C141" s="1" t="s">
        <v>158</v>
      </c>
      <c r="D141" s="1">
        <v>638010.0</v>
      </c>
      <c r="E141" s="1">
        <v>17.0</v>
      </c>
      <c r="F141" s="1">
        <v>49815.0</v>
      </c>
      <c r="G141" s="1">
        <v>18302.0</v>
      </c>
      <c r="H141" s="1">
        <v>15808.0</v>
      </c>
      <c r="K141" s="1">
        <f t="shared" si="1"/>
        <v>34110</v>
      </c>
    </row>
    <row r="142" ht="15.75" customHeight="1">
      <c r="A142" s="1">
        <v>10.0</v>
      </c>
      <c r="B142" s="1">
        <v>1.05017001E13</v>
      </c>
      <c r="C142" s="1" t="s">
        <v>159</v>
      </c>
      <c r="D142" s="1">
        <v>1200510.0</v>
      </c>
      <c r="E142" s="1">
        <v>17.0</v>
      </c>
      <c r="F142" s="1">
        <v>49731.0</v>
      </c>
      <c r="G142" s="1">
        <v>13770.0</v>
      </c>
      <c r="H142" s="1">
        <v>16166.0</v>
      </c>
      <c r="K142" s="1">
        <f t="shared" si="1"/>
        <v>29936</v>
      </c>
    </row>
    <row r="143" ht="15.75" customHeight="1">
      <c r="A143" s="1">
        <v>31.0</v>
      </c>
      <c r="B143" s="1">
        <v>3.100000003E13</v>
      </c>
      <c r="C143" s="1" t="s">
        <v>160</v>
      </c>
      <c r="D143" s="1">
        <v>3412690.0</v>
      </c>
      <c r="E143" s="1">
        <v>17.0</v>
      </c>
      <c r="F143" s="1">
        <v>49365.0</v>
      </c>
      <c r="G143" s="1">
        <v>15324.0</v>
      </c>
      <c r="H143" s="1">
        <v>18948.0</v>
      </c>
      <c r="K143" s="1">
        <f t="shared" si="1"/>
        <v>34272</v>
      </c>
    </row>
    <row r="144" ht="15.75" customHeight="1">
      <c r="A144" s="1">
        <v>17.0</v>
      </c>
      <c r="B144" s="1">
        <v>1.75105032E13</v>
      </c>
      <c r="C144" s="1" t="s">
        <v>161</v>
      </c>
      <c r="D144" s="1">
        <v>2007950.0</v>
      </c>
      <c r="E144" s="1">
        <v>17.0</v>
      </c>
      <c r="F144" s="1">
        <v>49335.0</v>
      </c>
      <c r="G144" s="1">
        <v>15702.0</v>
      </c>
      <c r="H144" s="1">
        <v>14978.0</v>
      </c>
      <c r="K144" s="1">
        <f t="shared" si="1"/>
        <v>30680</v>
      </c>
    </row>
    <row r="145" ht="15.75" customHeight="1">
      <c r="A145" s="1">
        <v>43.0</v>
      </c>
      <c r="B145" s="1">
        <v>4.31033033301E13</v>
      </c>
      <c r="C145" s="1" t="s">
        <v>162</v>
      </c>
      <c r="D145" s="1">
        <v>4701590.0</v>
      </c>
      <c r="E145" s="1">
        <v>17.0</v>
      </c>
      <c r="F145" s="1">
        <v>48073.0</v>
      </c>
      <c r="G145" s="1">
        <v>14747.0</v>
      </c>
      <c r="H145" s="1">
        <v>18593.0</v>
      </c>
      <c r="K145" s="1">
        <f t="shared" si="1"/>
        <v>33340</v>
      </c>
    </row>
    <row r="146" ht="15.75" customHeight="1">
      <c r="A146" s="1">
        <v>44.0</v>
      </c>
      <c r="B146" s="1">
        <v>4.45079006E13</v>
      </c>
      <c r="C146" s="1" t="s">
        <v>163</v>
      </c>
      <c r="D146" s="1">
        <v>4819650.0</v>
      </c>
      <c r="E146" s="1">
        <v>17.0</v>
      </c>
      <c r="F146" s="1">
        <v>48041.0</v>
      </c>
      <c r="G146" s="1">
        <v>9449.0</v>
      </c>
      <c r="H146" s="1">
        <v>12983.0</v>
      </c>
      <c r="K146" s="1">
        <f t="shared" si="1"/>
        <v>22432</v>
      </c>
    </row>
    <row r="147" ht="15.75" customHeight="1">
      <c r="A147" s="1">
        <v>44.0</v>
      </c>
      <c r="B147" s="1">
        <v>4.45240005E13</v>
      </c>
      <c r="C147" s="1" t="s">
        <v>164</v>
      </c>
      <c r="D147" s="1">
        <v>4826790.0</v>
      </c>
      <c r="E147" s="1">
        <v>17.0</v>
      </c>
      <c r="F147" s="1">
        <v>47824.0</v>
      </c>
      <c r="G147" s="1">
        <v>15297.0</v>
      </c>
      <c r="H147" s="1">
        <v>17978.0</v>
      </c>
      <c r="K147" s="1">
        <f t="shared" si="1"/>
        <v>33275</v>
      </c>
    </row>
    <row r="148" ht="15.75" customHeight="1">
      <c r="A148" s="1">
        <v>11.0</v>
      </c>
      <c r="B148" s="1">
        <v>1.15011001E13</v>
      </c>
      <c r="C148" s="1" t="s">
        <v>165</v>
      </c>
      <c r="D148" s="1">
        <v>1300420.0</v>
      </c>
      <c r="E148" s="1">
        <v>17.0</v>
      </c>
      <c r="F148" s="1">
        <v>47766.0</v>
      </c>
      <c r="G148" s="1">
        <v>16403.0</v>
      </c>
      <c r="H148" s="1">
        <v>15480.0</v>
      </c>
      <c r="K148" s="1">
        <f t="shared" si="1"/>
        <v>31883</v>
      </c>
    </row>
    <row r="149" ht="15.75" customHeight="1">
      <c r="A149" s="1">
        <v>5.0</v>
      </c>
      <c r="B149" s="1">
        <v>5.5036022E12</v>
      </c>
      <c r="C149" s="1" t="s">
        <v>166</v>
      </c>
      <c r="D149" s="1">
        <v>613920.0</v>
      </c>
      <c r="E149" s="1">
        <v>17.0</v>
      </c>
      <c r="F149" s="1">
        <v>47765.0</v>
      </c>
      <c r="G149" s="1">
        <v>13519.0</v>
      </c>
      <c r="H149" s="1">
        <v>22706.0</v>
      </c>
      <c r="K149" s="1">
        <f t="shared" si="1"/>
        <v>36225</v>
      </c>
    </row>
    <row r="150" ht="15.75" customHeight="1">
      <c r="A150" s="1">
        <v>44.0</v>
      </c>
      <c r="B150" s="1">
        <v>4.45152004E13</v>
      </c>
      <c r="C150" s="1" t="s">
        <v>167</v>
      </c>
      <c r="D150" s="1">
        <v>4828500.0</v>
      </c>
      <c r="E150" s="1">
        <v>17.0</v>
      </c>
      <c r="F150" s="1">
        <v>47505.0</v>
      </c>
      <c r="G150" s="1">
        <v>9080.0</v>
      </c>
      <c r="H150" s="1">
        <v>14816.0</v>
      </c>
      <c r="K150" s="1">
        <f t="shared" si="1"/>
        <v>23896</v>
      </c>
    </row>
    <row r="151" ht="15.75" customHeight="1">
      <c r="A151" s="1">
        <v>39.0</v>
      </c>
      <c r="B151" s="1">
        <v>3.95036601E13</v>
      </c>
      <c r="C151" s="1" t="s">
        <v>168</v>
      </c>
      <c r="D151" s="1">
        <v>4289230.0</v>
      </c>
      <c r="E151" s="1">
        <v>17.0</v>
      </c>
      <c r="F151" s="1">
        <v>47259.0</v>
      </c>
      <c r="G151" s="1">
        <v>295.0</v>
      </c>
      <c r="H151" s="1">
        <v>261.0</v>
      </c>
      <c r="K151" s="1">
        <f t="shared" si="1"/>
        <v>556</v>
      </c>
    </row>
    <row r="152" ht="15.75" customHeight="1">
      <c r="A152" s="1">
        <v>19.0</v>
      </c>
      <c r="B152" s="1">
        <v>1.95003001E13</v>
      </c>
      <c r="C152" s="1" t="s">
        <v>169</v>
      </c>
      <c r="D152" s="1">
        <v>2200090.0</v>
      </c>
      <c r="E152" s="1">
        <v>17.0</v>
      </c>
      <c r="F152" s="1">
        <v>47048.0</v>
      </c>
      <c r="G152" s="1">
        <v>4092.0</v>
      </c>
      <c r="H152" s="1">
        <v>6941.0</v>
      </c>
      <c r="K152" s="1">
        <f t="shared" si="1"/>
        <v>11033</v>
      </c>
    </row>
    <row r="153" ht="15.75" customHeight="1">
      <c r="A153" s="1">
        <v>39.0</v>
      </c>
      <c r="B153" s="1">
        <v>3.95002601E13</v>
      </c>
      <c r="C153" s="1" t="s">
        <v>170</v>
      </c>
      <c r="D153" s="1">
        <v>4289130.0</v>
      </c>
      <c r="E153" s="1">
        <v>17.0</v>
      </c>
      <c r="F153" s="1">
        <v>46756.0</v>
      </c>
      <c r="G153" s="1">
        <v>456.0</v>
      </c>
      <c r="H153" s="1">
        <v>1047.0</v>
      </c>
      <c r="K153" s="1">
        <f t="shared" si="1"/>
        <v>1503</v>
      </c>
    </row>
    <row r="154" ht="15.75" customHeight="1">
      <c r="A154" s="1">
        <v>44.0</v>
      </c>
      <c r="B154" s="1">
        <v>4.45057201E13</v>
      </c>
      <c r="C154" s="1" t="s">
        <v>171</v>
      </c>
      <c r="D154" s="1">
        <v>4800104.0</v>
      </c>
      <c r="E154" s="1">
        <v>17.0</v>
      </c>
      <c r="F154" s="1">
        <v>46747.0</v>
      </c>
      <c r="G154" s="1">
        <v>688.0</v>
      </c>
      <c r="H154" s="1">
        <v>704.0</v>
      </c>
      <c r="K154" s="1">
        <f t="shared" si="1"/>
        <v>1392</v>
      </c>
    </row>
    <row r="155" ht="15.75" customHeight="1">
      <c r="A155" s="1">
        <v>45.0</v>
      </c>
      <c r="B155" s="1">
        <v>4.55006001E13</v>
      </c>
      <c r="C155" s="1" t="s">
        <v>172</v>
      </c>
      <c r="D155" s="1">
        <v>4900210.0</v>
      </c>
      <c r="E155" s="1">
        <v>17.0</v>
      </c>
      <c r="F155" s="1">
        <v>46163.0</v>
      </c>
      <c r="G155" s="1">
        <v>7574.0</v>
      </c>
      <c r="H155" s="1">
        <v>12614.0</v>
      </c>
      <c r="K155" s="1">
        <f t="shared" si="1"/>
        <v>20188</v>
      </c>
    </row>
    <row r="156" ht="15.75" customHeight="1">
      <c r="A156" s="1">
        <v>11.0</v>
      </c>
      <c r="B156" s="1">
        <v>1.15121001E13</v>
      </c>
      <c r="C156" s="1" t="s">
        <v>173</v>
      </c>
      <c r="D156" s="1">
        <v>1304380.0</v>
      </c>
      <c r="E156" s="1">
        <v>17.0</v>
      </c>
      <c r="F156" s="1">
        <v>46092.0</v>
      </c>
      <c r="G156" s="1">
        <v>17208.0</v>
      </c>
      <c r="H156" s="1">
        <v>19030.0</v>
      </c>
      <c r="K156" s="1">
        <f t="shared" si="1"/>
        <v>36238</v>
      </c>
    </row>
    <row r="157" ht="15.75" customHeight="1">
      <c r="A157" s="1">
        <v>6.0</v>
      </c>
      <c r="B157" s="1">
        <v>6.5030001E12</v>
      </c>
      <c r="C157" s="1" t="s">
        <v>174</v>
      </c>
      <c r="D157" s="1">
        <v>804800.0</v>
      </c>
      <c r="E157" s="1">
        <v>17.0</v>
      </c>
      <c r="F157" s="1">
        <v>45946.0</v>
      </c>
      <c r="G157" s="1">
        <v>10958.0</v>
      </c>
      <c r="H157" s="1">
        <v>13493.0</v>
      </c>
      <c r="K157" s="1">
        <f t="shared" si="1"/>
        <v>24451</v>
      </c>
    </row>
    <row r="158" ht="15.75" customHeight="1">
      <c r="A158" s="1">
        <v>10.0</v>
      </c>
      <c r="B158" s="1">
        <v>1.05056001E13</v>
      </c>
      <c r="C158" s="1" t="s">
        <v>175</v>
      </c>
      <c r="D158" s="1">
        <v>1201770.0</v>
      </c>
      <c r="E158" s="1">
        <v>17.0</v>
      </c>
      <c r="F158" s="1">
        <v>45862.0</v>
      </c>
      <c r="G158" s="1">
        <v>12524.0</v>
      </c>
      <c r="H158" s="1">
        <v>17460.0</v>
      </c>
      <c r="K158" s="1">
        <f t="shared" si="1"/>
        <v>29984</v>
      </c>
    </row>
    <row r="159" ht="15.75" customHeight="1">
      <c r="A159" s="1">
        <v>49.0</v>
      </c>
      <c r="B159" s="1">
        <v>4.95020001E13</v>
      </c>
      <c r="C159" s="1" t="s">
        <v>176</v>
      </c>
      <c r="D159" s="1">
        <v>5400600.0</v>
      </c>
      <c r="E159" s="1">
        <v>17.0</v>
      </c>
      <c r="F159" s="1">
        <v>45781.0</v>
      </c>
      <c r="G159" s="1">
        <v>8697.0</v>
      </c>
      <c r="H159" s="1">
        <v>13072.0</v>
      </c>
      <c r="K159" s="1">
        <f t="shared" si="1"/>
        <v>21769</v>
      </c>
    </row>
    <row r="160" ht="15.75" customHeight="1">
      <c r="A160" s="1">
        <v>14.0</v>
      </c>
      <c r="B160" s="1">
        <v>1.45101039E13</v>
      </c>
      <c r="C160" s="1" t="s">
        <v>177</v>
      </c>
      <c r="D160" s="1">
        <v>1734510.0</v>
      </c>
      <c r="E160" s="1">
        <v>17.0</v>
      </c>
      <c r="F160" s="1">
        <v>45645.0</v>
      </c>
      <c r="G160" s="1">
        <v>15016.0</v>
      </c>
      <c r="H160" s="1">
        <v>14559.0</v>
      </c>
      <c r="K160" s="1">
        <f t="shared" si="1"/>
        <v>29575</v>
      </c>
    </row>
    <row r="161" ht="15.75" customHeight="1">
      <c r="A161" s="1">
        <v>44.0</v>
      </c>
      <c r="B161" s="1">
        <v>4.45057012E13</v>
      </c>
      <c r="C161" s="1" t="s">
        <v>178</v>
      </c>
      <c r="D161" s="1">
        <v>4824420.0</v>
      </c>
      <c r="E161" s="1">
        <v>17.0</v>
      </c>
      <c r="F161" s="1">
        <v>45621.0</v>
      </c>
      <c r="G161" s="1">
        <v>10448.0</v>
      </c>
      <c r="H161" s="1">
        <v>18428.0</v>
      </c>
      <c r="K161" s="1">
        <f t="shared" si="1"/>
        <v>28876</v>
      </c>
    </row>
    <row r="162" ht="15.75" customHeight="1">
      <c r="A162" s="1">
        <v>47.0</v>
      </c>
      <c r="B162" s="1">
        <v>4.71044044301E13</v>
      </c>
      <c r="C162" s="1" t="s">
        <v>179</v>
      </c>
      <c r="D162" s="1">
        <v>5101890.0</v>
      </c>
      <c r="E162" s="1">
        <v>17.0</v>
      </c>
      <c r="F162" s="1">
        <v>45383.0</v>
      </c>
      <c r="G162" s="1">
        <v>11463.0</v>
      </c>
      <c r="H162" s="1">
        <v>13302.0</v>
      </c>
      <c r="K162" s="1">
        <f t="shared" si="1"/>
        <v>24765</v>
      </c>
    </row>
    <row r="163" ht="15.75" customHeight="1">
      <c r="A163" s="1">
        <v>5.0</v>
      </c>
      <c r="B163" s="1">
        <v>5.5019068E12</v>
      </c>
      <c r="C163" s="1" t="s">
        <v>180</v>
      </c>
      <c r="D163" s="1">
        <v>625470.0</v>
      </c>
      <c r="E163" s="1">
        <v>17.0</v>
      </c>
      <c r="F163" s="1">
        <v>45365.0</v>
      </c>
      <c r="G163" s="1">
        <v>10596.0</v>
      </c>
      <c r="H163" s="1">
        <v>13177.0</v>
      </c>
      <c r="K163" s="1">
        <f t="shared" si="1"/>
        <v>23773</v>
      </c>
    </row>
    <row r="164" ht="15.75" customHeight="1">
      <c r="A164" s="1">
        <v>41.0</v>
      </c>
      <c r="B164" s="1">
        <v>4.15026001E13</v>
      </c>
      <c r="C164" s="1" t="s">
        <v>181</v>
      </c>
      <c r="D164" s="1">
        <v>4502490.0</v>
      </c>
      <c r="E164" s="1">
        <v>17.0</v>
      </c>
      <c r="F164" s="1">
        <v>45253.0</v>
      </c>
      <c r="G164" s="1">
        <v>16645.0</v>
      </c>
      <c r="H164" s="1">
        <v>14683.0</v>
      </c>
      <c r="K164" s="1">
        <f t="shared" si="1"/>
        <v>31328</v>
      </c>
    </row>
    <row r="165" ht="15.75" customHeight="1">
      <c r="A165" s="1">
        <v>19.0</v>
      </c>
      <c r="B165" s="1">
        <v>1.95010001E13</v>
      </c>
      <c r="C165" s="1" t="s">
        <v>182</v>
      </c>
      <c r="D165" s="1">
        <v>2200330.0</v>
      </c>
      <c r="E165" s="1">
        <v>17.0</v>
      </c>
      <c r="F165" s="1">
        <v>45200.0</v>
      </c>
      <c r="G165" s="1">
        <v>10197.0</v>
      </c>
      <c r="H165" s="1">
        <v>10428.0</v>
      </c>
      <c r="K165" s="1">
        <f t="shared" si="1"/>
        <v>20625</v>
      </c>
    </row>
    <row r="166" ht="15.75" customHeight="1">
      <c r="A166" s="1">
        <v>19.0</v>
      </c>
      <c r="B166" s="1">
        <v>1.95032001E13</v>
      </c>
      <c r="C166" s="1" t="s">
        <v>183</v>
      </c>
      <c r="D166" s="1">
        <v>2201020.0</v>
      </c>
      <c r="E166" s="1">
        <v>17.0</v>
      </c>
      <c r="F166" s="1">
        <v>45141.0</v>
      </c>
      <c r="G166" s="1">
        <v>4420.0</v>
      </c>
      <c r="H166" s="1">
        <v>10460.0</v>
      </c>
      <c r="K166" s="1">
        <f t="shared" si="1"/>
        <v>14880</v>
      </c>
    </row>
    <row r="167" ht="15.75" customHeight="1">
      <c r="A167" s="1">
        <v>5.0</v>
      </c>
      <c r="B167" s="1">
        <v>5.5015004E12</v>
      </c>
      <c r="C167" s="1" t="s">
        <v>184</v>
      </c>
      <c r="D167" s="1">
        <v>603630.0</v>
      </c>
      <c r="E167" s="1">
        <v>17.0</v>
      </c>
      <c r="F167" s="1">
        <v>44868.0</v>
      </c>
      <c r="G167" s="1">
        <v>16082.0</v>
      </c>
      <c r="H167" s="1">
        <v>19512.0</v>
      </c>
      <c r="K167" s="1">
        <f t="shared" si="1"/>
        <v>35594</v>
      </c>
    </row>
    <row r="168" ht="15.75" customHeight="1">
      <c r="A168" s="1">
        <v>44.0</v>
      </c>
      <c r="B168" s="1">
        <v>4.45101021E13</v>
      </c>
      <c r="C168" s="1" t="s">
        <v>185</v>
      </c>
      <c r="D168" s="1">
        <v>4841220.0</v>
      </c>
      <c r="E168" s="1">
        <v>17.0</v>
      </c>
      <c r="F168" s="1">
        <v>44829.0</v>
      </c>
      <c r="G168" s="1">
        <v>9384.0</v>
      </c>
      <c r="H168" s="1">
        <v>19186.0</v>
      </c>
      <c r="K168" s="1">
        <f t="shared" si="1"/>
        <v>28570</v>
      </c>
    </row>
    <row r="169" ht="15.75" customHeight="1">
      <c r="A169" s="1">
        <v>1.0</v>
      </c>
      <c r="B169" s="1">
        <v>1.5037002E12</v>
      </c>
      <c r="C169" s="1" t="s">
        <v>186</v>
      </c>
      <c r="D169" s="1">
        <v>100390.0</v>
      </c>
      <c r="E169" s="1">
        <v>17.0</v>
      </c>
      <c r="F169" s="1">
        <v>44692.0</v>
      </c>
      <c r="G169" s="1">
        <v>17989.0</v>
      </c>
      <c r="H169" s="1">
        <v>13266.0</v>
      </c>
      <c r="K169" s="1">
        <f t="shared" si="1"/>
        <v>31255</v>
      </c>
    </row>
    <row r="170" ht="15.75" customHeight="1">
      <c r="A170" s="1">
        <v>5.0</v>
      </c>
      <c r="B170" s="1">
        <v>5.5033034E12</v>
      </c>
      <c r="C170" s="1" t="s">
        <v>187</v>
      </c>
      <c r="D170" s="1">
        <v>633150.0</v>
      </c>
      <c r="E170" s="1">
        <v>17.0</v>
      </c>
      <c r="F170" s="1">
        <v>44622.0</v>
      </c>
      <c r="G170" s="1">
        <v>10953.0</v>
      </c>
      <c r="H170" s="1">
        <v>18262.0</v>
      </c>
      <c r="K170" s="1">
        <f t="shared" si="1"/>
        <v>29215</v>
      </c>
    </row>
    <row r="171" ht="15.75" customHeight="1">
      <c r="A171" s="1">
        <v>23.0</v>
      </c>
      <c r="B171" s="1">
        <v>2.35050401E13</v>
      </c>
      <c r="C171" s="1" t="s">
        <v>188</v>
      </c>
      <c r="D171" s="1">
        <v>2680720.0</v>
      </c>
      <c r="E171" s="1">
        <v>17.0</v>
      </c>
      <c r="F171" s="1">
        <v>43944.0</v>
      </c>
      <c r="G171" s="1">
        <v>0.0</v>
      </c>
      <c r="H171" s="1">
        <v>381.0</v>
      </c>
      <c r="K171" s="1">
        <f t="shared" si="1"/>
        <v>381</v>
      </c>
    </row>
    <row r="172" ht="15.75" customHeight="1">
      <c r="A172" s="1">
        <v>44.0</v>
      </c>
      <c r="B172" s="1">
        <v>4.45101015E13</v>
      </c>
      <c r="C172" s="1" t="s">
        <v>189</v>
      </c>
      <c r="D172" s="1">
        <v>4825170.0</v>
      </c>
      <c r="E172" s="1">
        <v>17.0</v>
      </c>
      <c r="F172" s="1">
        <v>43840.0</v>
      </c>
      <c r="G172" s="1">
        <v>5597.0</v>
      </c>
      <c r="H172" s="1">
        <v>12882.0</v>
      </c>
      <c r="K172" s="1">
        <f t="shared" si="1"/>
        <v>18479</v>
      </c>
    </row>
    <row r="173" ht="15.75" customHeight="1">
      <c r="A173" s="1">
        <v>31.0</v>
      </c>
      <c r="B173" s="1">
        <v>3.10000000301E13</v>
      </c>
      <c r="C173" s="1" t="s">
        <v>190</v>
      </c>
      <c r="D173" s="1">
        <v>3407830.0</v>
      </c>
      <c r="E173" s="1">
        <v>17.0</v>
      </c>
      <c r="F173" s="1">
        <v>43572.0</v>
      </c>
      <c r="G173" s="1">
        <v>15172.0</v>
      </c>
      <c r="H173" s="1">
        <v>13244.0</v>
      </c>
      <c r="K173" s="1">
        <f t="shared" si="1"/>
        <v>28416</v>
      </c>
    </row>
    <row r="174" ht="15.75" customHeight="1">
      <c r="A174" s="1">
        <v>11.0</v>
      </c>
      <c r="B174" s="1">
        <v>1.15025001E13</v>
      </c>
      <c r="C174" s="1" t="s">
        <v>191</v>
      </c>
      <c r="D174" s="1">
        <v>1301020.0</v>
      </c>
      <c r="E174" s="1">
        <v>17.0</v>
      </c>
      <c r="F174" s="1">
        <v>43534.0</v>
      </c>
      <c r="G174" s="1">
        <v>13774.0</v>
      </c>
      <c r="H174" s="1">
        <v>15491.0</v>
      </c>
      <c r="K174" s="1">
        <f t="shared" si="1"/>
        <v>29265</v>
      </c>
    </row>
    <row r="175" ht="15.75" customHeight="1">
      <c r="A175" s="1">
        <v>5.0</v>
      </c>
      <c r="B175" s="1">
        <v>5.1039038301E12</v>
      </c>
      <c r="C175" s="1" t="s">
        <v>192</v>
      </c>
      <c r="D175" s="1">
        <v>691031.0</v>
      </c>
      <c r="E175" s="1">
        <v>17.0</v>
      </c>
      <c r="F175" s="1">
        <v>43183.0</v>
      </c>
      <c r="G175" s="1">
        <v>5594.0</v>
      </c>
      <c r="H175" s="1">
        <v>277.0</v>
      </c>
      <c r="K175" s="1">
        <f t="shared" si="1"/>
        <v>5871</v>
      </c>
    </row>
    <row r="176" ht="15.75" customHeight="1">
      <c r="A176" s="1">
        <v>44.0</v>
      </c>
      <c r="B176" s="1">
        <v>4.4510102E13</v>
      </c>
      <c r="C176" s="1" t="s">
        <v>193</v>
      </c>
      <c r="D176" s="1">
        <v>4841100.0</v>
      </c>
      <c r="E176" s="1">
        <v>17.0</v>
      </c>
      <c r="F176" s="1">
        <v>43146.0</v>
      </c>
      <c r="G176" s="1">
        <v>9281.0</v>
      </c>
      <c r="H176" s="1">
        <v>13496.0</v>
      </c>
      <c r="K176" s="1">
        <f t="shared" si="1"/>
        <v>22777</v>
      </c>
    </row>
    <row r="177" ht="15.75" customHeight="1">
      <c r="A177" s="1">
        <v>19.0</v>
      </c>
      <c r="B177" s="1">
        <v>1.95036001E13</v>
      </c>
      <c r="C177" s="1" t="s">
        <v>194</v>
      </c>
      <c r="D177" s="1">
        <v>2201170.0</v>
      </c>
      <c r="E177" s="1">
        <v>17.0</v>
      </c>
      <c r="F177" s="1">
        <v>43046.0</v>
      </c>
      <c r="G177" s="1">
        <v>9808.0</v>
      </c>
      <c r="H177" s="1">
        <v>4901.0</v>
      </c>
      <c r="K177" s="1">
        <f t="shared" si="1"/>
        <v>14709</v>
      </c>
    </row>
    <row r="178" ht="15.75" customHeight="1">
      <c r="A178" s="1">
        <v>17.0</v>
      </c>
      <c r="B178" s="1">
        <v>1.75031008E13</v>
      </c>
      <c r="C178" s="1" t="s">
        <v>195</v>
      </c>
      <c r="D178" s="1">
        <v>2007890.0</v>
      </c>
      <c r="E178" s="1">
        <v>17.0</v>
      </c>
      <c r="F178" s="1">
        <v>42553.0</v>
      </c>
      <c r="G178" s="1">
        <v>3859.0</v>
      </c>
      <c r="H178" s="1">
        <v>2515.0</v>
      </c>
      <c r="K178" s="1">
        <f t="shared" si="1"/>
        <v>6374</v>
      </c>
    </row>
    <row r="179" ht="15.75" customHeight="1">
      <c r="A179" s="1">
        <v>18.0</v>
      </c>
      <c r="B179" s="1">
        <v>1.85034001E13</v>
      </c>
      <c r="C179" s="1" t="s">
        <v>196</v>
      </c>
      <c r="D179" s="1">
        <v>2101860.0</v>
      </c>
      <c r="E179" s="1">
        <v>17.0</v>
      </c>
      <c r="F179" s="1">
        <v>42457.0</v>
      </c>
      <c r="G179" s="1">
        <v>12007.0</v>
      </c>
      <c r="H179" s="1">
        <v>17134.0</v>
      </c>
      <c r="K179" s="1">
        <f t="shared" si="1"/>
        <v>29141</v>
      </c>
    </row>
    <row r="180" ht="15.75" customHeight="1">
      <c r="A180" s="1">
        <v>7.0</v>
      </c>
      <c r="B180" s="1">
        <v>7.2001001301E12</v>
      </c>
      <c r="C180" s="1" t="s">
        <v>197</v>
      </c>
      <c r="D180" s="1">
        <v>900450.0</v>
      </c>
      <c r="E180" s="1">
        <v>17.0</v>
      </c>
      <c r="F180" s="1">
        <v>42415.0</v>
      </c>
      <c r="G180" s="1">
        <v>10422.0</v>
      </c>
      <c r="H180" s="1">
        <v>14758.0</v>
      </c>
      <c r="K180" s="1">
        <f t="shared" si="1"/>
        <v>25180</v>
      </c>
    </row>
    <row r="181" ht="15.75" customHeight="1">
      <c r="A181" s="1">
        <v>44.0</v>
      </c>
      <c r="B181" s="1">
        <v>4.45071201E13</v>
      </c>
      <c r="C181" s="1" t="s">
        <v>198</v>
      </c>
      <c r="D181" s="1">
        <v>4800107.0</v>
      </c>
      <c r="E181" s="1">
        <v>17.0</v>
      </c>
      <c r="F181" s="1">
        <v>42267.0</v>
      </c>
      <c r="G181" s="1">
        <v>400.0</v>
      </c>
      <c r="H181" s="1">
        <v>329.0</v>
      </c>
      <c r="K181" s="1">
        <f t="shared" si="1"/>
        <v>729</v>
      </c>
    </row>
    <row r="182" ht="15.75" customHeight="1">
      <c r="A182" s="1">
        <v>11.0</v>
      </c>
      <c r="B182" s="1">
        <v>1.15106001E13</v>
      </c>
      <c r="C182" s="1" t="s">
        <v>199</v>
      </c>
      <c r="D182" s="1">
        <v>1303870.0</v>
      </c>
      <c r="E182" s="1">
        <v>17.0</v>
      </c>
      <c r="F182" s="1">
        <v>42216.0</v>
      </c>
      <c r="G182" s="1">
        <v>13991.0</v>
      </c>
      <c r="H182" s="1">
        <v>16522.0</v>
      </c>
      <c r="K182" s="1">
        <f t="shared" si="1"/>
        <v>30513</v>
      </c>
    </row>
    <row r="183" ht="15.75" customHeight="1">
      <c r="A183" s="1">
        <v>5.0</v>
      </c>
      <c r="B183" s="1">
        <v>5.5034023E12</v>
      </c>
      <c r="C183" s="1" t="s">
        <v>200</v>
      </c>
      <c r="D183" s="1">
        <v>601332.0</v>
      </c>
      <c r="E183" s="1">
        <v>17.0</v>
      </c>
      <c r="F183" s="1">
        <v>41885.0</v>
      </c>
      <c r="G183" s="1">
        <v>15352.0</v>
      </c>
      <c r="H183" s="1">
        <v>16064.0</v>
      </c>
      <c r="K183" s="1">
        <f t="shared" si="1"/>
        <v>31416</v>
      </c>
    </row>
    <row r="184" ht="15.75" customHeight="1">
      <c r="A184" s="1">
        <v>1.0</v>
      </c>
      <c r="B184" s="1">
        <v>1.5051001E12</v>
      </c>
      <c r="C184" s="1" t="s">
        <v>201</v>
      </c>
      <c r="D184" s="1">
        <v>102430.0</v>
      </c>
      <c r="E184" s="1">
        <v>17.0</v>
      </c>
      <c r="F184" s="1">
        <v>41819.0</v>
      </c>
      <c r="G184" s="1">
        <v>14033.0</v>
      </c>
      <c r="H184" s="1">
        <v>16703.0</v>
      </c>
      <c r="K184" s="1">
        <f t="shared" si="1"/>
        <v>30736</v>
      </c>
    </row>
    <row r="185" ht="15.75" customHeight="1">
      <c r="A185" s="1">
        <v>38.0</v>
      </c>
      <c r="B185" s="1">
        <v>3.85024042E13</v>
      </c>
      <c r="C185" s="1" t="s">
        <v>202</v>
      </c>
      <c r="D185" s="1">
        <v>4110820.0</v>
      </c>
      <c r="E185" s="1">
        <v>17.0</v>
      </c>
      <c r="F185" s="1">
        <v>41443.0</v>
      </c>
      <c r="G185" s="1">
        <v>15437.0</v>
      </c>
      <c r="H185" s="1">
        <v>13050.0</v>
      </c>
      <c r="K185" s="1">
        <f t="shared" si="1"/>
        <v>28487</v>
      </c>
    </row>
    <row r="186" ht="15.75" customHeight="1">
      <c r="A186" s="1">
        <v>33.0</v>
      </c>
      <c r="B186" s="1">
        <v>3.32060028301E13</v>
      </c>
      <c r="C186" s="1" t="s">
        <v>203</v>
      </c>
      <c r="D186" s="1">
        <v>3631920.0</v>
      </c>
      <c r="E186" s="1">
        <v>17.0</v>
      </c>
      <c r="F186" s="1">
        <v>41368.0</v>
      </c>
      <c r="G186" s="1">
        <v>8990.0</v>
      </c>
      <c r="H186" s="1">
        <v>7261.0</v>
      </c>
      <c r="K186" s="1">
        <f t="shared" si="1"/>
        <v>16251</v>
      </c>
    </row>
    <row r="187" ht="15.75" customHeight="1">
      <c r="A187" s="1">
        <v>26.0</v>
      </c>
      <c r="B187" s="1">
        <v>2.65095702E13</v>
      </c>
      <c r="C187" s="1" t="s">
        <v>204</v>
      </c>
      <c r="D187" s="1">
        <v>2926760.0</v>
      </c>
      <c r="E187" s="1">
        <v>17.0</v>
      </c>
      <c r="F187" s="1">
        <v>41246.0</v>
      </c>
      <c r="G187" s="1">
        <v>743.0</v>
      </c>
      <c r="H187" s="1">
        <v>546.0</v>
      </c>
      <c r="K187" s="1">
        <f t="shared" si="1"/>
        <v>1289</v>
      </c>
    </row>
    <row r="188" ht="15.75" customHeight="1">
      <c r="A188" s="1">
        <v>3.0</v>
      </c>
      <c r="B188" s="1">
        <v>3.500705E12</v>
      </c>
      <c r="C188" s="1" t="s">
        <v>205</v>
      </c>
      <c r="D188" s="1">
        <v>409060.0</v>
      </c>
      <c r="E188" s="1">
        <v>17.0</v>
      </c>
      <c r="F188" s="1">
        <v>41200.0</v>
      </c>
      <c r="G188" s="1">
        <v>9386.0</v>
      </c>
      <c r="H188" s="1">
        <v>18398.0</v>
      </c>
      <c r="K188" s="1">
        <f t="shared" si="1"/>
        <v>27784</v>
      </c>
    </row>
    <row r="189" ht="15.75" customHeight="1">
      <c r="A189" s="1">
        <v>5.0</v>
      </c>
      <c r="B189" s="1">
        <v>5.5034036E12</v>
      </c>
      <c r="C189" s="1" t="s">
        <v>206</v>
      </c>
      <c r="D189" s="1">
        <v>634620.0</v>
      </c>
      <c r="E189" s="1">
        <v>17.0</v>
      </c>
      <c r="F189" s="1">
        <v>41090.0</v>
      </c>
      <c r="G189" s="1">
        <v>12046.0</v>
      </c>
      <c r="H189" s="1">
        <v>11491.0</v>
      </c>
      <c r="K189" s="1">
        <f t="shared" si="1"/>
        <v>23537</v>
      </c>
    </row>
    <row r="190" ht="15.75" customHeight="1">
      <c r="A190" s="1">
        <v>5.0</v>
      </c>
      <c r="B190" s="1">
        <v>5.5015025E12</v>
      </c>
      <c r="C190" s="1" t="s">
        <v>207</v>
      </c>
      <c r="D190" s="1">
        <v>619540.0</v>
      </c>
      <c r="E190" s="1">
        <v>17.0</v>
      </c>
      <c r="F190" s="1">
        <v>40860.0</v>
      </c>
      <c r="G190" s="1">
        <v>11749.0</v>
      </c>
      <c r="H190" s="1">
        <v>12799.0</v>
      </c>
      <c r="K190" s="1">
        <f t="shared" si="1"/>
        <v>24548</v>
      </c>
    </row>
    <row r="191" ht="15.75" customHeight="1">
      <c r="A191" s="1">
        <v>44.0</v>
      </c>
      <c r="B191" s="1">
        <v>4.45108007E13</v>
      </c>
      <c r="C191" s="1" t="s">
        <v>208</v>
      </c>
      <c r="D191" s="1">
        <v>4829670.0</v>
      </c>
      <c r="E191" s="1">
        <v>17.0</v>
      </c>
      <c r="F191" s="1">
        <v>40780.0</v>
      </c>
      <c r="G191" s="1">
        <v>9849.0</v>
      </c>
      <c r="H191" s="1">
        <v>14855.0</v>
      </c>
      <c r="K191" s="1">
        <f t="shared" si="1"/>
        <v>24704</v>
      </c>
    </row>
    <row r="192" ht="15.75" customHeight="1">
      <c r="A192" s="1">
        <v>47.0</v>
      </c>
      <c r="B192" s="1">
        <v>4.72121001301E13</v>
      </c>
      <c r="C192" s="1" t="s">
        <v>209</v>
      </c>
      <c r="D192" s="1">
        <v>5102640.0</v>
      </c>
      <c r="E192" s="1">
        <v>17.0</v>
      </c>
      <c r="F192" s="1">
        <v>40644.0</v>
      </c>
      <c r="G192" s="1">
        <v>11842.0</v>
      </c>
      <c r="H192" s="1">
        <v>13211.0</v>
      </c>
      <c r="K192" s="1">
        <f t="shared" si="1"/>
        <v>25053</v>
      </c>
    </row>
    <row r="193" ht="15.75" customHeight="1">
      <c r="A193" s="1">
        <v>39.0</v>
      </c>
      <c r="B193" s="1">
        <v>3.95046601E13</v>
      </c>
      <c r="C193" s="1" t="s">
        <v>210</v>
      </c>
      <c r="D193" s="1">
        <v>4289330.0</v>
      </c>
      <c r="E193" s="1">
        <v>17.0</v>
      </c>
      <c r="F193" s="1">
        <v>40428.0</v>
      </c>
      <c r="G193" s="1">
        <v>693.0</v>
      </c>
      <c r="H193" s="1">
        <v>354.0</v>
      </c>
      <c r="K193" s="1">
        <f t="shared" si="1"/>
        <v>1047</v>
      </c>
    </row>
    <row r="194" ht="15.75" customHeight="1">
      <c r="A194" s="1">
        <v>26.0</v>
      </c>
      <c r="B194" s="1">
        <v>2.65048011E13</v>
      </c>
      <c r="C194" s="1" t="s">
        <v>211</v>
      </c>
      <c r="D194" s="1">
        <v>2916400.0</v>
      </c>
      <c r="E194" s="1">
        <v>17.0</v>
      </c>
      <c r="F194" s="1">
        <v>40350.0</v>
      </c>
      <c r="G194" s="1">
        <v>10941.0</v>
      </c>
      <c r="H194" s="1">
        <v>10561.0</v>
      </c>
      <c r="K194" s="1">
        <f t="shared" si="1"/>
        <v>21502</v>
      </c>
    </row>
    <row r="195" ht="15.75" customHeight="1">
      <c r="A195" s="1">
        <v>7.0</v>
      </c>
      <c r="B195" s="1">
        <v>7.2002002301E12</v>
      </c>
      <c r="C195" s="1" t="s">
        <v>212</v>
      </c>
      <c r="D195" s="1">
        <v>901920.0</v>
      </c>
      <c r="E195" s="1">
        <v>17.0</v>
      </c>
      <c r="F195" s="1">
        <v>40336.0</v>
      </c>
      <c r="G195" s="1">
        <v>14951.0</v>
      </c>
      <c r="H195" s="1">
        <v>14366.0</v>
      </c>
      <c r="K195" s="1">
        <f t="shared" si="1"/>
        <v>29317</v>
      </c>
    </row>
    <row r="196" ht="15.75" customHeight="1">
      <c r="A196" s="1">
        <v>3.0</v>
      </c>
      <c r="B196" s="1">
        <v>3.5007037E12</v>
      </c>
      <c r="C196" s="1" t="s">
        <v>213</v>
      </c>
      <c r="D196" s="1">
        <v>406330.0</v>
      </c>
      <c r="E196" s="1">
        <v>17.0</v>
      </c>
      <c r="F196" s="1">
        <v>39985.0</v>
      </c>
      <c r="G196" s="1">
        <v>15124.0</v>
      </c>
      <c r="H196" s="1">
        <v>10267.0</v>
      </c>
      <c r="K196" s="1">
        <f t="shared" si="1"/>
        <v>25391</v>
      </c>
    </row>
    <row r="197" ht="15.75" customHeight="1">
      <c r="A197" s="1">
        <v>5.0</v>
      </c>
      <c r="B197" s="1">
        <v>5.5033703E12</v>
      </c>
      <c r="C197" s="1" t="s">
        <v>214</v>
      </c>
      <c r="D197" s="1">
        <v>625800.0</v>
      </c>
      <c r="E197" s="1">
        <v>17.0</v>
      </c>
      <c r="F197" s="1">
        <v>39875.0</v>
      </c>
      <c r="G197" s="1">
        <v>11289.0</v>
      </c>
      <c r="H197" s="1">
        <v>14608.0</v>
      </c>
      <c r="K197" s="1">
        <f t="shared" si="1"/>
        <v>25897</v>
      </c>
    </row>
    <row r="198" ht="15.75" customHeight="1">
      <c r="A198" s="1">
        <v>48.0</v>
      </c>
      <c r="B198" s="1">
        <v>4.85027006E13</v>
      </c>
      <c r="C198" s="1" t="s">
        <v>215</v>
      </c>
      <c r="D198" s="1">
        <v>5301410.0</v>
      </c>
      <c r="E198" s="1">
        <v>17.0</v>
      </c>
      <c r="F198" s="1">
        <v>39792.0</v>
      </c>
      <c r="G198" s="1">
        <v>5297.0</v>
      </c>
      <c r="H198" s="1">
        <v>5001.0</v>
      </c>
      <c r="K198" s="1">
        <f t="shared" si="1"/>
        <v>10298</v>
      </c>
    </row>
    <row r="199" ht="15.75" customHeight="1">
      <c r="A199" s="1">
        <v>44.0</v>
      </c>
      <c r="B199" s="1">
        <v>4.45188002E13</v>
      </c>
      <c r="C199" s="1" t="s">
        <v>216</v>
      </c>
      <c r="D199" s="1">
        <v>4808130.0</v>
      </c>
      <c r="E199" s="1">
        <v>17.0</v>
      </c>
      <c r="F199" s="1">
        <v>39602.0</v>
      </c>
      <c r="G199" s="1">
        <v>8365.0</v>
      </c>
      <c r="H199" s="1">
        <v>15905.0</v>
      </c>
      <c r="K199" s="1">
        <f t="shared" si="1"/>
        <v>24270</v>
      </c>
    </row>
    <row r="200" ht="15.75" customHeight="1">
      <c r="A200" s="1">
        <v>4.0</v>
      </c>
      <c r="B200" s="1">
        <v>4.5060001E12</v>
      </c>
      <c r="C200" s="1" t="s">
        <v>217</v>
      </c>
      <c r="D200" s="1">
        <v>509000.0</v>
      </c>
      <c r="E200" s="1">
        <v>17.0</v>
      </c>
      <c r="F200" s="1">
        <v>39529.0</v>
      </c>
      <c r="G200" s="1">
        <v>11128.0</v>
      </c>
      <c r="H200" s="1">
        <v>10646.0</v>
      </c>
      <c r="K200" s="1">
        <f t="shared" si="1"/>
        <v>21774</v>
      </c>
    </row>
    <row r="201" ht="15.75" customHeight="1">
      <c r="A201" s="1">
        <v>34.0</v>
      </c>
      <c r="B201" s="1">
        <v>3.41032032302E13</v>
      </c>
      <c r="C201" s="1" t="s">
        <v>218</v>
      </c>
      <c r="D201" s="1">
        <v>3701260.0</v>
      </c>
      <c r="E201" s="1">
        <v>17.0</v>
      </c>
      <c r="F201" s="1">
        <v>39269.0</v>
      </c>
      <c r="G201" s="1">
        <v>12736.0</v>
      </c>
      <c r="H201" s="1">
        <v>13136.0</v>
      </c>
      <c r="K201" s="1">
        <f t="shared" si="1"/>
        <v>25872</v>
      </c>
    </row>
    <row r="202" ht="15.75" customHeight="1">
      <c r="A202" s="1">
        <v>44.0</v>
      </c>
      <c r="B202" s="1">
        <v>4.45057014E13</v>
      </c>
      <c r="C202" s="1" t="s">
        <v>219</v>
      </c>
      <c r="D202" s="1">
        <v>4830390.0</v>
      </c>
      <c r="E202" s="1">
        <v>17.0</v>
      </c>
      <c r="F202" s="1">
        <v>38978.0</v>
      </c>
      <c r="G202" s="1">
        <v>9829.0</v>
      </c>
      <c r="H202" s="1">
        <v>16330.0</v>
      </c>
      <c r="K202" s="1">
        <f t="shared" si="1"/>
        <v>26159</v>
      </c>
    </row>
    <row r="203" ht="15.75" customHeight="1">
      <c r="A203" s="1">
        <v>19.0</v>
      </c>
      <c r="B203" s="1">
        <v>1.95028001E13</v>
      </c>
      <c r="C203" s="1" t="s">
        <v>220</v>
      </c>
      <c r="D203" s="1">
        <v>2200870.0</v>
      </c>
      <c r="E203" s="1">
        <v>17.0</v>
      </c>
      <c r="F203" s="1">
        <v>38789.0</v>
      </c>
      <c r="G203" s="1">
        <v>10649.0</v>
      </c>
      <c r="H203" s="1">
        <v>12768.0</v>
      </c>
      <c r="K203" s="1">
        <f t="shared" si="1"/>
        <v>23417</v>
      </c>
    </row>
    <row r="204" ht="15.75" customHeight="1">
      <c r="A204" s="1">
        <v>48.0</v>
      </c>
      <c r="B204" s="1">
        <v>4.85027027E13</v>
      </c>
      <c r="C204" s="1" t="s">
        <v>221</v>
      </c>
      <c r="D204" s="1">
        <v>5308700.0</v>
      </c>
      <c r="E204" s="1">
        <v>17.0</v>
      </c>
      <c r="F204" s="1">
        <v>38781.0</v>
      </c>
      <c r="G204" s="1">
        <v>12132.0</v>
      </c>
      <c r="H204" s="1">
        <v>9280.0</v>
      </c>
      <c r="K204" s="1">
        <f t="shared" si="1"/>
        <v>21412</v>
      </c>
    </row>
    <row r="205" ht="15.75" customHeight="1">
      <c r="A205" s="1">
        <v>10.0</v>
      </c>
      <c r="B205" s="1">
        <v>1.05058001E13</v>
      </c>
      <c r="C205" s="1" t="s">
        <v>222</v>
      </c>
      <c r="D205" s="1">
        <v>1201680.0</v>
      </c>
      <c r="E205" s="1">
        <v>17.0</v>
      </c>
      <c r="F205" s="1">
        <v>38745.0</v>
      </c>
      <c r="G205" s="1">
        <v>8191.0</v>
      </c>
      <c r="H205" s="1">
        <v>12412.0</v>
      </c>
      <c r="K205" s="1">
        <f t="shared" si="1"/>
        <v>20603</v>
      </c>
    </row>
    <row r="206" ht="15.75" customHeight="1">
      <c r="A206" s="1">
        <v>34.0</v>
      </c>
      <c r="B206" s="1">
        <v>3.41078078305E13</v>
      </c>
      <c r="C206" s="1" t="s">
        <v>223</v>
      </c>
      <c r="D206" s="1">
        <v>3703930.0</v>
      </c>
      <c r="E206" s="1">
        <v>17.0</v>
      </c>
      <c r="F206" s="1">
        <v>38601.0</v>
      </c>
      <c r="G206" s="1">
        <v>13126.0</v>
      </c>
      <c r="H206" s="1">
        <v>13707.0</v>
      </c>
      <c r="K206" s="1">
        <f t="shared" si="1"/>
        <v>26833</v>
      </c>
    </row>
    <row r="207" ht="15.75" customHeight="1">
      <c r="A207" s="1">
        <v>36.0</v>
      </c>
      <c r="B207" s="1">
        <v>3.65077001E13</v>
      </c>
      <c r="C207" s="1" t="s">
        <v>224</v>
      </c>
      <c r="D207" s="1">
        <v>3904348.0</v>
      </c>
      <c r="E207" s="1">
        <v>17.0</v>
      </c>
      <c r="F207" s="1">
        <v>38355.0</v>
      </c>
      <c r="G207" s="1">
        <v>15332.0</v>
      </c>
      <c r="H207" s="1">
        <v>11135.0</v>
      </c>
      <c r="K207" s="1">
        <f t="shared" si="1"/>
        <v>26467</v>
      </c>
    </row>
    <row r="208" ht="15.75" customHeight="1">
      <c r="A208" s="1">
        <v>14.0</v>
      </c>
      <c r="B208" s="1">
        <v>1.45045005E13</v>
      </c>
      <c r="C208" s="1" t="s">
        <v>225</v>
      </c>
      <c r="D208" s="1">
        <v>1713710.0</v>
      </c>
      <c r="E208" s="1">
        <v>17.0</v>
      </c>
      <c r="F208" s="1">
        <v>38328.0</v>
      </c>
      <c r="G208" s="1">
        <v>10281.0</v>
      </c>
      <c r="H208" s="1">
        <v>11797.0</v>
      </c>
      <c r="K208" s="1">
        <f t="shared" si="1"/>
        <v>22078</v>
      </c>
    </row>
    <row r="209" ht="15.75" customHeight="1">
      <c r="A209" s="1">
        <v>41.0</v>
      </c>
      <c r="B209" s="1">
        <v>4.15008001E13</v>
      </c>
      <c r="C209" s="1" t="s">
        <v>226</v>
      </c>
      <c r="D209" s="1">
        <v>4501170.0</v>
      </c>
      <c r="E209" s="1">
        <v>17.0</v>
      </c>
      <c r="F209" s="1">
        <v>38123.0</v>
      </c>
      <c r="G209" s="1">
        <v>8180.0</v>
      </c>
      <c r="H209" s="1">
        <v>13278.0</v>
      </c>
      <c r="K209" s="1">
        <f t="shared" si="1"/>
        <v>21458</v>
      </c>
    </row>
    <row r="210" ht="15.75" customHeight="1">
      <c r="A210" s="1">
        <v>5.0</v>
      </c>
      <c r="B210" s="1">
        <v>5.5030003E12</v>
      </c>
      <c r="C210" s="1" t="s">
        <v>227</v>
      </c>
      <c r="D210" s="1">
        <v>602630.0</v>
      </c>
      <c r="E210" s="1">
        <v>17.0</v>
      </c>
      <c r="F210" s="1">
        <v>38103.0</v>
      </c>
      <c r="G210" s="1">
        <v>8340.0</v>
      </c>
      <c r="H210" s="1">
        <v>20304.0</v>
      </c>
      <c r="K210" s="1">
        <f t="shared" si="1"/>
        <v>28644</v>
      </c>
    </row>
    <row r="211" ht="15.75" customHeight="1">
      <c r="A211" s="1">
        <v>5.0</v>
      </c>
      <c r="B211" s="1">
        <v>5.1024024301E12</v>
      </c>
      <c r="C211" s="1" t="s">
        <v>228</v>
      </c>
      <c r="D211" s="1">
        <v>691020.0</v>
      </c>
      <c r="E211" s="1">
        <v>17.0</v>
      </c>
      <c r="F211" s="1">
        <v>37955.0</v>
      </c>
      <c r="G211" s="1">
        <v>8416.0</v>
      </c>
      <c r="H211" s="1">
        <v>632.0</v>
      </c>
      <c r="K211" s="1">
        <f t="shared" si="1"/>
        <v>9048</v>
      </c>
    </row>
    <row r="212" ht="15.75" customHeight="1">
      <c r="A212" s="1">
        <v>28.0</v>
      </c>
      <c r="B212" s="1">
        <v>2.85055074E13</v>
      </c>
      <c r="C212" s="1" t="s">
        <v>229</v>
      </c>
      <c r="D212" s="1">
        <v>3172840.0</v>
      </c>
      <c r="E212" s="1">
        <v>17.0</v>
      </c>
      <c r="F212" s="1">
        <v>37911.0</v>
      </c>
      <c r="G212" s="1">
        <v>9807.0</v>
      </c>
      <c r="H212" s="1">
        <v>12604.0</v>
      </c>
      <c r="K212" s="1">
        <f t="shared" si="1"/>
        <v>22411</v>
      </c>
    </row>
    <row r="213" ht="15.75" customHeight="1">
      <c r="A213" s="1">
        <v>5.0</v>
      </c>
      <c r="B213" s="1">
        <v>5.1010010301E12</v>
      </c>
      <c r="C213" s="1" t="s">
        <v>230</v>
      </c>
      <c r="D213" s="1">
        <v>691007.0</v>
      </c>
      <c r="E213" s="1">
        <v>17.0</v>
      </c>
      <c r="F213" s="1">
        <v>37863.0</v>
      </c>
      <c r="G213" s="1">
        <v>9756.0</v>
      </c>
      <c r="H213" s="1">
        <v>60.0</v>
      </c>
      <c r="K213" s="1">
        <f t="shared" si="1"/>
        <v>9816</v>
      </c>
    </row>
    <row r="214" ht="15.75" customHeight="1">
      <c r="A214" s="1">
        <v>41.0</v>
      </c>
      <c r="B214" s="1">
        <v>4.15040001E13</v>
      </c>
      <c r="C214" s="1" t="s">
        <v>231</v>
      </c>
      <c r="D214" s="1">
        <v>4503360.0</v>
      </c>
      <c r="E214" s="1">
        <v>17.0</v>
      </c>
      <c r="F214" s="1">
        <v>37820.0</v>
      </c>
      <c r="G214" s="1">
        <v>14750.0</v>
      </c>
      <c r="H214" s="1">
        <v>13348.0</v>
      </c>
      <c r="K214" s="1">
        <f t="shared" si="1"/>
        <v>28098</v>
      </c>
    </row>
    <row r="215" ht="15.75" customHeight="1">
      <c r="A215" s="1">
        <v>10.0</v>
      </c>
      <c r="B215" s="1">
        <v>1.05001001E13</v>
      </c>
      <c r="C215" s="1" t="s">
        <v>232</v>
      </c>
      <c r="D215" s="1">
        <v>1200030.0</v>
      </c>
      <c r="E215" s="1">
        <v>17.0</v>
      </c>
      <c r="F215" s="1">
        <v>37664.0</v>
      </c>
      <c r="G215" s="1">
        <v>8461.0</v>
      </c>
      <c r="H215" s="1">
        <v>13565.0</v>
      </c>
      <c r="K215" s="1">
        <f t="shared" si="1"/>
        <v>22026</v>
      </c>
    </row>
    <row r="216" ht="15.75" customHeight="1">
      <c r="A216" s="1">
        <v>48.0</v>
      </c>
      <c r="B216" s="1">
        <v>4.85032031E13</v>
      </c>
      <c r="C216" s="1" t="s">
        <v>233</v>
      </c>
      <c r="D216" s="1">
        <v>5308250.0</v>
      </c>
      <c r="E216" s="1">
        <v>17.0</v>
      </c>
      <c r="F216" s="1">
        <v>37585.0</v>
      </c>
      <c r="G216" s="1">
        <v>9774.0</v>
      </c>
      <c r="H216" s="1">
        <v>10596.0</v>
      </c>
      <c r="K216" s="1">
        <f t="shared" si="1"/>
        <v>20370</v>
      </c>
    </row>
    <row r="217" ht="15.75" customHeight="1">
      <c r="A217" s="1">
        <v>19.0</v>
      </c>
      <c r="B217" s="1">
        <v>1.95044001E13</v>
      </c>
      <c r="C217" s="1" t="s">
        <v>234</v>
      </c>
      <c r="D217" s="1">
        <v>2201410.0</v>
      </c>
      <c r="E217" s="1">
        <v>17.0</v>
      </c>
      <c r="F217" s="1">
        <v>37518.0</v>
      </c>
      <c r="G217" s="1">
        <v>3737.0</v>
      </c>
      <c r="H217" s="1">
        <v>3180.0</v>
      </c>
      <c r="K217" s="1">
        <f t="shared" si="1"/>
        <v>6917</v>
      </c>
    </row>
    <row r="218" ht="15.75" customHeight="1">
      <c r="A218" s="1">
        <v>5.0</v>
      </c>
      <c r="B218" s="1">
        <v>5.5015901E12</v>
      </c>
      <c r="C218" s="1" t="s">
        <v>235</v>
      </c>
      <c r="D218" s="1">
        <v>636800.0</v>
      </c>
      <c r="E218" s="1">
        <v>17.0</v>
      </c>
      <c r="F218" s="1">
        <v>37469.0</v>
      </c>
      <c r="G218" s="1">
        <v>1209.0</v>
      </c>
      <c r="H218" s="1">
        <v>1118.0</v>
      </c>
      <c r="K218" s="1">
        <f t="shared" si="1"/>
        <v>2327</v>
      </c>
    </row>
    <row r="219" ht="15.75" customHeight="1">
      <c r="A219" s="1">
        <v>10.0</v>
      </c>
      <c r="B219" s="1">
        <v>1.05035001E13</v>
      </c>
      <c r="C219" s="1" t="s">
        <v>236</v>
      </c>
      <c r="D219" s="1">
        <v>1201050.0</v>
      </c>
      <c r="E219" s="1">
        <v>17.0</v>
      </c>
      <c r="F219" s="1">
        <v>37384.0</v>
      </c>
      <c r="G219" s="1">
        <v>10716.0</v>
      </c>
      <c r="H219" s="1">
        <v>14684.0</v>
      </c>
      <c r="K219" s="1">
        <f t="shared" si="1"/>
        <v>25400</v>
      </c>
    </row>
    <row r="220" ht="15.75" customHeight="1">
      <c r="A220" s="1">
        <v>5.0</v>
      </c>
      <c r="B220" s="1">
        <v>5.503301E12</v>
      </c>
      <c r="C220" s="1" t="s">
        <v>237</v>
      </c>
      <c r="D220" s="1">
        <v>609850.0</v>
      </c>
      <c r="E220" s="1">
        <v>17.0</v>
      </c>
      <c r="F220" s="1">
        <v>37378.0</v>
      </c>
      <c r="G220" s="1">
        <v>7503.0</v>
      </c>
      <c r="H220" s="1">
        <v>14134.0</v>
      </c>
      <c r="K220" s="1">
        <f t="shared" si="1"/>
        <v>21637</v>
      </c>
    </row>
    <row r="221" ht="15.75" customHeight="1">
      <c r="A221" s="1">
        <v>19.0</v>
      </c>
      <c r="B221" s="1">
        <v>1.95052001E13</v>
      </c>
      <c r="C221" s="1" t="s">
        <v>238</v>
      </c>
      <c r="D221" s="1">
        <v>2201650.0</v>
      </c>
      <c r="E221" s="1">
        <v>17.0</v>
      </c>
      <c r="F221" s="1">
        <v>37246.0</v>
      </c>
      <c r="G221" s="1">
        <v>8135.0</v>
      </c>
      <c r="H221" s="1">
        <v>10328.0</v>
      </c>
      <c r="K221" s="1">
        <f t="shared" si="1"/>
        <v>18463</v>
      </c>
    </row>
    <row r="222" ht="15.75" customHeight="1">
      <c r="A222" s="1">
        <v>15.0</v>
      </c>
      <c r="B222" s="1">
        <v>1.55071012E13</v>
      </c>
      <c r="C222" s="1" t="s">
        <v>239</v>
      </c>
      <c r="D222" s="1">
        <v>1810290.0</v>
      </c>
      <c r="E222" s="1">
        <v>17.0</v>
      </c>
      <c r="F222" s="1">
        <v>37178.0</v>
      </c>
      <c r="G222" s="1">
        <v>9659.0</v>
      </c>
      <c r="H222" s="1">
        <v>7708.0</v>
      </c>
      <c r="K222" s="1">
        <f t="shared" si="1"/>
        <v>17367</v>
      </c>
    </row>
    <row r="223" ht="15.75" customHeight="1">
      <c r="A223" s="1">
        <v>10.0</v>
      </c>
      <c r="B223" s="1">
        <v>1.05037001E13</v>
      </c>
      <c r="C223" s="1" t="s">
        <v>240</v>
      </c>
      <c r="D223" s="1">
        <v>1201110.0</v>
      </c>
      <c r="E223" s="1">
        <v>17.0</v>
      </c>
      <c r="F223" s="1">
        <v>36831.0</v>
      </c>
      <c r="G223" s="1">
        <v>7719.0</v>
      </c>
      <c r="H223" s="1">
        <v>11504.0</v>
      </c>
      <c r="K223" s="1">
        <f t="shared" si="1"/>
        <v>19223</v>
      </c>
    </row>
    <row r="224" ht="15.75" customHeight="1">
      <c r="A224" s="1">
        <v>6.0</v>
      </c>
      <c r="B224" s="1">
        <v>6.502101E12</v>
      </c>
      <c r="C224" s="1" t="s">
        <v>241</v>
      </c>
      <c r="D224" s="1">
        <v>804080.0</v>
      </c>
      <c r="E224" s="1">
        <v>17.0</v>
      </c>
      <c r="F224" s="1">
        <v>36762.0</v>
      </c>
      <c r="G224" s="1">
        <v>1450.0</v>
      </c>
      <c r="H224" s="1">
        <v>2358.0</v>
      </c>
      <c r="K224" s="1">
        <f t="shared" si="1"/>
        <v>3808</v>
      </c>
    </row>
    <row r="225" ht="15.75" customHeight="1">
      <c r="A225" s="1">
        <v>47.0</v>
      </c>
      <c r="B225" s="1">
        <v>4.71021021301E13</v>
      </c>
      <c r="C225" s="1" t="s">
        <v>242</v>
      </c>
      <c r="D225" s="1">
        <v>5100840.0</v>
      </c>
      <c r="E225" s="1">
        <v>17.0</v>
      </c>
      <c r="F225" s="1">
        <v>36748.0</v>
      </c>
      <c r="G225" s="1">
        <v>6629.0</v>
      </c>
      <c r="H225" s="1">
        <v>11094.0</v>
      </c>
      <c r="K225" s="1">
        <f t="shared" si="1"/>
        <v>17723</v>
      </c>
    </row>
    <row r="226" ht="15.75" customHeight="1">
      <c r="A226" s="1">
        <v>32.0</v>
      </c>
      <c r="B226" s="1">
        <v>3.25024004E13</v>
      </c>
      <c r="C226" s="1" t="s">
        <v>243</v>
      </c>
      <c r="D226" s="1">
        <v>3500390.0</v>
      </c>
      <c r="E226" s="1">
        <v>17.0</v>
      </c>
      <c r="F226" s="1">
        <v>36480.0</v>
      </c>
      <c r="G226" s="1">
        <v>3227.0</v>
      </c>
      <c r="H226" s="1">
        <v>0.0</v>
      </c>
      <c r="K226" s="1">
        <f t="shared" si="1"/>
        <v>3227</v>
      </c>
    </row>
    <row r="227" ht="15.75" customHeight="1">
      <c r="A227" s="1">
        <v>5.0</v>
      </c>
      <c r="B227" s="1">
        <v>5.1056055301E12</v>
      </c>
      <c r="C227" s="1" t="s">
        <v>244</v>
      </c>
      <c r="D227" s="1">
        <v>691047.0</v>
      </c>
      <c r="E227" s="1">
        <v>17.0</v>
      </c>
      <c r="F227" s="1">
        <v>36431.0</v>
      </c>
      <c r="G227" s="1">
        <v>4472.0</v>
      </c>
      <c r="H227" s="1">
        <v>0.0</v>
      </c>
      <c r="K227" s="1">
        <f t="shared" si="1"/>
        <v>4472</v>
      </c>
    </row>
    <row r="228" ht="15.75" customHeight="1">
      <c r="A228" s="1">
        <v>31.0</v>
      </c>
      <c r="B228" s="1">
        <v>3.15020202E13</v>
      </c>
      <c r="C228" s="1" t="s">
        <v>245</v>
      </c>
      <c r="D228" s="1">
        <v>3404590.0</v>
      </c>
      <c r="E228" s="1">
        <v>17.0</v>
      </c>
      <c r="F228" s="1">
        <v>36419.0</v>
      </c>
      <c r="G228" s="1">
        <v>8773.0</v>
      </c>
      <c r="H228" s="1">
        <v>17148.0</v>
      </c>
      <c r="K228" s="1">
        <f t="shared" si="1"/>
        <v>25921</v>
      </c>
    </row>
    <row r="229" ht="15.75" customHeight="1">
      <c r="A229" s="1">
        <v>5.0</v>
      </c>
      <c r="B229" s="1">
        <v>5.5050019E12</v>
      </c>
      <c r="C229" s="1" t="s">
        <v>246</v>
      </c>
      <c r="D229" s="1">
        <v>601330.0</v>
      </c>
      <c r="E229" s="1">
        <v>17.0</v>
      </c>
      <c r="F229" s="1">
        <v>36407.0</v>
      </c>
      <c r="G229" s="1">
        <v>12845.0</v>
      </c>
      <c r="H229" s="1">
        <v>12398.0</v>
      </c>
      <c r="K229" s="1">
        <f t="shared" si="1"/>
        <v>25243</v>
      </c>
    </row>
    <row r="230" ht="15.75" customHeight="1">
      <c r="A230" s="1">
        <v>36.0</v>
      </c>
      <c r="B230" s="1">
        <v>3.65057004E13</v>
      </c>
      <c r="C230" s="1" t="s">
        <v>247</v>
      </c>
      <c r="D230" s="1">
        <v>3904384.0</v>
      </c>
      <c r="E230" s="1">
        <v>17.0</v>
      </c>
      <c r="F230" s="1">
        <v>36223.0</v>
      </c>
      <c r="G230" s="1">
        <v>16149.0</v>
      </c>
      <c r="H230" s="1">
        <v>9324.0</v>
      </c>
      <c r="K230" s="1">
        <f t="shared" si="1"/>
        <v>25473</v>
      </c>
    </row>
    <row r="231" ht="15.75" customHeight="1">
      <c r="A231" s="1">
        <v>44.0</v>
      </c>
      <c r="B231" s="1">
        <v>4.45101016E13</v>
      </c>
      <c r="C231" s="1" t="s">
        <v>248</v>
      </c>
      <c r="D231" s="1">
        <v>4825740.0</v>
      </c>
      <c r="E231" s="1">
        <v>17.0</v>
      </c>
      <c r="F231" s="1">
        <v>35932.0</v>
      </c>
      <c r="G231" s="1">
        <v>6796.0</v>
      </c>
      <c r="H231" s="1">
        <v>11753.0</v>
      </c>
      <c r="K231" s="1">
        <f t="shared" si="1"/>
        <v>18549</v>
      </c>
    </row>
    <row r="232" ht="15.75" customHeight="1">
      <c r="A232" s="1">
        <v>34.0</v>
      </c>
      <c r="B232" s="1">
        <v>3.41036036301E13</v>
      </c>
      <c r="C232" s="1" t="s">
        <v>249</v>
      </c>
      <c r="D232" s="1">
        <v>3701620.0</v>
      </c>
      <c r="E232" s="1">
        <v>17.0</v>
      </c>
      <c r="F232" s="1">
        <v>35820.0</v>
      </c>
      <c r="G232" s="1">
        <v>10012.0</v>
      </c>
      <c r="H232" s="1">
        <v>13094.0</v>
      </c>
      <c r="K232" s="1">
        <f t="shared" si="1"/>
        <v>23106</v>
      </c>
    </row>
    <row r="233" ht="15.75" customHeight="1">
      <c r="A233" s="1">
        <v>44.0</v>
      </c>
      <c r="B233" s="1">
        <v>4.45170002E13</v>
      </c>
      <c r="C233" s="1" t="s">
        <v>250</v>
      </c>
      <c r="D233" s="1">
        <v>4815000.0</v>
      </c>
      <c r="E233" s="1">
        <v>17.0</v>
      </c>
      <c r="F233" s="1">
        <v>35759.0</v>
      </c>
      <c r="G233" s="1">
        <v>7218.0</v>
      </c>
      <c r="H233" s="1">
        <v>11158.0</v>
      </c>
      <c r="K233" s="1">
        <f t="shared" si="1"/>
        <v>18376</v>
      </c>
    </row>
    <row r="234" ht="15.75" customHeight="1">
      <c r="A234" s="1">
        <v>5.0</v>
      </c>
      <c r="B234" s="1">
        <v>5.5007025E12</v>
      </c>
      <c r="C234" s="1" t="s">
        <v>251</v>
      </c>
      <c r="D234" s="1">
        <v>632550.0</v>
      </c>
      <c r="E234" s="1">
        <v>17.0</v>
      </c>
      <c r="F234" s="1">
        <v>35622.0</v>
      </c>
      <c r="G234" s="1">
        <v>6983.0</v>
      </c>
      <c r="H234" s="1">
        <v>13341.0</v>
      </c>
      <c r="K234" s="1">
        <f t="shared" si="1"/>
        <v>20324</v>
      </c>
    </row>
    <row r="235" ht="15.75" customHeight="1">
      <c r="A235" s="1">
        <v>43.0</v>
      </c>
      <c r="B235" s="1">
        <v>4.31063063301E13</v>
      </c>
      <c r="C235" s="1" t="s">
        <v>252</v>
      </c>
      <c r="D235" s="1">
        <v>4703030.0</v>
      </c>
      <c r="E235" s="1">
        <v>17.0</v>
      </c>
      <c r="F235" s="1">
        <v>35434.0</v>
      </c>
      <c r="G235" s="1">
        <v>8125.0</v>
      </c>
      <c r="H235" s="1">
        <v>12310.0</v>
      </c>
      <c r="K235" s="1">
        <f t="shared" si="1"/>
        <v>20435</v>
      </c>
    </row>
    <row r="236" ht="15.75" customHeight="1">
      <c r="A236" s="1">
        <v>3.0</v>
      </c>
      <c r="B236" s="1">
        <v>3.5001003E12</v>
      </c>
      <c r="C236" s="1" t="s">
        <v>253</v>
      </c>
      <c r="D236" s="1">
        <v>401940.0</v>
      </c>
      <c r="E236" s="1">
        <v>17.0</v>
      </c>
      <c r="F236" s="1">
        <v>35389.0</v>
      </c>
      <c r="G236" s="1">
        <v>4320.0</v>
      </c>
      <c r="H236" s="1">
        <v>2510.0</v>
      </c>
      <c r="K236" s="1">
        <f t="shared" si="1"/>
        <v>6830</v>
      </c>
    </row>
    <row r="237" ht="15.75" customHeight="1">
      <c r="A237" s="1">
        <v>5.0</v>
      </c>
      <c r="B237" s="1">
        <v>5.5033008E12</v>
      </c>
      <c r="C237" s="1" t="s">
        <v>254</v>
      </c>
      <c r="D237" s="1">
        <v>609070.0</v>
      </c>
      <c r="E237" s="1">
        <v>17.0</v>
      </c>
      <c r="F237" s="1">
        <v>35382.0</v>
      </c>
      <c r="G237" s="1">
        <v>12604.0</v>
      </c>
      <c r="H237" s="1">
        <v>13337.0</v>
      </c>
      <c r="K237" s="1">
        <f t="shared" si="1"/>
        <v>25941</v>
      </c>
    </row>
    <row r="238" ht="15.75" customHeight="1">
      <c r="A238" s="1">
        <v>22.0</v>
      </c>
      <c r="B238" s="1">
        <v>2.22014004301E13</v>
      </c>
      <c r="C238" s="1" t="s">
        <v>255</v>
      </c>
      <c r="D238" s="1">
        <v>2513230.0</v>
      </c>
      <c r="E238" s="1">
        <v>17.0</v>
      </c>
      <c r="F238" s="1">
        <v>35289.0</v>
      </c>
      <c r="G238" s="1">
        <v>14588.0</v>
      </c>
      <c r="H238" s="1">
        <v>6595.0</v>
      </c>
      <c r="K238" s="1">
        <f t="shared" si="1"/>
        <v>21183</v>
      </c>
    </row>
    <row r="239" ht="15.75" customHeight="1">
      <c r="A239" s="1">
        <v>32.0</v>
      </c>
      <c r="B239" s="1">
        <v>3.25007003E13</v>
      </c>
      <c r="C239" s="1" t="s">
        <v>256</v>
      </c>
      <c r="D239" s="1">
        <v>3501500.0</v>
      </c>
      <c r="E239" s="1">
        <v>17.0</v>
      </c>
      <c r="F239" s="1">
        <v>35232.0</v>
      </c>
      <c r="G239" s="1">
        <v>7565.0</v>
      </c>
      <c r="H239" s="1">
        <v>453.0</v>
      </c>
      <c r="K239" s="1">
        <f t="shared" si="1"/>
        <v>8018</v>
      </c>
    </row>
    <row r="240" ht="15.75" customHeight="1">
      <c r="A240" s="1">
        <v>5.0</v>
      </c>
      <c r="B240" s="1">
        <v>5.1030030301E12</v>
      </c>
      <c r="C240" s="1" t="s">
        <v>257</v>
      </c>
      <c r="D240" s="1">
        <v>691024.0</v>
      </c>
      <c r="E240" s="1">
        <v>17.0</v>
      </c>
      <c r="F240" s="1">
        <v>35114.0</v>
      </c>
      <c r="G240" s="1">
        <v>4154.0</v>
      </c>
      <c r="H240" s="1">
        <v>227.0</v>
      </c>
      <c r="K240" s="1">
        <f t="shared" si="1"/>
        <v>4381</v>
      </c>
    </row>
    <row r="241" ht="15.75" customHeight="1">
      <c r="A241" s="1">
        <v>2.0</v>
      </c>
      <c r="B241" s="1">
        <v>2.1006002301E12</v>
      </c>
      <c r="C241" s="1" t="s">
        <v>258</v>
      </c>
      <c r="D241" s="1">
        <v>200600.0</v>
      </c>
      <c r="E241" s="1">
        <v>17.0</v>
      </c>
      <c r="F241" s="1">
        <v>35076.0</v>
      </c>
      <c r="G241" s="1">
        <v>3553.0</v>
      </c>
      <c r="H241" s="1">
        <v>3483.0</v>
      </c>
      <c r="K241" s="1">
        <f t="shared" si="1"/>
        <v>7036</v>
      </c>
    </row>
    <row r="242" ht="15.75" customHeight="1">
      <c r="A242" s="1">
        <v>1.0</v>
      </c>
      <c r="B242" s="1">
        <v>1.5037004E12</v>
      </c>
      <c r="C242" s="1" t="s">
        <v>259</v>
      </c>
      <c r="D242" s="1">
        <v>101920.0</v>
      </c>
      <c r="E242" s="1">
        <v>17.0</v>
      </c>
      <c r="F242" s="1">
        <v>34937.0</v>
      </c>
      <c r="G242" s="1">
        <v>8442.0</v>
      </c>
      <c r="H242" s="1">
        <v>13568.0</v>
      </c>
      <c r="K242" s="1">
        <f t="shared" si="1"/>
        <v>22010</v>
      </c>
    </row>
    <row r="243" ht="15.75" customHeight="1">
      <c r="A243" s="1">
        <v>44.0</v>
      </c>
      <c r="B243" s="1">
        <v>4.45057015E13</v>
      </c>
      <c r="C243" s="1" t="s">
        <v>260</v>
      </c>
      <c r="D243" s="1">
        <v>4837020.0</v>
      </c>
      <c r="E243" s="1">
        <v>17.0</v>
      </c>
      <c r="F243" s="1">
        <v>34923.0</v>
      </c>
      <c r="G243" s="1">
        <v>8779.0</v>
      </c>
      <c r="H243" s="1">
        <v>9975.0</v>
      </c>
      <c r="K243" s="1">
        <f t="shared" si="1"/>
        <v>18754</v>
      </c>
    </row>
    <row r="244" ht="15.75" customHeight="1">
      <c r="A244" s="1">
        <v>23.0</v>
      </c>
      <c r="B244" s="1">
        <v>2.35025401E13</v>
      </c>
      <c r="C244" s="1" t="s">
        <v>261</v>
      </c>
      <c r="D244" s="1">
        <v>2680400.0</v>
      </c>
      <c r="E244" s="1">
        <v>17.0</v>
      </c>
      <c r="F244" s="1">
        <v>34841.0</v>
      </c>
      <c r="G244" s="1">
        <v>302.0</v>
      </c>
      <c r="H244" s="1">
        <v>312.0</v>
      </c>
      <c r="K244" s="1">
        <f t="shared" si="1"/>
        <v>614</v>
      </c>
    </row>
    <row r="245" ht="15.75" customHeight="1">
      <c r="A245" s="1">
        <v>44.0</v>
      </c>
      <c r="B245" s="1">
        <v>4.45043018E13</v>
      </c>
      <c r="C245" s="1" t="s">
        <v>262</v>
      </c>
      <c r="D245" s="1">
        <v>4835100.0</v>
      </c>
      <c r="E245" s="1">
        <v>17.0</v>
      </c>
      <c r="F245" s="1">
        <v>34476.0</v>
      </c>
      <c r="G245" s="1">
        <v>5012.0</v>
      </c>
      <c r="H245" s="1">
        <v>9093.0</v>
      </c>
      <c r="K245" s="1">
        <f t="shared" si="1"/>
        <v>14105</v>
      </c>
    </row>
    <row r="246" ht="15.75" customHeight="1">
      <c r="A246" s="1">
        <v>2.0</v>
      </c>
      <c r="B246" s="1">
        <v>2.0000000308E12</v>
      </c>
      <c r="C246" s="1" t="s">
        <v>263</v>
      </c>
      <c r="D246" s="1">
        <v>200001.0</v>
      </c>
      <c r="E246" s="1">
        <v>17.0</v>
      </c>
      <c r="F246" s="1">
        <v>34401.0</v>
      </c>
      <c r="G246" s="1">
        <v>3547.0</v>
      </c>
      <c r="H246" s="1">
        <v>4110.0</v>
      </c>
      <c r="K246" s="1">
        <f t="shared" si="1"/>
        <v>7657</v>
      </c>
    </row>
    <row r="247" ht="15.75" customHeight="1">
      <c r="A247" s="1">
        <v>45.0</v>
      </c>
      <c r="B247" s="1">
        <v>4.55025001E13</v>
      </c>
      <c r="C247" s="1" t="s">
        <v>264</v>
      </c>
      <c r="D247" s="1">
        <v>4900030.0</v>
      </c>
      <c r="E247" s="1">
        <v>17.0</v>
      </c>
      <c r="F247" s="1">
        <v>34283.0</v>
      </c>
      <c r="G247" s="1">
        <v>8173.0</v>
      </c>
      <c r="H247" s="1">
        <v>9774.0</v>
      </c>
      <c r="K247" s="1">
        <f t="shared" si="1"/>
        <v>17947</v>
      </c>
    </row>
    <row r="248" ht="15.75" customHeight="1">
      <c r="A248" s="1">
        <v>5.0</v>
      </c>
      <c r="B248" s="1">
        <v>5.5037048E12</v>
      </c>
      <c r="C248" s="1" t="s">
        <v>265</v>
      </c>
      <c r="D248" s="1">
        <v>638640.0</v>
      </c>
      <c r="E248" s="1">
        <v>17.0</v>
      </c>
      <c r="F248" s="1">
        <v>34258.0</v>
      </c>
      <c r="G248" s="1">
        <v>8851.0</v>
      </c>
      <c r="H248" s="1">
        <v>10362.0</v>
      </c>
      <c r="K248" s="1">
        <f t="shared" si="1"/>
        <v>19213</v>
      </c>
    </row>
    <row r="249" ht="15.75" customHeight="1">
      <c r="A249" s="1">
        <v>48.0</v>
      </c>
      <c r="B249" s="1">
        <v>4.85017201E13</v>
      </c>
      <c r="C249" s="1" t="s">
        <v>266</v>
      </c>
      <c r="D249" s="1">
        <v>5300006.0</v>
      </c>
      <c r="E249" s="1">
        <v>17.0</v>
      </c>
      <c r="F249" s="1">
        <v>34097.0</v>
      </c>
      <c r="G249" s="1">
        <v>241.0</v>
      </c>
      <c r="H249" s="1">
        <v>892.0</v>
      </c>
      <c r="K249" s="1">
        <f t="shared" si="1"/>
        <v>1133</v>
      </c>
    </row>
    <row r="250" ht="15.75" customHeight="1">
      <c r="A250" s="1">
        <v>5.0</v>
      </c>
      <c r="B250" s="1">
        <v>5.1033033301E12</v>
      </c>
      <c r="C250" s="1" t="s">
        <v>267</v>
      </c>
      <c r="D250" s="1">
        <v>691026.0</v>
      </c>
      <c r="E250" s="1">
        <v>17.0</v>
      </c>
      <c r="F250" s="1">
        <v>34010.0</v>
      </c>
      <c r="G250" s="1">
        <v>12477.0</v>
      </c>
      <c r="H250" s="1">
        <v>565.0</v>
      </c>
      <c r="K250" s="1">
        <f t="shared" si="1"/>
        <v>13042</v>
      </c>
    </row>
    <row r="251" ht="15.75" customHeight="1">
      <c r="A251" s="1">
        <v>31.0</v>
      </c>
      <c r="B251" s="1">
        <v>3.15015012E13</v>
      </c>
      <c r="C251" s="1" t="s">
        <v>268</v>
      </c>
      <c r="D251" s="1">
        <v>3408220.0</v>
      </c>
      <c r="E251" s="1">
        <v>17.0</v>
      </c>
      <c r="F251" s="1">
        <v>33769.0</v>
      </c>
      <c r="G251" s="1">
        <v>16369.0</v>
      </c>
      <c r="H251" s="1">
        <v>4991.0</v>
      </c>
      <c r="K251" s="1">
        <f t="shared" si="1"/>
        <v>21360</v>
      </c>
    </row>
    <row r="252" ht="15.75" customHeight="1">
      <c r="A252" s="1">
        <v>44.0</v>
      </c>
      <c r="B252" s="1">
        <v>4.45031003E13</v>
      </c>
      <c r="C252" s="1" t="s">
        <v>269</v>
      </c>
      <c r="D252" s="1">
        <v>4822530.0</v>
      </c>
      <c r="E252" s="1">
        <v>17.0</v>
      </c>
      <c r="F252" s="1">
        <v>33326.0</v>
      </c>
      <c r="G252" s="1">
        <v>9246.0</v>
      </c>
      <c r="H252" s="1">
        <v>12856.0</v>
      </c>
      <c r="K252" s="1">
        <f t="shared" si="1"/>
        <v>22102</v>
      </c>
    </row>
    <row r="253" ht="15.75" customHeight="1">
      <c r="A253" s="1">
        <v>44.0</v>
      </c>
      <c r="B253" s="1">
        <v>4.45061007E13</v>
      </c>
      <c r="C253" s="1" t="s">
        <v>270</v>
      </c>
      <c r="D253" s="1">
        <v>4827300.0</v>
      </c>
      <c r="E253" s="1">
        <v>17.0</v>
      </c>
      <c r="F253" s="1">
        <v>32844.0</v>
      </c>
      <c r="G253" s="1">
        <v>4260.0</v>
      </c>
      <c r="H253" s="1">
        <v>10899.0</v>
      </c>
      <c r="K253" s="1">
        <f t="shared" si="1"/>
        <v>15159</v>
      </c>
    </row>
    <row r="254" ht="15.75" customHeight="1">
      <c r="A254" s="1">
        <v>23.0</v>
      </c>
      <c r="B254" s="1">
        <v>2.35041401E13</v>
      </c>
      <c r="C254" s="1" t="s">
        <v>271</v>
      </c>
      <c r="D254" s="1">
        <v>2680620.0</v>
      </c>
      <c r="E254" s="1">
        <v>17.0</v>
      </c>
      <c r="F254" s="1">
        <v>32817.0</v>
      </c>
      <c r="G254" s="1">
        <v>832.0</v>
      </c>
      <c r="H254" s="1">
        <v>0.0</v>
      </c>
      <c r="K254" s="1">
        <f t="shared" si="1"/>
        <v>832</v>
      </c>
    </row>
    <row r="255" ht="15.75" customHeight="1">
      <c r="A255" s="1">
        <v>5.0</v>
      </c>
      <c r="B255" s="1">
        <v>5.5001012E12</v>
      </c>
      <c r="C255" s="1" t="s">
        <v>272</v>
      </c>
      <c r="D255" s="1">
        <v>616740.0</v>
      </c>
      <c r="E255" s="1">
        <v>17.0</v>
      </c>
      <c r="F255" s="1">
        <v>32767.0</v>
      </c>
      <c r="G255" s="1">
        <v>5823.0</v>
      </c>
      <c r="H255" s="1">
        <v>7905.0</v>
      </c>
      <c r="K255" s="1">
        <f t="shared" si="1"/>
        <v>13728</v>
      </c>
    </row>
    <row r="256" ht="15.75" customHeight="1">
      <c r="A256" s="1">
        <v>44.0</v>
      </c>
      <c r="B256" s="1">
        <v>4.4510802E13</v>
      </c>
      <c r="C256" s="1" t="s">
        <v>273</v>
      </c>
      <c r="D256" s="1">
        <v>4844960.0</v>
      </c>
      <c r="E256" s="1">
        <v>17.0</v>
      </c>
      <c r="F256" s="1">
        <v>32686.0</v>
      </c>
      <c r="G256" s="1">
        <v>11393.0</v>
      </c>
      <c r="H256" s="1">
        <v>12729.0</v>
      </c>
      <c r="K256" s="1">
        <f t="shared" si="1"/>
        <v>24122</v>
      </c>
    </row>
    <row r="257" ht="15.75" customHeight="1">
      <c r="A257" s="1">
        <v>44.0</v>
      </c>
      <c r="B257" s="1">
        <v>4.4505701E13</v>
      </c>
      <c r="C257" s="1" t="s">
        <v>274</v>
      </c>
      <c r="D257" s="1">
        <v>4821420.0</v>
      </c>
      <c r="E257" s="1">
        <v>17.0</v>
      </c>
      <c r="F257" s="1">
        <v>32570.0</v>
      </c>
      <c r="G257" s="1">
        <v>6478.0</v>
      </c>
      <c r="H257" s="1">
        <v>13346.0</v>
      </c>
      <c r="K257" s="1">
        <f t="shared" si="1"/>
        <v>19824</v>
      </c>
    </row>
    <row r="258" ht="15.75" customHeight="1">
      <c r="A258" s="1">
        <v>5.0</v>
      </c>
      <c r="B258" s="1">
        <v>5.1027027301E12</v>
      </c>
      <c r="C258" s="1" t="s">
        <v>275</v>
      </c>
      <c r="D258" s="1">
        <v>691021.0</v>
      </c>
      <c r="E258" s="1">
        <v>17.0</v>
      </c>
      <c r="F258" s="1">
        <v>32463.0</v>
      </c>
      <c r="G258" s="1">
        <v>15364.0</v>
      </c>
      <c r="H258" s="1">
        <v>811.0</v>
      </c>
      <c r="K258" s="1">
        <f t="shared" si="1"/>
        <v>16175</v>
      </c>
    </row>
    <row r="259" ht="15.75" customHeight="1">
      <c r="A259" s="1">
        <v>4.0</v>
      </c>
      <c r="B259" s="1">
        <v>4.5072007E12</v>
      </c>
      <c r="C259" s="1" t="s">
        <v>276</v>
      </c>
      <c r="D259" s="1">
        <v>512660.0</v>
      </c>
      <c r="E259" s="1">
        <v>17.0</v>
      </c>
      <c r="F259" s="1">
        <v>32138.0</v>
      </c>
      <c r="G259" s="1">
        <v>6329.0</v>
      </c>
      <c r="H259" s="1">
        <v>11494.0</v>
      </c>
      <c r="K259" s="1">
        <f t="shared" si="1"/>
        <v>17823</v>
      </c>
    </row>
    <row r="260" ht="15.75" customHeight="1">
      <c r="A260" s="1">
        <v>5.0</v>
      </c>
      <c r="B260" s="1">
        <v>5.5036047E12</v>
      </c>
      <c r="C260" s="1" t="s">
        <v>277</v>
      </c>
      <c r="D260" s="1">
        <v>632370.0</v>
      </c>
      <c r="E260" s="1">
        <v>17.0</v>
      </c>
      <c r="F260" s="1">
        <v>32036.0</v>
      </c>
      <c r="G260" s="1">
        <v>9627.0</v>
      </c>
      <c r="H260" s="1">
        <v>13719.0</v>
      </c>
      <c r="K260" s="1">
        <f t="shared" si="1"/>
        <v>23346</v>
      </c>
    </row>
    <row r="261" ht="15.75" customHeight="1">
      <c r="A261" s="1">
        <v>44.0</v>
      </c>
      <c r="B261" s="1">
        <v>4.45108002E13</v>
      </c>
      <c r="C261" s="1" t="s">
        <v>278</v>
      </c>
      <c r="D261" s="1">
        <v>4817390.0</v>
      </c>
      <c r="E261" s="1">
        <v>17.0</v>
      </c>
      <c r="F261" s="1">
        <v>31769.0</v>
      </c>
      <c r="G261" s="1">
        <v>12706.0</v>
      </c>
      <c r="H261" s="1">
        <v>11478.0</v>
      </c>
      <c r="K261" s="1">
        <f t="shared" si="1"/>
        <v>24184</v>
      </c>
    </row>
    <row r="262" ht="15.75" customHeight="1">
      <c r="A262" s="1">
        <v>33.0</v>
      </c>
      <c r="B262" s="1">
        <v>3.35004002E13</v>
      </c>
      <c r="C262" s="1" t="s">
        <v>279</v>
      </c>
      <c r="D262" s="1">
        <v>3604870.0</v>
      </c>
      <c r="E262" s="1">
        <v>17.0</v>
      </c>
      <c r="F262" s="1">
        <v>31270.0</v>
      </c>
      <c r="G262" s="1">
        <v>3559.0</v>
      </c>
      <c r="H262" s="1">
        <v>3834.0</v>
      </c>
      <c r="K262" s="1">
        <f t="shared" si="1"/>
        <v>7393</v>
      </c>
    </row>
    <row r="263" ht="15.75" customHeight="1">
      <c r="A263" s="1">
        <v>5.0</v>
      </c>
      <c r="B263" s="1">
        <v>5.5019002E12</v>
      </c>
      <c r="C263" s="1" t="s">
        <v>280</v>
      </c>
      <c r="D263" s="1">
        <v>600153.0</v>
      </c>
      <c r="E263" s="1">
        <v>17.0</v>
      </c>
      <c r="F263" s="1">
        <v>31160.0</v>
      </c>
      <c r="G263" s="1">
        <v>4243.0</v>
      </c>
      <c r="H263" s="1">
        <v>5425.0</v>
      </c>
      <c r="K263" s="1">
        <f t="shared" si="1"/>
        <v>9668</v>
      </c>
    </row>
    <row r="264" ht="15.75" customHeight="1">
      <c r="A264" s="1">
        <v>5.0</v>
      </c>
      <c r="B264" s="1">
        <v>5.1004004301E12</v>
      </c>
      <c r="C264" s="1" t="s">
        <v>281</v>
      </c>
      <c r="D264" s="1">
        <v>691002.0</v>
      </c>
      <c r="E264" s="1">
        <v>17.0</v>
      </c>
      <c r="F264" s="1">
        <v>30986.0</v>
      </c>
      <c r="G264" s="1">
        <v>22411.0</v>
      </c>
      <c r="H264" s="1">
        <v>379.0</v>
      </c>
      <c r="K264" s="1">
        <f t="shared" si="1"/>
        <v>22790</v>
      </c>
    </row>
    <row r="265" ht="15.75" customHeight="1">
      <c r="A265" s="1">
        <v>21.0</v>
      </c>
      <c r="B265" s="1">
        <v>2.11013012301E13</v>
      </c>
      <c r="C265" s="1" t="s">
        <v>282</v>
      </c>
      <c r="D265" s="1">
        <v>2400390.0</v>
      </c>
      <c r="E265" s="1">
        <v>17.0</v>
      </c>
      <c r="F265" s="1">
        <v>30848.0</v>
      </c>
      <c r="G265" s="1">
        <v>5374.0</v>
      </c>
      <c r="H265" s="1">
        <v>8072.0</v>
      </c>
      <c r="K265" s="1">
        <f t="shared" si="1"/>
        <v>13446</v>
      </c>
    </row>
    <row r="266" ht="15.75" customHeight="1">
      <c r="A266" s="1">
        <v>5.0</v>
      </c>
      <c r="B266" s="1">
        <v>5.503904E12</v>
      </c>
      <c r="C266" s="1" t="s">
        <v>283</v>
      </c>
      <c r="D266" s="1">
        <v>622230.0</v>
      </c>
      <c r="E266" s="1">
        <v>17.0</v>
      </c>
      <c r="F266" s="1">
        <v>30477.0</v>
      </c>
      <c r="G266" s="1">
        <v>6176.0</v>
      </c>
      <c r="H266" s="1">
        <v>14395.0</v>
      </c>
      <c r="K266" s="1">
        <f t="shared" si="1"/>
        <v>20571</v>
      </c>
    </row>
    <row r="267" ht="15.75" customHeight="1">
      <c r="A267" s="1">
        <v>39.0</v>
      </c>
      <c r="B267" s="1">
        <v>3.95006043E13</v>
      </c>
      <c r="C267" s="1" t="s">
        <v>284</v>
      </c>
      <c r="D267" s="1">
        <v>4220040.0</v>
      </c>
      <c r="E267" s="1">
        <v>17.0</v>
      </c>
      <c r="F267" s="1">
        <v>30233.0</v>
      </c>
      <c r="G267" s="1">
        <v>14435.0</v>
      </c>
      <c r="H267" s="1">
        <v>11852.0</v>
      </c>
      <c r="K267" s="1">
        <f t="shared" si="1"/>
        <v>26287</v>
      </c>
    </row>
    <row r="268" ht="15.75" customHeight="1">
      <c r="A268" s="1">
        <v>5.0</v>
      </c>
      <c r="B268" s="1">
        <v>5.5019021E12</v>
      </c>
      <c r="C268" s="1" t="s">
        <v>285</v>
      </c>
      <c r="D268" s="1">
        <v>609620.0</v>
      </c>
      <c r="E268" s="1">
        <v>17.0</v>
      </c>
      <c r="F268" s="1">
        <v>30112.0</v>
      </c>
      <c r="G268" s="1">
        <v>10206.0</v>
      </c>
      <c r="H268" s="1">
        <v>13494.0</v>
      </c>
      <c r="K268" s="1">
        <f t="shared" si="1"/>
        <v>23700</v>
      </c>
    </row>
    <row r="269" ht="15.75" customHeight="1">
      <c r="A269" s="1">
        <v>31.0</v>
      </c>
      <c r="B269" s="1">
        <v>3.15004038E13</v>
      </c>
      <c r="C269" s="1" t="s">
        <v>286</v>
      </c>
      <c r="D269" s="1">
        <v>3402640.0</v>
      </c>
      <c r="E269" s="1">
        <v>17.0</v>
      </c>
      <c r="F269" s="1">
        <v>30058.0</v>
      </c>
      <c r="G269" s="1">
        <v>11379.0</v>
      </c>
      <c r="H269" s="1">
        <v>9615.0</v>
      </c>
      <c r="K269" s="1">
        <f t="shared" si="1"/>
        <v>20994</v>
      </c>
    </row>
    <row r="270" ht="15.75" customHeight="1">
      <c r="A270" s="1">
        <v>5.0</v>
      </c>
      <c r="B270" s="1">
        <v>5.5044701E12</v>
      </c>
      <c r="C270" s="1" t="s">
        <v>287</v>
      </c>
      <c r="D270" s="1">
        <v>629490.0</v>
      </c>
      <c r="E270" s="1">
        <v>17.0</v>
      </c>
      <c r="F270" s="1">
        <v>30051.0</v>
      </c>
      <c r="G270" s="1">
        <v>8681.0</v>
      </c>
      <c r="H270" s="1">
        <v>9789.0</v>
      </c>
      <c r="K270" s="1">
        <f t="shared" si="1"/>
        <v>18470</v>
      </c>
    </row>
    <row r="271" ht="15.75" customHeight="1">
      <c r="A271" s="1">
        <v>47.0</v>
      </c>
      <c r="B271" s="1">
        <v>4.72105701301E13</v>
      </c>
      <c r="C271" s="1" t="s">
        <v>288</v>
      </c>
      <c r="D271" s="1">
        <v>5100810.0</v>
      </c>
      <c r="E271" s="1">
        <v>17.0</v>
      </c>
      <c r="F271" s="1">
        <v>29728.0</v>
      </c>
      <c r="G271" s="1">
        <v>5585.0</v>
      </c>
      <c r="H271" s="1">
        <v>7924.0</v>
      </c>
      <c r="K271" s="1">
        <f t="shared" si="1"/>
        <v>13509</v>
      </c>
    </row>
    <row r="272" ht="15.75" customHeight="1">
      <c r="A272" s="1">
        <v>3.0</v>
      </c>
      <c r="B272" s="1">
        <v>3.5007008E12</v>
      </c>
      <c r="C272" s="1" t="s">
        <v>289</v>
      </c>
      <c r="D272" s="1">
        <v>401680.0</v>
      </c>
      <c r="E272" s="1">
        <v>17.0</v>
      </c>
      <c r="F272" s="1">
        <v>29633.0</v>
      </c>
      <c r="G272" s="1">
        <v>9128.0</v>
      </c>
      <c r="H272" s="1">
        <v>13724.0</v>
      </c>
      <c r="K272" s="1">
        <f t="shared" si="1"/>
        <v>22852</v>
      </c>
    </row>
    <row r="273" ht="15.75" customHeight="1">
      <c r="A273" s="1">
        <v>19.0</v>
      </c>
      <c r="B273" s="1">
        <v>1.95040001E13</v>
      </c>
      <c r="C273" s="1" t="s">
        <v>290</v>
      </c>
      <c r="D273" s="1">
        <v>2201290.0</v>
      </c>
      <c r="E273" s="1">
        <v>17.0</v>
      </c>
      <c r="F273" s="1">
        <v>29545.0</v>
      </c>
      <c r="G273" s="1">
        <v>8616.0</v>
      </c>
      <c r="H273" s="1">
        <v>9854.0</v>
      </c>
      <c r="K273" s="1">
        <f t="shared" si="1"/>
        <v>18470</v>
      </c>
    </row>
    <row r="274" ht="15.75" customHeight="1">
      <c r="A274" s="1">
        <v>1.0</v>
      </c>
      <c r="B274" s="1">
        <v>1.5045001E12</v>
      </c>
      <c r="C274" s="1" t="s">
        <v>291</v>
      </c>
      <c r="D274" s="1">
        <v>101800.0</v>
      </c>
      <c r="E274" s="1">
        <v>17.0</v>
      </c>
      <c r="F274" s="1">
        <v>29543.0</v>
      </c>
      <c r="G274" s="1">
        <v>7959.0</v>
      </c>
      <c r="H274" s="1">
        <v>13234.0</v>
      </c>
      <c r="K274" s="1">
        <f t="shared" si="1"/>
        <v>21193</v>
      </c>
    </row>
    <row r="275" ht="15.75" customHeight="1">
      <c r="A275" s="1">
        <v>50.0</v>
      </c>
      <c r="B275" s="1">
        <v>5.05052502E13</v>
      </c>
      <c r="C275" s="1" t="s">
        <v>292</v>
      </c>
      <c r="D275" s="1">
        <v>5512360.0</v>
      </c>
      <c r="E275" s="1">
        <v>17.0</v>
      </c>
      <c r="F275" s="1">
        <v>29385.0</v>
      </c>
      <c r="G275" s="1">
        <v>9615.0</v>
      </c>
      <c r="H275" s="1">
        <v>7505.0</v>
      </c>
      <c r="K275" s="1">
        <f t="shared" si="1"/>
        <v>17120</v>
      </c>
    </row>
    <row r="276" ht="15.75" customHeight="1">
      <c r="A276" s="1">
        <v>26.0</v>
      </c>
      <c r="B276" s="1">
        <v>2.65039009E13</v>
      </c>
      <c r="C276" s="1" t="s">
        <v>293</v>
      </c>
      <c r="D276" s="1">
        <v>2928860.0</v>
      </c>
      <c r="E276" s="1">
        <v>17.0</v>
      </c>
      <c r="F276" s="1">
        <v>29327.0</v>
      </c>
      <c r="G276" s="1">
        <v>8863.0</v>
      </c>
      <c r="H276" s="1">
        <v>9576.0</v>
      </c>
      <c r="K276" s="1">
        <f t="shared" si="1"/>
        <v>18439</v>
      </c>
    </row>
    <row r="277" ht="15.75" customHeight="1">
      <c r="A277" s="1">
        <v>44.0</v>
      </c>
      <c r="B277" s="1">
        <v>4.45246014E13</v>
      </c>
      <c r="C277" s="1" t="s">
        <v>294</v>
      </c>
      <c r="D277" s="1">
        <v>4838080.0</v>
      </c>
      <c r="E277" s="1">
        <v>17.0</v>
      </c>
      <c r="F277" s="1">
        <v>29240.0</v>
      </c>
      <c r="G277" s="1">
        <v>3229.0</v>
      </c>
      <c r="H277" s="1">
        <v>8207.0</v>
      </c>
      <c r="K277" s="1">
        <f t="shared" si="1"/>
        <v>11436</v>
      </c>
    </row>
    <row r="278" ht="15.75" customHeight="1">
      <c r="A278" s="1">
        <v>33.0</v>
      </c>
      <c r="B278" s="1">
        <v>3.35044018E13</v>
      </c>
      <c r="C278" s="1" t="s">
        <v>295</v>
      </c>
      <c r="D278" s="1">
        <v>3627810.0</v>
      </c>
      <c r="E278" s="1">
        <v>17.0</v>
      </c>
      <c r="F278" s="1">
        <v>29237.0</v>
      </c>
      <c r="G278" s="1">
        <v>14611.0</v>
      </c>
      <c r="H278" s="1">
        <v>4636.0</v>
      </c>
      <c r="K278" s="1">
        <f t="shared" si="1"/>
        <v>19247</v>
      </c>
    </row>
    <row r="279" ht="15.75" customHeight="1">
      <c r="A279" s="1">
        <v>44.0</v>
      </c>
      <c r="B279" s="1">
        <v>4.45123001E13</v>
      </c>
      <c r="C279" s="1" t="s">
        <v>296</v>
      </c>
      <c r="D279" s="1">
        <v>4809670.0</v>
      </c>
      <c r="E279" s="1">
        <v>17.0</v>
      </c>
      <c r="F279" s="1">
        <v>29214.0</v>
      </c>
      <c r="G279" s="1">
        <v>6941.0</v>
      </c>
      <c r="H279" s="1">
        <v>8774.0</v>
      </c>
      <c r="K279" s="1">
        <f t="shared" si="1"/>
        <v>15715</v>
      </c>
    </row>
    <row r="280" ht="15.75" customHeight="1">
      <c r="A280" s="1">
        <v>21.0</v>
      </c>
      <c r="B280" s="1">
        <v>2.11014013301E13</v>
      </c>
      <c r="C280" s="1" t="s">
        <v>297</v>
      </c>
      <c r="D280" s="1">
        <v>2400420.0</v>
      </c>
      <c r="E280" s="1">
        <v>17.0</v>
      </c>
      <c r="F280" s="1">
        <v>29160.0</v>
      </c>
      <c r="G280" s="1">
        <v>6246.0</v>
      </c>
      <c r="H280" s="1">
        <v>7119.0</v>
      </c>
      <c r="K280" s="1">
        <f t="shared" si="1"/>
        <v>13365</v>
      </c>
    </row>
    <row r="281" ht="15.75" customHeight="1">
      <c r="A281" s="1">
        <v>19.0</v>
      </c>
      <c r="B281" s="1">
        <v>1.95053001E13</v>
      </c>
      <c r="C281" s="1" t="s">
        <v>298</v>
      </c>
      <c r="D281" s="1">
        <v>2201680.0</v>
      </c>
      <c r="E281" s="1">
        <v>17.0</v>
      </c>
      <c r="F281" s="1">
        <v>29148.0</v>
      </c>
      <c r="G281" s="1">
        <v>9059.0</v>
      </c>
      <c r="H281" s="1">
        <v>8614.0</v>
      </c>
      <c r="K281" s="1">
        <f t="shared" si="1"/>
        <v>17673</v>
      </c>
    </row>
    <row r="282" ht="15.75" customHeight="1">
      <c r="A282" s="1">
        <v>5.0</v>
      </c>
      <c r="B282" s="1">
        <v>5.5007019E12</v>
      </c>
      <c r="C282" s="1" t="s">
        <v>299</v>
      </c>
      <c r="D282" s="1">
        <v>626370.0</v>
      </c>
      <c r="E282" s="1">
        <v>17.0</v>
      </c>
      <c r="F282" s="1">
        <v>29074.0</v>
      </c>
      <c r="G282" s="1">
        <v>5709.0</v>
      </c>
      <c r="H282" s="1">
        <v>8795.0</v>
      </c>
      <c r="K282" s="1">
        <f t="shared" si="1"/>
        <v>14504</v>
      </c>
    </row>
    <row r="283" ht="15.75" customHeight="1">
      <c r="A283" s="1">
        <v>5.0</v>
      </c>
      <c r="B283" s="1">
        <v>5.5019077E12</v>
      </c>
      <c r="C283" s="1" t="s">
        <v>300</v>
      </c>
      <c r="D283" s="1">
        <v>629940.0</v>
      </c>
      <c r="E283" s="1">
        <v>17.0</v>
      </c>
      <c r="F283" s="1">
        <v>28782.0</v>
      </c>
      <c r="G283" s="1">
        <v>5472.0</v>
      </c>
      <c r="H283" s="1">
        <v>6982.0</v>
      </c>
      <c r="K283" s="1">
        <f t="shared" si="1"/>
        <v>12454</v>
      </c>
    </row>
    <row r="284" ht="15.75" customHeight="1">
      <c r="A284" s="1">
        <v>45.0</v>
      </c>
      <c r="B284" s="1">
        <v>4.55018004E13</v>
      </c>
      <c r="C284" s="1" t="s">
        <v>301</v>
      </c>
      <c r="D284" s="1">
        <v>4900870.0</v>
      </c>
      <c r="E284" s="1">
        <v>17.0</v>
      </c>
      <c r="F284" s="1">
        <v>28780.0</v>
      </c>
      <c r="G284" s="1">
        <v>7131.0</v>
      </c>
      <c r="H284" s="1">
        <v>10030.0</v>
      </c>
      <c r="K284" s="1">
        <f t="shared" si="1"/>
        <v>17161</v>
      </c>
    </row>
    <row r="285" ht="15.75" customHeight="1">
      <c r="A285" s="1">
        <v>15.0</v>
      </c>
      <c r="B285" s="1">
        <v>1.55082003E13</v>
      </c>
      <c r="C285" s="1" t="s">
        <v>302</v>
      </c>
      <c r="D285" s="1">
        <v>1803450.0</v>
      </c>
      <c r="E285" s="1">
        <v>17.0</v>
      </c>
      <c r="F285" s="1">
        <v>28773.0</v>
      </c>
      <c r="G285" s="1">
        <v>8646.0</v>
      </c>
      <c r="H285" s="1">
        <v>8066.0</v>
      </c>
      <c r="K285" s="1">
        <f t="shared" si="1"/>
        <v>16712</v>
      </c>
    </row>
    <row r="286" ht="15.75" customHeight="1">
      <c r="A286" s="1">
        <v>5.0</v>
      </c>
      <c r="B286" s="1">
        <v>5.5036041E12</v>
      </c>
      <c r="C286" s="1" t="s">
        <v>303</v>
      </c>
      <c r="D286" s="1">
        <v>628470.0</v>
      </c>
      <c r="E286" s="1">
        <v>17.0</v>
      </c>
      <c r="F286" s="1">
        <v>28772.0</v>
      </c>
      <c r="G286" s="1">
        <v>8334.0</v>
      </c>
      <c r="H286" s="1">
        <v>13621.0</v>
      </c>
      <c r="K286" s="1">
        <f t="shared" si="1"/>
        <v>21955</v>
      </c>
    </row>
    <row r="287" ht="15.75" customHeight="1">
      <c r="A287" s="1">
        <v>10.0</v>
      </c>
      <c r="B287" s="1">
        <v>1.05046001E13</v>
      </c>
      <c r="C287" s="1" t="s">
        <v>304</v>
      </c>
      <c r="D287" s="1">
        <v>1201380.0</v>
      </c>
      <c r="E287" s="1">
        <v>17.0</v>
      </c>
      <c r="F287" s="1">
        <v>28723.0</v>
      </c>
      <c r="G287" s="1">
        <v>6702.0</v>
      </c>
      <c r="H287" s="1">
        <v>7347.0</v>
      </c>
      <c r="K287" s="1">
        <f t="shared" si="1"/>
        <v>14049</v>
      </c>
    </row>
    <row r="288" ht="15.75" customHeight="1">
      <c r="A288" s="1">
        <v>34.0</v>
      </c>
      <c r="B288" s="1">
        <v>3.41051051301E13</v>
      </c>
      <c r="C288" s="1" t="s">
        <v>305</v>
      </c>
      <c r="D288" s="1">
        <v>3702370.0</v>
      </c>
      <c r="E288" s="1">
        <v>17.0</v>
      </c>
      <c r="F288" s="1">
        <v>28700.0</v>
      </c>
      <c r="G288" s="1">
        <v>7505.0</v>
      </c>
      <c r="H288" s="1">
        <v>8608.0</v>
      </c>
      <c r="K288" s="1">
        <f t="shared" si="1"/>
        <v>16113</v>
      </c>
    </row>
    <row r="289" ht="15.75" customHeight="1">
      <c r="A289" s="1">
        <v>33.0</v>
      </c>
      <c r="B289" s="1">
        <v>3.35023012E13</v>
      </c>
      <c r="C289" s="1" t="s">
        <v>306</v>
      </c>
      <c r="D289" s="1">
        <v>3615300.0</v>
      </c>
      <c r="E289" s="1">
        <v>17.0</v>
      </c>
      <c r="F289" s="1">
        <v>28683.0</v>
      </c>
      <c r="G289" s="1">
        <v>1261.0</v>
      </c>
      <c r="H289" s="1">
        <v>1072.0</v>
      </c>
      <c r="K289" s="1">
        <f t="shared" si="1"/>
        <v>2333</v>
      </c>
    </row>
    <row r="290" ht="15.75" customHeight="1">
      <c r="A290" s="1">
        <v>5.0</v>
      </c>
      <c r="B290" s="1">
        <v>5.5010021E12</v>
      </c>
      <c r="C290" s="1" t="s">
        <v>307</v>
      </c>
      <c r="D290" s="1">
        <v>609030.0</v>
      </c>
      <c r="E290" s="1">
        <v>17.0</v>
      </c>
      <c r="F290" s="1">
        <v>28579.0</v>
      </c>
      <c r="G290" s="1">
        <v>6631.0</v>
      </c>
      <c r="H290" s="1">
        <v>9728.0</v>
      </c>
      <c r="K290" s="1">
        <f t="shared" si="1"/>
        <v>16359</v>
      </c>
    </row>
    <row r="291" ht="15.75" customHeight="1">
      <c r="A291" s="1">
        <v>39.0</v>
      </c>
      <c r="B291" s="1">
        <v>3.95015601E13</v>
      </c>
      <c r="C291" s="1" t="s">
        <v>308</v>
      </c>
      <c r="D291" s="1">
        <v>4289340.0</v>
      </c>
      <c r="E291" s="1">
        <v>17.0</v>
      </c>
      <c r="F291" s="1">
        <v>28518.0</v>
      </c>
      <c r="G291" s="1">
        <v>4507.0</v>
      </c>
      <c r="H291" s="1">
        <v>891.0</v>
      </c>
      <c r="K291" s="1">
        <f t="shared" si="1"/>
        <v>5398</v>
      </c>
    </row>
    <row r="292" ht="15.75" customHeight="1">
      <c r="A292" s="1">
        <v>17.0</v>
      </c>
      <c r="B292" s="1">
        <v>1.75089016E13</v>
      </c>
      <c r="C292" s="1" t="s">
        <v>309</v>
      </c>
      <c r="D292" s="1">
        <v>2012260.0</v>
      </c>
      <c r="E292" s="1">
        <v>17.0</v>
      </c>
      <c r="F292" s="1">
        <v>28511.0</v>
      </c>
      <c r="G292" s="1">
        <v>5954.0</v>
      </c>
      <c r="H292" s="1">
        <v>7217.0</v>
      </c>
      <c r="K292" s="1">
        <f t="shared" si="1"/>
        <v>13171</v>
      </c>
    </row>
    <row r="293" ht="15.75" customHeight="1">
      <c r="A293" s="1">
        <v>50.0</v>
      </c>
      <c r="B293" s="1">
        <v>5.05005602E13</v>
      </c>
      <c r="C293" s="1" t="s">
        <v>310</v>
      </c>
      <c r="D293" s="1">
        <v>5505820.0</v>
      </c>
      <c r="E293" s="1">
        <v>17.0</v>
      </c>
      <c r="F293" s="1">
        <v>28461.0</v>
      </c>
      <c r="G293" s="1">
        <v>7568.0</v>
      </c>
      <c r="H293" s="1">
        <v>8026.0</v>
      </c>
      <c r="K293" s="1">
        <f t="shared" si="1"/>
        <v>15594</v>
      </c>
    </row>
    <row r="294" ht="15.75" customHeight="1">
      <c r="A294" s="1">
        <v>39.0</v>
      </c>
      <c r="B294" s="1">
        <v>3.95023601E13</v>
      </c>
      <c r="C294" s="1" t="s">
        <v>311</v>
      </c>
      <c r="D294" s="1">
        <v>4289350.0</v>
      </c>
      <c r="E294" s="1">
        <v>17.0</v>
      </c>
      <c r="F294" s="1">
        <v>28458.0</v>
      </c>
      <c r="G294" s="1">
        <v>241.0</v>
      </c>
      <c r="H294" s="1">
        <v>343.0</v>
      </c>
      <c r="K294" s="1">
        <f t="shared" si="1"/>
        <v>584</v>
      </c>
    </row>
    <row r="295" ht="15.75" customHeight="1">
      <c r="A295" s="1">
        <v>5.0</v>
      </c>
      <c r="B295" s="1">
        <v>5.5043035E12</v>
      </c>
      <c r="C295" s="1" t="s">
        <v>312</v>
      </c>
      <c r="D295" s="1">
        <v>626400.0</v>
      </c>
      <c r="E295" s="1">
        <v>17.0</v>
      </c>
      <c r="F295" s="1">
        <v>28440.0</v>
      </c>
      <c r="G295" s="1">
        <v>487.0</v>
      </c>
      <c r="H295" s="1">
        <v>1232.0</v>
      </c>
      <c r="K295" s="1">
        <f t="shared" si="1"/>
        <v>1719</v>
      </c>
    </row>
    <row r="296" ht="15.75" customHeight="1">
      <c r="A296" s="1">
        <v>7.0</v>
      </c>
      <c r="B296" s="1">
        <v>7.2005008301E12</v>
      </c>
      <c r="C296" s="1" t="s">
        <v>313</v>
      </c>
      <c r="D296" s="1">
        <v>904830.0</v>
      </c>
      <c r="E296" s="1">
        <v>17.0</v>
      </c>
      <c r="F296" s="1">
        <v>28404.0</v>
      </c>
      <c r="G296" s="1">
        <v>10162.0</v>
      </c>
      <c r="H296" s="1">
        <v>10460.0</v>
      </c>
      <c r="K296" s="1">
        <f t="shared" si="1"/>
        <v>20622</v>
      </c>
    </row>
    <row r="297" ht="15.75" customHeight="1">
      <c r="A297" s="1">
        <v>44.0</v>
      </c>
      <c r="B297" s="1">
        <v>4.4515502E13</v>
      </c>
      <c r="C297" s="1" t="s">
        <v>314</v>
      </c>
      <c r="D297" s="1">
        <v>4844280.0</v>
      </c>
      <c r="E297" s="1">
        <v>17.0</v>
      </c>
      <c r="F297" s="1">
        <v>28210.0</v>
      </c>
      <c r="G297" s="1">
        <v>7074.0</v>
      </c>
      <c r="H297" s="1">
        <v>8811.0</v>
      </c>
      <c r="K297" s="1">
        <f t="shared" si="1"/>
        <v>15885</v>
      </c>
    </row>
    <row r="298" ht="15.75" customHeight="1">
      <c r="A298" s="1">
        <v>44.0</v>
      </c>
      <c r="B298" s="1">
        <v>4.45068001E13</v>
      </c>
      <c r="C298" s="1" t="s">
        <v>315</v>
      </c>
      <c r="D298" s="1">
        <v>4818000.0</v>
      </c>
      <c r="E298" s="1">
        <v>17.0</v>
      </c>
      <c r="F298" s="1">
        <v>28194.0</v>
      </c>
      <c r="G298" s="1">
        <v>7472.0</v>
      </c>
      <c r="H298" s="1">
        <v>10365.0</v>
      </c>
      <c r="K298" s="1">
        <f t="shared" si="1"/>
        <v>17837</v>
      </c>
    </row>
    <row r="299" ht="15.75" customHeight="1">
      <c r="A299" s="1">
        <v>10.0</v>
      </c>
      <c r="B299" s="1">
        <v>1.05010001E13</v>
      </c>
      <c r="C299" s="1" t="s">
        <v>316</v>
      </c>
      <c r="D299" s="1">
        <v>1200300.0</v>
      </c>
      <c r="E299" s="1">
        <v>17.0</v>
      </c>
      <c r="F299" s="1">
        <v>28052.0</v>
      </c>
      <c r="G299" s="1">
        <v>4894.0</v>
      </c>
      <c r="H299" s="1">
        <v>9764.0</v>
      </c>
      <c r="K299" s="1">
        <f t="shared" si="1"/>
        <v>14658</v>
      </c>
    </row>
    <row r="300" ht="15.75" customHeight="1">
      <c r="A300" s="1">
        <v>5.0</v>
      </c>
      <c r="B300" s="1">
        <v>5.1009009301E12</v>
      </c>
      <c r="C300" s="1" t="s">
        <v>317</v>
      </c>
      <c r="D300" s="1">
        <v>691006.0</v>
      </c>
      <c r="E300" s="1">
        <v>17.0</v>
      </c>
      <c r="F300" s="1">
        <v>27977.0</v>
      </c>
      <c r="G300" s="1">
        <v>1028.0</v>
      </c>
      <c r="H300" s="1">
        <v>303.0</v>
      </c>
      <c r="K300" s="1">
        <f t="shared" si="1"/>
        <v>1331</v>
      </c>
    </row>
    <row r="301" ht="15.75" customHeight="1">
      <c r="A301" s="1">
        <v>45.0</v>
      </c>
      <c r="B301" s="1">
        <v>4.55018002E13</v>
      </c>
      <c r="C301" s="1" t="s">
        <v>318</v>
      </c>
      <c r="D301" s="1">
        <v>4900420.0</v>
      </c>
      <c r="E301" s="1">
        <v>17.0</v>
      </c>
      <c r="F301" s="1">
        <v>27911.0</v>
      </c>
      <c r="G301" s="1">
        <v>4435.0</v>
      </c>
      <c r="H301" s="1">
        <v>8683.0</v>
      </c>
      <c r="K301" s="1">
        <f t="shared" si="1"/>
        <v>13118</v>
      </c>
    </row>
    <row r="302" ht="15.75" customHeight="1">
      <c r="A302" s="1">
        <v>6.0</v>
      </c>
      <c r="B302" s="1">
        <v>6.5003005E12</v>
      </c>
      <c r="C302" s="1" t="s">
        <v>319</v>
      </c>
      <c r="D302" s="1">
        <v>802910.0</v>
      </c>
      <c r="E302" s="1">
        <v>17.0</v>
      </c>
      <c r="F302" s="1">
        <v>27805.0</v>
      </c>
      <c r="G302" s="1">
        <v>5190.0</v>
      </c>
      <c r="H302" s="1">
        <v>8282.0</v>
      </c>
      <c r="K302" s="1">
        <f t="shared" si="1"/>
        <v>13472</v>
      </c>
    </row>
    <row r="303" ht="15.75" customHeight="1">
      <c r="A303" s="1">
        <v>50.0</v>
      </c>
      <c r="B303" s="1">
        <v>5.05013601E13</v>
      </c>
      <c r="C303" s="1" t="s">
        <v>320</v>
      </c>
      <c r="D303" s="1">
        <v>5508520.0</v>
      </c>
      <c r="E303" s="1">
        <v>17.0</v>
      </c>
      <c r="F303" s="1">
        <v>27731.0</v>
      </c>
      <c r="G303" s="1">
        <v>6509.0</v>
      </c>
      <c r="H303" s="1">
        <v>7795.0</v>
      </c>
      <c r="K303" s="1">
        <f t="shared" si="1"/>
        <v>14304</v>
      </c>
    </row>
    <row r="304" ht="15.75" customHeight="1">
      <c r="A304" s="1">
        <v>39.0</v>
      </c>
      <c r="B304" s="1">
        <v>3.95043601E13</v>
      </c>
      <c r="C304" s="1" t="s">
        <v>321</v>
      </c>
      <c r="D304" s="1">
        <v>4289140.0</v>
      </c>
      <c r="E304" s="1">
        <v>17.0</v>
      </c>
      <c r="F304" s="1">
        <v>27721.0</v>
      </c>
      <c r="G304" s="1">
        <v>9301.0</v>
      </c>
      <c r="H304" s="1">
        <v>0.0</v>
      </c>
      <c r="K304" s="1">
        <f t="shared" si="1"/>
        <v>9301</v>
      </c>
    </row>
    <row r="305" ht="15.75" customHeight="1">
      <c r="A305" s="1">
        <v>11.0</v>
      </c>
      <c r="B305" s="1">
        <v>1.15075001E13</v>
      </c>
      <c r="C305" s="1" t="s">
        <v>322</v>
      </c>
      <c r="D305" s="1">
        <v>1302820.0</v>
      </c>
      <c r="E305" s="1">
        <v>17.0</v>
      </c>
      <c r="F305" s="1">
        <v>27644.0</v>
      </c>
      <c r="G305" s="1">
        <v>6623.0</v>
      </c>
      <c r="H305" s="1">
        <v>12997.0</v>
      </c>
      <c r="K305" s="1">
        <f t="shared" si="1"/>
        <v>19620</v>
      </c>
    </row>
    <row r="306" ht="15.75" customHeight="1">
      <c r="A306" s="1">
        <v>23.0</v>
      </c>
      <c r="B306" s="1">
        <v>2.3504105E13</v>
      </c>
      <c r="C306" s="1" t="s">
        <v>323</v>
      </c>
      <c r="D306" s="1">
        <v>2616440.0</v>
      </c>
      <c r="E306" s="1">
        <v>17.0</v>
      </c>
      <c r="F306" s="1">
        <v>27620.0</v>
      </c>
      <c r="G306" s="1">
        <v>9593.0</v>
      </c>
      <c r="H306" s="1">
        <v>10902.0</v>
      </c>
      <c r="K306" s="1">
        <f t="shared" si="1"/>
        <v>20495</v>
      </c>
    </row>
    <row r="307" ht="15.75" customHeight="1">
      <c r="A307" s="1">
        <v>5.0</v>
      </c>
      <c r="B307" s="1">
        <v>5.5050307E12</v>
      </c>
      <c r="C307" s="1" t="s">
        <v>324</v>
      </c>
      <c r="D307" s="1">
        <v>601376.0</v>
      </c>
      <c r="E307" s="1">
        <v>17.0</v>
      </c>
      <c r="F307" s="1">
        <v>27607.0</v>
      </c>
      <c r="G307" s="1">
        <v>0.0</v>
      </c>
      <c r="H307" s="1">
        <v>0.0</v>
      </c>
      <c r="K307" s="1">
        <f t="shared" si="1"/>
        <v>0</v>
      </c>
    </row>
    <row r="308" ht="15.75" customHeight="1">
      <c r="A308" s="1">
        <v>5.0</v>
      </c>
      <c r="B308" s="1">
        <v>5.5019055E12</v>
      </c>
      <c r="C308" s="1" t="s">
        <v>325</v>
      </c>
      <c r="D308" s="1">
        <v>621210.0</v>
      </c>
      <c r="E308" s="1">
        <v>17.0</v>
      </c>
      <c r="F308" s="1">
        <v>27600.0</v>
      </c>
      <c r="G308" s="1">
        <v>1711.0</v>
      </c>
      <c r="H308" s="1">
        <v>3141.0</v>
      </c>
      <c r="K308" s="1">
        <f t="shared" si="1"/>
        <v>4852</v>
      </c>
    </row>
    <row r="309" ht="15.75" customHeight="1">
      <c r="A309" s="1">
        <v>34.0</v>
      </c>
      <c r="B309" s="1">
        <v>3.41067067301E13</v>
      </c>
      <c r="C309" s="1" t="s">
        <v>326</v>
      </c>
      <c r="D309" s="1">
        <v>3703450.0</v>
      </c>
      <c r="E309" s="1">
        <v>17.0</v>
      </c>
      <c r="F309" s="1">
        <v>27522.0</v>
      </c>
      <c r="G309" s="1">
        <v>5345.0</v>
      </c>
      <c r="H309" s="1">
        <v>7041.0</v>
      </c>
      <c r="K309" s="1">
        <f t="shared" si="1"/>
        <v>12386</v>
      </c>
    </row>
    <row r="310" ht="15.75" customHeight="1">
      <c r="A310" s="1">
        <v>5.0</v>
      </c>
      <c r="B310" s="1">
        <v>5.5033019E12</v>
      </c>
      <c r="C310" s="1" t="s">
        <v>327</v>
      </c>
      <c r="D310" s="1">
        <v>616920.0</v>
      </c>
      <c r="E310" s="1">
        <v>17.0</v>
      </c>
      <c r="F310" s="1">
        <v>27400.0</v>
      </c>
      <c r="G310" s="1">
        <v>7781.0</v>
      </c>
      <c r="H310" s="1">
        <v>11571.0</v>
      </c>
      <c r="K310" s="1">
        <f t="shared" si="1"/>
        <v>19352</v>
      </c>
    </row>
    <row r="311" ht="15.75" customHeight="1">
      <c r="A311" s="1">
        <v>5.0</v>
      </c>
      <c r="B311" s="1">
        <v>5.5019024E12</v>
      </c>
      <c r="C311" s="1" t="s">
        <v>328</v>
      </c>
      <c r="D311" s="1">
        <v>610050.0</v>
      </c>
      <c r="E311" s="1">
        <v>17.0</v>
      </c>
      <c r="F311" s="1">
        <v>27317.0</v>
      </c>
      <c r="G311" s="1">
        <v>1723.0</v>
      </c>
      <c r="H311" s="1">
        <v>4850.0</v>
      </c>
      <c r="K311" s="1">
        <f t="shared" si="1"/>
        <v>6573</v>
      </c>
    </row>
    <row r="312" ht="15.75" customHeight="1">
      <c r="A312" s="1">
        <v>11.0</v>
      </c>
      <c r="B312" s="1">
        <v>1.15076001E13</v>
      </c>
      <c r="C312" s="1" t="s">
        <v>329</v>
      </c>
      <c r="D312" s="1">
        <v>1302880.0</v>
      </c>
      <c r="E312" s="1">
        <v>17.0</v>
      </c>
      <c r="F312" s="1">
        <v>27248.0</v>
      </c>
      <c r="G312" s="1">
        <v>6218.0</v>
      </c>
      <c r="H312" s="1">
        <v>13450.0</v>
      </c>
      <c r="K312" s="1">
        <f t="shared" si="1"/>
        <v>19668</v>
      </c>
    </row>
    <row r="313" ht="15.75" customHeight="1">
      <c r="A313" s="1">
        <v>39.0</v>
      </c>
      <c r="B313" s="1">
        <v>3.95009601E13</v>
      </c>
      <c r="C313" s="1" t="s">
        <v>330</v>
      </c>
      <c r="D313" s="1">
        <v>4289320.0</v>
      </c>
      <c r="E313" s="1">
        <v>17.0</v>
      </c>
      <c r="F313" s="1">
        <v>27198.0</v>
      </c>
      <c r="G313" s="1">
        <v>563.0</v>
      </c>
      <c r="H313" s="1">
        <v>315.0</v>
      </c>
      <c r="K313" s="1">
        <f t="shared" si="1"/>
        <v>878</v>
      </c>
    </row>
    <row r="314" ht="15.75" customHeight="1">
      <c r="A314" s="1">
        <v>41.0</v>
      </c>
      <c r="B314" s="1">
        <v>4.15040003E13</v>
      </c>
      <c r="C314" s="1" t="s">
        <v>331</v>
      </c>
      <c r="D314" s="1">
        <v>4503390.0</v>
      </c>
      <c r="E314" s="1">
        <v>17.0</v>
      </c>
      <c r="F314" s="1">
        <v>27116.0</v>
      </c>
      <c r="G314" s="1">
        <v>4454.0</v>
      </c>
      <c r="H314" s="1">
        <v>7749.0</v>
      </c>
      <c r="K314" s="1">
        <f t="shared" si="1"/>
        <v>12203</v>
      </c>
    </row>
    <row r="315" ht="15.75" customHeight="1">
      <c r="A315" s="1">
        <v>11.0</v>
      </c>
      <c r="B315" s="1">
        <v>1.15047001E13</v>
      </c>
      <c r="C315" s="1" t="s">
        <v>332</v>
      </c>
      <c r="D315" s="1">
        <v>1301830.0</v>
      </c>
      <c r="E315" s="1">
        <v>17.0</v>
      </c>
      <c r="F315" s="1">
        <v>27068.0</v>
      </c>
      <c r="G315" s="1">
        <v>10598.0</v>
      </c>
      <c r="H315" s="1">
        <v>10070.0</v>
      </c>
      <c r="K315" s="1">
        <f t="shared" si="1"/>
        <v>20668</v>
      </c>
    </row>
    <row r="316" ht="15.75" customHeight="1">
      <c r="A316" s="1">
        <v>11.0</v>
      </c>
      <c r="B316" s="1">
        <v>1.15029002E13</v>
      </c>
      <c r="C316" s="1" t="s">
        <v>333</v>
      </c>
      <c r="D316" s="1">
        <v>1301170.0</v>
      </c>
      <c r="E316" s="1">
        <v>17.0</v>
      </c>
      <c r="F316" s="1">
        <v>26991.0</v>
      </c>
      <c r="G316" s="1">
        <v>9479.0</v>
      </c>
      <c r="H316" s="1">
        <v>8719.0</v>
      </c>
      <c r="K316" s="1">
        <f t="shared" si="1"/>
        <v>18198</v>
      </c>
    </row>
    <row r="317" ht="15.75" customHeight="1">
      <c r="A317" s="1">
        <v>5.0</v>
      </c>
      <c r="B317" s="1">
        <v>5.5019041E12</v>
      </c>
      <c r="C317" s="1" t="s">
        <v>334</v>
      </c>
      <c r="D317" s="1">
        <v>615240.0</v>
      </c>
      <c r="E317" s="1">
        <v>17.0</v>
      </c>
      <c r="F317" s="1">
        <v>26959.0</v>
      </c>
      <c r="G317" s="1">
        <v>5690.0</v>
      </c>
      <c r="H317" s="1">
        <v>6015.0</v>
      </c>
      <c r="K317" s="1">
        <f t="shared" si="1"/>
        <v>11705</v>
      </c>
    </row>
    <row r="318" ht="15.75" customHeight="1">
      <c r="A318" s="1">
        <v>31.0</v>
      </c>
      <c r="B318" s="1">
        <v>3.15016801E13</v>
      </c>
      <c r="C318" s="1" t="s">
        <v>335</v>
      </c>
      <c r="D318" s="1">
        <v>3412540.0</v>
      </c>
      <c r="E318" s="1">
        <v>17.0</v>
      </c>
      <c r="F318" s="1">
        <v>26779.0</v>
      </c>
      <c r="G318" s="1">
        <v>8150.0</v>
      </c>
      <c r="H318" s="1">
        <v>10425.0</v>
      </c>
      <c r="K318" s="1">
        <f t="shared" si="1"/>
        <v>18575</v>
      </c>
    </row>
    <row r="319" ht="15.75" customHeight="1">
      <c r="A319" s="1">
        <v>42.0</v>
      </c>
      <c r="B319" s="1">
        <v>4.25050095E13</v>
      </c>
      <c r="C319" s="1" t="s">
        <v>336</v>
      </c>
      <c r="D319" s="1">
        <v>4666270.0</v>
      </c>
      <c r="E319" s="1">
        <v>17.0</v>
      </c>
      <c r="F319" s="1">
        <v>26753.0</v>
      </c>
      <c r="G319" s="1">
        <v>6278.0</v>
      </c>
      <c r="H319" s="1">
        <v>6268.0</v>
      </c>
      <c r="K319" s="1">
        <f t="shared" si="1"/>
        <v>12546</v>
      </c>
    </row>
    <row r="320" ht="15.75" customHeight="1">
      <c r="A320" s="1">
        <v>5.0</v>
      </c>
      <c r="B320" s="1">
        <v>5.5033029E12</v>
      </c>
      <c r="C320" s="1" t="s">
        <v>337</v>
      </c>
      <c r="D320" s="1">
        <v>629550.0</v>
      </c>
      <c r="E320" s="1">
        <v>17.0</v>
      </c>
      <c r="F320" s="1">
        <v>26645.0</v>
      </c>
      <c r="G320" s="1">
        <v>7610.0</v>
      </c>
      <c r="H320" s="1">
        <v>11678.0</v>
      </c>
      <c r="K320" s="1">
        <f t="shared" si="1"/>
        <v>19288</v>
      </c>
    </row>
    <row r="321" ht="15.75" customHeight="1">
      <c r="A321" s="1">
        <v>5.0</v>
      </c>
      <c r="B321" s="1">
        <v>5.5019082E12</v>
      </c>
      <c r="C321" s="1" t="s">
        <v>338</v>
      </c>
      <c r="D321" s="1">
        <v>616325.0</v>
      </c>
      <c r="E321" s="1">
        <v>17.0</v>
      </c>
      <c r="F321" s="1">
        <v>26573.0</v>
      </c>
      <c r="G321" s="1">
        <v>4327.0</v>
      </c>
      <c r="H321" s="1">
        <v>9153.0</v>
      </c>
      <c r="K321" s="1">
        <f t="shared" si="1"/>
        <v>13480</v>
      </c>
    </row>
    <row r="322" ht="15.75" customHeight="1">
      <c r="A322" s="1">
        <v>44.0</v>
      </c>
      <c r="B322" s="1">
        <v>4.45108009E13</v>
      </c>
      <c r="C322" s="1" t="s">
        <v>339</v>
      </c>
      <c r="D322" s="1">
        <v>4831040.0</v>
      </c>
      <c r="E322" s="1">
        <v>17.0</v>
      </c>
      <c r="F322" s="1">
        <v>26429.0</v>
      </c>
      <c r="G322" s="1">
        <v>8639.0</v>
      </c>
      <c r="H322" s="1">
        <v>10723.0</v>
      </c>
      <c r="K322" s="1">
        <f t="shared" si="1"/>
        <v>19362</v>
      </c>
    </row>
    <row r="323" ht="15.75" customHeight="1">
      <c r="A323" s="1">
        <v>10.0</v>
      </c>
      <c r="B323" s="1">
        <v>1.05003001E13</v>
      </c>
      <c r="C323" s="1" t="s">
        <v>340</v>
      </c>
      <c r="D323" s="1">
        <v>1200090.0</v>
      </c>
      <c r="E323" s="1">
        <v>17.0</v>
      </c>
      <c r="F323" s="1">
        <v>26428.0</v>
      </c>
      <c r="G323" s="1">
        <v>6964.0</v>
      </c>
      <c r="H323" s="1">
        <v>7902.0</v>
      </c>
      <c r="K323" s="1">
        <f t="shared" si="1"/>
        <v>14866</v>
      </c>
    </row>
    <row r="324" ht="15.75" customHeight="1">
      <c r="A324" s="1">
        <v>5.0</v>
      </c>
      <c r="B324" s="1">
        <v>5.5020019E12</v>
      </c>
      <c r="C324" s="1" t="s">
        <v>341</v>
      </c>
      <c r="D324" s="1">
        <v>623340.0</v>
      </c>
      <c r="E324" s="1">
        <v>17.0</v>
      </c>
      <c r="F324" s="1">
        <v>26420.0</v>
      </c>
      <c r="G324" s="1">
        <v>7603.0</v>
      </c>
      <c r="H324" s="1">
        <v>12606.0</v>
      </c>
      <c r="K324" s="1">
        <f t="shared" si="1"/>
        <v>20209</v>
      </c>
    </row>
    <row r="325" ht="15.75" customHeight="1">
      <c r="A325" s="1">
        <v>5.0</v>
      </c>
      <c r="B325" s="1">
        <v>5.5037009E12</v>
      </c>
      <c r="C325" s="1" t="s">
        <v>342</v>
      </c>
      <c r="D325" s="1">
        <v>608610.0</v>
      </c>
      <c r="E325" s="1">
        <v>17.0</v>
      </c>
      <c r="F325" s="1">
        <v>26320.0</v>
      </c>
      <c r="G325" s="1">
        <v>6787.0</v>
      </c>
      <c r="H325" s="1">
        <v>9896.0</v>
      </c>
      <c r="K325" s="1">
        <f t="shared" si="1"/>
        <v>16683</v>
      </c>
    </row>
    <row r="326" ht="15.75" customHeight="1">
      <c r="A326" s="1">
        <v>32.0</v>
      </c>
      <c r="B326" s="1">
        <v>3.25007001E13</v>
      </c>
      <c r="C326" s="1" t="s">
        <v>343</v>
      </c>
      <c r="D326" s="1">
        <v>3501080.0</v>
      </c>
      <c r="E326" s="1">
        <v>17.0</v>
      </c>
      <c r="F326" s="1">
        <v>26232.0</v>
      </c>
      <c r="G326" s="1">
        <v>8714.0</v>
      </c>
      <c r="H326" s="1">
        <v>363.0</v>
      </c>
      <c r="K326" s="1">
        <f t="shared" si="1"/>
        <v>9077</v>
      </c>
    </row>
    <row r="327" ht="15.75" customHeight="1">
      <c r="A327" s="1">
        <v>34.0</v>
      </c>
      <c r="B327" s="1">
        <v>3.41065065301E13</v>
      </c>
      <c r="C327" s="1" t="s">
        <v>344</v>
      </c>
      <c r="D327" s="1">
        <v>3703330.0</v>
      </c>
      <c r="E327" s="1">
        <v>17.0</v>
      </c>
      <c r="F327" s="1">
        <v>26222.0</v>
      </c>
      <c r="G327" s="1">
        <v>6648.0</v>
      </c>
      <c r="H327" s="1">
        <v>8475.0</v>
      </c>
      <c r="K327" s="1">
        <f t="shared" si="1"/>
        <v>15123</v>
      </c>
    </row>
    <row r="328" ht="15.75" customHeight="1">
      <c r="A328" s="1">
        <v>6.0</v>
      </c>
      <c r="B328" s="1">
        <v>6.5021005E12</v>
      </c>
      <c r="C328" s="1" t="s">
        <v>345</v>
      </c>
      <c r="D328" s="1">
        <v>803060.0</v>
      </c>
      <c r="E328" s="1">
        <v>17.0</v>
      </c>
      <c r="F328" s="1">
        <v>26209.0</v>
      </c>
      <c r="G328" s="1">
        <v>7012.0</v>
      </c>
      <c r="H328" s="1">
        <v>8782.0</v>
      </c>
      <c r="K328" s="1">
        <f t="shared" si="1"/>
        <v>15794</v>
      </c>
    </row>
    <row r="329" ht="15.75" customHeight="1">
      <c r="A329" s="1">
        <v>44.0</v>
      </c>
      <c r="B329" s="1">
        <v>4.45101009E13</v>
      </c>
      <c r="C329" s="1" t="s">
        <v>346</v>
      </c>
      <c r="D329" s="1">
        <v>4820250.0</v>
      </c>
      <c r="E329" s="1">
        <v>17.0</v>
      </c>
      <c r="F329" s="1">
        <v>26121.0</v>
      </c>
      <c r="G329" s="1">
        <v>5300.0</v>
      </c>
      <c r="H329" s="1">
        <v>10878.0</v>
      </c>
      <c r="K329" s="1">
        <f t="shared" si="1"/>
        <v>16178</v>
      </c>
    </row>
    <row r="330" ht="15.75" customHeight="1">
      <c r="A330" s="1">
        <v>44.0</v>
      </c>
      <c r="B330" s="1">
        <v>4.45015006E13</v>
      </c>
      <c r="C330" s="1" t="s">
        <v>347</v>
      </c>
      <c r="D330" s="1">
        <v>4822470.0</v>
      </c>
      <c r="E330" s="1">
        <v>17.0</v>
      </c>
      <c r="F330" s="1">
        <v>26101.0</v>
      </c>
      <c r="G330" s="1">
        <v>5215.0</v>
      </c>
      <c r="H330" s="1">
        <v>11058.0</v>
      </c>
      <c r="K330" s="1">
        <f t="shared" si="1"/>
        <v>16273</v>
      </c>
    </row>
    <row r="331" ht="15.75" customHeight="1">
      <c r="A331" s="1">
        <v>14.0</v>
      </c>
      <c r="B331" s="1">
        <v>1.45084015E13</v>
      </c>
      <c r="C331" s="1" t="s">
        <v>348</v>
      </c>
      <c r="D331" s="1">
        <v>1737080.0</v>
      </c>
      <c r="E331" s="1">
        <v>17.0</v>
      </c>
      <c r="F331" s="1">
        <v>26091.0</v>
      </c>
      <c r="G331" s="1">
        <v>8766.0</v>
      </c>
      <c r="H331" s="1">
        <v>9317.0</v>
      </c>
      <c r="K331" s="1">
        <f t="shared" si="1"/>
        <v>18083</v>
      </c>
    </row>
    <row r="332" ht="15.75" customHeight="1">
      <c r="A332" s="1">
        <v>39.0</v>
      </c>
      <c r="B332" s="1">
        <v>3.95063601E13</v>
      </c>
      <c r="C332" s="1" t="s">
        <v>349</v>
      </c>
      <c r="D332" s="1">
        <v>4289110.0</v>
      </c>
      <c r="E332" s="1">
        <v>17.0</v>
      </c>
      <c r="F332" s="1">
        <v>26088.0</v>
      </c>
      <c r="G332" s="1">
        <v>535.0</v>
      </c>
      <c r="H332" s="1">
        <v>0.0</v>
      </c>
      <c r="K332" s="1">
        <f t="shared" si="1"/>
        <v>535</v>
      </c>
    </row>
    <row r="333" ht="15.75" customHeight="1">
      <c r="A333" s="1">
        <v>34.0</v>
      </c>
      <c r="B333" s="1">
        <v>3.41074074302E13</v>
      </c>
      <c r="C333" s="1" t="s">
        <v>350</v>
      </c>
      <c r="D333" s="1">
        <v>3700012.0</v>
      </c>
      <c r="E333" s="1">
        <v>17.0</v>
      </c>
      <c r="F333" s="1">
        <v>26049.0</v>
      </c>
      <c r="G333" s="1">
        <v>8904.0</v>
      </c>
      <c r="H333" s="1">
        <v>8759.0</v>
      </c>
      <c r="K333" s="1">
        <f t="shared" si="1"/>
        <v>17663</v>
      </c>
    </row>
    <row r="334" ht="15.75" customHeight="1">
      <c r="A334" s="1">
        <v>48.0</v>
      </c>
      <c r="B334" s="1">
        <v>4.85039019E13</v>
      </c>
      <c r="C334" s="1" t="s">
        <v>351</v>
      </c>
      <c r="D334" s="1">
        <v>5310110.0</v>
      </c>
      <c r="E334" s="1">
        <v>17.0</v>
      </c>
      <c r="F334" s="1">
        <v>25994.0</v>
      </c>
      <c r="G334" s="1">
        <v>9356.0</v>
      </c>
      <c r="H334" s="1">
        <v>9095.0</v>
      </c>
      <c r="K334" s="1">
        <f t="shared" si="1"/>
        <v>18451</v>
      </c>
    </row>
    <row r="335" ht="15.75" customHeight="1">
      <c r="A335" s="1">
        <v>11.0</v>
      </c>
      <c r="B335" s="1">
        <v>1.15028002E13</v>
      </c>
      <c r="C335" s="1" t="s">
        <v>352</v>
      </c>
      <c r="D335" s="1">
        <v>1301110.0</v>
      </c>
      <c r="E335" s="1">
        <v>17.0</v>
      </c>
      <c r="F335" s="1">
        <v>25881.0</v>
      </c>
      <c r="G335" s="1">
        <v>4823.0</v>
      </c>
      <c r="H335" s="1">
        <v>8082.0</v>
      </c>
      <c r="K335" s="1">
        <f t="shared" si="1"/>
        <v>12905</v>
      </c>
    </row>
    <row r="336" ht="15.75" customHeight="1">
      <c r="A336" s="1">
        <v>43.0</v>
      </c>
      <c r="B336" s="1">
        <v>4.31075075301E13</v>
      </c>
      <c r="C336" s="1" t="s">
        <v>353</v>
      </c>
      <c r="D336" s="1">
        <v>4703690.0</v>
      </c>
      <c r="E336" s="1">
        <v>17.0</v>
      </c>
      <c r="F336" s="1">
        <v>25860.0</v>
      </c>
      <c r="G336" s="1">
        <v>5008.0</v>
      </c>
      <c r="H336" s="1">
        <v>11027.0</v>
      </c>
      <c r="K336" s="1">
        <f t="shared" si="1"/>
        <v>16035</v>
      </c>
    </row>
    <row r="337" ht="15.75" customHeight="1">
      <c r="A337" s="1">
        <v>11.0</v>
      </c>
      <c r="B337" s="1">
        <v>1.15048001E13</v>
      </c>
      <c r="C337" s="1" t="s">
        <v>354</v>
      </c>
      <c r="D337" s="1">
        <v>1301860.0</v>
      </c>
      <c r="E337" s="1">
        <v>17.0</v>
      </c>
      <c r="F337" s="1">
        <v>25715.0</v>
      </c>
      <c r="G337" s="1">
        <v>5335.0</v>
      </c>
      <c r="H337" s="1">
        <v>11087.0</v>
      </c>
      <c r="K337" s="1">
        <f t="shared" si="1"/>
        <v>16422</v>
      </c>
    </row>
    <row r="338" ht="15.75" customHeight="1">
      <c r="A338" s="1">
        <v>44.0</v>
      </c>
      <c r="B338" s="1">
        <v>4.45061003E13</v>
      </c>
      <c r="C338" s="1" t="s">
        <v>355</v>
      </c>
      <c r="D338" s="1">
        <v>4816740.0</v>
      </c>
      <c r="E338" s="1">
        <v>17.0</v>
      </c>
      <c r="F338" s="1">
        <v>25659.0</v>
      </c>
      <c r="G338" s="1">
        <v>2892.0</v>
      </c>
      <c r="H338" s="1">
        <v>6260.0</v>
      </c>
      <c r="K338" s="1">
        <f t="shared" si="1"/>
        <v>9152</v>
      </c>
    </row>
    <row r="339" ht="15.75" customHeight="1">
      <c r="A339" s="1">
        <v>2.0</v>
      </c>
      <c r="B339" s="1">
        <v>2.0000000312E12</v>
      </c>
      <c r="C339" s="1" t="s">
        <v>356</v>
      </c>
      <c r="D339" s="1">
        <v>200003.0</v>
      </c>
      <c r="E339" s="1">
        <v>17.0</v>
      </c>
      <c r="F339" s="1">
        <v>25600.0</v>
      </c>
      <c r="G339" s="1">
        <v>1730.0</v>
      </c>
      <c r="H339" s="1">
        <v>2086.0</v>
      </c>
      <c r="K339" s="1">
        <f t="shared" si="1"/>
        <v>3816</v>
      </c>
    </row>
    <row r="340" ht="15.75" customHeight="1">
      <c r="A340" s="1">
        <v>39.0</v>
      </c>
      <c r="B340" s="1">
        <v>3.95039001E13</v>
      </c>
      <c r="C340" s="1" t="s">
        <v>357</v>
      </c>
      <c r="D340" s="1">
        <v>4202280.0</v>
      </c>
      <c r="E340" s="1">
        <v>17.0</v>
      </c>
      <c r="F340" s="1">
        <v>25531.0</v>
      </c>
      <c r="G340" s="1">
        <v>9423.0</v>
      </c>
      <c r="H340" s="1">
        <v>10131.0</v>
      </c>
      <c r="K340" s="1">
        <f t="shared" si="1"/>
        <v>19554</v>
      </c>
    </row>
    <row r="341" ht="15.75" customHeight="1">
      <c r="A341" s="1">
        <v>44.0</v>
      </c>
      <c r="B341" s="1">
        <v>4.45015004E13</v>
      </c>
      <c r="C341" s="1" t="s">
        <v>358</v>
      </c>
      <c r="D341" s="1">
        <v>4818150.0</v>
      </c>
      <c r="E341" s="1">
        <v>17.0</v>
      </c>
      <c r="F341" s="1">
        <v>25441.0</v>
      </c>
      <c r="G341" s="1">
        <v>5252.0</v>
      </c>
      <c r="H341" s="1">
        <v>7595.0</v>
      </c>
      <c r="K341" s="1">
        <f t="shared" si="1"/>
        <v>12847</v>
      </c>
    </row>
    <row r="342" ht="15.75" customHeight="1">
      <c r="A342" s="1">
        <v>39.0</v>
      </c>
      <c r="B342" s="1">
        <v>3.95001601E13</v>
      </c>
      <c r="C342" s="1" t="s">
        <v>359</v>
      </c>
      <c r="D342" s="1">
        <v>4289220.0</v>
      </c>
      <c r="E342" s="1">
        <v>17.0</v>
      </c>
      <c r="F342" s="1">
        <v>25374.0</v>
      </c>
      <c r="G342" s="1">
        <v>702.0</v>
      </c>
      <c r="H342" s="1">
        <v>103.0</v>
      </c>
      <c r="K342" s="1">
        <f t="shared" si="1"/>
        <v>805</v>
      </c>
    </row>
    <row r="343" ht="15.75" customHeight="1">
      <c r="A343" s="1">
        <v>48.0</v>
      </c>
      <c r="B343" s="1">
        <v>4.85017008E13</v>
      </c>
      <c r="C343" s="1" t="s">
        <v>360</v>
      </c>
      <c r="D343" s="1">
        <v>5303540.0</v>
      </c>
      <c r="E343" s="1">
        <v>17.0</v>
      </c>
      <c r="F343" s="1">
        <v>25268.0</v>
      </c>
      <c r="G343" s="1">
        <v>7297.0</v>
      </c>
      <c r="H343" s="1">
        <v>7679.0</v>
      </c>
      <c r="K343" s="1">
        <f t="shared" si="1"/>
        <v>14976</v>
      </c>
    </row>
    <row r="344" ht="15.75" customHeight="1">
      <c r="A344" s="1">
        <v>44.0</v>
      </c>
      <c r="B344" s="1">
        <v>4.45212013E13</v>
      </c>
      <c r="C344" s="1" t="s">
        <v>361</v>
      </c>
      <c r="D344" s="1">
        <v>4843470.0</v>
      </c>
      <c r="E344" s="1">
        <v>17.0</v>
      </c>
      <c r="F344" s="1">
        <v>25256.0</v>
      </c>
      <c r="G344" s="1">
        <v>5718.0</v>
      </c>
      <c r="H344" s="1">
        <v>8408.0</v>
      </c>
      <c r="K344" s="1">
        <f t="shared" si="1"/>
        <v>14126</v>
      </c>
    </row>
    <row r="345" ht="15.75" customHeight="1">
      <c r="A345" s="1">
        <v>14.0</v>
      </c>
      <c r="B345" s="1">
        <v>1.45072035E13</v>
      </c>
      <c r="C345" s="1" t="s">
        <v>362</v>
      </c>
      <c r="D345" s="1">
        <v>1731230.0</v>
      </c>
      <c r="E345" s="1">
        <v>17.0</v>
      </c>
      <c r="F345" s="1">
        <v>25006.0</v>
      </c>
      <c r="G345" s="1">
        <v>7393.0</v>
      </c>
      <c r="H345" s="1">
        <v>8857.0</v>
      </c>
      <c r="K345" s="1">
        <f t="shared" si="1"/>
        <v>16250</v>
      </c>
    </row>
    <row r="346" ht="15.75" customHeight="1">
      <c r="A346" s="1">
        <v>44.0</v>
      </c>
      <c r="B346" s="1">
        <v>4.45221011E13</v>
      </c>
      <c r="C346" s="1" t="s">
        <v>363</v>
      </c>
      <c r="D346" s="1">
        <v>4807440.0</v>
      </c>
      <c r="E346" s="1">
        <v>17.0</v>
      </c>
      <c r="F346" s="1">
        <v>24991.0</v>
      </c>
      <c r="G346" s="1">
        <v>3632.0</v>
      </c>
      <c r="H346" s="1">
        <v>7006.0</v>
      </c>
      <c r="K346" s="1">
        <f t="shared" si="1"/>
        <v>10638</v>
      </c>
    </row>
    <row r="347" ht="15.75" customHeight="1">
      <c r="A347" s="1">
        <v>11.0</v>
      </c>
      <c r="B347" s="1">
        <v>1.15069002E13</v>
      </c>
      <c r="C347" s="1" t="s">
        <v>364</v>
      </c>
      <c r="D347" s="1">
        <v>1302610.0</v>
      </c>
      <c r="E347" s="1">
        <v>17.0</v>
      </c>
      <c r="F347" s="1">
        <v>24952.0</v>
      </c>
      <c r="G347" s="1">
        <v>7528.0</v>
      </c>
      <c r="H347" s="1">
        <v>10478.0</v>
      </c>
      <c r="K347" s="1">
        <f t="shared" si="1"/>
        <v>18006</v>
      </c>
    </row>
    <row r="348" ht="15.75" customHeight="1">
      <c r="A348" s="1">
        <v>38.0</v>
      </c>
      <c r="B348" s="1">
        <v>3.85034005E13</v>
      </c>
      <c r="C348" s="1" t="s">
        <v>365</v>
      </c>
      <c r="D348" s="1">
        <v>4101920.0</v>
      </c>
      <c r="E348" s="1">
        <v>17.0</v>
      </c>
      <c r="F348" s="1">
        <v>24947.0</v>
      </c>
      <c r="G348" s="1">
        <v>6235.0</v>
      </c>
      <c r="H348" s="1">
        <v>7120.0</v>
      </c>
      <c r="K348" s="1">
        <f t="shared" si="1"/>
        <v>13355</v>
      </c>
    </row>
    <row r="349" ht="15.75" customHeight="1">
      <c r="A349" s="1">
        <v>26.0</v>
      </c>
      <c r="B349" s="1">
        <v>2.65085501E13</v>
      </c>
      <c r="C349" s="1" t="s">
        <v>366</v>
      </c>
      <c r="D349" s="1">
        <v>2931440.0</v>
      </c>
      <c r="E349" s="1">
        <v>17.0</v>
      </c>
      <c r="F349" s="1">
        <v>24921.0</v>
      </c>
      <c r="G349" s="1">
        <v>1097.0</v>
      </c>
      <c r="H349" s="1">
        <v>1826.0</v>
      </c>
      <c r="K349" s="1">
        <f t="shared" si="1"/>
        <v>2923</v>
      </c>
    </row>
    <row r="350" ht="15.75" customHeight="1">
      <c r="A350" s="1">
        <v>39.0</v>
      </c>
      <c r="B350" s="1">
        <v>3.95021601E13</v>
      </c>
      <c r="C350" s="1" t="s">
        <v>367</v>
      </c>
      <c r="D350" s="1">
        <v>4289250.0</v>
      </c>
      <c r="E350" s="1">
        <v>17.0</v>
      </c>
      <c r="F350" s="1">
        <v>24849.0</v>
      </c>
      <c r="G350" s="1">
        <v>3821.0</v>
      </c>
      <c r="H350" s="1">
        <v>60.0</v>
      </c>
      <c r="K350" s="1">
        <f t="shared" si="1"/>
        <v>3881</v>
      </c>
    </row>
    <row r="351" ht="15.75" customHeight="1">
      <c r="A351" s="1">
        <v>44.0</v>
      </c>
      <c r="B351" s="1">
        <v>4.45057002E13</v>
      </c>
      <c r="C351" s="1" t="s">
        <v>368</v>
      </c>
      <c r="D351" s="1">
        <v>4813050.0</v>
      </c>
      <c r="E351" s="1">
        <v>17.0</v>
      </c>
      <c r="F351" s="1">
        <v>24763.0</v>
      </c>
      <c r="G351" s="1">
        <v>4848.0</v>
      </c>
      <c r="H351" s="1">
        <v>8271.0</v>
      </c>
      <c r="K351" s="1">
        <f t="shared" si="1"/>
        <v>13119</v>
      </c>
    </row>
    <row r="352" ht="15.75" customHeight="1">
      <c r="A352" s="1">
        <v>25.0</v>
      </c>
      <c r="B352" s="1">
        <v>2.55017501E13</v>
      </c>
      <c r="C352" s="1" t="s">
        <v>369</v>
      </c>
      <c r="D352" s="1">
        <v>2801320.0</v>
      </c>
      <c r="E352" s="1">
        <v>17.0</v>
      </c>
      <c r="F352" s="1">
        <v>24722.0</v>
      </c>
      <c r="G352" s="1">
        <v>4635.0</v>
      </c>
      <c r="H352" s="1">
        <v>9701.0</v>
      </c>
      <c r="K352" s="1">
        <f t="shared" si="1"/>
        <v>14336</v>
      </c>
    </row>
    <row r="353" ht="15.75" customHeight="1">
      <c r="A353" s="1">
        <v>1.0</v>
      </c>
      <c r="B353" s="1">
        <v>1.5002001E12</v>
      </c>
      <c r="C353" s="1" t="s">
        <v>370</v>
      </c>
      <c r="D353" s="1">
        <v>100270.0</v>
      </c>
      <c r="E353" s="1">
        <v>17.0</v>
      </c>
      <c r="F353" s="1">
        <v>24673.0</v>
      </c>
      <c r="G353" s="1">
        <v>6769.0</v>
      </c>
      <c r="H353" s="1">
        <v>8125.0</v>
      </c>
      <c r="K353" s="1">
        <f t="shared" si="1"/>
        <v>14894</v>
      </c>
    </row>
    <row r="354" ht="15.75" customHeight="1">
      <c r="A354" s="1">
        <v>5.0</v>
      </c>
      <c r="B354" s="1">
        <v>5.5042028E12</v>
      </c>
      <c r="C354" s="1" t="s">
        <v>371</v>
      </c>
      <c r="D354" s="1">
        <v>605580.0</v>
      </c>
      <c r="E354" s="1">
        <v>17.0</v>
      </c>
      <c r="F354" s="1">
        <v>24654.0</v>
      </c>
      <c r="G354" s="1">
        <v>8450.0</v>
      </c>
      <c r="H354" s="1">
        <v>10635.0</v>
      </c>
      <c r="K354" s="1">
        <f t="shared" si="1"/>
        <v>19085</v>
      </c>
    </row>
    <row r="355" ht="15.75" customHeight="1">
      <c r="A355" s="1">
        <v>5.0</v>
      </c>
      <c r="B355" s="1">
        <v>5.5033021E12</v>
      </c>
      <c r="C355" s="1" t="s">
        <v>372</v>
      </c>
      <c r="D355" s="1">
        <v>611110.0</v>
      </c>
      <c r="E355" s="1">
        <v>17.0</v>
      </c>
      <c r="F355" s="1">
        <v>24641.0</v>
      </c>
      <c r="G355" s="1">
        <v>6974.0</v>
      </c>
      <c r="H355" s="1">
        <v>10153.0</v>
      </c>
      <c r="K355" s="1">
        <f t="shared" si="1"/>
        <v>17127</v>
      </c>
    </row>
    <row r="356" ht="15.75" customHeight="1">
      <c r="A356" s="1">
        <v>44.0</v>
      </c>
      <c r="B356" s="1">
        <v>4.45050001E13</v>
      </c>
      <c r="C356" s="1" t="s">
        <v>373</v>
      </c>
      <c r="D356" s="1">
        <v>4815240.0</v>
      </c>
      <c r="E356" s="1">
        <v>17.0</v>
      </c>
      <c r="F356" s="1">
        <v>24601.0</v>
      </c>
      <c r="G356" s="1">
        <v>1149.0</v>
      </c>
      <c r="H356" s="1">
        <v>2280.0</v>
      </c>
      <c r="K356" s="1">
        <f t="shared" si="1"/>
        <v>3429</v>
      </c>
    </row>
    <row r="357" ht="15.75" customHeight="1">
      <c r="A357" s="1">
        <v>34.0</v>
      </c>
      <c r="B357" s="1">
        <v>3.41090090302E13</v>
      </c>
      <c r="C357" s="1" t="s">
        <v>374</v>
      </c>
      <c r="D357" s="1">
        <v>3704620.0</v>
      </c>
      <c r="E357" s="1">
        <v>17.0</v>
      </c>
      <c r="F357" s="1">
        <v>24538.0</v>
      </c>
      <c r="G357" s="1">
        <v>5195.0</v>
      </c>
      <c r="H357" s="1">
        <v>8607.0</v>
      </c>
      <c r="K357" s="1">
        <f t="shared" si="1"/>
        <v>13802</v>
      </c>
    </row>
    <row r="358" ht="15.75" customHeight="1">
      <c r="A358" s="1">
        <v>48.0</v>
      </c>
      <c r="B358" s="1">
        <v>4.8501701E13</v>
      </c>
      <c r="C358" s="1" t="s">
        <v>375</v>
      </c>
      <c r="D358" s="1">
        <v>5303960.0</v>
      </c>
      <c r="E358" s="1">
        <v>17.0</v>
      </c>
      <c r="F358" s="1">
        <v>24512.0</v>
      </c>
      <c r="G358" s="1">
        <v>7094.0</v>
      </c>
      <c r="H358" s="1">
        <v>7443.0</v>
      </c>
      <c r="K358" s="1">
        <f t="shared" si="1"/>
        <v>14537</v>
      </c>
    </row>
    <row r="359" ht="15.75" customHeight="1">
      <c r="A359" s="1">
        <v>3.0</v>
      </c>
      <c r="B359" s="1">
        <v>3.500704E12</v>
      </c>
      <c r="C359" s="1" t="s">
        <v>376</v>
      </c>
      <c r="D359" s="1">
        <v>407080.0</v>
      </c>
      <c r="E359" s="1">
        <v>17.0</v>
      </c>
      <c r="F359" s="1">
        <v>24433.0</v>
      </c>
      <c r="G359" s="1">
        <v>6265.0</v>
      </c>
      <c r="H359" s="1">
        <v>6932.0</v>
      </c>
      <c r="K359" s="1">
        <f t="shared" si="1"/>
        <v>13197</v>
      </c>
    </row>
    <row r="360" ht="15.75" customHeight="1">
      <c r="A360" s="1">
        <v>5.0</v>
      </c>
      <c r="B360" s="1">
        <v>5.5037032E12</v>
      </c>
      <c r="C360" s="1" t="s">
        <v>377</v>
      </c>
      <c r="D360" s="1">
        <v>628250.0</v>
      </c>
      <c r="E360" s="1">
        <v>17.0</v>
      </c>
      <c r="F360" s="1">
        <v>24328.0</v>
      </c>
      <c r="G360" s="1">
        <v>4071.0</v>
      </c>
      <c r="H360" s="1">
        <v>6310.0</v>
      </c>
      <c r="K360" s="1">
        <f t="shared" si="1"/>
        <v>10381</v>
      </c>
    </row>
    <row r="361" ht="15.75" customHeight="1">
      <c r="A361" s="1">
        <v>5.0</v>
      </c>
      <c r="B361" s="1">
        <v>5.5054067E12</v>
      </c>
      <c r="C361" s="1" t="s">
        <v>378</v>
      </c>
      <c r="D361" s="1">
        <v>641160.0</v>
      </c>
      <c r="E361" s="1">
        <v>17.0</v>
      </c>
      <c r="F361" s="1">
        <v>24263.0</v>
      </c>
      <c r="G361" s="1">
        <v>7120.0</v>
      </c>
      <c r="H361" s="1">
        <v>8447.0</v>
      </c>
      <c r="K361" s="1">
        <f t="shared" si="1"/>
        <v>15567</v>
      </c>
    </row>
    <row r="362" ht="15.75" customHeight="1">
      <c r="A362" s="1">
        <v>34.0</v>
      </c>
      <c r="B362" s="1">
        <v>3.41011011302E13</v>
      </c>
      <c r="C362" s="1" t="s">
        <v>379</v>
      </c>
      <c r="D362" s="1">
        <v>3700450.0</v>
      </c>
      <c r="E362" s="1">
        <v>17.0</v>
      </c>
      <c r="F362" s="1">
        <v>24170.0</v>
      </c>
      <c r="G362" s="1">
        <v>6358.0</v>
      </c>
      <c r="H362" s="1">
        <v>8723.0</v>
      </c>
      <c r="K362" s="1">
        <f t="shared" si="1"/>
        <v>15081</v>
      </c>
    </row>
    <row r="363" ht="15.75" customHeight="1">
      <c r="A363" s="1">
        <v>6.0</v>
      </c>
      <c r="B363" s="1">
        <v>6.5051001E12</v>
      </c>
      <c r="C363" s="1" t="s">
        <v>380</v>
      </c>
      <c r="D363" s="1">
        <v>806120.0</v>
      </c>
      <c r="E363" s="1">
        <v>17.0</v>
      </c>
      <c r="F363" s="1">
        <v>24169.0</v>
      </c>
      <c r="G363" s="1">
        <v>6316.0</v>
      </c>
      <c r="H363" s="1">
        <v>10107.0</v>
      </c>
      <c r="K363" s="1">
        <f t="shared" si="1"/>
        <v>16423</v>
      </c>
    </row>
    <row r="364" ht="15.75" customHeight="1">
      <c r="A364" s="1">
        <v>23.0</v>
      </c>
      <c r="B364" s="1">
        <v>2.35033021E13</v>
      </c>
      <c r="C364" s="1" t="s">
        <v>381</v>
      </c>
      <c r="D364" s="1">
        <v>2621150.0</v>
      </c>
      <c r="E364" s="1">
        <v>17.0</v>
      </c>
      <c r="F364" s="1">
        <v>24078.0</v>
      </c>
      <c r="G364" s="1">
        <v>7638.0</v>
      </c>
      <c r="H364" s="1">
        <v>6938.0</v>
      </c>
      <c r="K364" s="1">
        <f t="shared" si="1"/>
        <v>14576</v>
      </c>
    </row>
    <row r="365" ht="15.75" customHeight="1">
      <c r="A365" s="1">
        <v>37.0</v>
      </c>
      <c r="B365" s="1">
        <v>3.75016014E13</v>
      </c>
      <c r="C365" s="1" t="s">
        <v>382</v>
      </c>
      <c r="D365" s="1">
        <v>4017250.0</v>
      </c>
      <c r="E365" s="1">
        <v>17.0</v>
      </c>
      <c r="F365" s="1">
        <v>24056.0</v>
      </c>
      <c r="G365" s="1">
        <v>4114.0</v>
      </c>
      <c r="H365" s="1">
        <v>5862.0</v>
      </c>
      <c r="K365" s="1">
        <f t="shared" si="1"/>
        <v>9976</v>
      </c>
    </row>
    <row r="366" ht="15.75" customHeight="1">
      <c r="A366" s="1">
        <v>15.0</v>
      </c>
      <c r="B366" s="1">
        <v>1.55049012E13</v>
      </c>
      <c r="C366" s="1" t="s">
        <v>383</v>
      </c>
      <c r="D366" s="1">
        <v>1812810.0</v>
      </c>
      <c r="E366" s="1">
        <v>17.0</v>
      </c>
      <c r="F366" s="1">
        <v>24040.0</v>
      </c>
      <c r="G366" s="1">
        <v>4105.0</v>
      </c>
      <c r="H366" s="1">
        <v>10753.0</v>
      </c>
      <c r="K366" s="1">
        <f t="shared" si="1"/>
        <v>14858</v>
      </c>
    </row>
    <row r="367" ht="15.75" customHeight="1">
      <c r="A367" s="1">
        <v>47.0</v>
      </c>
      <c r="B367" s="1">
        <v>4.71054054301E13</v>
      </c>
      <c r="C367" s="1" t="s">
        <v>384</v>
      </c>
      <c r="D367" s="1">
        <v>5102250.0</v>
      </c>
      <c r="E367" s="1">
        <v>17.0</v>
      </c>
      <c r="F367" s="1">
        <v>23931.0</v>
      </c>
      <c r="G367" s="1">
        <v>2180.0</v>
      </c>
      <c r="H367" s="1">
        <v>8362.0</v>
      </c>
      <c r="K367" s="1">
        <f t="shared" si="1"/>
        <v>10542</v>
      </c>
    </row>
    <row r="368" ht="15.75" customHeight="1">
      <c r="A368" s="1">
        <v>34.0</v>
      </c>
      <c r="B368" s="1">
        <v>3.41080080302E13</v>
      </c>
      <c r="C368" s="1" t="s">
        <v>385</v>
      </c>
      <c r="D368" s="1">
        <v>3704050.0</v>
      </c>
      <c r="E368" s="1">
        <v>17.0</v>
      </c>
      <c r="F368" s="1">
        <v>23862.0</v>
      </c>
      <c r="G368" s="1">
        <v>6557.0</v>
      </c>
      <c r="H368" s="1">
        <v>8969.0</v>
      </c>
      <c r="K368" s="1">
        <f t="shared" si="1"/>
        <v>15526</v>
      </c>
    </row>
    <row r="369" ht="15.75" customHeight="1">
      <c r="A369" s="1">
        <v>41.0</v>
      </c>
      <c r="B369" s="1">
        <v>4.15043101E13</v>
      </c>
      <c r="C369" s="1" t="s">
        <v>386</v>
      </c>
      <c r="D369" s="1">
        <v>4503902.0</v>
      </c>
      <c r="E369" s="1">
        <v>17.0</v>
      </c>
      <c r="F369" s="1">
        <v>23858.0</v>
      </c>
      <c r="G369" s="1">
        <v>5976.0</v>
      </c>
      <c r="H369" s="1">
        <v>9452.0</v>
      </c>
      <c r="K369" s="1">
        <f t="shared" si="1"/>
        <v>15428</v>
      </c>
    </row>
    <row r="370" ht="15.75" customHeight="1">
      <c r="A370" s="1">
        <v>3.0</v>
      </c>
      <c r="B370" s="1">
        <v>3.5007043E12</v>
      </c>
      <c r="C370" s="1" t="s">
        <v>387</v>
      </c>
      <c r="D370" s="1">
        <v>405930.0</v>
      </c>
      <c r="E370" s="1">
        <v>17.0</v>
      </c>
      <c r="F370" s="1">
        <v>23846.0</v>
      </c>
      <c r="G370" s="1">
        <v>6154.0</v>
      </c>
      <c r="H370" s="1">
        <v>6818.0</v>
      </c>
      <c r="K370" s="1">
        <f t="shared" si="1"/>
        <v>12972</v>
      </c>
    </row>
    <row r="371" ht="15.75" customHeight="1">
      <c r="A371" s="1">
        <v>19.0</v>
      </c>
      <c r="B371" s="1">
        <v>1.95055001E13</v>
      </c>
      <c r="C371" s="1" t="s">
        <v>388</v>
      </c>
      <c r="D371" s="1">
        <v>2201740.0</v>
      </c>
      <c r="E371" s="1">
        <v>17.0</v>
      </c>
      <c r="F371" s="1">
        <v>23725.0</v>
      </c>
      <c r="G371" s="1">
        <v>5630.0</v>
      </c>
      <c r="H371" s="1">
        <v>8102.0</v>
      </c>
      <c r="K371" s="1">
        <f t="shared" si="1"/>
        <v>13732</v>
      </c>
    </row>
    <row r="372" ht="15.75" customHeight="1">
      <c r="A372" s="1">
        <v>14.0</v>
      </c>
      <c r="B372" s="1">
        <v>1.45082012E13</v>
      </c>
      <c r="C372" s="1" t="s">
        <v>389</v>
      </c>
      <c r="D372" s="1">
        <v>1713320.0</v>
      </c>
      <c r="E372" s="1">
        <v>17.0</v>
      </c>
      <c r="F372" s="1">
        <v>23722.0</v>
      </c>
      <c r="G372" s="1">
        <v>7599.0</v>
      </c>
      <c r="H372" s="1">
        <v>3963.0</v>
      </c>
      <c r="K372" s="1">
        <f t="shared" si="1"/>
        <v>11562</v>
      </c>
    </row>
    <row r="373" ht="15.75" customHeight="1">
      <c r="A373" s="1">
        <v>50.0</v>
      </c>
      <c r="B373" s="1">
        <v>5.05030801E13</v>
      </c>
      <c r="C373" s="1" t="s">
        <v>390</v>
      </c>
      <c r="D373" s="1">
        <v>5507320.0</v>
      </c>
      <c r="E373" s="1">
        <v>17.0</v>
      </c>
      <c r="F373" s="1">
        <v>23674.0</v>
      </c>
      <c r="G373" s="1">
        <v>6488.0</v>
      </c>
      <c r="H373" s="1">
        <v>5854.0</v>
      </c>
      <c r="K373" s="1">
        <f t="shared" si="1"/>
        <v>12342</v>
      </c>
    </row>
    <row r="374" ht="15.75" customHeight="1">
      <c r="A374" s="1">
        <v>5.0</v>
      </c>
      <c r="B374" s="1">
        <v>5.5036015E12</v>
      </c>
      <c r="C374" s="1" t="s">
        <v>391</v>
      </c>
      <c r="D374" s="1">
        <v>609390.0</v>
      </c>
      <c r="E374" s="1">
        <v>17.0</v>
      </c>
      <c r="F374" s="1">
        <v>23590.0</v>
      </c>
      <c r="G374" s="1">
        <v>6311.0</v>
      </c>
      <c r="H374" s="1">
        <v>11270.0</v>
      </c>
      <c r="K374" s="1">
        <f t="shared" si="1"/>
        <v>17581</v>
      </c>
    </row>
    <row r="375" ht="15.75" customHeight="1">
      <c r="A375" s="1">
        <v>16.0</v>
      </c>
      <c r="B375" s="1">
        <v>1.65077401E13</v>
      </c>
      <c r="C375" s="1" t="s">
        <v>392</v>
      </c>
      <c r="D375" s="1">
        <v>1999011.0</v>
      </c>
      <c r="E375" s="1">
        <v>17.0</v>
      </c>
      <c r="F375" s="1">
        <v>23537.0</v>
      </c>
      <c r="G375" s="1">
        <v>35.0</v>
      </c>
      <c r="H375" s="1">
        <v>0.0</v>
      </c>
      <c r="K375" s="1">
        <f t="shared" si="1"/>
        <v>35</v>
      </c>
    </row>
    <row r="376" ht="15.75" customHeight="1">
      <c r="A376" s="1">
        <v>34.0</v>
      </c>
      <c r="B376" s="1">
        <v>3.41096096302E13</v>
      </c>
      <c r="C376" s="1" t="s">
        <v>393</v>
      </c>
      <c r="D376" s="1">
        <v>3704880.0</v>
      </c>
      <c r="E376" s="1">
        <v>17.0</v>
      </c>
      <c r="F376" s="1">
        <v>23522.0</v>
      </c>
      <c r="G376" s="1">
        <v>7247.0</v>
      </c>
      <c r="H376" s="1">
        <v>7068.0</v>
      </c>
      <c r="K376" s="1">
        <f t="shared" si="1"/>
        <v>14315</v>
      </c>
    </row>
    <row r="377" ht="15.75" customHeight="1">
      <c r="A377" s="1">
        <v>3.0</v>
      </c>
      <c r="B377" s="1">
        <v>3.5004007E12</v>
      </c>
      <c r="C377" s="1" t="s">
        <v>394</v>
      </c>
      <c r="D377" s="1">
        <v>406960.0</v>
      </c>
      <c r="E377" s="1">
        <v>17.0</v>
      </c>
      <c r="F377" s="1">
        <v>23512.0</v>
      </c>
      <c r="G377" s="1">
        <v>1280.0</v>
      </c>
      <c r="H377" s="1">
        <v>1078.0</v>
      </c>
      <c r="K377" s="1">
        <f t="shared" si="1"/>
        <v>2358</v>
      </c>
    </row>
    <row r="378" ht="15.75" customHeight="1">
      <c r="A378" s="1">
        <v>47.0</v>
      </c>
      <c r="B378" s="1">
        <v>4.72128001301E13</v>
      </c>
      <c r="C378" s="1" t="s">
        <v>395</v>
      </c>
      <c r="D378" s="1">
        <v>5103300.0</v>
      </c>
      <c r="E378" s="1">
        <v>17.0</v>
      </c>
      <c r="F378" s="1">
        <v>23476.0</v>
      </c>
      <c r="G378" s="1">
        <v>6512.0</v>
      </c>
      <c r="H378" s="1">
        <v>7763.0</v>
      </c>
      <c r="K378" s="1">
        <f t="shared" si="1"/>
        <v>14275</v>
      </c>
    </row>
    <row r="379" ht="15.75" customHeight="1">
      <c r="A379" s="1">
        <v>6.0</v>
      </c>
      <c r="B379" s="1">
        <v>6.5001701E12</v>
      </c>
      <c r="C379" s="1" t="s">
        <v>396</v>
      </c>
      <c r="D379" s="1">
        <v>806900.0</v>
      </c>
      <c r="E379" s="1">
        <v>17.0</v>
      </c>
      <c r="F379" s="1">
        <v>23458.0</v>
      </c>
      <c r="G379" s="1">
        <v>4189.0</v>
      </c>
      <c r="H379" s="1">
        <v>7406.0</v>
      </c>
      <c r="K379" s="1">
        <f t="shared" si="1"/>
        <v>11595</v>
      </c>
    </row>
    <row r="380" ht="15.75" customHeight="1">
      <c r="A380" s="1">
        <v>21.0</v>
      </c>
      <c r="B380" s="1">
        <v>2.11011010301E13</v>
      </c>
      <c r="C380" s="1" t="s">
        <v>397</v>
      </c>
      <c r="D380" s="1">
        <v>2400330.0</v>
      </c>
      <c r="E380" s="1">
        <v>17.0</v>
      </c>
      <c r="F380" s="1">
        <v>23443.0</v>
      </c>
      <c r="G380" s="1">
        <v>4797.0</v>
      </c>
      <c r="H380" s="1">
        <v>6118.0</v>
      </c>
      <c r="K380" s="1">
        <f t="shared" si="1"/>
        <v>10915</v>
      </c>
    </row>
    <row r="381" ht="15.75" customHeight="1">
      <c r="A381" s="1">
        <v>45.0</v>
      </c>
      <c r="B381" s="1">
        <v>4.55027001E13</v>
      </c>
      <c r="C381" s="1" t="s">
        <v>398</v>
      </c>
      <c r="D381" s="1">
        <v>4901140.0</v>
      </c>
      <c r="E381" s="1">
        <v>17.0</v>
      </c>
      <c r="F381" s="1">
        <v>23440.0</v>
      </c>
      <c r="G381" s="1">
        <v>6465.0</v>
      </c>
      <c r="H381" s="1">
        <v>7729.0</v>
      </c>
      <c r="K381" s="1">
        <f t="shared" si="1"/>
        <v>14194</v>
      </c>
    </row>
    <row r="382" ht="15.75" customHeight="1">
      <c r="A382" s="1">
        <v>44.0</v>
      </c>
      <c r="B382" s="1">
        <v>4.4510101E13</v>
      </c>
      <c r="C382" s="1" t="s">
        <v>399</v>
      </c>
      <c r="D382" s="1">
        <v>4821150.0</v>
      </c>
      <c r="E382" s="1">
        <v>17.0</v>
      </c>
      <c r="F382" s="1">
        <v>23423.0</v>
      </c>
      <c r="G382" s="1">
        <v>5215.0</v>
      </c>
      <c r="H382" s="1">
        <v>9532.0</v>
      </c>
      <c r="K382" s="1">
        <f t="shared" si="1"/>
        <v>14747</v>
      </c>
    </row>
    <row r="383" ht="15.75" customHeight="1">
      <c r="A383" s="1">
        <v>44.0</v>
      </c>
      <c r="B383" s="1">
        <v>4.45220005E13</v>
      </c>
      <c r="C383" s="1" t="s">
        <v>400</v>
      </c>
      <c r="D383" s="1">
        <v>4810230.0</v>
      </c>
      <c r="E383" s="1">
        <v>17.0</v>
      </c>
      <c r="F383" s="1">
        <v>23391.0</v>
      </c>
      <c r="G383" s="1">
        <v>4171.0</v>
      </c>
      <c r="H383" s="1">
        <v>7454.0</v>
      </c>
      <c r="K383" s="1">
        <f t="shared" si="1"/>
        <v>11625</v>
      </c>
    </row>
    <row r="384" ht="15.75" customHeight="1">
      <c r="A384" s="1">
        <v>48.0</v>
      </c>
      <c r="B384" s="1">
        <v>4.85017007E13</v>
      </c>
      <c r="C384" s="1" t="s">
        <v>401</v>
      </c>
      <c r="D384" s="1">
        <v>5302820.0</v>
      </c>
      <c r="E384" s="1">
        <v>17.0</v>
      </c>
      <c r="F384" s="1">
        <v>23387.0</v>
      </c>
      <c r="G384" s="1">
        <v>6143.0</v>
      </c>
      <c r="H384" s="1">
        <v>7126.0</v>
      </c>
      <c r="K384" s="1">
        <f t="shared" si="1"/>
        <v>13269</v>
      </c>
    </row>
    <row r="385" ht="15.75" customHeight="1">
      <c r="A385" s="1">
        <v>44.0</v>
      </c>
      <c r="B385" s="1">
        <v>4.45101014E13</v>
      </c>
      <c r="C385" s="1" t="s">
        <v>402</v>
      </c>
      <c r="D385" s="1">
        <v>4823910.0</v>
      </c>
      <c r="E385" s="1">
        <v>17.0</v>
      </c>
      <c r="F385" s="1">
        <v>23374.0</v>
      </c>
      <c r="G385" s="1">
        <v>3433.0</v>
      </c>
      <c r="H385" s="1">
        <v>8126.0</v>
      </c>
      <c r="K385" s="1">
        <f t="shared" si="1"/>
        <v>11559</v>
      </c>
    </row>
    <row r="386" ht="15.75" customHeight="1">
      <c r="A386" s="1">
        <v>44.0</v>
      </c>
      <c r="B386" s="1">
        <v>4.45015002E13</v>
      </c>
      <c r="C386" s="1" t="s">
        <v>403</v>
      </c>
      <c r="D386" s="1">
        <v>4824990.0</v>
      </c>
      <c r="E386" s="1">
        <v>17.0</v>
      </c>
      <c r="F386" s="1">
        <v>23288.0</v>
      </c>
      <c r="G386" s="1">
        <v>4901.0</v>
      </c>
      <c r="H386" s="1">
        <v>9347.0</v>
      </c>
      <c r="K386" s="1">
        <f t="shared" si="1"/>
        <v>14248</v>
      </c>
    </row>
    <row r="387" ht="15.75" customHeight="1">
      <c r="A387" s="1">
        <v>5.0</v>
      </c>
      <c r="B387" s="1">
        <v>5.1034034301E12</v>
      </c>
      <c r="C387" s="1" t="s">
        <v>404</v>
      </c>
      <c r="D387" s="1">
        <v>691027.0</v>
      </c>
      <c r="E387" s="1">
        <v>17.0</v>
      </c>
      <c r="F387" s="1">
        <v>23284.0</v>
      </c>
      <c r="G387" s="1">
        <v>2597.0</v>
      </c>
      <c r="H387" s="1">
        <v>70.0</v>
      </c>
      <c r="K387" s="1">
        <f t="shared" si="1"/>
        <v>2667</v>
      </c>
    </row>
    <row r="388" ht="15.75" customHeight="1">
      <c r="A388" s="1">
        <v>10.0</v>
      </c>
      <c r="B388" s="1">
        <v>1.05057001E13</v>
      </c>
      <c r="C388" s="1" t="s">
        <v>405</v>
      </c>
      <c r="D388" s="1">
        <v>1201650.0</v>
      </c>
      <c r="E388" s="1">
        <v>17.0</v>
      </c>
      <c r="F388" s="1">
        <v>23105.0</v>
      </c>
      <c r="G388" s="1">
        <v>4135.0</v>
      </c>
      <c r="H388" s="1">
        <v>7224.0</v>
      </c>
      <c r="K388" s="1">
        <f t="shared" si="1"/>
        <v>11359</v>
      </c>
    </row>
    <row r="389" ht="15.75" customHeight="1">
      <c r="A389" s="1">
        <v>44.0</v>
      </c>
      <c r="B389" s="1">
        <v>4.45031014E13</v>
      </c>
      <c r="C389" s="1" t="s">
        <v>406</v>
      </c>
      <c r="D389" s="1">
        <v>4838790.0</v>
      </c>
      <c r="E389" s="1">
        <v>17.0</v>
      </c>
      <c r="F389" s="1">
        <v>23104.0</v>
      </c>
      <c r="G389" s="1">
        <v>6853.0</v>
      </c>
      <c r="H389" s="1">
        <v>7548.0</v>
      </c>
      <c r="K389" s="1">
        <f t="shared" si="1"/>
        <v>14401</v>
      </c>
    </row>
    <row r="390" ht="15.75" customHeight="1">
      <c r="A390" s="1">
        <v>44.0</v>
      </c>
      <c r="B390" s="1">
        <v>4.45188201E13</v>
      </c>
      <c r="C390" s="1" t="s">
        <v>407</v>
      </c>
      <c r="D390" s="1">
        <v>4800156.0</v>
      </c>
      <c r="E390" s="1">
        <v>17.0</v>
      </c>
      <c r="F390" s="1">
        <v>23085.0</v>
      </c>
      <c r="G390" s="1">
        <v>726.0</v>
      </c>
      <c r="H390" s="1">
        <v>370.0</v>
      </c>
      <c r="K390" s="1">
        <f t="shared" si="1"/>
        <v>1096</v>
      </c>
    </row>
    <row r="391" ht="15.75" customHeight="1">
      <c r="A391" s="1">
        <v>3.0</v>
      </c>
      <c r="B391" s="1">
        <v>3.5007035E12</v>
      </c>
      <c r="C391" s="1" t="s">
        <v>408</v>
      </c>
      <c r="D391" s="1">
        <v>406250.0</v>
      </c>
      <c r="E391" s="1">
        <v>17.0</v>
      </c>
      <c r="F391" s="1">
        <v>23076.0</v>
      </c>
      <c r="G391" s="1">
        <v>5282.0</v>
      </c>
      <c r="H391" s="1">
        <v>8324.0</v>
      </c>
      <c r="K391" s="1">
        <f t="shared" si="1"/>
        <v>13606</v>
      </c>
    </row>
    <row r="392" ht="15.75" customHeight="1">
      <c r="A392" s="1">
        <v>10.0</v>
      </c>
      <c r="B392" s="1">
        <v>1.05027001E13</v>
      </c>
      <c r="C392" s="1" t="s">
        <v>409</v>
      </c>
      <c r="D392" s="1">
        <v>1200810.0</v>
      </c>
      <c r="E392" s="1">
        <v>17.0</v>
      </c>
      <c r="F392" s="1">
        <v>22966.0</v>
      </c>
      <c r="G392" s="1">
        <v>5487.0</v>
      </c>
      <c r="H392" s="1">
        <v>9593.0</v>
      </c>
      <c r="K392" s="1">
        <f t="shared" si="1"/>
        <v>15080</v>
      </c>
    </row>
    <row r="393" ht="15.75" customHeight="1">
      <c r="A393" s="1">
        <v>21.0</v>
      </c>
      <c r="B393" s="1">
        <v>2.11022021301E13</v>
      </c>
      <c r="C393" s="1" t="s">
        <v>410</v>
      </c>
      <c r="D393" s="1">
        <v>2400660.0</v>
      </c>
      <c r="E393" s="1">
        <v>17.0</v>
      </c>
      <c r="F393" s="1">
        <v>22953.0</v>
      </c>
      <c r="G393" s="1">
        <v>6151.0</v>
      </c>
      <c r="H393" s="1">
        <v>8081.0</v>
      </c>
      <c r="K393" s="1">
        <f t="shared" si="1"/>
        <v>14232</v>
      </c>
    </row>
    <row r="394" ht="15.75" customHeight="1">
      <c r="A394" s="1">
        <v>34.0</v>
      </c>
      <c r="B394" s="1">
        <v>3.41001001301E13</v>
      </c>
      <c r="C394" s="1" t="s">
        <v>411</v>
      </c>
      <c r="D394" s="1">
        <v>3700030.0</v>
      </c>
      <c r="E394" s="1">
        <v>17.0</v>
      </c>
      <c r="F394" s="1">
        <v>22933.0</v>
      </c>
      <c r="G394" s="1">
        <v>6021.0</v>
      </c>
      <c r="H394" s="1">
        <v>8600.0</v>
      </c>
      <c r="K394" s="1">
        <f t="shared" si="1"/>
        <v>14621</v>
      </c>
    </row>
    <row r="395" ht="15.75" customHeight="1">
      <c r="A395" s="1">
        <v>33.0</v>
      </c>
      <c r="B395" s="1">
        <v>3.35052047E13</v>
      </c>
      <c r="C395" s="1" t="s">
        <v>412</v>
      </c>
      <c r="D395" s="1">
        <v>3605280.0</v>
      </c>
      <c r="E395" s="1">
        <v>17.0</v>
      </c>
      <c r="F395" s="1">
        <v>22891.0</v>
      </c>
      <c r="G395" s="1">
        <v>3969.0</v>
      </c>
      <c r="H395" s="1">
        <v>10554.0</v>
      </c>
      <c r="K395" s="1">
        <f t="shared" si="1"/>
        <v>14523</v>
      </c>
    </row>
    <row r="396" ht="15.75" customHeight="1">
      <c r="A396" s="1">
        <v>39.0</v>
      </c>
      <c r="B396" s="1">
        <v>3.95025007E13</v>
      </c>
      <c r="C396" s="1" t="s">
        <v>413</v>
      </c>
      <c r="D396" s="1">
        <v>4209300.0</v>
      </c>
      <c r="E396" s="1">
        <v>17.0</v>
      </c>
      <c r="F396" s="1">
        <v>22799.0</v>
      </c>
      <c r="G396" s="1">
        <v>9181.0</v>
      </c>
      <c r="H396" s="1">
        <v>8893.0</v>
      </c>
      <c r="K396" s="1">
        <f t="shared" si="1"/>
        <v>18074</v>
      </c>
    </row>
    <row r="397" ht="15.75" customHeight="1">
      <c r="A397" s="1">
        <v>36.0</v>
      </c>
      <c r="B397" s="1">
        <v>3.65025013E13</v>
      </c>
      <c r="C397" s="1" t="s">
        <v>414</v>
      </c>
      <c r="D397" s="1">
        <v>3904480.0</v>
      </c>
      <c r="E397" s="1">
        <v>17.0</v>
      </c>
      <c r="F397" s="1">
        <v>22679.0</v>
      </c>
      <c r="G397" s="1">
        <v>6992.0</v>
      </c>
      <c r="H397" s="1">
        <v>7855.0</v>
      </c>
      <c r="K397" s="1">
        <f t="shared" si="1"/>
        <v>14847</v>
      </c>
    </row>
    <row r="398" ht="15.75" customHeight="1">
      <c r="A398" s="1">
        <v>47.0</v>
      </c>
      <c r="B398" s="1">
        <v>4.72115001301E13</v>
      </c>
      <c r="C398" s="1" t="s">
        <v>415</v>
      </c>
      <c r="D398" s="1">
        <v>5101800.0</v>
      </c>
      <c r="E398" s="1">
        <v>17.0</v>
      </c>
      <c r="F398" s="1">
        <v>22643.0</v>
      </c>
      <c r="G398" s="1">
        <v>6321.0</v>
      </c>
      <c r="H398" s="1">
        <v>7682.0</v>
      </c>
      <c r="K398" s="1">
        <f t="shared" si="1"/>
        <v>14003</v>
      </c>
    </row>
    <row r="399" ht="15.75" customHeight="1">
      <c r="A399" s="1">
        <v>22.0</v>
      </c>
      <c r="B399" s="1">
        <v>2.20000000301E13</v>
      </c>
      <c r="C399" s="1" t="s">
        <v>416</v>
      </c>
      <c r="D399" s="1">
        <v>2506660.0</v>
      </c>
      <c r="E399" s="1">
        <v>17.0</v>
      </c>
      <c r="F399" s="1">
        <v>22577.0</v>
      </c>
      <c r="G399" s="1">
        <v>7850.0</v>
      </c>
      <c r="H399" s="1">
        <v>5523.0</v>
      </c>
      <c r="K399" s="1">
        <f t="shared" si="1"/>
        <v>13373</v>
      </c>
    </row>
    <row r="400" ht="15.75" customHeight="1">
      <c r="A400" s="1">
        <v>2.0</v>
      </c>
      <c r="B400" s="1">
        <v>2.0000000306E12</v>
      </c>
      <c r="C400" s="1" t="s">
        <v>417</v>
      </c>
      <c r="D400" s="1">
        <v>200020.0</v>
      </c>
      <c r="E400" s="1">
        <v>17.0</v>
      </c>
      <c r="F400" s="1">
        <v>22561.0</v>
      </c>
      <c r="G400" s="1">
        <v>1601.0</v>
      </c>
      <c r="H400" s="1">
        <v>1677.0</v>
      </c>
      <c r="K400" s="1">
        <f t="shared" si="1"/>
        <v>3278</v>
      </c>
    </row>
    <row r="401" ht="15.75" customHeight="1">
      <c r="A401" s="1">
        <v>41.0</v>
      </c>
      <c r="B401" s="1">
        <v>4.15002001E13</v>
      </c>
      <c r="C401" s="1" t="s">
        <v>418</v>
      </c>
      <c r="D401" s="1">
        <v>4500720.0</v>
      </c>
      <c r="E401" s="1">
        <v>17.0</v>
      </c>
      <c r="F401" s="1">
        <v>22523.0</v>
      </c>
      <c r="G401" s="1">
        <v>7995.0</v>
      </c>
      <c r="H401" s="1">
        <v>7398.0</v>
      </c>
      <c r="K401" s="1">
        <f t="shared" si="1"/>
        <v>15393</v>
      </c>
    </row>
    <row r="402" ht="15.75" customHeight="1">
      <c r="A402" s="1">
        <v>5.0</v>
      </c>
      <c r="B402" s="1">
        <v>5.5054302E12</v>
      </c>
      <c r="C402" s="1" t="s">
        <v>419</v>
      </c>
      <c r="D402" s="1">
        <v>600064.0</v>
      </c>
      <c r="E402" s="1">
        <v>17.0</v>
      </c>
      <c r="F402" s="1">
        <v>22500.0</v>
      </c>
      <c r="G402" s="1">
        <v>7241.0</v>
      </c>
      <c r="H402" s="1">
        <v>9341.0</v>
      </c>
      <c r="K402" s="1">
        <f t="shared" si="1"/>
        <v>16582</v>
      </c>
    </row>
    <row r="403" ht="15.75" customHeight="1">
      <c r="A403" s="1">
        <v>4.0</v>
      </c>
      <c r="B403" s="1">
        <v>4.5066001E12</v>
      </c>
      <c r="C403" s="1" t="s">
        <v>420</v>
      </c>
      <c r="D403" s="1">
        <v>506330.0</v>
      </c>
      <c r="E403" s="1">
        <v>17.0</v>
      </c>
      <c r="F403" s="1">
        <v>22471.0</v>
      </c>
      <c r="G403" s="1">
        <v>6638.0</v>
      </c>
      <c r="H403" s="1">
        <v>6131.0</v>
      </c>
      <c r="K403" s="1">
        <f t="shared" si="1"/>
        <v>12769</v>
      </c>
    </row>
    <row r="404" ht="15.75" customHeight="1">
      <c r="A404" s="1">
        <v>5.0</v>
      </c>
      <c r="B404" s="1">
        <v>5.5037051E12</v>
      </c>
      <c r="C404" s="1" t="s">
        <v>421</v>
      </c>
      <c r="D404" s="1">
        <v>641190.0</v>
      </c>
      <c r="E404" s="1">
        <v>17.0</v>
      </c>
      <c r="F404" s="1">
        <v>22437.0</v>
      </c>
      <c r="G404" s="1">
        <v>4745.0</v>
      </c>
      <c r="H404" s="1">
        <v>9339.0</v>
      </c>
      <c r="K404" s="1">
        <f t="shared" si="1"/>
        <v>14084</v>
      </c>
    </row>
    <row r="405" ht="15.75" customHeight="1">
      <c r="A405" s="1">
        <v>5.0</v>
      </c>
      <c r="B405" s="1">
        <v>5.5036025E12</v>
      </c>
      <c r="C405" s="1" t="s">
        <v>422</v>
      </c>
      <c r="D405" s="1">
        <v>600014.0</v>
      </c>
      <c r="E405" s="1">
        <v>17.0</v>
      </c>
      <c r="F405" s="1">
        <v>22431.0</v>
      </c>
      <c r="G405" s="1">
        <v>6787.0</v>
      </c>
      <c r="H405" s="1">
        <v>10504.0</v>
      </c>
      <c r="K405" s="1">
        <f t="shared" si="1"/>
        <v>17291</v>
      </c>
    </row>
    <row r="406" ht="15.75" customHeight="1">
      <c r="A406" s="1">
        <v>5.0</v>
      </c>
      <c r="B406" s="1">
        <v>5.5019004E12</v>
      </c>
      <c r="C406" s="1" t="s">
        <v>423</v>
      </c>
      <c r="D406" s="1">
        <v>602820.0</v>
      </c>
      <c r="E406" s="1">
        <v>17.0</v>
      </c>
      <c r="F406" s="1">
        <v>22344.0</v>
      </c>
      <c r="G406" s="1">
        <v>7687.0</v>
      </c>
      <c r="H406" s="1">
        <v>6330.0</v>
      </c>
      <c r="K406" s="1">
        <f t="shared" si="1"/>
        <v>14017</v>
      </c>
    </row>
    <row r="407" ht="15.75" customHeight="1">
      <c r="A407" s="1">
        <v>3.0</v>
      </c>
      <c r="B407" s="1">
        <v>3.5007501E12</v>
      </c>
      <c r="C407" s="1" t="s">
        <v>424</v>
      </c>
      <c r="D407" s="1">
        <v>407750.0</v>
      </c>
      <c r="E407" s="1">
        <v>17.0</v>
      </c>
      <c r="F407" s="1">
        <v>22337.0</v>
      </c>
      <c r="G407" s="1">
        <v>4726.0</v>
      </c>
      <c r="H407" s="1">
        <v>5955.0</v>
      </c>
      <c r="K407" s="1">
        <f t="shared" si="1"/>
        <v>10681</v>
      </c>
    </row>
    <row r="408" ht="15.75" customHeight="1">
      <c r="A408" s="1">
        <v>24.0</v>
      </c>
      <c r="B408" s="1">
        <v>2.45002002E13</v>
      </c>
      <c r="C408" s="1" t="s">
        <v>425</v>
      </c>
      <c r="D408" s="1">
        <v>2703180.0</v>
      </c>
      <c r="E408" s="1">
        <v>17.0</v>
      </c>
      <c r="F408" s="1">
        <v>22334.0</v>
      </c>
      <c r="G408" s="1">
        <v>4461.0</v>
      </c>
      <c r="H408" s="1">
        <v>8661.0</v>
      </c>
      <c r="K408" s="1">
        <f t="shared" si="1"/>
        <v>13122</v>
      </c>
    </row>
    <row r="409" ht="15.75" customHeight="1">
      <c r="A409" s="1">
        <v>39.0</v>
      </c>
      <c r="B409" s="1">
        <v>3.95060601E13</v>
      </c>
      <c r="C409" s="1" t="s">
        <v>426</v>
      </c>
      <c r="D409" s="1">
        <v>4289260.0</v>
      </c>
      <c r="E409" s="1">
        <v>17.0</v>
      </c>
      <c r="F409" s="1">
        <v>22323.0</v>
      </c>
      <c r="G409" s="1">
        <v>2518.0</v>
      </c>
      <c r="H409" s="1">
        <v>223.0</v>
      </c>
      <c r="K409" s="1">
        <f t="shared" si="1"/>
        <v>2741</v>
      </c>
    </row>
    <row r="410" ht="15.75" customHeight="1">
      <c r="A410" s="1">
        <v>39.0</v>
      </c>
      <c r="B410" s="1">
        <v>3.95036025E13</v>
      </c>
      <c r="C410" s="1" t="s">
        <v>427</v>
      </c>
      <c r="D410" s="1">
        <v>4213140.0</v>
      </c>
      <c r="E410" s="1">
        <v>17.0</v>
      </c>
      <c r="F410" s="1">
        <v>22283.0</v>
      </c>
      <c r="G410" s="1">
        <v>5685.0</v>
      </c>
      <c r="H410" s="1">
        <v>6880.0</v>
      </c>
      <c r="K410" s="1">
        <f t="shared" si="1"/>
        <v>12565</v>
      </c>
    </row>
    <row r="411" ht="15.75" customHeight="1">
      <c r="A411" s="1">
        <v>34.0</v>
      </c>
      <c r="B411" s="1">
        <v>3.41023023303E13</v>
      </c>
      <c r="C411" s="1" t="s">
        <v>428</v>
      </c>
      <c r="D411" s="1">
        <v>3700900.0</v>
      </c>
      <c r="E411" s="1">
        <v>17.0</v>
      </c>
      <c r="F411" s="1">
        <v>22229.0</v>
      </c>
      <c r="G411" s="1">
        <v>5213.0</v>
      </c>
      <c r="H411" s="1">
        <v>6928.0</v>
      </c>
      <c r="K411" s="1">
        <f t="shared" si="1"/>
        <v>12141</v>
      </c>
    </row>
    <row r="412" ht="15.75" customHeight="1">
      <c r="A412" s="1">
        <v>5.0</v>
      </c>
      <c r="B412" s="1">
        <v>5.5030007E12</v>
      </c>
      <c r="C412" s="1" t="s">
        <v>429</v>
      </c>
      <c r="D412" s="1">
        <v>607440.0</v>
      </c>
      <c r="E412" s="1">
        <v>17.0</v>
      </c>
      <c r="F412" s="1">
        <v>22218.0</v>
      </c>
      <c r="G412" s="1">
        <v>4694.0</v>
      </c>
      <c r="H412" s="1">
        <v>5085.0</v>
      </c>
      <c r="K412" s="1">
        <f t="shared" si="1"/>
        <v>9779</v>
      </c>
    </row>
    <row r="413" ht="15.75" customHeight="1">
      <c r="A413" s="1">
        <v>10.0</v>
      </c>
      <c r="B413" s="1">
        <v>1.05008001E13</v>
      </c>
      <c r="C413" s="1" t="s">
        <v>430</v>
      </c>
      <c r="D413" s="1">
        <v>1200240.0</v>
      </c>
      <c r="E413" s="1">
        <v>17.0</v>
      </c>
      <c r="F413" s="1">
        <v>22173.0</v>
      </c>
      <c r="G413" s="1">
        <v>3687.0</v>
      </c>
      <c r="H413" s="1">
        <v>7686.0</v>
      </c>
      <c r="K413" s="1">
        <f t="shared" si="1"/>
        <v>11373</v>
      </c>
    </row>
    <row r="414" ht="15.75" customHeight="1">
      <c r="A414" s="1">
        <v>14.0</v>
      </c>
      <c r="B414" s="1">
        <v>1.45045004E13</v>
      </c>
      <c r="C414" s="1" t="s">
        <v>431</v>
      </c>
      <c r="D414" s="1">
        <v>1704680.0</v>
      </c>
      <c r="E414" s="1">
        <v>17.0</v>
      </c>
      <c r="F414" s="1">
        <v>22147.0</v>
      </c>
      <c r="G414" s="1">
        <v>5704.0</v>
      </c>
      <c r="H414" s="1">
        <v>8080.0</v>
      </c>
      <c r="K414" s="1">
        <f t="shared" si="1"/>
        <v>13784</v>
      </c>
    </row>
    <row r="415" ht="15.75" customHeight="1">
      <c r="A415" s="1">
        <v>5.0</v>
      </c>
      <c r="B415" s="1">
        <v>5.504304E12</v>
      </c>
      <c r="C415" s="1" t="s">
        <v>432</v>
      </c>
      <c r="D415" s="1">
        <v>634590.0</v>
      </c>
      <c r="E415" s="1">
        <v>17.0</v>
      </c>
      <c r="F415" s="1">
        <v>22056.0</v>
      </c>
      <c r="G415" s="1">
        <v>5252.0</v>
      </c>
      <c r="H415" s="1">
        <v>7871.0</v>
      </c>
      <c r="K415" s="1">
        <f t="shared" si="1"/>
        <v>13123</v>
      </c>
    </row>
    <row r="416" ht="15.75" customHeight="1">
      <c r="A416" s="1">
        <v>45.0</v>
      </c>
      <c r="B416" s="1">
        <v>4.55029001E13</v>
      </c>
      <c r="C416" s="1" t="s">
        <v>433</v>
      </c>
      <c r="D416" s="1">
        <v>4900720.0</v>
      </c>
      <c r="E416" s="1">
        <v>17.0</v>
      </c>
      <c r="F416" s="1">
        <v>22047.0</v>
      </c>
      <c r="G416" s="1">
        <v>4149.0</v>
      </c>
      <c r="H416" s="1">
        <v>6803.0</v>
      </c>
      <c r="K416" s="1">
        <f t="shared" si="1"/>
        <v>10952</v>
      </c>
    </row>
    <row r="417" ht="15.75" customHeight="1">
      <c r="A417" s="1">
        <v>45.0</v>
      </c>
      <c r="B417" s="1">
        <v>4.55018101E13</v>
      </c>
      <c r="C417" s="1" t="s">
        <v>434</v>
      </c>
      <c r="D417" s="1">
        <v>4900142.0</v>
      </c>
      <c r="E417" s="1">
        <v>17.0</v>
      </c>
      <c r="F417" s="1">
        <v>21850.0</v>
      </c>
      <c r="G417" s="1">
        <v>4198.0</v>
      </c>
      <c r="H417" s="1">
        <v>6609.0</v>
      </c>
      <c r="K417" s="1">
        <f t="shared" si="1"/>
        <v>10807</v>
      </c>
    </row>
    <row r="418" ht="15.75" customHeight="1">
      <c r="A418" s="1">
        <v>34.0</v>
      </c>
      <c r="B418" s="1">
        <v>3.41043043301E13</v>
      </c>
      <c r="C418" s="1" t="s">
        <v>435</v>
      </c>
      <c r="D418" s="1">
        <v>3702010.0</v>
      </c>
      <c r="E418" s="1">
        <v>17.0</v>
      </c>
      <c r="F418" s="1">
        <v>21825.0</v>
      </c>
      <c r="G418" s="1">
        <v>5794.0</v>
      </c>
      <c r="H418" s="1">
        <v>7655.0</v>
      </c>
      <c r="K418" s="1">
        <f t="shared" si="1"/>
        <v>13449</v>
      </c>
    </row>
    <row r="419" ht="15.75" customHeight="1">
      <c r="A419" s="1">
        <v>26.0</v>
      </c>
      <c r="B419" s="1">
        <v>2.6504801E13</v>
      </c>
      <c r="C419" s="1" t="s">
        <v>436</v>
      </c>
      <c r="D419" s="1">
        <v>2915480.0</v>
      </c>
      <c r="E419" s="1">
        <v>17.0</v>
      </c>
      <c r="F419" s="1">
        <v>21804.0</v>
      </c>
      <c r="G419" s="1">
        <v>4194.0</v>
      </c>
      <c r="H419" s="1">
        <v>7568.0</v>
      </c>
      <c r="K419" s="1">
        <f t="shared" si="1"/>
        <v>11762</v>
      </c>
    </row>
    <row r="420" ht="15.75" customHeight="1">
      <c r="A420" s="1">
        <v>6.0</v>
      </c>
      <c r="B420" s="1">
        <v>6.5007502E12</v>
      </c>
      <c r="C420" s="1" t="s">
        <v>437</v>
      </c>
      <c r="D420" s="1">
        <v>805370.0</v>
      </c>
      <c r="E420" s="1">
        <v>17.0</v>
      </c>
      <c r="F420" s="1">
        <v>21785.0</v>
      </c>
      <c r="G420" s="1">
        <v>3283.0</v>
      </c>
      <c r="H420" s="1">
        <v>5986.0</v>
      </c>
      <c r="K420" s="1">
        <f t="shared" si="1"/>
        <v>9269</v>
      </c>
    </row>
    <row r="421" ht="15.75" customHeight="1">
      <c r="A421" s="1">
        <v>8.0</v>
      </c>
      <c r="B421" s="1">
        <v>8.5002603E12</v>
      </c>
      <c r="C421" s="1" t="s">
        <v>438</v>
      </c>
      <c r="D421" s="1">
        <v>1000200.0</v>
      </c>
      <c r="E421" s="1">
        <v>17.0</v>
      </c>
      <c r="F421" s="1">
        <v>21559.0</v>
      </c>
      <c r="G421" s="1">
        <v>7421.0</v>
      </c>
      <c r="H421" s="1">
        <v>6834.0</v>
      </c>
      <c r="K421" s="1">
        <f t="shared" si="1"/>
        <v>14255</v>
      </c>
    </row>
    <row r="422" ht="15.75" customHeight="1">
      <c r="A422" s="1">
        <v>49.0</v>
      </c>
      <c r="B422" s="1">
        <v>4.95034001E13</v>
      </c>
      <c r="C422" s="1" t="s">
        <v>439</v>
      </c>
      <c r="D422" s="1">
        <v>5401020.0</v>
      </c>
      <c r="E422" s="1">
        <v>17.0</v>
      </c>
      <c r="F422" s="1">
        <v>21439.0</v>
      </c>
      <c r="G422" s="1">
        <v>1160.0</v>
      </c>
      <c r="H422" s="1">
        <v>1802.0</v>
      </c>
      <c r="K422" s="1">
        <f t="shared" si="1"/>
        <v>2962</v>
      </c>
    </row>
    <row r="423" ht="15.75" customHeight="1">
      <c r="A423" s="1">
        <v>34.0</v>
      </c>
      <c r="B423" s="1">
        <v>3.41064064302E13</v>
      </c>
      <c r="C423" s="1" t="s">
        <v>440</v>
      </c>
      <c r="D423" s="1">
        <v>3703270.0</v>
      </c>
      <c r="E423" s="1">
        <v>17.0</v>
      </c>
      <c r="F423" s="1">
        <v>21424.0</v>
      </c>
      <c r="G423" s="1">
        <v>6960.0</v>
      </c>
      <c r="H423" s="1">
        <v>6532.0</v>
      </c>
      <c r="K423" s="1">
        <f t="shared" si="1"/>
        <v>13492</v>
      </c>
    </row>
    <row r="424" ht="15.75" customHeight="1">
      <c r="A424" s="1">
        <v>47.0</v>
      </c>
      <c r="B424" s="1">
        <v>4.72125001301E13</v>
      </c>
      <c r="C424" s="1" t="s">
        <v>441</v>
      </c>
      <c r="D424" s="1">
        <v>5103000.0</v>
      </c>
      <c r="E424" s="1">
        <v>17.0</v>
      </c>
      <c r="F424" s="1">
        <v>21422.0</v>
      </c>
      <c r="G424" s="1">
        <v>7318.0</v>
      </c>
      <c r="H424" s="1">
        <v>6523.0</v>
      </c>
      <c r="K424" s="1">
        <f t="shared" si="1"/>
        <v>13841</v>
      </c>
    </row>
    <row r="425" ht="15.75" customHeight="1">
      <c r="A425" s="1">
        <v>30.0</v>
      </c>
      <c r="B425" s="1">
        <v>3.02006001301E13</v>
      </c>
      <c r="C425" s="1" t="s">
        <v>442</v>
      </c>
      <c r="D425" s="1">
        <v>3304590.0</v>
      </c>
      <c r="E425" s="1">
        <v>17.0</v>
      </c>
      <c r="F425" s="1">
        <v>21395.0</v>
      </c>
      <c r="G425" s="1">
        <v>7601.0</v>
      </c>
      <c r="H425" s="1">
        <v>3955.0</v>
      </c>
      <c r="K425" s="1">
        <f t="shared" si="1"/>
        <v>11556</v>
      </c>
    </row>
    <row r="426" ht="15.75" customHeight="1">
      <c r="A426" s="1">
        <v>5.0</v>
      </c>
      <c r="B426" s="1">
        <v>5.5019027E12</v>
      </c>
      <c r="C426" s="1" t="s">
        <v>443</v>
      </c>
      <c r="D426" s="1">
        <v>611460.0</v>
      </c>
      <c r="E426" s="1">
        <v>17.0</v>
      </c>
      <c r="F426" s="1">
        <v>21339.0</v>
      </c>
      <c r="G426" s="1">
        <v>3739.0</v>
      </c>
      <c r="H426" s="1">
        <v>10131.0</v>
      </c>
      <c r="K426" s="1">
        <f t="shared" si="1"/>
        <v>13870</v>
      </c>
    </row>
    <row r="427" ht="15.75" customHeight="1">
      <c r="A427" s="1">
        <v>5.0</v>
      </c>
      <c r="B427" s="1">
        <v>5.1013013301E12</v>
      </c>
      <c r="C427" s="1" t="s">
        <v>444</v>
      </c>
      <c r="D427" s="1">
        <v>691010.0</v>
      </c>
      <c r="E427" s="1">
        <v>17.0</v>
      </c>
      <c r="F427" s="1">
        <v>21327.0</v>
      </c>
      <c r="G427" s="1">
        <v>8104.0</v>
      </c>
      <c r="H427" s="1">
        <v>0.0</v>
      </c>
      <c r="K427" s="1">
        <f t="shared" si="1"/>
        <v>8104</v>
      </c>
    </row>
    <row r="428" ht="15.75" customHeight="1">
      <c r="A428" s="1">
        <v>3.0</v>
      </c>
      <c r="B428" s="1">
        <v>3.5007002E12</v>
      </c>
      <c r="C428" s="1" t="s">
        <v>445</v>
      </c>
      <c r="D428" s="1">
        <v>400600.0</v>
      </c>
      <c r="E428" s="1">
        <v>17.0</v>
      </c>
      <c r="F428" s="1">
        <v>21268.0</v>
      </c>
      <c r="G428" s="1">
        <v>6302.0</v>
      </c>
      <c r="H428" s="1">
        <v>8395.0</v>
      </c>
      <c r="K428" s="1">
        <f t="shared" si="1"/>
        <v>14697</v>
      </c>
    </row>
    <row r="429" ht="15.75" customHeight="1">
      <c r="A429" s="1">
        <v>44.0</v>
      </c>
      <c r="B429" s="1">
        <v>4.45162001E13</v>
      </c>
      <c r="C429" s="1" t="s">
        <v>446</v>
      </c>
      <c r="D429" s="1">
        <v>4817730.0</v>
      </c>
      <c r="E429" s="1">
        <v>17.0</v>
      </c>
      <c r="F429" s="1">
        <v>21252.0</v>
      </c>
      <c r="G429" s="1">
        <v>7646.0</v>
      </c>
      <c r="H429" s="1">
        <v>8518.0</v>
      </c>
      <c r="K429" s="1">
        <f t="shared" si="1"/>
        <v>16164</v>
      </c>
    </row>
    <row r="430" ht="15.75" customHeight="1">
      <c r="A430" s="1">
        <v>34.0</v>
      </c>
      <c r="B430" s="1">
        <v>3.41013013301E13</v>
      </c>
      <c r="C430" s="1" t="s">
        <v>447</v>
      </c>
      <c r="D430" s="1">
        <v>3700530.0</v>
      </c>
      <c r="E430" s="1">
        <v>17.0</v>
      </c>
      <c r="F430" s="1">
        <v>21226.0</v>
      </c>
      <c r="G430" s="1">
        <v>4611.0</v>
      </c>
      <c r="H430" s="1">
        <v>8001.0</v>
      </c>
      <c r="K430" s="1">
        <f t="shared" si="1"/>
        <v>12612</v>
      </c>
    </row>
    <row r="431" ht="15.75" customHeight="1">
      <c r="A431" s="1">
        <v>6.0</v>
      </c>
      <c r="B431" s="1">
        <v>6.5062029E12</v>
      </c>
      <c r="C431" s="1" t="s">
        <v>448</v>
      </c>
      <c r="D431" s="1">
        <v>804410.0</v>
      </c>
      <c r="E431" s="1">
        <v>17.0</v>
      </c>
      <c r="F431" s="1">
        <v>21219.0</v>
      </c>
      <c r="G431" s="1">
        <v>4601.0</v>
      </c>
      <c r="H431" s="1">
        <v>8230.0</v>
      </c>
      <c r="K431" s="1">
        <f t="shared" si="1"/>
        <v>12831</v>
      </c>
    </row>
    <row r="432" ht="15.75" customHeight="1">
      <c r="A432" s="1">
        <v>3.0</v>
      </c>
      <c r="B432" s="1">
        <v>3.5010015E12</v>
      </c>
      <c r="C432" s="1" t="s">
        <v>449</v>
      </c>
      <c r="D432" s="1">
        <v>408170.0</v>
      </c>
      <c r="E432" s="1">
        <v>17.0</v>
      </c>
      <c r="F432" s="1">
        <v>21209.0</v>
      </c>
      <c r="G432" s="1">
        <v>4940.0</v>
      </c>
      <c r="H432" s="1">
        <v>8624.0</v>
      </c>
      <c r="K432" s="1">
        <f t="shared" si="1"/>
        <v>13564</v>
      </c>
    </row>
    <row r="433" ht="15.75" customHeight="1">
      <c r="A433" s="1">
        <v>5.0</v>
      </c>
      <c r="B433" s="1">
        <v>5.5056019E12</v>
      </c>
      <c r="C433" s="1" t="s">
        <v>450</v>
      </c>
      <c r="D433" s="1">
        <v>629220.0</v>
      </c>
      <c r="E433" s="1">
        <v>17.0</v>
      </c>
      <c r="F433" s="1">
        <v>21175.0</v>
      </c>
      <c r="G433" s="1">
        <v>3748.0</v>
      </c>
      <c r="H433" s="1">
        <v>9063.0</v>
      </c>
      <c r="K433" s="1">
        <f t="shared" si="1"/>
        <v>12811</v>
      </c>
    </row>
    <row r="434" ht="15.75" customHeight="1">
      <c r="A434" s="1">
        <v>44.0</v>
      </c>
      <c r="B434" s="1">
        <v>4.45015016E13</v>
      </c>
      <c r="C434" s="1" t="s">
        <v>451</v>
      </c>
      <c r="D434" s="1">
        <v>4840680.0</v>
      </c>
      <c r="E434" s="1">
        <v>17.0</v>
      </c>
      <c r="F434" s="1">
        <v>21166.0</v>
      </c>
      <c r="G434" s="1">
        <v>3869.0</v>
      </c>
      <c r="H434" s="1">
        <v>7002.0</v>
      </c>
      <c r="K434" s="1">
        <f t="shared" si="1"/>
        <v>10871</v>
      </c>
    </row>
    <row r="435" ht="15.75" customHeight="1">
      <c r="A435" s="1">
        <v>11.0</v>
      </c>
      <c r="B435" s="1">
        <v>1.15058001E13</v>
      </c>
      <c r="C435" s="1" t="s">
        <v>452</v>
      </c>
      <c r="D435" s="1">
        <v>1302220.0</v>
      </c>
      <c r="E435" s="1">
        <v>17.0</v>
      </c>
      <c r="F435" s="1">
        <v>21146.0</v>
      </c>
      <c r="G435" s="1">
        <v>2532.0</v>
      </c>
      <c r="H435" s="1">
        <v>10180.0</v>
      </c>
      <c r="K435" s="1">
        <f t="shared" si="1"/>
        <v>12712</v>
      </c>
    </row>
    <row r="436" ht="15.75" customHeight="1">
      <c r="A436" s="1">
        <v>19.0</v>
      </c>
      <c r="B436" s="1">
        <v>1.95037002E13</v>
      </c>
      <c r="C436" s="1" t="s">
        <v>453</v>
      </c>
      <c r="D436" s="1">
        <v>2201200.0</v>
      </c>
      <c r="E436" s="1">
        <v>17.0</v>
      </c>
      <c r="F436" s="1">
        <v>21138.0</v>
      </c>
      <c r="G436" s="1">
        <v>5647.0</v>
      </c>
      <c r="H436" s="1">
        <v>7647.0</v>
      </c>
      <c r="K436" s="1">
        <f t="shared" si="1"/>
        <v>13294</v>
      </c>
    </row>
    <row r="437" ht="15.75" customHeight="1">
      <c r="A437" s="1">
        <v>19.0</v>
      </c>
      <c r="B437" s="1">
        <v>1.95049001E13</v>
      </c>
      <c r="C437" s="1" t="s">
        <v>454</v>
      </c>
      <c r="D437" s="1">
        <v>2201560.0</v>
      </c>
      <c r="E437" s="1">
        <v>17.0</v>
      </c>
      <c r="F437" s="1">
        <v>21134.0</v>
      </c>
      <c r="G437" s="1">
        <v>6707.0</v>
      </c>
      <c r="H437" s="1">
        <v>7686.0</v>
      </c>
      <c r="K437" s="1">
        <f t="shared" si="1"/>
        <v>14393</v>
      </c>
    </row>
    <row r="438" ht="15.75" customHeight="1">
      <c r="A438" s="1">
        <v>48.0</v>
      </c>
      <c r="B438" s="1">
        <v>4.85018003E13</v>
      </c>
      <c r="C438" s="1" t="s">
        <v>455</v>
      </c>
      <c r="D438" s="1">
        <v>5301080.0</v>
      </c>
      <c r="E438" s="1">
        <v>17.0</v>
      </c>
      <c r="F438" s="1">
        <v>21070.0</v>
      </c>
      <c r="G438" s="1">
        <v>1202.0</v>
      </c>
      <c r="H438" s="1">
        <v>1921.0</v>
      </c>
      <c r="K438" s="1">
        <f t="shared" si="1"/>
        <v>3123</v>
      </c>
    </row>
    <row r="439" ht="15.75" customHeight="1">
      <c r="A439" s="1">
        <v>44.0</v>
      </c>
      <c r="B439" s="1">
        <v>4.45214001E13</v>
      </c>
      <c r="C439" s="1" t="s">
        <v>456</v>
      </c>
      <c r="D439" s="1">
        <v>4837140.0</v>
      </c>
      <c r="E439" s="1">
        <v>17.0</v>
      </c>
      <c r="F439" s="1">
        <v>21044.0</v>
      </c>
      <c r="G439" s="1">
        <v>6188.0</v>
      </c>
      <c r="H439" s="1">
        <v>8673.0</v>
      </c>
      <c r="K439" s="1">
        <f t="shared" si="1"/>
        <v>14861</v>
      </c>
    </row>
    <row r="440" ht="15.75" customHeight="1">
      <c r="A440" s="1">
        <v>11.0</v>
      </c>
      <c r="B440" s="1">
        <v>1.15107001E13</v>
      </c>
      <c r="C440" s="1" t="s">
        <v>457</v>
      </c>
      <c r="D440" s="1">
        <v>1303930.0</v>
      </c>
      <c r="E440" s="1">
        <v>17.0</v>
      </c>
      <c r="F440" s="1">
        <v>21033.0</v>
      </c>
      <c r="G440" s="1">
        <v>4624.0</v>
      </c>
      <c r="H440" s="1">
        <v>9195.0</v>
      </c>
      <c r="K440" s="1">
        <f t="shared" si="1"/>
        <v>13819</v>
      </c>
    </row>
    <row r="441" ht="15.75" customHeight="1">
      <c r="A441" s="1">
        <v>23.0</v>
      </c>
      <c r="B441" s="1">
        <v>2.35073401E13</v>
      </c>
      <c r="C441" s="1" t="s">
        <v>458</v>
      </c>
      <c r="D441" s="1">
        <v>2680930.0</v>
      </c>
      <c r="E441" s="1">
        <v>17.0</v>
      </c>
      <c r="F441" s="1">
        <v>20996.0</v>
      </c>
      <c r="G441" s="1">
        <v>820.0</v>
      </c>
      <c r="H441" s="1">
        <v>715.0</v>
      </c>
      <c r="K441" s="1">
        <f t="shared" si="1"/>
        <v>1535</v>
      </c>
    </row>
    <row r="442" ht="15.75" customHeight="1">
      <c r="A442" s="1">
        <v>13.0</v>
      </c>
      <c r="B442" s="1">
        <v>1.35001001E13</v>
      </c>
      <c r="C442" s="1" t="s">
        <v>459</v>
      </c>
      <c r="D442" s="1">
        <v>1600360.0</v>
      </c>
      <c r="E442" s="1">
        <v>17.0</v>
      </c>
      <c r="F442" s="1">
        <v>20936.0</v>
      </c>
      <c r="G442" s="1">
        <v>5281.0</v>
      </c>
      <c r="H442" s="1">
        <v>7608.0</v>
      </c>
      <c r="K442" s="1">
        <f t="shared" si="1"/>
        <v>12889</v>
      </c>
    </row>
    <row r="443" ht="15.75" customHeight="1">
      <c r="A443" s="1">
        <v>44.0</v>
      </c>
      <c r="B443" s="1">
        <v>4.45079002E13</v>
      </c>
      <c r="C443" s="1" t="s">
        <v>460</v>
      </c>
      <c r="D443" s="1">
        <v>4826580.0</v>
      </c>
      <c r="E443" s="1">
        <v>17.0</v>
      </c>
      <c r="F443" s="1">
        <v>20857.0</v>
      </c>
      <c r="G443" s="1">
        <v>3742.0</v>
      </c>
      <c r="H443" s="1">
        <v>7666.0</v>
      </c>
      <c r="K443" s="1">
        <f t="shared" si="1"/>
        <v>11408</v>
      </c>
    </row>
    <row r="444" ht="15.75" customHeight="1">
      <c r="A444" s="1">
        <v>5.0</v>
      </c>
      <c r="B444" s="1">
        <v>5.5019072E12</v>
      </c>
      <c r="C444" s="1" t="s">
        <v>461</v>
      </c>
      <c r="D444" s="1">
        <v>627690.0</v>
      </c>
      <c r="E444" s="1">
        <v>17.0</v>
      </c>
      <c r="F444" s="1">
        <v>20852.0</v>
      </c>
      <c r="G444" s="1">
        <v>4109.0</v>
      </c>
      <c r="H444" s="1">
        <v>8705.0</v>
      </c>
      <c r="K444" s="1">
        <f t="shared" si="1"/>
        <v>12814</v>
      </c>
    </row>
    <row r="445" ht="15.75" customHeight="1">
      <c r="A445" s="1">
        <v>5.0</v>
      </c>
      <c r="B445" s="1">
        <v>5.503702E12</v>
      </c>
      <c r="C445" s="1" t="s">
        <v>462</v>
      </c>
      <c r="D445" s="1">
        <v>616230.0</v>
      </c>
      <c r="E445" s="1">
        <v>17.0</v>
      </c>
      <c r="F445" s="1">
        <v>20826.0</v>
      </c>
      <c r="G445" s="1">
        <v>4863.0</v>
      </c>
      <c r="H445" s="1">
        <v>5270.0</v>
      </c>
      <c r="K445" s="1">
        <f t="shared" si="1"/>
        <v>10133</v>
      </c>
    </row>
    <row r="446" ht="15.75" customHeight="1">
      <c r="A446" s="1">
        <v>49.0</v>
      </c>
      <c r="B446" s="1">
        <v>4.95002001E13</v>
      </c>
      <c r="C446" s="1" t="s">
        <v>463</v>
      </c>
      <c r="D446" s="1">
        <v>5400060.0</v>
      </c>
      <c r="E446" s="1">
        <v>17.0</v>
      </c>
      <c r="F446" s="1">
        <v>20798.0</v>
      </c>
      <c r="G446" s="1">
        <v>4988.0</v>
      </c>
      <c r="H446" s="1">
        <v>7447.0</v>
      </c>
      <c r="K446" s="1">
        <f t="shared" si="1"/>
        <v>12435</v>
      </c>
    </row>
    <row r="447" ht="15.75" customHeight="1">
      <c r="A447" s="1">
        <v>15.0</v>
      </c>
      <c r="B447" s="1">
        <v>1.55049011E13</v>
      </c>
      <c r="C447" s="1" t="s">
        <v>464</v>
      </c>
      <c r="D447" s="1">
        <v>1812360.0</v>
      </c>
      <c r="E447" s="1">
        <v>17.0</v>
      </c>
      <c r="F447" s="1">
        <v>20767.0</v>
      </c>
      <c r="G447" s="1">
        <v>3988.0</v>
      </c>
      <c r="H447" s="1">
        <v>7397.0</v>
      </c>
      <c r="K447" s="1">
        <f t="shared" si="1"/>
        <v>11385</v>
      </c>
    </row>
    <row r="448" ht="15.75" customHeight="1">
      <c r="A448" s="1">
        <v>5.0</v>
      </c>
      <c r="B448" s="1">
        <v>5.5019008E12</v>
      </c>
      <c r="C448" s="1" t="s">
        <v>465</v>
      </c>
      <c r="D448" s="1">
        <v>603690.0</v>
      </c>
      <c r="E448" s="1">
        <v>17.0</v>
      </c>
      <c r="F448" s="1">
        <v>20764.0</v>
      </c>
      <c r="G448" s="1">
        <v>4113.0</v>
      </c>
      <c r="H448" s="1">
        <v>8954.0</v>
      </c>
      <c r="K448" s="1">
        <f t="shared" si="1"/>
        <v>13067</v>
      </c>
    </row>
    <row r="449" ht="15.75" customHeight="1">
      <c r="A449" s="1">
        <v>5.0</v>
      </c>
      <c r="B449" s="1">
        <v>5.5037016E12</v>
      </c>
      <c r="C449" s="1" t="s">
        <v>466</v>
      </c>
      <c r="D449" s="1">
        <v>612880.0</v>
      </c>
      <c r="E449" s="1">
        <v>17.0</v>
      </c>
      <c r="F449" s="1">
        <v>20645.0</v>
      </c>
      <c r="G449" s="1">
        <v>4317.0</v>
      </c>
      <c r="H449" s="1">
        <v>9287.0</v>
      </c>
      <c r="K449" s="1">
        <f t="shared" si="1"/>
        <v>13604</v>
      </c>
    </row>
    <row r="450" ht="15.75" customHeight="1">
      <c r="A450" s="1">
        <v>15.0</v>
      </c>
      <c r="B450" s="1">
        <v>1.5504501E13</v>
      </c>
      <c r="C450" s="1" t="s">
        <v>467</v>
      </c>
      <c r="D450" s="1">
        <v>1804320.0</v>
      </c>
      <c r="E450" s="1">
        <v>17.0</v>
      </c>
      <c r="F450" s="1">
        <v>20644.0</v>
      </c>
      <c r="G450" s="1">
        <v>5990.0</v>
      </c>
      <c r="H450" s="1">
        <v>6628.0</v>
      </c>
      <c r="K450" s="1">
        <f t="shared" si="1"/>
        <v>12618</v>
      </c>
    </row>
    <row r="451" ht="15.75" customHeight="1">
      <c r="A451" s="1">
        <v>3.0</v>
      </c>
      <c r="B451" s="1">
        <v>3.5007017E12</v>
      </c>
      <c r="C451" s="1" t="s">
        <v>468</v>
      </c>
      <c r="D451" s="1">
        <v>403420.0</v>
      </c>
      <c r="E451" s="1">
        <v>17.0</v>
      </c>
      <c r="F451" s="1">
        <v>20545.0</v>
      </c>
      <c r="G451" s="1">
        <v>6170.0</v>
      </c>
      <c r="H451" s="1">
        <v>8909.0</v>
      </c>
      <c r="K451" s="1">
        <f t="shared" si="1"/>
        <v>15079</v>
      </c>
    </row>
    <row r="452" ht="15.75" customHeight="1">
      <c r="A452" s="1">
        <v>22.0</v>
      </c>
      <c r="B452" s="1">
        <v>2.22012001301E13</v>
      </c>
      <c r="C452" s="1" t="s">
        <v>469</v>
      </c>
      <c r="D452" s="1">
        <v>2503090.0</v>
      </c>
      <c r="E452" s="1">
        <v>17.0</v>
      </c>
      <c r="F452" s="1">
        <v>20527.0</v>
      </c>
      <c r="G452" s="1">
        <v>5705.0</v>
      </c>
      <c r="H452" s="1">
        <v>6531.0</v>
      </c>
      <c r="K452" s="1">
        <f t="shared" si="1"/>
        <v>12236</v>
      </c>
    </row>
    <row r="453" ht="15.75" customHeight="1">
      <c r="A453" s="1">
        <v>21.0</v>
      </c>
      <c r="B453" s="1">
        <v>2.11009008301E13</v>
      </c>
      <c r="C453" s="1" t="s">
        <v>470</v>
      </c>
      <c r="D453" s="1">
        <v>2400270.0</v>
      </c>
      <c r="E453" s="1">
        <v>17.0</v>
      </c>
      <c r="F453" s="1">
        <v>20515.0</v>
      </c>
      <c r="G453" s="1">
        <v>4071.0</v>
      </c>
      <c r="H453" s="1">
        <v>6750.0</v>
      </c>
      <c r="K453" s="1">
        <f t="shared" si="1"/>
        <v>10821</v>
      </c>
    </row>
    <row r="454" ht="15.75" customHeight="1">
      <c r="A454" s="1">
        <v>44.0</v>
      </c>
      <c r="B454" s="1">
        <v>4.45165002E13</v>
      </c>
      <c r="C454" s="1" t="s">
        <v>471</v>
      </c>
      <c r="D454" s="1">
        <v>4830570.0</v>
      </c>
      <c r="E454" s="1">
        <v>17.0</v>
      </c>
      <c r="F454" s="1">
        <v>20478.0</v>
      </c>
      <c r="G454" s="1">
        <v>5030.0</v>
      </c>
      <c r="H454" s="1">
        <v>7886.0</v>
      </c>
      <c r="K454" s="1">
        <f t="shared" si="1"/>
        <v>12916</v>
      </c>
    </row>
    <row r="455" ht="15.75" customHeight="1">
      <c r="A455" s="1">
        <v>41.0</v>
      </c>
      <c r="B455" s="1">
        <v>4.15007001E13</v>
      </c>
      <c r="C455" s="1" t="s">
        <v>472</v>
      </c>
      <c r="D455" s="1">
        <v>4501110.0</v>
      </c>
      <c r="E455" s="1">
        <v>17.0</v>
      </c>
      <c r="F455" s="1">
        <v>20417.0</v>
      </c>
      <c r="G455" s="1">
        <v>6478.0</v>
      </c>
      <c r="H455" s="1">
        <v>7232.0</v>
      </c>
      <c r="K455" s="1">
        <f t="shared" si="1"/>
        <v>13710</v>
      </c>
    </row>
    <row r="456" ht="15.75" customHeight="1">
      <c r="A456" s="1">
        <v>48.0</v>
      </c>
      <c r="B456" s="1">
        <v>4.85006013E13</v>
      </c>
      <c r="C456" s="1" t="s">
        <v>473</v>
      </c>
      <c r="D456" s="1">
        <v>5309270.0</v>
      </c>
      <c r="E456" s="1">
        <v>17.0</v>
      </c>
      <c r="F456" s="1">
        <v>20297.0</v>
      </c>
      <c r="G456" s="1">
        <v>6257.0</v>
      </c>
      <c r="H456" s="1">
        <v>5309.0</v>
      </c>
      <c r="K456" s="1">
        <f t="shared" si="1"/>
        <v>11566</v>
      </c>
    </row>
    <row r="457" ht="15.75" customHeight="1">
      <c r="A457" s="1">
        <v>44.0</v>
      </c>
      <c r="B457" s="1">
        <v>4.45227013E13</v>
      </c>
      <c r="C457" s="1" t="s">
        <v>474</v>
      </c>
      <c r="D457" s="1">
        <v>4834830.0</v>
      </c>
      <c r="E457" s="1">
        <v>17.0</v>
      </c>
      <c r="F457" s="1">
        <v>20282.0</v>
      </c>
      <c r="G457" s="1">
        <v>3717.0</v>
      </c>
      <c r="H457" s="1">
        <v>7461.0</v>
      </c>
      <c r="K457" s="1">
        <f t="shared" si="1"/>
        <v>11178</v>
      </c>
    </row>
    <row r="458" ht="15.75" customHeight="1">
      <c r="A458" s="1">
        <v>5.0</v>
      </c>
      <c r="B458" s="1">
        <v>5.1041040301E12</v>
      </c>
      <c r="C458" s="1" t="s">
        <v>475</v>
      </c>
      <c r="D458" s="1">
        <v>691033.0</v>
      </c>
      <c r="E458" s="1">
        <v>17.0</v>
      </c>
      <c r="F458" s="1">
        <v>20271.0</v>
      </c>
      <c r="G458" s="1">
        <v>584.0</v>
      </c>
      <c r="H458" s="1">
        <v>0.0</v>
      </c>
      <c r="K458" s="1">
        <f t="shared" si="1"/>
        <v>584</v>
      </c>
    </row>
    <row r="459" ht="15.75" customHeight="1">
      <c r="A459" s="1">
        <v>33.0</v>
      </c>
      <c r="B459" s="1">
        <v>3.35023016E13</v>
      </c>
      <c r="C459" s="1" t="s">
        <v>476</v>
      </c>
      <c r="D459" s="1">
        <v>3606630.0</v>
      </c>
      <c r="E459" s="1">
        <v>17.0</v>
      </c>
      <c r="F459" s="1">
        <v>20260.0</v>
      </c>
      <c r="G459" s="1">
        <v>1429.0</v>
      </c>
      <c r="H459" s="1">
        <v>976.0</v>
      </c>
      <c r="K459" s="1">
        <f t="shared" si="1"/>
        <v>2405</v>
      </c>
    </row>
    <row r="460" ht="15.75" customHeight="1">
      <c r="A460" s="1">
        <v>44.0</v>
      </c>
      <c r="B460" s="1">
        <v>4.45015201E13</v>
      </c>
      <c r="C460" s="1" t="s">
        <v>477</v>
      </c>
      <c r="D460" s="1">
        <v>4800083.0</v>
      </c>
      <c r="E460" s="1">
        <v>17.0</v>
      </c>
      <c r="F460" s="1">
        <v>20227.0</v>
      </c>
      <c r="G460" s="1">
        <v>1280.0</v>
      </c>
      <c r="H460" s="1">
        <v>683.0</v>
      </c>
      <c r="K460" s="1">
        <f t="shared" si="1"/>
        <v>1963</v>
      </c>
    </row>
    <row r="461" ht="15.75" customHeight="1">
      <c r="A461" s="1">
        <v>5.0</v>
      </c>
      <c r="B461" s="1">
        <v>5.5039044E12</v>
      </c>
      <c r="C461" s="1" t="s">
        <v>478</v>
      </c>
      <c r="D461" s="1">
        <v>623610.0</v>
      </c>
      <c r="E461" s="1">
        <v>17.0</v>
      </c>
      <c r="F461" s="1">
        <v>20161.0</v>
      </c>
      <c r="G461" s="1">
        <v>4815.0</v>
      </c>
      <c r="H461" s="1">
        <v>8955.0</v>
      </c>
      <c r="K461" s="1">
        <f t="shared" si="1"/>
        <v>13770</v>
      </c>
    </row>
    <row r="462" ht="15.75" customHeight="1">
      <c r="A462" s="1">
        <v>3.0</v>
      </c>
      <c r="B462" s="1">
        <v>3.5007036E12</v>
      </c>
      <c r="C462" s="1" t="s">
        <v>479</v>
      </c>
      <c r="D462" s="1">
        <v>406300.0</v>
      </c>
      <c r="E462" s="1">
        <v>17.0</v>
      </c>
      <c r="F462" s="1">
        <v>20124.0</v>
      </c>
      <c r="G462" s="1">
        <v>6928.0</v>
      </c>
      <c r="H462" s="1">
        <v>4396.0</v>
      </c>
      <c r="K462" s="1">
        <f t="shared" si="1"/>
        <v>11324</v>
      </c>
    </row>
    <row r="463" ht="15.75" customHeight="1">
      <c r="A463" s="1">
        <v>3.0</v>
      </c>
      <c r="B463" s="1">
        <v>3.500701E12</v>
      </c>
      <c r="C463" s="1" t="s">
        <v>480</v>
      </c>
      <c r="D463" s="1">
        <v>401870.0</v>
      </c>
      <c r="E463" s="1">
        <v>17.0</v>
      </c>
      <c r="F463" s="1">
        <v>20094.0</v>
      </c>
      <c r="G463" s="1">
        <v>4497.0</v>
      </c>
      <c r="H463" s="1">
        <v>6583.0</v>
      </c>
      <c r="K463" s="1">
        <f t="shared" si="1"/>
        <v>11080</v>
      </c>
    </row>
    <row r="464" ht="15.75" customHeight="1">
      <c r="A464" s="1">
        <v>22.0</v>
      </c>
      <c r="B464" s="1">
        <v>2.22009003301E13</v>
      </c>
      <c r="C464" s="1" t="s">
        <v>481</v>
      </c>
      <c r="D464" s="1">
        <v>2507020.0</v>
      </c>
      <c r="E464" s="1">
        <v>17.0</v>
      </c>
      <c r="F464" s="1">
        <v>20080.0</v>
      </c>
      <c r="G464" s="1">
        <v>4694.0</v>
      </c>
      <c r="H464" s="1">
        <v>4254.0</v>
      </c>
      <c r="K464" s="1">
        <f t="shared" si="1"/>
        <v>8948</v>
      </c>
    </row>
    <row r="465" ht="15.75" customHeight="1">
      <c r="A465" s="1">
        <v>19.0</v>
      </c>
      <c r="B465" s="1">
        <v>1.95008001E13</v>
      </c>
      <c r="C465" s="1" t="s">
        <v>482</v>
      </c>
      <c r="D465" s="1">
        <v>2200270.0</v>
      </c>
      <c r="E465" s="1">
        <v>17.0</v>
      </c>
      <c r="F465" s="1">
        <v>20068.0</v>
      </c>
      <c r="G465" s="1">
        <v>5536.0</v>
      </c>
      <c r="H465" s="1">
        <v>6252.0</v>
      </c>
      <c r="K465" s="1">
        <f t="shared" si="1"/>
        <v>11788</v>
      </c>
    </row>
    <row r="466" ht="15.75" customHeight="1">
      <c r="A466" s="1">
        <v>39.0</v>
      </c>
      <c r="B466" s="1">
        <v>3.95048601E13</v>
      </c>
      <c r="C466" s="1" t="s">
        <v>483</v>
      </c>
      <c r="D466" s="1">
        <v>4289300.0</v>
      </c>
      <c r="E466" s="1">
        <v>17.0</v>
      </c>
      <c r="F466" s="1">
        <v>20005.0</v>
      </c>
      <c r="G466" s="1">
        <v>158.0</v>
      </c>
      <c r="H466" s="1">
        <v>177.0</v>
      </c>
      <c r="K466" s="1">
        <f t="shared" si="1"/>
        <v>335</v>
      </c>
    </row>
    <row r="467" ht="15.75" customHeight="1">
      <c r="A467" s="1">
        <v>5.0</v>
      </c>
      <c r="B467" s="1">
        <v>5.5033003E12</v>
      </c>
      <c r="C467" s="1" t="s">
        <v>484</v>
      </c>
      <c r="D467" s="1">
        <v>602430.0</v>
      </c>
      <c r="E467" s="1">
        <v>17.0</v>
      </c>
      <c r="F467" s="1">
        <v>19938.0</v>
      </c>
      <c r="G467" s="1">
        <v>5173.0</v>
      </c>
      <c r="H467" s="1">
        <v>9198.0</v>
      </c>
      <c r="K467" s="1">
        <f t="shared" si="1"/>
        <v>14371</v>
      </c>
    </row>
    <row r="468" ht="15.75" customHeight="1">
      <c r="A468" s="1">
        <v>44.0</v>
      </c>
      <c r="B468" s="1">
        <v>4.45243008E13</v>
      </c>
      <c r="C468" s="1" t="s">
        <v>485</v>
      </c>
      <c r="D468" s="1">
        <v>4845780.0</v>
      </c>
      <c r="E468" s="1">
        <v>17.0</v>
      </c>
      <c r="F468" s="1">
        <v>19910.0</v>
      </c>
      <c r="G468" s="1">
        <v>4335.0</v>
      </c>
      <c r="H468" s="1">
        <v>5313.0</v>
      </c>
      <c r="K468" s="1">
        <f t="shared" si="1"/>
        <v>9648</v>
      </c>
    </row>
    <row r="469" ht="15.75" customHeight="1">
      <c r="A469" s="1">
        <v>44.0</v>
      </c>
      <c r="B469" s="1">
        <v>4.4522002E13</v>
      </c>
      <c r="C469" s="1" t="s">
        <v>486</v>
      </c>
      <c r="D469" s="1">
        <v>4828920.0</v>
      </c>
      <c r="E469" s="1">
        <v>17.0</v>
      </c>
      <c r="F469" s="1">
        <v>19891.0</v>
      </c>
      <c r="G469" s="1">
        <v>3030.0</v>
      </c>
      <c r="H469" s="1">
        <v>6285.0</v>
      </c>
      <c r="K469" s="1">
        <f t="shared" si="1"/>
        <v>9315</v>
      </c>
    </row>
    <row r="470" ht="15.75" customHeight="1">
      <c r="A470" s="1">
        <v>5.0</v>
      </c>
      <c r="B470" s="1">
        <v>5.5019076E12</v>
      </c>
      <c r="C470" s="1" t="s">
        <v>487</v>
      </c>
      <c r="D470" s="1">
        <v>629850.0</v>
      </c>
      <c r="E470" s="1">
        <v>17.0</v>
      </c>
      <c r="F470" s="1">
        <v>19845.0</v>
      </c>
      <c r="G470" s="1">
        <v>5054.0</v>
      </c>
      <c r="H470" s="1">
        <v>8272.0</v>
      </c>
      <c r="K470" s="1">
        <f t="shared" si="1"/>
        <v>13326</v>
      </c>
    </row>
    <row r="471" ht="15.75" customHeight="1">
      <c r="A471" s="1">
        <v>23.0</v>
      </c>
      <c r="B471" s="1">
        <v>2.35082008E13</v>
      </c>
      <c r="C471" s="1" t="s">
        <v>488</v>
      </c>
      <c r="D471" s="1">
        <v>2611600.0</v>
      </c>
      <c r="E471" s="1">
        <v>17.0</v>
      </c>
      <c r="F471" s="1">
        <v>19803.0</v>
      </c>
      <c r="G471" s="1">
        <v>9979.0</v>
      </c>
      <c r="H471" s="1">
        <v>6795.0</v>
      </c>
      <c r="K471" s="1">
        <f t="shared" si="1"/>
        <v>16774</v>
      </c>
    </row>
    <row r="472" ht="15.75" customHeight="1">
      <c r="A472" s="1">
        <v>5.0</v>
      </c>
      <c r="B472" s="1">
        <v>5.503601E12</v>
      </c>
      <c r="C472" s="1" t="s">
        <v>489</v>
      </c>
      <c r="D472" s="1">
        <v>608160.0</v>
      </c>
      <c r="E472" s="1">
        <v>17.0</v>
      </c>
      <c r="F472" s="1">
        <v>19800.0</v>
      </c>
      <c r="G472" s="1">
        <v>4590.0</v>
      </c>
      <c r="H472" s="1">
        <v>7162.0</v>
      </c>
      <c r="K472" s="1">
        <f t="shared" si="1"/>
        <v>11752</v>
      </c>
    </row>
    <row r="473" ht="15.75" customHeight="1">
      <c r="A473" s="1">
        <v>44.0</v>
      </c>
      <c r="B473" s="1">
        <v>4.45084001E13</v>
      </c>
      <c r="C473" s="1" t="s">
        <v>490</v>
      </c>
      <c r="D473" s="1">
        <v>4814280.0</v>
      </c>
      <c r="E473" s="1">
        <v>17.0</v>
      </c>
      <c r="F473" s="1">
        <v>19799.0</v>
      </c>
      <c r="G473" s="1">
        <v>3622.0</v>
      </c>
      <c r="H473" s="1">
        <v>3810.0</v>
      </c>
      <c r="K473" s="1">
        <f t="shared" si="1"/>
        <v>7432</v>
      </c>
    </row>
    <row r="474" ht="15.75" customHeight="1">
      <c r="A474" s="1">
        <v>10.0</v>
      </c>
      <c r="B474" s="1">
        <v>1.05054001E13</v>
      </c>
      <c r="C474" s="1" t="s">
        <v>491</v>
      </c>
      <c r="D474" s="1">
        <v>1201620.0</v>
      </c>
      <c r="E474" s="1">
        <v>17.0</v>
      </c>
      <c r="F474" s="1">
        <v>19794.0</v>
      </c>
      <c r="G474" s="1">
        <v>6663.0</v>
      </c>
      <c r="H474" s="1">
        <v>8257.0</v>
      </c>
      <c r="K474" s="1">
        <f t="shared" si="1"/>
        <v>14920</v>
      </c>
    </row>
    <row r="475" ht="15.75" customHeight="1">
      <c r="A475" s="1">
        <v>43.0</v>
      </c>
      <c r="B475" s="1">
        <v>4.31083083301E13</v>
      </c>
      <c r="C475" s="1" t="s">
        <v>492</v>
      </c>
      <c r="D475" s="1">
        <v>4704020.0</v>
      </c>
      <c r="E475" s="1">
        <v>17.0</v>
      </c>
      <c r="F475" s="1">
        <v>19791.0</v>
      </c>
      <c r="G475" s="1">
        <v>4425.0</v>
      </c>
      <c r="H475" s="1">
        <v>7732.0</v>
      </c>
      <c r="K475" s="1">
        <f t="shared" si="1"/>
        <v>12157</v>
      </c>
    </row>
    <row r="476" ht="15.75" customHeight="1">
      <c r="A476" s="1">
        <v>17.0</v>
      </c>
      <c r="B476" s="1">
        <v>1.75046036E13</v>
      </c>
      <c r="C476" s="1" t="s">
        <v>493</v>
      </c>
      <c r="D476" s="1">
        <v>2011640.0</v>
      </c>
      <c r="E476" s="1">
        <v>17.0</v>
      </c>
      <c r="F476" s="1">
        <v>19777.0</v>
      </c>
      <c r="G476" s="1">
        <v>4239.0</v>
      </c>
      <c r="H476" s="1">
        <v>5792.0</v>
      </c>
      <c r="K476" s="1">
        <f t="shared" si="1"/>
        <v>10031</v>
      </c>
    </row>
    <row r="477" ht="15.75" customHeight="1">
      <c r="A477" s="1">
        <v>44.0</v>
      </c>
      <c r="B477" s="1">
        <v>4.45227002E13</v>
      </c>
      <c r="C477" s="1" t="s">
        <v>494</v>
      </c>
      <c r="D477" s="1">
        <v>4816620.0</v>
      </c>
      <c r="E477" s="1">
        <v>17.0</v>
      </c>
      <c r="F477" s="1">
        <v>19746.0</v>
      </c>
      <c r="G477" s="1">
        <v>5247.0</v>
      </c>
      <c r="H477" s="1">
        <v>8126.0</v>
      </c>
      <c r="K477" s="1">
        <f t="shared" si="1"/>
        <v>13373</v>
      </c>
    </row>
    <row r="478" ht="15.75" customHeight="1">
      <c r="A478" s="1">
        <v>5.0</v>
      </c>
      <c r="B478" s="1">
        <v>5.1049048301E12</v>
      </c>
      <c r="C478" s="1" t="s">
        <v>495</v>
      </c>
      <c r="D478" s="1">
        <v>691040.0</v>
      </c>
      <c r="E478" s="1">
        <v>17.0</v>
      </c>
      <c r="F478" s="1">
        <v>19742.0</v>
      </c>
      <c r="G478" s="1">
        <v>473.0</v>
      </c>
      <c r="H478" s="1">
        <v>0.0</v>
      </c>
      <c r="K478" s="1">
        <f t="shared" si="1"/>
        <v>473</v>
      </c>
    </row>
    <row r="479" ht="15.75" customHeight="1">
      <c r="A479" s="1">
        <v>10.0</v>
      </c>
      <c r="B479" s="1">
        <v>1.05043001E13</v>
      </c>
      <c r="C479" s="1" t="s">
        <v>496</v>
      </c>
      <c r="D479" s="1">
        <v>1201290.0</v>
      </c>
      <c r="E479" s="1">
        <v>17.0</v>
      </c>
      <c r="F479" s="1">
        <v>19735.0</v>
      </c>
      <c r="G479" s="1">
        <v>4147.0</v>
      </c>
      <c r="H479" s="1">
        <v>6497.0</v>
      </c>
      <c r="K479" s="1">
        <f t="shared" si="1"/>
        <v>10644</v>
      </c>
    </row>
    <row r="480" ht="15.75" customHeight="1">
      <c r="A480" s="1">
        <v>34.0</v>
      </c>
      <c r="B480" s="1">
        <v>3.41049049302E13</v>
      </c>
      <c r="C480" s="1" t="s">
        <v>497</v>
      </c>
      <c r="D480" s="1">
        <v>3702310.0</v>
      </c>
      <c r="E480" s="1">
        <v>17.0</v>
      </c>
      <c r="F480" s="1">
        <v>19583.0</v>
      </c>
      <c r="G480" s="1">
        <v>4211.0</v>
      </c>
      <c r="H480" s="1">
        <v>5008.0</v>
      </c>
      <c r="K480" s="1">
        <f t="shared" si="1"/>
        <v>9219</v>
      </c>
    </row>
    <row r="481" ht="15.75" customHeight="1">
      <c r="A481" s="1">
        <v>11.0</v>
      </c>
      <c r="B481" s="1">
        <v>1.15089001E13</v>
      </c>
      <c r="C481" s="1" t="s">
        <v>498</v>
      </c>
      <c r="D481" s="1">
        <v>1303300.0</v>
      </c>
      <c r="E481" s="1">
        <v>17.0</v>
      </c>
      <c r="F481" s="1">
        <v>19567.0</v>
      </c>
      <c r="G481" s="1">
        <v>2687.0</v>
      </c>
      <c r="H481" s="1">
        <v>5076.0</v>
      </c>
      <c r="K481" s="1">
        <f t="shared" si="1"/>
        <v>7763</v>
      </c>
    </row>
    <row r="482" ht="15.75" customHeight="1">
      <c r="A482" s="1">
        <v>5.0</v>
      </c>
      <c r="B482" s="1">
        <v>5.5019087E12</v>
      </c>
      <c r="C482" s="1" t="s">
        <v>499</v>
      </c>
      <c r="D482" s="1">
        <v>633750.0</v>
      </c>
      <c r="E482" s="1">
        <v>17.0</v>
      </c>
      <c r="F482" s="1">
        <v>19471.0</v>
      </c>
      <c r="G482" s="1">
        <v>4878.0</v>
      </c>
      <c r="H482" s="1">
        <v>5527.0</v>
      </c>
      <c r="K482" s="1">
        <f t="shared" si="1"/>
        <v>10405</v>
      </c>
    </row>
    <row r="483" ht="15.75" customHeight="1">
      <c r="A483" s="1">
        <v>5.0</v>
      </c>
      <c r="B483" s="1">
        <v>5.5033702E12</v>
      </c>
      <c r="C483" s="1" t="s">
        <v>500</v>
      </c>
      <c r="D483" s="1">
        <v>619260.0</v>
      </c>
      <c r="E483" s="1">
        <v>17.0</v>
      </c>
      <c r="F483" s="1">
        <v>19460.0</v>
      </c>
      <c r="G483" s="1">
        <v>5303.0</v>
      </c>
      <c r="H483" s="1">
        <v>7508.0</v>
      </c>
      <c r="K483" s="1">
        <f t="shared" si="1"/>
        <v>12811</v>
      </c>
    </row>
    <row r="484" ht="15.75" customHeight="1">
      <c r="A484" s="1">
        <v>8.0</v>
      </c>
      <c r="B484" s="1">
        <v>8.5002605E12</v>
      </c>
      <c r="C484" s="1" t="s">
        <v>501</v>
      </c>
      <c r="D484" s="1">
        <v>1001300.0</v>
      </c>
      <c r="E484" s="1">
        <v>17.0</v>
      </c>
      <c r="F484" s="1">
        <v>19337.0</v>
      </c>
      <c r="G484" s="1">
        <v>5711.0</v>
      </c>
      <c r="H484" s="1">
        <v>6688.0</v>
      </c>
      <c r="K484" s="1">
        <f t="shared" si="1"/>
        <v>12399</v>
      </c>
    </row>
    <row r="485" ht="15.75" customHeight="1">
      <c r="A485" s="1">
        <v>44.0</v>
      </c>
      <c r="B485" s="1">
        <v>4.45021901E13</v>
      </c>
      <c r="C485" s="1" t="s">
        <v>502</v>
      </c>
      <c r="D485" s="1">
        <v>4811790.0</v>
      </c>
      <c r="E485" s="1">
        <v>17.0</v>
      </c>
      <c r="F485" s="1">
        <v>19254.0</v>
      </c>
      <c r="G485" s="1">
        <v>5114.0</v>
      </c>
      <c r="H485" s="1">
        <v>7574.0</v>
      </c>
      <c r="K485" s="1">
        <f t="shared" si="1"/>
        <v>12688</v>
      </c>
    </row>
    <row r="486" ht="15.75" customHeight="1">
      <c r="A486" s="1">
        <v>23.0</v>
      </c>
      <c r="B486" s="1">
        <v>2.35025015E13</v>
      </c>
      <c r="C486" s="1" t="s">
        <v>503</v>
      </c>
      <c r="D486" s="1">
        <v>2614520.0</v>
      </c>
      <c r="E486" s="1">
        <v>17.0</v>
      </c>
      <c r="F486" s="1">
        <v>19244.0</v>
      </c>
      <c r="G486" s="1">
        <v>0.0</v>
      </c>
      <c r="H486" s="1">
        <v>4246.0</v>
      </c>
      <c r="K486" s="1">
        <f t="shared" si="1"/>
        <v>4246</v>
      </c>
    </row>
    <row r="487" ht="15.75" customHeight="1">
      <c r="A487" s="1">
        <v>48.0</v>
      </c>
      <c r="B487" s="1">
        <v>4.85006004E13</v>
      </c>
      <c r="C487" s="1" t="s">
        <v>504</v>
      </c>
      <c r="D487" s="1">
        <v>5302700.0</v>
      </c>
      <c r="E487" s="1">
        <v>17.0</v>
      </c>
      <c r="F487" s="1">
        <v>19175.0</v>
      </c>
      <c r="G487" s="1">
        <v>5430.0</v>
      </c>
      <c r="H487" s="1">
        <v>5839.0</v>
      </c>
      <c r="K487" s="1">
        <f t="shared" si="1"/>
        <v>11269</v>
      </c>
    </row>
    <row r="488" ht="15.75" customHeight="1">
      <c r="A488" s="1">
        <v>7.0</v>
      </c>
      <c r="B488" s="1">
        <v>7.2002003301E12</v>
      </c>
      <c r="C488" s="1" t="s">
        <v>505</v>
      </c>
      <c r="D488" s="1">
        <v>902670.0</v>
      </c>
      <c r="E488" s="1">
        <v>17.0</v>
      </c>
      <c r="F488" s="1">
        <v>19148.0</v>
      </c>
      <c r="G488" s="1">
        <v>6739.0</v>
      </c>
      <c r="H488" s="1">
        <v>7045.0</v>
      </c>
      <c r="K488" s="1">
        <f t="shared" si="1"/>
        <v>13784</v>
      </c>
    </row>
    <row r="489" ht="15.75" customHeight="1">
      <c r="A489" s="1">
        <v>5.0</v>
      </c>
      <c r="B489" s="1">
        <v>5.503003E12</v>
      </c>
      <c r="C489" s="1" t="s">
        <v>506</v>
      </c>
      <c r="D489" s="1">
        <v>628650.0</v>
      </c>
      <c r="E489" s="1">
        <v>17.0</v>
      </c>
      <c r="F489" s="1">
        <v>19146.0</v>
      </c>
      <c r="G489" s="1">
        <v>5115.0</v>
      </c>
      <c r="H489" s="1">
        <v>5982.0</v>
      </c>
      <c r="K489" s="1">
        <f t="shared" si="1"/>
        <v>11097</v>
      </c>
    </row>
    <row r="490" ht="15.75" customHeight="1">
      <c r="A490" s="1">
        <v>19.0</v>
      </c>
      <c r="B490" s="1">
        <v>1.95038001E13</v>
      </c>
      <c r="C490" s="1" t="s">
        <v>507</v>
      </c>
      <c r="D490" s="1">
        <v>2201230.0</v>
      </c>
      <c r="E490" s="1">
        <v>17.0</v>
      </c>
      <c r="F490" s="1">
        <v>18998.0</v>
      </c>
      <c r="G490" s="1">
        <v>939.0</v>
      </c>
      <c r="H490" s="1">
        <v>1605.0</v>
      </c>
      <c r="K490" s="1">
        <f t="shared" si="1"/>
        <v>2544</v>
      </c>
    </row>
    <row r="491" ht="15.75" customHeight="1">
      <c r="A491" s="1">
        <v>33.0</v>
      </c>
      <c r="B491" s="1">
        <v>3.35001901E13</v>
      </c>
      <c r="C491" s="1" t="s">
        <v>508</v>
      </c>
      <c r="D491" s="1">
        <v>3602460.0</v>
      </c>
      <c r="E491" s="1">
        <v>17.0</v>
      </c>
      <c r="F491" s="1">
        <v>18996.0</v>
      </c>
      <c r="G491" s="1">
        <v>5061.0</v>
      </c>
      <c r="H491" s="1">
        <v>5274.0</v>
      </c>
      <c r="K491" s="1">
        <f t="shared" si="1"/>
        <v>10335</v>
      </c>
    </row>
    <row r="492" ht="15.75" customHeight="1">
      <c r="A492" s="1">
        <v>19.0</v>
      </c>
      <c r="B492" s="1">
        <v>1.95023001E13</v>
      </c>
      <c r="C492" s="1" t="s">
        <v>509</v>
      </c>
      <c r="D492" s="1">
        <v>2200720.0</v>
      </c>
      <c r="E492" s="1">
        <v>17.0</v>
      </c>
      <c r="F492" s="1">
        <v>18960.0</v>
      </c>
      <c r="G492" s="1">
        <v>4752.0</v>
      </c>
      <c r="H492" s="1">
        <v>8242.0</v>
      </c>
      <c r="K492" s="1">
        <f t="shared" si="1"/>
        <v>12994</v>
      </c>
    </row>
    <row r="493" ht="15.75" customHeight="1">
      <c r="A493" s="1">
        <v>2.0</v>
      </c>
      <c r="B493" s="1">
        <v>2.1011011301E12</v>
      </c>
      <c r="C493" s="1" t="s">
        <v>510</v>
      </c>
      <c r="D493" s="1">
        <v>200625.0</v>
      </c>
      <c r="E493" s="1">
        <v>17.0</v>
      </c>
      <c r="F493" s="1">
        <v>18957.0</v>
      </c>
      <c r="G493" s="1">
        <v>1776.0</v>
      </c>
      <c r="H493" s="1">
        <v>1728.0</v>
      </c>
      <c r="K493" s="1">
        <f t="shared" si="1"/>
        <v>3504</v>
      </c>
    </row>
    <row r="494" ht="15.75" customHeight="1">
      <c r="A494" s="1">
        <v>14.0</v>
      </c>
      <c r="B494" s="1">
        <v>1.45049062E13</v>
      </c>
      <c r="C494" s="1" t="s">
        <v>511</v>
      </c>
      <c r="D494" s="1">
        <v>1741250.0</v>
      </c>
      <c r="E494" s="1">
        <v>17.0</v>
      </c>
      <c r="F494" s="1">
        <v>18956.0</v>
      </c>
      <c r="G494" s="1">
        <v>4045.0</v>
      </c>
      <c r="H494" s="1">
        <v>8364.0</v>
      </c>
      <c r="K494" s="1">
        <f t="shared" si="1"/>
        <v>12409</v>
      </c>
    </row>
    <row r="495" ht="15.75" customHeight="1">
      <c r="A495" s="1">
        <v>44.0</v>
      </c>
      <c r="B495" s="1">
        <v>4.45220015E13</v>
      </c>
      <c r="C495" s="1" t="s">
        <v>512</v>
      </c>
      <c r="D495" s="1">
        <v>4824060.0</v>
      </c>
      <c r="E495" s="1">
        <v>17.0</v>
      </c>
      <c r="F495" s="1">
        <v>18953.0</v>
      </c>
      <c r="G495" s="1">
        <v>3729.0</v>
      </c>
      <c r="H495" s="1">
        <v>7429.0</v>
      </c>
      <c r="K495" s="1">
        <f t="shared" si="1"/>
        <v>11158</v>
      </c>
    </row>
    <row r="496" ht="15.75" customHeight="1">
      <c r="A496" s="1">
        <v>31.0</v>
      </c>
      <c r="B496" s="1">
        <v>3.12011005301E13</v>
      </c>
      <c r="C496" s="1" t="s">
        <v>513</v>
      </c>
      <c r="D496" s="1">
        <v>3416290.0</v>
      </c>
      <c r="E496" s="1">
        <v>17.0</v>
      </c>
      <c r="F496" s="1">
        <v>18911.0</v>
      </c>
      <c r="G496" s="1">
        <v>7094.0</v>
      </c>
      <c r="H496" s="1">
        <v>6692.0</v>
      </c>
      <c r="K496" s="1">
        <f t="shared" si="1"/>
        <v>13786</v>
      </c>
    </row>
    <row r="497" ht="15.75" customHeight="1">
      <c r="A497" s="1">
        <v>37.0</v>
      </c>
      <c r="B497" s="1">
        <v>3.75055025E13</v>
      </c>
      <c r="C497" s="1" t="s">
        <v>514</v>
      </c>
      <c r="D497" s="1">
        <v>4025290.0</v>
      </c>
      <c r="E497" s="1">
        <v>17.0</v>
      </c>
      <c r="F497" s="1">
        <v>18910.0</v>
      </c>
      <c r="G497" s="1">
        <v>4945.0</v>
      </c>
      <c r="H497" s="1">
        <v>7712.0</v>
      </c>
      <c r="K497" s="1">
        <f t="shared" si="1"/>
        <v>12657</v>
      </c>
    </row>
    <row r="498" ht="15.75" customHeight="1">
      <c r="A498" s="1">
        <v>5.0</v>
      </c>
      <c r="B498" s="1">
        <v>5.5030033E12</v>
      </c>
      <c r="C498" s="1" t="s">
        <v>515</v>
      </c>
      <c r="D498" s="1">
        <v>630660.0</v>
      </c>
      <c r="E498" s="1">
        <v>17.0</v>
      </c>
      <c r="F498" s="1">
        <v>18894.0</v>
      </c>
      <c r="G498" s="1">
        <v>2601.0</v>
      </c>
      <c r="H498" s="1">
        <v>5363.0</v>
      </c>
      <c r="K498" s="1">
        <f t="shared" si="1"/>
        <v>7964</v>
      </c>
    </row>
    <row r="499" ht="15.75" customHeight="1">
      <c r="A499" s="1">
        <v>44.0</v>
      </c>
      <c r="B499" s="1">
        <v>4.45092201E13</v>
      </c>
      <c r="C499" s="1" t="s">
        <v>516</v>
      </c>
      <c r="D499" s="1">
        <v>4800110.0</v>
      </c>
      <c r="E499" s="1">
        <v>17.0</v>
      </c>
      <c r="F499" s="1">
        <v>18889.0</v>
      </c>
      <c r="G499" s="1">
        <v>322.0</v>
      </c>
      <c r="H499" s="1">
        <v>509.0</v>
      </c>
      <c r="K499" s="1">
        <f t="shared" si="1"/>
        <v>831</v>
      </c>
    </row>
    <row r="500" ht="15.75" customHeight="1">
      <c r="A500" s="1">
        <v>5.0</v>
      </c>
      <c r="B500" s="1">
        <v>5.5037006E12</v>
      </c>
      <c r="C500" s="1" t="s">
        <v>517</v>
      </c>
      <c r="D500" s="1">
        <v>606810.0</v>
      </c>
      <c r="E500" s="1">
        <v>17.0</v>
      </c>
      <c r="F500" s="1">
        <v>18887.0</v>
      </c>
      <c r="G500" s="1">
        <v>5218.0</v>
      </c>
      <c r="H500" s="1">
        <v>7720.0</v>
      </c>
      <c r="K500" s="1">
        <f t="shared" si="1"/>
        <v>12938</v>
      </c>
    </row>
    <row r="501" ht="15.75" customHeight="1">
      <c r="A501" s="1">
        <v>11.0</v>
      </c>
      <c r="B501" s="1">
        <v>1.15122001E13</v>
      </c>
      <c r="C501" s="1" t="s">
        <v>518</v>
      </c>
      <c r="D501" s="1">
        <v>1304410.0</v>
      </c>
      <c r="E501" s="1">
        <v>17.0</v>
      </c>
      <c r="F501" s="1">
        <v>18884.0</v>
      </c>
      <c r="G501" s="1">
        <v>5972.0</v>
      </c>
      <c r="H501" s="1">
        <v>8509.0</v>
      </c>
      <c r="K501" s="1">
        <f t="shared" si="1"/>
        <v>14481</v>
      </c>
    </row>
    <row r="502" ht="15.75" customHeight="1">
      <c r="A502" s="1">
        <v>42.0</v>
      </c>
      <c r="B502" s="1">
        <v>4.25057001E13</v>
      </c>
      <c r="C502" s="1" t="s">
        <v>519</v>
      </c>
      <c r="D502" s="1">
        <v>4665460.0</v>
      </c>
      <c r="E502" s="1">
        <v>17.0</v>
      </c>
      <c r="F502" s="1">
        <v>18882.0</v>
      </c>
      <c r="G502" s="1">
        <v>4446.0</v>
      </c>
      <c r="H502" s="1">
        <v>921.0</v>
      </c>
      <c r="K502" s="1">
        <f t="shared" si="1"/>
        <v>5367</v>
      </c>
    </row>
    <row r="503" ht="15.75" customHeight="1">
      <c r="A503" s="1">
        <v>43.0</v>
      </c>
      <c r="B503" s="1">
        <v>4.31057057301E13</v>
      </c>
      <c r="C503" s="1" t="s">
        <v>520</v>
      </c>
      <c r="D503" s="1">
        <v>4702580.0</v>
      </c>
      <c r="E503" s="1">
        <v>17.0</v>
      </c>
      <c r="F503" s="1">
        <v>18809.0</v>
      </c>
      <c r="G503" s="1">
        <v>4950.0</v>
      </c>
      <c r="H503" s="1">
        <v>9164.0</v>
      </c>
      <c r="K503" s="1">
        <f t="shared" si="1"/>
        <v>14114</v>
      </c>
    </row>
    <row r="504" ht="15.75" customHeight="1">
      <c r="A504" s="1">
        <v>6.0</v>
      </c>
      <c r="B504" s="1">
        <v>6.5018501E12</v>
      </c>
      <c r="C504" s="1" t="s">
        <v>521</v>
      </c>
      <c r="D504" s="1">
        <v>803450.0</v>
      </c>
      <c r="E504" s="1">
        <v>17.0</v>
      </c>
      <c r="F504" s="1">
        <v>18757.0</v>
      </c>
      <c r="G504" s="1">
        <v>2117.0</v>
      </c>
      <c r="H504" s="1">
        <v>4091.0</v>
      </c>
      <c r="K504" s="1">
        <f t="shared" si="1"/>
        <v>6208</v>
      </c>
    </row>
    <row r="505" ht="15.75" customHeight="1">
      <c r="A505" s="1">
        <v>25.0</v>
      </c>
      <c r="B505" s="1">
        <v>2.55024501E13</v>
      </c>
      <c r="C505" s="1" t="s">
        <v>522</v>
      </c>
      <c r="D505" s="1">
        <v>2801770.0</v>
      </c>
      <c r="E505" s="1">
        <v>17.0</v>
      </c>
      <c r="F505" s="1">
        <v>18727.0</v>
      </c>
      <c r="G505" s="1">
        <v>4490.0</v>
      </c>
      <c r="H505" s="1">
        <v>6955.0</v>
      </c>
      <c r="K505" s="1">
        <f t="shared" si="1"/>
        <v>11445</v>
      </c>
    </row>
    <row r="506" ht="15.75" customHeight="1">
      <c r="A506" s="1">
        <v>45.0</v>
      </c>
      <c r="B506" s="1">
        <v>4.55029002E13</v>
      </c>
      <c r="C506" s="1" t="s">
        <v>523</v>
      </c>
      <c r="D506" s="1">
        <v>4901200.0</v>
      </c>
      <c r="E506" s="1">
        <v>17.0</v>
      </c>
      <c r="F506" s="1">
        <v>18676.0</v>
      </c>
      <c r="G506" s="1">
        <v>2761.0</v>
      </c>
      <c r="H506" s="1">
        <v>6501.0</v>
      </c>
      <c r="K506" s="1">
        <f t="shared" si="1"/>
        <v>9262</v>
      </c>
    </row>
    <row r="507" ht="15.75" customHeight="1">
      <c r="A507" s="1">
        <v>21.0</v>
      </c>
      <c r="B507" s="1">
        <v>2.11019018301E13</v>
      </c>
      <c r="C507" s="1" t="s">
        <v>524</v>
      </c>
      <c r="D507" s="1">
        <v>2400600.0</v>
      </c>
      <c r="E507" s="1">
        <v>17.0</v>
      </c>
      <c r="F507" s="1">
        <v>18674.0</v>
      </c>
      <c r="G507" s="1">
        <v>2963.0</v>
      </c>
      <c r="H507" s="1">
        <v>3615.0</v>
      </c>
      <c r="K507" s="1">
        <f t="shared" si="1"/>
        <v>6578</v>
      </c>
    </row>
    <row r="508" ht="15.75" customHeight="1">
      <c r="A508" s="1">
        <v>2.0</v>
      </c>
      <c r="B508" s="1">
        <v>2.1013007301E12</v>
      </c>
      <c r="C508" s="1" t="s">
        <v>525</v>
      </c>
      <c r="D508" s="1">
        <v>200510.0</v>
      </c>
      <c r="E508" s="1">
        <v>17.0</v>
      </c>
      <c r="F508" s="1">
        <v>18644.0</v>
      </c>
      <c r="G508" s="1">
        <v>5228.0</v>
      </c>
      <c r="H508" s="1">
        <v>5072.0</v>
      </c>
      <c r="K508" s="1">
        <f t="shared" si="1"/>
        <v>10300</v>
      </c>
    </row>
    <row r="509" ht="15.75" customHeight="1">
      <c r="A509" s="1">
        <v>5.0</v>
      </c>
      <c r="B509" s="1">
        <v>5.5030701E12</v>
      </c>
      <c r="C509" s="1" t="s">
        <v>526</v>
      </c>
      <c r="D509" s="1">
        <v>627240.0</v>
      </c>
      <c r="E509" s="1">
        <v>17.0</v>
      </c>
      <c r="F509" s="1">
        <v>18570.0</v>
      </c>
      <c r="G509" s="1">
        <v>4582.0</v>
      </c>
      <c r="H509" s="1">
        <v>6228.0</v>
      </c>
      <c r="K509" s="1">
        <f t="shared" si="1"/>
        <v>10810</v>
      </c>
    </row>
    <row r="510" ht="15.75" customHeight="1">
      <c r="A510" s="1">
        <v>22.0</v>
      </c>
      <c r="B510" s="1">
        <v>2.22003003301E13</v>
      </c>
      <c r="C510" s="1" t="s">
        <v>527</v>
      </c>
      <c r="D510" s="1">
        <v>2508430.0</v>
      </c>
      <c r="E510" s="1">
        <v>17.0</v>
      </c>
      <c r="F510" s="1">
        <v>18543.0</v>
      </c>
      <c r="G510" s="1">
        <v>6355.0</v>
      </c>
      <c r="H510" s="1">
        <v>5005.0</v>
      </c>
      <c r="K510" s="1">
        <f t="shared" si="1"/>
        <v>11360</v>
      </c>
    </row>
    <row r="511" ht="15.75" customHeight="1">
      <c r="A511" s="1">
        <v>44.0</v>
      </c>
      <c r="B511" s="1">
        <v>4.4522601E13</v>
      </c>
      <c r="C511" s="1" t="s">
        <v>528</v>
      </c>
      <c r="D511" s="1">
        <v>4838700.0</v>
      </c>
      <c r="E511" s="1">
        <v>17.0</v>
      </c>
      <c r="F511" s="1">
        <v>18526.0</v>
      </c>
      <c r="G511" s="1">
        <v>3524.0</v>
      </c>
      <c r="H511" s="1">
        <v>5178.0</v>
      </c>
      <c r="K511" s="1">
        <f t="shared" si="1"/>
        <v>8702</v>
      </c>
    </row>
    <row r="512" ht="15.75" customHeight="1">
      <c r="A512" s="1">
        <v>3.0</v>
      </c>
      <c r="B512" s="1">
        <v>3.5007018E12</v>
      </c>
      <c r="C512" s="1" t="s">
        <v>529</v>
      </c>
      <c r="D512" s="1">
        <v>403450.0</v>
      </c>
      <c r="E512" s="1">
        <v>17.0</v>
      </c>
      <c r="F512" s="1">
        <v>18520.0</v>
      </c>
      <c r="G512" s="1">
        <v>5701.0</v>
      </c>
      <c r="H512" s="1">
        <v>4260.0</v>
      </c>
      <c r="K512" s="1">
        <f t="shared" si="1"/>
        <v>9961</v>
      </c>
    </row>
    <row r="513" ht="15.75" customHeight="1">
      <c r="A513" s="1">
        <v>16.0</v>
      </c>
      <c r="B513" s="1">
        <v>1.65082005E13</v>
      </c>
      <c r="C513" s="1" t="s">
        <v>530</v>
      </c>
      <c r="D513" s="1">
        <v>1908580.0</v>
      </c>
      <c r="E513" s="1">
        <v>17.0</v>
      </c>
      <c r="F513" s="1">
        <v>18508.0</v>
      </c>
      <c r="G513" s="1">
        <v>4653.0</v>
      </c>
      <c r="H513" s="1">
        <v>6640.0</v>
      </c>
      <c r="K513" s="1">
        <f t="shared" si="1"/>
        <v>11293</v>
      </c>
    </row>
    <row r="514" ht="15.75" customHeight="1">
      <c r="A514" s="1">
        <v>21.0</v>
      </c>
      <c r="B514" s="1">
        <v>2.11023022301E13</v>
      </c>
      <c r="C514" s="1" t="s">
        <v>531</v>
      </c>
      <c r="D514" s="1">
        <v>2400690.0</v>
      </c>
      <c r="E514" s="1">
        <v>17.0</v>
      </c>
      <c r="F514" s="1">
        <v>18474.0</v>
      </c>
      <c r="G514" s="1">
        <v>5099.0</v>
      </c>
      <c r="H514" s="1">
        <v>5785.0</v>
      </c>
      <c r="K514" s="1">
        <f t="shared" si="1"/>
        <v>10884</v>
      </c>
    </row>
    <row r="515" ht="15.75" customHeight="1">
      <c r="A515" s="1">
        <v>41.0</v>
      </c>
      <c r="B515" s="1">
        <v>4.15018003E13</v>
      </c>
      <c r="C515" s="1" t="s">
        <v>532</v>
      </c>
      <c r="D515" s="1">
        <v>4502010.0</v>
      </c>
      <c r="E515" s="1">
        <v>17.0</v>
      </c>
      <c r="F515" s="1">
        <v>18473.0</v>
      </c>
      <c r="G515" s="1">
        <v>5055.0</v>
      </c>
      <c r="H515" s="1">
        <v>6433.0</v>
      </c>
      <c r="K515" s="1">
        <f t="shared" si="1"/>
        <v>11488</v>
      </c>
    </row>
    <row r="516" ht="15.75" customHeight="1">
      <c r="A516" s="1">
        <v>10.0</v>
      </c>
      <c r="B516" s="1">
        <v>1.05055001E13</v>
      </c>
      <c r="C516" s="1" t="s">
        <v>533</v>
      </c>
      <c r="D516" s="1">
        <v>1201740.0</v>
      </c>
      <c r="E516" s="1">
        <v>17.0</v>
      </c>
      <c r="F516" s="1">
        <v>18435.0</v>
      </c>
      <c r="G516" s="1">
        <v>3065.0</v>
      </c>
      <c r="H516" s="1">
        <v>4446.0</v>
      </c>
      <c r="K516" s="1">
        <f t="shared" si="1"/>
        <v>7511</v>
      </c>
    </row>
    <row r="517" ht="15.75" customHeight="1">
      <c r="A517" s="1">
        <v>44.0</v>
      </c>
      <c r="B517" s="1">
        <v>4.45015018E13</v>
      </c>
      <c r="C517" s="1" t="s">
        <v>534</v>
      </c>
      <c r="D517" s="1">
        <v>4840950.0</v>
      </c>
      <c r="E517" s="1">
        <v>17.0</v>
      </c>
      <c r="F517" s="1">
        <v>18427.0</v>
      </c>
      <c r="G517" s="1">
        <v>4584.0</v>
      </c>
      <c r="H517" s="1">
        <v>7313.0</v>
      </c>
      <c r="K517" s="1">
        <f t="shared" si="1"/>
        <v>11897</v>
      </c>
    </row>
    <row r="518" ht="15.75" customHeight="1">
      <c r="A518" s="1">
        <v>17.0</v>
      </c>
      <c r="B518" s="1">
        <v>1.75046052E13</v>
      </c>
      <c r="C518" s="1" t="s">
        <v>535</v>
      </c>
      <c r="D518" s="1">
        <v>2010140.0</v>
      </c>
      <c r="E518" s="1">
        <v>17.0</v>
      </c>
      <c r="F518" s="1">
        <v>18315.0</v>
      </c>
      <c r="G518" s="1">
        <v>2962.0</v>
      </c>
      <c r="H518" s="1">
        <v>5631.0</v>
      </c>
      <c r="K518" s="1">
        <f t="shared" si="1"/>
        <v>8593</v>
      </c>
    </row>
    <row r="519" ht="15.75" customHeight="1">
      <c r="A519" s="1">
        <v>5.0</v>
      </c>
      <c r="B519" s="1">
        <v>5.5033013E12</v>
      </c>
      <c r="C519" s="1" t="s">
        <v>536</v>
      </c>
      <c r="D519" s="1">
        <v>600027.0</v>
      </c>
      <c r="E519" s="1">
        <v>17.0</v>
      </c>
      <c r="F519" s="1">
        <v>18313.0</v>
      </c>
      <c r="G519" s="1">
        <v>3961.0</v>
      </c>
      <c r="H519" s="1">
        <v>8606.0</v>
      </c>
      <c r="K519" s="1">
        <f t="shared" si="1"/>
        <v>12567</v>
      </c>
    </row>
    <row r="520" ht="15.75" customHeight="1">
      <c r="A520" s="1">
        <v>48.0</v>
      </c>
      <c r="B520" s="1">
        <v>4.85011004E13</v>
      </c>
      <c r="C520" s="1" t="s">
        <v>537</v>
      </c>
      <c r="D520" s="1">
        <v>5306570.0</v>
      </c>
      <c r="E520" s="1">
        <v>17.0</v>
      </c>
      <c r="F520" s="1">
        <v>18312.0</v>
      </c>
      <c r="G520" s="1">
        <v>5870.0</v>
      </c>
      <c r="H520" s="1">
        <v>7254.0</v>
      </c>
      <c r="K520" s="1">
        <f t="shared" si="1"/>
        <v>13124</v>
      </c>
    </row>
    <row r="521" ht="15.75" customHeight="1">
      <c r="A521" s="1">
        <v>3.0</v>
      </c>
      <c r="B521" s="1">
        <v>3.5007013E12</v>
      </c>
      <c r="C521" s="1" t="s">
        <v>538</v>
      </c>
      <c r="D521" s="1">
        <v>402690.0</v>
      </c>
      <c r="E521" s="1">
        <v>17.0</v>
      </c>
      <c r="F521" s="1">
        <v>18299.0</v>
      </c>
      <c r="G521" s="1">
        <v>4827.0</v>
      </c>
      <c r="H521" s="1">
        <v>6854.0</v>
      </c>
      <c r="K521" s="1">
        <f t="shared" si="1"/>
        <v>11681</v>
      </c>
    </row>
    <row r="522" ht="15.75" customHeight="1">
      <c r="A522" s="1">
        <v>6.0</v>
      </c>
      <c r="B522" s="1">
        <v>6.5035501E12</v>
      </c>
      <c r="C522" s="1" t="s">
        <v>539</v>
      </c>
      <c r="D522" s="1">
        <v>803990.0</v>
      </c>
      <c r="E522" s="1">
        <v>17.0</v>
      </c>
      <c r="F522" s="1">
        <v>18253.0</v>
      </c>
      <c r="G522" s="1">
        <v>3042.0</v>
      </c>
      <c r="H522" s="1">
        <v>5112.0</v>
      </c>
      <c r="K522" s="1">
        <f t="shared" si="1"/>
        <v>8154</v>
      </c>
    </row>
    <row r="523" ht="15.75" customHeight="1">
      <c r="A523" s="1">
        <v>33.0</v>
      </c>
      <c r="B523" s="1">
        <v>3.3504701E13</v>
      </c>
      <c r="C523" s="1" t="s">
        <v>540</v>
      </c>
      <c r="D523" s="1">
        <v>3626010.0</v>
      </c>
      <c r="E523" s="1">
        <v>17.0</v>
      </c>
      <c r="F523" s="1">
        <v>18141.0</v>
      </c>
      <c r="G523" s="1">
        <v>5650.0</v>
      </c>
      <c r="H523" s="1">
        <v>5804.0</v>
      </c>
      <c r="K523" s="1">
        <f t="shared" si="1"/>
        <v>11454</v>
      </c>
    </row>
    <row r="524" ht="15.75" customHeight="1">
      <c r="A524" s="1">
        <v>44.0</v>
      </c>
      <c r="B524" s="1">
        <v>4.45108201E13</v>
      </c>
      <c r="C524" s="1" t="s">
        <v>541</v>
      </c>
      <c r="D524" s="1">
        <v>4800136.0</v>
      </c>
      <c r="E524" s="1">
        <v>17.0</v>
      </c>
      <c r="F524" s="1">
        <v>18135.0</v>
      </c>
      <c r="G524" s="1">
        <v>1407.0</v>
      </c>
      <c r="H524" s="1">
        <v>775.0</v>
      </c>
      <c r="K524" s="1">
        <f t="shared" si="1"/>
        <v>2182</v>
      </c>
    </row>
    <row r="525" ht="15.75" customHeight="1">
      <c r="A525" s="1">
        <v>45.0</v>
      </c>
      <c r="B525" s="1">
        <v>4.55025002E13</v>
      </c>
      <c r="C525" s="1" t="s">
        <v>542</v>
      </c>
      <c r="D525" s="1">
        <v>4900630.0</v>
      </c>
      <c r="E525" s="1">
        <v>17.0</v>
      </c>
      <c r="F525" s="1">
        <v>18008.0</v>
      </c>
      <c r="G525" s="1">
        <v>3413.0</v>
      </c>
      <c r="H525" s="1">
        <v>5240.0</v>
      </c>
      <c r="K525" s="1">
        <f t="shared" si="1"/>
        <v>8653</v>
      </c>
    </row>
    <row r="526" ht="15.75" customHeight="1">
      <c r="A526" s="1">
        <v>10.0</v>
      </c>
      <c r="B526" s="1">
        <v>1.05009001E13</v>
      </c>
      <c r="C526" s="1" t="s">
        <v>543</v>
      </c>
      <c r="D526" s="1">
        <v>1200270.0</v>
      </c>
      <c r="E526" s="1">
        <v>17.0</v>
      </c>
      <c r="F526" s="1">
        <v>17972.0</v>
      </c>
      <c r="G526" s="1">
        <v>4851.0</v>
      </c>
      <c r="H526" s="1">
        <v>5402.0</v>
      </c>
      <c r="K526" s="1">
        <f t="shared" si="1"/>
        <v>10253</v>
      </c>
    </row>
    <row r="527" ht="15.75" customHeight="1">
      <c r="A527" s="1">
        <v>19.0</v>
      </c>
      <c r="B527" s="1">
        <v>1.95058001E13</v>
      </c>
      <c r="C527" s="1" t="s">
        <v>544</v>
      </c>
      <c r="D527" s="1">
        <v>2201830.0</v>
      </c>
      <c r="E527" s="1">
        <v>17.0</v>
      </c>
      <c r="F527" s="1">
        <v>17969.0</v>
      </c>
      <c r="G527" s="1">
        <v>2063.0</v>
      </c>
      <c r="H527" s="1">
        <v>2883.0</v>
      </c>
      <c r="K527" s="1">
        <f t="shared" si="1"/>
        <v>4946</v>
      </c>
    </row>
    <row r="528" ht="15.75" customHeight="1">
      <c r="A528" s="1">
        <v>5.0</v>
      </c>
      <c r="B528" s="1">
        <v>5.5001702E12</v>
      </c>
      <c r="C528" s="1" t="s">
        <v>545</v>
      </c>
      <c r="D528" s="1">
        <v>614400.0</v>
      </c>
      <c r="E528" s="1">
        <v>17.0</v>
      </c>
      <c r="F528" s="1">
        <v>17924.0</v>
      </c>
      <c r="G528" s="1">
        <v>2720.0</v>
      </c>
      <c r="H528" s="1">
        <v>2285.0</v>
      </c>
      <c r="K528" s="1">
        <f t="shared" si="1"/>
        <v>5005</v>
      </c>
    </row>
    <row r="529" ht="15.75" customHeight="1">
      <c r="A529" s="1">
        <v>34.0</v>
      </c>
      <c r="B529" s="1">
        <v>3.41076076302E13</v>
      </c>
      <c r="C529" s="1" t="s">
        <v>546</v>
      </c>
      <c r="D529" s="1">
        <v>3703780.0</v>
      </c>
      <c r="E529" s="1">
        <v>17.0</v>
      </c>
      <c r="F529" s="1">
        <v>17923.0</v>
      </c>
      <c r="G529" s="1">
        <v>4572.0</v>
      </c>
      <c r="H529" s="1">
        <v>6081.0</v>
      </c>
      <c r="K529" s="1">
        <f t="shared" si="1"/>
        <v>10653</v>
      </c>
    </row>
    <row r="530" ht="15.75" customHeight="1">
      <c r="A530" s="1">
        <v>33.0</v>
      </c>
      <c r="B530" s="1">
        <v>3.3503306E13</v>
      </c>
      <c r="C530" s="1" t="s">
        <v>547</v>
      </c>
      <c r="D530" s="1">
        <v>3629370.0</v>
      </c>
      <c r="E530" s="1">
        <v>17.0</v>
      </c>
      <c r="F530" s="1">
        <v>17916.0</v>
      </c>
      <c r="G530" s="1">
        <v>6718.0</v>
      </c>
      <c r="H530" s="1">
        <v>5621.0</v>
      </c>
      <c r="K530" s="1">
        <f t="shared" si="1"/>
        <v>12339</v>
      </c>
    </row>
    <row r="531" ht="15.75" customHeight="1">
      <c r="A531" s="1">
        <v>22.0</v>
      </c>
      <c r="B531" s="1">
        <v>2.22005005301E13</v>
      </c>
      <c r="C531" s="1" t="s">
        <v>548</v>
      </c>
      <c r="D531" s="1">
        <v>2507110.0</v>
      </c>
      <c r="E531" s="1">
        <v>17.0</v>
      </c>
      <c r="F531" s="1">
        <v>17810.0</v>
      </c>
      <c r="G531" s="1">
        <v>7171.0</v>
      </c>
      <c r="H531" s="1">
        <v>3858.0</v>
      </c>
      <c r="K531" s="1">
        <f t="shared" si="1"/>
        <v>11029</v>
      </c>
    </row>
    <row r="532" ht="15.75" customHeight="1">
      <c r="A532" s="1">
        <v>3.0</v>
      </c>
      <c r="B532" s="1">
        <v>3.5001016E12</v>
      </c>
      <c r="C532" s="1" t="s">
        <v>549</v>
      </c>
      <c r="D532" s="1">
        <v>409430.0</v>
      </c>
      <c r="E532" s="1">
        <v>17.0</v>
      </c>
      <c r="F532" s="1">
        <v>17791.0</v>
      </c>
      <c r="G532" s="1">
        <v>1872.0</v>
      </c>
      <c r="H532" s="1">
        <v>1101.0</v>
      </c>
      <c r="K532" s="1">
        <f t="shared" si="1"/>
        <v>2973</v>
      </c>
    </row>
    <row r="533" ht="15.75" customHeight="1">
      <c r="A533" s="1">
        <v>5.0</v>
      </c>
      <c r="B533" s="1">
        <v>5.5043011E12</v>
      </c>
      <c r="C533" s="1" t="s">
        <v>550</v>
      </c>
      <c r="D533" s="1">
        <v>611820.0</v>
      </c>
      <c r="E533" s="1">
        <v>17.0</v>
      </c>
      <c r="F533" s="1">
        <v>17756.0</v>
      </c>
      <c r="G533" s="1">
        <v>4538.0</v>
      </c>
      <c r="H533" s="1">
        <v>4619.0</v>
      </c>
      <c r="K533" s="1">
        <f t="shared" si="1"/>
        <v>9157</v>
      </c>
    </row>
    <row r="534" ht="15.75" customHeight="1">
      <c r="A534" s="1">
        <v>39.0</v>
      </c>
      <c r="B534" s="1">
        <v>3.95025601E13</v>
      </c>
      <c r="C534" s="1" t="s">
        <v>551</v>
      </c>
      <c r="D534" s="1">
        <v>4289150.0</v>
      </c>
      <c r="E534" s="1">
        <v>17.0</v>
      </c>
      <c r="F534" s="1">
        <v>17718.0</v>
      </c>
      <c r="G534" s="1">
        <v>1426.0</v>
      </c>
      <c r="H534" s="1">
        <v>260.0</v>
      </c>
      <c r="K534" s="1">
        <f t="shared" si="1"/>
        <v>1686</v>
      </c>
    </row>
    <row r="535" ht="15.75" customHeight="1">
      <c r="A535" s="1">
        <v>10.0</v>
      </c>
      <c r="B535" s="1">
        <v>1.05028001E13</v>
      </c>
      <c r="C535" s="1" t="s">
        <v>552</v>
      </c>
      <c r="D535" s="1">
        <v>1200840.0</v>
      </c>
      <c r="E535" s="1">
        <v>17.0</v>
      </c>
      <c r="F535" s="1">
        <v>17716.0</v>
      </c>
      <c r="G535" s="1">
        <v>5005.0</v>
      </c>
      <c r="H535" s="1">
        <v>6559.0</v>
      </c>
      <c r="K535" s="1">
        <f t="shared" si="1"/>
        <v>11564</v>
      </c>
    </row>
    <row r="536" ht="15.75" customHeight="1">
      <c r="A536" s="1">
        <v>23.0</v>
      </c>
      <c r="B536" s="1">
        <v>2.35039013E13</v>
      </c>
      <c r="C536" s="1" t="s">
        <v>553</v>
      </c>
      <c r="D536" s="1">
        <v>2619950.0</v>
      </c>
      <c r="E536" s="1">
        <v>17.0</v>
      </c>
      <c r="F536" s="1">
        <v>17707.0</v>
      </c>
      <c r="G536" s="1">
        <v>4821.0</v>
      </c>
      <c r="H536" s="1">
        <v>6496.0</v>
      </c>
      <c r="K536" s="1">
        <f t="shared" si="1"/>
        <v>11317</v>
      </c>
    </row>
    <row r="537" ht="15.75" customHeight="1">
      <c r="A537" s="1">
        <v>3.0</v>
      </c>
      <c r="B537" s="1">
        <v>3.5009018E12</v>
      </c>
      <c r="C537" s="1" t="s">
        <v>554</v>
      </c>
      <c r="D537" s="1">
        <v>409160.0</v>
      </c>
      <c r="E537" s="1">
        <v>17.0</v>
      </c>
      <c r="F537" s="1">
        <v>17670.0</v>
      </c>
      <c r="G537" s="1">
        <v>1860.0</v>
      </c>
      <c r="H537" s="1">
        <v>1575.0</v>
      </c>
      <c r="K537" s="1">
        <f t="shared" si="1"/>
        <v>3435</v>
      </c>
    </row>
    <row r="538" ht="15.75" customHeight="1">
      <c r="A538" s="1">
        <v>15.0</v>
      </c>
      <c r="B538" s="1">
        <v>1.55049006E13</v>
      </c>
      <c r="C538" s="1" t="s">
        <v>555</v>
      </c>
      <c r="D538" s="1">
        <v>1805670.0</v>
      </c>
      <c r="E538" s="1">
        <v>17.0</v>
      </c>
      <c r="F538" s="1">
        <v>17634.0</v>
      </c>
      <c r="G538" s="1">
        <v>3283.0</v>
      </c>
      <c r="H538" s="1">
        <v>8966.0</v>
      </c>
      <c r="K538" s="1">
        <f t="shared" si="1"/>
        <v>12249</v>
      </c>
    </row>
    <row r="539" ht="15.75" customHeight="1">
      <c r="A539" s="1">
        <v>14.0</v>
      </c>
      <c r="B539" s="1">
        <v>1.45016029E13</v>
      </c>
      <c r="C539" s="1" t="s">
        <v>556</v>
      </c>
      <c r="D539" s="1">
        <v>1710200.0</v>
      </c>
      <c r="E539" s="1">
        <v>17.0</v>
      </c>
      <c r="F539" s="1">
        <v>17621.0</v>
      </c>
      <c r="G539" s="1">
        <v>5269.0</v>
      </c>
      <c r="H539" s="1">
        <v>6490.0</v>
      </c>
      <c r="K539" s="1">
        <f t="shared" si="1"/>
        <v>11759</v>
      </c>
    </row>
    <row r="540" ht="15.75" customHeight="1">
      <c r="A540" s="1">
        <v>23.0</v>
      </c>
      <c r="B540" s="1">
        <v>2.35061401E13</v>
      </c>
      <c r="C540" s="1" t="s">
        <v>557</v>
      </c>
      <c r="D540" s="1">
        <v>2680850.0</v>
      </c>
      <c r="E540" s="1">
        <v>17.0</v>
      </c>
      <c r="F540" s="1">
        <v>17524.0</v>
      </c>
      <c r="G540" s="1">
        <v>113.0</v>
      </c>
      <c r="H540" s="1">
        <v>89.0</v>
      </c>
      <c r="K540" s="1">
        <f t="shared" si="1"/>
        <v>202</v>
      </c>
    </row>
    <row r="541" ht="15.75" customHeight="1">
      <c r="A541" s="1">
        <v>32.0</v>
      </c>
      <c r="B541" s="1">
        <v>3.25026001E13</v>
      </c>
      <c r="C541" s="1" t="s">
        <v>558</v>
      </c>
      <c r="D541" s="1">
        <v>3502370.0</v>
      </c>
      <c r="E541" s="1">
        <v>17.0</v>
      </c>
      <c r="F541" s="1">
        <v>17492.0</v>
      </c>
      <c r="G541" s="1">
        <v>4175.0</v>
      </c>
      <c r="H541" s="1">
        <v>0.0</v>
      </c>
      <c r="K541" s="1">
        <f t="shared" si="1"/>
        <v>4175</v>
      </c>
    </row>
    <row r="542" ht="15.75" customHeight="1">
      <c r="A542" s="1">
        <v>44.0</v>
      </c>
      <c r="B542" s="1">
        <v>4.45235012E13</v>
      </c>
      <c r="C542" s="1" t="s">
        <v>559</v>
      </c>
      <c r="D542" s="1">
        <v>4844150.0</v>
      </c>
      <c r="E542" s="1">
        <v>17.0</v>
      </c>
      <c r="F542" s="1">
        <v>17385.0</v>
      </c>
      <c r="G542" s="1">
        <v>4095.0</v>
      </c>
      <c r="H542" s="1">
        <v>4688.0</v>
      </c>
      <c r="K542" s="1">
        <f t="shared" si="1"/>
        <v>8783</v>
      </c>
    </row>
    <row r="543" ht="15.75" customHeight="1">
      <c r="A543" s="1">
        <v>11.0</v>
      </c>
      <c r="B543" s="1">
        <v>1.15110001E13</v>
      </c>
      <c r="C543" s="1" t="s">
        <v>560</v>
      </c>
      <c r="D543" s="1">
        <v>1304020.0</v>
      </c>
      <c r="E543" s="1">
        <v>17.0</v>
      </c>
      <c r="F543" s="1">
        <v>17374.0</v>
      </c>
      <c r="G543" s="1">
        <v>3924.0</v>
      </c>
      <c r="H543" s="1">
        <v>7374.0</v>
      </c>
      <c r="K543" s="1">
        <f t="shared" si="1"/>
        <v>11298</v>
      </c>
    </row>
    <row r="544" ht="15.75" customHeight="1">
      <c r="A544" s="1">
        <v>47.0</v>
      </c>
      <c r="B544" s="1">
        <v>4.71090090301E13</v>
      </c>
      <c r="C544" s="1" t="s">
        <v>561</v>
      </c>
      <c r="D544" s="1">
        <v>5103660.0</v>
      </c>
      <c r="E544" s="1">
        <v>17.0</v>
      </c>
      <c r="F544" s="1">
        <v>17306.0</v>
      </c>
      <c r="G544" s="1">
        <v>1715.0</v>
      </c>
      <c r="H544" s="1">
        <v>5517.0</v>
      </c>
      <c r="K544" s="1">
        <f t="shared" si="1"/>
        <v>7232</v>
      </c>
    </row>
    <row r="545" ht="15.75" customHeight="1">
      <c r="A545" s="1">
        <v>5.0</v>
      </c>
      <c r="B545" s="1">
        <v>5.5036012E12</v>
      </c>
      <c r="C545" s="1" t="s">
        <v>562</v>
      </c>
      <c r="D545" s="1">
        <v>608460.0</v>
      </c>
      <c r="E545" s="1">
        <v>17.0</v>
      </c>
      <c r="F545" s="1">
        <v>17256.0</v>
      </c>
      <c r="G545" s="1">
        <v>4172.0</v>
      </c>
      <c r="H545" s="1">
        <v>5734.0</v>
      </c>
      <c r="K545" s="1">
        <f t="shared" si="1"/>
        <v>9906</v>
      </c>
    </row>
    <row r="546" ht="15.75" customHeight="1">
      <c r="A546" s="1">
        <v>38.0</v>
      </c>
      <c r="B546" s="1">
        <v>3.85026001E13</v>
      </c>
      <c r="C546" s="1" t="s">
        <v>563</v>
      </c>
      <c r="D546" s="1">
        <v>4103940.0</v>
      </c>
      <c r="E546" s="1">
        <v>17.0</v>
      </c>
      <c r="F546" s="1">
        <v>17228.0</v>
      </c>
      <c r="G546" s="1">
        <v>5156.0</v>
      </c>
      <c r="H546" s="1">
        <v>4068.0</v>
      </c>
      <c r="K546" s="1">
        <f t="shared" si="1"/>
        <v>9224</v>
      </c>
    </row>
    <row r="547" ht="15.75" customHeight="1">
      <c r="A547" s="1">
        <v>10.0</v>
      </c>
      <c r="B547" s="1">
        <v>1.05031001E13</v>
      </c>
      <c r="C547" s="1" t="s">
        <v>564</v>
      </c>
      <c r="D547" s="1">
        <v>1200930.0</v>
      </c>
      <c r="E547" s="1">
        <v>17.0</v>
      </c>
      <c r="F547" s="1">
        <v>17072.0</v>
      </c>
      <c r="G547" s="1">
        <v>3937.0</v>
      </c>
      <c r="H547" s="1">
        <v>6033.0</v>
      </c>
      <c r="K547" s="1">
        <f t="shared" si="1"/>
        <v>9970</v>
      </c>
    </row>
    <row r="548" ht="15.75" customHeight="1">
      <c r="A548" s="1">
        <v>44.0</v>
      </c>
      <c r="B548" s="1">
        <v>4.45071001E13</v>
      </c>
      <c r="C548" s="1" t="s">
        <v>565</v>
      </c>
      <c r="D548" s="1">
        <v>4814430.0</v>
      </c>
      <c r="E548" s="1">
        <v>17.0</v>
      </c>
      <c r="F548" s="1">
        <v>17039.0</v>
      </c>
      <c r="G548" s="1">
        <v>4126.0</v>
      </c>
      <c r="H548" s="1">
        <v>8232.0</v>
      </c>
      <c r="K548" s="1">
        <f t="shared" si="1"/>
        <v>12358</v>
      </c>
    </row>
    <row r="549" ht="15.75" customHeight="1">
      <c r="A549" s="1">
        <v>44.0</v>
      </c>
      <c r="B549" s="1">
        <v>4.45031007E13</v>
      </c>
      <c r="C549" s="1" t="s">
        <v>566</v>
      </c>
      <c r="D549" s="1">
        <v>4828290.0</v>
      </c>
      <c r="E549" s="1">
        <v>17.0</v>
      </c>
      <c r="F549" s="1">
        <v>17038.0</v>
      </c>
      <c r="G549" s="1">
        <v>4948.0</v>
      </c>
      <c r="H549" s="1">
        <v>7058.0</v>
      </c>
      <c r="K549" s="1">
        <f t="shared" si="1"/>
        <v>12006</v>
      </c>
    </row>
    <row r="550" ht="15.75" customHeight="1">
      <c r="A550" s="1">
        <v>42.0</v>
      </c>
      <c r="B550" s="1">
        <v>4.25061001E13</v>
      </c>
      <c r="C550" s="1" t="s">
        <v>567</v>
      </c>
      <c r="D550" s="1">
        <v>4672090.0</v>
      </c>
      <c r="E550" s="1">
        <v>17.0</v>
      </c>
      <c r="F550" s="1">
        <v>17016.0</v>
      </c>
      <c r="G550" s="1">
        <v>3206.0</v>
      </c>
      <c r="H550" s="1">
        <v>1112.0</v>
      </c>
      <c r="K550" s="1">
        <f t="shared" si="1"/>
        <v>4318</v>
      </c>
    </row>
    <row r="551" ht="15.75" customHeight="1">
      <c r="A551" s="1">
        <v>44.0</v>
      </c>
      <c r="B551" s="1">
        <v>4.45227201E13</v>
      </c>
      <c r="C551" s="1" t="s">
        <v>568</v>
      </c>
      <c r="D551" s="1">
        <v>4800169.0</v>
      </c>
      <c r="E551" s="1">
        <v>17.0</v>
      </c>
      <c r="F551" s="1">
        <v>17001.0</v>
      </c>
      <c r="G551" s="1">
        <v>5582.0</v>
      </c>
      <c r="H551" s="1">
        <v>659.0</v>
      </c>
      <c r="K551" s="1">
        <f t="shared" si="1"/>
        <v>6241</v>
      </c>
    </row>
    <row r="552" ht="15.75" customHeight="1">
      <c r="A552" s="1">
        <v>39.0</v>
      </c>
      <c r="B552" s="1">
        <v>3.9502201E13</v>
      </c>
      <c r="C552" s="1" t="s">
        <v>569</v>
      </c>
      <c r="D552" s="1">
        <v>4211580.0</v>
      </c>
      <c r="E552" s="1">
        <v>17.0</v>
      </c>
      <c r="F552" s="1">
        <v>16991.0</v>
      </c>
      <c r="G552" s="1">
        <v>9079.0</v>
      </c>
      <c r="H552" s="1">
        <v>4830.0</v>
      </c>
      <c r="K552" s="1">
        <f t="shared" si="1"/>
        <v>13909</v>
      </c>
    </row>
    <row r="553" ht="15.75" customHeight="1">
      <c r="A553" s="1">
        <v>19.0</v>
      </c>
      <c r="B553" s="1">
        <v>1.95037001E13</v>
      </c>
      <c r="C553" s="1" t="s">
        <v>570</v>
      </c>
      <c r="D553" s="1">
        <v>2201080.0</v>
      </c>
      <c r="E553" s="1">
        <v>17.0</v>
      </c>
      <c r="F553" s="1">
        <v>16769.0</v>
      </c>
      <c r="G553" s="1">
        <v>6863.0</v>
      </c>
      <c r="H553" s="1">
        <v>4664.0</v>
      </c>
      <c r="K553" s="1">
        <f t="shared" si="1"/>
        <v>11527</v>
      </c>
    </row>
    <row r="554" ht="15.75" customHeight="1">
      <c r="A554" s="1">
        <v>44.0</v>
      </c>
      <c r="B554" s="1">
        <v>4.45015005E13</v>
      </c>
      <c r="C554" s="1" t="s">
        <v>571</v>
      </c>
      <c r="D554" s="1">
        <v>4820160.0</v>
      </c>
      <c r="E554" s="1">
        <v>17.0</v>
      </c>
      <c r="F554" s="1">
        <v>16756.0</v>
      </c>
      <c r="G554" s="1">
        <v>0.0</v>
      </c>
      <c r="H554" s="1">
        <v>267.0</v>
      </c>
      <c r="K554" s="1">
        <f t="shared" si="1"/>
        <v>267</v>
      </c>
    </row>
    <row r="555" ht="15.75" customHeight="1">
      <c r="A555" s="1">
        <v>44.0</v>
      </c>
      <c r="B555" s="1">
        <v>4.45020001E13</v>
      </c>
      <c r="C555" s="1" t="s">
        <v>572</v>
      </c>
      <c r="D555" s="1">
        <v>4808090.0</v>
      </c>
      <c r="E555" s="1">
        <v>17.0</v>
      </c>
      <c r="F555" s="1">
        <v>16689.0</v>
      </c>
      <c r="G555" s="1">
        <v>2516.0</v>
      </c>
      <c r="H555" s="1">
        <v>7010.0</v>
      </c>
      <c r="K555" s="1">
        <f t="shared" si="1"/>
        <v>9526</v>
      </c>
    </row>
    <row r="556" ht="15.75" customHeight="1">
      <c r="A556" s="1">
        <v>36.0</v>
      </c>
      <c r="B556" s="1">
        <v>3.65050015E13</v>
      </c>
      <c r="C556" s="1" t="s">
        <v>573</v>
      </c>
      <c r="D556" s="1">
        <v>3904516.0</v>
      </c>
      <c r="E556" s="1">
        <v>17.0</v>
      </c>
      <c r="F556" s="1">
        <v>16638.0</v>
      </c>
      <c r="G556" s="1">
        <v>7725.0</v>
      </c>
      <c r="H556" s="1">
        <v>3546.0</v>
      </c>
      <c r="K556" s="1">
        <f t="shared" si="1"/>
        <v>11271</v>
      </c>
    </row>
    <row r="557" ht="15.75" customHeight="1">
      <c r="A557" s="1">
        <v>44.0</v>
      </c>
      <c r="B557" s="1">
        <v>4.45246011E13</v>
      </c>
      <c r="C557" s="1" t="s">
        <v>574</v>
      </c>
      <c r="D557" s="1">
        <v>4827030.0</v>
      </c>
      <c r="E557" s="1">
        <v>17.0</v>
      </c>
      <c r="F557" s="1">
        <v>16598.0</v>
      </c>
      <c r="G557" s="1">
        <v>1566.0</v>
      </c>
      <c r="H557" s="1">
        <v>4130.0</v>
      </c>
      <c r="K557" s="1">
        <f t="shared" si="1"/>
        <v>5696</v>
      </c>
    </row>
    <row r="558" ht="15.75" customHeight="1">
      <c r="A558" s="1">
        <v>14.0</v>
      </c>
      <c r="B558" s="1">
        <v>1.45045003E13</v>
      </c>
      <c r="C558" s="1" t="s">
        <v>575</v>
      </c>
      <c r="D558" s="1">
        <v>1708550.0</v>
      </c>
      <c r="E558" s="1">
        <v>17.0</v>
      </c>
      <c r="F558" s="1">
        <v>16550.0</v>
      </c>
      <c r="G558" s="1">
        <v>3151.0</v>
      </c>
      <c r="H558" s="1">
        <v>5664.0</v>
      </c>
      <c r="K558" s="1">
        <f t="shared" si="1"/>
        <v>8815</v>
      </c>
    </row>
    <row r="559" ht="15.75" customHeight="1">
      <c r="A559" s="1">
        <v>26.0</v>
      </c>
      <c r="B559" s="1">
        <v>2.65010004E13</v>
      </c>
      <c r="C559" s="1" t="s">
        <v>576</v>
      </c>
      <c r="D559" s="1">
        <v>2901000.0</v>
      </c>
      <c r="E559" s="1">
        <v>17.0</v>
      </c>
      <c r="F559" s="1">
        <v>16530.0</v>
      </c>
      <c r="G559" s="1">
        <v>3957.0</v>
      </c>
      <c r="H559" s="1">
        <v>4957.0</v>
      </c>
      <c r="K559" s="1">
        <f t="shared" si="1"/>
        <v>8914</v>
      </c>
    </row>
    <row r="560" ht="15.75" customHeight="1">
      <c r="A560" s="1">
        <v>38.0</v>
      </c>
      <c r="B560" s="1">
        <v>3.85034301E13</v>
      </c>
      <c r="C560" s="1" t="s">
        <v>577</v>
      </c>
      <c r="D560" s="1">
        <v>4100023.0</v>
      </c>
      <c r="E560" s="1">
        <v>17.0</v>
      </c>
      <c r="F560" s="1">
        <v>16529.0</v>
      </c>
      <c r="G560" s="1">
        <v>4987.0</v>
      </c>
      <c r="H560" s="1">
        <v>6212.0</v>
      </c>
      <c r="K560" s="1">
        <f t="shared" si="1"/>
        <v>11199</v>
      </c>
    </row>
    <row r="561" ht="15.75" customHeight="1">
      <c r="A561" s="1">
        <v>5.0</v>
      </c>
      <c r="B561" s="1">
        <v>5.1031031301E12</v>
      </c>
      <c r="C561" s="1" t="s">
        <v>578</v>
      </c>
      <c r="D561" s="1">
        <v>691025.0</v>
      </c>
      <c r="E561" s="1">
        <v>17.0</v>
      </c>
      <c r="F561" s="1">
        <v>16528.0</v>
      </c>
      <c r="G561" s="1">
        <v>1167.0</v>
      </c>
      <c r="H561" s="1">
        <v>89.0</v>
      </c>
      <c r="K561" s="1">
        <f t="shared" si="1"/>
        <v>1256</v>
      </c>
    </row>
    <row r="562" ht="15.75" customHeight="1">
      <c r="A562" s="1">
        <v>5.0</v>
      </c>
      <c r="B562" s="1">
        <v>5.5030021E12</v>
      </c>
      <c r="C562" s="1" t="s">
        <v>579</v>
      </c>
      <c r="D562" s="1">
        <v>618060.0</v>
      </c>
      <c r="E562" s="1">
        <v>17.0</v>
      </c>
      <c r="F562" s="1">
        <v>16520.0</v>
      </c>
      <c r="G562" s="1">
        <v>1962.0</v>
      </c>
      <c r="H562" s="1">
        <v>2199.0</v>
      </c>
      <c r="K562" s="1">
        <f t="shared" si="1"/>
        <v>4161</v>
      </c>
    </row>
    <row r="563" ht="15.75" customHeight="1">
      <c r="A563" s="1">
        <v>13.0</v>
      </c>
      <c r="B563" s="1">
        <v>1.35001003E13</v>
      </c>
      <c r="C563" s="1" t="s">
        <v>580</v>
      </c>
      <c r="D563" s="1">
        <v>1602100.0</v>
      </c>
      <c r="E563" s="1">
        <v>17.0</v>
      </c>
      <c r="F563" s="1">
        <v>16437.0</v>
      </c>
      <c r="G563" s="1">
        <v>3989.0</v>
      </c>
      <c r="H563" s="1">
        <v>5596.0</v>
      </c>
      <c r="K563" s="1">
        <f t="shared" si="1"/>
        <v>9585</v>
      </c>
    </row>
    <row r="564" ht="15.75" customHeight="1">
      <c r="A564" s="1">
        <v>23.0</v>
      </c>
      <c r="B564" s="1">
        <v>2.35039401E13</v>
      </c>
      <c r="C564" s="1" t="s">
        <v>581</v>
      </c>
      <c r="D564" s="1">
        <v>2680600.0</v>
      </c>
      <c r="E564" s="1">
        <v>17.0</v>
      </c>
      <c r="F564" s="1">
        <v>16426.0</v>
      </c>
      <c r="G564" s="1">
        <v>205.0</v>
      </c>
      <c r="H564" s="1">
        <v>0.0</v>
      </c>
      <c r="K564" s="1">
        <f t="shared" si="1"/>
        <v>205</v>
      </c>
    </row>
    <row r="565" ht="15.75" customHeight="1">
      <c r="A565" s="1">
        <v>49.0</v>
      </c>
      <c r="B565" s="1">
        <v>4.95006001E13</v>
      </c>
      <c r="C565" s="1" t="s">
        <v>582</v>
      </c>
      <c r="D565" s="1">
        <v>5400180.0</v>
      </c>
      <c r="E565" s="1">
        <v>17.0</v>
      </c>
      <c r="F565" s="1">
        <v>16331.0</v>
      </c>
      <c r="G565" s="1">
        <v>4149.0</v>
      </c>
      <c r="H565" s="1">
        <v>7284.0</v>
      </c>
      <c r="K565" s="1">
        <f t="shared" si="1"/>
        <v>11433</v>
      </c>
    </row>
    <row r="566" ht="15.75" customHeight="1">
      <c r="A566" s="1">
        <v>5.0</v>
      </c>
      <c r="B566" s="1">
        <v>5.5050003E12</v>
      </c>
      <c r="C566" s="1" t="s">
        <v>583</v>
      </c>
      <c r="D566" s="1">
        <v>608130.0</v>
      </c>
      <c r="E566" s="1">
        <v>17.0</v>
      </c>
      <c r="F566" s="1">
        <v>16303.0</v>
      </c>
      <c r="G566" s="1">
        <v>3661.0</v>
      </c>
      <c r="H566" s="1">
        <v>8048.0</v>
      </c>
      <c r="K566" s="1">
        <f t="shared" si="1"/>
        <v>11709</v>
      </c>
    </row>
    <row r="567" ht="15.75" customHeight="1">
      <c r="A567" s="1">
        <v>44.0</v>
      </c>
      <c r="B567" s="1">
        <v>4.45220017E13</v>
      </c>
      <c r="C567" s="1" t="s">
        <v>584</v>
      </c>
      <c r="D567" s="1">
        <v>4825260.0</v>
      </c>
      <c r="E567" s="1">
        <v>17.0</v>
      </c>
      <c r="F567" s="1">
        <v>16255.0</v>
      </c>
      <c r="G567" s="1">
        <v>1879.0</v>
      </c>
      <c r="H567" s="1">
        <v>5076.0</v>
      </c>
      <c r="K567" s="1">
        <f t="shared" si="1"/>
        <v>6955</v>
      </c>
    </row>
    <row r="568" ht="15.75" customHeight="1">
      <c r="A568" s="1">
        <v>36.0</v>
      </c>
      <c r="B568" s="1">
        <v>3.65076004E13</v>
      </c>
      <c r="C568" s="1" t="s">
        <v>585</v>
      </c>
      <c r="D568" s="1">
        <v>3904371.0</v>
      </c>
      <c r="E568" s="1">
        <v>17.0</v>
      </c>
      <c r="F568" s="1">
        <v>16254.0</v>
      </c>
      <c r="G568" s="1">
        <v>5805.0</v>
      </c>
      <c r="H568" s="1">
        <v>5211.0</v>
      </c>
      <c r="K568" s="1">
        <f t="shared" si="1"/>
        <v>11016</v>
      </c>
    </row>
    <row r="569" ht="15.75" customHeight="1">
      <c r="A569" s="1">
        <v>4.0</v>
      </c>
      <c r="B569" s="1">
        <v>4.5060003E12</v>
      </c>
      <c r="C569" s="1" t="s">
        <v>586</v>
      </c>
      <c r="D569" s="1">
        <v>511850.0</v>
      </c>
      <c r="E569" s="1">
        <v>17.0</v>
      </c>
      <c r="F569" s="1">
        <v>16234.0</v>
      </c>
      <c r="G569" s="1">
        <v>3072.0</v>
      </c>
      <c r="H569" s="1">
        <v>4080.0</v>
      </c>
      <c r="K569" s="1">
        <f t="shared" si="1"/>
        <v>7152</v>
      </c>
    </row>
    <row r="570" ht="15.75" customHeight="1">
      <c r="A570" s="1">
        <v>1.0</v>
      </c>
      <c r="B570" s="1">
        <v>1.5063001E12</v>
      </c>
      <c r="C570" s="1" t="s">
        <v>587</v>
      </c>
      <c r="D570" s="1">
        <v>103360.0</v>
      </c>
      <c r="E570" s="1">
        <v>17.0</v>
      </c>
      <c r="F570" s="1">
        <v>16186.0</v>
      </c>
      <c r="G570" s="1">
        <v>5703.0</v>
      </c>
      <c r="H570" s="1">
        <v>6898.0</v>
      </c>
      <c r="K570" s="1">
        <f t="shared" si="1"/>
        <v>12601</v>
      </c>
    </row>
    <row r="571" ht="15.75" customHeight="1">
      <c r="A571" s="1">
        <v>15.0</v>
      </c>
      <c r="B571" s="1">
        <v>1.55020006E13</v>
      </c>
      <c r="C571" s="1" t="s">
        <v>588</v>
      </c>
      <c r="D571" s="1">
        <v>1803270.0</v>
      </c>
      <c r="E571" s="1">
        <v>17.0</v>
      </c>
      <c r="F571" s="1">
        <v>16160.0</v>
      </c>
      <c r="G571" s="1">
        <v>3787.0</v>
      </c>
      <c r="H571" s="1">
        <v>5806.0</v>
      </c>
      <c r="K571" s="1">
        <f t="shared" si="1"/>
        <v>9593</v>
      </c>
    </row>
    <row r="572" ht="15.75" customHeight="1">
      <c r="A572" s="1">
        <v>3.0</v>
      </c>
      <c r="B572" s="1">
        <v>3.5007041E12</v>
      </c>
      <c r="C572" s="1" t="s">
        <v>589</v>
      </c>
      <c r="D572" s="1">
        <v>407570.0</v>
      </c>
      <c r="E572" s="1">
        <v>17.0</v>
      </c>
      <c r="F572" s="1">
        <v>16106.0</v>
      </c>
      <c r="G572" s="1">
        <v>3082.0</v>
      </c>
      <c r="H572" s="1">
        <v>4327.0</v>
      </c>
      <c r="K572" s="1">
        <f t="shared" si="1"/>
        <v>7409</v>
      </c>
    </row>
    <row r="573" ht="15.75" customHeight="1">
      <c r="A573" s="1">
        <v>48.0</v>
      </c>
      <c r="B573" s="1">
        <v>4.85003001E13</v>
      </c>
      <c r="C573" s="1" t="s">
        <v>590</v>
      </c>
      <c r="D573" s="1">
        <v>5303930.0</v>
      </c>
      <c r="E573" s="1">
        <v>17.0</v>
      </c>
      <c r="F573" s="1">
        <v>16076.0</v>
      </c>
      <c r="G573" s="1">
        <v>5316.0</v>
      </c>
      <c r="H573" s="1">
        <v>5405.0</v>
      </c>
      <c r="K573" s="1">
        <f t="shared" si="1"/>
        <v>10721</v>
      </c>
    </row>
    <row r="574" ht="15.75" customHeight="1">
      <c r="A574" s="1">
        <v>5.0</v>
      </c>
      <c r="B574" s="1">
        <v>5.5019064E12</v>
      </c>
      <c r="C574" s="1" t="s">
        <v>591</v>
      </c>
      <c r="D574" s="1">
        <v>623160.0</v>
      </c>
      <c r="E574" s="1">
        <v>17.0</v>
      </c>
      <c r="F574" s="1">
        <v>16041.0</v>
      </c>
      <c r="G574" s="1">
        <v>4196.0</v>
      </c>
      <c r="H574" s="1">
        <v>6615.0</v>
      </c>
      <c r="K574" s="1">
        <f t="shared" si="1"/>
        <v>10811</v>
      </c>
    </row>
    <row r="575" ht="15.75" customHeight="1">
      <c r="A575" s="1">
        <v>19.0</v>
      </c>
      <c r="B575" s="1">
        <v>1.95029001E13</v>
      </c>
      <c r="C575" s="1" t="s">
        <v>592</v>
      </c>
      <c r="D575" s="1">
        <v>2200900.0</v>
      </c>
      <c r="E575" s="1">
        <v>17.0</v>
      </c>
      <c r="F575" s="1">
        <v>16040.0</v>
      </c>
      <c r="G575" s="1">
        <v>4622.0</v>
      </c>
      <c r="H575" s="1">
        <v>5641.0</v>
      </c>
      <c r="K575" s="1">
        <f t="shared" si="1"/>
        <v>10263</v>
      </c>
    </row>
    <row r="576" ht="15.75" customHeight="1">
      <c r="A576" s="1">
        <v>33.0</v>
      </c>
      <c r="B576" s="1">
        <v>3.35036031E13</v>
      </c>
      <c r="C576" s="1" t="s">
        <v>593</v>
      </c>
      <c r="D576" s="1">
        <v>3620700.0</v>
      </c>
      <c r="E576" s="1">
        <v>17.0</v>
      </c>
      <c r="F576" s="1">
        <v>15998.0</v>
      </c>
      <c r="G576" s="1">
        <v>3804.0</v>
      </c>
      <c r="H576" s="1">
        <v>7013.0</v>
      </c>
      <c r="K576" s="1">
        <f t="shared" si="1"/>
        <v>10817</v>
      </c>
    </row>
    <row r="577" ht="15.75" customHeight="1">
      <c r="A577" s="1">
        <v>5.0</v>
      </c>
      <c r="B577" s="1">
        <v>5.504801E12</v>
      </c>
      <c r="C577" s="1" t="s">
        <v>594</v>
      </c>
      <c r="D577" s="1">
        <v>613360.0</v>
      </c>
      <c r="E577" s="1">
        <v>17.0</v>
      </c>
      <c r="F577" s="1">
        <v>15992.0</v>
      </c>
      <c r="G577" s="1">
        <v>3540.0</v>
      </c>
      <c r="H577" s="1">
        <v>6190.0</v>
      </c>
      <c r="K577" s="1">
        <f t="shared" si="1"/>
        <v>9730</v>
      </c>
    </row>
    <row r="578" ht="15.75" customHeight="1">
      <c r="A578" s="1">
        <v>11.0</v>
      </c>
      <c r="B578" s="1">
        <v>1.15155002E13</v>
      </c>
      <c r="C578" s="1" t="s">
        <v>595</v>
      </c>
      <c r="D578" s="1">
        <v>1305700.0</v>
      </c>
      <c r="E578" s="1">
        <v>17.0</v>
      </c>
      <c r="F578" s="1">
        <v>15975.0</v>
      </c>
      <c r="G578" s="1">
        <v>5299.0</v>
      </c>
      <c r="H578" s="1">
        <v>7610.0</v>
      </c>
      <c r="K578" s="1">
        <f t="shared" si="1"/>
        <v>12909</v>
      </c>
    </row>
    <row r="579" ht="15.75" customHeight="1">
      <c r="A579" s="1">
        <v>44.0</v>
      </c>
      <c r="B579" s="1">
        <v>4.4522001E13</v>
      </c>
      <c r="C579" s="1" t="s">
        <v>596</v>
      </c>
      <c r="D579" s="1">
        <v>4815910.0</v>
      </c>
      <c r="E579" s="1">
        <v>17.0</v>
      </c>
      <c r="F579" s="1">
        <v>15913.0</v>
      </c>
      <c r="G579" s="1">
        <v>2926.0</v>
      </c>
      <c r="H579" s="1">
        <v>5629.0</v>
      </c>
      <c r="K579" s="1">
        <f t="shared" si="1"/>
        <v>8555</v>
      </c>
    </row>
    <row r="580" ht="15.75" customHeight="1">
      <c r="A580" s="1">
        <v>34.0</v>
      </c>
      <c r="B580" s="1">
        <v>3.41025025301E13</v>
      </c>
      <c r="C580" s="1" t="s">
        <v>597</v>
      </c>
      <c r="D580" s="1">
        <v>3703310.0</v>
      </c>
      <c r="E580" s="1">
        <v>17.0</v>
      </c>
      <c r="F580" s="1">
        <v>15907.0</v>
      </c>
      <c r="G580" s="1">
        <v>3727.0</v>
      </c>
      <c r="H580" s="1">
        <v>4717.0</v>
      </c>
      <c r="K580" s="1">
        <f t="shared" si="1"/>
        <v>8444</v>
      </c>
    </row>
    <row r="581" ht="15.75" customHeight="1">
      <c r="A581" s="1">
        <v>5.0</v>
      </c>
      <c r="B581" s="1">
        <v>5.5019702E12</v>
      </c>
      <c r="C581" s="1" t="s">
        <v>598</v>
      </c>
      <c r="D581" s="1">
        <v>601620.0</v>
      </c>
      <c r="E581" s="1">
        <v>17.0</v>
      </c>
      <c r="F581" s="1">
        <v>15893.0</v>
      </c>
      <c r="G581" s="1">
        <v>2628.0</v>
      </c>
      <c r="H581" s="1">
        <v>6058.0</v>
      </c>
      <c r="K581" s="1">
        <f t="shared" si="1"/>
        <v>8686</v>
      </c>
    </row>
    <row r="582" ht="15.75" customHeight="1">
      <c r="A582" s="1">
        <v>48.0</v>
      </c>
      <c r="B582" s="1">
        <v>4.85017001E13</v>
      </c>
      <c r="C582" s="1" t="s">
        <v>599</v>
      </c>
      <c r="D582" s="1">
        <v>5300300.0</v>
      </c>
      <c r="E582" s="1">
        <v>17.0</v>
      </c>
      <c r="F582" s="1">
        <v>15884.0</v>
      </c>
      <c r="G582" s="1">
        <v>4105.0</v>
      </c>
      <c r="H582" s="1">
        <v>4908.0</v>
      </c>
      <c r="K582" s="1">
        <f t="shared" si="1"/>
        <v>9013</v>
      </c>
    </row>
    <row r="583" ht="15.75" customHeight="1">
      <c r="A583" s="1">
        <v>47.0</v>
      </c>
      <c r="B583" s="1">
        <v>4.72101001301E13</v>
      </c>
      <c r="C583" s="1" t="s">
        <v>600</v>
      </c>
      <c r="D583" s="1">
        <v>5100120.0</v>
      </c>
      <c r="E583" s="1">
        <v>17.0</v>
      </c>
      <c r="F583" s="1">
        <v>15879.0</v>
      </c>
      <c r="G583" s="1">
        <v>3545.0</v>
      </c>
      <c r="H583" s="1">
        <v>5978.0</v>
      </c>
      <c r="K583" s="1">
        <f t="shared" si="1"/>
        <v>9523</v>
      </c>
    </row>
    <row r="584" ht="15.75" customHeight="1">
      <c r="A584" s="1">
        <v>6.0</v>
      </c>
      <c r="B584" s="1">
        <v>6.5039002E12</v>
      </c>
      <c r="C584" s="1" t="s">
        <v>601</v>
      </c>
      <c r="D584" s="1">
        <v>804350.0</v>
      </c>
      <c r="E584" s="1">
        <v>17.0</v>
      </c>
      <c r="F584" s="1">
        <v>15849.0</v>
      </c>
      <c r="G584" s="1">
        <v>3302.0</v>
      </c>
      <c r="H584" s="1">
        <v>4642.0</v>
      </c>
      <c r="K584" s="1">
        <f t="shared" si="1"/>
        <v>7944</v>
      </c>
    </row>
    <row r="585" ht="15.75" customHeight="1">
      <c r="A585" s="1">
        <v>14.0</v>
      </c>
      <c r="B585" s="1">
        <v>1.45099016E13</v>
      </c>
      <c r="C585" s="1" t="s">
        <v>602</v>
      </c>
      <c r="D585" s="1">
        <v>1720580.0</v>
      </c>
      <c r="E585" s="1">
        <v>17.0</v>
      </c>
      <c r="F585" s="1">
        <v>15806.0</v>
      </c>
      <c r="G585" s="1">
        <v>4521.0</v>
      </c>
      <c r="H585" s="1">
        <v>5490.0</v>
      </c>
      <c r="K585" s="1">
        <f t="shared" si="1"/>
        <v>10011</v>
      </c>
    </row>
    <row r="586" ht="15.75" customHeight="1">
      <c r="A586" s="1">
        <v>18.0</v>
      </c>
      <c r="B586" s="1">
        <v>1.85047002E13</v>
      </c>
      <c r="C586" s="1" t="s">
        <v>603</v>
      </c>
      <c r="D586" s="1">
        <v>2102490.0</v>
      </c>
      <c r="E586" s="1">
        <v>17.0</v>
      </c>
      <c r="F586" s="1">
        <v>15793.0</v>
      </c>
      <c r="G586" s="1">
        <v>3649.0</v>
      </c>
      <c r="H586" s="1">
        <v>6401.0</v>
      </c>
      <c r="K586" s="1">
        <f t="shared" si="1"/>
        <v>10050</v>
      </c>
    </row>
    <row r="587" ht="15.75" customHeight="1">
      <c r="A587" s="1">
        <v>47.0</v>
      </c>
      <c r="B587" s="1">
        <v>4.71100100301E13</v>
      </c>
      <c r="C587" s="1" t="s">
        <v>604</v>
      </c>
      <c r="D587" s="1">
        <v>5104150.0</v>
      </c>
      <c r="E587" s="1">
        <v>17.0</v>
      </c>
      <c r="F587" s="1">
        <v>15765.0</v>
      </c>
      <c r="G587" s="1">
        <v>707.0</v>
      </c>
      <c r="H587" s="1">
        <v>1578.0</v>
      </c>
      <c r="K587" s="1">
        <f t="shared" si="1"/>
        <v>2285</v>
      </c>
    </row>
    <row r="588" ht="15.75" customHeight="1">
      <c r="A588" s="1">
        <v>32.0</v>
      </c>
      <c r="B588" s="1">
        <v>3.25003005E13</v>
      </c>
      <c r="C588" s="1" t="s">
        <v>605</v>
      </c>
      <c r="D588" s="1">
        <v>3502250.0</v>
      </c>
      <c r="E588" s="1">
        <v>17.0</v>
      </c>
      <c r="F588" s="1">
        <v>15751.0</v>
      </c>
      <c r="G588" s="1">
        <v>3482.0</v>
      </c>
      <c r="H588" s="1">
        <v>0.0</v>
      </c>
      <c r="K588" s="1">
        <f t="shared" si="1"/>
        <v>3482</v>
      </c>
    </row>
    <row r="589" ht="15.75" customHeight="1">
      <c r="A589" s="1">
        <v>14.0</v>
      </c>
      <c r="B589" s="1">
        <v>1.45045008E13</v>
      </c>
      <c r="C589" s="1" t="s">
        <v>606</v>
      </c>
      <c r="D589" s="1">
        <v>1704710.0</v>
      </c>
      <c r="E589" s="1">
        <v>17.0</v>
      </c>
      <c r="F589" s="1">
        <v>15740.0</v>
      </c>
      <c r="G589" s="1">
        <v>3951.0</v>
      </c>
      <c r="H589" s="1">
        <v>5193.0</v>
      </c>
      <c r="K589" s="1">
        <f t="shared" si="1"/>
        <v>9144</v>
      </c>
    </row>
    <row r="590" ht="15.75" customHeight="1">
      <c r="A590" s="1">
        <v>26.0</v>
      </c>
      <c r="B590" s="1">
        <v>2.65011011E13</v>
      </c>
      <c r="C590" s="1" t="s">
        <v>607</v>
      </c>
      <c r="D590" s="1">
        <v>2927060.0</v>
      </c>
      <c r="E590" s="1">
        <v>17.0</v>
      </c>
      <c r="F590" s="1">
        <v>15688.0</v>
      </c>
      <c r="G590" s="1">
        <v>4703.0</v>
      </c>
      <c r="H590" s="1">
        <v>5165.0</v>
      </c>
      <c r="K590" s="1">
        <f t="shared" si="1"/>
        <v>9868</v>
      </c>
    </row>
    <row r="591" ht="15.75" customHeight="1">
      <c r="A591" s="1">
        <v>3.0</v>
      </c>
      <c r="B591" s="1">
        <v>3.5007044E12</v>
      </c>
      <c r="C591" s="1" t="s">
        <v>608</v>
      </c>
      <c r="D591" s="1">
        <v>408310.0</v>
      </c>
      <c r="E591" s="1">
        <v>17.0</v>
      </c>
      <c r="F591" s="1">
        <v>15669.0</v>
      </c>
      <c r="G591" s="1">
        <v>5042.0</v>
      </c>
      <c r="H591" s="1">
        <v>5437.0</v>
      </c>
      <c r="K591" s="1">
        <f t="shared" si="1"/>
        <v>10479</v>
      </c>
    </row>
    <row r="592" ht="15.75" customHeight="1">
      <c r="A592" s="1">
        <v>24.0</v>
      </c>
      <c r="B592" s="1">
        <v>2.45027037E13</v>
      </c>
      <c r="C592" s="1" t="s">
        <v>609</v>
      </c>
      <c r="D592" s="1">
        <v>2725200.0</v>
      </c>
      <c r="E592" s="1">
        <v>17.0</v>
      </c>
      <c r="F592" s="1">
        <v>15668.0</v>
      </c>
      <c r="G592" s="1">
        <v>3453.0</v>
      </c>
      <c r="H592" s="1">
        <v>5932.0</v>
      </c>
      <c r="K592" s="1">
        <f t="shared" si="1"/>
        <v>9385</v>
      </c>
    </row>
    <row r="593" ht="15.75" customHeight="1">
      <c r="A593" s="1">
        <v>49.0</v>
      </c>
      <c r="B593" s="1">
        <v>4.95041001E13</v>
      </c>
      <c r="C593" s="1" t="s">
        <v>610</v>
      </c>
      <c r="D593" s="1">
        <v>5401230.0</v>
      </c>
      <c r="E593" s="1">
        <v>17.0</v>
      </c>
      <c r="F593" s="1">
        <v>15666.0</v>
      </c>
      <c r="G593" s="1">
        <v>3206.0</v>
      </c>
      <c r="H593" s="1">
        <v>6111.0</v>
      </c>
      <c r="K593" s="1">
        <f t="shared" si="1"/>
        <v>9317</v>
      </c>
    </row>
    <row r="594" ht="15.75" customHeight="1">
      <c r="A594" s="1">
        <v>34.0</v>
      </c>
      <c r="B594" s="1">
        <v>3.41098098301E13</v>
      </c>
      <c r="C594" s="1" t="s">
        <v>611</v>
      </c>
      <c r="D594" s="1">
        <v>3705020.0</v>
      </c>
      <c r="E594" s="1">
        <v>17.0</v>
      </c>
      <c r="F594" s="1">
        <v>15637.0</v>
      </c>
      <c r="G594" s="1">
        <v>5351.0</v>
      </c>
      <c r="H594" s="1">
        <v>5426.0</v>
      </c>
      <c r="K594" s="1">
        <f t="shared" si="1"/>
        <v>10777</v>
      </c>
    </row>
    <row r="595" ht="15.75" customHeight="1">
      <c r="A595" s="1">
        <v>5.0</v>
      </c>
      <c r="B595" s="1">
        <v>5.5019048E12</v>
      </c>
      <c r="C595" s="1" t="s">
        <v>612</v>
      </c>
      <c r="D595" s="1">
        <v>618390.0</v>
      </c>
      <c r="E595" s="1">
        <v>17.0</v>
      </c>
      <c r="F595" s="1">
        <v>15590.0</v>
      </c>
      <c r="G595" s="1">
        <v>6507.0</v>
      </c>
      <c r="H595" s="1">
        <v>5101.0</v>
      </c>
      <c r="K595" s="1">
        <f t="shared" si="1"/>
        <v>11608</v>
      </c>
    </row>
    <row r="596" ht="15.75" customHeight="1">
      <c r="A596" s="1">
        <v>31.0</v>
      </c>
      <c r="B596" s="1">
        <v>3.15001402E13</v>
      </c>
      <c r="C596" s="1" t="s">
        <v>613</v>
      </c>
      <c r="D596" s="1">
        <v>3400960.0</v>
      </c>
      <c r="E596" s="1">
        <v>17.0</v>
      </c>
      <c r="F596" s="1">
        <v>15589.0</v>
      </c>
      <c r="G596" s="1">
        <v>4896.0</v>
      </c>
      <c r="H596" s="1">
        <v>5720.0</v>
      </c>
      <c r="K596" s="1">
        <f t="shared" si="1"/>
        <v>10616</v>
      </c>
    </row>
    <row r="597" ht="15.75" customHeight="1">
      <c r="A597" s="1">
        <v>3.0</v>
      </c>
      <c r="B597" s="1">
        <v>3.5003005E12</v>
      </c>
      <c r="C597" s="1" t="s">
        <v>614</v>
      </c>
      <c r="D597" s="1">
        <v>408680.0</v>
      </c>
      <c r="E597" s="1">
        <v>17.0</v>
      </c>
      <c r="F597" s="1">
        <v>15565.0</v>
      </c>
      <c r="G597" s="1">
        <v>2079.0</v>
      </c>
      <c r="H597" s="1">
        <v>1004.0</v>
      </c>
      <c r="K597" s="1">
        <f t="shared" si="1"/>
        <v>3083</v>
      </c>
    </row>
    <row r="598" ht="15.75" customHeight="1">
      <c r="A598" s="1">
        <v>23.0</v>
      </c>
      <c r="B598" s="1">
        <v>2.35081401E13</v>
      </c>
      <c r="C598" s="1" t="s">
        <v>615</v>
      </c>
      <c r="D598" s="1">
        <v>2680990.0</v>
      </c>
      <c r="E598" s="1">
        <v>17.0</v>
      </c>
      <c r="F598" s="1">
        <v>15552.0</v>
      </c>
      <c r="G598" s="1">
        <v>50.0</v>
      </c>
      <c r="H598" s="1">
        <v>68.0</v>
      </c>
      <c r="K598" s="1">
        <f t="shared" si="1"/>
        <v>118</v>
      </c>
    </row>
    <row r="599" ht="15.75" customHeight="1">
      <c r="A599" s="1">
        <v>1.0</v>
      </c>
      <c r="B599" s="1">
        <v>1.5063002E12</v>
      </c>
      <c r="C599" s="1" t="s">
        <v>616</v>
      </c>
      <c r="D599" s="1">
        <v>103390.0</v>
      </c>
      <c r="E599" s="1">
        <v>17.0</v>
      </c>
      <c r="F599" s="1">
        <v>15541.0</v>
      </c>
      <c r="G599" s="1">
        <v>3529.0</v>
      </c>
      <c r="H599" s="1">
        <v>7147.0</v>
      </c>
      <c r="K599" s="1">
        <f t="shared" si="1"/>
        <v>10676</v>
      </c>
    </row>
    <row r="600" ht="15.75" customHeight="1">
      <c r="A600" s="1">
        <v>16.0</v>
      </c>
      <c r="B600" s="1">
        <v>1.6509704E13</v>
      </c>
      <c r="C600" s="1" t="s">
        <v>617</v>
      </c>
      <c r="D600" s="1">
        <v>1926400.0</v>
      </c>
      <c r="E600" s="1">
        <v>17.0</v>
      </c>
      <c r="F600" s="1">
        <v>15535.0</v>
      </c>
      <c r="G600" s="1">
        <v>4837.0</v>
      </c>
      <c r="H600" s="1">
        <v>5990.0</v>
      </c>
      <c r="K600" s="1">
        <f t="shared" si="1"/>
        <v>10827</v>
      </c>
    </row>
    <row r="601" ht="15.75" customHeight="1">
      <c r="A601" s="1">
        <v>49.0</v>
      </c>
      <c r="B601" s="1">
        <v>4.95054001E13</v>
      </c>
      <c r="C601" s="1" t="s">
        <v>618</v>
      </c>
      <c r="D601" s="1">
        <v>5401620.0</v>
      </c>
      <c r="E601" s="1">
        <v>17.0</v>
      </c>
      <c r="F601" s="1">
        <v>15528.0</v>
      </c>
      <c r="G601" s="1">
        <v>4132.0</v>
      </c>
      <c r="H601" s="1">
        <v>4817.0</v>
      </c>
      <c r="K601" s="1">
        <f t="shared" si="1"/>
        <v>8949</v>
      </c>
    </row>
    <row r="602" ht="15.75" customHeight="1">
      <c r="A602" s="1">
        <v>17.0</v>
      </c>
      <c r="B602" s="1">
        <v>1.75085035E13</v>
      </c>
      <c r="C602" s="1" t="s">
        <v>619</v>
      </c>
      <c r="D602" s="1">
        <v>2011370.0</v>
      </c>
      <c r="E602" s="1">
        <v>17.0</v>
      </c>
      <c r="F602" s="1">
        <v>15519.0</v>
      </c>
      <c r="G602" s="1">
        <v>1918.0</v>
      </c>
      <c r="H602" s="1">
        <v>2949.0</v>
      </c>
      <c r="K602" s="1">
        <f t="shared" si="1"/>
        <v>4867</v>
      </c>
    </row>
    <row r="603" ht="15.75" customHeight="1">
      <c r="A603" s="1">
        <v>44.0</v>
      </c>
      <c r="B603" s="1">
        <v>4.45233002E13</v>
      </c>
      <c r="C603" s="1" t="s">
        <v>620</v>
      </c>
      <c r="D603" s="1">
        <v>4838900.0</v>
      </c>
      <c r="E603" s="1">
        <v>17.0</v>
      </c>
      <c r="F603" s="1">
        <v>15519.0</v>
      </c>
      <c r="G603" s="1">
        <v>4163.0</v>
      </c>
      <c r="H603" s="1">
        <v>4335.0</v>
      </c>
      <c r="K603" s="1">
        <f t="shared" si="1"/>
        <v>8498</v>
      </c>
    </row>
    <row r="604" ht="15.75" customHeight="1">
      <c r="A604" s="1">
        <v>5.0</v>
      </c>
      <c r="B604" s="1">
        <v>5.5001007E12</v>
      </c>
      <c r="C604" s="1" t="s">
        <v>621</v>
      </c>
      <c r="D604" s="1">
        <v>607800.0</v>
      </c>
      <c r="E604" s="1">
        <v>17.0</v>
      </c>
      <c r="F604" s="1">
        <v>15489.0</v>
      </c>
      <c r="G604" s="1">
        <v>680.0</v>
      </c>
      <c r="H604" s="1">
        <v>1106.0</v>
      </c>
      <c r="K604" s="1">
        <f t="shared" si="1"/>
        <v>1786</v>
      </c>
    </row>
    <row r="605" ht="15.75" customHeight="1">
      <c r="A605" s="1">
        <v>5.0</v>
      </c>
      <c r="B605" s="1">
        <v>5.5010601E12</v>
      </c>
      <c r="C605" s="1" t="s">
        <v>622</v>
      </c>
      <c r="D605" s="1">
        <v>607970.0</v>
      </c>
      <c r="E605" s="1">
        <v>17.0</v>
      </c>
      <c r="F605" s="1">
        <v>15485.0</v>
      </c>
      <c r="G605" s="1">
        <v>4539.0</v>
      </c>
      <c r="H605" s="1">
        <v>6568.0</v>
      </c>
      <c r="K605" s="1">
        <f t="shared" si="1"/>
        <v>11107</v>
      </c>
    </row>
    <row r="606" ht="15.75" customHeight="1">
      <c r="A606" s="1">
        <v>34.0</v>
      </c>
      <c r="B606" s="1">
        <v>3.41018018303E13</v>
      </c>
      <c r="C606" s="1" t="s">
        <v>623</v>
      </c>
      <c r="D606" s="1">
        <v>3700690.0</v>
      </c>
      <c r="E606" s="1">
        <v>17.0</v>
      </c>
      <c r="F606" s="1">
        <v>15483.0</v>
      </c>
      <c r="G606" s="1">
        <v>3412.0</v>
      </c>
      <c r="H606" s="1">
        <v>5638.0</v>
      </c>
      <c r="K606" s="1">
        <f t="shared" si="1"/>
        <v>9050</v>
      </c>
    </row>
    <row r="607" ht="15.75" customHeight="1">
      <c r="A607" s="1">
        <v>11.0</v>
      </c>
      <c r="B607" s="1">
        <v>1.15022001E13</v>
      </c>
      <c r="C607" s="1" t="s">
        <v>624</v>
      </c>
      <c r="D607" s="1">
        <v>1300840.0</v>
      </c>
      <c r="E607" s="1">
        <v>17.0</v>
      </c>
      <c r="F607" s="1">
        <v>15471.0</v>
      </c>
      <c r="G607" s="1">
        <v>4484.0</v>
      </c>
      <c r="H607" s="1">
        <v>6352.0</v>
      </c>
      <c r="K607" s="1">
        <f t="shared" si="1"/>
        <v>10836</v>
      </c>
    </row>
    <row r="608" ht="15.75" customHeight="1">
      <c r="A608" s="1">
        <v>5.0</v>
      </c>
      <c r="B608" s="1">
        <v>5.5019033E12</v>
      </c>
      <c r="C608" s="1" t="s">
        <v>625</v>
      </c>
      <c r="D608" s="1">
        <v>612090.0</v>
      </c>
      <c r="E608" s="1">
        <v>17.0</v>
      </c>
      <c r="F608" s="1">
        <v>15415.0</v>
      </c>
      <c r="G608" s="1">
        <v>3410.0</v>
      </c>
      <c r="H608" s="1">
        <v>7584.0</v>
      </c>
      <c r="K608" s="1">
        <f t="shared" si="1"/>
        <v>10994</v>
      </c>
    </row>
    <row r="609" ht="15.75" customHeight="1">
      <c r="A609" s="1">
        <v>11.0</v>
      </c>
      <c r="B609" s="1">
        <v>1.15063001E13</v>
      </c>
      <c r="C609" s="1" t="s">
        <v>626</v>
      </c>
      <c r="D609" s="1">
        <v>1302400.0</v>
      </c>
      <c r="E609" s="1">
        <v>17.0</v>
      </c>
      <c r="F609" s="1">
        <v>15410.0</v>
      </c>
      <c r="G609" s="1">
        <v>4414.0</v>
      </c>
      <c r="H609" s="1">
        <v>6178.0</v>
      </c>
      <c r="K609" s="1">
        <f t="shared" si="1"/>
        <v>10592</v>
      </c>
    </row>
    <row r="610" ht="15.75" customHeight="1">
      <c r="A610" s="1">
        <v>14.0</v>
      </c>
      <c r="B610" s="1">
        <v>1.45099038E13</v>
      </c>
      <c r="C610" s="1" t="s">
        <v>627</v>
      </c>
      <c r="D610" s="1">
        <v>1740070.0</v>
      </c>
      <c r="E610" s="1">
        <v>17.0</v>
      </c>
      <c r="F610" s="1">
        <v>15380.0</v>
      </c>
      <c r="G610" s="1">
        <v>3384.0</v>
      </c>
      <c r="H610" s="1">
        <v>5919.0</v>
      </c>
      <c r="K610" s="1">
        <f t="shared" si="1"/>
        <v>9303</v>
      </c>
    </row>
    <row r="611" ht="15.75" customHeight="1">
      <c r="A611" s="1">
        <v>41.0</v>
      </c>
      <c r="B611" s="1">
        <v>4.15016001E13</v>
      </c>
      <c r="C611" s="1" t="s">
        <v>628</v>
      </c>
      <c r="D611" s="1">
        <v>4501860.0</v>
      </c>
      <c r="E611" s="1">
        <v>17.0</v>
      </c>
      <c r="F611" s="1">
        <v>15364.0</v>
      </c>
      <c r="G611" s="1">
        <v>4995.0</v>
      </c>
      <c r="H611" s="1">
        <v>5391.0</v>
      </c>
      <c r="K611" s="1">
        <f t="shared" si="1"/>
        <v>10386</v>
      </c>
    </row>
    <row r="612" ht="15.75" customHeight="1">
      <c r="A612" s="1">
        <v>11.0</v>
      </c>
      <c r="B612" s="1">
        <v>1.15038001E13</v>
      </c>
      <c r="C612" s="1" t="s">
        <v>629</v>
      </c>
      <c r="D612" s="1">
        <v>1301500.0</v>
      </c>
      <c r="E612" s="1">
        <v>17.0</v>
      </c>
      <c r="F612" s="1">
        <v>15361.0</v>
      </c>
      <c r="G612" s="1">
        <v>4261.0</v>
      </c>
      <c r="H612" s="1">
        <v>5701.0</v>
      </c>
      <c r="K612" s="1">
        <f t="shared" si="1"/>
        <v>9962</v>
      </c>
    </row>
    <row r="613" ht="15.75" customHeight="1">
      <c r="A613" s="1">
        <v>5.0</v>
      </c>
      <c r="B613" s="1">
        <v>5.5007007E12</v>
      </c>
      <c r="C613" s="1" t="s">
        <v>630</v>
      </c>
      <c r="D613" s="1">
        <v>606750.0</v>
      </c>
      <c r="E613" s="1">
        <v>17.0</v>
      </c>
      <c r="F613" s="1">
        <v>15359.0</v>
      </c>
      <c r="G613" s="1">
        <v>228.0</v>
      </c>
      <c r="H613" s="1">
        <v>222.0</v>
      </c>
      <c r="K613" s="1">
        <f t="shared" si="1"/>
        <v>450</v>
      </c>
    </row>
    <row r="614" ht="15.75" customHeight="1">
      <c r="A614" s="1">
        <v>44.0</v>
      </c>
      <c r="B614" s="1">
        <v>4.45084011E13</v>
      </c>
      <c r="C614" s="1" t="s">
        <v>631</v>
      </c>
      <c r="D614" s="1">
        <v>4842510.0</v>
      </c>
      <c r="E614" s="1">
        <v>17.0</v>
      </c>
      <c r="F614" s="1">
        <v>15353.0</v>
      </c>
      <c r="G614" s="1">
        <v>2546.0</v>
      </c>
      <c r="H614" s="1">
        <v>4147.0</v>
      </c>
      <c r="K614" s="1">
        <f t="shared" si="1"/>
        <v>6693</v>
      </c>
    </row>
    <row r="615" ht="15.75" customHeight="1">
      <c r="A615" s="1">
        <v>47.0</v>
      </c>
      <c r="B615" s="1">
        <v>4.71007007301E13</v>
      </c>
      <c r="C615" s="1" t="s">
        <v>632</v>
      </c>
      <c r="D615" s="1">
        <v>5100270.0</v>
      </c>
      <c r="E615" s="1">
        <v>17.0</v>
      </c>
      <c r="F615" s="1">
        <v>15319.0</v>
      </c>
      <c r="G615" s="1">
        <v>2681.0</v>
      </c>
      <c r="H615" s="1">
        <v>5473.0</v>
      </c>
      <c r="K615" s="1">
        <f t="shared" si="1"/>
        <v>8154</v>
      </c>
    </row>
    <row r="616" ht="15.75" customHeight="1">
      <c r="A616" s="1">
        <v>41.0</v>
      </c>
      <c r="B616" s="1">
        <v>4.15021001E13</v>
      </c>
      <c r="C616" s="1" t="s">
        <v>633</v>
      </c>
      <c r="D616" s="1">
        <v>4502130.0</v>
      </c>
      <c r="E616" s="1">
        <v>17.0</v>
      </c>
      <c r="F616" s="1">
        <v>15298.0</v>
      </c>
      <c r="G616" s="1">
        <v>4269.0</v>
      </c>
      <c r="H616" s="1">
        <v>6301.0</v>
      </c>
      <c r="K616" s="1">
        <f t="shared" si="1"/>
        <v>10570</v>
      </c>
    </row>
    <row r="617" ht="15.75" customHeight="1">
      <c r="A617" s="1">
        <v>5.0</v>
      </c>
      <c r="B617" s="1">
        <v>5.501504E12</v>
      </c>
      <c r="C617" s="1" t="s">
        <v>634</v>
      </c>
      <c r="D617" s="1">
        <v>606390.0</v>
      </c>
      <c r="E617" s="1">
        <v>17.0</v>
      </c>
      <c r="F617" s="1">
        <v>15289.0</v>
      </c>
      <c r="G617" s="1">
        <v>4286.0</v>
      </c>
      <c r="H617" s="1">
        <v>6707.0</v>
      </c>
      <c r="K617" s="1">
        <f t="shared" si="1"/>
        <v>10993</v>
      </c>
    </row>
    <row r="618" ht="15.75" customHeight="1">
      <c r="A618" s="1">
        <v>13.0</v>
      </c>
      <c r="B618" s="1">
        <v>1.35014019E13</v>
      </c>
      <c r="C618" s="1" t="s">
        <v>635</v>
      </c>
      <c r="D618" s="1">
        <v>1602340.0</v>
      </c>
      <c r="E618" s="1">
        <v>17.0</v>
      </c>
      <c r="F618" s="1">
        <v>15277.0</v>
      </c>
      <c r="G618" s="1">
        <v>5435.0</v>
      </c>
      <c r="H618" s="1">
        <v>5773.0</v>
      </c>
      <c r="K618" s="1">
        <f t="shared" si="1"/>
        <v>11208</v>
      </c>
    </row>
    <row r="619" ht="15.75" customHeight="1">
      <c r="A619" s="1">
        <v>5.0</v>
      </c>
      <c r="B619" s="1">
        <v>5.5036045E12</v>
      </c>
      <c r="C619" s="1" t="s">
        <v>636</v>
      </c>
      <c r="D619" s="1">
        <v>632070.0</v>
      </c>
      <c r="E619" s="1">
        <v>17.0</v>
      </c>
      <c r="F619" s="1">
        <v>15264.0</v>
      </c>
      <c r="G619" s="1">
        <v>3008.0</v>
      </c>
      <c r="H619" s="1">
        <v>6111.0</v>
      </c>
      <c r="K619" s="1">
        <f t="shared" si="1"/>
        <v>9119</v>
      </c>
    </row>
    <row r="620" ht="15.75" customHeight="1">
      <c r="A620" s="1">
        <v>31.0</v>
      </c>
      <c r="B620" s="1">
        <v>3.15012601E13</v>
      </c>
      <c r="C620" s="1" t="s">
        <v>637</v>
      </c>
      <c r="D620" s="1">
        <v>3412930.0</v>
      </c>
      <c r="E620" s="1">
        <v>17.0</v>
      </c>
      <c r="F620" s="1">
        <v>15260.0</v>
      </c>
      <c r="G620" s="1">
        <v>4163.0</v>
      </c>
      <c r="H620" s="1">
        <v>6409.0</v>
      </c>
      <c r="K620" s="1">
        <f t="shared" si="1"/>
        <v>10572</v>
      </c>
    </row>
    <row r="621" ht="15.75" customHeight="1">
      <c r="A621" s="1">
        <v>4.0</v>
      </c>
      <c r="B621" s="1">
        <v>4.5004006E12</v>
      </c>
      <c r="C621" s="1" t="s">
        <v>638</v>
      </c>
      <c r="D621" s="1">
        <v>511970.0</v>
      </c>
      <c r="E621" s="1">
        <v>17.0</v>
      </c>
      <c r="F621" s="1">
        <v>15219.0</v>
      </c>
      <c r="G621" s="1">
        <v>3209.0</v>
      </c>
      <c r="H621" s="1">
        <v>6733.0</v>
      </c>
      <c r="K621" s="1">
        <f t="shared" si="1"/>
        <v>9942</v>
      </c>
    </row>
    <row r="622" ht="15.75" customHeight="1">
      <c r="A622" s="1">
        <v>49.0</v>
      </c>
      <c r="B622" s="1">
        <v>4.95028001E13</v>
      </c>
      <c r="C622" s="1" t="s">
        <v>639</v>
      </c>
      <c r="D622" s="1">
        <v>5400840.0</v>
      </c>
      <c r="E622" s="1">
        <v>17.0</v>
      </c>
      <c r="F622" s="1">
        <v>15207.0</v>
      </c>
      <c r="G622" s="1">
        <v>4441.0</v>
      </c>
      <c r="H622" s="1">
        <v>5795.0</v>
      </c>
      <c r="K622" s="1">
        <f t="shared" si="1"/>
        <v>10236</v>
      </c>
    </row>
    <row r="623" ht="15.75" customHeight="1">
      <c r="A623" s="1">
        <v>34.0</v>
      </c>
      <c r="B623" s="1">
        <v>3.41029029303E13</v>
      </c>
      <c r="C623" s="1" t="s">
        <v>640</v>
      </c>
      <c r="D623" s="1">
        <v>3701140.0</v>
      </c>
      <c r="E623" s="1">
        <v>17.0</v>
      </c>
      <c r="F623" s="1">
        <v>15198.0</v>
      </c>
      <c r="G623" s="1">
        <v>4383.0</v>
      </c>
      <c r="H623" s="1">
        <v>4863.0</v>
      </c>
      <c r="K623" s="1">
        <f t="shared" si="1"/>
        <v>9246</v>
      </c>
    </row>
    <row r="624" ht="15.75" customHeight="1">
      <c r="A624" s="1">
        <v>51.0</v>
      </c>
      <c r="B624" s="1">
        <v>5.15011001E13</v>
      </c>
      <c r="C624" s="1" t="s">
        <v>641</v>
      </c>
      <c r="D624" s="1">
        <v>5601980.0</v>
      </c>
      <c r="E624" s="1">
        <v>17.0</v>
      </c>
      <c r="F624" s="1">
        <v>15197.0</v>
      </c>
      <c r="G624" s="1">
        <v>5291.0</v>
      </c>
      <c r="H624" s="1">
        <v>3740.0</v>
      </c>
      <c r="K624" s="1">
        <f t="shared" si="1"/>
        <v>9031</v>
      </c>
    </row>
    <row r="625" ht="15.75" customHeight="1">
      <c r="A625" s="1">
        <v>19.0</v>
      </c>
      <c r="B625" s="1">
        <v>1.95001001E13</v>
      </c>
      <c r="C625" s="1" t="s">
        <v>642</v>
      </c>
      <c r="D625" s="1">
        <v>2200030.0</v>
      </c>
      <c r="E625" s="1">
        <v>17.0</v>
      </c>
      <c r="F625" s="1">
        <v>15149.0</v>
      </c>
      <c r="G625" s="1">
        <v>3445.0</v>
      </c>
      <c r="H625" s="1">
        <v>5944.0</v>
      </c>
      <c r="K625" s="1">
        <f t="shared" si="1"/>
        <v>9389</v>
      </c>
    </row>
    <row r="626" ht="15.75" customHeight="1">
      <c r="A626" s="1">
        <v>44.0</v>
      </c>
      <c r="B626" s="1">
        <v>4.45108008E13</v>
      </c>
      <c r="C626" s="1" t="s">
        <v>643</v>
      </c>
      <c r="D626" s="1">
        <v>4830250.0</v>
      </c>
      <c r="E626" s="1">
        <v>17.0</v>
      </c>
      <c r="F626" s="1">
        <v>15119.0</v>
      </c>
      <c r="G626" s="1">
        <v>4122.0</v>
      </c>
      <c r="H626" s="1">
        <v>4383.0</v>
      </c>
      <c r="K626" s="1">
        <f t="shared" si="1"/>
        <v>8505</v>
      </c>
    </row>
    <row r="627" ht="15.75" customHeight="1">
      <c r="A627" s="1">
        <v>44.0</v>
      </c>
      <c r="B627" s="1">
        <v>4.45123007E13</v>
      </c>
      <c r="C627" s="1" t="s">
        <v>644</v>
      </c>
      <c r="D627" s="1">
        <v>4835400.0</v>
      </c>
      <c r="E627" s="1">
        <v>17.0</v>
      </c>
      <c r="F627" s="1">
        <v>15099.0</v>
      </c>
      <c r="G627" s="1">
        <v>3763.0</v>
      </c>
      <c r="H627" s="1">
        <v>4553.0</v>
      </c>
      <c r="K627" s="1">
        <f t="shared" si="1"/>
        <v>8316</v>
      </c>
    </row>
    <row r="628" ht="15.75" customHeight="1">
      <c r="A628" s="1">
        <v>40.0</v>
      </c>
      <c r="B628" s="1">
        <v>4.02004003301E13</v>
      </c>
      <c r="C628" s="1" t="s">
        <v>645</v>
      </c>
      <c r="D628" s="1">
        <v>4400840.0</v>
      </c>
      <c r="E628" s="1">
        <v>17.0</v>
      </c>
      <c r="F628" s="1">
        <v>15080.0</v>
      </c>
      <c r="G628" s="1">
        <v>4146.0</v>
      </c>
      <c r="H628" s="1">
        <v>4382.0</v>
      </c>
      <c r="K628" s="1">
        <f t="shared" si="1"/>
        <v>8528</v>
      </c>
    </row>
    <row r="629" ht="15.75" customHeight="1">
      <c r="A629" s="1">
        <v>5.0</v>
      </c>
      <c r="B629" s="1">
        <v>5.5019051E12</v>
      </c>
      <c r="C629" s="1" t="s">
        <v>646</v>
      </c>
      <c r="D629" s="1">
        <v>620880.0</v>
      </c>
      <c r="E629" s="1">
        <v>17.0</v>
      </c>
      <c r="F629" s="1">
        <v>15069.0</v>
      </c>
      <c r="G629" s="1">
        <v>4512.0</v>
      </c>
      <c r="H629" s="1">
        <v>6370.0</v>
      </c>
      <c r="K629" s="1">
        <f t="shared" si="1"/>
        <v>10882</v>
      </c>
    </row>
    <row r="630" ht="15.75" customHeight="1">
      <c r="A630" s="1">
        <v>42.0</v>
      </c>
      <c r="B630" s="1">
        <v>4.25052053E13</v>
      </c>
      <c r="C630" s="1" t="s">
        <v>647</v>
      </c>
      <c r="D630" s="1">
        <v>4659820.0</v>
      </c>
      <c r="E630" s="1">
        <v>17.0</v>
      </c>
      <c r="F630" s="1">
        <v>15030.0</v>
      </c>
      <c r="G630" s="1">
        <v>5350.0</v>
      </c>
      <c r="H630" s="1">
        <v>3927.0</v>
      </c>
      <c r="K630" s="1">
        <f t="shared" si="1"/>
        <v>9277</v>
      </c>
    </row>
    <row r="631" ht="15.75" customHeight="1">
      <c r="A631" s="1">
        <v>39.0</v>
      </c>
      <c r="B631" s="1">
        <v>3.95039601E13</v>
      </c>
      <c r="C631" s="1" t="s">
        <v>648</v>
      </c>
      <c r="D631" s="1">
        <v>4289310.0</v>
      </c>
      <c r="E631" s="1">
        <v>17.0</v>
      </c>
      <c r="F631" s="1">
        <v>14945.0</v>
      </c>
      <c r="G631" s="1">
        <v>174.0</v>
      </c>
      <c r="H631" s="1">
        <v>0.0</v>
      </c>
      <c r="K631" s="1">
        <f t="shared" si="1"/>
        <v>174</v>
      </c>
    </row>
    <row r="632" ht="15.75" customHeight="1">
      <c r="A632" s="1">
        <v>47.0</v>
      </c>
      <c r="B632" s="1">
        <v>4.71089089301E13</v>
      </c>
      <c r="C632" s="1" t="s">
        <v>649</v>
      </c>
      <c r="D632" s="1">
        <v>5103640.0</v>
      </c>
      <c r="E632" s="1">
        <v>17.0</v>
      </c>
      <c r="F632" s="1">
        <v>14938.0</v>
      </c>
      <c r="G632" s="1">
        <v>2793.0</v>
      </c>
      <c r="H632" s="1">
        <v>5221.0</v>
      </c>
      <c r="K632" s="1">
        <f t="shared" si="1"/>
        <v>8014</v>
      </c>
    </row>
    <row r="633" ht="15.75" customHeight="1">
      <c r="A633" s="1">
        <v>16.0</v>
      </c>
      <c r="B633" s="1">
        <v>1.65057005E13</v>
      </c>
      <c r="C633" s="1" t="s">
        <v>650</v>
      </c>
      <c r="D633" s="1">
        <v>1906540.0</v>
      </c>
      <c r="E633" s="1">
        <v>17.0</v>
      </c>
      <c r="F633" s="1">
        <v>14910.0</v>
      </c>
      <c r="G633" s="1">
        <v>3547.0</v>
      </c>
      <c r="H633" s="1">
        <v>5280.0</v>
      </c>
      <c r="K633" s="1">
        <f t="shared" si="1"/>
        <v>8827</v>
      </c>
    </row>
    <row r="634" ht="15.75" customHeight="1">
      <c r="A634" s="1">
        <v>23.0</v>
      </c>
      <c r="B634" s="1">
        <v>2.35073061E13</v>
      </c>
      <c r="C634" s="1" t="s">
        <v>651</v>
      </c>
      <c r="D634" s="1">
        <v>2630390.0</v>
      </c>
      <c r="E634" s="1">
        <v>17.0</v>
      </c>
      <c r="F634" s="1">
        <v>14899.0</v>
      </c>
      <c r="G634" s="1">
        <v>0.0</v>
      </c>
      <c r="H634" s="1">
        <v>4749.0</v>
      </c>
      <c r="K634" s="1">
        <f t="shared" si="1"/>
        <v>4749</v>
      </c>
    </row>
    <row r="635" ht="15.75" customHeight="1">
      <c r="A635" s="1">
        <v>11.0</v>
      </c>
      <c r="B635" s="1">
        <v>1.15035001E13</v>
      </c>
      <c r="C635" s="1" t="s">
        <v>652</v>
      </c>
      <c r="D635" s="1">
        <v>1301380.0</v>
      </c>
      <c r="E635" s="1">
        <v>17.0</v>
      </c>
      <c r="F635" s="1">
        <v>14881.0</v>
      </c>
      <c r="G635" s="1">
        <v>5978.0</v>
      </c>
      <c r="H635" s="1">
        <v>5652.0</v>
      </c>
      <c r="K635" s="1">
        <f t="shared" si="1"/>
        <v>11630</v>
      </c>
    </row>
    <row r="636" ht="15.75" customHeight="1">
      <c r="A636" s="1">
        <v>37.0</v>
      </c>
      <c r="B636" s="1">
        <v>3.7507202E13</v>
      </c>
      <c r="C636" s="1" t="s">
        <v>653</v>
      </c>
      <c r="D636" s="1">
        <v>4030600.0</v>
      </c>
      <c r="E636" s="1">
        <v>17.0</v>
      </c>
      <c r="F636" s="1">
        <v>14862.0</v>
      </c>
      <c r="G636" s="1">
        <v>2689.0</v>
      </c>
      <c r="H636" s="1">
        <v>6865.0</v>
      </c>
      <c r="K636" s="1">
        <f t="shared" si="1"/>
        <v>9554</v>
      </c>
    </row>
    <row r="637" ht="15.75" customHeight="1">
      <c r="A637" s="1">
        <v>3.0</v>
      </c>
      <c r="B637" s="1">
        <v>3.5009005E12</v>
      </c>
      <c r="C637" s="1" t="s">
        <v>654</v>
      </c>
      <c r="D637" s="1">
        <v>404060.0</v>
      </c>
      <c r="E637" s="1">
        <v>17.0</v>
      </c>
      <c r="F637" s="1">
        <v>14826.0</v>
      </c>
      <c r="G637" s="1">
        <v>1423.0</v>
      </c>
      <c r="H637" s="1">
        <v>1035.0</v>
      </c>
      <c r="K637" s="1">
        <f t="shared" si="1"/>
        <v>2458</v>
      </c>
    </row>
    <row r="638" ht="15.75" customHeight="1">
      <c r="A638" s="1">
        <v>18.0</v>
      </c>
      <c r="B638" s="1">
        <v>1.85100002E13</v>
      </c>
      <c r="C638" s="1" t="s">
        <v>655</v>
      </c>
      <c r="D638" s="1">
        <v>2104950.0</v>
      </c>
      <c r="E638" s="1">
        <v>17.0</v>
      </c>
      <c r="F638" s="1">
        <v>14823.0</v>
      </c>
      <c r="G638" s="1">
        <v>5445.0</v>
      </c>
      <c r="H638" s="1">
        <v>5236.0</v>
      </c>
      <c r="K638" s="1">
        <f t="shared" si="1"/>
        <v>10681</v>
      </c>
    </row>
    <row r="639" ht="15.75" customHeight="1">
      <c r="A639" s="1">
        <v>39.0</v>
      </c>
      <c r="B639" s="1">
        <v>3.95040027E13</v>
      </c>
      <c r="C639" s="1" t="s">
        <v>656</v>
      </c>
      <c r="D639" s="1">
        <v>4211700.0</v>
      </c>
      <c r="E639" s="1">
        <v>17.0</v>
      </c>
      <c r="F639" s="1">
        <v>14817.0</v>
      </c>
      <c r="G639" s="1">
        <v>3941.0</v>
      </c>
      <c r="H639" s="1">
        <v>6256.0</v>
      </c>
      <c r="K639" s="1">
        <f t="shared" si="1"/>
        <v>10197</v>
      </c>
    </row>
    <row r="640" ht="15.75" customHeight="1">
      <c r="A640" s="1">
        <v>31.0</v>
      </c>
      <c r="B640" s="1">
        <v>3.12012009301E13</v>
      </c>
      <c r="C640" s="1" t="s">
        <v>657</v>
      </c>
      <c r="D640" s="1">
        <v>3411220.0</v>
      </c>
      <c r="E640" s="1">
        <v>17.0</v>
      </c>
      <c r="F640" s="1">
        <v>14812.0</v>
      </c>
      <c r="G640" s="1">
        <v>3481.0</v>
      </c>
      <c r="H640" s="1">
        <v>6367.0</v>
      </c>
      <c r="K640" s="1">
        <f t="shared" si="1"/>
        <v>9848</v>
      </c>
    </row>
    <row r="641" ht="15.75" customHeight="1">
      <c r="A641" s="1">
        <v>5.0</v>
      </c>
      <c r="B641" s="1">
        <v>5.5019101E12</v>
      </c>
      <c r="C641" s="1" t="s">
        <v>658</v>
      </c>
      <c r="D641" s="1">
        <v>639420.0</v>
      </c>
      <c r="E641" s="1">
        <v>17.0</v>
      </c>
      <c r="F641" s="1">
        <v>14795.0</v>
      </c>
      <c r="G641" s="1">
        <v>1865.0</v>
      </c>
      <c r="H641" s="1">
        <v>3308.0</v>
      </c>
      <c r="K641" s="1">
        <f t="shared" si="1"/>
        <v>5173</v>
      </c>
    </row>
    <row r="642" ht="15.75" customHeight="1">
      <c r="A642" s="1">
        <v>10.0</v>
      </c>
      <c r="B642" s="1">
        <v>1.05020001E13</v>
      </c>
      <c r="C642" s="1" t="s">
        <v>659</v>
      </c>
      <c r="D642" s="1">
        <v>1200600.0</v>
      </c>
      <c r="E642" s="1">
        <v>17.0</v>
      </c>
      <c r="F642" s="1">
        <v>14786.0</v>
      </c>
      <c r="G642" s="1">
        <v>3298.0</v>
      </c>
      <c r="H642" s="1">
        <v>4454.0</v>
      </c>
      <c r="K642" s="1">
        <f t="shared" si="1"/>
        <v>7752</v>
      </c>
    </row>
    <row r="643" ht="15.75" customHeight="1">
      <c r="A643" s="1">
        <v>48.0</v>
      </c>
      <c r="B643" s="1">
        <v>4.85027003E13</v>
      </c>
      <c r="C643" s="1" t="s">
        <v>660</v>
      </c>
      <c r="D643" s="1">
        <v>5300480.0</v>
      </c>
      <c r="E643" s="1">
        <v>17.0</v>
      </c>
      <c r="F643" s="1">
        <v>14774.0</v>
      </c>
      <c r="G643" s="1">
        <v>3307.0</v>
      </c>
      <c r="H643" s="1">
        <v>4832.0</v>
      </c>
      <c r="K643" s="1">
        <f t="shared" si="1"/>
        <v>8139</v>
      </c>
    </row>
    <row r="644" ht="15.75" customHeight="1">
      <c r="A644" s="1">
        <v>3.0</v>
      </c>
      <c r="B644" s="1">
        <v>3.5010002E12</v>
      </c>
      <c r="C644" s="1" t="s">
        <v>661</v>
      </c>
      <c r="D644" s="1">
        <v>400680.0</v>
      </c>
      <c r="E644" s="1">
        <v>17.0</v>
      </c>
      <c r="F644" s="1">
        <v>14762.0</v>
      </c>
      <c r="G644" s="1">
        <v>4195.0</v>
      </c>
      <c r="H644" s="1">
        <v>4310.0</v>
      </c>
      <c r="K644" s="1">
        <f t="shared" si="1"/>
        <v>8505</v>
      </c>
    </row>
    <row r="645" ht="15.75" customHeight="1">
      <c r="A645" s="1">
        <v>49.0</v>
      </c>
      <c r="B645" s="1">
        <v>4.95017001E13</v>
      </c>
      <c r="C645" s="1" t="s">
        <v>662</v>
      </c>
      <c r="D645" s="1">
        <v>5400510.0</v>
      </c>
      <c r="E645" s="1">
        <v>17.0</v>
      </c>
      <c r="F645" s="1">
        <v>14762.0</v>
      </c>
      <c r="G645" s="1">
        <v>4500.0</v>
      </c>
      <c r="H645" s="1">
        <v>4616.0</v>
      </c>
      <c r="K645" s="1">
        <f t="shared" si="1"/>
        <v>9116</v>
      </c>
    </row>
    <row r="646" ht="15.75" customHeight="1">
      <c r="A646" s="1">
        <v>22.0</v>
      </c>
      <c r="B646" s="1">
        <v>2.22003002301E13</v>
      </c>
      <c r="C646" s="1" t="s">
        <v>663</v>
      </c>
      <c r="D646" s="1">
        <v>2504830.0</v>
      </c>
      <c r="E646" s="1">
        <v>17.0</v>
      </c>
      <c r="F646" s="1">
        <v>14739.0</v>
      </c>
      <c r="G646" s="1">
        <v>5860.0</v>
      </c>
      <c r="H646" s="1">
        <v>2947.0</v>
      </c>
      <c r="K646" s="1">
        <f t="shared" si="1"/>
        <v>8807</v>
      </c>
    </row>
    <row r="647" ht="15.75" customHeight="1">
      <c r="A647" s="1">
        <v>34.0</v>
      </c>
      <c r="B647" s="1">
        <v>3.41081081301E13</v>
      </c>
      <c r="C647" s="1" t="s">
        <v>664</v>
      </c>
      <c r="D647" s="1">
        <v>3704080.0</v>
      </c>
      <c r="E647" s="1">
        <v>17.0</v>
      </c>
      <c r="F647" s="1">
        <v>14728.0</v>
      </c>
      <c r="G647" s="1">
        <v>3037.0</v>
      </c>
      <c r="H647" s="1">
        <v>4401.0</v>
      </c>
      <c r="K647" s="1">
        <f t="shared" si="1"/>
        <v>7438</v>
      </c>
    </row>
    <row r="648" ht="15.75" customHeight="1">
      <c r="A648" s="1">
        <v>5.0</v>
      </c>
      <c r="B648" s="1">
        <v>5.1007007302E12</v>
      </c>
      <c r="C648" s="1" t="s">
        <v>665</v>
      </c>
      <c r="D648" s="1">
        <v>600092.0</v>
      </c>
      <c r="E648" s="1">
        <v>17.0</v>
      </c>
      <c r="F648" s="1">
        <v>14695.0</v>
      </c>
      <c r="G648" s="1">
        <v>0.0</v>
      </c>
      <c r="H648" s="1">
        <v>0.0</v>
      </c>
      <c r="K648" s="1">
        <f t="shared" si="1"/>
        <v>0</v>
      </c>
    </row>
    <row r="649" ht="15.75" customHeight="1">
      <c r="A649" s="1">
        <v>5.0</v>
      </c>
      <c r="B649" s="1">
        <v>5.5030002E12</v>
      </c>
      <c r="C649" s="1" t="s">
        <v>666</v>
      </c>
      <c r="D649" s="1">
        <v>602610.0</v>
      </c>
      <c r="E649" s="1">
        <v>17.0</v>
      </c>
      <c r="F649" s="1">
        <v>14690.0</v>
      </c>
      <c r="G649" s="1">
        <v>6257.0</v>
      </c>
      <c r="H649" s="1">
        <v>372.0</v>
      </c>
      <c r="K649" s="1">
        <f t="shared" si="1"/>
        <v>6629</v>
      </c>
    </row>
    <row r="650" ht="15.75" customHeight="1">
      <c r="A650" s="1">
        <v>6.0</v>
      </c>
      <c r="B650" s="1">
        <v>6.5007503E12</v>
      </c>
      <c r="C650" s="1" t="s">
        <v>667</v>
      </c>
      <c r="D650" s="1">
        <v>802490.0</v>
      </c>
      <c r="E650" s="1">
        <v>17.0</v>
      </c>
      <c r="F650" s="1">
        <v>14679.0</v>
      </c>
      <c r="G650" s="1">
        <v>2300.0</v>
      </c>
      <c r="H650" s="1">
        <v>3622.0</v>
      </c>
      <c r="K650" s="1">
        <f t="shared" si="1"/>
        <v>5922</v>
      </c>
    </row>
    <row r="651" ht="15.75" customHeight="1">
      <c r="A651" s="1">
        <v>35.0</v>
      </c>
      <c r="B651" s="1">
        <v>3.55008005E13</v>
      </c>
      <c r="C651" s="1" t="s">
        <v>668</v>
      </c>
      <c r="D651" s="1">
        <v>3800014.0</v>
      </c>
      <c r="E651" s="1">
        <v>17.0</v>
      </c>
      <c r="F651" s="1">
        <v>14630.0</v>
      </c>
      <c r="G651" s="1">
        <v>2855.0</v>
      </c>
      <c r="H651" s="1">
        <v>2551.0</v>
      </c>
      <c r="K651" s="1">
        <f t="shared" si="1"/>
        <v>5406</v>
      </c>
    </row>
    <row r="652" ht="15.75" customHeight="1">
      <c r="A652" s="1">
        <v>41.0</v>
      </c>
      <c r="B652" s="1">
        <v>4.15046003E13</v>
      </c>
      <c r="C652" s="1" t="s">
        <v>669</v>
      </c>
      <c r="D652" s="1">
        <v>4503870.0</v>
      </c>
      <c r="E652" s="1">
        <v>17.0</v>
      </c>
      <c r="F652" s="1">
        <v>14628.0</v>
      </c>
      <c r="G652" s="1">
        <v>4123.0</v>
      </c>
      <c r="H652" s="1">
        <v>5758.0</v>
      </c>
      <c r="K652" s="1">
        <f t="shared" si="1"/>
        <v>9881</v>
      </c>
    </row>
    <row r="653" ht="15.75" customHeight="1">
      <c r="A653" s="1">
        <v>5.0</v>
      </c>
      <c r="B653" s="1">
        <v>5.5056035E12</v>
      </c>
      <c r="C653" s="1" t="s">
        <v>670</v>
      </c>
      <c r="D653" s="1">
        <v>640980.0</v>
      </c>
      <c r="E653" s="1">
        <v>17.0</v>
      </c>
      <c r="F653" s="1">
        <v>14618.0</v>
      </c>
      <c r="G653" s="1">
        <v>1640.0</v>
      </c>
      <c r="H653" s="1">
        <v>4952.0</v>
      </c>
      <c r="K653" s="1">
        <f t="shared" si="1"/>
        <v>6592</v>
      </c>
    </row>
    <row r="654" ht="15.75" customHeight="1">
      <c r="A654" s="1">
        <v>41.0</v>
      </c>
      <c r="B654" s="1">
        <v>4.15032004E13</v>
      </c>
      <c r="C654" s="1" t="s">
        <v>671</v>
      </c>
      <c r="D654" s="1">
        <v>4502700.0</v>
      </c>
      <c r="E654" s="1">
        <v>17.0</v>
      </c>
      <c r="F654" s="1">
        <v>14553.0</v>
      </c>
      <c r="G654" s="1">
        <v>3265.0</v>
      </c>
      <c r="H654" s="1">
        <v>5484.0</v>
      </c>
      <c r="K654" s="1">
        <f t="shared" si="1"/>
        <v>8749</v>
      </c>
    </row>
    <row r="655" ht="15.75" customHeight="1">
      <c r="A655" s="1">
        <v>48.0</v>
      </c>
      <c r="B655" s="1">
        <v>4.85031005E13</v>
      </c>
      <c r="C655" s="1" t="s">
        <v>672</v>
      </c>
      <c r="D655" s="1">
        <v>5302670.0</v>
      </c>
      <c r="E655" s="1">
        <v>17.0</v>
      </c>
      <c r="F655" s="1">
        <v>14527.0</v>
      </c>
      <c r="G655" s="1">
        <v>3088.0</v>
      </c>
      <c r="H655" s="1">
        <v>4434.0</v>
      </c>
      <c r="K655" s="1">
        <f t="shared" si="1"/>
        <v>7522</v>
      </c>
    </row>
    <row r="656" ht="15.75" customHeight="1">
      <c r="A656" s="1">
        <v>31.0</v>
      </c>
      <c r="B656" s="1">
        <v>3.12007004301E13</v>
      </c>
      <c r="C656" s="1" t="s">
        <v>673</v>
      </c>
      <c r="D656" s="1">
        <v>3404230.0</v>
      </c>
      <c r="E656" s="1">
        <v>17.0</v>
      </c>
      <c r="F656" s="1">
        <v>14524.0</v>
      </c>
      <c r="G656" s="1">
        <v>4519.0</v>
      </c>
      <c r="H656" s="1">
        <v>5788.0</v>
      </c>
      <c r="K656" s="1">
        <f t="shared" si="1"/>
        <v>10307</v>
      </c>
    </row>
    <row r="657" ht="15.75" customHeight="1">
      <c r="A657" s="1">
        <v>18.0</v>
      </c>
      <c r="B657" s="1">
        <v>1.85098001E13</v>
      </c>
      <c r="C657" s="1" t="s">
        <v>674</v>
      </c>
      <c r="D657" s="1">
        <v>2104800.0</v>
      </c>
      <c r="E657" s="1">
        <v>17.0</v>
      </c>
      <c r="F657" s="1">
        <v>14511.0</v>
      </c>
      <c r="G657" s="1">
        <v>3027.0</v>
      </c>
      <c r="H657" s="1">
        <v>5604.0</v>
      </c>
      <c r="K657" s="1">
        <f t="shared" si="1"/>
        <v>8631</v>
      </c>
    </row>
    <row r="658" ht="15.75" customHeight="1">
      <c r="A658" s="1">
        <v>44.0</v>
      </c>
      <c r="B658" s="1">
        <v>4.45043015E13</v>
      </c>
      <c r="C658" s="1" t="s">
        <v>675</v>
      </c>
      <c r="D658" s="1">
        <v>4829850.0</v>
      </c>
      <c r="E658" s="1">
        <v>17.0</v>
      </c>
      <c r="F658" s="1">
        <v>14457.0</v>
      </c>
      <c r="G658" s="1">
        <v>2141.0</v>
      </c>
      <c r="H658" s="1">
        <v>4888.0</v>
      </c>
      <c r="K658" s="1">
        <f t="shared" si="1"/>
        <v>7029</v>
      </c>
    </row>
    <row r="659" ht="15.75" customHeight="1">
      <c r="A659" s="1">
        <v>5.0</v>
      </c>
      <c r="B659" s="1">
        <v>5.1028028301E12</v>
      </c>
      <c r="C659" s="1" t="s">
        <v>676</v>
      </c>
      <c r="D659" s="1">
        <v>691022.0</v>
      </c>
      <c r="E659" s="1">
        <v>17.0</v>
      </c>
      <c r="F659" s="1">
        <v>14445.0</v>
      </c>
      <c r="G659" s="1">
        <v>191.0</v>
      </c>
      <c r="H659" s="1">
        <v>956.0</v>
      </c>
      <c r="K659" s="1">
        <f t="shared" si="1"/>
        <v>1147</v>
      </c>
    </row>
    <row r="660" ht="15.75" customHeight="1">
      <c r="A660" s="1">
        <v>34.0</v>
      </c>
      <c r="B660" s="1">
        <v>3.41031031301E13</v>
      </c>
      <c r="C660" s="1" t="s">
        <v>677</v>
      </c>
      <c r="D660" s="1">
        <v>3701200.0</v>
      </c>
      <c r="E660" s="1">
        <v>17.0</v>
      </c>
      <c r="F660" s="1">
        <v>14440.0</v>
      </c>
      <c r="G660" s="1">
        <v>4268.0</v>
      </c>
      <c r="H660" s="1">
        <v>4566.0</v>
      </c>
      <c r="K660" s="1">
        <f t="shared" si="1"/>
        <v>8834</v>
      </c>
    </row>
    <row r="661" ht="15.75" customHeight="1">
      <c r="A661" s="1">
        <v>34.0</v>
      </c>
      <c r="B661" s="1">
        <v>3.41010010301E13</v>
      </c>
      <c r="C661" s="1" t="s">
        <v>678</v>
      </c>
      <c r="D661" s="1">
        <v>3700420.0</v>
      </c>
      <c r="E661" s="1">
        <v>17.0</v>
      </c>
      <c r="F661" s="1">
        <v>14431.0</v>
      </c>
      <c r="G661" s="1">
        <v>4186.0</v>
      </c>
      <c r="H661" s="1">
        <v>4687.0</v>
      </c>
      <c r="K661" s="1">
        <f t="shared" si="1"/>
        <v>8873</v>
      </c>
    </row>
    <row r="662" ht="15.75" customHeight="1">
      <c r="A662" s="1">
        <v>39.0</v>
      </c>
      <c r="B662" s="1">
        <v>3.95044601E13</v>
      </c>
      <c r="C662" s="1" t="s">
        <v>679</v>
      </c>
      <c r="D662" s="1">
        <v>4289210.0</v>
      </c>
      <c r="E662" s="1">
        <v>17.0</v>
      </c>
      <c r="F662" s="1">
        <v>14426.0</v>
      </c>
      <c r="G662" s="1">
        <v>322.0</v>
      </c>
      <c r="H662" s="1">
        <v>51.0</v>
      </c>
      <c r="K662" s="1">
        <f t="shared" si="1"/>
        <v>373</v>
      </c>
    </row>
    <row r="663" ht="15.75" customHeight="1">
      <c r="A663" s="1">
        <v>5.0</v>
      </c>
      <c r="B663" s="1">
        <v>5.5030901E12</v>
      </c>
      <c r="C663" s="1" t="s">
        <v>680</v>
      </c>
      <c r="D663" s="1">
        <v>684500.0</v>
      </c>
      <c r="E663" s="1">
        <v>17.0</v>
      </c>
      <c r="F663" s="1">
        <v>14411.0</v>
      </c>
      <c r="G663" s="1">
        <v>2237.0</v>
      </c>
      <c r="H663" s="1">
        <v>2407.0</v>
      </c>
      <c r="K663" s="1">
        <f t="shared" si="1"/>
        <v>4644</v>
      </c>
    </row>
    <row r="664" ht="15.75" customHeight="1">
      <c r="A664" s="1">
        <v>26.0</v>
      </c>
      <c r="B664" s="1">
        <v>2.6509501E13</v>
      </c>
      <c r="C664" s="1" t="s">
        <v>681</v>
      </c>
      <c r="D664" s="1">
        <v>2913830.0</v>
      </c>
      <c r="E664" s="1">
        <v>17.0</v>
      </c>
      <c r="F664" s="1">
        <v>14408.0</v>
      </c>
      <c r="G664" s="1">
        <v>4709.0</v>
      </c>
      <c r="H664" s="1">
        <v>6506.0</v>
      </c>
      <c r="K664" s="1">
        <f t="shared" si="1"/>
        <v>11215</v>
      </c>
    </row>
    <row r="665" ht="15.75" customHeight="1">
      <c r="A665" s="1">
        <v>31.0</v>
      </c>
      <c r="B665" s="1">
        <v>3.12009009301E13</v>
      </c>
      <c r="C665" s="1" t="s">
        <v>682</v>
      </c>
      <c r="D665" s="1">
        <v>3416380.0</v>
      </c>
      <c r="E665" s="1">
        <v>17.0</v>
      </c>
      <c r="F665" s="1">
        <v>14385.0</v>
      </c>
      <c r="G665" s="1">
        <v>6921.0</v>
      </c>
      <c r="H665" s="1">
        <v>342.0</v>
      </c>
      <c r="K665" s="1">
        <f t="shared" si="1"/>
        <v>7263</v>
      </c>
    </row>
    <row r="666" ht="15.75" customHeight="1">
      <c r="A666" s="1">
        <v>5.0</v>
      </c>
      <c r="B666" s="1">
        <v>5.5024022E12</v>
      </c>
      <c r="C666" s="1" t="s">
        <v>683</v>
      </c>
      <c r="D666" s="1">
        <v>624600.0</v>
      </c>
      <c r="E666" s="1">
        <v>17.0</v>
      </c>
      <c r="F666" s="1">
        <v>14384.0</v>
      </c>
      <c r="G666" s="1">
        <v>4549.0</v>
      </c>
      <c r="H666" s="1">
        <v>6422.0</v>
      </c>
      <c r="K666" s="1">
        <f t="shared" si="1"/>
        <v>10971</v>
      </c>
    </row>
    <row r="667" ht="15.75" customHeight="1">
      <c r="A667" s="1">
        <v>34.0</v>
      </c>
      <c r="B667" s="1">
        <v>3.41045045302E13</v>
      </c>
      <c r="C667" s="1" t="s">
        <v>684</v>
      </c>
      <c r="D667" s="1">
        <v>3702100.0</v>
      </c>
      <c r="E667" s="1">
        <v>17.0</v>
      </c>
      <c r="F667" s="1">
        <v>14360.0</v>
      </c>
      <c r="G667" s="1">
        <v>4030.0</v>
      </c>
      <c r="H667" s="1">
        <v>4825.0</v>
      </c>
      <c r="K667" s="1">
        <f t="shared" si="1"/>
        <v>8855</v>
      </c>
    </row>
    <row r="668" ht="15.75" customHeight="1">
      <c r="A668" s="1">
        <v>5.0</v>
      </c>
      <c r="B668" s="1">
        <v>5.5007004E12</v>
      </c>
      <c r="C668" s="1" t="s">
        <v>685</v>
      </c>
      <c r="D668" s="1">
        <v>602850.0</v>
      </c>
      <c r="E668" s="1">
        <v>17.0</v>
      </c>
      <c r="F668" s="1">
        <v>14321.0</v>
      </c>
      <c r="G668" s="1">
        <v>3719.0</v>
      </c>
      <c r="H668" s="1">
        <v>6051.0</v>
      </c>
      <c r="K668" s="1">
        <f t="shared" si="1"/>
        <v>9770</v>
      </c>
    </row>
    <row r="669" ht="15.75" customHeight="1">
      <c r="A669" s="1">
        <v>44.0</v>
      </c>
      <c r="B669" s="1">
        <v>4.45057007E13</v>
      </c>
      <c r="C669" s="1" t="s">
        <v>686</v>
      </c>
      <c r="D669" s="1">
        <v>4817640.0</v>
      </c>
      <c r="E669" s="1">
        <v>17.0</v>
      </c>
      <c r="F669" s="1">
        <v>14308.0</v>
      </c>
      <c r="G669" s="1">
        <v>2813.0</v>
      </c>
      <c r="H669" s="1">
        <v>5439.0</v>
      </c>
      <c r="K669" s="1">
        <f t="shared" si="1"/>
        <v>8252</v>
      </c>
    </row>
    <row r="670" ht="15.75" customHeight="1">
      <c r="A670" s="1">
        <v>48.0</v>
      </c>
      <c r="B670" s="1">
        <v>4.85017016E13</v>
      </c>
      <c r="C670" s="1" t="s">
        <v>687</v>
      </c>
      <c r="D670" s="1">
        <v>5307230.0</v>
      </c>
      <c r="E670" s="1">
        <v>17.0</v>
      </c>
      <c r="F670" s="1">
        <v>14265.0</v>
      </c>
      <c r="G670" s="1">
        <v>3822.0</v>
      </c>
      <c r="H670" s="1">
        <v>4010.0</v>
      </c>
      <c r="K670" s="1">
        <f t="shared" si="1"/>
        <v>7832</v>
      </c>
    </row>
    <row r="671" ht="15.75" customHeight="1">
      <c r="A671" s="1">
        <v>41.0</v>
      </c>
      <c r="B671" s="1">
        <v>4.15029001E13</v>
      </c>
      <c r="C671" s="1" t="s">
        <v>688</v>
      </c>
      <c r="D671" s="1">
        <v>4502580.0</v>
      </c>
      <c r="E671" s="1">
        <v>17.0</v>
      </c>
      <c r="F671" s="1">
        <v>14263.0</v>
      </c>
      <c r="G671" s="1">
        <v>3724.0</v>
      </c>
      <c r="H671" s="1">
        <v>3890.0</v>
      </c>
      <c r="K671" s="1">
        <f t="shared" si="1"/>
        <v>7614</v>
      </c>
    </row>
    <row r="672" ht="15.75" customHeight="1">
      <c r="A672" s="1">
        <v>5.0</v>
      </c>
      <c r="B672" s="1">
        <v>5.5043004E12</v>
      </c>
      <c r="C672" s="1" t="s">
        <v>689</v>
      </c>
      <c r="D672" s="1">
        <v>602310.0</v>
      </c>
      <c r="E672" s="1">
        <v>17.0</v>
      </c>
      <c r="F672" s="1">
        <v>14255.0</v>
      </c>
      <c r="G672" s="1">
        <v>3267.0</v>
      </c>
      <c r="H672" s="1">
        <v>7246.0</v>
      </c>
      <c r="K672" s="1">
        <f t="shared" si="1"/>
        <v>10513</v>
      </c>
    </row>
    <row r="673" ht="15.75" customHeight="1">
      <c r="A673" s="1">
        <v>26.0</v>
      </c>
      <c r="B673" s="1">
        <v>2.65024029E13</v>
      </c>
      <c r="C673" s="1" t="s">
        <v>690</v>
      </c>
      <c r="D673" s="1">
        <v>2922800.0</v>
      </c>
      <c r="E673" s="1">
        <v>17.0</v>
      </c>
      <c r="F673" s="1">
        <v>14250.0</v>
      </c>
      <c r="G673" s="1">
        <v>2958.0</v>
      </c>
      <c r="H673" s="1">
        <v>6379.0</v>
      </c>
      <c r="K673" s="1">
        <f t="shared" si="1"/>
        <v>9337</v>
      </c>
    </row>
    <row r="674" ht="15.75" customHeight="1">
      <c r="A674" s="1">
        <v>3.0</v>
      </c>
      <c r="B674" s="1">
        <v>3.5007016E12</v>
      </c>
      <c r="C674" s="1" t="s">
        <v>691</v>
      </c>
      <c r="D674" s="1">
        <v>403400.0</v>
      </c>
      <c r="E674" s="1">
        <v>17.0</v>
      </c>
      <c r="F674" s="1">
        <v>14242.0</v>
      </c>
      <c r="G674" s="1">
        <v>2103.0</v>
      </c>
      <c r="H674" s="1">
        <v>5326.0</v>
      </c>
      <c r="K674" s="1">
        <f t="shared" si="1"/>
        <v>7429</v>
      </c>
    </row>
    <row r="675" ht="15.75" customHeight="1">
      <c r="A675" s="1">
        <v>5.0</v>
      </c>
      <c r="B675" s="1">
        <v>5.5048025E12</v>
      </c>
      <c r="C675" s="1" t="s">
        <v>692</v>
      </c>
      <c r="D675" s="1">
        <v>640740.0</v>
      </c>
      <c r="E675" s="1">
        <v>17.0</v>
      </c>
      <c r="F675" s="1">
        <v>14231.0</v>
      </c>
      <c r="G675" s="1">
        <v>3521.0</v>
      </c>
      <c r="H675" s="1">
        <v>5213.0</v>
      </c>
      <c r="K675" s="1">
        <f t="shared" si="1"/>
        <v>8734</v>
      </c>
    </row>
    <row r="676" ht="15.75" customHeight="1">
      <c r="A676" s="1">
        <v>44.0</v>
      </c>
      <c r="B676" s="1">
        <v>4.45084004E13</v>
      </c>
      <c r="C676" s="1" t="s">
        <v>693</v>
      </c>
      <c r="D676" s="1">
        <v>4820280.0</v>
      </c>
      <c r="E676" s="1">
        <v>17.0</v>
      </c>
      <c r="F676" s="1">
        <v>14222.0</v>
      </c>
      <c r="G676" s="1">
        <v>2457.0</v>
      </c>
      <c r="H676" s="1">
        <v>4077.0</v>
      </c>
      <c r="K676" s="1">
        <f t="shared" si="1"/>
        <v>6534</v>
      </c>
    </row>
    <row r="677" ht="15.75" customHeight="1">
      <c r="A677" s="1">
        <v>18.0</v>
      </c>
      <c r="B677" s="1">
        <v>1.85008001E13</v>
      </c>
      <c r="C677" s="1" t="s">
        <v>694</v>
      </c>
      <c r="D677" s="1">
        <v>2100510.0</v>
      </c>
      <c r="E677" s="1">
        <v>17.0</v>
      </c>
      <c r="F677" s="1">
        <v>14189.0</v>
      </c>
      <c r="G677" s="1">
        <v>2338.0</v>
      </c>
      <c r="H677" s="1">
        <v>5199.0</v>
      </c>
      <c r="K677" s="1">
        <f t="shared" si="1"/>
        <v>7537</v>
      </c>
    </row>
    <row r="678" ht="15.75" customHeight="1">
      <c r="A678" s="1">
        <v>36.0</v>
      </c>
      <c r="B678" s="1">
        <v>3.65009002E13</v>
      </c>
      <c r="C678" s="1" t="s">
        <v>695</v>
      </c>
      <c r="D678" s="1">
        <v>3904410.0</v>
      </c>
      <c r="E678" s="1">
        <v>17.0</v>
      </c>
      <c r="F678" s="1">
        <v>14181.0</v>
      </c>
      <c r="G678" s="1">
        <v>4773.0</v>
      </c>
      <c r="H678" s="1">
        <v>4644.0</v>
      </c>
      <c r="K678" s="1">
        <f t="shared" si="1"/>
        <v>9417</v>
      </c>
    </row>
    <row r="679" ht="15.75" customHeight="1">
      <c r="A679" s="1">
        <v>5.0</v>
      </c>
      <c r="B679" s="1">
        <v>5.5030043E12</v>
      </c>
      <c r="C679" s="1" t="s">
        <v>696</v>
      </c>
      <c r="D679" s="1">
        <v>640150.0</v>
      </c>
      <c r="E679" s="1">
        <v>17.0</v>
      </c>
      <c r="F679" s="1">
        <v>14175.0</v>
      </c>
      <c r="G679" s="1">
        <v>2540.0</v>
      </c>
      <c r="H679" s="1">
        <v>5368.0</v>
      </c>
      <c r="K679" s="1">
        <f t="shared" si="1"/>
        <v>7908</v>
      </c>
    </row>
    <row r="680" ht="15.75" customHeight="1">
      <c r="A680" s="1">
        <v>5.0</v>
      </c>
      <c r="B680" s="1">
        <v>5.5036056E12</v>
      </c>
      <c r="C680" s="1" t="s">
        <v>697</v>
      </c>
      <c r="D680" s="1">
        <v>641040.0</v>
      </c>
      <c r="E680" s="1">
        <v>17.0</v>
      </c>
      <c r="F680" s="1">
        <v>14134.0</v>
      </c>
      <c r="G680" s="1">
        <v>5040.0</v>
      </c>
      <c r="H680" s="1">
        <v>6172.0</v>
      </c>
      <c r="K680" s="1">
        <f t="shared" si="1"/>
        <v>11212</v>
      </c>
    </row>
    <row r="681" ht="15.75" customHeight="1">
      <c r="A681" s="1">
        <v>18.0</v>
      </c>
      <c r="B681" s="1">
        <v>1.85114002E13</v>
      </c>
      <c r="C681" s="1" t="s">
        <v>698</v>
      </c>
      <c r="D681" s="1">
        <v>2105730.0</v>
      </c>
      <c r="E681" s="1">
        <v>17.0</v>
      </c>
      <c r="F681" s="1">
        <v>14133.0</v>
      </c>
      <c r="G681" s="1">
        <v>3191.0</v>
      </c>
      <c r="H681" s="1">
        <v>6987.0</v>
      </c>
      <c r="K681" s="1">
        <f t="shared" si="1"/>
        <v>10178</v>
      </c>
    </row>
    <row r="682" ht="15.75" customHeight="1">
      <c r="A682" s="1">
        <v>14.0</v>
      </c>
      <c r="B682" s="1">
        <v>1.45058003E13</v>
      </c>
      <c r="C682" s="1" t="s">
        <v>699</v>
      </c>
      <c r="D682" s="1">
        <v>1711850.0</v>
      </c>
      <c r="E682" s="1">
        <v>17.0</v>
      </c>
      <c r="F682" s="1">
        <v>14117.0</v>
      </c>
      <c r="G682" s="1">
        <v>7142.0</v>
      </c>
      <c r="H682" s="1">
        <v>4789.0</v>
      </c>
      <c r="K682" s="1">
        <f t="shared" si="1"/>
        <v>11931</v>
      </c>
    </row>
    <row r="683" ht="15.75" customHeight="1">
      <c r="A683" s="1">
        <v>48.0</v>
      </c>
      <c r="B683" s="1">
        <v>4.85017011E13</v>
      </c>
      <c r="C683" s="1" t="s">
        <v>700</v>
      </c>
      <c r="D683" s="1">
        <v>5304230.0</v>
      </c>
      <c r="E683" s="1">
        <v>17.0</v>
      </c>
      <c r="F683" s="1">
        <v>14096.0</v>
      </c>
      <c r="G683" s="1">
        <v>1474.0</v>
      </c>
      <c r="H683" s="1">
        <v>1845.0</v>
      </c>
      <c r="K683" s="1">
        <f t="shared" si="1"/>
        <v>3319</v>
      </c>
    </row>
    <row r="684" ht="15.75" customHeight="1">
      <c r="A684" s="1">
        <v>33.0</v>
      </c>
      <c r="B684" s="1">
        <v>3.35036012E13</v>
      </c>
      <c r="C684" s="1" t="s">
        <v>701</v>
      </c>
      <c r="D684" s="1">
        <v>3619320.0</v>
      </c>
      <c r="E684" s="1">
        <v>17.0</v>
      </c>
      <c r="F684" s="1">
        <v>14063.0</v>
      </c>
      <c r="G684" s="1">
        <v>2052.0</v>
      </c>
      <c r="H684" s="1">
        <v>3159.0</v>
      </c>
      <c r="K684" s="1">
        <f t="shared" si="1"/>
        <v>5211</v>
      </c>
    </row>
    <row r="685" ht="15.75" customHeight="1">
      <c r="A685" s="1">
        <v>47.0</v>
      </c>
      <c r="B685" s="1">
        <v>4.72119001301E13</v>
      </c>
      <c r="C685" s="1" t="s">
        <v>702</v>
      </c>
      <c r="D685" s="1">
        <v>5102340.0</v>
      </c>
      <c r="E685" s="1">
        <v>17.0</v>
      </c>
      <c r="F685" s="1">
        <v>14047.0</v>
      </c>
      <c r="G685" s="1">
        <v>4556.0</v>
      </c>
      <c r="H685" s="1">
        <v>3906.0</v>
      </c>
      <c r="K685" s="1">
        <f t="shared" si="1"/>
        <v>8462</v>
      </c>
    </row>
    <row r="686" ht="15.75" customHeight="1">
      <c r="A686" s="1">
        <v>10.0</v>
      </c>
      <c r="B686" s="1">
        <v>1.05012001E13</v>
      </c>
      <c r="C686" s="1" t="s">
        <v>703</v>
      </c>
      <c r="D686" s="1">
        <v>1200360.0</v>
      </c>
      <c r="E686" s="1">
        <v>17.0</v>
      </c>
      <c r="F686" s="1">
        <v>14041.0</v>
      </c>
      <c r="G686" s="1">
        <v>3045.0</v>
      </c>
      <c r="H686" s="1">
        <v>4745.0</v>
      </c>
      <c r="K686" s="1">
        <f t="shared" si="1"/>
        <v>7790</v>
      </c>
    </row>
    <row r="687" ht="15.75" customHeight="1">
      <c r="A687" s="1">
        <v>14.0</v>
      </c>
      <c r="B687" s="1">
        <v>1.45081016E13</v>
      </c>
      <c r="C687" s="1" t="s">
        <v>704</v>
      </c>
      <c r="D687" s="1">
        <v>1734410.0</v>
      </c>
      <c r="E687" s="1">
        <v>17.0</v>
      </c>
      <c r="F687" s="1">
        <v>13983.0</v>
      </c>
      <c r="G687" s="1">
        <v>2804.0</v>
      </c>
      <c r="H687" s="1">
        <v>3520.0</v>
      </c>
      <c r="K687" s="1">
        <f t="shared" si="1"/>
        <v>6324</v>
      </c>
    </row>
    <row r="688" ht="15.75" customHeight="1">
      <c r="A688" s="1">
        <v>15.0</v>
      </c>
      <c r="B688" s="1">
        <v>1.55049009E13</v>
      </c>
      <c r="C688" s="1" t="s">
        <v>705</v>
      </c>
      <c r="D688" s="1">
        <v>1808910.0</v>
      </c>
      <c r="E688" s="1">
        <v>17.0</v>
      </c>
      <c r="F688" s="1">
        <v>13969.0</v>
      </c>
      <c r="G688" s="1">
        <v>3110.0</v>
      </c>
      <c r="H688" s="1">
        <v>6067.0</v>
      </c>
      <c r="K688" s="1">
        <f t="shared" si="1"/>
        <v>9177</v>
      </c>
    </row>
    <row r="689" ht="15.75" customHeight="1">
      <c r="A689" s="1">
        <v>3.0</v>
      </c>
      <c r="B689" s="1">
        <v>3.500702E12</v>
      </c>
      <c r="C689" s="1" t="s">
        <v>706</v>
      </c>
      <c r="D689" s="1">
        <v>403960.0</v>
      </c>
      <c r="E689" s="1">
        <v>17.0</v>
      </c>
      <c r="F689" s="1">
        <v>13965.0</v>
      </c>
      <c r="G689" s="1">
        <v>4794.0</v>
      </c>
      <c r="H689" s="1">
        <v>5284.0</v>
      </c>
      <c r="K689" s="1">
        <f t="shared" si="1"/>
        <v>10078</v>
      </c>
    </row>
    <row r="690" ht="15.75" customHeight="1">
      <c r="A690" s="1">
        <v>34.0</v>
      </c>
      <c r="B690" s="1">
        <v>3.41079079303E13</v>
      </c>
      <c r="C690" s="1" t="s">
        <v>707</v>
      </c>
      <c r="D690" s="1">
        <v>3703990.0</v>
      </c>
      <c r="E690" s="1">
        <v>17.0</v>
      </c>
      <c r="F690" s="1">
        <v>13955.0</v>
      </c>
      <c r="G690" s="1">
        <v>3284.0</v>
      </c>
      <c r="H690" s="1">
        <v>4668.0</v>
      </c>
      <c r="K690" s="1">
        <f t="shared" si="1"/>
        <v>7952</v>
      </c>
    </row>
    <row r="691" ht="15.75" customHeight="1">
      <c r="A691" s="1">
        <v>18.0</v>
      </c>
      <c r="B691" s="1">
        <v>1.85024001E13</v>
      </c>
      <c r="C691" s="1" t="s">
        <v>708</v>
      </c>
      <c r="D691" s="1">
        <v>2101150.0</v>
      </c>
      <c r="E691" s="1">
        <v>17.0</v>
      </c>
      <c r="F691" s="1">
        <v>13953.0</v>
      </c>
      <c r="G691" s="1">
        <v>3935.0</v>
      </c>
      <c r="H691" s="1">
        <v>5381.0</v>
      </c>
      <c r="K691" s="1">
        <f t="shared" si="1"/>
        <v>9316</v>
      </c>
    </row>
    <row r="692" ht="15.75" customHeight="1">
      <c r="A692" s="1">
        <v>27.0</v>
      </c>
      <c r="B692" s="1">
        <v>2.75018401301E13</v>
      </c>
      <c r="C692" s="1" t="s">
        <v>709</v>
      </c>
      <c r="D692" s="1">
        <v>3005140.0</v>
      </c>
      <c r="E692" s="1">
        <v>17.0</v>
      </c>
      <c r="F692" s="1">
        <v>13919.0</v>
      </c>
      <c r="G692" s="1">
        <v>1796.0</v>
      </c>
      <c r="H692" s="1">
        <v>1492.0</v>
      </c>
      <c r="K692" s="1">
        <f t="shared" si="1"/>
        <v>3288</v>
      </c>
    </row>
    <row r="693" ht="15.75" customHeight="1">
      <c r="A693" s="1">
        <v>5.0</v>
      </c>
      <c r="B693" s="1">
        <v>5.5030902E12</v>
      </c>
      <c r="C693" s="1" t="s">
        <v>710</v>
      </c>
      <c r="D693" s="1">
        <v>633860.0</v>
      </c>
      <c r="E693" s="1">
        <v>17.0</v>
      </c>
      <c r="F693" s="1">
        <v>13915.0</v>
      </c>
      <c r="G693" s="1">
        <v>2436.0</v>
      </c>
      <c r="H693" s="1">
        <v>3314.0</v>
      </c>
      <c r="K693" s="1">
        <f t="shared" si="1"/>
        <v>5750</v>
      </c>
    </row>
    <row r="694" ht="15.75" customHeight="1">
      <c r="A694" s="1">
        <v>5.0</v>
      </c>
      <c r="B694" s="1">
        <v>5.5038001301E12</v>
      </c>
      <c r="C694" s="1" t="s">
        <v>711</v>
      </c>
      <c r="D694" s="1">
        <v>691111.0</v>
      </c>
      <c r="E694" s="1">
        <v>17.0</v>
      </c>
      <c r="F694" s="1">
        <v>13861.0</v>
      </c>
      <c r="G694" s="1">
        <v>517.0</v>
      </c>
      <c r="H694" s="1">
        <v>0.0</v>
      </c>
      <c r="K694" s="1">
        <f t="shared" si="1"/>
        <v>517</v>
      </c>
    </row>
    <row r="695" ht="15.75" customHeight="1">
      <c r="A695" s="1">
        <v>22.0</v>
      </c>
      <c r="B695" s="1">
        <v>2.22007002301E13</v>
      </c>
      <c r="C695" s="1" t="s">
        <v>712</v>
      </c>
      <c r="D695" s="1">
        <v>2506270.0</v>
      </c>
      <c r="E695" s="1">
        <v>17.0</v>
      </c>
      <c r="F695" s="1">
        <v>13850.0</v>
      </c>
      <c r="G695" s="1">
        <v>4508.0</v>
      </c>
      <c r="H695" s="1">
        <v>2321.0</v>
      </c>
      <c r="K695" s="1">
        <f t="shared" si="1"/>
        <v>6829</v>
      </c>
    </row>
    <row r="696" ht="15.75" customHeight="1">
      <c r="A696" s="1">
        <v>36.0</v>
      </c>
      <c r="B696" s="1">
        <v>3.65012006E13</v>
      </c>
      <c r="C696" s="1" t="s">
        <v>713</v>
      </c>
      <c r="D696" s="1">
        <v>3904481.0</v>
      </c>
      <c r="E696" s="1">
        <v>17.0</v>
      </c>
      <c r="F696" s="1">
        <v>13846.0</v>
      </c>
      <c r="G696" s="1">
        <v>5290.0</v>
      </c>
      <c r="H696" s="1">
        <v>4858.0</v>
      </c>
      <c r="K696" s="1">
        <f t="shared" si="1"/>
        <v>10148</v>
      </c>
    </row>
    <row r="697" ht="15.75" customHeight="1">
      <c r="A697" s="1">
        <v>38.0</v>
      </c>
      <c r="B697" s="1">
        <v>3.85026014E13</v>
      </c>
      <c r="C697" s="1" t="s">
        <v>714</v>
      </c>
      <c r="D697" s="1">
        <v>4110520.0</v>
      </c>
      <c r="E697" s="1">
        <v>17.0</v>
      </c>
      <c r="F697" s="1">
        <v>13823.0</v>
      </c>
      <c r="G697" s="1">
        <v>5295.0</v>
      </c>
      <c r="H697" s="1">
        <v>4880.0</v>
      </c>
      <c r="K697" s="1">
        <f t="shared" si="1"/>
        <v>10175</v>
      </c>
    </row>
    <row r="698" ht="15.75" customHeight="1">
      <c r="A698" s="1">
        <v>21.0</v>
      </c>
      <c r="B698" s="1">
        <v>2.11007006301E13</v>
      </c>
      <c r="C698" s="1" t="s">
        <v>715</v>
      </c>
      <c r="D698" s="1">
        <v>2400210.0</v>
      </c>
      <c r="E698" s="1">
        <v>17.0</v>
      </c>
      <c r="F698" s="1">
        <v>13777.0</v>
      </c>
      <c r="G698" s="1">
        <v>2396.0</v>
      </c>
      <c r="H698" s="1">
        <v>2764.0</v>
      </c>
      <c r="K698" s="1">
        <f t="shared" si="1"/>
        <v>5160</v>
      </c>
    </row>
    <row r="699" ht="15.75" customHeight="1">
      <c r="A699" s="1">
        <v>16.0</v>
      </c>
      <c r="B699" s="1">
        <v>1.65007044E13</v>
      </c>
      <c r="C699" s="1" t="s">
        <v>716</v>
      </c>
      <c r="D699" s="1">
        <v>1930480.0</v>
      </c>
      <c r="E699" s="1">
        <v>17.0</v>
      </c>
      <c r="F699" s="1">
        <v>13765.0</v>
      </c>
      <c r="G699" s="1">
        <v>3801.0</v>
      </c>
      <c r="H699" s="1">
        <v>4345.0</v>
      </c>
      <c r="K699" s="1">
        <f t="shared" si="1"/>
        <v>8146</v>
      </c>
    </row>
    <row r="700" ht="15.75" customHeight="1">
      <c r="A700" s="1">
        <v>24.0</v>
      </c>
      <c r="B700" s="1">
        <v>2.4501901E13</v>
      </c>
      <c r="C700" s="1" t="s">
        <v>717</v>
      </c>
      <c r="D700" s="1">
        <v>2732390.0</v>
      </c>
      <c r="E700" s="1">
        <v>17.0</v>
      </c>
      <c r="F700" s="1">
        <v>13761.0</v>
      </c>
      <c r="G700" s="1">
        <v>1992.0</v>
      </c>
      <c r="H700" s="1">
        <v>4280.0</v>
      </c>
      <c r="K700" s="1">
        <f t="shared" si="1"/>
        <v>6272</v>
      </c>
    </row>
    <row r="701" ht="15.75" customHeight="1">
      <c r="A701" s="1">
        <v>41.0</v>
      </c>
      <c r="B701" s="1">
        <v>4.15039001E13</v>
      </c>
      <c r="C701" s="1" t="s">
        <v>718</v>
      </c>
      <c r="D701" s="1">
        <v>4503330.0</v>
      </c>
      <c r="E701" s="1">
        <v>17.0</v>
      </c>
      <c r="F701" s="1">
        <v>13760.0</v>
      </c>
      <c r="G701" s="1">
        <v>3261.0</v>
      </c>
      <c r="H701" s="1">
        <v>5388.0</v>
      </c>
      <c r="K701" s="1">
        <f t="shared" si="1"/>
        <v>8649</v>
      </c>
    </row>
    <row r="702" ht="15.75" customHeight="1">
      <c r="A702" s="1">
        <v>44.0</v>
      </c>
      <c r="B702" s="1">
        <v>4.45057006E13</v>
      </c>
      <c r="C702" s="1" t="s">
        <v>719</v>
      </c>
      <c r="D702" s="1">
        <v>4816860.0</v>
      </c>
      <c r="E702" s="1">
        <v>17.0</v>
      </c>
      <c r="F702" s="1">
        <v>13742.0</v>
      </c>
      <c r="G702" s="1">
        <v>1826.0</v>
      </c>
      <c r="H702" s="1">
        <v>4895.0</v>
      </c>
      <c r="K702" s="1">
        <f t="shared" si="1"/>
        <v>6721</v>
      </c>
    </row>
    <row r="703" ht="15.75" customHeight="1">
      <c r="A703" s="1">
        <v>31.0</v>
      </c>
      <c r="B703" s="1">
        <v>3.15016201E13</v>
      </c>
      <c r="C703" s="1" t="s">
        <v>720</v>
      </c>
      <c r="D703" s="1">
        <v>3403300.0</v>
      </c>
      <c r="E703" s="1">
        <v>17.0</v>
      </c>
      <c r="F703" s="1">
        <v>13734.0</v>
      </c>
      <c r="G703" s="1">
        <v>3351.0</v>
      </c>
      <c r="H703" s="1">
        <v>3172.0</v>
      </c>
      <c r="K703" s="1">
        <f t="shared" si="1"/>
        <v>6523</v>
      </c>
    </row>
    <row r="704" ht="15.75" customHeight="1">
      <c r="A704" s="1">
        <v>5.0</v>
      </c>
      <c r="B704" s="1">
        <v>5.5027032E12</v>
      </c>
      <c r="C704" s="1" t="s">
        <v>721</v>
      </c>
      <c r="D704" s="1">
        <v>633980.0</v>
      </c>
      <c r="E704" s="1">
        <v>17.0</v>
      </c>
      <c r="F704" s="1">
        <v>13712.0</v>
      </c>
      <c r="G704" s="1">
        <v>6199.0</v>
      </c>
      <c r="H704" s="1">
        <v>3563.0</v>
      </c>
      <c r="K704" s="1">
        <f t="shared" si="1"/>
        <v>9762</v>
      </c>
    </row>
    <row r="705" ht="15.75" customHeight="1">
      <c r="A705" s="1">
        <v>5.0</v>
      </c>
      <c r="B705" s="1">
        <v>5.5028011E12</v>
      </c>
      <c r="C705" s="1" t="s">
        <v>722</v>
      </c>
      <c r="D705" s="1">
        <v>626640.0</v>
      </c>
      <c r="E705" s="1">
        <v>17.0</v>
      </c>
      <c r="F705" s="1">
        <v>13709.0</v>
      </c>
      <c r="G705" s="1">
        <v>1960.0</v>
      </c>
      <c r="H705" s="1">
        <v>3376.0</v>
      </c>
      <c r="K705" s="1">
        <f t="shared" si="1"/>
        <v>5336</v>
      </c>
    </row>
    <row r="706" ht="15.75" customHeight="1">
      <c r="A706" s="1">
        <v>44.0</v>
      </c>
      <c r="B706" s="1">
        <v>4.45046501E13</v>
      </c>
      <c r="C706" s="1" t="s">
        <v>723</v>
      </c>
      <c r="D706" s="1">
        <v>4814730.0</v>
      </c>
      <c r="E706" s="1">
        <v>17.0</v>
      </c>
      <c r="F706" s="1">
        <v>13698.0</v>
      </c>
      <c r="G706" s="1">
        <v>1689.0</v>
      </c>
      <c r="H706" s="1">
        <v>4176.0</v>
      </c>
      <c r="K706" s="1">
        <f t="shared" si="1"/>
        <v>5865</v>
      </c>
    </row>
    <row r="707" ht="15.75" customHeight="1">
      <c r="A707" s="1">
        <v>26.0</v>
      </c>
      <c r="B707" s="1">
        <v>2.65095007E13</v>
      </c>
      <c r="C707" s="1" t="s">
        <v>724</v>
      </c>
      <c r="D707" s="1">
        <v>2912010.0</v>
      </c>
      <c r="E707" s="1">
        <v>17.0</v>
      </c>
      <c r="F707" s="1">
        <v>13681.0</v>
      </c>
      <c r="G707" s="1">
        <v>4429.0</v>
      </c>
      <c r="H707" s="1">
        <v>6992.0</v>
      </c>
      <c r="K707" s="1">
        <f t="shared" si="1"/>
        <v>11421</v>
      </c>
    </row>
    <row r="708" ht="15.75" customHeight="1">
      <c r="A708" s="1">
        <v>5.0</v>
      </c>
      <c r="B708" s="1">
        <v>5.5036057E12</v>
      </c>
      <c r="C708" s="1" t="s">
        <v>725</v>
      </c>
      <c r="D708" s="1">
        <v>636972.0</v>
      </c>
      <c r="E708" s="1">
        <v>17.0</v>
      </c>
      <c r="F708" s="1">
        <v>13679.0</v>
      </c>
      <c r="G708" s="1">
        <v>7087.0</v>
      </c>
      <c r="H708" s="1">
        <v>4036.0</v>
      </c>
      <c r="K708" s="1">
        <f t="shared" si="1"/>
        <v>11123</v>
      </c>
    </row>
    <row r="709" ht="15.75" customHeight="1">
      <c r="A709" s="1">
        <v>44.0</v>
      </c>
      <c r="B709" s="1">
        <v>4.45227011E13</v>
      </c>
      <c r="C709" s="1" t="s">
        <v>726</v>
      </c>
      <c r="D709" s="1">
        <v>4828890.0</v>
      </c>
      <c r="E709" s="1">
        <v>17.0</v>
      </c>
      <c r="F709" s="1">
        <v>13666.0</v>
      </c>
      <c r="G709" s="1">
        <v>1814.0</v>
      </c>
      <c r="H709" s="1">
        <v>4516.0</v>
      </c>
      <c r="K709" s="1">
        <f t="shared" si="1"/>
        <v>6330</v>
      </c>
    </row>
    <row r="710" ht="15.75" customHeight="1">
      <c r="A710" s="1">
        <v>21.0</v>
      </c>
      <c r="B710" s="1">
        <v>2.11008007301E13</v>
      </c>
      <c r="C710" s="1" t="s">
        <v>727</v>
      </c>
      <c r="D710" s="1">
        <v>2400240.0</v>
      </c>
      <c r="E710" s="1">
        <v>17.0</v>
      </c>
      <c r="F710" s="1">
        <v>13645.0</v>
      </c>
      <c r="G710" s="1">
        <v>3104.0</v>
      </c>
      <c r="H710" s="1">
        <v>4232.0</v>
      </c>
      <c r="K710" s="1">
        <f t="shared" si="1"/>
        <v>7336</v>
      </c>
    </row>
    <row r="711" ht="15.75" customHeight="1">
      <c r="A711" s="1">
        <v>10.0</v>
      </c>
      <c r="B711" s="1">
        <v>1.05018001E13</v>
      </c>
      <c r="C711" s="1" t="s">
        <v>728</v>
      </c>
      <c r="D711" s="1">
        <v>1200540.0</v>
      </c>
      <c r="E711" s="1">
        <v>17.0</v>
      </c>
      <c r="F711" s="1">
        <v>13632.0</v>
      </c>
      <c r="G711" s="1">
        <v>2635.0</v>
      </c>
      <c r="H711" s="1">
        <v>4511.0</v>
      </c>
      <c r="K711" s="1">
        <f t="shared" si="1"/>
        <v>7146</v>
      </c>
    </row>
    <row r="712" ht="15.75" customHeight="1">
      <c r="A712" s="1">
        <v>3.0</v>
      </c>
      <c r="B712" s="1">
        <v>3.5001006E12</v>
      </c>
      <c r="C712" s="1" t="s">
        <v>729</v>
      </c>
      <c r="D712" s="1">
        <v>403290.0</v>
      </c>
      <c r="E712" s="1">
        <v>17.0</v>
      </c>
      <c r="F712" s="1">
        <v>13630.0</v>
      </c>
      <c r="G712" s="1">
        <v>1130.0</v>
      </c>
      <c r="H712" s="1">
        <v>790.0</v>
      </c>
      <c r="K712" s="1">
        <f t="shared" si="1"/>
        <v>1920</v>
      </c>
    </row>
    <row r="713" ht="15.75" customHeight="1">
      <c r="A713" s="1">
        <v>25.0</v>
      </c>
      <c r="B713" s="1">
        <v>2.55061501E13</v>
      </c>
      <c r="C713" s="1" t="s">
        <v>730</v>
      </c>
      <c r="D713" s="1">
        <v>2803830.0</v>
      </c>
      <c r="E713" s="1">
        <v>17.0</v>
      </c>
      <c r="F713" s="1">
        <v>13627.0</v>
      </c>
      <c r="G713" s="1">
        <v>2536.0</v>
      </c>
      <c r="H713" s="1">
        <v>4650.0</v>
      </c>
      <c r="K713" s="1">
        <f t="shared" si="1"/>
        <v>7186</v>
      </c>
    </row>
    <row r="714" ht="15.75" customHeight="1">
      <c r="A714" s="1">
        <v>6.0</v>
      </c>
      <c r="B714" s="1">
        <v>6.5021013E12</v>
      </c>
      <c r="C714" s="1" t="s">
        <v>731</v>
      </c>
      <c r="D714" s="1">
        <v>804530.0</v>
      </c>
      <c r="E714" s="1">
        <v>17.0</v>
      </c>
      <c r="F714" s="1">
        <v>13577.0</v>
      </c>
      <c r="G714" s="1">
        <v>3587.0</v>
      </c>
      <c r="H714" s="1">
        <v>4935.0</v>
      </c>
      <c r="K714" s="1">
        <f t="shared" si="1"/>
        <v>8522</v>
      </c>
    </row>
    <row r="715" ht="15.75" customHeight="1">
      <c r="A715" s="1">
        <v>11.0</v>
      </c>
      <c r="B715" s="1">
        <v>1.15036001E13</v>
      </c>
      <c r="C715" s="1" t="s">
        <v>732</v>
      </c>
      <c r="D715" s="1">
        <v>1301410.0</v>
      </c>
      <c r="E715" s="1">
        <v>17.0</v>
      </c>
      <c r="F715" s="1">
        <v>13561.0</v>
      </c>
      <c r="G715" s="1">
        <v>2459.0</v>
      </c>
      <c r="H715" s="1">
        <v>5119.0</v>
      </c>
      <c r="K715" s="1">
        <f t="shared" si="1"/>
        <v>7578</v>
      </c>
    </row>
    <row r="716" ht="15.75" customHeight="1">
      <c r="A716" s="1">
        <v>3.0</v>
      </c>
      <c r="B716" s="1">
        <v>3.5007011E12</v>
      </c>
      <c r="C716" s="1" t="s">
        <v>733</v>
      </c>
      <c r="D716" s="1">
        <v>402430.0</v>
      </c>
      <c r="E716" s="1">
        <v>17.0</v>
      </c>
      <c r="F716" s="1">
        <v>13560.0</v>
      </c>
      <c r="G716" s="1">
        <v>4978.0</v>
      </c>
      <c r="H716" s="1">
        <v>5161.0</v>
      </c>
      <c r="K716" s="1">
        <f t="shared" si="1"/>
        <v>10139</v>
      </c>
    </row>
    <row r="717" ht="15.75" customHeight="1">
      <c r="A717" s="1">
        <v>19.0</v>
      </c>
      <c r="B717" s="1">
        <v>1.95048001E13</v>
      </c>
      <c r="C717" s="1" t="s">
        <v>734</v>
      </c>
      <c r="D717" s="1">
        <v>2201530.0</v>
      </c>
      <c r="E717" s="1">
        <v>17.0</v>
      </c>
      <c r="F717" s="1">
        <v>13552.0</v>
      </c>
      <c r="G717" s="1">
        <v>2493.0</v>
      </c>
      <c r="H717" s="1">
        <v>3679.0</v>
      </c>
      <c r="K717" s="1">
        <f t="shared" si="1"/>
        <v>6172</v>
      </c>
    </row>
    <row r="718" ht="15.75" customHeight="1">
      <c r="A718" s="1">
        <v>43.0</v>
      </c>
      <c r="B718" s="1">
        <v>4.31071071301E13</v>
      </c>
      <c r="C718" s="1" t="s">
        <v>735</v>
      </c>
      <c r="D718" s="1">
        <v>4703480.0</v>
      </c>
      <c r="E718" s="1">
        <v>17.0</v>
      </c>
      <c r="F718" s="1">
        <v>13545.0</v>
      </c>
      <c r="G718" s="1">
        <v>3418.0</v>
      </c>
      <c r="H718" s="1">
        <v>4323.0</v>
      </c>
      <c r="K718" s="1">
        <f t="shared" si="1"/>
        <v>7741</v>
      </c>
    </row>
    <row r="719" ht="15.75" customHeight="1">
      <c r="A719" s="1">
        <v>45.0</v>
      </c>
      <c r="B719" s="1">
        <v>4.55025003E13</v>
      </c>
      <c r="C719" s="1" t="s">
        <v>736</v>
      </c>
      <c r="D719" s="1">
        <v>4900810.0</v>
      </c>
      <c r="E719" s="1">
        <v>17.0</v>
      </c>
      <c r="F719" s="1">
        <v>13509.0</v>
      </c>
      <c r="G719" s="1">
        <v>3434.0</v>
      </c>
      <c r="H719" s="1">
        <v>3583.0</v>
      </c>
      <c r="K719" s="1">
        <f t="shared" si="1"/>
        <v>7017</v>
      </c>
    </row>
    <row r="720" ht="15.75" customHeight="1">
      <c r="A720" s="1">
        <v>34.0</v>
      </c>
      <c r="B720" s="1">
        <v>3.41012012301E13</v>
      </c>
      <c r="C720" s="1" t="s">
        <v>737</v>
      </c>
      <c r="D720" s="1">
        <v>3700480.0</v>
      </c>
      <c r="E720" s="1">
        <v>17.0</v>
      </c>
      <c r="F720" s="1">
        <v>13500.0</v>
      </c>
      <c r="G720" s="1">
        <v>3250.0</v>
      </c>
      <c r="H720" s="1">
        <v>4664.0</v>
      </c>
      <c r="K720" s="1">
        <f t="shared" si="1"/>
        <v>7914</v>
      </c>
    </row>
    <row r="721" ht="15.75" customHeight="1">
      <c r="A721" s="1">
        <v>1.0</v>
      </c>
      <c r="B721" s="1">
        <v>1.5035001E12</v>
      </c>
      <c r="C721" s="1" t="s">
        <v>738</v>
      </c>
      <c r="D721" s="1">
        <v>101230.0</v>
      </c>
      <c r="E721" s="1">
        <v>17.0</v>
      </c>
      <c r="F721" s="1">
        <v>13490.0</v>
      </c>
      <c r="G721" s="1">
        <v>3743.0</v>
      </c>
      <c r="H721" s="1">
        <v>4035.0</v>
      </c>
      <c r="K721" s="1">
        <f t="shared" si="1"/>
        <v>7778</v>
      </c>
    </row>
    <row r="722" ht="15.75" customHeight="1">
      <c r="A722" s="1">
        <v>38.0</v>
      </c>
      <c r="B722" s="1">
        <v>3.85020019E13</v>
      </c>
      <c r="C722" s="1" t="s">
        <v>739</v>
      </c>
      <c r="D722" s="1">
        <v>4104740.0</v>
      </c>
      <c r="E722" s="1">
        <v>17.0</v>
      </c>
      <c r="F722" s="1">
        <v>13466.0</v>
      </c>
      <c r="G722" s="1">
        <v>3610.0</v>
      </c>
      <c r="H722" s="1">
        <v>3730.0</v>
      </c>
      <c r="K722" s="1">
        <f t="shared" si="1"/>
        <v>7340</v>
      </c>
    </row>
    <row r="723" ht="15.75" customHeight="1">
      <c r="A723" s="1">
        <v>44.0</v>
      </c>
      <c r="B723" s="1">
        <v>4.45165201E13</v>
      </c>
      <c r="C723" s="1" t="s">
        <v>740</v>
      </c>
      <c r="D723" s="1">
        <v>4800150.0</v>
      </c>
      <c r="E723" s="1">
        <v>17.0</v>
      </c>
      <c r="F723" s="1">
        <v>13460.0</v>
      </c>
      <c r="G723" s="1">
        <v>414.0</v>
      </c>
      <c r="H723" s="1">
        <v>326.0</v>
      </c>
      <c r="K723" s="1">
        <f t="shared" si="1"/>
        <v>740</v>
      </c>
    </row>
    <row r="724" ht="15.75" customHeight="1">
      <c r="A724" s="1">
        <v>31.0</v>
      </c>
      <c r="B724" s="1">
        <v>3.15006401E13</v>
      </c>
      <c r="C724" s="1" t="s">
        <v>741</v>
      </c>
      <c r="D724" s="1">
        <v>3416800.0</v>
      </c>
      <c r="E724" s="1">
        <v>17.0</v>
      </c>
      <c r="F724" s="1">
        <v>13420.0</v>
      </c>
      <c r="G724" s="1">
        <v>3459.0</v>
      </c>
      <c r="H724" s="1">
        <v>5363.0</v>
      </c>
      <c r="K724" s="1">
        <f t="shared" si="1"/>
        <v>8822</v>
      </c>
    </row>
    <row r="725" ht="15.75" customHeight="1">
      <c r="A725" s="1">
        <v>5.0</v>
      </c>
      <c r="B725" s="1">
        <v>5.5019092E12</v>
      </c>
      <c r="C725" s="1" t="s">
        <v>742</v>
      </c>
      <c r="D725" s="1">
        <v>635970.0</v>
      </c>
      <c r="E725" s="1">
        <v>17.0</v>
      </c>
      <c r="F725" s="1">
        <v>13384.0</v>
      </c>
      <c r="G725" s="1">
        <v>643.0</v>
      </c>
      <c r="H725" s="1">
        <v>0.0</v>
      </c>
      <c r="K725" s="1">
        <f t="shared" si="1"/>
        <v>643</v>
      </c>
    </row>
    <row r="726" ht="15.75" customHeight="1">
      <c r="A726" s="1">
        <v>44.0</v>
      </c>
      <c r="B726" s="1">
        <v>4.45043012E13</v>
      </c>
      <c r="C726" s="1" t="s">
        <v>743</v>
      </c>
      <c r="D726" s="1">
        <v>4820010.0</v>
      </c>
      <c r="E726" s="1">
        <v>17.0</v>
      </c>
      <c r="F726" s="1">
        <v>13372.0</v>
      </c>
      <c r="G726" s="1">
        <v>684.0</v>
      </c>
      <c r="H726" s="1">
        <v>4284.0</v>
      </c>
      <c r="K726" s="1">
        <f t="shared" si="1"/>
        <v>4968</v>
      </c>
    </row>
    <row r="727" ht="15.75" customHeight="1">
      <c r="A727" s="1">
        <v>3.0</v>
      </c>
      <c r="B727" s="1">
        <v>3.5014017E12</v>
      </c>
      <c r="C727" s="1" t="s">
        <v>744</v>
      </c>
      <c r="D727" s="1">
        <v>409630.0</v>
      </c>
      <c r="E727" s="1">
        <v>17.0</v>
      </c>
      <c r="F727" s="1">
        <v>13344.0</v>
      </c>
      <c r="G727" s="1">
        <v>4628.0</v>
      </c>
      <c r="H727" s="1">
        <v>4688.0</v>
      </c>
      <c r="K727" s="1">
        <f t="shared" si="1"/>
        <v>9316</v>
      </c>
    </row>
    <row r="728" ht="15.75" customHeight="1">
      <c r="A728" s="1">
        <v>37.0</v>
      </c>
      <c r="B728" s="1">
        <v>3.75055018E13</v>
      </c>
      <c r="C728" s="1" t="s">
        <v>745</v>
      </c>
      <c r="D728" s="1">
        <v>4019950.0</v>
      </c>
      <c r="E728" s="1">
        <v>17.0</v>
      </c>
      <c r="F728" s="1">
        <v>13338.0</v>
      </c>
      <c r="G728" s="1">
        <v>3854.0</v>
      </c>
      <c r="H728" s="1">
        <v>4657.0</v>
      </c>
      <c r="K728" s="1">
        <f t="shared" si="1"/>
        <v>8511</v>
      </c>
    </row>
    <row r="729" ht="15.75" customHeight="1">
      <c r="A729" s="1">
        <v>11.0</v>
      </c>
      <c r="B729" s="1">
        <v>1.15126001E13</v>
      </c>
      <c r="C729" s="1" t="s">
        <v>746</v>
      </c>
      <c r="D729" s="1">
        <v>1302520.0</v>
      </c>
      <c r="E729" s="1">
        <v>17.0</v>
      </c>
      <c r="F729" s="1">
        <v>13333.0</v>
      </c>
      <c r="G729" s="1">
        <v>4398.0</v>
      </c>
      <c r="H729" s="1">
        <v>4882.0</v>
      </c>
      <c r="K729" s="1">
        <f t="shared" si="1"/>
        <v>9280</v>
      </c>
    </row>
    <row r="730" ht="15.75" customHeight="1">
      <c r="A730" s="1">
        <v>33.0</v>
      </c>
      <c r="B730" s="1">
        <v>3.35060029E13</v>
      </c>
      <c r="C730" s="1" t="s">
        <v>747</v>
      </c>
      <c r="D730" s="1">
        <v>3620100.0</v>
      </c>
      <c r="E730" s="1">
        <v>17.0</v>
      </c>
      <c r="F730" s="1">
        <v>13321.0</v>
      </c>
      <c r="G730" s="1">
        <v>2961.0</v>
      </c>
      <c r="H730" s="1">
        <v>3713.0</v>
      </c>
      <c r="K730" s="1">
        <f t="shared" si="1"/>
        <v>6674</v>
      </c>
    </row>
    <row r="731" ht="15.75" customHeight="1">
      <c r="A731" s="1">
        <v>43.0</v>
      </c>
      <c r="B731" s="1">
        <v>4.31078078301E13</v>
      </c>
      <c r="C731" s="1" t="s">
        <v>748</v>
      </c>
      <c r="D731" s="1">
        <v>4703780.0</v>
      </c>
      <c r="E731" s="1">
        <v>17.0</v>
      </c>
      <c r="F731" s="1">
        <v>13300.0</v>
      </c>
      <c r="G731" s="1">
        <v>3578.0</v>
      </c>
      <c r="H731" s="1">
        <v>5413.0</v>
      </c>
      <c r="K731" s="1">
        <f t="shared" si="1"/>
        <v>8991</v>
      </c>
    </row>
    <row r="732" ht="15.75" customHeight="1">
      <c r="A732" s="1">
        <v>5.0</v>
      </c>
      <c r="B732" s="1">
        <v>5.5037038E12</v>
      </c>
      <c r="C732" s="1" t="s">
        <v>749</v>
      </c>
      <c r="D732" s="1">
        <v>634880.0</v>
      </c>
      <c r="E732" s="1">
        <v>17.0</v>
      </c>
      <c r="F732" s="1">
        <v>13295.0</v>
      </c>
      <c r="G732" s="1">
        <v>2632.0</v>
      </c>
      <c r="H732" s="1">
        <v>5253.0</v>
      </c>
      <c r="K732" s="1">
        <f t="shared" si="1"/>
        <v>7885</v>
      </c>
    </row>
    <row r="733" ht="15.75" customHeight="1">
      <c r="A733" s="1">
        <v>48.0</v>
      </c>
      <c r="B733" s="1">
        <v>4.85039013E13</v>
      </c>
      <c r="C733" s="1" t="s">
        <v>750</v>
      </c>
      <c r="D733" s="1">
        <v>5308670.0</v>
      </c>
      <c r="E733" s="1">
        <v>17.0</v>
      </c>
      <c r="F733" s="1">
        <v>13253.0</v>
      </c>
      <c r="G733" s="1">
        <v>5885.0</v>
      </c>
      <c r="H733" s="1">
        <v>3943.0</v>
      </c>
      <c r="K733" s="1">
        <f t="shared" si="1"/>
        <v>9828</v>
      </c>
    </row>
    <row r="734" ht="15.75" customHeight="1">
      <c r="A734" s="1">
        <v>5.0</v>
      </c>
      <c r="B734" s="1">
        <v>5.5010082E12</v>
      </c>
      <c r="C734" s="1" t="s">
        <v>751</v>
      </c>
      <c r="D734" s="1">
        <v>635250.0</v>
      </c>
      <c r="E734" s="1">
        <v>17.0</v>
      </c>
      <c r="F734" s="1">
        <v>13226.0</v>
      </c>
      <c r="G734" s="1">
        <v>3276.0</v>
      </c>
      <c r="H734" s="1">
        <v>6077.0</v>
      </c>
      <c r="K734" s="1">
        <f t="shared" si="1"/>
        <v>9353</v>
      </c>
    </row>
    <row r="735" ht="15.75" customHeight="1">
      <c r="A735" s="1">
        <v>37.0</v>
      </c>
      <c r="B735" s="1">
        <v>3.75014015E13</v>
      </c>
      <c r="C735" s="1" t="s">
        <v>752</v>
      </c>
      <c r="D735" s="1">
        <v>4020250.0</v>
      </c>
      <c r="E735" s="1">
        <v>17.0</v>
      </c>
      <c r="F735" s="1">
        <v>13194.0</v>
      </c>
      <c r="G735" s="1">
        <v>2291.0</v>
      </c>
      <c r="H735" s="1">
        <v>5238.0</v>
      </c>
      <c r="K735" s="1">
        <f t="shared" si="1"/>
        <v>7529</v>
      </c>
    </row>
    <row r="736" ht="15.75" customHeight="1">
      <c r="A736" s="1">
        <v>7.0</v>
      </c>
      <c r="B736" s="1">
        <v>7.2001006301E12</v>
      </c>
      <c r="C736" s="1" t="s">
        <v>753</v>
      </c>
      <c r="D736" s="1">
        <v>904320.0</v>
      </c>
      <c r="E736" s="1">
        <v>17.0</v>
      </c>
      <c r="F736" s="1">
        <v>13154.0</v>
      </c>
      <c r="G736" s="1">
        <v>2850.0</v>
      </c>
      <c r="H736" s="1">
        <v>4418.0</v>
      </c>
      <c r="K736" s="1">
        <f t="shared" si="1"/>
        <v>7268</v>
      </c>
    </row>
    <row r="737" ht="15.75" customHeight="1">
      <c r="A737" s="1">
        <v>5.0</v>
      </c>
      <c r="B737" s="1">
        <v>5.1045044301E12</v>
      </c>
      <c r="C737" s="1" t="s">
        <v>754</v>
      </c>
      <c r="D737" s="1">
        <v>691037.0</v>
      </c>
      <c r="E737" s="1">
        <v>17.0</v>
      </c>
      <c r="F737" s="1">
        <v>13129.0</v>
      </c>
      <c r="G737" s="1">
        <v>539.0</v>
      </c>
      <c r="H737" s="1">
        <v>2028.0</v>
      </c>
      <c r="K737" s="1">
        <f t="shared" si="1"/>
        <v>2567</v>
      </c>
    </row>
    <row r="738" ht="15.75" customHeight="1">
      <c r="A738" s="1">
        <v>5.0</v>
      </c>
      <c r="B738" s="1">
        <v>5.5042026E12</v>
      </c>
      <c r="C738" s="1" t="s">
        <v>755</v>
      </c>
      <c r="D738" s="1">
        <v>601414.0</v>
      </c>
      <c r="E738" s="1">
        <v>17.0</v>
      </c>
      <c r="F738" s="1">
        <v>13128.0</v>
      </c>
      <c r="G738" s="1">
        <v>2183.0</v>
      </c>
      <c r="H738" s="1">
        <v>6414.0</v>
      </c>
      <c r="K738" s="1">
        <f t="shared" si="1"/>
        <v>8597</v>
      </c>
    </row>
    <row r="739" ht="15.75" customHeight="1">
      <c r="A739" s="1">
        <v>35.0</v>
      </c>
      <c r="B739" s="1">
        <v>3.55040701E13</v>
      </c>
      <c r="C739" s="1" t="s">
        <v>756</v>
      </c>
      <c r="D739" s="1">
        <v>3802530.0</v>
      </c>
      <c r="E739" s="1">
        <v>17.0</v>
      </c>
      <c r="F739" s="1">
        <v>13119.0</v>
      </c>
      <c r="G739" s="1">
        <v>3864.0</v>
      </c>
      <c r="H739" s="1">
        <v>1154.0</v>
      </c>
      <c r="K739" s="1">
        <f t="shared" si="1"/>
        <v>5018</v>
      </c>
    </row>
    <row r="740" ht="15.75" customHeight="1">
      <c r="A740" s="1">
        <v>44.0</v>
      </c>
      <c r="B740" s="1">
        <v>4.45221201E13</v>
      </c>
      <c r="C740" s="1" t="s">
        <v>757</v>
      </c>
      <c r="D740" s="1">
        <v>4800164.0</v>
      </c>
      <c r="E740" s="1">
        <v>17.0</v>
      </c>
      <c r="F740" s="1">
        <v>13068.0</v>
      </c>
      <c r="G740" s="1">
        <v>270.0</v>
      </c>
      <c r="H740" s="1">
        <v>405.0</v>
      </c>
      <c r="K740" s="1">
        <f t="shared" si="1"/>
        <v>675</v>
      </c>
    </row>
    <row r="741" ht="15.75" customHeight="1">
      <c r="A741" s="1">
        <v>11.0</v>
      </c>
      <c r="B741" s="1">
        <v>1.15034001E13</v>
      </c>
      <c r="C741" s="1" t="s">
        <v>758</v>
      </c>
      <c r="D741" s="1">
        <v>1301350.0</v>
      </c>
      <c r="E741" s="1">
        <v>17.0</v>
      </c>
      <c r="F741" s="1">
        <v>13062.0</v>
      </c>
      <c r="G741" s="1">
        <v>5421.0</v>
      </c>
      <c r="H741" s="1">
        <v>4152.0</v>
      </c>
      <c r="K741" s="1">
        <f t="shared" si="1"/>
        <v>9573</v>
      </c>
    </row>
    <row r="742" ht="15.75" customHeight="1">
      <c r="A742" s="1">
        <v>16.0</v>
      </c>
      <c r="B742" s="1">
        <v>1.65007402E13</v>
      </c>
      <c r="C742" s="1" t="s">
        <v>759</v>
      </c>
      <c r="D742" s="1">
        <v>1999010.0</v>
      </c>
      <c r="E742" s="1">
        <v>17.0</v>
      </c>
      <c r="F742" s="1">
        <v>13056.0</v>
      </c>
      <c r="G742" s="1">
        <v>0.0</v>
      </c>
      <c r="H742" s="1">
        <v>0.0</v>
      </c>
      <c r="K742" s="1">
        <f t="shared" si="1"/>
        <v>0</v>
      </c>
    </row>
    <row r="743" ht="15.75" customHeight="1">
      <c r="A743" s="1">
        <v>38.0</v>
      </c>
      <c r="B743" s="1">
        <v>3.85015015E13</v>
      </c>
      <c r="C743" s="1" t="s">
        <v>760</v>
      </c>
      <c r="D743" s="1">
        <v>4108040.0</v>
      </c>
      <c r="E743" s="1">
        <v>17.0</v>
      </c>
      <c r="F743" s="1">
        <v>13056.0</v>
      </c>
      <c r="G743" s="1">
        <v>4272.0</v>
      </c>
      <c r="H743" s="1">
        <v>4061.0</v>
      </c>
      <c r="K743" s="1">
        <f t="shared" si="1"/>
        <v>8333</v>
      </c>
    </row>
    <row r="744" ht="15.75" customHeight="1">
      <c r="A744" s="1">
        <v>18.0</v>
      </c>
      <c r="B744" s="1">
        <v>1.85076002E13</v>
      </c>
      <c r="C744" s="1" t="s">
        <v>761</v>
      </c>
      <c r="D744" s="1">
        <v>2103720.0</v>
      </c>
      <c r="E744" s="1">
        <v>17.0</v>
      </c>
      <c r="F744" s="1">
        <v>13053.0</v>
      </c>
      <c r="G744" s="1">
        <v>3208.0</v>
      </c>
      <c r="H744" s="1">
        <v>5024.0</v>
      </c>
      <c r="K744" s="1">
        <f t="shared" si="1"/>
        <v>8232</v>
      </c>
    </row>
    <row r="745" ht="15.75" customHeight="1">
      <c r="A745" s="1">
        <v>50.0</v>
      </c>
      <c r="B745" s="1">
        <v>5.05045601E13</v>
      </c>
      <c r="C745" s="1" t="s">
        <v>762</v>
      </c>
      <c r="D745" s="1">
        <v>5500390.0</v>
      </c>
      <c r="E745" s="1">
        <v>17.0</v>
      </c>
      <c r="F745" s="1">
        <v>13034.0</v>
      </c>
      <c r="G745" s="1">
        <v>2279.0</v>
      </c>
      <c r="H745" s="1">
        <v>3559.0</v>
      </c>
      <c r="K745" s="1">
        <f t="shared" si="1"/>
        <v>5838</v>
      </c>
    </row>
    <row r="746" ht="15.75" customHeight="1">
      <c r="A746" s="1">
        <v>47.0</v>
      </c>
      <c r="B746" s="1">
        <v>4.72131001301E13</v>
      </c>
      <c r="C746" s="1" t="s">
        <v>763</v>
      </c>
      <c r="D746" s="1">
        <v>5103710.0</v>
      </c>
      <c r="E746" s="1">
        <v>17.0</v>
      </c>
      <c r="F746" s="1">
        <v>13019.0</v>
      </c>
      <c r="G746" s="1">
        <v>3249.0</v>
      </c>
      <c r="H746" s="1">
        <v>4507.0</v>
      </c>
      <c r="K746" s="1">
        <f t="shared" si="1"/>
        <v>7756</v>
      </c>
    </row>
    <row r="747" ht="15.75" customHeight="1">
      <c r="A747" s="1">
        <v>30.0</v>
      </c>
      <c r="B747" s="1">
        <v>3.02006002301E13</v>
      </c>
      <c r="C747" s="1" t="s">
        <v>764</v>
      </c>
      <c r="D747" s="1">
        <v>3304980.0</v>
      </c>
      <c r="E747" s="1">
        <v>17.0</v>
      </c>
      <c r="F747" s="1">
        <v>13017.0</v>
      </c>
      <c r="G747" s="1">
        <v>3481.0</v>
      </c>
      <c r="H747" s="1">
        <v>2901.0</v>
      </c>
      <c r="K747" s="1">
        <f t="shared" si="1"/>
        <v>6382</v>
      </c>
    </row>
    <row r="748" ht="15.75" customHeight="1">
      <c r="A748" s="1">
        <v>40.0</v>
      </c>
      <c r="B748" s="1">
        <v>4.02004005301E13</v>
      </c>
      <c r="C748" s="1" t="s">
        <v>765</v>
      </c>
      <c r="D748" s="1">
        <v>4401200.0</v>
      </c>
      <c r="E748" s="1">
        <v>17.0</v>
      </c>
      <c r="F748" s="1">
        <v>12985.0</v>
      </c>
      <c r="G748" s="1">
        <v>4154.0</v>
      </c>
      <c r="H748" s="1">
        <v>3062.0</v>
      </c>
      <c r="K748" s="1">
        <f t="shared" si="1"/>
        <v>7216</v>
      </c>
    </row>
    <row r="749" ht="15.75" customHeight="1">
      <c r="A749" s="1">
        <v>41.0</v>
      </c>
      <c r="B749" s="1">
        <v>4.15032001E13</v>
      </c>
      <c r="C749" s="1" t="s">
        <v>766</v>
      </c>
      <c r="D749" s="1">
        <v>4502820.0</v>
      </c>
      <c r="E749" s="1">
        <v>17.0</v>
      </c>
      <c r="F749" s="1">
        <v>12977.0</v>
      </c>
      <c r="G749" s="1">
        <v>1774.0</v>
      </c>
      <c r="H749" s="1">
        <v>4260.0</v>
      </c>
      <c r="K749" s="1">
        <f t="shared" si="1"/>
        <v>6034</v>
      </c>
    </row>
    <row r="750" ht="15.75" customHeight="1">
      <c r="A750" s="1">
        <v>39.0</v>
      </c>
      <c r="B750" s="1">
        <v>3.95067063E13</v>
      </c>
      <c r="C750" s="1" t="s">
        <v>767</v>
      </c>
      <c r="D750" s="1">
        <v>4226820.0</v>
      </c>
      <c r="E750" s="1">
        <v>17.0</v>
      </c>
      <c r="F750" s="1">
        <v>12942.0</v>
      </c>
      <c r="G750" s="1">
        <v>5637.0</v>
      </c>
      <c r="H750" s="1">
        <v>4622.0</v>
      </c>
      <c r="K750" s="1">
        <f t="shared" si="1"/>
        <v>10259</v>
      </c>
    </row>
    <row r="751" ht="15.75" customHeight="1">
      <c r="A751" s="1">
        <v>5.0</v>
      </c>
      <c r="B751" s="1">
        <v>5.5019007E12</v>
      </c>
      <c r="C751" s="1" t="s">
        <v>768</v>
      </c>
      <c r="D751" s="1">
        <v>603600.0</v>
      </c>
      <c r="E751" s="1">
        <v>17.0</v>
      </c>
      <c r="F751" s="1">
        <v>12938.0</v>
      </c>
      <c r="G751" s="1">
        <v>3140.0</v>
      </c>
      <c r="H751" s="1">
        <v>4975.0</v>
      </c>
      <c r="K751" s="1">
        <f t="shared" si="1"/>
        <v>8115</v>
      </c>
    </row>
    <row r="752" ht="15.75" customHeight="1">
      <c r="A752" s="1">
        <v>23.0</v>
      </c>
      <c r="B752" s="1">
        <v>2.35033401E13</v>
      </c>
      <c r="C752" s="1" t="s">
        <v>769</v>
      </c>
      <c r="D752" s="1">
        <v>2680520.0</v>
      </c>
      <c r="E752" s="1">
        <v>17.0</v>
      </c>
      <c r="F752" s="1">
        <v>12917.0</v>
      </c>
      <c r="G752" s="1">
        <v>871.0</v>
      </c>
      <c r="H752" s="1">
        <v>0.0</v>
      </c>
      <c r="K752" s="1">
        <f t="shared" si="1"/>
        <v>871</v>
      </c>
    </row>
    <row r="753" ht="15.75" customHeight="1">
      <c r="A753" s="1">
        <v>15.0</v>
      </c>
      <c r="B753" s="1">
        <v>1.55079002E13</v>
      </c>
      <c r="C753" s="1" t="s">
        <v>770</v>
      </c>
      <c r="D753" s="1">
        <v>1805400.0</v>
      </c>
      <c r="E753" s="1">
        <v>17.0</v>
      </c>
      <c r="F753" s="1">
        <v>12899.0</v>
      </c>
      <c r="G753" s="1">
        <v>2239.0</v>
      </c>
      <c r="H753" s="1">
        <v>3119.0</v>
      </c>
      <c r="K753" s="1">
        <f t="shared" si="1"/>
        <v>5358</v>
      </c>
    </row>
    <row r="754" ht="15.75" customHeight="1">
      <c r="A754" s="1">
        <v>5.0</v>
      </c>
      <c r="B754" s="1">
        <v>5.5015022E12</v>
      </c>
      <c r="C754" s="1" t="s">
        <v>771</v>
      </c>
      <c r="D754" s="1">
        <v>616050.0</v>
      </c>
      <c r="E754" s="1">
        <v>17.0</v>
      </c>
      <c r="F754" s="1">
        <v>12849.0</v>
      </c>
      <c r="G754" s="1">
        <v>4104.0</v>
      </c>
      <c r="H754" s="1">
        <v>5006.0</v>
      </c>
      <c r="K754" s="1">
        <f t="shared" si="1"/>
        <v>9110</v>
      </c>
    </row>
    <row r="755" ht="15.75" customHeight="1">
      <c r="A755" s="1">
        <v>44.0</v>
      </c>
      <c r="B755" s="1">
        <v>4.45105003E13</v>
      </c>
      <c r="C755" s="1" t="s">
        <v>772</v>
      </c>
      <c r="D755" s="1">
        <v>4800010.0</v>
      </c>
      <c r="E755" s="1">
        <v>17.0</v>
      </c>
      <c r="F755" s="1">
        <v>12841.0</v>
      </c>
      <c r="G755" s="1">
        <v>2186.0</v>
      </c>
      <c r="H755" s="1">
        <v>4706.0</v>
      </c>
      <c r="K755" s="1">
        <f t="shared" si="1"/>
        <v>6892</v>
      </c>
    </row>
    <row r="756" ht="15.75" customHeight="1">
      <c r="A756" s="1">
        <v>14.0</v>
      </c>
      <c r="B756" s="1">
        <v>1.45010005E13</v>
      </c>
      <c r="C756" s="1" t="s">
        <v>773</v>
      </c>
      <c r="D756" s="1">
        <v>1709420.0</v>
      </c>
      <c r="E756" s="1">
        <v>17.0</v>
      </c>
      <c r="F756" s="1">
        <v>12837.0</v>
      </c>
      <c r="G756" s="1">
        <v>3429.0</v>
      </c>
      <c r="H756" s="1">
        <v>3581.0</v>
      </c>
      <c r="K756" s="1">
        <f t="shared" si="1"/>
        <v>7010</v>
      </c>
    </row>
    <row r="757" ht="15.75" customHeight="1">
      <c r="A757" s="1">
        <v>41.0</v>
      </c>
      <c r="B757" s="1">
        <v>4.15004001E13</v>
      </c>
      <c r="C757" s="1" t="s">
        <v>774</v>
      </c>
      <c r="D757" s="1">
        <v>4500900.0</v>
      </c>
      <c r="E757" s="1">
        <v>17.0</v>
      </c>
      <c r="F757" s="1">
        <v>12811.0</v>
      </c>
      <c r="G757" s="1">
        <v>3143.0</v>
      </c>
      <c r="H757" s="1">
        <v>5620.0</v>
      </c>
      <c r="K757" s="1">
        <f t="shared" si="1"/>
        <v>8763</v>
      </c>
    </row>
    <row r="758" ht="15.75" customHeight="1">
      <c r="A758" s="1">
        <v>43.0</v>
      </c>
      <c r="B758" s="1">
        <v>4.30000000301E13</v>
      </c>
      <c r="C758" s="1" t="s">
        <v>775</v>
      </c>
      <c r="D758" s="1">
        <v>4700147.0</v>
      </c>
      <c r="E758" s="1">
        <v>17.0</v>
      </c>
      <c r="F758" s="1">
        <v>12800.0</v>
      </c>
      <c r="G758" s="1">
        <v>5589.0</v>
      </c>
      <c r="H758" s="1">
        <v>0.0</v>
      </c>
      <c r="K758" s="1">
        <f t="shared" si="1"/>
        <v>5589</v>
      </c>
    </row>
    <row r="759" ht="15.75" customHeight="1">
      <c r="A759" s="1">
        <v>51.0</v>
      </c>
      <c r="B759" s="1">
        <v>5.15013012E13</v>
      </c>
      <c r="C759" s="1" t="s">
        <v>776</v>
      </c>
      <c r="D759" s="1">
        <v>5604510.0</v>
      </c>
      <c r="E759" s="1">
        <v>17.0</v>
      </c>
      <c r="F759" s="1">
        <v>12798.0</v>
      </c>
      <c r="G759" s="1">
        <v>4894.0</v>
      </c>
      <c r="H759" s="1">
        <v>3009.0</v>
      </c>
      <c r="K759" s="1">
        <f t="shared" si="1"/>
        <v>7903</v>
      </c>
    </row>
    <row r="760" ht="15.75" customHeight="1">
      <c r="A760" s="1">
        <v>8.0</v>
      </c>
      <c r="B760" s="1">
        <v>8.5002604E12</v>
      </c>
      <c r="C760" s="1" t="s">
        <v>777</v>
      </c>
      <c r="D760" s="1">
        <v>1000230.0</v>
      </c>
      <c r="E760" s="1">
        <v>17.0</v>
      </c>
      <c r="F760" s="1">
        <v>12797.0</v>
      </c>
      <c r="G760" s="1">
        <v>3725.0</v>
      </c>
      <c r="H760" s="1">
        <v>5434.0</v>
      </c>
      <c r="K760" s="1">
        <f t="shared" si="1"/>
        <v>9159</v>
      </c>
    </row>
    <row r="761" ht="15.75" customHeight="1">
      <c r="A761" s="1">
        <v>5.0</v>
      </c>
      <c r="B761" s="1">
        <v>5.5019034E12</v>
      </c>
      <c r="C761" s="1" t="s">
        <v>778</v>
      </c>
      <c r="D761" s="1">
        <v>612120.0</v>
      </c>
      <c r="E761" s="1">
        <v>17.0</v>
      </c>
      <c r="F761" s="1">
        <v>12791.0</v>
      </c>
      <c r="G761" s="1">
        <v>3047.0</v>
      </c>
      <c r="H761" s="1">
        <v>4984.0</v>
      </c>
      <c r="K761" s="1">
        <f t="shared" si="1"/>
        <v>8031</v>
      </c>
    </row>
    <row r="762" ht="15.75" customHeight="1">
      <c r="A762" s="1">
        <v>5.0</v>
      </c>
      <c r="B762" s="1">
        <v>5.1048047301E12</v>
      </c>
      <c r="C762" s="1" t="s">
        <v>779</v>
      </c>
      <c r="D762" s="1">
        <v>691122.0</v>
      </c>
      <c r="E762" s="1">
        <v>17.0</v>
      </c>
      <c r="F762" s="1">
        <v>12786.0</v>
      </c>
      <c r="G762" s="1">
        <v>423.0</v>
      </c>
      <c r="H762" s="1">
        <v>0.0</v>
      </c>
      <c r="K762" s="1">
        <f t="shared" si="1"/>
        <v>423</v>
      </c>
    </row>
    <row r="763" ht="15.75" customHeight="1">
      <c r="A763" s="1">
        <v>5.0</v>
      </c>
      <c r="B763" s="1">
        <v>5.505602E12</v>
      </c>
      <c r="C763" s="1" t="s">
        <v>780</v>
      </c>
      <c r="D763" s="1">
        <v>629270.0</v>
      </c>
      <c r="E763" s="1">
        <v>17.0</v>
      </c>
      <c r="F763" s="1">
        <v>12781.0</v>
      </c>
      <c r="G763" s="1">
        <v>3126.0</v>
      </c>
      <c r="H763" s="1">
        <v>4564.0</v>
      </c>
      <c r="K763" s="1">
        <f t="shared" si="1"/>
        <v>7690</v>
      </c>
    </row>
    <row r="764" ht="15.75" customHeight="1">
      <c r="A764" s="1">
        <v>6.0</v>
      </c>
      <c r="B764" s="1">
        <v>6.5001001E12</v>
      </c>
      <c r="C764" s="1" t="s">
        <v>781</v>
      </c>
      <c r="D764" s="1">
        <v>801950.0</v>
      </c>
      <c r="E764" s="1">
        <v>17.0</v>
      </c>
      <c r="F764" s="1">
        <v>12747.0</v>
      </c>
      <c r="G764" s="1">
        <v>2287.0</v>
      </c>
      <c r="H764" s="1">
        <v>3817.0</v>
      </c>
      <c r="K764" s="1">
        <f t="shared" si="1"/>
        <v>6104</v>
      </c>
    </row>
    <row r="765" ht="15.75" customHeight="1">
      <c r="A765" s="1">
        <v>16.0</v>
      </c>
      <c r="B765" s="1">
        <v>1.65007401E13</v>
      </c>
      <c r="C765" s="1" t="s">
        <v>782</v>
      </c>
      <c r="D765" s="1">
        <v>1999007.0</v>
      </c>
      <c r="E765" s="1">
        <v>17.0</v>
      </c>
      <c r="F765" s="1">
        <v>12735.0</v>
      </c>
      <c r="G765" s="1">
        <v>0.0</v>
      </c>
      <c r="H765" s="1">
        <v>0.0</v>
      </c>
      <c r="K765" s="1">
        <f t="shared" si="1"/>
        <v>0</v>
      </c>
    </row>
    <row r="766" ht="15.75" customHeight="1">
      <c r="A766" s="1">
        <v>1.0</v>
      </c>
      <c r="B766" s="1">
        <v>1.5045002E12</v>
      </c>
      <c r="C766" s="1" t="s">
        <v>783</v>
      </c>
      <c r="D766" s="1">
        <v>102220.0</v>
      </c>
      <c r="E766" s="1">
        <v>17.0</v>
      </c>
      <c r="F766" s="1">
        <v>12734.0</v>
      </c>
      <c r="G766" s="1">
        <v>2584.0</v>
      </c>
      <c r="H766" s="1">
        <v>4448.0</v>
      </c>
      <c r="K766" s="1">
        <f t="shared" si="1"/>
        <v>7032</v>
      </c>
    </row>
    <row r="767" ht="15.75" customHeight="1">
      <c r="A767" s="1">
        <v>11.0</v>
      </c>
      <c r="B767" s="1">
        <v>1.15008001E13</v>
      </c>
      <c r="C767" s="1" t="s">
        <v>784</v>
      </c>
      <c r="D767" s="1">
        <v>1300330.0</v>
      </c>
      <c r="E767" s="1">
        <v>17.0</v>
      </c>
      <c r="F767" s="1">
        <v>12714.0</v>
      </c>
      <c r="G767" s="1">
        <v>4207.0</v>
      </c>
      <c r="H767" s="1">
        <v>4983.0</v>
      </c>
      <c r="K767" s="1">
        <f t="shared" si="1"/>
        <v>9190</v>
      </c>
    </row>
    <row r="768" ht="15.75" customHeight="1">
      <c r="A768" s="1">
        <v>5.0</v>
      </c>
      <c r="B768" s="1">
        <v>5.5058013E12</v>
      </c>
      <c r="C768" s="1" t="s">
        <v>785</v>
      </c>
      <c r="D768" s="1">
        <v>624090.0</v>
      </c>
      <c r="E768" s="1">
        <v>17.0</v>
      </c>
      <c r="F768" s="1">
        <v>12708.0</v>
      </c>
      <c r="G768" s="1">
        <v>3186.0</v>
      </c>
      <c r="H768" s="1">
        <v>6229.0</v>
      </c>
      <c r="K768" s="1">
        <f t="shared" si="1"/>
        <v>9415</v>
      </c>
    </row>
    <row r="769" ht="15.75" customHeight="1">
      <c r="A769" s="1">
        <v>26.0</v>
      </c>
      <c r="B769" s="1">
        <v>2.65049034E13</v>
      </c>
      <c r="C769" s="1" t="s">
        <v>786</v>
      </c>
      <c r="D769" s="1">
        <v>2916350.0</v>
      </c>
      <c r="E769" s="1">
        <v>17.0</v>
      </c>
      <c r="F769" s="1">
        <v>12678.0</v>
      </c>
      <c r="G769" s="1">
        <v>2804.0</v>
      </c>
      <c r="H769" s="1">
        <v>2771.0</v>
      </c>
      <c r="K769" s="1">
        <f t="shared" si="1"/>
        <v>5575</v>
      </c>
    </row>
    <row r="770" ht="15.75" customHeight="1">
      <c r="A770" s="1">
        <v>32.0</v>
      </c>
      <c r="B770" s="1">
        <v>3.25024003E13</v>
      </c>
      <c r="C770" s="1" t="s">
        <v>787</v>
      </c>
      <c r="D770" s="1">
        <v>3500990.0</v>
      </c>
      <c r="E770" s="1">
        <v>17.0</v>
      </c>
      <c r="F770" s="1">
        <v>12663.0</v>
      </c>
      <c r="G770" s="1">
        <v>3599.0</v>
      </c>
      <c r="H770" s="1">
        <v>126.0</v>
      </c>
      <c r="K770" s="1">
        <f t="shared" si="1"/>
        <v>3725</v>
      </c>
    </row>
    <row r="771" ht="15.75" customHeight="1">
      <c r="A771" s="1">
        <v>45.0</v>
      </c>
      <c r="B771" s="1">
        <v>4.55019001E13</v>
      </c>
      <c r="C771" s="1" t="s">
        <v>788</v>
      </c>
      <c r="D771" s="1">
        <v>4900900.0</v>
      </c>
      <c r="E771" s="1">
        <v>17.0</v>
      </c>
      <c r="F771" s="1">
        <v>12606.0</v>
      </c>
      <c r="G771" s="1">
        <v>1562.0</v>
      </c>
      <c r="H771" s="1">
        <v>1347.0</v>
      </c>
      <c r="K771" s="1">
        <f t="shared" si="1"/>
        <v>2909</v>
      </c>
    </row>
    <row r="772" ht="15.75" customHeight="1">
      <c r="A772" s="1">
        <v>5.0</v>
      </c>
      <c r="B772" s="1">
        <v>5.5049054E12</v>
      </c>
      <c r="C772" s="1" t="s">
        <v>789</v>
      </c>
      <c r="D772" s="1">
        <v>601329.0</v>
      </c>
      <c r="E772" s="1">
        <v>17.0</v>
      </c>
      <c r="F772" s="1">
        <v>12601.0</v>
      </c>
      <c r="G772" s="1">
        <v>3023.0</v>
      </c>
      <c r="H772" s="1">
        <v>3647.0</v>
      </c>
      <c r="K772" s="1">
        <f t="shared" si="1"/>
        <v>6670</v>
      </c>
    </row>
    <row r="773" ht="15.75" customHeight="1">
      <c r="A773" s="1">
        <v>5.0</v>
      </c>
      <c r="B773" s="1">
        <v>5.5019044E12</v>
      </c>
      <c r="C773" s="1" t="s">
        <v>790</v>
      </c>
      <c r="D773" s="1">
        <v>616680.0</v>
      </c>
      <c r="E773" s="1">
        <v>17.0</v>
      </c>
      <c r="F773" s="1">
        <v>12579.0</v>
      </c>
      <c r="G773" s="1">
        <v>3091.0</v>
      </c>
      <c r="H773" s="1">
        <v>6796.0</v>
      </c>
      <c r="K773" s="1">
        <f t="shared" si="1"/>
        <v>9887</v>
      </c>
    </row>
    <row r="774" ht="15.75" customHeight="1">
      <c r="A774" s="1">
        <v>6.0</v>
      </c>
      <c r="B774" s="1">
        <v>6.5001019E12</v>
      </c>
      <c r="C774" s="1" t="s">
        <v>791</v>
      </c>
      <c r="D774" s="1">
        <v>807230.0</v>
      </c>
      <c r="E774" s="1">
        <v>17.0</v>
      </c>
      <c r="F774" s="1">
        <v>12568.0</v>
      </c>
      <c r="G774" s="1">
        <v>3239.0</v>
      </c>
      <c r="H774" s="1">
        <v>5469.0</v>
      </c>
      <c r="K774" s="1">
        <f t="shared" si="1"/>
        <v>8708</v>
      </c>
    </row>
    <row r="775" ht="15.75" customHeight="1">
      <c r="A775" s="1">
        <v>24.0</v>
      </c>
      <c r="B775" s="1">
        <v>2.45004014E13</v>
      </c>
      <c r="C775" s="1" t="s">
        <v>792</v>
      </c>
      <c r="D775" s="1">
        <v>2730510.0</v>
      </c>
      <c r="E775" s="1">
        <v>17.0</v>
      </c>
      <c r="F775" s="1">
        <v>12527.0</v>
      </c>
      <c r="G775" s="1">
        <v>1109.0</v>
      </c>
      <c r="H775" s="1">
        <v>1094.0</v>
      </c>
      <c r="K775" s="1">
        <f t="shared" si="1"/>
        <v>2203</v>
      </c>
    </row>
    <row r="776" ht="15.75" customHeight="1">
      <c r="A776" s="1">
        <v>44.0</v>
      </c>
      <c r="B776" s="1">
        <v>4.45214002E13</v>
      </c>
      <c r="C776" s="1" t="s">
        <v>793</v>
      </c>
      <c r="D776" s="1">
        <v>4837740.0</v>
      </c>
      <c r="E776" s="1">
        <v>17.0</v>
      </c>
      <c r="F776" s="1">
        <v>12501.0</v>
      </c>
      <c r="G776" s="1">
        <v>4070.0</v>
      </c>
      <c r="H776" s="1">
        <v>4695.0</v>
      </c>
      <c r="K776" s="1">
        <f t="shared" si="1"/>
        <v>8765</v>
      </c>
    </row>
    <row r="777" ht="15.75" customHeight="1">
      <c r="A777" s="1">
        <v>44.0</v>
      </c>
      <c r="B777" s="1">
        <v>4.45015011E13</v>
      </c>
      <c r="C777" s="1" t="s">
        <v>794</v>
      </c>
      <c r="D777" s="1">
        <v>4836450.0</v>
      </c>
      <c r="E777" s="1">
        <v>17.0</v>
      </c>
      <c r="F777" s="1">
        <v>12470.0</v>
      </c>
      <c r="G777" s="1">
        <v>68.0</v>
      </c>
      <c r="H777" s="1">
        <v>0.0</v>
      </c>
      <c r="K777" s="1">
        <f t="shared" si="1"/>
        <v>68</v>
      </c>
    </row>
    <row r="778" ht="15.75" customHeight="1">
      <c r="A778" s="1">
        <v>23.0</v>
      </c>
      <c r="B778" s="1">
        <v>2.35050026E13</v>
      </c>
      <c r="C778" s="1" t="s">
        <v>795</v>
      </c>
      <c r="D778" s="1">
        <v>2635190.0</v>
      </c>
      <c r="E778" s="1">
        <v>17.0</v>
      </c>
      <c r="F778" s="1">
        <v>12467.0</v>
      </c>
      <c r="G778" s="1">
        <v>3978.0</v>
      </c>
      <c r="H778" s="1">
        <v>4476.0</v>
      </c>
      <c r="K778" s="1">
        <f t="shared" si="1"/>
        <v>8454</v>
      </c>
    </row>
    <row r="779" ht="15.75" customHeight="1">
      <c r="A779" s="1">
        <v>23.0</v>
      </c>
      <c r="B779" s="1">
        <v>2.35070401E13</v>
      </c>
      <c r="C779" s="1" t="s">
        <v>796</v>
      </c>
      <c r="D779" s="1">
        <v>2680900.0</v>
      </c>
      <c r="E779" s="1">
        <v>17.0</v>
      </c>
      <c r="F779" s="1">
        <v>12467.0</v>
      </c>
      <c r="G779" s="1">
        <v>0.0</v>
      </c>
      <c r="H779" s="1">
        <v>0.0</v>
      </c>
      <c r="K779" s="1">
        <f t="shared" si="1"/>
        <v>0</v>
      </c>
    </row>
    <row r="780" ht="15.75" customHeight="1">
      <c r="A780" s="1">
        <v>41.0</v>
      </c>
      <c r="B780" s="1">
        <v>4.15022001E13</v>
      </c>
      <c r="C780" s="1" t="s">
        <v>797</v>
      </c>
      <c r="D780" s="1">
        <v>4502280.0</v>
      </c>
      <c r="E780" s="1">
        <v>17.0</v>
      </c>
      <c r="F780" s="1">
        <v>12431.0</v>
      </c>
      <c r="G780" s="1">
        <v>3420.0</v>
      </c>
      <c r="H780" s="1">
        <v>4150.0</v>
      </c>
      <c r="K780" s="1">
        <f t="shared" si="1"/>
        <v>7570</v>
      </c>
    </row>
    <row r="781" ht="15.75" customHeight="1">
      <c r="A781" s="1">
        <v>18.0</v>
      </c>
      <c r="B781" s="1">
        <v>1.85036001E13</v>
      </c>
      <c r="C781" s="1" t="s">
        <v>798</v>
      </c>
      <c r="D781" s="1">
        <v>2101950.0</v>
      </c>
      <c r="E781" s="1">
        <v>17.0</v>
      </c>
      <c r="F781" s="1">
        <v>12405.0</v>
      </c>
      <c r="G781" s="1">
        <v>3289.0</v>
      </c>
      <c r="H781" s="1">
        <v>4609.0</v>
      </c>
      <c r="K781" s="1">
        <f t="shared" si="1"/>
        <v>7898</v>
      </c>
    </row>
    <row r="782" ht="15.75" customHeight="1">
      <c r="A782" s="1">
        <v>11.0</v>
      </c>
      <c r="B782" s="1">
        <v>1.15141003E13</v>
      </c>
      <c r="C782" s="1" t="s">
        <v>799</v>
      </c>
      <c r="D782" s="1">
        <v>1300001.0</v>
      </c>
      <c r="E782" s="1">
        <v>17.0</v>
      </c>
      <c r="F782" s="1">
        <v>12400.0</v>
      </c>
      <c r="G782" s="1">
        <v>3468.0</v>
      </c>
      <c r="H782" s="1">
        <v>5051.0</v>
      </c>
      <c r="K782" s="1">
        <f t="shared" si="1"/>
        <v>8519</v>
      </c>
    </row>
    <row r="783" ht="15.75" customHeight="1">
      <c r="A783" s="1">
        <v>1.0</v>
      </c>
      <c r="B783" s="1">
        <v>1.5025001E12</v>
      </c>
      <c r="C783" s="1" t="s">
        <v>800</v>
      </c>
      <c r="D783" s="1">
        <v>101140.0</v>
      </c>
      <c r="E783" s="1">
        <v>17.0</v>
      </c>
      <c r="F783" s="1">
        <v>12372.0</v>
      </c>
      <c r="G783" s="1">
        <v>4129.0</v>
      </c>
      <c r="H783" s="1">
        <v>4268.0</v>
      </c>
      <c r="K783" s="1">
        <f t="shared" si="1"/>
        <v>8397</v>
      </c>
    </row>
    <row r="784" ht="15.75" customHeight="1">
      <c r="A784" s="1">
        <v>5.0</v>
      </c>
      <c r="B784" s="1">
        <v>5.5027001E12</v>
      </c>
      <c r="C784" s="1" t="s">
        <v>801</v>
      </c>
      <c r="D784" s="1">
        <v>601950.0</v>
      </c>
      <c r="E784" s="1">
        <v>17.0</v>
      </c>
      <c r="F784" s="1">
        <v>12363.0</v>
      </c>
      <c r="G784" s="1">
        <v>3965.0</v>
      </c>
      <c r="H784" s="1">
        <v>5916.0</v>
      </c>
      <c r="K784" s="1">
        <f t="shared" si="1"/>
        <v>9881</v>
      </c>
    </row>
    <row r="785" ht="15.75" customHeight="1">
      <c r="A785" s="1">
        <v>41.0</v>
      </c>
      <c r="B785" s="1">
        <v>4.15024001E13</v>
      </c>
      <c r="C785" s="1" t="s">
        <v>802</v>
      </c>
      <c r="D785" s="1">
        <v>4502340.0</v>
      </c>
      <c r="E785" s="1">
        <v>17.0</v>
      </c>
      <c r="F785" s="1">
        <v>12363.0</v>
      </c>
      <c r="G785" s="1">
        <v>3810.0</v>
      </c>
      <c r="H785" s="1">
        <v>4439.0</v>
      </c>
      <c r="K785" s="1">
        <f t="shared" si="1"/>
        <v>8249</v>
      </c>
    </row>
    <row r="786" ht="15.75" customHeight="1">
      <c r="A786" s="1">
        <v>48.0</v>
      </c>
      <c r="B786" s="1">
        <v>4.85031004E13</v>
      </c>
      <c r="C786" s="1" t="s">
        <v>803</v>
      </c>
      <c r="D786" s="1">
        <v>5302400.0</v>
      </c>
      <c r="E786" s="1">
        <v>17.0</v>
      </c>
      <c r="F786" s="1">
        <v>12362.0</v>
      </c>
      <c r="G786" s="1">
        <v>3184.0</v>
      </c>
      <c r="H786" s="1">
        <v>3148.0</v>
      </c>
      <c r="K786" s="1">
        <f t="shared" si="1"/>
        <v>6332</v>
      </c>
    </row>
    <row r="787" ht="15.75" customHeight="1">
      <c r="A787" s="1">
        <v>17.0</v>
      </c>
      <c r="B787" s="1">
        <v>1.75052016E13</v>
      </c>
      <c r="C787" s="1" t="s">
        <v>804</v>
      </c>
      <c r="D787" s="1">
        <v>2006330.0</v>
      </c>
      <c r="E787" s="1">
        <v>17.0</v>
      </c>
      <c r="F787" s="1">
        <v>12299.0</v>
      </c>
      <c r="G787" s="1">
        <v>97.0</v>
      </c>
      <c r="H787" s="1">
        <v>157.0</v>
      </c>
      <c r="K787" s="1">
        <f t="shared" si="1"/>
        <v>254</v>
      </c>
    </row>
    <row r="788" ht="15.75" customHeight="1">
      <c r="A788" s="1">
        <v>43.0</v>
      </c>
      <c r="B788" s="1">
        <v>4.31060060301E13</v>
      </c>
      <c r="C788" s="1" t="s">
        <v>805</v>
      </c>
      <c r="D788" s="1">
        <v>4702760.0</v>
      </c>
      <c r="E788" s="1">
        <v>17.0</v>
      </c>
      <c r="F788" s="1">
        <v>12273.0</v>
      </c>
      <c r="G788" s="1">
        <v>2881.0</v>
      </c>
      <c r="H788" s="1">
        <v>5437.0</v>
      </c>
      <c r="K788" s="1">
        <f t="shared" si="1"/>
        <v>8318</v>
      </c>
    </row>
    <row r="789" ht="15.75" customHeight="1">
      <c r="A789" s="1">
        <v>31.0</v>
      </c>
      <c r="B789" s="1">
        <v>3.15006501E13</v>
      </c>
      <c r="C789" s="1" t="s">
        <v>806</v>
      </c>
      <c r="D789" s="1">
        <v>3402250.0</v>
      </c>
      <c r="E789" s="1">
        <v>17.0</v>
      </c>
      <c r="F789" s="1">
        <v>12267.0</v>
      </c>
      <c r="G789" s="1">
        <v>3567.0</v>
      </c>
      <c r="H789" s="1">
        <v>5352.0</v>
      </c>
      <c r="K789" s="1">
        <f t="shared" si="1"/>
        <v>8919</v>
      </c>
    </row>
    <row r="790" ht="15.75" customHeight="1">
      <c r="A790" s="1">
        <v>4.0</v>
      </c>
      <c r="B790" s="1">
        <v>4.5060002E12</v>
      </c>
      <c r="C790" s="1" t="s">
        <v>807</v>
      </c>
      <c r="D790" s="1">
        <v>510680.0</v>
      </c>
      <c r="E790" s="1">
        <v>17.0</v>
      </c>
      <c r="F790" s="1">
        <v>12257.0</v>
      </c>
      <c r="G790" s="1">
        <v>4259.0</v>
      </c>
      <c r="H790" s="1">
        <v>3930.0</v>
      </c>
      <c r="K790" s="1">
        <f t="shared" si="1"/>
        <v>8189</v>
      </c>
    </row>
    <row r="791" ht="15.75" customHeight="1">
      <c r="A791" s="1">
        <v>5.0</v>
      </c>
      <c r="B791" s="1">
        <v>5.5013004E12</v>
      </c>
      <c r="C791" s="1" t="s">
        <v>808</v>
      </c>
      <c r="D791" s="1">
        <v>606900.0</v>
      </c>
      <c r="E791" s="1">
        <v>17.0</v>
      </c>
      <c r="F791" s="1">
        <v>12251.0</v>
      </c>
      <c r="G791" s="1">
        <v>4398.0</v>
      </c>
      <c r="H791" s="1">
        <v>4463.0</v>
      </c>
      <c r="K791" s="1">
        <f t="shared" si="1"/>
        <v>8861</v>
      </c>
    </row>
    <row r="792" ht="15.75" customHeight="1">
      <c r="A792" s="1">
        <v>5.0</v>
      </c>
      <c r="B792" s="1">
        <v>5.5033026E12</v>
      </c>
      <c r="C792" s="1" t="s">
        <v>809</v>
      </c>
      <c r="D792" s="1">
        <v>600029.0</v>
      </c>
      <c r="E792" s="1">
        <v>17.0</v>
      </c>
      <c r="F792" s="1">
        <v>12250.0</v>
      </c>
      <c r="G792" s="1">
        <v>1958.0</v>
      </c>
      <c r="H792" s="1">
        <v>3957.0</v>
      </c>
      <c r="K792" s="1">
        <f t="shared" si="1"/>
        <v>5915</v>
      </c>
    </row>
    <row r="793" ht="15.75" customHeight="1">
      <c r="A793" s="1">
        <v>34.0</v>
      </c>
      <c r="B793" s="1">
        <v>3.41097097301E13</v>
      </c>
      <c r="C793" s="1" t="s">
        <v>810</v>
      </c>
      <c r="D793" s="1">
        <v>3704950.0</v>
      </c>
      <c r="E793" s="1">
        <v>17.0</v>
      </c>
      <c r="F793" s="1">
        <v>12250.0</v>
      </c>
      <c r="G793" s="1">
        <v>2669.0</v>
      </c>
      <c r="H793" s="1">
        <v>5184.0</v>
      </c>
      <c r="K793" s="1">
        <f t="shared" si="1"/>
        <v>7853</v>
      </c>
    </row>
    <row r="794" ht="15.75" customHeight="1">
      <c r="A794" s="1">
        <v>34.0</v>
      </c>
      <c r="B794" s="1">
        <v>3.41014014301E13</v>
      </c>
      <c r="C794" s="1" t="s">
        <v>811</v>
      </c>
      <c r="D794" s="1">
        <v>3700580.0</v>
      </c>
      <c r="E794" s="1">
        <v>17.0</v>
      </c>
      <c r="F794" s="1">
        <v>12244.0</v>
      </c>
      <c r="G794" s="1">
        <v>3321.0</v>
      </c>
      <c r="H794" s="1">
        <v>4651.0</v>
      </c>
      <c r="K794" s="1">
        <f t="shared" si="1"/>
        <v>7972</v>
      </c>
    </row>
    <row r="795" ht="15.75" customHeight="1">
      <c r="A795" s="1">
        <v>5.0</v>
      </c>
      <c r="B795" s="1">
        <v>5.5033401E12</v>
      </c>
      <c r="C795" s="1" t="s">
        <v>812</v>
      </c>
      <c r="D795" s="1">
        <v>600028.0</v>
      </c>
      <c r="E795" s="1">
        <v>17.0</v>
      </c>
      <c r="F795" s="1">
        <v>12228.0</v>
      </c>
      <c r="G795" s="1">
        <v>2641.0</v>
      </c>
      <c r="H795" s="1">
        <v>3430.0</v>
      </c>
      <c r="K795" s="1">
        <f t="shared" si="1"/>
        <v>6071</v>
      </c>
    </row>
    <row r="796" ht="15.75" customHeight="1">
      <c r="A796" s="1">
        <v>50.0</v>
      </c>
      <c r="B796" s="1">
        <v>5.05054401E13</v>
      </c>
      <c r="C796" s="1" t="s">
        <v>813</v>
      </c>
      <c r="D796" s="1">
        <v>5501050.0</v>
      </c>
      <c r="E796" s="1">
        <v>17.0</v>
      </c>
      <c r="F796" s="1">
        <v>12205.0</v>
      </c>
      <c r="G796" s="1">
        <v>2995.0</v>
      </c>
      <c r="H796" s="1">
        <v>4464.0</v>
      </c>
      <c r="K796" s="1">
        <f t="shared" si="1"/>
        <v>7459</v>
      </c>
    </row>
    <row r="797" ht="15.75" customHeight="1">
      <c r="A797" s="1">
        <v>5.0</v>
      </c>
      <c r="B797" s="1">
        <v>5.5037035E12</v>
      </c>
      <c r="C797" s="1" t="s">
        <v>814</v>
      </c>
      <c r="D797" s="1">
        <v>631530.0</v>
      </c>
      <c r="E797" s="1">
        <v>17.0</v>
      </c>
      <c r="F797" s="1">
        <v>12196.0</v>
      </c>
      <c r="G797" s="1">
        <v>1752.0</v>
      </c>
      <c r="H797" s="1">
        <v>2883.0</v>
      </c>
      <c r="K797" s="1">
        <f t="shared" si="1"/>
        <v>4635</v>
      </c>
    </row>
    <row r="798" ht="15.75" customHeight="1">
      <c r="A798" s="1">
        <v>3.0</v>
      </c>
      <c r="B798" s="1">
        <v>3.5014016E12</v>
      </c>
      <c r="C798" s="1" t="s">
        <v>815</v>
      </c>
      <c r="D798" s="1">
        <v>409600.0</v>
      </c>
      <c r="E798" s="1">
        <v>17.0</v>
      </c>
      <c r="F798" s="1">
        <v>12189.0</v>
      </c>
      <c r="G798" s="1">
        <v>3297.0</v>
      </c>
      <c r="H798" s="1">
        <v>4740.0</v>
      </c>
      <c r="K798" s="1">
        <f t="shared" si="1"/>
        <v>8037</v>
      </c>
    </row>
    <row r="799" ht="15.75" customHeight="1">
      <c r="A799" s="1">
        <v>27.0</v>
      </c>
      <c r="B799" s="1">
        <v>2.75007404301E13</v>
      </c>
      <c r="C799" s="1" t="s">
        <v>816</v>
      </c>
      <c r="D799" s="1">
        <v>3013040.0</v>
      </c>
      <c r="E799" s="1">
        <v>17.0</v>
      </c>
      <c r="F799" s="1">
        <v>12175.0</v>
      </c>
      <c r="G799" s="1">
        <v>4032.0</v>
      </c>
      <c r="H799" s="1">
        <v>3310.0</v>
      </c>
      <c r="K799" s="1">
        <f t="shared" si="1"/>
        <v>7342</v>
      </c>
    </row>
    <row r="800" ht="15.75" customHeight="1">
      <c r="A800" s="1">
        <v>5.0</v>
      </c>
      <c r="B800" s="1">
        <v>5.5033033E12</v>
      </c>
      <c r="C800" s="1" t="s">
        <v>817</v>
      </c>
      <c r="D800" s="1">
        <v>630210.0</v>
      </c>
      <c r="E800" s="1">
        <v>17.0</v>
      </c>
      <c r="F800" s="1">
        <v>12171.0</v>
      </c>
      <c r="G800" s="1">
        <v>4276.0</v>
      </c>
      <c r="H800" s="1">
        <v>4127.0</v>
      </c>
      <c r="K800" s="1">
        <f t="shared" si="1"/>
        <v>8403</v>
      </c>
    </row>
    <row r="801" ht="15.75" customHeight="1">
      <c r="A801" s="1">
        <v>39.0</v>
      </c>
      <c r="B801" s="1">
        <v>3.95011601E13</v>
      </c>
      <c r="C801" s="1" t="s">
        <v>818</v>
      </c>
      <c r="D801" s="1">
        <v>4289180.0</v>
      </c>
      <c r="E801" s="1">
        <v>17.0</v>
      </c>
      <c r="F801" s="1">
        <v>12169.0</v>
      </c>
      <c r="G801" s="1">
        <v>170.0</v>
      </c>
      <c r="H801" s="1">
        <v>0.0</v>
      </c>
      <c r="K801" s="1">
        <f t="shared" si="1"/>
        <v>170</v>
      </c>
    </row>
    <row r="802" ht="15.75" customHeight="1">
      <c r="A802" s="1">
        <v>24.0</v>
      </c>
      <c r="B802" s="1">
        <v>2.45055074E13</v>
      </c>
      <c r="C802" s="1" t="s">
        <v>819</v>
      </c>
      <c r="D802" s="1">
        <v>2731800.0</v>
      </c>
      <c r="E802" s="1">
        <v>17.0</v>
      </c>
      <c r="F802" s="1">
        <v>12150.0</v>
      </c>
      <c r="G802" s="1">
        <v>2666.0</v>
      </c>
      <c r="H802" s="1">
        <v>4352.0</v>
      </c>
      <c r="K802" s="1">
        <f t="shared" si="1"/>
        <v>7018</v>
      </c>
    </row>
    <row r="803" ht="15.75" customHeight="1">
      <c r="A803" s="1">
        <v>11.0</v>
      </c>
      <c r="B803" s="1">
        <v>1.15147002E13</v>
      </c>
      <c r="C803" s="1" t="s">
        <v>820</v>
      </c>
      <c r="D803" s="1">
        <v>1305390.0</v>
      </c>
      <c r="E803" s="1">
        <v>17.0</v>
      </c>
      <c r="F803" s="1">
        <v>12149.0</v>
      </c>
      <c r="G803" s="1">
        <v>3224.0</v>
      </c>
      <c r="H803" s="1">
        <v>3994.0</v>
      </c>
      <c r="K803" s="1">
        <f t="shared" si="1"/>
        <v>7218</v>
      </c>
    </row>
    <row r="804" ht="15.75" customHeight="1">
      <c r="A804" s="1">
        <v>44.0</v>
      </c>
      <c r="B804" s="1">
        <v>4.45101201E13</v>
      </c>
      <c r="C804" s="1" t="s">
        <v>821</v>
      </c>
      <c r="D804" s="1">
        <v>4800130.0</v>
      </c>
      <c r="E804" s="1">
        <v>17.0</v>
      </c>
      <c r="F804" s="1">
        <v>12149.0</v>
      </c>
      <c r="G804" s="1">
        <v>498.0</v>
      </c>
      <c r="H804" s="1">
        <v>1420.0</v>
      </c>
      <c r="K804" s="1">
        <f t="shared" si="1"/>
        <v>1918</v>
      </c>
    </row>
    <row r="805" ht="15.75" customHeight="1">
      <c r="A805" s="1">
        <v>44.0</v>
      </c>
      <c r="B805" s="1">
        <v>4.45220025E13</v>
      </c>
      <c r="C805" s="1" t="s">
        <v>822</v>
      </c>
      <c r="D805" s="1">
        <v>4817700.0</v>
      </c>
      <c r="E805" s="1">
        <v>17.0</v>
      </c>
      <c r="F805" s="1">
        <v>12139.0</v>
      </c>
      <c r="G805" s="1">
        <v>1335.0</v>
      </c>
      <c r="H805" s="1">
        <v>3676.0</v>
      </c>
      <c r="K805" s="1">
        <f t="shared" si="1"/>
        <v>5011</v>
      </c>
    </row>
    <row r="806" ht="15.75" customHeight="1">
      <c r="A806" s="1">
        <v>5.0</v>
      </c>
      <c r="B806" s="1">
        <v>5.5034017E12</v>
      </c>
      <c r="C806" s="1" t="s">
        <v>823</v>
      </c>
      <c r="D806" s="1">
        <v>613890.0</v>
      </c>
      <c r="E806" s="1">
        <v>17.0</v>
      </c>
      <c r="F806" s="1">
        <v>12133.0</v>
      </c>
      <c r="G806" s="1">
        <v>2386.0</v>
      </c>
      <c r="H806" s="1">
        <v>4372.0</v>
      </c>
      <c r="K806" s="1">
        <f t="shared" si="1"/>
        <v>6758</v>
      </c>
    </row>
    <row r="807" ht="15.75" customHeight="1">
      <c r="A807" s="1">
        <v>49.0</v>
      </c>
      <c r="B807" s="1">
        <v>4.95031001E13</v>
      </c>
      <c r="C807" s="1" t="s">
        <v>824</v>
      </c>
      <c r="D807" s="1">
        <v>5400930.0</v>
      </c>
      <c r="E807" s="1">
        <v>17.0</v>
      </c>
      <c r="F807" s="1">
        <v>12096.0</v>
      </c>
      <c r="G807" s="1">
        <v>2110.0</v>
      </c>
      <c r="H807" s="1">
        <v>2896.0</v>
      </c>
      <c r="K807" s="1">
        <f t="shared" si="1"/>
        <v>5006</v>
      </c>
    </row>
    <row r="808" ht="15.75" customHeight="1">
      <c r="A808" s="1">
        <v>5.0</v>
      </c>
      <c r="B808" s="1">
        <v>5.5019107E12</v>
      </c>
      <c r="C808" s="1" t="s">
        <v>825</v>
      </c>
      <c r="D808" s="1">
        <v>642480.0</v>
      </c>
      <c r="E808" s="1">
        <v>17.0</v>
      </c>
      <c r="F808" s="1">
        <v>12083.0</v>
      </c>
      <c r="G808" s="1">
        <v>1723.0</v>
      </c>
      <c r="H808" s="1">
        <v>3595.0</v>
      </c>
      <c r="K808" s="1">
        <f t="shared" si="1"/>
        <v>5318</v>
      </c>
    </row>
    <row r="809" ht="15.75" customHeight="1">
      <c r="A809" s="1">
        <v>19.0</v>
      </c>
      <c r="B809" s="1">
        <v>1.95057001E13</v>
      </c>
      <c r="C809" s="1" t="s">
        <v>826</v>
      </c>
      <c r="D809" s="1">
        <v>2201800.0</v>
      </c>
      <c r="E809" s="1">
        <v>17.0</v>
      </c>
      <c r="F809" s="1">
        <v>12075.0</v>
      </c>
      <c r="G809" s="1">
        <v>2876.0</v>
      </c>
      <c r="H809" s="1">
        <v>4509.0</v>
      </c>
      <c r="K809" s="1">
        <f t="shared" si="1"/>
        <v>7385</v>
      </c>
    </row>
    <row r="810" ht="15.75" customHeight="1">
      <c r="A810" s="1">
        <v>15.0</v>
      </c>
      <c r="B810" s="1">
        <v>1.55049008E13</v>
      </c>
      <c r="C810" s="1" t="s">
        <v>827</v>
      </c>
      <c r="D810" s="1">
        <v>1808820.0</v>
      </c>
      <c r="E810" s="1">
        <v>17.0</v>
      </c>
      <c r="F810" s="1">
        <v>12066.0</v>
      </c>
      <c r="G810" s="1">
        <v>0.0</v>
      </c>
      <c r="H810" s="1">
        <v>7734.0</v>
      </c>
      <c r="K810" s="1">
        <f t="shared" si="1"/>
        <v>7734</v>
      </c>
    </row>
    <row r="811" ht="15.75" customHeight="1">
      <c r="A811" s="1">
        <v>5.0</v>
      </c>
      <c r="B811" s="1">
        <v>5.5019069E12</v>
      </c>
      <c r="C811" s="1" t="s">
        <v>828</v>
      </c>
      <c r="D811" s="1">
        <v>626190.0</v>
      </c>
      <c r="E811" s="1">
        <v>17.0</v>
      </c>
      <c r="F811" s="1">
        <v>12056.0</v>
      </c>
      <c r="G811" s="1">
        <v>3389.0</v>
      </c>
      <c r="H811" s="1">
        <v>5076.0</v>
      </c>
      <c r="K811" s="1">
        <f t="shared" si="1"/>
        <v>8465</v>
      </c>
    </row>
    <row r="812" ht="15.75" customHeight="1">
      <c r="A812" s="1">
        <v>41.0</v>
      </c>
      <c r="B812" s="1">
        <v>4.15038007E13</v>
      </c>
      <c r="C812" s="1" t="s">
        <v>829</v>
      </c>
      <c r="D812" s="1">
        <v>4503210.0</v>
      </c>
      <c r="E812" s="1">
        <v>17.0</v>
      </c>
      <c r="F812" s="1">
        <v>12047.0</v>
      </c>
      <c r="G812" s="1">
        <v>4141.0</v>
      </c>
      <c r="H812" s="1">
        <v>4432.0</v>
      </c>
      <c r="K812" s="1">
        <f t="shared" si="1"/>
        <v>8573</v>
      </c>
    </row>
    <row r="813" ht="15.75" customHeight="1">
      <c r="A813" s="1">
        <v>5.0</v>
      </c>
      <c r="B813" s="1">
        <v>5.5001703E12</v>
      </c>
      <c r="C813" s="1" t="s">
        <v>830</v>
      </c>
      <c r="D813" s="1">
        <v>626910.0</v>
      </c>
      <c r="E813" s="1">
        <v>17.0</v>
      </c>
      <c r="F813" s="1">
        <v>12002.0</v>
      </c>
      <c r="G813" s="1">
        <v>1178.0</v>
      </c>
      <c r="H813" s="1">
        <v>2657.0</v>
      </c>
      <c r="K813" s="1">
        <f t="shared" si="1"/>
        <v>3835</v>
      </c>
    </row>
    <row r="814" ht="15.75" customHeight="1">
      <c r="A814" s="1">
        <v>11.0</v>
      </c>
      <c r="B814" s="1">
        <v>1.15057001E13</v>
      </c>
      <c r="C814" s="1" t="s">
        <v>831</v>
      </c>
      <c r="D814" s="1">
        <v>1302190.0</v>
      </c>
      <c r="E814" s="1">
        <v>17.0</v>
      </c>
      <c r="F814" s="1">
        <v>12002.0</v>
      </c>
      <c r="G814" s="1">
        <v>3600.0</v>
      </c>
      <c r="H814" s="1">
        <v>4638.0</v>
      </c>
      <c r="K814" s="1">
        <f t="shared" si="1"/>
        <v>8238</v>
      </c>
    </row>
    <row r="815" ht="15.75" customHeight="1">
      <c r="A815" s="1">
        <v>44.0</v>
      </c>
      <c r="B815" s="1">
        <v>4.45108003E13</v>
      </c>
      <c r="C815" s="1" t="s">
        <v>832</v>
      </c>
      <c r="D815" s="1">
        <v>4818060.0</v>
      </c>
      <c r="E815" s="1">
        <v>17.0</v>
      </c>
      <c r="F815" s="1">
        <v>11983.0</v>
      </c>
      <c r="G815" s="1">
        <v>5231.0</v>
      </c>
      <c r="H815" s="1">
        <v>4277.0</v>
      </c>
      <c r="K815" s="1">
        <f t="shared" si="1"/>
        <v>9508</v>
      </c>
    </row>
    <row r="816" ht="15.75" customHeight="1">
      <c r="A816" s="1">
        <v>5.0</v>
      </c>
      <c r="B816" s="1">
        <v>5.5036004E12</v>
      </c>
      <c r="C816" s="1" t="s">
        <v>833</v>
      </c>
      <c r="D816" s="1">
        <v>600017.0</v>
      </c>
      <c r="E816" s="1">
        <v>17.0</v>
      </c>
      <c r="F816" s="1">
        <v>11975.0</v>
      </c>
      <c r="G816" s="1">
        <v>3545.0</v>
      </c>
      <c r="H816" s="1">
        <v>4752.0</v>
      </c>
      <c r="K816" s="1">
        <f t="shared" si="1"/>
        <v>8297</v>
      </c>
    </row>
    <row r="817" ht="15.75" customHeight="1">
      <c r="A817" s="1">
        <v>5.0</v>
      </c>
      <c r="B817" s="1">
        <v>5.5037018E12</v>
      </c>
      <c r="C817" s="1" t="s">
        <v>834</v>
      </c>
      <c r="D817" s="1">
        <v>613500.0</v>
      </c>
      <c r="E817" s="1">
        <v>17.0</v>
      </c>
      <c r="F817" s="1">
        <v>11967.0</v>
      </c>
      <c r="G817" s="1">
        <v>1408.0</v>
      </c>
      <c r="H817" s="1">
        <v>2182.0</v>
      </c>
      <c r="K817" s="1">
        <f t="shared" si="1"/>
        <v>3590</v>
      </c>
    </row>
    <row r="818" ht="15.75" customHeight="1">
      <c r="A818" s="1">
        <v>44.0</v>
      </c>
      <c r="B818" s="1">
        <v>4.45170006E13</v>
      </c>
      <c r="C818" s="1" t="s">
        <v>835</v>
      </c>
      <c r="D818" s="1">
        <v>4832400.0</v>
      </c>
      <c r="E818" s="1">
        <v>17.0</v>
      </c>
      <c r="F818" s="1">
        <v>11949.0</v>
      </c>
      <c r="G818" s="1">
        <v>2136.0</v>
      </c>
      <c r="H818" s="1">
        <v>5313.0</v>
      </c>
      <c r="K818" s="1">
        <f t="shared" si="1"/>
        <v>7449</v>
      </c>
    </row>
    <row r="819" ht="15.75" customHeight="1">
      <c r="A819" s="1">
        <v>11.0</v>
      </c>
      <c r="B819" s="1">
        <v>1.15007001E13</v>
      </c>
      <c r="C819" s="1" t="s">
        <v>836</v>
      </c>
      <c r="D819" s="1">
        <v>1300290.0</v>
      </c>
      <c r="E819" s="1">
        <v>17.0</v>
      </c>
      <c r="F819" s="1">
        <v>11947.0</v>
      </c>
      <c r="G819" s="1">
        <v>2588.0</v>
      </c>
      <c r="H819" s="1">
        <v>6042.0</v>
      </c>
      <c r="K819" s="1">
        <f t="shared" si="1"/>
        <v>8630</v>
      </c>
    </row>
    <row r="820" ht="15.75" customHeight="1">
      <c r="A820" s="1">
        <v>33.0</v>
      </c>
      <c r="B820" s="1">
        <v>3.35014013E13</v>
      </c>
      <c r="C820" s="1" t="s">
        <v>837</v>
      </c>
      <c r="D820" s="1">
        <v>3623760.0</v>
      </c>
      <c r="E820" s="1">
        <v>17.0</v>
      </c>
      <c r="F820" s="1">
        <v>11944.0</v>
      </c>
      <c r="G820" s="1">
        <v>2045.0</v>
      </c>
      <c r="H820" s="1">
        <v>2943.0</v>
      </c>
      <c r="K820" s="1">
        <f t="shared" si="1"/>
        <v>4988</v>
      </c>
    </row>
    <row r="821" ht="15.75" customHeight="1">
      <c r="A821" s="1">
        <v>21.0</v>
      </c>
      <c r="B821" s="1">
        <v>2.11001001301E13</v>
      </c>
      <c r="C821" s="1" t="s">
        <v>838</v>
      </c>
      <c r="D821" s="1">
        <v>2400030.0</v>
      </c>
      <c r="E821" s="1">
        <v>17.0</v>
      </c>
      <c r="F821" s="1">
        <v>11932.0</v>
      </c>
      <c r="G821" s="1">
        <v>2778.0</v>
      </c>
      <c r="H821" s="1">
        <v>2989.0</v>
      </c>
      <c r="K821" s="1">
        <f t="shared" si="1"/>
        <v>5767</v>
      </c>
    </row>
    <row r="822" ht="15.75" customHeight="1">
      <c r="A822" s="1">
        <v>5.0</v>
      </c>
      <c r="B822" s="1">
        <v>5.1020020301E12</v>
      </c>
      <c r="C822" s="1" t="s">
        <v>839</v>
      </c>
      <c r="D822" s="1">
        <v>691017.0</v>
      </c>
      <c r="E822" s="1">
        <v>17.0</v>
      </c>
      <c r="F822" s="1">
        <v>11926.0</v>
      </c>
      <c r="G822" s="1">
        <v>1499.0</v>
      </c>
      <c r="H822" s="1">
        <v>0.0</v>
      </c>
      <c r="K822" s="1">
        <f t="shared" si="1"/>
        <v>1499</v>
      </c>
    </row>
    <row r="823" ht="15.75" customHeight="1">
      <c r="A823" s="1">
        <v>32.0</v>
      </c>
      <c r="B823" s="1">
        <v>3.25016001E13</v>
      </c>
      <c r="C823" s="1" t="s">
        <v>840</v>
      </c>
      <c r="D823" s="1">
        <v>3500690.0</v>
      </c>
      <c r="E823" s="1">
        <v>17.0</v>
      </c>
      <c r="F823" s="1">
        <v>11919.0</v>
      </c>
      <c r="G823" s="1">
        <v>4971.0</v>
      </c>
      <c r="H823" s="1">
        <v>137.0</v>
      </c>
      <c r="K823" s="1">
        <f t="shared" si="1"/>
        <v>5108</v>
      </c>
    </row>
    <row r="824" ht="15.75" customHeight="1">
      <c r="A824" s="1">
        <v>15.0</v>
      </c>
      <c r="B824" s="1">
        <v>1.55084501E13</v>
      </c>
      <c r="C824" s="1" t="s">
        <v>841</v>
      </c>
      <c r="D824" s="1">
        <v>1812090.0</v>
      </c>
      <c r="E824" s="1">
        <v>17.0</v>
      </c>
      <c r="F824" s="1">
        <v>11916.0</v>
      </c>
      <c r="G824" s="1">
        <v>5075.0</v>
      </c>
      <c r="H824" s="1">
        <v>4611.0</v>
      </c>
      <c r="K824" s="1">
        <f t="shared" si="1"/>
        <v>9686</v>
      </c>
    </row>
    <row r="825" ht="15.75" customHeight="1">
      <c r="A825" s="1">
        <v>43.0</v>
      </c>
      <c r="B825" s="1">
        <v>4.32075002301E13</v>
      </c>
      <c r="C825" s="1" t="s">
        <v>842</v>
      </c>
      <c r="D825" s="1">
        <v>4703150.0</v>
      </c>
      <c r="E825" s="1">
        <v>17.0</v>
      </c>
      <c r="F825" s="1">
        <v>11912.0</v>
      </c>
      <c r="G825" s="1">
        <v>2290.0</v>
      </c>
      <c r="H825" s="1">
        <v>5106.0</v>
      </c>
      <c r="K825" s="1">
        <f t="shared" si="1"/>
        <v>7396</v>
      </c>
    </row>
    <row r="826" ht="15.75" customHeight="1">
      <c r="A826" s="1">
        <v>31.0</v>
      </c>
      <c r="B826" s="1">
        <v>3.13007614301E13</v>
      </c>
      <c r="C826" s="1" t="s">
        <v>843</v>
      </c>
      <c r="D826" s="1">
        <v>3407680.0</v>
      </c>
      <c r="E826" s="1">
        <v>17.0</v>
      </c>
      <c r="F826" s="1">
        <v>11904.0</v>
      </c>
      <c r="G826" s="1">
        <v>4205.0</v>
      </c>
      <c r="H826" s="1">
        <v>4400.0</v>
      </c>
      <c r="K826" s="1">
        <f t="shared" si="1"/>
        <v>8605</v>
      </c>
    </row>
    <row r="827" ht="15.75" customHeight="1">
      <c r="A827" s="1">
        <v>4.0</v>
      </c>
      <c r="B827" s="1">
        <v>4.5018003E12</v>
      </c>
      <c r="C827" s="1" t="s">
        <v>844</v>
      </c>
      <c r="D827" s="1">
        <v>508040.0</v>
      </c>
      <c r="E827" s="1">
        <v>17.0</v>
      </c>
      <c r="F827" s="1">
        <v>11902.0</v>
      </c>
      <c r="G827" s="1">
        <v>5437.0</v>
      </c>
      <c r="H827" s="1">
        <v>3738.0</v>
      </c>
      <c r="K827" s="1">
        <f t="shared" si="1"/>
        <v>9175</v>
      </c>
    </row>
    <row r="828" ht="15.75" customHeight="1">
      <c r="A828" s="1">
        <v>44.0</v>
      </c>
      <c r="B828" s="1">
        <v>4.45155201E13</v>
      </c>
      <c r="C828" s="1" t="s">
        <v>845</v>
      </c>
      <c r="D828" s="1">
        <v>4800146.0</v>
      </c>
      <c r="E828" s="1">
        <v>17.0</v>
      </c>
      <c r="F828" s="1">
        <v>11882.0</v>
      </c>
      <c r="G828" s="1">
        <v>434.0</v>
      </c>
      <c r="H828" s="1">
        <v>545.0</v>
      </c>
      <c r="K828" s="1">
        <f t="shared" si="1"/>
        <v>979</v>
      </c>
    </row>
    <row r="829" ht="15.75" customHeight="1">
      <c r="A829" s="1">
        <v>26.0</v>
      </c>
      <c r="B829" s="1">
        <v>2.65048009E13</v>
      </c>
      <c r="C829" s="1" t="s">
        <v>846</v>
      </c>
      <c r="D829" s="1">
        <v>2914340.0</v>
      </c>
      <c r="E829" s="1">
        <v>17.0</v>
      </c>
      <c r="F829" s="1">
        <v>11879.0</v>
      </c>
      <c r="G829" s="1">
        <v>3597.0</v>
      </c>
      <c r="H829" s="1">
        <v>4640.0</v>
      </c>
      <c r="K829" s="1">
        <f t="shared" si="1"/>
        <v>8237</v>
      </c>
    </row>
    <row r="830" ht="15.75" customHeight="1">
      <c r="A830" s="1">
        <v>13.0</v>
      </c>
      <c r="B830" s="1">
        <v>1.35003002E13</v>
      </c>
      <c r="C830" s="1" t="s">
        <v>847</v>
      </c>
      <c r="D830" s="1">
        <v>1602640.0</v>
      </c>
      <c r="E830" s="1">
        <v>17.0</v>
      </c>
      <c r="F830" s="1">
        <v>11869.0</v>
      </c>
      <c r="G830" s="1">
        <v>2344.0</v>
      </c>
      <c r="H830" s="1">
        <v>3323.0</v>
      </c>
      <c r="K830" s="1">
        <f t="shared" si="1"/>
        <v>5667</v>
      </c>
    </row>
    <row r="831" ht="15.75" customHeight="1">
      <c r="A831" s="1">
        <v>28.0</v>
      </c>
      <c r="B831" s="1">
        <v>2.85040004E13</v>
      </c>
      <c r="C831" s="1" t="s">
        <v>848</v>
      </c>
      <c r="D831" s="1">
        <v>3100016.0</v>
      </c>
      <c r="E831" s="1">
        <v>17.0</v>
      </c>
      <c r="F831" s="1">
        <v>11869.0</v>
      </c>
      <c r="G831" s="1">
        <v>3416.0</v>
      </c>
      <c r="H831" s="1">
        <v>4076.0</v>
      </c>
      <c r="K831" s="1">
        <f t="shared" si="1"/>
        <v>7492</v>
      </c>
    </row>
    <row r="832" ht="15.75" customHeight="1">
      <c r="A832" s="1">
        <v>6.0</v>
      </c>
      <c r="B832" s="1">
        <v>6.5021021E12</v>
      </c>
      <c r="C832" s="1" t="s">
        <v>849</v>
      </c>
      <c r="D832" s="1">
        <v>801920.0</v>
      </c>
      <c r="E832" s="1">
        <v>17.0</v>
      </c>
      <c r="F832" s="1">
        <v>11865.0</v>
      </c>
      <c r="G832" s="1">
        <v>1021.0</v>
      </c>
      <c r="H832" s="1">
        <v>2083.0</v>
      </c>
      <c r="K832" s="1">
        <f t="shared" si="1"/>
        <v>3104</v>
      </c>
    </row>
    <row r="833" ht="15.75" customHeight="1">
      <c r="A833" s="1">
        <v>5.0</v>
      </c>
      <c r="B833" s="1">
        <v>5.501901E12</v>
      </c>
      <c r="C833" s="1" t="s">
        <v>850</v>
      </c>
      <c r="D833" s="1">
        <v>604440.0</v>
      </c>
      <c r="E833" s="1">
        <v>17.0</v>
      </c>
      <c r="F833" s="1">
        <v>11864.0</v>
      </c>
      <c r="G833" s="1">
        <v>3268.0</v>
      </c>
      <c r="H833" s="1">
        <v>3812.0</v>
      </c>
      <c r="K833" s="1">
        <f t="shared" si="1"/>
        <v>7080</v>
      </c>
    </row>
    <row r="834" ht="15.75" customHeight="1">
      <c r="A834" s="1">
        <v>39.0</v>
      </c>
      <c r="B834" s="1">
        <v>3.95046033E13</v>
      </c>
      <c r="C834" s="1" t="s">
        <v>851</v>
      </c>
      <c r="D834" s="1">
        <v>4216980.0</v>
      </c>
      <c r="E834" s="1">
        <v>17.0</v>
      </c>
      <c r="F834" s="1">
        <v>11818.0</v>
      </c>
      <c r="G834" s="1">
        <v>2667.0</v>
      </c>
      <c r="H834" s="1">
        <v>4871.0</v>
      </c>
      <c r="K834" s="1">
        <f t="shared" si="1"/>
        <v>7538</v>
      </c>
    </row>
    <row r="835" ht="15.75" customHeight="1">
      <c r="A835" s="1">
        <v>37.0</v>
      </c>
      <c r="B835" s="1">
        <v>3.75072003E13</v>
      </c>
      <c r="C835" s="1" t="s">
        <v>852</v>
      </c>
      <c r="D835" s="1">
        <v>4005490.0</v>
      </c>
      <c r="E835" s="1">
        <v>17.0</v>
      </c>
      <c r="F835" s="1">
        <v>11815.0</v>
      </c>
      <c r="G835" s="1">
        <v>1737.0</v>
      </c>
      <c r="H835" s="1">
        <v>4581.0</v>
      </c>
      <c r="K835" s="1">
        <f t="shared" si="1"/>
        <v>6318</v>
      </c>
    </row>
    <row r="836" ht="15.75" customHeight="1">
      <c r="A836" s="1">
        <v>14.0</v>
      </c>
      <c r="B836" s="1">
        <v>1.45049048E13</v>
      </c>
      <c r="C836" s="1" t="s">
        <v>853</v>
      </c>
      <c r="D836" s="1">
        <v>1700110.0</v>
      </c>
      <c r="E836" s="1">
        <v>17.0</v>
      </c>
      <c r="F836" s="1">
        <v>11806.0</v>
      </c>
      <c r="G836" s="1">
        <v>1800.0</v>
      </c>
      <c r="H836" s="1">
        <v>1219.0</v>
      </c>
      <c r="K836" s="1">
        <f t="shared" si="1"/>
        <v>3019</v>
      </c>
    </row>
    <row r="837" ht="15.75" customHeight="1">
      <c r="A837" s="1">
        <v>5.0</v>
      </c>
      <c r="B837" s="1">
        <v>5.5033038E12</v>
      </c>
      <c r="C837" s="1" t="s">
        <v>854</v>
      </c>
      <c r="D837" s="1">
        <v>634440.0</v>
      </c>
      <c r="E837" s="1">
        <v>17.0</v>
      </c>
      <c r="F837" s="1">
        <v>11804.0</v>
      </c>
      <c r="G837" s="1">
        <v>2761.0</v>
      </c>
      <c r="H837" s="1">
        <v>5063.0</v>
      </c>
      <c r="K837" s="1">
        <f t="shared" si="1"/>
        <v>7824</v>
      </c>
    </row>
    <row r="838" ht="15.75" customHeight="1">
      <c r="A838" s="1">
        <v>11.0</v>
      </c>
      <c r="B838" s="1">
        <v>1.15005001E13</v>
      </c>
      <c r="C838" s="1" t="s">
        <v>855</v>
      </c>
      <c r="D838" s="1">
        <v>1300210.0</v>
      </c>
      <c r="E838" s="1">
        <v>17.0</v>
      </c>
      <c r="F838" s="1">
        <v>11801.0</v>
      </c>
      <c r="G838" s="1">
        <v>4598.0</v>
      </c>
      <c r="H838" s="1">
        <v>3750.0</v>
      </c>
      <c r="K838" s="1">
        <f t="shared" si="1"/>
        <v>8348</v>
      </c>
    </row>
    <row r="839" ht="15.75" customHeight="1">
      <c r="A839" s="1">
        <v>39.0</v>
      </c>
      <c r="B839" s="1">
        <v>3.95035031E13</v>
      </c>
      <c r="C839" s="1" t="s">
        <v>856</v>
      </c>
      <c r="D839" s="1">
        <v>4221090.0</v>
      </c>
      <c r="E839" s="1">
        <v>17.0</v>
      </c>
      <c r="F839" s="1">
        <v>11765.0</v>
      </c>
      <c r="G839" s="1">
        <v>3889.0</v>
      </c>
      <c r="H839" s="1">
        <v>5957.0</v>
      </c>
      <c r="K839" s="1">
        <f t="shared" si="1"/>
        <v>9846</v>
      </c>
    </row>
    <row r="840" ht="15.75" customHeight="1">
      <c r="A840" s="1">
        <v>5.0</v>
      </c>
      <c r="B840" s="1">
        <v>5.5036034E12</v>
      </c>
      <c r="C840" s="1" t="s">
        <v>857</v>
      </c>
      <c r="D840" s="1">
        <v>625860.0</v>
      </c>
      <c r="E840" s="1">
        <v>17.0</v>
      </c>
      <c r="F840" s="1">
        <v>11738.0</v>
      </c>
      <c r="G840" s="1">
        <v>3101.0</v>
      </c>
      <c r="H840" s="1">
        <v>3499.0</v>
      </c>
      <c r="K840" s="1">
        <f t="shared" si="1"/>
        <v>6600</v>
      </c>
    </row>
    <row r="841" ht="15.75" customHeight="1">
      <c r="A841" s="1">
        <v>5.0</v>
      </c>
      <c r="B841" s="1">
        <v>5.5051023E12</v>
      </c>
      <c r="C841" s="1" t="s">
        <v>858</v>
      </c>
      <c r="D841" s="1">
        <v>643470.0</v>
      </c>
      <c r="E841" s="1">
        <v>17.0</v>
      </c>
      <c r="F841" s="1">
        <v>11731.0</v>
      </c>
      <c r="G841" s="1">
        <v>2267.0</v>
      </c>
      <c r="H841" s="1">
        <v>5493.0</v>
      </c>
      <c r="K841" s="1">
        <f t="shared" si="1"/>
        <v>7760</v>
      </c>
    </row>
    <row r="842" ht="15.75" customHeight="1">
      <c r="A842" s="1">
        <v>36.0</v>
      </c>
      <c r="B842" s="1">
        <v>3.65047011E13</v>
      </c>
      <c r="C842" s="1" t="s">
        <v>859</v>
      </c>
      <c r="D842" s="1">
        <v>3904426.0</v>
      </c>
      <c r="E842" s="1">
        <v>17.0</v>
      </c>
      <c r="F842" s="1">
        <v>11726.0</v>
      </c>
      <c r="G842" s="1">
        <v>4548.0</v>
      </c>
      <c r="H842" s="1">
        <v>4029.0</v>
      </c>
      <c r="K842" s="1">
        <f t="shared" si="1"/>
        <v>8577</v>
      </c>
    </row>
    <row r="843" ht="15.75" customHeight="1">
      <c r="A843" s="1">
        <v>11.0</v>
      </c>
      <c r="B843" s="1">
        <v>1.15092001E13</v>
      </c>
      <c r="C843" s="1" t="s">
        <v>860</v>
      </c>
      <c r="D843" s="1">
        <v>1305310.0</v>
      </c>
      <c r="E843" s="1">
        <v>17.0</v>
      </c>
      <c r="F843" s="1">
        <v>11689.0</v>
      </c>
      <c r="G843" s="1">
        <v>3873.0</v>
      </c>
      <c r="H843" s="1">
        <v>5234.0</v>
      </c>
      <c r="K843" s="1">
        <f t="shared" si="1"/>
        <v>9107</v>
      </c>
    </row>
    <row r="844" ht="15.75" customHeight="1">
      <c r="A844" s="1">
        <v>43.0</v>
      </c>
      <c r="B844" s="1">
        <v>4.31094094301E13</v>
      </c>
      <c r="C844" s="1" t="s">
        <v>861</v>
      </c>
      <c r="D844" s="1">
        <v>4704530.0</v>
      </c>
      <c r="E844" s="1">
        <v>17.0</v>
      </c>
      <c r="F844" s="1">
        <v>11681.0</v>
      </c>
      <c r="G844" s="1">
        <v>1255.0</v>
      </c>
      <c r="H844" s="1">
        <v>3223.0</v>
      </c>
      <c r="K844" s="1">
        <f t="shared" si="1"/>
        <v>4478</v>
      </c>
    </row>
    <row r="845" ht="15.75" customHeight="1">
      <c r="A845" s="1">
        <v>24.0</v>
      </c>
      <c r="B845" s="1">
        <v>2.45069006E13</v>
      </c>
      <c r="C845" s="1" t="s">
        <v>862</v>
      </c>
      <c r="D845" s="1">
        <v>2711040.0</v>
      </c>
      <c r="E845" s="1">
        <v>17.0</v>
      </c>
      <c r="F845" s="1">
        <v>11679.0</v>
      </c>
      <c r="G845" s="1">
        <v>3213.0</v>
      </c>
      <c r="H845" s="1">
        <v>2255.0</v>
      </c>
      <c r="K845" s="1">
        <f t="shared" si="1"/>
        <v>5468</v>
      </c>
    </row>
    <row r="846" ht="15.75" customHeight="1">
      <c r="A846" s="1">
        <v>48.0</v>
      </c>
      <c r="B846" s="1">
        <v>4.85003005E13</v>
      </c>
      <c r="C846" s="1" t="s">
        <v>863</v>
      </c>
      <c r="D846" s="1">
        <v>5307320.0</v>
      </c>
      <c r="E846" s="1">
        <v>17.0</v>
      </c>
      <c r="F846" s="1">
        <v>11672.0</v>
      </c>
      <c r="G846" s="1">
        <v>1585.0</v>
      </c>
      <c r="H846" s="1">
        <v>2288.0</v>
      </c>
      <c r="K846" s="1">
        <f t="shared" si="1"/>
        <v>3873</v>
      </c>
    </row>
    <row r="847" ht="15.75" customHeight="1">
      <c r="A847" s="1">
        <v>5.0</v>
      </c>
      <c r="B847" s="1">
        <v>5.5010078E12</v>
      </c>
      <c r="C847" s="1" t="s">
        <v>864</v>
      </c>
      <c r="D847" s="1">
        <v>619700.0</v>
      </c>
      <c r="E847" s="1">
        <v>17.0</v>
      </c>
      <c r="F847" s="1">
        <v>11660.0</v>
      </c>
      <c r="G847" s="1">
        <v>3537.0</v>
      </c>
      <c r="H847" s="1">
        <v>5611.0</v>
      </c>
      <c r="K847" s="1">
        <f t="shared" si="1"/>
        <v>9148</v>
      </c>
    </row>
    <row r="848" ht="15.75" customHeight="1">
      <c r="A848" s="1">
        <v>19.0</v>
      </c>
      <c r="B848" s="1">
        <v>1.95051001E13</v>
      </c>
      <c r="C848" s="1" t="s">
        <v>865</v>
      </c>
      <c r="D848" s="1">
        <v>2201620.0</v>
      </c>
      <c r="E848" s="1">
        <v>17.0</v>
      </c>
      <c r="F848" s="1">
        <v>11625.0</v>
      </c>
      <c r="G848" s="1">
        <v>2821.0</v>
      </c>
      <c r="H848" s="1">
        <v>4531.0</v>
      </c>
      <c r="K848" s="1">
        <f t="shared" si="1"/>
        <v>7352</v>
      </c>
    </row>
    <row r="849" ht="15.75" customHeight="1">
      <c r="A849" s="1">
        <v>33.0</v>
      </c>
      <c r="B849" s="1">
        <v>3.35028008E13</v>
      </c>
      <c r="C849" s="1" t="s">
        <v>866</v>
      </c>
      <c r="D849" s="1">
        <v>3612630.0</v>
      </c>
      <c r="E849" s="1">
        <v>17.0</v>
      </c>
      <c r="F849" s="1">
        <v>11621.0</v>
      </c>
      <c r="G849" s="1">
        <v>2596.0</v>
      </c>
      <c r="H849" s="1">
        <v>4172.0</v>
      </c>
      <c r="K849" s="1">
        <f t="shared" si="1"/>
        <v>6768</v>
      </c>
    </row>
    <row r="850" ht="15.75" customHeight="1">
      <c r="A850" s="1">
        <v>1.0</v>
      </c>
      <c r="B850" s="1">
        <v>1.5059001E12</v>
      </c>
      <c r="C850" s="1" t="s">
        <v>27</v>
      </c>
      <c r="D850" s="1">
        <v>103030.0</v>
      </c>
      <c r="E850" s="1">
        <v>17.0</v>
      </c>
      <c r="F850" s="1">
        <v>11605.0</v>
      </c>
      <c r="G850" s="1">
        <v>2418.0</v>
      </c>
      <c r="H850" s="1">
        <v>4162.0</v>
      </c>
      <c r="K850" s="1">
        <f t="shared" si="1"/>
        <v>6580</v>
      </c>
    </row>
    <row r="851" ht="15.75" customHeight="1">
      <c r="A851" s="1">
        <v>14.0</v>
      </c>
      <c r="B851" s="1">
        <v>1.45046011E13</v>
      </c>
      <c r="C851" s="1" t="s">
        <v>867</v>
      </c>
      <c r="D851" s="1">
        <v>1720760.0</v>
      </c>
      <c r="E851" s="1">
        <v>17.0</v>
      </c>
      <c r="F851" s="1">
        <v>11593.0</v>
      </c>
      <c r="G851" s="1">
        <v>3573.0</v>
      </c>
      <c r="H851" s="1">
        <v>3018.0</v>
      </c>
      <c r="K851" s="1">
        <f t="shared" si="1"/>
        <v>6591</v>
      </c>
    </row>
    <row r="852" ht="15.75" customHeight="1">
      <c r="A852" s="1">
        <v>40.0</v>
      </c>
      <c r="B852" s="1">
        <v>4.02004002301E13</v>
      </c>
      <c r="C852" s="1" t="s">
        <v>868</v>
      </c>
      <c r="D852" s="1">
        <v>4400240.0</v>
      </c>
      <c r="E852" s="1">
        <v>17.0</v>
      </c>
      <c r="F852" s="1">
        <v>11570.0</v>
      </c>
      <c r="G852" s="1">
        <v>2499.0</v>
      </c>
      <c r="H852" s="1">
        <v>2763.0</v>
      </c>
      <c r="K852" s="1">
        <f t="shared" si="1"/>
        <v>5262</v>
      </c>
    </row>
    <row r="853" ht="15.75" customHeight="1">
      <c r="A853" s="1">
        <v>36.0</v>
      </c>
      <c r="B853" s="1">
        <v>3.65031203E13</v>
      </c>
      <c r="C853" s="1" t="s">
        <v>869</v>
      </c>
      <c r="D853" s="1">
        <v>3904732.0</v>
      </c>
      <c r="E853" s="1">
        <v>17.0</v>
      </c>
      <c r="F853" s="1">
        <v>11534.0</v>
      </c>
      <c r="G853" s="1">
        <v>118.0</v>
      </c>
      <c r="H853" s="1">
        <v>0.0</v>
      </c>
      <c r="K853" s="1">
        <f t="shared" si="1"/>
        <v>118</v>
      </c>
    </row>
    <row r="854" ht="15.75" customHeight="1">
      <c r="A854" s="1">
        <v>14.0</v>
      </c>
      <c r="B854" s="1">
        <v>1.45016067E13</v>
      </c>
      <c r="C854" s="1" t="s">
        <v>870</v>
      </c>
      <c r="D854" s="1">
        <v>1726880.0</v>
      </c>
      <c r="E854" s="1">
        <v>17.0</v>
      </c>
      <c r="F854" s="1">
        <v>11524.0</v>
      </c>
      <c r="G854" s="1">
        <v>3145.0</v>
      </c>
      <c r="H854" s="1">
        <v>3614.0</v>
      </c>
      <c r="K854" s="1">
        <f t="shared" si="1"/>
        <v>6759</v>
      </c>
    </row>
    <row r="855" ht="15.75" customHeight="1">
      <c r="A855" s="1">
        <v>5.0</v>
      </c>
      <c r="B855" s="1">
        <v>5.5042014E12</v>
      </c>
      <c r="C855" s="1" t="s">
        <v>871</v>
      </c>
      <c r="D855" s="1">
        <v>615510.0</v>
      </c>
      <c r="E855" s="1">
        <v>17.0</v>
      </c>
      <c r="F855" s="1">
        <v>11521.0</v>
      </c>
      <c r="G855" s="1">
        <v>335.0</v>
      </c>
      <c r="H855" s="1">
        <v>914.0</v>
      </c>
      <c r="K855" s="1">
        <f t="shared" si="1"/>
        <v>1249</v>
      </c>
    </row>
    <row r="856" ht="15.75" customHeight="1">
      <c r="A856" s="1">
        <v>38.0</v>
      </c>
      <c r="B856" s="1">
        <v>3.85009002E13</v>
      </c>
      <c r="C856" s="1" t="s">
        <v>872</v>
      </c>
      <c r="D856" s="1">
        <v>4101980.0</v>
      </c>
      <c r="E856" s="1">
        <v>17.0</v>
      </c>
      <c r="F856" s="1">
        <v>11500.0</v>
      </c>
      <c r="G856" s="1">
        <v>2897.0</v>
      </c>
      <c r="H856" s="1">
        <v>3855.0</v>
      </c>
      <c r="K856" s="1">
        <f t="shared" si="1"/>
        <v>6752</v>
      </c>
    </row>
    <row r="857" ht="15.75" customHeight="1">
      <c r="A857" s="1">
        <v>11.0</v>
      </c>
      <c r="B857" s="1">
        <v>1.15137001E13</v>
      </c>
      <c r="C857" s="1" t="s">
        <v>873</v>
      </c>
      <c r="D857" s="1">
        <v>1304980.0</v>
      </c>
      <c r="E857" s="1">
        <v>17.0</v>
      </c>
      <c r="F857" s="1">
        <v>11499.0</v>
      </c>
      <c r="G857" s="1">
        <v>4200.0</v>
      </c>
      <c r="H857" s="1">
        <v>4642.0</v>
      </c>
      <c r="K857" s="1">
        <f t="shared" si="1"/>
        <v>8842</v>
      </c>
    </row>
    <row r="858" ht="15.75" customHeight="1">
      <c r="A858" s="1">
        <v>31.0</v>
      </c>
      <c r="B858" s="1">
        <v>3.15020401E13</v>
      </c>
      <c r="C858" s="1" t="s">
        <v>874</v>
      </c>
      <c r="D858" s="1">
        <v>3413140.0</v>
      </c>
      <c r="E858" s="1">
        <v>17.0</v>
      </c>
      <c r="F858" s="1">
        <v>11497.0</v>
      </c>
      <c r="G858" s="1">
        <v>2754.0</v>
      </c>
      <c r="H858" s="1">
        <v>4668.0</v>
      </c>
      <c r="K858" s="1">
        <f t="shared" si="1"/>
        <v>7422</v>
      </c>
    </row>
    <row r="859" ht="15.75" customHeight="1">
      <c r="A859" s="1">
        <v>25.0</v>
      </c>
      <c r="B859" s="1">
        <v>2.55075501E13</v>
      </c>
      <c r="C859" s="1" t="s">
        <v>875</v>
      </c>
      <c r="D859" s="1">
        <v>2804470.0</v>
      </c>
      <c r="E859" s="1">
        <v>17.0</v>
      </c>
      <c r="F859" s="1">
        <v>11494.0</v>
      </c>
      <c r="G859" s="1">
        <v>3633.0</v>
      </c>
      <c r="H859" s="1">
        <v>4520.0</v>
      </c>
      <c r="K859" s="1">
        <f t="shared" si="1"/>
        <v>8153</v>
      </c>
    </row>
    <row r="860" ht="15.75" customHeight="1">
      <c r="A860" s="1">
        <v>5.0</v>
      </c>
      <c r="B860" s="1">
        <v>5.5054027E12</v>
      </c>
      <c r="C860" s="1" t="s">
        <v>876</v>
      </c>
      <c r="D860" s="1">
        <v>621870.0</v>
      </c>
      <c r="E860" s="1">
        <v>17.0</v>
      </c>
      <c r="F860" s="1">
        <v>11489.0</v>
      </c>
      <c r="G860" s="1">
        <v>3982.0</v>
      </c>
      <c r="H860" s="1">
        <v>2781.0</v>
      </c>
      <c r="K860" s="1">
        <f t="shared" si="1"/>
        <v>6763</v>
      </c>
    </row>
    <row r="861" ht="15.75" customHeight="1">
      <c r="A861" s="1">
        <v>3.0</v>
      </c>
      <c r="B861" s="1">
        <v>3.5010007E12</v>
      </c>
      <c r="C861" s="1" t="s">
        <v>877</v>
      </c>
      <c r="D861" s="1">
        <v>403950.0</v>
      </c>
      <c r="E861" s="1">
        <v>17.0</v>
      </c>
      <c r="F861" s="1">
        <v>11483.0</v>
      </c>
      <c r="G861" s="1">
        <v>1907.0</v>
      </c>
      <c r="H861" s="1">
        <v>685.0</v>
      </c>
      <c r="K861" s="1">
        <f t="shared" si="1"/>
        <v>2592</v>
      </c>
    </row>
    <row r="862" ht="15.75" customHeight="1">
      <c r="A862" s="1">
        <v>5.0</v>
      </c>
      <c r="B862" s="1">
        <v>5.5004701E12</v>
      </c>
      <c r="C862" s="1" t="s">
        <v>878</v>
      </c>
      <c r="D862" s="1">
        <v>608370.0</v>
      </c>
      <c r="E862" s="1">
        <v>17.0</v>
      </c>
      <c r="F862" s="1">
        <v>11477.0</v>
      </c>
      <c r="G862" s="1">
        <v>2665.0</v>
      </c>
      <c r="H862" s="1">
        <v>3338.0</v>
      </c>
      <c r="K862" s="1">
        <f t="shared" si="1"/>
        <v>6003</v>
      </c>
    </row>
    <row r="863" ht="15.75" customHeight="1">
      <c r="A863" s="1">
        <v>36.0</v>
      </c>
      <c r="B863" s="1">
        <v>3.65078029E13</v>
      </c>
      <c r="C863" s="1" t="s">
        <v>879</v>
      </c>
      <c r="D863" s="1">
        <v>3904499.0</v>
      </c>
      <c r="E863" s="1">
        <v>17.0</v>
      </c>
      <c r="F863" s="1">
        <v>11445.0</v>
      </c>
      <c r="G863" s="1">
        <v>4569.0</v>
      </c>
      <c r="H863" s="1">
        <v>4251.0</v>
      </c>
      <c r="K863" s="1">
        <f t="shared" si="1"/>
        <v>8820</v>
      </c>
    </row>
    <row r="864" ht="15.75" customHeight="1">
      <c r="A864" s="1">
        <v>35.0</v>
      </c>
      <c r="B864" s="1">
        <v>3.55009026E13</v>
      </c>
      <c r="C864" s="1" t="s">
        <v>880</v>
      </c>
      <c r="D864" s="1">
        <v>3806780.0</v>
      </c>
      <c r="E864" s="1">
        <v>17.0</v>
      </c>
      <c r="F864" s="1">
        <v>11444.0</v>
      </c>
      <c r="G864" s="1">
        <v>3653.0</v>
      </c>
      <c r="H864" s="1">
        <v>3263.0</v>
      </c>
      <c r="K864" s="1">
        <f t="shared" si="1"/>
        <v>6916</v>
      </c>
    </row>
    <row r="865" ht="15.75" customHeight="1">
      <c r="A865" s="1">
        <v>14.0</v>
      </c>
      <c r="B865" s="1">
        <v>1.45082029E13</v>
      </c>
      <c r="C865" s="1" t="s">
        <v>881</v>
      </c>
      <c r="D865" s="1">
        <v>1724940.0</v>
      </c>
      <c r="E865" s="1">
        <v>17.0</v>
      </c>
      <c r="F865" s="1">
        <v>11442.0</v>
      </c>
      <c r="G865" s="1">
        <v>275.0</v>
      </c>
      <c r="H865" s="1">
        <v>457.0</v>
      </c>
      <c r="K865" s="1">
        <f t="shared" si="1"/>
        <v>732</v>
      </c>
    </row>
    <row r="866" ht="15.75" customHeight="1">
      <c r="A866" s="1">
        <v>10.0</v>
      </c>
      <c r="B866" s="1">
        <v>1.05026001E13</v>
      </c>
      <c r="C866" s="1" t="s">
        <v>882</v>
      </c>
      <c r="D866" s="1">
        <v>1200780.0</v>
      </c>
      <c r="E866" s="1">
        <v>17.0</v>
      </c>
      <c r="F866" s="1">
        <v>11439.0</v>
      </c>
      <c r="G866" s="1">
        <v>4225.0</v>
      </c>
      <c r="H866" s="1">
        <v>4204.0</v>
      </c>
      <c r="K866" s="1">
        <f t="shared" si="1"/>
        <v>8429</v>
      </c>
    </row>
    <row r="867" ht="15.75" customHeight="1">
      <c r="A867" s="1">
        <v>19.0</v>
      </c>
      <c r="B867" s="1">
        <v>1.95045001E13</v>
      </c>
      <c r="C867" s="1" t="s">
        <v>883</v>
      </c>
      <c r="D867" s="1">
        <v>2201440.0</v>
      </c>
      <c r="E867" s="1">
        <v>17.0</v>
      </c>
      <c r="F867" s="1">
        <v>11432.0</v>
      </c>
      <c r="G867" s="1">
        <v>1925.0</v>
      </c>
      <c r="H867" s="1">
        <v>3773.0</v>
      </c>
      <c r="K867" s="1">
        <f t="shared" si="1"/>
        <v>5698</v>
      </c>
    </row>
    <row r="868" ht="15.75" customHeight="1">
      <c r="A868" s="1">
        <v>47.0</v>
      </c>
      <c r="B868" s="1">
        <v>4.72124001301E13</v>
      </c>
      <c r="C868" s="1" t="s">
        <v>884</v>
      </c>
      <c r="D868" s="1">
        <v>5102910.0</v>
      </c>
      <c r="E868" s="1">
        <v>17.0</v>
      </c>
      <c r="F868" s="1">
        <v>11427.0</v>
      </c>
      <c r="G868" s="1">
        <v>4176.0</v>
      </c>
      <c r="H868" s="1">
        <v>2519.0</v>
      </c>
      <c r="K868" s="1">
        <f t="shared" si="1"/>
        <v>6695</v>
      </c>
    </row>
    <row r="869" ht="15.75" customHeight="1">
      <c r="A869" s="1">
        <v>38.0</v>
      </c>
      <c r="B869" s="1">
        <v>3.85016007E13</v>
      </c>
      <c r="C869" s="1" t="s">
        <v>885</v>
      </c>
      <c r="D869" s="1">
        <v>4106740.0</v>
      </c>
      <c r="E869" s="1">
        <v>17.0</v>
      </c>
      <c r="F869" s="1">
        <v>11407.0</v>
      </c>
      <c r="G869" s="1">
        <v>1517.0</v>
      </c>
      <c r="H869" s="1">
        <v>1792.0</v>
      </c>
      <c r="K869" s="1">
        <f t="shared" si="1"/>
        <v>3309</v>
      </c>
    </row>
    <row r="870" ht="15.75" customHeight="1">
      <c r="A870" s="1">
        <v>33.0</v>
      </c>
      <c r="B870" s="1">
        <v>3.35030012E13</v>
      </c>
      <c r="C870" s="1" t="s">
        <v>886</v>
      </c>
      <c r="D870" s="1">
        <v>3614130.0</v>
      </c>
      <c r="E870" s="1">
        <v>17.0</v>
      </c>
      <c r="F870" s="1">
        <v>11336.0</v>
      </c>
      <c r="G870" s="1">
        <v>2487.0</v>
      </c>
      <c r="H870" s="1">
        <v>4681.0</v>
      </c>
      <c r="K870" s="1">
        <f t="shared" si="1"/>
        <v>7168</v>
      </c>
    </row>
    <row r="871" ht="15.75" customHeight="1">
      <c r="A871" s="1">
        <v>5.0</v>
      </c>
      <c r="B871" s="1">
        <v>5.5054061E12</v>
      </c>
      <c r="C871" s="1" t="s">
        <v>887</v>
      </c>
      <c r="D871" s="1">
        <v>639870.0</v>
      </c>
      <c r="E871" s="1">
        <v>17.0</v>
      </c>
      <c r="F871" s="1">
        <v>11328.0</v>
      </c>
      <c r="G871" s="1">
        <v>3297.0</v>
      </c>
      <c r="H871" s="1">
        <v>5557.0</v>
      </c>
      <c r="K871" s="1">
        <f t="shared" si="1"/>
        <v>8854</v>
      </c>
    </row>
    <row r="872" ht="15.75" customHeight="1">
      <c r="A872" s="1">
        <v>37.0</v>
      </c>
      <c r="B872" s="1">
        <v>3.7505501E13</v>
      </c>
      <c r="C872" s="1" t="s">
        <v>888</v>
      </c>
      <c r="D872" s="1">
        <v>4010590.0</v>
      </c>
      <c r="E872" s="1">
        <v>17.0</v>
      </c>
      <c r="F872" s="1">
        <v>11307.0</v>
      </c>
      <c r="G872" s="1">
        <v>2397.0</v>
      </c>
      <c r="H872" s="1">
        <v>3235.0</v>
      </c>
      <c r="K872" s="1">
        <f t="shared" si="1"/>
        <v>5632</v>
      </c>
    </row>
    <row r="873" ht="15.75" customHeight="1">
      <c r="A873" s="1">
        <v>31.0</v>
      </c>
      <c r="B873" s="1">
        <v>3.12009010301E13</v>
      </c>
      <c r="C873" s="1" t="s">
        <v>889</v>
      </c>
      <c r="D873" s="1">
        <v>3417580.0</v>
      </c>
      <c r="E873" s="1">
        <v>17.0</v>
      </c>
      <c r="F873" s="1">
        <v>11302.0</v>
      </c>
      <c r="G873" s="1">
        <v>3648.0</v>
      </c>
      <c r="H873" s="1">
        <v>4476.0</v>
      </c>
      <c r="K873" s="1">
        <f t="shared" si="1"/>
        <v>8124</v>
      </c>
    </row>
    <row r="874" ht="15.75" customHeight="1">
      <c r="A874" s="1">
        <v>43.0</v>
      </c>
      <c r="B874" s="1">
        <v>4.31032032301E13</v>
      </c>
      <c r="C874" s="1" t="s">
        <v>890</v>
      </c>
      <c r="D874" s="1">
        <v>4700001.0</v>
      </c>
      <c r="E874" s="1">
        <v>17.0</v>
      </c>
      <c r="F874" s="1">
        <v>11297.0</v>
      </c>
      <c r="G874" s="1">
        <v>2844.0</v>
      </c>
      <c r="H874" s="1">
        <v>5103.0</v>
      </c>
      <c r="K874" s="1">
        <f t="shared" si="1"/>
        <v>7947</v>
      </c>
    </row>
    <row r="875" ht="15.75" customHeight="1">
      <c r="A875" s="1">
        <v>48.0</v>
      </c>
      <c r="B875" s="1">
        <v>4.85027022E13</v>
      </c>
      <c r="C875" s="1" t="s">
        <v>891</v>
      </c>
      <c r="D875" s="1">
        <v>5306960.0</v>
      </c>
      <c r="E875" s="1">
        <v>17.0</v>
      </c>
      <c r="F875" s="1">
        <v>11292.0</v>
      </c>
      <c r="G875" s="1">
        <v>2563.0</v>
      </c>
      <c r="H875" s="1">
        <v>2624.0</v>
      </c>
      <c r="K875" s="1">
        <f t="shared" si="1"/>
        <v>5187</v>
      </c>
    </row>
    <row r="876" ht="15.75" customHeight="1">
      <c r="A876" s="1">
        <v>33.0</v>
      </c>
      <c r="B876" s="1">
        <v>3.35036201E13</v>
      </c>
      <c r="C876" s="1" t="s">
        <v>892</v>
      </c>
      <c r="D876" s="1">
        <v>3604758.0</v>
      </c>
      <c r="E876" s="1">
        <v>17.0</v>
      </c>
      <c r="F876" s="1">
        <v>11285.0</v>
      </c>
      <c r="G876" s="1">
        <v>7124.0</v>
      </c>
      <c r="H876" s="1">
        <v>0.0</v>
      </c>
      <c r="K876" s="1">
        <f t="shared" si="1"/>
        <v>7124</v>
      </c>
    </row>
    <row r="877" ht="15.75" customHeight="1">
      <c r="A877" s="1">
        <v>38.0</v>
      </c>
      <c r="B877" s="1">
        <v>3.85020046E13</v>
      </c>
      <c r="C877" s="1" t="s">
        <v>893</v>
      </c>
      <c r="D877" s="1">
        <v>4111670.0</v>
      </c>
      <c r="E877" s="1">
        <v>17.0</v>
      </c>
      <c r="F877" s="1">
        <v>11281.0</v>
      </c>
      <c r="G877" s="1">
        <v>3385.0</v>
      </c>
      <c r="H877" s="1">
        <v>3504.0</v>
      </c>
      <c r="K877" s="1">
        <f t="shared" si="1"/>
        <v>6889</v>
      </c>
    </row>
    <row r="878" ht="15.75" customHeight="1">
      <c r="A878" s="1">
        <v>35.0</v>
      </c>
      <c r="B878" s="1">
        <v>3.55018035E13</v>
      </c>
      <c r="C878" s="1" t="s">
        <v>894</v>
      </c>
      <c r="D878" s="1">
        <v>3808130.0</v>
      </c>
      <c r="E878" s="1">
        <v>17.0</v>
      </c>
      <c r="F878" s="1">
        <v>11279.0</v>
      </c>
      <c r="G878" s="1">
        <v>2695.0</v>
      </c>
      <c r="H878" s="1">
        <v>2586.0</v>
      </c>
      <c r="K878" s="1">
        <f t="shared" si="1"/>
        <v>5281</v>
      </c>
    </row>
    <row r="879" ht="15.75" customHeight="1">
      <c r="A879" s="1">
        <v>14.0</v>
      </c>
      <c r="B879" s="1">
        <v>1.45022016E13</v>
      </c>
      <c r="C879" s="1" t="s">
        <v>895</v>
      </c>
      <c r="D879" s="1">
        <v>1741690.0</v>
      </c>
      <c r="E879" s="1">
        <v>17.0</v>
      </c>
      <c r="F879" s="1">
        <v>11273.0</v>
      </c>
      <c r="G879" s="1">
        <v>1705.0</v>
      </c>
      <c r="H879" s="1">
        <v>2040.0</v>
      </c>
      <c r="K879" s="1">
        <f t="shared" si="1"/>
        <v>3745</v>
      </c>
    </row>
    <row r="880" ht="15.75" customHeight="1">
      <c r="A880" s="1">
        <v>3.0</v>
      </c>
      <c r="B880" s="1">
        <v>3.5007034E12</v>
      </c>
      <c r="C880" s="1" t="s">
        <v>896</v>
      </c>
      <c r="D880" s="1">
        <v>406210.0</v>
      </c>
      <c r="E880" s="1">
        <v>17.0</v>
      </c>
      <c r="F880" s="1">
        <v>11249.0</v>
      </c>
      <c r="G880" s="1">
        <v>3038.0</v>
      </c>
      <c r="H880" s="1">
        <v>6023.0</v>
      </c>
      <c r="K880" s="1">
        <f t="shared" si="1"/>
        <v>9061</v>
      </c>
    </row>
    <row r="881" ht="15.75" customHeight="1">
      <c r="A881" s="1">
        <v>34.0</v>
      </c>
      <c r="B881" s="1">
        <v>3.41054054302E13</v>
      </c>
      <c r="C881" s="1" t="s">
        <v>897</v>
      </c>
      <c r="D881" s="1">
        <v>3702610.0</v>
      </c>
      <c r="E881" s="1">
        <v>17.0</v>
      </c>
      <c r="F881" s="1">
        <v>11243.0</v>
      </c>
      <c r="G881" s="1">
        <v>3556.0</v>
      </c>
      <c r="H881" s="1">
        <v>4790.0</v>
      </c>
      <c r="K881" s="1">
        <f t="shared" si="1"/>
        <v>8346</v>
      </c>
    </row>
    <row r="882" ht="15.75" customHeight="1">
      <c r="A882" s="1">
        <v>44.0</v>
      </c>
      <c r="B882" s="1">
        <v>4.45020004E13</v>
      </c>
      <c r="C882" s="1" t="s">
        <v>898</v>
      </c>
      <c r="D882" s="1">
        <v>4811190.0</v>
      </c>
      <c r="E882" s="1">
        <v>17.0</v>
      </c>
      <c r="F882" s="1">
        <v>11233.0</v>
      </c>
      <c r="G882" s="1">
        <v>2757.0</v>
      </c>
      <c r="H882" s="1">
        <v>3625.0</v>
      </c>
      <c r="K882" s="1">
        <f t="shared" si="1"/>
        <v>6382</v>
      </c>
    </row>
    <row r="883" ht="15.75" customHeight="1">
      <c r="A883" s="1">
        <v>18.0</v>
      </c>
      <c r="B883" s="1">
        <v>1.85063002E13</v>
      </c>
      <c r="C883" s="1" t="s">
        <v>899</v>
      </c>
      <c r="D883" s="1">
        <v>2103210.0</v>
      </c>
      <c r="E883" s="1">
        <v>17.0</v>
      </c>
      <c r="F883" s="1">
        <v>11204.0</v>
      </c>
      <c r="G883" s="1">
        <v>3911.0</v>
      </c>
      <c r="H883" s="1">
        <v>4052.0</v>
      </c>
      <c r="K883" s="1">
        <f t="shared" si="1"/>
        <v>7963</v>
      </c>
    </row>
    <row r="884" ht="15.75" customHeight="1">
      <c r="A884" s="1">
        <v>5.0</v>
      </c>
      <c r="B884" s="1">
        <v>5.5050042E12</v>
      </c>
      <c r="C884" s="1" t="s">
        <v>900</v>
      </c>
      <c r="D884" s="1">
        <v>600158.0</v>
      </c>
      <c r="E884" s="1">
        <v>17.0</v>
      </c>
      <c r="F884" s="1">
        <v>11181.0</v>
      </c>
      <c r="G884" s="1">
        <v>2825.0</v>
      </c>
      <c r="H884" s="1">
        <v>4304.0</v>
      </c>
      <c r="K884" s="1">
        <f t="shared" si="1"/>
        <v>7129</v>
      </c>
    </row>
    <row r="885" ht="15.75" customHeight="1">
      <c r="A885" s="1">
        <v>48.0</v>
      </c>
      <c r="B885" s="1">
        <v>4.85017004E13</v>
      </c>
      <c r="C885" s="1" t="s">
        <v>901</v>
      </c>
      <c r="D885" s="1">
        <v>5305910.0</v>
      </c>
      <c r="E885" s="1">
        <v>17.0</v>
      </c>
      <c r="F885" s="1">
        <v>11173.0</v>
      </c>
      <c r="G885" s="1">
        <v>1443.0</v>
      </c>
      <c r="H885" s="1">
        <v>1625.0</v>
      </c>
      <c r="K885" s="1">
        <f t="shared" si="1"/>
        <v>3068</v>
      </c>
    </row>
    <row r="886" ht="15.75" customHeight="1">
      <c r="A886" s="1">
        <v>19.0</v>
      </c>
      <c r="B886" s="1">
        <v>1.95024001E13</v>
      </c>
      <c r="C886" s="1" t="s">
        <v>902</v>
      </c>
      <c r="D886" s="1">
        <v>2200750.0</v>
      </c>
      <c r="E886" s="1">
        <v>17.0</v>
      </c>
      <c r="F886" s="1">
        <v>11169.0</v>
      </c>
      <c r="G886" s="1">
        <v>1767.0</v>
      </c>
      <c r="H886" s="1">
        <v>2982.0</v>
      </c>
      <c r="K886" s="1">
        <f t="shared" si="1"/>
        <v>4749</v>
      </c>
    </row>
    <row r="887" ht="15.75" customHeight="1">
      <c r="A887" s="1">
        <v>15.0</v>
      </c>
      <c r="B887" s="1">
        <v>1.55048003E13</v>
      </c>
      <c r="C887" s="1" t="s">
        <v>903</v>
      </c>
      <c r="D887" s="1">
        <v>1800150.0</v>
      </c>
      <c r="E887" s="1">
        <v>17.0</v>
      </c>
      <c r="F887" s="1">
        <v>11154.0</v>
      </c>
      <c r="G887" s="1">
        <v>3574.0</v>
      </c>
      <c r="H887" s="1">
        <v>3751.0</v>
      </c>
      <c r="K887" s="1">
        <f t="shared" si="1"/>
        <v>7325</v>
      </c>
    </row>
    <row r="888" ht="15.75" customHeight="1">
      <c r="A888" s="1">
        <v>39.0</v>
      </c>
      <c r="B888" s="1">
        <v>3.95065602E13</v>
      </c>
      <c r="C888" s="1" t="s">
        <v>904</v>
      </c>
      <c r="D888" s="1">
        <v>4289170.0</v>
      </c>
      <c r="E888" s="1">
        <v>17.0</v>
      </c>
      <c r="F888" s="1">
        <v>11142.0</v>
      </c>
      <c r="G888" s="1">
        <v>76.0</v>
      </c>
      <c r="H888" s="1">
        <v>0.0</v>
      </c>
      <c r="K888" s="1">
        <f t="shared" si="1"/>
        <v>76</v>
      </c>
    </row>
    <row r="889" ht="15.75" customHeight="1">
      <c r="A889" s="1">
        <v>5.0</v>
      </c>
      <c r="B889" s="1">
        <v>5.5024023E12</v>
      </c>
      <c r="C889" s="1" t="s">
        <v>905</v>
      </c>
      <c r="D889" s="1">
        <v>624660.0</v>
      </c>
      <c r="E889" s="1">
        <v>17.0</v>
      </c>
      <c r="F889" s="1">
        <v>11137.0</v>
      </c>
      <c r="G889" s="1">
        <v>2827.0</v>
      </c>
      <c r="H889" s="1">
        <v>3644.0</v>
      </c>
      <c r="K889" s="1">
        <f t="shared" si="1"/>
        <v>6471</v>
      </c>
    </row>
    <row r="890" ht="15.75" customHeight="1">
      <c r="A890" s="1">
        <v>5.0</v>
      </c>
      <c r="B890" s="1">
        <v>5.5037025E12</v>
      </c>
      <c r="C890" s="1" t="s">
        <v>906</v>
      </c>
      <c r="D890" s="1">
        <v>620250.0</v>
      </c>
      <c r="E890" s="1">
        <v>17.0</v>
      </c>
      <c r="F890" s="1">
        <v>11137.0</v>
      </c>
      <c r="G890" s="1">
        <v>2553.0</v>
      </c>
      <c r="H890" s="1">
        <v>5039.0</v>
      </c>
      <c r="K890" s="1">
        <f t="shared" si="1"/>
        <v>7592</v>
      </c>
    </row>
    <row r="891" ht="15.75" customHeight="1">
      <c r="A891" s="1">
        <v>44.0</v>
      </c>
      <c r="B891" s="1">
        <v>4.45101004E13</v>
      </c>
      <c r="C891" s="1" t="s">
        <v>907</v>
      </c>
      <c r="D891" s="1">
        <v>4813590.0</v>
      </c>
      <c r="E891" s="1">
        <v>17.0</v>
      </c>
      <c r="F891" s="1">
        <v>11137.0</v>
      </c>
      <c r="G891" s="1">
        <v>2110.0</v>
      </c>
      <c r="H891" s="1">
        <v>4577.0</v>
      </c>
      <c r="K891" s="1">
        <f t="shared" si="1"/>
        <v>6687</v>
      </c>
    </row>
    <row r="892" ht="15.75" customHeight="1">
      <c r="A892" s="1">
        <v>31.0</v>
      </c>
      <c r="B892" s="1">
        <v>3.15003021E13</v>
      </c>
      <c r="C892" s="1" t="s">
        <v>908</v>
      </c>
      <c r="D892" s="1">
        <v>3411580.0</v>
      </c>
      <c r="E892" s="1">
        <v>17.0</v>
      </c>
      <c r="F892" s="1">
        <v>11118.0</v>
      </c>
      <c r="G892" s="1">
        <v>140.0</v>
      </c>
      <c r="H892" s="1">
        <v>658.0</v>
      </c>
      <c r="K892" s="1">
        <f t="shared" si="1"/>
        <v>798</v>
      </c>
    </row>
    <row r="893" ht="15.75" customHeight="1">
      <c r="A893" s="1">
        <v>39.0</v>
      </c>
      <c r="B893" s="1">
        <v>3.95023045E13</v>
      </c>
      <c r="C893" s="1" t="s">
        <v>909</v>
      </c>
      <c r="D893" s="1">
        <v>4224320.0</v>
      </c>
      <c r="E893" s="1">
        <v>17.0</v>
      </c>
      <c r="F893" s="1">
        <v>11117.0</v>
      </c>
      <c r="G893" s="1">
        <v>4158.0</v>
      </c>
      <c r="H893" s="1">
        <v>5578.0</v>
      </c>
      <c r="K893" s="1">
        <f t="shared" si="1"/>
        <v>9736</v>
      </c>
    </row>
    <row r="894" ht="15.75" customHeight="1">
      <c r="A894" s="1">
        <v>7.0</v>
      </c>
      <c r="B894" s="1">
        <v>7.2005004301E12</v>
      </c>
      <c r="C894" s="1" t="s">
        <v>910</v>
      </c>
      <c r="D894" s="1">
        <v>902400.0</v>
      </c>
      <c r="E894" s="1">
        <v>17.0</v>
      </c>
      <c r="F894" s="1">
        <v>11112.0</v>
      </c>
      <c r="G894" s="1">
        <v>3530.0</v>
      </c>
      <c r="H894" s="1">
        <v>4188.0</v>
      </c>
      <c r="K894" s="1">
        <f t="shared" si="1"/>
        <v>7718</v>
      </c>
    </row>
    <row r="895" ht="15.75" customHeight="1">
      <c r="A895" s="1">
        <v>8.0</v>
      </c>
      <c r="B895" s="1">
        <v>8.5003001E12</v>
      </c>
      <c r="C895" s="1" t="s">
        <v>911</v>
      </c>
      <c r="D895" s="1">
        <v>1000680.0</v>
      </c>
      <c r="E895" s="1">
        <v>17.0</v>
      </c>
      <c r="F895" s="1">
        <v>11107.0</v>
      </c>
      <c r="G895" s="1">
        <v>3794.0</v>
      </c>
      <c r="H895" s="1">
        <v>3906.0</v>
      </c>
      <c r="K895" s="1">
        <f t="shared" si="1"/>
        <v>7700</v>
      </c>
    </row>
    <row r="896" ht="15.75" customHeight="1">
      <c r="A896" s="1">
        <v>33.0</v>
      </c>
      <c r="B896" s="1">
        <v>3.35032011E13</v>
      </c>
      <c r="C896" s="1" t="s">
        <v>912</v>
      </c>
      <c r="D896" s="1">
        <v>3620820.0</v>
      </c>
      <c r="E896" s="1">
        <v>17.0</v>
      </c>
      <c r="F896" s="1">
        <v>11093.0</v>
      </c>
      <c r="G896" s="1">
        <v>2909.0</v>
      </c>
      <c r="H896" s="1">
        <v>3819.0</v>
      </c>
      <c r="K896" s="1">
        <f t="shared" si="1"/>
        <v>6728</v>
      </c>
    </row>
    <row r="897" ht="15.75" customHeight="1">
      <c r="A897" s="1">
        <v>34.0</v>
      </c>
      <c r="B897" s="1">
        <v>3.41053053301E13</v>
      </c>
      <c r="C897" s="1" t="s">
        <v>913</v>
      </c>
      <c r="D897" s="1">
        <v>3702560.0</v>
      </c>
      <c r="E897" s="1">
        <v>17.0</v>
      </c>
      <c r="F897" s="1">
        <v>11083.0</v>
      </c>
      <c r="G897" s="1">
        <v>2796.0</v>
      </c>
      <c r="H897" s="1">
        <v>4103.0</v>
      </c>
      <c r="K897" s="1">
        <f t="shared" si="1"/>
        <v>6899</v>
      </c>
    </row>
    <row r="898" ht="15.75" customHeight="1">
      <c r="A898" s="1">
        <v>48.0</v>
      </c>
      <c r="B898" s="1">
        <v>4.85034007E13</v>
      </c>
      <c r="C898" s="1" t="s">
        <v>914</v>
      </c>
      <c r="D898" s="1">
        <v>5305850.0</v>
      </c>
      <c r="E898" s="1">
        <v>17.0</v>
      </c>
      <c r="F898" s="1">
        <v>11081.0</v>
      </c>
      <c r="G898" s="1">
        <v>2929.0</v>
      </c>
      <c r="H898" s="1">
        <v>3272.0</v>
      </c>
      <c r="K898" s="1">
        <f t="shared" si="1"/>
        <v>6201</v>
      </c>
    </row>
    <row r="899" ht="15.75" customHeight="1">
      <c r="A899" s="1">
        <v>2.0</v>
      </c>
      <c r="B899" s="1">
        <v>2.1015008301E12</v>
      </c>
      <c r="C899" s="1" t="s">
        <v>915</v>
      </c>
      <c r="D899" s="1">
        <v>200610.0</v>
      </c>
      <c r="E899" s="1">
        <v>17.0</v>
      </c>
      <c r="F899" s="1">
        <v>11076.0</v>
      </c>
      <c r="G899" s="1">
        <v>409.0</v>
      </c>
      <c r="H899" s="1">
        <v>917.0</v>
      </c>
      <c r="K899" s="1">
        <f t="shared" si="1"/>
        <v>1326</v>
      </c>
    </row>
    <row r="900" ht="15.75" customHeight="1">
      <c r="A900" s="1">
        <v>41.0</v>
      </c>
      <c r="B900" s="1">
        <v>4.15037001E13</v>
      </c>
      <c r="C900" s="1" t="s">
        <v>916</v>
      </c>
      <c r="D900" s="1">
        <v>4503060.0</v>
      </c>
      <c r="E900" s="1">
        <v>17.0</v>
      </c>
      <c r="F900" s="1">
        <v>11074.0</v>
      </c>
      <c r="G900" s="1">
        <v>2717.0</v>
      </c>
      <c r="H900" s="1">
        <v>3617.0</v>
      </c>
      <c r="K900" s="1">
        <f t="shared" si="1"/>
        <v>6334</v>
      </c>
    </row>
    <row r="901" ht="15.75" customHeight="1">
      <c r="A901" s="1">
        <v>10.0</v>
      </c>
      <c r="B901" s="1">
        <v>1.05061001E13</v>
      </c>
      <c r="C901" s="1" t="s">
        <v>917</v>
      </c>
      <c r="D901" s="1">
        <v>1201830.0</v>
      </c>
      <c r="E901" s="1">
        <v>17.0</v>
      </c>
      <c r="F901" s="1">
        <v>11066.0</v>
      </c>
      <c r="G901" s="1">
        <v>2920.0</v>
      </c>
      <c r="H901" s="1">
        <v>3774.0</v>
      </c>
      <c r="K901" s="1">
        <f t="shared" si="1"/>
        <v>6694</v>
      </c>
    </row>
    <row r="902" ht="15.75" customHeight="1">
      <c r="A902" s="1">
        <v>32.0</v>
      </c>
      <c r="B902" s="1">
        <v>3.25017601E13</v>
      </c>
      <c r="C902" s="1" t="s">
        <v>918</v>
      </c>
      <c r="D902" s="1">
        <v>3502800.0</v>
      </c>
      <c r="E902" s="1">
        <v>17.0</v>
      </c>
      <c r="F902" s="1">
        <v>11056.0</v>
      </c>
      <c r="G902" s="1">
        <v>1038.0</v>
      </c>
      <c r="H902" s="1">
        <v>26.0</v>
      </c>
      <c r="K902" s="1">
        <f t="shared" si="1"/>
        <v>1064</v>
      </c>
    </row>
    <row r="903" ht="15.75" customHeight="1">
      <c r="A903" s="1">
        <v>10.0</v>
      </c>
      <c r="B903" s="1">
        <v>1.05044001E13</v>
      </c>
      <c r="C903" s="1" t="s">
        <v>919</v>
      </c>
      <c r="D903" s="1">
        <v>1201320.0</v>
      </c>
      <c r="E903" s="1">
        <v>17.0</v>
      </c>
      <c r="F903" s="1">
        <v>11012.0</v>
      </c>
      <c r="G903" s="1">
        <v>1573.0</v>
      </c>
      <c r="H903" s="1">
        <v>2626.0</v>
      </c>
      <c r="K903" s="1">
        <f t="shared" si="1"/>
        <v>4199</v>
      </c>
    </row>
    <row r="904" ht="15.75" customHeight="1">
      <c r="A904" s="1">
        <v>48.0</v>
      </c>
      <c r="B904" s="1">
        <v>4.85031017E13</v>
      </c>
      <c r="C904" s="1" t="s">
        <v>920</v>
      </c>
      <c r="D904" s="1">
        <v>5305430.0</v>
      </c>
      <c r="E904" s="1">
        <v>17.0</v>
      </c>
      <c r="F904" s="1">
        <v>11001.0</v>
      </c>
      <c r="G904" s="1">
        <v>2810.0</v>
      </c>
      <c r="H904" s="1">
        <v>3573.0</v>
      </c>
      <c r="K904" s="1">
        <f t="shared" si="1"/>
        <v>6383</v>
      </c>
    </row>
    <row r="905" ht="15.75" customHeight="1">
      <c r="A905" s="1">
        <v>5.0</v>
      </c>
      <c r="B905" s="1">
        <v>5.5030015E12</v>
      </c>
      <c r="C905" s="1" t="s">
        <v>921</v>
      </c>
      <c r="D905" s="1">
        <v>614760.0</v>
      </c>
      <c r="E905" s="1">
        <v>17.0</v>
      </c>
      <c r="F905" s="1">
        <v>10998.0</v>
      </c>
      <c r="G905" s="1">
        <v>4456.0</v>
      </c>
      <c r="H905" s="1">
        <v>2500.0</v>
      </c>
      <c r="K905" s="1">
        <f t="shared" si="1"/>
        <v>6956</v>
      </c>
    </row>
    <row r="906" ht="15.75" customHeight="1">
      <c r="A906" s="1">
        <v>21.0</v>
      </c>
      <c r="B906" s="1">
        <v>2.11005004301E13</v>
      </c>
      <c r="C906" s="1" t="s">
        <v>922</v>
      </c>
      <c r="D906" s="1">
        <v>2400150.0</v>
      </c>
      <c r="E906" s="1">
        <v>17.0</v>
      </c>
      <c r="F906" s="1">
        <v>10997.0</v>
      </c>
      <c r="G906" s="1">
        <v>1741.0</v>
      </c>
      <c r="H906" s="1">
        <v>1564.0</v>
      </c>
      <c r="K906" s="1">
        <f t="shared" si="1"/>
        <v>3305</v>
      </c>
    </row>
    <row r="907" ht="15.75" customHeight="1">
      <c r="A907" s="1">
        <v>4.0</v>
      </c>
      <c r="B907" s="1">
        <v>4.5016008E12</v>
      </c>
      <c r="C907" s="1" t="s">
        <v>923</v>
      </c>
      <c r="D907" s="1">
        <v>508280.0</v>
      </c>
      <c r="E907" s="1">
        <v>17.0</v>
      </c>
      <c r="F907" s="1">
        <v>10986.0</v>
      </c>
      <c r="G907" s="1">
        <v>3750.0</v>
      </c>
      <c r="H907" s="1">
        <v>4269.0</v>
      </c>
      <c r="K907" s="1">
        <f t="shared" si="1"/>
        <v>8019</v>
      </c>
    </row>
    <row r="908" ht="15.75" customHeight="1">
      <c r="A908" s="1">
        <v>41.0</v>
      </c>
      <c r="B908" s="1">
        <v>4.15014002E13</v>
      </c>
      <c r="C908" s="1" t="s">
        <v>924</v>
      </c>
      <c r="D908" s="1">
        <v>4501770.0</v>
      </c>
      <c r="E908" s="1">
        <v>17.0</v>
      </c>
      <c r="F908" s="1">
        <v>10986.0</v>
      </c>
      <c r="G908" s="1">
        <v>1530.0</v>
      </c>
      <c r="H908" s="1">
        <v>1711.0</v>
      </c>
      <c r="K908" s="1">
        <f t="shared" si="1"/>
        <v>3241</v>
      </c>
    </row>
    <row r="909" ht="15.75" customHeight="1">
      <c r="A909" s="1">
        <v>15.0</v>
      </c>
      <c r="B909" s="1">
        <v>1.55049007E13</v>
      </c>
      <c r="C909" s="1" t="s">
        <v>925</v>
      </c>
      <c r="D909" s="1">
        <v>1812720.0</v>
      </c>
      <c r="E909" s="1">
        <v>17.0</v>
      </c>
      <c r="F909" s="1">
        <v>10970.0</v>
      </c>
      <c r="G909" s="1">
        <v>2893.0</v>
      </c>
      <c r="H909" s="1">
        <v>3954.0</v>
      </c>
      <c r="K909" s="1">
        <f t="shared" si="1"/>
        <v>6847</v>
      </c>
    </row>
    <row r="910" ht="15.75" customHeight="1">
      <c r="A910" s="1">
        <v>11.0</v>
      </c>
      <c r="B910" s="1">
        <v>1.15016001E13</v>
      </c>
      <c r="C910" s="1" t="s">
        <v>926</v>
      </c>
      <c r="D910" s="1">
        <v>1300630.0</v>
      </c>
      <c r="E910" s="1">
        <v>17.0</v>
      </c>
      <c r="F910" s="1">
        <v>10969.0</v>
      </c>
      <c r="G910" s="1">
        <v>3426.0</v>
      </c>
      <c r="H910" s="1">
        <v>4352.0</v>
      </c>
      <c r="K910" s="1">
        <f t="shared" si="1"/>
        <v>7778</v>
      </c>
    </row>
    <row r="911" ht="15.75" customHeight="1">
      <c r="A911" s="1">
        <v>32.0</v>
      </c>
      <c r="B911" s="1">
        <v>3.25032003E13</v>
      </c>
      <c r="C911" s="1" t="s">
        <v>927</v>
      </c>
      <c r="D911" s="1">
        <v>3501680.0</v>
      </c>
      <c r="E911" s="1">
        <v>17.0</v>
      </c>
      <c r="F911" s="1">
        <v>10968.0</v>
      </c>
      <c r="G911" s="1">
        <v>2467.0</v>
      </c>
      <c r="H911" s="1">
        <v>0.0</v>
      </c>
      <c r="K911" s="1">
        <f t="shared" si="1"/>
        <v>2467</v>
      </c>
    </row>
    <row r="912" ht="15.75" customHeight="1">
      <c r="A912" s="1">
        <v>18.0</v>
      </c>
      <c r="B912" s="1">
        <v>1.85030001E13</v>
      </c>
      <c r="C912" s="1" t="s">
        <v>928</v>
      </c>
      <c r="D912" s="1">
        <v>2101470.0</v>
      </c>
      <c r="E912" s="1">
        <v>17.0</v>
      </c>
      <c r="F912" s="1">
        <v>10961.0</v>
      </c>
      <c r="G912" s="1">
        <v>2227.0</v>
      </c>
      <c r="H912" s="1">
        <v>4366.0</v>
      </c>
      <c r="K912" s="1">
        <f t="shared" si="1"/>
        <v>6593</v>
      </c>
    </row>
    <row r="913" ht="15.75" customHeight="1">
      <c r="A913" s="1">
        <v>32.0</v>
      </c>
      <c r="B913" s="1">
        <v>3.25023001E13</v>
      </c>
      <c r="C913" s="1" t="s">
        <v>929</v>
      </c>
      <c r="D913" s="1">
        <v>3500210.0</v>
      </c>
      <c r="E913" s="1">
        <v>17.0</v>
      </c>
      <c r="F913" s="1">
        <v>10959.0</v>
      </c>
      <c r="G913" s="1">
        <v>1253.0</v>
      </c>
      <c r="H913" s="1">
        <v>73.0</v>
      </c>
      <c r="K913" s="1">
        <f t="shared" si="1"/>
        <v>1326</v>
      </c>
    </row>
    <row r="914" ht="15.75" customHeight="1">
      <c r="A914" s="1">
        <v>23.0</v>
      </c>
      <c r="B914" s="1">
        <v>2.35063033E13</v>
      </c>
      <c r="C914" s="1" t="s">
        <v>930</v>
      </c>
      <c r="D914" s="1">
        <v>2628740.0</v>
      </c>
      <c r="E914" s="1">
        <v>17.0</v>
      </c>
      <c r="F914" s="1">
        <v>10931.0</v>
      </c>
      <c r="G914" s="1">
        <v>4994.0</v>
      </c>
      <c r="H914" s="1">
        <v>2994.0</v>
      </c>
      <c r="K914" s="1">
        <f t="shared" si="1"/>
        <v>7988</v>
      </c>
    </row>
    <row r="915" ht="15.75" customHeight="1">
      <c r="A915" s="1">
        <v>5.0</v>
      </c>
      <c r="B915" s="1">
        <v>5.5036602E12</v>
      </c>
      <c r="C915" s="1" t="s">
        <v>931</v>
      </c>
      <c r="D915" s="1">
        <v>636820.0</v>
      </c>
      <c r="E915" s="1">
        <v>17.0</v>
      </c>
      <c r="F915" s="1">
        <v>10923.0</v>
      </c>
      <c r="G915" s="1">
        <v>396.0</v>
      </c>
      <c r="H915" s="1">
        <v>647.0</v>
      </c>
      <c r="K915" s="1">
        <f t="shared" si="1"/>
        <v>1043</v>
      </c>
    </row>
    <row r="916" ht="15.75" customHeight="1">
      <c r="A916" s="1">
        <v>14.0</v>
      </c>
      <c r="B916" s="1">
        <v>1.45099028E13</v>
      </c>
      <c r="C916" s="1" t="s">
        <v>932</v>
      </c>
      <c r="D916" s="1">
        <v>1731740.0</v>
      </c>
      <c r="E916" s="1">
        <v>17.0</v>
      </c>
      <c r="F916" s="1">
        <v>10919.0</v>
      </c>
      <c r="G916" s="1">
        <v>1571.0</v>
      </c>
      <c r="H916" s="1">
        <v>3155.0</v>
      </c>
      <c r="K916" s="1">
        <f t="shared" si="1"/>
        <v>4726</v>
      </c>
    </row>
    <row r="917" ht="15.75" customHeight="1">
      <c r="A917" s="1">
        <v>41.0</v>
      </c>
      <c r="B917" s="1">
        <v>4.15011001E13</v>
      </c>
      <c r="C917" s="1" t="s">
        <v>933</v>
      </c>
      <c r="D917" s="1">
        <v>4501500.0</v>
      </c>
      <c r="E917" s="1">
        <v>17.0</v>
      </c>
      <c r="F917" s="1">
        <v>10908.0</v>
      </c>
      <c r="G917" s="1">
        <v>2891.0</v>
      </c>
      <c r="H917" s="1">
        <v>5049.0</v>
      </c>
      <c r="K917" s="1">
        <f t="shared" si="1"/>
        <v>7940</v>
      </c>
    </row>
    <row r="918" ht="15.75" customHeight="1">
      <c r="A918" s="1">
        <v>6.0</v>
      </c>
      <c r="B918" s="1">
        <v>6.5035502E12</v>
      </c>
      <c r="C918" s="1" t="s">
        <v>934</v>
      </c>
      <c r="D918" s="1">
        <v>805400.0</v>
      </c>
      <c r="E918" s="1">
        <v>17.0</v>
      </c>
      <c r="F918" s="1">
        <v>10907.0</v>
      </c>
      <c r="G918" s="1">
        <v>1641.0</v>
      </c>
      <c r="H918" s="1">
        <v>3510.0</v>
      </c>
      <c r="K918" s="1">
        <f t="shared" si="1"/>
        <v>5151</v>
      </c>
    </row>
    <row r="919" ht="15.75" customHeight="1">
      <c r="A919" s="1">
        <v>5.0</v>
      </c>
      <c r="B919" s="1">
        <v>5.5036001E12</v>
      </c>
      <c r="C919" s="1" t="s">
        <v>935</v>
      </c>
      <c r="D919" s="1">
        <v>601710.0</v>
      </c>
      <c r="E919" s="1">
        <v>17.0</v>
      </c>
      <c r="F919" s="1">
        <v>10906.0</v>
      </c>
      <c r="G919" s="1">
        <v>3995.0</v>
      </c>
      <c r="H919" s="1">
        <v>4571.0</v>
      </c>
      <c r="K919" s="1">
        <f t="shared" si="1"/>
        <v>8566</v>
      </c>
    </row>
    <row r="920" ht="15.75" customHeight="1">
      <c r="A920" s="1">
        <v>44.0</v>
      </c>
      <c r="B920" s="1">
        <v>4.45019018E13</v>
      </c>
      <c r="C920" s="1" t="s">
        <v>936</v>
      </c>
      <c r="D920" s="1">
        <v>4842480.0</v>
      </c>
      <c r="E920" s="1">
        <v>17.0</v>
      </c>
      <c r="F920" s="1">
        <v>10896.0</v>
      </c>
      <c r="G920" s="1">
        <v>2399.0</v>
      </c>
      <c r="H920" s="1">
        <v>4822.0</v>
      </c>
      <c r="K920" s="1">
        <f t="shared" si="1"/>
        <v>7221</v>
      </c>
    </row>
    <row r="921" ht="15.75" customHeight="1">
      <c r="A921" s="1">
        <v>34.0</v>
      </c>
      <c r="B921" s="1">
        <v>3.41063063301E13</v>
      </c>
      <c r="C921" s="1" t="s">
        <v>937</v>
      </c>
      <c r="D921" s="1">
        <v>3703090.0</v>
      </c>
      <c r="E921" s="1">
        <v>17.0</v>
      </c>
      <c r="F921" s="1">
        <v>10883.0</v>
      </c>
      <c r="G921" s="1">
        <v>3340.0</v>
      </c>
      <c r="H921" s="1">
        <v>2963.0</v>
      </c>
      <c r="K921" s="1">
        <f t="shared" si="1"/>
        <v>6303</v>
      </c>
    </row>
    <row r="922" ht="15.75" customHeight="1">
      <c r="A922" s="1">
        <v>33.0</v>
      </c>
      <c r="B922" s="1">
        <v>3.35052055E13</v>
      </c>
      <c r="C922" s="1" t="s">
        <v>938</v>
      </c>
      <c r="D922" s="1">
        <v>3606870.0</v>
      </c>
      <c r="E922" s="1">
        <v>17.0</v>
      </c>
      <c r="F922" s="1">
        <v>10882.0</v>
      </c>
      <c r="G922" s="1">
        <v>1450.0</v>
      </c>
      <c r="H922" s="1">
        <v>5453.0</v>
      </c>
      <c r="K922" s="1">
        <f t="shared" si="1"/>
        <v>6903</v>
      </c>
    </row>
    <row r="923" ht="15.75" customHeight="1">
      <c r="A923" s="1">
        <v>37.0</v>
      </c>
      <c r="B923" s="1">
        <v>3.75014017E13</v>
      </c>
      <c r="C923" s="1" t="s">
        <v>939</v>
      </c>
      <c r="D923" s="1">
        <v>4021720.0</v>
      </c>
      <c r="E923" s="1">
        <v>17.0</v>
      </c>
      <c r="F923" s="1">
        <v>10869.0</v>
      </c>
      <c r="G923" s="1">
        <v>2715.0</v>
      </c>
      <c r="H923" s="1">
        <v>3528.0</v>
      </c>
      <c r="K923" s="1">
        <f t="shared" si="1"/>
        <v>6243</v>
      </c>
    </row>
    <row r="924" ht="15.75" customHeight="1">
      <c r="A924" s="1">
        <v>5.0</v>
      </c>
      <c r="B924" s="1">
        <v>5.1016016301E12</v>
      </c>
      <c r="C924" s="1" t="s">
        <v>940</v>
      </c>
      <c r="D924" s="1">
        <v>691013.0</v>
      </c>
      <c r="E924" s="1">
        <v>17.0</v>
      </c>
      <c r="F924" s="1">
        <v>10856.0</v>
      </c>
      <c r="G924" s="1">
        <v>153.0</v>
      </c>
      <c r="H924" s="1">
        <v>0.0</v>
      </c>
      <c r="K924" s="1">
        <f t="shared" si="1"/>
        <v>153</v>
      </c>
    </row>
    <row r="925" ht="15.75" customHeight="1">
      <c r="A925" s="1">
        <v>32.0</v>
      </c>
      <c r="B925" s="1">
        <v>3.25033601E13</v>
      </c>
      <c r="C925" s="1" t="s">
        <v>941</v>
      </c>
      <c r="D925" s="1">
        <v>3501170.0</v>
      </c>
      <c r="E925" s="1">
        <v>17.0</v>
      </c>
      <c r="F925" s="1">
        <v>10847.0</v>
      </c>
      <c r="G925" s="1">
        <v>2458.0</v>
      </c>
      <c r="H925" s="1">
        <v>97.0</v>
      </c>
      <c r="K925" s="1">
        <f t="shared" si="1"/>
        <v>2555</v>
      </c>
    </row>
    <row r="926" ht="15.75" customHeight="1">
      <c r="A926" s="1">
        <v>5.0</v>
      </c>
      <c r="B926" s="1">
        <v>5.5027031E12</v>
      </c>
      <c r="C926" s="1" t="s">
        <v>942</v>
      </c>
      <c r="D926" s="1">
        <v>633930.0</v>
      </c>
      <c r="E926" s="1">
        <v>17.0</v>
      </c>
      <c r="F926" s="1">
        <v>10827.0</v>
      </c>
      <c r="G926" s="1">
        <v>3547.0</v>
      </c>
      <c r="H926" s="1">
        <v>4629.0</v>
      </c>
      <c r="K926" s="1">
        <f t="shared" si="1"/>
        <v>8176</v>
      </c>
    </row>
    <row r="927" ht="15.75" customHeight="1">
      <c r="A927" s="1">
        <v>7.0</v>
      </c>
      <c r="B927" s="1">
        <v>7.3002007301E12</v>
      </c>
      <c r="C927" s="1" t="s">
        <v>943</v>
      </c>
      <c r="D927" s="1">
        <v>901260.0</v>
      </c>
      <c r="E927" s="1">
        <v>17.0</v>
      </c>
      <c r="F927" s="1">
        <v>10788.0</v>
      </c>
      <c r="G927" s="1">
        <v>2475.0</v>
      </c>
      <c r="H927" s="1">
        <v>3738.0</v>
      </c>
      <c r="K927" s="1">
        <f t="shared" si="1"/>
        <v>6213</v>
      </c>
    </row>
    <row r="928" ht="15.75" customHeight="1">
      <c r="A928" s="1">
        <v>41.0</v>
      </c>
      <c r="B928" s="1">
        <v>4.15042006E13</v>
      </c>
      <c r="C928" s="1" t="s">
        <v>944</v>
      </c>
      <c r="D928" s="1">
        <v>4503630.0</v>
      </c>
      <c r="E928" s="1">
        <v>17.0</v>
      </c>
      <c r="F928" s="1">
        <v>10787.0</v>
      </c>
      <c r="G928" s="1">
        <v>2781.0</v>
      </c>
      <c r="H928" s="1">
        <v>4148.0</v>
      </c>
      <c r="K928" s="1">
        <f t="shared" si="1"/>
        <v>6929</v>
      </c>
    </row>
    <row r="929" ht="15.75" customHeight="1">
      <c r="A929" s="1">
        <v>41.0</v>
      </c>
      <c r="B929" s="1">
        <v>4.15045001E13</v>
      </c>
      <c r="C929" s="1" t="s">
        <v>945</v>
      </c>
      <c r="D929" s="1">
        <v>4503780.0</v>
      </c>
      <c r="E929" s="1">
        <v>17.0</v>
      </c>
      <c r="F929" s="1">
        <v>10785.0</v>
      </c>
      <c r="G929" s="1">
        <v>3715.0</v>
      </c>
      <c r="H929" s="1">
        <v>3089.0</v>
      </c>
      <c r="K929" s="1">
        <f t="shared" si="1"/>
        <v>6804</v>
      </c>
    </row>
    <row r="930" ht="15.75" customHeight="1">
      <c r="A930" s="1">
        <v>16.0</v>
      </c>
      <c r="B930" s="1">
        <v>1.65078008E13</v>
      </c>
      <c r="C930" s="1" t="s">
        <v>946</v>
      </c>
      <c r="D930" s="1">
        <v>1908220.0</v>
      </c>
      <c r="E930" s="1">
        <v>17.0</v>
      </c>
      <c r="F930" s="1">
        <v>10779.0</v>
      </c>
      <c r="G930" s="1">
        <v>2750.0</v>
      </c>
      <c r="H930" s="1">
        <v>4445.0</v>
      </c>
      <c r="K930" s="1">
        <f t="shared" si="1"/>
        <v>7195</v>
      </c>
    </row>
    <row r="931" ht="15.75" customHeight="1">
      <c r="A931" s="1">
        <v>5.0</v>
      </c>
      <c r="B931" s="1">
        <v>5.1057056301E12</v>
      </c>
      <c r="C931" s="1" t="s">
        <v>947</v>
      </c>
      <c r="D931" s="1">
        <v>691049.0</v>
      </c>
      <c r="E931" s="1">
        <v>17.0</v>
      </c>
      <c r="F931" s="1">
        <v>10773.0</v>
      </c>
      <c r="G931" s="1">
        <v>344.0</v>
      </c>
      <c r="H931" s="1">
        <v>164.0</v>
      </c>
      <c r="K931" s="1">
        <f t="shared" si="1"/>
        <v>508</v>
      </c>
    </row>
    <row r="932" ht="15.75" customHeight="1">
      <c r="A932" s="1">
        <v>14.0</v>
      </c>
      <c r="B932" s="1">
        <v>1.45092011E13</v>
      </c>
      <c r="C932" s="1" t="s">
        <v>948</v>
      </c>
      <c r="D932" s="1">
        <v>1711790.0</v>
      </c>
      <c r="E932" s="1">
        <v>17.0</v>
      </c>
      <c r="F932" s="1">
        <v>10767.0</v>
      </c>
      <c r="G932" s="1">
        <v>4392.0</v>
      </c>
      <c r="H932" s="1">
        <v>3600.0</v>
      </c>
      <c r="K932" s="1">
        <f t="shared" si="1"/>
        <v>7992</v>
      </c>
    </row>
    <row r="933" ht="15.75" customHeight="1">
      <c r="A933" s="1">
        <v>39.0</v>
      </c>
      <c r="B933" s="1">
        <v>3.95048004E13</v>
      </c>
      <c r="C933" s="1" t="s">
        <v>949</v>
      </c>
      <c r="D933" s="1">
        <v>4203570.0</v>
      </c>
      <c r="E933" s="1">
        <v>17.0</v>
      </c>
      <c r="F933" s="1">
        <v>10761.0</v>
      </c>
      <c r="G933" s="1">
        <v>3619.0</v>
      </c>
      <c r="H933" s="1">
        <v>5221.0</v>
      </c>
      <c r="K933" s="1">
        <f t="shared" si="1"/>
        <v>8840</v>
      </c>
    </row>
    <row r="934" ht="15.75" customHeight="1">
      <c r="A934" s="1">
        <v>44.0</v>
      </c>
      <c r="B934" s="1">
        <v>4.45084002E13</v>
      </c>
      <c r="C934" s="1" t="s">
        <v>950</v>
      </c>
      <c r="D934" s="1">
        <v>4817070.0</v>
      </c>
      <c r="E934" s="1">
        <v>17.0</v>
      </c>
      <c r="F934" s="1">
        <v>10761.0</v>
      </c>
      <c r="G934" s="1">
        <v>2090.0</v>
      </c>
      <c r="H934" s="1">
        <v>4198.0</v>
      </c>
      <c r="K934" s="1">
        <f t="shared" si="1"/>
        <v>6288</v>
      </c>
    </row>
    <row r="935" ht="15.75" customHeight="1">
      <c r="A935" s="1">
        <v>15.0</v>
      </c>
      <c r="B935" s="1">
        <v>1.55010006E13</v>
      </c>
      <c r="C935" s="1" t="s">
        <v>951</v>
      </c>
      <c r="D935" s="1">
        <v>1803940.0</v>
      </c>
      <c r="E935" s="1">
        <v>17.0</v>
      </c>
      <c r="F935" s="1">
        <v>10745.0</v>
      </c>
      <c r="G935" s="1">
        <v>2568.0</v>
      </c>
      <c r="H935" s="1">
        <v>3837.0</v>
      </c>
      <c r="K935" s="1">
        <f t="shared" si="1"/>
        <v>6405</v>
      </c>
    </row>
    <row r="936" ht="15.75" customHeight="1">
      <c r="A936" s="1">
        <v>41.0</v>
      </c>
      <c r="B936" s="1">
        <v>4.15042007E13</v>
      </c>
      <c r="C936" s="1" t="s">
        <v>952</v>
      </c>
      <c r="D936" s="1">
        <v>4503660.0</v>
      </c>
      <c r="E936" s="1">
        <v>17.0</v>
      </c>
      <c r="F936" s="1">
        <v>10736.0</v>
      </c>
      <c r="G936" s="1">
        <v>2955.0</v>
      </c>
      <c r="H936" s="1">
        <v>3963.0</v>
      </c>
      <c r="K936" s="1">
        <f t="shared" si="1"/>
        <v>6918</v>
      </c>
    </row>
    <row r="937" ht="15.75" customHeight="1">
      <c r="A937" s="1">
        <v>11.0</v>
      </c>
      <c r="B937" s="1">
        <v>1.15155001E13</v>
      </c>
      <c r="C937" s="1" t="s">
        <v>953</v>
      </c>
      <c r="D937" s="1">
        <v>1301620.0</v>
      </c>
      <c r="E937" s="1">
        <v>17.0</v>
      </c>
      <c r="F937" s="1">
        <v>10713.0</v>
      </c>
      <c r="G937" s="1">
        <v>3435.0</v>
      </c>
      <c r="H937" s="1">
        <v>4286.0</v>
      </c>
      <c r="K937" s="1">
        <f t="shared" si="1"/>
        <v>7721</v>
      </c>
    </row>
    <row r="938" ht="15.75" customHeight="1">
      <c r="A938" s="1">
        <v>34.0</v>
      </c>
      <c r="B938" s="1">
        <v>3.41047047301E13</v>
      </c>
      <c r="C938" s="1" t="s">
        <v>954</v>
      </c>
      <c r="D938" s="1">
        <v>3702250.0</v>
      </c>
      <c r="E938" s="1">
        <v>17.0</v>
      </c>
      <c r="F938" s="1">
        <v>10674.0</v>
      </c>
      <c r="G938" s="1">
        <v>2998.0</v>
      </c>
      <c r="H938" s="1">
        <v>3527.0</v>
      </c>
      <c r="K938" s="1">
        <f t="shared" si="1"/>
        <v>6525</v>
      </c>
    </row>
    <row r="939" ht="15.75" customHeight="1">
      <c r="A939" s="1">
        <v>34.0</v>
      </c>
      <c r="B939" s="1">
        <v>3.41077077301E13</v>
      </c>
      <c r="C939" s="1" t="s">
        <v>955</v>
      </c>
      <c r="D939" s="1">
        <v>3703870.0</v>
      </c>
      <c r="E939" s="1">
        <v>17.0</v>
      </c>
      <c r="F939" s="1">
        <v>10672.0</v>
      </c>
      <c r="G939" s="1">
        <v>2998.0</v>
      </c>
      <c r="H939" s="1">
        <v>4146.0</v>
      </c>
      <c r="K939" s="1">
        <f t="shared" si="1"/>
        <v>7144</v>
      </c>
    </row>
    <row r="940" ht="15.75" customHeight="1">
      <c r="A940" s="1">
        <v>28.0</v>
      </c>
      <c r="B940" s="1">
        <v>2.8502804E13</v>
      </c>
      <c r="C940" s="1" t="s">
        <v>956</v>
      </c>
      <c r="D940" s="1">
        <v>3173740.0</v>
      </c>
      <c r="E940" s="1">
        <v>17.0</v>
      </c>
      <c r="F940" s="1">
        <v>10639.0</v>
      </c>
      <c r="G940" s="1">
        <v>1643.0</v>
      </c>
      <c r="H940" s="1">
        <v>3283.0</v>
      </c>
      <c r="K940" s="1">
        <f t="shared" si="1"/>
        <v>4926</v>
      </c>
    </row>
    <row r="941" ht="15.75" customHeight="1">
      <c r="A941" s="1">
        <v>1.0</v>
      </c>
      <c r="B941" s="1">
        <v>1.5026001E12</v>
      </c>
      <c r="C941" s="1" t="s">
        <v>957</v>
      </c>
      <c r="D941" s="1">
        <v>101290.0</v>
      </c>
      <c r="E941" s="1">
        <v>17.0</v>
      </c>
      <c r="F941" s="1">
        <v>10626.0</v>
      </c>
      <c r="G941" s="1">
        <v>2217.0</v>
      </c>
      <c r="H941" s="1">
        <v>3610.0</v>
      </c>
      <c r="K941" s="1">
        <f t="shared" si="1"/>
        <v>5827</v>
      </c>
    </row>
    <row r="942" ht="15.75" customHeight="1">
      <c r="A942" s="1">
        <v>18.0</v>
      </c>
      <c r="B942" s="1">
        <v>1.85015001E13</v>
      </c>
      <c r="C942" s="1" t="s">
        <v>958</v>
      </c>
      <c r="D942" s="1">
        <v>2100750.0</v>
      </c>
      <c r="E942" s="1">
        <v>17.0</v>
      </c>
      <c r="F942" s="1">
        <v>10602.0</v>
      </c>
      <c r="G942" s="1">
        <v>2378.0</v>
      </c>
      <c r="H942" s="1">
        <v>4014.0</v>
      </c>
      <c r="K942" s="1">
        <f t="shared" si="1"/>
        <v>6392</v>
      </c>
    </row>
    <row r="943" ht="15.75" customHeight="1">
      <c r="A943" s="1">
        <v>48.0</v>
      </c>
      <c r="B943" s="1">
        <v>4.85039201E13</v>
      </c>
      <c r="C943" s="1" t="s">
        <v>959</v>
      </c>
      <c r="D943" s="1">
        <v>5300013.0</v>
      </c>
      <c r="E943" s="1">
        <v>17.0</v>
      </c>
      <c r="F943" s="1">
        <v>10597.0</v>
      </c>
      <c r="G943" s="1">
        <v>405.0</v>
      </c>
      <c r="H943" s="1">
        <v>45.0</v>
      </c>
      <c r="K943" s="1">
        <f t="shared" si="1"/>
        <v>450</v>
      </c>
    </row>
    <row r="944" ht="15.75" customHeight="1">
      <c r="A944" s="1">
        <v>32.0</v>
      </c>
      <c r="B944" s="1">
        <v>3.25005001E13</v>
      </c>
      <c r="C944" s="1" t="s">
        <v>960</v>
      </c>
      <c r="D944" s="1">
        <v>3500570.0</v>
      </c>
      <c r="E944" s="1">
        <v>17.0</v>
      </c>
      <c r="F944" s="1">
        <v>10567.0</v>
      </c>
      <c r="G944" s="1">
        <v>2138.0</v>
      </c>
      <c r="H944" s="1">
        <v>0.0</v>
      </c>
      <c r="K944" s="1">
        <f t="shared" si="1"/>
        <v>2138</v>
      </c>
    </row>
    <row r="945" ht="15.75" customHeight="1">
      <c r="A945" s="1">
        <v>5.0</v>
      </c>
      <c r="B945" s="1">
        <v>5.5043042E12</v>
      </c>
      <c r="C945" s="1" t="s">
        <v>961</v>
      </c>
      <c r="D945" s="1">
        <v>635430.0</v>
      </c>
      <c r="E945" s="1">
        <v>17.0</v>
      </c>
      <c r="F945" s="1">
        <v>10566.0</v>
      </c>
      <c r="G945" s="1">
        <v>1388.0</v>
      </c>
      <c r="H945" s="1">
        <v>3243.0</v>
      </c>
      <c r="K945" s="1">
        <f t="shared" si="1"/>
        <v>4631</v>
      </c>
    </row>
    <row r="946" ht="15.75" customHeight="1">
      <c r="A946" s="1">
        <v>29.0</v>
      </c>
      <c r="B946" s="1">
        <v>2.95010001E13</v>
      </c>
      <c r="C946" s="1" t="s">
        <v>962</v>
      </c>
      <c r="D946" s="1">
        <v>3200300.0</v>
      </c>
      <c r="E946" s="1">
        <v>17.0</v>
      </c>
      <c r="F946" s="1">
        <v>10564.0</v>
      </c>
      <c r="G946" s="1">
        <v>1557.0</v>
      </c>
      <c r="H946" s="1">
        <v>158.0</v>
      </c>
      <c r="K946" s="1">
        <f t="shared" si="1"/>
        <v>1715</v>
      </c>
    </row>
    <row r="947" ht="15.75" customHeight="1">
      <c r="A947" s="1">
        <v>23.0</v>
      </c>
      <c r="B947" s="1">
        <v>2.35082053E13</v>
      </c>
      <c r="C947" s="1" t="s">
        <v>963</v>
      </c>
      <c r="D947" s="1">
        <v>2600015.0</v>
      </c>
      <c r="E947" s="1">
        <v>17.0</v>
      </c>
      <c r="F947" s="1">
        <v>10562.0</v>
      </c>
      <c r="G947" s="1">
        <v>3140.0</v>
      </c>
      <c r="H947" s="1">
        <v>4517.0</v>
      </c>
      <c r="K947" s="1">
        <f t="shared" si="1"/>
        <v>7657</v>
      </c>
    </row>
    <row r="948" ht="15.75" customHeight="1">
      <c r="A948" s="1">
        <v>44.0</v>
      </c>
      <c r="B948" s="1">
        <v>4.45108017E13</v>
      </c>
      <c r="C948" s="1" t="s">
        <v>964</v>
      </c>
      <c r="D948" s="1">
        <v>4839930.0</v>
      </c>
      <c r="E948" s="1">
        <v>17.0</v>
      </c>
      <c r="F948" s="1">
        <v>10554.0</v>
      </c>
      <c r="G948" s="1">
        <v>2261.0</v>
      </c>
      <c r="H948" s="1">
        <v>4460.0</v>
      </c>
      <c r="K948" s="1">
        <f t="shared" si="1"/>
        <v>6721</v>
      </c>
    </row>
    <row r="949" ht="15.75" customHeight="1">
      <c r="A949" s="1">
        <v>33.0</v>
      </c>
      <c r="B949" s="1">
        <v>3.35036011E13</v>
      </c>
      <c r="C949" s="1" t="s">
        <v>965</v>
      </c>
      <c r="D949" s="1">
        <v>3614430.0</v>
      </c>
      <c r="E949" s="1">
        <v>17.0</v>
      </c>
      <c r="F949" s="1">
        <v>10540.0</v>
      </c>
      <c r="G949" s="1">
        <v>220.0</v>
      </c>
      <c r="H949" s="1">
        <v>197.0</v>
      </c>
      <c r="K949" s="1">
        <f t="shared" si="1"/>
        <v>417</v>
      </c>
    </row>
    <row r="950" ht="15.75" customHeight="1">
      <c r="A950" s="1">
        <v>41.0</v>
      </c>
      <c r="B950" s="1">
        <v>4.15013001E13</v>
      </c>
      <c r="C950" s="1" t="s">
        <v>966</v>
      </c>
      <c r="D950" s="1">
        <v>4501560.0</v>
      </c>
      <c r="E950" s="1">
        <v>17.0</v>
      </c>
      <c r="F950" s="1">
        <v>10540.0</v>
      </c>
      <c r="G950" s="1">
        <v>2711.0</v>
      </c>
      <c r="H950" s="1">
        <v>4184.0</v>
      </c>
      <c r="K950" s="1">
        <f t="shared" si="1"/>
        <v>6895</v>
      </c>
    </row>
    <row r="951" ht="15.75" customHeight="1">
      <c r="A951" s="1">
        <v>47.0</v>
      </c>
      <c r="B951" s="1">
        <v>4.71002002301E13</v>
      </c>
      <c r="C951" s="1" t="s">
        <v>967</v>
      </c>
      <c r="D951" s="1">
        <v>5100090.0</v>
      </c>
      <c r="E951" s="1">
        <v>17.0</v>
      </c>
      <c r="F951" s="1">
        <v>10534.0</v>
      </c>
      <c r="G951" s="1">
        <v>2088.0</v>
      </c>
      <c r="H951" s="1">
        <v>2526.0</v>
      </c>
      <c r="K951" s="1">
        <f t="shared" si="1"/>
        <v>4614</v>
      </c>
    </row>
    <row r="952" ht="15.75" customHeight="1">
      <c r="A952" s="1">
        <v>50.0</v>
      </c>
      <c r="B952" s="1">
        <v>5.05054601E13</v>
      </c>
      <c r="C952" s="1" t="s">
        <v>968</v>
      </c>
      <c r="D952" s="1">
        <v>5507020.0</v>
      </c>
      <c r="E952" s="1">
        <v>17.0</v>
      </c>
      <c r="F952" s="1">
        <v>10532.0</v>
      </c>
      <c r="G952" s="1">
        <v>2646.0</v>
      </c>
      <c r="H952" s="1">
        <v>3394.0</v>
      </c>
      <c r="K952" s="1">
        <f t="shared" si="1"/>
        <v>6040</v>
      </c>
    </row>
    <row r="953" ht="15.75" customHeight="1">
      <c r="A953" s="1">
        <v>38.0</v>
      </c>
      <c r="B953" s="1">
        <v>3.85003032E13</v>
      </c>
      <c r="C953" s="1" t="s">
        <v>969</v>
      </c>
      <c r="D953" s="1">
        <v>4108830.0</v>
      </c>
      <c r="E953" s="1">
        <v>17.0</v>
      </c>
      <c r="F953" s="1">
        <v>10531.0</v>
      </c>
      <c r="G953" s="1">
        <v>2402.0</v>
      </c>
      <c r="H953" s="1">
        <v>3151.0</v>
      </c>
      <c r="K953" s="1">
        <f t="shared" si="1"/>
        <v>5553</v>
      </c>
    </row>
    <row r="954" ht="15.75" customHeight="1">
      <c r="A954" s="1">
        <v>24.0</v>
      </c>
      <c r="B954" s="1">
        <v>2.45027039E13</v>
      </c>
      <c r="C954" s="1" t="s">
        <v>970</v>
      </c>
      <c r="D954" s="1">
        <v>2731780.0</v>
      </c>
      <c r="E954" s="1">
        <v>17.0</v>
      </c>
      <c r="F954" s="1">
        <v>10510.0</v>
      </c>
      <c r="G954" s="1">
        <v>2688.0</v>
      </c>
      <c r="H954" s="1">
        <v>4587.0</v>
      </c>
      <c r="K954" s="1">
        <f t="shared" si="1"/>
        <v>7275</v>
      </c>
    </row>
    <row r="955" ht="15.75" customHeight="1">
      <c r="A955" s="1">
        <v>34.0</v>
      </c>
      <c r="B955" s="1">
        <v>3.41082082302E13</v>
      </c>
      <c r="C955" s="1" t="s">
        <v>971</v>
      </c>
      <c r="D955" s="1">
        <v>3704140.0</v>
      </c>
      <c r="E955" s="1">
        <v>17.0</v>
      </c>
      <c r="F955" s="1">
        <v>10489.0</v>
      </c>
      <c r="G955" s="1">
        <v>3253.0</v>
      </c>
      <c r="H955" s="1">
        <v>4273.0</v>
      </c>
      <c r="K955" s="1">
        <f t="shared" si="1"/>
        <v>7526</v>
      </c>
    </row>
    <row r="956" ht="15.75" customHeight="1">
      <c r="A956" s="1">
        <v>8.0</v>
      </c>
      <c r="B956" s="1">
        <v>8.5001002E12</v>
      </c>
      <c r="C956" s="1" t="s">
        <v>972</v>
      </c>
      <c r="D956" s="1">
        <v>1000190.0</v>
      </c>
      <c r="E956" s="1">
        <v>17.0</v>
      </c>
      <c r="F956" s="1">
        <v>10474.0</v>
      </c>
      <c r="G956" s="1">
        <v>3690.0</v>
      </c>
      <c r="H956" s="1">
        <v>3337.0</v>
      </c>
      <c r="K956" s="1">
        <f t="shared" si="1"/>
        <v>7027</v>
      </c>
    </row>
    <row r="957" ht="15.75" customHeight="1">
      <c r="A957" s="1">
        <v>43.0</v>
      </c>
      <c r="B957" s="1">
        <v>4.31084084301E13</v>
      </c>
      <c r="C957" s="1" t="s">
        <v>973</v>
      </c>
      <c r="D957" s="1">
        <v>4704080.0</v>
      </c>
      <c r="E957" s="1">
        <v>17.0</v>
      </c>
      <c r="F957" s="1">
        <v>10442.0</v>
      </c>
      <c r="G957" s="1">
        <v>2221.0</v>
      </c>
      <c r="H957" s="1">
        <v>4517.0</v>
      </c>
      <c r="K957" s="1">
        <f t="shared" si="1"/>
        <v>6738</v>
      </c>
    </row>
    <row r="958" ht="15.75" customHeight="1">
      <c r="A958" s="1">
        <v>14.0</v>
      </c>
      <c r="B958" s="1">
        <v>1.45016108E13</v>
      </c>
      <c r="C958" s="1" t="s">
        <v>974</v>
      </c>
      <c r="D958" s="1">
        <v>1730420.0</v>
      </c>
      <c r="E958" s="1">
        <v>17.0</v>
      </c>
      <c r="F958" s="1">
        <v>10431.0</v>
      </c>
      <c r="G958" s="1">
        <v>2085.0</v>
      </c>
      <c r="H958" s="1">
        <v>2677.0</v>
      </c>
      <c r="K958" s="1">
        <f t="shared" si="1"/>
        <v>4762</v>
      </c>
    </row>
    <row r="959" ht="15.75" customHeight="1">
      <c r="A959" s="1">
        <v>48.0</v>
      </c>
      <c r="B959" s="1">
        <v>4.85031015E13</v>
      </c>
      <c r="C959" s="1" t="s">
        <v>975</v>
      </c>
      <c r="D959" s="1">
        <v>5304860.0</v>
      </c>
      <c r="E959" s="1">
        <v>17.0</v>
      </c>
      <c r="F959" s="1">
        <v>10431.0</v>
      </c>
      <c r="G959" s="1">
        <v>1972.0</v>
      </c>
      <c r="H959" s="1">
        <v>2580.0</v>
      </c>
      <c r="K959" s="1">
        <f t="shared" si="1"/>
        <v>4552</v>
      </c>
    </row>
    <row r="960" ht="15.75" customHeight="1">
      <c r="A960" s="1">
        <v>5.0</v>
      </c>
      <c r="B960" s="1">
        <v>5.5030014E12</v>
      </c>
      <c r="C960" s="1" t="s">
        <v>976</v>
      </c>
      <c r="D960" s="1">
        <v>614730.0</v>
      </c>
      <c r="E960" s="1">
        <v>17.0</v>
      </c>
      <c r="F960" s="1">
        <v>10430.0</v>
      </c>
      <c r="G960" s="1">
        <v>2633.0</v>
      </c>
      <c r="H960" s="1">
        <v>3852.0</v>
      </c>
      <c r="K960" s="1">
        <f t="shared" si="1"/>
        <v>6485</v>
      </c>
    </row>
    <row r="961" ht="15.75" customHeight="1">
      <c r="A961" s="1">
        <v>5.0</v>
      </c>
      <c r="B961" s="1">
        <v>5.5034028E12</v>
      </c>
      <c r="C961" s="1" t="s">
        <v>977</v>
      </c>
      <c r="D961" s="1">
        <v>600036.0</v>
      </c>
      <c r="E961" s="1">
        <v>17.0</v>
      </c>
      <c r="F961" s="1">
        <v>10419.0</v>
      </c>
      <c r="G961" s="1">
        <v>2090.0</v>
      </c>
      <c r="H961" s="1">
        <v>4021.0</v>
      </c>
      <c r="K961" s="1">
        <f t="shared" si="1"/>
        <v>6111</v>
      </c>
    </row>
    <row r="962" ht="15.75" customHeight="1">
      <c r="A962" s="1">
        <v>41.0</v>
      </c>
      <c r="B962" s="1">
        <v>4.15035001E13</v>
      </c>
      <c r="C962" s="1" t="s">
        <v>978</v>
      </c>
      <c r="D962" s="1">
        <v>4502970.0</v>
      </c>
      <c r="E962" s="1">
        <v>17.0</v>
      </c>
      <c r="F962" s="1">
        <v>10415.0</v>
      </c>
      <c r="G962" s="1">
        <v>2376.0</v>
      </c>
      <c r="H962" s="1">
        <v>2374.0</v>
      </c>
      <c r="K962" s="1">
        <f t="shared" si="1"/>
        <v>4750</v>
      </c>
    </row>
    <row r="963" ht="15.75" customHeight="1">
      <c r="A963" s="1">
        <v>41.0</v>
      </c>
      <c r="B963" s="1">
        <v>4.15028001E13</v>
      </c>
      <c r="C963" s="1" t="s">
        <v>979</v>
      </c>
      <c r="D963" s="1">
        <v>4502550.0</v>
      </c>
      <c r="E963" s="1">
        <v>17.0</v>
      </c>
      <c r="F963" s="1">
        <v>10382.0</v>
      </c>
      <c r="G963" s="1">
        <v>2623.0</v>
      </c>
      <c r="H963" s="1">
        <v>3794.0</v>
      </c>
      <c r="K963" s="1">
        <f t="shared" si="1"/>
        <v>6417</v>
      </c>
    </row>
    <row r="964" ht="15.75" customHeight="1">
      <c r="A964" s="1">
        <v>47.0</v>
      </c>
      <c r="B964" s="1">
        <v>4.71008008301E13</v>
      </c>
      <c r="C964" s="1" t="s">
        <v>980</v>
      </c>
      <c r="D964" s="1">
        <v>5100300.0</v>
      </c>
      <c r="E964" s="1">
        <v>17.0</v>
      </c>
      <c r="F964" s="1">
        <v>10380.0</v>
      </c>
      <c r="G964" s="1">
        <v>1351.0</v>
      </c>
      <c r="H964" s="1">
        <v>2780.0</v>
      </c>
      <c r="K964" s="1">
        <f t="shared" si="1"/>
        <v>4131</v>
      </c>
    </row>
    <row r="965" ht="15.75" customHeight="1">
      <c r="A965" s="1">
        <v>25.0</v>
      </c>
      <c r="B965" s="1">
        <v>2.55038001E13</v>
      </c>
      <c r="C965" s="1" t="s">
        <v>981</v>
      </c>
      <c r="D965" s="1">
        <v>2802910.0</v>
      </c>
      <c r="E965" s="1">
        <v>17.0</v>
      </c>
      <c r="F965" s="1">
        <v>10376.0</v>
      </c>
      <c r="G965" s="1">
        <v>3915.0</v>
      </c>
      <c r="H965" s="1">
        <v>3921.0</v>
      </c>
      <c r="K965" s="1">
        <f t="shared" si="1"/>
        <v>7836</v>
      </c>
    </row>
    <row r="966" ht="15.75" customHeight="1">
      <c r="A966" s="1">
        <v>44.0</v>
      </c>
      <c r="B966" s="1">
        <v>4.45014004E13</v>
      </c>
      <c r="C966" s="1" t="s">
        <v>982</v>
      </c>
      <c r="D966" s="1">
        <v>4809860.0</v>
      </c>
      <c r="E966" s="1">
        <v>17.0</v>
      </c>
      <c r="F966" s="1">
        <v>10365.0</v>
      </c>
      <c r="G966" s="1">
        <v>1520.0</v>
      </c>
      <c r="H966" s="1">
        <v>3393.0</v>
      </c>
      <c r="K966" s="1">
        <f t="shared" si="1"/>
        <v>4913</v>
      </c>
    </row>
    <row r="967" ht="15.75" customHeight="1">
      <c r="A967" s="1">
        <v>38.0</v>
      </c>
      <c r="B967" s="1">
        <v>3.85026009E13</v>
      </c>
      <c r="C967" s="1" t="s">
        <v>983</v>
      </c>
      <c r="D967" s="1">
        <v>4106000.0</v>
      </c>
      <c r="E967" s="1">
        <v>17.0</v>
      </c>
      <c r="F967" s="1">
        <v>10358.0</v>
      </c>
      <c r="G967" s="1">
        <v>3678.0</v>
      </c>
      <c r="H967" s="1">
        <v>3196.0</v>
      </c>
      <c r="K967" s="1">
        <f t="shared" si="1"/>
        <v>6874</v>
      </c>
    </row>
    <row r="968" ht="15.75" customHeight="1">
      <c r="A968" s="1">
        <v>5.0</v>
      </c>
      <c r="B968" s="1">
        <v>5.5007023E12</v>
      </c>
      <c r="C968" s="1" t="s">
        <v>984</v>
      </c>
      <c r="D968" s="1">
        <v>630600.0</v>
      </c>
      <c r="E968" s="1">
        <v>17.0</v>
      </c>
      <c r="F968" s="1">
        <v>10354.0</v>
      </c>
      <c r="G968" s="1">
        <v>1869.0</v>
      </c>
      <c r="H968" s="1">
        <v>4772.0</v>
      </c>
      <c r="K968" s="1">
        <f t="shared" si="1"/>
        <v>6641</v>
      </c>
    </row>
    <row r="969" ht="15.75" customHeight="1">
      <c r="A969" s="1">
        <v>44.0</v>
      </c>
      <c r="B969" s="1">
        <v>4.4502001E13</v>
      </c>
      <c r="C969" s="1" t="s">
        <v>985</v>
      </c>
      <c r="D969" s="1">
        <v>4834440.0</v>
      </c>
      <c r="E969" s="1">
        <v>17.0</v>
      </c>
      <c r="F969" s="1">
        <v>10351.0</v>
      </c>
      <c r="G969" s="1">
        <v>1173.0</v>
      </c>
      <c r="H969" s="1">
        <v>3468.0</v>
      </c>
      <c r="K969" s="1">
        <f t="shared" si="1"/>
        <v>4641</v>
      </c>
    </row>
    <row r="970" ht="15.75" customHeight="1">
      <c r="A970" s="1">
        <v>36.0</v>
      </c>
      <c r="B970" s="1">
        <v>3.65018024E13</v>
      </c>
      <c r="C970" s="1" t="s">
        <v>986</v>
      </c>
      <c r="D970" s="1">
        <v>3904463.0</v>
      </c>
      <c r="E970" s="1">
        <v>17.0</v>
      </c>
      <c r="F970" s="1">
        <v>10322.0</v>
      </c>
      <c r="G970" s="1">
        <v>2598.0</v>
      </c>
      <c r="H970" s="1">
        <v>2771.0</v>
      </c>
      <c r="K970" s="1">
        <f t="shared" si="1"/>
        <v>5369</v>
      </c>
    </row>
    <row r="971" ht="15.75" customHeight="1">
      <c r="A971" s="1">
        <v>44.0</v>
      </c>
      <c r="B971" s="1">
        <v>4.45014701E13</v>
      </c>
      <c r="C971" s="1" t="s">
        <v>987</v>
      </c>
      <c r="D971" s="1">
        <v>4842330.0</v>
      </c>
      <c r="E971" s="1">
        <v>17.0</v>
      </c>
      <c r="F971" s="1">
        <v>10306.0</v>
      </c>
      <c r="G971" s="1">
        <v>2125.0</v>
      </c>
      <c r="H971" s="1">
        <v>3786.0</v>
      </c>
      <c r="K971" s="1">
        <f t="shared" si="1"/>
        <v>5911</v>
      </c>
    </row>
    <row r="972" ht="15.75" customHeight="1">
      <c r="A972" s="1">
        <v>15.0</v>
      </c>
      <c r="B972" s="1">
        <v>1.55034004E13</v>
      </c>
      <c r="C972" s="1" t="s">
        <v>988</v>
      </c>
      <c r="D972" s="1">
        <v>1805370.0</v>
      </c>
      <c r="E972" s="1">
        <v>17.0</v>
      </c>
      <c r="F972" s="1">
        <v>10300.0</v>
      </c>
      <c r="G972" s="1">
        <v>2675.0</v>
      </c>
      <c r="H972" s="1">
        <v>2363.0</v>
      </c>
      <c r="K972" s="1">
        <f t="shared" si="1"/>
        <v>5038</v>
      </c>
    </row>
    <row r="973" ht="15.75" customHeight="1">
      <c r="A973" s="1">
        <v>45.0</v>
      </c>
      <c r="B973" s="1">
        <v>4.55023001E13</v>
      </c>
      <c r="C973" s="1" t="s">
        <v>989</v>
      </c>
      <c r="D973" s="1">
        <v>4901050.0</v>
      </c>
      <c r="E973" s="1">
        <v>17.0</v>
      </c>
      <c r="F973" s="1">
        <v>10299.0</v>
      </c>
      <c r="G973" s="1">
        <v>1449.0</v>
      </c>
      <c r="H973" s="1">
        <v>3572.0</v>
      </c>
      <c r="K973" s="1">
        <f t="shared" si="1"/>
        <v>5021</v>
      </c>
    </row>
    <row r="974" ht="15.75" customHeight="1">
      <c r="A974" s="1">
        <v>19.0</v>
      </c>
      <c r="B974" s="1">
        <v>1.95050001E13</v>
      </c>
      <c r="C974" s="1" t="s">
        <v>990</v>
      </c>
      <c r="D974" s="1">
        <v>2201590.0</v>
      </c>
      <c r="E974" s="1">
        <v>17.0</v>
      </c>
      <c r="F974" s="1">
        <v>10283.0</v>
      </c>
      <c r="G974" s="1">
        <v>2833.0</v>
      </c>
      <c r="H974" s="1">
        <v>3955.0</v>
      </c>
      <c r="K974" s="1">
        <f t="shared" si="1"/>
        <v>6788</v>
      </c>
    </row>
    <row r="975" ht="15.75" customHeight="1">
      <c r="A975" s="1">
        <v>33.0</v>
      </c>
      <c r="B975" s="1">
        <v>3.35030059E13</v>
      </c>
      <c r="C975" s="1" t="s">
        <v>991</v>
      </c>
      <c r="D975" s="1">
        <v>3629280.0</v>
      </c>
      <c r="E975" s="1">
        <v>17.0</v>
      </c>
      <c r="F975" s="1">
        <v>10282.0</v>
      </c>
      <c r="G975" s="1">
        <v>856.0</v>
      </c>
      <c r="H975" s="1">
        <v>2493.0</v>
      </c>
      <c r="K975" s="1">
        <f t="shared" si="1"/>
        <v>3349</v>
      </c>
    </row>
    <row r="976" ht="15.75" customHeight="1">
      <c r="A976" s="1">
        <v>5.0</v>
      </c>
      <c r="B976" s="1">
        <v>5.502702E12</v>
      </c>
      <c r="C976" s="1" t="s">
        <v>992</v>
      </c>
      <c r="D976" s="1">
        <v>625530.0</v>
      </c>
      <c r="E976" s="1">
        <v>17.0</v>
      </c>
      <c r="F976" s="1">
        <v>10258.0</v>
      </c>
      <c r="G976" s="1">
        <v>1954.0</v>
      </c>
      <c r="H976" s="1">
        <v>4066.0</v>
      </c>
      <c r="K976" s="1">
        <f t="shared" si="1"/>
        <v>6020</v>
      </c>
    </row>
    <row r="977" ht="15.75" customHeight="1">
      <c r="A977" s="1">
        <v>25.0</v>
      </c>
      <c r="B977" s="1">
        <v>2.55030004E13</v>
      </c>
      <c r="C977" s="1" t="s">
        <v>993</v>
      </c>
      <c r="D977" s="1">
        <v>2803480.0</v>
      </c>
      <c r="E977" s="1">
        <v>17.0</v>
      </c>
      <c r="F977" s="1">
        <v>10255.0</v>
      </c>
      <c r="G977" s="1">
        <v>2201.0</v>
      </c>
      <c r="H977" s="1">
        <v>4875.0</v>
      </c>
      <c r="K977" s="1">
        <f t="shared" si="1"/>
        <v>7076</v>
      </c>
    </row>
    <row r="978" ht="15.75" customHeight="1">
      <c r="A978" s="1">
        <v>47.0</v>
      </c>
      <c r="B978" s="1">
        <v>4.71075075301E13</v>
      </c>
      <c r="C978" s="1" t="s">
        <v>994</v>
      </c>
      <c r="D978" s="1">
        <v>5103090.0</v>
      </c>
      <c r="E978" s="1">
        <v>17.0</v>
      </c>
      <c r="F978" s="1">
        <v>10246.0</v>
      </c>
      <c r="G978" s="1">
        <v>762.0</v>
      </c>
      <c r="H978" s="1">
        <v>1550.0</v>
      </c>
      <c r="K978" s="1">
        <f t="shared" si="1"/>
        <v>2312</v>
      </c>
    </row>
    <row r="979" ht="15.75" customHeight="1">
      <c r="A979" s="1">
        <v>3.0</v>
      </c>
      <c r="B979" s="1">
        <v>3.5009401E12</v>
      </c>
      <c r="C979" s="1" t="s">
        <v>995</v>
      </c>
      <c r="D979" s="1">
        <v>400023.0</v>
      </c>
      <c r="E979" s="1">
        <v>17.0</v>
      </c>
      <c r="F979" s="1">
        <v>10238.0</v>
      </c>
      <c r="G979" s="1">
        <v>1173.0</v>
      </c>
      <c r="H979" s="1">
        <v>615.0</v>
      </c>
      <c r="K979" s="1">
        <f t="shared" si="1"/>
        <v>1788</v>
      </c>
    </row>
    <row r="980" ht="15.75" customHeight="1">
      <c r="A980" s="1">
        <v>27.0</v>
      </c>
      <c r="B980" s="1">
        <v>2.75002402301E13</v>
      </c>
      <c r="C980" s="1" t="s">
        <v>996</v>
      </c>
      <c r="D980" s="1">
        <v>3013310.0</v>
      </c>
      <c r="E980" s="1">
        <v>17.0</v>
      </c>
      <c r="F980" s="1">
        <v>10232.0</v>
      </c>
      <c r="G980" s="1">
        <v>2302.0</v>
      </c>
      <c r="H980" s="1">
        <v>1418.0</v>
      </c>
      <c r="K980" s="1">
        <f t="shared" si="1"/>
        <v>3720</v>
      </c>
    </row>
    <row r="981" ht="15.75" customHeight="1">
      <c r="A981" s="1">
        <v>44.0</v>
      </c>
      <c r="B981" s="1">
        <v>4.45011001E13</v>
      </c>
      <c r="C981" s="1" t="s">
        <v>997</v>
      </c>
      <c r="D981" s="1">
        <v>4809570.0</v>
      </c>
      <c r="E981" s="1">
        <v>17.0</v>
      </c>
      <c r="F981" s="1">
        <v>10195.0</v>
      </c>
      <c r="G981" s="1">
        <v>1356.0</v>
      </c>
      <c r="H981" s="1">
        <v>3827.0</v>
      </c>
      <c r="K981" s="1">
        <f t="shared" si="1"/>
        <v>5183</v>
      </c>
    </row>
    <row r="982" ht="15.75" customHeight="1">
      <c r="A982" s="1">
        <v>34.0</v>
      </c>
      <c r="B982" s="1">
        <v>3.41039039301E13</v>
      </c>
      <c r="C982" s="1" t="s">
        <v>998</v>
      </c>
      <c r="D982" s="1">
        <v>3701800.0</v>
      </c>
      <c r="E982" s="1">
        <v>17.0</v>
      </c>
      <c r="F982" s="1">
        <v>10189.0</v>
      </c>
      <c r="G982" s="1">
        <v>1867.0</v>
      </c>
      <c r="H982" s="1">
        <v>5406.0</v>
      </c>
      <c r="K982" s="1">
        <f t="shared" si="1"/>
        <v>7273</v>
      </c>
    </row>
    <row r="983" ht="15.75" customHeight="1">
      <c r="A983" s="1">
        <v>34.0</v>
      </c>
      <c r="B983" s="1">
        <v>3.41071071301E13</v>
      </c>
      <c r="C983" s="1" t="s">
        <v>999</v>
      </c>
      <c r="D983" s="1">
        <v>3703570.0</v>
      </c>
      <c r="E983" s="1">
        <v>17.0</v>
      </c>
      <c r="F983" s="1">
        <v>10180.0</v>
      </c>
      <c r="G983" s="1">
        <v>2206.0</v>
      </c>
      <c r="H983" s="1">
        <v>2900.0</v>
      </c>
      <c r="K983" s="1">
        <f t="shared" si="1"/>
        <v>5106</v>
      </c>
    </row>
    <row r="984" ht="15.75" customHeight="1">
      <c r="A984" s="1">
        <v>34.0</v>
      </c>
      <c r="B984" s="1">
        <v>3.41033033302E13</v>
      </c>
      <c r="C984" s="1" t="s">
        <v>1000</v>
      </c>
      <c r="D984" s="1">
        <v>3701320.0</v>
      </c>
      <c r="E984" s="1">
        <v>17.0</v>
      </c>
      <c r="F984" s="1">
        <v>10176.0</v>
      </c>
      <c r="G984" s="1">
        <v>3230.0</v>
      </c>
      <c r="H984" s="1">
        <v>3908.0</v>
      </c>
      <c r="K984" s="1">
        <f t="shared" si="1"/>
        <v>7138</v>
      </c>
    </row>
    <row r="985" ht="15.75" customHeight="1">
      <c r="A985" s="1">
        <v>5.0</v>
      </c>
      <c r="B985" s="1">
        <v>5.1044043301E12</v>
      </c>
      <c r="C985" s="1" t="s">
        <v>1001</v>
      </c>
      <c r="D985" s="1">
        <v>691036.0</v>
      </c>
      <c r="E985" s="1">
        <v>17.0</v>
      </c>
      <c r="F985" s="1">
        <v>10167.0</v>
      </c>
      <c r="G985" s="1">
        <v>321.0</v>
      </c>
      <c r="H985" s="1">
        <v>86.0</v>
      </c>
      <c r="K985" s="1">
        <f t="shared" si="1"/>
        <v>407</v>
      </c>
    </row>
    <row r="986" ht="15.75" customHeight="1">
      <c r="A986" s="1">
        <v>3.0</v>
      </c>
      <c r="B986" s="1">
        <v>3.5003801E12</v>
      </c>
      <c r="C986" s="1" t="s">
        <v>1002</v>
      </c>
      <c r="D986" s="1">
        <v>405820.0</v>
      </c>
      <c r="E986" s="1">
        <v>17.0</v>
      </c>
      <c r="F986" s="1">
        <v>10155.0</v>
      </c>
      <c r="G986" s="1">
        <v>689.0</v>
      </c>
      <c r="H986" s="1">
        <v>930.0</v>
      </c>
      <c r="K986" s="1">
        <f t="shared" si="1"/>
        <v>1619</v>
      </c>
    </row>
    <row r="987" ht="15.75" customHeight="1">
      <c r="A987" s="1">
        <v>33.0</v>
      </c>
      <c r="B987" s="1">
        <v>3.35008025E13</v>
      </c>
      <c r="C987" s="1" t="s">
        <v>1003</v>
      </c>
      <c r="D987" s="1">
        <v>3610560.0</v>
      </c>
      <c r="E987" s="1">
        <v>17.0</v>
      </c>
      <c r="F987" s="1">
        <v>10153.0</v>
      </c>
      <c r="G987" s="1">
        <v>2909.0</v>
      </c>
      <c r="H987" s="1">
        <v>3279.0</v>
      </c>
      <c r="K987" s="1">
        <f t="shared" si="1"/>
        <v>6188</v>
      </c>
    </row>
    <row r="988" ht="15.75" customHeight="1">
      <c r="A988" s="1">
        <v>5.0</v>
      </c>
      <c r="B988" s="1">
        <v>5.5043016E12</v>
      </c>
      <c r="C988" s="1" t="s">
        <v>1004</v>
      </c>
      <c r="D988" s="1">
        <v>615180.0</v>
      </c>
      <c r="E988" s="1">
        <v>17.0</v>
      </c>
      <c r="F988" s="1">
        <v>10138.0</v>
      </c>
      <c r="G988" s="1">
        <v>1684.0</v>
      </c>
      <c r="H988" s="1">
        <v>4094.0</v>
      </c>
      <c r="K988" s="1">
        <f t="shared" si="1"/>
        <v>5778</v>
      </c>
    </row>
    <row r="989" ht="15.75" customHeight="1">
      <c r="A989" s="1">
        <v>5.0</v>
      </c>
      <c r="B989" s="1">
        <v>5.5043014E12</v>
      </c>
      <c r="C989" s="1" t="s">
        <v>1005</v>
      </c>
      <c r="D989" s="1">
        <v>614370.0</v>
      </c>
      <c r="E989" s="1">
        <v>17.0</v>
      </c>
      <c r="F989" s="1">
        <v>10137.0</v>
      </c>
      <c r="G989" s="1">
        <v>2326.0</v>
      </c>
      <c r="H989" s="1">
        <v>4843.0</v>
      </c>
      <c r="K989" s="1">
        <f t="shared" si="1"/>
        <v>7169</v>
      </c>
    </row>
    <row r="990" ht="15.75" customHeight="1">
      <c r="A990" s="1">
        <v>39.0</v>
      </c>
      <c r="B990" s="1">
        <v>3.95040601E13</v>
      </c>
      <c r="C990" s="1" t="s">
        <v>1006</v>
      </c>
      <c r="D990" s="1">
        <v>4289280.0</v>
      </c>
      <c r="E990" s="1">
        <v>17.0</v>
      </c>
      <c r="F990" s="1">
        <v>10127.0</v>
      </c>
      <c r="G990" s="1">
        <v>120.0</v>
      </c>
      <c r="H990" s="1">
        <v>0.0</v>
      </c>
      <c r="K990" s="1">
        <f t="shared" si="1"/>
        <v>120</v>
      </c>
    </row>
    <row r="991" ht="15.75" customHeight="1">
      <c r="A991" s="1">
        <v>34.0</v>
      </c>
      <c r="B991" s="1">
        <v>3.41091091301E13</v>
      </c>
      <c r="C991" s="1" t="s">
        <v>1007</v>
      </c>
      <c r="D991" s="1">
        <v>3704650.0</v>
      </c>
      <c r="E991" s="1">
        <v>17.0</v>
      </c>
      <c r="F991" s="1">
        <v>10120.0</v>
      </c>
      <c r="G991" s="1">
        <v>3428.0</v>
      </c>
      <c r="H991" s="1">
        <v>4071.0</v>
      </c>
      <c r="K991" s="1">
        <f t="shared" si="1"/>
        <v>7499</v>
      </c>
    </row>
    <row r="992" ht="15.75" customHeight="1">
      <c r="A992" s="1">
        <v>43.0</v>
      </c>
      <c r="B992" s="1">
        <v>4.31082082301E13</v>
      </c>
      <c r="C992" s="1" t="s">
        <v>1008</v>
      </c>
      <c r="D992" s="1">
        <v>4703990.0</v>
      </c>
      <c r="E992" s="1">
        <v>17.0</v>
      </c>
      <c r="F992" s="1">
        <v>10119.0</v>
      </c>
      <c r="G992" s="1">
        <v>2844.0</v>
      </c>
      <c r="H992" s="1">
        <v>3656.0</v>
      </c>
      <c r="K992" s="1">
        <f t="shared" si="1"/>
        <v>6500</v>
      </c>
    </row>
    <row r="993" ht="15.75" customHeight="1">
      <c r="A993" s="1">
        <v>43.0</v>
      </c>
      <c r="B993" s="1">
        <v>4.31095095301E13</v>
      </c>
      <c r="C993" s="1" t="s">
        <v>1009</v>
      </c>
      <c r="D993" s="1">
        <v>4704550.0</v>
      </c>
      <c r="E993" s="1">
        <v>17.0</v>
      </c>
      <c r="F993" s="1">
        <v>10111.0</v>
      </c>
      <c r="G993" s="1">
        <v>1746.0</v>
      </c>
      <c r="H993" s="1">
        <v>3272.0</v>
      </c>
      <c r="K993" s="1">
        <f t="shared" si="1"/>
        <v>5018</v>
      </c>
    </row>
    <row r="994" ht="15.75" customHeight="1">
      <c r="A994" s="1">
        <v>5.0</v>
      </c>
      <c r="B994" s="1">
        <v>5.5001034E12</v>
      </c>
      <c r="C994" s="1" t="s">
        <v>1010</v>
      </c>
      <c r="D994" s="1">
        <v>634710.0</v>
      </c>
      <c r="E994" s="1">
        <v>17.0</v>
      </c>
      <c r="F994" s="1">
        <v>10105.0</v>
      </c>
      <c r="G994" s="1">
        <v>2376.0</v>
      </c>
      <c r="H994" s="1">
        <v>4302.0</v>
      </c>
      <c r="K994" s="1">
        <f t="shared" si="1"/>
        <v>6678</v>
      </c>
    </row>
    <row r="995" ht="15.75" customHeight="1">
      <c r="A995" s="1">
        <v>31.0</v>
      </c>
      <c r="B995" s="1">
        <v>3.12009001301E13</v>
      </c>
      <c r="C995" s="1" t="s">
        <v>1011</v>
      </c>
      <c r="D995" s="1">
        <v>3401260.0</v>
      </c>
      <c r="E995" s="1">
        <v>17.0</v>
      </c>
      <c r="F995" s="1">
        <v>10094.0</v>
      </c>
      <c r="G995" s="1">
        <v>3191.0</v>
      </c>
      <c r="H995" s="1">
        <v>3453.0</v>
      </c>
      <c r="K995" s="1">
        <f t="shared" si="1"/>
        <v>6644</v>
      </c>
    </row>
    <row r="996" ht="15.75" customHeight="1">
      <c r="A996" s="1">
        <v>3.0</v>
      </c>
      <c r="B996" s="1">
        <v>3.5014005E12</v>
      </c>
      <c r="C996" s="1" t="s">
        <v>1012</v>
      </c>
      <c r="D996" s="1">
        <v>403240.0</v>
      </c>
      <c r="E996" s="1">
        <v>17.0</v>
      </c>
      <c r="F996" s="1">
        <v>10084.0</v>
      </c>
      <c r="G996" s="1">
        <v>3095.0</v>
      </c>
      <c r="H996" s="1">
        <v>3834.0</v>
      </c>
      <c r="K996" s="1">
        <f t="shared" si="1"/>
        <v>6929</v>
      </c>
    </row>
    <row r="997" ht="15.75" customHeight="1">
      <c r="A997" s="1">
        <v>25.0</v>
      </c>
      <c r="B997" s="1">
        <v>2.55041002E13</v>
      </c>
      <c r="C997" s="1" t="s">
        <v>1013</v>
      </c>
      <c r="D997" s="1">
        <v>2804320.0</v>
      </c>
      <c r="E997" s="1">
        <v>17.0</v>
      </c>
      <c r="F997" s="1">
        <v>10081.0</v>
      </c>
      <c r="G997" s="1">
        <v>2505.0</v>
      </c>
      <c r="H997" s="1">
        <v>2870.0</v>
      </c>
      <c r="K997" s="1">
        <f t="shared" si="1"/>
        <v>5375</v>
      </c>
    </row>
    <row r="998" ht="15.75" customHeight="1">
      <c r="A998" s="1">
        <v>43.0</v>
      </c>
      <c r="B998" s="1">
        <v>4.31001001301E13</v>
      </c>
      <c r="C998" s="1" t="s">
        <v>1014</v>
      </c>
      <c r="D998" s="1">
        <v>4700090.0</v>
      </c>
      <c r="E998" s="1">
        <v>17.0</v>
      </c>
      <c r="F998" s="1">
        <v>10077.0</v>
      </c>
      <c r="G998" s="1">
        <v>1629.0</v>
      </c>
      <c r="H998" s="1">
        <v>2874.0</v>
      </c>
      <c r="K998" s="1">
        <f t="shared" si="1"/>
        <v>4503</v>
      </c>
    </row>
    <row r="999" ht="15.75" customHeight="1">
      <c r="A999" s="1">
        <v>49.0</v>
      </c>
      <c r="B999" s="1">
        <v>4.95010001E13</v>
      </c>
      <c r="C999" s="1" t="s">
        <v>196</v>
      </c>
      <c r="D999" s="1">
        <v>5400300.0</v>
      </c>
      <c r="E999" s="1">
        <v>17.0</v>
      </c>
      <c r="F999" s="1">
        <v>10072.0</v>
      </c>
      <c r="G999" s="1">
        <v>2871.0</v>
      </c>
      <c r="H999" s="1">
        <v>3999.0</v>
      </c>
      <c r="K999" s="1">
        <f t="shared" si="1"/>
        <v>6870</v>
      </c>
    </row>
    <row r="1000" ht="15.75" customHeight="1">
      <c r="A1000" s="1">
        <v>26.0</v>
      </c>
      <c r="B1000" s="1">
        <v>2.65095021E13</v>
      </c>
      <c r="C1000" s="1" t="s">
        <v>1015</v>
      </c>
      <c r="D1000" s="1">
        <v>2926670.0</v>
      </c>
      <c r="E1000" s="1">
        <v>17.0</v>
      </c>
      <c r="F1000" s="1">
        <v>10071.0</v>
      </c>
      <c r="G1000" s="1">
        <v>5323.0</v>
      </c>
      <c r="H1000" s="1">
        <v>3784.0</v>
      </c>
      <c r="K1000" s="1">
        <f t="shared" si="1"/>
        <v>9107</v>
      </c>
    </row>
    <row r="1001" ht="15.75" customHeight="1">
      <c r="A1001" s="1">
        <v>3.0</v>
      </c>
      <c r="B1001" s="1">
        <v>3.5003001E12</v>
      </c>
      <c r="C1001" s="1" t="s">
        <v>1016</v>
      </c>
      <c r="D1001" s="1">
        <v>402860.0</v>
      </c>
      <c r="E1001" s="1">
        <v>17.0</v>
      </c>
      <c r="F1001" s="1">
        <v>10066.0</v>
      </c>
      <c r="G1001" s="1">
        <v>2241.0</v>
      </c>
      <c r="H1001" s="1">
        <v>1960.0</v>
      </c>
      <c r="K1001" s="1">
        <f t="shared" si="1"/>
        <v>4201</v>
      </c>
    </row>
    <row r="1002" ht="15.75" customHeight="1">
      <c r="A1002" s="1">
        <v>5.0</v>
      </c>
      <c r="B1002" s="1">
        <v>5.5030045E12</v>
      </c>
      <c r="C1002" s="1" t="s">
        <v>1017</v>
      </c>
      <c r="D1002" s="1">
        <v>642150.0</v>
      </c>
      <c r="E1002" s="1">
        <v>17.0</v>
      </c>
      <c r="F1002" s="1">
        <v>10057.0</v>
      </c>
      <c r="G1002" s="1">
        <v>2078.0</v>
      </c>
      <c r="H1002" s="1">
        <v>4445.0</v>
      </c>
      <c r="K1002" s="1">
        <f t="shared" si="1"/>
        <v>6523</v>
      </c>
    </row>
    <row r="1003" ht="15.75" customHeight="1">
      <c r="A1003" s="1">
        <v>50.0</v>
      </c>
      <c r="B1003" s="1">
        <v>5.05041601E13</v>
      </c>
      <c r="C1003" s="1" t="s">
        <v>1018</v>
      </c>
      <c r="D1003" s="1">
        <v>5516260.0</v>
      </c>
      <c r="E1003" s="1">
        <v>17.0</v>
      </c>
      <c r="F1003" s="1">
        <v>10053.0</v>
      </c>
      <c r="G1003" s="1">
        <v>2217.0</v>
      </c>
      <c r="H1003" s="1">
        <v>3270.0</v>
      </c>
      <c r="K1003" s="1">
        <f t="shared" si="1"/>
        <v>5487</v>
      </c>
    </row>
    <row r="1004" ht="15.75" customHeight="1">
      <c r="A1004" s="1">
        <v>25.0</v>
      </c>
      <c r="B1004" s="1">
        <v>2.55076001E13</v>
      </c>
      <c r="C1004" s="1" t="s">
        <v>1019</v>
      </c>
      <c r="D1004" s="1">
        <v>2801620.0</v>
      </c>
      <c r="E1004" s="1">
        <v>17.0</v>
      </c>
      <c r="F1004" s="1">
        <v>10037.0</v>
      </c>
      <c r="G1004" s="1">
        <v>4307.0</v>
      </c>
      <c r="H1004" s="1">
        <v>3797.0</v>
      </c>
      <c r="K1004" s="1">
        <f t="shared" si="1"/>
        <v>8104</v>
      </c>
    </row>
    <row r="1005" ht="15.75" customHeight="1">
      <c r="A1005" s="1">
        <v>44.0</v>
      </c>
      <c r="B1005" s="1">
        <v>4.4500301E13</v>
      </c>
      <c r="C1005" s="1" t="s">
        <v>1020</v>
      </c>
      <c r="D1005" s="1">
        <v>4828550.0</v>
      </c>
      <c r="E1005" s="1">
        <v>17.0</v>
      </c>
      <c r="F1005" s="1">
        <v>10036.0</v>
      </c>
      <c r="G1005" s="1">
        <v>2465.0</v>
      </c>
      <c r="H1005" s="1">
        <v>3937.0</v>
      </c>
      <c r="K1005" s="1">
        <f t="shared" si="1"/>
        <v>6402</v>
      </c>
    </row>
    <row r="1006" ht="15.75" customHeight="1">
      <c r="A1006" s="1">
        <v>25.0</v>
      </c>
      <c r="B1006" s="1">
        <v>2.55034501E13</v>
      </c>
      <c r="C1006" s="1" t="s">
        <v>1021</v>
      </c>
      <c r="D1006" s="1">
        <v>2802280.0</v>
      </c>
      <c r="E1006" s="1">
        <v>17.0</v>
      </c>
      <c r="F1006" s="1">
        <v>10027.0</v>
      </c>
      <c r="G1006" s="1">
        <v>2403.0</v>
      </c>
      <c r="H1006" s="1">
        <v>3591.0</v>
      </c>
      <c r="K1006" s="1">
        <f t="shared" si="1"/>
        <v>5994</v>
      </c>
    </row>
    <row r="1007" ht="15.75" customHeight="1">
      <c r="A1007" s="1">
        <v>16.0</v>
      </c>
      <c r="B1007" s="1">
        <v>1.65052008E13</v>
      </c>
      <c r="C1007" s="1" t="s">
        <v>1022</v>
      </c>
      <c r="D1007" s="1">
        <v>1914700.0</v>
      </c>
      <c r="E1007" s="1">
        <v>17.0</v>
      </c>
      <c r="F1007" s="1">
        <v>10019.0</v>
      </c>
      <c r="G1007" s="1">
        <v>2176.0</v>
      </c>
      <c r="H1007" s="1">
        <v>3283.0</v>
      </c>
      <c r="K1007" s="1">
        <f t="shared" si="1"/>
        <v>5459</v>
      </c>
    </row>
    <row r="1008" ht="15.75" customHeight="1">
      <c r="A1008" s="1">
        <v>34.0</v>
      </c>
      <c r="B1008" s="1">
        <v>3.41024024302E13</v>
      </c>
      <c r="C1008" s="1" t="s">
        <v>1023</v>
      </c>
      <c r="D1008" s="1">
        <v>3700960.0</v>
      </c>
      <c r="E1008" s="1">
        <v>17.0</v>
      </c>
      <c r="F1008" s="1">
        <v>10017.0</v>
      </c>
      <c r="G1008" s="1">
        <v>2726.0</v>
      </c>
      <c r="H1008" s="1">
        <v>3941.0</v>
      </c>
      <c r="K1008" s="1">
        <f t="shared" si="1"/>
        <v>6667</v>
      </c>
    </row>
    <row r="1009" ht="15.75" customHeight="1">
      <c r="A1009" s="1">
        <v>47.0</v>
      </c>
      <c r="B1009" s="1">
        <v>4.72109001301E13</v>
      </c>
      <c r="C1009" s="1" t="s">
        <v>1024</v>
      </c>
      <c r="D1009" s="1">
        <v>5101110.0</v>
      </c>
      <c r="E1009" s="1">
        <v>17.0</v>
      </c>
      <c r="F1009" s="1">
        <v>10012.0</v>
      </c>
      <c r="G1009" s="1">
        <v>3607.0</v>
      </c>
      <c r="H1009" s="1">
        <v>3950.0</v>
      </c>
      <c r="K1009" s="1">
        <f t="shared" si="1"/>
        <v>7557</v>
      </c>
    </row>
    <row r="1010" ht="15.75" customHeight="1">
      <c r="A1010" s="1">
        <v>26.0</v>
      </c>
      <c r="B1010" s="1">
        <v>2.65048001E13</v>
      </c>
      <c r="C1010" s="1" t="s">
        <v>1025</v>
      </c>
      <c r="D1010" s="1">
        <v>2905310.0</v>
      </c>
      <c r="E1010" s="1">
        <v>17.0</v>
      </c>
      <c r="F1010" s="1">
        <v>9996.0</v>
      </c>
      <c r="G1010" s="1">
        <v>1970.0</v>
      </c>
      <c r="H1010" s="1">
        <v>2897.0</v>
      </c>
      <c r="K1010" s="1">
        <f t="shared" si="1"/>
        <v>4867</v>
      </c>
    </row>
    <row r="1011" ht="15.75" customHeight="1">
      <c r="A1011" s="1">
        <v>44.0</v>
      </c>
      <c r="B1011" s="1">
        <v>4.45092007E13</v>
      </c>
      <c r="C1011" s="1" t="s">
        <v>1026</v>
      </c>
      <c r="D1011" s="1">
        <v>4828110.0</v>
      </c>
      <c r="E1011" s="1">
        <v>17.0</v>
      </c>
      <c r="F1011" s="1">
        <v>9980.0</v>
      </c>
      <c r="G1011" s="1">
        <v>2406.0</v>
      </c>
      <c r="H1011" s="1">
        <v>3535.0</v>
      </c>
      <c r="K1011" s="1">
        <f t="shared" si="1"/>
        <v>5941</v>
      </c>
    </row>
    <row r="1012" ht="15.75" customHeight="1">
      <c r="A1012" s="1">
        <v>25.0</v>
      </c>
      <c r="B1012" s="1">
        <v>2.55067101E13</v>
      </c>
      <c r="C1012" s="1" t="s">
        <v>1027</v>
      </c>
      <c r="D1012" s="1">
        <v>2800187.0</v>
      </c>
      <c r="E1012" s="1">
        <v>17.0</v>
      </c>
      <c r="F1012" s="1">
        <v>9979.0</v>
      </c>
      <c r="G1012" s="1">
        <v>4007.0</v>
      </c>
      <c r="H1012" s="1">
        <v>2868.0</v>
      </c>
      <c r="K1012" s="1">
        <f t="shared" si="1"/>
        <v>6875</v>
      </c>
    </row>
    <row r="1013" ht="15.75" customHeight="1">
      <c r="A1013" s="1">
        <v>43.0</v>
      </c>
      <c r="B1013" s="1">
        <v>4.31074074301E13</v>
      </c>
      <c r="C1013" s="1" t="s">
        <v>1028</v>
      </c>
      <c r="D1013" s="1">
        <v>4703600.0</v>
      </c>
      <c r="E1013" s="1">
        <v>17.0</v>
      </c>
      <c r="F1013" s="1">
        <v>9961.0</v>
      </c>
      <c r="G1013" s="1">
        <v>2092.0</v>
      </c>
      <c r="H1013" s="1">
        <v>4269.0</v>
      </c>
      <c r="K1013" s="1">
        <f t="shared" si="1"/>
        <v>6361</v>
      </c>
    </row>
    <row r="1014" ht="15.75" customHeight="1">
      <c r="A1014" s="1">
        <v>27.0</v>
      </c>
      <c r="B1014" s="1">
        <v>2.75056401301E13</v>
      </c>
      <c r="C1014" s="1" t="s">
        <v>1029</v>
      </c>
      <c r="D1014" s="1">
        <v>3003870.0</v>
      </c>
      <c r="E1014" s="1">
        <v>17.0</v>
      </c>
      <c r="F1014" s="1">
        <v>9939.0</v>
      </c>
      <c r="G1014" s="1">
        <v>3541.0</v>
      </c>
      <c r="H1014" s="1">
        <v>0.0</v>
      </c>
      <c r="K1014" s="1">
        <f t="shared" si="1"/>
        <v>3541</v>
      </c>
    </row>
    <row r="1015" ht="15.75" customHeight="1">
      <c r="A1015" s="1">
        <v>43.0</v>
      </c>
      <c r="B1015" s="1">
        <v>4.31005005301E13</v>
      </c>
      <c r="C1015" s="1" t="s">
        <v>1030</v>
      </c>
      <c r="D1015" s="1">
        <v>4700300.0</v>
      </c>
      <c r="E1015" s="1">
        <v>17.0</v>
      </c>
      <c r="F1015" s="1">
        <v>9931.0</v>
      </c>
      <c r="G1015" s="1">
        <v>2373.0</v>
      </c>
      <c r="H1015" s="1">
        <v>3838.0</v>
      </c>
      <c r="K1015" s="1">
        <f t="shared" si="1"/>
        <v>6211</v>
      </c>
    </row>
    <row r="1016" ht="15.75" customHeight="1">
      <c r="A1016" s="1">
        <v>15.0</v>
      </c>
      <c r="B1016" s="1">
        <v>1.55018009E13</v>
      </c>
      <c r="C1016" s="1" t="s">
        <v>1031</v>
      </c>
      <c r="D1016" s="1">
        <v>1807320.0</v>
      </c>
      <c r="E1016" s="1">
        <v>17.0</v>
      </c>
      <c r="F1016" s="1">
        <v>9925.0</v>
      </c>
      <c r="G1016" s="1">
        <v>2345.0</v>
      </c>
      <c r="H1016" s="1">
        <v>2711.0</v>
      </c>
      <c r="K1016" s="1">
        <f t="shared" si="1"/>
        <v>5056</v>
      </c>
    </row>
    <row r="1017" ht="15.75" customHeight="1">
      <c r="A1017" s="1">
        <v>24.0</v>
      </c>
      <c r="B1017" s="1">
        <v>2.45073088E13</v>
      </c>
      <c r="C1017" s="1" t="s">
        <v>1032</v>
      </c>
      <c r="D1017" s="1">
        <v>2733510.0</v>
      </c>
      <c r="E1017" s="1">
        <v>17.0</v>
      </c>
      <c r="F1017" s="1">
        <v>9898.0</v>
      </c>
      <c r="G1017" s="1">
        <v>2393.0</v>
      </c>
      <c r="H1017" s="1">
        <v>3729.0</v>
      </c>
      <c r="K1017" s="1">
        <f t="shared" si="1"/>
        <v>6122</v>
      </c>
    </row>
    <row r="1018" ht="15.75" customHeight="1">
      <c r="A1018" s="1">
        <v>15.0</v>
      </c>
      <c r="B1018" s="1">
        <v>1.55020008E13</v>
      </c>
      <c r="C1018" s="1" t="s">
        <v>1033</v>
      </c>
      <c r="D1018" s="1">
        <v>1803930.0</v>
      </c>
      <c r="E1018" s="1">
        <v>17.0</v>
      </c>
      <c r="F1018" s="1">
        <v>9892.0</v>
      </c>
      <c r="G1018" s="1">
        <v>2345.0</v>
      </c>
      <c r="H1018" s="1">
        <v>2859.0</v>
      </c>
      <c r="K1018" s="1">
        <f t="shared" si="1"/>
        <v>5204</v>
      </c>
    </row>
    <row r="1019" ht="15.75" customHeight="1">
      <c r="A1019" s="1">
        <v>41.0</v>
      </c>
      <c r="B1019" s="1">
        <v>4.15032003E13</v>
      </c>
      <c r="C1019" s="1" t="s">
        <v>1034</v>
      </c>
      <c r="D1019" s="1">
        <v>4502730.0</v>
      </c>
      <c r="E1019" s="1">
        <v>17.0</v>
      </c>
      <c r="F1019" s="1">
        <v>9892.0</v>
      </c>
      <c r="G1019" s="1">
        <v>2643.0</v>
      </c>
      <c r="H1019" s="1">
        <v>3985.0</v>
      </c>
      <c r="K1019" s="1">
        <f t="shared" si="1"/>
        <v>6628</v>
      </c>
    </row>
    <row r="1020" ht="15.75" customHeight="1">
      <c r="A1020" s="1">
        <v>33.0</v>
      </c>
      <c r="B1020" s="1">
        <v>3.35042027E13</v>
      </c>
      <c r="C1020" s="1" t="s">
        <v>1035</v>
      </c>
      <c r="D1020" s="1">
        <v>3628950.0</v>
      </c>
      <c r="E1020" s="1">
        <v>17.0</v>
      </c>
      <c r="F1020" s="1">
        <v>9872.0</v>
      </c>
      <c r="G1020" s="1">
        <v>2556.0</v>
      </c>
      <c r="H1020" s="1">
        <v>2185.0</v>
      </c>
      <c r="K1020" s="1">
        <f t="shared" si="1"/>
        <v>4741</v>
      </c>
    </row>
    <row r="1021" ht="15.75" customHeight="1">
      <c r="A1021" s="1">
        <v>1.0</v>
      </c>
      <c r="B1021" s="1">
        <v>1.5052001E12</v>
      </c>
      <c r="C1021" s="1" t="s">
        <v>1036</v>
      </c>
      <c r="D1021" s="1">
        <v>101170.0</v>
      </c>
      <c r="E1021" s="1">
        <v>17.0</v>
      </c>
      <c r="F1021" s="1">
        <v>9858.0</v>
      </c>
      <c r="G1021" s="1">
        <v>2698.0</v>
      </c>
      <c r="H1021" s="1">
        <v>4527.0</v>
      </c>
      <c r="K1021" s="1">
        <f t="shared" si="1"/>
        <v>7225</v>
      </c>
    </row>
    <row r="1022" ht="15.75" customHeight="1">
      <c r="A1022" s="1">
        <v>10.0</v>
      </c>
      <c r="B1022" s="1">
        <v>1.05032001E13</v>
      </c>
      <c r="C1022" s="1" t="s">
        <v>1037</v>
      </c>
      <c r="D1022" s="1">
        <v>1200960.0</v>
      </c>
      <c r="E1022" s="1">
        <v>17.0</v>
      </c>
      <c r="F1022" s="1">
        <v>9848.0</v>
      </c>
      <c r="G1022" s="1">
        <v>2244.0</v>
      </c>
      <c r="H1022" s="1">
        <v>2974.0</v>
      </c>
      <c r="K1022" s="1">
        <f t="shared" si="1"/>
        <v>5218</v>
      </c>
    </row>
    <row r="1023" ht="15.75" customHeight="1">
      <c r="A1023" s="1">
        <v>26.0</v>
      </c>
      <c r="B1023" s="1">
        <v>2.65048017E13</v>
      </c>
      <c r="C1023" s="1" t="s">
        <v>1038</v>
      </c>
      <c r="D1023" s="1">
        <v>2926070.0</v>
      </c>
      <c r="E1023" s="1">
        <v>17.0</v>
      </c>
      <c r="F1023" s="1">
        <v>9839.0</v>
      </c>
      <c r="G1023" s="1">
        <v>1870.0</v>
      </c>
      <c r="H1023" s="1">
        <v>4088.0</v>
      </c>
      <c r="K1023" s="1">
        <f t="shared" si="1"/>
        <v>5958</v>
      </c>
    </row>
    <row r="1024" ht="15.75" customHeight="1">
      <c r="A1024" s="1">
        <v>44.0</v>
      </c>
      <c r="B1024" s="1">
        <v>4.45225009E13</v>
      </c>
      <c r="C1024" s="1" t="s">
        <v>1039</v>
      </c>
      <c r="D1024" s="1">
        <v>4831760.0</v>
      </c>
      <c r="E1024" s="1">
        <v>17.0</v>
      </c>
      <c r="F1024" s="1">
        <v>9832.0</v>
      </c>
      <c r="G1024" s="1">
        <v>1498.0</v>
      </c>
      <c r="H1024" s="1">
        <v>2647.0</v>
      </c>
      <c r="K1024" s="1">
        <f t="shared" si="1"/>
        <v>4145</v>
      </c>
    </row>
    <row r="1025" ht="15.75" customHeight="1">
      <c r="A1025" s="1">
        <v>43.0</v>
      </c>
      <c r="B1025" s="1">
        <v>4.31002002301E13</v>
      </c>
      <c r="C1025" s="1" t="s">
        <v>1040</v>
      </c>
      <c r="D1025" s="1">
        <v>4700180.0</v>
      </c>
      <c r="E1025" s="1">
        <v>17.0</v>
      </c>
      <c r="F1025" s="1">
        <v>9817.0</v>
      </c>
      <c r="G1025" s="1">
        <v>2338.0</v>
      </c>
      <c r="H1025" s="1">
        <v>4774.0</v>
      </c>
      <c r="K1025" s="1">
        <f t="shared" si="1"/>
        <v>7112</v>
      </c>
    </row>
    <row r="1026" ht="15.75" customHeight="1">
      <c r="A1026" s="1">
        <v>36.0</v>
      </c>
      <c r="B1026" s="1">
        <v>3.65009005E13</v>
      </c>
      <c r="C1026" s="1" t="s">
        <v>1041</v>
      </c>
      <c r="D1026" s="1">
        <v>3904440.0</v>
      </c>
      <c r="E1026" s="1">
        <v>17.0</v>
      </c>
      <c r="F1026" s="1">
        <v>9801.0</v>
      </c>
      <c r="G1026" s="1">
        <v>3468.0</v>
      </c>
      <c r="H1026" s="1">
        <v>1286.0</v>
      </c>
      <c r="K1026" s="1">
        <f t="shared" si="1"/>
        <v>4754</v>
      </c>
    </row>
    <row r="1027" ht="15.75" customHeight="1">
      <c r="A1027" s="1">
        <v>11.0</v>
      </c>
      <c r="B1027" s="1">
        <v>1.15069001E13</v>
      </c>
      <c r="C1027" s="1" t="s">
        <v>1042</v>
      </c>
      <c r="D1027" s="1">
        <v>1302310.0</v>
      </c>
      <c r="E1027" s="1">
        <v>17.0</v>
      </c>
      <c r="F1027" s="1">
        <v>9796.0</v>
      </c>
      <c r="G1027" s="1">
        <v>3533.0</v>
      </c>
      <c r="H1027" s="1">
        <v>3998.0</v>
      </c>
      <c r="K1027" s="1">
        <f t="shared" si="1"/>
        <v>7531</v>
      </c>
    </row>
    <row r="1028" ht="15.75" customHeight="1">
      <c r="A1028" s="1">
        <v>11.0</v>
      </c>
      <c r="B1028" s="1">
        <v>1.15105001E13</v>
      </c>
      <c r="C1028" s="1" t="s">
        <v>1043</v>
      </c>
      <c r="D1028" s="1">
        <v>1303840.0</v>
      </c>
      <c r="E1028" s="1">
        <v>17.0</v>
      </c>
      <c r="F1028" s="1">
        <v>9783.0</v>
      </c>
      <c r="G1028" s="1">
        <v>3805.0</v>
      </c>
      <c r="H1028" s="1">
        <v>3958.0</v>
      </c>
      <c r="K1028" s="1">
        <f t="shared" si="1"/>
        <v>7763</v>
      </c>
    </row>
    <row r="1029" ht="15.75" customHeight="1">
      <c r="A1029" s="1">
        <v>49.0</v>
      </c>
      <c r="B1029" s="1">
        <v>4.95050001E13</v>
      </c>
      <c r="C1029" s="1" t="s">
        <v>1044</v>
      </c>
      <c r="D1029" s="1">
        <v>5401500.0</v>
      </c>
      <c r="E1029" s="1">
        <v>17.0</v>
      </c>
      <c r="F1029" s="1">
        <v>9781.0</v>
      </c>
      <c r="G1029" s="1">
        <v>2484.0</v>
      </c>
      <c r="H1029" s="1">
        <v>2985.0</v>
      </c>
      <c r="K1029" s="1">
        <f t="shared" si="1"/>
        <v>5469</v>
      </c>
    </row>
    <row r="1030" ht="15.75" customHeight="1">
      <c r="A1030" s="1">
        <v>3.0</v>
      </c>
      <c r="B1030" s="1">
        <v>3.501001E12</v>
      </c>
      <c r="C1030" s="1" t="s">
        <v>1045</v>
      </c>
      <c r="D1030" s="1">
        <v>404630.0</v>
      </c>
      <c r="E1030" s="1">
        <v>17.0</v>
      </c>
      <c r="F1030" s="1">
        <v>9779.0</v>
      </c>
      <c r="G1030" s="1">
        <v>1629.0</v>
      </c>
      <c r="H1030" s="1">
        <v>2937.0</v>
      </c>
      <c r="K1030" s="1">
        <f t="shared" si="1"/>
        <v>4566</v>
      </c>
    </row>
    <row r="1031" ht="15.75" customHeight="1">
      <c r="A1031" s="1">
        <v>5.0</v>
      </c>
      <c r="B1031" s="1">
        <v>5.5015013E12</v>
      </c>
      <c r="C1031" s="1" t="s">
        <v>1046</v>
      </c>
      <c r="D1031" s="1">
        <v>610890.0</v>
      </c>
      <c r="E1031" s="1">
        <v>17.0</v>
      </c>
      <c r="F1031" s="1">
        <v>9773.0</v>
      </c>
      <c r="G1031" s="1">
        <v>3275.0</v>
      </c>
      <c r="H1031" s="1">
        <v>4281.0</v>
      </c>
      <c r="K1031" s="1">
        <f t="shared" si="1"/>
        <v>7556</v>
      </c>
    </row>
    <row r="1032" ht="15.75" customHeight="1">
      <c r="A1032" s="1">
        <v>10.0</v>
      </c>
      <c r="B1032" s="1">
        <v>1.05045001E13</v>
      </c>
      <c r="C1032" s="1" t="s">
        <v>1047</v>
      </c>
      <c r="D1032" s="1">
        <v>1201350.0</v>
      </c>
      <c r="E1032" s="1">
        <v>17.0</v>
      </c>
      <c r="F1032" s="1">
        <v>9759.0</v>
      </c>
      <c r="G1032" s="1">
        <v>1948.0</v>
      </c>
      <c r="H1032" s="1">
        <v>3360.0</v>
      </c>
      <c r="K1032" s="1">
        <f t="shared" si="1"/>
        <v>5308</v>
      </c>
    </row>
    <row r="1033" ht="15.75" customHeight="1">
      <c r="A1033" s="1">
        <v>5.0</v>
      </c>
      <c r="B1033" s="1">
        <v>5.5019017E12</v>
      </c>
      <c r="C1033" s="1" t="s">
        <v>1048</v>
      </c>
      <c r="D1033" s="1">
        <v>607920.0</v>
      </c>
      <c r="E1033" s="1">
        <v>17.0</v>
      </c>
      <c r="F1033" s="1">
        <v>9756.0</v>
      </c>
      <c r="G1033" s="1">
        <v>1999.0</v>
      </c>
      <c r="H1033" s="1">
        <v>4850.0</v>
      </c>
      <c r="K1033" s="1">
        <f t="shared" si="1"/>
        <v>6849</v>
      </c>
    </row>
    <row r="1034" ht="15.75" customHeight="1">
      <c r="A1034" s="1">
        <v>14.0</v>
      </c>
      <c r="B1034" s="1">
        <v>1.45049401E13</v>
      </c>
      <c r="C1034" s="1" t="s">
        <v>1049</v>
      </c>
      <c r="D1034" s="1">
        <v>1700031.0</v>
      </c>
      <c r="E1034" s="1">
        <v>17.0</v>
      </c>
      <c r="F1034" s="1">
        <v>9752.0</v>
      </c>
      <c r="G1034" s="1">
        <v>0.0</v>
      </c>
      <c r="H1034" s="1">
        <v>7.0</v>
      </c>
      <c r="K1034" s="1">
        <f t="shared" si="1"/>
        <v>7</v>
      </c>
    </row>
    <row r="1035" ht="15.75" customHeight="1">
      <c r="A1035" s="1">
        <v>11.0</v>
      </c>
      <c r="B1035" s="1">
        <v>1.15033002E13</v>
      </c>
      <c r="C1035" s="1" t="s">
        <v>1050</v>
      </c>
      <c r="D1035" s="1">
        <v>1303510.0</v>
      </c>
      <c r="E1035" s="1">
        <v>17.0</v>
      </c>
      <c r="F1035" s="1">
        <v>9750.0</v>
      </c>
      <c r="G1035" s="1">
        <v>2384.0</v>
      </c>
      <c r="H1035" s="1">
        <v>3807.0</v>
      </c>
      <c r="K1035" s="1">
        <f t="shared" si="1"/>
        <v>6191</v>
      </c>
    </row>
    <row r="1036" ht="15.75" customHeight="1">
      <c r="A1036" s="1">
        <v>48.0</v>
      </c>
      <c r="B1036" s="1">
        <v>4.85017002E13</v>
      </c>
      <c r="C1036" s="1" t="s">
        <v>1051</v>
      </c>
      <c r="D1036" s="1">
        <v>5300390.0</v>
      </c>
      <c r="E1036" s="1">
        <v>17.0</v>
      </c>
      <c r="F1036" s="1">
        <v>9731.0</v>
      </c>
      <c r="G1036" s="1">
        <v>1940.0</v>
      </c>
      <c r="H1036" s="1">
        <v>1906.0</v>
      </c>
      <c r="K1036" s="1">
        <f t="shared" si="1"/>
        <v>3846</v>
      </c>
    </row>
    <row r="1037" ht="15.75" customHeight="1">
      <c r="A1037" s="1">
        <v>47.0</v>
      </c>
      <c r="B1037" s="1">
        <v>4.71045045301E13</v>
      </c>
      <c r="C1037" s="1" t="s">
        <v>1052</v>
      </c>
      <c r="D1037" s="1">
        <v>5101920.0</v>
      </c>
      <c r="E1037" s="1">
        <v>17.0</v>
      </c>
      <c r="F1037" s="1">
        <v>9729.0</v>
      </c>
      <c r="G1037" s="1">
        <v>2666.0</v>
      </c>
      <c r="H1037" s="1">
        <v>3859.0</v>
      </c>
      <c r="K1037" s="1">
        <f t="shared" si="1"/>
        <v>6525</v>
      </c>
    </row>
    <row r="1038" ht="15.75" customHeight="1">
      <c r="A1038" s="1">
        <v>39.0</v>
      </c>
      <c r="B1038" s="1">
        <v>3.95041046E13</v>
      </c>
      <c r="C1038" s="1" t="s">
        <v>1053</v>
      </c>
      <c r="D1038" s="1">
        <v>4226460.0</v>
      </c>
      <c r="E1038" s="1">
        <v>17.0</v>
      </c>
      <c r="F1038" s="1">
        <v>9726.0</v>
      </c>
      <c r="G1038" s="1">
        <v>2754.0</v>
      </c>
      <c r="H1038" s="1">
        <v>2322.0</v>
      </c>
      <c r="K1038" s="1">
        <f t="shared" si="1"/>
        <v>5076</v>
      </c>
    </row>
    <row r="1039" ht="15.75" customHeight="1">
      <c r="A1039" s="1">
        <v>31.0</v>
      </c>
      <c r="B1039" s="1">
        <v>3.15015026E13</v>
      </c>
      <c r="C1039" s="1" t="s">
        <v>1054</v>
      </c>
      <c r="D1039" s="1">
        <v>3416230.0</v>
      </c>
      <c r="E1039" s="1">
        <v>17.0</v>
      </c>
      <c r="F1039" s="1">
        <v>9716.0</v>
      </c>
      <c r="G1039" s="1">
        <v>2207.0</v>
      </c>
      <c r="H1039" s="1">
        <v>2271.0</v>
      </c>
      <c r="K1039" s="1">
        <f t="shared" si="1"/>
        <v>4478</v>
      </c>
    </row>
    <row r="1040" ht="15.75" customHeight="1">
      <c r="A1040" s="1">
        <v>11.0</v>
      </c>
      <c r="B1040" s="1">
        <v>1.15146002E13</v>
      </c>
      <c r="C1040" s="1" t="s">
        <v>1055</v>
      </c>
      <c r="D1040" s="1">
        <v>1305370.0</v>
      </c>
      <c r="E1040" s="1">
        <v>17.0</v>
      </c>
      <c r="F1040" s="1">
        <v>9683.0</v>
      </c>
      <c r="G1040" s="1">
        <v>2711.0</v>
      </c>
      <c r="H1040" s="1">
        <v>4298.0</v>
      </c>
      <c r="K1040" s="1">
        <f t="shared" si="1"/>
        <v>7009</v>
      </c>
    </row>
    <row r="1041" ht="15.75" customHeight="1">
      <c r="A1041" s="1">
        <v>5.0</v>
      </c>
      <c r="B1041" s="1">
        <v>5.5033032E12</v>
      </c>
      <c r="C1041" s="1" t="s">
        <v>1056</v>
      </c>
      <c r="D1041" s="1">
        <v>630180.0</v>
      </c>
      <c r="E1041" s="1">
        <v>17.0</v>
      </c>
      <c r="F1041" s="1">
        <v>9660.0</v>
      </c>
      <c r="G1041" s="1">
        <v>3855.0</v>
      </c>
      <c r="H1041" s="1">
        <v>4200.0</v>
      </c>
      <c r="K1041" s="1">
        <f t="shared" si="1"/>
        <v>8055</v>
      </c>
    </row>
    <row r="1042" ht="15.75" customHeight="1">
      <c r="A1042" s="1">
        <v>16.0</v>
      </c>
      <c r="B1042" s="1">
        <v>1.65082401E13</v>
      </c>
      <c r="C1042" s="1" t="s">
        <v>1057</v>
      </c>
      <c r="D1042" s="1">
        <v>1999009.0</v>
      </c>
      <c r="E1042" s="1">
        <v>17.0</v>
      </c>
      <c r="F1042" s="1">
        <v>9653.0</v>
      </c>
      <c r="G1042" s="1">
        <v>0.0</v>
      </c>
      <c r="H1042" s="1">
        <v>0.0</v>
      </c>
      <c r="K1042" s="1">
        <f t="shared" si="1"/>
        <v>0</v>
      </c>
    </row>
    <row r="1043" ht="15.75" customHeight="1">
      <c r="A1043" s="1">
        <v>26.0</v>
      </c>
      <c r="B1043" s="1">
        <v>2.65092004E13</v>
      </c>
      <c r="C1043" s="1" t="s">
        <v>1058</v>
      </c>
      <c r="D1043" s="1">
        <v>2908370.0</v>
      </c>
      <c r="E1043" s="1">
        <v>17.0</v>
      </c>
      <c r="F1043" s="1">
        <v>9628.0</v>
      </c>
      <c r="G1043" s="1">
        <v>1365.0</v>
      </c>
      <c r="H1043" s="1">
        <v>2172.0</v>
      </c>
      <c r="K1043" s="1">
        <f t="shared" si="1"/>
        <v>3537</v>
      </c>
    </row>
    <row r="1044" ht="15.75" customHeight="1">
      <c r="A1044" s="1">
        <v>14.0</v>
      </c>
      <c r="B1044" s="1">
        <v>1.45016042E13</v>
      </c>
      <c r="C1044" s="1" t="s">
        <v>1059</v>
      </c>
      <c r="D1044" s="1">
        <v>1714460.0</v>
      </c>
      <c r="E1044" s="1">
        <v>17.0</v>
      </c>
      <c r="F1044" s="1">
        <v>9621.0</v>
      </c>
      <c r="G1044" s="1">
        <v>1374.0</v>
      </c>
      <c r="H1044" s="1">
        <v>1449.0</v>
      </c>
      <c r="K1044" s="1">
        <f t="shared" si="1"/>
        <v>2823</v>
      </c>
    </row>
    <row r="1045" ht="15.75" customHeight="1">
      <c r="A1045" s="1">
        <v>15.0</v>
      </c>
      <c r="B1045" s="1">
        <v>1.55003701E13</v>
      </c>
      <c r="C1045" s="1" t="s">
        <v>1060</v>
      </c>
      <c r="D1045" s="1">
        <v>1800360.0</v>
      </c>
      <c r="E1045" s="1">
        <v>17.0</v>
      </c>
      <c r="F1045" s="1">
        <v>9615.0</v>
      </c>
      <c r="G1045" s="1">
        <v>2062.0</v>
      </c>
      <c r="H1045" s="1">
        <v>3253.0</v>
      </c>
      <c r="K1045" s="1">
        <f t="shared" si="1"/>
        <v>5315</v>
      </c>
    </row>
    <row r="1046" ht="15.75" customHeight="1">
      <c r="A1046" s="1">
        <v>11.0</v>
      </c>
      <c r="B1046" s="1">
        <v>1.15057002E13</v>
      </c>
      <c r="C1046" s="1" t="s">
        <v>1061</v>
      </c>
      <c r="D1046" s="1">
        <v>1304440.0</v>
      </c>
      <c r="E1046" s="1">
        <v>17.0</v>
      </c>
      <c r="F1046" s="1">
        <v>9602.0</v>
      </c>
      <c r="G1046" s="1">
        <v>3368.0</v>
      </c>
      <c r="H1046" s="1">
        <v>3964.0</v>
      </c>
      <c r="K1046" s="1">
        <f t="shared" si="1"/>
        <v>7332</v>
      </c>
    </row>
    <row r="1047" ht="15.75" customHeight="1">
      <c r="A1047" s="1">
        <v>15.0</v>
      </c>
      <c r="B1047" s="1">
        <v>1.55046016E13</v>
      </c>
      <c r="C1047" s="1" t="s">
        <v>1062</v>
      </c>
      <c r="D1047" s="1">
        <v>1806570.0</v>
      </c>
      <c r="E1047" s="1">
        <v>17.0</v>
      </c>
      <c r="F1047" s="1">
        <v>9598.0</v>
      </c>
      <c r="G1047" s="1">
        <v>2143.0</v>
      </c>
      <c r="H1047" s="1">
        <v>3515.0</v>
      </c>
      <c r="K1047" s="1">
        <f t="shared" si="1"/>
        <v>5658</v>
      </c>
    </row>
    <row r="1048" ht="15.75" customHeight="1">
      <c r="A1048" s="1">
        <v>48.0</v>
      </c>
      <c r="B1048" s="1">
        <v>4.85027015E13</v>
      </c>
      <c r="C1048" s="1" t="s">
        <v>1063</v>
      </c>
      <c r="D1048" s="1">
        <v>5302940.0</v>
      </c>
      <c r="E1048" s="1">
        <v>17.0</v>
      </c>
      <c r="F1048" s="1">
        <v>9591.0</v>
      </c>
      <c r="G1048" s="1">
        <v>1759.0</v>
      </c>
      <c r="H1048" s="1">
        <v>3831.0</v>
      </c>
      <c r="K1048" s="1">
        <f t="shared" si="1"/>
        <v>5590</v>
      </c>
    </row>
    <row r="1049" ht="15.75" customHeight="1">
      <c r="A1049" s="1">
        <v>18.0</v>
      </c>
      <c r="B1049" s="1">
        <v>1.85059004E13</v>
      </c>
      <c r="C1049" s="1" t="s">
        <v>1064</v>
      </c>
      <c r="D1049" s="1">
        <v>2103090.0</v>
      </c>
      <c r="E1049" s="1">
        <v>17.0</v>
      </c>
      <c r="F1049" s="1">
        <v>9589.0</v>
      </c>
      <c r="G1049" s="1">
        <v>1968.0</v>
      </c>
      <c r="H1049" s="1">
        <v>3483.0</v>
      </c>
      <c r="K1049" s="1">
        <f t="shared" si="1"/>
        <v>5451</v>
      </c>
    </row>
    <row r="1050" ht="15.75" customHeight="1">
      <c r="A1050" s="1">
        <v>41.0</v>
      </c>
      <c r="B1050" s="1">
        <v>4.15015001E13</v>
      </c>
      <c r="C1050" s="1" t="s">
        <v>1065</v>
      </c>
      <c r="D1050" s="1">
        <v>4501830.0</v>
      </c>
      <c r="E1050" s="1">
        <v>17.0</v>
      </c>
      <c r="F1050" s="1">
        <v>9581.0</v>
      </c>
      <c r="G1050" s="1">
        <v>2742.0</v>
      </c>
      <c r="H1050" s="1">
        <v>3405.0</v>
      </c>
      <c r="K1050" s="1">
        <f t="shared" si="1"/>
        <v>6147</v>
      </c>
    </row>
    <row r="1051" ht="15.75" customHeight="1">
      <c r="A1051" s="1">
        <v>1.0</v>
      </c>
      <c r="B1051" s="1">
        <v>1.5064003E12</v>
      </c>
      <c r="C1051" s="1" t="s">
        <v>1066</v>
      </c>
      <c r="D1051" s="1">
        <v>103450.0</v>
      </c>
      <c r="E1051" s="1">
        <v>17.0</v>
      </c>
      <c r="F1051" s="1">
        <v>9565.0</v>
      </c>
      <c r="G1051" s="1">
        <v>2470.0</v>
      </c>
      <c r="H1051" s="1">
        <v>2614.0</v>
      </c>
      <c r="K1051" s="1">
        <f t="shared" si="1"/>
        <v>5084</v>
      </c>
    </row>
    <row r="1052" ht="15.75" customHeight="1">
      <c r="A1052" s="1">
        <v>28.0</v>
      </c>
      <c r="B1052" s="1">
        <v>2.85077002E13</v>
      </c>
      <c r="C1052" s="1" t="s">
        <v>1067</v>
      </c>
      <c r="D1052" s="1">
        <v>3103810.0</v>
      </c>
      <c r="E1052" s="1">
        <v>17.0</v>
      </c>
      <c r="F1052" s="1">
        <v>9553.0</v>
      </c>
      <c r="G1052" s="1">
        <v>967.0</v>
      </c>
      <c r="H1052" s="1">
        <v>2134.0</v>
      </c>
      <c r="K1052" s="1">
        <f t="shared" si="1"/>
        <v>3101</v>
      </c>
    </row>
    <row r="1053" ht="15.75" customHeight="1">
      <c r="A1053" s="1">
        <v>43.0</v>
      </c>
      <c r="B1053" s="1">
        <v>4.31006006301E13</v>
      </c>
      <c r="C1053" s="1" t="s">
        <v>1068</v>
      </c>
      <c r="D1053" s="1">
        <v>4700330.0</v>
      </c>
      <c r="E1053" s="1">
        <v>17.0</v>
      </c>
      <c r="F1053" s="1">
        <v>9540.0</v>
      </c>
      <c r="G1053" s="1">
        <v>1989.0</v>
      </c>
      <c r="H1053" s="1">
        <v>3673.0</v>
      </c>
      <c r="K1053" s="1">
        <f t="shared" si="1"/>
        <v>5662</v>
      </c>
    </row>
    <row r="1054" ht="15.75" customHeight="1">
      <c r="A1054" s="1">
        <v>5.0</v>
      </c>
      <c r="B1054" s="1">
        <v>5.5037029E12</v>
      </c>
      <c r="C1054" s="1" t="s">
        <v>1069</v>
      </c>
      <c r="D1054" s="1">
        <v>626670.0</v>
      </c>
      <c r="E1054" s="1">
        <v>17.0</v>
      </c>
      <c r="F1054" s="1">
        <v>9508.0</v>
      </c>
      <c r="G1054" s="1">
        <v>1589.0</v>
      </c>
      <c r="H1054" s="1">
        <v>3626.0</v>
      </c>
      <c r="K1054" s="1">
        <f t="shared" si="1"/>
        <v>5215</v>
      </c>
    </row>
    <row r="1055" ht="15.75" customHeight="1">
      <c r="A1055" s="1">
        <v>32.0</v>
      </c>
      <c r="B1055" s="1">
        <v>3.25015001E13</v>
      </c>
      <c r="C1055" s="1" t="s">
        <v>1070</v>
      </c>
      <c r="D1055" s="1">
        <v>3501650.0</v>
      </c>
      <c r="E1055" s="1">
        <v>17.0</v>
      </c>
      <c r="F1055" s="1">
        <v>9506.0</v>
      </c>
      <c r="G1055" s="1">
        <v>59.0</v>
      </c>
      <c r="H1055" s="1">
        <v>0.0</v>
      </c>
      <c r="K1055" s="1">
        <f t="shared" si="1"/>
        <v>59</v>
      </c>
    </row>
    <row r="1056" ht="15.75" customHeight="1">
      <c r="A1056" s="1">
        <v>26.0</v>
      </c>
      <c r="B1056" s="1">
        <v>2.65026006E13</v>
      </c>
      <c r="C1056" s="1" t="s">
        <v>1071</v>
      </c>
      <c r="D1056" s="1">
        <v>2916190.0</v>
      </c>
      <c r="E1056" s="1">
        <v>17.0</v>
      </c>
      <c r="F1056" s="1">
        <v>9505.0</v>
      </c>
      <c r="G1056" s="1">
        <v>2080.0</v>
      </c>
      <c r="H1056" s="1">
        <v>3682.0</v>
      </c>
      <c r="K1056" s="1">
        <f t="shared" si="1"/>
        <v>5762</v>
      </c>
    </row>
    <row r="1057" ht="15.75" customHeight="1">
      <c r="A1057" s="1">
        <v>44.0</v>
      </c>
      <c r="B1057" s="1">
        <v>4.45094014E13</v>
      </c>
      <c r="C1057" s="1" t="s">
        <v>1072</v>
      </c>
      <c r="D1057" s="1">
        <v>4839690.0</v>
      </c>
      <c r="E1057" s="1">
        <v>17.0</v>
      </c>
      <c r="F1057" s="1">
        <v>9490.0</v>
      </c>
      <c r="G1057" s="1">
        <v>1717.0</v>
      </c>
      <c r="H1057" s="1">
        <v>3059.0</v>
      </c>
      <c r="K1057" s="1">
        <f t="shared" si="1"/>
        <v>4776</v>
      </c>
    </row>
    <row r="1058" ht="15.75" customHeight="1">
      <c r="A1058" s="1">
        <v>5.0</v>
      </c>
      <c r="B1058" s="1">
        <v>5.5042502E12</v>
      </c>
      <c r="C1058" s="1" t="s">
        <v>1073</v>
      </c>
      <c r="D1058" s="1">
        <v>622410.0</v>
      </c>
      <c r="E1058" s="1">
        <v>17.0</v>
      </c>
      <c r="F1058" s="1">
        <v>9485.0</v>
      </c>
      <c r="G1058" s="1">
        <v>2531.0</v>
      </c>
      <c r="H1058" s="1">
        <v>2902.0</v>
      </c>
      <c r="K1058" s="1">
        <f t="shared" si="1"/>
        <v>5433</v>
      </c>
    </row>
    <row r="1059" ht="15.75" customHeight="1">
      <c r="A1059" s="1">
        <v>47.0</v>
      </c>
      <c r="B1059" s="1">
        <v>4.71043043301E13</v>
      </c>
      <c r="C1059" s="1" t="s">
        <v>1074</v>
      </c>
      <c r="D1059" s="1">
        <v>5101830.0</v>
      </c>
      <c r="E1059" s="1">
        <v>17.0</v>
      </c>
      <c r="F1059" s="1">
        <v>9461.0</v>
      </c>
      <c r="G1059" s="1">
        <v>977.0</v>
      </c>
      <c r="H1059" s="1">
        <v>1507.0</v>
      </c>
      <c r="K1059" s="1">
        <f t="shared" si="1"/>
        <v>2484</v>
      </c>
    </row>
    <row r="1060" ht="15.75" customHeight="1">
      <c r="A1060" s="1">
        <v>44.0</v>
      </c>
      <c r="B1060" s="1">
        <v>4.45071006E13</v>
      </c>
      <c r="C1060" s="1" t="s">
        <v>1075</v>
      </c>
      <c r="D1060" s="1">
        <v>4812780.0</v>
      </c>
      <c r="E1060" s="1">
        <v>17.0</v>
      </c>
      <c r="F1060" s="1">
        <v>9460.0</v>
      </c>
      <c r="G1060" s="1">
        <v>2357.0</v>
      </c>
      <c r="H1060" s="1">
        <v>4450.0</v>
      </c>
      <c r="K1060" s="1">
        <f t="shared" si="1"/>
        <v>6807</v>
      </c>
    </row>
    <row r="1061" ht="15.75" customHeight="1">
      <c r="A1061" s="1">
        <v>5.0</v>
      </c>
      <c r="B1061" s="1">
        <v>5.5019056E12</v>
      </c>
      <c r="C1061" s="1" t="s">
        <v>1076</v>
      </c>
      <c r="D1061" s="1">
        <v>621420.0</v>
      </c>
      <c r="E1061" s="1">
        <v>17.0</v>
      </c>
      <c r="F1061" s="1">
        <v>9450.0</v>
      </c>
      <c r="G1061" s="1">
        <v>3041.0</v>
      </c>
      <c r="H1061" s="1">
        <v>3784.0</v>
      </c>
      <c r="K1061" s="1">
        <f t="shared" si="1"/>
        <v>6825</v>
      </c>
    </row>
    <row r="1062" ht="15.75" customHeight="1">
      <c r="A1062" s="1">
        <v>34.0</v>
      </c>
      <c r="B1062" s="1">
        <v>3.41086086303E13</v>
      </c>
      <c r="C1062" s="1" t="s">
        <v>1077</v>
      </c>
      <c r="D1062" s="1">
        <v>3704410.0</v>
      </c>
      <c r="E1062" s="1">
        <v>17.0</v>
      </c>
      <c r="F1062" s="1">
        <v>9445.0</v>
      </c>
      <c r="G1062" s="1">
        <v>2103.0</v>
      </c>
      <c r="H1062" s="1">
        <v>3774.0</v>
      </c>
      <c r="K1062" s="1">
        <f t="shared" si="1"/>
        <v>5877</v>
      </c>
    </row>
    <row r="1063" ht="15.75" customHeight="1">
      <c r="A1063" s="1">
        <v>44.0</v>
      </c>
      <c r="B1063" s="1">
        <v>4.45015003E13</v>
      </c>
      <c r="C1063" s="1" t="s">
        <v>1078</v>
      </c>
      <c r="D1063" s="1">
        <v>4817850.0</v>
      </c>
      <c r="E1063" s="1">
        <v>17.0</v>
      </c>
      <c r="F1063" s="1">
        <v>9442.0</v>
      </c>
      <c r="G1063" s="1">
        <v>1622.0</v>
      </c>
      <c r="H1063" s="1">
        <v>4039.0</v>
      </c>
      <c r="K1063" s="1">
        <f t="shared" si="1"/>
        <v>5661</v>
      </c>
    </row>
    <row r="1064" ht="15.75" customHeight="1">
      <c r="A1064" s="1">
        <v>11.0</v>
      </c>
      <c r="B1064" s="1">
        <v>1.15092002E13</v>
      </c>
      <c r="C1064" s="1" t="s">
        <v>1079</v>
      </c>
      <c r="D1064" s="1">
        <v>1303390.0</v>
      </c>
      <c r="E1064" s="1">
        <v>17.0</v>
      </c>
      <c r="F1064" s="1">
        <v>9437.0</v>
      </c>
      <c r="G1064" s="1">
        <v>2419.0</v>
      </c>
      <c r="H1064" s="1">
        <v>3560.0</v>
      </c>
      <c r="K1064" s="1">
        <f t="shared" si="1"/>
        <v>5979</v>
      </c>
    </row>
    <row r="1065" ht="15.75" customHeight="1">
      <c r="A1065" s="1">
        <v>50.0</v>
      </c>
      <c r="B1065" s="1">
        <v>5.05060601E13</v>
      </c>
      <c r="C1065" s="1" t="s">
        <v>1080</v>
      </c>
      <c r="D1065" s="1">
        <v>5513650.0</v>
      </c>
      <c r="E1065" s="1">
        <v>17.0</v>
      </c>
      <c r="F1065" s="1">
        <v>9418.0</v>
      </c>
      <c r="G1065" s="1">
        <v>2170.0</v>
      </c>
      <c r="H1065" s="1">
        <v>2942.0</v>
      </c>
      <c r="K1065" s="1">
        <f t="shared" si="1"/>
        <v>5112</v>
      </c>
    </row>
    <row r="1066" ht="15.75" customHeight="1">
      <c r="A1066" s="1">
        <v>15.0</v>
      </c>
      <c r="B1066" s="1">
        <v>1.55022002E13</v>
      </c>
      <c r="C1066" s="1" t="s">
        <v>1081</v>
      </c>
      <c r="D1066" s="1">
        <v>1807410.0</v>
      </c>
      <c r="E1066" s="1">
        <v>17.0</v>
      </c>
      <c r="F1066" s="1">
        <v>9411.0</v>
      </c>
      <c r="G1066" s="1">
        <v>1849.0</v>
      </c>
      <c r="H1066" s="1">
        <v>3015.0</v>
      </c>
      <c r="K1066" s="1">
        <f t="shared" si="1"/>
        <v>4864</v>
      </c>
    </row>
    <row r="1067" ht="15.75" customHeight="1">
      <c r="A1067" s="1">
        <v>5.0</v>
      </c>
      <c r="B1067" s="1">
        <v>5.5019703E12</v>
      </c>
      <c r="C1067" s="1" t="s">
        <v>1082</v>
      </c>
      <c r="D1067" s="1">
        <v>612180.0</v>
      </c>
      <c r="E1067" s="1">
        <v>17.0</v>
      </c>
      <c r="F1067" s="1">
        <v>9406.0</v>
      </c>
      <c r="G1067" s="1">
        <v>2241.0</v>
      </c>
      <c r="H1067" s="1">
        <v>2934.0</v>
      </c>
      <c r="K1067" s="1">
        <f t="shared" si="1"/>
        <v>5175</v>
      </c>
    </row>
    <row r="1068" ht="15.75" customHeight="1">
      <c r="A1068" s="1">
        <v>24.0</v>
      </c>
      <c r="B1068" s="1">
        <v>2.45042401E13</v>
      </c>
      <c r="C1068" s="1" t="s">
        <v>1083</v>
      </c>
      <c r="D1068" s="1">
        <v>2700086.0</v>
      </c>
      <c r="E1068" s="1">
        <v>17.0</v>
      </c>
      <c r="F1068" s="1">
        <v>9386.0</v>
      </c>
      <c r="G1068" s="1">
        <v>0.0</v>
      </c>
      <c r="H1068" s="1">
        <v>0.0</v>
      </c>
      <c r="K1068" s="1">
        <f t="shared" si="1"/>
        <v>0</v>
      </c>
    </row>
    <row r="1069" ht="15.75" customHeight="1">
      <c r="A1069" s="1">
        <v>39.0</v>
      </c>
      <c r="B1069" s="1">
        <v>3.95035601E13</v>
      </c>
      <c r="C1069" s="1" t="s">
        <v>1084</v>
      </c>
      <c r="D1069" s="1">
        <v>4289290.0</v>
      </c>
      <c r="E1069" s="1">
        <v>17.0</v>
      </c>
      <c r="F1069" s="1">
        <v>9369.0</v>
      </c>
      <c r="G1069" s="1">
        <v>79.0</v>
      </c>
      <c r="H1069" s="1">
        <v>0.0</v>
      </c>
      <c r="K1069" s="1">
        <f t="shared" si="1"/>
        <v>79</v>
      </c>
    </row>
    <row r="1070" ht="15.75" customHeight="1">
      <c r="A1070" s="1">
        <v>44.0</v>
      </c>
      <c r="B1070" s="1">
        <v>4.45174014E13</v>
      </c>
      <c r="C1070" s="1" t="s">
        <v>1085</v>
      </c>
      <c r="D1070" s="1">
        <v>4832090.0</v>
      </c>
      <c r="E1070" s="1">
        <v>17.0</v>
      </c>
      <c r="F1070" s="1">
        <v>9351.0</v>
      </c>
      <c r="G1070" s="1">
        <v>2660.0</v>
      </c>
      <c r="H1070" s="1">
        <v>3670.0</v>
      </c>
      <c r="K1070" s="1">
        <f t="shared" si="1"/>
        <v>6330</v>
      </c>
    </row>
    <row r="1071" ht="15.75" customHeight="1">
      <c r="A1071" s="1">
        <v>5.0</v>
      </c>
      <c r="B1071" s="1">
        <v>5.5019104E12</v>
      </c>
      <c r="C1071" s="1" t="s">
        <v>1086</v>
      </c>
      <c r="D1071" s="1">
        <v>642000.0</v>
      </c>
      <c r="E1071" s="1">
        <v>17.0</v>
      </c>
      <c r="F1071" s="1">
        <v>9350.0</v>
      </c>
      <c r="G1071" s="1">
        <v>1950.0</v>
      </c>
      <c r="H1071" s="1">
        <v>3934.0</v>
      </c>
      <c r="K1071" s="1">
        <f t="shared" si="1"/>
        <v>5884</v>
      </c>
    </row>
    <row r="1072" ht="15.75" customHeight="1">
      <c r="A1072" s="1">
        <v>14.0</v>
      </c>
      <c r="B1072" s="1">
        <v>1.45060001E13</v>
      </c>
      <c r="C1072" s="1" t="s">
        <v>1087</v>
      </c>
      <c r="D1072" s="1">
        <v>1703600.0</v>
      </c>
      <c r="E1072" s="1">
        <v>17.0</v>
      </c>
      <c r="F1072" s="1">
        <v>9342.0</v>
      </c>
      <c r="G1072" s="1">
        <v>2192.0</v>
      </c>
      <c r="H1072" s="1">
        <v>3255.0</v>
      </c>
      <c r="K1072" s="1">
        <f t="shared" si="1"/>
        <v>5447</v>
      </c>
    </row>
    <row r="1073" ht="15.75" customHeight="1">
      <c r="A1073" s="1">
        <v>23.0</v>
      </c>
      <c r="B1073" s="1">
        <v>2.35013401E13</v>
      </c>
      <c r="C1073" s="1" t="s">
        <v>1088</v>
      </c>
      <c r="D1073" s="1">
        <v>2680200.0</v>
      </c>
      <c r="E1073" s="1">
        <v>17.0</v>
      </c>
      <c r="F1073" s="1">
        <v>9340.0</v>
      </c>
      <c r="G1073" s="1">
        <v>292.0</v>
      </c>
      <c r="H1073" s="1">
        <v>71.0</v>
      </c>
      <c r="K1073" s="1">
        <f t="shared" si="1"/>
        <v>363</v>
      </c>
    </row>
    <row r="1074" ht="15.75" customHeight="1">
      <c r="A1074" s="1">
        <v>45.0</v>
      </c>
      <c r="B1074" s="1">
        <v>4.55003001E13</v>
      </c>
      <c r="C1074" s="1" t="s">
        <v>1089</v>
      </c>
      <c r="D1074" s="1">
        <v>4900120.0</v>
      </c>
      <c r="E1074" s="1">
        <v>17.0</v>
      </c>
      <c r="F1074" s="1">
        <v>9337.0</v>
      </c>
      <c r="G1074" s="1">
        <v>1227.0</v>
      </c>
      <c r="H1074" s="1">
        <v>2916.0</v>
      </c>
      <c r="K1074" s="1">
        <f t="shared" si="1"/>
        <v>4143</v>
      </c>
    </row>
    <row r="1075" ht="15.75" customHeight="1">
      <c r="A1075" s="1">
        <v>44.0</v>
      </c>
      <c r="B1075" s="1">
        <v>4.45015008E13</v>
      </c>
      <c r="C1075" s="1" t="s">
        <v>1090</v>
      </c>
      <c r="D1075" s="1">
        <v>4826370.0</v>
      </c>
      <c r="E1075" s="1">
        <v>17.0</v>
      </c>
      <c r="F1075" s="1">
        <v>9335.0</v>
      </c>
      <c r="G1075" s="1">
        <v>88.0</v>
      </c>
      <c r="H1075" s="1">
        <v>166.0</v>
      </c>
      <c r="K1075" s="1">
        <f t="shared" si="1"/>
        <v>254</v>
      </c>
    </row>
    <row r="1076" ht="15.75" customHeight="1">
      <c r="A1076" s="1">
        <v>2.0</v>
      </c>
      <c r="B1076" s="1">
        <v>2.1009004301E12</v>
      </c>
      <c r="C1076" s="1" t="s">
        <v>1091</v>
      </c>
      <c r="D1076" s="1">
        <v>200390.0</v>
      </c>
      <c r="E1076" s="1">
        <v>17.0</v>
      </c>
      <c r="F1076" s="1">
        <v>9332.0</v>
      </c>
      <c r="G1076" s="1">
        <v>2797.0</v>
      </c>
      <c r="H1076" s="1">
        <v>2334.0</v>
      </c>
      <c r="K1076" s="1">
        <f t="shared" si="1"/>
        <v>5131</v>
      </c>
    </row>
    <row r="1077" ht="15.75" customHeight="1">
      <c r="A1077" s="1">
        <v>34.0</v>
      </c>
      <c r="B1077" s="1">
        <v>3.41083083301E13</v>
      </c>
      <c r="C1077" s="1" t="s">
        <v>1092</v>
      </c>
      <c r="D1077" s="1">
        <v>3704200.0</v>
      </c>
      <c r="E1077" s="1">
        <v>17.0</v>
      </c>
      <c r="F1077" s="1">
        <v>9306.0</v>
      </c>
      <c r="G1077" s="1">
        <v>2659.0</v>
      </c>
      <c r="H1077" s="1">
        <v>3533.0</v>
      </c>
      <c r="K1077" s="1">
        <f t="shared" si="1"/>
        <v>6192</v>
      </c>
    </row>
    <row r="1078" ht="15.75" customHeight="1">
      <c r="A1078" s="1">
        <v>44.0</v>
      </c>
      <c r="B1078" s="1">
        <v>4.45170004E13</v>
      </c>
      <c r="C1078" s="1" t="s">
        <v>1093</v>
      </c>
      <c r="D1078" s="1">
        <v>4828740.0</v>
      </c>
      <c r="E1078" s="1">
        <v>17.0</v>
      </c>
      <c r="F1078" s="1">
        <v>9298.0</v>
      </c>
      <c r="G1078" s="1">
        <v>1883.0</v>
      </c>
      <c r="H1078" s="1">
        <v>3146.0</v>
      </c>
      <c r="K1078" s="1">
        <f t="shared" si="1"/>
        <v>5029</v>
      </c>
    </row>
    <row r="1079" ht="15.75" customHeight="1">
      <c r="A1079" s="1">
        <v>5.0</v>
      </c>
      <c r="B1079" s="1">
        <v>5.1040039301E12</v>
      </c>
      <c r="C1079" s="1" t="s">
        <v>1094</v>
      </c>
      <c r="D1079" s="1">
        <v>691032.0</v>
      </c>
      <c r="E1079" s="1">
        <v>17.0</v>
      </c>
      <c r="F1079" s="1">
        <v>9296.0</v>
      </c>
      <c r="G1079" s="1">
        <v>1664.0</v>
      </c>
      <c r="H1079" s="1">
        <v>27.0</v>
      </c>
      <c r="K1079" s="1">
        <f t="shared" si="1"/>
        <v>1691</v>
      </c>
    </row>
    <row r="1080" ht="15.75" customHeight="1">
      <c r="A1080" s="1">
        <v>5.0</v>
      </c>
      <c r="B1080" s="1">
        <v>5.5019014E12</v>
      </c>
      <c r="C1080" s="1" t="s">
        <v>1095</v>
      </c>
      <c r="D1080" s="1">
        <v>606450.0</v>
      </c>
      <c r="E1080" s="1">
        <v>17.0</v>
      </c>
      <c r="F1080" s="1">
        <v>9291.0</v>
      </c>
      <c r="G1080" s="1">
        <v>2145.0</v>
      </c>
      <c r="H1080" s="1">
        <v>2108.0</v>
      </c>
      <c r="K1080" s="1">
        <f t="shared" si="1"/>
        <v>4253</v>
      </c>
    </row>
    <row r="1081" ht="15.75" customHeight="1">
      <c r="A1081" s="1">
        <v>41.0</v>
      </c>
      <c r="B1081" s="1">
        <v>4.15034101E13</v>
      </c>
      <c r="C1081" s="1" t="s">
        <v>1096</v>
      </c>
      <c r="D1081" s="1">
        <v>4503908.0</v>
      </c>
      <c r="E1081" s="1">
        <v>17.0</v>
      </c>
      <c r="F1081" s="1">
        <v>9273.0</v>
      </c>
      <c r="G1081" s="1">
        <v>3319.0</v>
      </c>
      <c r="H1081" s="1">
        <v>2966.0</v>
      </c>
      <c r="K1081" s="1">
        <f t="shared" si="1"/>
        <v>6285</v>
      </c>
    </row>
    <row r="1082" ht="15.75" customHeight="1">
      <c r="A1082" s="1">
        <v>11.0</v>
      </c>
      <c r="B1082" s="1">
        <v>1.15043001E13</v>
      </c>
      <c r="C1082" s="1" t="s">
        <v>1097</v>
      </c>
      <c r="D1082" s="1">
        <v>1301710.0</v>
      </c>
      <c r="E1082" s="1">
        <v>17.0</v>
      </c>
      <c r="F1082" s="1">
        <v>9270.0</v>
      </c>
      <c r="G1082" s="1">
        <v>3058.0</v>
      </c>
      <c r="H1082" s="1">
        <v>3534.0</v>
      </c>
      <c r="K1082" s="1">
        <f t="shared" si="1"/>
        <v>6592</v>
      </c>
    </row>
    <row r="1083" ht="15.75" customHeight="1">
      <c r="A1083" s="1">
        <v>16.0</v>
      </c>
      <c r="B1083" s="1">
        <v>1.65097401E13</v>
      </c>
      <c r="C1083" s="1" t="s">
        <v>1098</v>
      </c>
      <c r="D1083" s="1">
        <v>1999012.0</v>
      </c>
      <c r="E1083" s="1">
        <v>17.0</v>
      </c>
      <c r="F1083" s="1">
        <v>9270.0</v>
      </c>
      <c r="G1083" s="1">
        <v>0.0</v>
      </c>
      <c r="H1083" s="1">
        <v>0.0</v>
      </c>
      <c r="K1083" s="1">
        <f t="shared" si="1"/>
        <v>0</v>
      </c>
    </row>
    <row r="1084" ht="15.75" customHeight="1">
      <c r="A1084" s="1">
        <v>5.0</v>
      </c>
      <c r="B1084" s="1">
        <v>5.5024019E12</v>
      </c>
      <c r="C1084" s="1" t="s">
        <v>1099</v>
      </c>
      <c r="D1084" s="1">
        <v>622740.0</v>
      </c>
      <c r="E1084" s="1">
        <v>17.0</v>
      </c>
      <c r="F1084" s="1">
        <v>9268.0</v>
      </c>
      <c r="G1084" s="1">
        <v>2177.0</v>
      </c>
      <c r="H1084" s="1">
        <v>4087.0</v>
      </c>
      <c r="K1084" s="1">
        <f t="shared" si="1"/>
        <v>6264</v>
      </c>
    </row>
    <row r="1085" ht="15.75" customHeight="1">
      <c r="A1085" s="1">
        <v>20.0</v>
      </c>
      <c r="B1085" s="1">
        <v>2.02001002301E13</v>
      </c>
      <c r="C1085" s="1" t="s">
        <v>1100</v>
      </c>
      <c r="D1085" s="1">
        <v>2307320.0</v>
      </c>
      <c r="E1085" s="1">
        <v>17.0</v>
      </c>
      <c r="F1085" s="1">
        <v>9268.0</v>
      </c>
      <c r="G1085" s="1">
        <v>2772.0</v>
      </c>
      <c r="H1085" s="1">
        <v>3399.0</v>
      </c>
      <c r="K1085" s="1">
        <f t="shared" si="1"/>
        <v>6171</v>
      </c>
    </row>
    <row r="1086" ht="15.75" customHeight="1">
      <c r="A1086" s="1">
        <v>5.0</v>
      </c>
      <c r="B1086" s="1">
        <v>5.5039301E12</v>
      </c>
      <c r="C1086" s="1" t="s">
        <v>1101</v>
      </c>
      <c r="D1086" s="1">
        <v>600047.0</v>
      </c>
      <c r="E1086" s="1">
        <v>17.0</v>
      </c>
      <c r="F1086" s="1">
        <v>9262.0</v>
      </c>
      <c r="G1086" s="1">
        <v>1742.0</v>
      </c>
      <c r="H1086" s="1">
        <v>3938.0</v>
      </c>
      <c r="K1086" s="1">
        <f t="shared" si="1"/>
        <v>5680</v>
      </c>
    </row>
    <row r="1087" ht="15.75" customHeight="1">
      <c r="A1087" s="1">
        <v>11.0</v>
      </c>
      <c r="B1087" s="1">
        <v>1.15017001E13</v>
      </c>
      <c r="C1087" s="1" t="s">
        <v>1102</v>
      </c>
      <c r="D1087" s="1">
        <v>1300660.0</v>
      </c>
      <c r="E1087" s="1">
        <v>17.0</v>
      </c>
      <c r="F1087" s="1">
        <v>9261.0</v>
      </c>
      <c r="G1087" s="1">
        <v>2526.0</v>
      </c>
      <c r="H1087" s="1">
        <v>3707.0</v>
      </c>
      <c r="K1087" s="1">
        <f t="shared" si="1"/>
        <v>6233</v>
      </c>
    </row>
    <row r="1088" ht="15.75" customHeight="1">
      <c r="A1088" s="1">
        <v>15.0</v>
      </c>
      <c r="B1088" s="1">
        <v>1.55053003E13</v>
      </c>
      <c r="C1088" s="1" t="s">
        <v>1103</v>
      </c>
      <c r="D1088" s="1">
        <v>1800630.0</v>
      </c>
      <c r="E1088" s="1">
        <v>17.0</v>
      </c>
      <c r="F1088" s="1">
        <v>9260.0</v>
      </c>
      <c r="G1088" s="1">
        <v>2715.0</v>
      </c>
      <c r="H1088" s="1">
        <v>2458.0</v>
      </c>
      <c r="K1088" s="1">
        <f t="shared" si="1"/>
        <v>5173</v>
      </c>
    </row>
    <row r="1089" ht="15.75" customHeight="1">
      <c r="A1089" s="1">
        <v>11.0</v>
      </c>
      <c r="B1089" s="1">
        <v>1.15129002E13</v>
      </c>
      <c r="C1089" s="1" t="s">
        <v>1104</v>
      </c>
      <c r="D1089" s="1">
        <v>1304620.0</v>
      </c>
      <c r="E1089" s="1">
        <v>17.0</v>
      </c>
      <c r="F1089" s="1">
        <v>9252.0</v>
      </c>
      <c r="G1089" s="1">
        <v>3129.0</v>
      </c>
      <c r="H1089" s="1">
        <v>3920.0</v>
      </c>
      <c r="K1089" s="1">
        <f t="shared" si="1"/>
        <v>7049</v>
      </c>
    </row>
    <row r="1090" ht="15.75" customHeight="1">
      <c r="A1090" s="1">
        <v>3.0</v>
      </c>
      <c r="B1090" s="1">
        <v>3.5007048E12</v>
      </c>
      <c r="C1090" s="1" t="s">
        <v>1105</v>
      </c>
      <c r="D1090" s="1">
        <v>408520.0</v>
      </c>
      <c r="E1090" s="1">
        <v>17.0</v>
      </c>
      <c r="F1090" s="1">
        <v>9248.0</v>
      </c>
      <c r="G1090" s="1">
        <v>2652.0</v>
      </c>
      <c r="H1090" s="1">
        <v>3683.0</v>
      </c>
      <c r="K1090" s="1">
        <f t="shared" si="1"/>
        <v>6335</v>
      </c>
    </row>
    <row r="1091" ht="15.75" customHeight="1">
      <c r="A1091" s="1">
        <v>44.0</v>
      </c>
      <c r="B1091" s="1">
        <v>4.45101019E13</v>
      </c>
      <c r="C1091" s="1" t="s">
        <v>1106</v>
      </c>
      <c r="D1091" s="1">
        <v>4839990.0</v>
      </c>
      <c r="E1091" s="1">
        <v>17.0</v>
      </c>
      <c r="F1091" s="1">
        <v>9245.0</v>
      </c>
      <c r="G1091" s="1">
        <v>1524.0</v>
      </c>
      <c r="H1091" s="1">
        <v>4735.0</v>
      </c>
      <c r="K1091" s="1">
        <f t="shared" si="1"/>
        <v>6259</v>
      </c>
    </row>
    <row r="1092" ht="15.75" customHeight="1">
      <c r="A1092" s="1">
        <v>5.0</v>
      </c>
      <c r="B1092" s="1">
        <v>5.5056009E12</v>
      </c>
      <c r="C1092" s="1" t="s">
        <v>1107</v>
      </c>
      <c r="D1092" s="1">
        <v>617850.0</v>
      </c>
      <c r="E1092" s="1">
        <v>17.0</v>
      </c>
      <c r="F1092" s="1">
        <v>9220.0</v>
      </c>
      <c r="G1092" s="1">
        <v>1539.0</v>
      </c>
      <c r="H1092" s="1">
        <v>4776.0</v>
      </c>
      <c r="K1092" s="1">
        <f t="shared" si="1"/>
        <v>6315</v>
      </c>
    </row>
    <row r="1093" ht="15.75" customHeight="1">
      <c r="A1093" s="1">
        <v>10.0</v>
      </c>
      <c r="B1093" s="1">
        <v>1.05047001E13</v>
      </c>
      <c r="C1093" s="1" t="s">
        <v>1108</v>
      </c>
      <c r="D1093" s="1">
        <v>1201410.0</v>
      </c>
      <c r="E1093" s="1">
        <v>17.0</v>
      </c>
      <c r="F1093" s="1">
        <v>9215.0</v>
      </c>
      <c r="G1093" s="1">
        <v>3039.0</v>
      </c>
      <c r="H1093" s="1">
        <v>3340.0</v>
      </c>
      <c r="K1093" s="1">
        <f t="shared" si="1"/>
        <v>6379</v>
      </c>
    </row>
    <row r="1094" ht="15.75" customHeight="1">
      <c r="A1094" s="1">
        <v>34.0</v>
      </c>
      <c r="B1094" s="1">
        <v>3.41055055301E13</v>
      </c>
      <c r="C1094" s="1" t="s">
        <v>1109</v>
      </c>
      <c r="D1094" s="1">
        <v>3702680.0</v>
      </c>
      <c r="E1094" s="1">
        <v>17.0</v>
      </c>
      <c r="F1094" s="1">
        <v>9211.0</v>
      </c>
      <c r="G1094" s="1">
        <v>2398.0</v>
      </c>
      <c r="H1094" s="1">
        <v>3589.0</v>
      </c>
      <c r="K1094" s="1">
        <f t="shared" si="1"/>
        <v>5987</v>
      </c>
    </row>
    <row r="1095" ht="15.75" customHeight="1">
      <c r="A1095" s="1">
        <v>19.0</v>
      </c>
      <c r="B1095" s="1">
        <v>1.95035001E13</v>
      </c>
      <c r="C1095" s="1" t="s">
        <v>1110</v>
      </c>
      <c r="D1095" s="1">
        <v>2201140.0</v>
      </c>
      <c r="E1095" s="1">
        <v>17.0</v>
      </c>
      <c r="F1095" s="1">
        <v>9203.0</v>
      </c>
      <c r="G1095" s="1">
        <v>2234.0</v>
      </c>
      <c r="H1095" s="1">
        <v>3426.0</v>
      </c>
      <c r="K1095" s="1">
        <f t="shared" si="1"/>
        <v>5660</v>
      </c>
    </row>
    <row r="1096" ht="15.75" customHeight="1">
      <c r="A1096" s="1">
        <v>5.0</v>
      </c>
      <c r="B1096" s="1">
        <v>5.5037046E12</v>
      </c>
      <c r="C1096" s="1" t="s">
        <v>1111</v>
      </c>
      <c r="D1096" s="1">
        <v>637380.0</v>
      </c>
      <c r="E1096" s="1">
        <v>17.0</v>
      </c>
      <c r="F1096" s="1">
        <v>9189.0</v>
      </c>
      <c r="G1096" s="1">
        <v>2152.0</v>
      </c>
      <c r="H1096" s="1">
        <v>4004.0</v>
      </c>
      <c r="K1096" s="1">
        <f t="shared" si="1"/>
        <v>6156</v>
      </c>
    </row>
    <row r="1097" ht="15.75" customHeight="1">
      <c r="A1097" s="1">
        <v>26.0</v>
      </c>
      <c r="B1097" s="1">
        <v>2.65048012E13</v>
      </c>
      <c r="C1097" s="1" t="s">
        <v>1112</v>
      </c>
      <c r="D1097" s="1">
        <v>2918300.0</v>
      </c>
      <c r="E1097" s="1">
        <v>17.0</v>
      </c>
      <c r="F1097" s="1">
        <v>9186.0</v>
      </c>
      <c r="G1097" s="1">
        <v>1488.0</v>
      </c>
      <c r="H1097" s="1">
        <v>2433.0</v>
      </c>
      <c r="K1097" s="1">
        <f t="shared" si="1"/>
        <v>3921</v>
      </c>
    </row>
    <row r="1098" ht="15.75" customHeight="1">
      <c r="A1098" s="1">
        <v>44.0</v>
      </c>
      <c r="B1098" s="1">
        <v>4.45015017E13</v>
      </c>
      <c r="C1098" s="1" t="s">
        <v>1113</v>
      </c>
      <c r="D1098" s="1">
        <v>4840920.0</v>
      </c>
      <c r="E1098" s="1">
        <v>17.0</v>
      </c>
      <c r="F1098" s="1">
        <v>9169.0</v>
      </c>
      <c r="G1098" s="1">
        <v>1954.0</v>
      </c>
      <c r="H1098" s="1">
        <v>3065.0</v>
      </c>
      <c r="K1098" s="1">
        <f t="shared" si="1"/>
        <v>5019</v>
      </c>
    </row>
    <row r="1099" ht="15.75" customHeight="1">
      <c r="A1099" s="1">
        <v>23.0</v>
      </c>
      <c r="B1099" s="1">
        <v>2.35052401E13</v>
      </c>
      <c r="C1099" s="1" t="s">
        <v>1114</v>
      </c>
      <c r="D1099" s="1">
        <v>2680750.0</v>
      </c>
      <c r="E1099" s="1">
        <v>17.0</v>
      </c>
      <c r="F1099" s="1">
        <v>9157.0</v>
      </c>
      <c r="G1099" s="1">
        <v>45.0</v>
      </c>
      <c r="H1099" s="1">
        <v>0.0</v>
      </c>
      <c r="K1099" s="1">
        <f t="shared" si="1"/>
        <v>45</v>
      </c>
    </row>
    <row r="1100" ht="15.75" customHeight="1">
      <c r="A1100" s="1">
        <v>5.0</v>
      </c>
      <c r="B1100" s="1">
        <v>5.5010086E12</v>
      </c>
      <c r="C1100" s="1" t="s">
        <v>1115</v>
      </c>
      <c r="D1100" s="1">
        <v>636270.0</v>
      </c>
      <c r="E1100" s="1">
        <v>17.0</v>
      </c>
      <c r="F1100" s="1">
        <v>9148.0</v>
      </c>
      <c r="G1100" s="1">
        <v>2525.0</v>
      </c>
      <c r="H1100" s="1">
        <v>3791.0</v>
      </c>
      <c r="K1100" s="1">
        <f t="shared" si="1"/>
        <v>6316</v>
      </c>
    </row>
    <row r="1101" ht="15.75" customHeight="1">
      <c r="A1101" s="1">
        <v>19.0</v>
      </c>
      <c r="B1101" s="1">
        <v>1.95043001E13</v>
      </c>
      <c r="C1101" s="1" t="s">
        <v>1116</v>
      </c>
      <c r="D1101" s="1">
        <v>2201380.0</v>
      </c>
      <c r="E1101" s="1">
        <v>17.0</v>
      </c>
      <c r="F1101" s="1">
        <v>9108.0</v>
      </c>
      <c r="G1101" s="1">
        <v>1086.0</v>
      </c>
      <c r="H1101" s="1">
        <v>2224.0</v>
      </c>
      <c r="K1101" s="1">
        <f t="shared" si="1"/>
        <v>3310</v>
      </c>
    </row>
    <row r="1102" ht="15.75" customHeight="1">
      <c r="A1102" s="1">
        <v>48.0</v>
      </c>
      <c r="B1102" s="1">
        <v>4.85015002E13</v>
      </c>
      <c r="C1102" s="1" t="s">
        <v>1117</v>
      </c>
      <c r="D1102" s="1">
        <v>5305940.0</v>
      </c>
      <c r="E1102" s="1">
        <v>17.0</v>
      </c>
      <c r="F1102" s="1">
        <v>9090.0</v>
      </c>
      <c r="G1102" s="1">
        <v>1016.0</v>
      </c>
      <c r="H1102" s="1">
        <v>1176.0</v>
      </c>
      <c r="K1102" s="1">
        <f t="shared" si="1"/>
        <v>2192</v>
      </c>
    </row>
    <row r="1103" ht="15.75" customHeight="1">
      <c r="A1103" s="1">
        <v>20.0</v>
      </c>
      <c r="B1103" s="1">
        <v>2.02003001301E13</v>
      </c>
      <c r="C1103" s="1" t="s">
        <v>1118</v>
      </c>
      <c r="D1103" s="1">
        <v>2309930.0</v>
      </c>
      <c r="E1103" s="1">
        <v>17.0</v>
      </c>
      <c r="F1103" s="1">
        <v>9079.0</v>
      </c>
      <c r="G1103" s="1">
        <v>2518.0</v>
      </c>
      <c r="H1103" s="1">
        <v>2879.0</v>
      </c>
      <c r="K1103" s="1">
        <f t="shared" si="1"/>
        <v>5397</v>
      </c>
    </row>
    <row r="1104" ht="15.75" customHeight="1">
      <c r="A1104" s="1">
        <v>38.0</v>
      </c>
      <c r="B1104" s="1">
        <v>3.85024057E13</v>
      </c>
      <c r="C1104" s="1" t="s">
        <v>1119</v>
      </c>
      <c r="D1104" s="1">
        <v>4113530.0</v>
      </c>
      <c r="E1104" s="1">
        <v>17.0</v>
      </c>
      <c r="F1104" s="1">
        <v>9079.0</v>
      </c>
      <c r="G1104" s="1">
        <v>3135.0</v>
      </c>
      <c r="H1104" s="1">
        <v>3101.0</v>
      </c>
      <c r="K1104" s="1">
        <f t="shared" si="1"/>
        <v>6236</v>
      </c>
    </row>
    <row r="1105" ht="15.75" customHeight="1">
      <c r="A1105" s="1">
        <v>17.0</v>
      </c>
      <c r="B1105" s="1">
        <v>1.75028002E13</v>
      </c>
      <c r="C1105" s="1" t="s">
        <v>1120</v>
      </c>
      <c r="D1105" s="1">
        <v>2006390.0</v>
      </c>
      <c r="E1105" s="1">
        <v>17.0</v>
      </c>
      <c r="F1105" s="1">
        <v>9078.0</v>
      </c>
      <c r="G1105" s="1">
        <v>2843.0</v>
      </c>
      <c r="H1105" s="1">
        <v>3540.0</v>
      </c>
      <c r="K1105" s="1">
        <f t="shared" si="1"/>
        <v>6383</v>
      </c>
    </row>
    <row r="1106" ht="15.75" customHeight="1">
      <c r="A1106" s="1">
        <v>11.0</v>
      </c>
      <c r="B1106" s="1">
        <v>1.15020001E13</v>
      </c>
      <c r="C1106" s="1" t="s">
        <v>1121</v>
      </c>
      <c r="D1106" s="1">
        <v>1300780.0</v>
      </c>
      <c r="E1106" s="1">
        <v>17.0</v>
      </c>
      <c r="F1106" s="1">
        <v>9072.0</v>
      </c>
      <c r="G1106" s="1">
        <v>1685.0</v>
      </c>
      <c r="H1106" s="1">
        <v>2932.0</v>
      </c>
      <c r="K1106" s="1">
        <f t="shared" si="1"/>
        <v>4617</v>
      </c>
    </row>
    <row r="1107" ht="15.75" customHeight="1">
      <c r="A1107" s="1">
        <v>8.0</v>
      </c>
      <c r="B1107" s="1">
        <v>8.5002602E12</v>
      </c>
      <c r="C1107" s="1" t="s">
        <v>1122</v>
      </c>
      <c r="D1107" s="1">
        <v>1001240.0</v>
      </c>
      <c r="E1107" s="1">
        <v>17.0</v>
      </c>
      <c r="F1107" s="1">
        <v>9060.0</v>
      </c>
      <c r="G1107" s="1">
        <v>2565.0</v>
      </c>
      <c r="H1107" s="1">
        <v>2877.0</v>
      </c>
      <c r="K1107" s="1">
        <f t="shared" si="1"/>
        <v>5442</v>
      </c>
    </row>
    <row r="1108" ht="15.75" customHeight="1">
      <c r="A1108" s="1">
        <v>18.0</v>
      </c>
      <c r="B1108" s="1">
        <v>1.85061002E13</v>
      </c>
      <c r="C1108" s="1" t="s">
        <v>1123</v>
      </c>
      <c r="D1108" s="1">
        <v>2103150.0</v>
      </c>
      <c r="E1108" s="1">
        <v>17.0</v>
      </c>
      <c r="F1108" s="1">
        <v>9050.0</v>
      </c>
      <c r="G1108" s="1">
        <v>3228.0</v>
      </c>
      <c r="H1108" s="1">
        <v>2493.0</v>
      </c>
      <c r="K1108" s="1">
        <f t="shared" si="1"/>
        <v>5721</v>
      </c>
    </row>
    <row r="1109" ht="15.75" customHeight="1">
      <c r="A1109" s="1">
        <v>4.0</v>
      </c>
      <c r="B1109" s="1">
        <v>4.5072003E12</v>
      </c>
      <c r="C1109" s="1" t="s">
        <v>1124</v>
      </c>
      <c r="D1109" s="1">
        <v>506120.0</v>
      </c>
      <c r="E1109" s="1">
        <v>17.0</v>
      </c>
      <c r="F1109" s="1">
        <v>9046.0</v>
      </c>
      <c r="G1109" s="1">
        <v>1880.0</v>
      </c>
      <c r="H1109" s="1">
        <v>2292.0</v>
      </c>
      <c r="K1109" s="1">
        <f t="shared" si="1"/>
        <v>4172</v>
      </c>
    </row>
    <row r="1110" ht="15.75" customHeight="1">
      <c r="A1110" s="1">
        <v>48.0</v>
      </c>
      <c r="B1110" s="1">
        <v>4.85034201E13</v>
      </c>
      <c r="C1110" s="1" t="s">
        <v>1125</v>
      </c>
      <c r="D1110" s="1">
        <v>5300011.0</v>
      </c>
      <c r="E1110" s="1">
        <v>17.0</v>
      </c>
      <c r="F1110" s="1">
        <v>9040.0</v>
      </c>
      <c r="G1110" s="1">
        <v>159.0</v>
      </c>
      <c r="H1110" s="1">
        <v>0.0</v>
      </c>
      <c r="K1110" s="1">
        <f t="shared" si="1"/>
        <v>159</v>
      </c>
    </row>
    <row r="1111" ht="15.75" customHeight="1">
      <c r="A1111" s="1">
        <v>16.0</v>
      </c>
      <c r="B1111" s="1">
        <v>1.65031014E13</v>
      </c>
      <c r="C1111" s="1" t="s">
        <v>1126</v>
      </c>
      <c r="D1111" s="1">
        <v>1909480.0</v>
      </c>
      <c r="E1111" s="1">
        <v>17.0</v>
      </c>
      <c r="F1111" s="1">
        <v>9035.0</v>
      </c>
      <c r="G1111" s="1">
        <v>1941.0</v>
      </c>
      <c r="H1111" s="1">
        <v>2874.0</v>
      </c>
      <c r="K1111" s="1">
        <f t="shared" si="1"/>
        <v>4815</v>
      </c>
    </row>
    <row r="1112" ht="15.75" customHeight="1">
      <c r="A1112" s="1">
        <v>43.0</v>
      </c>
      <c r="B1112" s="1">
        <v>4.31018018301E13</v>
      </c>
      <c r="C1112" s="1" t="s">
        <v>1127</v>
      </c>
      <c r="D1112" s="1">
        <v>4700900.0</v>
      </c>
      <c r="E1112" s="1">
        <v>17.0</v>
      </c>
      <c r="F1112" s="1">
        <v>9033.0</v>
      </c>
      <c r="G1112" s="1">
        <v>2184.0</v>
      </c>
      <c r="H1112" s="1">
        <v>4207.0</v>
      </c>
      <c r="K1112" s="1">
        <f t="shared" si="1"/>
        <v>6391</v>
      </c>
    </row>
    <row r="1113" ht="15.75" customHeight="1">
      <c r="A1113" s="1">
        <v>14.0</v>
      </c>
      <c r="B1113" s="1">
        <v>1.45082007E13</v>
      </c>
      <c r="C1113" s="1" t="s">
        <v>1128</v>
      </c>
      <c r="D1113" s="1">
        <v>1708040.0</v>
      </c>
      <c r="E1113" s="1">
        <v>17.0</v>
      </c>
      <c r="F1113" s="1">
        <v>9032.0</v>
      </c>
      <c r="G1113" s="1">
        <v>3819.0</v>
      </c>
      <c r="H1113" s="1">
        <v>2234.0</v>
      </c>
      <c r="K1113" s="1">
        <f t="shared" si="1"/>
        <v>6053</v>
      </c>
    </row>
    <row r="1114" ht="15.75" customHeight="1">
      <c r="A1114" s="1">
        <v>23.0</v>
      </c>
      <c r="B1114" s="1">
        <v>2.35050025E13</v>
      </c>
      <c r="C1114" s="1" t="s">
        <v>1129</v>
      </c>
      <c r="D1114" s="1">
        <v>2634470.0</v>
      </c>
      <c r="E1114" s="1">
        <v>17.0</v>
      </c>
      <c r="F1114" s="1">
        <v>9031.0</v>
      </c>
      <c r="G1114" s="1">
        <v>3601.0</v>
      </c>
      <c r="H1114" s="1">
        <v>3605.0</v>
      </c>
      <c r="K1114" s="1">
        <f t="shared" si="1"/>
        <v>7206</v>
      </c>
    </row>
    <row r="1115" ht="15.75" customHeight="1">
      <c r="A1115" s="1">
        <v>4.0</v>
      </c>
      <c r="B1115" s="1">
        <v>4.5023001E12</v>
      </c>
      <c r="C1115" s="1" t="s">
        <v>1130</v>
      </c>
      <c r="D1115" s="1">
        <v>504590.0</v>
      </c>
      <c r="E1115" s="1">
        <v>17.0</v>
      </c>
      <c r="F1115" s="1">
        <v>9019.0</v>
      </c>
      <c r="G1115" s="1">
        <v>1744.0</v>
      </c>
      <c r="H1115" s="1">
        <v>3551.0</v>
      </c>
      <c r="K1115" s="1">
        <f t="shared" si="1"/>
        <v>5295</v>
      </c>
    </row>
    <row r="1116" ht="15.75" customHeight="1">
      <c r="A1116" s="1">
        <v>23.0</v>
      </c>
      <c r="B1116" s="1">
        <v>2.35013006E13</v>
      </c>
      <c r="C1116" s="1" t="s">
        <v>1131</v>
      </c>
      <c r="D1116" s="1">
        <v>2600005.0</v>
      </c>
      <c r="E1116" s="1">
        <v>17.0</v>
      </c>
      <c r="F1116" s="1">
        <v>8997.0</v>
      </c>
      <c r="G1116" s="1">
        <v>2890.0</v>
      </c>
      <c r="H1116" s="1">
        <v>3357.0</v>
      </c>
      <c r="K1116" s="1">
        <f t="shared" si="1"/>
        <v>6247</v>
      </c>
    </row>
    <row r="1117" ht="15.75" customHeight="1">
      <c r="A1117" s="1">
        <v>2.0</v>
      </c>
      <c r="B1117" s="1">
        <v>2.0000000318E12</v>
      </c>
      <c r="C1117" s="1" t="s">
        <v>1132</v>
      </c>
      <c r="D1117" s="1">
        <v>200525.0</v>
      </c>
      <c r="E1117" s="1">
        <v>17.0</v>
      </c>
      <c r="F1117" s="1">
        <v>8996.0</v>
      </c>
      <c r="G1117" s="1">
        <v>185.0</v>
      </c>
      <c r="H1117" s="1">
        <v>244.0</v>
      </c>
      <c r="K1117" s="1">
        <f t="shared" si="1"/>
        <v>429</v>
      </c>
    </row>
    <row r="1118" ht="15.75" customHeight="1">
      <c r="A1118" s="1">
        <v>43.0</v>
      </c>
      <c r="B1118" s="1">
        <v>4.31007007301E13</v>
      </c>
      <c r="C1118" s="1" t="s">
        <v>1133</v>
      </c>
      <c r="D1118" s="1">
        <v>4700420.0</v>
      </c>
      <c r="E1118" s="1">
        <v>17.0</v>
      </c>
      <c r="F1118" s="1">
        <v>8990.0</v>
      </c>
      <c r="G1118" s="1">
        <v>1849.0</v>
      </c>
      <c r="H1118" s="1">
        <v>3513.0</v>
      </c>
      <c r="K1118" s="1">
        <f t="shared" si="1"/>
        <v>5362</v>
      </c>
    </row>
    <row r="1119" ht="15.75" customHeight="1">
      <c r="A1119" s="1">
        <v>23.0</v>
      </c>
      <c r="B1119" s="1">
        <v>2.35058401E13</v>
      </c>
      <c r="C1119" s="1" t="s">
        <v>1134</v>
      </c>
      <c r="D1119" s="1">
        <v>2680820.0</v>
      </c>
      <c r="E1119" s="1">
        <v>17.0</v>
      </c>
      <c r="F1119" s="1">
        <v>8984.0</v>
      </c>
      <c r="G1119" s="1">
        <v>75.0</v>
      </c>
      <c r="H1119" s="1">
        <v>49.0</v>
      </c>
      <c r="K1119" s="1">
        <f t="shared" si="1"/>
        <v>124</v>
      </c>
    </row>
    <row r="1120" ht="15.75" customHeight="1">
      <c r="A1120" s="1">
        <v>19.0</v>
      </c>
      <c r="B1120" s="1">
        <v>1.95005001E13</v>
      </c>
      <c r="C1120" s="1" t="s">
        <v>1135</v>
      </c>
      <c r="D1120" s="1">
        <v>2200150.0</v>
      </c>
      <c r="E1120" s="1">
        <v>17.0</v>
      </c>
      <c r="F1120" s="1">
        <v>8976.0</v>
      </c>
      <c r="G1120" s="1">
        <v>2717.0</v>
      </c>
      <c r="H1120" s="1">
        <v>3425.0</v>
      </c>
      <c r="K1120" s="1">
        <f t="shared" si="1"/>
        <v>6142</v>
      </c>
    </row>
    <row r="1121" ht="15.75" customHeight="1">
      <c r="A1121" s="1">
        <v>32.0</v>
      </c>
      <c r="B1121" s="1">
        <v>3.25023301E13</v>
      </c>
      <c r="C1121" s="1" t="s">
        <v>1136</v>
      </c>
      <c r="D1121" s="1">
        <v>3500010.0</v>
      </c>
      <c r="E1121" s="1">
        <v>17.0</v>
      </c>
      <c r="F1121" s="1">
        <v>8972.0</v>
      </c>
      <c r="G1121" s="1">
        <v>1652.0</v>
      </c>
      <c r="H1121" s="1">
        <v>0.0</v>
      </c>
      <c r="K1121" s="1">
        <f t="shared" si="1"/>
        <v>1652</v>
      </c>
    </row>
    <row r="1122" ht="15.75" customHeight="1">
      <c r="A1122" s="1">
        <v>13.0</v>
      </c>
      <c r="B1122" s="1">
        <v>1.35014003E13</v>
      </c>
      <c r="C1122" s="1" t="s">
        <v>1137</v>
      </c>
      <c r="D1122" s="1">
        <v>1600510.0</v>
      </c>
      <c r="E1122" s="1">
        <v>17.0</v>
      </c>
      <c r="F1122" s="1">
        <v>8961.0</v>
      </c>
      <c r="G1122" s="1">
        <v>3321.0</v>
      </c>
      <c r="H1122" s="1">
        <v>3628.0</v>
      </c>
      <c r="K1122" s="1">
        <f t="shared" si="1"/>
        <v>6949</v>
      </c>
    </row>
    <row r="1123" ht="15.75" customHeight="1">
      <c r="A1123" s="1">
        <v>44.0</v>
      </c>
      <c r="B1123" s="1">
        <v>4.45021001E13</v>
      </c>
      <c r="C1123" s="1" t="s">
        <v>1138</v>
      </c>
      <c r="D1123" s="1">
        <v>4807350.0</v>
      </c>
      <c r="E1123" s="1">
        <v>17.0</v>
      </c>
      <c r="F1123" s="1">
        <v>8955.0</v>
      </c>
      <c r="G1123" s="1">
        <v>1636.0</v>
      </c>
      <c r="H1123" s="1">
        <v>2502.0</v>
      </c>
      <c r="K1123" s="1">
        <f t="shared" si="1"/>
        <v>4138</v>
      </c>
    </row>
    <row r="1124" ht="15.75" customHeight="1">
      <c r="A1124" s="1">
        <v>5.0</v>
      </c>
      <c r="B1124" s="1">
        <v>5.5056031E12</v>
      </c>
      <c r="C1124" s="1" t="s">
        <v>1139</v>
      </c>
      <c r="D1124" s="1">
        <v>636840.0</v>
      </c>
      <c r="E1124" s="1">
        <v>17.0</v>
      </c>
      <c r="F1124" s="1">
        <v>8939.0</v>
      </c>
      <c r="G1124" s="1">
        <v>1499.0</v>
      </c>
      <c r="H1124" s="1">
        <v>2474.0</v>
      </c>
      <c r="K1124" s="1">
        <f t="shared" si="1"/>
        <v>3973</v>
      </c>
    </row>
    <row r="1125" ht="15.75" customHeight="1">
      <c r="A1125" s="1">
        <v>23.0</v>
      </c>
      <c r="B1125" s="1">
        <v>2.35019401E13</v>
      </c>
      <c r="C1125" s="1" t="s">
        <v>1140</v>
      </c>
      <c r="D1125" s="1">
        <v>2680320.0</v>
      </c>
      <c r="E1125" s="1">
        <v>17.0</v>
      </c>
      <c r="F1125" s="1">
        <v>8939.0</v>
      </c>
      <c r="G1125" s="1">
        <v>0.0</v>
      </c>
      <c r="H1125" s="1">
        <v>0.0</v>
      </c>
      <c r="K1125" s="1">
        <f t="shared" si="1"/>
        <v>0</v>
      </c>
    </row>
    <row r="1126" ht="15.75" customHeight="1">
      <c r="A1126" s="1">
        <v>48.0</v>
      </c>
      <c r="B1126" s="1">
        <v>4.85039016E13</v>
      </c>
      <c r="C1126" s="1" t="s">
        <v>1141</v>
      </c>
      <c r="D1126" s="1">
        <v>5309480.0</v>
      </c>
      <c r="E1126" s="1">
        <v>17.0</v>
      </c>
      <c r="F1126" s="1">
        <v>8909.0</v>
      </c>
      <c r="G1126" s="1">
        <v>2272.0</v>
      </c>
      <c r="H1126" s="1">
        <v>2101.0</v>
      </c>
      <c r="K1126" s="1">
        <f t="shared" si="1"/>
        <v>4373</v>
      </c>
    </row>
    <row r="1127" ht="15.75" customHeight="1">
      <c r="A1127" s="1">
        <v>36.0</v>
      </c>
      <c r="B1127" s="1">
        <v>3.65051006E13</v>
      </c>
      <c r="C1127" s="1" t="s">
        <v>1142</v>
      </c>
      <c r="D1127" s="1">
        <v>3904433.0</v>
      </c>
      <c r="E1127" s="1">
        <v>17.0</v>
      </c>
      <c r="F1127" s="1">
        <v>8856.0</v>
      </c>
      <c r="G1127" s="1">
        <v>2505.0</v>
      </c>
      <c r="H1127" s="1">
        <v>3255.0</v>
      </c>
      <c r="K1127" s="1">
        <f t="shared" si="1"/>
        <v>5760</v>
      </c>
    </row>
    <row r="1128" ht="15.75" customHeight="1">
      <c r="A1128" s="1">
        <v>33.0</v>
      </c>
      <c r="B1128" s="1">
        <v>3.35054014E13</v>
      </c>
      <c r="C1128" s="1" t="s">
        <v>1143</v>
      </c>
      <c r="D1128" s="1">
        <v>3622170.0</v>
      </c>
      <c r="E1128" s="1">
        <v>17.0</v>
      </c>
      <c r="F1128" s="1">
        <v>8853.0</v>
      </c>
      <c r="G1128" s="1">
        <v>414.0</v>
      </c>
      <c r="H1128" s="1">
        <v>691.0</v>
      </c>
      <c r="K1128" s="1">
        <f t="shared" si="1"/>
        <v>1105</v>
      </c>
    </row>
    <row r="1129" ht="15.75" customHeight="1">
      <c r="A1129" s="1">
        <v>23.0</v>
      </c>
      <c r="B1129" s="1">
        <v>2.3507406E13</v>
      </c>
      <c r="C1129" s="1" t="s">
        <v>1144</v>
      </c>
      <c r="D1129" s="1">
        <v>2628830.0</v>
      </c>
      <c r="E1129" s="1">
        <v>17.0</v>
      </c>
      <c r="F1129" s="1">
        <v>8852.0</v>
      </c>
      <c r="G1129" s="1">
        <v>2794.0</v>
      </c>
      <c r="H1129" s="1">
        <v>3852.0</v>
      </c>
      <c r="K1129" s="1">
        <f t="shared" si="1"/>
        <v>6646</v>
      </c>
    </row>
    <row r="1130" ht="15.75" customHeight="1">
      <c r="A1130" s="1">
        <v>48.0</v>
      </c>
      <c r="B1130" s="1">
        <v>4.85032002E13</v>
      </c>
      <c r="C1130" s="1" t="s">
        <v>1145</v>
      </c>
      <c r="D1130" s="1">
        <v>5301110.0</v>
      </c>
      <c r="E1130" s="1">
        <v>17.0</v>
      </c>
      <c r="F1130" s="1">
        <v>8848.0</v>
      </c>
      <c r="G1130" s="1">
        <v>2449.0</v>
      </c>
      <c r="H1130" s="1">
        <v>2674.0</v>
      </c>
      <c r="K1130" s="1">
        <f t="shared" si="1"/>
        <v>5123</v>
      </c>
    </row>
    <row r="1131" ht="15.75" customHeight="1">
      <c r="A1131" s="1">
        <v>44.0</v>
      </c>
      <c r="B1131" s="1">
        <v>4.45232007E13</v>
      </c>
      <c r="C1131" s="1" t="s">
        <v>1146</v>
      </c>
      <c r="D1131" s="1">
        <v>4843720.0</v>
      </c>
      <c r="E1131" s="1">
        <v>17.0</v>
      </c>
      <c r="F1131" s="1">
        <v>8844.0</v>
      </c>
      <c r="G1131" s="1">
        <v>3077.0</v>
      </c>
      <c r="H1131" s="1">
        <v>2263.0</v>
      </c>
      <c r="K1131" s="1">
        <f t="shared" si="1"/>
        <v>5340</v>
      </c>
    </row>
    <row r="1132" ht="15.75" customHeight="1">
      <c r="A1132" s="1">
        <v>7.0</v>
      </c>
      <c r="B1132" s="1">
        <v>7.3002014301E12</v>
      </c>
      <c r="C1132" s="1" t="s">
        <v>1147</v>
      </c>
      <c r="D1132" s="1">
        <v>902310.0</v>
      </c>
      <c r="E1132" s="1">
        <v>17.0</v>
      </c>
      <c r="F1132" s="1">
        <v>8843.0</v>
      </c>
      <c r="G1132" s="1">
        <v>1915.0</v>
      </c>
      <c r="H1132" s="1">
        <v>2322.0</v>
      </c>
      <c r="K1132" s="1">
        <f t="shared" si="1"/>
        <v>4237</v>
      </c>
    </row>
    <row r="1133" ht="15.75" customHeight="1">
      <c r="A1133" s="1">
        <v>25.0</v>
      </c>
      <c r="B1133" s="1">
        <v>2.55018001E13</v>
      </c>
      <c r="C1133" s="1" t="s">
        <v>1148</v>
      </c>
      <c r="D1133" s="1">
        <v>2801800.0</v>
      </c>
      <c r="E1133" s="1">
        <v>17.0</v>
      </c>
      <c r="F1133" s="1">
        <v>8841.0</v>
      </c>
      <c r="G1133" s="1">
        <v>3266.0</v>
      </c>
      <c r="H1133" s="1">
        <v>3493.0</v>
      </c>
      <c r="K1133" s="1">
        <f t="shared" si="1"/>
        <v>6759</v>
      </c>
    </row>
    <row r="1134" ht="15.75" customHeight="1">
      <c r="A1134" s="1">
        <v>25.0</v>
      </c>
      <c r="B1134" s="1">
        <v>2.55045501E13</v>
      </c>
      <c r="C1134" s="1" t="s">
        <v>783</v>
      </c>
      <c r="D1134" s="1">
        <v>2802790.0</v>
      </c>
      <c r="E1134" s="1">
        <v>17.0</v>
      </c>
      <c r="F1134" s="1">
        <v>8841.0</v>
      </c>
      <c r="G1134" s="1">
        <v>1612.0</v>
      </c>
      <c r="H1134" s="1">
        <v>3034.0</v>
      </c>
      <c r="K1134" s="1">
        <f t="shared" si="1"/>
        <v>4646</v>
      </c>
    </row>
    <row r="1135" ht="15.75" customHeight="1">
      <c r="A1135" s="1">
        <v>1.0</v>
      </c>
      <c r="B1135" s="1">
        <v>1.5022002E12</v>
      </c>
      <c r="C1135" s="1" t="s">
        <v>1149</v>
      </c>
      <c r="D1135" s="1">
        <v>101020.0</v>
      </c>
      <c r="E1135" s="1">
        <v>17.0</v>
      </c>
      <c r="F1135" s="1">
        <v>8828.0</v>
      </c>
      <c r="G1135" s="1">
        <v>2390.0</v>
      </c>
      <c r="H1135" s="1">
        <v>3953.0</v>
      </c>
      <c r="K1135" s="1">
        <f t="shared" si="1"/>
        <v>6343</v>
      </c>
    </row>
    <row r="1136" ht="15.75" customHeight="1">
      <c r="A1136" s="1">
        <v>5.0</v>
      </c>
      <c r="B1136" s="1">
        <v>5.5041021E12</v>
      </c>
      <c r="C1136" s="1" t="s">
        <v>1150</v>
      </c>
      <c r="D1136" s="1">
        <v>632130.0</v>
      </c>
      <c r="E1136" s="1">
        <v>17.0</v>
      </c>
      <c r="F1136" s="1">
        <v>8817.0</v>
      </c>
      <c r="G1136" s="1">
        <v>1546.0</v>
      </c>
      <c r="H1136" s="1">
        <v>3617.0</v>
      </c>
      <c r="K1136" s="1">
        <f t="shared" si="1"/>
        <v>5163</v>
      </c>
    </row>
    <row r="1137" ht="15.75" customHeight="1">
      <c r="A1137" s="1">
        <v>21.0</v>
      </c>
      <c r="B1137" s="1">
        <v>2.11010009301E13</v>
      </c>
      <c r="C1137" s="1" t="s">
        <v>1151</v>
      </c>
      <c r="D1137" s="1">
        <v>2400300.0</v>
      </c>
      <c r="E1137" s="1">
        <v>17.0</v>
      </c>
      <c r="F1137" s="1">
        <v>8808.0</v>
      </c>
      <c r="G1137" s="1">
        <v>2014.0</v>
      </c>
      <c r="H1137" s="1">
        <v>2288.0</v>
      </c>
      <c r="K1137" s="1">
        <f t="shared" si="1"/>
        <v>4302</v>
      </c>
    </row>
    <row r="1138" ht="15.75" customHeight="1">
      <c r="A1138" s="1">
        <v>18.0</v>
      </c>
      <c r="B1138" s="1">
        <v>1.85069001E13</v>
      </c>
      <c r="C1138" s="1" t="s">
        <v>1152</v>
      </c>
      <c r="D1138" s="1">
        <v>2103480.0</v>
      </c>
      <c r="E1138" s="1">
        <v>17.0</v>
      </c>
      <c r="F1138" s="1">
        <v>8807.0</v>
      </c>
      <c r="G1138" s="1">
        <v>1731.0</v>
      </c>
      <c r="H1138" s="1">
        <v>2689.0</v>
      </c>
      <c r="K1138" s="1">
        <f t="shared" si="1"/>
        <v>4420</v>
      </c>
    </row>
    <row r="1139" ht="15.75" customHeight="1">
      <c r="A1139" s="1">
        <v>33.0</v>
      </c>
      <c r="B1139" s="1">
        <v>3.35007018E13</v>
      </c>
      <c r="C1139" s="1" t="s">
        <v>1153</v>
      </c>
      <c r="D1139" s="1">
        <v>3615630.0</v>
      </c>
      <c r="E1139" s="1">
        <v>17.0</v>
      </c>
      <c r="F1139" s="1">
        <v>8799.0</v>
      </c>
      <c r="G1139" s="1">
        <v>2745.0</v>
      </c>
      <c r="H1139" s="1">
        <v>3012.0</v>
      </c>
      <c r="K1139" s="1">
        <f t="shared" si="1"/>
        <v>5757</v>
      </c>
    </row>
    <row r="1140" ht="15.75" customHeight="1">
      <c r="A1140" s="1">
        <v>31.0</v>
      </c>
      <c r="B1140" s="1">
        <v>3.15012021E13</v>
      </c>
      <c r="C1140" s="1" t="s">
        <v>1154</v>
      </c>
      <c r="D1140" s="1">
        <v>3418120.0</v>
      </c>
      <c r="E1140" s="1">
        <v>17.0</v>
      </c>
      <c r="F1140" s="1">
        <v>8779.0</v>
      </c>
      <c r="G1140" s="1">
        <v>1665.0</v>
      </c>
      <c r="H1140" s="1">
        <v>3004.0</v>
      </c>
      <c r="K1140" s="1">
        <f t="shared" si="1"/>
        <v>4669</v>
      </c>
    </row>
    <row r="1141" ht="15.75" customHeight="1">
      <c r="A1141" s="1">
        <v>49.0</v>
      </c>
      <c r="B1141" s="1">
        <v>4.95025001E13</v>
      </c>
      <c r="C1141" s="1" t="s">
        <v>1155</v>
      </c>
      <c r="D1141" s="1">
        <v>5400720.0</v>
      </c>
      <c r="E1141" s="1">
        <v>17.0</v>
      </c>
      <c r="F1141" s="1">
        <v>8777.0</v>
      </c>
      <c r="G1141" s="1">
        <v>1920.0</v>
      </c>
      <c r="H1141" s="1">
        <v>2933.0</v>
      </c>
      <c r="K1141" s="1">
        <f t="shared" si="1"/>
        <v>4853</v>
      </c>
    </row>
    <row r="1142" ht="15.75" customHeight="1">
      <c r="A1142" s="1">
        <v>7.0</v>
      </c>
      <c r="B1142" s="1">
        <v>7.2001002301E12</v>
      </c>
      <c r="C1142" s="1" t="s">
        <v>1156</v>
      </c>
      <c r="D1142" s="1">
        <v>901020.0</v>
      </c>
      <c r="E1142" s="1">
        <v>17.0</v>
      </c>
      <c r="F1142" s="1">
        <v>8761.0</v>
      </c>
      <c r="G1142" s="1">
        <v>2347.0</v>
      </c>
      <c r="H1142" s="1">
        <v>3179.0</v>
      </c>
      <c r="K1142" s="1">
        <f t="shared" si="1"/>
        <v>5526</v>
      </c>
    </row>
    <row r="1143" ht="15.75" customHeight="1">
      <c r="A1143" s="1">
        <v>11.0</v>
      </c>
      <c r="B1143" s="1">
        <v>1.15115002E13</v>
      </c>
      <c r="C1143" s="1" t="s">
        <v>1157</v>
      </c>
      <c r="D1143" s="1">
        <v>1304200.0</v>
      </c>
      <c r="E1143" s="1">
        <v>17.0</v>
      </c>
      <c r="F1143" s="1">
        <v>8761.0</v>
      </c>
      <c r="G1143" s="1">
        <v>2342.0</v>
      </c>
      <c r="H1143" s="1">
        <v>4254.0</v>
      </c>
      <c r="K1143" s="1">
        <f t="shared" si="1"/>
        <v>6596</v>
      </c>
    </row>
    <row r="1144" ht="15.75" customHeight="1">
      <c r="A1144" s="1">
        <v>16.0</v>
      </c>
      <c r="B1144" s="1">
        <v>1.65078401E13</v>
      </c>
      <c r="C1144" s="1" t="s">
        <v>1158</v>
      </c>
      <c r="D1144" s="1">
        <v>1999013.0</v>
      </c>
      <c r="E1144" s="1">
        <v>17.0</v>
      </c>
      <c r="F1144" s="1">
        <v>8752.0</v>
      </c>
      <c r="G1144" s="1">
        <v>0.0</v>
      </c>
      <c r="H1144" s="1">
        <v>0.0</v>
      </c>
      <c r="K1144" s="1">
        <f t="shared" si="1"/>
        <v>0</v>
      </c>
    </row>
    <row r="1145" ht="15.75" customHeight="1">
      <c r="A1145" s="1">
        <v>18.0</v>
      </c>
      <c r="B1145" s="1">
        <v>1.85051001E13</v>
      </c>
      <c r="C1145" s="1" t="s">
        <v>684</v>
      </c>
      <c r="D1145" s="1">
        <v>2102710.0</v>
      </c>
      <c r="E1145" s="1">
        <v>17.0</v>
      </c>
      <c r="F1145" s="1">
        <v>8750.0</v>
      </c>
      <c r="G1145" s="1">
        <v>2193.0</v>
      </c>
      <c r="H1145" s="1">
        <v>3439.0</v>
      </c>
      <c r="K1145" s="1">
        <f t="shared" si="1"/>
        <v>5632</v>
      </c>
    </row>
    <row r="1146" ht="15.75" customHeight="1">
      <c r="A1146" s="1">
        <v>31.0</v>
      </c>
      <c r="B1146" s="1">
        <v>3.15009902E13</v>
      </c>
      <c r="C1146" s="1" t="s">
        <v>1159</v>
      </c>
      <c r="D1146" s="1">
        <v>3411460.0</v>
      </c>
      <c r="E1146" s="1">
        <v>17.0</v>
      </c>
      <c r="F1146" s="1">
        <v>8749.0</v>
      </c>
      <c r="G1146" s="1">
        <v>3385.0</v>
      </c>
      <c r="H1146" s="1">
        <v>2449.0</v>
      </c>
      <c r="K1146" s="1">
        <f t="shared" si="1"/>
        <v>5834</v>
      </c>
    </row>
    <row r="1147" ht="15.75" customHeight="1">
      <c r="A1147" s="1">
        <v>15.0</v>
      </c>
      <c r="B1147" s="1">
        <v>1.55045008E13</v>
      </c>
      <c r="C1147" s="1" t="s">
        <v>1160</v>
      </c>
      <c r="D1147" s="1">
        <v>1803870.0</v>
      </c>
      <c r="E1147" s="1">
        <v>17.0</v>
      </c>
      <c r="F1147" s="1">
        <v>8748.0</v>
      </c>
      <c r="G1147" s="1">
        <v>5396.0</v>
      </c>
      <c r="H1147" s="1">
        <v>310.0</v>
      </c>
      <c r="K1147" s="1">
        <f t="shared" si="1"/>
        <v>5706</v>
      </c>
    </row>
    <row r="1148" ht="15.75" customHeight="1">
      <c r="A1148" s="1">
        <v>14.0</v>
      </c>
      <c r="B1148" s="1">
        <v>1.45016091E13</v>
      </c>
      <c r="C1148" s="1" t="s">
        <v>1161</v>
      </c>
      <c r="D1148" s="1">
        <v>1725110.0</v>
      </c>
      <c r="E1148" s="1">
        <v>17.0</v>
      </c>
      <c r="F1148" s="1">
        <v>8736.0</v>
      </c>
      <c r="G1148" s="1">
        <v>2560.0</v>
      </c>
      <c r="H1148" s="1">
        <v>4108.0</v>
      </c>
      <c r="K1148" s="1">
        <f t="shared" si="1"/>
        <v>6668</v>
      </c>
    </row>
    <row r="1149" ht="15.75" customHeight="1">
      <c r="A1149" s="1">
        <v>18.0</v>
      </c>
      <c r="B1149" s="1">
        <v>1.85059002E13</v>
      </c>
      <c r="C1149" s="1" t="s">
        <v>1162</v>
      </c>
      <c r="D1149" s="1">
        <v>2101350.0</v>
      </c>
      <c r="E1149" s="1">
        <v>17.0</v>
      </c>
      <c r="F1149" s="1">
        <v>8731.0</v>
      </c>
      <c r="G1149" s="1">
        <v>2964.0</v>
      </c>
      <c r="H1149" s="1">
        <v>2802.0</v>
      </c>
      <c r="K1149" s="1">
        <f t="shared" si="1"/>
        <v>5766</v>
      </c>
    </row>
    <row r="1150" ht="15.75" customHeight="1">
      <c r="A1150" s="1">
        <v>49.0</v>
      </c>
      <c r="B1150" s="1">
        <v>4.95024001E13</v>
      </c>
      <c r="C1150" s="1" t="s">
        <v>1163</v>
      </c>
      <c r="D1150" s="1">
        <v>5400810.0</v>
      </c>
      <c r="E1150" s="1">
        <v>17.0</v>
      </c>
      <c r="F1150" s="1">
        <v>8727.0</v>
      </c>
      <c r="G1150" s="1">
        <v>3629.0</v>
      </c>
      <c r="H1150" s="1">
        <v>2491.0</v>
      </c>
      <c r="K1150" s="1">
        <f t="shared" si="1"/>
        <v>6120</v>
      </c>
    </row>
    <row r="1151" ht="15.75" customHeight="1">
      <c r="A1151" s="1">
        <v>1.0</v>
      </c>
      <c r="B1151" s="1">
        <v>1.5058001E12</v>
      </c>
      <c r="C1151" s="1" t="s">
        <v>1164</v>
      </c>
      <c r="D1151" s="1">
        <v>103062.0</v>
      </c>
      <c r="E1151" s="1">
        <v>17.0</v>
      </c>
      <c r="F1151" s="1">
        <v>8726.0</v>
      </c>
      <c r="G1151" s="1">
        <v>1719.0</v>
      </c>
      <c r="H1151" s="1">
        <v>4572.0</v>
      </c>
      <c r="K1151" s="1">
        <f t="shared" si="1"/>
        <v>6291</v>
      </c>
    </row>
    <row r="1152" ht="15.75" customHeight="1">
      <c r="A1152" s="1">
        <v>25.0</v>
      </c>
      <c r="B1152" s="1">
        <v>2.55030501E13</v>
      </c>
      <c r="C1152" s="1" t="s">
        <v>1165</v>
      </c>
      <c r="D1152" s="1">
        <v>2802160.0</v>
      </c>
      <c r="E1152" s="1">
        <v>17.0</v>
      </c>
      <c r="F1152" s="1">
        <v>8725.0</v>
      </c>
      <c r="G1152" s="1">
        <v>1399.0</v>
      </c>
      <c r="H1152" s="1">
        <v>3073.0</v>
      </c>
      <c r="K1152" s="1">
        <f t="shared" si="1"/>
        <v>4472</v>
      </c>
    </row>
    <row r="1153" ht="15.75" customHeight="1">
      <c r="A1153" s="1">
        <v>26.0</v>
      </c>
      <c r="B1153" s="1">
        <v>2.65092016E13</v>
      </c>
      <c r="C1153" s="1" t="s">
        <v>1166</v>
      </c>
      <c r="D1153" s="1">
        <v>2928950.0</v>
      </c>
      <c r="E1153" s="1">
        <v>17.0</v>
      </c>
      <c r="F1153" s="1">
        <v>8714.0</v>
      </c>
      <c r="G1153" s="1">
        <v>1327.0</v>
      </c>
      <c r="H1153" s="1">
        <v>1908.0</v>
      </c>
      <c r="K1153" s="1">
        <f t="shared" si="1"/>
        <v>3235</v>
      </c>
    </row>
    <row r="1154" ht="15.75" customHeight="1">
      <c r="A1154" s="1">
        <v>51.0</v>
      </c>
      <c r="B1154" s="1">
        <v>5.15007005E13</v>
      </c>
      <c r="C1154" s="1" t="s">
        <v>1167</v>
      </c>
      <c r="D1154" s="1">
        <v>5604450.0</v>
      </c>
      <c r="E1154" s="1">
        <v>17.0</v>
      </c>
      <c r="F1154" s="1">
        <v>8713.0</v>
      </c>
      <c r="G1154" s="1">
        <v>790.0</v>
      </c>
      <c r="H1154" s="1">
        <v>372.0</v>
      </c>
      <c r="K1154" s="1">
        <f t="shared" si="1"/>
        <v>1162</v>
      </c>
    </row>
    <row r="1155" ht="15.75" customHeight="1">
      <c r="A1155" s="1">
        <v>24.0</v>
      </c>
      <c r="B1155" s="1">
        <v>2.45062002E13</v>
      </c>
      <c r="C1155" s="1" t="s">
        <v>1168</v>
      </c>
      <c r="D1155" s="1">
        <v>2723850.0</v>
      </c>
      <c r="E1155" s="1">
        <v>17.0</v>
      </c>
      <c r="F1155" s="1">
        <v>8709.0</v>
      </c>
      <c r="G1155" s="1">
        <v>1488.0</v>
      </c>
      <c r="H1155" s="1">
        <v>3618.0</v>
      </c>
      <c r="K1155" s="1">
        <f t="shared" si="1"/>
        <v>5106</v>
      </c>
    </row>
    <row r="1156" ht="15.75" customHeight="1">
      <c r="A1156" s="1">
        <v>44.0</v>
      </c>
      <c r="B1156" s="1">
        <v>4.45101007E13</v>
      </c>
      <c r="C1156" s="1" t="s">
        <v>1169</v>
      </c>
      <c r="D1156" s="1">
        <v>4816530.0</v>
      </c>
      <c r="E1156" s="1">
        <v>17.0</v>
      </c>
      <c r="F1156" s="1">
        <v>8707.0</v>
      </c>
      <c r="G1156" s="1">
        <v>1307.0</v>
      </c>
      <c r="H1156" s="1">
        <v>2923.0</v>
      </c>
      <c r="K1156" s="1">
        <f t="shared" si="1"/>
        <v>4230</v>
      </c>
    </row>
    <row r="1157" ht="15.75" customHeight="1">
      <c r="A1157" s="1">
        <v>44.0</v>
      </c>
      <c r="B1157" s="1">
        <v>4.45116007E13</v>
      </c>
      <c r="C1157" s="1" t="s">
        <v>1170</v>
      </c>
      <c r="D1157" s="1">
        <v>4821720.0</v>
      </c>
      <c r="E1157" s="1">
        <v>17.0</v>
      </c>
      <c r="F1157" s="1">
        <v>8695.0</v>
      </c>
      <c r="G1157" s="1">
        <v>1501.0</v>
      </c>
      <c r="H1157" s="1">
        <v>2134.0</v>
      </c>
      <c r="K1157" s="1">
        <f t="shared" si="1"/>
        <v>3635</v>
      </c>
    </row>
    <row r="1158" ht="15.75" customHeight="1">
      <c r="A1158" s="1">
        <v>34.0</v>
      </c>
      <c r="B1158" s="1">
        <v>3.41035035302E13</v>
      </c>
      <c r="C1158" s="1" t="s">
        <v>1171</v>
      </c>
      <c r="D1158" s="1">
        <v>3701530.0</v>
      </c>
      <c r="E1158" s="1">
        <v>17.0</v>
      </c>
      <c r="F1158" s="1">
        <v>8691.0</v>
      </c>
      <c r="G1158" s="1">
        <v>2204.0</v>
      </c>
      <c r="H1158" s="1">
        <v>3529.0</v>
      </c>
      <c r="K1158" s="1">
        <f t="shared" si="1"/>
        <v>5733</v>
      </c>
    </row>
    <row r="1159" ht="15.75" customHeight="1">
      <c r="A1159" s="1">
        <v>23.0</v>
      </c>
      <c r="B1159" s="1">
        <v>2.35011401E13</v>
      </c>
      <c r="C1159" s="1" t="s">
        <v>1172</v>
      </c>
      <c r="D1159" s="1">
        <v>2680160.0</v>
      </c>
      <c r="E1159" s="1">
        <v>17.0</v>
      </c>
      <c r="F1159" s="1">
        <v>8690.0</v>
      </c>
      <c r="G1159" s="1">
        <v>690.0</v>
      </c>
      <c r="H1159" s="1">
        <v>155.0</v>
      </c>
      <c r="K1159" s="1">
        <f t="shared" si="1"/>
        <v>845</v>
      </c>
    </row>
    <row r="1160" ht="15.75" customHeight="1">
      <c r="A1160" s="1">
        <v>19.0</v>
      </c>
      <c r="B1160" s="1">
        <v>1.95034001E13</v>
      </c>
      <c r="C1160" s="1" t="s">
        <v>1173</v>
      </c>
      <c r="D1160" s="1">
        <v>2201110.0</v>
      </c>
      <c r="E1160" s="1">
        <v>17.0</v>
      </c>
      <c r="F1160" s="1">
        <v>8681.0</v>
      </c>
      <c r="G1160" s="1">
        <v>3427.0</v>
      </c>
      <c r="H1160" s="1">
        <v>2649.0</v>
      </c>
      <c r="K1160" s="1">
        <f t="shared" si="1"/>
        <v>6076</v>
      </c>
    </row>
    <row r="1161" ht="15.75" customHeight="1">
      <c r="A1161" s="1">
        <v>15.0</v>
      </c>
      <c r="B1161" s="1">
        <v>1.55002701E13</v>
      </c>
      <c r="C1161" s="1" t="s">
        <v>1174</v>
      </c>
      <c r="D1161" s="1">
        <v>1802850.0</v>
      </c>
      <c r="E1161" s="1">
        <v>17.0</v>
      </c>
      <c r="F1161" s="1">
        <v>8678.0</v>
      </c>
      <c r="G1161" s="1">
        <v>2087.0</v>
      </c>
      <c r="H1161" s="1">
        <v>3085.0</v>
      </c>
      <c r="K1161" s="1">
        <f t="shared" si="1"/>
        <v>5172</v>
      </c>
    </row>
    <row r="1162" ht="15.75" customHeight="1">
      <c r="A1162" s="1">
        <v>18.0</v>
      </c>
      <c r="B1162" s="1">
        <v>1.85097002E13</v>
      </c>
      <c r="C1162" s="1" t="s">
        <v>1175</v>
      </c>
      <c r="D1162" s="1">
        <v>2104770.0</v>
      </c>
      <c r="E1162" s="1">
        <v>17.0</v>
      </c>
      <c r="F1162" s="1">
        <v>8657.0</v>
      </c>
      <c r="G1162" s="1">
        <v>1955.0</v>
      </c>
      <c r="H1162" s="1">
        <v>3923.0</v>
      </c>
      <c r="K1162" s="1">
        <f t="shared" si="1"/>
        <v>5878</v>
      </c>
    </row>
    <row r="1163" ht="15.75" customHeight="1">
      <c r="A1163" s="1">
        <v>19.0</v>
      </c>
      <c r="B1163" s="1">
        <v>1.95059002E13</v>
      </c>
      <c r="C1163" s="1" t="s">
        <v>1176</v>
      </c>
      <c r="D1163" s="1">
        <v>2201860.0</v>
      </c>
      <c r="E1163" s="1">
        <v>17.0</v>
      </c>
      <c r="F1163" s="1">
        <v>8657.0</v>
      </c>
      <c r="G1163" s="1">
        <v>2257.0</v>
      </c>
      <c r="H1163" s="1">
        <v>3308.0</v>
      </c>
      <c r="K1163" s="1">
        <f t="shared" si="1"/>
        <v>5565</v>
      </c>
    </row>
    <row r="1164" ht="15.75" customHeight="1">
      <c r="A1164" s="1">
        <v>44.0</v>
      </c>
      <c r="B1164" s="1">
        <v>4.45057013E13</v>
      </c>
      <c r="C1164" s="1" t="s">
        <v>1177</v>
      </c>
      <c r="D1164" s="1">
        <v>4826670.0</v>
      </c>
      <c r="E1164" s="1">
        <v>17.0</v>
      </c>
      <c r="F1164" s="1">
        <v>8656.0</v>
      </c>
      <c r="G1164" s="1">
        <v>1445.0</v>
      </c>
      <c r="H1164" s="1">
        <v>4242.0</v>
      </c>
      <c r="K1164" s="1">
        <f t="shared" si="1"/>
        <v>5687</v>
      </c>
    </row>
    <row r="1165" ht="15.75" customHeight="1">
      <c r="A1165" s="1">
        <v>35.0</v>
      </c>
      <c r="B1165" s="1">
        <v>3.55009059E13</v>
      </c>
      <c r="C1165" s="1" t="s">
        <v>1178</v>
      </c>
      <c r="D1165" s="1">
        <v>3819410.0</v>
      </c>
      <c r="E1165" s="1">
        <v>17.0</v>
      </c>
      <c r="F1165" s="1">
        <v>8655.0</v>
      </c>
      <c r="G1165" s="1">
        <v>2328.0</v>
      </c>
      <c r="H1165" s="1">
        <v>2660.0</v>
      </c>
      <c r="K1165" s="1">
        <f t="shared" si="1"/>
        <v>4988</v>
      </c>
    </row>
    <row r="1166" ht="15.75" customHeight="1">
      <c r="A1166" s="1">
        <v>32.0</v>
      </c>
      <c r="B1166" s="1">
        <v>3.25013001E13</v>
      </c>
      <c r="C1166" s="1" t="s">
        <v>1179</v>
      </c>
      <c r="D1166" s="1">
        <v>3501260.0</v>
      </c>
      <c r="E1166" s="1">
        <v>17.0</v>
      </c>
      <c r="F1166" s="1">
        <v>8648.0</v>
      </c>
      <c r="G1166" s="1">
        <v>1920.0</v>
      </c>
      <c r="H1166" s="1">
        <v>0.0</v>
      </c>
      <c r="K1166" s="1">
        <f t="shared" si="1"/>
        <v>1920</v>
      </c>
    </row>
    <row r="1167" ht="15.75" customHeight="1">
      <c r="A1167" s="1">
        <v>25.0</v>
      </c>
      <c r="B1167" s="1">
        <v>2.55044001E13</v>
      </c>
      <c r="C1167" s="1" t="s">
        <v>1180</v>
      </c>
      <c r="D1167" s="1">
        <v>2801200.0</v>
      </c>
      <c r="E1167" s="1">
        <v>17.0</v>
      </c>
      <c r="F1167" s="1">
        <v>8639.0</v>
      </c>
      <c r="G1167" s="1">
        <v>3128.0</v>
      </c>
      <c r="H1167" s="1">
        <v>3324.0</v>
      </c>
      <c r="K1167" s="1">
        <f t="shared" si="1"/>
        <v>6452</v>
      </c>
    </row>
    <row r="1168" ht="15.75" customHeight="1">
      <c r="A1168" s="1">
        <v>13.0</v>
      </c>
      <c r="B1168" s="1">
        <v>1.35028008E13</v>
      </c>
      <c r="C1168" s="1" t="s">
        <v>1181</v>
      </c>
      <c r="D1168" s="1">
        <v>1600780.0</v>
      </c>
      <c r="E1168" s="1">
        <v>17.0</v>
      </c>
      <c r="F1168" s="1">
        <v>8630.0</v>
      </c>
      <c r="G1168" s="1">
        <v>1835.0</v>
      </c>
      <c r="H1168" s="1">
        <v>2108.0</v>
      </c>
      <c r="K1168" s="1">
        <f t="shared" si="1"/>
        <v>3943</v>
      </c>
    </row>
    <row r="1169" ht="15.75" customHeight="1">
      <c r="A1169" s="1">
        <v>44.0</v>
      </c>
      <c r="B1169" s="1">
        <v>4.45220201E13</v>
      </c>
      <c r="C1169" s="1" t="s">
        <v>1182</v>
      </c>
      <c r="D1169" s="1">
        <v>4800162.0</v>
      </c>
      <c r="E1169" s="1">
        <v>17.0</v>
      </c>
      <c r="F1169" s="1">
        <v>8628.0</v>
      </c>
      <c r="G1169" s="1">
        <v>364.0</v>
      </c>
      <c r="H1169" s="1">
        <v>773.0</v>
      </c>
      <c r="K1169" s="1">
        <f t="shared" si="1"/>
        <v>1137</v>
      </c>
    </row>
    <row r="1170" ht="15.75" customHeight="1">
      <c r="A1170" s="1">
        <v>50.0</v>
      </c>
      <c r="B1170" s="1">
        <v>5.05037601E13</v>
      </c>
      <c r="C1170" s="1" t="s">
        <v>1183</v>
      </c>
      <c r="D1170" s="1">
        <v>5515900.0</v>
      </c>
      <c r="E1170" s="1">
        <v>17.0</v>
      </c>
      <c r="F1170" s="1">
        <v>8607.0</v>
      </c>
      <c r="G1170" s="1">
        <v>1724.0</v>
      </c>
      <c r="H1170" s="1">
        <v>2673.0</v>
      </c>
      <c r="K1170" s="1">
        <f t="shared" si="1"/>
        <v>4397</v>
      </c>
    </row>
    <row r="1171" ht="15.75" customHeight="1">
      <c r="A1171" s="1">
        <v>16.0</v>
      </c>
      <c r="B1171" s="1">
        <v>1.65090401E13</v>
      </c>
      <c r="C1171" s="1" t="s">
        <v>1184</v>
      </c>
      <c r="D1171" s="1">
        <v>1999015.0</v>
      </c>
      <c r="E1171" s="1">
        <v>17.0</v>
      </c>
      <c r="F1171" s="1">
        <v>8602.0</v>
      </c>
      <c r="G1171" s="1">
        <v>0.0</v>
      </c>
      <c r="H1171" s="1">
        <v>0.0</v>
      </c>
      <c r="K1171" s="1">
        <f t="shared" si="1"/>
        <v>0</v>
      </c>
    </row>
    <row r="1172" ht="15.75" customHeight="1">
      <c r="A1172" s="1">
        <v>5.0</v>
      </c>
      <c r="B1172" s="1">
        <v>5.5019091E12</v>
      </c>
      <c r="C1172" s="1" t="s">
        <v>1185</v>
      </c>
      <c r="D1172" s="1">
        <v>635700.0</v>
      </c>
      <c r="E1172" s="1">
        <v>17.0</v>
      </c>
      <c r="F1172" s="1">
        <v>8591.0</v>
      </c>
      <c r="G1172" s="1">
        <v>1209.0</v>
      </c>
      <c r="H1172" s="1">
        <v>1514.0</v>
      </c>
      <c r="K1172" s="1">
        <f t="shared" si="1"/>
        <v>2723</v>
      </c>
    </row>
    <row r="1173" ht="15.75" customHeight="1">
      <c r="A1173" s="1">
        <v>4.0</v>
      </c>
      <c r="B1173" s="1">
        <v>4.5046006E12</v>
      </c>
      <c r="C1173" s="1" t="s">
        <v>1186</v>
      </c>
      <c r="D1173" s="1">
        <v>513110.0</v>
      </c>
      <c r="E1173" s="1">
        <v>17.0</v>
      </c>
      <c r="F1173" s="1">
        <v>8583.0</v>
      </c>
      <c r="G1173" s="1">
        <v>2269.0</v>
      </c>
      <c r="H1173" s="1">
        <v>1918.0</v>
      </c>
      <c r="K1173" s="1">
        <f t="shared" si="1"/>
        <v>4187</v>
      </c>
    </row>
    <row r="1174" ht="15.75" customHeight="1">
      <c r="A1174" s="1">
        <v>51.0</v>
      </c>
      <c r="B1174" s="1">
        <v>5.15007008E13</v>
      </c>
      <c r="C1174" s="1" t="s">
        <v>1187</v>
      </c>
      <c r="D1174" s="1">
        <v>5602820.0</v>
      </c>
      <c r="E1174" s="1">
        <v>17.0</v>
      </c>
      <c r="F1174" s="1">
        <v>8582.0</v>
      </c>
      <c r="G1174" s="1">
        <v>485.0</v>
      </c>
      <c r="H1174" s="1">
        <v>292.0</v>
      </c>
      <c r="K1174" s="1">
        <f t="shared" si="1"/>
        <v>777</v>
      </c>
    </row>
    <row r="1175" ht="15.75" customHeight="1">
      <c r="A1175" s="1">
        <v>15.0</v>
      </c>
      <c r="B1175" s="1">
        <v>1.55045006E13</v>
      </c>
      <c r="C1175" s="1" t="s">
        <v>1188</v>
      </c>
      <c r="D1175" s="1">
        <v>1802880.0</v>
      </c>
      <c r="E1175" s="1">
        <v>17.0</v>
      </c>
      <c r="F1175" s="1">
        <v>8569.0</v>
      </c>
      <c r="G1175" s="1">
        <v>3241.0</v>
      </c>
      <c r="H1175" s="1">
        <v>2936.0</v>
      </c>
      <c r="K1175" s="1">
        <f t="shared" si="1"/>
        <v>6177</v>
      </c>
    </row>
    <row r="1176" ht="15.75" customHeight="1">
      <c r="A1176" s="1">
        <v>41.0</v>
      </c>
      <c r="B1176" s="1">
        <v>4.15030001E13</v>
      </c>
      <c r="C1176" s="1" t="s">
        <v>1189</v>
      </c>
      <c r="D1176" s="1">
        <v>4502640.0</v>
      </c>
      <c r="E1176" s="1">
        <v>17.0</v>
      </c>
      <c r="F1176" s="1">
        <v>8565.0</v>
      </c>
      <c r="G1176" s="1">
        <v>1399.0</v>
      </c>
      <c r="H1176" s="1">
        <v>2520.0</v>
      </c>
      <c r="K1176" s="1">
        <f t="shared" si="1"/>
        <v>3919</v>
      </c>
    </row>
    <row r="1177" ht="15.75" customHeight="1">
      <c r="A1177" s="1">
        <v>33.0</v>
      </c>
      <c r="B1177" s="1">
        <v>3.35052032E13</v>
      </c>
      <c r="C1177" s="1" t="s">
        <v>1190</v>
      </c>
      <c r="D1177" s="1">
        <v>3618690.0</v>
      </c>
      <c r="E1177" s="1">
        <v>17.0</v>
      </c>
      <c r="F1177" s="1">
        <v>8557.0</v>
      </c>
      <c r="G1177" s="1">
        <v>1793.0</v>
      </c>
      <c r="H1177" s="1">
        <v>2918.0</v>
      </c>
      <c r="K1177" s="1">
        <f t="shared" si="1"/>
        <v>4711</v>
      </c>
    </row>
    <row r="1178" ht="15.75" customHeight="1">
      <c r="A1178" s="1">
        <v>17.0</v>
      </c>
      <c r="B1178" s="1">
        <v>1.75078014E13</v>
      </c>
      <c r="C1178" s="1" t="s">
        <v>1191</v>
      </c>
      <c r="D1178" s="1">
        <v>2007620.0</v>
      </c>
      <c r="E1178" s="1">
        <v>17.0</v>
      </c>
      <c r="F1178" s="1">
        <v>8545.0</v>
      </c>
      <c r="G1178" s="1">
        <v>1741.0</v>
      </c>
      <c r="H1178" s="1">
        <v>1933.0</v>
      </c>
      <c r="K1178" s="1">
        <f t="shared" si="1"/>
        <v>3674</v>
      </c>
    </row>
    <row r="1179" ht="15.75" customHeight="1">
      <c r="A1179" s="1">
        <v>17.0</v>
      </c>
      <c r="B1179" s="1">
        <v>1.75029004E13</v>
      </c>
      <c r="C1179" s="1" t="s">
        <v>1192</v>
      </c>
      <c r="D1179" s="1">
        <v>2005580.0</v>
      </c>
      <c r="E1179" s="1">
        <v>17.0</v>
      </c>
      <c r="F1179" s="1">
        <v>8544.0</v>
      </c>
      <c r="G1179" s="1">
        <v>2073.0</v>
      </c>
      <c r="H1179" s="1">
        <v>3696.0</v>
      </c>
      <c r="K1179" s="1">
        <f t="shared" si="1"/>
        <v>5769</v>
      </c>
    </row>
    <row r="1180" ht="15.75" customHeight="1">
      <c r="A1180" s="1">
        <v>7.0</v>
      </c>
      <c r="B1180" s="1">
        <v>7.2001004301E12</v>
      </c>
      <c r="C1180" s="1" t="s">
        <v>1193</v>
      </c>
      <c r="D1180" s="1">
        <v>903090.0</v>
      </c>
      <c r="E1180" s="1">
        <v>17.0</v>
      </c>
      <c r="F1180" s="1">
        <v>8541.0</v>
      </c>
      <c r="G1180" s="1">
        <v>2349.0</v>
      </c>
      <c r="H1180" s="1">
        <v>2918.0</v>
      </c>
      <c r="K1180" s="1">
        <f t="shared" si="1"/>
        <v>5267</v>
      </c>
    </row>
    <row r="1181" ht="15.75" customHeight="1">
      <c r="A1181" s="1">
        <v>14.0</v>
      </c>
      <c r="B1181" s="1">
        <v>1.45001014E13</v>
      </c>
      <c r="C1181" s="1" t="s">
        <v>1194</v>
      </c>
      <c r="D1181" s="1">
        <v>1733000.0</v>
      </c>
      <c r="E1181" s="1">
        <v>17.0</v>
      </c>
      <c r="F1181" s="1">
        <v>8539.0</v>
      </c>
      <c r="G1181" s="1">
        <v>2278.0</v>
      </c>
      <c r="H1181" s="1">
        <v>2543.0</v>
      </c>
      <c r="K1181" s="1">
        <f t="shared" si="1"/>
        <v>4821</v>
      </c>
    </row>
    <row r="1182" ht="15.75" customHeight="1">
      <c r="A1182" s="1">
        <v>3.0</v>
      </c>
      <c r="B1182" s="1">
        <v>3.5015002E12</v>
      </c>
      <c r="C1182" s="1" t="s">
        <v>1195</v>
      </c>
      <c r="D1182" s="1">
        <v>405980.0</v>
      </c>
      <c r="E1182" s="1">
        <v>17.0</v>
      </c>
      <c r="F1182" s="1">
        <v>8536.0</v>
      </c>
      <c r="G1182" s="1">
        <v>576.0</v>
      </c>
      <c r="H1182" s="1">
        <v>805.0</v>
      </c>
      <c r="K1182" s="1">
        <f t="shared" si="1"/>
        <v>1381</v>
      </c>
    </row>
    <row r="1183" ht="15.75" customHeight="1">
      <c r="A1183" s="1">
        <v>36.0</v>
      </c>
      <c r="B1183" s="1">
        <v>3.65025016E13</v>
      </c>
      <c r="C1183" s="1" t="s">
        <v>1196</v>
      </c>
      <c r="D1183" s="1">
        <v>3904504.0</v>
      </c>
      <c r="E1183" s="1">
        <v>17.0</v>
      </c>
      <c r="F1183" s="1">
        <v>8524.0</v>
      </c>
      <c r="G1183" s="1">
        <v>2153.0</v>
      </c>
      <c r="H1183" s="1">
        <v>3244.0</v>
      </c>
      <c r="K1183" s="1">
        <f t="shared" si="1"/>
        <v>5397</v>
      </c>
    </row>
    <row r="1184" ht="15.75" customHeight="1">
      <c r="A1184" s="1">
        <v>50.0</v>
      </c>
      <c r="B1184" s="1">
        <v>5.05018601E13</v>
      </c>
      <c r="C1184" s="1" t="s">
        <v>1197</v>
      </c>
      <c r="D1184" s="1">
        <v>5504050.0</v>
      </c>
      <c r="E1184" s="1">
        <v>17.0</v>
      </c>
      <c r="F1184" s="1">
        <v>8512.0</v>
      </c>
      <c r="G1184" s="1">
        <v>1741.0</v>
      </c>
      <c r="H1184" s="1">
        <v>2149.0</v>
      </c>
      <c r="K1184" s="1">
        <f t="shared" si="1"/>
        <v>3890</v>
      </c>
    </row>
    <row r="1185" ht="15.75" customHeight="1">
      <c r="A1185" s="1">
        <v>14.0</v>
      </c>
      <c r="B1185" s="1">
        <v>1.45022053E13</v>
      </c>
      <c r="C1185" s="1" t="s">
        <v>1198</v>
      </c>
      <c r="D1185" s="1">
        <v>1742180.0</v>
      </c>
      <c r="E1185" s="1">
        <v>17.0</v>
      </c>
      <c r="F1185" s="1">
        <v>8503.0</v>
      </c>
      <c r="G1185" s="1">
        <v>1446.0</v>
      </c>
      <c r="H1185" s="1">
        <v>1519.0</v>
      </c>
      <c r="K1185" s="1">
        <f t="shared" si="1"/>
        <v>2965</v>
      </c>
    </row>
    <row r="1186" ht="15.75" customHeight="1">
      <c r="A1186" s="1">
        <v>44.0</v>
      </c>
      <c r="B1186" s="1">
        <v>4.45091017E13</v>
      </c>
      <c r="C1186" s="1" t="s">
        <v>1199</v>
      </c>
      <c r="D1186" s="1">
        <v>4840080.0</v>
      </c>
      <c r="E1186" s="1">
        <v>17.0</v>
      </c>
      <c r="F1186" s="1">
        <v>8489.0</v>
      </c>
      <c r="G1186" s="1">
        <v>1690.0</v>
      </c>
      <c r="H1186" s="1">
        <v>3246.0</v>
      </c>
      <c r="K1186" s="1">
        <f t="shared" si="1"/>
        <v>4936</v>
      </c>
    </row>
    <row r="1187" ht="15.75" customHeight="1">
      <c r="A1187" s="1">
        <v>44.0</v>
      </c>
      <c r="B1187" s="1">
        <v>4.45105004E13</v>
      </c>
      <c r="C1187" s="1" t="s">
        <v>1200</v>
      </c>
      <c r="D1187" s="1">
        <v>4838970.0</v>
      </c>
      <c r="E1187" s="1">
        <v>17.0</v>
      </c>
      <c r="F1187" s="1">
        <v>8486.0</v>
      </c>
      <c r="G1187" s="1">
        <v>1830.0</v>
      </c>
      <c r="H1187" s="1">
        <v>3474.0</v>
      </c>
      <c r="K1187" s="1">
        <f t="shared" si="1"/>
        <v>5304</v>
      </c>
    </row>
    <row r="1188" ht="15.75" customHeight="1">
      <c r="A1188" s="1">
        <v>5.0</v>
      </c>
      <c r="B1188" s="1">
        <v>5.5001033E12</v>
      </c>
      <c r="C1188" s="1" t="s">
        <v>1201</v>
      </c>
      <c r="D1188" s="1">
        <v>634680.0</v>
      </c>
      <c r="E1188" s="1">
        <v>17.0</v>
      </c>
      <c r="F1188" s="1">
        <v>8475.0</v>
      </c>
      <c r="G1188" s="1">
        <v>1731.0</v>
      </c>
      <c r="H1188" s="1">
        <v>2808.0</v>
      </c>
      <c r="K1188" s="1">
        <f t="shared" si="1"/>
        <v>4539</v>
      </c>
    </row>
    <row r="1189" ht="15.75" customHeight="1">
      <c r="A1189" s="1">
        <v>5.0</v>
      </c>
      <c r="B1189" s="1">
        <v>5.5033006E12</v>
      </c>
      <c r="C1189" s="1" t="s">
        <v>1202</v>
      </c>
      <c r="D1189" s="1">
        <v>604290.0</v>
      </c>
      <c r="E1189" s="1">
        <v>17.0</v>
      </c>
      <c r="F1189" s="1">
        <v>8475.0</v>
      </c>
      <c r="G1189" s="1">
        <v>1082.0</v>
      </c>
      <c r="H1189" s="1">
        <v>3504.0</v>
      </c>
      <c r="K1189" s="1">
        <f t="shared" si="1"/>
        <v>4586</v>
      </c>
    </row>
    <row r="1190" ht="15.75" customHeight="1">
      <c r="A1190" s="1">
        <v>14.0</v>
      </c>
      <c r="B1190" s="1">
        <v>1.45049402E13</v>
      </c>
      <c r="C1190" s="1" t="s">
        <v>1203</v>
      </c>
      <c r="D1190" s="1">
        <v>1700059.0</v>
      </c>
      <c r="E1190" s="1">
        <v>17.0</v>
      </c>
      <c r="F1190" s="1">
        <v>8445.0</v>
      </c>
      <c r="G1190" s="1">
        <v>0.0</v>
      </c>
      <c r="H1190" s="1">
        <v>193.0</v>
      </c>
      <c r="K1190" s="1">
        <f t="shared" si="1"/>
        <v>193</v>
      </c>
    </row>
    <row r="1191" ht="15.75" customHeight="1">
      <c r="A1191" s="1">
        <v>25.0</v>
      </c>
      <c r="B1191" s="1">
        <v>2.55053101E13</v>
      </c>
      <c r="C1191" s="1" t="s">
        <v>1204</v>
      </c>
      <c r="D1191" s="1">
        <v>2800189.0</v>
      </c>
      <c r="E1191" s="1">
        <v>17.0</v>
      </c>
      <c r="F1191" s="1">
        <v>8444.0</v>
      </c>
      <c r="G1191" s="1">
        <v>2620.0</v>
      </c>
      <c r="H1191" s="1">
        <v>2503.0</v>
      </c>
      <c r="K1191" s="1">
        <f t="shared" si="1"/>
        <v>5123</v>
      </c>
    </row>
    <row r="1192" ht="15.75" customHeight="1">
      <c r="A1192" s="1">
        <v>5.0</v>
      </c>
      <c r="B1192" s="1">
        <v>5.505703E12</v>
      </c>
      <c r="C1192" s="1" t="s">
        <v>1205</v>
      </c>
      <c r="D1192" s="1">
        <v>643080.0</v>
      </c>
      <c r="E1192" s="1">
        <v>17.0</v>
      </c>
      <c r="F1192" s="1">
        <v>8440.0</v>
      </c>
      <c r="G1192" s="1">
        <v>1311.0</v>
      </c>
      <c r="H1192" s="1">
        <v>3739.0</v>
      </c>
      <c r="K1192" s="1">
        <f t="shared" si="1"/>
        <v>5050</v>
      </c>
    </row>
    <row r="1193" ht="15.75" customHeight="1">
      <c r="A1193" s="1">
        <v>23.0</v>
      </c>
      <c r="B1193" s="1">
        <v>2.3501101E13</v>
      </c>
      <c r="C1193" s="1" t="s">
        <v>1206</v>
      </c>
      <c r="D1193" s="1">
        <v>2604830.0</v>
      </c>
      <c r="E1193" s="1">
        <v>17.0</v>
      </c>
      <c r="F1193" s="1">
        <v>8438.0</v>
      </c>
      <c r="G1193" s="1">
        <v>5122.0</v>
      </c>
      <c r="H1193" s="1">
        <v>1806.0</v>
      </c>
      <c r="K1193" s="1">
        <f t="shared" si="1"/>
        <v>6928</v>
      </c>
    </row>
    <row r="1194" ht="15.75" customHeight="1">
      <c r="A1194" s="1">
        <v>44.0</v>
      </c>
      <c r="B1194" s="1">
        <v>4.45246005E13</v>
      </c>
      <c r="C1194" s="1" t="s">
        <v>1207</v>
      </c>
      <c r="D1194" s="1">
        <v>4820600.0</v>
      </c>
      <c r="E1194" s="1">
        <v>17.0</v>
      </c>
      <c r="F1194" s="1">
        <v>8435.0</v>
      </c>
      <c r="G1194" s="1">
        <v>1485.0</v>
      </c>
      <c r="H1194" s="1">
        <v>3435.0</v>
      </c>
      <c r="K1194" s="1">
        <f t="shared" si="1"/>
        <v>4920</v>
      </c>
    </row>
    <row r="1195" ht="15.75" customHeight="1">
      <c r="A1195" s="1">
        <v>3.0</v>
      </c>
      <c r="B1195" s="1">
        <v>3.5014004E12</v>
      </c>
      <c r="C1195" s="1" t="s">
        <v>1208</v>
      </c>
      <c r="D1195" s="1">
        <v>402400.0</v>
      </c>
      <c r="E1195" s="1">
        <v>17.0</v>
      </c>
      <c r="F1195" s="1">
        <v>8423.0</v>
      </c>
      <c r="G1195" s="1">
        <v>2323.0</v>
      </c>
      <c r="H1195" s="1">
        <v>2870.0</v>
      </c>
      <c r="K1195" s="1">
        <f t="shared" si="1"/>
        <v>5193</v>
      </c>
    </row>
    <row r="1196" ht="15.75" customHeight="1">
      <c r="A1196" s="1">
        <v>25.0</v>
      </c>
      <c r="B1196" s="1">
        <v>2.55055001E13</v>
      </c>
      <c r="C1196" s="1" t="s">
        <v>1209</v>
      </c>
      <c r="D1196" s="1">
        <v>2803630.0</v>
      </c>
      <c r="E1196" s="1">
        <v>17.0</v>
      </c>
      <c r="F1196" s="1">
        <v>8415.0</v>
      </c>
      <c r="G1196" s="1">
        <v>1588.0</v>
      </c>
      <c r="H1196" s="1">
        <v>2196.0</v>
      </c>
      <c r="K1196" s="1">
        <f t="shared" si="1"/>
        <v>3784</v>
      </c>
    </row>
    <row r="1197" ht="15.75" customHeight="1">
      <c r="A1197" s="1">
        <v>1.0</v>
      </c>
      <c r="B1197" s="1">
        <v>1.5028003E12</v>
      </c>
      <c r="C1197" s="1" t="s">
        <v>1210</v>
      </c>
      <c r="D1197" s="1">
        <v>101620.0</v>
      </c>
      <c r="E1197" s="1">
        <v>17.0</v>
      </c>
      <c r="F1197" s="1">
        <v>8406.0</v>
      </c>
      <c r="G1197" s="1">
        <v>2366.0</v>
      </c>
      <c r="H1197" s="1">
        <v>2462.0</v>
      </c>
      <c r="K1197" s="1">
        <f t="shared" si="1"/>
        <v>4828</v>
      </c>
    </row>
    <row r="1198" ht="15.75" customHeight="1">
      <c r="A1198" s="1">
        <v>21.0</v>
      </c>
      <c r="B1198" s="1">
        <v>2.11024023301E13</v>
      </c>
      <c r="C1198" s="1" t="s">
        <v>1211</v>
      </c>
      <c r="D1198" s="1">
        <v>2400720.0</v>
      </c>
      <c r="E1198" s="1">
        <v>17.0</v>
      </c>
      <c r="F1198" s="1">
        <v>8398.0</v>
      </c>
      <c r="G1198" s="1">
        <v>1863.0</v>
      </c>
      <c r="H1198" s="1">
        <v>1784.0</v>
      </c>
      <c r="K1198" s="1">
        <f t="shared" si="1"/>
        <v>3647</v>
      </c>
    </row>
    <row r="1199" ht="15.75" customHeight="1">
      <c r="A1199" s="1">
        <v>23.0</v>
      </c>
      <c r="B1199" s="1">
        <v>2.35041501E13</v>
      </c>
      <c r="C1199" s="1" t="s">
        <v>1212</v>
      </c>
      <c r="D1199" s="1">
        <v>2620340.0</v>
      </c>
      <c r="E1199" s="1">
        <v>17.0</v>
      </c>
      <c r="F1199" s="1">
        <v>8378.0</v>
      </c>
      <c r="G1199" s="1">
        <v>2235.0</v>
      </c>
      <c r="H1199" s="1">
        <v>3630.0</v>
      </c>
      <c r="K1199" s="1">
        <f t="shared" si="1"/>
        <v>5865</v>
      </c>
    </row>
    <row r="1200" ht="15.75" customHeight="1">
      <c r="A1200" s="1">
        <v>28.0</v>
      </c>
      <c r="B1200" s="1">
        <v>2.8508701E13</v>
      </c>
      <c r="C1200" s="1" t="s">
        <v>1213</v>
      </c>
      <c r="D1200" s="1">
        <v>3119560.0</v>
      </c>
      <c r="E1200" s="1">
        <v>17.0</v>
      </c>
      <c r="F1200" s="1">
        <v>8378.0</v>
      </c>
      <c r="G1200" s="1">
        <v>594.0</v>
      </c>
      <c r="H1200" s="1">
        <v>248.0</v>
      </c>
      <c r="K1200" s="1">
        <f t="shared" si="1"/>
        <v>842</v>
      </c>
    </row>
    <row r="1201" ht="15.75" customHeight="1">
      <c r="A1201" s="1">
        <v>48.0</v>
      </c>
      <c r="B1201" s="1">
        <v>4.85037001E13</v>
      </c>
      <c r="C1201" s="1" t="s">
        <v>1214</v>
      </c>
      <c r="D1201" s="1">
        <v>5300420.0</v>
      </c>
      <c r="E1201" s="1">
        <v>17.0</v>
      </c>
      <c r="F1201" s="1">
        <v>8356.0</v>
      </c>
      <c r="G1201" s="1">
        <v>2199.0</v>
      </c>
      <c r="H1201" s="1">
        <v>2270.0</v>
      </c>
      <c r="K1201" s="1">
        <f t="shared" si="1"/>
        <v>4469</v>
      </c>
    </row>
    <row r="1202" ht="15.75" customHeight="1">
      <c r="A1202" s="1">
        <v>36.0</v>
      </c>
      <c r="B1202" s="1">
        <v>3.65031005E13</v>
      </c>
      <c r="C1202" s="1" t="s">
        <v>1215</v>
      </c>
      <c r="D1202" s="1">
        <v>3904736.0</v>
      </c>
      <c r="E1202" s="1">
        <v>17.0</v>
      </c>
      <c r="F1202" s="1">
        <v>8346.0</v>
      </c>
      <c r="G1202" s="1">
        <v>2756.0</v>
      </c>
      <c r="H1202" s="1">
        <v>2714.0</v>
      </c>
      <c r="K1202" s="1">
        <f t="shared" si="1"/>
        <v>5470</v>
      </c>
    </row>
    <row r="1203" ht="15.75" customHeight="1">
      <c r="A1203" s="1">
        <v>36.0</v>
      </c>
      <c r="B1203" s="1">
        <v>3.65009501E13</v>
      </c>
      <c r="C1203" s="1" t="s">
        <v>1216</v>
      </c>
      <c r="D1203" s="1">
        <v>3904611.0</v>
      </c>
      <c r="E1203" s="1">
        <v>17.0</v>
      </c>
      <c r="F1203" s="1">
        <v>8342.0</v>
      </c>
      <c r="G1203" s="1">
        <v>1881.0</v>
      </c>
      <c r="H1203" s="1">
        <v>1674.0</v>
      </c>
      <c r="K1203" s="1">
        <f t="shared" si="1"/>
        <v>3555</v>
      </c>
    </row>
    <row r="1204" ht="15.75" customHeight="1">
      <c r="A1204" s="1">
        <v>5.0</v>
      </c>
      <c r="B1204" s="1">
        <v>5.5030025E12</v>
      </c>
      <c r="C1204" s="1" t="s">
        <v>1217</v>
      </c>
      <c r="D1204" s="1">
        <v>623430.0</v>
      </c>
      <c r="E1204" s="1">
        <v>17.0</v>
      </c>
      <c r="F1204" s="1">
        <v>8330.0</v>
      </c>
      <c r="G1204" s="1">
        <v>1915.0</v>
      </c>
      <c r="H1204" s="1">
        <v>3910.0</v>
      </c>
      <c r="K1204" s="1">
        <f t="shared" si="1"/>
        <v>5825</v>
      </c>
    </row>
    <row r="1205" ht="15.75" customHeight="1">
      <c r="A1205" s="1">
        <v>29.0</v>
      </c>
      <c r="B1205" s="1">
        <v>2.95012001E13</v>
      </c>
      <c r="C1205" s="1" t="s">
        <v>1218</v>
      </c>
      <c r="D1205" s="1">
        <v>3200360.0</v>
      </c>
      <c r="E1205" s="1">
        <v>17.0</v>
      </c>
      <c r="F1205" s="1">
        <v>8323.0</v>
      </c>
      <c r="G1205" s="1">
        <v>1521.0</v>
      </c>
      <c r="H1205" s="1">
        <v>2418.0</v>
      </c>
      <c r="K1205" s="1">
        <f t="shared" si="1"/>
        <v>3939</v>
      </c>
    </row>
    <row r="1206" ht="15.75" customHeight="1">
      <c r="A1206" s="1">
        <v>25.0</v>
      </c>
      <c r="B1206" s="1">
        <v>2.55014001E13</v>
      </c>
      <c r="C1206" s="1" t="s">
        <v>1219</v>
      </c>
      <c r="D1206" s="1">
        <v>2801050.0</v>
      </c>
      <c r="E1206" s="1">
        <v>17.0</v>
      </c>
      <c r="F1206" s="1">
        <v>8319.0</v>
      </c>
      <c r="G1206" s="1">
        <v>2469.0</v>
      </c>
      <c r="H1206" s="1">
        <v>2004.0</v>
      </c>
      <c r="K1206" s="1">
        <f t="shared" si="1"/>
        <v>4473</v>
      </c>
    </row>
    <row r="1207" ht="15.75" customHeight="1">
      <c r="A1207" s="1">
        <v>34.0</v>
      </c>
      <c r="B1207" s="1">
        <v>3.41044044301E13</v>
      </c>
      <c r="C1207" s="1" t="s">
        <v>1220</v>
      </c>
      <c r="D1207" s="1">
        <v>3702040.0</v>
      </c>
      <c r="E1207" s="1">
        <v>17.0</v>
      </c>
      <c r="F1207" s="1">
        <v>8319.0</v>
      </c>
      <c r="G1207" s="1">
        <v>2138.0</v>
      </c>
      <c r="H1207" s="1">
        <v>2583.0</v>
      </c>
      <c r="K1207" s="1">
        <f t="shared" si="1"/>
        <v>4721</v>
      </c>
    </row>
    <row r="1208" ht="15.75" customHeight="1">
      <c r="A1208" s="1">
        <v>5.0</v>
      </c>
      <c r="B1208" s="1">
        <v>5.500103E12</v>
      </c>
      <c r="C1208" s="1" t="s">
        <v>1221</v>
      </c>
      <c r="D1208" s="1">
        <v>600020.0</v>
      </c>
      <c r="E1208" s="1">
        <v>17.0</v>
      </c>
      <c r="F1208" s="1">
        <v>8303.0</v>
      </c>
      <c r="G1208" s="1">
        <v>291.0</v>
      </c>
      <c r="H1208" s="1">
        <v>591.0</v>
      </c>
      <c r="K1208" s="1">
        <f t="shared" si="1"/>
        <v>882</v>
      </c>
    </row>
    <row r="1209" ht="15.75" customHeight="1">
      <c r="A1209" s="1">
        <v>5.0</v>
      </c>
      <c r="B1209" s="1">
        <v>5.5036055E12</v>
      </c>
      <c r="C1209" s="1" t="s">
        <v>1222</v>
      </c>
      <c r="D1209" s="1">
        <v>600016.0</v>
      </c>
      <c r="E1209" s="1">
        <v>17.0</v>
      </c>
      <c r="F1209" s="1">
        <v>8301.0</v>
      </c>
      <c r="G1209" s="1">
        <v>1884.0</v>
      </c>
      <c r="H1209" s="1">
        <v>3309.0</v>
      </c>
      <c r="K1209" s="1">
        <f t="shared" si="1"/>
        <v>5193</v>
      </c>
    </row>
    <row r="1210" ht="15.75" customHeight="1">
      <c r="A1210" s="1">
        <v>18.0</v>
      </c>
      <c r="B1210" s="1">
        <v>1.85048001E13</v>
      </c>
      <c r="C1210" s="1" t="s">
        <v>1223</v>
      </c>
      <c r="D1210" s="1">
        <v>2102540.0</v>
      </c>
      <c r="E1210" s="1">
        <v>17.0</v>
      </c>
      <c r="F1210" s="1">
        <v>8301.0</v>
      </c>
      <c r="G1210" s="1">
        <v>2194.0</v>
      </c>
      <c r="H1210" s="1">
        <v>2700.0</v>
      </c>
      <c r="K1210" s="1">
        <f t="shared" si="1"/>
        <v>4894</v>
      </c>
    </row>
    <row r="1211" ht="15.75" customHeight="1">
      <c r="A1211" s="1">
        <v>11.0</v>
      </c>
      <c r="B1211" s="1">
        <v>1.15148001E13</v>
      </c>
      <c r="C1211" s="1" t="s">
        <v>1224</v>
      </c>
      <c r="D1211" s="1">
        <v>1305430.0</v>
      </c>
      <c r="E1211" s="1">
        <v>17.0</v>
      </c>
      <c r="F1211" s="1">
        <v>8292.0</v>
      </c>
      <c r="G1211" s="1">
        <v>2542.0</v>
      </c>
      <c r="H1211" s="1">
        <v>3493.0</v>
      </c>
      <c r="K1211" s="1">
        <f t="shared" si="1"/>
        <v>6035</v>
      </c>
    </row>
    <row r="1212" ht="15.75" customHeight="1">
      <c r="A1212" s="1">
        <v>18.0</v>
      </c>
      <c r="B1212" s="1">
        <v>1.85073002E13</v>
      </c>
      <c r="C1212" s="1" t="s">
        <v>1225</v>
      </c>
      <c r="D1212" s="1">
        <v>2104650.0</v>
      </c>
      <c r="E1212" s="1">
        <v>17.0</v>
      </c>
      <c r="F1212" s="1">
        <v>8288.0</v>
      </c>
      <c r="G1212" s="1">
        <v>1537.0</v>
      </c>
      <c r="H1212" s="1">
        <v>2234.0</v>
      </c>
      <c r="K1212" s="1">
        <f t="shared" si="1"/>
        <v>3771</v>
      </c>
    </row>
    <row r="1213" ht="15.75" customHeight="1">
      <c r="A1213" s="1">
        <v>4.0</v>
      </c>
      <c r="B1213" s="1">
        <v>4.5043001E12</v>
      </c>
      <c r="C1213" s="1" t="s">
        <v>1226</v>
      </c>
      <c r="D1213" s="1">
        <v>503750.0</v>
      </c>
      <c r="E1213" s="1">
        <v>17.0</v>
      </c>
      <c r="F1213" s="1">
        <v>8287.0</v>
      </c>
      <c r="G1213" s="1">
        <v>1208.0</v>
      </c>
      <c r="H1213" s="1">
        <v>2627.0</v>
      </c>
      <c r="K1213" s="1">
        <f t="shared" si="1"/>
        <v>3835</v>
      </c>
    </row>
    <row r="1214" ht="15.75" customHeight="1">
      <c r="A1214" s="1">
        <v>11.0</v>
      </c>
      <c r="B1214" s="1">
        <v>1.15056001E13</v>
      </c>
      <c r="C1214" s="1" t="s">
        <v>196</v>
      </c>
      <c r="D1214" s="1">
        <v>1302130.0</v>
      </c>
      <c r="E1214" s="1">
        <v>17.0</v>
      </c>
      <c r="F1214" s="1">
        <v>8269.0</v>
      </c>
      <c r="G1214" s="1">
        <v>1423.0</v>
      </c>
      <c r="H1214" s="1">
        <v>2783.0</v>
      </c>
      <c r="K1214" s="1">
        <f t="shared" si="1"/>
        <v>4206</v>
      </c>
    </row>
    <row r="1215" ht="15.75" customHeight="1">
      <c r="A1215" s="1">
        <v>13.0</v>
      </c>
      <c r="B1215" s="1">
        <v>1.35042011E13</v>
      </c>
      <c r="C1215" s="1" t="s">
        <v>1227</v>
      </c>
      <c r="D1215" s="1">
        <v>1603240.0</v>
      </c>
      <c r="E1215" s="1">
        <v>17.0</v>
      </c>
      <c r="F1215" s="1">
        <v>8263.0</v>
      </c>
      <c r="G1215" s="1">
        <v>2177.0</v>
      </c>
      <c r="H1215" s="1">
        <v>3506.0</v>
      </c>
      <c r="K1215" s="1">
        <f t="shared" si="1"/>
        <v>5683</v>
      </c>
    </row>
    <row r="1216" ht="15.75" customHeight="1">
      <c r="A1216" s="1">
        <v>25.0</v>
      </c>
      <c r="B1216" s="1">
        <v>2.55024001E13</v>
      </c>
      <c r="C1216" s="1" t="s">
        <v>1228</v>
      </c>
      <c r="D1216" s="1">
        <v>2800630.0</v>
      </c>
      <c r="E1216" s="1">
        <v>17.0</v>
      </c>
      <c r="F1216" s="1">
        <v>8250.0</v>
      </c>
      <c r="G1216" s="1">
        <v>2294.0</v>
      </c>
      <c r="H1216" s="1">
        <v>2740.0</v>
      </c>
      <c r="K1216" s="1">
        <f t="shared" si="1"/>
        <v>5034</v>
      </c>
    </row>
    <row r="1217" ht="15.75" customHeight="1">
      <c r="A1217" s="1">
        <v>33.0</v>
      </c>
      <c r="B1217" s="1">
        <v>3.35030005E13</v>
      </c>
      <c r="C1217" s="1" t="s">
        <v>1229</v>
      </c>
      <c r="D1217" s="1">
        <v>3611550.0</v>
      </c>
      <c r="E1217" s="1">
        <v>17.0</v>
      </c>
      <c r="F1217" s="1">
        <v>8250.0</v>
      </c>
      <c r="G1217" s="1">
        <v>1653.0</v>
      </c>
      <c r="H1217" s="1">
        <v>2607.0</v>
      </c>
      <c r="K1217" s="1">
        <f t="shared" si="1"/>
        <v>4260</v>
      </c>
    </row>
    <row r="1218" ht="15.75" customHeight="1">
      <c r="A1218" s="1">
        <v>23.0</v>
      </c>
      <c r="B1218" s="1">
        <v>2.35038022E13</v>
      </c>
      <c r="C1218" s="1" t="s">
        <v>1230</v>
      </c>
      <c r="D1218" s="1">
        <v>2619620.0</v>
      </c>
      <c r="E1218" s="1">
        <v>17.0</v>
      </c>
      <c r="F1218" s="1">
        <v>8249.0</v>
      </c>
      <c r="G1218" s="1">
        <v>0.0</v>
      </c>
      <c r="H1218" s="1">
        <v>3170.0</v>
      </c>
      <c r="K1218" s="1">
        <f t="shared" si="1"/>
        <v>3170</v>
      </c>
    </row>
    <row r="1219" ht="15.75" customHeight="1">
      <c r="A1219" s="1">
        <v>40.0</v>
      </c>
      <c r="B1219" s="1">
        <v>4.00000000103E13</v>
      </c>
      <c r="C1219" s="1" t="s">
        <v>1231</v>
      </c>
      <c r="D1219" s="1">
        <v>4400120.0</v>
      </c>
      <c r="E1219" s="1">
        <v>17.0</v>
      </c>
      <c r="F1219" s="1">
        <v>8240.0</v>
      </c>
      <c r="G1219" s="1">
        <v>2158.0</v>
      </c>
      <c r="H1219" s="1">
        <v>2564.0</v>
      </c>
      <c r="K1219" s="1">
        <f t="shared" si="1"/>
        <v>4722</v>
      </c>
    </row>
    <row r="1220" ht="15.75" customHeight="1">
      <c r="A1220" s="1">
        <v>6.0</v>
      </c>
      <c r="B1220" s="1">
        <v>6.5001004E12</v>
      </c>
      <c r="C1220" s="1" t="s">
        <v>1232</v>
      </c>
      <c r="D1220" s="1">
        <v>802580.0</v>
      </c>
      <c r="E1220" s="1">
        <v>17.0</v>
      </c>
      <c r="F1220" s="1">
        <v>8226.0</v>
      </c>
      <c r="G1220" s="1">
        <v>1332.0</v>
      </c>
      <c r="H1220" s="1">
        <v>3400.0</v>
      </c>
      <c r="K1220" s="1">
        <f t="shared" si="1"/>
        <v>4732</v>
      </c>
    </row>
    <row r="1221" ht="15.75" customHeight="1">
      <c r="A1221" s="1">
        <v>48.0</v>
      </c>
      <c r="B1221" s="1">
        <v>4.85004014E13</v>
      </c>
      <c r="C1221" s="1" t="s">
        <v>1233</v>
      </c>
      <c r="D1221" s="1">
        <v>5309660.0</v>
      </c>
      <c r="E1221" s="1">
        <v>17.0</v>
      </c>
      <c r="F1221" s="1">
        <v>8223.0</v>
      </c>
      <c r="G1221" s="1">
        <v>2363.0</v>
      </c>
      <c r="H1221" s="1">
        <v>2195.0</v>
      </c>
      <c r="K1221" s="1">
        <f t="shared" si="1"/>
        <v>4558</v>
      </c>
    </row>
    <row r="1222" ht="15.75" customHeight="1">
      <c r="A1222" s="1">
        <v>44.0</v>
      </c>
      <c r="B1222" s="1">
        <v>4.45236003E13</v>
      </c>
      <c r="C1222" s="1" t="s">
        <v>1234</v>
      </c>
      <c r="D1222" s="1">
        <v>4824030.0</v>
      </c>
      <c r="E1222" s="1">
        <v>17.0</v>
      </c>
      <c r="F1222" s="1">
        <v>8215.0</v>
      </c>
      <c r="G1222" s="1">
        <v>1552.0</v>
      </c>
      <c r="H1222" s="1">
        <v>3582.0</v>
      </c>
      <c r="K1222" s="1">
        <f t="shared" si="1"/>
        <v>5134</v>
      </c>
    </row>
    <row r="1223" ht="15.75" customHeight="1">
      <c r="A1223" s="1">
        <v>18.0</v>
      </c>
      <c r="B1223" s="1">
        <v>1.85118002E13</v>
      </c>
      <c r="C1223" s="1" t="s">
        <v>1235</v>
      </c>
      <c r="D1223" s="1">
        <v>2105880.0</v>
      </c>
      <c r="E1223" s="1">
        <v>17.0</v>
      </c>
      <c r="F1223" s="1">
        <v>8212.0</v>
      </c>
      <c r="G1223" s="1">
        <v>2244.0</v>
      </c>
      <c r="H1223" s="1">
        <v>3092.0</v>
      </c>
      <c r="K1223" s="1">
        <f t="shared" si="1"/>
        <v>5336</v>
      </c>
    </row>
    <row r="1224" ht="15.75" customHeight="1">
      <c r="A1224" s="1">
        <v>36.0</v>
      </c>
      <c r="B1224" s="1">
        <v>3.65009202E13</v>
      </c>
      <c r="C1224" s="1" t="s">
        <v>1236</v>
      </c>
      <c r="D1224" s="1">
        <v>3904608.0</v>
      </c>
      <c r="E1224" s="1">
        <v>17.0</v>
      </c>
      <c r="F1224" s="1">
        <v>8211.0</v>
      </c>
      <c r="G1224" s="1">
        <v>0.0</v>
      </c>
      <c r="H1224" s="1">
        <v>0.0</v>
      </c>
      <c r="K1224" s="1">
        <f t="shared" si="1"/>
        <v>0</v>
      </c>
    </row>
    <row r="1225" ht="15.75" customHeight="1">
      <c r="A1225" s="1">
        <v>3.0</v>
      </c>
      <c r="B1225" s="1">
        <v>3.5007045E12</v>
      </c>
      <c r="C1225" s="1" t="s">
        <v>1237</v>
      </c>
      <c r="D1225" s="1">
        <v>408340.0</v>
      </c>
      <c r="E1225" s="1">
        <v>17.0</v>
      </c>
      <c r="F1225" s="1">
        <v>8208.0</v>
      </c>
      <c r="G1225" s="1">
        <v>2179.0</v>
      </c>
      <c r="H1225" s="1">
        <v>1162.0</v>
      </c>
      <c r="K1225" s="1">
        <f t="shared" si="1"/>
        <v>3341</v>
      </c>
    </row>
    <row r="1226" ht="15.75" customHeight="1">
      <c r="A1226" s="1">
        <v>5.0</v>
      </c>
      <c r="B1226" s="1">
        <v>5.5016002E12</v>
      </c>
      <c r="C1226" s="1" t="s">
        <v>1238</v>
      </c>
      <c r="D1226" s="1">
        <v>607980.0</v>
      </c>
      <c r="E1226" s="1">
        <v>17.0</v>
      </c>
      <c r="F1226" s="1">
        <v>8203.0</v>
      </c>
      <c r="G1226" s="1">
        <v>367.0</v>
      </c>
      <c r="H1226" s="1">
        <v>756.0</v>
      </c>
      <c r="K1226" s="1">
        <f t="shared" si="1"/>
        <v>1123</v>
      </c>
    </row>
    <row r="1227" ht="15.75" customHeight="1">
      <c r="A1227" s="1">
        <v>29.0</v>
      </c>
      <c r="B1227" s="1">
        <v>2.95013001E13</v>
      </c>
      <c r="C1227" s="1" t="s">
        <v>1239</v>
      </c>
      <c r="D1227" s="1">
        <v>3200390.0</v>
      </c>
      <c r="E1227" s="1">
        <v>17.0</v>
      </c>
      <c r="F1227" s="1">
        <v>8203.0</v>
      </c>
      <c r="G1227" s="1">
        <v>1467.0</v>
      </c>
      <c r="H1227" s="1">
        <v>83.0</v>
      </c>
      <c r="K1227" s="1">
        <f t="shared" si="1"/>
        <v>1550</v>
      </c>
    </row>
    <row r="1228" ht="15.75" customHeight="1">
      <c r="A1228" s="1">
        <v>1.0</v>
      </c>
      <c r="B1228" s="1">
        <v>1.5061003E12</v>
      </c>
      <c r="C1228" s="1" t="s">
        <v>1240</v>
      </c>
      <c r="D1228" s="1">
        <v>103180.0</v>
      </c>
      <c r="E1228" s="1">
        <v>17.0</v>
      </c>
      <c r="F1228" s="1">
        <v>8202.0</v>
      </c>
      <c r="G1228" s="1">
        <v>2303.0</v>
      </c>
      <c r="H1228" s="1">
        <v>3425.0</v>
      </c>
      <c r="K1228" s="1">
        <f t="shared" si="1"/>
        <v>5728</v>
      </c>
    </row>
    <row r="1229" ht="15.75" customHeight="1">
      <c r="A1229" s="1">
        <v>24.0</v>
      </c>
      <c r="B1229" s="1">
        <v>2.45019001E13</v>
      </c>
      <c r="C1229" s="1" t="s">
        <v>1241</v>
      </c>
      <c r="D1229" s="1">
        <v>2707290.0</v>
      </c>
      <c r="E1229" s="1">
        <v>17.0</v>
      </c>
      <c r="F1229" s="1">
        <v>8199.0</v>
      </c>
      <c r="G1229" s="1">
        <v>1476.0</v>
      </c>
      <c r="H1229" s="1">
        <v>3405.0</v>
      </c>
      <c r="K1229" s="1">
        <f t="shared" si="1"/>
        <v>4881</v>
      </c>
    </row>
    <row r="1230" ht="15.75" customHeight="1">
      <c r="A1230" s="1">
        <v>34.0</v>
      </c>
      <c r="B1230" s="1">
        <v>3.41068068301E13</v>
      </c>
      <c r="C1230" s="1" t="s">
        <v>1242</v>
      </c>
      <c r="D1230" s="1">
        <v>3700720.0</v>
      </c>
      <c r="E1230" s="1">
        <v>17.0</v>
      </c>
      <c r="F1230" s="1">
        <v>8197.0</v>
      </c>
      <c r="G1230" s="1">
        <v>1016.0</v>
      </c>
      <c r="H1230" s="1">
        <v>2185.0</v>
      </c>
      <c r="K1230" s="1">
        <f t="shared" si="1"/>
        <v>3201</v>
      </c>
    </row>
    <row r="1231" ht="15.75" customHeight="1">
      <c r="A1231" s="1">
        <v>50.0</v>
      </c>
      <c r="B1231" s="1">
        <v>5.05071602E13</v>
      </c>
      <c r="C1231" s="1" t="s">
        <v>1243</v>
      </c>
      <c r="D1231" s="1">
        <v>5511190.0</v>
      </c>
      <c r="E1231" s="1">
        <v>17.0</v>
      </c>
      <c r="F1231" s="1">
        <v>8195.0</v>
      </c>
      <c r="G1231" s="1">
        <v>1963.0</v>
      </c>
      <c r="H1231" s="1">
        <v>1928.0</v>
      </c>
      <c r="K1231" s="1">
        <f t="shared" si="1"/>
        <v>3891</v>
      </c>
    </row>
    <row r="1232" ht="15.75" customHeight="1">
      <c r="A1232" s="1">
        <v>48.0</v>
      </c>
      <c r="B1232" s="1">
        <v>4.85006002E13</v>
      </c>
      <c r="C1232" s="1" t="s">
        <v>1244</v>
      </c>
      <c r="D1232" s="1">
        <v>5300380.0</v>
      </c>
      <c r="E1232" s="1">
        <v>17.0</v>
      </c>
      <c r="F1232" s="1">
        <v>8191.0</v>
      </c>
      <c r="G1232" s="1">
        <v>1588.0</v>
      </c>
      <c r="H1232" s="1">
        <v>1735.0</v>
      </c>
      <c r="K1232" s="1">
        <f t="shared" si="1"/>
        <v>3323</v>
      </c>
    </row>
    <row r="1233" ht="15.75" customHeight="1">
      <c r="A1233" s="1">
        <v>14.0</v>
      </c>
      <c r="B1233" s="1">
        <v>1.45022201E13</v>
      </c>
      <c r="C1233" s="1" t="s">
        <v>1245</v>
      </c>
      <c r="D1233" s="1">
        <v>1700215.0</v>
      </c>
      <c r="E1233" s="1">
        <v>17.0</v>
      </c>
      <c r="F1233" s="1">
        <v>8172.0</v>
      </c>
      <c r="G1233" s="1">
        <v>0.0</v>
      </c>
      <c r="H1233" s="1">
        <v>114.0</v>
      </c>
      <c r="K1233" s="1">
        <f t="shared" si="1"/>
        <v>114</v>
      </c>
    </row>
    <row r="1234" ht="15.75" customHeight="1">
      <c r="A1234" s="1">
        <v>36.0</v>
      </c>
      <c r="B1234" s="1">
        <v>3.6500201E13</v>
      </c>
      <c r="C1234" s="1" t="s">
        <v>1246</v>
      </c>
      <c r="D1234" s="1">
        <v>3904422.0</v>
      </c>
      <c r="E1234" s="1">
        <v>17.0</v>
      </c>
      <c r="F1234" s="1">
        <v>8156.0</v>
      </c>
      <c r="G1234" s="1">
        <v>3393.0</v>
      </c>
      <c r="H1234" s="1">
        <v>2733.0</v>
      </c>
      <c r="K1234" s="1">
        <f t="shared" si="1"/>
        <v>6126</v>
      </c>
    </row>
    <row r="1235" ht="15.75" customHeight="1">
      <c r="A1235" s="1">
        <v>24.0</v>
      </c>
      <c r="B1235" s="1">
        <v>2.45082009E13</v>
      </c>
      <c r="C1235" s="1" t="s">
        <v>1247</v>
      </c>
      <c r="D1235" s="1">
        <v>2733810.0</v>
      </c>
      <c r="E1235" s="1">
        <v>17.0</v>
      </c>
      <c r="F1235" s="1">
        <v>8152.0</v>
      </c>
      <c r="G1235" s="1">
        <v>1029.0</v>
      </c>
      <c r="H1235" s="1">
        <v>2239.0</v>
      </c>
      <c r="K1235" s="1">
        <f t="shared" si="1"/>
        <v>3268</v>
      </c>
    </row>
    <row r="1236" ht="15.75" customHeight="1">
      <c r="A1236" s="1">
        <v>19.0</v>
      </c>
      <c r="B1236" s="1">
        <v>1.95020001E13</v>
      </c>
      <c r="C1236" s="1" t="s">
        <v>1248</v>
      </c>
      <c r="D1236" s="1">
        <v>2200630.0</v>
      </c>
      <c r="E1236" s="1">
        <v>17.0</v>
      </c>
      <c r="F1236" s="1">
        <v>8138.0</v>
      </c>
      <c r="G1236" s="1">
        <v>2224.0</v>
      </c>
      <c r="H1236" s="1">
        <v>3368.0</v>
      </c>
      <c r="K1236" s="1">
        <f t="shared" si="1"/>
        <v>5592</v>
      </c>
    </row>
    <row r="1237" ht="15.75" customHeight="1">
      <c r="A1237" s="1">
        <v>41.0</v>
      </c>
      <c r="B1237" s="1">
        <v>4.15042002E13</v>
      </c>
      <c r="C1237" s="1" t="s">
        <v>1249</v>
      </c>
      <c r="D1237" s="1">
        <v>4503510.0</v>
      </c>
      <c r="E1237" s="1">
        <v>17.0</v>
      </c>
      <c r="F1237" s="1">
        <v>8138.0</v>
      </c>
      <c r="G1237" s="1">
        <v>2228.0</v>
      </c>
      <c r="H1237" s="1">
        <v>3042.0</v>
      </c>
      <c r="K1237" s="1">
        <f t="shared" si="1"/>
        <v>5270</v>
      </c>
    </row>
    <row r="1238" ht="15.75" customHeight="1">
      <c r="A1238" s="1">
        <v>22.0</v>
      </c>
      <c r="B1238" s="1">
        <v>2.22007001301E13</v>
      </c>
      <c r="C1238" s="1" t="s">
        <v>1250</v>
      </c>
      <c r="D1238" s="1">
        <v>2503660.0</v>
      </c>
      <c r="E1238" s="1">
        <v>17.0</v>
      </c>
      <c r="F1238" s="1">
        <v>8126.0</v>
      </c>
      <c r="G1238" s="1">
        <v>2693.0</v>
      </c>
      <c r="H1238" s="1">
        <v>2435.0</v>
      </c>
      <c r="K1238" s="1">
        <f t="shared" si="1"/>
        <v>5128</v>
      </c>
    </row>
    <row r="1239" ht="15.75" customHeight="1">
      <c r="A1239" s="1">
        <v>34.0</v>
      </c>
      <c r="B1239" s="1">
        <v>3.41009009301E13</v>
      </c>
      <c r="C1239" s="1" t="s">
        <v>1251</v>
      </c>
      <c r="D1239" s="1">
        <v>3700390.0</v>
      </c>
      <c r="E1239" s="1">
        <v>17.0</v>
      </c>
      <c r="F1239" s="1">
        <v>8125.0</v>
      </c>
      <c r="G1239" s="1">
        <v>2364.0</v>
      </c>
      <c r="H1239" s="1">
        <v>3265.0</v>
      </c>
      <c r="K1239" s="1">
        <f t="shared" si="1"/>
        <v>5629</v>
      </c>
    </row>
    <row r="1240" ht="15.75" customHeight="1">
      <c r="A1240" s="1">
        <v>1.0</v>
      </c>
      <c r="B1240" s="1">
        <v>1.5011001E12</v>
      </c>
      <c r="C1240" s="1" t="s">
        <v>1252</v>
      </c>
      <c r="D1240" s="1">
        <v>100660.0</v>
      </c>
      <c r="E1240" s="1">
        <v>17.0</v>
      </c>
      <c r="F1240" s="1">
        <v>8118.0</v>
      </c>
      <c r="G1240" s="1">
        <v>2190.0</v>
      </c>
      <c r="H1240" s="1">
        <v>3337.0</v>
      </c>
      <c r="K1240" s="1">
        <f t="shared" si="1"/>
        <v>5527</v>
      </c>
    </row>
    <row r="1241" ht="15.75" customHeight="1">
      <c r="A1241" s="1">
        <v>37.0</v>
      </c>
      <c r="B1241" s="1">
        <v>3.75051012E13</v>
      </c>
      <c r="C1241" s="1" t="s">
        <v>1253</v>
      </c>
      <c r="D1241" s="1">
        <v>4020970.0</v>
      </c>
      <c r="E1241" s="1">
        <v>17.0</v>
      </c>
      <c r="F1241" s="1">
        <v>8118.0</v>
      </c>
      <c r="G1241" s="1">
        <v>2578.0</v>
      </c>
      <c r="H1241" s="1">
        <v>3262.0</v>
      </c>
      <c r="K1241" s="1">
        <f t="shared" si="1"/>
        <v>5840</v>
      </c>
    </row>
    <row r="1242" ht="15.75" customHeight="1">
      <c r="A1242" s="1">
        <v>43.0</v>
      </c>
      <c r="B1242" s="1">
        <v>4.31089089301E13</v>
      </c>
      <c r="C1242" s="1" t="s">
        <v>698</v>
      </c>
      <c r="D1242" s="1">
        <v>4704350.0</v>
      </c>
      <c r="E1242" s="1">
        <v>17.0</v>
      </c>
      <c r="F1242" s="1">
        <v>8112.0</v>
      </c>
      <c r="G1242" s="1">
        <v>1735.0</v>
      </c>
      <c r="H1242" s="1">
        <v>3729.0</v>
      </c>
      <c r="K1242" s="1">
        <f t="shared" si="1"/>
        <v>5464</v>
      </c>
    </row>
    <row r="1243" ht="15.75" customHeight="1">
      <c r="A1243" s="1">
        <v>39.0</v>
      </c>
      <c r="B1243" s="1">
        <v>3.95007002E13</v>
      </c>
      <c r="C1243" s="1" t="s">
        <v>1254</v>
      </c>
      <c r="D1243" s="1">
        <v>4202340.0</v>
      </c>
      <c r="E1243" s="1">
        <v>17.0</v>
      </c>
      <c r="F1243" s="1">
        <v>8096.0</v>
      </c>
      <c r="G1243" s="1">
        <v>2243.0</v>
      </c>
      <c r="H1243" s="1">
        <v>3365.0</v>
      </c>
      <c r="K1243" s="1">
        <f t="shared" si="1"/>
        <v>5608</v>
      </c>
    </row>
    <row r="1244" ht="15.75" customHeight="1">
      <c r="A1244" s="1">
        <v>5.0</v>
      </c>
      <c r="B1244" s="1">
        <v>5.1021021301E12</v>
      </c>
      <c r="C1244" s="1" t="s">
        <v>1255</v>
      </c>
      <c r="D1244" s="1">
        <v>691018.0</v>
      </c>
      <c r="E1244" s="1">
        <v>17.0</v>
      </c>
      <c r="F1244" s="1">
        <v>8095.0</v>
      </c>
      <c r="G1244" s="1">
        <v>262.0</v>
      </c>
      <c r="H1244" s="1">
        <v>19.0</v>
      </c>
      <c r="K1244" s="1">
        <f t="shared" si="1"/>
        <v>281</v>
      </c>
    </row>
    <row r="1245" ht="15.75" customHeight="1">
      <c r="A1245" s="1">
        <v>25.0</v>
      </c>
      <c r="B1245" s="1">
        <v>2.55024003E13</v>
      </c>
      <c r="C1245" s="1" t="s">
        <v>1256</v>
      </c>
      <c r="D1245" s="1">
        <v>2801710.0</v>
      </c>
      <c r="E1245" s="1">
        <v>17.0</v>
      </c>
      <c r="F1245" s="1">
        <v>8091.0</v>
      </c>
      <c r="G1245" s="1">
        <v>2760.0</v>
      </c>
      <c r="H1245" s="1">
        <v>2850.0</v>
      </c>
      <c r="K1245" s="1">
        <f t="shared" si="1"/>
        <v>5610</v>
      </c>
    </row>
    <row r="1246" ht="15.75" customHeight="1">
      <c r="A1246" s="1">
        <v>33.0</v>
      </c>
      <c r="B1246" s="1">
        <v>3.35052026E13</v>
      </c>
      <c r="C1246" s="1" t="s">
        <v>1257</v>
      </c>
      <c r="D1246" s="1">
        <v>3619230.0</v>
      </c>
      <c r="E1246" s="1">
        <v>17.0</v>
      </c>
      <c r="F1246" s="1">
        <v>8089.0</v>
      </c>
      <c r="G1246" s="1">
        <v>1064.0</v>
      </c>
      <c r="H1246" s="1">
        <v>3184.0</v>
      </c>
      <c r="K1246" s="1">
        <f t="shared" si="1"/>
        <v>4248</v>
      </c>
    </row>
    <row r="1247" ht="15.75" customHeight="1">
      <c r="A1247" s="1">
        <v>47.0</v>
      </c>
      <c r="B1247" s="1">
        <v>4.71072072301E13</v>
      </c>
      <c r="C1247" s="1" t="s">
        <v>1258</v>
      </c>
      <c r="D1247" s="1">
        <v>5102940.0</v>
      </c>
      <c r="E1247" s="1">
        <v>17.0</v>
      </c>
      <c r="F1247" s="1">
        <v>8087.0</v>
      </c>
      <c r="G1247" s="1">
        <v>1971.0</v>
      </c>
      <c r="H1247" s="1">
        <v>3305.0</v>
      </c>
      <c r="K1247" s="1">
        <f t="shared" si="1"/>
        <v>5276</v>
      </c>
    </row>
    <row r="1248" ht="15.75" customHeight="1">
      <c r="A1248" s="1">
        <v>3.0</v>
      </c>
      <c r="B1248" s="1">
        <v>3.5011002E12</v>
      </c>
      <c r="C1248" s="1" t="s">
        <v>1259</v>
      </c>
      <c r="D1248" s="1">
        <v>401710.0</v>
      </c>
      <c r="E1248" s="1">
        <v>17.0</v>
      </c>
      <c r="F1248" s="1">
        <v>8080.0</v>
      </c>
      <c r="G1248" s="1">
        <v>1986.0</v>
      </c>
      <c r="H1248" s="1">
        <v>3602.0</v>
      </c>
      <c r="K1248" s="1">
        <f t="shared" si="1"/>
        <v>5588</v>
      </c>
    </row>
    <row r="1249" ht="15.75" customHeight="1">
      <c r="A1249" s="1">
        <v>11.0</v>
      </c>
      <c r="B1249" s="1">
        <v>1.15064002E13</v>
      </c>
      <c r="C1249" s="1" t="s">
        <v>1260</v>
      </c>
      <c r="D1249" s="1">
        <v>1302430.0</v>
      </c>
      <c r="E1249" s="1">
        <v>17.0</v>
      </c>
      <c r="F1249" s="1">
        <v>8074.0</v>
      </c>
      <c r="G1249" s="1">
        <v>3025.0</v>
      </c>
      <c r="H1249" s="1">
        <v>2883.0</v>
      </c>
      <c r="K1249" s="1">
        <f t="shared" si="1"/>
        <v>5908</v>
      </c>
    </row>
    <row r="1250" ht="15.75" customHeight="1">
      <c r="A1250" s="1">
        <v>31.0</v>
      </c>
      <c r="B1250" s="1">
        <v>3.15011003E13</v>
      </c>
      <c r="C1250" s="1" t="s">
        <v>1261</v>
      </c>
      <c r="D1250" s="1">
        <v>3406540.0</v>
      </c>
      <c r="E1250" s="1">
        <v>17.0</v>
      </c>
      <c r="F1250" s="1">
        <v>8065.0</v>
      </c>
      <c r="G1250" s="1">
        <v>1725.0</v>
      </c>
      <c r="H1250" s="1">
        <v>2331.0</v>
      </c>
      <c r="K1250" s="1">
        <f t="shared" si="1"/>
        <v>4056</v>
      </c>
    </row>
    <row r="1251" ht="15.75" customHeight="1">
      <c r="A1251" s="1">
        <v>21.0</v>
      </c>
      <c r="B1251" s="1">
        <v>2.11006005301E13</v>
      </c>
      <c r="C1251" s="1" t="s">
        <v>1262</v>
      </c>
      <c r="D1251" s="1">
        <v>2400180.0</v>
      </c>
      <c r="E1251" s="1">
        <v>17.0</v>
      </c>
      <c r="F1251" s="1">
        <v>8062.0</v>
      </c>
      <c r="G1251" s="1">
        <v>1871.0</v>
      </c>
      <c r="H1251" s="1">
        <v>2605.0</v>
      </c>
      <c r="K1251" s="1">
        <f t="shared" si="1"/>
        <v>4476</v>
      </c>
    </row>
    <row r="1252" ht="15.75" customHeight="1">
      <c r="A1252" s="1">
        <v>15.0</v>
      </c>
      <c r="B1252" s="1">
        <v>1.55027008E13</v>
      </c>
      <c r="C1252" s="1" t="s">
        <v>1263</v>
      </c>
      <c r="D1252" s="1">
        <v>1806390.0</v>
      </c>
      <c r="E1252" s="1">
        <v>17.0</v>
      </c>
      <c r="F1252" s="1">
        <v>8059.0</v>
      </c>
      <c r="G1252" s="1">
        <v>2878.0</v>
      </c>
      <c r="H1252" s="1">
        <v>2282.0</v>
      </c>
      <c r="K1252" s="1">
        <f t="shared" si="1"/>
        <v>5160</v>
      </c>
    </row>
    <row r="1253" ht="15.75" customHeight="1">
      <c r="A1253" s="1">
        <v>11.0</v>
      </c>
      <c r="B1253" s="1">
        <v>1.15040002E13</v>
      </c>
      <c r="C1253" s="1" t="s">
        <v>1264</v>
      </c>
      <c r="D1253" s="1">
        <v>1301560.0</v>
      </c>
      <c r="E1253" s="1">
        <v>17.0</v>
      </c>
      <c r="F1253" s="1">
        <v>8044.0</v>
      </c>
      <c r="G1253" s="1">
        <v>3523.0</v>
      </c>
      <c r="H1253" s="1">
        <v>2694.0</v>
      </c>
      <c r="K1253" s="1">
        <f t="shared" si="1"/>
        <v>6217</v>
      </c>
    </row>
    <row r="1254" ht="15.75" customHeight="1">
      <c r="A1254" s="1">
        <v>43.0</v>
      </c>
      <c r="B1254" s="1">
        <v>4.31050050301E13</v>
      </c>
      <c r="C1254" s="1" t="s">
        <v>1265</v>
      </c>
      <c r="D1254" s="1">
        <v>4702340.0</v>
      </c>
      <c r="E1254" s="1">
        <v>17.0</v>
      </c>
      <c r="F1254" s="1">
        <v>8038.0</v>
      </c>
      <c r="G1254" s="1">
        <v>1965.0</v>
      </c>
      <c r="H1254" s="1">
        <v>3449.0</v>
      </c>
      <c r="K1254" s="1">
        <f t="shared" si="1"/>
        <v>5414</v>
      </c>
    </row>
    <row r="1255" ht="15.75" customHeight="1">
      <c r="A1255" s="1">
        <v>11.0</v>
      </c>
      <c r="B1255" s="1">
        <v>1.15051001E13</v>
      </c>
      <c r="C1255" s="1" t="s">
        <v>1266</v>
      </c>
      <c r="D1255" s="1">
        <v>1301980.0</v>
      </c>
      <c r="E1255" s="1">
        <v>17.0</v>
      </c>
      <c r="F1255" s="1">
        <v>8037.0</v>
      </c>
      <c r="G1255" s="1">
        <v>2459.0</v>
      </c>
      <c r="H1255" s="1">
        <v>3051.0</v>
      </c>
      <c r="K1255" s="1">
        <f t="shared" si="1"/>
        <v>5510</v>
      </c>
    </row>
    <row r="1256" ht="15.75" customHeight="1">
      <c r="A1256" s="1">
        <v>18.0</v>
      </c>
      <c r="B1256" s="1">
        <v>1.85030002E13</v>
      </c>
      <c r="C1256" s="1" t="s">
        <v>1267</v>
      </c>
      <c r="D1256" s="1">
        <v>2104590.0</v>
      </c>
      <c r="E1256" s="1">
        <v>17.0</v>
      </c>
      <c r="F1256" s="1">
        <v>8035.0</v>
      </c>
      <c r="G1256" s="1">
        <v>1836.0</v>
      </c>
      <c r="H1256" s="1">
        <v>3587.0</v>
      </c>
      <c r="K1256" s="1">
        <f t="shared" si="1"/>
        <v>5423</v>
      </c>
    </row>
    <row r="1257" ht="15.75" customHeight="1">
      <c r="A1257" s="1">
        <v>39.0</v>
      </c>
      <c r="B1257" s="1">
        <v>3.95038007E13</v>
      </c>
      <c r="C1257" s="1" t="s">
        <v>1268</v>
      </c>
      <c r="D1257" s="1">
        <v>4213440.0</v>
      </c>
      <c r="E1257" s="1">
        <v>17.0</v>
      </c>
      <c r="F1257" s="1">
        <v>8026.0</v>
      </c>
      <c r="G1257" s="1">
        <v>2693.0</v>
      </c>
      <c r="H1257" s="1">
        <v>3534.0</v>
      </c>
      <c r="K1257" s="1">
        <f t="shared" si="1"/>
        <v>6227</v>
      </c>
    </row>
    <row r="1258" ht="15.75" customHeight="1">
      <c r="A1258" s="1">
        <v>5.0</v>
      </c>
      <c r="B1258" s="1">
        <v>5.5019111E12</v>
      </c>
      <c r="C1258" s="1" t="s">
        <v>1269</v>
      </c>
      <c r="D1258" s="1">
        <v>642510.0</v>
      </c>
      <c r="E1258" s="1">
        <v>17.0</v>
      </c>
      <c r="F1258" s="1">
        <v>8022.0</v>
      </c>
      <c r="G1258" s="1">
        <v>0.0</v>
      </c>
      <c r="H1258" s="1">
        <v>1634.0</v>
      </c>
      <c r="K1258" s="1">
        <f t="shared" si="1"/>
        <v>1634</v>
      </c>
    </row>
    <row r="1259" ht="15.75" customHeight="1">
      <c r="A1259" s="1">
        <v>10.0</v>
      </c>
      <c r="B1259" s="1">
        <v>1.05066001E13</v>
      </c>
      <c r="C1259" s="1" t="s">
        <v>1270</v>
      </c>
      <c r="D1259" s="1">
        <v>1201980.0</v>
      </c>
      <c r="E1259" s="1">
        <v>17.0</v>
      </c>
      <c r="F1259" s="1">
        <v>8006.0</v>
      </c>
      <c r="G1259" s="1">
        <v>2170.0</v>
      </c>
      <c r="H1259" s="1">
        <v>2464.0</v>
      </c>
      <c r="K1259" s="1">
        <f t="shared" si="1"/>
        <v>4634</v>
      </c>
    </row>
    <row r="1260" ht="15.75" customHeight="1">
      <c r="A1260" s="1">
        <v>41.0</v>
      </c>
      <c r="B1260" s="1">
        <v>4.15030002E13</v>
      </c>
      <c r="C1260" s="1" t="s">
        <v>1271</v>
      </c>
      <c r="D1260" s="1">
        <v>4502610.0</v>
      </c>
      <c r="E1260" s="1">
        <v>17.0</v>
      </c>
      <c r="F1260" s="1">
        <v>7998.0</v>
      </c>
      <c r="G1260" s="1">
        <v>1554.0</v>
      </c>
      <c r="H1260" s="1">
        <v>3401.0</v>
      </c>
      <c r="K1260" s="1">
        <f t="shared" si="1"/>
        <v>4955</v>
      </c>
    </row>
    <row r="1261" ht="15.75" customHeight="1">
      <c r="A1261" s="1">
        <v>32.0</v>
      </c>
      <c r="B1261" s="1">
        <v>3.25019001E13</v>
      </c>
      <c r="C1261" s="1" t="s">
        <v>1272</v>
      </c>
      <c r="D1261" s="1">
        <v>3500030.0</v>
      </c>
      <c r="E1261" s="1">
        <v>17.0</v>
      </c>
      <c r="F1261" s="1">
        <v>7993.0</v>
      </c>
      <c r="G1261" s="1">
        <v>1769.0</v>
      </c>
      <c r="H1261" s="1">
        <v>42.0</v>
      </c>
      <c r="K1261" s="1">
        <f t="shared" si="1"/>
        <v>1811</v>
      </c>
    </row>
    <row r="1262" ht="15.75" customHeight="1">
      <c r="A1262" s="1">
        <v>42.0</v>
      </c>
      <c r="B1262" s="1">
        <v>4.25052014E13</v>
      </c>
      <c r="C1262" s="1" t="s">
        <v>1273</v>
      </c>
      <c r="D1262" s="1">
        <v>4619410.0</v>
      </c>
      <c r="E1262" s="1">
        <v>17.0</v>
      </c>
      <c r="F1262" s="1">
        <v>7993.0</v>
      </c>
      <c r="G1262" s="1">
        <v>694.0</v>
      </c>
      <c r="H1262" s="1">
        <v>592.0</v>
      </c>
      <c r="K1262" s="1">
        <f t="shared" si="1"/>
        <v>1286</v>
      </c>
    </row>
    <row r="1263" ht="15.75" customHeight="1">
      <c r="A1263" s="1">
        <v>11.0</v>
      </c>
      <c r="B1263" s="1">
        <v>1.15136001E13</v>
      </c>
      <c r="C1263" s="1" t="s">
        <v>1274</v>
      </c>
      <c r="D1263" s="1">
        <v>1304890.0</v>
      </c>
      <c r="E1263" s="1">
        <v>17.0</v>
      </c>
      <c r="F1263" s="1">
        <v>7987.0</v>
      </c>
      <c r="G1263" s="1">
        <v>2837.0</v>
      </c>
      <c r="H1263" s="1">
        <v>3130.0</v>
      </c>
      <c r="K1263" s="1">
        <f t="shared" si="1"/>
        <v>5967</v>
      </c>
    </row>
    <row r="1264" ht="15.75" customHeight="1">
      <c r="A1264" s="1">
        <v>19.0</v>
      </c>
      <c r="B1264" s="1">
        <v>1.95060001E13</v>
      </c>
      <c r="C1264" s="1" t="s">
        <v>1275</v>
      </c>
      <c r="D1264" s="1">
        <v>2201890.0</v>
      </c>
      <c r="E1264" s="1">
        <v>17.0</v>
      </c>
      <c r="F1264" s="1">
        <v>7983.0</v>
      </c>
      <c r="G1264" s="1">
        <v>2511.0</v>
      </c>
      <c r="H1264" s="1">
        <v>2522.0</v>
      </c>
      <c r="K1264" s="1">
        <f t="shared" si="1"/>
        <v>5033</v>
      </c>
    </row>
    <row r="1265" ht="15.75" customHeight="1">
      <c r="A1265" s="1">
        <v>33.0</v>
      </c>
      <c r="B1265" s="1">
        <v>3.35023043E13</v>
      </c>
      <c r="C1265" s="1" t="s">
        <v>1276</v>
      </c>
      <c r="D1265" s="1">
        <v>3630120.0</v>
      </c>
      <c r="E1265" s="1">
        <v>17.0</v>
      </c>
      <c r="F1265" s="1">
        <v>7978.0</v>
      </c>
      <c r="G1265" s="1">
        <v>1776.0</v>
      </c>
      <c r="H1265" s="1">
        <v>1811.0</v>
      </c>
      <c r="K1265" s="1">
        <f t="shared" si="1"/>
        <v>3587</v>
      </c>
    </row>
    <row r="1266" ht="15.75" customHeight="1">
      <c r="A1266" s="1">
        <v>39.0</v>
      </c>
      <c r="B1266" s="1">
        <v>3.95040069E13</v>
      </c>
      <c r="C1266" s="1" t="s">
        <v>1277</v>
      </c>
      <c r="D1266" s="1">
        <v>4226300.0</v>
      </c>
      <c r="E1266" s="1">
        <v>17.0</v>
      </c>
      <c r="F1266" s="1">
        <v>7974.0</v>
      </c>
      <c r="G1266" s="1">
        <v>3693.0</v>
      </c>
      <c r="H1266" s="1">
        <v>3702.0</v>
      </c>
      <c r="K1266" s="1">
        <f t="shared" si="1"/>
        <v>7395</v>
      </c>
    </row>
    <row r="1267" ht="15.75" customHeight="1">
      <c r="A1267" s="1">
        <v>31.0</v>
      </c>
      <c r="B1267" s="1">
        <v>3.15013602E13</v>
      </c>
      <c r="C1267" s="1" t="s">
        <v>1278</v>
      </c>
      <c r="D1267" s="1">
        <v>3408940.0</v>
      </c>
      <c r="E1267" s="1">
        <v>17.0</v>
      </c>
      <c r="F1267" s="1">
        <v>7971.0</v>
      </c>
      <c r="G1267" s="1">
        <v>1480.0</v>
      </c>
      <c r="H1267" s="1">
        <v>3672.0</v>
      </c>
      <c r="K1267" s="1">
        <f t="shared" si="1"/>
        <v>5152</v>
      </c>
    </row>
    <row r="1268" ht="15.75" customHeight="1">
      <c r="A1268" s="1">
        <v>50.0</v>
      </c>
      <c r="B1268" s="1">
        <v>5.05068601E13</v>
      </c>
      <c r="C1268" s="1" t="s">
        <v>1279</v>
      </c>
      <c r="D1268" s="1">
        <v>5515780.0</v>
      </c>
      <c r="E1268" s="1">
        <v>17.0</v>
      </c>
      <c r="F1268" s="1">
        <v>7964.0</v>
      </c>
      <c r="G1268" s="1">
        <v>1659.0</v>
      </c>
      <c r="H1268" s="1">
        <v>2030.0</v>
      </c>
      <c r="K1268" s="1">
        <f t="shared" si="1"/>
        <v>3689</v>
      </c>
    </row>
    <row r="1269" ht="15.75" customHeight="1">
      <c r="A1269" s="1">
        <v>47.0</v>
      </c>
      <c r="B1269" s="1">
        <v>4.71010010301E13</v>
      </c>
      <c r="C1269" s="1" t="s">
        <v>1040</v>
      </c>
      <c r="D1269" s="1">
        <v>5100360.0</v>
      </c>
      <c r="E1269" s="1">
        <v>17.0</v>
      </c>
      <c r="F1269" s="1">
        <v>7960.0</v>
      </c>
      <c r="G1269" s="1">
        <v>1802.0</v>
      </c>
      <c r="H1269" s="1">
        <v>2105.0</v>
      </c>
      <c r="K1269" s="1">
        <f t="shared" si="1"/>
        <v>3907</v>
      </c>
    </row>
    <row r="1270" ht="15.75" customHeight="1">
      <c r="A1270" s="1">
        <v>40.0</v>
      </c>
      <c r="B1270" s="1">
        <v>4.02002001301E13</v>
      </c>
      <c r="C1270" s="1" t="s">
        <v>1280</v>
      </c>
      <c r="D1270" s="1">
        <v>4401110.0</v>
      </c>
      <c r="E1270" s="1">
        <v>17.0</v>
      </c>
      <c r="F1270" s="1">
        <v>7957.0</v>
      </c>
      <c r="G1270" s="1">
        <v>1402.0</v>
      </c>
      <c r="H1270" s="1">
        <v>1584.0</v>
      </c>
      <c r="K1270" s="1">
        <f t="shared" si="1"/>
        <v>2986</v>
      </c>
    </row>
    <row r="1271" ht="15.75" customHeight="1">
      <c r="A1271" s="1">
        <v>3.0</v>
      </c>
      <c r="B1271" s="1">
        <v>3.5012005E12</v>
      </c>
      <c r="C1271" s="1" t="s">
        <v>1281</v>
      </c>
      <c r="D1271" s="1">
        <v>405530.0</v>
      </c>
      <c r="E1271" s="1">
        <v>17.0</v>
      </c>
      <c r="F1271" s="1">
        <v>7953.0</v>
      </c>
      <c r="G1271" s="1">
        <v>2323.0</v>
      </c>
      <c r="H1271" s="1">
        <v>3098.0</v>
      </c>
      <c r="K1271" s="1">
        <f t="shared" si="1"/>
        <v>5421</v>
      </c>
    </row>
    <row r="1272" ht="15.75" customHeight="1">
      <c r="A1272" s="1">
        <v>43.0</v>
      </c>
      <c r="B1272" s="1">
        <v>4.31022022301E13</v>
      </c>
      <c r="C1272" s="1" t="s">
        <v>1282</v>
      </c>
      <c r="D1272" s="1">
        <v>4701020.0</v>
      </c>
      <c r="E1272" s="1">
        <v>17.0</v>
      </c>
      <c r="F1272" s="1">
        <v>7950.0</v>
      </c>
      <c r="G1272" s="1">
        <v>2197.0</v>
      </c>
      <c r="H1272" s="1">
        <v>3091.0</v>
      </c>
      <c r="K1272" s="1">
        <f t="shared" si="1"/>
        <v>5288</v>
      </c>
    </row>
    <row r="1273" ht="15.75" customHeight="1">
      <c r="A1273" s="1">
        <v>4.0</v>
      </c>
      <c r="B1273" s="1">
        <v>4.5035006E12</v>
      </c>
      <c r="C1273" s="1" t="s">
        <v>1283</v>
      </c>
      <c r="D1273" s="1">
        <v>500026.0</v>
      </c>
      <c r="E1273" s="1">
        <v>17.0</v>
      </c>
      <c r="F1273" s="1">
        <v>7948.0</v>
      </c>
      <c r="G1273" s="1">
        <v>3218.0</v>
      </c>
      <c r="H1273" s="1">
        <v>2348.0</v>
      </c>
      <c r="K1273" s="1">
        <f t="shared" si="1"/>
        <v>5566</v>
      </c>
    </row>
    <row r="1274" ht="15.75" customHeight="1">
      <c r="A1274" s="1">
        <v>23.0</v>
      </c>
      <c r="B1274" s="1">
        <v>2.35047401E13</v>
      </c>
      <c r="C1274" s="1" t="s">
        <v>1284</v>
      </c>
      <c r="D1274" s="1">
        <v>2680700.0</v>
      </c>
      <c r="E1274" s="1">
        <v>17.0</v>
      </c>
      <c r="F1274" s="1">
        <v>7941.0</v>
      </c>
      <c r="G1274" s="1">
        <v>0.0</v>
      </c>
      <c r="H1274" s="1">
        <v>0.0</v>
      </c>
      <c r="K1274" s="1">
        <f t="shared" si="1"/>
        <v>0</v>
      </c>
    </row>
    <row r="1275" ht="15.75" customHeight="1">
      <c r="A1275" s="1">
        <v>5.0</v>
      </c>
      <c r="B1275" s="1">
        <v>5.5056901E12</v>
      </c>
      <c r="C1275" s="1" t="s">
        <v>1285</v>
      </c>
      <c r="D1275" s="1">
        <v>609640.0</v>
      </c>
      <c r="E1275" s="1">
        <v>17.0</v>
      </c>
      <c r="F1275" s="1">
        <v>7935.0</v>
      </c>
      <c r="G1275" s="1">
        <v>1498.0</v>
      </c>
      <c r="H1275" s="1">
        <v>2228.0</v>
      </c>
      <c r="K1275" s="1">
        <f t="shared" si="1"/>
        <v>3726</v>
      </c>
    </row>
    <row r="1276" ht="15.75" customHeight="1">
      <c r="A1276" s="1">
        <v>5.0</v>
      </c>
      <c r="B1276" s="1">
        <v>5.5015014E12</v>
      </c>
      <c r="C1276" s="1" t="s">
        <v>1286</v>
      </c>
      <c r="D1276" s="1">
        <v>610860.0</v>
      </c>
      <c r="E1276" s="1">
        <v>17.0</v>
      </c>
      <c r="F1276" s="1">
        <v>7930.0</v>
      </c>
      <c r="G1276" s="1">
        <v>3944.0</v>
      </c>
      <c r="H1276" s="1">
        <v>2184.0</v>
      </c>
      <c r="K1276" s="1">
        <f t="shared" si="1"/>
        <v>6128</v>
      </c>
    </row>
    <row r="1277" ht="15.75" customHeight="1">
      <c r="A1277" s="1">
        <v>41.0</v>
      </c>
      <c r="B1277" s="1">
        <v>4.15017001E13</v>
      </c>
      <c r="C1277" s="1" t="s">
        <v>1287</v>
      </c>
      <c r="D1277" s="1">
        <v>4501920.0</v>
      </c>
      <c r="E1277" s="1">
        <v>17.0</v>
      </c>
      <c r="F1277" s="1">
        <v>7922.0</v>
      </c>
      <c r="G1277" s="1">
        <v>2251.0</v>
      </c>
      <c r="H1277" s="1">
        <v>3023.0</v>
      </c>
      <c r="K1277" s="1">
        <f t="shared" si="1"/>
        <v>5274</v>
      </c>
    </row>
    <row r="1278" ht="15.75" customHeight="1">
      <c r="A1278" s="1">
        <v>43.0</v>
      </c>
      <c r="B1278" s="1">
        <v>4.31010010301E13</v>
      </c>
      <c r="C1278" s="1" t="s">
        <v>1288</v>
      </c>
      <c r="D1278" s="1">
        <v>4700510.0</v>
      </c>
      <c r="E1278" s="1">
        <v>17.0</v>
      </c>
      <c r="F1278" s="1">
        <v>7920.0</v>
      </c>
      <c r="G1278" s="1">
        <v>1907.0</v>
      </c>
      <c r="H1278" s="1">
        <v>2687.0</v>
      </c>
      <c r="K1278" s="1">
        <f t="shared" si="1"/>
        <v>4594</v>
      </c>
    </row>
    <row r="1279" ht="15.75" customHeight="1">
      <c r="A1279" s="1">
        <v>3.0</v>
      </c>
      <c r="B1279" s="1">
        <v>3.5007021E12</v>
      </c>
      <c r="C1279" s="1" t="s">
        <v>1289</v>
      </c>
      <c r="D1279" s="1">
        <v>404230.0</v>
      </c>
      <c r="E1279" s="1">
        <v>17.0</v>
      </c>
      <c r="F1279" s="1">
        <v>7908.0</v>
      </c>
      <c r="G1279" s="1">
        <v>976.0</v>
      </c>
      <c r="H1279" s="1">
        <v>2660.0</v>
      </c>
      <c r="K1279" s="1">
        <f t="shared" si="1"/>
        <v>3636</v>
      </c>
    </row>
    <row r="1280" ht="15.75" customHeight="1">
      <c r="A1280" s="1">
        <v>4.0</v>
      </c>
      <c r="B1280" s="1">
        <v>4.5004002E12</v>
      </c>
      <c r="C1280" s="1" t="s">
        <v>1290</v>
      </c>
      <c r="D1280" s="1">
        <v>503060.0</v>
      </c>
      <c r="E1280" s="1">
        <v>17.0</v>
      </c>
      <c r="F1280" s="1">
        <v>7902.0</v>
      </c>
      <c r="G1280" s="1">
        <v>1501.0</v>
      </c>
      <c r="H1280" s="1">
        <v>2252.0</v>
      </c>
      <c r="K1280" s="1">
        <f t="shared" si="1"/>
        <v>3753</v>
      </c>
    </row>
    <row r="1281" ht="15.75" customHeight="1">
      <c r="A1281" s="1">
        <v>5.0</v>
      </c>
      <c r="B1281" s="1">
        <v>5.5039035E12</v>
      </c>
      <c r="C1281" s="1" t="s">
        <v>1291</v>
      </c>
      <c r="D1281" s="1">
        <v>621690.0</v>
      </c>
      <c r="E1281" s="1">
        <v>17.0</v>
      </c>
      <c r="F1281" s="1">
        <v>7899.0</v>
      </c>
      <c r="G1281" s="1">
        <v>1769.0</v>
      </c>
      <c r="H1281" s="1">
        <v>3061.0</v>
      </c>
      <c r="K1281" s="1">
        <f t="shared" si="1"/>
        <v>4830</v>
      </c>
    </row>
    <row r="1282" ht="15.75" customHeight="1">
      <c r="A1282" s="1">
        <v>5.0</v>
      </c>
      <c r="B1282" s="1">
        <v>5.1042041301E12</v>
      </c>
      <c r="C1282" s="1" t="s">
        <v>1292</v>
      </c>
      <c r="D1282" s="1">
        <v>691034.0</v>
      </c>
      <c r="E1282" s="1">
        <v>17.0</v>
      </c>
      <c r="F1282" s="1">
        <v>7896.0</v>
      </c>
      <c r="G1282" s="1">
        <v>3008.0</v>
      </c>
      <c r="H1282" s="1">
        <v>550.0</v>
      </c>
      <c r="K1282" s="1">
        <f t="shared" si="1"/>
        <v>3558</v>
      </c>
    </row>
    <row r="1283" ht="15.75" customHeight="1">
      <c r="A1283" s="1">
        <v>3.0</v>
      </c>
      <c r="B1283" s="1">
        <v>3.5007014E12</v>
      </c>
      <c r="C1283" s="1" t="s">
        <v>1293</v>
      </c>
      <c r="D1283" s="1">
        <v>403060.0</v>
      </c>
      <c r="E1283" s="1">
        <v>17.0</v>
      </c>
      <c r="F1283" s="1">
        <v>7863.0</v>
      </c>
      <c r="G1283" s="1">
        <v>2139.0</v>
      </c>
      <c r="H1283" s="1">
        <v>2945.0</v>
      </c>
      <c r="K1283" s="1">
        <f t="shared" si="1"/>
        <v>5084</v>
      </c>
    </row>
    <row r="1284" ht="15.75" customHeight="1">
      <c r="A1284" s="1">
        <v>3.0</v>
      </c>
      <c r="B1284" s="1">
        <v>3.5009003E12</v>
      </c>
      <c r="C1284" s="1" t="s">
        <v>1294</v>
      </c>
      <c r="D1284" s="1">
        <v>403820.0</v>
      </c>
      <c r="E1284" s="1">
        <v>17.0</v>
      </c>
      <c r="F1284" s="1">
        <v>7862.0</v>
      </c>
      <c r="G1284" s="1">
        <v>1276.0</v>
      </c>
      <c r="H1284" s="1">
        <v>1000.0</v>
      </c>
      <c r="K1284" s="1">
        <f t="shared" si="1"/>
        <v>2276</v>
      </c>
    </row>
    <row r="1285" ht="15.75" customHeight="1">
      <c r="A1285" s="1">
        <v>18.0</v>
      </c>
      <c r="B1285" s="1">
        <v>1.85005001E13</v>
      </c>
      <c r="C1285" s="1" t="s">
        <v>1295</v>
      </c>
      <c r="D1285" s="1">
        <v>2100300.0</v>
      </c>
      <c r="E1285" s="1">
        <v>17.0</v>
      </c>
      <c r="F1285" s="1">
        <v>7853.0</v>
      </c>
      <c r="G1285" s="1">
        <v>1973.0</v>
      </c>
      <c r="H1285" s="1">
        <v>2698.0</v>
      </c>
      <c r="K1285" s="1">
        <f t="shared" si="1"/>
        <v>4671</v>
      </c>
    </row>
    <row r="1286" ht="15.75" customHeight="1">
      <c r="A1286" s="1">
        <v>35.0</v>
      </c>
      <c r="B1286" s="1">
        <v>3.55051201E13</v>
      </c>
      <c r="C1286" s="1" t="s">
        <v>1296</v>
      </c>
      <c r="D1286" s="1">
        <v>3880780.0</v>
      </c>
      <c r="E1286" s="1">
        <v>17.0</v>
      </c>
      <c r="F1286" s="1">
        <v>7853.0</v>
      </c>
      <c r="G1286" s="1">
        <v>0.0</v>
      </c>
      <c r="H1286" s="1">
        <v>0.0</v>
      </c>
      <c r="K1286" s="1">
        <f t="shared" si="1"/>
        <v>0</v>
      </c>
    </row>
    <row r="1287" ht="15.75" customHeight="1">
      <c r="A1287" s="1">
        <v>34.0</v>
      </c>
      <c r="B1287" s="1">
        <v>3.41007007302E13</v>
      </c>
      <c r="C1287" s="1" t="s">
        <v>1297</v>
      </c>
      <c r="D1287" s="1">
        <v>3700330.0</v>
      </c>
      <c r="E1287" s="1">
        <v>17.0</v>
      </c>
      <c r="F1287" s="1">
        <v>7837.0</v>
      </c>
      <c r="G1287" s="1">
        <v>2026.0</v>
      </c>
      <c r="H1287" s="1">
        <v>2841.0</v>
      </c>
      <c r="K1287" s="1">
        <f t="shared" si="1"/>
        <v>4867</v>
      </c>
    </row>
    <row r="1288" ht="15.75" customHeight="1">
      <c r="A1288" s="1">
        <v>1.0</v>
      </c>
      <c r="B1288" s="1">
        <v>1.5008003E12</v>
      </c>
      <c r="C1288" s="1" t="s">
        <v>1298</v>
      </c>
      <c r="D1288" s="1">
        <v>100540.0</v>
      </c>
      <c r="E1288" s="1">
        <v>17.0</v>
      </c>
      <c r="F1288" s="1">
        <v>7835.0</v>
      </c>
      <c r="G1288" s="1">
        <v>2019.0</v>
      </c>
      <c r="H1288" s="1">
        <v>3070.0</v>
      </c>
      <c r="K1288" s="1">
        <f t="shared" si="1"/>
        <v>5089</v>
      </c>
    </row>
    <row r="1289" ht="15.75" customHeight="1">
      <c r="A1289" s="1">
        <v>10.0</v>
      </c>
      <c r="B1289" s="1">
        <v>1.05014001E13</v>
      </c>
      <c r="C1289" s="1" t="s">
        <v>1299</v>
      </c>
      <c r="D1289" s="1">
        <v>1200420.0</v>
      </c>
      <c r="E1289" s="1">
        <v>17.0</v>
      </c>
      <c r="F1289" s="1">
        <v>7835.0</v>
      </c>
      <c r="G1289" s="1">
        <v>2670.0</v>
      </c>
      <c r="H1289" s="1">
        <v>2912.0</v>
      </c>
      <c r="K1289" s="1">
        <f t="shared" si="1"/>
        <v>5582</v>
      </c>
    </row>
    <row r="1290" ht="15.75" customHeight="1">
      <c r="A1290" s="1">
        <v>14.0</v>
      </c>
      <c r="B1290" s="1">
        <v>1.45047501E13</v>
      </c>
      <c r="C1290" s="1" t="s">
        <v>1300</v>
      </c>
      <c r="D1290" s="1">
        <v>1730270.0</v>
      </c>
      <c r="E1290" s="1">
        <v>17.0</v>
      </c>
      <c r="F1290" s="1">
        <v>7835.0</v>
      </c>
      <c r="G1290" s="1">
        <v>1355.0</v>
      </c>
      <c r="H1290" s="1">
        <v>2655.0</v>
      </c>
      <c r="K1290" s="1">
        <f t="shared" si="1"/>
        <v>4010</v>
      </c>
    </row>
    <row r="1291" ht="15.75" customHeight="1">
      <c r="A1291" s="1">
        <v>31.0</v>
      </c>
      <c r="B1291" s="1">
        <v>3.13012008301E13</v>
      </c>
      <c r="C1291" s="1" t="s">
        <v>1301</v>
      </c>
      <c r="D1291" s="1">
        <v>3404500.0</v>
      </c>
      <c r="E1291" s="1">
        <v>17.0</v>
      </c>
      <c r="F1291" s="1">
        <v>7826.0</v>
      </c>
      <c r="G1291" s="1">
        <v>1378.0</v>
      </c>
      <c r="H1291" s="1">
        <v>2262.0</v>
      </c>
      <c r="K1291" s="1">
        <f t="shared" si="1"/>
        <v>3640</v>
      </c>
    </row>
    <row r="1292" ht="15.75" customHeight="1">
      <c r="A1292" s="1">
        <v>30.0</v>
      </c>
      <c r="B1292" s="1">
        <v>3.05007008E13</v>
      </c>
      <c r="C1292" s="1" t="s">
        <v>1302</v>
      </c>
      <c r="D1292" s="1">
        <v>3302460.0</v>
      </c>
      <c r="E1292" s="1">
        <v>17.0</v>
      </c>
      <c r="F1292" s="1">
        <v>7821.0</v>
      </c>
      <c r="G1292" s="1">
        <v>1339.0</v>
      </c>
      <c r="H1292" s="1">
        <v>1059.0</v>
      </c>
      <c r="K1292" s="1">
        <f t="shared" si="1"/>
        <v>2398</v>
      </c>
    </row>
    <row r="1293" ht="15.75" customHeight="1">
      <c r="A1293" s="1">
        <v>14.0</v>
      </c>
      <c r="B1293" s="1">
        <v>1.45049053E13</v>
      </c>
      <c r="C1293" s="1" t="s">
        <v>1303</v>
      </c>
      <c r="D1293" s="1">
        <v>1734990.0</v>
      </c>
      <c r="E1293" s="1">
        <v>17.0</v>
      </c>
      <c r="F1293" s="1">
        <v>7814.0</v>
      </c>
      <c r="G1293" s="1">
        <v>2255.0</v>
      </c>
      <c r="H1293" s="1">
        <v>3423.0</v>
      </c>
      <c r="K1293" s="1">
        <f t="shared" si="1"/>
        <v>5678</v>
      </c>
    </row>
    <row r="1294" ht="15.75" customHeight="1">
      <c r="A1294" s="1">
        <v>31.0</v>
      </c>
      <c r="B1294" s="1">
        <v>3.15003024E13</v>
      </c>
      <c r="C1294" s="1" t="s">
        <v>1304</v>
      </c>
      <c r="D1294" s="1">
        <v>3412810.0</v>
      </c>
      <c r="E1294" s="1">
        <v>17.0</v>
      </c>
      <c r="F1294" s="1">
        <v>7812.0</v>
      </c>
      <c r="G1294" s="1">
        <v>919.0</v>
      </c>
      <c r="H1294" s="1">
        <v>1708.0</v>
      </c>
      <c r="K1294" s="1">
        <f t="shared" si="1"/>
        <v>2627</v>
      </c>
    </row>
    <row r="1295" ht="15.75" customHeight="1">
      <c r="A1295" s="1">
        <v>43.0</v>
      </c>
      <c r="B1295" s="1">
        <v>4.31037037301E13</v>
      </c>
      <c r="C1295" s="1" t="s">
        <v>1305</v>
      </c>
      <c r="D1295" s="1">
        <v>4701740.0</v>
      </c>
      <c r="E1295" s="1">
        <v>17.0</v>
      </c>
      <c r="F1295" s="1">
        <v>7808.0</v>
      </c>
      <c r="G1295" s="1">
        <v>2080.0</v>
      </c>
      <c r="H1295" s="1">
        <v>2992.0</v>
      </c>
      <c r="K1295" s="1">
        <f t="shared" si="1"/>
        <v>5072</v>
      </c>
    </row>
    <row r="1296" ht="15.75" customHeight="1">
      <c r="A1296" s="1">
        <v>19.0</v>
      </c>
      <c r="B1296" s="1">
        <v>1.95031001E13</v>
      </c>
      <c r="C1296" s="1" t="s">
        <v>1306</v>
      </c>
      <c r="D1296" s="1">
        <v>2200990.0</v>
      </c>
      <c r="E1296" s="1">
        <v>17.0</v>
      </c>
      <c r="F1296" s="1">
        <v>7800.0</v>
      </c>
      <c r="G1296" s="1">
        <v>2799.0</v>
      </c>
      <c r="H1296" s="1">
        <v>2171.0</v>
      </c>
      <c r="K1296" s="1">
        <f t="shared" si="1"/>
        <v>4970</v>
      </c>
    </row>
    <row r="1297" ht="15.75" customHeight="1">
      <c r="A1297" s="1">
        <v>1.0</v>
      </c>
      <c r="B1297" s="1">
        <v>1.5041001E12</v>
      </c>
      <c r="C1297" s="1" t="s">
        <v>52</v>
      </c>
      <c r="D1297" s="1">
        <v>102070.0</v>
      </c>
      <c r="E1297" s="1">
        <v>17.0</v>
      </c>
      <c r="F1297" s="1">
        <v>7799.0</v>
      </c>
      <c r="G1297" s="1">
        <v>2164.0</v>
      </c>
      <c r="H1297" s="1">
        <v>3144.0</v>
      </c>
      <c r="K1297" s="1">
        <f t="shared" si="1"/>
        <v>5308</v>
      </c>
    </row>
    <row r="1298" ht="15.75" customHeight="1">
      <c r="A1298" s="1">
        <v>11.0</v>
      </c>
      <c r="B1298" s="1">
        <v>1.15023001E13</v>
      </c>
      <c r="C1298" s="1" t="s">
        <v>1307</v>
      </c>
      <c r="D1298" s="1">
        <v>1300930.0</v>
      </c>
      <c r="E1298" s="1">
        <v>17.0</v>
      </c>
      <c r="F1298" s="1">
        <v>7797.0</v>
      </c>
      <c r="G1298" s="1">
        <v>1922.0</v>
      </c>
      <c r="H1298" s="1">
        <v>3237.0</v>
      </c>
      <c r="K1298" s="1">
        <f t="shared" si="1"/>
        <v>5159</v>
      </c>
    </row>
    <row r="1299" ht="15.75" customHeight="1">
      <c r="A1299" s="1">
        <v>33.0</v>
      </c>
      <c r="B1299" s="1">
        <v>3.35060042E13</v>
      </c>
      <c r="C1299" s="1" t="s">
        <v>1308</v>
      </c>
      <c r="D1299" s="1">
        <v>3623460.0</v>
      </c>
      <c r="E1299" s="1">
        <v>17.0</v>
      </c>
      <c r="F1299" s="1">
        <v>7792.0</v>
      </c>
      <c r="G1299" s="1">
        <v>1698.0</v>
      </c>
      <c r="H1299" s="1">
        <v>1617.0</v>
      </c>
      <c r="K1299" s="1">
        <f t="shared" si="1"/>
        <v>3315</v>
      </c>
    </row>
    <row r="1300" ht="15.75" customHeight="1">
      <c r="A1300" s="1">
        <v>34.0</v>
      </c>
      <c r="B1300" s="1">
        <v>3.41062062301E13</v>
      </c>
      <c r="C1300" s="1" t="s">
        <v>1309</v>
      </c>
      <c r="D1300" s="1">
        <v>3703060.0</v>
      </c>
      <c r="E1300" s="1">
        <v>17.0</v>
      </c>
      <c r="F1300" s="1">
        <v>7791.0</v>
      </c>
      <c r="G1300" s="1">
        <v>1516.0</v>
      </c>
      <c r="H1300" s="1">
        <v>2246.0</v>
      </c>
      <c r="K1300" s="1">
        <f t="shared" si="1"/>
        <v>3762</v>
      </c>
    </row>
    <row r="1301" ht="15.75" customHeight="1">
      <c r="A1301" s="1">
        <v>25.0</v>
      </c>
      <c r="B1301" s="1">
        <v>2.55037501E13</v>
      </c>
      <c r="C1301" s="1" t="s">
        <v>1310</v>
      </c>
      <c r="D1301" s="1">
        <v>2802400.0</v>
      </c>
      <c r="E1301" s="1">
        <v>17.0</v>
      </c>
      <c r="F1301" s="1">
        <v>7769.0</v>
      </c>
      <c r="G1301" s="1">
        <v>1561.0</v>
      </c>
      <c r="H1301" s="1">
        <v>3286.0</v>
      </c>
      <c r="K1301" s="1">
        <f t="shared" si="1"/>
        <v>4847</v>
      </c>
    </row>
    <row r="1302" ht="15.75" customHeight="1">
      <c r="A1302" s="1">
        <v>33.0</v>
      </c>
      <c r="B1302" s="1">
        <v>3.35060031E13</v>
      </c>
      <c r="C1302" s="1" t="s">
        <v>1311</v>
      </c>
      <c r="D1302" s="1">
        <v>3620490.0</v>
      </c>
      <c r="E1302" s="1">
        <v>17.0</v>
      </c>
      <c r="F1302" s="1">
        <v>7768.0</v>
      </c>
      <c r="G1302" s="1">
        <v>2172.0</v>
      </c>
      <c r="H1302" s="1">
        <v>2212.0</v>
      </c>
      <c r="K1302" s="1">
        <f t="shared" si="1"/>
        <v>4384</v>
      </c>
    </row>
    <row r="1303" ht="15.75" customHeight="1">
      <c r="A1303" s="1">
        <v>39.0</v>
      </c>
      <c r="B1303" s="1">
        <v>3.95041601E13</v>
      </c>
      <c r="C1303" s="1" t="s">
        <v>1312</v>
      </c>
      <c r="D1303" s="1">
        <v>4289270.0</v>
      </c>
      <c r="E1303" s="1">
        <v>17.0</v>
      </c>
      <c r="F1303" s="1">
        <v>7758.0</v>
      </c>
      <c r="G1303" s="1">
        <v>181.0</v>
      </c>
      <c r="H1303" s="1">
        <v>0.0</v>
      </c>
      <c r="K1303" s="1">
        <f t="shared" si="1"/>
        <v>181</v>
      </c>
    </row>
    <row r="1304" ht="15.75" customHeight="1">
      <c r="A1304" s="1">
        <v>24.0</v>
      </c>
      <c r="B1304" s="1">
        <v>2.45027002E13</v>
      </c>
      <c r="C1304" s="1" t="s">
        <v>1313</v>
      </c>
      <c r="D1304" s="1">
        <v>2705790.0</v>
      </c>
      <c r="E1304" s="1">
        <v>17.0</v>
      </c>
      <c r="F1304" s="1">
        <v>7750.0</v>
      </c>
      <c r="G1304" s="1">
        <v>1535.0</v>
      </c>
      <c r="H1304" s="1">
        <v>2703.0</v>
      </c>
      <c r="K1304" s="1">
        <f t="shared" si="1"/>
        <v>4238</v>
      </c>
    </row>
    <row r="1305" ht="15.75" customHeight="1">
      <c r="A1305" s="1">
        <v>7.0</v>
      </c>
      <c r="B1305" s="1">
        <v>7.2006004301E12</v>
      </c>
      <c r="C1305" s="1" t="s">
        <v>1314</v>
      </c>
      <c r="D1305" s="1">
        <v>902820.0</v>
      </c>
      <c r="E1305" s="1">
        <v>17.0</v>
      </c>
      <c r="F1305" s="1">
        <v>7724.0</v>
      </c>
      <c r="G1305" s="1">
        <v>1759.0</v>
      </c>
      <c r="H1305" s="1">
        <v>2685.0</v>
      </c>
      <c r="K1305" s="1">
        <f t="shared" si="1"/>
        <v>4444</v>
      </c>
    </row>
    <row r="1306" ht="15.75" customHeight="1">
      <c r="A1306" s="1">
        <v>17.0</v>
      </c>
      <c r="B1306" s="1">
        <v>1.75023028E13</v>
      </c>
      <c r="C1306" s="1" t="s">
        <v>1315</v>
      </c>
      <c r="D1306" s="1">
        <v>2008400.0</v>
      </c>
      <c r="E1306" s="1">
        <v>17.0</v>
      </c>
      <c r="F1306" s="1">
        <v>7716.0</v>
      </c>
      <c r="G1306" s="1">
        <v>1733.0</v>
      </c>
      <c r="H1306" s="1">
        <v>2590.0</v>
      </c>
      <c r="K1306" s="1">
        <f t="shared" si="1"/>
        <v>4323</v>
      </c>
    </row>
    <row r="1307" ht="15.75" customHeight="1">
      <c r="A1307" s="1">
        <v>36.0</v>
      </c>
      <c r="B1307" s="1">
        <v>3.65047007E13</v>
      </c>
      <c r="C1307" s="1" t="s">
        <v>1316</v>
      </c>
      <c r="D1307" s="1">
        <v>3904394.0</v>
      </c>
      <c r="E1307" s="1">
        <v>17.0</v>
      </c>
      <c r="F1307" s="1">
        <v>7711.0</v>
      </c>
      <c r="G1307" s="1">
        <v>2798.0</v>
      </c>
      <c r="H1307" s="1">
        <v>2601.0</v>
      </c>
      <c r="K1307" s="1">
        <f t="shared" si="1"/>
        <v>5399</v>
      </c>
    </row>
    <row r="1308" ht="15.75" customHeight="1">
      <c r="A1308" s="1">
        <v>39.0</v>
      </c>
      <c r="B1308" s="1">
        <v>3.95045702E13</v>
      </c>
      <c r="C1308" s="1" t="s">
        <v>1317</v>
      </c>
      <c r="D1308" s="1">
        <v>4219500.0</v>
      </c>
      <c r="E1308" s="1">
        <v>17.0</v>
      </c>
      <c r="F1308" s="1">
        <v>7711.0</v>
      </c>
      <c r="G1308" s="1">
        <v>2760.0</v>
      </c>
      <c r="H1308" s="1">
        <v>3602.0</v>
      </c>
      <c r="K1308" s="1">
        <f t="shared" si="1"/>
        <v>6362</v>
      </c>
    </row>
    <row r="1309" ht="15.75" customHeight="1">
      <c r="A1309" s="1">
        <v>5.0</v>
      </c>
      <c r="B1309" s="1">
        <v>5.5054301E12</v>
      </c>
      <c r="C1309" s="1" t="s">
        <v>1318</v>
      </c>
      <c r="D1309" s="1">
        <v>600065.0</v>
      </c>
      <c r="E1309" s="1">
        <v>17.0</v>
      </c>
      <c r="F1309" s="1">
        <v>7702.0</v>
      </c>
      <c r="G1309" s="1">
        <v>2967.0</v>
      </c>
      <c r="H1309" s="1">
        <v>3129.0</v>
      </c>
      <c r="K1309" s="1">
        <f t="shared" si="1"/>
        <v>6096</v>
      </c>
    </row>
    <row r="1310" ht="15.75" customHeight="1">
      <c r="A1310" s="1">
        <v>5.0</v>
      </c>
      <c r="B1310" s="1">
        <v>5.5019026E12</v>
      </c>
      <c r="C1310" s="1" t="s">
        <v>1319</v>
      </c>
      <c r="D1310" s="1">
        <v>610260.0</v>
      </c>
      <c r="E1310" s="1">
        <v>17.0</v>
      </c>
      <c r="F1310" s="1">
        <v>7701.0</v>
      </c>
      <c r="G1310" s="1">
        <v>374.0</v>
      </c>
      <c r="H1310" s="1">
        <v>1349.0</v>
      </c>
      <c r="K1310" s="1">
        <f t="shared" si="1"/>
        <v>1723</v>
      </c>
    </row>
    <row r="1311" ht="15.75" customHeight="1">
      <c r="A1311" s="1">
        <v>34.0</v>
      </c>
      <c r="B1311" s="1">
        <v>3.41084084302E13</v>
      </c>
      <c r="C1311" s="1" t="s">
        <v>1320</v>
      </c>
      <c r="D1311" s="1">
        <v>3704320.0</v>
      </c>
      <c r="E1311" s="1">
        <v>17.0</v>
      </c>
      <c r="F1311" s="1">
        <v>7694.0</v>
      </c>
      <c r="G1311" s="1">
        <v>1915.0</v>
      </c>
      <c r="H1311" s="1">
        <v>2744.0</v>
      </c>
      <c r="K1311" s="1">
        <f t="shared" si="1"/>
        <v>4659</v>
      </c>
    </row>
    <row r="1312" ht="15.75" customHeight="1">
      <c r="A1312" s="1">
        <v>47.0</v>
      </c>
      <c r="B1312" s="1">
        <v>4.71061061301E13</v>
      </c>
      <c r="C1312" s="1" t="s">
        <v>1321</v>
      </c>
      <c r="D1312" s="1">
        <v>5102520.0</v>
      </c>
      <c r="E1312" s="1">
        <v>17.0</v>
      </c>
      <c r="F1312" s="1">
        <v>7685.0</v>
      </c>
      <c r="G1312" s="1">
        <v>1904.0</v>
      </c>
      <c r="H1312" s="1">
        <v>2027.0</v>
      </c>
      <c r="K1312" s="1">
        <f t="shared" si="1"/>
        <v>3931</v>
      </c>
    </row>
    <row r="1313" ht="15.75" customHeight="1">
      <c r="A1313" s="1">
        <v>50.0</v>
      </c>
      <c r="B1313" s="1">
        <v>5.05040901E13</v>
      </c>
      <c r="C1313" s="1" t="s">
        <v>1322</v>
      </c>
      <c r="D1313" s="1">
        <v>5509070.0</v>
      </c>
      <c r="E1313" s="1">
        <v>17.0</v>
      </c>
      <c r="F1313" s="1">
        <v>7685.0</v>
      </c>
      <c r="G1313" s="1">
        <v>1157.0</v>
      </c>
      <c r="H1313" s="1">
        <v>488.0</v>
      </c>
      <c r="K1313" s="1">
        <f t="shared" si="1"/>
        <v>1645</v>
      </c>
    </row>
    <row r="1314" ht="15.75" customHeight="1">
      <c r="A1314" s="1">
        <v>22.0</v>
      </c>
      <c r="B1314" s="1">
        <v>2.22013002301E13</v>
      </c>
      <c r="C1314" s="1" t="s">
        <v>1323</v>
      </c>
      <c r="D1314" s="1">
        <v>2503540.0</v>
      </c>
      <c r="E1314" s="1">
        <v>17.0</v>
      </c>
      <c r="F1314" s="1">
        <v>7676.0</v>
      </c>
      <c r="G1314" s="1">
        <v>2759.0</v>
      </c>
      <c r="H1314" s="1">
        <v>2087.0</v>
      </c>
      <c r="K1314" s="1">
        <f t="shared" si="1"/>
        <v>4846</v>
      </c>
    </row>
    <row r="1315" ht="15.75" customHeight="1">
      <c r="A1315" s="1">
        <v>25.0</v>
      </c>
      <c r="B1315" s="1">
        <v>2.55001001E13</v>
      </c>
      <c r="C1315" s="1" t="s">
        <v>1324</v>
      </c>
      <c r="D1315" s="1">
        <v>2803030.0</v>
      </c>
      <c r="E1315" s="1">
        <v>17.0</v>
      </c>
      <c r="F1315" s="1">
        <v>7676.0</v>
      </c>
      <c r="G1315" s="1">
        <v>2840.0</v>
      </c>
      <c r="H1315" s="1">
        <v>2946.0</v>
      </c>
      <c r="K1315" s="1">
        <f t="shared" si="1"/>
        <v>5786</v>
      </c>
    </row>
    <row r="1316" ht="15.75" customHeight="1">
      <c r="A1316" s="1">
        <v>47.0</v>
      </c>
      <c r="B1316" s="1">
        <v>4.72117001301E13</v>
      </c>
      <c r="C1316" s="1" t="s">
        <v>1325</v>
      </c>
      <c r="D1316" s="1">
        <v>5101980.0</v>
      </c>
      <c r="E1316" s="1">
        <v>17.0</v>
      </c>
      <c r="F1316" s="1">
        <v>7665.0</v>
      </c>
      <c r="G1316" s="1">
        <v>1346.0</v>
      </c>
      <c r="H1316" s="1">
        <v>2408.0</v>
      </c>
      <c r="K1316" s="1">
        <f t="shared" si="1"/>
        <v>3754</v>
      </c>
    </row>
    <row r="1317" ht="15.75" customHeight="1">
      <c r="A1317" s="1">
        <v>48.0</v>
      </c>
      <c r="B1317" s="1">
        <v>4.85006201E13</v>
      </c>
      <c r="C1317" s="1" t="s">
        <v>1326</v>
      </c>
      <c r="D1317" s="1">
        <v>5300005.0</v>
      </c>
      <c r="E1317" s="1">
        <v>17.0</v>
      </c>
      <c r="F1317" s="1">
        <v>7664.0</v>
      </c>
      <c r="G1317" s="1">
        <v>291.0</v>
      </c>
      <c r="H1317" s="1">
        <v>99.0</v>
      </c>
      <c r="K1317" s="1">
        <f t="shared" si="1"/>
        <v>390</v>
      </c>
    </row>
    <row r="1318" ht="15.75" customHeight="1">
      <c r="A1318" s="1">
        <v>1.0</v>
      </c>
      <c r="B1318" s="1">
        <v>1.5037001E12</v>
      </c>
      <c r="C1318" s="1" t="s">
        <v>1327</v>
      </c>
      <c r="D1318" s="1">
        <v>100330.0</v>
      </c>
      <c r="E1318" s="1">
        <v>17.0</v>
      </c>
      <c r="F1318" s="1">
        <v>7647.0</v>
      </c>
      <c r="G1318" s="1">
        <v>2797.0</v>
      </c>
      <c r="H1318" s="1">
        <v>3031.0</v>
      </c>
      <c r="K1318" s="1">
        <f t="shared" si="1"/>
        <v>5828</v>
      </c>
    </row>
    <row r="1319" ht="15.75" customHeight="1">
      <c r="A1319" s="1">
        <v>49.0</v>
      </c>
      <c r="B1319" s="1">
        <v>4.95023001E13</v>
      </c>
      <c r="C1319" s="1" t="s">
        <v>1328</v>
      </c>
      <c r="D1319" s="1">
        <v>5400690.0</v>
      </c>
      <c r="E1319" s="1">
        <v>17.0</v>
      </c>
      <c r="F1319" s="1">
        <v>7646.0</v>
      </c>
      <c r="G1319" s="1">
        <v>1880.0</v>
      </c>
      <c r="H1319" s="1">
        <v>3069.0</v>
      </c>
      <c r="K1319" s="1">
        <f t="shared" si="1"/>
        <v>4949</v>
      </c>
    </row>
    <row r="1320" ht="15.75" customHeight="1">
      <c r="A1320" s="1">
        <v>22.0</v>
      </c>
      <c r="B1320" s="1">
        <v>2.22009002301E13</v>
      </c>
      <c r="C1320" s="1" t="s">
        <v>1329</v>
      </c>
      <c r="D1320" s="1">
        <v>2504770.0</v>
      </c>
      <c r="E1320" s="1">
        <v>17.0</v>
      </c>
      <c r="F1320" s="1">
        <v>7644.0</v>
      </c>
      <c r="G1320" s="1">
        <v>2131.0</v>
      </c>
      <c r="H1320" s="1">
        <v>2343.0</v>
      </c>
      <c r="K1320" s="1">
        <f t="shared" si="1"/>
        <v>4474</v>
      </c>
    </row>
    <row r="1321" ht="15.75" customHeight="1">
      <c r="A1321" s="1">
        <v>39.0</v>
      </c>
      <c r="B1321" s="1">
        <v>3.95028002E13</v>
      </c>
      <c r="C1321" s="1" t="s">
        <v>1330</v>
      </c>
      <c r="D1321" s="1">
        <v>4205550.0</v>
      </c>
      <c r="E1321" s="1">
        <v>17.0</v>
      </c>
      <c r="F1321" s="1">
        <v>7632.0</v>
      </c>
      <c r="G1321" s="1">
        <v>2396.0</v>
      </c>
      <c r="H1321" s="1">
        <v>3663.0</v>
      </c>
      <c r="K1321" s="1">
        <f t="shared" si="1"/>
        <v>6059</v>
      </c>
    </row>
    <row r="1322" ht="15.75" customHeight="1">
      <c r="A1322" s="1">
        <v>8.0</v>
      </c>
      <c r="B1322" s="1">
        <v>8.5001001E12</v>
      </c>
      <c r="C1322" s="1" t="s">
        <v>1331</v>
      </c>
      <c r="D1322" s="1">
        <v>1000180.0</v>
      </c>
      <c r="E1322" s="1">
        <v>17.0</v>
      </c>
      <c r="F1322" s="1">
        <v>7630.0</v>
      </c>
      <c r="G1322" s="1">
        <v>2436.0</v>
      </c>
      <c r="H1322" s="1">
        <v>2186.0</v>
      </c>
      <c r="K1322" s="1">
        <f t="shared" si="1"/>
        <v>4622</v>
      </c>
    </row>
    <row r="1323" ht="15.75" customHeight="1">
      <c r="A1323" s="1">
        <v>48.0</v>
      </c>
      <c r="B1323" s="1">
        <v>4.85013007E13</v>
      </c>
      <c r="C1323" s="1" t="s">
        <v>1332</v>
      </c>
      <c r="D1323" s="1">
        <v>5305220.0</v>
      </c>
      <c r="E1323" s="1">
        <v>17.0</v>
      </c>
      <c r="F1323" s="1">
        <v>7626.0</v>
      </c>
      <c r="G1323" s="1">
        <v>2241.0</v>
      </c>
      <c r="H1323" s="1">
        <v>2807.0</v>
      </c>
      <c r="K1323" s="1">
        <f t="shared" si="1"/>
        <v>5048</v>
      </c>
    </row>
    <row r="1324" ht="15.75" customHeight="1">
      <c r="A1324" s="1">
        <v>36.0</v>
      </c>
      <c r="B1324" s="1">
        <v>3.65025012E13</v>
      </c>
      <c r="C1324" s="1" t="s">
        <v>1333</v>
      </c>
      <c r="D1324" s="1">
        <v>3904701.0</v>
      </c>
      <c r="E1324" s="1">
        <v>17.0</v>
      </c>
      <c r="F1324" s="1">
        <v>7615.0</v>
      </c>
      <c r="G1324" s="1">
        <v>1506.0</v>
      </c>
      <c r="H1324" s="1">
        <v>2270.0</v>
      </c>
      <c r="K1324" s="1">
        <f t="shared" si="1"/>
        <v>3776</v>
      </c>
    </row>
    <row r="1325" ht="15.75" customHeight="1">
      <c r="A1325" s="1">
        <v>38.0</v>
      </c>
      <c r="B1325" s="1">
        <v>3.85022002E13</v>
      </c>
      <c r="C1325" s="1" t="s">
        <v>1334</v>
      </c>
      <c r="D1325" s="1">
        <v>4101120.0</v>
      </c>
      <c r="E1325" s="1">
        <v>17.0</v>
      </c>
      <c r="F1325" s="1">
        <v>7613.0</v>
      </c>
      <c r="G1325" s="1">
        <v>2569.0</v>
      </c>
      <c r="H1325" s="1">
        <v>2745.0</v>
      </c>
      <c r="K1325" s="1">
        <f t="shared" si="1"/>
        <v>5314</v>
      </c>
    </row>
    <row r="1326" ht="15.75" customHeight="1">
      <c r="A1326" s="1">
        <v>38.0</v>
      </c>
      <c r="B1326" s="1">
        <v>3.85034045E13</v>
      </c>
      <c r="C1326" s="1" t="s">
        <v>1335</v>
      </c>
      <c r="D1326" s="1">
        <v>4112240.0</v>
      </c>
      <c r="E1326" s="1">
        <v>17.0</v>
      </c>
      <c r="F1326" s="1">
        <v>7611.0</v>
      </c>
      <c r="G1326" s="1">
        <v>2185.0</v>
      </c>
      <c r="H1326" s="1">
        <v>2501.0</v>
      </c>
      <c r="K1326" s="1">
        <f t="shared" si="1"/>
        <v>4686</v>
      </c>
    </row>
    <row r="1327" ht="15.75" customHeight="1">
      <c r="A1327" s="1">
        <v>47.0</v>
      </c>
      <c r="B1327" s="1">
        <v>4.71083083301E13</v>
      </c>
      <c r="C1327" s="1" t="s">
        <v>1336</v>
      </c>
      <c r="D1327" s="1">
        <v>5103390.0</v>
      </c>
      <c r="E1327" s="1">
        <v>17.0</v>
      </c>
      <c r="F1327" s="1">
        <v>7610.0</v>
      </c>
      <c r="G1327" s="1">
        <v>1666.0</v>
      </c>
      <c r="H1327" s="1">
        <v>2861.0</v>
      </c>
      <c r="K1327" s="1">
        <f t="shared" si="1"/>
        <v>4527</v>
      </c>
    </row>
    <row r="1328" ht="15.75" customHeight="1">
      <c r="A1328" s="1">
        <v>1.0</v>
      </c>
      <c r="B1328" s="1">
        <v>1.5042002E12</v>
      </c>
      <c r="C1328" s="1" t="s">
        <v>1337</v>
      </c>
      <c r="D1328" s="1">
        <v>102100.0</v>
      </c>
      <c r="E1328" s="1">
        <v>17.0</v>
      </c>
      <c r="F1328" s="1">
        <v>7606.0</v>
      </c>
      <c r="G1328" s="1">
        <v>1896.0</v>
      </c>
      <c r="H1328" s="1">
        <v>3051.0</v>
      </c>
      <c r="K1328" s="1">
        <f t="shared" si="1"/>
        <v>4947</v>
      </c>
    </row>
    <row r="1329" ht="15.75" customHeight="1">
      <c r="A1329" s="1">
        <v>18.0</v>
      </c>
      <c r="B1329" s="1">
        <v>1.85054003E13</v>
      </c>
      <c r="C1329" s="1" t="s">
        <v>1338</v>
      </c>
      <c r="D1329" s="1">
        <v>2102860.0</v>
      </c>
      <c r="E1329" s="1">
        <v>17.0</v>
      </c>
      <c r="F1329" s="1">
        <v>7591.0</v>
      </c>
      <c r="G1329" s="1">
        <v>1811.0</v>
      </c>
      <c r="H1329" s="1">
        <v>2851.0</v>
      </c>
      <c r="K1329" s="1">
        <f t="shared" si="1"/>
        <v>4662</v>
      </c>
    </row>
    <row r="1330" ht="15.75" customHeight="1">
      <c r="A1330" s="1">
        <v>23.0</v>
      </c>
      <c r="B1330" s="1">
        <v>2.35081044E13</v>
      </c>
      <c r="C1330" s="1" t="s">
        <v>1339</v>
      </c>
      <c r="D1330" s="1">
        <v>2636630.0</v>
      </c>
      <c r="E1330" s="1">
        <v>17.0</v>
      </c>
      <c r="F1330" s="1">
        <v>7559.0</v>
      </c>
      <c r="G1330" s="1">
        <v>2222.0</v>
      </c>
      <c r="H1330" s="1">
        <v>2823.0</v>
      </c>
      <c r="K1330" s="1">
        <f t="shared" si="1"/>
        <v>5045</v>
      </c>
    </row>
    <row r="1331" ht="15.75" customHeight="1">
      <c r="A1331" s="1">
        <v>14.0</v>
      </c>
      <c r="B1331" s="1">
        <v>1.45022051E13</v>
      </c>
      <c r="C1331" s="1" t="s">
        <v>1340</v>
      </c>
      <c r="D1331" s="1">
        <v>1741550.0</v>
      </c>
      <c r="E1331" s="1">
        <v>17.0</v>
      </c>
      <c r="F1331" s="1">
        <v>7554.0</v>
      </c>
      <c r="G1331" s="1">
        <v>1096.0</v>
      </c>
      <c r="H1331" s="1">
        <v>2633.0</v>
      </c>
      <c r="K1331" s="1">
        <f t="shared" si="1"/>
        <v>3729</v>
      </c>
    </row>
    <row r="1332" ht="15.75" customHeight="1">
      <c r="A1332" s="1">
        <v>5.0</v>
      </c>
      <c r="B1332" s="1">
        <v>5.5036005E12</v>
      </c>
      <c r="C1332" s="1" t="s">
        <v>1341</v>
      </c>
      <c r="D1332" s="1">
        <v>604020.0</v>
      </c>
      <c r="E1332" s="1">
        <v>17.0</v>
      </c>
      <c r="F1332" s="1">
        <v>7539.0</v>
      </c>
      <c r="G1332" s="1">
        <v>3150.0</v>
      </c>
      <c r="H1332" s="1">
        <v>2623.0</v>
      </c>
      <c r="K1332" s="1">
        <f t="shared" si="1"/>
        <v>5773</v>
      </c>
    </row>
    <row r="1333" ht="15.75" customHeight="1">
      <c r="A1333" s="1">
        <v>8.0</v>
      </c>
      <c r="B1333" s="1">
        <v>8.5003006E12</v>
      </c>
      <c r="C1333" s="1" t="s">
        <v>1342</v>
      </c>
      <c r="D1333" s="1">
        <v>1001530.0</v>
      </c>
      <c r="E1333" s="1">
        <v>17.0</v>
      </c>
      <c r="F1333" s="1">
        <v>7538.0</v>
      </c>
      <c r="G1333" s="1">
        <v>3276.0</v>
      </c>
      <c r="H1333" s="1">
        <v>2467.0</v>
      </c>
      <c r="K1333" s="1">
        <f t="shared" si="1"/>
        <v>5743</v>
      </c>
    </row>
    <row r="1334" ht="15.75" customHeight="1">
      <c r="A1334" s="1">
        <v>15.0</v>
      </c>
      <c r="B1334" s="1">
        <v>1.55009009E13</v>
      </c>
      <c r="C1334" s="1" t="s">
        <v>1343</v>
      </c>
      <c r="D1334" s="1">
        <v>1806030.0</v>
      </c>
      <c r="E1334" s="1">
        <v>17.0</v>
      </c>
      <c r="F1334" s="1">
        <v>7534.0</v>
      </c>
      <c r="G1334" s="1">
        <v>1364.0</v>
      </c>
      <c r="H1334" s="1">
        <v>1464.0</v>
      </c>
      <c r="K1334" s="1">
        <f t="shared" si="1"/>
        <v>2828</v>
      </c>
    </row>
    <row r="1335" ht="15.75" customHeight="1">
      <c r="A1335" s="1">
        <v>34.0</v>
      </c>
      <c r="B1335" s="1">
        <v>3.41056056301E13</v>
      </c>
      <c r="C1335" s="1" t="s">
        <v>1344</v>
      </c>
      <c r="D1335" s="1">
        <v>3702940.0</v>
      </c>
      <c r="E1335" s="1">
        <v>17.0</v>
      </c>
      <c r="F1335" s="1">
        <v>7517.0</v>
      </c>
      <c r="G1335" s="1">
        <v>1746.0</v>
      </c>
      <c r="H1335" s="1">
        <v>3352.0</v>
      </c>
      <c r="K1335" s="1">
        <f t="shared" si="1"/>
        <v>5098</v>
      </c>
    </row>
    <row r="1336" ht="15.75" customHeight="1">
      <c r="A1336" s="1">
        <v>47.0</v>
      </c>
      <c r="B1336" s="1">
        <v>4.71035035301E13</v>
      </c>
      <c r="C1336" s="1" t="s">
        <v>1345</v>
      </c>
      <c r="D1336" s="1">
        <v>5101470.0</v>
      </c>
      <c r="E1336" s="1">
        <v>17.0</v>
      </c>
      <c r="F1336" s="1">
        <v>7510.0</v>
      </c>
      <c r="G1336" s="1">
        <v>1659.0</v>
      </c>
      <c r="H1336" s="1">
        <v>2569.0</v>
      </c>
      <c r="K1336" s="1">
        <f t="shared" si="1"/>
        <v>4228</v>
      </c>
    </row>
    <row r="1337" ht="15.75" customHeight="1">
      <c r="A1337" s="1">
        <v>14.0</v>
      </c>
      <c r="B1337" s="1">
        <v>1.45016013E13</v>
      </c>
      <c r="C1337" s="1" t="s">
        <v>1346</v>
      </c>
      <c r="D1337" s="1">
        <v>1706420.0</v>
      </c>
      <c r="E1337" s="1">
        <v>17.0</v>
      </c>
      <c r="F1337" s="1">
        <v>7508.0</v>
      </c>
      <c r="G1337" s="1">
        <v>3684.0</v>
      </c>
      <c r="H1337" s="1">
        <v>1341.0</v>
      </c>
      <c r="K1337" s="1">
        <f t="shared" si="1"/>
        <v>5025</v>
      </c>
    </row>
    <row r="1338" ht="15.75" customHeight="1">
      <c r="A1338" s="1">
        <v>36.0</v>
      </c>
      <c r="B1338" s="1">
        <v>3.65070006E13</v>
      </c>
      <c r="C1338" s="1" t="s">
        <v>1347</v>
      </c>
      <c r="D1338" s="1">
        <v>3904429.0</v>
      </c>
      <c r="E1338" s="1">
        <v>17.0</v>
      </c>
      <c r="F1338" s="1">
        <v>7508.0</v>
      </c>
      <c r="G1338" s="1">
        <v>3270.0</v>
      </c>
      <c r="H1338" s="1">
        <v>1662.0</v>
      </c>
      <c r="K1338" s="1">
        <f t="shared" si="1"/>
        <v>4932</v>
      </c>
    </row>
    <row r="1339" ht="15.75" customHeight="1">
      <c r="A1339" s="1">
        <v>23.0</v>
      </c>
      <c r="B1339" s="1">
        <v>2.3506104E13</v>
      </c>
      <c r="C1339" s="1" t="s">
        <v>1348</v>
      </c>
      <c r="D1339" s="1">
        <v>2624840.0</v>
      </c>
      <c r="E1339" s="1">
        <v>17.0</v>
      </c>
      <c r="F1339" s="1">
        <v>7507.0</v>
      </c>
      <c r="G1339" s="1">
        <v>3066.0</v>
      </c>
      <c r="H1339" s="1">
        <v>2534.0</v>
      </c>
      <c r="K1339" s="1">
        <f t="shared" si="1"/>
        <v>5600</v>
      </c>
    </row>
    <row r="1340" ht="15.75" customHeight="1">
      <c r="A1340" s="1">
        <v>40.0</v>
      </c>
      <c r="B1340" s="1">
        <v>4.02004501301E13</v>
      </c>
      <c r="C1340" s="1" t="s">
        <v>1349</v>
      </c>
      <c r="D1340" s="1">
        <v>4400330.0</v>
      </c>
      <c r="E1340" s="1">
        <v>17.0</v>
      </c>
      <c r="F1340" s="1">
        <v>7498.0</v>
      </c>
      <c r="G1340" s="1">
        <v>1804.0</v>
      </c>
      <c r="H1340" s="1">
        <v>1477.0</v>
      </c>
      <c r="K1340" s="1">
        <f t="shared" si="1"/>
        <v>3281</v>
      </c>
    </row>
    <row r="1341" ht="15.75" customHeight="1">
      <c r="A1341" s="1">
        <v>13.0</v>
      </c>
      <c r="B1341" s="1">
        <v>1.35010002E13</v>
      </c>
      <c r="C1341" s="1" t="s">
        <v>1350</v>
      </c>
      <c r="D1341" s="1">
        <v>1601530.0</v>
      </c>
      <c r="E1341" s="1">
        <v>17.0</v>
      </c>
      <c r="F1341" s="1">
        <v>7497.0</v>
      </c>
      <c r="G1341" s="1">
        <v>1987.0</v>
      </c>
      <c r="H1341" s="1">
        <v>2369.0</v>
      </c>
      <c r="K1341" s="1">
        <f t="shared" si="1"/>
        <v>4356</v>
      </c>
    </row>
    <row r="1342" ht="15.75" customHeight="1">
      <c r="A1342" s="1">
        <v>14.0</v>
      </c>
      <c r="B1342" s="1">
        <v>1.45057014E13</v>
      </c>
      <c r="C1342" s="1" t="s">
        <v>1351</v>
      </c>
      <c r="D1342" s="1">
        <v>1728620.0</v>
      </c>
      <c r="E1342" s="1">
        <v>17.0</v>
      </c>
      <c r="F1342" s="1">
        <v>7494.0</v>
      </c>
      <c r="G1342" s="1">
        <v>1304.0</v>
      </c>
      <c r="H1342" s="1">
        <v>2012.0</v>
      </c>
      <c r="K1342" s="1">
        <f t="shared" si="1"/>
        <v>3316</v>
      </c>
    </row>
    <row r="1343" ht="15.75" customHeight="1">
      <c r="A1343" s="1">
        <v>10.0</v>
      </c>
      <c r="B1343" s="1">
        <v>1.05025001E13</v>
      </c>
      <c r="C1343" s="1" t="s">
        <v>1352</v>
      </c>
      <c r="D1343" s="1">
        <v>1200750.0</v>
      </c>
      <c r="E1343" s="1">
        <v>17.0</v>
      </c>
      <c r="F1343" s="1">
        <v>7492.0</v>
      </c>
      <c r="G1343" s="1">
        <v>2820.0</v>
      </c>
      <c r="H1343" s="1">
        <v>2841.0</v>
      </c>
      <c r="K1343" s="1">
        <f t="shared" si="1"/>
        <v>5661</v>
      </c>
    </row>
    <row r="1344" ht="15.75" customHeight="1">
      <c r="A1344" s="1">
        <v>34.0</v>
      </c>
      <c r="B1344" s="1">
        <v>3.41013013302E13</v>
      </c>
      <c r="C1344" s="1" t="s">
        <v>1353</v>
      </c>
      <c r="D1344" s="1">
        <v>3702430.0</v>
      </c>
      <c r="E1344" s="1">
        <v>17.0</v>
      </c>
      <c r="F1344" s="1">
        <v>7484.0</v>
      </c>
      <c r="G1344" s="1">
        <v>1460.0</v>
      </c>
      <c r="H1344" s="1">
        <v>2753.0</v>
      </c>
      <c r="K1344" s="1">
        <f t="shared" si="1"/>
        <v>4213</v>
      </c>
    </row>
    <row r="1345" ht="15.75" customHeight="1">
      <c r="A1345" s="1">
        <v>10.0</v>
      </c>
      <c r="B1345" s="1">
        <v>1.05038001E13</v>
      </c>
      <c r="C1345" s="1" t="s">
        <v>1354</v>
      </c>
      <c r="D1345" s="1">
        <v>1201140.0</v>
      </c>
      <c r="E1345" s="1">
        <v>17.0</v>
      </c>
      <c r="F1345" s="1">
        <v>7480.0</v>
      </c>
      <c r="G1345" s="1">
        <v>2168.0</v>
      </c>
      <c r="H1345" s="1">
        <v>3113.0</v>
      </c>
      <c r="K1345" s="1">
        <f t="shared" si="1"/>
        <v>5281</v>
      </c>
    </row>
    <row r="1346" ht="15.75" customHeight="1">
      <c r="A1346" s="1">
        <v>1.0</v>
      </c>
      <c r="B1346" s="1">
        <v>1.5057001E12</v>
      </c>
      <c r="C1346" s="1" t="s">
        <v>1355</v>
      </c>
      <c r="D1346" s="1">
        <v>102700.0</v>
      </c>
      <c r="E1346" s="1">
        <v>17.0</v>
      </c>
      <c r="F1346" s="1">
        <v>7455.0</v>
      </c>
      <c r="G1346" s="1">
        <v>2160.0</v>
      </c>
      <c r="H1346" s="1">
        <v>3335.0</v>
      </c>
      <c r="K1346" s="1">
        <f t="shared" si="1"/>
        <v>5495</v>
      </c>
    </row>
    <row r="1347" ht="15.75" customHeight="1">
      <c r="A1347" s="1">
        <v>13.0</v>
      </c>
      <c r="B1347" s="1">
        <v>1.35014701E13</v>
      </c>
      <c r="C1347" s="1" t="s">
        <v>1356</v>
      </c>
      <c r="D1347" s="1">
        <v>1600600.0</v>
      </c>
      <c r="E1347" s="1">
        <v>17.0</v>
      </c>
      <c r="F1347" s="1">
        <v>7453.0</v>
      </c>
      <c r="G1347" s="1">
        <v>1906.0</v>
      </c>
      <c r="H1347" s="1">
        <v>3309.0</v>
      </c>
      <c r="K1347" s="1">
        <f t="shared" si="1"/>
        <v>5215</v>
      </c>
    </row>
    <row r="1348" ht="15.75" customHeight="1">
      <c r="A1348" s="1">
        <v>7.0</v>
      </c>
      <c r="B1348" s="1">
        <v>7.2006005301E12</v>
      </c>
      <c r="C1348" s="1" t="s">
        <v>1357</v>
      </c>
      <c r="D1348" s="1">
        <v>903120.0</v>
      </c>
      <c r="E1348" s="1">
        <v>17.0</v>
      </c>
      <c r="F1348" s="1">
        <v>7445.0</v>
      </c>
      <c r="G1348" s="1">
        <v>2680.0</v>
      </c>
      <c r="H1348" s="1">
        <v>2397.0</v>
      </c>
      <c r="K1348" s="1">
        <f t="shared" si="1"/>
        <v>5077</v>
      </c>
    </row>
    <row r="1349" ht="15.75" customHeight="1">
      <c r="A1349" s="1">
        <v>48.0</v>
      </c>
      <c r="B1349" s="1">
        <v>4.85039014E13</v>
      </c>
      <c r="C1349" s="1" t="s">
        <v>1358</v>
      </c>
      <c r="D1349" s="1">
        <v>5308970.0</v>
      </c>
      <c r="E1349" s="1">
        <v>17.0</v>
      </c>
      <c r="F1349" s="1">
        <v>7437.0</v>
      </c>
      <c r="G1349" s="1">
        <v>2158.0</v>
      </c>
      <c r="H1349" s="1">
        <v>2485.0</v>
      </c>
      <c r="K1349" s="1">
        <f t="shared" si="1"/>
        <v>4643</v>
      </c>
    </row>
    <row r="1350" ht="15.75" customHeight="1">
      <c r="A1350" s="1">
        <v>5.0</v>
      </c>
      <c r="B1350" s="1">
        <v>5.5037017E12</v>
      </c>
      <c r="C1350" s="1" t="s">
        <v>1359</v>
      </c>
      <c r="D1350" s="1">
        <v>612910.0</v>
      </c>
      <c r="E1350" s="1">
        <v>17.0</v>
      </c>
      <c r="F1350" s="1">
        <v>7434.0</v>
      </c>
      <c r="G1350" s="1">
        <v>1802.0</v>
      </c>
      <c r="H1350" s="1">
        <v>2700.0</v>
      </c>
      <c r="K1350" s="1">
        <f t="shared" si="1"/>
        <v>4502</v>
      </c>
    </row>
    <row r="1351" ht="15.75" customHeight="1">
      <c r="A1351" s="1">
        <v>22.0</v>
      </c>
      <c r="B1351" s="1">
        <v>2.22014001301E13</v>
      </c>
      <c r="C1351" s="1" t="s">
        <v>1360</v>
      </c>
      <c r="D1351" s="1">
        <v>2504890.0</v>
      </c>
      <c r="E1351" s="1">
        <v>17.0</v>
      </c>
      <c r="F1351" s="1">
        <v>7433.0</v>
      </c>
      <c r="G1351" s="1">
        <v>3013.0</v>
      </c>
      <c r="H1351" s="1">
        <v>1990.0</v>
      </c>
      <c r="K1351" s="1">
        <f t="shared" si="1"/>
        <v>5003</v>
      </c>
    </row>
    <row r="1352" ht="15.75" customHeight="1">
      <c r="A1352" s="1">
        <v>5.0</v>
      </c>
      <c r="B1352" s="1">
        <v>5.5001006E12</v>
      </c>
      <c r="C1352" s="1" t="s">
        <v>1361</v>
      </c>
      <c r="D1352" s="1">
        <v>604740.0</v>
      </c>
      <c r="E1352" s="1">
        <v>17.0</v>
      </c>
      <c r="F1352" s="1">
        <v>7432.0</v>
      </c>
      <c r="G1352" s="1">
        <v>583.0</v>
      </c>
      <c r="H1352" s="1">
        <v>1762.0</v>
      </c>
      <c r="K1352" s="1">
        <f t="shared" si="1"/>
        <v>2345</v>
      </c>
    </row>
    <row r="1353" ht="15.75" customHeight="1">
      <c r="A1353" s="1">
        <v>18.0</v>
      </c>
      <c r="B1353" s="1">
        <v>1.85073001E13</v>
      </c>
      <c r="C1353" s="1" t="s">
        <v>1362</v>
      </c>
      <c r="D1353" s="1">
        <v>2103960.0</v>
      </c>
      <c r="E1353" s="1">
        <v>17.0</v>
      </c>
      <c r="F1353" s="1">
        <v>7426.0</v>
      </c>
      <c r="G1353" s="1">
        <v>1420.0</v>
      </c>
      <c r="H1353" s="1">
        <v>2622.0</v>
      </c>
      <c r="K1353" s="1">
        <f t="shared" si="1"/>
        <v>4042</v>
      </c>
    </row>
    <row r="1354" ht="15.75" customHeight="1">
      <c r="A1354" s="1">
        <v>5.0</v>
      </c>
      <c r="B1354" s="1">
        <v>5.5048023E12</v>
      </c>
      <c r="C1354" s="1" t="s">
        <v>1363</v>
      </c>
      <c r="D1354" s="1">
        <v>640590.0</v>
      </c>
      <c r="E1354" s="1">
        <v>17.0</v>
      </c>
      <c r="F1354" s="1">
        <v>7420.0</v>
      </c>
      <c r="G1354" s="1">
        <v>1859.0</v>
      </c>
      <c r="H1354" s="1">
        <v>2386.0</v>
      </c>
      <c r="K1354" s="1">
        <f t="shared" si="1"/>
        <v>4245</v>
      </c>
    </row>
    <row r="1355" ht="15.75" customHeight="1">
      <c r="A1355" s="1">
        <v>18.0</v>
      </c>
      <c r="B1355" s="1">
        <v>1.85057001E13</v>
      </c>
      <c r="C1355" s="1" t="s">
        <v>1364</v>
      </c>
      <c r="D1355" s="1">
        <v>2103030.0</v>
      </c>
      <c r="E1355" s="1">
        <v>17.0</v>
      </c>
      <c r="F1355" s="1">
        <v>7414.0</v>
      </c>
      <c r="G1355" s="1">
        <v>1834.0</v>
      </c>
      <c r="H1355" s="1">
        <v>2768.0</v>
      </c>
      <c r="K1355" s="1">
        <f t="shared" si="1"/>
        <v>4602</v>
      </c>
    </row>
    <row r="1356" ht="15.75" customHeight="1">
      <c r="A1356" s="1">
        <v>1.0</v>
      </c>
      <c r="B1356" s="1">
        <v>1.5028002E12</v>
      </c>
      <c r="C1356" s="1" t="s">
        <v>1365</v>
      </c>
      <c r="D1356" s="1">
        <v>101380.0</v>
      </c>
      <c r="E1356" s="1">
        <v>17.0</v>
      </c>
      <c r="F1356" s="1">
        <v>7413.0</v>
      </c>
      <c r="G1356" s="1">
        <v>2177.0</v>
      </c>
      <c r="H1356" s="1">
        <v>2798.0</v>
      </c>
      <c r="K1356" s="1">
        <f t="shared" si="1"/>
        <v>4975</v>
      </c>
    </row>
    <row r="1357" ht="15.75" customHeight="1">
      <c r="A1357" s="1">
        <v>34.0</v>
      </c>
      <c r="B1357" s="1">
        <v>3.41016016301E13</v>
      </c>
      <c r="C1357" s="1" t="s">
        <v>1366</v>
      </c>
      <c r="D1357" s="1">
        <v>3700630.0</v>
      </c>
      <c r="E1357" s="1">
        <v>17.0</v>
      </c>
      <c r="F1357" s="1">
        <v>7413.0</v>
      </c>
      <c r="G1357" s="1">
        <v>2041.0</v>
      </c>
      <c r="H1357" s="1">
        <v>2014.0</v>
      </c>
      <c r="K1357" s="1">
        <f t="shared" si="1"/>
        <v>4055</v>
      </c>
    </row>
    <row r="1358" ht="15.75" customHeight="1">
      <c r="A1358" s="1">
        <v>48.0</v>
      </c>
      <c r="B1358" s="1">
        <v>4.85018005E13</v>
      </c>
      <c r="C1358" s="1" t="s">
        <v>1367</v>
      </c>
      <c r="D1358" s="1">
        <v>5308160.0</v>
      </c>
      <c r="E1358" s="1">
        <v>17.0</v>
      </c>
      <c r="F1358" s="1">
        <v>7411.0</v>
      </c>
      <c r="G1358" s="1">
        <v>2006.0</v>
      </c>
      <c r="H1358" s="1">
        <v>2048.0</v>
      </c>
      <c r="K1358" s="1">
        <f t="shared" si="1"/>
        <v>4054</v>
      </c>
    </row>
    <row r="1359" ht="15.75" customHeight="1">
      <c r="A1359" s="1">
        <v>22.0</v>
      </c>
      <c r="B1359" s="1">
        <v>2.22003004301E13</v>
      </c>
      <c r="C1359" s="1" t="s">
        <v>1368</v>
      </c>
      <c r="D1359" s="1">
        <v>2511520.0</v>
      </c>
      <c r="E1359" s="1">
        <v>17.0</v>
      </c>
      <c r="F1359" s="1">
        <v>7410.0</v>
      </c>
      <c r="G1359" s="1">
        <v>2324.0</v>
      </c>
      <c r="H1359" s="1">
        <v>1874.0</v>
      </c>
      <c r="K1359" s="1">
        <f t="shared" si="1"/>
        <v>4198</v>
      </c>
    </row>
    <row r="1360" ht="15.75" customHeight="1">
      <c r="A1360" s="1">
        <v>5.0</v>
      </c>
      <c r="B1360" s="1">
        <v>5.5054034E12</v>
      </c>
      <c r="C1360" s="1" t="s">
        <v>1369</v>
      </c>
      <c r="D1360" s="1">
        <v>610350.0</v>
      </c>
      <c r="E1360" s="1">
        <v>17.0</v>
      </c>
      <c r="F1360" s="1">
        <v>7405.0</v>
      </c>
      <c r="G1360" s="1">
        <v>2516.0</v>
      </c>
      <c r="H1360" s="1">
        <v>3306.0</v>
      </c>
      <c r="K1360" s="1">
        <f t="shared" si="1"/>
        <v>5822</v>
      </c>
    </row>
    <row r="1361" ht="15.75" customHeight="1">
      <c r="A1361" s="1">
        <v>14.0</v>
      </c>
      <c r="B1361" s="1">
        <v>1.45010021E13</v>
      </c>
      <c r="C1361" s="1" t="s">
        <v>1370</v>
      </c>
      <c r="D1361" s="1">
        <v>1739960.0</v>
      </c>
      <c r="E1361" s="1">
        <v>17.0</v>
      </c>
      <c r="F1361" s="1">
        <v>7403.0</v>
      </c>
      <c r="G1361" s="1">
        <v>2135.0</v>
      </c>
      <c r="H1361" s="1">
        <v>2096.0</v>
      </c>
      <c r="K1361" s="1">
        <f t="shared" si="1"/>
        <v>4231</v>
      </c>
    </row>
    <row r="1362" ht="15.75" customHeight="1">
      <c r="A1362" s="1">
        <v>32.0</v>
      </c>
      <c r="B1362" s="1">
        <v>3.25008002E13</v>
      </c>
      <c r="C1362" s="1" t="s">
        <v>1371</v>
      </c>
      <c r="D1362" s="1">
        <v>3500300.0</v>
      </c>
      <c r="E1362" s="1">
        <v>17.0</v>
      </c>
      <c r="F1362" s="1">
        <v>7403.0</v>
      </c>
      <c r="G1362" s="1">
        <v>1468.0</v>
      </c>
      <c r="H1362" s="1">
        <v>0.0</v>
      </c>
      <c r="K1362" s="1">
        <f t="shared" si="1"/>
        <v>1468</v>
      </c>
    </row>
    <row r="1363" ht="15.75" customHeight="1">
      <c r="A1363" s="1">
        <v>44.0</v>
      </c>
      <c r="B1363" s="1">
        <v>4.45137001E13</v>
      </c>
      <c r="C1363" s="1" t="s">
        <v>1372</v>
      </c>
      <c r="D1363" s="1">
        <v>4825680.0</v>
      </c>
      <c r="E1363" s="1">
        <v>17.0</v>
      </c>
      <c r="F1363" s="1">
        <v>7403.0</v>
      </c>
      <c r="G1363" s="1">
        <v>1608.0</v>
      </c>
      <c r="H1363" s="1">
        <v>2209.0</v>
      </c>
      <c r="K1363" s="1">
        <f t="shared" si="1"/>
        <v>3817</v>
      </c>
    </row>
    <row r="1364" ht="15.75" customHeight="1">
      <c r="A1364" s="1">
        <v>48.0</v>
      </c>
      <c r="B1364" s="1">
        <v>4.85029007E13</v>
      </c>
      <c r="C1364" s="1" t="s">
        <v>1373</v>
      </c>
      <c r="D1364" s="1">
        <v>5305400.0</v>
      </c>
      <c r="E1364" s="1">
        <v>17.0</v>
      </c>
      <c r="F1364" s="1">
        <v>7403.0</v>
      </c>
      <c r="G1364" s="1">
        <v>2454.0</v>
      </c>
      <c r="H1364" s="1">
        <v>2176.0</v>
      </c>
      <c r="K1364" s="1">
        <f t="shared" si="1"/>
        <v>4630</v>
      </c>
    </row>
    <row r="1365" ht="15.75" customHeight="1">
      <c r="A1365" s="1">
        <v>25.0</v>
      </c>
      <c r="B1365" s="1">
        <v>2.55041501E13</v>
      </c>
      <c r="C1365" s="1" t="s">
        <v>52</v>
      </c>
      <c r="D1365" s="1">
        <v>2802550.0</v>
      </c>
      <c r="E1365" s="1">
        <v>17.0</v>
      </c>
      <c r="F1365" s="1">
        <v>7401.0</v>
      </c>
      <c r="G1365" s="1">
        <v>1985.0</v>
      </c>
      <c r="H1365" s="1">
        <v>2676.0</v>
      </c>
      <c r="K1365" s="1">
        <f t="shared" si="1"/>
        <v>4661</v>
      </c>
    </row>
    <row r="1366" ht="15.75" customHeight="1">
      <c r="A1366" s="1">
        <v>49.0</v>
      </c>
      <c r="B1366" s="1">
        <v>4.95013001E13</v>
      </c>
      <c r="C1366" s="1" t="s">
        <v>1374</v>
      </c>
      <c r="D1366" s="1">
        <v>5400390.0</v>
      </c>
      <c r="E1366" s="1">
        <v>17.0</v>
      </c>
      <c r="F1366" s="1">
        <v>7401.0</v>
      </c>
      <c r="G1366" s="1">
        <v>1877.0</v>
      </c>
      <c r="H1366" s="1">
        <v>2028.0</v>
      </c>
      <c r="K1366" s="1">
        <f t="shared" si="1"/>
        <v>3905</v>
      </c>
    </row>
    <row r="1367" ht="15.75" customHeight="1">
      <c r="A1367" s="1">
        <v>29.0</v>
      </c>
      <c r="B1367" s="1">
        <v>2.95004001E13</v>
      </c>
      <c r="C1367" s="1" t="s">
        <v>1375</v>
      </c>
      <c r="D1367" s="1">
        <v>3200120.0</v>
      </c>
      <c r="E1367" s="1">
        <v>17.0</v>
      </c>
      <c r="F1367" s="1">
        <v>7397.0</v>
      </c>
      <c r="G1367" s="1">
        <v>1014.0</v>
      </c>
      <c r="H1367" s="1">
        <v>1772.0</v>
      </c>
      <c r="K1367" s="1">
        <f t="shared" si="1"/>
        <v>2786</v>
      </c>
    </row>
    <row r="1368" ht="15.75" customHeight="1">
      <c r="A1368" s="1">
        <v>37.0</v>
      </c>
      <c r="B1368" s="1">
        <v>3.75024006E13</v>
      </c>
      <c r="C1368" s="1" t="s">
        <v>1376</v>
      </c>
      <c r="D1368" s="1">
        <v>4010920.0</v>
      </c>
      <c r="E1368" s="1">
        <v>17.0</v>
      </c>
      <c r="F1368" s="1">
        <v>7396.0</v>
      </c>
      <c r="G1368" s="1">
        <v>1612.0</v>
      </c>
      <c r="H1368" s="1">
        <v>3478.0</v>
      </c>
      <c r="K1368" s="1">
        <f t="shared" si="1"/>
        <v>5090</v>
      </c>
    </row>
    <row r="1369" ht="15.75" customHeight="1">
      <c r="A1369" s="1">
        <v>14.0</v>
      </c>
      <c r="B1369" s="1">
        <v>1.45060007E13</v>
      </c>
      <c r="C1369" s="1" t="s">
        <v>1377</v>
      </c>
      <c r="D1369" s="1">
        <v>1717280.0</v>
      </c>
      <c r="E1369" s="1">
        <v>17.0</v>
      </c>
      <c r="F1369" s="1">
        <v>7391.0</v>
      </c>
      <c r="G1369" s="1">
        <v>1953.0</v>
      </c>
      <c r="H1369" s="1">
        <v>2552.0</v>
      </c>
      <c r="K1369" s="1">
        <f t="shared" si="1"/>
        <v>4505</v>
      </c>
    </row>
    <row r="1370" ht="15.75" customHeight="1">
      <c r="A1370" s="1">
        <v>43.0</v>
      </c>
      <c r="B1370" s="1">
        <v>4.31030030301E13</v>
      </c>
      <c r="C1370" s="1" t="s">
        <v>1378</v>
      </c>
      <c r="D1370" s="1">
        <v>4701470.0</v>
      </c>
      <c r="E1370" s="1">
        <v>17.0</v>
      </c>
      <c r="F1370" s="1">
        <v>7386.0</v>
      </c>
      <c r="G1370" s="1">
        <v>2011.0</v>
      </c>
      <c r="H1370" s="1">
        <v>2916.0</v>
      </c>
      <c r="K1370" s="1">
        <f t="shared" si="1"/>
        <v>4927</v>
      </c>
    </row>
    <row r="1371" ht="15.75" customHeight="1">
      <c r="A1371" s="1">
        <v>18.0</v>
      </c>
      <c r="B1371" s="1">
        <v>1.85105002E13</v>
      </c>
      <c r="C1371" s="1" t="s">
        <v>1379</v>
      </c>
      <c r="D1371" s="1">
        <v>2105260.0</v>
      </c>
      <c r="E1371" s="1">
        <v>17.0</v>
      </c>
      <c r="F1371" s="1">
        <v>7382.0</v>
      </c>
      <c r="G1371" s="1">
        <v>1478.0</v>
      </c>
      <c r="H1371" s="1">
        <v>2804.0</v>
      </c>
      <c r="K1371" s="1">
        <f t="shared" si="1"/>
        <v>4282</v>
      </c>
    </row>
    <row r="1372" ht="15.75" customHeight="1">
      <c r="A1372" s="1">
        <v>31.0</v>
      </c>
      <c r="B1372" s="1">
        <v>3.11002002301E13</v>
      </c>
      <c r="C1372" s="1" t="s">
        <v>1380</v>
      </c>
      <c r="D1372" s="1">
        <v>3401470.0</v>
      </c>
      <c r="E1372" s="1">
        <v>17.0</v>
      </c>
      <c r="F1372" s="1">
        <v>7381.0</v>
      </c>
      <c r="G1372" s="1">
        <v>184.0</v>
      </c>
      <c r="H1372" s="1">
        <v>153.0</v>
      </c>
      <c r="K1372" s="1">
        <f t="shared" si="1"/>
        <v>337</v>
      </c>
    </row>
    <row r="1373" ht="15.75" customHeight="1">
      <c r="A1373" s="1">
        <v>43.0</v>
      </c>
      <c r="B1373" s="1">
        <v>4.32090001301E13</v>
      </c>
      <c r="C1373" s="1" t="s">
        <v>1381</v>
      </c>
      <c r="D1373" s="1">
        <v>4702130.0</v>
      </c>
      <c r="E1373" s="1">
        <v>17.0</v>
      </c>
      <c r="F1373" s="1">
        <v>7379.0</v>
      </c>
      <c r="G1373" s="1">
        <v>2034.0</v>
      </c>
      <c r="H1373" s="1">
        <v>2686.0</v>
      </c>
      <c r="K1373" s="1">
        <f t="shared" si="1"/>
        <v>4720</v>
      </c>
    </row>
    <row r="1374" ht="15.75" customHeight="1">
      <c r="A1374" s="1">
        <v>44.0</v>
      </c>
      <c r="B1374" s="1">
        <v>4.45243201E13</v>
      </c>
      <c r="C1374" s="1" t="s">
        <v>1382</v>
      </c>
      <c r="D1374" s="1">
        <v>4800176.0</v>
      </c>
      <c r="E1374" s="1">
        <v>17.0</v>
      </c>
      <c r="F1374" s="1">
        <v>7378.0</v>
      </c>
      <c r="G1374" s="1">
        <v>126.0</v>
      </c>
      <c r="H1374" s="1">
        <v>235.0</v>
      </c>
      <c r="K1374" s="1">
        <f t="shared" si="1"/>
        <v>361</v>
      </c>
    </row>
    <row r="1375" ht="15.75" customHeight="1">
      <c r="A1375" s="1">
        <v>31.0</v>
      </c>
      <c r="B1375" s="1">
        <v>3.13007615301E13</v>
      </c>
      <c r="C1375" s="1" t="s">
        <v>1383</v>
      </c>
      <c r="D1375" s="1">
        <v>3412270.0</v>
      </c>
      <c r="E1375" s="1">
        <v>17.0</v>
      </c>
      <c r="F1375" s="1">
        <v>7373.0</v>
      </c>
      <c r="G1375" s="1">
        <v>1864.0</v>
      </c>
      <c r="H1375" s="1">
        <v>2919.0</v>
      </c>
      <c r="K1375" s="1">
        <f t="shared" si="1"/>
        <v>4783</v>
      </c>
    </row>
    <row r="1376" ht="15.75" customHeight="1">
      <c r="A1376" s="1">
        <v>41.0</v>
      </c>
      <c r="B1376" s="1">
        <v>4.15004003E13</v>
      </c>
      <c r="C1376" s="1" t="s">
        <v>1384</v>
      </c>
      <c r="D1376" s="1">
        <v>4500780.0</v>
      </c>
      <c r="E1376" s="1">
        <v>17.0</v>
      </c>
      <c r="F1376" s="1">
        <v>7373.0</v>
      </c>
      <c r="G1376" s="1">
        <v>1352.0</v>
      </c>
      <c r="H1376" s="1">
        <v>2446.0</v>
      </c>
      <c r="K1376" s="1">
        <f t="shared" si="1"/>
        <v>3798</v>
      </c>
    </row>
    <row r="1377" ht="15.75" customHeight="1">
      <c r="A1377" s="1">
        <v>14.0</v>
      </c>
      <c r="B1377" s="1">
        <v>1.45016132E13</v>
      </c>
      <c r="C1377" s="1" t="s">
        <v>1385</v>
      </c>
      <c r="D1377" s="1">
        <v>1734740.0</v>
      </c>
      <c r="E1377" s="1">
        <v>17.0</v>
      </c>
      <c r="F1377" s="1">
        <v>7356.0</v>
      </c>
      <c r="G1377" s="1">
        <v>1970.0</v>
      </c>
      <c r="H1377" s="1">
        <v>181.0</v>
      </c>
      <c r="K1377" s="1">
        <f t="shared" si="1"/>
        <v>2151</v>
      </c>
    </row>
    <row r="1378" ht="15.75" customHeight="1">
      <c r="A1378" s="1">
        <v>5.0</v>
      </c>
      <c r="B1378" s="1">
        <v>5.5040009E12</v>
      </c>
      <c r="C1378" s="1" t="s">
        <v>1386</v>
      </c>
      <c r="D1378" s="1">
        <v>623080.0</v>
      </c>
      <c r="E1378" s="1">
        <v>17.0</v>
      </c>
      <c r="F1378" s="1">
        <v>7355.0</v>
      </c>
      <c r="G1378" s="1">
        <v>1225.0</v>
      </c>
      <c r="H1378" s="1">
        <v>2601.0</v>
      </c>
      <c r="K1378" s="1">
        <f t="shared" si="1"/>
        <v>3826</v>
      </c>
    </row>
    <row r="1379" ht="15.75" customHeight="1">
      <c r="A1379" s="1">
        <v>15.0</v>
      </c>
      <c r="B1379" s="1">
        <v>1.55089013E13</v>
      </c>
      <c r="C1379" s="1" t="s">
        <v>1387</v>
      </c>
      <c r="D1379" s="1">
        <v>1809510.0</v>
      </c>
      <c r="E1379" s="1">
        <v>17.0</v>
      </c>
      <c r="F1379" s="1">
        <v>7354.0</v>
      </c>
      <c r="G1379" s="1">
        <v>2363.0</v>
      </c>
      <c r="H1379" s="1">
        <v>2458.0</v>
      </c>
      <c r="K1379" s="1">
        <f t="shared" si="1"/>
        <v>4821</v>
      </c>
    </row>
    <row r="1380" ht="15.75" customHeight="1">
      <c r="A1380" s="1">
        <v>47.0</v>
      </c>
      <c r="B1380" s="1">
        <v>4.71081081301E13</v>
      </c>
      <c r="C1380" s="1" t="s">
        <v>1388</v>
      </c>
      <c r="D1380" s="1">
        <v>5103330.0</v>
      </c>
      <c r="E1380" s="1">
        <v>17.0</v>
      </c>
      <c r="F1380" s="1">
        <v>7351.0</v>
      </c>
      <c r="G1380" s="1">
        <v>1303.0</v>
      </c>
      <c r="H1380" s="1">
        <v>2182.0</v>
      </c>
      <c r="K1380" s="1">
        <f t="shared" si="1"/>
        <v>3485</v>
      </c>
    </row>
    <row r="1381" ht="15.75" customHeight="1">
      <c r="A1381" s="1">
        <v>5.0</v>
      </c>
      <c r="B1381" s="1">
        <v>5.1051050301E12</v>
      </c>
      <c r="C1381" s="1" t="s">
        <v>1389</v>
      </c>
      <c r="D1381" s="1">
        <v>691042.0</v>
      </c>
      <c r="E1381" s="1">
        <v>17.0</v>
      </c>
      <c r="F1381" s="1">
        <v>7347.0</v>
      </c>
      <c r="G1381" s="1">
        <v>105.0</v>
      </c>
      <c r="H1381" s="1">
        <v>54.0</v>
      </c>
      <c r="K1381" s="1">
        <f t="shared" si="1"/>
        <v>159</v>
      </c>
    </row>
    <row r="1382" ht="15.75" customHeight="1">
      <c r="A1382" s="1">
        <v>44.0</v>
      </c>
      <c r="B1382" s="1">
        <v>4.45178014E13</v>
      </c>
      <c r="C1382" s="1" t="s">
        <v>1390</v>
      </c>
      <c r="D1382" s="1">
        <v>4837440.0</v>
      </c>
      <c r="E1382" s="1">
        <v>17.0</v>
      </c>
      <c r="F1382" s="1">
        <v>7347.0</v>
      </c>
      <c r="G1382" s="1">
        <v>2127.0</v>
      </c>
      <c r="H1382" s="1">
        <v>2133.0</v>
      </c>
      <c r="K1382" s="1">
        <f t="shared" si="1"/>
        <v>4260</v>
      </c>
    </row>
    <row r="1383" ht="15.75" customHeight="1">
      <c r="A1383" s="1">
        <v>44.0</v>
      </c>
      <c r="B1383" s="1">
        <v>4.45095005E13</v>
      </c>
      <c r="C1383" s="1" t="s">
        <v>1391</v>
      </c>
      <c r="D1383" s="1">
        <v>4835070.0</v>
      </c>
      <c r="E1383" s="1">
        <v>17.0</v>
      </c>
      <c r="F1383" s="1">
        <v>7340.0</v>
      </c>
      <c r="G1383" s="1">
        <v>2095.0</v>
      </c>
      <c r="H1383" s="1">
        <v>2594.0</v>
      </c>
      <c r="K1383" s="1">
        <f t="shared" si="1"/>
        <v>4689</v>
      </c>
    </row>
    <row r="1384" ht="15.75" customHeight="1">
      <c r="A1384" s="1">
        <v>3.0</v>
      </c>
      <c r="B1384" s="1">
        <v>3.5007025E12</v>
      </c>
      <c r="C1384" s="1" t="s">
        <v>1392</v>
      </c>
      <c r="D1384" s="1">
        <v>404440.0</v>
      </c>
      <c r="E1384" s="1">
        <v>17.0</v>
      </c>
      <c r="F1384" s="1">
        <v>7337.0</v>
      </c>
      <c r="G1384" s="1">
        <v>1815.0</v>
      </c>
      <c r="H1384" s="1">
        <v>3831.0</v>
      </c>
      <c r="K1384" s="1">
        <f t="shared" si="1"/>
        <v>5646</v>
      </c>
    </row>
    <row r="1385" ht="15.75" customHeight="1">
      <c r="A1385" s="1">
        <v>34.0</v>
      </c>
      <c r="B1385" s="1">
        <v>3.41019019301E13</v>
      </c>
      <c r="C1385" s="1" t="s">
        <v>1393</v>
      </c>
      <c r="D1385" s="1">
        <v>3700750.0</v>
      </c>
      <c r="E1385" s="1">
        <v>17.0</v>
      </c>
      <c r="F1385" s="1">
        <v>7334.0</v>
      </c>
      <c r="G1385" s="1">
        <v>1916.0</v>
      </c>
      <c r="H1385" s="1">
        <v>2765.0</v>
      </c>
      <c r="K1385" s="1">
        <f t="shared" si="1"/>
        <v>4681</v>
      </c>
    </row>
    <row r="1386" ht="15.75" customHeight="1">
      <c r="A1386" s="1">
        <v>44.0</v>
      </c>
      <c r="B1386" s="1">
        <v>4.45094013E13</v>
      </c>
      <c r="C1386" s="1" t="s">
        <v>1394</v>
      </c>
      <c r="D1386" s="1">
        <v>4839480.0</v>
      </c>
      <c r="E1386" s="1">
        <v>17.0</v>
      </c>
      <c r="F1386" s="1">
        <v>7334.0</v>
      </c>
      <c r="G1386" s="1">
        <v>946.0</v>
      </c>
      <c r="H1386" s="1">
        <v>2126.0</v>
      </c>
      <c r="K1386" s="1">
        <f t="shared" si="1"/>
        <v>3072</v>
      </c>
    </row>
    <row r="1387" ht="15.75" customHeight="1">
      <c r="A1387" s="1">
        <v>6.0</v>
      </c>
      <c r="B1387" s="1">
        <v>6.5021022E12</v>
      </c>
      <c r="C1387" s="1" t="s">
        <v>1395</v>
      </c>
      <c r="D1387" s="1">
        <v>806480.0</v>
      </c>
      <c r="E1387" s="1">
        <v>17.0</v>
      </c>
      <c r="F1387" s="1">
        <v>7320.0</v>
      </c>
      <c r="G1387" s="1">
        <v>1549.0</v>
      </c>
      <c r="H1387" s="1">
        <v>2015.0</v>
      </c>
      <c r="K1387" s="1">
        <f t="shared" si="1"/>
        <v>3564</v>
      </c>
    </row>
    <row r="1388" ht="15.75" customHeight="1">
      <c r="A1388" s="1">
        <v>39.0</v>
      </c>
      <c r="B1388" s="1">
        <v>3.95016601E13</v>
      </c>
      <c r="C1388" s="1" t="s">
        <v>1396</v>
      </c>
      <c r="D1388" s="1">
        <v>4289160.0</v>
      </c>
      <c r="E1388" s="1">
        <v>17.0</v>
      </c>
      <c r="F1388" s="1">
        <v>7319.0</v>
      </c>
      <c r="G1388" s="1">
        <v>426.0</v>
      </c>
      <c r="H1388" s="1">
        <v>0.0</v>
      </c>
      <c r="K1388" s="1">
        <f t="shared" si="1"/>
        <v>426</v>
      </c>
    </row>
    <row r="1389" ht="15.75" customHeight="1">
      <c r="A1389" s="1">
        <v>49.0</v>
      </c>
      <c r="B1389" s="1">
        <v>4.95019001E13</v>
      </c>
      <c r="C1389" s="1" t="s">
        <v>1397</v>
      </c>
      <c r="D1389" s="1">
        <v>5400570.0</v>
      </c>
      <c r="E1389" s="1">
        <v>17.0</v>
      </c>
      <c r="F1389" s="1">
        <v>7303.0</v>
      </c>
      <c r="G1389" s="1">
        <v>1159.0</v>
      </c>
      <c r="H1389" s="1">
        <v>2597.0</v>
      </c>
      <c r="K1389" s="1">
        <f t="shared" si="1"/>
        <v>3756</v>
      </c>
    </row>
    <row r="1390" ht="15.75" customHeight="1">
      <c r="A1390" s="1">
        <v>1.0</v>
      </c>
      <c r="B1390" s="1">
        <v>1.5005001E12</v>
      </c>
      <c r="C1390" s="1" t="s">
        <v>1398</v>
      </c>
      <c r="D1390" s="1">
        <v>100420.0</v>
      </c>
      <c r="E1390" s="1">
        <v>17.0</v>
      </c>
      <c r="F1390" s="1">
        <v>7297.0</v>
      </c>
      <c r="G1390" s="1">
        <v>2453.0</v>
      </c>
      <c r="H1390" s="1">
        <v>2572.0</v>
      </c>
      <c r="K1390" s="1">
        <f t="shared" si="1"/>
        <v>5025</v>
      </c>
    </row>
    <row r="1391" ht="15.75" customHeight="1">
      <c r="A1391" s="1">
        <v>23.0</v>
      </c>
      <c r="B1391" s="1">
        <v>2.35038401E13</v>
      </c>
      <c r="C1391" s="1" t="s">
        <v>1399</v>
      </c>
      <c r="D1391" s="1">
        <v>2680580.0</v>
      </c>
      <c r="E1391" s="1">
        <v>17.0</v>
      </c>
      <c r="F1391" s="1">
        <v>7292.0</v>
      </c>
      <c r="G1391" s="1">
        <v>386.0</v>
      </c>
      <c r="H1391" s="1">
        <v>0.0</v>
      </c>
      <c r="K1391" s="1">
        <f t="shared" si="1"/>
        <v>386</v>
      </c>
    </row>
    <row r="1392" ht="15.75" customHeight="1">
      <c r="A1392" s="1">
        <v>4.0</v>
      </c>
      <c r="B1392" s="1">
        <v>4.5062001E12</v>
      </c>
      <c r="C1392" s="1" t="s">
        <v>1400</v>
      </c>
      <c r="D1392" s="1">
        <v>506270.0</v>
      </c>
      <c r="E1392" s="1">
        <v>17.0</v>
      </c>
      <c r="F1392" s="1">
        <v>7291.0</v>
      </c>
      <c r="G1392" s="1">
        <v>2836.0</v>
      </c>
      <c r="H1392" s="1">
        <v>1946.0</v>
      </c>
      <c r="K1392" s="1">
        <f t="shared" si="1"/>
        <v>4782</v>
      </c>
    </row>
    <row r="1393" ht="15.75" customHeight="1">
      <c r="A1393" s="1">
        <v>23.0</v>
      </c>
      <c r="B1393" s="1">
        <v>2.35082502E13</v>
      </c>
      <c r="C1393" s="1" t="s">
        <v>1401</v>
      </c>
      <c r="D1393" s="1">
        <v>2633540.0</v>
      </c>
      <c r="E1393" s="1">
        <v>17.0</v>
      </c>
      <c r="F1393" s="1">
        <v>7281.0</v>
      </c>
      <c r="G1393" s="1">
        <v>3187.0</v>
      </c>
      <c r="H1393" s="1">
        <v>2793.0</v>
      </c>
      <c r="K1393" s="1">
        <f t="shared" si="1"/>
        <v>5980</v>
      </c>
    </row>
    <row r="1394" ht="15.75" customHeight="1">
      <c r="A1394" s="1">
        <v>49.0</v>
      </c>
      <c r="B1394" s="1">
        <v>4.95040001E13</v>
      </c>
      <c r="C1394" s="1" t="s">
        <v>735</v>
      </c>
      <c r="D1394" s="1">
        <v>5401200.0</v>
      </c>
      <c r="E1394" s="1">
        <v>17.0</v>
      </c>
      <c r="F1394" s="1">
        <v>7269.0</v>
      </c>
      <c r="G1394" s="1">
        <v>1390.0</v>
      </c>
      <c r="H1394" s="1">
        <v>2615.0</v>
      </c>
      <c r="K1394" s="1">
        <f t="shared" si="1"/>
        <v>4005</v>
      </c>
    </row>
    <row r="1395" ht="15.75" customHeight="1">
      <c r="A1395" s="1">
        <v>7.0</v>
      </c>
      <c r="B1395" s="1">
        <v>7.3008014301E12</v>
      </c>
      <c r="C1395" s="1" t="s">
        <v>1402</v>
      </c>
      <c r="D1395" s="1">
        <v>905190.0</v>
      </c>
      <c r="E1395" s="1">
        <v>17.0</v>
      </c>
      <c r="F1395" s="1">
        <v>7264.0</v>
      </c>
      <c r="G1395" s="1">
        <v>1391.0</v>
      </c>
      <c r="H1395" s="1">
        <v>2057.0</v>
      </c>
      <c r="K1395" s="1">
        <f t="shared" si="1"/>
        <v>3448</v>
      </c>
    </row>
    <row r="1396" ht="15.75" customHeight="1">
      <c r="A1396" s="1">
        <v>44.0</v>
      </c>
      <c r="B1396" s="1">
        <v>4.45108019E13</v>
      </c>
      <c r="C1396" s="1" t="s">
        <v>1403</v>
      </c>
      <c r="D1396" s="1">
        <v>4843800.0</v>
      </c>
      <c r="E1396" s="1">
        <v>17.0</v>
      </c>
      <c r="F1396" s="1">
        <v>7260.0</v>
      </c>
      <c r="G1396" s="1">
        <v>2221.0</v>
      </c>
      <c r="H1396" s="1">
        <v>3363.0</v>
      </c>
      <c r="K1396" s="1">
        <f t="shared" si="1"/>
        <v>5584</v>
      </c>
    </row>
    <row r="1397" ht="15.75" customHeight="1">
      <c r="A1397" s="1">
        <v>15.0</v>
      </c>
      <c r="B1397" s="1">
        <v>1.55017702E13</v>
      </c>
      <c r="C1397" s="1" t="s">
        <v>1404</v>
      </c>
      <c r="D1397" s="1">
        <v>1803060.0</v>
      </c>
      <c r="E1397" s="1">
        <v>17.0</v>
      </c>
      <c r="F1397" s="1">
        <v>7255.0</v>
      </c>
      <c r="G1397" s="1">
        <v>250.0</v>
      </c>
      <c r="H1397" s="1">
        <v>412.0</v>
      </c>
      <c r="K1397" s="1">
        <f t="shared" si="1"/>
        <v>662</v>
      </c>
    </row>
    <row r="1398" ht="15.75" customHeight="1">
      <c r="A1398" s="1">
        <v>17.0</v>
      </c>
      <c r="B1398" s="1">
        <v>1.75046041E13</v>
      </c>
      <c r="C1398" s="1" t="s">
        <v>1405</v>
      </c>
      <c r="D1398" s="1">
        <v>2012000.0</v>
      </c>
      <c r="E1398" s="1">
        <v>17.0</v>
      </c>
      <c r="F1398" s="1">
        <v>7249.0</v>
      </c>
      <c r="G1398" s="1">
        <v>554.0</v>
      </c>
      <c r="H1398" s="1">
        <v>1613.0</v>
      </c>
      <c r="K1398" s="1">
        <f t="shared" si="1"/>
        <v>2167</v>
      </c>
    </row>
    <row r="1399" ht="15.75" customHeight="1">
      <c r="A1399" s="1">
        <v>22.0</v>
      </c>
      <c r="B1399" s="1">
        <v>2.22013003301E13</v>
      </c>
      <c r="C1399" s="1" t="s">
        <v>1406</v>
      </c>
      <c r="D1399" s="1">
        <v>2510050.0</v>
      </c>
      <c r="E1399" s="1">
        <v>17.0</v>
      </c>
      <c r="F1399" s="1">
        <v>7247.0</v>
      </c>
      <c r="G1399" s="1">
        <v>2740.0</v>
      </c>
      <c r="H1399" s="1">
        <v>2216.0</v>
      </c>
      <c r="K1399" s="1">
        <f t="shared" si="1"/>
        <v>4956</v>
      </c>
    </row>
    <row r="1400" ht="15.75" customHeight="1">
      <c r="A1400" s="1">
        <v>14.0</v>
      </c>
      <c r="B1400" s="1">
        <v>1.45016109E13</v>
      </c>
      <c r="C1400" s="1" t="s">
        <v>1407</v>
      </c>
      <c r="D1400" s="1">
        <v>1730450.0</v>
      </c>
      <c r="E1400" s="1">
        <v>17.0</v>
      </c>
      <c r="F1400" s="1">
        <v>7246.0</v>
      </c>
      <c r="G1400" s="1">
        <v>1080.0</v>
      </c>
      <c r="H1400" s="1">
        <v>1989.0</v>
      </c>
      <c r="K1400" s="1">
        <f t="shared" si="1"/>
        <v>3069</v>
      </c>
    </row>
    <row r="1401" ht="15.75" customHeight="1">
      <c r="A1401" s="1">
        <v>36.0</v>
      </c>
      <c r="B1401" s="1">
        <v>3.65018012E13</v>
      </c>
      <c r="C1401" s="1" t="s">
        <v>1408</v>
      </c>
      <c r="D1401" s="1">
        <v>3904390.0</v>
      </c>
      <c r="E1401" s="1">
        <v>17.0</v>
      </c>
      <c r="F1401" s="1">
        <v>7243.0</v>
      </c>
      <c r="G1401" s="1">
        <v>3810.0</v>
      </c>
      <c r="H1401" s="1">
        <v>1307.0</v>
      </c>
      <c r="K1401" s="1">
        <f t="shared" si="1"/>
        <v>5117</v>
      </c>
    </row>
    <row r="1402" ht="15.75" customHeight="1">
      <c r="A1402" s="1">
        <v>14.0</v>
      </c>
      <c r="B1402" s="1">
        <v>1.45015401E13</v>
      </c>
      <c r="C1402" s="1" t="s">
        <v>1409</v>
      </c>
      <c r="D1402" s="1">
        <v>1700023.0</v>
      </c>
      <c r="E1402" s="1">
        <v>17.0</v>
      </c>
      <c r="F1402" s="1">
        <v>7238.0</v>
      </c>
      <c r="G1402" s="1">
        <v>0.0</v>
      </c>
      <c r="H1402" s="1">
        <v>137.0</v>
      </c>
      <c r="K1402" s="1">
        <f t="shared" si="1"/>
        <v>137</v>
      </c>
    </row>
    <row r="1403" ht="15.75" customHeight="1">
      <c r="A1403" s="1">
        <v>14.0</v>
      </c>
      <c r="B1403" s="1">
        <v>1.45022038E13</v>
      </c>
      <c r="C1403" s="1" t="s">
        <v>1410</v>
      </c>
      <c r="D1403" s="1">
        <v>1727710.0</v>
      </c>
      <c r="E1403" s="1">
        <v>17.0</v>
      </c>
      <c r="F1403" s="1">
        <v>7238.0</v>
      </c>
      <c r="G1403" s="1">
        <v>980.0</v>
      </c>
      <c r="H1403" s="1">
        <v>1084.0</v>
      </c>
      <c r="K1403" s="1">
        <f t="shared" si="1"/>
        <v>2064</v>
      </c>
    </row>
    <row r="1404" ht="15.75" customHeight="1">
      <c r="A1404" s="1">
        <v>28.0</v>
      </c>
      <c r="B1404" s="1">
        <v>2.85087036E13</v>
      </c>
      <c r="C1404" s="1" t="s">
        <v>1411</v>
      </c>
      <c r="D1404" s="1">
        <v>3178810.0</v>
      </c>
      <c r="E1404" s="1">
        <v>17.0</v>
      </c>
      <c r="F1404" s="1">
        <v>7238.0</v>
      </c>
      <c r="G1404" s="1">
        <v>734.0</v>
      </c>
      <c r="H1404" s="1">
        <v>346.0</v>
      </c>
      <c r="K1404" s="1">
        <f t="shared" si="1"/>
        <v>1080</v>
      </c>
    </row>
    <row r="1405" ht="15.75" customHeight="1">
      <c r="A1405" s="1">
        <v>39.0</v>
      </c>
      <c r="B1405" s="1">
        <v>3.95023047E13</v>
      </c>
      <c r="C1405" s="1" t="s">
        <v>1412</v>
      </c>
      <c r="D1405" s="1">
        <v>4226390.0</v>
      </c>
      <c r="E1405" s="1">
        <v>17.0</v>
      </c>
      <c r="F1405" s="1">
        <v>7237.0</v>
      </c>
      <c r="G1405" s="1">
        <v>2871.0</v>
      </c>
      <c r="H1405" s="1">
        <v>2675.0</v>
      </c>
      <c r="K1405" s="1">
        <f t="shared" si="1"/>
        <v>5546</v>
      </c>
    </row>
    <row r="1406" ht="15.75" customHeight="1">
      <c r="A1406" s="1">
        <v>19.0</v>
      </c>
      <c r="B1406" s="1">
        <v>1.95027001E13</v>
      </c>
      <c r="C1406" s="1" t="s">
        <v>1413</v>
      </c>
      <c r="D1406" s="1">
        <v>2200810.0</v>
      </c>
      <c r="E1406" s="1">
        <v>17.0</v>
      </c>
      <c r="F1406" s="1">
        <v>7236.0</v>
      </c>
      <c r="G1406" s="1">
        <v>1749.0</v>
      </c>
      <c r="H1406" s="1">
        <v>2410.0</v>
      </c>
      <c r="K1406" s="1">
        <f t="shared" si="1"/>
        <v>4159</v>
      </c>
    </row>
    <row r="1407" ht="15.75" customHeight="1">
      <c r="A1407" s="1">
        <v>1.0</v>
      </c>
      <c r="B1407" s="1">
        <v>1.5024001E12</v>
      </c>
      <c r="C1407" s="1" t="s">
        <v>1414</v>
      </c>
      <c r="D1407" s="1">
        <v>101110.0</v>
      </c>
      <c r="E1407" s="1">
        <v>17.0</v>
      </c>
      <c r="F1407" s="1">
        <v>7235.0</v>
      </c>
      <c r="G1407" s="1">
        <v>3400.0</v>
      </c>
      <c r="H1407" s="1">
        <v>2268.0</v>
      </c>
      <c r="K1407" s="1">
        <f t="shared" si="1"/>
        <v>5668</v>
      </c>
    </row>
    <row r="1408" ht="15.75" customHeight="1">
      <c r="A1408" s="1">
        <v>3.0</v>
      </c>
      <c r="B1408" s="1">
        <v>3.5007004E12</v>
      </c>
      <c r="C1408" s="1" t="s">
        <v>1415</v>
      </c>
      <c r="D1408" s="1">
        <v>400960.0</v>
      </c>
      <c r="E1408" s="1">
        <v>17.0</v>
      </c>
      <c r="F1408" s="1">
        <v>7222.0</v>
      </c>
      <c r="G1408" s="1">
        <v>1672.0</v>
      </c>
      <c r="H1408" s="1">
        <v>3081.0</v>
      </c>
      <c r="K1408" s="1">
        <f t="shared" si="1"/>
        <v>4753</v>
      </c>
    </row>
    <row r="1409" ht="15.75" customHeight="1">
      <c r="A1409" s="1">
        <v>23.0</v>
      </c>
      <c r="B1409" s="1">
        <v>2.35063044E13</v>
      </c>
      <c r="C1409" s="1" t="s">
        <v>1416</v>
      </c>
      <c r="D1409" s="1">
        <v>2635310.0</v>
      </c>
      <c r="E1409" s="1">
        <v>17.0</v>
      </c>
      <c r="F1409" s="1">
        <v>7218.0</v>
      </c>
      <c r="G1409" s="1">
        <v>1911.0</v>
      </c>
      <c r="H1409" s="1">
        <v>3030.0</v>
      </c>
      <c r="K1409" s="1">
        <f t="shared" si="1"/>
        <v>4941</v>
      </c>
    </row>
    <row r="1410" ht="15.75" customHeight="1">
      <c r="A1410" s="1">
        <v>5.0</v>
      </c>
      <c r="B1410" s="1">
        <v>5.5023028E12</v>
      </c>
      <c r="C1410" s="1" t="s">
        <v>1417</v>
      </c>
      <c r="D1410" s="1">
        <v>640300.0</v>
      </c>
      <c r="E1410" s="1">
        <v>17.0</v>
      </c>
      <c r="F1410" s="1">
        <v>7215.0</v>
      </c>
      <c r="G1410" s="1">
        <v>2027.0</v>
      </c>
      <c r="H1410" s="1">
        <v>2660.0</v>
      </c>
      <c r="K1410" s="1">
        <f t="shared" si="1"/>
        <v>4687</v>
      </c>
    </row>
    <row r="1411" ht="15.75" customHeight="1">
      <c r="A1411" s="1">
        <v>19.0</v>
      </c>
      <c r="B1411" s="1">
        <v>1.95017102E13</v>
      </c>
      <c r="C1411" s="1" t="s">
        <v>1418</v>
      </c>
      <c r="D1411" s="1">
        <v>2200125.0</v>
      </c>
      <c r="E1411" s="1">
        <v>17.0</v>
      </c>
      <c r="F1411" s="1">
        <v>7215.0</v>
      </c>
      <c r="G1411" s="1">
        <v>834.0</v>
      </c>
      <c r="H1411" s="1">
        <v>1672.0</v>
      </c>
      <c r="K1411" s="1">
        <f t="shared" si="1"/>
        <v>2506</v>
      </c>
    </row>
    <row r="1412" ht="15.75" customHeight="1">
      <c r="A1412" s="1">
        <v>17.0</v>
      </c>
      <c r="B1412" s="1">
        <v>1.75081035E13</v>
      </c>
      <c r="C1412" s="1" t="s">
        <v>1419</v>
      </c>
      <c r="D1412" s="1">
        <v>2009180.0</v>
      </c>
      <c r="E1412" s="1">
        <v>17.0</v>
      </c>
      <c r="F1412" s="1">
        <v>7206.0</v>
      </c>
      <c r="G1412" s="1">
        <v>1050.0</v>
      </c>
      <c r="H1412" s="1">
        <v>1853.0</v>
      </c>
      <c r="K1412" s="1">
        <f t="shared" si="1"/>
        <v>2903</v>
      </c>
    </row>
    <row r="1413" ht="15.75" customHeight="1">
      <c r="A1413" s="1">
        <v>19.0</v>
      </c>
      <c r="B1413" s="1">
        <v>1.95016001E13</v>
      </c>
      <c r="C1413" s="1" t="s">
        <v>1420</v>
      </c>
      <c r="D1413" s="1">
        <v>2200510.0</v>
      </c>
      <c r="E1413" s="1">
        <v>17.0</v>
      </c>
      <c r="F1413" s="1">
        <v>7199.0</v>
      </c>
      <c r="G1413" s="1">
        <v>1640.0</v>
      </c>
      <c r="H1413" s="1">
        <v>2006.0</v>
      </c>
      <c r="K1413" s="1">
        <f t="shared" si="1"/>
        <v>3646</v>
      </c>
    </row>
    <row r="1414" ht="15.75" customHeight="1">
      <c r="A1414" s="1">
        <v>2.0</v>
      </c>
      <c r="B1414" s="1">
        <v>2.0000000304E12</v>
      </c>
      <c r="C1414" s="1" t="s">
        <v>1421</v>
      </c>
      <c r="D1414" s="1">
        <v>200710.0</v>
      </c>
      <c r="E1414" s="1">
        <v>17.0</v>
      </c>
      <c r="F1414" s="1">
        <v>7179.0</v>
      </c>
      <c r="G1414" s="1">
        <v>649.0</v>
      </c>
      <c r="H1414" s="1">
        <v>547.0</v>
      </c>
      <c r="K1414" s="1">
        <f t="shared" si="1"/>
        <v>1196</v>
      </c>
    </row>
    <row r="1415" ht="15.75" customHeight="1">
      <c r="A1415" s="1">
        <v>5.0</v>
      </c>
      <c r="B1415" s="1">
        <v>5.5019039E12</v>
      </c>
      <c r="C1415" s="1" t="s">
        <v>1422</v>
      </c>
      <c r="D1415" s="1">
        <v>614940.0</v>
      </c>
      <c r="E1415" s="1">
        <v>17.0</v>
      </c>
      <c r="F1415" s="1">
        <v>7174.0</v>
      </c>
      <c r="G1415" s="1">
        <v>2132.0</v>
      </c>
      <c r="H1415" s="1">
        <v>3129.0</v>
      </c>
      <c r="K1415" s="1">
        <f t="shared" si="1"/>
        <v>5261</v>
      </c>
    </row>
    <row r="1416" ht="15.75" customHeight="1">
      <c r="A1416" s="1">
        <v>22.0</v>
      </c>
      <c r="B1416" s="1">
        <v>2.22011001301E13</v>
      </c>
      <c r="C1416" s="1" t="s">
        <v>1423</v>
      </c>
      <c r="D1416" s="1">
        <v>2509870.0</v>
      </c>
      <c r="E1416" s="1">
        <v>17.0</v>
      </c>
      <c r="F1416" s="1">
        <v>7170.0</v>
      </c>
      <c r="G1416" s="1">
        <v>2445.0</v>
      </c>
      <c r="H1416" s="1">
        <v>1457.0</v>
      </c>
      <c r="K1416" s="1">
        <f t="shared" si="1"/>
        <v>3902</v>
      </c>
    </row>
    <row r="1417" ht="15.75" customHeight="1">
      <c r="A1417" s="1">
        <v>13.0</v>
      </c>
      <c r="B1417" s="1">
        <v>1.35010001E13</v>
      </c>
      <c r="C1417" s="1" t="s">
        <v>1424</v>
      </c>
      <c r="D1417" s="1">
        <v>1600930.0</v>
      </c>
      <c r="E1417" s="1">
        <v>17.0</v>
      </c>
      <c r="F1417" s="1">
        <v>7168.0</v>
      </c>
      <c r="G1417" s="1">
        <v>1926.0</v>
      </c>
      <c r="H1417" s="1">
        <v>2492.0</v>
      </c>
      <c r="K1417" s="1">
        <f t="shared" si="1"/>
        <v>4418</v>
      </c>
    </row>
    <row r="1418" ht="15.75" customHeight="1">
      <c r="A1418" s="1">
        <v>1.0</v>
      </c>
      <c r="B1418" s="1">
        <v>1.5001001E12</v>
      </c>
      <c r="C1418" s="1" t="s">
        <v>1425</v>
      </c>
      <c r="D1418" s="1">
        <v>100240.0</v>
      </c>
      <c r="E1418" s="1">
        <v>17.0</v>
      </c>
      <c r="F1418" s="1">
        <v>7167.0</v>
      </c>
      <c r="G1418" s="1">
        <v>1778.0</v>
      </c>
      <c r="H1418" s="1">
        <v>2665.0</v>
      </c>
      <c r="K1418" s="1">
        <f t="shared" si="1"/>
        <v>4443</v>
      </c>
    </row>
    <row r="1419" ht="15.75" customHeight="1">
      <c r="A1419" s="1">
        <v>31.0</v>
      </c>
      <c r="B1419" s="1">
        <v>3.15006201E13</v>
      </c>
      <c r="C1419" s="1" t="s">
        <v>1426</v>
      </c>
      <c r="D1419" s="1">
        <v>3410320.0</v>
      </c>
      <c r="E1419" s="1">
        <v>17.0</v>
      </c>
      <c r="F1419" s="1">
        <v>7166.0</v>
      </c>
      <c r="G1419" s="1">
        <v>1715.0</v>
      </c>
      <c r="H1419" s="1">
        <v>2605.0</v>
      </c>
      <c r="K1419" s="1">
        <f t="shared" si="1"/>
        <v>4320</v>
      </c>
    </row>
    <row r="1420" ht="15.75" customHeight="1">
      <c r="A1420" s="1">
        <v>39.0</v>
      </c>
      <c r="B1420" s="1">
        <v>3.95002057E13</v>
      </c>
      <c r="C1420" s="1" t="s">
        <v>1427</v>
      </c>
      <c r="D1420" s="1">
        <v>4214940.0</v>
      </c>
      <c r="E1420" s="1">
        <v>17.0</v>
      </c>
      <c r="F1420" s="1">
        <v>7164.0</v>
      </c>
      <c r="G1420" s="1">
        <v>2647.0</v>
      </c>
      <c r="H1420" s="1">
        <v>2307.0</v>
      </c>
      <c r="K1420" s="1">
        <f t="shared" si="1"/>
        <v>4954</v>
      </c>
    </row>
    <row r="1421" ht="15.75" customHeight="1">
      <c r="A1421" s="1">
        <v>36.0</v>
      </c>
      <c r="B1421" s="1">
        <v>3.65025203E13</v>
      </c>
      <c r="C1421" s="1" t="s">
        <v>1428</v>
      </c>
      <c r="D1421" s="1">
        <v>3904693.0</v>
      </c>
      <c r="E1421" s="1">
        <v>17.0</v>
      </c>
      <c r="F1421" s="1">
        <v>7151.0</v>
      </c>
      <c r="G1421" s="1">
        <v>0.0</v>
      </c>
      <c r="H1421" s="1">
        <v>0.0</v>
      </c>
      <c r="K1421" s="1">
        <f t="shared" si="1"/>
        <v>0</v>
      </c>
    </row>
    <row r="1422" ht="15.75" customHeight="1">
      <c r="A1422" s="1">
        <v>43.0</v>
      </c>
      <c r="B1422" s="1">
        <v>4.32082003301E13</v>
      </c>
      <c r="C1422" s="1" t="s">
        <v>1429</v>
      </c>
      <c r="D1422" s="1">
        <v>4702190.0</v>
      </c>
      <c r="E1422" s="1">
        <v>17.0</v>
      </c>
      <c r="F1422" s="1">
        <v>7151.0</v>
      </c>
      <c r="G1422" s="1">
        <v>2043.0</v>
      </c>
      <c r="H1422" s="1">
        <v>2904.0</v>
      </c>
      <c r="K1422" s="1">
        <f t="shared" si="1"/>
        <v>4947</v>
      </c>
    </row>
    <row r="1423" ht="15.75" customHeight="1">
      <c r="A1423" s="1">
        <v>51.0</v>
      </c>
      <c r="B1423" s="1">
        <v>5.15003001E13</v>
      </c>
      <c r="C1423" s="1" t="s">
        <v>1430</v>
      </c>
      <c r="D1423" s="1">
        <v>5601470.0</v>
      </c>
      <c r="E1423" s="1">
        <v>17.0</v>
      </c>
      <c r="F1423" s="1">
        <v>7145.0</v>
      </c>
      <c r="G1423" s="1">
        <v>2048.0</v>
      </c>
      <c r="H1423" s="1">
        <v>2093.0</v>
      </c>
      <c r="K1423" s="1">
        <f t="shared" si="1"/>
        <v>4141</v>
      </c>
    </row>
    <row r="1424" ht="15.75" customHeight="1">
      <c r="A1424" s="1">
        <v>41.0</v>
      </c>
      <c r="B1424" s="1">
        <v>4.15036001E13</v>
      </c>
      <c r="C1424" s="1" t="s">
        <v>1431</v>
      </c>
      <c r="D1424" s="1">
        <v>4503030.0</v>
      </c>
      <c r="E1424" s="1">
        <v>17.0</v>
      </c>
      <c r="F1424" s="1">
        <v>7136.0</v>
      </c>
      <c r="G1424" s="1">
        <v>1549.0</v>
      </c>
      <c r="H1424" s="1">
        <v>3214.0</v>
      </c>
      <c r="K1424" s="1">
        <f t="shared" si="1"/>
        <v>4763</v>
      </c>
    </row>
    <row r="1425" ht="15.75" customHeight="1">
      <c r="A1425" s="1">
        <v>44.0</v>
      </c>
      <c r="B1425" s="1">
        <v>4.45057003E13</v>
      </c>
      <c r="C1425" s="1" t="s">
        <v>1432</v>
      </c>
      <c r="D1425" s="1">
        <v>4813230.0</v>
      </c>
      <c r="E1425" s="1">
        <v>17.0</v>
      </c>
      <c r="F1425" s="1">
        <v>7131.0</v>
      </c>
      <c r="G1425" s="1">
        <v>1280.0</v>
      </c>
      <c r="H1425" s="1">
        <v>3319.0</v>
      </c>
      <c r="K1425" s="1">
        <f t="shared" si="1"/>
        <v>4599</v>
      </c>
    </row>
    <row r="1426" ht="15.75" customHeight="1">
      <c r="A1426" s="1">
        <v>5.0</v>
      </c>
      <c r="B1426" s="1">
        <v>5.500703E12</v>
      </c>
      <c r="C1426" s="1" t="s">
        <v>1433</v>
      </c>
      <c r="D1426" s="1">
        <v>635130.0</v>
      </c>
      <c r="E1426" s="1">
        <v>17.0</v>
      </c>
      <c r="F1426" s="1">
        <v>7116.0</v>
      </c>
      <c r="G1426" s="1">
        <v>554.0</v>
      </c>
      <c r="H1426" s="1">
        <v>772.0</v>
      </c>
      <c r="K1426" s="1">
        <f t="shared" si="1"/>
        <v>1326</v>
      </c>
    </row>
    <row r="1427" ht="15.75" customHeight="1">
      <c r="A1427" s="1">
        <v>34.0</v>
      </c>
      <c r="B1427" s="1">
        <v>3.41042042303E13</v>
      </c>
      <c r="C1427" s="1" t="s">
        <v>1434</v>
      </c>
      <c r="D1427" s="1">
        <v>3701950.0</v>
      </c>
      <c r="E1427" s="1">
        <v>17.0</v>
      </c>
      <c r="F1427" s="1">
        <v>7110.0</v>
      </c>
      <c r="G1427" s="1">
        <v>3515.0</v>
      </c>
      <c r="H1427" s="1">
        <v>1989.0</v>
      </c>
      <c r="K1427" s="1">
        <f t="shared" si="1"/>
        <v>5504</v>
      </c>
    </row>
    <row r="1428" ht="15.75" customHeight="1">
      <c r="A1428" s="1">
        <v>44.0</v>
      </c>
      <c r="B1428" s="1">
        <v>4.4513901E13</v>
      </c>
      <c r="C1428" s="1" t="s">
        <v>1435</v>
      </c>
      <c r="D1428" s="1">
        <v>4834290.0</v>
      </c>
      <c r="E1428" s="1">
        <v>17.0</v>
      </c>
      <c r="F1428" s="1">
        <v>7108.0</v>
      </c>
      <c r="G1428" s="1">
        <v>1712.0</v>
      </c>
      <c r="H1428" s="1">
        <v>2194.0</v>
      </c>
      <c r="K1428" s="1">
        <f t="shared" si="1"/>
        <v>3906</v>
      </c>
    </row>
    <row r="1429" ht="15.75" customHeight="1">
      <c r="A1429" s="1">
        <v>49.0</v>
      </c>
      <c r="B1429" s="1">
        <v>4.95030001E13</v>
      </c>
      <c r="C1429" s="1" t="s">
        <v>1436</v>
      </c>
      <c r="D1429" s="1">
        <v>5400900.0</v>
      </c>
      <c r="E1429" s="1">
        <v>17.0</v>
      </c>
      <c r="F1429" s="1">
        <v>7106.0</v>
      </c>
      <c r="G1429" s="1">
        <v>1922.0</v>
      </c>
      <c r="H1429" s="1">
        <v>2960.0</v>
      </c>
      <c r="K1429" s="1">
        <f t="shared" si="1"/>
        <v>4882</v>
      </c>
    </row>
    <row r="1430" ht="15.75" customHeight="1">
      <c r="A1430" s="1">
        <v>5.0</v>
      </c>
      <c r="B1430" s="1">
        <v>5.503606E12</v>
      </c>
      <c r="C1430" s="1" t="s">
        <v>1437</v>
      </c>
      <c r="D1430" s="1">
        <v>643560.0</v>
      </c>
      <c r="E1430" s="1">
        <v>17.0</v>
      </c>
      <c r="F1430" s="1">
        <v>7105.0</v>
      </c>
      <c r="G1430" s="1">
        <v>1974.0</v>
      </c>
      <c r="H1430" s="1">
        <v>2753.0</v>
      </c>
      <c r="K1430" s="1">
        <f t="shared" si="1"/>
        <v>4727</v>
      </c>
    </row>
    <row r="1431" ht="15.75" customHeight="1">
      <c r="A1431" s="1">
        <v>14.0</v>
      </c>
      <c r="B1431" s="1">
        <v>1.45016145E13</v>
      </c>
      <c r="C1431" s="1" t="s">
        <v>1438</v>
      </c>
      <c r="D1431" s="1">
        <v>1738970.0</v>
      </c>
      <c r="E1431" s="1">
        <v>17.0</v>
      </c>
      <c r="F1431" s="1">
        <v>7099.0</v>
      </c>
      <c r="G1431" s="1">
        <v>3955.0</v>
      </c>
      <c r="H1431" s="1">
        <v>1664.0</v>
      </c>
      <c r="K1431" s="1">
        <f t="shared" si="1"/>
        <v>5619</v>
      </c>
    </row>
    <row r="1432" ht="15.75" customHeight="1">
      <c r="A1432" s="1">
        <v>19.0</v>
      </c>
      <c r="B1432" s="1">
        <v>1.95056001E13</v>
      </c>
      <c r="C1432" s="1" t="s">
        <v>1439</v>
      </c>
      <c r="D1432" s="1">
        <v>2201770.0</v>
      </c>
      <c r="E1432" s="1">
        <v>17.0</v>
      </c>
      <c r="F1432" s="1">
        <v>7090.0</v>
      </c>
      <c r="G1432" s="1">
        <v>2255.0</v>
      </c>
      <c r="H1432" s="1">
        <v>1241.0</v>
      </c>
      <c r="K1432" s="1">
        <f t="shared" si="1"/>
        <v>3496</v>
      </c>
    </row>
    <row r="1433" ht="15.75" customHeight="1">
      <c r="A1433" s="1">
        <v>26.0</v>
      </c>
      <c r="B1433" s="1">
        <v>2.65016501E13</v>
      </c>
      <c r="C1433" s="1" t="s">
        <v>1440</v>
      </c>
      <c r="D1433" s="1">
        <v>2907120.0</v>
      </c>
      <c r="E1433" s="1">
        <v>17.0</v>
      </c>
      <c r="F1433" s="1">
        <v>7084.0</v>
      </c>
      <c r="G1433" s="1">
        <v>1268.0</v>
      </c>
      <c r="H1433" s="1">
        <v>1834.0</v>
      </c>
      <c r="K1433" s="1">
        <f t="shared" si="1"/>
        <v>3102</v>
      </c>
    </row>
    <row r="1434" ht="15.75" customHeight="1">
      <c r="A1434" s="1">
        <v>11.0</v>
      </c>
      <c r="B1434" s="1">
        <v>1.15145002E13</v>
      </c>
      <c r="C1434" s="1" t="s">
        <v>1441</v>
      </c>
      <c r="D1434" s="1">
        <v>1305280.0</v>
      </c>
      <c r="E1434" s="1">
        <v>17.0</v>
      </c>
      <c r="F1434" s="1">
        <v>7068.0</v>
      </c>
      <c r="G1434" s="1">
        <v>2865.0</v>
      </c>
      <c r="H1434" s="1">
        <v>2725.0</v>
      </c>
      <c r="K1434" s="1">
        <f t="shared" si="1"/>
        <v>5590</v>
      </c>
    </row>
    <row r="1435" ht="15.75" customHeight="1">
      <c r="A1435" s="1">
        <v>23.0</v>
      </c>
      <c r="B1435" s="1">
        <v>2.35028401E13</v>
      </c>
      <c r="C1435" s="1" t="s">
        <v>1442</v>
      </c>
      <c r="D1435" s="1">
        <v>2680440.0</v>
      </c>
      <c r="E1435" s="1">
        <v>17.0</v>
      </c>
      <c r="F1435" s="1">
        <v>7068.0</v>
      </c>
      <c r="G1435" s="1">
        <v>517.0</v>
      </c>
      <c r="H1435" s="1">
        <v>0.0</v>
      </c>
      <c r="K1435" s="1">
        <f t="shared" si="1"/>
        <v>517</v>
      </c>
    </row>
    <row r="1436" ht="15.75" customHeight="1">
      <c r="A1436" s="1">
        <v>18.0</v>
      </c>
      <c r="B1436" s="1">
        <v>1.85087001E13</v>
      </c>
      <c r="C1436" s="1" t="s">
        <v>252</v>
      </c>
      <c r="D1436" s="1">
        <v>2104250.0</v>
      </c>
      <c r="E1436" s="1">
        <v>17.0</v>
      </c>
      <c r="F1436" s="1">
        <v>7067.0</v>
      </c>
      <c r="G1436" s="1">
        <v>2052.0</v>
      </c>
      <c r="H1436" s="1">
        <v>2123.0</v>
      </c>
      <c r="K1436" s="1">
        <f t="shared" si="1"/>
        <v>4175</v>
      </c>
    </row>
    <row r="1437" ht="15.75" customHeight="1">
      <c r="A1437" s="1">
        <v>3.0</v>
      </c>
      <c r="B1437" s="1">
        <v>3.5008005E12</v>
      </c>
      <c r="C1437" s="1" t="s">
        <v>1443</v>
      </c>
      <c r="D1437" s="1">
        <v>400295.0</v>
      </c>
      <c r="E1437" s="1">
        <v>17.0</v>
      </c>
      <c r="F1437" s="1">
        <v>7061.0</v>
      </c>
      <c r="G1437" s="1">
        <v>1954.0</v>
      </c>
      <c r="H1437" s="1">
        <v>1874.0</v>
      </c>
      <c r="K1437" s="1">
        <f t="shared" si="1"/>
        <v>3828</v>
      </c>
    </row>
    <row r="1438" ht="15.75" customHeight="1">
      <c r="A1438" s="1">
        <v>44.0</v>
      </c>
      <c r="B1438" s="1">
        <v>4.45011004E13</v>
      </c>
      <c r="C1438" s="1" t="s">
        <v>1444</v>
      </c>
      <c r="D1438" s="1">
        <v>4818360.0</v>
      </c>
      <c r="E1438" s="1">
        <v>17.0</v>
      </c>
      <c r="F1438" s="1">
        <v>7057.0</v>
      </c>
      <c r="G1438" s="1">
        <v>1187.0</v>
      </c>
      <c r="H1438" s="1">
        <v>2292.0</v>
      </c>
      <c r="K1438" s="1">
        <f t="shared" si="1"/>
        <v>3479</v>
      </c>
    </row>
    <row r="1439" ht="15.75" customHeight="1">
      <c r="A1439" s="1">
        <v>51.0</v>
      </c>
      <c r="B1439" s="1">
        <v>5.15019004E13</v>
      </c>
      <c r="C1439" s="1" t="s">
        <v>1445</v>
      </c>
      <c r="D1439" s="1">
        <v>5605302.0</v>
      </c>
      <c r="E1439" s="1">
        <v>17.0</v>
      </c>
      <c r="F1439" s="1">
        <v>7055.0</v>
      </c>
      <c r="G1439" s="1">
        <v>2007.0</v>
      </c>
      <c r="H1439" s="1">
        <v>1428.0</v>
      </c>
      <c r="K1439" s="1">
        <f t="shared" si="1"/>
        <v>3435</v>
      </c>
    </row>
    <row r="1440" ht="15.75" customHeight="1">
      <c r="A1440" s="1">
        <v>1.0</v>
      </c>
      <c r="B1440" s="1">
        <v>1.5048401E12</v>
      </c>
      <c r="C1440" s="1" t="s">
        <v>1446</v>
      </c>
      <c r="D1440" s="1">
        <v>100005.0</v>
      </c>
      <c r="E1440" s="1">
        <v>17.0</v>
      </c>
      <c r="F1440" s="1">
        <v>7049.0</v>
      </c>
      <c r="G1440" s="1">
        <v>2228.0</v>
      </c>
      <c r="H1440" s="1">
        <v>3173.0</v>
      </c>
      <c r="K1440" s="1">
        <f t="shared" si="1"/>
        <v>5401</v>
      </c>
    </row>
    <row r="1441" ht="15.75" customHeight="1">
      <c r="A1441" s="1">
        <v>5.0</v>
      </c>
      <c r="B1441" s="1">
        <v>5.5015038E12</v>
      </c>
      <c r="C1441" s="1" t="s">
        <v>1447</v>
      </c>
      <c r="D1441" s="1">
        <v>626490.0</v>
      </c>
      <c r="E1441" s="1">
        <v>17.0</v>
      </c>
      <c r="F1441" s="1">
        <v>7047.0</v>
      </c>
      <c r="G1441" s="1">
        <v>396.0</v>
      </c>
      <c r="H1441" s="1">
        <v>276.0</v>
      </c>
      <c r="K1441" s="1">
        <f t="shared" si="1"/>
        <v>672</v>
      </c>
    </row>
    <row r="1442" ht="15.75" customHeight="1">
      <c r="A1442" s="1">
        <v>44.0</v>
      </c>
      <c r="B1442" s="1">
        <v>4.45175004E13</v>
      </c>
      <c r="C1442" s="1" t="s">
        <v>1448</v>
      </c>
      <c r="D1442" s="1">
        <v>4815330.0</v>
      </c>
      <c r="E1442" s="1">
        <v>17.0</v>
      </c>
      <c r="F1442" s="1">
        <v>7047.0</v>
      </c>
      <c r="G1442" s="1">
        <v>2125.0</v>
      </c>
      <c r="H1442" s="1">
        <v>2780.0</v>
      </c>
      <c r="K1442" s="1">
        <f t="shared" si="1"/>
        <v>4905</v>
      </c>
    </row>
    <row r="1443" ht="15.75" customHeight="1">
      <c r="A1443" s="1">
        <v>5.0</v>
      </c>
      <c r="B1443" s="1">
        <v>5.5031023E12</v>
      </c>
      <c r="C1443" s="1" t="s">
        <v>1449</v>
      </c>
      <c r="D1443" s="1">
        <v>633600.0</v>
      </c>
      <c r="E1443" s="1">
        <v>17.0</v>
      </c>
      <c r="F1443" s="1">
        <v>7045.0</v>
      </c>
      <c r="G1443" s="1">
        <v>860.0</v>
      </c>
      <c r="H1443" s="1">
        <v>3362.0</v>
      </c>
      <c r="K1443" s="1">
        <f t="shared" si="1"/>
        <v>4222</v>
      </c>
    </row>
    <row r="1444" ht="15.75" customHeight="1">
      <c r="A1444" s="1">
        <v>5.0</v>
      </c>
      <c r="B1444" s="1">
        <v>5.5057023E12</v>
      </c>
      <c r="C1444" s="1" t="s">
        <v>1450</v>
      </c>
      <c r="D1444" s="1">
        <v>641580.0</v>
      </c>
      <c r="E1444" s="1">
        <v>17.0</v>
      </c>
      <c r="F1444" s="1">
        <v>7033.0</v>
      </c>
      <c r="G1444" s="1">
        <v>2005.0</v>
      </c>
      <c r="H1444" s="1">
        <v>2597.0</v>
      </c>
      <c r="K1444" s="1">
        <f t="shared" si="1"/>
        <v>4602</v>
      </c>
    </row>
    <row r="1445" ht="15.75" customHeight="1">
      <c r="A1445" s="1">
        <v>47.0</v>
      </c>
      <c r="B1445" s="1">
        <v>4.71034034301E13</v>
      </c>
      <c r="C1445" s="1" t="s">
        <v>1451</v>
      </c>
      <c r="D1445" s="1">
        <v>5101440.0</v>
      </c>
      <c r="E1445" s="1">
        <v>17.0</v>
      </c>
      <c r="F1445" s="1">
        <v>7022.0</v>
      </c>
      <c r="G1445" s="1">
        <v>1972.0</v>
      </c>
      <c r="H1445" s="1">
        <v>2376.0</v>
      </c>
      <c r="K1445" s="1">
        <f t="shared" si="1"/>
        <v>4348</v>
      </c>
    </row>
    <row r="1446" ht="15.75" customHeight="1">
      <c r="A1446" s="1">
        <v>3.0</v>
      </c>
      <c r="B1446" s="1">
        <v>3.1002002301E12</v>
      </c>
      <c r="C1446" s="1" t="s">
        <v>1452</v>
      </c>
      <c r="D1446" s="1">
        <v>403150.0</v>
      </c>
      <c r="E1446" s="1">
        <v>17.0</v>
      </c>
      <c r="F1446" s="1">
        <v>7020.0</v>
      </c>
      <c r="G1446" s="1">
        <v>134.0</v>
      </c>
      <c r="H1446" s="1">
        <v>123.0</v>
      </c>
      <c r="K1446" s="1">
        <f t="shared" si="1"/>
        <v>257</v>
      </c>
    </row>
    <row r="1447" ht="15.75" customHeight="1">
      <c r="A1447" s="1">
        <v>36.0</v>
      </c>
      <c r="B1447" s="1">
        <v>3.6501801E13</v>
      </c>
      <c r="C1447" s="1" t="s">
        <v>1453</v>
      </c>
      <c r="D1447" s="1">
        <v>3904379.0</v>
      </c>
      <c r="E1447" s="1">
        <v>17.0</v>
      </c>
      <c r="F1447" s="1">
        <v>7017.0</v>
      </c>
      <c r="G1447" s="1">
        <v>2229.0</v>
      </c>
      <c r="H1447" s="1">
        <v>2575.0</v>
      </c>
      <c r="K1447" s="1">
        <f t="shared" si="1"/>
        <v>4804</v>
      </c>
    </row>
    <row r="1448" ht="15.75" customHeight="1">
      <c r="A1448" s="1">
        <v>43.0</v>
      </c>
      <c r="B1448" s="1">
        <v>4.31073073301E13</v>
      </c>
      <c r="C1448" s="1" t="s">
        <v>1454</v>
      </c>
      <c r="D1448" s="1">
        <v>4703590.0</v>
      </c>
      <c r="E1448" s="1">
        <v>17.0</v>
      </c>
      <c r="F1448" s="1">
        <v>7014.0</v>
      </c>
      <c r="G1448" s="1">
        <v>1858.0</v>
      </c>
      <c r="H1448" s="1">
        <v>2938.0</v>
      </c>
      <c r="K1448" s="1">
        <f t="shared" si="1"/>
        <v>4796</v>
      </c>
    </row>
    <row r="1449" ht="15.75" customHeight="1">
      <c r="A1449" s="1">
        <v>43.0</v>
      </c>
      <c r="B1449" s="1">
        <v>4.31049049301E13</v>
      </c>
      <c r="C1449" s="1" t="s">
        <v>1455</v>
      </c>
      <c r="D1449" s="1">
        <v>4702310.0</v>
      </c>
      <c r="E1449" s="1">
        <v>17.0</v>
      </c>
      <c r="F1449" s="1">
        <v>7012.0</v>
      </c>
      <c r="G1449" s="1">
        <v>1637.0</v>
      </c>
      <c r="H1449" s="1">
        <v>2944.0</v>
      </c>
      <c r="K1449" s="1">
        <f t="shared" si="1"/>
        <v>4581</v>
      </c>
    </row>
    <row r="1450" ht="15.75" customHeight="1">
      <c r="A1450" s="1">
        <v>43.0</v>
      </c>
      <c r="B1450" s="1">
        <v>4.31015015301E13</v>
      </c>
      <c r="C1450" s="1" t="s">
        <v>1456</v>
      </c>
      <c r="D1450" s="1">
        <v>4700750.0</v>
      </c>
      <c r="E1450" s="1">
        <v>17.0</v>
      </c>
      <c r="F1450" s="1">
        <v>6992.0</v>
      </c>
      <c r="G1450" s="1">
        <v>1959.0</v>
      </c>
      <c r="H1450" s="1">
        <v>2939.0</v>
      </c>
      <c r="K1450" s="1">
        <f t="shared" si="1"/>
        <v>4898</v>
      </c>
    </row>
    <row r="1451" ht="15.75" customHeight="1">
      <c r="A1451" s="1">
        <v>44.0</v>
      </c>
      <c r="B1451" s="1">
        <v>4.45125001E13</v>
      </c>
      <c r="C1451" s="1" t="s">
        <v>1457</v>
      </c>
      <c r="D1451" s="1">
        <v>4807800.0</v>
      </c>
      <c r="E1451" s="1">
        <v>17.0</v>
      </c>
      <c r="F1451" s="1">
        <v>6978.0</v>
      </c>
      <c r="G1451" s="1">
        <v>1724.0</v>
      </c>
      <c r="H1451" s="1">
        <v>3051.0</v>
      </c>
      <c r="K1451" s="1">
        <f t="shared" si="1"/>
        <v>4775</v>
      </c>
    </row>
    <row r="1452" ht="15.75" customHeight="1">
      <c r="A1452" s="1">
        <v>33.0</v>
      </c>
      <c r="B1452" s="1">
        <v>3.35032002E13</v>
      </c>
      <c r="C1452" s="1" t="s">
        <v>1458</v>
      </c>
      <c r="D1452" s="1">
        <v>3617670.0</v>
      </c>
      <c r="E1452" s="1">
        <v>17.0</v>
      </c>
      <c r="F1452" s="1">
        <v>6976.0</v>
      </c>
      <c r="G1452" s="1">
        <v>1554.0</v>
      </c>
      <c r="H1452" s="1">
        <v>2011.0</v>
      </c>
      <c r="K1452" s="1">
        <f t="shared" si="1"/>
        <v>3565</v>
      </c>
    </row>
    <row r="1453" ht="15.75" customHeight="1">
      <c r="A1453" s="1">
        <v>5.0</v>
      </c>
      <c r="B1453" s="1">
        <v>5.5013008E12</v>
      </c>
      <c r="C1453" s="1" t="s">
        <v>1459</v>
      </c>
      <c r="D1453" s="1">
        <v>612030.0</v>
      </c>
      <c r="E1453" s="1">
        <v>17.0</v>
      </c>
      <c r="F1453" s="1">
        <v>6973.0</v>
      </c>
      <c r="G1453" s="1">
        <v>2027.0</v>
      </c>
      <c r="H1453" s="1">
        <v>2948.0</v>
      </c>
      <c r="K1453" s="1">
        <f t="shared" si="1"/>
        <v>4975</v>
      </c>
    </row>
    <row r="1454" ht="15.75" customHeight="1">
      <c r="A1454" s="1">
        <v>43.0</v>
      </c>
      <c r="B1454" s="1">
        <v>4.31045045301E13</v>
      </c>
      <c r="C1454" s="1" t="s">
        <v>1397</v>
      </c>
      <c r="D1454" s="1">
        <v>4702100.0</v>
      </c>
      <c r="E1454" s="1">
        <v>17.0</v>
      </c>
      <c r="F1454" s="1">
        <v>6969.0</v>
      </c>
      <c r="G1454" s="1">
        <v>1859.0</v>
      </c>
      <c r="H1454" s="1">
        <v>2749.0</v>
      </c>
      <c r="K1454" s="1">
        <f t="shared" si="1"/>
        <v>4608</v>
      </c>
    </row>
    <row r="1455" ht="15.75" customHeight="1">
      <c r="A1455" s="1">
        <v>6.0</v>
      </c>
      <c r="B1455" s="1">
        <v>6.5021009E12</v>
      </c>
      <c r="C1455" s="1" t="s">
        <v>1460</v>
      </c>
      <c r="D1455" s="1">
        <v>803870.0</v>
      </c>
      <c r="E1455" s="1">
        <v>17.0</v>
      </c>
      <c r="F1455" s="1">
        <v>6957.0</v>
      </c>
      <c r="G1455" s="1">
        <v>1179.0</v>
      </c>
      <c r="H1455" s="1">
        <v>321.0</v>
      </c>
      <c r="K1455" s="1">
        <f t="shared" si="1"/>
        <v>1500</v>
      </c>
    </row>
    <row r="1456" ht="15.75" customHeight="1">
      <c r="A1456" s="1">
        <v>38.0</v>
      </c>
      <c r="B1456" s="1">
        <v>3.85036015E13</v>
      </c>
      <c r="C1456" s="1" t="s">
        <v>1461</v>
      </c>
      <c r="D1456" s="1">
        <v>4108010.0</v>
      </c>
      <c r="E1456" s="1">
        <v>17.0</v>
      </c>
      <c r="F1456" s="1">
        <v>6949.0</v>
      </c>
      <c r="G1456" s="1">
        <v>1684.0</v>
      </c>
      <c r="H1456" s="1">
        <v>2746.0</v>
      </c>
      <c r="K1456" s="1">
        <f t="shared" si="1"/>
        <v>4430</v>
      </c>
    </row>
    <row r="1457" ht="15.75" customHeight="1">
      <c r="A1457" s="1">
        <v>43.0</v>
      </c>
      <c r="B1457" s="1">
        <v>4.31090090301E13</v>
      </c>
      <c r="C1457" s="1" t="s">
        <v>398</v>
      </c>
      <c r="D1457" s="1">
        <v>4704380.0</v>
      </c>
      <c r="E1457" s="1">
        <v>17.0</v>
      </c>
      <c r="F1457" s="1">
        <v>6949.0</v>
      </c>
      <c r="G1457" s="1">
        <v>2217.0</v>
      </c>
      <c r="H1457" s="1">
        <v>2157.0</v>
      </c>
      <c r="K1457" s="1">
        <f t="shared" si="1"/>
        <v>4374</v>
      </c>
    </row>
    <row r="1458" ht="15.75" customHeight="1">
      <c r="A1458" s="1">
        <v>10.0</v>
      </c>
      <c r="B1458" s="1">
        <v>1.05060001E13</v>
      </c>
      <c r="C1458" s="1" t="s">
        <v>1462</v>
      </c>
      <c r="D1458" s="1">
        <v>1201800.0</v>
      </c>
      <c r="E1458" s="1">
        <v>17.0</v>
      </c>
      <c r="F1458" s="1">
        <v>6948.0</v>
      </c>
      <c r="G1458" s="1">
        <v>1836.0</v>
      </c>
      <c r="H1458" s="1">
        <v>2511.0</v>
      </c>
      <c r="K1458" s="1">
        <f t="shared" si="1"/>
        <v>4347</v>
      </c>
    </row>
    <row r="1459" ht="15.75" customHeight="1">
      <c r="A1459" s="1">
        <v>16.0</v>
      </c>
      <c r="B1459" s="1">
        <v>1.65094401E13</v>
      </c>
      <c r="C1459" s="1" t="s">
        <v>1463</v>
      </c>
      <c r="D1459" s="1">
        <v>1999005.0</v>
      </c>
      <c r="E1459" s="1">
        <v>17.0</v>
      </c>
      <c r="F1459" s="1">
        <v>6937.0</v>
      </c>
      <c r="G1459" s="1">
        <v>0.0</v>
      </c>
      <c r="H1459" s="1">
        <v>0.0</v>
      </c>
      <c r="K1459" s="1">
        <f t="shared" si="1"/>
        <v>0</v>
      </c>
    </row>
    <row r="1460" ht="15.75" customHeight="1">
      <c r="A1460" s="1">
        <v>47.0</v>
      </c>
      <c r="B1460" s="1">
        <v>4.71053053301E13</v>
      </c>
      <c r="C1460" s="1" t="s">
        <v>1464</v>
      </c>
      <c r="D1460" s="1">
        <v>5102190.0</v>
      </c>
      <c r="E1460" s="1">
        <v>17.0</v>
      </c>
      <c r="F1460" s="1">
        <v>6929.0</v>
      </c>
      <c r="G1460" s="1">
        <v>1789.0</v>
      </c>
      <c r="H1460" s="1">
        <v>1198.0</v>
      </c>
      <c r="K1460" s="1">
        <f t="shared" si="1"/>
        <v>2987</v>
      </c>
    </row>
    <row r="1461" ht="15.75" customHeight="1">
      <c r="A1461" s="1">
        <v>22.0</v>
      </c>
      <c r="B1461" s="1">
        <v>2.22005003301E13</v>
      </c>
      <c r="C1461" s="1" t="s">
        <v>1465</v>
      </c>
      <c r="D1461" s="1">
        <v>2505970.0</v>
      </c>
      <c r="E1461" s="1">
        <v>17.0</v>
      </c>
      <c r="F1461" s="1">
        <v>6928.0</v>
      </c>
      <c r="G1461" s="1">
        <v>1803.0</v>
      </c>
      <c r="H1461" s="1">
        <v>1716.0</v>
      </c>
      <c r="K1461" s="1">
        <f t="shared" si="1"/>
        <v>3519</v>
      </c>
    </row>
    <row r="1462" ht="15.75" customHeight="1">
      <c r="A1462" s="1">
        <v>33.0</v>
      </c>
      <c r="B1462" s="1">
        <v>3.3505602E13</v>
      </c>
      <c r="C1462" s="1" t="s">
        <v>1466</v>
      </c>
      <c r="D1462" s="1">
        <v>3616290.0</v>
      </c>
      <c r="E1462" s="1">
        <v>17.0</v>
      </c>
      <c r="F1462" s="1">
        <v>6928.0</v>
      </c>
      <c r="G1462" s="1">
        <v>1786.0</v>
      </c>
      <c r="H1462" s="1">
        <v>1978.0</v>
      </c>
      <c r="K1462" s="1">
        <f t="shared" si="1"/>
        <v>3764</v>
      </c>
    </row>
    <row r="1463" ht="15.75" customHeight="1">
      <c r="A1463" s="1">
        <v>50.0</v>
      </c>
      <c r="B1463" s="1">
        <v>5.05020601E13</v>
      </c>
      <c r="C1463" s="1" t="s">
        <v>1467</v>
      </c>
      <c r="D1463" s="1">
        <v>5504680.0</v>
      </c>
      <c r="E1463" s="1">
        <v>17.0</v>
      </c>
      <c r="F1463" s="1">
        <v>6921.0</v>
      </c>
      <c r="G1463" s="1">
        <v>1437.0</v>
      </c>
      <c r="H1463" s="1">
        <v>1986.0</v>
      </c>
      <c r="K1463" s="1">
        <f t="shared" si="1"/>
        <v>3423</v>
      </c>
    </row>
    <row r="1464" ht="15.75" customHeight="1">
      <c r="A1464" s="1">
        <v>25.0</v>
      </c>
      <c r="B1464" s="1">
        <v>2.55025501E13</v>
      </c>
      <c r="C1464" s="1" t="s">
        <v>1468</v>
      </c>
      <c r="D1464" s="1">
        <v>2801860.0</v>
      </c>
      <c r="E1464" s="1">
        <v>17.0</v>
      </c>
      <c r="F1464" s="1">
        <v>6920.0</v>
      </c>
      <c r="G1464" s="1">
        <v>1550.0</v>
      </c>
      <c r="H1464" s="1">
        <v>3225.0</v>
      </c>
      <c r="K1464" s="1">
        <f t="shared" si="1"/>
        <v>4775</v>
      </c>
    </row>
    <row r="1465" ht="15.75" customHeight="1">
      <c r="A1465" s="1">
        <v>46.0</v>
      </c>
      <c r="B1465" s="1">
        <v>4.65004005E13</v>
      </c>
      <c r="C1465" s="1" t="s">
        <v>1469</v>
      </c>
      <c r="D1465" s="1">
        <v>5002820.0</v>
      </c>
      <c r="E1465" s="1">
        <v>17.0</v>
      </c>
      <c r="F1465" s="1">
        <v>6918.0</v>
      </c>
      <c r="G1465" s="1">
        <v>1442.0</v>
      </c>
      <c r="H1465" s="1">
        <v>2346.0</v>
      </c>
      <c r="K1465" s="1">
        <f t="shared" si="1"/>
        <v>3788</v>
      </c>
    </row>
    <row r="1466" ht="15.75" customHeight="1">
      <c r="A1466" s="1">
        <v>11.0</v>
      </c>
      <c r="B1466" s="1">
        <v>1.15087002E13</v>
      </c>
      <c r="C1466" s="1" t="s">
        <v>1470</v>
      </c>
      <c r="D1466" s="1">
        <v>1301890.0</v>
      </c>
      <c r="E1466" s="1">
        <v>17.0</v>
      </c>
      <c r="F1466" s="1">
        <v>6914.0</v>
      </c>
      <c r="G1466" s="1">
        <v>1670.0</v>
      </c>
      <c r="H1466" s="1">
        <v>3606.0</v>
      </c>
      <c r="K1466" s="1">
        <f t="shared" si="1"/>
        <v>5276</v>
      </c>
    </row>
    <row r="1467" ht="15.75" customHeight="1">
      <c r="A1467" s="1">
        <v>6.0</v>
      </c>
      <c r="B1467" s="1">
        <v>6.5051002E12</v>
      </c>
      <c r="C1467" s="1" t="s">
        <v>1471</v>
      </c>
      <c r="D1467" s="1">
        <v>806150.0</v>
      </c>
      <c r="E1467" s="1">
        <v>17.0</v>
      </c>
      <c r="F1467" s="1">
        <v>6912.0</v>
      </c>
      <c r="G1467" s="1">
        <v>1639.0</v>
      </c>
      <c r="H1467" s="1">
        <v>2403.0</v>
      </c>
      <c r="K1467" s="1">
        <f t="shared" si="1"/>
        <v>4042</v>
      </c>
    </row>
    <row r="1468" ht="15.75" customHeight="1">
      <c r="A1468" s="1">
        <v>14.0</v>
      </c>
      <c r="B1468" s="1">
        <v>1.45022204E13</v>
      </c>
      <c r="C1468" s="1" t="s">
        <v>1472</v>
      </c>
      <c r="D1468" s="1">
        <v>1701396.0</v>
      </c>
      <c r="E1468" s="1">
        <v>17.0</v>
      </c>
      <c r="F1468" s="1">
        <v>6908.0</v>
      </c>
      <c r="G1468" s="1">
        <v>0.0</v>
      </c>
      <c r="H1468" s="1">
        <v>0.0</v>
      </c>
      <c r="K1468" s="1">
        <f t="shared" si="1"/>
        <v>0</v>
      </c>
    </row>
    <row r="1469" ht="15.75" customHeight="1">
      <c r="A1469" s="1">
        <v>1.0</v>
      </c>
      <c r="B1469" s="1">
        <v>1.5052002E12</v>
      </c>
      <c r="C1469" s="1" t="s">
        <v>1473</v>
      </c>
      <c r="D1469" s="1">
        <v>102480.0</v>
      </c>
      <c r="E1469" s="1">
        <v>17.0</v>
      </c>
      <c r="F1469" s="1">
        <v>6906.0</v>
      </c>
      <c r="G1469" s="1">
        <v>1464.0</v>
      </c>
      <c r="H1469" s="1">
        <v>2710.0</v>
      </c>
      <c r="K1469" s="1">
        <f t="shared" si="1"/>
        <v>4174</v>
      </c>
    </row>
    <row r="1470" ht="15.75" customHeight="1">
      <c r="A1470" s="1">
        <v>44.0</v>
      </c>
      <c r="B1470" s="1">
        <v>4.45070014E13</v>
      </c>
      <c r="C1470" s="1" t="s">
        <v>1474</v>
      </c>
      <c r="D1470" s="1">
        <v>4844730.0</v>
      </c>
      <c r="E1470" s="1">
        <v>17.0</v>
      </c>
      <c r="F1470" s="1">
        <v>6904.0</v>
      </c>
      <c r="G1470" s="1">
        <v>1252.0</v>
      </c>
      <c r="H1470" s="1">
        <v>2162.0</v>
      </c>
      <c r="K1470" s="1">
        <f t="shared" si="1"/>
        <v>3414</v>
      </c>
    </row>
    <row r="1471" ht="15.75" customHeight="1">
      <c r="A1471" s="1">
        <v>36.0</v>
      </c>
      <c r="B1471" s="1">
        <v>3.65045016E13</v>
      </c>
      <c r="C1471" s="1" t="s">
        <v>1475</v>
      </c>
      <c r="D1471" s="1">
        <v>3904445.0</v>
      </c>
      <c r="E1471" s="1">
        <v>17.0</v>
      </c>
      <c r="F1471" s="1">
        <v>6903.0</v>
      </c>
      <c r="G1471" s="1">
        <v>2595.0</v>
      </c>
      <c r="H1471" s="1">
        <v>2208.0</v>
      </c>
      <c r="K1471" s="1">
        <f t="shared" si="1"/>
        <v>4803</v>
      </c>
    </row>
    <row r="1472" ht="15.75" customHeight="1">
      <c r="A1472" s="1">
        <v>11.0</v>
      </c>
      <c r="B1472" s="1">
        <v>1.15151001E13</v>
      </c>
      <c r="C1472" s="1" t="s">
        <v>1044</v>
      </c>
      <c r="D1472" s="1">
        <v>1305550.0</v>
      </c>
      <c r="E1472" s="1">
        <v>17.0</v>
      </c>
      <c r="F1472" s="1">
        <v>6902.0</v>
      </c>
      <c r="G1472" s="1">
        <v>1925.0</v>
      </c>
      <c r="H1472" s="1">
        <v>3425.0</v>
      </c>
      <c r="K1472" s="1">
        <f t="shared" si="1"/>
        <v>5350</v>
      </c>
    </row>
    <row r="1473" ht="15.75" customHeight="1">
      <c r="A1473" s="1">
        <v>16.0</v>
      </c>
      <c r="B1473" s="1">
        <v>1.65022401E13</v>
      </c>
      <c r="C1473" s="1" t="s">
        <v>1476</v>
      </c>
      <c r="D1473" s="1">
        <v>1999001.0</v>
      </c>
      <c r="E1473" s="1">
        <v>17.0</v>
      </c>
      <c r="F1473" s="1">
        <v>6902.0</v>
      </c>
      <c r="G1473" s="1">
        <v>0.0</v>
      </c>
      <c r="H1473" s="1">
        <v>0.0</v>
      </c>
      <c r="K1473" s="1">
        <f t="shared" si="1"/>
        <v>0</v>
      </c>
    </row>
    <row r="1474" ht="15.75" customHeight="1">
      <c r="A1474" s="1">
        <v>34.0</v>
      </c>
      <c r="B1474" s="1">
        <v>3.41070070301E13</v>
      </c>
      <c r="C1474" s="1" t="s">
        <v>1477</v>
      </c>
      <c r="D1474" s="1">
        <v>3703540.0</v>
      </c>
      <c r="E1474" s="1">
        <v>17.0</v>
      </c>
      <c r="F1474" s="1">
        <v>6899.0</v>
      </c>
      <c r="G1474" s="1">
        <v>1497.0</v>
      </c>
      <c r="H1474" s="1">
        <v>2651.0</v>
      </c>
      <c r="K1474" s="1">
        <f t="shared" si="1"/>
        <v>4148</v>
      </c>
    </row>
    <row r="1475" ht="15.75" customHeight="1">
      <c r="A1475" s="1">
        <v>1.0</v>
      </c>
      <c r="B1475" s="1">
        <v>1.5036001E12</v>
      </c>
      <c r="C1475" s="1" t="s">
        <v>1037</v>
      </c>
      <c r="D1475" s="1">
        <v>101830.0</v>
      </c>
      <c r="E1475" s="1">
        <v>17.0</v>
      </c>
      <c r="F1475" s="1">
        <v>6897.0</v>
      </c>
      <c r="G1475" s="1">
        <v>1768.0</v>
      </c>
      <c r="H1475" s="1">
        <v>2405.0</v>
      </c>
      <c r="K1475" s="1">
        <f t="shared" si="1"/>
        <v>4173</v>
      </c>
    </row>
    <row r="1476" ht="15.75" customHeight="1">
      <c r="A1476" s="1">
        <v>32.0</v>
      </c>
      <c r="B1476" s="1">
        <v>3.25021001E13</v>
      </c>
      <c r="C1476" s="1" t="s">
        <v>1478</v>
      </c>
      <c r="D1476" s="1">
        <v>3500900.0</v>
      </c>
      <c r="E1476" s="1">
        <v>17.0</v>
      </c>
      <c r="F1476" s="1">
        <v>6892.0</v>
      </c>
      <c r="G1476" s="1">
        <v>1770.0</v>
      </c>
      <c r="H1476" s="1">
        <v>0.0</v>
      </c>
      <c r="K1476" s="1">
        <f t="shared" si="1"/>
        <v>1770</v>
      </c>
    </row>
    <row r="1477" ht="15.75" customHeight="1">
      <c r="A1477" s="1">
        <v>43.0</v>
      </c>
      <c r="B1477" s="1">
        <v>4.32006002301E13</v>
      </c>
      <c r="C1477" s="1" t="s">
        <v>64</v>
      </c>
      <c r="D1477" s="1">
        <v>4700690.0</v>
      </c>
      <c r="E1477" s="1">
        <v>17.0</v>
      </c>
      <c r="F1477" s="1">
        <v>6885.0</v>
      </c>
      <c r="G1477" s="1">
        <v>1736.0</v>
      </c>
      <c r="H1477" s="1">
        <v>3373.0</v>
      </c>
      <c r="K1477" s="1">
        <f t="shared" si="1"/>
        <v>5109</v>
      </c>
    </row>
    <row r="1478" ht="15.75" customHeight="1">
      <c r="A1478" s="1">
        <v>44.0</v>
      </c>
      <c r="B1478" s="1">
        <v>4.45071003E13</v>
      </c>
      <c r="C1478" s="1" t="s">
        <v>1479</v>
      </c>
      <c r="D1478" s="1">
        <v>4838850.0</v>
      </c>
      <c r="E1478" s="1">
        <v>17.0</v>
      </c>
      <c r="F1478" s="1">
        <v>6885.0</v>
      </c>
      <c r="G1478" s="1">
        <v>2001.0</v>
      </c>
      <c r="H1478" s="1">
        <v>3085.0</v>
      </c>
      <c r="K1478" s="1">
        <f t="shared" si="1"/>
        <v>5086</v>
      </c>
    </row>
    <row r="1479" ht="15.75" customHeight="1">
      <c r="A1479" s="1">
        <v>5.0</v>
      </c>
      <c r="B1479" s="1">
        <v>5.5030024E12</v>
      </c>
      <c r="C1479" s="1" t="s">
        <v>1480</v>
      </c>
      <c r="D1479" s="1">
        <v>622590.0</v>
      </c>
      <c r="E1479" s="1">
        <v>17.0</v>
      </c>
      <c r="F1479" s="1">
        <v>6883.0</v>
      </c>
      <c r="G1479" s="1">
        <v>255.0</v>
      </c>
      <c r="H1479" s="1">
        <v>829.0</v>
      </c>
      <c r="K1479" s="1">
        <f t="shared" si="1"/>
        <v>1084</v>
      </c>
    </row>
    <row r="1480" ht="15.75" customHeight="1">
      <c r="A1480" s="1">
        <v>1.0</v>
      </c>
      <c r="B1480" s="1">
        <v>1.5048001E12</v>
      </c>
      <c r="C1480" s="1" t="s">
        <v>1481</v>
      </c>
      <c r="D1480" s="1">
        <v>100006.0</v>
      </c>
      <c r="E1480" s="1">
        <v>17.0</v>
      </c>
      <c r="F1480" s="1">
        <v>6879.0</v>
      </c>
      <c r="G1480" s="1">
        <v>2415.0</v>
      </c>
      <c r="H1480" s="1">
        <v>2613.0</v>
      </c>
      <c r="K1480" s="1">
        <f t="shared" si="1"/>
        <v>5028</v>
      </c>
    </row>
    <row r="1481" ht="15.75" customHeight="1">
      <c r="A1481" s="1">
        <v>44.0</v>
      </c>
      <c r="B1481" s="1">
        <v>4.45199001E13</v>
      </c>
      <c r="C1481" s="1" t="s">
        <v>1482</v>
      </c>
      <c r="D1481" s="1">
        <v>4837650.0</v>
      </c>
      <c r="E1481" s="1">
        <v>17.0</v>
      </c>
      <c r="F1481" s="1">
        <v>6877.0</v>
      </c>
      <c r="G1481" s="1">
        <v>823.0</v>
      </c>
      <c r="H1481" s="1">
        <v>2431.0</v>
      </c>
      <c r="K1481" s="1">
        <f t="shared" si="1"/>
        <v>3254</v>
      </c>
    </row>
    <row r="1482" ht="15.75" customHeight="1">
      <c r="A1482" s="1">
        <v>44.0</v>
      </c>
      <c r="B1482" s="1">
        <v>4.45037009E13</v>
      </c>
      <c r="C1482" s="1" t="s">
        <v>1483</v>
      </c>
      <c r="D1482" s="1">
        <v>4824590.0</v>
      </c>
      <c r="E1482" s="1">
        <v>17.0</v>
      </c>
      <c r="F1482" s="1">
        <v>6872.0</v>
      </c>
      <c r="G1482" s="1">
        <v>1927.0</v>
      </c>
      <c r="H1482" s="1">
        <v>2284.0</v>
      </c>
      <c r="K1482" s="1">
        <f t="shared" si="1"/>
        <v>4211</v>
      </c>
    </row>
    <row r="1483" ht="15.75" customHeight="1">
      <c r="A1483" s="1">
        <v>44.0</v>
      </c>
      <c r="B1483" s="1">
        <v>4.45220012E13</v>
      </c>
      <c r="C1483" s="1" t="s">
        <v>1484</v>
      </c>
      <c r="D1483" s="1">
        <v>4818810.0</v>
      </c>
      <c r="E1483" s="1">
        <v>17.0</v>
      </c>
      <c r="F1483" s="1">
        <v>6869.0</v>
      </c>
      <c r="G1483" s="1">
        <v>1947.0</v>
      </c>
      <c r="H1483" s="1">
        <v>2706.0</v>
      </c>
      <c r="K1483" s="1">
        <f t="shared" si="1"/>
        <v>4653</v>
      </c>
    </row>
    <row r="1484" ht="15.75" customHeight="1">
      <c r="A1484" s="1">
        <v>45.0</v>
      </c>
      <c r="B1484" s="1">
        <v>4.55011001E13</v>
      </c>
      <c r="C1484" s="1" t="s">
        <v>1485</v>
      </c>
      <c r="D1484" s="1">
        <v>4900390.0</v>
      </c>
      <c r="E1484" s="1">
        <v>17.0</v>
      </c>
      <c r="F1484" s="1">
        <v>6867.0</v>
      </c>
      <c r="G1484" s="1">
        <v>2000.0</v>
      </c>
      <c r="H1484" s="1">
        <v>2492.0</v>
      </c>
      <c r="K1484" s="1">
        <f t="shared" si="1"/>
        <v>4492</v>
      </c>
    </row>
    <row r="1485" ht="15.75" customHeight="1">
      <c r="A1485" s="1">
        <v>11.0</v>
      </c>
      <c r="B1485" s="1">
        <v>1.15053001E13</v>
      </c>
      <c r="C1485" s="1" t="s">
        <v>1486</v>
      </c>
      <c r="D1485" s="1">
        <v>1302040.0</v>
      </c>
      <c r="E1485" s="1">
        <v>17.0</v>
      </c>
      <c r="F1485" s="1">
        <v>6861.0</v>
      </c>
      <c r="G1485" s="1">
        <v>1953.0</v>
      </c>
      <c r="H1485" s="1">
        <v>2626.0</v>
      </c>
      <c r="K1485" s="1">
        <f t="shared" si="1"/>
        <v>4579</v>
      </c>
    </row>
    <row r="1486" ht="15.75" customHeight="1">
      <c r="A1486" s="1">
        <v>48.0</v>
      </c>
      <c r="B1486" s="1">
        <v>4.85018201E13</v>
      </c>
      <c r="C1486" s="1" t="s">
        <v>1487</v>
      </c>
      <c r="D1486" s="1">
        <v>5300007.0</v>
      </c>
      <c r="E1486" s="1">
        <v>17.0</v>
      </c>
      <c r="F1486" s="1">
        <v>6853.0</v>
      </c>
      <c r="G1486" s="1">
        <v>156.0</v>
      </c>
      <c r="H1486" s="1">
        <v>36.0</v>
      </c>
      <c r="K1486" s="1">
        <f t="shared" si="1"/>
        <v>192</v>
      </c>
    </row>
    <row r="1487" ht="15.75" customHeight="1">
      <c r="A1487" s="1">
        <v>5.0</v>
      </c>
      <c r="B1487" s="1">
        <v>5.5043036E12</v>
      </c>
      <c r="C1487" s="1" t="s">
        <v>1488</v>
      </c>
      <c r="D1487" s="1">
        <v>627810.0</v>
      </c>
      <c r="E1487" s="1">
        <v>17.0</v>
      </c>
      <c r="F1487" s="1">
        <v>6852.0</v>
      </c>
      <c r="G1487" s="1">
        <v>1236.0</v>
      </c>
      <c r="H1487" s="1">
        <v>2655.0</v>
      </c>
      <c r="K1487" s="1">
        <f t="shared" si="1"/>
        <v>3891</v>
      </c>
    </row>
    <row r="1488" ht="15.75" customHeight="1">
      <c r="A1488" s="1">
        <v>5.0</v>
      </c>
      <c r="B1488" s="1">
        <v>5.5042029E12</v>
      </c>
      <c r="C1488" s="1" t="s">
        <v>1489</v>
      </c>
      <c r="D1488" s="1">
        <v>635670.0</v>
      </c>
      <c r="E1488" s="1">
        <v>17.0</v>
      </c>
      <c r="F1488" s="1">
        <v>6840.0</v>
      </c>
      <c r="G1488" s="1">
        <v>2301.0</v>
      </c>
      <c r="H1488" s="1">
        <v>2615.0</v>
      </c>
      <c r="K1488" s="1">
        <f t="shared" si="1"/>
        <v>4916</v>
      </c>
    </row>
    <row r="1489" ht="15.75" customHeight="1">
      <c r="A1489" s="1">
        <v>1.0</v>
      </c>
      <c r="B1489" s="1">
        <v>1.5024002E12</v>
      </c>
      <c r="C1489" s="1" t="s">
        <v>1490</v>
      </c>
      <c r="D1489" s="1">
        <v>102970.0</v>
      </c>
      <c r="E1489" s="1">
        <v>17.0</v>
      </c>
      <c r="F1489" s="1">
        <v>6835.0</v>
      </c>
      <c r="G1489" s="1">
        <v>2745.0</v>
      </c>
      <c r="H1489" s="1">
        <v>2443.0</v>
      </c>
      <c r="K1489" s="1">
        <f t="shared" si="1"/>
        <v>5188</v>
      </c>
    </row>
    <row r="1490" ht="15.75" customHeight="1">
      <c r="A1490" s="1">
        <v>44.0</v>
      </c>
      <c r="B1490" s="1">
        <v>4.45101022E13</v>
      </c>
      <c r="C1490" s="1" t="s">
        <v>1491</v>
      </c>
      <c r="D1490" s="1">
        <v>4842960.0</v>
      </c>
      <c r="E1490" s="1">
        <v>17.0</v>
      </c>
      <c r="F1490" s="1">
        <v>6823.0</v>
      </c>
      <c r="G1490" s="1">
        <v>1099.0</v>
      </c>
      <c r="H1490" s="1">
        <v>1908.0</v>
      </c>
      <c r="K1490" s="1">
        <f t="shared" si="1"/>
        <v>3007</v>
      </c>
    </row>
    <row r="1491" ht="15.75" customHeight="1">
      <c r="A1491" s="1">
        <v>11.0</v>
      </c>
      <c r="B1491" s="1">
        <v>1.15068001E13</v>
      </c>
      <c r="C1491" s="1" t="s">
        <v>1492</v>
      </c>
      <c r="D1491" s="1">
        <v>1302580.0</v>
      </c>
      <c r="E1491" s="1">
        <v>17.0</v>
      </c>
      <c r="F1491" s="1">
        <v>6822.0</v>
      </c>
      <c r="G1491" s="1">
        <v>1702.0</v>
      </c>
      <c r="H1491" s="1">
        <v>3123.0</v>
      </c>
      <c r="K1491" s="1">
        <f t="shared" si="1"/>
        <v>4825</v>
      </c>
    </row>
    <row r="1492" ht="15.75" customHeight="1">
      <c r="A1492" s="1">
        <v>19.0</v>
      </c>
      <c r="B1492" s="1">
        <v>1.95061001E13</v>
      </c>
      <c r="C1492" s="1" t="s">
        <v>1493</v>
      </c>
      <c r="D1492" s="1">
        <v>2201920.0</v>
      </c>
      <c r="E1492" s="1">
        <v>17.0</v>
      </c>
      <c r="F1492" s="1">
        <v>6816.0</v>
      </c>
      <c r="G1492" s="1">
        <v>1216.0</v>
      </c>
      <c r="H1492" s="1">
        <v>2027.0</v>
      </c>
      <c r="K1492" s="1">
        <f t="shared" si="1"/>
        <v>3243</v>
      </c>
    </row>
    <row r="1493" ht="15.75" customHeight="1">
      <c r="A1493" s="1">
        <v>39.0</v>
      </c>
      <c r="B1493" s="1">
        <v>3.95023006E13</v>
      </c>
      <c r="C1493" s="1" t="s">
        <v>1494</v>
      </c>
      <c r="D1493" s="1">
        <v>4205860.0</v>
      </c>
      <c r="E1493" s="1">
        <v>17.0</v>
      </c>
      <c r="F1493" s="1">
        <v>6814.0</v>
      </c>
      <c r="G1493" s="1">
        <v>3752.0</v>
      </c>
      <c r="H1493" s="1">
        <v>1853.0</v>
      </c>
      <c r="K1493" s="1">
        <f t="shared" si="1"/>
        <v>5605</v>
      </c>
    </row>
    <row r="1494" ht="15.75" customHeight="1">
      <c r="A1494" s="1">
        <v>44.0</v>
      </c>
      <c r="B1494" s="1">
        <v>4.45126004E13</v>
      </c>
      <c r="C1494" s="1" t="s">
        <v>1495</v>
      </c>
      <c r="D1494" s="1">
        <v>4814310.0</v>
      </c>
      <c r="E1494" s="1">
        <v>17.0</v>
      </c>
      <c r="F1494" s="1">
        <v>6814.0</v>
      </c>
      <c r="G1494" s="1">
        <v>1374.0</v>
      </c>
      <c r="H1494" s="1">
        <v>2681.0</v>
      </c>
      <c r="K1494" s="1">
        <f t="shared" si="1"/>
        <v>4055</v>
      </c>
    </row>
    <row r="1495" ht="15.75" customHeight="1">
      <c r="A1495" s="1">
        <v>38.0</v>
      </c>
      <c r="B1495" s="1">
        <v>3.85018001E13</v>
      </c>
      <c r="C1495" s="1" t="s">
        <v>1496</v>
      </c>
      <c r="D1495" s="1">
        <v>4107020.0</v>
      </c>
      <c r="E1495" s="1">
        <v>17.0</v>
      </c>
      <c r="F1495" s="1">
        <v>6810.0</v>
      </c>
      <c r="G1495" s="1">
        <v>1782.0</v>
      </c>
      <c r="H1495" s="1">
        <v>2484.0</v>
      </c>
      <c r="K1495" s="1">
        <f t="shared" si="1"/>
        <v>4266</v>
      </c>
    </row>
    <row r="1496" ht="15.75" customHeight="1">
      <c r="A1496" s="1">
        <v>48.0</v>
      </c>
      <c r="B1496" s="1">
        <v>4.85017009E13</v>
      </c>
      <c r="C1496" s="1" t="s">
        <v>1497</v>
      </c>
      <c r="D1496" s="1">
        <v>5303750.0</v>
      </c>
      <c r="E1496" s="1">
        <v>17.0</v>
      </c>
      <c r="F1496" s="1">
        <v>6806.0</v>
      </c>
      <c r="G1496" s="1">
        <v>823.0</v>
      </c>
      <c r="H1496" s="1">
        <v>676.0</v>
      </c>
      <c r="K1496" s="1">
        <f t="shared" si="1"/>
        <v>1499</v>
      </c>
    </row>
    <row r="1497" ht="15.75" customHeight="1">
      <c r="A1497" s="1">
        <v>25.0</v>
      </c>
      <c r="B1497" s="1">
        <v>2.55042001E13</v>
      </c>
      <c r="C1497" s="1" t="s">
        <v>1498</v>
      </c>
      <c r="D1497" s="1">
        <v>2801650.0</v>
      </c>
      <c r="E1497" s="1">
        <v>17.0</v>
      </c>
      <c r="F1497" s="1">
        <v>6803.0</v>
      </c>
      <c r="G1497" s="1">
        <v>2867.0</v>
      </c>
      <c r="H1497" s="1">
        <v>2068.0</v>
      </c>
      <c r="K1497" s="1">
        <f t="shared" si="1"/>
        <v>4935</v>
      </c>
    </row>
    <row r="1498" ht="15.75" customHeight="1">
      <c r="A1498" s="1">
        <v>47.0</v>
      </c>
      <c r="B1498" s="1">
        <v>4.72116001301E13</v>
      </c>
      <c r="C1498" s="1" t="s">
        <v>1499</v>
      </c>
      <c r="D1498" s="1">
        <v>5101860.0</v>
      </c>
      <c r="E1498" s="1">
        <v>17.0</v>
      </c>
      <c r="F1498" s="1">
        <v>6798.0</v>
      </c>
      <c r="G1498" s="1">
        <v>1661.0</v>
      </c>
      <c r="H1498" s="1">
        <v>3194.0</v>
      </c>
      <c r="K1498" s="1">
        <f t="shared" si="1"/>
        <v>4855</v>
      </c>
    </row>
    <row r="1499" ht="15.75" customHeight="1">
      <c r="A1499" s="1">
        <v>18.0</v>
      </c>
      <c r="B1499" s="1">
        <v>1.85106001E13</v>
      </c>
      <c r="C1499" s="1" t="s">
        <v>1500</v>
      </c>
      <c r="D1499" s="1">
        <v>2105320.0</v>
      </c>
      <c r="E1499" s="1">
        <v>17.0</v>
      </c>
      <c r="F1499" s="1">
        <v>6796.0</v>
      </c>
      <c r="G1499" s="1">
        <v>1385.0</v>
      </c>
      <c r="H1499" s="1">
        <v>2828.0</v>
      </c>
      <c r="K1499" s="1">
        <f t="shared" si="1"/>
        <v>4213</v>
      </c>
    </row>
    <row r="1500" ht="15.75" customHeight="1">
      <c r="A1500" s="1">
        <v>50.0</v>
      </c>
      <c r="B1500" s="1">
        <v>5.05032601E13</v>
      </c>
      <c r="C1500" s="1" t="s">
        <v>1501</v>
      </c>
      <c r="D1500" s="1">
        <v>5507530.0</v>
      </c>
      <c r="E1500" s="1">
        <v>17.0</v>
      </c>
      <c r="F1500" s="1">
        <v>6795.0</v>
      </c>
      <c r="G1500" s="1">
        <v>1618.0</v>
      </c>
      <c r="H1500" s="1">
        <v>2097.0</v>
      </c>
      <c r="K1500" s="1">
        <f t="shared" si="1"/>
        <v>3715</v>
      </c>
    </row>
    <row r="1501" ht="15.75" customHeight="1">
      <c r="A1501" s="1">
        <v>49.0</v>
      </c>
      <c r="B1501" s="1">
        <v>4.95035001E13</v>
      </c>
      <c r="C1501" s="1" t="s">
        <v>1502</v>
      </c>
      <c r="D1501" s="1">
        <v>5401050.0</v>
      </c>
      <c r="E1501" s="1">
        <v>17.0</v>
      </c>
      <c r="F1501" s="1">
        <v>6794.0</v>
      </c>
      <c r="G1501" s="1">
        <v>1753.0</v>
      </c>
      <c r="H1501" s="1">
        <v>2287.0</v>
      </c>
      <c r="K1501" s="1">
        <f t="shared" si="1"/>
        <v>4040</v>
      </c>
    </row>
    <row r="1502" ht="15.75" customHeight="1">
      <c r="A1502" s="1">
        <v>45.0</v>
      </c>
      <c r="B1502" s="1">
        <v>4.55003002E13</v>
      </c>
      <c r="C1502" s="1" t="s">
        <v>1503</v>
      </c>
      <c r="D1502" s="1">
        <v>4900510.0</v>
      </c>
      <c r="E1502" s="1">
        <v>17.0</v>
      </c>
      <c r="F1502" s="1">
        <v>6790.0</v>
      </c>
      <c r="G1502" s="1">
        <v>1225.0</v>
      </c>
      <c r="H1502" s="1">
        <v>1884.0</v>
      </c>
      <c r="K1502" s="1">
        <f t="shared" si="1"/>
        <v>3109</v>
      </c>
    </row>
    <row r="1503" ht="15.75" customHeight="1">
      <c r="A1503" s="1">
        <v>23.0</v>
      </c>
      <c r="B1503" s="1">
        <v>2.35050013E13</v>
      </c>
      <c r="C1503" s="1" t="s">
        <v>1504</v>
      </c>
      <c r="D1503" s="1">
        <v>2621870.0</v>
      </c>
      <c r="E1503" s="1">
        <v>17.0</v>
      </c>
      <c r="F1503" s="1">
        <v>6789.0</v>
      </c>
      <c r="G1503" s="1">
        <v>1847.0</v>
      </c>
      <c r="H1503" s="1">
        <v>1835.0</v>
      </c>
      <c r="K1503" s="1">
        <f t="shared" si="1"/>
        <v>3682</v>
      </c>
    </row>
    <row r="1504" ht="15.75" customHeight="1">
      <c r="A1504" s="1">
        <v>25.0</v>
      </c>
      <c r="B1504" s="1">
        <v>2.55054502E13</v>
      </c>
      <c r="C1504" s="1" t="s">
        <v>1505</v>
      </c>
      <c r="D1504" s="1">
        <v>2804050.0</v>
      </c>
      <c r="E1504" s="1">
        <v>17.0</v>
      </c>
      <c r="F1504" s="1">
        <v>6789.0</v>
      </c>
      <c r="G1504" s="1">
        <v>1609.0</v>
      </c>
      <c r="H1504" s="1">
        <v>2483.0</v>
      </c>
      <c r="K1504" s="1">
        <f t="shared" si="1"/>
        <v>4092</v>
      </c>
    </row>
    <row r="1505" ht="15.75" customHeight="1">
      <c r="A1505" s="1">
        <v>47.0</v>
      </c>
      <c r="B1505" s="1">
        <v>4.71042042301E13</v>
      </c>
      <c r="C1505" s="1" t="s">
        <v>1506</v>
      </c>
      <c r="D1505" s="1">
        <v>5101770.0</v>
      </c>
      <c r="E1505" s="1">
        <v>17.0</v>
      </c>
      <c r="F1505" s="1">
        <v>6788.0</v>
      </c>
      <c r="G1505" s="1">
        <v>2538.0</v>
      </c>
      <c r="H1505" s="1">
        <v>1872.0</v>
      </c>
      <c r="K1505" s="1">
        <f t="shared" si="1"/>
        <v>4410</v>
      </c>
    </row>
    <row r="1506" ht="15.75" customHeight="1">
      <c r="A1506" s="1">
        <v>26.0</v>
      </c>
      <c r="B1506" s="1">
        <v>2.65012045E13</v>
      </c>
      <c r="C1506" s="1" t="s">
        <v>1507</v>
      </c>
      <c r="D1506" s="1">
        <v>2925450.0</v>
      </c>
      <c r="E1506" s="1">
        <v>17.0</v>
      </c>
      <c r="F1506" s="1">
        <v>6787.0</v>
      </c>
      <c r="G1506" s="1">
        <v>1746.0</v>
      </c>
      <c r="H1506" s="1">
        <v>2179.0</v>
      </c>
      <c r="K1506" s="1">
        <f t="shared" si="1"/>
        <v>3925</v>
      </c>
    </row>
    <row r="1507" ht="15.75" customHeight="1">
      <c r="A1507" s="1">
        <v>47.0</v>
      </c>
      <c r="B1507" s="1">
        <v>4.71096096301E13</v>
      </c>
      <c r="C1507" s="1" t="s">
        <v>1508</v>
      </c>
      <c r="D1507" s="1">
        <v>5103900.0</v>
      </c>
      <c r="E1507" s="1">
        <v>17.0</v>
      </c>
      <c r="F1507" s="1">
        <v>6787.0</v>
      </c>
      <c r="G1507" s="1">
        <v>1665.0</v>
      </c>
      <c r="H1507" s="1">
        <v>1965.0</v>
      </c>
      <c r="K1507" s="1">
        <f t="shared" si="1"/>
        <v>3630</v>
      </c>
    </row>
    <row r="1508" ht="15.75" customHeight="1">
      <c r="A1508" s="1">
        <v>24.0</v>
      </c>
      <c r="B1508" s="1">
        <v>2.45011012E13</v>
      </c>
      <c r="C1508" s="1" t="s">
        <v>1509</v>
      </c>
      <c r="D1508" s="1">
        <v>2708070.0</v>
      </c>
      <c r="E1508" s="1">
        <v>17.0</v>
      </c>
      <c r="F1508" s="1">
        <v>6776.0</v>
      </c>
      <c r="G1508" s="1">
        <v>468.0</v>
      </c>
      <c r="H1508" s="1">
        <v>735.0</v>
      </c>
      <c r="K1508" s="1">
        <f t="shared" si="1"/>
        <v>1203</v>
      </c>
    </row>
    <row r="1509" ht="15.75" customHeight="1">
      <c r="A1509" s="1">
        <v>5.0</v>
      </c>
      <c r="B1509" s="1">
        <v>5.5050039E12</v>
      </c>
      <c r="C1509" s="1" t="s">
        <v>1510</v>
      </c>
      <c r="D1509" s="1">
        <v>638670.0</v>
      </c>
      <c r="E1509" s="1">
        <v>17.0</v>
      </c>
      <c r="F1509" s="1">
        <v>6770.0</v>
      </c>
      <c r="G1509" s="1">
        <v>2259.0</v>
      </c>
      <c r="H1509" s="1">
        <v>2166.0</v>
      </c>
      <c r="K1509" s="1">
        <f t="shared" si="1"/>
        <v>4425</v>
      </c>
    </row>
    <row r="1510" ht="15.75" customHeight="1">
      <c r="A1510" s="1">
        <v>36.0</v>
      </c>
      <c r="B1510" s="1">
        <v>3.65060021E13</v>
      </c>
      <c r="C1510" s="1" t="s">
        <v>1511</v>
      </c>
      <c r="D1510" s="1">
        <v>3904517.0</v>
      </c>
      <c r="E1510" s="1">
        <v>17.0</v>
      </c>
      <c r="F1510" s="1">
        <v>6770.0</v>
      </c>
      <c r="G1510" s="1">
        <v>2381.0</v>
      </c>
      <c r="H1510" s="1">
        <v>2352.0</v>
      </c>
      <c r="K1510" s="1">
        <f t="shared" si="1"/>
        <v>4733</v>
      </c>
    </row>
    <row r="1511" ht="15.75" customHeight="1">
      <c r="A1511" s="1">
        <v>26.0</v>
      </c>
      <c r="B1511" s="1">
        <v>2.65048008E13</v>
      </c>
      <c r="C1511" s="1" t="s">
        <v>1512</v>
      </c>
      <c r="D1511" s="1">
        <v>2913140.0</v>
      </c>
      <c r="E1511" s="1">
        <v>17.0</v>
      </c>
      <c r="F1511" s="1">
        <v>6766.0</v>
      </c>
      <c r="G1511" s="1">
        <v>1202.0</v>
      </c>
      <c r="H1511" s="1">
        <v>2187.0</v>
      </c>
      <c r="K1511" s="1">
        <f t="shared" si="1"/>
        <v>3389</v>
      </c>
    </row>
    <row r="1512" ht="15.75" customHeight="1">
      <c r="A1512" s="1">
        <v>36.0</v>
      </c>
      <c r="B1512" s="1">
        <v>3.65025007E13</v>
      </c>
      <c r="C1512" s="1" t="s">
        <v>1513</v>
      </c>
      <c r="D1512" s="1">
        <v>3904697.0</v>
      </c>
      <c r="E1512" s="1">
        <v>17.0</v>
      </c>
      <c r="F1512" s="1">
        <v>6766.0</v>
      </c>
      <c r="G1512" s="1">
        <v>2470.0</v>
      </c>
      <c r="H1512" s="1">
        <v>2482.0</v>
      </c>
      <c r="K1512" s="1">
        <f t="shared" si="1"/>
        <v>4952</v>
      </c>
    </row>
    <row r="1513" ht="15.75" customHeight="1">
      <c r="A1513" s="1">
        <v>7.0</v>
      </c>
      <c r="B1513" s="1">
        <v>7.2005502301E12</v>
      </c>
      <c r="C1513" s="1" t="s">
        <v>1514</v>
      </c>
      <c r="D1513" s="1">
        <v>904950.0</v>
      </c>
      <c r="E1513" s="1">
        <v>17.0</v>
      </c>
      <c r="F1513" s="1">
        <v>6762.0</v>
      </c>
      <c r="G1513" s="1">
        <v>2391.0</v>
      </c>
      <c r="H1513" s="1">
        <v>2251.0</v>
      </c>
      <c r="K1513" s="1">
        <f t="shared" si="1"/>
        <v>4642</v>
      </c>
    </row>
    <row r="1514" ht="15.75" customHeight="1">
      <c r="A1514" s="1">
        <v>44.0</v>
      </c>
      <c r="B1514" s="1">
        <v>4.45043023E13</v>
      </c>
      <c r="C1514" s="1" t="s">
        <v>1515</v>
      </c>
      <c r="D1514" s="1">
        <v>4846530.0</v>
      </c>
      <c r="E1514" s="1">
        <v>17.0</v>
      </c>
      <c r="F1514" s="1">
        <v>6760.0</v>
      </c>
      <c r="G1514" s="1">
        <v>0.0</v>
      </c>
      <c r="H1514" s="1">
        <v>2288.0</v>
      </c>
      <c r="K1514" s="1">
        <f t="shared" si="1"/>
        <v>2288</v>
      </c>
    </row>
    <row r="1515" ht="15.75" customHeight="1">
      <c r="A1515" s="1">
        <v>19.0</v>
      </c>
      <c r="B1515" s="1">
        <v>1.95039001E13</v>
      </c>
      <c r="C1515" s="1" t="s">
        <v>1516</v>
      </c>
      <c r="D1515" s="1">
        <v>2201260.0</v>
      </c>
      <c r="E1515" s="1">
        <v>17.0</v>
      </c>
      <c r="F1515" s="1">
        <v>6757.0</v>
      </c>
      <c r="G1515" s="1">
        <v>1069.0</v>
      </c>
      <c r="H1515" s="1">
        <v>1748.0</v>
      </c>
      <c r="K1515" s="1">
        <f t="shared" si="1"/>
        <v>2817</v>
      </c>
    </row>
    <row r="1516" ht="15.75" customHeight="1">
      <c r="A1516" s="1">
        <v>38.0</v>
      </c>
      <c r="B1516" s="1">
        <v>3.85026011E13</v>
      </c>
      <c r="C1516" s="1" t="s">
        <v>1517</v>
      </c>
      <c r="D1516" s="1">
        <v>4102800.0</v>
      </c>
      <c r="E1516" s="1">
        <v>17.0</v>
      </c>
      <c r="F1516" s="1">
        <v>6755.0</v>
      </c>
      <c r="G1516" s="1">
        <v>2273.0</v>
      </c>
      <c r="H1516" s="1">
        <v>2115.0</v>
      </c>
      <c r="K1516" s="1">
        <f t="shared" si="1"/>
        <v>4388</v>
      </c>
    </row>
    <row r="1517" ht="15.75" customHeight="1">
      <c r="A1517" s="1">
        <v>39.0</v>
      </c>
      <c r="B1517" s="1">
        <v>3.95032601E13</v>
      </c>
      <c r="C1517" s="1" t="s">
        <v>1518</v>
      </c>
      <c r="D1517" s="1">
        <v>4289380.0</v>
      </c>
      <c r="E1517" s="1">
        <v>17.0</v>
      </c>
      <c r="F1517" s="1">
        <v>6750.0</v>
      </c>
      <c r="G1517" s="1">
        <v>71.0</v>
      </c>
      <c r="H1517" s="1">
        <v>0.0</v>
      </c>
      <c r="K1517" s="1">
        <f t="shared" si="1"/>
        <v>71</v>
      </c>
    </row>
    <row r="1518" ht="15.75" customHeight="1">
      <c r="A1518" s="1">
        <v>6.0</v>
      </c>
      <c r="B1518" s="1">
        <v>6.5003011E12</v>
      </c>
      <c r="C1518" s="1" t="s">
        <v>1519</v>
      </c>
      <c r="D1518" s="1">
        <v>805310.0</v>
      </c>
      <c r="E1518" s="1">
        <v>17.0</v>
      </c>
      <c r="F1518" s="1">
        <v>6749.0</v>
      </c>
      <c r="G1518" s="1">
        <v>1092.0</v>
      </c>
      <c r="H1518" s="1">
        <v>1665.0</v>
      </c>
      <c r="K1518" s="1">
        <f t="shared" si="1"/>
        <v>2757</v>
      </c>
    </row>
    <row r="1519" ht="15.75" customHeight="1">
      <c r="A1519" s="1">
        <v>44.0</v>
      </c>
      <c r="B1519" s="1">
        <v>4.45152002E13</v>
      </c>
      <c r="C1519" s="1" t="s">
        <v>1520</v>
      </c>
      <c r="D1519" s="1">
        <v>4819830.0</v>
      </c>
      <c r="E1519" s="1">
        <v>17.0</v>
      </c>
      <c r="F1519" s="1">
        <v>6745.0</v>
      </c>
      <c r="G1519" s="1">
        <v>1074.0</v>
      </c>
      <c r="H1519" s="1">
        <v>2148.0</v>
      </c>
      <c r="K1519" s="1">
        <f t="shared" si="1"/>
        <v>3222</v>
      </c>
    </row>
    <row r="1520" ht="15.75" customHeight="1">
      <c r="A1520" s="1">
        <v>38.0</v>
      </c>
      <c r="B1520" s="1">
        <v>3.85034901E13</v>
      </c>
      <c r="C1520" s="1" t="s">
        <v>1521</v>
      </c>
      <c r="D1520" s="1">
        <v>4100022.0</v>
      </c>
      <c r="E1520" s="1">
        <v>17.0</v>
      </c>
      <c r="F1520" s="1">
        <v>6738.0</v>
      </c>
      <c r="G1520" s="1">
        <v>517.0</v>
      </c>
      <c r="H1520" s="1">
        <v>48.0</v>
      </c>
      <c r="K1520" s="1">
        <f t="shared" si="1"/>
        <v>565</v>
      </c>
    </row>
    <row r="1521" ht="15.75" customHeight="1">
      <c r="A1521" s="1">
        <v>19.0</v>
      </c>
      <c r="B1521" s="1">
        <v>1.95021001E13</v>
      </c>
      <c r="C1521" s="1" t="s">
        <v>1522</v>
      </c>
      <c r="D1521" s="1">
        <v>2200660.0</v>
      </c>
      <c r="E1521" s="1">
        <v>17.0</v>
      </c>
      <c r="F1521" s="1">
        <v>6731.0</v>
      </c>
      <c r="G1521" s="1">
        <v>2376.0</v>
      </c>
      <c r="H1521" s="1">
        <v>1917.0</v>
      </c>
      <c r="K1521" s="1">
        <f t="shared" si="1"/>
        <v>4293</v>
      </c>
    </row>
    <row r="1522" ht="15.75" customHeight="1">
      <c r="A1522" s="1">
        <v>1.0</v>
      </c>
      <c r="B1522" s="1">
        <v>1.5037401E12</v>
      </c>
      <c r="C1522" s="1" t="s">
        <v>1523</v>
      </c>
      <c r="D1522" s="1">
        <v>100007.0</v>
      </c>
      <c r="E1522" s="1">
        <v>17.0</v>
      </c>
      <c r="F1522" s="1">
        <v>6727.0</v>
      </c>
      <c r="G1522" s="1">
        <v>1399.0</v>
      </c>
      <c r="H1522" s="1">
        <v>2337.0</v>
      </c>
      <c r="K1522" s="1">
        <f t="shared" si="1"/>
        <v>3736</v>
      </c>
    </row>
    <row r="1523" ht="15.75" customHeight="1">
      <c r="A1523" s="1">
        <v>14.0</v>
      </c>
      <c r="B1523" s="1">
        <v>1.45081011E13</v>
      </c>
      <c r="C1523" s="1" t="s">
        <v>1524</v>
      </c>
      <c r="D1523" s="1">
        <v>1726400.0</v>
      </c>
      <c r="E1523" s="1">
        <v>17.0</v>
      </c>
      <c r="F1523" s="1">
        <v>6726.0</v>
      </c>
      <c r="G1523" s="1">
        <v>1823.0</v>
      </c>
      <c r="H1523" s="1">
        <v>1852.0</v>
      </c>
      <c r="K1523" s="1">
        <f t="shared" si="1"/>
        <v>3675</v>
      </c>
    </row>
    <row r="1524" ht="15.75" customHeight="1">
      <c r="A1524" s="1">
        <v>39.0</v>
      </c>
      <c r="B1524" s="1">
        <v>3.95004601E13</v>
      </c>
      <c r="C1524" s="1" t="s">
        <v>1525</v>
      </c>
      <c r="D1524" s="1">
        <v>4289370.0</v>
      </c>
      <c r="E1524" s="1">
        <v>17.0</v>
      </c>
      <c r="F1524" s="1">
        <v>6723.0</v>
      </c>
      <c r="G1524" s="1">
        <v>123.0</v>
      </c>
      <c r="H1524" s="1">
        <v>47.0</v>
      </c>
      <c r="K1524" s="1">
        <f t="shared" si="1"/>
        <v>170</v>
      </c>
    </row>
    <row r="1525" ht="15.75" customHeight="1">
      <c r="A1525" s="1">
        <v>5.0</v>
      </c>
      <c r="B1525" s="1">
        <v>5.5036019E12</v>
      </c>
      <c r="C1525" s="1" t="s">
        <v>1526</v>
      </c>
      <c r="D1525" s="1">
        <v>612960.0</v>
      </c>
      <c r="E1525" s="1">
        <v>17.0</v>
      </c>
      <c r="F1525" s="1">
        <v>6709.0</v>
      </c>
      <c r="G1525" s="1">
        <v>991.0</v>
      </c>
      <c r="H1525" s="1">
        <v>2343.0</v>
      </c>
      <c r="K1525" s="1">
        <f t="shared" si="1"/>
        <v>3334</v>
      </c>
    </row>
    <row r="1526" ht="15.75" customHeight="1">
      <c r="A1526" s="1">
        <v>35.0</v>
      </c>
      <c r="B1526" s="1">
        <v>3.55051037E13</v>
      </c>
      <c r="C1526" s="1" t="s">
        <v>1527</v>
      </c>
      <c r="D1526" s="1">
        <v>3813030.0</v>
      </c>
      <c r="E1526" s="1">
        <v>17.0</v>
      </c>
      <c r="F1526" s="1">
        <v>6706.0</v>
      </c>
      <c r="G1526" s="1">
        <v>1935.0</v>
      </c>
      <c r="H1526" s="1">
        <v>1952.0</v>
      </c>
      <c r="K1526" s="1">
        <f t="shared" si="1"/>
        <v>3887</v>
      </c>
    </row>
    <row r="1527" ht="15.75" customHeight="1">
      <c r="A1527" s="1">
        <v>38.0</v>
      </c>
      <c r="B1527" s="1">
        <v>3.85021001E13</v>
      </c>
      <c r="C1527" s="1" t="s">
        <v>1152</v>
      </c>
      <c r="D1527" s="1">
        <v>4107500.0</v>
      </c>
      <c r="E1527" s="1">
        <v>17.0</v>
      </c>
      <c r="F1527" s="1">
        <v>6703.0</v>
      </c>
      <c r="G1527" s="1">
        <v>1765.0</v>
      </c>
      <c r="H1527" s="1">
        <v>2016.0</v>
      </c>
      <c r="K1527" s="1">
        <f t="shared" si="1"/>
        <v>3781</v>
      </c>
    </row>
    <row r="1528" ht="15.75" customHeight="1">
      <c r="A1528" s="1">
        <v>5.0</v>
      </c>
      <c r="B1528" s="1">
        <v>5.5024001E12</v>
      </c>
      <c r="C1528" s="1" t="s">
        <v>1528</v>
      </c>
      <c r="D1528" s="1">
        <v>603420.0</v>
      </c>
      <c r="E1528" s="1">
        <v>17.0</v>
      </c>
      <c r="F1528" s="1">
        <v>6702.0</v>
      </c>
      <c r="G1528" s="1">
        <v>2411.0</v>
      </c>
      <c r="H1528" s="1">
        <v>3085.0</v>
      </c>
      <c r="K1528" s="1">
        <f t="shared" si="1"/>
        <v>5496</v>
      </c>
    </row>
    <row r="1529" ht="15.75" customHeight="1">
      <c r="A1529" s="1">
        <v>26.0</v>
      </c>
      <c r="B1529" s="1">
        <v>2.65050003E13</v>
      </c>
      <c r="C1529" s="1" t="s">
        <v>1529</v>
      </c>
      <c r="D1529" s="1">
        <v>2912300.0</v>
      </c>
      <c r="E1529" s="1">
        <v>17.0</v>
      </c>
      <c r="F1529" s="1">
        <v>6702.0</v>
      </c>
      <c r="G1529" s="1">
        <v>1346.0</v>
      </c>
      <c r="H1529" s="1">
        <v>2143.0</v>
      </c>
      <c r="K1529" s="1">
        <f t="shared" si="1"/>
        <v>3489</v>
      </c>
    </row>
    <row r="1530" ht="15.75" customHeight="1">
      <c r="A1530" s="1">
        <v>4.0</v>
      </c>
      <c r="B1530" s="1">
        <v>4.5017005E12</v>
      </c>
      <c r="C1530" s="1" t="s">
        <v>1530</v>
      </c>
      <c r="D1530" s="1">
        <v>513410.0</v>
      </c>
      <c r="E1530" s="1">
        <v>17.0</v>
      </c>
      <c r="F1530" s="1">
        <v>6699.0</v>
      </c>
      <c r="G1530" s="1">
        <v>2108.0</v>
      </c>
      <c r="H1530" s="1">
        <v>2046.0</v>
      </c>
      <c r="K1530" s="1">
        <f t="shared" si="1"/>
        <v>4154</v>
      </c>
    </row>
    <row r="1531" ht="15.75" customHeight="1">
      <c r="A1531" s="1">
        <v>39.0</v>
      </c>
      <c r="B1531" s="1">
        <v>3.95054601E13</v>
      </c>
      <c r="C1531" s="1" t="s">
        <v>1531</v>
      </c>
      <c r="D1531" s="1">
        <v>4289390.0</v>
      </c>
      <c r="E1531" s="1">
        <v>17.0</v>
      </c>
      <c r="F1531" s="1">
        <v>6694.0</v>
      </c>
      <c r="G1531" s="1">
        <v>81.0</v>
      </c>
      <c r="H1531" s="1">
        <v>116.0</v>
      </c>
      <c r="K1531" s="1">
        <f t="shared" si="1"/>
        <v>197</v>
      </c>
    </row>
    <row r="1532" ht="15.75" customHeight="1">
      <c r="A1532" s="1">
        <v>14.0</v>
      </c>
      <c r="B1532" s="1">
        <v>1.45019001E13</v>
      </c>
      <c r="C1532" s="1" t="s">
        <v>1532</v>
      </c>
      <c r="D1532" s="1">
        <v>1712000.0</v>
      </c>
      <c r="E1532" s="1">
        <v>17.0</v>
      </c>
      <c r="F1532" s="1">
        <v>6692.0</v>
      </c>
      <c r="G1532" s="1">
        <v>1624.0</v>
      </c>
      <c r="H1532" s="1">
        <v>1840.0</v>
      </c>
      <c r="K1532" s="1">
        <f t="shared" si="1"/>
        <v>3464</v>
      </c>
    </row>
    <row r="1533" ht="15.75" customHeight="1">
      <c r="A1533" s="1">
        <v>25.0</v>
      </c>
      <c r="B1533" s="1">
        <v>2.55013101E13</v>
      </c>
      <c r="C1533" s="1" t="s">
        <v>1533</v>
      </c>
      <c r="D1533" s="1">
        <v>2800191.0</v>
      </c>
      <c r="E1533" s="1">
        <v>17.0</v>
      </c>
      <c r="F1533" s="1">
        <v>6689.0</v>
      </c>
      <c r="G1533" s="1">
        <v>2305.0</v>
      </c>
      <c r="H1533" s="1">
        <v>2212.0</v>
      </c>
      <c r="K1533" s="1">
        <f t="shared" si="1"/>
        <v>4517</v>
      </c>
    </row>
    <row r="1534" ht="15.75" customHeight="1">
      <c r="A1534" s="1">
        <v>1.0</v>
      </c>
      <c r="B1534" s="1">
        <v>1.5016003E12</v>
      </c>
      <c r="C1534" s="1" t="s">
        <v>1534</v>
      </c>
      <c r="D1534" s="1">
        <v>101320.0</v>
      </c>
      <c r="E1534" s="1">
        <v>17.0</v>
      </c>
      <c r="F1534" s="1">
        <v>6683.0</v>
      </c>
      <c r="G1534" s="1">
        <v>1106.0</v>
      </c>
      <c r="H1534" s="1">
        <v>2059.0</v>
      </c>
      <c r="K1534" s="1">
        <f t="shared" si="1"/>
        <v>3165</v>
      </c>
    </row>
    <row r="1535" ht="15.75" customHeight="1">
      <c r="A1535" s="1">
        <v>44.0</v>
      </c>
      <c r="B1535" s="1">
        <v>4.45102702E13</v>
      </c>
      <c r="C1535" s="1" t="s">
        <v>1535</v>
      </c>
      <c r="D1535" s="1">
        <v>4829160.0</v>
      </c>
      <c r="E1535" s="1">
        <v>17.0</v>
      </c>
      <c r="F1535" s="1">
        <v>6679.0</v>
      </c>
      <c r="G1535" s="1">
        <v>1764.0</v>
      </c>
      <c r="H1535" s="1">
        <v>2173.0</v>
      </c>
      <c r="K1535" s="1">
        <f t="shared" si="1"/>
        <v>3937</v>
      </c>
    </row>
    <row r="1536" ht="15.75" customHeight="1">
      <c r="A1536" s="1">
        <v>44.0</v>
      </c>
      <c r="B1536" s="1">
        <v>4.45061009E13</v>
      </c>
      <c r="C1536" s="1" t="s">
        <v>1536</v>
      </c>
      <c r="D1536" s="1">
        <v>4833180.0</v>
      </c>
      <c r="E1536" s="1">
        <v>17.0</v>
      </c>
      <c r="F1536" s="1">
        <v>6666.0</v>
      </c>
      <c r="G1536" s="1">
        <v>769.0</v>
      </c>
      <c r="H1536" s="1">
        <v>1860.0</v>
      </c>
      <c r="K1536" s="1">
        <f t="shared" si="1"/>
        <v>2629</v>
      </c>
    </row>
    <row r="1537" ht="15.75" customHeight="1">
      <c r="A1537" s="1">
        <v>3.0</v>
      </c>
      <c r="B1537" s="1">
        <v>3.5007022E12</v>
      </c>
      <c r="C1537" s="1" t="s">
        <v>1537</v>
      </c>
      <c r="D1537" s="1">
        <v>404290.0</v>
      </c>
      <c r="E1537" s="1">
        <v>17.0</v>
      </c>
      <c r="F1537" s="1">
        <v>6649.0</v>
      </c>
      <c r="G1537" s="1">
        <v>1590.0</v>
      </c>
      <c r="H1537" s="1">
        <v>3257.0</v>
      </c>
      <c r="K1537" s="1">
        <f t="shared" si="1"/>
        <v>4847</v>
      </c>
    </row>
    <row r="1538" ht="15.75" customHeight="1">
      <c r="A1538" s="1">
        <v>33.0</v>
      </c>
      <c r="B1538" s="1">
        <v>3.35030061E13</v>
      </c>
      <c r="C1538" s="1" t="s">
        <v>1538</v>
      </c>
      <c r="D1538" s="1">
        <v>3630960.0</v>
      </c>
      <c r="E1538" s="1">
        <v>17.0</v>
      </c>
      <c r="F1538" s="1">
        <v>6644.0</v>
      </c>
      <c r="G1538" s="1">
        <v>1090.0</v>
      </c>
      <c r="H1538" s="1">
        <v>3334.0</v>
      </c>
      <c r="K1538" s="1">
        <f t="shared" si="1"/>
        <v>4424</v>
      </c>
    </row>
    <row r="1539" ht="15.75" customHeight="1">
      <c r="A1539" s="1">
        <v>45.0</v>
      </c>
      <c r="B1539" s="1">
        <v>4.55002001E13</v>
      </c>
      <c r="C1539" s="1" t="s">
        <v>1539</v>
      </c>
      <c r="D1539" s="1">
        <v>4900090.0</v>
      </c>
      <c r="E1539" s="1">
        <v>17.0</v>
      </c>
      <c r="F1539" s="1">
        <v>6631.0</v>
      </c>
      <c r="G1539" s="1">
        <v>1362.0</v>
      </c>
      <c r="H1539" s="1">
        <v>2479.0</v>
      </c>
      <c r="K1539" s="1">
        <f t="shared" si="1"/>
        <v>3841</v>
      </c>
    </row>
    <row r="1540" ht="15.75" customHeight="1">
      <c r="A1540" s="1">
        <v>48.0</v>
      </c>
      <c r="B1540" s="1">
        <v>4.85008006E13</v>
      </c>
      <c r="C1540" s="1" t="s">
        <v>1540</v>
      </c>
      <c r="D1540" s="1">
        <v>5304470.0</v>
      </c>
      <c r="E1540" s="1">
        <v>17.0</v>
      </c>
      <c r="F1540" s="1">
        <v>6631.0</v>
      </c>
      <c r="G1540" s="1">
        <v>2015.0</v>
      </c>
      <c r="H1540" s="1">
        <v>2120.0</v>
      </c>
      <c r="K1540" s="1">
        <f t="shared" si="1"/>
        <v>4135</v>
      </c>
    </row>
    <row r="1541" ht="15.75" customHeight="1">
      <c r="A1541" s="1">
        <v>18.0</v>
      </c>
      <c r="B1541" s="1">
        <v>1.85025001E13</v>
      </c>
      <c r="C1541" s="1" t="s">
        <v>1541</v>
      </c>
      <c r="D1541" s="1">
        <v>2101200.0</v>
      </c>
      <c r="E1541" s="1">
        <v>17.0</v>
      </c>
      <c r="F1541" s="1">
        <v>6622.0</v>
      </c>
      <c r="G1541" s="1">
        <v>1672.0</v>
      </c>
      <c r="H1541" s="1">
        <v>2676.0</v>
      </c>
      <c r="K1541" s="1">
        <f t="shared" si="1"/>
        <v>4348</v>
      </c>
    </row>
    <row r="1542" ht="15.75" customHeight="1">
      <c r="A1542" s="1">
        <v>18.0</v>
      </c>
      <c r="B1542" s="1">
        <v>1.85043001E13</v>
      </c>
      <c r="C1542" s="1" t="s">
        <v>1542</v>
      </c>
      <c r="D1542" s="1">
        <v>2102300.0</v>
      </c>
      <c r="E1542" s="1">
        <v>17.0</v>
      </c>
      <c r="F1542" s="1">
        <v>6619.0</v>
      </c>
      <c r="G1542" s="1">
        <v>1497.0</v>
      </c>
      <c r="H1542" s="1">
        <v>2553.0</v>
      </c>
      <c r="K1542" s="1">
        <f t="shared" si="1"/>
        <v>4050</v>
      </c>
    </row>
    <row r="1543" ht="15.75" customHeight="1">
      <c r="A1543" s="1">
        <v>23.0</v>
      </c>
      <c r="B1543" s="1">
        <v>2.35080401E13</v>
      </c>
      <c r="C1543" s="1" t="s">
        <v>1543</v>
      </c>
      <c r="D1543" s="1">
        <v>2680985.0</v>
      </c>
      <c r="E1543" s="1">
        <v>17.0</v>
      </c>
      <c r="F1543" s="1">
        <v>6615.0</v>
      </c>
      <c r="G1543" s="1">
        <v>1418.0</v>
      </c>
      <c r="H1543" s="1">
        <v>128.0</v>
      </c>
      <c r="K1543" s="1">
        <f t="shared" si="1"/>
        <v>1546</v>
      </c>
    </row>
    <row r="1544" ht="15.75" customHeight="1">
      <c r="A1544" s="1">
        <v>5.0</v>
      </c>
      <c r="B1544" s="1">
        <v>5.5033004E12</v>
      </c>
      <c r="C1544" s="1" t="s">
        <v>1544</v>
      </c>
      <c r="D1544" s="1">
        <v>603840.0</v>
      </c>
      <c r="E1544" s="1">
        <v>17.0</v>
      </c>
      <c r="F1544" s="1">
        <v>6614.0</v>
      </c>
      <c r="G1544" s="1">
        <v>2198.0</v>
      </c>
      <c r="H1544" s="1">
        <v>2769.0</v>
      </c>
      <c r="K1544" s="1">
        <f t="shared" si="1"/>
        <v>4967</v>
      </c>
    </row>
    <row r="1545" ht="15.75" customHeight="1">
      <c r="A1545" s="1">
        <v>23.0</v>
      </c>
      <c r="B1545" s="1">
        <v>2.35046002E13</v>
      </c>
      <c r="C1545" s="1" t="s">
        <v>1545</v>
      </c>
      <c r="D1545" s="1">
        <v>2601950.0</v>
      </c>
      <c r="E1545" s="1">
        <v>17.0</v>
      </c>
      <c r="F1545" s="1">
        <v>6602.0</v>
      </c>
      <c r="G1545" s="1">
        <v>1051.0</v>
      </c>
      <c r="H1545" s="1">
        <v>1479.0</v>
      </c>
      <c r="K1545" s="1">
        <f t="shared" si="1"/>
        <v>2530</v>
      </c>
    </row>
    <row r="1546" ht="15.75" customHeight="1">
      <c r="A1546" s="1">
        <v>46.0</v>
      </c>
      <c r="B1546" s="1">
        <v>4.650024E13</v>
      </c>
      <c r="C1546" s="1" t="s">
        <v>1546</v>
      </c>
      <c r="D1546" s="1">
        <v>5099905.0</v>
      </c>
      <c r="E1546" s="1">
        <v>17.0</v>
      </c>
      <c r="F1546" s="1">
        <v>6600.0</v>
      </c>
      <c r="G1546" s="1">
        <v>1405.0</v>
      </c>
      <c r="H1546" s="1">
        <v>1621.0</v>
      </c>
      <c r="K1546" s="1">
        <f t="shared" si="1"/>
        <v>3026</v>
      </c>
    </row>
    <row r="1547" ht="15.75" customHeight="1">
      <c r="A1547" s="1">
        <v>48.0</v>
      </c>
      <c r="B1547" s="1">
        <v>4.85036012E13</v>
      </c>
      <c r="C1547" s="1" t="s">
        <v>1547</v>
      </c>
      <c r="D1547" s="1">
        <v>5309450.0</v>
      </c>
      <c r="E1547" s="1">
        <v>17.0</v>
      </c>
      <c r="F1547" s="1">
        <v>6597.0</v>
      </c>
      <c r="G1547" s="1">
        <v>1351.0</v>
      </c>
      <c r="H1547" s="1">
        <v>1687.0</v>
      </c>
      <c r="K1547" s="1">
        <f t="shared" si="1"/>
        <v>3038</v>
      </c>
    </row>
    <row r="1548" ht="15.75" customHeight="1">
      <c r="A1548" s="1">
        <v>3.0</v>
      </c>
      <c r="B1548" s="1">
        <v>3.5010006E12</v>
      </c>
      <c r="C1548" s="1" t="s">
        <v>1548</v>
      </c>
      <c r="D1548" s="1">
        <v>403010.0</v>
      </c>
      <c r="E1548" s="1">
        <v>17.0</v>
      </c>
      <c r="F1548" s="1">
        <v>6595.0</v>
      </c>
      <c r="G1548" s="1">
        <v>1660.0</v>
      </c>
      <c r="H1548" s="1">
        <v>2312.0</v>
      </c>
      <c r="K1548" s="1">
        <f t="shared" si="1"/>
        <v>3972</v>
      </c>
    </row>
    <row r="1549" ht="15.75" customHeight="1">
      <c r="A1549" s="1">
        <v>39.0</v>
      </c>
      <c r="B1549" s="1">
        <v>3.95011028E13</v>
      </c>
      <c r="C1549" s="1" t="s">
        <v>1549</v>
      </c>
      <c r="D1549" s="1">
        <v>4210950.0</v>
      </c>
      <c r="E1549" s="1">
        <v>17.0</v>
      </c>
      <c r="F1549" s="1">
        <v>6588.0</v>
      </c>
      <c r="G1549" s="1">
        <v>2682.0</v>
      </c>
      <c r="H1549" s="1">
        <v>2312.0</v>
      </c>
      <c r="K1549" s="1">
        <f t="shared" si="1"/>
        <v>4994</v>
      </c>
    </row>
    <row r="1550" ht="15.75" customHeight="1">
      <c r="A1550" s="1">
        <v>44.0</v>
      </c>
      <c r="B1550" s="1">
        <v>4.45126003E13</v>
      </c>
      <c r="C1550" s="1" t="s">
        <v>1550</v>
      </c>
      <c r="D1550" s="1">
        <v>4812180.0</v>
      </c>
      <c r="E1550" s="1">
        <v>17.0</v>
      </c>
      <c r="F1550" s="1">
        <v>6586.0</v>
      </c>
      <c r="G1550" s="1">
        <v>832.0</v>
      </c>
      <c r="H1550" s="1">
        <v>2492.0</v>
      </c>
      <c r="K1550" s="1">
        <f t="shared" si="1"/>
        <v>3324</v>
      </c>
    </row>
    <row r="1551" ht="15.75" customHeight="1">
      <c r="A1551" s="1">
        <v>5.0</v>
      </c>
      <c r="B1551" s="1">
        <v>5.5041028E12</v>
      </c>
      <c r="C1551" s="1" t="s">
        <v>1551</v>
      </c>
      <c r="D1551" s="1">
        <v>637530.0</v>
      </c>
      <c r="E1551" s="1">
        <v>17.0</v>
      </c>
      <c r="F1551" s="1">
        <v>6585.0</v>
      </c>
      <c r="G1551" s="1">
        <v>1612.0</v>
      </c>
      <c r="H1551" s="1">
        <v>1573.0</v>
      </c>
      <c r="K1551" s="1">
        <f t="shared" si="1"/>
        <v>3185</v>
      </c>
    </row>
    <row r="1552" ht="15.75" customHeight="1">
      <c r="A1552" s="1">
        <v>3.0</v>
      </c>
      <c r="B1552" s="1">
        <v>3.5001012E12</v>
      </c>
      <c r="C1552" s="1" t="s">
        <v>1552</v>
      </c>
      <c r="D1552" s="1">
        <v>406740.0</v>
      </c>
      <c r="E1552" s="1">
        <v>17.0</v>
      </c>
      <c r="F1552" s="1">
        <v>6581.0</v>
      </c>
      <c r="G1552" s="1">
        <v>924.0</v>
      </c>
      <c r="H1552" s="1">
        <v>496.0</v>
      </c>
      <c r="K1552" s="1">
        <f t="shared" si="1"/>
        <v>1420</v>
      </c>
    </row>
    <row r="1553" ht="15.75" customHeight="1">
      <c r="A1553" s="1">
        <v>8.0</v>
      </c>
      <c r="B1553" s="1">
        <v>8.5003005E12</v>
      </c>
      <c r="C1553" s="1" t="s">
        <v>1553</v>
      </c>
      <c r="D1553" s="1">
        <v>1000170.0</v>
      </c>
      <c r="E1553" s="1">
        <v>17.0</v>
      </c>
      <c r="F1553" s="1">
        <v>6573.0</v>
      </c>
      <c r="G1553" s="1">
        <v>1889.0</v>
      </c>
      <c r="H1553" s="1">
        <v>1677.0</v>
      </c>
      <c r="K1553" s="1">
        <f t="shared" si="1"/>
        <v>3566</v>
      </c>
    </row>
    <row r="1554" ht="15.75" customHeight="1">
      <c r="A1554" s="1">
        <v>26.0</v>
      </c>
      <c r="B1554" s="1">
        <v>2.65095017E13</v>
      </c>
      <c r="C1554" s="1" t="s">
        <v>1554</v>
      </c>
      <c r="D1554" s="1">
        <v>2922650.0</v>
      </c>
      <c r="E1554" s="1">
        <v>17.0</v>
      </c>
      <c r="F1554" s="1">
        <v>6570.0</v>
      </c>
      <c r="G1554" s="1">
        <v>3360.0</v>
      </c>
      <c r="H1554" s="1">
        <v>2387.0</v>
      </c>
      <c r="K1554" s="1">
        <f t="shared" si="1"/>
        <v>5747</v>
      </c>
    </row>
    <row r="1555" ht="15.75" customHeight="1">
      <c r="A1555" s="1">
        <v>41.0</v>
      </c>
      <c r="B1555" s="1">
        <v>4.15012001E13</v>
      </c>
      <c r="C1555" s="1" t="s">
        <v>1555</v>
      </c>
      <c r="D1555" s="1">
        <v>4501530.0</v>
      </c>
      <c r="E1555" s="1">
        <v>17.0</v>
      </c>
      <c r="F1555" s="1">
        <v>6546.0</v>
      </c>
      <c r="G1555" s="1">
        <v>1807.0</v>
      </c>
      <c r="H1555" s="1">
        <v>2293.0</v>
      </c>
      <c r="K1555" s="1">
        <f t="shared" si="1"/>
        <v>4100</v>
      </c>
    </row>
    <row r="1556" ht="15.75" customHeight="1">
      <c r="A1556" s="1">
        <v>38.0</v>
      </c>
      <c r="B1556" s="1">
        <v>3.85034017E13</v>
      </c>
      <c r="C1556" s="1" t="s">
        <v>1556</v>
      </c>
      <c r="D1556" s="1">
        <v>4105160.0</v>
      </c>
      <c r="E1556" s="1">
        <v>17.0</v>
      </c>
      <c r="F1556" s="1">
        <v>6543.0</v>
      </c>
      <c r="G1556" s="1">
        <v>2118.0</v>
      </c>
      <c r="H1556" s="1">
        <v>2047.0</v>
      </c>
      <c r="K1556" s="1">
        <f t="shared" si="1"/>
        <v>4165</v>
      </c>
    </row>
    <row r="1557" ht="15.75" customHeight="1">
      <c r="A1557" s="1">
        <v>39.0</v>
      </c>
      <c r="B1557" s="1">
        <v>3.95046704E13</v>
      </c>
      <c r="C1557" s="1" t="s">
        <v>1557</v>
      </c>
      <c r="D1557" s="1">
        <v>4217280.0</v>
      </c>
      <c r="E1557" s="1">
        <v>17.0</v>
      </c>
      <c r="F1557" s="1">
        <v>6536.0</v>
      </c>
      <c r="G1557" s="1">
        <v>2508.0</v>
      </c>
      <c r="H1557" s="1">
        <v>2616.0</v>
      </c>
      <c r="K1557" s="1">
        <f t="shared" si="1"/>
        <v>5124</v>
      </c>
    </row>
    <row r="1558" ht="15.75" customHeight="1">
      <c r="A1558" s="1">
        <v>50.0</v>
      </c>
      <c r="B1558" s="1">
        <v>5.05064005E13</v>
      </c>
      <c r="C1558" s="1" t="s">
        <v>1558</v>
      </c>
      <c r="D1558" s="1">
        <v>5504620.0</v>
      </c>
      <c r="E1558" s="1">
        <v>17.0</v>
      </c>
      <c r="F1558" s="1">
        <v>6535.0</v>
      </c>
      <c r="G1558" s="1">
        <v>260.0</v>
      </c>
      <c r="H1558" s="1">
        <v>354.0</v>
      </c>
      <c r="K1558" s="1">
        <f t="shared" si="1"/>
        <v>614</v>
      </c>
    </row>
    <row r="1559" ht="15.75" customHeight="1">
      <c r="A1559" s="1">
        <v>18.0</v>
      </c>
      <c r="B1559" s="1">
        <v>1.85074001E13</v>
      </c>
      <c r="C1559" s="1" t="s">
        <v>1559</v>
      </c>
      <c r="D1559" s="1">
        <v>2103990.0</v>
      </c>
      <c r="E1559" s="1">
        <v>17.0</v>
      </c>
      <c r="F1559" s="1">
        <v>6532.0</v>
      </c>
      <c r="G1559" s="1">
        <v>2242.0</v>
      </c>
      <c r="H1559" s="1">
        <v>2393.0</v>
      </c>
      <c r="K1559" s="1">
        <f t="shared" si="1"/>
        <v>4635</v>
      </c>
    </row>
    <row r="1560" ht="15.75" customHeight="1">
      <c r="A1560" s="1">
        <v>36.0</v>
      </c>
      <c r="B1560" s="1">
        <v>3.65018013E13</v>
      </c>
      <c r="C1560" s="1" t="s">
        <v>1560</v>
      </c>
      <c r="D1560" s="1">
        <v>3904395.0</v>
      </c>
      <c r="E1560" s="1">
        <v>17.0</v>
      </c>
      <c r="F1560" s="1">
        <v>6531.0</v>
      </c>
      <c r="G1560" s="1">
        <v>2317.0</v>
      </c>
      <c r="H1560" s="1">
        <v>46.0</v>
      </c>
      <c r="K1560" s="1">
        <f t="shared" si="1"/>
        <v>2363</v>
      </c>
    </row>
    <row r="1561" ht="15.75" customHeight="1">
      <c r="A1561" s="1">
        <v>33.0</v>
      </c>
      <c r="B1561" s="1">
        <v>3.35052022E13</v>
      </c>
      <c r="C1561" s="1" t="s">
        <v>1561</v>
      </c>
      <c r="D1561" s="1">
        <v>3625350.0</v>
      </c>
      <c r="E1561" s="1">
        <v>17.0</v>
      </c>
      <c r="F1561" s="1">
        <v>6508.0</v>
      </c>
      <c r="G1561" s="1">
        <v>824.0</v>
      </c>
      <c r="H1561" s="1">
        <v>1857.0</v>
      </c>
      <c r="K1561" s="1">
        <f t="shared" si="1"/>
        <v>2681</v>
      </c>
    </row>
    <row r="1562" ht="15.75" customHeight="1">
      <c r="A1562" s="1">
        <v>22.0</v>
      </c>
      <c r="B1562" s="1">
        <v>2.22002002301E13</v>
      </c>
      <c r="C1562" s="1" t="s">
        <v>1562</v>
      </c>
      <c r="D1562" s="1">
        <v>2509630.0</v>
      </c>
      <c r="E1562" s="1">
        <v>17.0</v>
      </c>
      <c r="F1562" s="1">
        <v>6507.0</v>
      </c>
      <c r="G1562" s="1">
        <v>1801.0</v>
      </c>
      <c r="H1562" s="1">
        <v>1548.0</v>
      </c>
      <c r="K1562" s="1">
        <f t="shared" si="1"/>
        <v>3349</v>
      </c>
    </row>
    <row r="1563" ht="15.75" customHeight="1">
      <c r="A1563" s="1">
        <v>39.0</v>
      </c>
      <c r="B1563" s="1">
        <v>3.95002102E13</v>
      </c>
      <c r="C1563" s="1" t="s">
        <v>1563</v>
      </c>
      <c r="D1563" s="1">
        <v>4216500.0</v>
      </c>
      <c r="E1563" s="1">
        <v>17.0</v>
      </c>
      <c r="F1563" s="1">
        <v>6501.0</v>
      </c>
      <c r="G1563" s="1">
        <v>3028.0</v>
      </c>
      <c r="H1563" s="1">
        <v>2456.0</v>
      </c>
      <c r="K1563" s="1">
        <f t="shared" si="1"/>
        <v>5484</v>
      </c>
    </row>
    <row r="1564" ht="15.75" customHeight="1">
      <c r="A1564" s="1">
        <v>39.0</v>
      </c>
      <c r="B1564" s="1">
        <v>3.9504801E13</v>
      </c>
      <c r="C1564" s="1" t="s">
        <v>1564</v>
      </c>
      <c r="D1564" s="1">
        <v>4208850.0</v>
      </c>
      <c r="E1564" s="1">
        <v>17.0</v>
      </c>
      <c r="F1564" s="1">
        <v>6499.0</v>
      </c>
      <c r="G1564" s="1">
        <v>2362.0</v>
      </c>
      <c r="H1564" s="1">
        <v>3365.0</v>
      </c>
      <c r="K1564" s="1">
        <f t="shared" si="1"/>
        <v>5727</v>
      </c>
    </row>
    <row r="1565" ht="15.75" customHeight="1">
      <c r="A1565" s="1">
        <v>7.0</v>
      </c>
      <c r="B1565" s="1">
        <v>7.2002001301E12</v>
      </c>
      <c r="C1565" s="1" t="s">
        <v>1565</v>
      </c>
      <c r="D1565" s="1">
        <v>900510.0</v>
      </c>
      <c r="E1565" s="1">
        <v>17.0</v>
      </c>
      <c r="F1565" s="1">
        <v>6492.0</v>
      </c>
      <c r="G1565" s="1">
        <v>2077.0</v>
      </c>
      <c r="H1565" s="1">
        <v>1902.0</v>
      </c>
      <c r="K1565" s="1">
        <f t="shared" si="1"/>
        <v>3979</v>
      </c>
    </row>
    <row r="1566" ht="15.75" customHeight="1">
      <c r="A1566" s="1">
        <v>15.0</v>
      </c>
      <c r="B1566" s="1">
        <v>1.55045201E13</v>
      </c>
      <c r="C1566" s="1" t="s">
        <v>1566</v>
      </c>
      <c r="D1566" s="1">
        <v>1808320.0</v>
      </c>
      <c r="E1566" s="1">
        <v>17.0</v>
      </c>
      <c r="F1566" s="1">
        <v>6487.0</v>
      </c>
      <c r="G1566" s="1">
        <v>0.0</v>
      </c>
      <c r="H1566" s="1">
        <v>0.0</v>
      </c>
      <c r="K1566" s="1">
        <f t="shared" si="1"/>
        <v>0</v>
      </c>
    </row>
    <row r="1567" ht="15.75" customHeight="1">
      <c r="A1567" s="1">
        <v>24.0</v>
      </c>
      <c r="B1567" s="1">
        <v>2.45062003E13</v>
      </c>
      <c r="C1567" s="1" t="s">
        <v>1567</v>
      </c>
      <c r="D1567" s="1">
        <v>2732430.0</v>
      </c>
      <c r="E1567" s="1">
        <v>17.0</v>
      </c>
      <c r="F1567" s="1">
        <v>6480.0</v>
      </c>
      <c r="G1567" s="1">
        <v>1515.0</v>
      </c>
      <c r="H1567" s="1">
        <v>2627.0</v>
      </c>
      <c r="K1567" s="1">
        <f t="shared" si="1"/>
        <v>4142</v>
      </c>
    </row>
    <row r="1568" ht="15.75" customHeight="1">
      <c r="A1568" s="1">
        <v>47.0</v>
      </c>
      <c r="B1568" s="1">
        <v>4.71001001301E13</v>
      </c>
      <c r="C1568" s="1" t="s">
        <v>1568</v>
      </c>
      <c r="D1568" s="1">
        <v>5100060.0</v>
      </c>
      <c r="E1568" s="1">
        <v>17.0</v>
      </c>
      <c r="F1568" s="1">
        <v>6477.0</v>
      </c>
      <c r="G1568" s="1">
        <v>2617.0</v>
      </c>
      <c r="H1568" s="1">
        <v>2212.0</v>
      </c>
      <c r="K1568" s="1">
        <f t="shared" si="1"/>
        <v>4829</v>
      </c>
    </row>
    <row r="1569" ht="15.75" customHeight="1">
      <c r="A1569" s="1">
        <v>44.0</v>
      </c>
      <c r="B1569" s="1">
        <v>4.45170008E13</v>
      </c>
      <c r="C1569" s="1" t="s">
        <v>1569</v>
      </c>
      <c r="D1569" s="1">
        <v>4845900.0</v>
      </c>
      <c r="E1569" s="1">
        <v>17.0</v>
      </c>
      <c r="F1569" s="1">
        <v>6448.0</v>
      </c>
      <c r="G1569" s="1">
        <v>1205.0</v>
      </c>
      <c r="H1569" s="1">
        <v>2813.0</v>
      </c>
      <c r="K1569" s="1">
        <f t="shared" si="1"/>
        <v>4018</v>
      </c>
    </row>
    <row r="1570" ht="15.75" customHeight="1">
      <c r="A1570" s="1">
        <v>22.0</v>
      </c>
      <c r="B1570" s="1">
        <v>2.23009016301E13</v>
      </c>
      <c r="C1570" s="1" t="s">
        <v>1570</v>
      </c>
      <c r="D1570" s="1">
        <v>2504980.0</v>
      </c>
      <c r="E1570" s="1">
        <v>17.0</v>
      </c>
      <c r="F1570" s="1">
        <v>6444.0</v>
      </c>
      <c r="G1570" s="1">
        <v>1717.0</v>
      </c>
      <c r="H1570" s="1">
        <v>1589.0</v>
      </c>
      <c r="K1570" s="1">
        <f t="shared" si="1"/>
        <v>3306</v>
      </c>
    </row>
    <row r="1571" ht="15.75" customHeight="1">
      <c r="A1571" s="1">
        <v>23.0</v>
      </c>
      <c r="B1571" s="1">
        <v>2.35066401E13</v>
      </c>
      <c r="C1571" s="1" t="s">
        <v>1571</v>
      </c>
      <c r="D1571" s="1">
        <v>2680420.0</v>
      </c>
      <c r="E1571" s="1">
        <v>17.0</v>
      </c>
      <c r="F1571" s="1">
        <v>6440.0</v>
      </c>
      <c r="G1571" s="1">
        <v>5342.0</v>
      </c>
      <c r="H1571" s="1">
        <v>0.0</v>
      </c>
      <c r="K1571" s="1">
        <f t="shared" si="1"/>
        <v>5342</v>
      </c>
    </row>
    <row r="1572" ht="15.75" customHeight="1">
      <c r="A1572" s="1">
        <v>43.0</v>
      </c>
      <c r="B1572" s="1">
        <v>4.31013013301E13</v>
      </c>
      <c r="C1572" s="1" t="s">
        <v>1572</v>
      </c>
      <c r="D1572" s="1">
        <v>4700630.0</v>
      </c>
      <c r="E1572" s="1">
        <v>17.0</v>
      </c>
      <c r="F1572" s="1">
        <v>6440.0</v>
      </c>
      <c r="G1572" s="1">
        <v>1464.0</v>
      </c>
      <c r="H1572" s="1">
        <v>2655.0</v>
      </c>
      <c r="K1572" s="1">
        <f t="shared" si="1"/>
        <v>4119</v>
      </c>
    </row>
    <row r="1573" ht="15.75" customHeight="1">
      <c r="A1573" s="1">
        <v>34.0</v>
      </c>
      <c r="B1573" s="1">
        <v>3.41085085301E13</v>
      </c>
      <c r="C1573" s="1" t="s">
        <v>1573</v>
      </c>
      <c r="D1573" s="1">
        <v>3704380.0</v>
      </c>
      <c r="E1573" s="1">
        <v>17.0</v>
      </c>
      <c r="F1573" s="1">
        <v>6430.0</v>
      </c>
      <c r="G1573" s="1">
        <v>1337.0</v>
      </c>
      <c r="H1573" s="1">
        <v>2027.0</v>
      </c>
      <c r="K1573" s="1">
        <f t="shared" si="1"/>
        <v>3364</v>
      </c>
    </row>
    <row r="1574" ht="15.75" customHeight="1">
      <c r="A1574" s="1">
        <v>5.0</v>
      </c>
      <c r="B1574" s="1">
        <v>5.5019106E12</v>
      </c>
      <c r="C1574" s="1" t="s">
        <v>1574</v>
      </c>
      <c r="D1574" s="1">
        <v>642450.0</v>
      </c>
      <c r="E1574" s="1">
        <v>17.0</v>
      </c>
      <c r="F1574" s="1">
        <v>6429.0</v>
      </c>
      <c r="G1574" s="1">
        <v>1296.0</v>
      </c>
      <c r="H1574" s="1">
        <v>2566.0</v>
      </c>
      <c r="K1574" s="1">
        <f t="shared" si="1"/>
        <v>3862</v>
      </c>
    </row>
    <row r="1575" ht="15.75" customHeight="1">
      <c r="A1575" s="1">
        <v>22.0</v>
      </c>
      <c r="B1575" s="1">
        <v>2.22009004301E13</v>
      </c>
      <c r="C1575" s="1" t="s">
        <v>1575</v>
      </c>
      <c r="D1575" s="1">
        <v>2507170.0</v>
      </c>
      <c r="E1575" s="1">
        <v>17.0</v>
      </c>
      <c r="F1575" s="1">
        <v>6428.0</v>
      </c>
      <c r="G1575" s="1">
        <v>2355.0</v>
      </c>
      <c r="H1575" s="1">
        <v>1720.0</v>
      </c>
      <c r="K1575" s="1">
        <f t="shared" si="1"/>
        <v>4075</v>
      </c>
    </row>
    <row r="1576" ht="15.75" customHeight="1">
      <c r="A1576" s="1">
        <v>3.0</v>
      </c>
      <c r="B1576" s="1">
        <v>3.5007005E12</v>
      </c>
      <c r="C1576" s="1" t="s">
        <v>1576</v>
      </c>
      <c r="D1576" s="1">
        <v>401050.0</v>
      </c>
      <c r="E1576" s="1">
        <v>17.0</v>
      </c>
      <c r="F1576" s="1">
        <v>6427.0</v>
      </c>
      <c r="G1576" s="1">
        <v>2421.0</v>
      </c>
      <c r="H1576" s="1">
        <v>2503.0</v>
      </c>
      <c r="K1576" s="1">
        <f t="shared" si="1"/>
        <v>4924</v>
      </c>
    </row>
    <row r="1577" ht="15.75" customHeight="1">
      <c r="A1577" s="1">
        <v>3.0</v>
      </c>
      <c r="B1577" s="1">
        <v>3.5007024E12</v>
      </c>
      <c r="C1577" s="1" t="s">
        <v>1577</v>
      </c>
      <c r="D1577" s="1">
        <v>404380.0</v>
      </c>
      <c r="E1577" s="1">
        <v>17.0</v>
      </c>
      <c r="F1577" s="1">
        <v>6416.0</v>
      </c>
      <c r="G1577" s="1">
        <v>1501.0</v>
      </c>
      <c r="H1577" s="1">
        <v>2551.0</v>
      </c>
      <c r="K1577" s="1">
        <f t="shared" si="1"/>
        <v>4052</v>
      </c>
    </row>
    <row r="1578" ht="15.75" customHeight="1">
      <c r="A1578" s="1">
        <v>14.0</v>
      </c>
      <c r="B1578" s="1">
        <v>1.45101014E13</v>
      </c>
      <c r="C1578" s="1" t="s">
        <v>1578</v>
      </c>
      <c r="D1578" s="1">
        <v>1718240.0</v>
      </c>
      <c r="E1578" s="1">
        <v>17.0</v>
      </c>
      <c r="F1578" s="1">
        <v>6413.0</v>
      </c>
      <c r="G1578" s="1">
        <v>1454.0</v>
      </c>
      <c r="H1578" s="1">
        <v>1877.0</v>
      </c>
      <c r="K1578" s="1">
        <f t="shared" si="1"/>
        <v>3331</v>
      </c>
    </row>
    <row r="1579" ht="15.75" customHeight="1">
      <c r="A1579" s="1">
        <v>31.0</v>
      </c>
      <c r="B1579" s="1">
        <v>3.15004027E13</v>
      </c>
      <c r="C1579" s="1" t="s">
        <v>1579</v>
      </c>
      <c r="D1579" s="1">
        <v>3412870.0</v>
      </c>
      <c r="E1579" s="1">
        <v>17.0</v>
      </c>
      <c r="F1579" s="1">
        <v>6413.0</v>
      </c>
      <c r="G1579" s="1">
        <v>1733.0</v>
      </c>
      <c r="H1579" s="1">
        <v>2359.0</v>
      </c>
      <c r="K1579" s="1">
        <f t="shared" si="1"/>
        <v>4092</v>
      </c>
    </row>
    <row r="1580" ht="15.75" customHeight="1">
      <c r="A1580" s="1">
        <v>5.0</v>
      </c>
      <c r="B1580" s="1">
        <v>5.5019066E12</v>
      </c>
      <c r="C1580" s="1" t="s">
        <v>1580</v>
      </c>
      <c r="D1580" s="1">
        <v>625320.0</v>
      </c>
      <c r="E1580" s="1">
        <v>17.0</v>
      </c>
      <c r="F1580" s="1">
        <v>6407.0</v>
      </c>
      <c r="G1580" s="1">
        <v>1173.0</v>
      </c>
      <c r="H1580" s="1">
        <v>2202.0</v>
      </c>
      <c r="K1580" s="1">
        <f t="shared" si="1"/>
        <v>3375</v>
      </c>
    </row>
    <row r="1581" ht="15.75" customHeight="1">
      <c r="A1581" s="1">
        <v>21.0</v>
      </c>
      <c r="B1581" s="1">
        <v>2.11020019301E13</v>
      </c>
      <c r="C1581" s="1" t="s">
        <v>1581</v>
      </c>
      <c r="D1581" s="1">
        <v>2400570.0</v>
      </c>
      <c r="E1581" s="1">
        <v>17.0</v>
      </c>
      <c r="F1581" s="1">
        <v>6400.0</v>
      </c>
      <c r="G1581" s="1">
        <v>1619.0</v>
      </c>
      <c r="H1581" s="1">
        <v>1877.0</v>
      </c>
      <c r="K1581" s="1">
        <f t="shared" si="1"/>
        <v>3496</v>
      </c>
    </row>
    <row r="1582" ht="15.75" customHeight="1">
      <c r="A1582" s="1">
        <v>48.0</v>
      </c>
      <c r="B1582" s="1">
        <v>4.85009003E13</v>
      </c>
      <c r="C1582" s="1" t="s">
        <v>1582</v>
      </c>
      <c r="D1582" s="1">
        <v>5302310.0</v>
      </c>
      <c r="E1582" s="1">
        <v>17.0</v>
      </c>
      <c r="F1582" s="1">
        <v>6400.0</v>
      </c>
      <c r="G1582" s="1">
        <v>1727.0</v>
      </c>
      <c r="H1582" s="1">
        <v>1800.0</v>
      </c>
      <c r="K1582" s="1">
        <f t="shared" si="1"/>
        <v>3527</v>
      </c>
    </row>
    <row r="1583" ht="15.75" customHeight="1">
      <c r="A1583" s="1">
        <v>22.0</v>
      </c>
      <c r="B1583" s="1">
        <v>2.22009008301E13</v>
      </c>
      <c r="C1583" s="1" t="s">
        <v>1583</v>
      </c>
      <c r="D1583" s="1">
        <v>2508610.0</v>
      </c>
      <c r="E1583" s="1">
        <v>17.0</v>
      </c>
      <c r="F1583" s="1">
        <v>6395.0</v>
      </c>
      <c r="G1583" s="1">
        <v>827.0</v>
      </c>
      <c r="H1583" s="1">
        <v>1521.0</v>
      </c>
      <c r="K1583" s="1">
        <f t="shared" si="1"/>
        <v>2348</v>
      </c>
    </row>
    <row r="1584" ht="15.75" customHeight="1">
      <c r="A1584" s="1">
        <v>23.0</v>
      </c>
      <c r="B1584" s="1">
        <v>2.35009004E13</v>
      </c>
      <c r="C1584" s="1" t="s">
        <v>1584</v>
      </c>
      <c r="D1584" s="1">
        <v>2604260.0</v>
      </c>
      <c r="E1584" s="1">
        <v>17.0</v>
      </c>
      <c r="F1584" s="1">
        <v>6392.0</v>
      </c>
      <c r="G1584" s="1">
        <v>2073.0</v>
      </c>
      <c r="H1584" s="1">
        <v>2984.0</v>
      </c>
      <c r="K1584" s="1">
        <f t="shared" si="1"/>
        <v>5057</v>
      </c>
    </row>
    <row r="1585" ht="15.75" customHeight="1">
      <c r="A1585" s="1">
        <v>41.0</v>
      </c>
      <c r="B1585" s="1">
        <v>4.15046002E13</v>
      </c>
      <c r="C1585" s="1" t="s">
        <v>1585</v>
      </c>
      <c r="D1585" s="1">
        <v>4503900.0</v>
      </c>
      <c r="E1585" s="1">
        <v>17.0</v>
      </c>
      <c r="F1585" s="1">
        <v>6391.0</v>
      </c>
      <c r="G1585" s="1">
        <v>973.0</v>
      </c>
      <c r="H1585" s="1">
        <v>1645.0</v>
      </c>
      <c r="K1585" s="1">
        <f t="shared" si="1"/>
        <v>2618</v>
      </c>
    </row>
    <row r="1586" ht="15.75" customHeight="1">
      <c r="A1586" s="1">
        <v>44.0</v>
      </c>
      <c r="B1586" s="1">
        <v>4.45129014E13</v>
      </c>
      <c r="C1586" s="1" t="s">
        <v>1586</v>
      </c>
      <c r="D1586" s="1">
        <v>4842450.0</v>
      </c>
      <c r="E1586" s="1">
        <v>17.0</v>
      </c>
      <c r="F1586" s="1">
        <v>6389.0</v>
      </c>
      <c r="G1586" s="1">
        <v>1144.0</v>
      </c>
      <c r="H1586" s="1">
        <v>1925.0</v>
      </c>
      <c r="K1586" s="1">
        <f t="shared" si="1"/>
        <v>3069</v>
      </c>
    </row>
    <row r="1587" ht="15.75" customHeight="1">
      <c r="A1587" s="1">
        <v>15.0</v>
      </c>
      <c r="B1587" s="1">
        <v>1.55064202E13</v>
      </c>
      <c r="C1587" s="1" t="s">
        <v>1587</v>
      </c>
      <c r="D1587" s="1">
        <v>1809130.0</v>
      </c>
      <c r="E1587" s="1">
        <v>17.0</v>
      </c>
      <c r="F1587" s="1">
        <v>6378.0</v>
      </c>
      <c r="G1587" s="1">
        <v>0.0</v>
      </c>
      <c r="H1587" s="1">
        <v>0.0</v>
      </c>
      <c r="K1587" s="1">
        <f t="shared" si="1"/>
        <v>0</v>
      </c>
    </row>
    <row r="1588" ht="15.75" customHeight="1">
      <c r="A1588" s="1">
        <v>38.0</v>
      </c>
      <c r="B1588" s="1">
        <v>3.85024901E13</v>
      </c>
      <c r="C1588" s="1" t="s">
        <v>1588</v>
      </c>
      <c r="D1588" s="1">
        <v>4100035.0</v>
      </c>
      <c r="E1588" s="1">
        <v>17.0</v>
      </c>
      <c r="F1588" s="1">
        <v>6377.0</v>
      </c>
      <c r="G1588" s="1">
        <v>655.0</v>
      </c>
      <c r="H1588" s="1">
        <v>0.0</v>
      </c>
      <c r="K1588" s="1">
        <f t="shared" si="1"/>
        <v>655</v>
      </c>
    </row>
    <row r="1589" ht="15.75" customHeight="1">
      <c r="A1589" s="1">
        <v>25.0</v>
      </c>
      <c r="B1589" s="1">
        <v>2.55026501E13</v>
      </c>
      <c r="C1589" s="1" t="s">
        <v>1589</v>
      </c>
      <c r="D1589" s="1">
        <v>2801980.0</v>
      </c>
      <c r="E1589" s="1">
        <v>17.0</v>
      </c>
      <c r="F1589" s="1">
        <v>6375.0</v>
      </c>
      <c r="G1589" s="1">
        <v>2744.0</v>
      </c>
      <c r="H1589" s="1">
        <v>2018.0</v>
      </c>
      <c r="K1589" s="1">
        <f t="shared" si="1"/>
        <v>4762</v>
      </c>
    </row>
    <row r="1590" ht="15.75" customHeight="1">
      <c r="A1590" s="1">
        <v>38.0</v>
      </c>
      <c r="B1590" s="1">
        <v>3.85017002E13</v>
      </c>
      <c r="C1590" s="1" t="s">
        <v>1590</v>
      </c>
      <c r="D1590" s="1">
        <v>4106900.0</v>
      </c>
      <c r="E1590" s="1">
        <v>17.0</v>
      </c>
      <c r="F1590" s="1">
        <v>6374.0</v>
      </c>
      <c r="G1590" s="1">
        <v>2262.0</v>
      </c>
      <c r="H1590" s="1">
        <v>1735.0</v>
      </c>
      <c r="K1590" s="1">
        <f t="shared" si="1"/>
        <v>3997</v>
      </c>
    </row>
    <row r="1591" ht="15.75" customHeight="1">
      <c r="A1591" s="1">
        <v>5.0</v>
      </c>
      <c r="B1591" s="1">
        <v>5.5030028E12</v>
      </c>
      <c r="C1591" s="1" t="s">
        <v>1591</v>
      </c>
      <c r="D1591" s="1">
        <v>628140.0</v>
      </c>
      <c r="E1591" s="1">
        <v>17.0</v>
      </c>
      <c r="F1591" s="1">
        <v>6371.0</v>
      </c>
      <c r="G1591" s="1">
        <v>1464.0</v>
      </c>
      <c r="H1591" s="1">
        <v>1899.0</v>
      </c>
      <c r="K1591" s="1">
        <f t="shared" si="1"/>
        <v>3363</v>
      </c>
    </row>
    <row r="1592" ht="15.75" customHeight="1">
      <c r="A1592" s="1">
        <v>44.0</v>
      </c>
      <c r="B1592" s="1">
        <v>4.45070005E13</v>
      </c>
      <c r="C1592" s="1" t="s">
        <v>1592</v>
      </c>
      <c r="D1592" s="1">
        <v>4818540.0</v>
      </c>
      <c r="E1592" s="1">
        <v>17.0</v>
      </c>
      <c r="F1592" s="1">
        <v>6366.0</v>
      </c>
      <c r="G1592" s="1">
        <v>1196.0</v>
      </c>
      <c r="H1592" s="1">
        <v>2727.0</v>
      </c>
      <c r="K1592" s="1">
        <f t="shared" si="1"/>
        <v>3923</v>
      </c>
    </row>
    <row r="1593" ht="15.75" customHeight="1">
      <c r="A1593" s="1">
        <v>49.0</v>
      </c>
      <c r="B1593" s="1">
        <v>4.95055001E13</v>
      </c>
      <c r="C1593" s="1" t="s">
        <v>1593</v>
      </c>
      <c r="D1593" s="1">
        <v>5401650.0</v>
      </c>
      <c r="E1593" s="1">
        <v>17.0</v>
      </c>
      <c r="F1593" s="1">
        <v>6364.0</v>
      </c>
      <c r="G1593" s="1">
        <v>1415.0</v>
      </c>
      <c r="H1593" s="1">
        <v>2650.0</v>
      </c>
      <c r="K1593" s="1">
        <f t="shared" si="1"/>
        <v>4065</v>
      </c>
    </row>
    <row r="1594" ht="15.75" customHeight="1">
      <c r="A1594" s="1">
        <v>33.0</v>
      </c>
      <c r="B1594" s="1">
        <v>3.35029001E13</v>
      </c>
      <c r="C1594" s="1" t="s">
        <v>1594</v>
      </c>
      <c r="D1594" s="1">
        <v>3602970.0</v>
      </c>
      <c r="E1594" s="1">
        <v>17.0</v>
      </c>
      <c r="F1594" s="1">
        <v>6355.0</v>
      </c>
      <c r="G1594" s="1">
        <v>2542.0</v>
      </c>
      <c r="H1594" s="1">
        <v>2023.0</v>
      </c>
      <c r="K1594" s="1">
        <f t="shared" si="1"/>
        <v>4565</v>
      </c>
    </row>
    <row r="1595" ht="15.75" customHeight="1">
      <c r="A1595" s="1">
        <v>14.0</v>
      </c>
      <c r="B1595" s="1">
        <v>1.45060003E13</v>
      </c>
      <c r="C1595" s="1" t="s">
        <v>1595</v>
      </c>
      <c r="D1595" s="1">
        <v>1710650.0</v>
      </c>
      <c r="E1595" s="1">
        <v>17.0</v>
      </c>
      <c r="F1595" s="1">
        <v>6352.0</v>
      </c>
      <c r="G1595" s="1">
        <v>1870.0</v>
      </c>
      <c r="H1595" s="1">
        <v>2101.0</v>
      </c>
      <c r="K1595" s="1">
        <f t="shared" si="1"/>
        <v>3971</v>
      </c>
    </row>
    <row r="1596" ht="15.75" customHeight="1">
      <c r="A1596" s="1">
        <v>33.0</v>
      </c>
      <c r="B1596" s="1">
        <v>3.35033044E13</v>
      </c>
      <c r="C1596" s="1" t="s">
        <v>1596</v>
      </c>
      <c r="D1596" s="1">
        <v>3624900.0</v>
      </c>
      <c r="E1596" s="1">
        <v>17.0</v>
      </c>
      <c r="F1596" s="1">
        <v>6341.0</v>
      </c>
      <c r="G1596" s="1">
        <v>2041.0</v>
      </c>
      <c r="H1596" s="1">
        <v>2273.0</v>
      </c>
      <c r="K1596" s="1">
        <f t="shared" si="1"/>
        <v>4314</v>
      </c>
    </row>
    <row r="1597" ht="15.75" customHeight="1">
      <c r="A1597" s="1">
        <v>49.0</v>
      </c>
      <c r="B1597" s="1">
        <v>4.95027001E13</v>
      </c>
      <c r="C1597" s="1" t="s">
        <v>1597</v>
      </c>
      <c r="D1597" s="1">
        <v>5400780.0</v>
      </c>
      <c r="E1597" s="1">
        <v>17.0</v>
      </c>
      <c r="F1597" s="1">
        <v>6331.0</v>
      </c>
      <c r="G1597" s="1">
        <v>1578.0</v>
      </c>
      <c r="H1597" s="1">
        <v>2514.0</v>
      </c>
      <c r="K1597" s="1">
        <f t="shared" si="1"/>
        <v>4092</v>
      </c>
    </row>
    <row r="1598" ht="15.75" customHeight="1">
      <c r="A1598" s="1">
        <v>19.0</v>
      </c>
      <c r="B1598" s="1">
        <v>1.950171E13</v>
      </c>
      <c r="C1598" s="1" t="s">
        <v>1598</v>
      </c>
      <c r="D1598" s="1">
        <v>2200040.0</v>
      </c>
      <c r="E1598" s="1">
        <v>17.0</v>
      </c>
      <c r="F1598" s="1">
        <v>6330.0</v>
      </c>
      <c r="G1598" s="1">
        <v>835.0</v>
      </c>
      <c r="H1598" s="1">
        <v>720.0</v>
      </c>
      <c r="K1598" s="1">
        <f t="shared" si="1"/>
        <v>1555</v>
      </c>
    </row>
    <row r="1599" ht="15.75" customHeight="1">
      <c r="A1599" s="1">
        <v>19.0</v>
      </c>
      <c r="B1599" s="1">
        <v>1.95047001E13</v>
      </c>
      <c r="C1599" s="1" t="s">
        <v>1599</v>
      </c>
      <c r="D1599" s="1">
        <v>2201500.0</v>
      </c>
      <c r="E1599" s="1">
        <v>17.0</v>
      </c>
      <c r="F1599" s="1">
        <v>6328.0</v>
      </c>
      <c r="G1599" s="1">
        <v>1000.0</v>
      </c>
      <c r="H1599" s="1">
        <v>2375.0</v>
      </c>
      <c r="K1599" s="1">
        <f t="shared" si="1"/>
        <v>3375</v>
      </c>
    </row>
    <row r="1600" ht="15.75" customHeight="1">
      <c r="A1600" s="1">
        <v>38.0</v>
      </c>
      <c r="B1600" s="1">
        <v>3.85002901E13</v>
      </c>
      <c r="C1600" s="1" t="s">
        <v>1600</v>
      </c>
      <c r="D1600" s="1">
        <v>4100033.0</v>
      </c>
      <c r="E1600" s="1">
        <v>17.0</v>
      </c>
      <c r="F1600" s="1">
        <v>6326.0</v>
      </c>
      <c r="G1600" s="1">
        <v>58.0</v>
      </c>
      <c r="H1600" s="1">
        <v>0.0</v>
      </c>
      <c r="K1600" s="1">
        <f t="shared" si="1"/>
        <v>58</v>
      </c>
    </row>
    <row r="1601" ht="15.75" customHeight="1">
      <c r="A1601" s="1">
        <v>3.0</v>
      </c>
      <c r="B1601" s="1">
        <v>3.5011015E12</v>
      </c>
      <c r="C1601" s="1" t="s">
        <v>1601</v>
      </c>
      <c r="D1601" s="1">
        <v>407200.0</v>
      </c>
      <c r="E1601" s="1">
        <v>17.0</v>
      </c>
      <c r="F1601" s="1">
        <v>6323.0</v>
      </c>
      <c r="G1601" s="1">
        <v>1273.0</v>
      </c>
      <c r="H1601" s="1">
        <v>468.0</v>
      </c>
      <c r="K1601" s="1">
        <f t="shared" si="1"/>
        <v>1741</v>
      </c>
    </row>
    <row r="1602" ht="15.75" customHeight="1">
      <c r="A1602" s="1">
        <v>47.0</v>
      </c>
      <c r="B1602" s="1">
        <v>4.71048048301E13</v>
      </c>
      <c r="C1602" s="1" t="s">
        <v>1602</v>
      </c>
      <c r="D1602" s="1">
        <v>5104020.0</v>
      </c>
      <c r="E1602" s="1">
        <v>17.0</v>
      </c>
      <c r="F1602" s="1">
        <v>6315.0</v>
      </c>
      <c r="G1602" s="1">
        <v>1442.0</v>
      </c>
      <c r="H1602" s="1">
        <v>1985.0</v>
      </c>
      <c r="K1602" s="1">
        <f t="shared" si="1"/>
        <v>3427</v>
      </c>
    </row>
    <row r="1603" ht="15.75" customHeight="1">
      <c r="A1603" s="1">
        <v>14.0</v>
      </c>
      <c r="B1603" s="1">
        <v>1.45016027E13</v>
      </c>
      <c r="C1603" s="1" t="s">
        <v>1603</v>
      </c>
      <c r="D1603" s="1">
        <v>1709960.0</v>
      </c>
      <c r="E1603" s="1">
        <v>17.0</v>
      </c>
      <c r="F1603" s="1">
        <v>6309.0</v>
      </c>
      <c r="G1603" s="1">
        <v>2705.0</v>
      </c>
      <c r="H1603" s="1">
        <v>2110.0</v>
      </c>
      <c r="K1603" s="1">
        <f t="shared" si="1"/>
        <v>4815</v>
      </c>
    </row>
    <row r="1604" ht="15.75" customHeight="1">
      <c r="A1604" s="1">
        <v>26.0</v>
      </c>
      <c r="B1604" s="1">
        <v>2.65092019E13</v>
      </c>
      <c r="C1604" s="1" t="s">
        <v>1604</v>
      </c>
      <c r="D1604" s="1">
        <v>2931650.0</v>
      </c>
      <c r="E1604" s="1">
        <v>17.0</v>
      </c>
      <c r="F1604" s="1">
        <v>6306.0</v>
      </c>
      <c r="G1604" s="1">
        <v>1044.0</v>
      </c>
      <c r="H1604" s="1">
        <v>1880.0</v>
      </c>
      <c r="K1604" s="1">
        <f t="shared" si="1"/>
        <v>2924</v>
      </c>
    </row>
    <row r="1605" ht="15.75" customHeight="1">
      <c r="A1605" s="1">
        <v>32.0</v>
      </c>
      <c r="B1605" s="1">
        <v>3.25032001E13</v>
      </c>
      <c r="C1605" s="1" t="s">
        <v>1605</v>
      </c>
      <c r="D1605" s="1">
        <v>3500180.0</v>
      </c>
      <c r="E1605" s="1">
        <v>17.0</v>
      </c>
      <c r="F1605" s="1">
        <v>6302.0</v>
      </c>
      <c r="G1605" s="1">
        <v>1538.0</v>
      </c>
      <c r="H1605" s="1">
        <v>137.0</v>
      </c>
      <c r="K1605" s="1">
        <f t="shared" si="1"/>
        <v>1675</v>
      </c>
    </row>
    <row r="1606" ht="15.75" customHeight="1">
      <c r="A1606" s="1">
        <v>36.0</v>
      </c>
      <c r="B1606" s="1">
        <v>3.65031018E13</v>
      </c>
      <c r="C1606" s="1" t="s">
        <v>1606</v>
      </c>
      <c r="D1606" s="1">
        <v>3904441.0</v>
      </c>
      <c r="E1606" s="1">
        <v>17.0</v>
      </c>
      <c r="F1606" s="1">
        <v>6301.0</v>
      </c>
      <c r="G1606" s="1">
        <v>2705.0</v>
      </c>
      <c r="H1606" s="1">
        <v>2212.0</v>
      </c>
      <c r="K1606" s="1">
        <f t="shared" si="1"/>
        <v>4917</v>
      </c>
    </row>
    <row r="1607" ht="15.75" customHeight="1">
      <c r="A1607" s="1">
        <v>33.0</v>
      </c>
      <c r="B1607" s="1">
        <v>3.35044004E13</v>
      </c>
      <c r="C1607" s="1" t="s">
        <v>1607</v>
      </c>
      <c r="D1607" s="1">
        <v>3614010.0</v>
      </c>
      <c r="E1607" s="1">
        <v>17.0</v>
      </c>
      <c r="F1607" s="1">
        <v>6281.0</v>
      </c>
      <c r="G1607" s="1">
        <v>1076.0</v>
      </c>
      <c r="H1607" s="1">
        <v>2192.0</v>
      </c>
      <c r="K1607" s="1">
        <f t="shared" si="1"/>
        <v>3268</v>
      </c>
    </row>
    <row r="1608" ht="15.75" customHeight="1">
      <c r="A1608" s="1">
        <v>44.0</v>
      </c>
      <c r="B1608" s="1">
        <v>4.45101017E13</v>
      </c>
      <c r="C1608" s="1" t="s">
        <v>1608</v>
      </c>
      <c r="D1608" s="1">
        <v>4826190.0</v>
      </c>
      <c r="E1608" s="1">
        <v>17.0</v>
      </c>
      <c r="F1608" s="1">
        <v>6279.0</v>
      </c>
      <c r="G1608" s="1">
        <v>788.0</v>
      </c>
      <c r="H1608" s="1">
        <v>2331.0</v>
      </c>
      <c r="K1608" s="1">
        <f t="shared" si="1"/>
        <v>3119</v>
      </c>
    </row>
    <row r="1609" ht="15.75" customHeight="1">
      <c r="A1609" s="1">
        <v>49.0</v>
      </c>
      <c r="B1609" s="1">
        <v>4.95022001E13</v>
      </c>
      <c r="C1609" s="1" t="s">
        <v>1152</v>
      </c>
      <c r="D1609" s="1">
        <v>5400660.0</v>
      </c>
      <c r="E1609" s="1">
        <v>17.0</v>
      </c>
      <c r="F1609" s="1">
        <v>6278.0</v>
      </c>
      <c r="G1609" s="1">
        <v>1486.0</v>
      </c>
      <c r="H1609" s="1">
        <v>2517.0</v>
      </c>
      <c r="K1609" s="1">
        <f t="shared" si="1"/>
        <v>4003</v>
      </c>
    </row>
    <row r="1610" ht="15.75" customHeight="1">
      <c r="A1610" s="1">
        <v>44.0</v>
      </c>
      <c r="B1610" s="1">
        <v>4.45184014E13</v>
      </c>
      <c r="C1610" s="1" t="s">
        <v>1609</v>
      </c>
      <c r="D1610" s="1">
        <v>4844800.0</v>
      </c>
      <c r="E1610" s="1">
        <v>17.0</v>
      </c>
      <c r="F1610" s="1">
        <v>6275.0</v>
      </c>
      <c r="G1610" s="1">
        <v>1169.0</v>
      </c>
      <c r="H1610" s="1">
        <v>1658.0</v>
      </c>
      <c r="K1610" s="1">
        <f t="shared" si="1"/>
        <v>2827</v>
      </c>
    </row>
    <row r="1611" ht="15.75" customHeight="1">
      <c r="A1611" s="1">
        <v>31.0</v>
      </c>
      <c r="B1611" s="1">
        <v>3.15018008E13</v>
      </c>
      <c r="C1611" s="1" t="s">
        <v>1610</v>
      </c>
      <c r="D1611" s="1">
        <v>3405490.0</v>
      </c>
      <c r="E1611" s="1">
        <v>17.0</v>
      </c>
      <c r="F1611" s="1">
        <v>6272.0</v>
      </c>
      <c r="G1611" s="1">
        <v>877.0</v>
      </c>
      <c r="H1611" s="1">
        <v>2636.0</v>
      </c>
      <c r="K1611" s="1">
        <f t="shared" si="1"/>
        <v>3513</v>
      </c>
    </row>
    <row r="1612" ht="15.75" customHeight="1">
      <c r="A1612" s="1">
        <v>44.0</v>
      </c>
      <c r="B1612" s="1">
        <v>4.45027004E13</v>
      </c>
      <c r="C1612" s="1" t="s">
        <v>1611</v>
      </c>
      <c r="D1612" s="1">
        <v>4829010.0</v>
      </c>
      <c r="E1612" s="1">
        <v>17.0</v>
      </c>
      <c r="F1612" s="1">
        <v>6261.0</v>
      </c>
      <c r="G1612" s="1">
        <v>949.0</v>
      </c>
      <c r="H1612" s="1">
        <v>1608.0</v>
      </c>
      <c r="K1612" s="1">
        <f t="shared" si="1"/>
        <v>2557</v>
      </c>
    </row>
    <row r="1613" ht="15.75" customHeight="1">
      <c r="A1613" s="1">
        <v>39.0</v>
      </c>
      <c r="B1613" s="1">
        <v>3.95023014E13</v>
      </c>
      <c r="C1613" s="1" t="s">
        <v>1612</v>
      </c>
      <c r="D1613" s="1">
        <v>4222400.0</v>
      </c>
      <c r="E1613" s="1">
        <v>17.0</v>
      </c>
      <c r="F1613" s="1">
        <v>6259.0</v>
      </c>
      <c r="G1613" s="1">
        <v>1533.0</v>
      </c>
      <c r="H1613" s="1">
        <v>2389.0</v>
      </c>
      <c r="K1613" s="1">
        <f t="shared" si="1"/>
        <v>3922</v>
      </c>
    </row>
    <row r="1614" ht="15.75" customHeight="1">
      <c r="A1614" s="1">
        <v>43.0</v>
      </c>
      <c r="B1614" s="1">
        <v>4.32079002102E13</v>
      </c>
      <c r="C1614" s="1" t="s">
        <v>1613</v>
      </c>
      <c r="D1614" s="1">
        <v>4700153.0</v>
      </c>
      <c r="E1614" s="1">
        <v>17.0</v>
      </c>
      <c r="F1614" s="1">
        <v>6258.0</v>
      </c>
      <c r="G1614" s="1">
        <v>2547.0</v>
      </c>
      <c r="H1614" s="1">
        <v>1542.0</v>
      </c>
      <c r="K1614" s="1">
        <f t="shared" si="1"/>
        <v>4089</v>
      </c>
    </row>
    <row r="1615" ht="15.75" customHeight="1">
      <c r="A1615" s="1">
        <v>36.0</v>
      </c>
      <c r="B1615" s="1">
        <v>3.65048014E13</v>
      </c>
      <c r="C1615" s="1" t="s">
        <v>1614</v>
      </c>
      <c r="D1615" s="1">
        <v>3904823.0</v>
      </c>
      <c r="E1615" s="1">
        <v>17.0</v>
      </c>
      <c r="F1615" s="1">
        <v>6254.0</v>
      </c>
      <c r="G1615" s="1">
        <v>1768.0</v>
      </c>
      <c r="H1615" s="1">
        <v>2053.0</v>
      </c>
      <c r="K1615" s="1">
        <f t="shared" si="1"/>
        <v>3821</v>
      </c>
    </row>
    <row r="1616" ht="15.75" customHeight="1">
      <c r="A1616" s="1">
        <v>5.0</v>
      </c>
      <c r="B1616" s="1">
        <v>5.5043008E12</v>
      </c>
      <c r="C1616" s="1" t="s">
        <v>1615</v>
      </c>
      <c r="D1616" s="1">
        <v>607200.0</v>
      </c>
      <c r="E1616" s="1">
        <v>17.0</v>
      </c>
      <c r="F1616" s="1">
        <v>6250.0</v>
      </c>
      <c r="G1616" s="1">
        <v>1005.0</v>
      </c>
      <c r="H1616" s="1">
        <v>1859.0</v>
      </c>
      <c r="K1616" s="1">
        <f t="shared" si="1"/>
        <v>2864</v>
      </c>
    </row>
    <row r="1617" ht="15.75" customHeight="1">
      <c r="A1617" s="1">
        <v>44.0</v>
      </c>
      <c r="B1617" s="1">
        <v>4.45236201E13</v>
      </c>
      <c r="C1617" s="1" t="s">
        <v>1616</v>
      </c>
      <c r="D1617" s="1">
        <v>4800173.0</v>
      </c>
      <c r="E1617" s="1">
        <v>17.0</v>
      </c>
      <c r="F1617" s="1">
        <v>6249.0</v>
      </c>
      <c r="G1617" s="1">
        <v>262.0</v>
      </c>
      <c r="H1617" s="1">
        <v>399.0</v>
      </c>
      <c r="K1617" s="1">
        <f t="shared" si="1"/>
        <v>661</v>
      </c>
    </row>
    <row r="1618" ht="15.75" customHeight="1">
      <c r="A1618" s="1">
        <v>5.0</v>
      </c>
      <c r="B1618" s="1">
        <v>5.5043013E12</v>
      </c>
      <c r="C1618" s="1" t="s">
        <v>1617</v>
      </c>
      <c r="D1618" s="1">
        <v>613140.0</v>
      </c>
      <c r="E1618" s="1">
        <v>17.0</v>
      </c>
      <c r="F1618" s="1">
        <v>6248.0</v>
      </c>
      <c r="G1618" s="1">
        <v>1265.0</v>
      </c>
      <c r="H1618" s="1">
        <v>1760.0</v>
      </c>
      <c r="K1618" s="1">
        <f t="shared" si="1"/>
        <v>3025</v>
      </c>
    </row>
    <row r="1619" ht="15.75" customHeight="1">
      <c r="A1619" s="1">
        <v>2.0</v>
      </c>
      <c r="B1619" s="1">
        <v>2.0000000303E12</v>
      </c>
      <c r="C1619" s="1" t="s">
        <v>1618</v>
      </c>
      <c r="D1619" s="1">
        <v>200004.0</v>
      </c>
      <c r="E1619" s="1">
        <v>17.0</v>
      </c>
      <c r="F1619" s="1">
        <v>6247.0</v>
      </c>
      <c r="G1619" s="1">
        <v>829.0</v>
      </c>
      <c r="H1619" s="1">
        <v>349.0</v>
      </c>
      <c r="K1619" s="1">
        <f t="shared" si="1"/>
        <v>1178</v>
      </c>
    </row>
    <row r="1620" ht="15.75" customHeight="1">
      <c r="A1620" s="1">
        <v>38.0</v>
      </c>
      <c r="B1620" s="1">
        <v>3.85020802E13</v>
      </c>
      <c r="C1620" s="1" t="s">
        <v>1619</v>
      </c>
      <c r="D1620" s="1">
        <v>4102040.0</v>
      </c>
      <c r="E1620" s="1">
        <v>17.0</v>
      </c>
      <c r="F1620" s="1">
        <v>6236.0</v>
      </c>
      <c r="G1620" s="1">
        <v>1794.0</v>
      </c>
      <c r="H1620" s="1">
        <v>1881.0</v>
      </c>
      <c r="K1620" s="1">
        <f t="shared" si="1"/>
        <v>3675</v>
      </c>
    </row>
    <row r="1621" ht="15.75" customHeight="1">
      <c r="A1621" s="1">
        <v>36.0</v>
      </c>
      <c r="B1621" s="1">
        <v>3.65022007E13</v>
      </c>
      <c r="C1621" s="1" t="s">
        <v>1620</v>
      </c>
      <c r="D1621" s="1">
        <v>3904474.0</v>
      </c>
      <c r="E1621" s="1">
        <v>17.0</v>
      </c>
      <c r="F1621" s="1">
        <v>6235.0</v>
      </c>
      <c r="G1621" s="1">
        <v>2013.0</v>
      </c>
      <c r="H1621" s="1">
        <v>2116.0</v>
      </c>
      <c r="K1621" s="1">
        <f t="shared" si="1"/>
        <v>4129</v>
      </c>
    </row>
    <row r="1622" ht="15.75" customHeight="1">
      <c r="A1622" s="1">
        <v>23.0</v>
      </c>
      <c r="B1622" s="1">
        <v>2.35082024E13</v>
      </c>
      <c r="C1622" s="1" t="s">
        <v>1621</v>
      </c>
      <c r="D1622" s="1">
        <v>2617520.0</v>
      </c>
      <c r="E1622" s="1">
        <v>17.0</v>
      </c>
      <c r="F1622" s="1">
        <v>6234.0</v>
      </c>
      <c r="G1622" s="1">
        <v>3151.0</v>
      </c>
      <c r="H1622" s="1">
        <v>2134.0</v>
      </c>
      <c r="K1622" s="1">
        <f t="shared" si="1"/>
        <v>5285</v>
      </c>
    </row>
    <row r="1623" ht="15.75" customHeight="1">
      <c r="A1623" s="1">
        <v>1.0</v>
      </c>
      <c r="B1623" s="1">
        <v>1.5035002E12</v>
      </c>
      <c r="C1623" s="1" t="s">
        <v>1622</v>
      </c>
      <c r="D1623" s="1">
        <v>101770.0</v>
      </c>
      <c r="E1623" s="1">
        <v>17.0</v>
      </c>
      <c r="F1623" s="1">
        <v>6233.0</v>
      </c>
      <c r="G1623" s="1">
        <v>1778.0</v>
      </c>
      <c r="H1623" s="1">
        <v>2363.0</v>
      </c>
      <c r="K1623" s="1">
        <f t="shared" si="1"/>
        <v>4141</v>
      </c>
    </row>
    <row r="1624" ht="15.75" customHeight="1">
      <c r="A1624" s="1">
        <v>44.0</v>
      </c>
      <c r="B1624" s="1">
        <v>4.45020002E13</v>
      </c>
      <c r="C1624" s="1" t="s">
        <v>1623</v>
      </c>
      <c r="D1624" s="1">
        <v>4808310.0</v>
      </c>
      <c r="E1624" s="1">
        <v>17.0</v>
      </c>
      <c r="F1624" s="1">
        <v>6233.0</v>
      </c>
      <c r="G1624" s="1">
        <v>1067.0</v>
      </c>
      <c r="H1624" s="1">
        <v>2536.0</v>
      </c>
      <c r="K1624" s="1">
        <f t="shared" si="1"/>
        <v>3603</v>
      </c>
    </row>
    <row r="1625" ht="15.75" customHeight="1">
      <c r="A1625" s="1">
        <v>5.0</v>
      </c>
      <c r="B1625" s="1">
        <v>5.1012012301E12</v>
      </c>
      <c r="C1625" s="1" t="s">
        <v>1624</v>
      </c>
      <c r="D1625" s="1">
        <v>691009.0</v>
      </c>
      <c r="E1625" s="1">
        <v>17.0</v>
      </c>
      <c r="F1625" s="1">
        <v>6232.0</v>
      </c>
      <c r="G1625" s="1">
        <v>322.0</v>
      </c>
      <c r="H1625" s="1">
        <v>39.0</v>
      </c>
      <c r="K1625" s="1">
        <f t="shared" si="1"/>
        <v>361</v>
      </c>
    </row>
    <row r="1626" ht="15.75" customHeight="1">
      <c r="A1626" s="1">
        <v>10.0</v>
      </c>
      <c r="B1626" s="1">
        <v>1.05021001E13</v>
      </c>
      <c r="C1626" s="1" t="s">
        <v>1625</v>
      </c>
      <c r="D1626" s="1">
        <v>1200630.0</v>
      </c>
      <c r="E1626" s="1">
        <v>17.0</v>
      </c>
      <c r="F1626" s="1">
        <v>6228.0</v>
      </c>
      <c r="G1626" s="1">
        <v>680.0</v>
      </c>
      <c r="H1626" s="1">
        <v>1787.0</v>
      </c>
      <c r="K1626" s="1">
        <f t="shared" si="1"/>
        <v>2467</v>
      </c>
    </row>
    <row r="1627" ht="15.75" customHeight="1">
      <c r="A1627" s="1">
        <v>39.0</v>
      </c>
      <c r="B1627" s="1">
        <v>3.95045004E13</v>
      </c>
      <c r="C1627" s="1" t="s">
        <v>1626</v>
      </c>
      <c r="D1627" s="1">
        <v>4208670.0</v>
      </c>
      <c r="E1627" s="1">
        <v>17.0</v>
      </c>
      <c r="F1627" s="1">
        <v>6226.0</v>
      </c>
      <c r="G1627" s="1">
        <v>2178.0</v>
      </c>
      <c r="H1627" s="1">
        <v>2559.0</v>
      </c>
      <c r="K1627" s="1">
        <f t="shared" si="1"/>
        <v>4737</v>
      </c>
    </row>
    <row r="1628" ht="15.75" customHeight="1">
      <c r="A1628" s="1">
        <v>11.0</v>
      </c>
      <c r="B1628" s="1">
        <v>1.15022002E13</v>
      </c>
      <c r="C1628" s="1" t="s">
        <v>1627</v>
      </c>
      <c r="D1628" s="1">
        <v>1300870.0</v>
      </c>
      <c r="E1628" s="1">
        <v>17.0</v>
      </c>
      <c r="F1628" s="1">
        <v>6225.0</v>
      </c>
      <c r="G1628" s="1">
        <v>1353.0</v>
      </c>
      <c r="H1628" s="1">
        <v>2075.0</v>
      </c>
      <c r="K1628" s="1">
        <f t="shared" si="1"/>
        <v>3428</v>
      </c>
    </row>
    <row r="1629" ht="15.75" customHeight="1">
      <c r="A1629" s="1">
        <v>43.0</v>
      </c>
      <c r="B1629" s="1">
        <v>4.31011011301E13</v>
      </c>
      <c r="C1629" s="1" t="s">
        <v>1628</v>
      </c>
      <c r="D1629" s="1">
        <v>4700570.0</v>
      </c>
      <c r="E1629" s="1">
        <v>17.0</v>
      </c>
      <c r="F1629" s="1">
        <v>6224.0</v>
      </c>
      <c r="G1629" s="1">
        <v>1052.0</v>
      </c>
      <c r="H1629" s="1">
        <v>2233.0</v>
      </c>
      <c r="K1629" s="1">
        <f t="shared" si="1"/>
        <v>3285</v>
      </c>
    </row>
    <row r="1630" ht="15.75" customHeight="1">
      <c r="A1630" s="1">
        <v>47.0</v>
      </c>
      <c r="B1630" s="1">
        <v>4.72140901301E13</v>
      </c>
      <c r="C1630" s="1" t="s">
        <v>1629</v>
      </c>
      <c r="D1630" s="1">
        <v>5102360.0</v>
      </c>
      <c r="E1630" s="1">
        <v>17.0</v>
      </c>
      <c r="F1630" s="1">
        <v>6222.0</v>
      </c>
      <c r="G1630" s="1">
        <v>1457.0</v>
      </c>
      <c r="H1630" s="1">
        <v>2693.0</v>
      </c>
      <c r="K1630" s="1">
        <f t="shared" si="1"/>
        <v>4150</v>
      </c>
    </row>
    <row r="1631" ht="15.75" customHeight="1">
      <c r="A1631" s="1">
        <v>23.0</v>
      </c>
      <c r="B1631" s="1">
        <v>2.35029401E13</v>
      </c>
      <c r="C1631" s="1" t="s">
        <v>1630</v>
      </c>
      <c r="D1631" s="1">
        <v>2680460.0</v>
      </c>
      <c r="E1631" s="1">
        <v>17.0</v>
      </c>
      <c r="F1631" s="1">
        <v>6216.0</v>
      </c>
      <c r="G1631" s="1">
        <v>0.0</v>
      </c>
      <c r="H1631" s="1">
        <v>0.0</v>
      </c>
      <c r="K1631" s="1">
        <f t="shared" si="1"/>
        <v>0</v>
      </c>
    </row>
    <row r="1632" ht="15.75" customHeight="1">
      <c r="A1632" s="1">
        <v>44.0</v>
      </c>
      <c r="B1632" s="1">
        <v>4.45028001E13</v>
      </c>
      <c r="C1632" s="1" t="s">
        <v>1631</v>
      </c>
      <c r="D1632" s="1">
        <v>4827870.0</v>
      </c>
      <c r="E1632" s="1">
        <v>17.0</v>
      </c>
      <c r="F1632" s="1">
        <v>6215.0</v>
      </c>
      <c r="G1632" s="1">
        <v>979.0</v>
      </c>
      <c r="H1632" s="1">
        <v>2882.0</v>
      </c>
      <c r="K1632" s="1">
        <f t="shared" si="1"/>
        <v>3861</v>
      </c>
    </row>
    <row r="1633" ht="15.75" customHeight="1">
      <c r="A1633" s="1">
        <v>11.0</v>
      </c>
      <c r="B1633" s="1">
        <v>1.15078002E13</v>
      </c>
      <c r="C1633" s="1" t="s">
        <v>1165</v>
      </c>
      <c r="D1633" s="1">
        <v>1302940.0</v>
      </c>
      <c r="E1633" s="1">
        <v>17.0</v>
      </c>
      <c r="F1633" s="1">
        <v>6207.0</v>
      </c>
      <c r="G1633" s="1">
        <v>1255.0</v>
      </c>
      <c r="H1633" s="1">
        <v>2768.0</v>
      </c>
      <c r="K1633" s="1">
        <f t="shared" si="1"/>
        <v>4023</v>
      </c>
    </row>
    <row r="1634" ht="15.75" customHeight="1">
      <c r="A1634" s="1">
        <v>33.0</v>
      </c>
      <c r="B1634" s="1">
        <v>3.35052059E13</v>
      </c>
      <c r="C1634" s="1" t="s">
        <v>1632</v>
      </c>
      <c r="D1634" s="1">
        <v>3622470.0</v>
      </c>
      <c r="E1634" s="1">
        <v>17.0</v>
      </c>
      <c r="F1634" s="1">
        <v>6200.0</v>
      </c>
      <c r="G1634" s="1">
        <v>1105.0</v>
      </c>
      <c r="H1634" s="1">
        <v>1990.0</v>
      </c>
      <c r="K1634" s="1">
        <f t="shared" si="1"/>
        <v>3095</v>
      </c>
    </row>
    <row r="1635" ht="15.75" customHeight="1">
      <c r="A1635" s="1">
        <v>33.0</v>
      </c>
      <c r="B1635" s="1">
        <v>3.35035003E13</v>
      </c>
      <c r="C1635" s="1" t="s">
        <v>1633</v>
      </c>
      <c r="D1635" s="1">
        <v>3611970.0</v>
      </c>
      <c r="E1635" s="1">
        <v>17.0</v>
      </c>
      <c r="F1635" s="1">
        <v>6199.0</v>
      </c>
      <c r="G1635" s="1">
        <v>1066.0</v>
      </c>
      <c r="H1635" s="1">
        <v>1259.0</v>
      </c>
      <c r="K1635" s="1">
        <f t="shared" si="1"/>
        <v>2325</v>
      </c>
    </row>
    <row r="1636" ht="15.75" customHeight="1">
      <c r="A1636" s="1">
        <v>34.0</v>
      </c>
      <c r="B1636" s="1">
        <v>3.41073073301E13</v>
      </c>
      <c r="C1636" s="1" t="s">
        <v>1634</v>
      </c>
      <c r="D1636" s="1">
        <v>3703630.0</v>
      </c>
      <c r="E1636" s="1">
        <v>17.0</v>
      </c>
      <c r="F1636" s="1">
        <v>6196.0</v>
      </c>
      <c r="G1636" s="1">
        <v>1236.0</v>
      </c>
      <c r="H1636" s="1">
        <v>2113.0</v>
      </c>
      <c r="K1636" s="1">
        <f t="shared" si="1"/>
        <v>3349</v>
      </c>
    </row>
    <row r="1637" ht="15.75" customHeight="1">
      <c r="A1637" s="1">
        <v>39.0</v>
      </c>
      <c r="B1637" s="1">
        <v>3.95003702E13</v>
      </c>
      <c r="C1637" s="1" t="s">
        <v>1635</v>
      </c>
      <c r="D1637" s="1">
        <v>4202590.0</v>
      </c>
      <c r="E1637" s="1">
        <v>17.0</v>
      </c>
      <c r="F1637" s="1">
        <v>6196.0</v>
      </c>
      <c r="G1637" s="1">
        <v>1630.0</v>
      </c>
      <c r="H1637" s="1">
        <v>2002.0</v>
      </c>
      <c r="K1637" s="1">
        <f t="shared" si="1"/>
        <v>3632</v>
      </c>
    </row>
    <row r="1638" ht="15.75" customHeight="1">
      <c r="A1638" s="1">
        <v>36.0</v>
      </c>
      <c r="B1638" s="1">
        <v>3.65057009E13</v>
      </c>
      <c r="C1638" s="1" t="s">
        <v>1636</v>
      </c>
      <c r="D1638" s="1">
        <v>3904418.0</v>
      </c>
      <c r="E1638" s="1">
        <v>17.0</v>
      </c>
      <c r="F1638" s="1">
        <v>6194.0</v>
      </c>
      <c r="G1638" s="1">
        <v>1929.0</v>
      </c>
      <c r="H1638" s="1">
        <v>1643.0</v>
      </c>
      <c r="K1638" s="1">
        <f t="shared" si="1"/>
        <v>3572</v>
      </c>
    </row>
    <row r="1639" ht="15.75" customHeight="1">
      <c r="A1639" s="1">
        <v>37.0</v>
      </c>
      <c r="B1639" s="1">
        <v>3.75072007E13</v>
      </c>
      <c r="C1639" s="1" t="s">
        <v>1637</v>
      </c>
      <c r="D1639" s="1">
        <v>4015720.0</v>
      </c>
      <c r="E1639" s="1">
        <v>17.0</v>
      </c>
      <c r="F1639" s="1">
        <v>6184.0</v>
      </c>
      <c r="G1639" s="1">
        <v>981.0</v>
      </c>
      <c r="H1639" s="1">
        <v>2219.0</v>
      </c>
      <c r="K1639" s="1">
        <f t="shared" si="1"/>
        <v>3200</v>
      </c>
    </row>
    <row r="1640" ht="15.75" customHeight="1">
      <c r="A1640" s="1">
        <v>3.0</v>
      </c>
      <c r="B1640" s="1">
        <v>3.5001401E12</v>
      </c>
      <c r="C1640" s="1" t="s">
        <v>1638</v>
      </c>
      <c r="D1640" s="1">
        <v>406870.0</v>
      </c>
      <c r="E1640" s="1">
        <v>17.0</v>
      </c>
      <c r="F1640" s="1">
        <v>6174.0</v>
      </c>
      <c r="G1640" s="1">
        <v>1673.0</v>
      </c>
      <c r="H1640" s="1">
        <v>234.0</v>
      </c>
      <c r="K1640" s="1">
        <f t="shared" si="1"/>
        <v>1907</v>
      </c>
    </row>
    <row r="1641" ht="15.75" customHeight="1">
      <c r="A1641" s="1">
        <v>5.0</v>
      </c>
      <c r="B1641" s="1">
        <v>5.5036401E12</v>
      </c>
      <c r="C1641" s="1" t="s">
        <v>1639</v>
      </c>
      <c r="D1641" s="1">
        <v>636970.0</v>
      </c>
      <c r="E1641" s="1">
        <v>17.0</v>
      </c>
      <c r="F1641" s="1">
        <v>6172.0</v>
      </c>
      <c r="G1641" s="1">
        <v>1421.0</v>
      </c>
      <c r="H1641" s="1">
        <v>2979.0</v>
      </c>
      <c r="K1641" s="1">
        <f t="shared" si="1"/>
        <v>4400</v>
      </c>
    </row>
    <row r="1642" ht="15.75" customHeight="1">
      <c r="A1642" s="1">
        <v>44.0</v>
      </c>
      <c r="B1642" s="1">
        <v>4.45108005E13</v>
      </c>
      <c r="C1642" s="1" t="s">
        <v>1640</v>
      </c>
      <c r="D1642" s="1">
        <v>4823100.0</v>
      </c>
      <c r="E1642" s="1">
        <v>17.0</v>
      </c>
      <c r="F1642" s="1">
        <v>6166.0</v>
      </c>
      <c r="G1642" s="1">
        <v>2140.0</v>
      </c>
      <c r="H1642" s="1">
        <v>2403.0</v>
      </c>
      <c r="K1642" s="1">
        <f t="shared" si="1"/>
        <v>4543</v>
      </c>
    </row>
    <row r="1643" ht="15.75" customHeight="1">
      <c r="A1643" s="1">
        <v>43.0</v>
      </c>
      <c r="B1643" s="1">
        <v>4.31054054301E13</v>
      </c>
      <c r="C1643" s="1" t="s">
        <v>1641</v>
      </c>
      <c r="D1643" s="1">
        <v>4702820.0</v>
      </c>
      <c r="E1643" s="1">
        <v>17.0</v>
      </c>
      <c r="F1643" s="1">
        <v>6158.0</v>
      </c>
      <c r="G1643" s="1">
        <v>1177.0</v>
      </c>
      <c r="H1643" s="1">
        <v>2884.0</v>
      </c>
      <c r="K1643" s="1">
        <f t="shared" si="1"/>
        <v>4061</v>
      </c>
    </row>
    <row r="1644" ht="15.75" customHeight="1">
      <c r="A1644" s="1">
        <v>33.0</v>
      </c>
      <c r="B1644" s="1">
        <v>3.35034506E13</v>
      </c>
      <c r="C1644" s="1" t="s">
        <v>1642</v>
      </c>
      <c r="D1644" s="1">
        <v>3621210.0</v>
      </c>
      <c r="E1644" s="1">
        <v>17.0</v>
      </c>
      <c r="F1644" s="1">
        <v>6147.0</v>
      </c>
      <c r="G1644" s="1">
        <v>1409.0</v>
      </c>
      <c r="H1644" s="1">
        <v>1598.0</v>
      </c>
      <c r="K1644" s="1">
        <f t="shared" si="1"/>
        <v>3007</v>
      </c>
    </row>
    <row r="1645" ht="15.75" customHeight="1">
      <c r="A1645" s="1">
        <v>45.0</v>
      </c>
      <c r="B1645" s="1">
        <v>4.55024001E13</v>
      </c>
      <c r="C1645" s="1" t="s">
        <v>1643</v>
      </c>
      <c r="D1645" s="1">
        <v>4901080.0</v>
      </c>
      <c r="E1645" s="1">
        <v>17.0</v>
      </c>
      <c r="F1645" s="1">
        <v>6147.0</v>
      </c>
      <c r="G1645" s="1">
        <v>841.0</v>
      </c>
      <c r="H1645" s="1">
        <v>1804.0</v>
      </c>
      <c r="K1645" s="1">
        <f t="shared" si="1"/>
        <v>2645</v>
      </c>
    </row>
    <row r="1646" ht="15.75" customHeight="1">
      <c r="A1646" s="1">
        <v>5.0</v>
      </c>
      <c r="B1646" s="1">
        <v>5.5012035E12</v>
      </c>
      <c r="C1646" s="1" t="s">
        <v>1644</v>
      </c>
      <c r="D1646" s="1">
        <v>619950.0</v>
      </c>
      <c r="E1646" s="1">
        <v>17.0</v>
      </c>
      <c r="F1646" s="1">
        <v>6145.0</v>
      </c>
      <c r="G1646" s="1">
        <v>555.0</v>
      </c>
      <c r="H1646" s="1">
        <v>470.0</v>
      </c>
      <c r="K1646" s="1">
        <f t="shared" si="1"/>
        <v>1025</v>
      </c>
    </row>
    <row r="1647" ht="15.75" customHeight="1">
      <c r="A1647" s="1">
        <v>3.0</v>
      </c>
      <c r="B1647" s="1">
        <v>3.500703E12</v>
      </c>
      <c r="C1647" s="1" t="s">
        <v>1645</v>
      </c>
      <c r="D1647" s="1">
        <v>405400.0</v>
      </c>
      <c r="E1647" s="1">
        <v>17.0</v>
      </c>
      <c r="F1647" s="1">
        <v>6144.0</v>
      </c>
      <c r="G1647" s="1">
        <v>2276.0</v>
      </c>
      <c r="H1647" s="1">
        <v>1734.0</v>
      </c>
      <c r="K1647" s="1">
        <f t="shared" si="1"/>
        <v>4010</v>
      </c>
    </row>
    <row r="1648" ht="15.75" customHeight="1">
      <c r="A1648" s="1">
        <v>48.0</v>
      </c>
      <c r="B1648" s="1">
        <v>4.85034008E13</v>
      </c>
      <c r="C1648" s="1" t="s">
        <v>1646</v>
      </c>
      <c r="D1648" s="1">
        <v>5306180.0</v>
      </c>
      <c r="E1648" s="1">
        <v>17.0</v>
      </c>
      <c r="F1648" s="1">
        <v>6135.0</v>
      </c>
      <c r="G1648" s="1">
        <v>1801.0</v>
      </c>
      <c r="H1648" s="1">
        <v>1291.0</v>
      </c>
      <c r="K1648" s="1">
        <f t="shared" si="1"/>
        <v>3092</v>
      </c>
    </row>
    <row r="1649" ht="15.75" customHeight="1">
      <c r="A1649" s="1">
        <v>31.0</v>
      </c>
      <c r="B1649" s="1">
        <v>3.15001503E13</v>
      </c>
      <c r="C1649" s="1" t="s">
        <v>1647</v>
      </c>
      <c r="D1649" s="1">
        <v>3413200.0</v>
      </c>
      <c r="E1649" s="1">
        <v>17.0</v>
      </c>
      <c r="F1649" s="1">
        <v>6129.0</v>
      </c>
      <c r="G1649" s="1">
        <v>1348.0</v>
      </c>
      <c r="H1649" s="1">
        <v>2351.0</v>
      </c>
      <c r="K1649" s="1">
        <f t="shared" si="1"/>
        <v>3699</v>
      </c>
    </row>
    <row r="1650" ht="15.75" customHeight="1">
      <c r="A1650" s="1">
        <v>34.0</v>
      </c>
      <c r="B1650" s="1">
        <v>3.41068068302E13</v>
      </c>
      <c r="C1650" s="1" t="s">
        <v>1648</v>
      </c>
      <c r="D1650" s="1">
        <v>3703480.0</v>
      </c>
      <c r="E1650" s="1">
        <v>17.0</v>
      </c>
      <c r="F1650" s="1">
        <v>6128.0</v>
      </c>
      <c r="G1650" s="1">
        <v>1276.0</v>
      </c>
      <c r="H1650" s="1">
        <v>1831.0</v>
      </c>
      <c r="K1650" s="1">
        <f t="shared" si="1"/>
        <v>3107</v>
      </c>
    </row>
    <row r="1651" ht="15.75" customHeight="1">
      <c r="A1651" s="1">
        <v>44.0</v>
      </c>
      <c r="B1651" s="1">
        <v>4.45237004E13</v>
      </c>
      <c r="C1651" s="1" t="s">
        <v>1649</v>
      </c>
      <c r="D1651" s="1">
        <v>4844430.0</v>
      </c>
      <c r="E1651" s="1">
        <v>17.0</v>
      </c>
      <c r="F1651" s="1">
        <v>6123.0</v>
      </c>
      <c r="G1651" s="1">
        <v>972.0</v>
      </c>
      <c r="H1651" s="1">
        <v>2536.0</v>
      </c>
      <c r="K1651" s="1">
        <f t="shared" si="1"/>
        <v>3508</v>
      </c>
    </row>
    <row r="1652" ht="15.75" customHeight="1">
      <c r="A1652" s="1">
        <v>49.0</v>
      </c>
      <c r="B1652" s="1">
        <v>4.95026001E13</v>
      </c>
      <c r="C1652" s="1" t="s">
        <v>1650</v>
      </c>
      <c r="D1652" s="1">
        <v>5400750.0</v>
      </c>
      <c r="E1652" s="1">
        <v>17.0</v>
      </c>
      <c r="F1652" s="1">
        <v>6119.0</v>
      </c>
      <c r="G1652" s="1">
        <v>1431.0</v>
      </c>
      <c r="H1652" s="1">
        <v>2253.0</v>
      </c>
      <c r="K1652" s="1">
        <f t="shared" si="1"/>
        <v>3684</v>
      </c>
    </row>
    <row r="1653" ht="15.75" customHeight="1">
      <c r="A1653" s="1">
        <v>31.0</v>
      </c>
      <c r="B1653" s="1">
        <v>3.11009009301E13</v>
      </c>
      <c r="C1653" s="1" t="s">
        <v>1651</v>
      </c>
      <c r="D1653" s="1">
        <v>3407570.0</v>
      </c>
      <c r="E1653" s="1">
        <v>17.0</v>
      </c>
      <c r="F1653" s="1">
        <v>6117.0</v>
      </c>
      <c r="G1653" s="1">
        <v>932.0</v>
      </c>
      <c r="H1653" s="1">
        <v>635.0</v>
      </c>
      <c r="K1653" s="1">
        <f t="shared" si="1"/>
        <v>1567</v>
      </c>
    </row>
    <row r="1654" ht="15.75" customHeight="1">
      <c r="A1654" s="1">
        <v>41.0</v>
      </c>
      <c r="B1654" s="1">
        <v>4.15042005E13</v>
      </c>
      <c r="C1654" s="1" t="s">
        <v>1652</v>
      </c>
      <c r="D1654" s="1">
        <v>4503600.0</v>
      </c>
      <c r="E1654" s="1">
        <v>17.0</v>
      </c>
      <c r="F1654" s="1">
        <v>6117.0</v>
      </c>
      <c r="G1654" s="1">
        <v>1494.0</v>
      </c>
      <c r="H1654" s="1">
        <v>2448.0</v>
      </c>
      <c r="K1654" s="1">
        <f t="shared" si="1"/>
        <v>3942</v>
      </c>
    </row>
    <row r="1655" ht="15.75" customHeight="1">
      <c r="A1655" s="1">
        <v>33.0</v>
      </c>
      <c r="B1655" s="1">
        <v>3.35052025E13</v>
      </c>
      <c r="C1655" s="1" t="s">
        <v>1653</v>
      </c>
      <c r="D1655" s="1">
        <v>3619200.0</v>
      </c>
      <c r="E1655" s="1">
        <v>17.0</v>
      </c>
      <c r="F1655" s="1">
        <v>6112.0</v>
      </c>
      <c r="G1655" s="1">
        <v>740.0</v>
      </c>
      <c r="H1655" s="1">
        <v>2196.0</v>
      </c>
      <c r="K1655" s="1">
        <f t="shared" si="1"/>
        <v>2936</v>
      </c>
    </row>
    <row r="1656" ht="15.75" customHeight="1">
      <c r="A1656" s="1">
        <v>17.0</v>
      </c>
      <c r="B1656" s="1">
        <v>1.75088004E13</v>
      </c>
      <c r="C1656" s="1" t="s">
        <v>1654</v>
      </c>
      <c r="D1656" s="1">
        <v>2008730.0</v>
      </c>
      <c r="E1656" s="1">
        <v>17.0</v>
      </c>
      <c r="F1656" s="1">
        <v>6109.0</v>
      </c>
      <c r="G1656" s="1">
        <v>1604.0</v>
      </c>
      <c r="H1656" s="1">
        <v>2206.0</v>
      </c>
      <c r="K1656" s="1">
        <f t="shared" si="1"/>
        <v>3810</v>
      </c>
    </row>
    <row r="1657" ht="15.75" customHeight="1">
      <c r="A1657" s="1">
        <v>26.0</v>
      </c>
      <c r="B1657" s="1">
        <v>2.65083003E13</v>
      </c>
      <c r="C1657" s="1" t="s">
        <v>1655</v>
      </c>
      <c r="D1657" s="1">
        <v>2923550.0</v>
      </c>
      <c r="E1657" s="1">
        <v>17.0</v>
      </c>
      <c r="F1657" s="1">
        <v>6098.0</v>
      </c>
      <c r="G1657" s="1">
        <v>966.0</v>
      </c>
      <c r="H1657" s="1">
        <v>2213.0</v>
      </c>
      <c r="K1657" s="1">
        <f t="shared" si="1"/>
        <v>3179</v>
      </c>
    </row>
    <row r="1658" ht="15.75" customHeight="1">
      <c r="A1658" s="1">
        <v>5.0</v>
      </c>
      <c r="B1658" s="1">
        <v>5.5043038E12</v>
      </c>
      <c r="C1658" s="1" t="s">
        <v>1656</v>
      </c>
      <c r="D1658" s="1">
        <v>629610.0</v>
      </c>
      <c r="E1658" s="1">
        <v>17.0</v>
      </c>
      <c r="F1658" s="1">
        <v>6095.0</v>
      </c>
      <c r="G1658" s="1">
        <v>352.0</v>
      </c>
      <c r="H1658" s="1">
        <v>511.0</v>
      </c>
      <c r="K1658" s="1">
        <f t="shared" si="1"/>
        <v>863</v>
      </c>
    </row>
    <row r="1659" ht="15.75" customHeight="1">
      <c r="A1659" s="1">
        <v>5.0</v>
      </c>
      <c r="B1659" s="1">
        <v>5.5027022E12</v>
      </c>
      <c r="C1659" s="1" t="s">
        <v>1657</v>
      </c>
      <c r="D1659" s="1">
        <v>627590.0</v>
      </c>
      <c r="E1659" s="1">
        <v>17.0</v>
      </c>
      <c r="F1659" s="1">
        <v>6090.0</v>
      </c>
      <c r="G1659" s="1">
        <v>1881.0</v>
      </c>
      <c r="H1659" s="1">
        <v>2466.0</v>
      </c>
      <c r="K1659" s="1">
        <f t="shared" si="1"/>
        <v>4347</v>
      </c>
    </row>
    <row r="1660" ht="15.75" customHeight="1">
      <c r="A1660" s="1">
        <v>18.0</v>
      </c>
      <c r="B1660" s="1">
        <v>1.85026001E13</v>
      </c>
      <c r="C1660" s="1" t="s">
        <v>1658</v>
      </c>
      <c r="D1660" s="1">
        <v>2101230.0</v>
      </c>
      <c r="E1660" s="1">
        <v>17.0</v>
      </c>
      <c r="F1660" s="1">
        <v>6084.0</v>
      </c>
      <c r="G1660" s="1">
        <v>2122.0</v>
      </c>
      <c r="H1660" s="1">
        <v>1959.0</v>
      </c>
      <c r="K1660" s="1">
        <f t="shared" si="1"/>
        <v>4081</v>
      </c>
    </row>
    <row r="1661" ht="15.75" customHeight="1">
      <c r="A1661" s="1">
        <v>4.0</v>
      </c>
      <c r="B1661" s="1">
        <v>4.5063003E12</v>
      </c>
      <c r="C1661" s="1" t="s">
        <v>1659</v>
      </c>
      <c r="D1661" s="1">
        <v>503690.0</v>
      </c>
      <c r="E1661" s="1">
        <v>17.0</v>
      </c>
      <c r="F1661" s="1">
        <v>6076.0</v>
      </c>
      <c r="G1661" s="1">
        <v>917.0</v>
      </c>
      <c r="H1661" s="1">
        <v>2048.0</v>
      </c>
      <c r="K1661" s="1">
        <f t="shared" si="1"/>
        <v>2965</v>
      </c>
    </row>
    <row r="1662" ht="15.75" customHeight="1">
      <c r="A1662" s="1">
        <v>49.0</v>
      </c>
      <c r="B1662" s="1">
        <v>4.95002301E13</v>
      </c>
      <c r="C1662" s="1" t="s">
        <v>1660</v>
      </c>
      <c r="D1662" s="1" t="s">
        <v>1661</v>
      </c>
      <c r="E1662" s="1">
        <v>17.0</v>
      </c>
      <c r="F1662" s="1">
        <v>6070.0</v>
      </c>
      <c r="G1662" s="1">
        <v>0.0</v>
      </c>
      <c r="H1662" s="1">
        <v>0.0</v>
      </c>
      <c r="K1662" s="1">
        <f t="shared" si="1"/>
        <v>0</v>
      </c>
    </row>
    <row r="1663" ht="15.75" customHeight="1">
      <c r="A1663" s="1">
        <v>27.0</v>
      </c>
      <c r="B1663" s="1">
        <v>2.75021201301E13</v>
      </c>
      <c r="C1663" s="1" t="s">
        <v>1662</v>
      </c>
      <c r="D1663" s="1">
        <v>3022750.0</v>
      </c>
      <c r="E1663" s="1">
        <v>17.0</v>
      </c>
      <c r="F1663" s="1">
        <v>6066.0</v>
      </c>
      <c r="G1663" s="1">
        <v>371.0</v>
      </c>
      <c r="H1663" s="1">
        <v>513.0</v>
      </c>
      <c r="K1663" s="1">
        <f t="shared" si="1"/>
        <v>884</v>
      </c>
    </row>
    <row r="1664" ht="15.75" customHeight="1">
      <c r="A1664" s="1">
        <v>5.0</v>
      </c>
      <c r="B1664" s="1">
        <v>5.5001002E12</v>
      </c>
      <c r="C1664" s="1" t="s">
        <v>1663</v>
      </c>
      <c r="D1664" s="1">
        <v>601860.0</v>
      </c>
      <c r="E1664" s="1">
        <v>17.0</v>
      </c>
      <c r="F1664" s="1">
        <v>6063.0</v>
      </c>
      <c r="G1664" s="1">
        <v>258.0</v>
      </c>
      <c r="H1664" s="1">
        <v>354.0</v>
      </c>
      <c r="K1664" s="1">
        <f t="shared" si="1"/>
        <v>612</v>
      </c>
    </row>
    <row r="1665" ht="15.75" customHeight="1">
      <c r="A1665" s="1">
        <v>36.0</v>
      </c>
      <c r="B1665" s="1">
        <v>3.65051601E13</v>
      </c>
      <c r="C1665" s="1" t="s">
        <v>1664</v>
      </c>
      <c r="D1665" s="1">
        <v>3906526.0</v>
      </c>
      <c r="E1665" s="1">
        <v>17.0</v>
      </c>
      <c r="F1665" s="1">
        <v>6060.0</v>
      </c>
      <c r="G1665" s="1">
        <v>0.0</v>
      </c>
      <c r="H1665" s="1">
        <v>98.0</v>
      </c>
      <c r="K1665" s="1">
        <f t="shared" si="1"/>
        <v>98</v>
      </c>
    </row>
    <row r="1666" ht="15.75" customHeight="1">
      <c r="A1666" s="1">
        <v>47.0</v>
      </c>
      <c r="B1666" s="1">
        <v>4.71093093301E13</v>
      </c>
      <c r="C1666" s="1" t="s">
        <v>1665</v>
      </c>
      <c r="D1666" s="1">
        <v>5103810.0</v>
      </c>
      <c r="E1666" s="1">
        <v>17.0</v>
      </c>
      <c r="F1666" s="1">
        <v>6049.0</v>
      </c>
      <c r="G1666" s="1">
        <v>1575.0</v>
      </c>
      <c r="H1666" s="1">
        <v>1941.0</v>
      </c>
      <c r="K1666" s="1">
        <f t="shared" si="1"/>
        <v>3516</v>
      </c>
    </row>
    <row r="1667" ht="15.75" customHeight="1">
      <c r="A1667" s="1">
        <v>5.0</v>
      </c>
      <c r="B1667" s="1">
        <v>5.5019031E12</v>
      </c>
      <c r="C1667" s="1" t="s">
        <v>1666</v>
      </c>
      <c r="D1667" s="1">
        <v>611850.0</v>
      </c>
      <c r="E1667" s="1">
        <v>17.0</v>
      </c>
      <c r="F1667" s="1">
        <v>6047.0</v>
      </c>
      <c r="G1667" s="1">
        <v>904.0</v>
      </c>
      <c r="H1667" s="1">
        <v>2919.0</v>
      </c>
      <c r="K1667" s="1">
        <f t="shared" si="1"/>
        <v>3823</v>
      </c>
    </row>
    <row r="1668" ht="15.75" customHeight="1">
      <c r="A1668" s="1">
        <v>30.0</v>
      </c>
      <c r="B1668" s="1">
        <v>3.02009002301E13</v>
      </c>
      <c r="C1668" s="1" t="s">
        <v>1667</v>
      </c>
      <c r="D1668" s="1">
        <v>3305940.0</v>
      </c>
      <c r="E1668" s="1">
        <v>17.0</v>
      </c>
      <c r="F1668" s="1">
        <v>6047.0</v>
      </c>
      <c r="G1668" s="1">
        <v>1960.0</v>
      </c>
      <c r="H1668" s="1">
        <v>994.0</v>
      </c>
      <c r="K1668" s="1">
        <f t="shared" si="1"/>
        <v>2954</v>
      </c>
    </row>
    <row r="1669" ht="15.75" customHeight="1">
      <c r="A1669" s="1">
        <v>44.0</v>
      </c>
      <c r="B1669" s="1">
        <v>4.45226201E13</v>
      </c>
      <c r="C1669" s="1" t="s">
        <v>1668</v>
      </c>
      <c r="D1669" s="1">
        <v>4800166.0</v>
      </c>
      <c r="E1669" s="1">
        <v>17.0</v>
      </c>
      <c r="F1669" s="1">
        <v>6046.0</v>
      </c>
      <c r="G1669" s="1">
        <v>300.0</v>
      </c>
      <c r="H1669" s="1">
        <v>255.0</v>
      </c>
      <c r="K1669" s="1">
        <f t="shared" si="1"/>
        <v>555</v>
      </c>
    </row>
    <row r="1670" ht="15.75" customHeight="1">
      <c r="A1670" s="1">
        <v>24.0</v>
      </c>
      <c r="B1670" s="1">
        <v>2.45062001E13</v>
      </c>
      <c r="C1670" s="1" t="s">
        <v>1669</v>
      </c>
      <c r="D1670" s="1">
        <v>2722950.0</v>
      </c>
      <c r="E1670" s="1">
        <v>17.0</v>
      </c>
      <c r="F1670" s="1">
        <v>6045.0</v>
      </c>
      <c r="G1670" s="1">
        <v>1016.0</v>
      </c>
      <c r="H1670" s="1">
        <v>2318.0</v>
      </c>
      <c r="K1670" s="1">
        <f t="shared" si="1"/>
        <v>3334</v>
      </c>
    </row>
    <row r="1671" ht="15.75" customHeight="1">
      <c r="A1671" s="1">
        <v>34.0</v>
      </c>
      <c r="B1671" s="1">
        <v>3.41099099301E13</v>
      </c>
      <c r="C1671" s="1" t="s">
        <v>1670</v>
      </c>
      <c r="D1671" s="1">
        <v>3705040.0</v>
      </c>
      <c r="E1671" s="1">
        <v>17.0</v>
      </c>
      <c r="F1671" s="1">
        <v>6045.0</v>
      </c>
      <c r="G1671" s="1">
        <v>1648.0</v>
      </c>
      <c r="H1671" s="1">
        <v>2190.0</v>
      </c>
      <c r="K1671" s="1">
        <f t="shared" si="1"/>
        <v>3838</v>
      </c>
    </row>
    <row r="1672" ht="15.75" customHeight="1">
      <c r="A1672" s="1">
        <v>13.0</v>
      </c>
      <c r="B1672" s="1">
        <v>1.35033001E13</v>
      </c>
      <c r="C1672" s="1" t="s">
        <v>1671</v>
      </c>
      <c r="D1672" s="1">
        <v>1601920.0</v>
      </c>
      <c r="E1672" s="1">
        <v>17.0</v>
      </c>
      <c r="F1672" s="1">
        <v>6044.0</v>
      </c>
      <c r="G1672" s="1">
        <v>998.0</v>
      </c>
      <c r="H1672" s="1">
        <v>943.0</v>
      </c>
      <c r="K1672" s="1">
        <f t="shared" si="1"/>
        <v>1941</v>
      </c>
    </row>
    <row r="1673" ht="15.75" customHeight="1">
      <c r="A1673" s="1">
        <v>4.0</v>
      </c>
      <c r="B1673" s="1">
        <v>4.5060402E12</v>
      </c>
      <c r="C1673" s="1" t="s">
        <v>1672</v>
      </c>
      <c r="D1673" s="1">
        <v>500419.0</v>
      </c>
      <c r="E1673" s="1">
        <v>17.0</v>
      </c>
      <c r="F1673" s="1">
        <v>6043.0</v>
      </c>
      <c r="G1673" s="1">
        <v>1165.0</v>
      </c>
      <c r="H1673" s="1">
        <v>2093.0</v>
      </c>
      <c r="K1673" s="1">
        <f t="shared" si="1"/>
        <v>3258</v>
      </c>
    </row>
    <row r="1674" ht="15.75" customHeight="1">
      <c r="A1674" s="1">
        <v>1.0</v>
      </c>
      <c r="B1674" s="1">
        <v>1.5039002E12</v>
      </c>
      <c r="C1674" s="1" t="s">
        <v>1673</v>
      </c>
      <c r="D1674" s="1">
        <v>102010.0</v>
      </c>
      <c r="E1674" s="1">
        <v>17.0</v>
      </c>
      <c r="F1674" s="1">
        <v>6040.0</v>
      </c>
      <c r="G1674" s="1">
        <v>1545.0</v>
      </c>
      <c r="H1674" s="1">
        <v>2264.0</v>
      </c>
      <c r="K1674" s="1">
        <f t="shared" si="1"/>
        <v>3809</v>
      </c>
    </row>
    <row r="1675" ht="15.75" customHeight="1">
      <c r="A1675" s="1">
        <v>6.0</v>
      </c>
      <c r="B1675" s="1">
        <v>6.500101E12</v>
      </c>
      <c r="C1675" s="1" t="s">
        <v>1674</v>
      </c>
      <c r="D1675" s="1">
        <v>805550.0</v>
      </c>
      <c r="E1675" s="1">
        <v>17.0</v>
      </c>
      <c r="F1675" s="1">
        <v>6040.0</v>
      </c>
      <c r="G1675" s="1">
        <v>1357.0</v>
      </c>
      <c r="H1675" s="1">
        <v>2225.0</v>
      </c>
      <c r="K1675" s="1">
        <f t="shared" si="1"/>
        <v>3582</v>
      </c>
    </row>
    <row r="1676" ht="15.75" customHeight="1">
      <c r="A1676" s="1">
        <v>14.0</v>
      </c>
      <c r="B1676" s="1">
        <v>1.45099017E13</v>
      </c>
      <c r="C1676" s="1" t="s">
        <v>1675</v>
      </c>
      <c r="D1676" s="1">
        <v>1720610.0</v>
      </c>
      <c r="E1676" s="1">
        <v>17.0</v>
      </c>
      <c r="F1676" s="1">
        <v>6039.0</v>
      </c>
      <c r="G1676" s="1">
        <v>1369.0</v>
      </c>
      <c r="H1676" s="1">
        <v>1481.0</v>
      </c>
      <c r="K1676" s="1">
        <f t="shared" si="1"/>
        <v>2850</v>
      </c>
    </row>
    <row r="1677" ht="15.75" customHeight="1">
      <c r="A1677" s="1">
        <v>39.0</v>
      </c>
      <c r="B1677" s="1">
        <v>3.95044701E13</v>
      </c>
      <c r="C1677" s="1" t="s">
        <v>1676</v>
      </c>
      <c r="D1677" s="1">
        <v>4215290.0</v>
      </c>
      <c r="E1677" s="1">
        <v>17.0</v>
      </c>
      <c r="F1677" s="1">
        <v>6038.0</v>
      </c>
      <c r="G1677" s="1">
        <v>3565.0</v>
      </c>
      <c r="H1677" s="1">
        <v>1803.0</v>
      </c>
      <c r="K1677" s="1">
        <f t="shared" si="1"/>
        <v>5368</v>
      </c>
    </row>
    <row r="1678" ht="15.75" customHeight="1">
      <c r="A1678" s="1">
        <v>44.0</v>
      </c>
      <c r="B1678" s="1">
        <v>4.45059001E13</v>
      </c>
      <c r="C1678" s="1" t="s">
        <v>1677</v>
      </c>
      <c r="D1678" s="1">
        <v>4823010.0</v>
      </c>
      <c r="E1678" s="1">
        <v>17.0</v>
      </c>
      <c r="F1678" s="1">
        <v>6034.0</v>
      </c>
      <c r="G1678" s="1">
        <v>1836.0</v>
      </c>
      <c r="H1678" s="1">
        <v>2110.0</v>
      </c>
      <c r="K1678" s="1">
        <f t="shared" si="1"/>
        <v>3946</v>
      </c>
    </row>
    <row r="1679" ht="15.75" customHeight="1">
      <c r="A1679" s="1">
        <v>23.0</v>
      </c>
      <c r="B1679" s="1">
        <v>2.35074401E13</v>
      </c>
      <c r="C1679" s="1" t="s">
        <v>1678</v>
      </c>
      <c r="D1679" s="1">
        <v>2680940.0</v>
      </c>
      <c r="E1679" s="1">
        <v>17.0</v>
      </c>
      <c r="F1679" s="1">
        <v>6028.0</v>
      </c>
      <c r="G1679" s="1">
        <v>0.0</v>
      </c>
      <c r="H1679" s="1">
        <v>74.0</v>
      </c>
      <c r="K1679" s="1">
        <f t="shared" si="1"/>
        <v>74</v>
      </c>
    </row>
    <row r="1680" ht="15.75" customHeight="1">
      <c r="A1680" s="1">
        <v>5.0</v>
      </c>
      <c r="B1680" s="1">
        <v>5.5010703E12</v>
      </c>
      <c r="C1680" s="1" t="s">
        <v>1679</v>
      </c>
      <c r="D1680" s="1">
        <v>609120.0</v>
      </c>
      <c r="E1680" s="1">
        <v>17.0</v>
      </c>
      <c r="F1680" s="1">
        <v>6025.0</v>
      </c>
      <c r="G1680" s="1">
        <v>2401.0</v>
      </c>
      <c r="H1680" s="1">
        <v>1665.0</v>
      </c>
      <c r="K1680" s="1">
        <f t="shared" si="1"/>
        <v>4066</v>
      </c>
    </row>
    <row r="1681" ht="15.75" customHeight="1">
      <c r="A1681" s="1">
        <v>44.0</v>
      </c>
      <c r="B1681" s="1">
        <v>4.45046007E13</v>
      </c>
      <c r="C1681" s="1" t="s">
        <v>1680</v>
      </c>
      <c r="D1681" s="1">
        <v>4832370.0</v>
      </c>
      <c r="E1681" s="1">
        <v>17.0</v>
      </c>
      <c r="F1681" s="1">
        <v>6023.0</v>
      </c>
      <c r="G1681" s="1">
        <v>1184.0</v>
      </c>
      <c r="H1681" s="1">
        <v>1612.0</v>
      </c>
      <c r="K1681" s="1">
        <f t="shared" si="1"/>
        <v>2796</v>
      </c>
    </row>
    <row r="1682" ht="15.75" customHeight="1">
      <c r="A1682" s="1">
        <v>39.0</v>
      </c>
      <c r="B1682" s="1">
        <v>3.95022704E13</v>
      </c>
      <c r="C1682" s="1" t="s">
        <v>1681</v>
      </c>
      <c r="D1682" s="1">
        <v>4205400.0</v>
      </c>
      <c r="E1682" s="1">
        <v>17.0</v>
      </c>
      <c r="F1682" s="1">
        <v>6022.0</v>
      </c>
      <c r="G1682" s="1">
        <v>1891.0</v>
      </c>
      <c r="H1682" s="1">
        <v>3381.0</v>
      </c>
      <c r="K1682" s="1">
        <f t="shared" si="1"/>
        <v>5272</v>
      </c>
    </row>
    <row r="1683" ht="15.75" customHeight="1">
      <c r="A1683" s="1">
        <v>44.0</v>
      </c>
      <c r="B1683" s="1">
        <v>4.45161001E13</v>
      </c>
      <c r="C1683" s="1" t="s">
        <v>1682</v>
      </c>
      <c r="D1683" s="1">
        <v>4809630.0</v>
      </c>
      <c r="E1683" s="1">
        <v>17.0</v>
      </c>
      <c r="F1683" s="1">
        <v>6013.0</v>
      </c>
      <c r="G1683" s="1">
        <v>1147.0</v>
      </c>
      <c r="H1683" s="1">
        <v>1900.0</v>
      </c>
      <c r="K1683" s="1">
        <f t="shared" si="1"/>
        <v>3047</v>
      </c>
    </row>
    <row r="1684" ht="15.75" customHeight="1">
      <c r="A1684" s="1">
        <v>44.0</v>
      </c>
      <c r="B1684" s="1">
        <v>4.45253001E13</v>
      </c>
      <c r="C1684" s="1" t="s">
        <v>1683</v>
      </c>
      <c r="D1684" s="1">
        <v>4846710.0</v>
      </c>
      <c r="E1684" s="1">
        <v>17.0</v>
      </c>
      <c r="F1684" s="1">
        <v>6007.0</v>
      </c>
      <c r="G1684" s="1">
        <v>1935.0</v>
      </c>
      <c r="H1684" s="1">
        <v>2022.0</v>
      </c>
      <c r="K1684" s="1">
        <f t="shared" si="1"/>
        <v>3957</v>
      </c>
    </row>
    <row r="1685" ht="15.75" customHeight="1">
      <c r="A1685" s="1">
        <v>3.0</v>
      </c>
      <c r="B1685" s="1">
        <v>3.500201E12</v>
      </c>
      <c r="C1685" s="1" t="s">
        <v>1684</v>
      </c>
      <c r="D1685" s="1">
        <v>402530.0</v>
      </c>
      <c r="E1685" s="1">
        <v>17.0</v>
      </c>
      <c r="F1685" s="1">
        <v>5998.0</v>
      </c>
      <c r="G1685" s="1">
        <v>2047.0</v>
      </c>
      <c r="H1685" s="1">
        <v>1824.0</v>
      </c>
      <c r="K1685" s="1">
        <f t="shared" si="1"/>
        <v>3871</v>
      </c>
    </row>
    <row r="1686" ht="15.75" customHeight="1">
      <c r="A1686" s="1">
        <v>47.0</v>
      </c>
      <c r="B1686" s="1">
        <v>4.71024024301E13</v>
      </c>
      <c r="C1686" s="1" t="s">
        <v>1685</v>
      </c>
      <c r="D1686" s="1">
        <v>5101050.0</v>
      </c>
      <c r="E1686" s="1">
        <v>17.0</v>
      </c>
      <c r="F1686" s="1">
        <v>5997.0</v>
      </c>
      <c r="G1686" s="1">
        <v>1609.0</v>
      </c>
      <c r="H1686" s="1">
        <v>2178.0</v>
      </c>
      <c r="K1686" s="1">
        <f t="shared" si="1"/>
        <v>3787</v>
      </c>
    </row>
    <row r="1687" ht="15.75" customHeight="1">
      <c r="A1687" s="1">
        <v>3.0</v>
      </c>
      <c r="B1687" s="1">
        <v>3.5013013E12</v>
      </c>
      <c r="C1687" s="1" t="s">
        <v>1686</v>
      </c>
      <c r="D1687" s="1">
        <v>403870.0</v>
      </c>
      <c r="E1687" s="1">
        <v>17.0</v>
      </c>
      <c r="F1687" s="1">
        <v>5994.0</v>
      </c>
      <c r="G1687" s="1">
        <v>1583.0</v>
      </c>
      <c r="H1687" s="1">
        <v>1858.0</v>
      </c>
      <c r="K1687" s="1">
        <f t="shared" si="1"/>
        <v>3441</v>
      </c>
    </row>
    <row r="1688" ht="15.75" customHeight="1">
      <c r="A1688" s="1">
        <v>39.0</v>
      </c>
      <c r="B1688" s="1">
        <v>3.95037012E13</v>
      </c>
      <c r="C1688" s="1" t="s">
        <v>1687</v>
      </c>
      <c r="D1688" s="1">
        <v>4216620.0</v>
      </c>
      <c r="E1688" s="1">
        <v>17.0</v>
      </c>
      <c r="F1688" s="1">
        <v>5987.0</v>
      </c>
      <c r="G1688" s="1">
        <v>1701.0</v>
      </c>
      <c r="H1688" s="1">
        <v>2072.0</v>
      </c>
      <c r="K1688" s="1">
        <f t="shared" si="1"/>
        <v>3773</v>
      </c>
    </row>
    <row r="1689" ht="15.75" customHeight="1">
      <c r="A1689" s="1">
        <v>5.0</v>
      </c>
      <c r="B1689" s="1">
        <v>5.5001001E12</v>
      </c>
      <c r="C1689" s="1" t="s">
        <v>1688</v>
      </c>
      <c r="D1689" s="1">
        <v>601770.0</v>
      </c>
      <c r="E1689" s="1">
        <v>17.0</v>
      </c>
      <c r="F1689" s="1">
        <v>5985.0</v>
      </c>
      <c r="G1689" s="1">
        <v>938.0</v>
      </c>
      <c r="H1689" s="1">
        <v>1847.0</v>
      </c>
      <c r="K1689" s="1">
        <f t="shared" si="1"/>
        <v>2785</v>
      </c>
    </row>
    <row r="1690" ht="15.75" customHeight="1">
      <c r="A1690" s="1">
        <v>25.0</v>
      </c>
      <c r="B1690" s="1">
        <v>2.55045001E13</v>
      </c>
      <c r="C1690" s="1" t="s">
        <v>1689</v>
      </c>
      <c r="D1690" s="1">
        <v>2800900.0</v>
      </c>
      <c r="E1690" s="1">
        <v>17.0</v>
      </c>
      <c r="F1690" s="1">
        <v>5984.0</v>
      </c>
      <c r="G1690" s="1">
        <v>1700.0</v>
      </c>
      <c r="H1690" s="1">
        <v>2657.0</v>
      </c>
      <c r="K1690" s="1">
        <f t="shared" si="1"/>
        <v>4357</v>
      </c>
    </row>
    <row r="1691" ht="15.75" customHeight="1">
      <c r="A1691" s="1">
        <v>31.0</v>
      </c>
      <c r="B1691" s="1">
        <v>3.15015004E13</v>
      </c>
      <c r="C1691" s="1" t="s">
        <v>1690</v>
      </c>
      <c r="D1691" s="1">
        <v>3402220.0</v>
      </c>
      <c r="E1691" s="1">
        <v>17.0</v>
      </c>
      <c r="F1691" s="1">
        <v>5980.0</v>
      </c>
      <c r="G1691" s="1">
        <v>1027.0</v>
      </c>
      <c r="H1691" s="1">
        <v>1815.0</v>
      </c>
      <c r="K1691" s="1">
        <f t="shared" si="1"/>
        <v>2842</v>
      </c>
    </row>
    <row r="1692" ht="15.75" customHeight="1">
      <c r="A1692" s="1">
        <v>33.0</v>
      </c>
      <c r="B1692" s="1">
        <v>3.35015023E13</v>
      </c>
      <c r="C1692" s="1" t="s">
        <v>1691</v>
      </c>
      <c r="D1692" s="1">
        <v>3616230.0</v>
      </c>
      <c r="E1692" s="1">
        <v>17.0</v>
      </c>
      <c r="F1692" s="1">
        <v>5975.0</v>
      </c>
      <c r="G1692" s="1">
        <v>1157.0</v>
      </c>
      <c r="H1692" s="1">
        <v>1874.0</v>
      </c>
      <c r="K1692" s="1">
        <f t="shared" si="1"/>
        <v>3031</v>
      </c>
    </row>
    <row r="1693" ht="15.75" customHeight="1">
      <c r="A1693" s="1">
        <v>28.0</v>
      </c>
      <c r="B1693" s="1">
        <v>2.85077006E13</v>
      </c>
      <c r="C1693" s="1" t="s">
        <v>1692</v>
      </c>
      <c r="D1693" s="1">
        <v>3175270.0</v>
      </c>
      <c r="E1693" s="1">
        <v>17.0</v>
      </c>
      <c r="F1693" s="1">
        <v>5959.0</v>
      </c>
      <c r="G1693" s="1">
        <v>1027.0</v>
      </c>
      <c r="H1693" s="1">
        <v>1556.0</v>
      </c>
      <c r="K1693" s="1">
        <f t="shared" si="1"/>
        <v>2583</v>
      </c>
    </row>
    <row r="1694" ht="15.75" customHeight="1">
      <c r="A1694" s="1">
        <v>18.0</v>
      </c>
      <c r="B1694" s="1">
        <v>1.85022001E13</v>
      </c>
      <c r="C1694" s="1" t="s">
        <v>1288</v>
      </c>
      <c r="D1694" s="1">
        <v>2101020.0</v>
      </c>
      <c r="E1694" s="1">
        <v>17.0</v>
      </c>
      <c r="F1694" s="1">
        <v>5957.0</v>
      </c>
      <c r="G1694" s="1">
        <v>1573.0</v>
      </c>
      <c r="H1694" s="1">
        <v>2565.0</v>
      </c>
      <c r="K1694" s="1">
        <f t="shared" si="1"/>
        <v>4138</v>
      </c>
    </row>
    <row r="1695" ht="15.75" customHeight="1">
      <c r="A1695" s="1">
        <v>25.0</v>
      </c>
      <c r="B1695" s="1">
        <v>2.55064501E13</v>
      </c>
      <c r="C1695" s="1" t="s">
        <v>1693</v>
      </c>
      <c r="D1695" s="1">
        <v>2803990.0</v>
      </c>
      <c r="E1695" s="1">
        <v>17.0</v>
      </c>
      <c r="F1695" s="1">
        <v>5953.0</v>
      </c>
      <c r="G1695" s="1">
        <v>1962.0</v>
      </c>
      <c r="H1695" s="1">
        <v>2045.0</v>
      </c>
      <c r="K1695" s="1">
        <f t="shared" si="1"/>
        <v>4007</v>
      </c>
    </row>
    <row r="1696" ht="15.75" customHeight="1">
      <c r="A1696" s="1">
        <v>38.0</v>
      </c>
      <c r="B1696" s="1">
        <v>3.85010021E13</v>
      </c>
      <c r="C1696" s="1" t="s">
        <v>1694</v>
      </c>
      <c r="D1696" s="1">
        <v>4110710.0</v>
      </c>
      <c r="E1696" s="1">
        <v>17.0</v>
      </c>
      <c r="F1696" s="1">
        <v>5950.0</v>
      </c>
      <c r="G1696" s="1">
        <v>2022.0</v>
      </c>
      <c r="H1696" s="1">
        <v>1805.0</v>
      </c>
      <c r="K1696" s="1">
        <f t="shared" si="1"/>
        <v>3827</v>
      </c>
    </row>
    <row r="1697" ht="15.75" customHeight="1">
      <c r="A1697" s="1">
        <v>44.0</v>
      </c>
      <c r="B1697" s="1">
        <v>4.45181006E13</v>
      </c>
      <c r="C1697" s="1" t="s">
        <v>1695</v>
      </c>
      <c r="D1697" s="1">
        <v>4845090.0</v>
      </c>
      <c r="E1697" s="1">
        <v>17.0</v>
      </c>
      <c r="F1697" s="1">
        <v>5948.0</v>
      </c>
      <c r="G1697" s="1">
        <v>1230.0</v>
      </c>
      <c r="H1697" s="1">
        <v>1437.0</v>
      </c>
      <c r="K1697" s="1">
        <f t="shared" si="1"/>
        <v>2667</v>
      </c>
    </row>
    <row r="1698" ht="15.75" customHeight="1">
      <c r="A1698" s="1">
        <v>25.0</v>
      </c>
      <c r="B1698" s="1">
        <v>2.55006504E13</v>
      </c>
      <c r="C1698" s="1" t="s">
        <v>1696</v>
      </c>
      <c r="D1698" s="1">
        <v>2800750.0</v>
      </c>
      <c r="E1698" s="1">
        <v>17.0</v>
      </c>
      <c r="F1698" s="1">
        <v>5941.0</v>
      </c>
      <c r="G1698" s="1">
        <v>2264.0</v>
      </c>
      <c r="H1698" s="1">
        <v>1984.0</v>
      </c>
      <c r="K1698" s="1">
        <f t="shared" si="1"/>
        <v>4248</v>
      </c>
    </row>
    <row r="1699" ht="15.75" customHeight="1">
      <c r="A1699" s="1">
        <v>6.0</v>
      </c>
      <c r="B1699" s="1">
        <v>6.5043008E12</v>
      </c>
      <c r="C1699" s="1" t="s">
        <v>1697</v>
      </c>
      <c r="D1699" s="1">
        <v>805790.0</v>
      </c>
      <c r="E1699" s="1">
        <v>17.0</v>
      </c>
      <c r="F1699" s="1">
        <v>5939.0</v>
      </c>
      <c r="G1699" s="1">
        <v>1223.0</v>
      </c>
      <c r="H1699" s="1">
        <v>1240.0</v>
      </c>
      <c r="K1699" s="1">
        <f t="shared" si="1"/>
        <v>2463</v>
      </c>
    </row>
    <row r="1700" ht="15.75" customHeight="1">
      <c r="A1700" s="1">
        <v>33.0</v>
      </c>
      <c r="B1700" s="1">
        <v>3.35060051E13</v>
      </c>
      <c r="C1700" s="1" t="s">
        <v>1698</v>
      </c>
      <c r="D1700" s="1">
        <v>3631260.0</v>
      </c>
      <c r="E1700" s="1">
        <v>17.0</v>
      </c>
      <c r="F1700" s="1">
        <v>5938.0</v>
      </c>
      <c r="G1700" s="1">
        <v>1365.0</v>
      </c>
      <c r="H1700" s="1">
        <v>2219.0</v>
      </c>
      <c r="K1700" s="1">
        <f t="shared" si="1"/>
        <v>3584</v>
      </c>
    </row>
    <row r="1701" ht="15.75" customHeight="1">
      <c r="A1701" s="1">
        <v>44.0</v>
      </c>
      <c r="B1701" s="1">
        <v>4.45112008E13</v>
      </c>
      <c r="C1701" s="1" t="s">
        <v>1699</v>
      </c>
      <c r="D1701" s="1">
        <v>4841820.0</v>
      </c>
      <c r="E1701" s="1">
        <v>17.0</v>
      </c>
      <c r="F1701" s="1">
        <v>5934.0</v>
      </c>
      <c r="G1701" s="1">
        <v>1414.0</v>
      </c>
      <c r="H1701" s="1">
        <v>1706.0</v>
      </c>
      <c r="K1701" s="1">
        <f t="shared" si="1"/>
        <v>3120</v>
      </c>
    </row>
    <row r="1702" ht="15.75" customHeight="1">
      <c r="A1702" s="1">
        <v>37.0</v>
      </c>
      <c r="B1702" s="1">
        <v>3.75011053E13</v>
      </c>
      <c r="C1702" s="1" t="s">
        <v>1700</v>
      </c>
      <c r="D1702" s="1">
        <v>4029380.0</v>
      </c>
      <c r="E1702" s="1">
        <v>17.0</v>
      </c>
      <c r="F1702" s="1">
        <v>5931.0</v>
      </c>
      <c r="G1702" s="1">
        <v>1373.0</v>
      </c>
      <c r="H1702" s="1">
        <v>1595.0</v>
      </c>
      <c r="K1702" s="1">
        <f t="shared" si="1"/>
        <v>2968</v>
      </c>
    </row>
    <row r="1703" ht="15.75" customHeight="1">
      <c r="A1703" s="1">
        <v>28.0</v>
      </c>
      <c r="B1703" s="1">
        <v>2.85027041E13</v>
      </c>
      <c r="C1703" s="1" t="s">
        <v>1701</v>
      </c>
      <c r="D1703" s="1">
        <v>3170710.0</v>
      </c>
      <c r="E1703" s="1">
        <v>17.0</v>
      </c>
      <c r="F1703" s="1">
        <v>5930.0</v>
      </c>
      <c r="G1703" s="1">
        <v>1290.0</v>
      </c>
      <c r="H1703" s="1">
        <v>1724.0</v>
      </c>
      <c r="K1703" s="1">
        <f t="shared" si="1"/>
        <v>3014</v>
      </c>
    </row>
    <row r="1704" ht="15.75" customHeight="1">
      <c r="A1704" s="1">
        <v>11.0</v>
      </c>
      <c r="B1704" s="1">
        <v>1.15065001E13</v>
      </c>
      <c r="C1704" s="1" t="s">
        <v>1702</v>
      </c>
      <c r="D1704" s="1">
        <v>1302460.0</v>
      </c>
      <c r="E1704" s="1">
        <v>17.0</v>
      </c>
      <c r="F1704" s="1">
        <v>5929.0</v>
      </c>
      <c r="G1704" s="1">
        <v>1844.0</v>
      </c>
      <c r="H1704" s="1">
        <v>2583.0</v>
      </c>
      <c r="K1704" s="1">
        <f t="shared" si="1"/>
        <v>4427</v>
      </c>
    </row>
    <row r="1705" ht="15.75" customHeight="1">
      <c r="A1705" s="1">
        <v>5.0</v>
      </c>
      <c r="B1705" s="1">
        <v>5.5010051E12</v>
      </c>
      <c r="C1705" s="1" t="s">
        <v>1703</v>
      </c>
      <c r="D1705" s="1">
        <v>619490.0</v>
      </c>
      <c r="E1705" s="1">
        <v>17.0</v>
      </c>
      <c r="F1705" s="1">
        <v>5928.0</v>
      </c>
      <c r="G1705" s="1">
        <v>1746.0</v>
      </c>
      <c r="H1705" s="1">
        <v>2570.0</v>
      </c>
      <c r="K1705" s="1">
        <f t="shared" si="1"/>
        <v>4316</v>
      </c>
    </row>
    <row r="1706" ht="15.75" customHeight="1">
      <c r="A1706" s="1">
        <v>47.0</v>
      </c>
      <c r="B1706" s="1">
        <v>4.71098098301E13</v>
      </c>
      <c r="C1706" s="1" t="s">
        <v>1704</v>
      </c>
      <c r="D1706" s="1">
        <v>5104080.0</v>
      </c>
      <c r="E1706" s="1">
        <v>17.0</v>
      </c>
      <c r="F1706" s="1">
        <v>5928.0</v>
      </c>
      <c r="G1706" s="1">
        <v>1807.0</v>
      </c>
      <c r="H1706" s="1">
        <v>2065.0</v>
      </c>
      <c r="K1706" s="1">
        <f t="shared" si="1"/>
        <v>3872</v>
      </c>
    </row>
    <row r="1707" ht="15.75" customHeight="1">
      <c r="A1707" s="1">
        <v>48.0</v>
      </c>
      <c r="B1707" s="1">
        <v>4.85017019E13</v>
      </c>
      <c r="C1707" s="1" t="s">
        <v>1705</v>
      </c>
      <c r="D1707" s="1">
        <v>5307920.0</v>
      </c>
      <c r="E1707" s="1">
        <v>17.0</v>
      </c>
      <c r="F1707" s="1">
        <v>5924.0</v>
      </c>
      <c r="G1707" s="1">
        <v>1100.0</v>
      </c>
      <c r="H1707" s="1">
        <v>1198.0</v>
      </c>
      <c r="K1707" s="1">
        <f t="shared" si="1"/>
        <v>2298</v>
      </c>
    </row>
    <row r="1708" ht="15.75" customHeight="1">
      <c r="A1708" s="1">
        <v>15.0</v>
      </c>
      <c r="B1708" s="1">
        <v>1.55029703E13</v>
      </c>
      <c r="C1708" s="1" t="s">
        <v>1706</v>
      </c>
      <c r="D1708" s="1">
        <v>1810650.0</v>
      </c>
      <c r="E1708" s="1">
        <v>17.0</v>
      </c>
      <c r="F1708" s="1">
        <v>5922.0</v>
      </c>
      <c r="G1708" s="1">
        <v>301.0</v>
      </c>
      <c r="H1708" s="1">
        <v>2063.0</v>
      </c>
      <c r="K1708" s="1">
        <f t="shared" si="1"/>
        <v>2364</v>
      </c>
    </row>
    <row r="1709" ht="15.75" customHeight="1">
      <c r="A1709" s="1">
        <v>47.0</v>
      </c>
      <c r="B1709" s="1">
        <v>4.71069069301E13</v>
      </c>
      <c r="C1709" s="1" t="s">
        <v>1707</v>
      </c>
      <c r="D1709" s="1">
        <v>5102820.0</v>
      </c>
      <c r="E1709" s="1">
        <v>17.0</v>
      </c>
      <c r="F1709" s="1">
        <v>5919.0</v>
      </c>
      <c r="G1709" s="1">
        <v>817.0</v>
      </c>
      <c r="H1709" s="1">
        <v>1222.0</v>
      </c>
      <c r="K1709" s="1">
        <f t="shared" si="1"/>
        <v>2039</v>
      </c>
    </row>
    <row r="1710" ht="15.75" customHeight="1">
      <c r="A1710" s="1">
        <v>5.0</v>
      </c>
      <c r="B1710" s="1">
        <v>5.1001001301E12</v>
      </c>
      <c r="C1710" s="1" t="s">
        <v>1708</v>
      </c>
      <c r="D1710" s="1">
        <v>691051.0</v>
      </c>
      <c r="E1710" s="1">
        <v>17.0</v>
      </c>
      <c r="F1710" s="1">
        <v>5914.0</v>
      </c>
      <c r="G1710" s="1">
        <v>2181.0</v>
      </c>
      <c r="H1710" s="1">
        <v>0.0</v>
      </c>
      <c r="K1710" s="1">
        <f t="shared" si="1"/>
        <v>2181</v>
      </c>
    </row>
    <row r="1711" ht="15.75" customHeight="1">
      <c r="A1711" s="1">
        <v>5.0</v>
      </c>
      <c r="B1711" s="1">
        <v>5.5056027E12</v>
      </c>
      <c r="C1711" s="1" t="s">
        <v>1709</v>
      </c>
      <c r="D1711" s="1">
        <v>635730.0</v>
      </c>
      <c r="E1711" s="1">
        <v>17.0</v>
      </c>
      <c r="F1711" s="1">
        <v>5913.0</v>
      </c>
      <c r="G1711" s="1">
        <v>874.0</v>
      </c>
      <c r="H1711" s="1">
        <v>3281.0</v>
      </c>
      <c r="K1711" s="1">
        <f t="shared" si="1"/>
        <v>4155</v>
      </c>
    </row>
    <row r="1712" ht="15.75" customHeight="1">
      <c r="A1712" s="1">
        <v>18.0</v>
      </c>
      <c r="B1712" s="1">
        <v>1.85019006E13</v>
      </c>
      <c r="C1712" s="1" t="s">
        <v>1710</v>
      </c>
      <c r="D1712" s="1">
        <v>2104440.0</v>
      </c>
      <c r="E1712" s="1">
        <v>17.0</v>
      </c>
      <c r="F1712" s="1">
        <v>5912.0</v>
      </c>
      <c r="G1712" s="1">
        <v>1555.0</v>
      </c>
      <c r="H1712" s="1">
        <v>1190.0</v>
      </c>
      <c r="K1712" s="1">
        <f t="shared" si="1"/>
        <v>2745</v>
      </c>
    </row>
    <row r="1713" ht="15.75" customHeight="1">
      <c r="A1713" s="1">
        <v>11.0</v>
      </c>
      <c r="B1713" s="1">
        <v>1.15159001E13</v>
      </c>
      <c r="C1713" s="1" t="s">
        <v>1711</v>
      </c>
      <c r="D1713" s="1">
        <v>1305850.0</v>
      </c>
      <c r="E1713" s="1">
        <v>17.0</v>
      </c>
      <c r="F1713" s="1">
        <v>5910.0</v>
      </c>
      <c r="G1713" s="1">
        <v>2819.0</v>
      </c>
      <c r="H1713" s="1">
        <v>1921.0</v>
      </c>
      <c r="K1713" s="1">
        <f t="shared" si="1"/>
        <v>4740</v>
      </c>
    </row>
    <row r="1714" ht="15.75" customHeight="1">
      <c r="A1714" s="1">
        <v>15.0</v>
      </c>
      <c r="B1714" s="1">
        <v>1.55046012E13</v>
      </c>
      <c r="C1714" s="1" t="s">
        <v>1712</v>
      </c>
      <c r="D1714" s="1">
        <v>1805580.0</v>
      </c>
      <c r="E1714" s="1">
        <v>17.0</v>
      </c>
      <c r="F1714" s="1">
        <v>5905.0</v>
      </c>
      <c r="G1714" s="1">
        <v>1008.0</v>
      </c>
      <c r="H1714" s="1">
        <v>2266.0</v>
      </c>
      <c r="K1714" s="1">
        <f t="shared" si="1"/>
        <v>3274</v>
      </c>
    </row>
    <row r="1715" ht="15.75" customHeight="1">
      <c r="A1715" s="1">
        <v>22.0</v>
      </c>
      <c r="B1715" s="1">
        <v>2.22005201301E13</v>
      </c>
      <c r="C1715" s="1" t="s">
        <v>1713</v>
      </c>
      <c r="D1715" s="1">
        <v>2507740.0</v>
      </c>
      <c r="E1715" s="1">
        <v>17.0</v>
      </c>
      <c r="F1715" s="1">
        <v>5905.0</v>
      </c>
      <c r="G1715" s="1">
        <v>1488.0</v>
      </c>
      <c r="H1715" s="1">
        <v>1779.0</v>
      </c>
      <c r="K1715" s="1">
        <f t="shared" si="1"/>
        <v>3267</v>
      </c>
    </row>
    <row r="1716" ht="15.75" customHeight="1">
      <c r="A1716" s="1">
        <v>25.0</v>
      </c>
      <c r="B1716" s="1">
        <v>2.55022001E13</v>
      </c>
      <c r="C1716" s="1" t="s">
        <v>1714</v>
      </c>
      <c r="D1716" s="1">
        <v>2801680.0</v>
      </c>
      <c r="E1716" s="1">
        <v>17.0</v>
      </c>
      <c r="F1716" s="1">
        <v>5903.0</v>
      </c>
      <c r="G1716" s="1">
        <v>1326.0</v>
      </c>
      <c r="H1716" s="1">
        <v>1838.0</v>
      </c>
      <c r="K1716" s="1">
        <f t="shared" si="1"/>
        <v>3164</v>
      </c>
    </row>
    <row r="1717" ht="15.75" customHeight="1">
      <c r="A1717" s="1">
        <v>33.0</v>
      </c>
      <c r="B1717" s="1">
        <v>3.35014022E13</v>
      </c>
      <c r="C1717" s="1" t="s">
        <v>1715</v>
      </c>
      <c r="D1717" s="1">
        <v>3629880.0</v>
      </c>
      <c r="E1717" s="1">
        <v>17.0</v>
      </c>
      <c r="F1717" s="1">
        <v>5899.0</v>
      </c>
      <c r="G1717" s="1">
        <v>928.0</v>
      </c>
      <c r="H1717" s="1">
        <v>1447.0</v>
      </c>
      <c r="K1717" s="1">
        <f t="shared" si="1"/>
        <v>2375</v>
      </c>
    </row>
    <row r="1718" ht="15.75" customHeight="1">
      <c r="A1718" s="1">
        <v>5.0</v>
      </c>
      <c r="B1718" s="1">
        <v>5.5010072E12</v>
      </c>
      <c r="C1718" s="1" t="s">
        <v>1716</v>
      </c>
      <c r="D1718" s="1">
        <v>629910.0</v>
      </c>
      <c r="E1718" s="1">
        <v>17.0</v>
      </c>
      <c r="F1718" s="1">
        <v>5896.0</v>
      </c>
      <c r="G1718" s="1">
        <v>1832.0</v>
      </c>
      <c r="H1718" s="1">
        <v>3036.0</v>
      </c>
      <c r="K1718" s="1">
        <f t="shared" si="1"/>
        <v>4868</v>
      </c>
    </row>
    <row r="1719" ht="15.75" customHeight="1">
      <c r="A1719" s="1">
        <v>36.0</v>
      </c>
      <c r="B1719" s="1">
        <v>3.65029009E13</v>
      </c>
      <c r="C1719" s="1" t="s">
        <v>1717</v>
      </c>
      <c r="D1719" s="1">
        <v>3904515.0</v>
      </c>
      <c r="E1719" s="1">
        <v>17.0</v>
      </c>
      <c r="F1719" s="1">
        <v>5880.0</v>
      </c>
      <c r="G1719" s="1">
        <v>1753.0</v>
      </c>
      <c r="H1719" s="1">
        <v>1410.0</v>
      </c>
      <c r="K1719" s="1">
        <f t="shared" si="1"/>
        <v>3163</v>
      </c>
    </row>
    <row r="1720" ht="15.75" customHeight="1">
      <c r="A1720" s="1">
        <v>36.0</v>
      </c>
      <c r="B1720" s="1">
        <v>3.65043009E13</v>
      </c>
      <c r="C1720" s="1" t="s">
        <v>1718</v>
      </c>
      <c r="D1720" s="1">
        <v>3904510.0</v>
      </c>
      <c r="E1720" s="1">
        <v>17.0</v>
      </c>
      <c r="F1720" s="1">
        <v>5878.0</v>
      </c>
      <c r="G1720" s="1">
        <v>903.0</v>
      </c>
      <c r="H1720" s="1">
        <v>1253.0</v>
      </c>
      <c r="K1720" s="1">
        <f t="shared" si="1"/>
        <v>2156</v>
      </c>
    </row>
    <row r="1721" ht="15.75" customHeight="1">
      <c r="A1721" s="1">
        <v>44.0</v>
      </c>
      <c r="B1721" s="1">
        <v>4.45152001E13</v>
      </c>
      <c r="C1721" s="1" t="s">
        <v>1719</v>
      </c>
      <c r="D1721" s="1">
        <v>4815180.0</v>
      </c>
      <c r="E1721" s="1">
        <v>17.0</v>
      </c>
      <c r="F1721" s="1">
        <v>5875.0</v>
      </c>
      <c r="G1721" s="1">
        <v>330.0</v>
      </c>
      <c r="H1721" s="1">
        <v>1029.0</v>
      </c>
      <c r="K1721" s="1">
        <f t="shared" si="1"/>
        <v>1359</v>
      </c>
    </row>
    <row r="1722" ht="15.75" customHeight="1">
      <c r="A1722" s="1">
        <v>25.0</v>
      </c>
      <c r="B1722" s="1">
        <v>2.55077501E13</v>
      </c>
      <c r="C1722" s="1" t="s">
        <v>1720</v>
      </c>
      <c r="D1722" s="1">
        <v>2804530.0</v>
      </c>
      <c r="E1722" s="1">
        <v>17.0</v>
      </c>
      <c r="F1722" s="1">
        <v>5868.0</v>
      </c>
      <c r="G1722" s="1">
        <v>1361.0</v>
      </c>
      <c r="H1722" s="1">
        <v>2346.0</v>
      </c>
      <c r="K1722" s="1">
        <f t="shared" si="1"/>
        <v>3707</v>
      </c>
    </row>
    <row r="1723" ht="15.75" customHeight="1">
      <c r="A1723" s="1">
        <v>25.0</v>
      </c>
      <c r="B1723" s="1">
        <v>2.55042501E13</v>
      </c>
      <c r="C1723" s="1" t="s">
        <v>1721</v>
      </c>
      <c r="D1723" s="1">
        <v>2802580.0</v>
      </c>
      <c r="E1723" s="1">
        <v>17.0</v>
      </c>
      <c r="F1723" s="1">
        <v>5865.0</v>
      </c>
      <c r="G1723" s="1">
        <v>2551.0</v>
      </c>
      <c r="H1723" s="1">
        <v>1853.0</v>
      </c>
      <c r="K1723" s="1">
        <f t="shared" si="1"/>
        <v>4404</v>
      </c>
    </row>
    <row r="1724" ht="15.75" customHeight="1">
      <c r="A1724" s="1">
        <v>26.0</v>
      </c>
      <c r="B1724" s="1">
        <v>2.65095018E13</v>
      </c>
      <c r="C1724" s="1" t="s">
        <v>1722</v>
      </c>
      <c r="D1724" s="1">
        <v>2923580.0</v>
      </c>
      <c r="E1724" s="1">
        <v>17.0</v>
      </c>
      <c r="F1724" s="1">
        <v>5865.0</v>
      </c>
      <c r="G1724" s="1">
        <v>1767.0</v>
      </c>
      <c r="H1724" s="1">
        <v>2146.0</v>
      </c>
      <c r="K1724" s="1">
        <f t="shared" si="1"/>
        <v>3913</v>
      </c>
    </row>
    <row r="1725" ht="15.75" customHeight="1">
      <c r="A1725" s="1">
        <v>15.0</v>
      </c>
      <c r="B1725" s="1">
        <v>1.55043015E13</v>
      </c>
      <c r="C1725" s="1" t="s">
        <v>1723</v>
      </c>
      <c r="D1725" s="1">
        <v>1812420.0</v>
      </c>
      <c r="E1725" s="1">
        <v>17.0</v>
      </c>
      <c r="F1725" s="1">
        <v>5863.0</v>
      </c>
      <c r="G1725" s="1">
        <v>1230.0</v>
      </c>
      <c r="H1725" s="1">
        <v>2143.0</v>
      </c>
      <c r="K1725" s="1">
        <f t="shared" si="1"/>
        <v>3373</v>
      </c>
    </row>
    <row r="1726" ht="15.75" customHeight="1">
      <c r="A1726" s="1">
        <v>41.0</v>
      </c>
      <c r="B1726" s="1">
        <v>4.15021003E13</v>
      </c>
      <c r="C1726" s="1" t="s">
        <v>1724</v>
      </c>
      <c r="D1726" s="1">
        <v>4502190.0</v>
      </c>
      <c r="E1726" s="1">
        <v>17.0</v>
      </c>
      <c r="F1726" s="1">
        <v>5863.0</v>
      </c>
      <c r="G1726" s="1">
        <v>1891.0</v>
      </c>
      <c r="H1726" s="1">
        <v>2149.0</v>
      </c>
      <c r="K1726" s="1">
        <f t="shared" si="1"/>
        <v>4040</v>
      </c>
    </row>
    <row r="1727" ht="15.75" customHeight="1">
      <c r="A1727" s="1">
        <v>4.0</v>
      </c>
      <c r="B1727" s="1">
        <v>4.5026004E12</v>
      </c>
      <c r="C1727" s="1" t="s">
        <v>1725</v>
      </c>
      <c r="D1727" s="1">
        <v>507890.0</v>
      </c>
      <c r="E1727" s="1">
        <v>17.0</v>
      </c>
      <c r="F1727" s="1">
        <v>5862.0</v>
      </c>
      <c r="G1727" s="1">
        <v>2055.0</v>
      </c>
      <c r="H1727" s="1">
        <v>2194.0</v>
      </c>
      <c r="K1727" s="1">
        <f t="shared" si="1"/>
        <v>4249</v>
      </c>
    </row>
    <row r="1728" ht="15.75" customHeight="1">
      <c r="A1728" s="1">
        <v>5.0</v>
      </c>
      <c r="B1728" s="1">
        <v>5.5043029E12</v>
      </c>
      <c r="C1728" s="1" t="s">
        <v>1726</v>
      </c>
      <c r="D1728" s="1">
        <v>624500.0</v>
      </c>
      <c r="E1728" s="1">
        <v>17.0</v>
      </c>
      <c r="F1728" s="1">
        <v>5862.0</v>
      </c>
      <c r="G1728" s="1">
        <v>760.0</v>
      </c>
      <c r="H1728" s="1">
        <v>1845.0</v>
      </c>
      <c r="K1728" s="1">
        <f t="shared" si="1"/>
        <v>2605</v>
      </c>
    </row>
    <row r="1729" ht="15.75" customHeight="1">
      <c r="A1729" s="1">
        <v>44.0</v>
      </c>
      <c r="B1729" s="1">
        <v>4.45220014E13</v>
      </c>
      <c r="C1729" s="1" t="s">
        <v>1727</v>
      </c>
      <c r="D1729" s="1">
        <v>4821660.0</v>
      </c>
      <c r="E1729" s="1">
        <v>17.0</v>
      </c>
      <c r="F1729" s="1">
        <v>5860.0</v>
      </c>
      <c r="G1729" s="1">
        <v>1374.0</v>
      </c>
      <c r="H1729" s="1">
        <v>1414.0</v>
      </c>
      <c r="K1729" s="1">
        <f t="shared" si="1"/>
        <v>2788</v>
      </c>
    </row>
    <row r="1730" ht="15.75" customHeight="1">
      <c r="A1730" s="1">
        <v>1.0</v>
      </c>
      <c r="B1730" s="1">
        <v>1.5027003E12</v>
      </c>
      <c r="C1730" s="1" t="s">
        <v>159</v>
      </c>
      <c r="D1730" s="1">
        <v>101350.0</v>
      </c>
      <c r="E1730" s="1">
        <v>17.0</v>
      </c>
      <c r="F1730" s="1">
        <v>5854.0</v>
      </c>
      <c r="G1730" s="1">
        <v>1713.0</v>
      </c>
      <c r="H1730" s="1">
        <v>2271.0</v>
      </c>
      <c r="K1730" s="1">
        <f t="shared" si="1"/>
        <v>3984</v>
      </c>
    </row>
    <row r="1731" ht="15.75" customHeight="1">
      <c r="A1731" s="1">
        <v>14.0</v>
      </c>
      <c r="B1731" s="1">
        <v>1.45058401E13</v>
      </c>
      <c r="C1731" s="1" t="s">
        <v>1728</v>
      </c>
      <c r="D1731" s="1">
        <v>1700069.0</v>
      </c>
      <c r="E1731" s="1">
        <v>17.0</v>
      </c>
      <c r="F1731" s="1">
        <v>5854.0</v>
      </c>
      <c r="G1731" s="1">
        <v>0.0</v>
      </c>
      <c r="H1731" s="1">
        <v>0.0</v>
      </c>
      <c r="K1731" s="1">
        <f t="shared" si="1"/>
        <v>0</v>
      </c>
    </row>
    <row r="1732" ht="15.75" customHeight="1">
      <c r="A1732" s="1">
        <v>18.0</v>
      </c>
      <c r="B1732" s="1">
        <v>1.85010001E13</v>
      </c>
      <c r="C1732" s="1" t="s">
        <v>1729</v>
      </c>
      <c r="D1732" s="1">
        <v>2100150.0</v>
      </c>
      <c r="E1732" s="1">
        <v>17.0</v>
      </c>
      <c r="F1732" s="1">
        <v>5853.0</v>
      </c>
      <c r="G1732" s="1">
        <v>1386.0</v>
      </c>
      <c r="H1732" s="1">
        <v>1505.0</v>
      </c>
      <c r="K1732" s="1">
        <f t="shared" si="1"/>
        <v>2891</v>
      </c>
    </row>
    <row r="1733" ht="15.75" customHeight="1">
      <c r="A1733" s="1">
        <v>5.0</v>
      </c>
      <c r="B1733" s="1">
        <v>5.5019013E12</v>
      </c>
      <c r="C1733" s="1" t="s">
        <v>1730</v>
      </c>
      <c r="D1733" s="1">
        <v>605610.0</v>
      </c>
      <c r="E1733" s="1">
        <v>17.0</v>
      </c>
      <c r="F1733" s="1">
        <v>5849.0</v>
      </c>
      <c r="G1733" s="1">
        <v>821.0</v>
      </c>
      <c r="H1733" s="1">
        <v>1543.0</v>
      </c>
      <c r="K1733" s="1">
        <f t="shared" si="1"/>
        <v>2364</v>
      </c>
    </row>
    <row r="1734" ht="15.75" customHeight="1">
      <c r="A1734" s="1">
        <v>18.0</v>
      </c>
      <c r="B1734" s="1">
        <v>1.85037002E13</v>
      </c>
      <c r="C1734" s="1" t="s">
        <v>1731</v>
      </c>
      <c r="D1734" s="1">
        <v>2102010.0</v>
      </c>
      <c r="E1734" s="1">
        <v>17.0</v>
      </c>
      <c r="F1734" s="1">
        <v>5842.0</v>
      </c>
      <c r="G1734" s="1">
        <v>1375.0</v>
      </c>
      <c r="H1734" s="1">
        <v>2272.0</v>
      </c>
      <c r="K1734" s="1">
        <f t="shared" si="1"/>
        <v>3647</v>
      </c>
    </row>
    <row r="1735" ht="15.75" customHeight="1">
      <c r="A1735" s="1">
        <v>5.0</v>
      </c>
      <c r="B1735" s="1">
        <v>5.5037008E12</v>
      </c>
      <c r="C1735" s="1" t="s">
        <v>1732</v>
      </c>
      <c r="D1735" s="1">
        <v>607500.0</v>
      </c>
      <c r="E1735" s="1">
        <v>17.0</v>
      </c>
      <c r="F1735" s="1">
        <v>5838.0</v>
      </c>
      <c r="G1735" s="1">
        <v>1207.0</v>
      </c>
      <c r="H1735" s="1">
        <v>1143.0</v>
      </c>
      <c r="K1735" s="1">
        <f t="shared" si="1"/>
        <v>2350</v>
      </c>
    </row>
    <row r="1736" ht="15.75" customHeight="1">
      <c r="A1736" s="1">
        <v>5.0</v>
      </c>
      <c r="B1736" s="1">
        <v>5.5054062E12</v>
      </c>
      <c r="C1736" s="1" t="s">
        <v>1733</v>
      </c>
      <c r="D1736" s="1">
        <v>639930.0</v>
      </c>
      <c r="E1736" s="1">
        <v>17.0</v>
      </c>
      <c r="F1736" s="1">
        <v>5838.0</v>
      </c>
      <c r="G1736" s="1">
        <v>1773.0</v>
      </c>
      <c r="H1736" s="1">
        <v>2225.0</v>
      </c>
      <c r="K1736" s="1">
        <f t="shared" si="1"/>
        <v>3998</v>
      </c>
    </row>
    <row r="1737" ht="15.75" customHeight="1">
      <c r="A1737" s="1">
        <v>5.0</v>
      </c>
      <c r="B1737" s="1">
        <v>5.5019303E12</v>
      </c>
      <c r="C1737" s="1" t="s">
        <v>1734</v>
      </c>
      <c r="D1737" s="1">
        <v>601361.0</v>
      </c>
      <c r="E1737" s="1">
        <v>17.0</v>
      </c>
      <c r="F1737" s="1">
        <v>5836.0</v>
      </c>
      <c r="G1737" s="1">
        <v>0.0</v>
      </c>
      <c r="H1737" s="1">
        <v>5836.0</v>
      </c>
      <c r="K1737" s="1">
        <f t="shared" si="1"/>
        <v>5836</v>
      </c>
    </row>
    <row r="1738" ht="15.75" customHeight="1">
      <c r="A1738" s="1">
        <v>47.0</v>
      </c>
      <c r="B1738" s="1">
        <v>4.71016016301E13</v>
      </c>
      <c r="C1738" s="1" t="s">
        <v>1735</v>
      </c>
      <c r="D1738" s="1">
        <v>5100600.0</v>
      </c>
      <c r="E1738" s="1">
        <v>17.0</v>
      </c>
      <c r="F1738" s="1">
        <v>5832.0</v>
      </c>
      <c r="G1738" s="1">
        <v>1755.0</v>
      </c>
      <c r="H1738" s="1">
        <v>2132.0</v>
      </c>
      <c r="K1738" s="1">
        <f t="shared" si="1"/>
        <v>3887</v>
      </c>
    </row>
    <row r="1739" ht="15.75" customHeight="1">
      <c r="A1739" s="1">
        <v>11.0</v>
      </c>
      <c r="B1739" s="1">
        <v>1.15138001E13</v>
      </c>
      <c r="C1739" s="1" t="s">
        <v>1736</v>
      </c>
      <c r="D1739" s="1">
        <v>1305040.0</v>
      </c>
      <c r="E1739" s="1">
        <v>17.0</v>
      </c>
      <c r="F1739" s="1">
        <v>5828.0</v>
      </c>
      <c r="G1739" s="1">
        <v>2480.0</v>
      </c>
      <c r="H1739" s="1">
        <v>1989.0</v>
      </c>
      <c r="K1739" s="1">
        <f t="shared" si="1"/>
        <v>4469</v>
      </c>
    </row>
    <row r="1740" ht="15.75" customHeight="1">
      <c r="A1740" s="1">
        <v>34.0</v>
      </c>
      <c r="B1740" s="1">
        <v>3.41004004301E13</v>
      </c>
      <c r="C1740" s="1" t="s">
        <v>1737</v>
      </c>
      <c r="D1740" s="1">
        <v>3700180.0</v>
      </c>
      <c r="E1740" s="1">
        <v>17.0</v>
      </c>
      <c r="F1740" s="1">
        <v>5826.0</v>
      </c>
      <c r="G1740" s="1">
        <v>1402.0</v>
      </c>
      <c r="H1740" s="1">
        <v>1917.0</v>
      </c>
      <c r="K1740" s="1">
        <f t="shared" si="1"/>
        <v>3319</v>
      </c>
    </row>
    <row r="1741" ht="15.75" customHeight="1">
      <c r="A1741" s="1">
        <v>27.0</v>
      </c>
      <c r="B1741" s="1">
        <v>2.75025402301E13</v>
      </c>
      <c r="C1741" s="1" t="s">
        <v>1738</v>
      </c>
      <c r="D1741" s="1">
        <v>3000005.0</v>
      </c>
      <c r="E1741" s="1">
        <v>17.0</v>
      </c>
      <c r="F1741" s="1">
        <v>5824.0</v>
      </c>
      <c r="G1741" s="1">
        <v>1904.0</v>
      </c>
      <c r="H1741" s="1">
        <v>1678.0</v>
      </c>
      <c r="K1741" s="1">
        <f t="shared" si="1"/>
        <v>3582</v>
      </c>
    </row>
    <row r="1742" ht="15.75" customHeight="1">
      <c r="A1742" s="1">
        <v>25.0</v>
      </c>
      <c r="B1742" s="1">
        <v>2.55034002E13</v>
      </c>
      <c r="C1742" s="1" t="s">
        <v>1739</v>
      </c>
      <c r="D1742" s="1">
        <v>2802460.0</v>
      </c>
      <c r="E1742" s="1">
        <v>17.0</v>
      </c>
      <c r="F1742" s="1">
        <v>5823.0</v>
      </c>
      <c r="G1742" s="1">
        <v>2035.0</v>
      </c>
      <c r="H1742" s="1">
        <v>2253.0</v>
      </c>
      <c r="K1742" s="1">
        <f t="shared" si="1"/>
        <v>4288</v>
      </c>
    </row>
    <row r="1743" ht="15.75" customHeight="1">
      <c r="A1743" s="1">
        <v>18.0</v>
      </c>
      <c r="B1743" s="1">
        <v>1.85067002E13</v>
      </c>
      <c r="C1743" s="1" t="s">
        <v>1740</v>
      </c>
      <c r="D1743" s="1">
        <v>2103360.0</v>
      </c>
      <c r="E1743" s="1">
        <v>17.0</v>
      </c>
      <c r="F1743" s="1">
        <v>5819.0</v>
      </c>
      <c r="G1743" s="1">
        <v>1318.0</v>
      </c>
      <c r="H1743" s="1">
        <v>2256.0</v>
      </c>
      <c r="K1743" s="1">
        <f t="shared" si="1"/>
        <v>3574</v>
      </c>
    </row>
    <row r="1744" ht="15.75" customHeight="1">
      <c r="A1744" s="1">
        <v>39.0</v>
      </c>
      <c r="B1744" s="1">
        <v>3.95002075E13</v>
      </c>
      <c r="C1744" s="1" t="s">
        <v>1741</v>
      </c>
      <c r="D1744" s="1">
        <v>4218590.0</v>
      </c>
      <c r="E1744" s="1">
        <v>17.0</v>
      </c>
      <c r="F1744" s="1">
        <v>5812.0</v>
      </c>
      <c r="G1744" s="1">
        <v>1378.0</v>
      </c>
      <c r="H1744" s="1">
        <v>1708.0</v>
      </c>
      <c r="K1744" s="1">
        <f t="shared" si="1"/>
        <v>3086</v>
      </c>
    </row>
    <row r="1745" ht="15.75" customHeight="1">
      <c r="A1745" s="1">
        <v>14.0</v>
      </c>
      <c r="B1745" s="1">
        <v>1.45016034E13</v>
      </c>
      <c r="C1745" s="1" t="s">
        <v>1742</v>
      </c>
      <c r="D1745" s="1">
        <v>1712120.0</v>
      </c>
      <c r="E1745" s="1">
        <v>17.0</v>
      </c>
      <c r="F1745" s="1">
        <v>5802.0</v>
      </c>
      <c r="G1745" s="1">
        <v>1348.0</v>
      </c>
      <c r="H1745" s="1">
        <v>868.0</v>
      </c>
      <c r="K1745" s="1">
        <f t="shared" si="1"/>
        <v>2216</v>
      </c>
    </row>
    <row r="1746" ht="15.75" customHeight="1">
      <c r="A1746" s="1">
        <v>38.0</v>
      </c>
      <c r="B1746" s="1">
        <v>3.85017001E13</v>
      </c>
      <c r="C1746" s="1" t="s">
        <v>1743</v>
      </c>
      <c r="D1746" s="1">
        <v>4105910.0</v>
      </c>
      <c r="E1746" s="1">
        <v>17.0</v>
      </c>
      <c r="F1746" s="1">
        <v>5795.0</v>
      </c>
      <c r="G1746" s="1">
        <v>1944.0</v>
      </c>
      <c r="H1746" s="1">
        <v>2227.0</v>
      </c>
      <c r="K1746" s="1">
        <f t="shared" si="1"/>
        <v>4171</v>
      </c>
    </row>
    <row r="1747" ht="15.75" customHeight="1">
      <c r="A1747" s="1">
        <v>37.0</v>
      </c>
      <c r="B1747" s="1">
        <v>3.75021017E13</v>
      </c>
      <c r="C1747" s="1" t="s">
        <v>1744</v>
      </c>
      <c r="D1747" s="1">
        <v>4015690.0</v>
      </c>
      <c r="E1747" s="1">
        <v>17.0</v>
      </c>
      <c r="F1747" s="1">
        <v>5789.0</v>
      </c>
      <c r="G1747" s="1">
        <v>389.0</v>
      </c>
      <c r="H1747" s="1">
        <v>1022.0</v>
      </c>
      <c r="K1747" s="1">
        <f t="shared" si="1"/>
        <v>1411</v>
      </c>
    </row>
    <row r="1748" ht="15.75" customHeight="1">
      <c r="A1748" s="1">
        <v>31.0</v>
      </c>
      <c r="B1748" s="1">
        <v>3.15001002E13</v>
      </c>
      <c r="C1748" s="1" t="s">
        <v>1745</v>
      </c>
      <c r="D1748" s="1">
        <v>3404560.0</v>
      </c>
      <c r="E1748" s="1">
        <v>17.0</v>
      </c>
      <c r="F1748" s="1">
        <v>5786.0</v>
      </c>
      <c r="G1748" s="1">
        <v>1237.0</v>
      </c>
      <c r="H1748" s="1">
        <v>2057.0</v>
      </c>
      <c r="K1748" s="1">
        <f t="shared" si="1"/>
        <v>3294</v>
      </c>
    </row>
    <row r="1749" ht="15.75" customHeight="1">
      <c r="A1749" s="1">
        <v>43.0</v>
      </c>
      <c r="B1749" s="1">
        <v>4.31035035301E13</v>
      </c>
      <c r="C1749" s="1" t="s">
        <v>1746</v>
      </c>
      <c r="D1749" s="1">
        <v>4701650.0</v>
      </c>
      <c r="E1749" s="1">
        <v>17.0</v>
      </c>
      <c r="F1749" s="1">
        <v>5785.0</v>
      </c>
      <c r="G1749" s="1">
        <v>1322.0</v>
      </c>
      <c r="H1749" s="1">
        <v>2331.0</v>
      </c>
      <c r="K1749" s="1">
        <f t="shared" si="1"/>
        <v>3653</v>
      </c>
    </row>
    <row r="1750" ht="15.75" customHeight="1">
      <c r="A1750" s="1">
        <v>44.0</v>
      </c>
      <c r="B1750" s="1">
        <v>4.45015015E13</v>
      </c>
      <c r="C1750" s="1" t="s">
        <v>1747</v>
      </c>
      <c r="D1750" s="1">
        <v>4840740.0</v>
      </c>
      <c r="E1750" s="1">
        <v>17.0</v>
      </c>
      <c r="F1750" s="1">
        <v>5771.0</v>
      </c>
      <c r="G1750" s="1">
        <v>1146.0</v>
      </c>
      <c r="H1750" s="1">
        <v>2145.0</v>
      </c>
      <c r="K1750" s="1">
        <f t="shared" si="1"/>
        <v>3291</v>
      </c>
    </row>
    <row r="1751" ht="15.75" customHeight="1">
      <c r="A1751" s="1">
        <v>31.0</v>
      </c>
      <c r="B1751" s="1">
        <v>3.15020901E13</v>
      </c>
      <c r="C1751" s="1" t="s">
        <v>1748</v>
      </c>
      <c r="D1751" s="1">
        <v>3408610.0</v>
      </c>
      <c r="E1751" s="1">
        <v>17.0</v>
      </c>
      <c r="F1751" s="1">
        <v>5770.0</v>
      </c>
      <c r="G1751" s="1">
        <v>1260.0</v>
      </c>
      <c r="H1751" s="1">
        <v>1990.0</v>
      </c>
      <c r="K1751" s="1">
        <f t="shared" si="1"/>
        <v>3250</v>
      </c>
    </row>
    <row r="1752" ht="15.75" customHeight="1">
      <c r="A1752" s="1">
        <v>38.0</v>
      </c>
      <c r="B1752" s="1">
        <v>3.85009009E13</v>
      </c>
      <c r="C1752" s="1" t="s">
        <v>1749</v>
      </c>
      <c r="D1752" s="1">
        <v>4110350.0</v>
      </c>
      <c r="E1752" s="1">
        <v>17.0</v>
      </c>
      <c r="F1752" s="1">
        <v>5764.0</v>
      </c>
      <c r="G1752" s="1">
        <v>2242.0</v>
      </c>
      <c r="H1752" s="1">
        <v>1723.0</v>
      </c>
      <c r="K1752" s="1">
        <f t="shared" si="1"/>
        <v>3965</v>
      </c>
    </row>
    <row r="1753" ht="15.75" customHeight="1">
      <c r="A1753" s="1">
        <v>26.0</v>
      </c>
      <c r="B1753" s="1">
        <v>2.65080024E13</v>
      </c>
      <c r="C1753" s="1" t="s">
        <v>1750</v>
      </c>
      <c r="D1753" s="1">
        <v>2927830.0</v>
      </c>
      <c r="E1753" s="1">
        <v>17.0</v>
      </c>
      <c r="F1753" s="1">
        <v>5763.0</v>
      </c>
      <c r="G1753" s="1">
        <v>1396.0</v>
      </c>
      <c r="H1753" s="1">
        <v>2152.0</v>
      </c>
      <c r="K1753" s="1">
        <f t="shared" si="1"/>
        <v>3548</v>
      </c>
    </row>
    <row r="1754" ht="15.75" customHeight="1">
      <c r="A1754" s="1">
        <v>34.0</v>
      </c>
      <c r="B1754" s="1">
        <v>3.41002002301E13</v>
      </c>
      <c r="C1754" s="1" t="s">
        <v>1751</v>
      </c>
      <c r="D1754" s="1">
        <v>3700090.0</v>
      </c>
      <c r="E1754" s="1">
        <v>17.0</v>
      </c>
      <c r="F1754" s="1">
        <v>5762.0</v>
      </c>
      <c r="G1754" s="1">
        <v>1070.0</v>
      </c>
      <c r="H1754" s="1">
        <v>1820.0</v>
      </c>
      <c r="K1754" s="1">
        <f t="shared" si="1"/>
        <v>2890</v>
      </c>
    </row>
    <row r="1755" ht="15.75" customHeight="1">
      <c r="A1755" s="1">
        <v>16.0</v>
      </c>
      <c r="B1755" s="1">
        <v>1.65064016E13</v>
      </c>
      <c r="C1755" s="1" t="s">
        <v>1752</v>
      </c>
      <c r="D1755" s="1">
        <v>1918720.0</v>
      </c>
      <c r="E1755" s="1">
        <v>17.0</v>
      </c>
      <c r="F1755" s="1">
        <v>5758.0</v>
      </c>
      <c r="G1755" s="1">
        <v>1338.0</v>
      </c>
      <c r="H1755" s="1">
        <v>2621.0</v>
      </c>
      <c r="K1755" s="1">
        <f t="shared" si="1"/>
        <v>3959</v>
      </c>
    </row>
    <row r="1756" ht="15.75" customHeight="1">
      <c r="A1756" s="1">
        <v>5.0</v>
      </c>
      <c r="B1756" s="1">
        <v>5.5016008E12</v>
      </c>
      <c r="C1756" s="1" t="s">
        <v>1753</v>
      </c>
      <c r="D1756" s="1">
        <v>616470.0</v>
      </c>
      <c r="E1756" s="1">
        <v>17.0</v>
      </c>
      <c r="F1756" s="1">
        <v>5757.0</v>
      </c>
      <c r="G1756" s="1">
        <v>2128.0</v>
      </c>
      <c r="H1756" s="1">
        <v>2924.0</v>
      </c>
      <c r="K1756" s="1">
        <f t="shared" si="1"/>
        <v>5052</v>
      </c>
    </row>
    <row r="1757" ht="15.75" customHeight="1">
      <c r="A1757" s="1">
        <v>5.0</v>
      </c>
      <c r="B1757" s="1">
        <v>5.5019009E12</v>
      </c>
      <c r="C1757" s="1" t="s">
        <v>1754</v>
      </c>
      <c r="D1757" s="1">
        <v>604110.0</v>
      </c>
      <c r="E1757" s="1">
        <v>17.0</v>
      </c>
      <c r="F1757" s="1">
        <v>5748.0</v>
      </c>
      <c r="G1757" s="1">
        <v>1242.0</v>
      </c>
      <c r="H1757" s="1">
        <v>1930.0</v>
      </c>
      <c r="K1757" s="1">
        <f t="shared" si="1"/>
        <v>3172</v>
      </c>
    </row>
    <row r="1758" ht="15.75" customHeight="1">
      <c r="A1758" s="1">
        <v>25.0</v>
      </c>
      <c r="B1758" s="1">
        <v>2.55038501E13</v>
      </c>
      <c r="C1758" s="1" t="s">
        <v>1455</v>
      </c>
      <c r="D1758" s="1">
        <v>2802430.0</v>
      </c>
      <c r="E1758" s="1">
        <v>17.0</v>
      </c>
      <c r="F1758" s="1">
        <v>5748.0</v>
      </c>
      <c r="G1758" s="1">
        <v>1244.0</v>
      </c>
      <c r="H1758" s="1">
        <v>2210.0</v>
      </c>
      <c r="K1758" s="1">
        <f t="shared" si="1"/>
        <v>3454</v>
      </c>
    </row>
    <row r="1759" ht="15.75" customHeight="1">
      <c r="A1759" s="1">
        <v>3.0</v>
      </c>
      <c r="B1759" s="1">
        <v>3.501101E12</v>
      </c>
      <c r="C1759" s="1" t="s">
        <v>1755</v>
      </c>
      <c r="D1759" s="1">
        <v>404720.0</v>
      </c>
      <c r="E1759" s="1">
        <v>17.0</v>
      </c>
      <c r="F1759" s="1">
        <v>5744.0</v>
      </c>
      <c r="G1759" s="1">
        <v>1452.0</v>
      </c>
      <c r="H1759" s="1">
        <v>2199.0</v>
      </c>
      <c r="K1759" s="1">
        <f t="shared" si="1"/>
        <v>3651</v>
      </c>
    </row>
    <row r="1760" ht="15.75" customHeight="1">
      <c r="A1760" s="1">
        <v>44.0</v>
      </c>
      <c r="B1760" s="1">
        <v>4.45091004E13</v>
      </c>
      <c r="C1760" s="1" t="s">
        <v>1756</v>
      </c>
      <c r="D1760" s="1">
        <v>4816710.0</v>
      </c>
      <c r="E1760" s="1">
        <v>17.0</v>
      </c>
      <c r="F1760" s="1">
        <v>5739.0</v>
      </c>
      <c r="G1760" s="1">
        <v>1137.0</v>
      </c>
      <c r="H1760" s="1">
        <v>2079.0</v>
      </c>
      <c r="K1760" s="1">
        <f t="shared" si="1"/>
        <v>3216</v>
      </c>
    </row>
    <row r="1761" ht="15.75" customHeight="1">
      <c r="A1761" s="1">
        <v>34.0</v>
      </c>
      <c r="B1761" s="1">
        <v>3.41076076301E13</v>
      </c>
      <c r="C1761" s="1" t="s">
        <v>1757</v>
      </c>
      <c r="D1761" s="1">
        <v>3700240.0</v>
      </c>
      <c r="E1761" s="1">
        <v>17.0</v>
      </c>
      <c r="F1761" s="1">
        <v>5738.0</v>
      </c>
      <c r="G1761" s="1">
        <v>1544.0</v>
      </c>
      <c r="H1761" s="1">
        <v>2435.0</v>
      </c>
      <c r="K1761" s="1">
        <f t="shared" si="1"/>
        <v>3979</v>
      </c>
    </row>
    <row r="1762" ht="15.75" customHeight="1">
      <c r="A1762" s="1">
        <v>39.0</v>
      </c>
      <c r="B1762" s="1">
        <v>3.95062026E13</v>
      </c>
      <c r="C1762" s="1" t="s">
        <v>698</v>
      </c>
      <c r="D1762" s="1">
        <v>4224820.0</v>
      </c>
      <c r="E1762" s="1">
        <v>17.0</v>
      </c>
      <c r="F1762" s="1">
        <v>5731.0</v>
      </c>
      <c r="G1762" s="1">
        <v>1384.0</v>
      </c>
      <c r="H1762" s="1">
        <v>1310.0</v>
      </c>
      <c r="K1762" s="1">
        <f t="shared" si="1"/>
        <v>2694</v>
      </c>
    </row>
    <row r="1763" ht="15.75" customHeight="1">
      <c r="A1763" s="1">
        <v>19.0</v>
      </c>
      <c r="B1763" s="1">
        <v>1.95042001E13</v>
      </c>
      <c r="C1763" s="1" t="s">
        <v>1758</v>
      </c>
      <c r="D1763" s="1">
        <v>2201350.0</v>
      </c>
      <c r="E1763" s="1">
        <v>17.0</v>
      </c>
      <c r="F1763" s="1">
        <v>5722.0</v>
      </c>
      <c r="G1763" s="1">
        <v>1650.0</v>
      </c>
      <c r="H1763" s="1">
        <v>1806.0</v>
      </c>
      <c r="K1763" s="1">
        <f t="shared" si="1"/>
        <v>3456</v>
      </c>
    </row>
    <row r="1764" ht="15.75" customHeight="1">
      <c r="A1764" s="1">
        <v>5.0</v>
      </c>
      <c r="B1764" s="1">
        <v>5.5001705E12</v>
      </c>
      <c r="C1764" s="1" t="s">
        <v>1759</v>
      </c>
      <c r="D1764" s="1">
        <v>622110.0</v>
      </c>
      <c r="E1764" s="1">
        <v>17.0</v>
      </c>
      <c r="F1764" s="1">
        <v>5720.0</v>
      </c>
      <c r="G1764" s="1">
        <v>817.0</v>
      </c>
      <c r="H1764" s="1">
        <v>1488.0</v>
      </c>
      <c r="K1764" s="1">
        <f t="shared" si="1"/>
        <v>2305</v>
      </c>
    </row>
    <row r="1765" ht="15.75" customHeight="1">
      <c r="A1765" s="1">
        <v>23.0</v>
      </c>
      <c r="B1765" s="1">
        <v>2.35009401E13</v>
      </c>
      <c r="C1765" s="1" t="s">
        <v>1760</v>
      </c>
      <c r="D1765" s="1">
        <v>2680504.0</v>
      </c>
      <c r="E1765" s="1">
        <v>17.0</v>
      </c>
      <c r="F1765" s="1">
        <v>5720.0</v>
      </c>
      <c r="G1765" s="1">
        <v>362.0</v>
      </c>
      <c r="H1765" s="1">
        <v>0.0</v>
      </c>
      <c r="K1765" s="1">
        <f t="shared" si="1"/>
        <v>362</v>
      </c>
    </row>
    <row r="1766" ht="15.75" customHeight="1">
      <c r="A1766" s="1">
        <v>15.0</v>
      </c>
      <c r="B1766" s="1">
        <v>1.55045017E13</v>
      </c>
      <c r="C1766" s="1" t="s">
        <v>1761</v>
      </c>
      <c r="D1766" s="1">
        <v>1809690.0</v>
      </c>
      <c r="E1766" s="1">
        <v>17.0</v>
      </c>
      <c r="F1766" s="1">
        <v>5717.0</v>
      </c>
      <c r="G1766" s="1">
        <v>2173.0</v>
      </c>
      <c r="H1766" s="1">
        <v>3021.0</v>
      </c>
      <c r="K1766" s="1">
        <f t="shared" si="1"/>
        <v>5194</v>
      </c>
    </row>
    <row r="1767" ht="15.75" customHeight="1">
      <c r="A1767" s="1">
        <v>5.0</v>
      </c>
      <c r="B1767" s="1">
        <v>5.5015037E12</v>
      </c>
      <c r="C1767" s="1" t="s">
        <v>1762</v>
      </c>
      <c r="D1767" s="1">
        <v>620850.0</v>
      </c>
      <c r="E1767" s="1">
        <v>17.0</v>
      </c>
      <c r="F1767" s="1">
        <v>5715.0</v>
      </c>
      <c r="G1767" s="1">
        <v>1769.0</v>
      </c>
      <c r="H1767" s="1">
        <v>2641.0</v>
      </c>
      <c r="K1767" s="1">
        <f t="shared" si="1"/>
        <v>4410</v>
      </c>
    </row>
    <row r="1768" ht="15.75" customHeight="1">
      <c r="A1768" s="1">
        <v>36.0</v>
      </c>
      <c r="B1768" s="1">
        <v>3.65023007E13</v>
      </c>
      <c r="C1768" s="1" t="s">
        <v>1763</v>
      </c>
      <c r="D1768" s="1">
        <v>3904420.0</v>
      </c>
      <c r="E1768" s="1">
        <v>17.0</v>
      </c>
      <c r="F1768" s="1">
        <v>5706.0</v>
      </c>
      <c r="G1768" s="1">
        <v>1962.0</v>
      </c>
      <c r="H1768" s="1">
        <v>2026.0</v>
      </c>
      <c r="K1768" s="1">
        <f t="shared" si="1"/>
        <v>3988</v>
      </c>
    </row>
    <row r="1769" ht="15.75" customHeight="1">
      <c r="A1769" s="1">
        <v>5.0</v>
      </c>
      <c r="B1769" s="1">
        <v>5.5040302E12</v>
      </c>
      <c r="C1769" s="1" t="s">
        <v>1764</v>
      </c>
      <c r="D1769" s="1">
        <v>600048.0</v>
      </c>
      <c r="E1769" s="1">
        <v>17.0</v>
      </c>
      <c r="F1769" s="1">
        <v>5705.0</v>
      </c>
      <c r="G1769" s="1">
        <v>1824.0</v>
      </c>
      <c r="H1769" s="1">
        <v>1352.0</v>
      </c>
      <c r="K1769" s="1">
        <f t="shared" si="1"/>
        <v>3176</v>
      </c>
    </row>
    <row r="1770" ht="15.75" customHeight="1">
      <c r="A1770" s="1">
        <v>5.0</v>
      </c>
      <c r="B1770" s="1">
        <v>5.5041024E12</v>
      </c>
      <c r="C1770" s="1" t="s">
        <v>1765</v>
      </c>
      <c r="D1770" s="1">
        <v>634920.0</v>
      </c>
      <c r="E1770" s="1">
        <v>17.0</v>
      </c>
      <c r="F1770" s="1">
        <v>5702.0</v>
      </c>
      <c r="G1770" s="1">
        <v>738.0</v>
      </c>
      <c r="H1770" s="1">
        <v>1948.0</v>
      </c>
      <c r="K1770" s="1">
        <f t="shared" si="1"/>
        <v>2686</v>
      </c>
    </row>
    <row r="1771" ht="15.75" customHeight="1">
      <c r="A1771" s="1">
        <v>23.0</v>
      </c>
      <c r="B1771" s="1">
        <v>2.35082031E13</v>
      </c>
      <c r="C1771" s="1" t="s">
        <v>1766</v>
      </c>
      <c r="D1771" s="1">
        <v>2621600.0</v>
      </c>
      <c r="E1771" s="1">
        <v>17.0</v>
      </c>
      <c r="F1771" s="1">
        <v>5701.0</v>
      </c>
      <c r="G1771" s="1">
        <v>1614.0</v>
      </c>
      <c r="H1771" s="1">
        <v>2623.0</v>
      </c>
      <c r="K1771" s="1">
        <f t="shared" si="1"/>
        <v>4237</v>
      </c>
    </row>
    <row r="1772" ht="15.75" customHeight="1">
      <c r="A1772" s="1">
        <v>18.0</v>
      </c>
      <c r="B1772" s="1">
        <v>1.85116002E13</v>
      </c>
      <c r="C1772" s="1" t="s">
        <v>1044</v>
      </c>
      <c r="D1772" s="1">
        <v>2105790.0</v>
      </c>
      <c r="E1772" s="1">
        <v>17.0</v>
      </c>
      <c r="F1772" s="1">
        <v>5700.0</v>
      </c>
      <c r="G1772" s="1">
        <v>1309.0</v>
      </c>
      <c r="H1772" s="1">
        <v>2244.0</v>
      </c>
      <c r="K1772" s="1">
        <f t="shared" si="1"/>
        <v>3553</v>
      </c>
    </row>
    <row r="1773" ht="15.75" customHeight="1">
      <c r="A1773" s="1">
        <v>43.0</v>
      </c>
      <c r="B1773" s="1">
        <v>4.31026026301E13</v>
      </c>
      <c r="C1773" s="1" t="s">
        <v>1731</v>
      </c>
      <c r="D1773" s="1">
        <v>4701290.0</v>
      </c>
      <c r="E1773" s="1">
        <v>17.0</v>
      </c>
      <c r="F1773" s="1">
        <v>5695.0</v>
      </c>
      <c r="G1773" s="1">
        <v>1256.0</v>
      </c>
      <c r="H1773" s="1">
        <v>2349.0</v>
      </c>
      <c r="K1773" s="1">
        <f t="shared" si="1"/>
        <v>3605</v>
      </c>
    </row>
    <row r="1774" ht="15.75" customHeight="1">
      <c r="A1774" s="1">
        <v>36.0</v>
      </c>
      <c r="B1774" s="1">
        <v>3.65025011E13</v>
      </c>
      <c r="C1774" s="1" t="s">
        <v>1767</v>
      </c>
      <c r="D1774" s="1">
        <v>3904700.0</v>
      </c>
      <c r="E1774" s="1">
        <v>17.0</v>
      </c>
      <c r="F1774" s="1">
        <v>5689.0</v>
      </c>
      <c r="G1774" s="1">
        <v>1585.0</v>
      </c>
      <c r="H1774" s="1">
        <v>2369.0</v>
      </c>
      <c r="K1774" s="1">
        <f t="shared" si="1"/>
        <v>3954</v>
      </c>
    </row>
    <row r="1775" ht="15.75" customHeight="1">
      <c r="A1775" s="1">
        <v>15.0</v>
      </c>
      <c r="B1775" s="1">
        <v>1.55021701E13</v>
      </c>
      <c r="C1775" s="1" t="s">
        <v>1768</v>
      </c>
      <c r="D1775" s="1">
        <v>1803510.0</v>
      </c>
      <c r="E1775" s="1">
        <v>17.0</v>
      </c>
      <c r="F1775" s="1">
        <v>5687.0</v>
      </c>
      <c r="G1775" s="1">
        <v>815.0</v>
      </c>
      <c r="H1775" s="1">
        <v>1599.0</v>
      </c>
      <c r="K1775" s="1">
        <f t="shared" si="1"/>
        <v>2414</v>
      </c>
    </row>
    <row r="1776" ht="15.75" customHeight="1">
      <c r="A1776" s="1">
        <v>26.0</v>
      </c>
      <c r="B1776" s="1">
        <v>2.6509502E13</v>
      </c>
      <c r="C1776" s="1" t="s">
        <v>1769</v>
      </c>
      <c r="D1776" s="1">
        <v>2926640.0</v>
      </c>
      <c r="E1776" s="1">
        <v>17.0</v>
      </c>
      <c r="F1776" s="1">
        <v>5685.0</v>
      </c>
      <c r="G1776" s="1">
        <v>2012.0</v>
      </c>
      <c r="H1776" s="1">
        <v>2859.0</v>
      </c>
      <c r="K1776" s="1">
        <f t="shared" si="1"/>
        <v>4871</v>
      </c>
    </row>
    <row r="1777" ht="15.75" customHeight="1">
      <c r="A1777" s="1">
        <v>24.0</v>
      </c>
      <c r="B1777" s="1">
        <v>2.45007036E13</v>
      </c>
      <c r="C1777" s="1" t="s">
        <v>1770</v>
      </c>
      <c r="D1777" s="1">
        <v>2718780.0</v>
      </c>
      <c r="E1777" s="1">
        <v>17.0</v>
      </c>
      <c r="F1777" s="1">
        <v>5684.0</v>
      </c>
      <c r="G1777" s="1">
        <v>1198.0</v>
      </c>
      <c r="H1777" s="1">
        <v>2226.0</v>
      </c>
      <c r="K1777" s="1">
        <f t="shared" si="1"/>
        <v>3424</v>
      </c>
    </row>
    <row r="1778" ht="15.75" customHeight="1">
      <c r="A1778" s="1">
        <v>33.0</v>
      </c>
      <c r="B1778" s="1">
        <v>3.35005021E13</v>
      </c>
      <c r="C1778" s="1" t="s">
        <v>1771</v>
      </c>
      <c r="D1778" s="1">
        <v>3625440.0</v>
      </c>
      <c r="E1778" s="1">
        <v>17.0</v>
      </c>
      <c r="F1778" s="1">
        <v>5681.0</v>
      </c>
      <c r="G1778" s="1">
        <v>575.0</v>
      </c>
      <c r="H1778" s="1">
        <v>803.0</v>
      </c>
      <c r="K1778" s="1">
        <f t="shared" si="1"/>
        <v>1378</v>
      </c>
    </row>
    <row r="1779" ht="15.75" customHeight="1">
      <c r="A1779" s="1">
        <v>51.0</v>
      </c>
      <c r="B1779" s="1">
        <v>5.15007014E13</v>
      </c>
      <c r="C1779" s="1" t="s">
        <v>1772</v>
      </c>
      <c r="D1779" s="1">
        <v>5600960.0</v>
      </c>
      <c r="E1779" s="1">
        <v>17.0</v>
      </c>
      <c r="F1779" s="1">
        <v>5681.0</v>
      </c>
      <c r="G1779" s="1">
        <v>390.0</v>
      </c>
      <c r="H1779" s="1">
        <v>335.0</v>
      </c>
      <c r="K1779" s="1">
        <f t="shared" si="1"/>
        <v>725</v>
      </c>
    </row>
    <row r="1780" ht="15.75" customHeight="1">
      <c r="A1780" s="1">
        <v>5.0</v>
      </c>
      <c r="B1780" s="1">
        <v>5.5043704E12</v>
      </c>
      <c r="C1780" s="1" t="s">
        <v>1773</v>
      </c>
      <c r="D1780" s="1">
        <v>625830.0</v>
      </c>
      <c r="E1780" s="1">
        <v>17.0</v>
      </c>
      <c r="F1780" s="1">
        <v>5677.0</v>
      </c>
      <c r="G1780" s="1">
        <v>962.0</v>
      </c>
      <c r="H1780" s="1">
        <v>1600.0</v>
      </c>
      <c r="K1780" s="1">
        <f t="shared" si="1"/>
        <v>2562</v>
      </c>
    </row>
    <row r="1781" ht="15.75" customHeight="1">
      <c r="A1781" s="1">
        <v>23.0</v>
      </c>
      <c r="B1781" s="1">
        <v>2.35041136E13</v>
      </c>
      <c r="C1781" s="1" t="s">
        <v>1774</v>
      </c>
      <c r="D1781" s="1">
        <v>2636570.0</v>
      </c>
      <c r="E1781" s="1">
        <v>17.0</v>
      </c>
      <c r="F1781" s="1">
        <v>5676.0</v>
      </c>
      <c r="G1781" s="1">
        <v>1099.0</v>
      </c>
      <c r="H1781" s="1">
        <v>2339.0</v>
      </c>
      <c r="K1781" s="1">
        <f t="shared" si="1"/>
        <v>3438</v>
      </c>
    </row>
    <row r="1782" ht="15.75" customHeight="1">
      <c r="A1782" s="1">
        <v>36.0</v>
      </c>
      <c r="B1782" s="1">
        <v>3.65031023E13</v>
      </c>
      <c r="C1782" s="1" t="s">
        <v>1775</v>
      </c>
      <c r="D1782" s="1">
        <v>3904467.0</v>
      </c>
      <c r="E1782" s="1">
        <v>17.0</v>
      </c>
      <c r="F1782" s="1">
        <v>5675.0</v>
      </c>
      <c r="G1782" s="1">
        <v>1733.0</v>
      </c>
      <c r="H1782" s="1">
        <v>2306.0</v>
      </c>
      <c r="K1782" s="1">
        <f t="shared" si="1"/>
        <v>4039</v>
      </c>
    </row>
    <row r="1783" ht="15.75" customHeight="1">
      <c r="A1783" s="1">
        <v>41.0</v>
      </c>
      <c r="B1783" s="1">
        <v>4.15031001E13</v>
      </c>
      <c r="C1783" s="1" t="s">
        <v>52</v>
      </c>
      <c r="D1783" s="1">
        <v>4502670.0</v>
      </c>
      <c r="E1783" s="1">
        <v>17.0</v>
      </c>
      <c r="F1783" s="1">
        <v>5675.0</v>
      </c>
      <c r="G1783" s="1">
        <v>1934.0</v>
      </c>
      <c r="H1783" s="1">
        <v>1423.0</v>
      </c>
      <c r="K1783" s="1">
        <f t="shared" si="1"/>
        <v>3357</v>
      </c>
    </row>
    <row r="1784" ht="15.75" customHeight="1">
      <c r="A1784" s="1">
        <v>43.0</v>
      </c>
      <c r="B1784" s="1">
        <v>4.31055055301E13</v>
      </c>
      <c r="C1784" s="1" t="s">
        <v>1776</v>
      </c>
      <c r="D1784" s="1">
        <v>4702880.0</v>
      </c>
      <c r="E1784" s="1">
        <v>17.0</v>
      </c>
      <c r="F1784" s="1">
        <v>5673.0</v>
      </c>
      <c r="G1784" s="1">
        <v>1405.0</v>
      </c>
      <c r="H1784" s="1">
        <v>2456.0</v>
      </c>
      <c r="K1784" s="1">
        <f t="shared" si="1"/>
        <v>3861</v>
      </c>
    </row>
    <row r="1785" ht="15.75" customHeight="1">
      <c r="A1785" s="1">
        <v>1.0</v>
      </c>
      <c r="B1785" s="1">
        <v>1.5041002E12</v>
      </c>
      <c r="C1785" s="1" t="s">
        <v>1777</v>
      </c>
      <c r="D1785" s="1">
        <v>102580.0</v>
      </c>
      <c r="E1785" s="1">
        <v>17.0</v>
      </c>
      <c r="F1785" s="1">
        <v>5667.0</v>
      </c>
      <c r="G1785" s="1">
        <v>2126.0</v>
      </c>
      <c r="H1785" s="1">
        <v>2055.0</v>
      </c>
      <c r="K1785" s="1">
        <f t="shared" si="1"/>
        <v>4181</v>
      </c>
    </row>
    <row r="1786" ht="15.75" customHeight="1">
      <c r="A1786" s="1">
        <v>33.0</v>
      </c>
      <c r="B1786" s="1">
        <v>3.35034032E13</v>
      </c>
      <c r="C1786" s="1" t="s">
        <v>1778</v>
      </c>
      <c r="D1786" s="1">
        <v>3617520.0</v>
      </c>
      <c r="E1786" s="1">
        <v>17.0</v>
      </c>
      <c r="F1786" s="1">
        <v>5663.0</v>
      </c>
      <c r="G1786" s="1">
        <v>1085.0</v>
      </c>
      <c r="H1786" s="1">
        <v>1649.0</v>
      </c>
      <c r="K1786" s="1">
        <f t="shared" si="1"/>
        <v>2734</v>
      </c>
    </row>
    <row r="1787" ht="15.75" customHeight="1">
      <c r="A1787" s="1">
        <v>18.0</v>
      </c>
      <c r="B1787" s="1">
        <v>1.85114001E13</v>
      </c>
      <c r="C1787" s="1" t="s">
        <v>1779</v>
      </c>
      <c r="D1787" s="1">
        <v>2100570.0</v>
      </c>
      <c r="E1787" s="1">
        <v>17.0</v>
      </c>
      <c r="F1787" s="1">
        <v>5655.0</v>
      </c>
      <c r="G1787" s="1">
        <v>1530.0</v>
      </c>
      <c r="H1787" s="1">
        <v>2301.0</v>
      </c>
      <c r="K1787" s="1">
        <f t="shared" si="1"/>
        <v>3831</v>
      </c>
    </row>
    <row r="1788" ht="15.75" customHeight="1">
      <c r="A1788" s="1">
        <v>14.0</v>
      </c>
      <c r="B1788" s="1">
        <v>1.45016039E13</v>
      </c>
      <c r="C1788" s="1" t="s">
        <v>1780</v>
      </c>
      <c r="D1788" s="1">
        <v>1713770.0</v>
      </c>
      <c r="E1788" s="1">
        <v>17.0</v>
      </c>
      <c r="F1788" s="1">
        <v>5654.0</v>
      </c>
      <c r="G1788" s="1">
        <v>1459.0</v>
      </c>
      <c r="H1788" s="1">
        <v>1782.0</v>
      </c>
      <c r="K1788" s="1">
        <f t="shared" si="1"/>
        <v>3241</v>
      </c>
    </row>
    <row r="1789" ht="15.75" customHeight="1">
      <c r="A1789" s="1">
        <v>44.0</v>
      </c>
      <c r="B1789" s="1">
        <v>4.45084006E13</v>
      </c>
      <c r="C1789" s="1" t="s">
        <v>1781</v>
      </c>
      <c r="D1789" s="1">
        <v>4823310.0</v>
      </c>
      <c r="E1789" s="1">
        <v>17.0</v>
      </c>
      <c r="F1789" s="1">
        <v>5652.0</v>
      </c>
      <c r="G1789" s="1">
        <v>729.0</v>
      </c>
      <c r="H1789" s="1">
        <v>850.0</v>
      </c>
      <c r="K1789" s="1">
        <f t="shared" si="1"/>
        <v>1579</v>
      </c>
    </row>
    <row r="1790" ht="15.75" customHeight="1">
      <c r="A1790" s="1">
        <v>44.0</v>
      </c>
      <c r="B1790" s="1">
        <v>4.45245004E13</v>
      </c>
      <c r="C1790" s="1" t="s">
        <v>1782</v>
      </c>
      <c r="D1790" s="1">
        <v>4836540.0</v>
      </c>
      <c r="E1790" s="1">
        <v>17.0</v>
      </c>
      <c r="F1790" s="1">
        <v>5651.0</v>
      </c>
      <c r="G1790" s="1">
        <v>2062.0</v>
      </c>
      <c r="H1790" s="1">
        <v>1575.0</v>
      </c>
      <c r="K1790" s="1">
        <f t="shared" si="1"/>
        <v>3637</v>
      </c>
    </row>
    <row r="1791" ht="15.75" customHeight="1">
      <c r="A1791" s="1">
        <v>1.0</v>
      </c>
      <c r="B1791" s="1">
        <v>1.5040001E12</v>
      </c>
      <c r="C1791" s="1" t="s">
        <v>1783</v>
      </c>
      <c r="D1791" s="1">
        <v>102040.0</v>
      </c>
      <c r="E1791" s="1">
        <v>17.0</v>
      </c>
      <c r="F1791" s="1">
        <v>5648.0</v>
      </c>
      <c r="G1791" s="1">
        <v>1417.0</v>
      </c>
      <c r="H1791" s="1">
        <v>2164.0</v>
      </c>
      <c r="K1791" s="1">
        <f t="shared" si="1"/>
        <v>3581</v>
      </c>
    </row>
    <row r="1792" ht="15.75" customHeight="1">
      <c r="A1792" s="1">
        <v>17.0</v>
      </c>
      <c r="B1792" s="1">
        <v>1.7505605E13</v>
      </c>
      <c r="C1792" s="1" t="s">
        <v>1784</v>
      </c>
      <c r="D1792" s="1">
        <v>2005940.0</v>
      </c>
      <c r="E1792" s="1">
        <v>17.0</v>
      </c>
      <c r="F1792" s="1">
        <v>5641.0</v>
      </c>
      <c r="G1792" s="1">
        <v>939.0</v>
      </c>
      <c r="H1792" s="1">
        <v>1694.0</v>
      </c>
      <c r="K1792" s="1">
        <f t="shared" si="1"/>
        <v>2633</v>
      </c>
    </row>
    <row r="1793" ht="15.75" customHeight="1">
      <c r="A1793" s="1">
        <v>11.0</v>
      </c>
      <c r="B1793" s="1">
        <v>1.15015001E13</v>
      </c>
      <c r="C1793" s="1" t="s">
        <v>1785</v>
      </c>
      <c r="D1793" s="1">
        <v>1300570.0</v>
      </c>
      <c r="E1793" s="1">
        <v>17.0</v>
      </c>
      <c r="F1793" s="1">
        <v>5639.0</v>
      </c>
      <c r="G1793" s="1">
        <v>877.0</v>
      </c>
      <c r="H1793" s="1">
        <v>1970.0</v>
      </c>
      <c r="K1793" s="1">
        <f t="shared" si="1"/>
        <v>2847</v>
      </c>
    </row>
    <row r="1794" ht="15.75" customHeight="1">
      <c r="A1794" s="1">
        <v>15.0</v>
      </c>
      <c r="B1794" s="1">
        <v>1.55047701E13</v>
      </c>
      <c r="C1794" s="1" t="s">
        <v>1786</v>
      </c>
      <c r="D1794" s="1">
        <v>1807860.0</v>
      </c>
      <c r="E1794" s="1">
        <v>17.0</v>
      </c>
      <c r="F1794" s="1">
        <v>5637.0</v>
      </c>
      <c r="G1794" s="1">
        <v>960.0</v>
      </c>
      <c r="H1794" s="1">
        <v>1430.0</v>
      </c>
      <c r="K1794" s="1">
        <f t="shared" si="1"/>
        <v>2390</v>
      </c>
    </row>
    <row r="1795" ht="15.75" customHeight="1">
      <c r="A1795" s="1">
        <v>42.0</v>
      </c>
      <c r="B1795" s="1">
        <v>4.25021001E13</v>
      </c>
      <c r="C1795" s="1" t="s">
        <v>1787</v>
      </c>
      <c r="D1795" s="1">
        <v>4620100.0</v>
      </c>
      <c r="E1795" s="1">
        <v>17.0</v>
      </c>
      <c r="F1795" s="1">
        <v>5634.0</v>
      </c>
      <c r="G1795" s="1">
        <v>987.0</v>
      </c>
      <c r="H1795" s="1">
        <v>0.0</v>
      </c>
      <c r="K1795" s="1">
        <f t="shared" si="1"/>
        <v>987</v>
      </c>
    </row>
    <row r="1796" ht="15.75" customHeight="1">
      <c r="A1796" s="1">
        <v>26.0</v>
      </c>
      <c r="B1796" s="1">
        <v>2.65095006E13</v>
      </c>
      <c r="C1796" s="1" t="s">
        <v>1788</v>
      </c>
      <c r="D1796" s="1">
        <v>2926850.0</v>
      </c>
      <c r="E1796" s="1">
        <v>17.0</v>
      </c>
      <c r="F1796" s="1">
        <v>5625.0</v>
      </c>
      <c r="G1796" s="1">
        <v>1217.0</v>
      </c>
      <c r="H1796" s="1">
        <v>2023.0</v>
      </c>
      <c r="K1796" s="1">
        <f t="shared" si="1"/>
        <v>3240</v>
      </c>
    </row>
    <row r="1797" ht="15.75" customHeight="1">
      <c r="A1797" s="1">
        <v>18.0</v>
      </c>
      <c r="B1797" s="1">
        <v>1.85019002E13</v>
      </c>
      <c r="C1797" s="1" t="s">
        <v>1430</v>
      </c>
      <c r="D1797" s="1">
        <v>2100900.0</v>
      </c>
      <c r="E1797" s="1">
        <v>17.0</v>
      </c>
      <c r="F1797" s="1">
        <v>5614.0</v>
      </c>
      <c r="G1797" s="1">
        <v>736.0</v>
      </c>
      <c r="H1797" s="1">
        <v>1295.0</v>
      </c>
      <c r="K1797" s="1">
        <f t="shared" si="1"/>
        <v>2031</v>
      </c>
    </row>
    <row r="1798" ht="15.75" customHeight="1">
      <c r="A1798" s="1">
        <v>15.0</v>
      </c>
      <c r="B1798" s="1">
        <v>1.55087701E13</v>
      </c>
      <c r="C1798" s="1" t="s">
        <v>1789</v>
      </c>
      <c r="D1798" s="1">
        <v>1812390.0</v>
      </c>
      <c r="E1798" s="1">
        <v>17.0</v>
      </c>
      <c r="F1798" s="1">
        <v>5610.0</v>
      </c>
      <c r="G1798" s="1">
        <v>940.0</v>
      </c>
      <c r="H1798" s="1">
        <v>1892.0</v>
      </c>
      <c r="K1798" s="1">
        <f t="shared" si="1"/>
        <v>2832</v>
      </c>
    </row>
    <row r="1799" ht="15.75" customHeight="1">
      <c r="A1799" s="1">
        <v>39.0</v>
      </c>
      <c r="B1799" s="1">
        <v>3.95036919E13</v>
      </c>
      <c r="C1799" s="1" t="s">
        <v>1790</v>
      </c>
      <c r="D1799" s="1">
        <v>4280270.0</v>
      </c>
      <c r="E1799" s="1">
        <v>17.0</v>
      </c>
      <c r="F1799" s="1">
        <v>5610.0</v>
      </c>
      <c r="G1799" s="1">
        <v>0.0</v>
      </c>
      <c r="H1799" s="1">
        <v>277.0</v>
      </c>
      <c r="K1799" s="1">
        <f t="shared" si="1"/>
        <v>277</v>
      </c>
    </row>
    <row r="1800" ht="15.75" customHeight="1">
      <c r="A1800" s="1">
        <v>19.0</v>
      </c>
      <c r="B1800" s="1">
        <v>1.95012001E13</v>
      </c>
      <c r="C1800" s="1" t="s">
        <v>1791</v>
      </c>
      <c r="D1800" s="1">
        <v>2200390.0</v>
      </c>
      <c r="E1800" s="1">
        <v>17.0</v>
      </c>
      <c r="F1800" s="1">
        <v>5601.0</v>
      </c>
      <c r="G1800" s="1">
        <v>170.0</v>
      </c>
      <c r="H1800" s="1">
        <v>234.0</v>
      </c>
      <c r="K1800" s="1">
        <f t="shared" si="1"/>
        <v>404</v>
      </c>
    </row>
    <row r="1801" ht="15.75" customHeight="1">
      <c r="A1801" s="1">
        <v>25.0</v>
      </c>
      <c r="B1801" s="1">
        <v>2.55080001E13</v>
      </c>
      <c r="C1801" s="1" t="s">
        <v>1792</v>
      </c>
      <c r="D1801" s="1">
        <v>2802700.0</v>
      </c>
      <c r="E1801" s="1">
        <v>17.0</v>
      </c>
      <c r="F1801" s="1">
        <v>5599.0</v>
      </c>
      <c r="G1801" s="1">
        <v>1456.0</v>
      </c>
      <c r="H1801" s="1">
        <v>1985.0</v>
      </c>
      <c r="K1801" s="1">
        <f t="shared" si="1"/>
        <v>3441</v>
      </c>
    </row>
    <row r="1802" ht="15.75" customHeight="1">
      <c r="A1802" s="1">
        <v>4.0</v>
      </c>
      <c r="B1802" s="1">
        <v>4.5058005E12</v>
      </c>
      <c r="C1802" s="1" t="s">
        <v>1793</v>
      </c>
      <c r="D1802" s="1">
        <v>512060.0</v>
      </c>
      <c r="E1802" s="1">
        <v>17.0</v>
      </c>
      <c r="F1802" s="1">
        <v>5597.0</v>
      </c>
      <c r="G1802" s="1">
        <v>1445.0</v>
      </c>
      <c r="H1802" s="1">
        <v>2025.0</v>
      </c>
      <c r="K1802" s="1">
        <f t="shared" si="1"/>
        <v>3470</v>
      </c>
    </row>
    <row r="1803" ht="15.75" customHeight="1">
      <c r="A1803" s="1">
        <v>43.0</v>
      </c>
      <c r="B1803" s="1">
        <v>4.31058058301E13</v>
      </c>
      <c r="C1803" s="1" t="s">
        <v>1155</v>
      </c>
      <c r="D1803" s="1">
        <v>4702640.0</v>
      </c>
      <c r="E1803" s="1">
        <v>17.0</v>
      </c>
      <c r="F1803" s="1">
        <v>5586.0</v>
      </c>
      <c r="G1803" s="1">
        <v>1203.0</v>
      </c>
      <c r="H1803" s="1">
        <v>2987.0</v>
      </c>
      <c r="K1803" s="1">
        <f t="shared" si="1"/>
        <v>4190</v>
      </c>
    </row>
    <row r="1804" ht="15.75" customHeight="1">
      <c r="A1804" s="1">
        <v>36.0</v>
      </c>
      <c r="B1804" s="1">
        <v>3.65004002E13</v>
      </c>
      <c r="C1804" s="1" t="s">
        <v>1794</v>
      </c>
      <c r="D1804" s="1">
        <v>3904351.0</v>
      </c>
      <c r="E1804" s="1">
        <v>17.0</v>
      </c>
      <c r="F1804" s="1">
        <v>5581.0</v>
      </c>
      <c r="G1804" s="1">
        <v>2110.0</v>
      </c>
      <c r="H1804" s="1">
        <v>1948.0</v>
      </c>
      <c r="K1804" s="1">
        <f t="shared" si="1"/>
        <v>4058</v>
      </c>
    </row>
    <row r="1805" ht="15.75" customHeight="1">
      <c r="A1805" s="1">
        <v>1.0</v>
      </c>
      <c r="B1805" s="1">
        <v>1.5043001E12</v>
      </c>
      <c r="C1805" s="1" t="s">
        <v>1795</v>
      </c>
      <c r="D1805" s="1">
        <v>102160.0</v>
      </c>
      <c r="E1805" s="1">
        <v>17.0</v>
      </c>
      <c r="F1805" s="1">
        <v>5576.0</v>
      </c>
      <c r="G1805" s="1">
        <v>1158.0</v>
      </c>
      <c r="H1805" s="1">
        <v>1342.0</v>
      </c>
      <c r="K1805" s="1">
        <f t="shared" si="1"/>
        <v>2500</v>
      </c>
    </row>
    <row r="1806" ht="15.75" customHeight="1">
      <c r="A1806" s="1">
        <v>36.0</v>
      </c>
      <c r="B1806" s="1">
        <v>3.65018018E13</v>
      </c>
      <c r="C1806" s="1" t="s">
        <v>1796</v>
      </c>
      <c r="D1806" s="1">
        <v>3904430.0</v>
      </c>
      <c r="E1806" s="1">
        <v>17.0</v>
      </c>
      <c r="F1806" s="1">
        <v>5576.0</v>
      </c>
      <c r="G1806" s="1">
        <v>1916.0</v>
      </c>
      <c r="H1806" s="1">
        <v>2278.0</v>
      </c>
      <c r="K1806" s="1">
        <f t="shared" si="1"/>
        <v>4194</v>
      </c>
    </row>
    <row r="1807" ht="15.75" customHeight="1">
      <c r="A1807" s="1">
        <v>2.0</v>
      </c>
      <c r="B1807" s="1">
        <v>2.1012006301E12</v>
      </c>
      <c r="C1807" s="1" t="s">
        <v>1797</v>
      </c>
      <c r="D1807" s="1">
        <v>200480.0</v>
      </c>
      <c r="E1807" s="1">
        <v>17.0</v>
      </c>
      <c r="F1807" s="1">
        <v>5569.0</v>
      </c>
      <c r="G1807" s="1">
        <v>608.0</v>
      </c>
      <c r="H1807" s="1">
        <v>888.0</v>
      </c>
      <c r="K1807" s="1">
        <f t="shared" si="1"/>
        <v>1496</v>
      </c>
    </row>
    <row r="1808" ht="15.75" customHeight="1">
      <c r="A1808" s="1">
        <v>36.0</v>
      </c>
      <c r="B1808" s="1">
        <v>3.65031009E13</v>
      </c>
      <c r="C1808" s="1" t="s">
        <v>1798</v>
      </c>
      <c r="D1808" s="1">
        <v>3904408.0</v>
      </c>
      <c r="E1808" s="1">
        <v>17.0</v>
      </c>
      <c r="F1808" s="1">
        <v>5567.0</v>
      </c>
      <c r="G1808" s="1">
        <v>1464.0</v>
      </c>
      <c r="H1808" s="1">
        <v>1611.0</v>
      </c>
      <c r="K1808" s="1">
        <f t="shared" si="1"/>
        <v>3075</v>
      </c>
    </row>
    <row r="1809" ht="15.75" customHeight="1">
      <c r="A1809" s="1">
        <v>44.0</v>
      </c>
      <c r="B1809" s="1">
        <v>4.45102004E13</v>
      </c>
      <c r="C1809" s="1" t="s">
        <v>1799</v>
      </c>
      <c r="D1809" s="1">
        <v>4822170.0</v>
      </c>
      <c r="E1809" s="1">
        <v>17.0</v>
      </c>
      <c r="F1809" s="1">
        <v>5547.0</v>
      </c>
      <c r="G1809" s="1">
        <v>697.0</v>
      </c>
      <c r="H1809" s="1">
        <v>1132.0</v>
      </c>
      <c r="K1809" s="1">
        <f t="shared" si="1"/>
        <v>1829</v>
      </c>
    </row>
    <row r="1810" ht="15.75" customHeight="1">
      <c r="A1810" s="1">
        <v>15.0</v>
      </c>
      <c r="B1810" s="1">
        <v>1.55019009E13</v>
      </c>
      <c r="C1810" s="1" t="s">
        <v>1800</v>
      </c>
      <c r="D1810" s="1">
        <v>1803960.0</v>
      </c>
      <c r="E1810" s="1">
        <v>17.0</v>
      </c>
      <c r="F1810" s="1">
        <v>5541.0</v>
      </c>
      <c r="G1810" s="1">
        <v>202.0</v>
      </c>
      <c r="H1810" s="1">
        <v>1534.0</v>
      </c>
      <c r="K1810" s="1">
        <f t="shared" si="1"/>
        <v>1736</v>
      </c>
    </row>
    <row r="1811" ht="15.75" customHeight="1">
      <c r="A1811" s="1">
        <v>14.0</v>
      </c>
      <c r="B1811" s="1">
        <v>1.45004001E13</v>
      </c>
      <c r="C1811" s="1" t="s">
        <v>1801</v>
      </c>
      <c r="D1811" s="1">
        <v>1705790.0</v>
      </c>
      <c r="E1811" s="1">
        <v>17.0</v>
      </c>
      <c r="F1811" s="1">
        <v>5525.0</v>
      </c>
      <c r="G1811" s="1">
        <v>1053.0</v>
      </c>
      <c r="H1811" s="1">
        <v>2047.0</v>
      </c>
      <c r="K1811" s="1">
        <f t="shared" si="1"/>
        <v>3100</v>
      </c>
    </row>
    <row r="1812" ht="15.75" customHeight="1">
      <c r="A1812" s="1">
        <v>44.0</v>
      </c>
      <c r="B1812" s="1">
        <v>4.45031004E13</v>
      </c>
      <c r="C1812" s="1" t="s">
        <v>1802</v>
      </c>
      <c r="D1812" s="1">
        <v>4826040.0</v>
      </c>
      <c r="E1812" s="1">
        <v>17.0</v>
      </c>
      <c r="F1812" s="1">
        <v>5507.0</v>
      </c>
      <c r="G1812" s="1">
        <v>2046.0</v>
      </c>
      <c r="H1812" s="1">
        <v>2377.0</v>
      </c>
      <c r="K1812" s="1">
        <f t="shared" si="1"/>
        <v>4423</v>
      </c>
    </row>
    <row r="1813" ht="15.75" customHeight="1">
      <c r="A1813" s="1">
        <v>18.0</v>
      </c>
      <c r="B1813" s="1">
        <v>1.85058001E13</v>
      </c>
      <c r="C1813" s="1" t="s">
        <v>1803</v>
      </c>
      <c r="D1813" s="1">
        <v>2103060.0</v>
      </c>
      <c r="E1813" s="1">
        <v>17.0</v>
      </c>
      <c r="F1813" s="1">
        <v>5504.0</v>
      </c>
      <c r="G1813" s="1">
        <v>1073.0</v>
      </c>
      <c r="H1813" s="1">
        <v>2298.0</v>
      </c>
      <c r="K1813" s="1">
        <f t="shared" si="1"/>
        <v>3371</v>
      </c>
    </row>
    <row r="1814" ht="15.75" customHeight="1">
      <c r="A1814" s="1">
        <v>44.0</v>
      </c>
      <c r="B1814" s="1">
        <v>4.45043002E13</v>
      </c>
      <c r="C1814" s="1" t="s">
        <v>1804</v>
      </c>
      <c r="D1814" s="1">
        <v>4807890.0</v>
      </c>
      <c r="E1814" s="1">
        <v>17.0</v>
      </c>
      <c r="F1814" s="1">
        <v>5503.0</v>
      </c>
      <c r="G1814" s="1">
        <v>0.0</v>
      </c>
      <c r="H1814" s="1">
        <v>1440.0</v>
      </c>
      <c r="K1814" s="1">
        <f t="shared" si="1"/>
        <v>1440</v>
      </c>
    </row>
    <row r="1815" ht="15.75" customHeight="1">
      <c r="A1815" s="1">
        <v>48.0</v>
      </c>
      <c r="B1815" s="1">
        <v>4.85039801E13</v>
      </c>
      <c r="C1815" s="1" t="s">
        <v>1805</v>
      </c>
      <c r="D1815" s="1">
        <v>5305280.0</v>
      </c>
      <c r="E1815" s="1">
        <v>17.0</v>
      </c>
      <c r="F1815" s="1">
        <v>5495.0</v>
      </c>
      <c r="G1815" s="1">
        <v>854.0</v>
      </c>
      <c r="H1815" s="1">
        <v>428.0</v>
      </c>
      <c r="K1815" s="1">
        <f t="shared" si="1"/>
        <v>1282</v>
      </c>
    </row>
    <row r="1816" ht="15.75" customHeight="1">
      <c r="A1816" s="1">
        <v>24.0</v>
      </c>
      <c r="B1816" s="1">
        <v>2.45004001E13</v>
      </c>
      <c r="C1816" s="1" t="s">
        <v>1806</v>
      </c>
      <c r="D1816" s="1">
        <v>2704440.0</v>
      </c>
      <c r="E1816" s="1">
        <v>17.0</v>
      </c>
      <c r="F1816" s="1">
        <v>5494.0</v>
      </c>
      <c r="G1816" s="1">
        <v>1674.0</v>
      </c>
      <c r="H1816" s="1">
        <v>1787.0</v>
      </c>
      <c r="K1816" s="1">
        <f t="shared" si="1"/>
        <v>3461</v>
      </c>
    </row>
    <row r="1817" ht="15.75" customHeight="1">
      <c r="A1817" s="1">
        <v>5.0</v>
      </c>
      <c r="B1817" s="1">
        <v>5.5048701E12</v>
      </c>
      <c r="C1817" s="1" t="s">
        <v>1807</v>
      </c>
      <c r="D1817" s="1">
        <v>639630.0</v>
      </c>
      <c r="E1817" s="1">
        <v>17.0</v>
      </c>
      <c r="F1817" s="1">
        <v>5487.0</v>
      </c>
      <c r="G1817" s="1">
        <v>303.0</v>
      </c>
      <c r="H1817" s="1">
        <v>877.0</v>
      </c>
      <c r="K1817" s="1">
        <f t="shared" si="1"/>
        <v>1180</v>
      </c>
    </row>
    <row r="1818" ht="15.75" customHeight="1">
      <c r="A1818" s="1">
        <v>19.0</v>
      </c>
      <c r="B1818" s="1">
        <v>1.95004001E13</v>
      </c>
      <c r="C1818" s="1" t="s">
        <v>1808</v>
      </c>
      <c r="D1818" s="1">
        <v>2200120.0</v>
      </c>
      <c r="E1818" s="1">
        <v>17.0</v>
      </c>
      <c r="F1818" s="1">
        <v>5487.0</v>
      </c>
      <c r="G1818" s="1">
        <v>1080.0</v>
      </c>
      <c r="H1818" s="1">
        <v>1360.0</v>
      </c>
      <c r="K1818" s="1">
        <f t="shared" si="1"/>
        <v>2440</v>
      </c>
    </row>
    <row r="1819" ht="15.75" customHeight="1">
      <c r="A1819" s="1">
        <v>39.0</v>
      </c>
      <c r="B1819" s="1">
        <v>3.95040035E13</v>
      </c>
      <c r="C1819" s="1" t="s">
        <v>1809</v>
      </c>
      <c r="D1819" s="1">
        <v>4225950.0</v>
      </c>
      <c r="E1819" s="1">
        <v>17.0</v>
      </c>
      <c r="F1819" s="1">
        <v>5482.0</v>
      </c>
      <c r="G1819" s="1">
        <v>2205.0</v>
      </c>
      <c r="H1819" s="1">
        <v>1973.0</v>
      </c>
      <c r="K1819" s="1">
        <f t="shared" si="1"/>
        <v>4178</v>
      </c>
    </row>
    <row r="1820" ht="15.75" customHeight="1">
      <c r="A1820" s="1">
        <v>11.0</v>
      </c>
      <c r="B1820" s="1">
        <v>1.15087801E13</v>
      </c>
      <c r="C1820" s="1" t="s">
        <v>1810</v>
      </c>
      <c r="D1820" s="1">
        <v>1301870.0</v>
      </c>
      <c r="E1820" s="1">
        <v>17.0</v>
      </c>
      <c r="F1820" s="1">
        <v>5473.0</v>
      </c>
      <c r="G1820" s="1">
        <v>1813.0</v>
      </c>
      <c r="H1820" s="1">
        <v>1961.0</v>
      </c>
      <c r="K1820" s="1">
        <f t="shared" si="1"/>
        <v>3774</v>
      </c>
    </row>
    <row r="1821" ht="15.75" customHeight="1">
      <c r="A1821" s="1">
        <v>15.0</v>
      </c>
      <c r="B1821" s="1">
        <v>1.55049003E13</v>
      </c>
      <c r="C1821" s="1" t="s">
        <v>1811</v>
      </c>
      <c r="D1821" s="1">
        <v>1802640.0</v>
      </c>
      <c r="E1821" s="1">
        <v>17.0</v>
      </c>
      <c r="F1821" s="1">
        <v>5467.0</v>
      </c>
      <c r="G1821" s="1">
        <v>1629.0</v>
      </c>
      <c r="H1821" s="1">
        <v>3483.0</v>
      </c>
      <c r="K1821" s="1">
        <f t="shared" si="1"/>
        <v>5112</v>
      </c>
    </row>
    <row r="1822" ht="15.75" customHeight="1">
      <c r="A1822" s="1">
        <v>7.0</v>
      </c>
      <c r="B1822" s="1">
        <v>7.3005007301E12</v>
      </c>
      <c r="C1822" s="1" t="s">
        <v>1812</v>
      </c>
      <c r="D1822" s="1">
        <v>901860.0</v>
      </c>
      <c r="E1822" s="1">
        <v>17.0</v>
      </c>
      <c r="F1822" s="1">
        <v>5466.0</v>
      </c>
      <c r="G1822" s="1">
        <v>1500.0</v>
      </c>
      <c r="H1822" s="1">
        <v>1298.0</v>
      </c>
      <c r="K1822" s="1">
        <f t="shared" si="1"/>
        <v>2798</v>
      </c>
    </row>
    <row r="1823" ht="15.75" customHeight="1">
      <c r="A1823" s="1">
        <v>5.0</v>
      </c>
      <c r="B1823" s="1">
        <v>5.5033023E12</v>
      </c>
      <c r="C1823" s="1" t="s">
        <v>1813</v>
      </c>
      <c r="D1823" s="1">
        <v>624540.0</v>
      </c>
      <c r="E1823" s="1">
        <v>17.0</v>
      </c>
      <c r="F1823" s="1">
        <v>5461.0</v>
      </c>
      <c r="G1823" s="1">
        <v>1123.0</v>
      </c>
      <c r="H1823" s="1">
        <v>2051.0</v>
      </c>
      <c r="K1823" s="1">
        <f t="shared" si="1"/>
        <v>3174</v>
      </c>
    </row>
    <row r="1824" ht="15.75" customHeight="1">
      <c r="A1824" s="1">
        <v>31.0</v>
      </c>
      <c r="B1824" s="1">
        <v>3.15004701E13</v>
      </c>
      <c r="C1824" s="1" t="s">
        <v>1814</v>
      </c>
      <c r="D1824" s="1">
        <v>3403000.0</v>
      </c>
      <c r="E1824" s="1">
        <v>17.0</v>
      </c>
      <c r="F1824" s="1">
        <v>5460.0</v>
      </c>
      <c r="G1824" s="1">
        <v>980.0</v>
      </c>
      <c r="H1824" s="1">
        <v>1265.0</v>
      </c>
      <c r="K1824" s="1">
        <f t="shared" si="1"/>
        <v>2245</v>
      </c>
    </row>
    <row r="1825" ht="15.75" customHeight="1">
      <c r="A1825" s="1">
        <v>5.0</v>
      </c>
      <c r="B1825" s="1">
        <v>5.1011011301E12</v>
      </c>
      <c r="C1825" s="1" t="s">
        <v>1815</v>
      </c>
      <c r="D1825" s="1">
        <v>691008.0</v>
      </c>
      <c r="E1825" s="1">
        <v>17.0</v>
      </c>
      <c r="F1825" s="1">
        <v>5459.0</v>
      </c>
      <c r="G1825" s="1">
        <v>93.0</v>
      </c>
      <c r="H1825" s="1">
        <v>128.0</v>
      </c>
      <c r="K1825" s="1">
        <f t="shared" si="1"/>
        <v>221</v>
      </c>
    </row>
    <row r="1826" ht="15.75" customHeight="1">
      <c r="A1826" s="1">
        <v>21.0</v>
      </c>
      <c r="B1826" s="1">
        <v>2.11018017301E13</v>
      </c>
      <c r="C1826" s="1" t="s">
        <v>1816</v>
      </c>
      <c r="D1826" s="1">
        <v>2400540.0</v>
      </c>
      <c r="E1826" s="1">
        <v>17.0</v>
      </c>
      <c r="F1826" s="1">
        <v>5458.0</v>
      </c>
      <c r="G1826" s="1">
        <v>1101.0</v>
      </c>
      <c r="H1826" s="1">
        <v>1095.0</v>
      </c>
      <c r="K1826" s="1">
        <f t="shared" si="1"/>
        <v>2196</v>
      </c>
    </row>
    <row r="1827" ht="15.75" customHeight="1">
      <c r="A1827" s="1">
        <v>7.0</v>
      </c>
      <c r="B1827" s="1">
        <v>7.5008201E12</v>
      </c>
      <c r="C1827" s="1" t="s">
        <v>1817</v>
      </c>
      <c r="D1827" s="1">
        <v>901360.0</v>
      </c>
      <c r="E1827" s="1">
        <v>17.0</v>
      </c>
      <c r="F1827" s="1">
        <v>5455.0</v>
      </c>
      <c r="G1827" s="1">
        <v>73.0</v>
      </c>
      <c r="H1827" s="1">
        <v>171.0</v>
      </c>
      <c r="K1827" s="1">
        <f t="shared" si="1"/>
        <v>244</v>
      </c>
    </row>
    <row r="1828" ht="15.75" customHeight="1">
      <c r="A1828" s="1">
        <v>37.0</v>
      </c>
      <c r="B1828" s="1">
        <v>3.75063033E13</v>
      </c>
      <c r="C1828" s="1" t="s">
        <v>1818</v>
      </c>
      <c r="D1828" s="1">
        <v>4027570.0</v>
      </c>
      <c r="E1828" s="1">
        <v>17.0</v>
      </c>
      <c r="F1828" s="1">
        <v>5450.0</v>
      </c>
      <c r="G1828" s="1">
        <v>1425.0</v>
      </c>
      <c r="H1828" s="1">
        <v>2316.0</v>
      </c>
      <c r="K1828" s="1">
        <f t="shared" si="1"/>
        <v>3741</v>
      </c>
    </row>
    <row r="1829" ht="15.75" customHeight="1">
      <c r="A1829" s="1">
        <v>5.0</v>
      </c>
      <c r="B1829" s="1">
        <v>5.5010063E12</v>
      </c>
      <c r="C1829" s="1" t="s">
        <v>1819</v>
      </c>
      <c r="D1829" s="1">
        <v>600022.0</v>
      </c>
      <c r="E1829" s="1">
        <v>17.0</v>
      </c>
      <c r="F1829" s="1">
        <v>5444.0</v>
      </c>
      <c r="G1829" s="1">
        <v>1923.0</v>
      </c>
      <c r="H1829" s="1">
        <v>2404.0</v>
      </c>
      <c r="K1829" s="1">
        <f t="shared" si="1"/>
        <v>4327</v>
      </c>
    </row>
    <row r="1830" ht="15.75" customHeight="1">
      <c r="A1830" s="1">
        <v>18.0</v>
      </c>
      <c r="B1830" s="1">
        <v>1.85089003E13</v>
      </c>
      <c r="C1830" s="1" t="s">
        <v>1820</v>
      </c>
      <c r="D1830" s="1">
        <v>2100081.0</v>
      </c>
      <c r="E1830" s="1">
        <v>17.0</v>
      </c>
      <c r="F1830" s="1">
        <v>5440.0</v>
      </c>
      <c r="G1830" s="1">
        <v>1406.0</v>
      </c>
      <c r="H1830" s="1">
        <v>2255.0</v>
      </c>
      <c r="K1830" s="1">
        <f t="shared" si="1"/>
        <v>3661</v>
      </c>
    </row>
    <row r="1831" ht="15.75" customHeight="1">
      <c r="A1831" s="1">
        <v>44.0</v>
      </c>
      <c r="B1831" s="1">
        <v>4.45111002E13</v>
      </c>
      <c r="C1831" s="1" t="s">
        <v>1821</v>
      </c>
      <c r="D1831" s="1">
        <v>4821390.0</v>
      </c>
      <c r="E1831" s="1">
        <v>17.0</v>
      </c>
      <c r="F1831" s="1">
        <v>5436.0</v>
      </c>
      <c r="G1831" s="1">
        <v>1121.0</v>
      </c>
      <c r="H1831" s="1">
        <v>2016.0</v>
      </c>
      <c r="K1831" s="1">
        <f t="shared" si="1"/>
        <v>3137</v>
      </c>
    </row>
    <row r="1832" ht="15.75" customHeight="1">
      <c r="A1832" s="1">
        <v>5.0</v>
      </c>
      <c r="B1832" s="1">
        <v>5.5019052E12</v>
      </c>
      <c r="C1832" s="1" t="s">
        <v>1822</v>
      </c>
      <c r="D1832" s="1">
        <v>621000.0</v>
      </c>
      <c r="E1832" s="1">
        <v>17.0</v>
      </c>
      <c r="F1832" s="1">
        <v>5434.0</v>
      </c>
      <c r="G1832" s="1">
        <v>665.0</v>
      </c>
      <c r="H1832" s="1">
        <v>345.0</v>
      </c>
      <c r="K1832" s="1">
        <f t="shared" si="1"/>
        <v>1010</v>
      </c>
    </row>
    <row r="1833" ht="15.75" customHeight="1">
      <c r="A1833" s="1">
        <v>10.0</v>
      </c>
      <c r="B1833" s="1">
        <v>1.05004001E13</v>
      </c>
      <c r="C1833" s="1" t="s">
        <v>1823</v>
      </c>
      <c r="D1833" s="1">
        <v>1200120.0</v>
      </c>
      <c r="E1833" s="1">
        <v>17.0</v>
      </c>
      <c r="F1833" s="1">
        <v>5433.0</v>
      </c>
      <c r="G1833" s="1">
        <v>1036.0</v>
      </c>
      <c r="H1833" s="1">
        <v>1804.0</v>
      </c>
      <c r="K1833" s="1">
        <f t="shared" si="1"/>
        <v>2840</v>
      </c>
    </row>
    <row r="1834" ht="15.75" customHeight="1">
      <c r="A1834" s="1">
        <v>36.0</v>
      </c>
      <c r="B1834" s="1">
        <v>3.65009001E13</v>
      </c>
      <c r="C1834" s="1" t="s">
        <v>1824</v>
      </c>
      <c r="D1834" s="1">
        <v>3904610.0</v>
      </c>
      <c r="E1834" s="1">
        <v>17.0</v>
      </c>
      <c r="F1834" s="1">
        <v>5432.0</v>
      </c>
      <c r="G1834" s="1">
        <v>1470.0</v>
      </c>
      <c r="H1834" s="1">
        <v>1847.0</v>
      </c>
      <c r="K1834" s="1">
        <f t="shared" si="1"/>
        <v>3317</v>
      </c>
    </row>
    <row r="1835" ht="15.75" customHeight="1">
      <c r="A1835" s="1">
        <v>18.0</v>
      </c>
      <c r="B1835" s="1">
        <v>1.85093001E13</v>
      </c>
      <c r="C1835" s="1" t="s">
        <v>1825</v>
      </c>
      <c r="D1835" s="1">
        <v>2104530.0</v>
      </c>
      <c r="E1835" s="1">
        <v>17.0</v>
      </c>
      <c r="F1835" s="1">
        <v>5431.0</v>
      </c>
      <c r="G1835" s="1">
        <v>645.0</v>
      </c>
      <c r="H1835" s="1">
        <v>1608.0</v>
      </c>
      <c r="K1835" s="1">
        <f t="shared" si="1"/>
        <v>2253</v>
      </c>
    </row>
    <row r="1836" ht="15.75" customHeight="1">
      <c r="A1836" s="1">
        <v>18.0</v>
      </c>
      <c r="B1836" s="1">
        <v>1.85092001E13</v>
      </c>
      <c r="C1836" s="1" t="s">
        <v>1826</v>
      </c>
      <c r="D1836" s="1">
        <v>2104500.0</v>
      </c>
      <c r="E1836" s="1">
        <v>17.0</v>
      </c>
      <c r="F1836" s="1">
        <v>5423.0</v>
      </c>
      <c r="G1836" s="1">
        <v>1247.0</v>
      </c>
      <c r="H1836" s="1">
        <v>2401.0</v>
      </c>
      <c r="K1836" s="1">
        <f t="shared" si="1"/>
        <v>3648</v>
      </c>
    </row>
    <row r="1837" ht="15.75" customHeight="1">
      <c r="A1837" s="1">
        <v>5.0</v>
      </c>
      <c r="B1837" s="1">
        <v>5.5015033E12</v>
      </c>
      <c r="C1837" s="1" t="s">
        <v>1827</v>
      </c>
      <c r="D1837" s="1">
        <v>624230.0</v>
      </c>
      <c r="E1837" s="1">
        <v>17.0</v>
      </c>
      <c r="F1837" s="1">
        <v>5422.0</v>
      </c>
      <c r="G1837" s="1">
        <v>1887.0</v>
      </c>
      <c r="H1837" s="1">
        <v>2375.0</v>
      </c>
      <c r="K1837" s="1">
        <f t="shared" si="1"/>
        <v>4262</v>
      </c>
    </row>
    <row r="1838" ht="15.75" customHeight="1">
      <c r="A1838" s="1">
        <v>18.0</v>
      </c>
      <c r="B1838" s="1">
        <v>1.85007001E13</v>
      </c>
      <c r="C1838" s="1" t="s">
        <v>1828</v>
      </c>
      <c r="D1838" s="1">
        <v>2100390.0</v>
      </c>
      <c r="E1838" s="1">
        <v>17.0</v>
      </c>
      <c r="F1838" s="1">
        <v>5421.0</v>
      </c>
      <c r="G1838" s="1">
        <v>1680.0</v>
      </c>
      <c r="H1838" s="1">
        <v>1907.0</v>
      </c>
      <c r="K1838" s="1">
        <f t="shared" si="1"/>
        <v>3587</v>
      </c>
    </row>
    <row r="1839" ht="15.75" customHeight="1">
      <c r="A1839" s="1">
        <v>35.0</v>
      </c>
      <c r="B1839" s="1">
        <v>3.55031028E13</v>
      </c>
      <c r="C1839" s="1" t="s">
        <v>1829</v>
      </c>
      <c r="D1839" s="1">
        <v>3813920.0</v>
      </c>
      <c r="E1839" s="1">
        <v>17.0</v>
      </c>
      <c r="F1839" s="1">
        <v>5417.0</v>
      </c>
      <c r="G1839" s="1">
        <v>0.0</v>
      </c>
      <c r="H1839" s="1">
        <v>476.0</v>
      </c>
      <c r="K1839" s="1">
        <f t="shared" si="1"/>
        <v>476</v>
      </c>
    </row>
    <row r="1840" ht="15.75" customHeight="1">
      <c r="A1840" s="1">
        <v>47.0</v>
      </c>
      <c r="B1840" s="1">
        <v>4.71031031301E13</v>
      </c>
      <c r="C1840" s="1" t="s">
        <v>1830</v>
      </c>
      <c r="D1840" s="1">
        <v>5101320.0</v>
      </c>
      <c r="E1840" s="1">
        <v>17.0</v>
      </c>
      <c r="F1840" s="1">
        <v>5410.0</v>
      </c>
      <c r="G1840" s="1">
        <v>829.0</v>
      </c>
      <c r="H1840" s="1">
        <v>1835.0</v>
      </c>
      <c r="K1840" s="1">
        <f t="shared" si="1"/>
        <v>2664</v>
      </c>
    </row>
    <row r="1841" ht="15.75" customHeight="1">
      <c r="A1841" s="1">
        <v>44.0</v>
      </c>
      <c r="B1841" s="1">
        <v>4.45001011E13</v>
      </c>
      <c r="C1841" s="1" t="s">
        <v>1831</v>
      </c>
      <c r="D1841" s="1">
        <v>4834050.0</v>
      </c>
      <c r="E1841" s="1">
        <v>17.0</v>
      </c>
      <c r="F1841" s="1">
        <v>5407.0</v>
      </c>
      <c r="G1841" s="1">
        <v>765.0</v>
      </c>
      <c r="H1841" s="1">
        <v>1626.0</v>
      </c>
      <c r="K1841" s="1">
        <f t="shared" si="1"/>
        <v>2391</v>
      </c>
    </row>
    <row r="1842" ht="15.75" customHeight="1">
      <c r="A1842" s="1">
        <v>36.0</v>
      </c>
      <c r="B1842" s="1">
        <v>3.65032004E13</v>
      </c>
      <c r="C1842" s="1" t="s">
        <v>1832</v>
      </c>
      <c r="D1842" s="1">
        <v>3910000.0</v>
      </c>
      <c r="E1842" s="1">
        <v>17.0</v>
      </c>
      <c r="F1842" s="1">
        <v>5405.0</v>
      </c>
      <c r="G1842" s="1">
        <v>1554.0</v>
      </c>
      <c r="H1842" s="1">
        <v>1017.0</v>
      </c>
      <c r="K1842" s="1">
        <f t="shared" si="1"/>
        <v>2571</v>
      </c>
    </row>
    <row r="1843" ht="15.75" customHeight="1">
      <c r="A1843" s="1">
        <v>48.0</v>
      </c>
      <c r="B1843" s="1">
        <v>4.85018002E13</v>
      </c>
      <c r="C1843" s="1" t="s">
        <v>1833</v>
      </c>
      <c r="D1843" s="1">
        <v>5300660.0</v>
      </c>
      <c r="E1843" s="1">
        <v>17.0</v>
      </c>
      <c r="F1843" s="1">
        <v>5405.0</v>
      </c>
      <c r="G1843" s="1">
        <v>1253.0</v>
      </c>
      <c r="H1843" s="1">
        <v>1704.0</v>
      </c>
      <c r="K1843" s="1">
        <f t="shared" si="1"/>
        <v>2957</v>
      </c>
    </row>
    <row r="1844" ht="15.75" customHeight="1">
      <c r="A1844" s="1">
        <v>5.0</v>
      </c>
      <c r="B1844" s="1">
        <v>5.5019084E12</v>
      </c>
      <c r="C1844" s="1" t="s">
        <v>1834</v>
      </c>
      <c r="D1844" s="1">
        <v>600032.0</v>
      </c>
      <c r="E1844" s="1">
        <v>17.0</v>
      </c>
      <c r="F1844" s="1">
        <v>5403.0</v>
      </c>
      <c r="G1844" s="1">
        <v>466.0</v>
      </c>
      <c r="H1844" s="1">
        <v>849.0</v>
      </c>
      <c r="K1844" s="1">
        <f t="shared" si="1"/>
        <v>1315</v>
      </c>
    </row>
    <row r="1845" ht="15.75" customHeight="1">
      <c r="A1845" s="1">
        <v>28.0</v>
      </c>
      <c r="B1845" s="1">
        <v>2.85028047E13</v>
      </c>
      <c r="C1845" s="1" t="s">
        <v>1835</v>
      </c>
      <c r="D1845" s="1">
        <v>3178660.0</v>
      </c>
      <c r="E1845" s="1">
        <v>17.0</v>
      </c>
      <c r="F1845" s="1">
        <v>5402.0</v>
      </c>
      <c r="G1845" s="1">
        <v>689.0</v>
      </c>
      <c r="H1845" s="1">
        <v>1525.0</v>
      </c>
      <c r="K1845" s="1">
        <f t="shared" si="1"/>
        <v>2214</v>
      </c>
    </row>
    <row r="1846" ht="15.75" customHeight="1">
      <c r="A1846" s="1">
        <v>44.0</v>
      </c>
      <c r="B1846" s="1">
        <v>4.45191001E13</v>
      </c>
      <c r="C1846" s="1" t="s">
        <v>1836</v>
      </c>
      <c r="D1846" s="1">
        <v>4812810.0</v>
      </c>
      <c r="E1846" s="1">
        <v>17.0</v>
      </c>
      <c r="F1846" s="1">
        <v>5398.0</v>
      </c>
      <c r="G1846" s="1">
        <v>870.0</v>
      </c>
      <c r="H1846" s="1">
        <v>1718.0</v>
      </c>
      <c r="K1846" s="1">
        <f t="shared" si="1"/>
        <v>2588</v>
      </c>
    </row>
    <row r="1847" ht="15.75" customHeight="1">
      <c r="A1847" s="1">
        <v>37.0</v>
      </c>
      <c r="B1847" s="1">
        <v>3.75055501E13</v>
      </c>
      <c r="C1847" s="1" t="s">
        <v>1837</v>
      </c>
      <c r="D1847" s="1">
        <v>4032370.0</v>
      </c>
      <c r="E1847" s="1">
        <v>17.0</v>
      </c>
      <c r="F1847" s="1">
        <v>5392.0</v>
      </c>
      <c r="G1847" s="1">
        <v>1512.0</v>
      </c>
      <c r="H1847" s="1">
        <v>1858.0</v>
      </c>
      <c r="K1847" s="1">
        <f t="shared" si="1"/>
        <v>3370</v>
      </c>
    </row>
    <row r="1848" ht="15.75" customHeight="1">
      <c r="A1848" s="1">
        <v>49.0</v>
      </c>
      <c r="B1848" s="1">
        <v>4.95003001E13</v>
      </c>
      <c r="C1848" s="1" t="s">
        <v>1838</v>
      </c>
      <c r="D1848" s="1">
        <v>5400090.0</v>
      </c>
      <c r="E1848" s="1">
        <v>17.0</v>
      </c>
      <c r="F1848" s="1">
        <v>5392.0</v>
      </c>
      <c r="G1848" s="1">
        <v>1081.0</v>
      </c>
      <c r="H1848" s="1">
        <v>2550.0</v>
      </c>
      <c r="K1848" s="1">
        <f t="shared" si="1"/>
        <v>3631</v>
      </c>
    </row>
    <row r="1849" ht="15.75" customHeight="1">
      <c r="A1849" s="1">
        <v>11.0</v>
      </c>
      <c r="B1849" s="1">
        <v>1.15099001E13</v>
      </c>
      <c r="C1849" s="1" t="s">
        <v>1839</v>
      </c>
      <c r="D1849" s="1">
        <v>1303630.0</v>
      </c>
      <c r="E1849" s="1">
        <v>17.0</v>
      </c>
      <c r="F1849" s="1">
        <v>5390.0</v>
      </c>
      <c r="G1849" s="1">
        <v>2270.0</v>
      </c>
      <c r="H1849" s="1">
        <v>1771.0</v>
      </c>
      <c r="K1849" s="1">
        <f t="shared" si="1"/>
        <v>4041</v>
      </c>
    </row>
    <row r="1850" ht="15.75" customHeight="1">
      <c r="A1850" s="1">
        <v>17.0</v>
      </c>
      <c r="B1850" s="1">
        <v>1.75087007E13</v>
      </c>
      <c r="C1850" s="1" t="s">
        <v>1840</v>
      </c>
      <c r="D1850" s="1">
        <v>2005460.0</v>
      </c>
      <c r="E1850" s="1">
        <v>17.0</v>
      </c>
      <c r="F1850" s="1">
        <v>5390.0</v>
      </c>
      <c r="G1850" s="1">
        <v>881.0</v>
      </c>
      <c r="H1850" s="1">
        <v>1929.0</v>
      </c>
      <c r="K1850" s="1">
        <f t="shared" si="1"/>
        <v>2810</v>
      </c>
    </row>
    <row r="1851" ht="15.75" customHeight="1">
      <c r="A1851" s="1">
        <v>36.0</v>
      </c>
      <c r="B1851" s="1">
        <v>3.65013801E13</v>
      </c>
      <c r="C1851" s="1" t="s">
        <v>1841</v>
      </c>
      <c r="D1851" s="1">
        <v>3904635.0</v>
      </c>
      <c r="E1851" s="1">
        <v>17.0</v>
      </c>
      <c r="F1851" s="1">
        <v>5389.0</v>
      </c>
      <c r="G1851" s="1">
        <v>1676.0</v>
      </c>
      <c r="H1851" s="1">
        <v>1395.0</v>
      </c>
      <c r="K1851" s="1">
        <f t="shared" si="1"/>
        <v>3071</v>
      </c>
    </row>
    <row r="1852" ht="15.75" customHeight="1">
      <c r="A1852" s="1">
        <v>44.0</v>
      </c>
      <c r="B1852" s="1">
        <v>4.45061008E13</v>
      </c>
      <c r="C1852" s="1" t="s">
        <v>1842</v>
      </c>
      <c r="D1852" s="1">
        <v>4827720.0</v>
      </c>
      <c r="E1852" s="1">
        <v>17.0</v>
      </c>
      <c r="F1852" s="1">
        <v>5386.0</v>
      </c>
      <c r="G1852" s="1">
        <v>534.0</v>
      </c>
      <c r="H1852" s="1">
        <v>1967.0</v>
      </c>
      <c r="K1852" s="1">
        <f t="shared" si="1"/>
        <v>2501</v>
      </c>
    </row>
    <row r="1853" ht="15.75" customHeight="1">
      <c r="A1853" s="1">
        <v>44.0</v>
      </c>
      <c r="B1853" s="1">
        <v>4.45133005E13</v>
      </c>
      <c r="C1853" s="1" t="s">
        <v>1843</v>
      </c>
      <c r="D1853" s="1">
        <v>4825590.0</v>
      </c>
      <c r="E1853" s="1">
        <v>17.0</v>
      </c>
      <c r="F1853" s="1">
        <v>5386.0</v>
      </c>
      <c r="G1853" s="1">
        <v>1286.0</v>
      </c>
      <c r="H1853" s="1">
        <v>1502.0</v>
      </c>
      <c r="K1853" s="1">
        <f t="shared" si="1"/>
        <v>2788</v>
      </c>
    </row>
    <row r="1854" ht="15.75" customHeight="1">
      <c r="A1854" s="1">
        <v>25.0</v>
      </c>
      <c r="B1854" s="1">
        <v>2.55062501E13</v>
      </c>
      <c r="C1854" s="1" t="s">
        <v>1844</v>
      </c>
      <c r="D1854" s="1">
        <v>2803900.0</v>
      </c>
      <c r="E1854" s="1">
        <v>17.0</v>
      </c>
      <c r="F1854" s="1">
        <v>5382.0</v>
      </c>
      <c r="G1854" s="1">
        <v>1500.0</v>
      </c>
      <c r="H1854" s="1">
        <v>2327.0</v>
      </c>
      <c r="K1854" s="1">
        <f t="shared" si="1"/>
        <v>3827</v>
      </c>
    </row>
    <row r="1855" ht="15.75" customHeight="1">
      <c r="A1855" s="1">
        <v>18.0</v>
      </c>
      <c r="B1855" s="1">
        <v>1.85042001E13</v>
      </c>
      <c r="C1855" s="1" t="s">
        <v>1845</v>
      </c>
      <c r="D1855" s="1">
        <v>2102280.0</v>
      </c>
      <c r="E1855" s="1">
        <v>17.0</v>
      </c>
      <c r="F1855" s="1">
        <v>5380.0</v>
      </c>
      <c r="G1855" s="1">
        <v>1212.0</v>
      </c>
      <c r="H1855" s="1">
        <v>2567.0</v>
      </c>
      <c r="K1855" s="1">
        <f t="shared" si="1"/>
        <v>3779</v>
      </c>
    </row>
    <row r="1856" ht="15.75" customHeight="1">
      <c r="A1856" s="1">
        <v>49.0</v>
      </c>
      <c r="B1856" s="1">
        <v>4.95042001E13</v>
      </c>
      <c r="C1856" s="1" t="s">
        <v>1846</v>
      </c>
      <c r="D1856" s="1">
        <v>5401260.0</v>
      </c>
      <c r="E1856" s="1">
        <v>17.0</v>
      </c>
      <c r="F1856" s="1">
        <v>5380.0</v>
      </c>
      <c r="G1856" s="1">
        <v>1378.0</v>
      </c>
      <c r="H1856" s="1">
        <v>1943.0</v>
      </c>
      <c r="K1856" s="1">
        <f t="shared" si="1"/>
        <v>3321</v>
      </c>
    </row>
    <row r="1857" ht="15.75" customHeight="1">
      <c r="A1857" s="1">
        <v>3.0</v>
      </c>
      <c r="B1857" s="1">
        <v>3.5007006E12</v>
      </c>
      <c r="C1857" s="1" t="s">
        <v>1847</v>
      </c>
      <c r="D1857" s="1">
        <v>401380.0</v>
      </c>
      <c r="E1857" s="1">
        <v>17.0</v>
      </c>
      <c r="F1857" s="1">
        <v>5375.0</v>
      </c>
      <c r="G1857" s="1">
        <v>1306.0</v>
      </c>
      <c r="H1857" s="1">
        <v>2338.0</v>
      </c>
      <c r="K1857" s="1">
        <f t="shared" si="1"/>
        <v>3644</v>
      </c>
    </row>
    <row r="1858" ht="15.75" customHeight="1">
      <c r="A1858" s="1">
        <v>5.0</v>
      </c>
      <c r="B1858" s="1">
        <v>5.5056007E12</v>
      </c>
      <c r="C1858" s="1" t="s">
        <v>1848</v>
      </c>
      <c r="D1858" s="1">
        <v>613800.0</v>
      </c>
      <c r="E1858" s="1">
        <v>17.0</v>
      </c>
      <c r="F1858" s="1">
        <v>5370.0</v>
      </c>
      <c r="G1858" s="1">
        <v>1398.0</v>
      </c>
      <c r="H1858" s="1">
        <v>2792.0</v>
      </c>
      <c r="K1858" s="1">
        <f t="shared" si="1"/>
        <v>4190</v>
      </c>
    </row>
    <row r="1859" ht="15.75" customHeight="1">
      <c r="A1859" s="1">
        <v>43.0</v>
      </c>
      <c r="B1859" s="1">
        <v>4.31038038301E13</v>
      </c>
      <c r="C1859" s="1" t="s">
        <v>1849</v>
      </c>
      <c r="D1859" s="1">
        <v>4701770.0</v>
      </c>
      <c r="E1859" s="1">
        <v>17.0</v>
      </c>
      <c r="F1859" s="1">
        <v>5370.0</v>
      </c>
      <c r="G1859" s="1">
        <v>992.0</v>
      </c>
      <c r="H1859" s="1">
        <v>1914.0</v>
      </c>
      <c r="K1859" s="1">
        <f t="shared" si="1"/>
        <v>2906</v>
      </c>
    </row>
    <row r="1860" ht="15.75" customHeight="1">
      <c r="A1860" s="1">
        <v>11.0</v>
      </c>
      <c r="B1860" s="1">
        <v>1.15117001E13</v>
      </c>
      <c r="C1860" s="1" t="s">
        <v>735</v>
      </c>
      <c r="D1860" s="1">
        <v>1304260.0</v>
      </c>
      <c r="E1860" s="1">
        <v>17.0</v>
      </c>
      <c r="F1860" s="1">
        <v>5368.0</v>
      </c>
      <c r="G1860" s="1">
        <v>1153.0</v>
      </c>
      <c r="H1860" s="1">
        <v>1593.0</v>
      </c>
      <c r="K1860" s="1">
        <f t="shared" si="1"/>
        <v>2746</v>
      </c>
    </row>
    <row r="1861" ht="15.75" customHeight="1">
      <c r="A1861" s="1">
        <v>18.0</v>
      </c>
      <c r="B1861" s="1">
        <v>1.85010002E13</v>
      </c>
      <c r="C1861" s="1" t="s">
        <v>1850</v>
      </c>
      <c r="D1861" s="1">
        <v>2100620.0</v>
      </c>
      <c r="E1861" s="1">
        <v>17.0</v>
      </c>
      <c r="F1861" s="1">
        <v>5367.0</v>
      </c>
      <c r="G1861" s="1">
        <v>975.0</v>
      </c>
      <c r="H1861" s="1">
        <v>1658.0</v>
      </c>
      <c r="K1861" s="1">
        <f t="shared" si="1"/>
        <v>2633</v>
      </c>
    </row>
    <row r="1862" ht="15.75" customHeight="1">
      <c r="A1862" s="1">
        <v>23.0</v>
      </c>
      <c r="B1862" s="1">
        <v>2.35070505E13</v>
      </c>
      <c r="C1862" s="1" t="s">
        <v>1851</v>
      </c>
      <c r="D1862" s="1">
        <v>2635910.0</v>
      </c>
      <c r="E1862" s="1">
        <v>17.0</v>
      </c>
      <c r="F1862" s="1">
        <v>5366.0</v>
      </c>
      <c r="G1862" s="1">
        <v>975.0</v>
      </c>
      <c r="H1862" s="1">
        <v>2520.0</v>
      </c>
      <c r="K1862" s="1">
        <f t="shared" si="1"/>
        <v>3495</v>
      </c>
    </row>
    <row r="1863" ht="15.75" customHeight="1">
      <c r="A1863" s="1">
        <v>5.0</v>
      </c>
      <c r="B1863" s="1">
        <v>5.504102E12</v>
      </c>
      <c r="C1863" s="1" t="s">
        <v>1852</v>
      </c>
      <c r="D1863" s="1">
        <v>631860.0</v>
      </c>
      <c r="E1863" s="1">
        <v>17.0</v>
      </c>
      <c r="F1863" s="1">
        <v>5365.0</v>
      </c>
      <c r="G1863" s="1">
        <v>1048.0</v>
      </c>
      <c r="H1863" s="1">
        <v>2699.0</v>
      </c>
      <c r="K1863" s="1">
        <f t="shared" si="1"/>
        <v>3747</v>
      </c>
    </row>
    <row r="1864" ht="15.75" customHeight="1">
      <c r="A1864" s="1">
        <v>14.0</v>
      </c>
      <c r="B1864" s="1">
        <v>1.45057003E13</v>
      </c>
      <c r="C1864" s="1" t="s">
        <v>1853</v>
      </c>
      <c r="D1864" s="1">
        <v>1706480.0</v>
      </c>
      <c r="E1864" s="1">
        <v>17.0</v>
      </c>
      <c r="F1864" s="1">
        <v>5358.0</v>
      </c>
      <c r="G1864" s="1">
        <v>1597.0</v>
      </c>
      <c r="H1864" s="1">
        <v>1974.0</v>
      </c>
      <c r="K1864" s="1">
        <f t="shared" si="1"/>
        <v>3571</v>
      </c>
    </row>
    <row r="1865" ht="15.75" customHeight="1">
      <c r="A1865" s="1">
        <v>25.0</v>
      </c>
      <c r="B1865" s="1">
        <v>2.55040501E13</v>
      </c>
      <c r="C1865" s="1" t="s">
        <v>1854</v>
      </c>
      <c r="D1865" s="1">
        <v>2802520.0</v>
      </c>
      <c r="E1865" s="1">
        <v>17.0</v>
      </c>
      <c r="F1865" s="1">
        <v>5358.0</v>
      </c>
      <c r="G1865" s="1">
        <v>1938.0</v>
      </c>
      <c r="H1865" s="1">
        <v>1724.0</v>
      </c>
      <c r="K1865" s="1">
        <f t="shared" si="1"/>
        <v>3662</v>
      </c>
    </row>
    <row r="1866" ht="15.75" customHeight="1">
      <c r="A1866" s="1">
        <v>41.0</v>
      </c>
      <c r="B1866" s="1">
        <v>4.15038005E13</v>
      </c>
      <c r="C1866" s="1" t="s">
        <v>1855</v>
      </c>
      <c r="D1866" s="1">
        <v>4503150.0</v>
      </c>
      <c r="E1866" s="1">
        <v>17.0</v>
      </c>
      <c r="F1866" s="1">
        <v>5356.0</v>
      </c>
      <c r="G1866" s="1">
        <v>1740.0</v>
      </c>
      <c r="H1866" s="1">
        <v>1824.0</v>
      </c>
      <c r="K1866" s="1">
        <f t="shared" si="1"/>
        <v>3564</v>
      </c>
    </row>
    <row r="1867" ht="15.75" customHeight="1">
      <c r="A1867" s="1">
        <v>5.0</v>
      </c>
      <c r="B1867" s="1">
        <v>5.5056023E12</v>
      </c>
      <c r="C1867" s="1" t="s">
        <v>1856</v>
      </c>
      <c r="D1867" s="1">
        <v>632760.0</v>
      </c>
      <c r="E1867" s="1">
        <v>17.0</v>
      </c>
      <c r="F1867" s="1">
        <v>5354.0</v>
      </c>
      <c r="G1867" s="1">
        <v>928.0</v>
      </c>
      <c r="H1867" s="1">
        <v>3028.0</v>
      </c>
      <c r="K1867" s="1">
        <f t="shared" si="1"/>
        <v>3956</v>
      </c>
    </row>
    <row r="1868" ht="15.75" customHeight="1">
      <c r="A1868" s="1">
        <v>44.0</v>
      </c>
      <c r="B1868" s="1">
        <v>4.4522003E13</v>
      </c>
      <c r="C1868" s="1" t="s">
        <v>1857</v>
      </c>
      <c r="D1868" s="1">
        <v>4845540.0</v>
      </c>
      <c r="E1868" s="1">
        <v>17.0</v>
      </c>
      <c r="F1868" s="1">
        <v>5352.0</v>
      </c>
      <c r="G1868" s="1">
        <v>1024.0</v>
      </c>
      <c r="H1868" s="1">
        <v>2140.0</v>
      </c>
      <c r="K1868" s="1">
        <f t="shared" si="1"/>
        <v>3164</v>
      </c>
    </row>
    <row r="1869" ht="15.75" customHeight="1">
      <c r="A1869" s="1">
        <v>47.0</v>
      </c>
      <c r="B1869" s="1">
        <v>4.72104001301E13</v>
      </c>
      <c r="C1869" s="1" t="s">
        <v>1858</v>
      </c>
      <c r="D1869" s="1">
        <v>5100780.0</v>
      </c>
      <c r="E1869" s="1">
        <v>17.0</v>
      </c>
      <c r="F1869" s="1">
        <v>5351.0</v>
      </c>
      <c r="G1869" s="1">
        <v>1354.0</v>
      </c>
      <c r="H1869" s="1">
        <v>1643.0</v>
      </c>
      <c r="K1869" s="1">
        <f t="shared" si="1"/>
        <v>2997</v>
      </c>
    </row>
    <row r="1870" ht="15.75" customHeight="1">
      <c r="A1870" s="1">
        <v>15.0</v>
      </c>
      <c r="B1870" s="1">
        <v>1.5503301E13</v>
      </c>
      <c r="C1870" s="1" t="s">
        <v>1859</v>
      </c>
      <c r="D1870" s="1">
        <v>1807440.0</v>
      </c>
      <c r="E1870" s="1">
        <v>17.0</v>
      </c>
      <c r="F1870" s="1">
        <v>5347.0</v>
      </c>
      <c r="G1870" s="1">
        <v>790.0</v>
      </c>
      <c r="H1870" s="1">
        <v>1254.0</v>
      </c>
      <c r="K1870" s="1">
        <f t="shared" si="1"/>
        <v>2044</v>
      </c>
    </row>
    <row r="1871" ht="15.75" customHeight="1">
      <c r="A1871" s="1">
        <v>48.0</v>
      </c>
      <c r="B1871" s="1">
        <v>4.85027026E13</v>
      </c>
      <c r="C1871" s="1" t="s">
        <v>1860</v>
      </c>
      <c r="D1871" s="1">
        <v>5308610.0</v>
      </c>
      <c r="E1871" s="1">
        <v>17.0</v>
      </c>
      <c r="F1871" s="1">
        <v>5342.0</v>
      </c>
      <c r="G1871" s="1">
        <v>1145.0</v>
      </c>
      <c r="H1871" s="1">
        <v>1587.0</v>
      </c>
      <c r="K1871" s="1">
        <f t="shared" si="1"/>
        <v>2732</v>
      </c>
    </row>
    <row r="1872" ht="15.75" customHeight="1">
      <c r="A1872" s="1">
        <v>41.0</v>
      </c>
      <c r="B1872" s="1">
        <v>4.15046004E13</v>
      </c>
      <c r="C1872" s="1" t="s">
        <v>1861</v>
      </c>
      <c r="D1872" s="1">
        <v>4503810.0</v>
      </c>
      <c r="E1872" s="1">
        <v>17.0</v>
      </c>
      <c r="F1872" s="1">
        <v>5341.0</v>
      </c>
      <c r="G1872" s="1">
        <v>1442.0</v>
      </c>
      <c r="H1872" s="1">
        <v>2029.0</v>
      </c>
      <c r="K1872" s="1">
        <f t="shared" si="1"/>
        <v>3471</v>
      </c>
    </row>
    <row r="1873" ht="15.75" customHeight="1">
      <c r="A1873" s="1">
        <v>11.0</v>
      </c>
      <c r="B1873" s="1">
        <v>1.15112001E13</v>
      </c>
      <c r="C1873" s="1" t="s">
        <v>1862</v>
      </c>
      <c r="D1873" s="1">
        <v>1304110.0</v>
      </c>
      <c r="E1873" s="1">
        <v>17.0</v>
      </c>
      <c r="F1873" s="1">
        <v>5340.0</v>
      </c>
      <c r="G1873" s="1">
        <v>2354.0</v>
      </c>
      <c r="H1873" s="1">
        <v>1442.0</v>
      </c>
      <c r="K1873" s="1">
        <f t="shared" si="1"/>
        <v>3796</v>
      </c>
    </row>
    <row r="1874" ht="15.75" customHeight="1">
      <c r="A1874" s="1">
        <v>14.0</v>
      </c>
      <c r="B1874" s="1">
        <v>1.45016205E13</v>
      </c>
      <c r="C1874" s="1" t="s">
        <v>1863</v>
      </c>
      <c r="D1874" s="1">
        <v>1721590.0</v>
      </c>
      <c r="E1874" s="1">
        <v>17.0</v>
      </c>
      <c r="F1874" s="1">
        <v>5338.0</v>
      </c>
      <c r="G1874" s="1">
        <v>0.0</v>
      </c>
      <c r="H1874" s="1">
        <v>0.0</v>
      </c>
      <c r="K1874" s="1">
        <f t="shared" si="1"/>
        <v>0</v>
      </c>
    </row>
    <row r="1875" ht="15.75" customHeight="1">
      <c r="A1875" s="1">
        <v>28.0</v>
      </c>
      <c r="B1875" s="1">
        <v>2.85024069E13</v>
      </c>
      <c r="C1875" s="1" t="s">
        <v>1864</v>
      </c>
      <c r="D1875" s="1">
        <v>3172810.0</v>
      </c>
      <c r="E1875" s="1">
        <v>17.0</v>
      </c>
      <c r="F1875" s="1">
        <v>5334.0</v>
      </c>
      <c r="G1875" s="1">
        <v>2260.0</v>
      </c>
      <c r="H1875" s="1">
        <v>1602.0</v>
      </c>
      <c r="K1875" s="1">
        <f t="shared" si="1"/>
        <v>3862</v>
      </c>
    </row>
    <row r="1876" ht="15.75" customHeight="1">
      <c r="A1876" s="1">
        <v>41.0</v>
      </c>
      <c r="B1876" s="1">
        <v>4.15027001E13</v>
      </c>
      <c r="C1876" s="1" t="s">
        <v>1865</v>
      </c>
      <c r="D1876" s="1">
        <v>4502520.0</v>
      </c>
      <c r="E1876" s="1">
        <v>17.0</v>
      </c>
      <c r="F1876" s="1">
        <v>5333.0</v>
      </c>
      <c r="G1876" s="1">
        <v>1915.0</v>
      </c>
      <c r="H1876" s="1">
        <v>1868.0</v>
      </c>
      <c r="K1876" s="1">
        <f t="shared" si="1"/>
        <v>3783</v>
      </c>
    </row>
    <row r="1877" ht="15.75" customHeight="1">
      <c r="A1877" s="1">
        <v>2.0</v>
      </c>
      <c r="B1877" s="1">
        <v>2.0000000302E12</v>
      </c>
      <c r="C1877" s="1" t="s">
        <v>1866</v>
      </c>
      <c r="D1877" s="1">
        <v>200760.0</v>
      </c>
      <c r="E1877" s="1">
        <v>17.0</v>
      </c>
      <c r="F1877" s="1">
        <v>5330.0</v>
      </c>
      <c r="G1877" s="1">
        <v>419.0</v>
      </c>
      <c r="H1877" s="1">
        <v>285.0</v>
      </c>
      <c r="K1877" s="1">
        <f t="shared" si="1"/>
        <v>704</v>
      </c>
    </row>
    <row r="1878" ht="15.75" customHeight="1">
      <c r="A1878" s="1">
        <v>23.0</v>
      </c>
      <c r="B1878" s="1">
        <v>2.35081001E13</v>
      </c>
      <c r="C1878" s="1" t="s">
        <v>1867</v>
      </c>
      <c r="D1878" s="1">
        <v>2602820.0</v>
      </c>
      <c r="E1878" s="1">
        <v>17.0</v>
      </c>
      <c r="F1878" s="1">
        <v>5327.0</v>
      </c>
      <c r="G1878" s="1">
        <v>1664.0</v>
      </c>
      <c r="H1878" s="1">
        <v>2115.0</v>
      </c>
      <c r="K1878" s="1">
        <f t="shared" si="1"/>
        <v>3779</v>
      </c>
    </row>
    <row r="1879" ht="15.75" customHeight="1">
      <c r="A1879" s="1">
        <v>5.0</v>
      </c>
      <c r="B1879" s="1">
        <v>5.5030006E12</v>
      </c>
      <c r="C1879" s="1" t="s">
        <v>1868</v>
      </c>
      <c r="D1879" s="1">
        <v>606360.0</v>
      </c>
      <c r="E1879" s="1">
        <v>17.0</v>
      </c>
      <c r="F1879" s="1">
        <v>5324.0</v>
      </c>
      <c r="G1879" s="1">
        <v>1183.0</v>
      </c>
      <c r="H1879" s="1">
        <v>2592.0</v>
      </c>
      <c r="K1879" s="1">
        <f t="shared" si="1"/>
        <v>3775</v>
      </c>
    </row>
    <row r="1880" ht="15.75" customHeight="1">
      <c r="A1880" s="1">
        <v>34.0</v>
      </c>
      <c r="B1880" s="1">
        <v>3.41029029301E13</v>
      </c>
      <c r="C1880" s="1" t="s">
        <v>1869</v>
      </c>
      <c r="D1880" s="1">
        <v>3702640.0</v>
      </c>
      <c r="E1880" s="1">
        <v>17.0</v>
      </c>
      <c r="F1880" s="1">
        <v>5324.0</v>
      </c>
      <c r="G1880" s="1">
        <v>1677.0</v>
      </c>
      <c r="H1880" s="1">
        <v>2220.0</v>
      </c>
      <c r="K1880" s="1">
        <f t="shared" si="1"/>
        <v>3897</v>
      </c>
    </row>
    <row r="1881" ht="15.75" customHeight="1">
      <c r="A1881" s="1">
        <v>7.0</v>
      </c>
      <c r="B1881" s="1">
        <v>7.3002023301E12</v>
      </c>
      <c r="C1881" s="1" t="s">
        <v>1870</v>
      </c>
      <c r="D1881" s="1">
        <v>904920.0</v>
      </c>
      <c r="E1881" s="1">
        <v>17.0</v>
      </c>
      <c r="F1881" s="1">
        <v>5323.0</v>
      </c>
      <c r="G1881" s="1">
        <v>1047.0</v>
      </c>
      <c r="H1881" s="1">
        <v>1147.0</v>
      </c>
      <c r="K1881" s="1">
        <f t="shared" si="1"/>
        <v>2194</v>
      </c>
    </row>
    <row r="1882" ht="15.75" customHeight="1">
      <c r="A1882" s="1">
        <v>43.0</v>
      </c>
      <c r="B1882" s="1">
        <v>4.32001501301E13</v>
      </c>
      <c r="C1882" s="1" t="s">
        <v>1871</v>
      </c>
      <c r="D1882" s="1">
        <v>4703240.0</v>
      </c>
      <c r="E1882" s="1">
        <v>17.0</v>
      </c>
      <c r="F1882" s="1">
        <v>5323.0</v>
      </c>
      <c r="G1882" s="1">
        <v>1217.0</v>
      </c>
      <c r="H1882" s="1">
        <v>1673.0</v>
      </c>
      <c r="K1882" s="1">
        <f t="shared" si="1"/>
        <v>2890</v>
      </c>
    </row>
    <row r="1883" ht="15.75" customHeight="1">
      <c r="A1883" s="1">
        <v>44.0</v>
      </c>
      <c r="B1883" s="1">
        <v>4.45025701E13</v>
      </c>
      <c r="C1883" s="1" t="s">
        <v>1872</v>
      </c>
      <c r="D1883" s="1">
        <v>4811700.0</v>
      </c>
      <c r="E1883" s="1">
        <v>17.0</v>
      </c>
      <c r="F1883" s="1">
        <v>5319.0</v>
      </c>
      <c r="G1883" s="1">
        <v>1233.0</v>
      </c>
      <c r="H1883" s="1">
        <v>1339.0</v>
      </c>
      <c r="K1883" s="1">
        <f t="shared" si="1"/>
        <v>2572</v>
      </c>
    </row>
    <row r="1884" ht="15.75" customHeight="1">
      <c r="A1884" s="1">
        <v>5.0</v>
      </c>
      <c r="B1884" s="1">
        <v>5.5050029E12</v>
      </c>
      <c r="C1884" s="1" t="s">
        <v>1873</v>
      </c>
      <c r="D1884" s="1">
        <v>630030.0</v>
      </c>
      <c r="E1884" s="1">
        <v>17.0</v>
      </c>
      <c r="F1884" s="1">
        <v>5316.0</v>
      </c>
      <c r="G1884" s="1">
        <v>1521.0</v>
      </c>
      <c r="H1884" s="1">
        <v>1905.0</v>
      </c>
      <c r="K1884" s="1">
        <f t="shared" si="1"/>
        <v>3426</v>
      </c>
    </row>
    <row r="1885" ht="15.75" customHeight="1">
      <c r="A1885" s="1">
        <v>26.0</v>
      </c>
      <c r="B1885" s="1">
        <v>2.6504901E13</v>
      </c>
      <c r="C1885" s="1" t="s">
        <v>1874</v>
      </c>
      <c r="D1885" s="1">
        <v>2907460.0</v>
      </c>
      <c r="E1885" s="1">
        <v>17.0</v>
      </c>
      <c r="F1885" s="1">
        <v>5311.0</v>
      </c>
      <c r="G1885" s="1">
        <v>1404.0</v>
      </c>
      <c r="H1885" s="1">
        <v>1902.0</v>
      </c>
      <c r="K1885" s="1">
        <f t="shared" si="1"/>
        <v>3306</v>
      </c>
    </row>
    <row r="1886" ht="15.75" customHeight="1">
      <c r="A1886" s="1">
        <v>33.0</v>
      </c>
      <c r="B1886" s="1">
        <v>3.35006001E13</v>
      </c>
      <c r="C1886" s="1" t="s">
        <v>1875</v>
      </c>
      <c r="D1886" s="1">
        <v>3603480.0</v>
      </c>
      <c r="E1886" s="1">
        <v>17.0</v>
      </c>
      <c r="F1886" s="1">
        <v>5311.0</v>
      </c>
      <c r="G1886" s="1">
        <v>1800.0</v>
      </c>
      <c r="H1886" s="1">
        <v>1379.0</v>
      </c>
      <c r="K1886" s="1">
        <f t="shared" si="1"/>
        <v>3179</v>
      </c>
    </row>
    <row r="1887" ht="15.75" customHeight="1">
      <c r="A1887" s="1">
        <v>43.0</v>
      </c>
      <c r="B1887" s="1">
        <v>4.31062062301E13</v>
      </c>
      <c r="C1887" s="1" t="s">
        <v>1876</v>
      </c>
      <c r="D1887" s="1">
        <v>4703000.0</v>
      </c>
      <c r="E1887" s="1">
        <v>17.0</v>
      </c>
      <c r="F1887" s="1">
        <v>5311.0</v>
      </c>
      <c r="G1887" s="1">
        <v>1192.0</v>
      </c>
      <c r="H1887" s="1">
        <v>2384.0</v>
      </c>
      <c r="K1887" s="1">
        <f t="shared" si="1"/>
        <v>3576</v>
      </c>
    </row>
    <row r="1888" ht="15.75" customHeight="1">
      <c r="A1888" s="1">
        <v>41.0</v>
      </c>
      <c r="B1888" s="1">
        <v>4.15038003E13</v>
      </c>
      <c r="C1888" s="1" t="s">
        <v>1877</v>
      </c>
      <c r="D1888" s="1">
        <v>4503180.0</v>
      </c>
      <c r="E1888" s="1">
        <v>17.0</v>
      </c>
      <c r="F1888" s="1">
        <v>5304.0</v>
      </c>
      <c r="G1888" s="1">
        <v>1375.0</v>
      </c>
      <c r="H1888" s="1">
        <v>2207.0</v>
      </c>
      <c r="K1888" s="1">
        <f t="shared" si="1"/>
        <v>3582</v>
      </c>
    </row>
    <row r="1889" ht="15.75" customHeight="1">
      <c r="A1889" s="1">
        <v>46.0</v>
      </c>
      <c r="B1889" s="1">
        <v>4.65010402E13</v>
      </c>
      <c r="C1889" s="1" t="s">
        <v>1878</v>
      </c>
      <c r="D1889" s="1">
        <v>5099931.0</v>
      </c>
      <c r="E1889" s="1">
        <v>17.0</v>
      </c>
      <c r="F1889" s="1">
        <v>5299.0</v>
      </c>
      <c r="G1889" s="1">
        <v>2145.0</v>
      </c>
      <c r="H1889" s="1">
        <v>1266.0</v>
      </c>
      <c r="K1889" s="1">
        <f t="shared" si="1"/>
        <v>3411</v>
      </c>
    </row>
    <row r="1890" ht="15.75" customHeight="1">
      <c r="A1890" s="1">
        <v>31.0</v>
      </c>
      <c r="B1890" s="1">
        <v>3.15013601E13</v>
      </c>
      <c r="C1890" s="1" t="s">
        <v>1879</v>
      </c>
      <c r="D1890" s="1">
        <v>3400930.0</v>
      </c>
      <c r="E1890" s="1">
        <v>17.0</v>
      </c>
      <c r="F1890" s="1">
        <v>5297.0</v>
      </c>
      <c r="G1890" s="1">
        <v>1832.0</v>
      </c>
      <c r="H1890" s="1">
        <v>1722.0</v>
      </c>
      <c r="K1890" s="1">
        <f t="shared" si="1"/>
        <v>3554</v>
      </c>
    </row>
    <row r="1891" ht="15.75" customHeight="1">
      <c r="A1891" s="1">
        <v>5.0</v>
      </c>
      <c r="B1891" s="1">
        <v>5.5015057E12</v>
      </c>
      <c r="C1891" s="1" t="s">
        <v>1880</v>
      </c>
      <c r="D1891" s="1">
        <v>641400.0</v>
      </c>
      <c r="E1891" s="1">
        <v>17.0</v>
      </c>
      <c r="F1891" s="1">
        <v>5293.0</v>
      </c>
      <c r="G1891" s="1">
        <v>1873.0</v>
      </c>
      <c r="H1891" s="1">
        <v>2110.0</v>
      </c>
      <c r="K1891" s="1">
        <f t="shared" si="1"/>
        <v>3983</v>
      </c>
    </row>
    <row r="1892" ht="15.75" customHeight="1">
      <c r="A1892" s="1">
        <v>34.0</v>
      </c>
      <c r="B1892" s="1">
        <v>3.41057057301E13</v>
      </c>
      <c r="C1892" s="1" t="s">
        <v>1881</v>
      </c>
      <c r="D1892" s="1">
        <v>3702760.0</v>
      </c>
      <c r="E1892" s="1">
        <v>17.0</v>
      </c>
      <c r="F1892" s="1">
        <v>5292.0</v>
      </c>
      <c r="G1892" s="1">
        <v>1413.0</v>
      </c>
      <c r="H1892" s="1">
        <v>1935.0</v>
      </c>
      <c r="K1892" s="1">
        <f t="shared" si="1"/>
        <v>3348</v>
      </c>
    </row>
    <row r="1893" ht="15.75" customHeight="1">
      <c r="A1893" s="1">
        <v>34.0</v>
      </c>
      <c r="B1893" s="1">
        <v>3.41020020301E13</v>
      </c>
      <c r="C1893" s="1" t="s">
        <v>1882</v>
      </c>
      <c r="D1893" s="1">
        <v>3700780.0</v>
      </c>
      <c r="E1893" s="1">
        <v>17.0</v>
      </c>
      <c r="F1893" s="1">
        <v>5288.0</v>
      </c>
      <c r="G1893" s="1">
        <v>1115.0</v>
      </c>
      <c r="H1893" s="1">
        <v>1906.0</v>
      </c>
      <c r="K1893" s="1">
        <f t="shared" si="1"/>
        <v>3021</v>
      </c>
    </row>
    <row r="1894" ht="15.75" customHeight="1">
      <c r="A1894" s="1">
        <v>15.0</v>
      </c>
      <c r="B1894" s="1">
        <v>1.5507101E13</v>
      </c>
      <c r="C1894" s="1" t="s">
        <v>1883</v>
      </c>
      <c r="D1894" s="1">
        <v>1808760.0</v>
      </c>
      <c r="E1894" s="1">
        <v>17.0</v>
      </c>
      <c r="F1894" s="1">
        <v>5287.0</v>
      </c>
      <c r="G1894" s="1">
        <v>902.0</v>
      </c>
      <c r="H1894" s="1">
        <v>1589.0</v>
      </c>
      <c r="K1894" s="1">
        <f t="shared" si="1"/>
        <v>2491</v>
      </c>
    </row>
    <row r="1895" ht="15.75" customHeight="1">
      <c r="A1895" s="1">
        <v>33.0</v>
      </c>
      <c r="B1895" s="1">
        <v>3.35052046E13</v>
      </c>
      <c r="C1895" s="1" t="s">
        <v>1884</v>
      </c>
      <c r="D1895" s="1">
        <v>3627300.0</v>
      </c>
      <c r="E1895" s="1">
        <v>17.0</v>
      </c>
      <c r="F1895" s="1">
        <v>5285.0</v>
      </c>
      <c r="G1895" s="1">
        <v>690.0</v>
      </c>
      <c r="H1895" s="1">
        <v>1755.0</v>
      </c>
      <c r="K1895" s="1">
        <f t="shared" si="1"/>
        <v>2445</v>
      </c>
    </row>
    <row r="1896" ht="15.75" customHeight="1">
      <c r="A1896" s="1">
        <v>41.0</v>
      </c>
      <c r="B1896" s="1">
        <v>4.15025001E13</v>
      </c>
      <c r="C1896" s="1" t="s">
        <v>1885</v>
      </c>
      <c r="D1896" s="1">
        <v>4502430.0</v>
      </c>
      <c r="E1896" s="1">
        <v>17.0</v>
      </c>
      <c r="F1896" s="1">
        <v>5285.0</v>
      </c>
      <c r="G1896" s="1">
        <v>892.0</v>
      </c>
      <c r="H1896" s="1">
        <v>1326.0</v>
      </c>
      <c r="K1896" s="1">
        <f t="shared" si="1"/>
        <v>2218</v>
      </c>
    </row>
    <row r="1897" ht="15.75" customHeight="1">
      <c r="A1897" s="1">
        <v>48.0</v>
      </c>
      <c r="B1897" s="1">
        <v>4.85018004E13</v>
      </c>
      <c r="C1897" s="1" t="s">
        <v>1886</v>
      </c>
      <c r="D1897" s="1">
        <v>5305760.0</v>
      </c>
      <c r="E1897" s="1">
        <v>17.0</v>
      </c>
      <c r="F1897" s="1">
        <v>5285.0</v>
      </c>
      <c r="G1897" s="1">
        <v>696.0</v>
      </c>
      <c r="H1897" s="1">
        <v>924.0</v>
      </c>
      <c r="K1897" s="1">
        <f t="shared" si="1"/>
        <v>1620</v>
      </c>
    </row>
    <row r="1898" ht="15.75" customHeight="1">
      <c r="A1898" s="1">
        <v>41.0</v>
      </c>
      <c r="B1898" s="1">
        <v>4.15020001E13</v>
      </c>
      <c r="C1898" s="1" t="s">
        <v>1887</v>
      </c>
      <c r="D1898" s="1">
        <v>4502100.0</v>
      </c>
      <c r="E1898" s="1">
        <v>17.0</v>
      </c>
      <c r="F1898" s="1">
        <v>5284.0</v>
      </c>
      <c r="G1898" s="1">
        <v>1289.0</v>
      </c>
      <c r="H1898" s="1">
        <v>2211.0</v>
      </c>
      <c r="K1898" s="1">
        <f t="shared" si="1"/>
        <v>3500</v>
      </c>
    </row>
    <row r="1899" ht="15.75" customHeight="1">
      <c r="A1899" s="1">
        <v>47.0</v>
      </c>
      <c r="B1899" s="1">
        <v>4.71087087301E13</v>
      </c>
      <c r="C1899" s="1" t="s">
        <v>1888</v>
      </c>
      <c r="D1899" s="1">
        <v>5103520.0</v>
      </c>
      <c r="E1899" s="1">
        <v>17.0</v>
      </c>
      <c r="F1899" s="1">
        <v>5281.0</v>
      </c>
      <c r="G1899" s="1">
        <v>1268.0</v>
      </c>
      <c r="H1899" s="1">
        <v>1642.0</v>
      </c>
      <c r="K1899" s="1">
        <f t="shared" si="1"/>
        <v>2910</v>
      </c>
    </row>
    <row r="1900" ht="15.75" customHeight="1">
      <c r="A1900" s="1">
        <v>22.0</v>
      </c>
      <c r="B1900" s="1">
        <v>2.22009009301E13</v>
      </c>
      <c r="C1900" s="1" t="s">
        <v>1889</v>
      </c>
      <c r="D1900" s="1">
        <v>2510890.0</v>
      </c>
      <c r="E1900" s="1">
        <v>17.0</v>
      </c>
      <c r="F1900" s="1">
        <v>5266.0</v>
      </c>
      <c r="G1900" s="1">
        <v>1124.0</v>
      </c>
      <c r="H1900" s="1">
        <v>1489.0</v>
      </c>
      <c r="K1900" s="1">
        <f t="shared" si="1"/>
        <v>2613</v>
      </c>
    </row>
    <row r="1901" ht="15.75" customHeight="1">
      <c r="A1901" s="1">
        <v>1.0</v>
      </c>
      <c r="B1901" s="1">
        <v>1.5050001E12</v>
      </c>
      <c r="C1901" s="1" t="s">
        <v>919</v>
      </c>
      <c r="D1901" s="1">
        <v>102400.0</v>
      </c>
      <c r="E1901" s="1">
        <v>17.0</v>
      </c>
      <c r="F1901" s="1">
        <v>5258.0</v>
      </c>
      <c r="G1901" s="1">
        <v>1740.0</v>
      </c>
      <c r="H1901" s="1">
        <v>1765.0</v>
      </c>
      <c r="K1901" s="1">
        <f t="shared" si="1"/>
        <v>3505</v>
      </c>
    </row>
    <row r="1902" ht="15.75" customHeight="1">
      <c r="A1902" s="1">
        <v>11.0</v>
      </c>
      <c r="B1902" s="1">
        <v>1.15013001E13</v>
      </c>
      <c r="C1902" s="1" t="s">
        <v>1890</v>
      </c>
      <c r="D1902" s="1">
        <v>1300480.0</v>
      </c>
      <c r="E1902" s="1">
        <v>17.0</v>
      </c>
      <c r="F1902" s="1">
        <v>5256.0</v>
      </c>
      <c r="G1902" s="1">
        <v>1972.0</v>
      </c>
      <c r="H1902" s="1">
        <v>2118.0</v>
      </c>
      <c r="K1902" s="1">
        <f t="shared" si="1"/>
        <v>4090</v>
      </c>
    </row>
    <row r="1903" ht="15.75" customHeight="1">
      <c r="A1903" s="1">
        <v>30.0</v>
      </c>
      <c r="B1903" s="1">
        <v>3.02001001301E13</v>
      </c>
      <c r="C1903" s="1" t="s">
        <v>1891</v>
      </c>
      <c r="D1903" s="1">
        <v>3304140.0</v>
      </c>
      <c r="E1903" s="1">
        <v>17.0</v>
      </c>
      <c r="F1903" s="1">
        <v>5256.0</v>
      </c>
      <c r="G1903" s="1">
        <v>1136.0</v>
      </c>
      <c r="H1903" s="1">
        <v>772.0</v>
      </c>
      <c r="K1903" s="1">
        <f t="shared" si="1"/>
        <v>1908</v>
      </c>
    </row>
    <row r="1904" ht="15.75" customHeight="1">
      <c r="A1904" s="1">
        <v>3.0</v>
      </c>
      <c r="B1904" s="1">
        <v>3.5014012E12</v>
      </c>
      <c r="C1904" s="1" t="s">
        <v>1892</v>
      </c>
      <c r="D1904" s="1">
        <v>407890.0</v>
      </c>
      <c r="E1904" s="1">
        <v>17.0</v>
      </c>
      <c r="F1904" s="1">
        <v>5253.0</v>
      </c>
      <c r="G1904" s="1">
        <v>1603.0</v>
      </c>
      <c r="H1904" s="1">
        <v>1870.0</v>
      </c>
      <c r="K1904" s="1">
        <f t="shared" si="1"/>
        <v>3473</v>
      </c>
    </row>
    <row r="1905" ht="15.75" customHeight="1">
      <c r="A1905" s="1">
        <v>39.0</v>
      </c>
      <c r="B1905" s="1">
        <v>3.95045016E13</v>
      </c>
      <c r="C1905" s="1" t="s">
        <v>1893</v>
      </c>
      <c r="D1905" s="1">
        <v>4222860.0</v>
      </c>
      <c r="E1905" s="1">
        <v>17.0</v>
      </c>
      <c r="F1905" s="1">
        <v>5251.0</v>
      </c>
      <c r="G1905" s="1">
        <v>1264.0</v>
      </c>
      <c r="H1905" s="1">
        <v>1411.0</v>
      </c>
      <c r="K1905" s="1">
        <f t="shared" si="1"/>
        <v>2675</v>
      </c>
    </row>
    <row r="1906" ht="15.75" customHeight="1">
      <c r="A1906" s="1">
        <v>49.0</v>
      </c>
      <c r="B1906" s="1">
        <v>4.95018001E13</v>
      </c>
      <c r="C1906" s="1" t="s">
        <v>1165</v>
      </c>
      <c r="D1906" s="1">
        <v>5400540.0</v>
      </c>
      <c r="E1906" s="1">
        <v>17.0</v>
      </c>
      <c r="F1906" s="1">
        <v>5241.0</v>
      </c>
      <c r="G1906" s="1">
        <v>1343.0</v>
      </c>
      <c r="H1906" s="1">
        <v>1965.0</v>
      </c>
      <c r="K1906" s="1">
        <f t="shared" si="1"/>
        <v>3308</v>
      </c>
    </row>
    <row r="1907" ht="15.75" customHeight="1">
      <c r="A1907" s="1">
        <v>34.0</v>
      </c>
      <c r="B1907" s="1">
        <v>3.41030030301E13</v>
      </c>
      <c r="C1907" s="1" t="s">
        <v>1894</v>
      </c>
      <c r="D1907" s="1">
        <v>3701170.0</v>
      </c>
      <c r="E1907" s="1">
        <v>17.0</v>
      </c>
      <c r="F1907" s="1">
        <v>5236.0</v>
      </c>
      <c r="G1907" s="1">
        <v>1049.0</v>
      </c>
      <c r="H1907" s="1">
        <v>2007.0</v>
      </c>
      <c r="K1907" s="1">
        <f t="shared" si="1"/>
        <v>3056</v>
      </c>
    </row>
    <row r="1908" ht="15.75" customHeight="1">
      <c r="A1908" s="1">
        <v>26.0</v>
      </c>
      <c r="B1908" s="1">
        <v>2.65024016E13</v>
      </c>
      <c r="C1908" s="1" t="s">
        <v>1895</v>
      </c>
      <c r="D1908" s="1">
        <v>2918540.0</v>
      </c>
      <c r="E1908" s="1">
        <v>17.0</v>
      </c>
      <c r="F1908" s="1">
        <v>5235.0</v>
      </c>
      <c r="G1908" s="1">
        <v>684.0</v>
      </c>
      <c r="H1908" s="1">
        <v>1564.0</v>
      </c>
      <c r="K1908" s="1">
        <f t="shared" si="1"/>
        <v>2248</v>
      </c>
    </row>
    <row r="1909" ht="15.75" customHeight="1">
      <c r="A1909" s="1">
        <v>31.0</v>
      </c>
      <c r="B1909" s="1">
        <v>3.15002201E13</v>
      </c>
      <c r="C1909" s="1" t="s">
        <v>1896</v>
      </c>
      <c r="D1909" s="1">
        <v>3406270.0</v>
      </c>
      <c r="E1909" s="1">
        <v>17.0</v>
      </c>
      <c r="F1909" s="1">
        <v>5224.0</v>
      </c>
      <c r="G1909" s="1">
        <v>1088.0</v>
      </c>
      <c r="H1909" s="1">
        <v>2128.0</v>
      </c>
      <c r="K1909" s="1">
        <f t="shared" si="1"/>
        <v>3216</v>
      </c>
    </row>
    <row r="1910" ht="15.75" customHeight="1">
      <c r="A1910" s="1">
        <v>38.0</v>
      </c>
      <c r="B1910" s="1">
        <v>3.8500304E13</v>
      </c>
      <c r="C1910" s="1" t="s">
        <v>1897</v>
      </c>
      <c r="D1910" s="1">
        <v>4109330.0</v>
      </c>
      <c r="E1910" s="1">
        <v>17.0</v>
      </c>
      <c r="F1910" s="1">
        <v>5221.0</v>
      </c>
      <c r="G1910" s="1">
        <v>1178.0</v>
      </c>
      <c r="H1910" s="1">
        <v>1209.0</v>
      </c>
      <c r="K1910" s="1">
        <f t="shared" si="1"/>
        <v>2387</v>
      </c>
    </row>
    <row r="1911" ht="15.75" customHeight="1">
      <c r="A1911" s="1">
        <v>25.0</v>
      </c>
      <c r="B1911" s="1">
        <v>2.55044501E13</v>
      </c>
      <c r="C1911" s="1" t="s">
        <v>1079</v>
      </c>
      <c r="D1911" s="1">
        <v>2802730.0</v>
      </c>
      <c r="E1911" s="1">
        <v>17.0</v>
      </c>
      <c r="F1911" s="1">
        <v>5217.0</v>
      </c>
      <c r="G1911" s="1">
        <v>1045.0</v>
      </c>
      <c r="H1911" s="1">
        <v>1688.0</v>
      </c>
      <c r="K1911" s="1">
        <f t="shared" si="1"/>
        <v>2733</v>
      </c>
    </row>
    <row r="1912" ht="15.75" customHeight="1">
      <c r="A1912" s="1">
        <v>2.0</v>
      </c>
      <c r="B1912" s="1">
        <v>2.2008001301E12</v>
      </c>
      <c r="C1912" s="1" t="s">
        <v>1898</v>
      </c>
      <c r="D1912" s="1">
        <v>200210.0</v>
      </c>
      <c r="E1912" s="1">
        <v>17.0</v>
      </c>
      <c r="F1912" s="1">
        <v>5212.0</v>
      </c>
      <c r="G1912" s="1">
        <v>715.0</v>
      </c>
      <c r="H1912" s="1">
        <v>1078.0</v>
      </c>
      <c r="K1912" s="1">
        <f t="shared" si="1"/>
        <v>1793</v>
      </c>
    </row>
    <row r="1913" ht="15.75" customHeight="1">
      <c r="A1913" s="1">
        <v>19.0</v>
      </c>
      <c r="B1913" s="1">
        <v>1.95015001E13</v>
      </c>
      <c r="C1913" s="1" t="s">
        <v>1899</v>
      </c>
      <c r="D1913" s="1">
        <v>2200480.0</v>
      </c>
      <c r="E1913" s="1">
        <v>17.0</v>
      </c>
      <c r="F1913" s="1">
        <v>5211.0</v>
      </c>
      <c r="G1913" s="1">
        <v>1810.0</v>
      </c>
      <c r="H1913" s="1">
        <v>1995.0</v>
      </c>
      <c r="K1913" s="1">
        <f t="shared" si="1"/>
        <v>3805</v>
      </c>
    </row>
    <row r="1914" ht="15.75" customHeight="1">
      <c r="A1914" s="1">
        <v>48.0</v>
      </c>
      <c r="B1914" s="1">
        <v>4.85039005E13</v>
      </c>
      <c r="C1914" s="1" t="s">
        <v>1900</v>
      </c>
      <c r="D1914" s="1">
        <v>5303150.0</v>
      </c>
      <c r="E1914" s="1">
        <v>17.0</v>
      </c>
      <c r="F1914" s="1">
        <v>5210.0</v>
      </c>
      <c r="G1914" s="1">
        <v>1716.0</v>
      </c>
      <c r="H1914" s="1">
        <v>1921.0</v>
      </c>
      <c r="K1914" s="1">
        <f t="shared" si="1"/>
        <v>3637</v>
      </c>
    </row>
    <row r="1915" ht="15.75" customHeight="1">
      <c r="A1915" s="1">
        <v>5.0</v>
      </c>
      <c r="B1915" s="1">
        <v>5.5027038E12</v>
      </c>
      <c r="C1915" s="1" t="s">
        <v>1901</v>
      </c>
      <c r="D1915" s="1">
        <v>637050.0</v>
      </c>
      <c r="E1915" s="1">
        <v>17.0</v>
      </c>
      <c r="F1915" s="1">
        <v>5209.0</v>
      </c>
      <c r="G1915" s="1">
        <v>855.0</v>
      </c>
      <c r="H1915" s="1">
        <v>2738.0</v>
      </c>
      <c r="K1915" s="1">
        <f t="shared" si="1"/>
        <v>3593</v>
      </c>
    </row>
    <row r="1916" ht="15.75" customHeight="1">
      <c r="A1916" s="1">
        <v>39.0</v>
      </c>
      <c r="B1916" s="1">
        <v>3.95014601E13</v>
      </c>
      <c r="C1916" s="1" t="s">
        <v>1902</v>
      </c>
      <c r="D1916" s="1">
        <v>4289200.0</v>
      </c>
      <c r="E1916" s="1">
        <v>17.0</v>
      </c>
      <c r="F1916" s="1">
        <v>5207.0</v>
      </c>
      <c r="G1916" s="1">
        <v>419.0</v>
      </c>
      <c r="H1916" s="1">
        <v>0.0</v>
      </c>
      <c r="K1916" s="1">
        <f t="shared" si="1"/>
        <v>419</v>
      </c>
    </row>
    <row r="1917" ht="15.75" customHeight="1">
      <c r="A1917" s="1">
        <v>5.0</v>
      </c>
      <c r="B1917" s="1">
        <v>5.5041027E12</v>
      </c>
      <c r="C1917" s="1" t="s">
        <v>1903</v>
      </c>
      <c r="D1917" s="1">
        <v>636390.0</v>
      </c>
      <c r="E1917" s="1">
        <v>17.0</v>
      </c>
      <c r="F1917" s="1">
        <v>5203.0</v>
      </c>
      <c r="G1917" s="1">
        <v>1201.0</v>
      </c>
      <c r="H1917" s="1">
        <v>1238.0</v>
      </c>
      <c r="K1917" s="1">
        <f t="shared" si="1"/>
        <v>2439</v>
      </c>
    </row>
    <row r="1918" ht="15.75" customHeight="1">
      <c r="A1918" s="1">
        <v>23.0</v>
      </c>
      <c r="B1918" s="1">
        <v>2.35050024E13</v>
      </c>
      <c r="C1918" s="1" t="s">
        <v>1904</v>
      </c>
      <c r="D1918" s="1">
        <v>2630210.0</v>
      </c>
      <c r="E1918" s="1">
        <v>17.0</v>
      </c>
      <c r="F1918" s="1">
        <v>5201.0</v>
      </c>
      <c r="G1918" s="1">
        <v>1504.0</v>
      </c>
      <c r="H1918" s="1">
        <v>2086.0</v>
      </c>
      <c r="K1918" s="1">
        <f t="shared" si="1"/>
        <v>3590</v>
      </c>
    </row>
    <row r="1919" ht="15.75" customHeight="1">
      <c r="A1919" s="1">
        <v>5.0</v>
      </c>
      <c r="B1919" s="1">
        <v>5.1058057301E12</v>
      </c>
      <c r="C1919" s="1" t="s">
        <v>1905</v>
      </c>
      <c r="D1919" s="1">
        <v>691048.0</v>
      </c>
      <c r="E1919" s="1">
        <v>17.0</v>
      </c>
      <c r="F1919" s="1">
        <v>5200.0</v>
      </c>
      <c r="G1919" s="1">
        <v>240.0</v>
      </c>
      <c r="H1919" s="1">
        <v>0.0</v>
      </c>
      <c r="K1919" s="1">
        <f t="shared" si="1"/>
        <v>240</v>
      </c>
    </row>
    <row r="1920" ht="15.75" customHeight="1">
      <c r="A1920" s="1">
        <v>49.0</v>
      </c>
      <c r="B1920" s="1">
        <v>4.95039001E13</v>
      </c>
      <c r="C1920" s="1" t="s">
        <v>1906</v>
      </c>
      <c r="D1920" s="1">
        <v>5401170.0</v>
      </c>
      <c r="E1920" s="1">
        <v>17.0</v>
      </c>
      <c r="F1920" s="1">
        <v>5198.0</v>
      </c>
      <c r="G1920" s="1">
        <v>1393.0</v>
      </c>
      <c r="H1920" s="1">
        <v>1748.0</v>
      </c>
      <c r="K1920" s="1">
        <f t="shared" si="1"/>
        <v>3141</v>
      </c>
    </row>
    <row r="1921" ht="15.75" customHeight="1">
      <c r="A1921" s="1">
        <v>14.0</v>
      </c>
      <c r="B1921" s="1">
        <v>1.45089003E13</v>
      </c>
      <c r="C1921" s="1" t="s">
        <v>1907</v>
      </c>
      <c r="D1921" s="1">
        <v>1715900.0</v>
      </c>
      <c r="E1921" s="1">
        <v>17.0</v>
      </c>
      <c r="F1921" s="1">
        <v>5197.0</v>
      </c>
      <c r="G1921" s="1">
        <v>1859.0</v>
      </c>
      <c r="H1921" s="1">
        <v>1616.0</v>
      </c>
      <c r="K1921" s="1">
        <f t="shared" si="1"/>
        <v>3475</v>
      </c>
    </row>
    <row r="1922" ht="15.75" customHeight="1">
      <c r="A1922" s="1">
        <v>47.0</v>
      </c>
      <c r="B1922" s="1">
        <v>4.71059059301E13</v>
      </c>
      <c r="C1922" s="1" t="s">
        <v>1908</v>
      </c>
      <c r="D1922" s="1">
        <v>5102460.0</v>
      </c>
      <c r="E1922" s="1">
        <v>17.0</v>
      </c>
      <c r="F1922" s="1">
        <v>5189.0</v>
      </c>
      <c r="G1922" s="1">
        <v>1413.0</v>
      </c>
      <c r="H1922" s="1">
        <v>1654.0</v>
      </c>
      <c r="K1922" s="1">
        <f t="shared" si="1"/>
        <v>3067</v>
      </c>
    </row>
    <row r="1923" ht="15.75" customHeight="1">
      <c r="A1923" s="1">
        <v>43.0</v>
      </c>
      <c r="B1923" s="1">
        <v>4.31024024301E13</v>
      </c>
      <c r="C1923" s="1" t="s">
        <v>196</v>
      </c>
      <c r="D1923" s="1">
        <v>4701170.0</v>
      </c>
      <c r="E1923" s="1">
        <v>17.0</v>
      </c>
      <c r="F1923" s="1">
        <v>5187.0</v>
      </c>
      <c r="G1923" s="1">
        <v>1104.0</v>
      </c>
      <c r="H1923" s="1">
        <v>2409.0</v>
      </c>
      <c r="K1923" s="1">
        <f t="shared" si="1"/>
        <v>3513</v>
      </c>
    </row>
    <row r="1924" ht="15.75" customHeight="1">
      <c r="A1924" s="1">
        <v>19.0</v>
      </c>
      <c r="B1924" s="1">
        <v>1.95006001E13</v>
      </c>
      <c r="C1924" s="1" t="s">
        <v>1909</v>
      </c>
      <c r="D1924" s="1">
        <v>2200180.0</v>
      </c>
      <c r="E1924" s="1">
        <v>17.0</v>
      </c>
      <c r="F1924" s="1">
        <v>5180.0</v>
      </c>
      <c r="G1924" s="1">
        <v>1504.0</v>
      </c>
      <c r="H1924" s="1">
        <v>1516.0</v>
      </c>
      <c r="K1924" s="1">
        <f t="shared" si="1"/>
        <v>3020</v>
      </c>
    </row>
    <row r="1925" ht="15.75" customHeight="1">
      <c r="A1925" s="1">
        <v>49.0</v>
      </c>
      <c r="B1925" s="1">
        <v>4.95029001E13</v>
      </c>
      <c r="C1925" s="1" t="s">
        <v>1910</v>
      </c>
      <c r="D1925" s="1">
        <v>5400870.0</v>
      </c>
      <c r="E1925" s="1">
        <v>17.0</v>
      </c>
      <c r="F1925" s="1">
        <v>5178.0</v>
      </c>
      <c r="G1925" s="1">
        <v>1160.0</v>
      </c>
      <c r="H1925" s="1">
        <v>1672.0</v>
      </c>
      <c r="K1925" s="1">
        <f t="shared" si="1"/>
        <v>2832</v>
      </c>
    </row>
    <row r="1926" ht="15.75" customHeight="1">
      <c r="A1926" s="1">
        <v>44.0</v>
      </c>
      <c r="B1926" s="1">
        <v>4.45146001E13</v>
      </c>
      <c r="C1926" s="1" t="s">
        <v>1911</v>
      </c>
      <c r="D1926" s="1">
        <v>4814370.0</v>
      </c>
      <c r="E1926" s="1">
        <v>17.0</v>
      </c>
      <c r="F1926" s="1">
        <v>5174.0</v>
      </c>
      <c r="G1926" s="1">
        <v>1250.0</v>
      </c>
      <c r="H1926" s="1">
        <v>2340.0</v>
      </c>
      <c r="K1926" s="1">
        <f t="shared" si="1"/>
        <v>3590</v>
      </c>
    </row>
    <row r="1927" ht="15.75" customHeight="1">
      <c r="A1927" s="1">
        <v>36.0</v>
      </c>
      <c r="B1927" s="1">
        <v>3.65025015E13</v>
      </c>
      <c r="C1927" s="1" t="s">
        <v>1912</v>
      </c>
      <c r="D1927" s="1">
        <v>3904702.0</v>
      </c>
      <c r="E1927" s="1">
        <v>17.0</v>
      </c>
      <c r="F1927" s="1">
        <v>5172.0</v>
      </c>
      <c r="G1927" s="1">
        <v>1056.0</v>
      </c>
      <c r="H1927" s="1">
        <v>1519.0</v>
      </c>
      <c r="K1927" s="1">
        <f t="shared" si="1"/>
        <v>2575</v>
      </c>
    </row>
    <row r="1928" ht="15.75" customHeight="1">
      <c r="A1928" s="1">
        <v>1.0</v>
      </c>
      <c r="B1928" s="1">
        <v>1.5045301E12</v>
      </c>
      <c r="C1928" s="1" t="s">
        <v>1913</v>
      </c>
      <c r="D1928" s="1">
        <v>100008.0</v>
      </c>
      <c r="E1928" s="1">
        <v>17.0</v>
      </c>
      <c r="F1928" s="1">
        <v>5171.0</v>
      </c>
      <c r="G1928" s="1">
        <v>749.0</v>
      </c>
      <c r="H1928" s="1">
        <v>1361.0</v>
      </c>
      <c r="K1928" s="1">
        <f t="shared" si="1"/>
        <v>2110</v>
      </c>
    </row>
    <row r="1929" ht="15.75" customHeight="1">
      <c r="A1929" s="1">
        <v>44.0</v>
      </c>
      <c r="B1929" s="1">
        <v>4.45220008E13</v>
      </c>
      <c r="C1929" s="1" t="s">
        <v>1914</v>
      </c>
      <c r="D1929" s="1">
        <v>4813170.0</v>
      </c>
      <c r="E1929" s="1">
        <v>17.0</v>
      </c>
      <c r="F1929" s="1">
        <v>5168.0</v>
      </c>
      <c r="G1929" s="1">
        <v>1878.0</v>
      </c>
      <c r="H1929" s="1">
        <v>1966.0</v>
      </c>
      <c r="K1929" s="1">
        <f t="shared" si="1"/>
        <v>3844</v>
      </c>
    </row>
    <row r="1930" ht="15.75" customHeight="1">
      <c r="A1930" s="1">
        <v>41.0</v>
      </c>
      <c r="B1930" s="1">
        <v>4.15006001E13</v>
      </c>
      <c r="C1930" s="1" t="s">
        <v>1915</v>
      </c>
      <c r="D1930" s="1">
        <v>4501080.0</v>
      </c>
      <c r="E1930" s="1">
        <v>17.0</v>
      </c>
      <c r="F1930" s="1">
        <v>5160.0</v>
      </c>
      <c r="G1930" s="1">
        <v>1091.0</v>
      </c>
      <c r="H1930" s="1">
        <v>1446.0</v>
      </c>
      <c r="K1930" s="1">
        <f t="shared" si="1"/>
        <v>2537</v>
      </c>
    </row>
    <row r="1931" ht="15.75" customHeight="1">
      <c r="A1931" s="1">
        <v>31.0</v>
      </c>
      <c r="B1931" s="1">
        <v>3.15007014E13</v>
      </c>
      <c r="C1931" s="1" t="s">
        <v>1916</v>
      </c>
      <c r="D1931" s="1">
        <v>3417610.0</v>
      </c>
      <c r="E1931" s="1">
        <v>17.0</v>
      </c>
      <c r="F1931" s="1">
        <v>5157.0</v>
      </c>
      <c r="G1931" s="1">
        <v>977.0</v>
      </c>
      <c r="H1931" s="1">
        <v>1993.0</v>
      </c>
      <c r="K1931" s="1">
        <f t="shared" si="1"/>
        <v>2970</v>
      </c>
    </row>
    <row r="1932" ht="15.75" customHeight="1">
      <c r="A1932" s="1">
        <v>5.0</v>
      </c>
      <c r="B1932" s="1">
        <v>5.5012301E12</v>
      </c>
      <c r="C1932" s="1" t="s">
        <v>1917</v>
      </c>
      <c r="D1932" s="1">
        <v>600052.0</v>
      </c>
      <c r="E1932" s="1">
        <v>17.0</v>
      </c>
      <c r="F1932" s="1">
        <v>5155.0</v>
      </c>
      <c r="G1932" s="1">
        <v>929.0</v>
      </c>
      <c r="H1932" s="1">
        <v>1631.0</v>
      </c>
      <c r="K1932" s="1">
        <f t="shared" si="1"/>
        <v>2560</v>
      </c>
    </row>
    <row r="1933" ht="15.75" customHeight="1">
      <c r="A1933" s="1">
        <v>14.0</v>
      </c>
      <c r="B1933" s="1">
        <v>1.45016152E13</v>
      </c>
      <c r="C1933" s="1" t="s">
        <v>1918</v>
      </c>
      <c r="D1933" s="1">
        <v>1742210.0</v>
      </c>
      <c r="E1933" s="1">
        <v>17.0</v>
      </c>
      <c r="F1933" s="1">
        <v>5154.0</v>
      </c>
      <c r="G1933" s="1">
        <v>1333.0</v>
      </c>
      <c r="H1933" s="1">
        <v>1784.0</v>
      </c>
      <c r="K1933" s="1">
        <f t="shared" si="1"/>
        <v>3117</v>
      </c>
    </row>
    <row r="1934" ht="15.75" customHeight="1">
      <c r="A1934" s="1">
        <v>7.0</v>
      </c>
      <c r="B1934" s="1">
        <v>7.2004002301E12</v>
      </c>
      <c r="C1934" s="1" t="s">
        <v>1919</v>
      </c>
      <c r="D1934" s="1">
        <v>902490.0</v>
      </c>
      <c r="E1934" s="1">
        <v>17.0</v>
      </c>
      <c r="F1934" s="1">
        <v>5149.0</v>
      </c>
      <c r="G1934" s="1">
        <v>989.0</v>
      </c>
      <c r="H1934" s="1">
        <v>1323.0</v>
      </c>
      <c r="K1934" s="1">
        <f t="shared" si="1"/>
        <v>2312</v>
      </c>
    </row>
    <row r="1935" ht="15.75" customHeight="1">
      <c r="A1935" s="1">
        <v>39.0</v>
      </c>
      <c r="B1935" s="1">
        <v>3.95009005E13</v>
      </c>
      <c r="C1935" s="1" t="s">
        <v>1920</v>
      </c>
      <c r="D1935" s="1">
        <v>4204230.0</v>
      </c>
      <c r="E1935" s="1">
        <v>17.0</v>
      </c>
      <c r="F1935" s="1">
        <v>5148.0</v>
      </c>
      <c r="G1935" s="1">
        <v>1768.0</v>
      </c>
      <c r="H1935" s="1">
        <v>2566.0</v>
      </c>
      <c r="K1935" s="1">
        <f t="shared" si="1"/>
        <v>4334</v>
      </c>
    </row>
    <row r="1936" ht="15.75" customHeight="1">
      <c r="A1936" s="1">
        <v>18.0</v>
      </c>
      <c r="B1936" s="1">
        <v>1.85104001E13</v>
      </c>
      <c r="C1936" s="1" t="s">
        <v>1921</v>
      </c>
      <c r="D1936" s="1">
        <v>2105160.0</v>
      </c>
      <c r="E1936" s="1">
        <v>17.0</v>
      </c>
      <c r="F1936" s="1">
        <v>5136.0</v>
      </c>
      <c r="G1936" s="1">
        <v>1235.0</v>
      </c>
      <c r="H1936" s="1">
        <v>2316.0</v>
      </c>
      <c r="K1936" s="1">
        <f t="shared" si="1"/>
        <v>3551</v>
      </c>
    </row>
    <row r="1937" ht="15.75" customHeight="1">
      <c r="A1937" s="1">
        <v>32.0</v>
      </c>
      <c r="B1937" s="1">
        <v>3.25024002E13</v>
      </c>
      <c r="C1937" s="1" t="s">
        <v>1922</v>
      </c>
      <c r="D1937" s="1">
        <v>3500240.0</v>
      </c>
      <c r="E1937" s="1">
        <v>17.0</v>
      </c>
      <c r="F1937" s="1">
        <v>5130.0</v>
      </c>
      <c r="G1937" s="1">
        <v>1182.0</v>
      </c>
      <c r="H1937" s="1">
        <v>74.0</v>
      </c>
      <c r="K1937" s="1">
        <f t="shared" si="1"/>
        <v>1256</v>
      </c>
    </row>
    <row r="1938" ht="15.75" customHeight="1">
      <c r="A1938" s="1">
        <v>5.0</v>
      </c>
      <c r="B1938" s="1">
        <v>5.5019105E12</v>
      </c>
      <c r="C1938" s="1" t="s">
        <v>1923</v>
      </c>
      <c r="D1938" s="1">
        <v>642120.0</v>
      </c>
      <c r="E1938" s="1">
        <v>17.0</v>
      </c>
      <c r="F1938" s="1">
        <v>5124.0</v>
      </c>
      <c r="G1938" s="1">
        <v>1241.0</v>
      </c>
      <c r="H1938" s="1">
        <v>1710.0</v>
      </c>
      <c r="K1938" s="1">
        <f t="shared" si="1"/>
        <v>2951</v>
      </c>
    </row>
    <row r="1939" ht="15.75" customHeight="1">
      <c r="A1939" s="1">
        <v>34.0</v>
      </c>
      <c r="B1939" s="1">
        <v>3.41087087301E13</v>
      </c>
      <c r="C1939" s="1" t="s">
        <v>1924</v>
      </c>
      <c r="D1939" s="1">
        <v>3704440.0</v>
      </c>
      <c r="E1939" s="1">
        <v>17.0</v>
      </c>
      <c r="F1939" s="1">
        <v>5116.0</v>
      </c>
      <c r="G1939" s="1">
        <v>463.0</v>
      </c>
      <c r="H1939" s="1">
        <v>961.0</v>
      </c>
      <c r="K1939" s="1">
        <f t="shared" si="1"/>
        <v>1424</v>
      </c>
    </row>
    <row r="1940" ht="15.75" customHeight="1">
      <c r="A1940" s="1">
        <v>44.0</v>
      </c>
      <c r="B1940" s="1">
        <v>4.45110002E13</v>
      </c>
      <c r="C1940" s="1" t="s">
        <v>1925</v>
      </c>
      <c r="D1940" s="1">
        <v>4827240.0</v>
      </c>
      <c r="E1940" s="1">
        <v>17.0</v>
      </c>
      <c r="F1940" s="1">
        <v>5114.0</v>
      </c>
      <c r="G1940" s="1">
        <v>906.0</v>
      </c>
      <c r="H1940" s="1">
        <v>1218.0</v>
      </c>
      <c r="K1940" s="1">
        <f t="shared" si="1"/>
        <v>2124</v>
      </c>
    </row>
    <row r="1941" ht="15.75" customHeight="1">
      <c r="A1941" s="1">
        <v>50.0</v>
      </c>
      <c r="B1941" s="1">
        <v>5.05050601E13</v>
      </c>
      <c r="C1941" s="1" t="s">
        <v>1926</v>
      </c>
      <c r="D1941" s="1">
        <v>5514490.0</v>
      </c>
      <c r="E1941" s="1">
        <v>17.0</v>
      </c>
      <c r="F1941" s="1">
        <v>5107.0</v>
      </c>
      <c r="G1941" s="1">
        <v>1074.0</v>
      </c>
      <c r="H1941" s="1">
        <v>1402.0</v>
      </c>
      <c r="K1941" s="1">
        <f t="shared" si="1"/>
        <v>2476</v>
      </c>
    </row>
    <row r="1942" ht="15.75" customHeight="1">
      <c r="A1942" s="1">
        <v>4.0</v>
      </c>
      <c r="B1942" s="1">
        <v>4.5070001E12</v>
      </c>
      <c r="C1942" s="1" t="s">
        <v>1927</v>
      </c>
      <c r="D1942" s="1">
        <v>505680.0</v>
      </c>
      <c r="E1942" s="1">
        <v>17.0</v>
      </c>
      <c r="F1942" s="1">
        <v>5103.0</v>
      </c>
      <c r="G1942" s="1">
        <v>1742.0</v>
      </c>
      <c r="H1942" s="1">
        <v>1649.0</v>
      </c>
      <c r="K1942" s="1">
        <f t="shared" si="1"/>
        <v>3391</v>
      </c>
    </row>
    <row r="1943" ht="15.75" customHeight="1">
      <c r="A1943" s="1">
        <v>25.0</v>
      </c>
      <c r="B1943" s="1">
        <v>2.55058501E13</v>
      </c>
      <c r="C1943" s="1" t="s">
        <v>1928</v>
      </c>
      <c r="D1943" s="1">
        <v>2803660.0</v>
      </c>
      <c r="E1943" s="1">
        <v>17.0</v>
      </c>
      <c r="F1943" s="1">
        <v>5102.0</v>
      </c>
      <c r="G1943" s="1">
        <v>548.0</v>
      </c>
      <c r="H1943" s="1">
        <v>1363.0</v>
      </c>
      <c r="K1943" s="1">
        <f t="shared" si="1"/>
        <v>1911</v>
      </c>
    </row>
    <row r="1944" ht="15.75" customHeight="1">
      <c r="A1944" s="1">
        <v>11.0</v>
      </c>
      <c r="B1944" s="1">
        <v>1.15008002E13</v>
      </c>
      <c r="C1944" s="1" t="s">
        <v>1929</v>
      </c>
      <c r="D1944" s="1">
        <v>1300900.0</v>
      </c>
      <c r="E1944" s="1">
        <v>17.0</v>
      </c>
      <c r="F1944" s="1">
        <v>5100.0</v>
      </c>
      <c r="G1944" s="1">
        <v>1571.0</v>
      </c>
      <c r="H1944" s="1">
        <v>2493.0</v>
      </c>
      <c r="K1944" s="1">
        <f t="shared" si="1"/>
        <v>4064</v>
      </c>
    </row>
    <row r="1945" ht="15.75" customHeight="1">
      <c r="A1945" s="1">
        <v>43.0</v>
      </c>
      <c r="B1945" s="1">
        <v>4.31036036301E13</v>
      </c>
      <c r="C1945" s="1" t="s">
        <v>603</v>
      </c>
      <c r="D1945" s="1">
        <v>4701680.0</v>
      </c>
      <c r="E1945" s="1">
        <v>17.0</v>
      </c>
      <c r="F1945" s="1">
        <v>5095.0</v>
      </c>
      <c r="G1945" s="1">
        <v>1297.0</v>
      </c>
      <c r="H1945" s="1">
        <v>2206.0</v>
      </c>
      <c r="K1945" s="1">
        <f t="shared" si="1"/>
        <v>3503</v>
      </c>
    </row>
    <row r="1946" ht="15.75" customHeight="1">
      <c r="A1946" s="1">
        <v>14.0</v>
      </c>
      <c r="B1946" s="1">
        <v>1.45016004E13</v>
      </c>
      <c r="C1946" s="1" t="s">
        <v>1930</v>
      </c>
      <c r="D1946" s="1">
        <v>1704170.0</v>
      </c>
      <c r="E1946" s="1">
        <v>17.0</v>
      </c>
      <c r="F1946" s="1">
        <v>5090.0</v>
      </c>
      <c r="G1946" s="1">
        <v>1512.0</v>
      </c>
      <c r="H1946" s="1">
        <v>71.0</v>
      </c>
      <c r="K1946" s="1">
        <f t="shared" si="1"/>
        <v>1583</v>
      </c>
    </row>
    <row r="1947" ht="15.75" customHeight="1">
      <c r="A1947" s="1">
        <v>26.0</v>
      </c>
      <c r="B1947" s="1">
        <v>2.65015001E13</v>
      </c>
      <c r="C1947" s="1" t="s">
        <v>1931</v>
      </c>
      <c r="D1947" s="1">
        <v>2906990.0</v>
      </c>
      <c r="E1947" s="1">
        <v>17.0</v>
      </c>
      <c r="F1947" s="1">
        <v>5085.0</v>
      </c>
      <c r="G1947" s="1">
        <v>1235.0</v>
      </c>
      <c r="H1947" s="1">
        <v>1575.0</v>
      </c>
      <c r="K1947" s="1">
        <f t="shared" si="1"/>
        <v>2810</v>
      </c>
    </row>
    <row r="1948" ht="15.75" customHeight="1">
      <c r="A1948" s="1">
        <v>3.0</v>
      </c>
      <c r="B1948" s="1">
        <v>3.5009019E12</v>
      </c>
      <c r="C1948" s="1" t="s">
        <v>1932</v>
      </c>
      <c r="D1948" s="1">
        <v>409460.0</v>
      </c>
      <c r="E1948" s="1">
        <v>17.0</v>
      </c>
      <c r="F1948" s="1">
        <v>5083.0</v>
      </c>
      <c r="G1948" s="1">
        <v>681.0</v>
      </c>
      <c r="H1948" s="1">
        <v>819.0</v>
      </c>
      <c r="K1948" s="1">
        <f t="shared" si="1"/>
        <v>1500</v>
      </c>
    </row>
    <row r="1949" ht="15.75" customHeight="1">
      <c r="A1949" s="1">
        <v>43.0</v>
      </c>
      <c r="B1949" s="1">
        <v>4.31072072301E13</v>
      </c>
      <c r="C1949" s="1" t="s">
        <v>1933</v>
      </c>
      <c r="D1949" s="1">
        <v>4703510.0</v>
      </c>
      <c r="E1949" s="1">
        <v>17.0</v>
      </c>
      <c r="F1949" s="1">
        <v>5077.0</v>
      </c>
      <c r="G1949" s="1">
        <v>1205.0</v>
      </c>
      <c r="H1949" s="1">
        <v>2513.0</v>
      </c>
      <c r="K1949" s="1">
        <f t="shared" si="1"/>
        <v>3718</v>
      </c>
    </row>
    <row r="1950" ht="15.75" customHeight="1">
      <c r="A1950" s="1">
        <v>34.0</v>
      </c>
      <c r="B1950" s="1">
        <v>3.41040040301E13</v>
      </c>
      <c r="C1950" s="1" t="s">
        <v>1934</v>
      </c>
      <c r="D1950" s="1">
        <v>3701830.0</v>
      </c>
      <c r="E1950" s="1">
        <v>17.0</v>
      </c>
      <c r="F1950" s="1">
        <v>5076.0</v>
      </c>
      <c r="G1950" s="1">
        <v>1404.0</v>
      </c>
      <c r="H1950" s="1">
        <v>1983.0</v>
      </c>
      <c r="K1950" s="1">
        <f t="shared" si="1"/>
        <v>3387</v>
      </c>
    </row>
    <row r="1951" ht="15.75" customHeight="1">
      <c r="A1951" s="1">
        <v>33.0</v>
      </c>
      <c r="B1951" s="1">
        <v>3.35030029E13</v>
      </c>
      <c r="C1951" s="1" t="s">
        <v>1935</v>
      </c>
      <c r="D1951" s="1">
        <v>3616830.0</v>
      </c>
      <c r="E1951" s="1">
        <v>17.0</v>
      </c>
      <c r="F1951" s="1">
        <v>5070.0</v>
      </c>
      <c r="G1951" s="1">
        <v>869.0</v>
      </c>
      <c r="H1951" s="1">
        <v>1007.0</v>
      </c>
      <c r="K1951" s="1">
        <f t="shared" si="1"/>
        <v>1876</v>
      </c>
    </row>
    <row r="1952" ht="15.75" customHeight="1">
      <c r="A1952" s="1">
        <v>34.0</v>
      </c>
      <c r="B1952" s="1">
        <v>3.41008008301E13</v>
      </c>
      <c r="C1952" s="1" t="s">
        <v>1936</v>
      </c>
      <c r="D1952" s="1">
        <v>3700360.0</v>
      </c>
      <c r="E1952" s="1">
        <v>17.0</v>
      </c>
      <c r="F1952" s="1">
        <v>5069.0</v>
      </c>
      <c r="G1952" s="1">
        <v>1166.0</v>
      </c>
      <c r="H1952" s="1">
        <v>1639.0</v>
      </c>
      <c r="K1952" s="1">
        <f t="shared" si="1"/>
        <v>2805</v>
      </c>
    </row>
    <row r="1953" ht="15.75" customHeight="1">
      <c r="A1953" s="1">
        <v>5.0</v>
      </c>
      <c r="B1953" s="1">
        <v>5.5035008E12</v>
      </c>
      <c r="C1953" s="1" t="s">
        <v>1937</v>
      </c>
      <c r="D1953" s="1">
        <v>617340.0</v>
      </c>
      <c r="E1953" s="1">
        <v>17.0</v>
      </c>
      <c r="F1953" s="1">
        <v>5067.0</v>
      </c>
      <c r="G1953" s="1">
        <v>842.0</v>
      </c>
      <c r="H1953" s="1">
        <v>2586.0</v>
      </c>
      <c r="K1953" s="1">
        <f t="shared" si="1"/>
        <v>3428</v>
      </c>
    </row>
    <row r="1954" ht="15.75" customHeight="1">
      <c r="A1954" s="1">
        <v>11.0</v>
      </c>
      <c r="B1954" s="1">
        <v>1.15150001E13</v>
      </c>
      <c r="C1954" s="1" t="s">
        <v>398</v>
      </c>
      <c r="D1954" s="1">
        <v>1305490.0</v>
      </c>
      <c r="E1954" s="1">
        <v>17.0</v>
      </c>
      <c r="F1954" s="1">
        <v>5067.0</v>
      </c>
      <c r="G1954" s="1">
        <v>1814.0</v>
      </c>
      <c r="H1954" s="1">
        <v>1731.0</v>
      </c>
      <c r="K1954" s="1">
        <f t="shared" si="1"/>
        <v>3545</v>
      </c>
    </row>
    <row r="1955" ht="15.75" customHeight="1">
      <c r="A1955" s="1">
        <v>39.0</v>
      </c>
      <c r="B1955" s="1">
        <v>3.95026005E13</v>
      </c>
      <c r="C1955" s="1" t="s">
        <v>1938</v>
      </c>
      <c r="D1955" s="1">
        <v>4206660.0</v>
      </c>
      <c r="E1955" s="1">
        <v>17.0</v>
      </c>
      <c r="F1955" s="1">
        <v>5065.0</v>
      </c>
      <c r="G1955" s="1">
        <v>2151.0</v>
      </c>
      <c r="H1955" s="1">
        <v>2287.0</v>
      </c>
      <c r="K1955" s="1">
        <f t="shared" si="1"/>
        <v>4438</v>
      </c>
    </row>
    <row r="1956" ht="15.75" customHeight="1">
      <c r="A1956" s="1">
        <v>1.0</v>
      </c>
      <c r="B1956" s="1">
        <v>1.5039001E12</v>
      </c>
      <c r="C1956" s="1" t="s">
        <v>1939</v>
      </c>
      <c r="D1956" s="1">
        <v>101530.0</v>
      </c>
      <c r="E1956" s="1">
        <v>17.0</v>
      </c>
      <c r="F1956" s="1">
        <v>5063.0</v>
      </c>
      <c r="G1956" s="1">
        <v>1944.0</v>
      </c>
      <c r="H1956" s="1">
        <v>1690.0</v>
      </c>
      <c r="K1956" s="1">
        <f t="shared" si="1"/>
        <v>3634</v>
      </c>
    </row>
    <row r="1957" ht="15.75" customHeight="1">
      <c r="A1957" s="1">
        <v>48.0</v>
      </c>
      <c r="B1957" s="1">
        <v>4.85014001E13</v>
      </c>
      <c r="C1957" s="1" t="s">
        <v>1940</v>
      </c>
      <c r="D1957" s="1">
        <v>5300030.0</v>
      </c>
      <c r="E1957" s="1">
        <v>17.0</v>
      </c>
      <c r="F1957" s="1">
        <v>5059.0</v>
      </c>
      <c r="G1957" s="1">
        <v>1331.0</v>
      </c>
      <c r="H1957" s="1">
        <v>1615.0</v>
      </c>
      <c r="K1957" s="1">
        <f t="shared" si="1"/>
        <v>2946</v>
      </c>
    </row>
    <row r="1958" ht="15.75" customHeight="1">
      <c r="A1958" s="1">
        <v>43.0</v>
      </c>
      <c r="B1958" s="1">
        <v>4.31039039301E13</v>
      </c>
      <c r="C1958" s="1" t="s">
        <v>684</v>
      </c>
      <c r="D1958" s="1">
        <v>4701800.0</v>
      </c>
      <c r="E1958" s="1">
        <v>17.0</v>
      </c>
      <c r="F1958" s="1">
        <v>5058.0</v>
      </c>
      <c r="G1958" s="1">
        <v>831.0</v>
      </c>
      <c r="H1958" s="1">
        <v>1792.0</v>
      </c>
      <c r="K1958" s="1">
        <f t="shared" si="1"/>
        <v>2623</v>
      </c>
    </row>
    <row r="1959" ht="15.75" customHeight="1">
      <c r="A1959" s="1">
        <v>43.0</v>
      </c>
      <c r="B1959" s="1">
        <v>4.31093093301E13</v>
      </c>
      <c r="C1959" s="1" t="s">
        <v>1941</v>
      </c>
      <c r="D1959" s="1">
        <v>4704500.0</v>
      </c>
      <c r="E1959" s="1">
        <v>17.0</v>
      </c>
      <c r="F1959" s="1">
        <v>5054.0</v>
      </c>
      <c r="G1959" s="1">
        <v>1143.0</v>
      </c>
      <c r="H1959" s="1">
        <v>2173.0</v>
      </c>
      <c r="K1959" s="1">
        <f t="shared" si="1"/>
        <v>3316</v>
      </c>
    </row>
    <row r="1960" ht="15.75" customHeight="1">
      <c r="A1960" s="1">
        <v>3.0</v>
      </c>
      <c r="B1960" s="1">
        <v>3.5007032E12</v>
      </c>
      <c r="C1960" s="1" t="s">
        <v>1942</v>
      </c>
      <c r="D1960" s="1">
        <v>405670.0</v>
      </c>
      <c r="E1960" s="1">
        <v>17.0</v>
      </c>
      <c r="F1960" s="1">
        <v>5052.0</v>
      </c>
      <c r="G1960" s="1">
        <v>1441.0</v>
      </c>
      <c r="H1960" s="1">
        <v>1770.0</v>
      </c>
      <c r="K1960" s="1">
        <f t="shared" si="1"/>
        <v>3211</v>
      </c>
    </row>
    <row r="1961" ht="15.75" customHeight="1">
      <c r="A1961" s="1">
        <v>11.0</v>
      </c>
      <c r="B1961" s="1">
        <v>1.15045001E13</v>
      </c>
      <c r="C1961" s="1" t="s">
        <v>1943</v>
      </c>
      <c r="D1961" s="1">
        <v>1301770.0</v>
      </c>
      <c r="E1961" s="1">
        <v>17.0</v>
      </c>
      <c r="F1961" s="1">
        <v>5046.0</v>
      </c>
      <c r="G1961" s="1">
        <v>1251.0</v>
      </c>
      <c r="H1961" s="1">
        <v>2139.0</v>
      </c>
      <c r="K1961" s="1">
        <f t="shared" si="1"/>
        <v>3390</v>
      </c>
    </row>
    <row r="1962" ht="15.75" customHeight="1">
      <c r="A1962" s="1">
        <v>49.0</v>
      </c>
      <c r="B1962" s="1">
        <v>4.95015001E13</v>
      </c>
      <c r="C1962" s="1" t="s">
        <v>1944</v>
      </c>
      <c r="D1962" s="1">
        <v>5400450.0</v>
      </c>
      <c r="E1962" s="1">
        <v>17.0</v>
      </c>
      <c r="F1962" s="1">
        <v>5045.0</v>
      </c>
      <c r="G1962" s="1">
        <v>1400.0</v>
      </c>
      <c r="H1962" s="1">
        <v>1225.0</v>
      </c>
      <c r="K1962" s="1">
        <f t="shared" si="1"/>
        <v>2625</v>
      </c>
    </row>
    <row r="1963" ht="15.75" customHeight="1">
      <c r="A1963" s="1">
        <v>18.0</v>
      </c>
      <c r="B1963" s="1">
        <v>1.85009001E13</v>
      </c>
      <c r="C1963" s="1" t="s">
        <v>1945</v>
      </c>
      <c r="D1963" s="1">
        <v>2100540.0</v>
      </c>
      <c r="E1963" s="1">
        <v>17.0</v>
      </c>
      <c r="F1963" s="1">
        <v>5044.0</v>
      </c>
      <c r="G1963" s="1">
        <v>829.0</v>
      </c>
      <c r="H1963" s="1">
        <v>1444.0</v>
      </c>
      <c r="K1963" s="1">
        <f t="shared" si="1"/>
        <v>2273</v>
      </c>
    </row>
    <row r="1964" ht="15.75" customHeight="1">
      <c r="A1964" s="1">
        <v>25.0</v>
      </c>
      <c r="B1964" s="1">
        <v>2.55057002E13</v>
      </c>
      <c r="C1964" s="1" t="s">
        <v>1946</v>
      </c>
      <c r="D1964" s="1">
        <v>2802880.0</v>
      </c>
      <c r="E1964" s="1">
        <v>17.0</v>
      </c>
      <c r="F1964" s="1">
        <v>5043.0</v>
      </c>
      <c r="G1964" s="1">
        <v>1241.0</v>
      </c>
      <c r="H1964" s="1">
        <v>2178.0</v>
      </c>
      <c r="K1964" s="1">
        <f t="shared" si="1"/>
        <v>3419</v>
      </c>
    </row>
    <row r="1965" ht="15.75" customHeight="1">
      <c r="A1965" s="1">
        <v>21.0</v>
      </c>
      <c r="B1965" s="1">
        <v>2.11012011301E13</v>
      </c>
      <c r="C1965" s="1" t="s">
        <v>1947</v>
      </c>
      <c r="D1965" s="1">
        <v>2400360.0</v>
      </c>
      <c r="E1965" s="1">
        <v>17.0</v>
      </c>
      <c r="F1965" s="1">
        <v>5027.0</v>
      </c>
      <c r="G1965" s="1">
        <v>1146.0</v>
      </c>
      <c r="H1965" s="1">
        <v>1411.0</v>
      </c>
      <c r="K1965" s="1">
        <f t="shared" si="1"/>
        <v>2557</v>
      </c>
    </row>
    <row r="1966" ht="15.75" customHeight="1">
      <c r="A1966" s="1">
        <v>25.0</v>
      </c>
      <c r="B1966" s="1">
        <v>2.55047501E13</v>
      </c>
      <c r="C1966" s="1" t="s">
        <v>1481</v>
      </c>
      <c r="D1966" s="1">
        <v>2802850.0</v>
      </c>
      <c r="E1966" s="1">
        <v>17.0</v>
      </c>
      <c r="F1966" s="1">
        <v>5026.0</v>
      </c>
      <c r="G1966" s="1">
        <v>1444.0</v>
      </c>
      <c r="H1966" s="1">
        <v>2113.0</v>
      </c>
      <c r="K1966" s="1">
        <f t="shared" si="1"/>
        <v>3557</v>
      </c>
    </row>
    <row r="1967" ht="15.75" customHeight="1">
      <c r="A1967" s="1">
        <v>44.0</v>
      </c>
      <c r="B1967" s="1">
        <v>4.45114001E13</v>
      </c>
      <c r="C1967" s="1" t="s">
        <v>1948</v>
      </c>
      <c r="D1967" s="1">
        <v>4810200.0</v>
      </c>
      <c r="E1967" s="1">
        <v>17.0</v>
      </c>
      <c r="F1967" s="1">
        <v>5026.0</v>
      </c>
      <c r="G1967" s="1">
        <v>1629.0</v>
      </c>
      <c r="H1967" s="1">
        <v>1805.0</v>
      </c>
      <c r="K1967" s="1">
        <f t="shared" si="1"/>
        <v>3434</v>
      </c>
    </row>
    <row r="1968" ht="15.75" customHeight="1">
      <c r="A1968" s="1">
        <v>5.0</v>
      </c>
      <c r="B1968" s="1">
        <v>5.5019089E12</v>
      </c>
      <c r="C1968" s="1" t="s">
        <v>1949</v>
      </c>
      <c r="D1968" s="1">
        <v>634425.0</v>
      </c>
      <c r="E1968" s="1">
        <v>17.0</v>
      </c>
      <c r="F1968" s="1">
        <v>5020.0</v>
      </c>
      <c r="G1968" s="1">
        <v>931.0</v>
      </c>
      <c r="H1968" s="1">
        <v>2155.0</v>
      </c>
      <c r="K1968" s="1">
        <f t="shared" si="1"/>
        <v>3086</v>
      </c>
    </row>
    <row r="1969" ht="15.75" customHeight="1">
      <c r="A1969" s="1">
        <v>13.0</v>
      </c>
      <c r="B1969" s="1">
        <v>1.35020006E13</v>
      </c>
      <c r="C1969" s="1" t="s">
        <v>1950</v>
      </c>
      <c r="D1969" s="1">
        <v>1602250.0</v>
      </c>
      <c r="E1969" s="1">
        <v>17.0</v>
      </c>
      <c r="F1969" s="1">
        <v>5017.0</v>
      </c>
      <c r="G1969" s="1">
        <v>884.0</v>
      </c>
      <c r="H1969" s="1">
        <v>932.0</v>
      </c>
      <c r="K1969" s="1">
        <f t="shared" si="1"/>
        <v>1816</v>
      </c>
    </row>
    <row r="1970" ht="15.75" customHeight="1">
      <c r="A1970" s="1">
        <v>15.0</v>
      </c>
      <c r="B1970" s="1">
        <v>1.55071008E13</v>
      </c>
      <c r="C1970" s="1" t="s">
        <v>1951</v>
      </c>
      <c r="D1970" s="1">
        <v>1806840.0</v>
      </c>
      <c r="E1970" s="1">
        <v>17.0</v>
      </c>
      <c r="F1970" s="1">
        <v>5016.0</v>
      </c>
      <c r="G1970" s="1">
        <v>1404.0</v>
      </c>
      <c r="H1970" s="1">
        <v>1874.0</v>
      </c>
      <c r="K1970" s="1">
        <f t="shared" si="1"/>
        <v>3278</v>
      </c>
    </row>
    <row r="1971" ht="15.75" customHeight="1">
      <c r="A1971" s="1">
        <v>3.0</v>
      </c>
      <c r="B1971" s="1">
        <v>3.5005003E12</v>
      </c>
      <c r="C1971" s="1" t="s">
        <v>1952</v>
      </c>
      <c r="D1971" s="1">
        <v>403200.0</v>
      </c>
      <c r="E1971" s="1">
        <v>17.0</v>
      </c>
      <c r="F1971" s="1">
        <v>5013.0</v>
      </c>
      <c r="G1971" s="1">
        <v>671.0</v>
      </c>
      <c r="H1971" s="1">
        <v>463.0</v>
      </c>
      <c r="K1971" s="1">
        <f t="shared" si="1"/>
        <v>1134</v>
      </c>
    </row>
    <row r="1972" ht="15.75" customHeight="1">
      <c r="A1972" s="1">
        <v>14.0</v>
      </c>
      <c r="B1972" s="1">
        <v>1.45049901E13</v>
      </c>
      <c r="C1972" s="1" t="s">
        <v>1953</v>
      </c>
      <c r="D1972" s="1">
        <v>1705050.0</v>
      </c>
      <c r="E1972" s="1">
        <v>17.0</v>
      </c>
      <c r="F1972" s="1">
        <v>5013.0</v>
      </c>
      <c r="G1972" s="1">
        <v>722.0</v>
      </c>
      <c r="H1972" s="1">
        <v>744.0</v>
      </c>
      <c r="K1972" s="1">
        <f t="shared" si="1"/>
        <v>1466</v>
      </c>
    </row>
    <row r="1973" ht="15.75" customHeight="1">
      <c r="A1973" s="1">
        <v>44.0</v>
      </c>
      <c r="B1973" s="1">
        <v>4.45239004E13</v>
      </c>
      <c r="C1973" s="1" t="s">
        <v>1954</v>
      </c>
      <c r="D1973" s="1">
        <v>4811280.0</v>
      </c>
      <c r="E1973" s="1">
        <v>17.0</v>
      </c>
      <c r="F1973" s="1">
        <v>5012.0</v>
      </c>
      <c r="G1973" s="1">
        <v>857.0</v>
      </c>
      <c r="H1973" s="1">
        <v>1789.0</v>
      </c>
      <c r="K1973" s="1">
        <f t="shared" si="1"/>
        <v>2646</v>
      </c>
    </row>
    <row r="1974" ht="15.75" customHeight="1">
      <c r="A1974" s="1">
        <v>16.0</v>
      </c>
      <c r="B1974" s="1">
        <v>1.65094012E13</v>
      </c>
      <c r="C1974" s="1" t="s">
        <v>1955</v>
      </c>
      <c r="D1974" s="1">
        <v>1911820.0</v>
      </c>
      <c r="E1974" s="1">
        <v>17.0</v>
      </c>
      <c r="F1974" s="1">
        <v>5010.0</v>
      </c>
      <c r="G1974" s="1">
        <v>1242.0</v>
      </c>
      <c r="H1974" s="1">
        <v>1380.0</v>
      </c>
      <c r="K1974" s="1">
        <f t="shared" si="1"/>
        <v>2622</v>
      </c>
    </row>
    <row r="1975" ht="15.75" customHeight="1">
      <c r="A1975" s="1">
        <v>24.0</v>
      </c>
      <c r="B1975" s="1">
        <v>2.45050006E13</v>
      </c>
      <c r="C1975" s="1" t="s">
        <v>1956</v>
      </c>
      <c r="D1975" s="1">
        <v>2703450.0</v>
      </c>
      <c r="E1975" s="1">
        <v>17.0</v>
      </c>
      <c r="F1975" s="1">
        <v>5010.0</v>
      </c>
      <c r="G1975" s="1">
        <v>1185.0</v>
      </c>
      <c r="H1975" s="1">
        <v>2043.0</v>
      </c>
      <c r="K1975" s="1">
        <f t="shared" si="1"/>
        <v>3228</v>
      </c>
    </row>
    <row r="1976" ht="15.75" customHeight="1">
      <c r="A1976" s="1">
        <v>31.0</v>
      </c>
      <c r="B1976" s="1">
        <v>3.15004036E13</v>
      </c>
      <c r="C1976" s="1" t="s">
        <v>1957</v>
      </c>
      <c r="D1976" s="1">
        <v>3418060.0</v>
      </c>
      <c r="E1976" s="1">
        <v>17.0</v>
      </c>
      <c r="F1976" s="1">
        <v>5010.0</v>
      </c>
      <c r="G1976" s="1">
        <v>1205.0</v>
      </c>
      <c r="H1976" s="1">
        <v>1928.0</v>
      </c>
      <c r="K1976" s="1">
        <f t="shared" si="1"/>
        <v>3133</v>
      </c>
    </row>
    <row r="1977" ht="15.75" customHeight="1">
      <c r="A1977" s="1">
        <v>32.0</v>
      </c>
      <c r="B1977" s="1">
        <v>3.25025002E13</v>
      </c>
      <c r="C1977" s="1" t="s">
        <v>1958</v>
      </c>
      <c r="D1977" s="1">
        <v>3501560.0</v>
      </c>
      <c r="E1977" s="1">
        <v>17.0</v>
      </c>
      <c r="F1977" s="1">
        <v>5010.0</v>
      </c>
      <c r="G1977" s="1">
        <v>816.0</v>
      </c>
      <c r="H1977" s="1">
        <v>40.0</v>
      </c>
      <c r="K1977" s="1">
        <f t="shared" si="1"/>
        <v>856</v>
      </c>
    </row>
    <row r="1978" ht="15.75" customHeight="1">
      <c r="A1978" s="1">
        <v>33.0</v>
      </c>
      <c r="B1978" s="1">
        <v>3.35015003E13</v>
      </c>
      <c r="C1978" s="1" t="s">
        <v>1959</v>
      </c>
      <c r="D1978" s="1">
        <v>3631470.0</v>
      </c>
      <c r="E1978" s="1">
        <v>17.0</v>
      </c>
      <c r="F1978" s="1">
        <v>5010.0</v>
      </c>
      <c r="G1978" s="1">
        <v>975.0</v>
      </c>
      <c r="H1978" s="1">
        <v>975.0</v>
      </c>
      <c r="K1978" s="1">
        <f t="shared" si="1"/>
        <v>1950</v>
      </c>
    </row>
    <row r="1979" ht="15.75" customHeight="1">
      <c r="A1979" s="1">
        <v>38.0</v>
      </c>
      <c r="B1979" s="1">
        <v>3.85018002E13</v>
      </c>
      <c r="C1979" s="1" t="s">
        <v>1960</v>
      </c>
      <c r="D1979" s="1">
        <v>4107080.0</v>
      </c>
      <c r="E1979" s="1">
        <v>17.0</v>
      </c>
      <c r="F1979" s="1">
        <v>5007.0</v>
      </c>
      <c r="G1979" s="1">
        <v>1678.0</v>
      </c>
      <c r="H1979" s="1">
        <v>1357.0</v>
      </c>
      <c r="K1979" s="1">
        <f t="shared" si="1"/>
        <v>3035</v>
      </c>
    </row>
    <row r="1980" ht="15.75" customHeight="1">
      <c r="A1980" s="1">
        <v>33.0</v>
      </c>
      <c r="B1980" s="1">
        <v>3.35052002E13</v>
      </c>
      <c r="C1980" s="1" t="s">
        <v>1961</v>
      </c>
      <c r="D1980" s="1">
        <v>3608310.0</v>
      </c>
      <c r="E1980" s="1">
        <v>17.0</v>
      </c>
      <c r="F1980" s="1">
        <v>5005.0</v>
      </c>
      <c r="G1980" s="1">
        <v>1015.0</v>
      </c>
      <c r="H1980" s="1">
        <v>2036.0</v>
      </c>
      <c r="K1980" s="1">
        <f t="shared" si="1"/>
        <v>3051</v>
      </c>
    </row>
    <row r="1981" ht="15.75" customHeight="1">
      <c r="A1981" s="1">
        <v>15.0</v>
      </c>
      <c r="B1981" s="1">
        <v>1.55079701E13</v>
      </c>
      <c r="C1981" s="1" t="s">
        <v>1962</v>
      </c>
      <c r="D1981" s="1">
        <v>1811340.0</v>
      </c>
      <c r="E1981" s="1">
        <v>17.0</v>
      </c>
      <c r="F1981" s="1">
        <v>5000.0</v>
      </c>
      <c r="G1981" s="1">
        <v>1270.0</v>
      </c>
      <c r="H1981" s="1">
        <v>2856.0</v>
      </c>
      <c r="K1981" s="1">
        <f t="shared" si="1"/>
        <v>4126</v>
      </c>
    </row>
    <row r="1982" ht="15.75" customHeight="1">
      <c r="A1982" s="1">
        <v>7.0</v>
      </c>
      <c r="B1982" s="1">
        <v>7.5002201E12</v>
      </c>
      <c r="C1982" s="1" t="s">
        <v>1963</v>
      </c>
      <c r="D1982" s="1">
        <v>900700.0</v>
      </c>
      <c r="E1982" s="1">
        <v>17.0</v>
      </c>
      <c r="F1982" s="1">
        <v>4998.0</v>
      </c>
      <c r="G1982" s="1">
        <v>2486.0</v>
      </c>
      <c r="H1982" s="1">
        <v>1194.0</v>
      </c>
      <c r="K1982" s="1">
        <f t="shared" si="1"/>
        <v>3680</v>
      </c>
    </row>
    <row r="1983" ht="15.75" customHeight="1">
      <c r="A1983" s="1">
        <v>5.0</v>
      </c>
      <c r="B1983" s="1">
        <v>5.5039031E12</v>
      </c>
      <c r="C1983" s="1" t="s">
        <v>1964</v>
      </c>
      <c r="D1983" s="1">
        <v>618870.0</v>
      </c>
      <c r="E1983" s="1">
        <v>17.0</v>
      </c>
      <c r="F1983" s="1">
        <v>4993.0</v>
      </c>
      <c r="G1983" s="1">
        <v>674.0</v>
      </c>
      <c r="H1983" s="1">
        <v>2231.0</v>
      </c>
      <c r="K1983" s="1">
        <f t="shared" si="1"/>
        <v>2905</v>
      </c>
    </row>
    <row r="1984" ht="15.75" customHeight="1">
      <c r="A1984" s="1">
        <v>34.0</v>
      </c>
      <c r="B1984" s="1">
        <v>3.41059059301E13</v>
      </c>
      <c r="C1984" s="1" t="s">
        <v>1965</v>
      </c>
      <c r="D1984" s="1">
        <v>3702880.0</v>
      </c>
      <c r="E1984" s="1">
        <v>17.0</v>
      </c>
      <c r="F1984" s="1">
        <v>4990.0</v>
      </c>
      <c r="G1984" s="1">
        <v>1298.0</v>
      </c>
      <c r="H1984" s="1">
        <v>1886.0</v>
      </c>
      <c r="K1984" s="1">
        <f t="shared" si="1"/>
        <v>3184</v>
      </c>
    </row>
    <row r="1985" ht="15.75" customHeight="1">
      <c r="A1985" s="1">
        <v>14.0</v>
      </c>
      <c r="B1985" s="1">
        <v>1.45016014E13</v>
      </c>
      <c r="C1985" s="1" t="s">
        <v>1966</v>
      </c>
      <c r="D1985" s="1">
        <v>1706540.0</v>
      </c>
      <c r="E1985" s="1">
        <v>17.0</v>
      </c>
      <c r="F1985" s="1">
        <v>4989.0</v>
      </c>
      <c r="G1985" s="1">
        <v>1688.0</v>
      </c>
      <c r="H1985" s="1">
        <v>1736.0</v>
      </c>
      <c r="K1985" s="1">
        <f t="shared" si="1"/>
        <v>3424</v>
      </c>
    </row>
    <row r="1986" ht="15.75" customHeight="1">
      <c r="A1986" s="1">
        <v>5.0</v>
      </c>
      <c r="B1986" s="1">
        <v>5.5037301E12</v>
      </c>
      <c r="C1986" s="1" t="s">
        <v>1967</v>
      </c>
      <c r="D1986" s="1">
        <v>600069.0</v>
      </c>
      <c r="E1986" s="1">
        <v>17.0</v>
      </c>
      <c r="F1986" s="1">
        <v>4985.0</v>
      </c>
      <c r="G1986" s="1">
        <v>437.0</v>
      </c>
      <c r="H1986" s="1">
        <v>1093.0</v>
      </c>
      <c r="K1986" s="1">
        <f t="shared" si="1"/>
        <v>1530</v>
      </c>
    </row>
    <row r="1987" ht="15.75" customHeight="1">
      <c r="A1987" s="1">
        <v>26.0</v>
      </c>
      <c r="B1987" s="1">
        <v>2.65060001E13</v>
      </c>
      <c r="C1987" s="1" t="s">
        <v>1968</v>
      </c>
      <c r="D1987" s="1">
        <v>2920610.0</v>
      </c>
      <c r="E1987" s="1">
        <v>17.0</v>
      </c>
      <c r="F1987" s="1">
        <v>4984.0</v>
      </c>
      <c r="G1987" s="1">
        <v>1265.0</v>
      </c>
      <c r="H1987" s="1">
        <v>1625.0</v>
      </c>
      <c r="K1987" s="1">
        <f t="shared" si="1"/>
        <v>2890</v>
      </c>
    </row>
    <row r="1988" ht="15.75" customHeight="1">
      <c r="A1988" s="1">
        <v>3.0</v>
      </c>
      <c r="B1988" s="1">
        <v>3.5007047E12</v>
      </c>
      <c r="C1988" s="1" t="s">
        <v>1969</v>
      </c>
      <c r="D1988" s="1">
        <v>408490.0</v>
      </c>
      <c r="E1988" s="1">
        <v>17.0</v>
      </c>
      <c r="F1988" s="1">
        <v>4981.0</v>
      </c>
      <c r="G1988" s="1">
        <v>780.0</v>
      </c>
      <c r="H1988" s="1">
        <v>2434.0</v>
      </c>
      <c r="K1988" s="1">
        <f t="shared" si="1"/>
        <v>3214</v>
      </c>
    </row>
    <row r="1989" ht="15.75" customHeight="1">
      <c r="A1989" s="1">
        <v>33.0</v>
      </c>
      <c r="B1989" s="1">
        <v>3.3505206E13</v>
      </c>
      <c r="C1989" s="1" t="s">
        <v>1970</v>
      </c>
      <c r="D1989" s="1">
        <v>3624690.0</v>
      </c>
      <c r="E1989" s="1">
        <v>17.0</v>
      </c>
      <c r="F1989" s="1">
        <v>4980.0</v>
      </c>
      <c r="G1989" s="1">
        <v>879.0</v>
      </c>
      <c r="H1989" s="1">
        <v>1682.0</v>
      </c>
      <c r="K1989" s="1">
        <f t="shared" si="1"/>
        <v>2561</v>
      </c>
    </row>
    <row r="1990" ht="15.75" customHeight="1">
      <c r="A1990" s="1">
        <v>51.0</v>
      </c>
      <c r="B1990" s="1">
        <v>5.15001001E13</v>
      </c>
      <c r="C1990" s="1" t="s">
        <v>1971</v>
      </c>
      <c r="D1990" s="1">
        <v>5600730.0</v>
      </c>
      <c r="E1990" s="1">
        <v>17.0</v>
      </c>
      <c r="F1990" s="1">
        <v>4978.0</v>
      </c>
      <c r="G1990" s="1">
        <v>2041.0</v>
      </c>
      <c r="H1990" s="1">
        <v>705.0</v>
      </c>
      <c r="K1990" s="1">
        <f t="shared" si="1"/>
        <v>2746</v>
      </c>
    </row>
    <row r="1991" ht="15.75" customHeight="1">
      <c r="A1991" s="1">
        <v>10.0</v>
      </c>
      <c r="B1991" s="1">
        <v>1.05062001E13</v>
      </c>
      <c r="C1991" s="1" t="s">
        <v>1972</v>
      </c>
      <c r="D1991" s="1">
        <v>1201860.0</v>
      </c>
      <c r="E1991" s="1">
        <v>17.0</v>
      </c>
      <c r="F1991" s="1">
        <v>4975.0</v>
      </c>
      <c r="G1991" s="1">
        <v>819.0</v>
      </c>
      <c r="H1991" s="1">
        <v>1459.0</v>
      </c>
      <c r="K1991" s="1">
        <f t="shared" si="1"/>
        <v>2278</v>
      </c>
    </row>
    <row r="1992" ht="15.75" customHeight="1">
      <c r="A1992" s="1">
        <v>23.0</v>
      </c>
      <c r="B1992" s="1">
        <v>2.35082045E13</v>
      </c>
      <c r="C1992" s="1" t="s">
        <v>1973</v>
      </c>
      <c r="D1992" s="1">
        <v>2629760.0</v>
      </c>
      <c r="E1992" s="1">
        <v>17.0</v>
      </c>
      <c r="F1992" s="1">
        <v>4975.0</v>
      </c>
      <c r="G1992" s="1">
        <v>2814.0</v>
      </c>
      <c r="H1992" s="1">
        <v>1245.0</v>
      </c>
      <c r="K1992" s="1">
        <f t="shared" si="1"/>
        <v>4059</v>
      </c>
    </row>
    <row r="1993" ht="15.75" customHeight="1">
      <c r="A1993" s="1">
        <v>14.0</v>
      </c>
      <c r="B1993" s="1">
        <v>1.45016009E13</v>
      </c>
      <c r="C1993" s="1" t="s">
        <v>1974</v>
      </c>
      <c r="D1993" s="1">
        <v>1712420.0</v>
      </c>
      <c r="E1993" s="1">
        <v>17.0</v>
      </c>
      <c r="F1993" s="1">
        <v>4964.0</v>
      </c>
      <c r="G1993" s="1">
        <v>1745.0</v>
      </c>
      <c r="H1993" s="1">
        <v>2054.0</v>
      </c>
      <c r="K1993" s="1">
        <f t="shared" si="1"/>
        <v>3799</v>
      </c>
    </row>
    <row r="1994" ht="15.75" customHeight="1">
      <c r="A1994" s="1">
        <v>36.0</v>
      </c>
      <c r="B1994" s="1">
        <v>3.65037002E13</v>
      </c>
      <c r="C1994" s="1" t="s">
        <v>1975</v>
      </c>
      <c r="D1994" s="1">
        <v>3904424.0</v>
      </c>
      <c r="E1994" s="1">
        <v>17.0</v>
      </c>
      <c r="F1994" s="1">
        <v>4963.0</v>
      </c>
      <c r="G1994" s="1">
        <v>1291.0</v>
      </c>
      <c r="H1994" s="1">
        <v>1255.0</v>
      </c>
      <c r="K1994" s="1">
        <f t="shared" si="1"/>
        <v>2546</v>
      </c>
    </row>
    <row r="1995" ht="15.75" customHeight="1">
      <c r="A1995" s="1">
        <v>16.0</v>
      </c>
      <c r="B1995" s="1">
        <v>1.65029006E13</v>
      </c>
      <c r="C1995" s="1" t="s">
        <v>1976</v>
      </c>
      <c r="D1995" s="1">
        <v>1905790.0</v>
      </c>
      <c r="E1995" s="1">
        <v>17.0</v>
      </c>
      <c r="F1995" s="1">
        <v>4959.0</v>
      </c>
      <c r="G1995" s="1">
        <v>1460.0</v>
      </c>
      <c r="H1995" s="1">
        <v>1273.0</v>
      </c>
      <c r="K1995" s="1">
        <f t="shared" si="1"/>
        <v>2733</v>
      </c>
    </row>
    <row r="1996" ht="15.75" customHeight="1">
      <c r="A1996" s="1">
        <v>18.0</v>
      </c>
      <c r="B1996" s="1">
        <v>1.85021001E13</v>
      </c>
      <c r="C1996" s="1" t="s">
        <v>624</v>
      </c>
      <c r="D1996" s="1">
        <v>2100990.0</v>
      </c>
      <c r="E1996" s="1">
        <v>17.0</v>
      </c>
      <c r="F1996" s="1">
        <v>4955.0</v>
      </c>
      <c r="G1996" s="1">
        <v>646.0</v>
      </c>
      <c r="H1996" s="1">
        <v>1199.0</v>
      </c>
      <c r="K1996" s="1">
        <f t="shared" si="1"/>
        <v>1845</v>
      </c>
    </row>
    <row r="1997" ht="15.75" customHeight="1">
      <c r="A1997" s="1">
        <v>43.0</v>
      </c>
      <c r="B1997" s="1">
        <v>4.31059059301E13</v>
      </c>
      <c r="C1997" s="1" t="s">
        <v>1650</v>
      </c>
      <c r="D1997" s="1">
        <v>4702670.0</v>
      </c>
      <c r="E1997" s="1">
        <v>17.0</v>
      </c>
      <c r="F1997" s="1">
        <v>4954.0</v>
      </c>
      <c r="G1997" s="1">
        <v>1001.0</v>
      </c>
      <c r="H1997" s="1">
        <v>2111.0</v>
      </c>
      <c r="K1997" s="1">
        <f t="shared" si="1"/>
        <v>3112</v>
      </c>
    </row>
    <row r="1998" ht="15.75" customHeight="1">
      <c r="A1998" s="1">
        <v>36.0</v>
      </c>
      <c r="B1998" s="1">
        <v>3.6505702E13</v>
      </c>
      <c r="C1998" s="1" t="s">
        <v>1977</v>
      </c>
      <c r="D1998" s="1">
        <v>3904875.0</v>
      </c>
      <c r="E1998" s="1">
        <v>17.0</v>
      </c>
      <c r="F1998" s="1">
        <v>4953.0</v>
      </c>
      <c r="G1998" s="1">
        <v>1427.0</v>
      </c>
      <c r="H1998" s="1">
        <v>1648.0</v>
      </c>
      <c r="K1998" s="1">
        <f t="shared" si="1"/>
        <v>3075</v>
      </c>
    </row>
    <row r="1999" ht="15.75" customHeight="1">
      <c r="A1999" s="1">
        <v>23.0</v>
      </c>
      <c r="B1999" s="1">
        <v>2.35063041E13</v>
      </c>
      <c r="C1999" s="1" t="s">
        <v>1978</v>
      </c>
      <c r="D1999" s="1">
        <v>2632310.0</v>
      </c>
      <c r="E1999" s="1">
        <v>17.0</v>
      </c>
      <c r="F1999" s="1">
        <v>4952.0</v>
      </c>
      <c r="G1999" s="1">
        <v>0.0</v>
      </c>
      <c r="H1999" s="1">
        <v>1701.0</v>
      </c>
      <c r="K1999" s="1">
        <f t="shared" si="1"/>
        <v>1701</v>
      </c>
    </row>
    <row r="2000" ht="15.75" customHeight="1">
      <c r="A2000" s="1">
        <v>11.0</v>
      </c>
      <c r="B2000" s="1">
        <v>1.15111001E13</v>
      </c>
      <c r="C2000" s="1" t="s">
        <v>1979</v>
      </c>
      <c r="D2000" s="1">
        <v>1304050.0</v>
      </c>
      <c r="E2000" s="1">
        <v>17.0</v>
      </c>
      <c r="F2000" s="1">
        <v>4950.0</v>
      </c>
      <c r="G2000" s="1">
        <v>1553.0</v>
      </c>
      <c r="H2000" s="1">
        <v>2176.0</v>
      </c>
      <c r="K2000" s="1">
        <f t="shared" si="1"/>
        <v>3729</v>
      </c>
    </row>
    <row r="2001" ht="15.75" customHeight="1">
      <c r="A2001" s="1">
        <v>41.0</v>
      </c>
      <c r="B2001" s="1">
        <v>4.15032005E13</v>
      </c>
      <c r="C2001" s="1" t="s">
        <v>1980</v>
      </c>
      <c r="D2001" s="1">
        <v>4502790.0</v>
      </c>
      <c r="E2001" s="1">
        <v>17.0</v>
      </c>
      <c r="F2001" s="1">
        <v>4948.0</v>
      </c>
      <c r="G2001" s="1">
        <v>937.0</v>
      </c>
      <c r="H2001" s="1">
        <v>2346.0</v>
      </c>
      <c r="K2001" s="1">
        <f t="shared" si="1"/>
        <v>3283</v>
      </c>
    </row>
    <row r="2002" ht="15.75" customHeight="1">
      <c r="A2002" s="1">
        <v>48.0</v>
      </c>
      <c r="B2002" s="1">
        <v>4.85001003E13</v>
      </c>
      <c r="C2002" s="1" t="s">
        <v>1981</v>
      </c>
      <c r="D2002" s="1">
        <v>5306480.0</v>
      </c>
      <c r="E2002" s="1">
        <v>17.0</v>
      </c>
      <c r="F2002" s="1">
        <v>4945.0</v>
      </c>
      <c r="G2002" s="1">
        <v>1479.0</v>
      </c>
      <c r="H2002" s="1">
        <v>2023.0</v>
      </c>
      <c r="K2002" s="1">
        <f t="shared" si="1"/>
        <v>3502</v>
      </c>
    </row>
    <row r="2003" ht="15.75" customHeight="1">
      <c r="A2003" s="1">
        <v>44.0</v>
      </c>
      <c r="B2003" s="1">
        <v>4.45246015E13</v>
      </c>
      <c r="C2003" s="1" t="s">
        <v>1982</v>
      </c>
      <c r="D2003" s="1">
        <v>4842280.0</v>
      </c>
      <c r="E2003" s="1">
        <v>17.0</v>
      </c>
      <c r="F2003" s="1">
        <v>4942.0</v>
      </c>
      <c r="G2003" s="1">
        <v>524.0</v>
      </c>
      <c r="H2003" s="1">
        <v>1416.0</v>
      </c>
      <c r="K2003" s="1">
        <f t="shared" si="1"/>
        <v>1940</v>
      </c>
    </row>
    <row r="2004" ht="15.75" customHeight="1">
      <c r="A2004" s="1">
        <v>42.0</v>
      </c>
      <c r="B2004" s="1">
        <v>4.25055072E13</v>
      </c>
      <c r="C2004" s="1" t="s">
        <v>1983</v>
      </c>
      <c r="D2004" s="1">
        <v>4600053.0</v>
      </c>
      <c r="E2004" s="1">
        <v>17.0</v>
      </c>
      <c r="F2004" s="1">
        <v>4937.0</v>
      </c>
      <c r="G2004" s="1">
        <v>691.0</v>
      </c>
      <c r="H2004" s="1">
        <v>378.0</v>
      </c>
      <c r="K2004" s="1">
        <f t="shared" si="1"/>
        <v>1069</v>
      </c>
    </row>
    <row r="2005" ht="15.75" customHeight="1">
      <c r="A2005" s="1">
        <v>27.0</v>
      </c>
      <c r="B2005" s="1">
        <v>2.75056401302E13</v>
      </c>
      <c r="C2005" s="1" t="s">
        <v>1984</v>
      </c>
      <c r="D2005" s="1">
        <v>3003900.0</v>
      </c>
      <c r="E2005" s="1">
        <v>17.0</v>
      </c>
      <c r="F2005" s="1">
        <v>4936.0</v>
      </c>
      <c r="G2005" s="1">
        <v>26.0</v>
      </c>
      <c r="H2005" s="1">
        <v>3824.0</v>
      </c>
      <c r="K2005" s="1">
        <f t="shared" si="1"/>
        <v>3850</v>
      </c>
    </row>
    <row r="2006" ht="15.75" customHeight="1">
      <c r="A2006" s="1">
        <v>48.0</v>
      </c>
      <c r="B2006" s="1">
        <v>4.85032019E13</v>
      </c>
      <c r="C2006" s="1" t="s">
        <v>1985</v>
      </c>
      <c r="D2006" s="1">
        <v>5304920.0</v>
      </c>
      <c r="E2006" s="1">
        <v>17.0</v>
      </c>
      <c r="F2006" s="1">
        <v>4936.0</v>
      </c>
      <c r="G2006" s="1">
        <v>954.0</v>
      </c>
      <c r="H2006" s="1">
        <v>1615.0</v>
      </c>
      <c r="K2006" s="1">
        <f t="shared" si="1"/>
        <v>2569</v>
      </c>
    </row>
    <row r="2007" ht="15.75" customHeight="1">
      <c r="A2007" s="1">
        <v>33.0</v>
      </c>
      <c r="B2007" s="1">
        <v>3.35052007E13</v>
      </c>
      <c r="C2007" s="1" t="s">
        <v>1986</v>
      </c>
      <c r="D2007" s="1">
        <v>3631800.0</v>
      </c>
      <c r="E2007" s="1">
        <v>17.0</v>
      </c>
      <c r="F2007" s="1">
        <v>4935.0</v>
      </c>
      <c r="G2007" s="1">
        <v>1158.0</v>
      </c>
      <c r="H2007" s="1">
        <v>1646.0</v>
      </c>
      <c r="K2007" s="1">
        <f t="shared" si="1"/>
        <v>2804</v>
      </c>
    </row>
    <row r="2008" ht="15.75" customHeight="1">
      <c r="A2008" s="1">
        <v>22.0</v>
      </c>
      <c r="B2008" s="1">
        <v>2.22005008301E13</v>
      </c>
      <c r="C2008" s="1" t="s">
        <v>1987</v>
      </c>
      <c r="D2008" s="1">
        <v>2510380.0</v>
      </c>
      <c r="E2008" s="1">
        <v>17.0</v>
      </c>
      <c r="F2008" s="1">
        <v>4933.0</v>
      </c>
      <c r="G2008" s="1">
        <v>1235.0</v>
      </c>
      <c r="H2008" s="1">
        <v>978.0</v>
      </c>
      <c r="K2008" s="1">
        <f t="shared" si="1"/>
        <v>2213</v>
      </c>
    </row>
    <row r="2009" ht="15.75" customHeight="1">
      <c r="A2009" s="1">
        <v>50.0</v>
      </c>
      <c r="B2009" s="1">
        <v>5.05067047E13</v>
      </c>
      <c r="C2009" s="1" t="s">
        <v>1988</v>
      </c>
      <c r="D2009" s="1">
        <v>5516290.0</v>
      </c>
      <c r="E2009" s="1">
        <v>17.0</v>
      </c>
      <c r="F2009" s="1">
        <v>4933.0</v>
      </c>
      <c r="G2009" s="1">
        <v>714.0</v>
      </c>
      <c r="H2009" s="1">
        <v>1039.0</v>
      </c>
      <c r="K2009" s="1">
        <f t="shared" si="1"/>
        <v>1753</v>
      </c>
    </row>
    <row r="2010" ht="15.75" customHeight="1">
      <c r="A2010" s="1">
        <v>26.0</v>
      </c>
      <c r="B2010" s="1">
        <v>2.65092015E13</v>
      </c>
      <c r="C2010" s="1" t="s">
        <v>1989</v>
      </c>
      <c r="D2010" s="1">
        <v>2928920.0</v>
      </c>
      <c r="E2010" s="1">
        <v>17.0</v>
      </c>
      <c r="F2010" s="1">
        <v>4932.0</v>
      </c>
      <c r="G2010" s="1">
        <v>1154.0</v>
      </c>
      <c r="H2010" s="1">
        <v>1190.0</v>
      </c>
      <c r="K2010" s="1">
        <f t="shared" si="1"/>
        <v>2344</v>
      </c>
    </row>
    <row r="2011" ht="15.75" customHeight="1">
      <c r="A2011" s="1">
        <v>5.0</v>
      </c>
      <c r="B2011" s="1">
        <v>5.5027012E12</v>
      </c>
      <c r="C2011" s="1" t="s">
        <v>1990</v>
      </c>
      <c r="D2011" s="1">
        <v>616080.0</v>
      </c>
      <c r="E2011" s="1">
        <v>17.0</v>
      </c>
      <c r="F2011" s="1">
        <v>4931.0</v>
      </c>
      <c r="G2011" s="1">
        <v>1633.0</v>
      </c>
      <c r="H2011" s="1">
        <v>2082.0</v>
      </c>
      <c r="K2011" s="1">
        <f t="shared" si="1"/>
        <v>3715</v>
      </c>
    </row>
    <row r="2012" ht="15.75" customHeight="1">
      <c r="A2012" s="1">
        <v>5.0</v>
      </c>
      <c r="B2012" s="1">
        <v>5.5037026E12</v>
      </c>
      <c r="C2012" s="1" t="s">
        <v>1991</v>
      </c>
      <c r="D2012" s="1">
        <v>621330.0</v>
      </c>
      <c r="E2012" s="1">
        <v>17.0</v>
      </c>
      <c r="F2012" s="1">
        <v>4929.0</v>
      </c>
      <c r="G2012" s="1">
        <v>1156.0</v>
      </c>
      <c r="H2012" s="1">
        <v>2475.0</v>
      </c>
      <c r="K2012" s="1">
        <f t="shared" si="1"/>
        <v>3631</v>
      </c>
    </row>
    <row r="2013" ht="15.75" customHeight="1">
      <c r="A2013" s="1">
        <v>22.0</v>
      </c>
      <c r="B2013" s="1">
        <v>2.22009001301E13</v>
      </c>
      <c r="C2013" s="1" t="s">
        <v>1992</v>
      </c>
      <c r="D2013" s="1">
        <v>2503270.0</v>
      </c>
      <c r="E2013" s="1">
        <v>17.0</v>
      </c>
      <c r="F2013" s="1">
        <v>4928.0</v>
      </c>
      <c r="G2013" s="1">
        <v>798.0</v>
      </c>
      <c r="H2013" s="1">
        <v>1058.0</v>
      </c>
      <c r="K2013" s="1">
        <f t="shared" si="1"/>
        <v>1856</v>
      </c>
    </row>
    <row r="2014" ht="15.75" customHeight="1">
      <c r="A2014" s="1">
        <v>10.0</v>
      </c>
      <c r="B2014" s="1">
        <v>1.05067001E13</v>
      </c>
      <c r="C2014" s="1" t="s">
        <v>1993</v>
      </c>
      <c r="D2014" s="1">
        <v>1202010.0</v>
      </c>
      <c r="E2014" s="1">
        <v>17.0</v>
      </c>
      <c r="F2014" s="1">
        <v>4925.0</v>
      </c>
      <c r="G2014" s="1">
        <v>1169.0</v>
      </c>
      <c r="H2014" s="1">
        <v>1130.0</v>
      </c>
      <c r="K2014" s="1">
        <f t="shared" si="1"/>
        <v>2299</v>
      </c>
    </row>
    <row r="2015" ht="15.75" customHeight="1">
      <c r="A2015" s="1">
        <v>13.0</v>
      </c>
      <c r="B2015" s="1">
        <v>1.35016001E13</v>
      </c>
      <c r="C2015" s="1" t="s">
        <v>1994</v>
      </c>
      <c r="D2015" s="1">
        <v>1600660.0</v>
      </c>
      <c r="E2015" s="1">
        <v>17.0</v>
      </c>
      <c r="F2015" s="1">
        <v>4924.0</v>
      </c>
      <c r="G2015" s="1">
        <v>1177.0</v>
      </c>
      <c r="H2015" s="1">
        <v>1543.0</v>
      </c>
      <c r="K2015" s="1">
        <f t="shared" si="1"/>
        <v>2720</v>
      </c>
    </row>
    <row r="2016" ht="15.75" customHeight="1">
      <c r="A2016" s="1">
        <v>31.0</v>
      </c>
      <c r="B2016" s="1">
        <v>3.11016016301E13</v>
      </c>
      <c r="C2016" s="1" t="s">
        <v>1995</v>
      </c>
      <c r="D2016" s="1">
        <v>3412630.0</v>
      </c>
      <c r="E2016" s="1">
        <v>17.0</v>
      </c>
      <c r="F2016" s="1">
        <v>4922.0</v>
      </c>
      <c r="G2016" s="1">
        <v>1984.0</v>
      </c>
      <c r="H2016" s="1">
        <v>1290.0</v>
      </c>
      <c r="K2016" s="1">
        <f t="shared" si="1"/>
        <v>3274</v>
      </c>
    </row>
    <row r="2017" ht="15.75" customHeight="1">
      <c r="A2017" s="1">
        <v>26.0</v>
      </c>
      <c r="B2017" s="1">
        <v>2.65107003E13</v>
      </c>
      <c r="C2017" s="1" t="s">
        <v>1996</v>
      </c>
      <c r="D2017" s="1">
        <v>2905760.0</v>
      </c>
      <c r="E2017" s="1">
        <v>17.0</v>
      </c>
      <c r="F2017" s="1">
        <v>4914.0</v>
      </c>
      <c r="G2017" s="1">
        <v>1615.0</v>
      </c>
      <c r="H2017" s="1">
        <v>1797.0</v>
      </c>
      <c r="K2017" s="1">
        <f t="shared" si="1"/>
        <v>3412</v>
      </c>
    </row>
    <row r="2018" ht="15.75" customHeight="1">
      <c r="A2018" s="1">
        <v>17.0</v>
      </c>
      <c r="B2018" s="1">
        <v>1.75026011E13</v>
      </c>
      <c r="C2018" s="1" t="s">
        <v>1997</v>
      </c>
      <c r="D2018" s="1">
        <v>2007020.0</v>
      </c>
      <c r="E2018" s="1">
        <v>17.0</v>
      </c>
      <c r="F2018" s="1">
        <v>4912.0</v>
      </c>
      <c r="G2018" s="1">
        <v>429.0</v>
      </c>
      <c r="H2018" s="1">
        <v>932.0</v>
      </c>
      <c r="K2018" s="1">
        <f t="shared" si="1"/>
        <v>1361</v>
      </c>
    </row>
    <row r="2019" ht="15.75" customHeight="1">
      <c r="A2019" s="1">
        <v>5.0</v>
      </c>
      <c r="B2019" s="1">
        <v>5.5037024E12</v>
      </c>
      <c r="C2019" s="1" t="s">
        <v>1998</v>
      </c>
      <c r="D2019" s="1">
        <v>620790.0</v>
      </c>
      <c r="E2019" s="1">
        <v>17.0</v>
      </c>
      <c r="F2019" s="1">
        <v>4911.0</v>
      </c>
      <c r="G2019" s="1">
        <v>604.0</v>
      </c>
      <c r="H2019" s="1">
        <v>1705.0</v>
      </c>
      <c r="K2019" s="1">
        <f t="shared" si="1"/>
        <v>2309</v>
      </c>
    </row>
    <row r="2020" ht="15.75" customHeight="1">
      <c r="A2020" s="1">
        <v>1.0</v>
      </c>
      <c r="B2020" s="1">
        <v>1.5007001E12</v>
      </c>
      <c r="C2020" s="1" t="s">
        <v>1999</v>
      </c>
      <c r="D2020" s="1">
        <v>100510.0</v>
      </c>
      <c r="E2020" s="1">
        <v>17.0</v>
      </c>
      <c r="F2020" s="1">
        <v>4909.0</v>
      </c>
      <c r="G2020" s="1">
        <v>1594.0</v>
      </c>
      <c r="H2020" s="1">
        <v>1635.0</v>
      </c>
      <c r="K2020" s="1">
        <f t="shared" si="1"/>
        <v>3229</v>
      </c>
    </row>
    <row r="2021" ht="15.75" customHeight="1">
      <c r="A2021" s="1">
        <v>36.0</v>
      </c>
      <c r="B2021" s="1">
        <v>3.65057011E13</v>
      </c>
      <c r="C2021" s="1" t="s">
        <v>2000</v>
      </c>
      <c r="D2021" s="1">
        <v>3904869.0</v>
      </c>
      <c r="E2021" s="1">
        <v>17.0</v>
      </c>
      <c r="F2021" s="1">
        <v>4909.0</v>
      </c>
      <c r="G2021" s="1">
        <v>2145.0</v>
      </c>
      <c r="H2021" s="1">
        <v>1832.0</v>
      </c>
      <c r="K2021" s="1">
        <f t="shared" si="1"/>
        <v>3977</v>
      </c>
    </row>
    <row r="2022" ht="15.75" customHeight="1">
      <c r="A2022" s="1">
        <v>44.0</v>
      </c>
      <c r="B2022" s="1">
        <v>4.45007007E13</v>
      </c>
      <c r="C2022" s="1" t="s">
        <v>2001</v>
      </c>
      <c r="D2022" s="1">
        <v>4835190.0</v>
      </c>
      <c r="E2022" s="1">
        <v>17.0</v>
      </c>
      <c r="F2022" s="1">
        <v>4907.0</v>
      </c>
      <c r="G2022" s="1">
        <v>682.0</v>
      </c>
      <c r="H2022" s="1">
        <v>1489.0</v>
      </c>
      <c r="K2022" s="1">
        <f t="shared" si="1"/>
        <v>2171</v>
      </c>
    </row>
    <row r="2023" ht="15.75" customHeight="1">
      <c r="A2023" s="1">
        <v>16.0</v>
      </c>
      <c r="B2023" s="1">
        <v>1.65077034E13</v>
      </c>
      <c r="C2023" s="1" t="s">
        <v>2002</v>
      </c>
      <c r="D2023" s="1">
        <v>1930930.0</v>
      </c>
      <c r="E2023" s="1">
        <v>17.0</v>
      </c>
      <c r="F2023" s="1">
        <v>4905.0</v>
      </c>
      <c r="G2023" s="1">
        <v>992.0</v>
      </c>
      <c r="H2023" s="1">
        <v>1788.0</v>
      </c>
      <c r="K2023" s="1">
        <f t="shared" si="1"/>
        <v>2780</v>
      </c>
    </row>
    <row r="2024" ht="15.75" customHeight="1">
      <c r="A2024" s="1">
        <v>37.0</v>
      </c>
      <c r="B2024" s="1">
        <v>3.75009014E13</v>
      </c>
      <c r="C2024" s="1" t="s">
        <v>2003</v>
      </c>
      <c r="D2024" s="1">
        <v>4021000.0</v>
      </c>
      <c r="E2024" s="1">
        <v>17.0</v>
      </c>
      <c r="F2024" s="1">
        <v>4905.0</v>
      </c>
      <c r="G2024" s="1">
        <v>630.0</v>
      </c>
      <c r="H2024" s="1">
        <v>1940.0</v>
      </c>
      <c r="K2024" s="1">
        <f t="shared" si="1"/>
        <v>2570</v>
      </c>
    </row>
    <row r="2025" ht="15.75" customHeight="1">
      <c r="A2025" s="1">
        <v>17.0</v>
      </c>
      <c r="B2025" s="1">
        <v>1.75055201E13</v>
      </c>
      <c r="C2025" s="1" t="s">
        <v>2004</v>
      </c>
      <c r="D2025" s="1">
        <v>2000046.0</v>
      </c>
      <c r="E2025" s="1">
        <v>17.0</v>
      </c>
      <c r="F2025" s="1">
        <v>4901.0</v>
      </c>
      <c r="G2025" s="1">
        <v>0.0</v>
      </c>
      <c r="H2025" s="1">
        <v>105.0</v>
      </c>
      <c r="K2025" s="1">
        <f t="shared" si="1"/>
        <v>105</v>
      </c>
    </row>
    <row r="2026" ht="15.75" customHeight="1">
      <c r="A2026" s="1">
        <v>49.0</v>
      </c>
      <c r="B2026" s="1">
        <v>4.95014001E13</v>
      </c>
      <c r="C2026" s="1" t="s">
        <v>2005</v>
      </c>
      <c r="D2026" s="1">
        <v>5400420.0</v>
      </c>
      <c r="E2026" s="1">
        <v>17.0</v>
      </c>
      <c r="F2026" s="1">
        <v>4900.0</v>
      </c>
      <c r="G2026" s="1">
        <v>1456.0</v>
      </c>
      <c r="H2026" s="1">
        <v>1456.0</v>
      </c>
      <c r="K2026" s="1">
        <f t="shared" si="1"/>
        <v>2912</v>
      </c>
    </row>
    <row r="2027" ht="15.75" customHeight="1">
      <c r="A2027" s="1">
        <v>25.0</v>
      </c>
      <c r="B2027" s="1">
        <v>2.55002001E13</v>
      </c>
      <c r="C2027" s="1" t="s">
        <v>2006</v>
      </c>
      <c r="D2027" s="1">
        <v>2801260.0</v>
      </c>
      <c r="E2027" s="1">
        <v>17.0</v>
      </c>
      <c r="F2027" s="1">
        <v>4894.0</v>
      </c>
      <c r="G2027" s="1">
        <v>1047.0</v>
      </c>
      <c r="H2027" s="1">
        <v>1065.0</v>
      </c>
      <c r="K2027" s="1">
        <f t="shared" si="1"/>
        <v>2112</v>
      </c>
    </row>
    <row r="2028" ht="15.75" customHeight="1">
      <c r="A2028" s="1">
        <v>24.0</v>
      </c>
      <c r="B2028" s="1">
        <v>2.45071004E13</v>
      </c>
      <c r="C2028" s="1" t="s">
        <v>2007</v>
      </c>
      <c r="D2028" s="1">
        <v>2711370.0</v>
      </c>
      <c r="E2028" s="1">
        <v>17.0</v>
      </c>
      <c r="F2028" s="1">
        <v>4888.0</v>
      </c>
      <c r="G2028" s="1">
        <v>741.0</v>
      </c>
      <c r="H2028" s="1">
        <v>1594.0</v>
      </c>
      <c r="K2028" s="1">
        <f t="shared" si="1"/>
        <v>2335</v>
      </c>
    </row>
    <row r="2029" ht="15.75" customHeight="1">
      <c r="A2029" s="1">
        <v>44.0</v>
      </c>
      <c r="B2029" s="1">
        <v>4.45187007E13</v>
      </c>
      <c r="C2029" s="1" t="s">
        <v>2008</v>
      </c>
      <c r="D2029" s="1">
        <v>4827780.0</v>
      </c>
      <c r="E2029" s="1">
        <v>17.0</v>
      </c>
      <c r="F2029" s="1">
        <v>4888.0</v>
      </c>
      <c r="G2029" s="1">
        <v>957.0</v>
      </c>
      <c r="H2029" s="1">
        <v>1809.0</v>
      </c>
      <c r="K2029" s="1">
        <f t="shared" si="1"/>
        <v>2766</v>
      </c>
    </row>
    <row r="2030" ht="15.75" customHeight="1">
      <c r="A2030" s="1">
        <v>5.0</v>
      </c>
      <c r="B2030" s="1">
        <v>5.5019103E12</v>
      </c>
      <c r="C2030" s="1" t="s">
        <v>2009</v>
      </c>
      <c r="D2030" s="1">
        <v>641280.0</v>
      </c>
      <c r="E2030" s="1">
        <v>17.0</v>
      </c>
      <c r="F2030" s="1">
        <v>4886.0</v>
      </c>
      <c r="G2030" s="1">
        <v>963.0</v>
      </c>
      <c r="H2030" s="1">
        <v>1144.0</v>
      </c>
      <c r="K2030" s="1">
        <f t="shared" si="1"/>
        <v>2107</v>
      </c>
    </row>
    <row r="2031" ht="15.75" customHeight="1">
      <c r="A2031" s="1">
        <v>15.0</v>
      </c>
      <c r="B2031" s="1">
        <v>1.55029701E13</v>
      </c>
      <c r="C2031" s="1" t="s">
        <v>2010</v>
      </c>
      <c r="D2031" s="1">
        <v>1801200.0</v>
      </c>
      <c r="E2031" s="1">
        <v>17.0</v>
      </c>
      <c r="F2031" s="1">
        <v>4886.0</v>
      </c>
      <c r="G2031" s="1">
        <v>304.0</v>
      </c>
      <c r="H2031" s="1">
        <v>1259.0</v>
      </c>
      <c r="K2031" s="1">
        <f t="shared" si="1"/>
        <v>1563</v>
      </c>
    </row>
    <row r="2032" ht="15.75" customHeight="1">
      <c r="A2032" s="1">
        <v>48.0</v>
      </c>
      <c r="B2032" s="1">
        <v>4.85031019E13</v>
      </c>
      <c r="C2032" s="1" t="s">
        <v>2011</v>
      </c>
      <c r="D2032" s="1">
        <v>5308020.0</v>
      </c>
      <c r="E2032" s="1">
        <v>17.0</v>
      </c>
      <c r="F2032" s="1">
        <v>4883.0</v>
      </c>
      <c r="G2032" s="1">
        <v>665.0</v>
      </c>
      <c r="H2032" s="1">
        <v>1018.0</v>
      </c>
      <c r="K2032" s="1">
        <f t="shared" si="1"/>
        <v>1683</v>
      </c>
    </row>
    <row r="2033" ht="15.75" customHeight="1">
      <c r="A2033" s="1">
        <v>11.0</v>
      </c>
      <c r="B2033" s="1">
        <v>1.15070001E13</v>
      </c>
      <c r="C2033" s="1" t="s">
        <v>1944</v>
      </c>
      <c r="D2033" s="1">
        <v>1302640.0</v>
      </c>
      <c r="E2033" s="1">
        <v>17.0</v>
      </c>
      <c r="F2033" s="1">
        <v>4882.0</v>
      </c>
      <c r="G2033" s="1">
        <v>785.0</v>
      </c>
      <c r="H2033" s="1">
        <v>875.0</v>
      </c>
      <c r="K2033" s="1">
        <f t="shared" si="1"/>
        <v>1660</v>
      </c>
    </row>
    <row r="2034" ht="15.75" customHeight="1">
      <c r="A2034" s="1">
        <v>37.0</v>
      </c>
      <c r="B2034" s="1">
        <v>3.75074002E13</v>
      </c>
      <c r="C2034" s="1" t="s">
        <v>2012</v>
      </c>
      <c r="D2034" s="1">
        <v>4003630.0</v>
      </c>
      <c r="E2034" s="1">
        <v>17.0</v>
      </c>
      <c r="F2034" s="1">
        <v>4882.0</v>
      </c>
      <c r="G2034" s="1">
        <v>985.0</v>
      </c>
      <c r="H2034" s="1">
        <v>1928.0</v>
      </c>
      <c r="K2034" s="1">
        <f t="shared" si="1"/>
        <v>2913</v>
      </c>
    </row>
    <row r="2035" ht="15.75" customHeight="1">
      <c r="A2035" s="1">
        <v>26.0</v>
      </c>
      <c r="B2035" s="1">
        <v>2.65048003E13</v>
      </c>
      <c r="C2035" s="1" t="s">
        <v>2013</v>
      </c>
      <c r="D2035" s="1">
        <v>2912290.0</v>
      </c>
      <c r="E2035" s="1">
        <v>17.0</v>
      </c>
      <c r="F2035" s="1">
        <v>4881.0</v>
      </c>
      <c r="G2035" s="1">
        <v>914.0</v>
      </c>
      <c r="H2035" s="1">
        <v>1743.0</v>
      </c>
      <c r="K2035" s="1">
        <f t="shared" si="1"/>
        <v>2657</v>
      </c>
    </row>
    <row r="2036" ht="15.75" customHeight="1">
      <c r="A2036" s="1">
        <v>33.0</v>
      </c>
      <c r="B2036" s="1">
        <v>3.35015036E13</v>
      </c>
      <c r="C2036" s="1" t="s">
        <v>2014</v>
      </c>
      <c r="D2036" s="1">
        <v>3630780.0</v>
      </c>
      <c r="E2036" s="1">
        <v>17.0</v>
      </c>
      <c r="F2036" s="1">
        <v>4881.0</v>
      </c>
      <c r="G2036" s="1">
        <v>923.0</v>
      </c>
      <c r="H2036" s="1">
        <v>1133.0</v>
      </c>
      <c r="K2036" s="1">
        <f t="shared" si="1"/>
        <v>2056</v>
      </c>
    </row>
    <row r="2037" ht="15.75" customHeight="1">
      <c r="A2037" s="1">
        <v>5.0</v>
      </c>
      <c r="B2037" s="1">
        <v>5.5013002E12</v>
      </c>
      <c r="C2037" s="1" t="s">
        <v>2015</v>
      </c>
      <c r="D2037" s="1">
        <v>605790.0</v>
      </c>
      <c r="E2037" s="1">
        <v>17.0</v>
      </c>
      <c r="F2037" s="1">
        <v>4880.0</v>
      </c>
      <c r="G2037" s="1">
        <v>1052.0</v>
      </c>
      <c r="H2037" s="1">
        <v>2301.0</v>
      </c>
      <c r="K2037" s="1">
        <f t="shared" si="1"/>
        <v>3353</v>
      </c>
    </row>
    <row r="2038" ht="15.75" customHeight="1">
      <c r="A2038" s="1">
        <v>38.0</v>
      </c>
      <c r="B2038" s="1">
        <v>3.85015901E13</v>
      </c>
      <c r="C2038" s="1" t="s">
        <v>2016</v>
      </c>
      <c r="D2038" s="1">
        <v>4100029.0</v>
      </c>
      <c r="E2038" s="1">
        <v>17.0</v>
      </c>
      <c r="F2038" s="1">
        <v>4880.0</v>
      </c>
      <c r="G2038" s="1">
        <v>1063.0</v>
      </c>
      <c r="H2038" s="1">
        <v>0.0</v>
      </c>
      <c r="K2038" s="1">
        <f t="shared" si="1"/>
        <v>1063</v>
      </c>
    </row>
    <row r="2039" ht="15.75" customHeight="1">
      <c r="A2039" s="1">
        <v>10.0</v>
      </c>
      <c r="B2039" s="1">
        <v>1.05002001E13</v>
      </c>
      <c r="C2039" s="1" t="s">
        <v>2017</v>
      </c>
      <c r="D2039" s="1">
        <v>1200060.0</v>
      </c>
      <c r="E2039" s="1">
        <v>17.0</v>
      </c>
      <c r="F2039" s="1">
        <v>4879.0</v>
      </c>
      <c r="G2039" s="1">
        <v>965.0</v>
      </c>
      <c r="H2039" s="1">
        <v>2150.0</v>
      </c>
      <c r="K2039" s="1">
        <f t="shared" si="1"/>
        <v>3115</v>
      </c>
    </row>
    <row r="2040" ht="15.75" customHeight="1">
      <c r="A2040" s="1">
        <v>34.0</v>
      </c>
      <c r="B2040" s="1">
        <v>3.41029029302E13</v>
      </c>
      <c r="C2040" s="1" t="s">
        <v>2018</v>
      </c>
      <c r="D2040" s="1">
        <v>3704500.0</v>
      </c>
      <c r="E2040" s="1">
        <v>17.0</v>
      </c>
      <c r="F2040" s="1">
        <v>4875.0</v>
      </c>
      <c r="G2040" s="1">
        <v>1391.0</v>
      </c>
      <c r="H2040" s="1">
        <v>2152.0</v>
      </c>
      <c r="K2040" s="1">
        <f t="shared" si="1"/>
        <v>3543</v>
      </c>
    </row>
    <row r="2041" ht="15.75" customHeight="1">
      <c r="A2041" s="1">
        <v>14.0</v>
      </c>
      <c r="B2041" s="1">
        <v>1.45022001E13</v>
      </c>
      <c r="C2041" s="1" t="s">
        <v>2019</v>
      </c>
      <c r="D2041" s="1">
        <v>1703150.0</v>
      </c>
      <c r="E2041" s="1">
        <v>17.0</v>
      </c>
      <c r="F2041" s="1">
        <v>4873.0</v>
      </c>
      <c r="G2041" s="1">
        <v>1117.0</v>
      </c>
      <c r="H2041" s="1">
        <v>1691.0</v>
      </c>
      <c r="K2041" s="1">
        <f t="shared" si="1"/>
        <v>2808</v>
      </c>
    </row>
    <row r="2042" ht="15.75" customHeight="1">
      <c r="A2042" s="1">
        <v>33.0</v>
      </c>
      <c r="B2042" s="1">
        <v>3.35052008E13</v>
      </c>
      <c r="C2042" s="1" t="s">
        <v>2020</v>
      </c>
      <c r="D2042" s="1">
        <v>3604080.0</v>
      </c>
      <c r="E2042" s="1">
        <v>17.0</v>
      </c>
      <c r="F2042" s="1">
        <v>4873.0</v>
      </c>
      <c r="G2042" s="1">
        <v>808.0</v>
      </c>
      <c r="H2042" s="1">
        <v>1886.0</v>
      </c>
      <c r="K2042" s="1">
        <f t="shared" si="1"/>
        <v>2694</v>
      </c>
    </row>
    <row r="2043" ht="15.75" customHeight="1">
      <c r="A2043" s="1">
        <v>31.0</v>
      </c>
      <c r="B2043" s="1">
        <v>3.15004021E13</v>
      </c>
      <c r="C2043" s="1" t="s">
        <v>2021</v>
      </c>
      <c r="D2043" s="1">
        <v>3408640.0</v>
      </c>
      <c r="E2043" s="1">
        <v>17.0</v>
      </c>
      <c r="F2043" s="1">
        <v>4872.0</v>
      </c>
      <c r="G2043" s="1">
        <v>1361.0</v>
      </c>
      <c r="H2043" s="1">
        <v>1633.0</v>
      </c>
      <c r="K2043" s="1">
        <f t="shared" si="1"/>
        <v>2994</v>
      </c>
    </row>
    <row r="2044" ht="15.75" customHeight="1">
      <c r="A2044" s="1">
        <v>5.0</v>
      </c>
      <c r="B2044" s="1">
        <v>5.1023023301E12</v>
      </c>
      <c r="C2044" s="1" t="s">
        <v>2022</v>
      </c>
      <c r="D2044" s="1">
        <v>691019.0</v>
      </c>
      <c r="E2044" s="1">
        <v>17.0</v>
      </c>
      <c r="F2044" s="1">
        <v>4867.0</v>
      </c>
      <c r="G2044" s="1">
        <v>295.0</v>
      </c>
      <c r="H2044" s="1">
        <v>0.0</v>
      </c>
      <c r="K2044" s="1">
        <f t="shared" si="1"/>
        <v>295</v>
      </c>
    </row>
    <row r="2045" ht="15.75" customHeight="1">
      <c r="A2045" s="1">
        <v>15.0</v>
      </c>
      <c r="B2045" s="1">
        <v>1.55045018E13</v>
      </c>
      <c r="C2045" s="1" t="s">
        <v>2023</v>
      </c>
      <c r="D2045" s="1">
        <v>1805450.0</v>
      </c>
      <c r="E2045" s="1">
        <v>17.0</v>
      </c>
      <c r="F2045" s="1">
        <v>4867.0</v>
      </c>
      <c r="G2045" s="1">
        <v>647.0</v>
      </c>
      <c r="H2045" s="1">
        <v>1000.0</v>
      </c>
      <c r="K2045" s="1">
        <f t="shared" si="1"/>
        <v>1647</v>
      </c>
    </row>
    <row r="2046" ht="15.75" customHeight="1">
      <c r="A2046" s="1">
        <v>31.0</v>
      </c>
      <c r="B2046" s="1">
        <v>3.15002601E13</v>
      </c>
      <c r="C2046" s="1" t="s">
        <v>2024</v>
      </c>
      <c r="D2046" s="1">
        <v>3405760.0</v>
      </c>
      <c r="E2046" s="1">
        <v>17.0</v>
      </c>
      <c r="F2046" s="1">
        <v>4865.0</v>
      </c>
      <c r="G2046" s="1">
        <v>1234.0</v>
      </c>
      <c r="H2046" s="1">
        <v>1987.0</v>
      </c>
      <c r="K2046" s="1">
        <f t="shared" si="1"/>
        <v>3221</v>
      </c>
    </row>
    <row r="2047" ht="15.75" customHeight="1">
      <c r="A2047" s="1">
        <v>7.0</v>
      </c>
      <c r="B2047" s="1">
        <v>7.3001015301E12</v>
      </c>
      <c r="C2047" s="1" t="s">
        <v>2025</v>
      </c>
      <c r="D2047" s="1">
        <v>904440.0</v>
      </c>
      <c r="E2047" s="1">
        <v>17.0</v>
      </c>
      <c r="F2047" s="1">
        <v>4859.0</v>
      </c>
      <c r="G2047" s="1">
        <v>1265.0</v>
      </c>
      <c r="H2047" s="1">
        <v>1718.0</v>
      </c>
      <c r="K2047" s="1">
        <f t="shared" si="1"/>
        <v>2983</v>
      </c>
    </row>
    <row r="2048" ht="15.75" customHeight="1">
      <c r="A2048" s="1">
        <v>14.0</v>
      </c>
      <c r="B2048" s="1">
        <v>1.45016403E13</v>
      </c>
      <c r="C2048" s="1" t="s">
        <v>2026</v>
      </c>
      <c r="D2048" s="1">
        <v>1700024.0</v>
      </c>
      <c r="E2048" s="1">
        <v>17.0</v>
      </c>
      <c r="F2048" s="1">
        <v>4855.0</v>
      </c>
      <c r="G2048" s="1">
        <v>0.0</v>
      </c>
      <c r="H2048" s="1">
        <v>4.0</v>
      </c>
      <c r="K2048" s="1">
        <f t="shared" si="1"/>
        <v>4</v>
      </c>
    </row>
    <row r="2049" ht="15.75" customHeight="1">
      <c r="A2049" s="1">
        <v>43.0</v>
      </c>
      <c r="B2049" s="1">
        <v>4.31028028301E13</v>
      </c>
      <c r="C2049" s="1" t="s">
        <v>2027</v>
      </c>
      <c r="D2049" s="1">
        <v>4701410.0</v>
      </c>
      <c r="E2049" s="1">
        <v>17.0</v>
      </c>
      <c r="F2049" s="1">
        <v>4854.0</v>
      </c>
      <c r="G2049" s="1">
        <v>999.0</v>
      </c>
      <c r="H2049" s="1">
        <v>2374.0</v>
      </c>
      <c r="K2049" s="1">
        <f t="shared" si="1"/>
        <v>3373</v>
      </c>
    </row>
    <row r="2050" ht="15.75" customHeight="1">
      <c r="A2050" s="1">
        <v>41.0</v>
      </c>
      <c r="B2050" s="1">
        <v>4.15042001E13</v>
      </c>
      <c r="C2050" s="1" t="s">
        <v>2028</v>
      </c>
      <c r="D2050" s="1">
        <v>4503480.0</v>
      </c>
      <c r="E2050" s="1">
        <v>17.0</v>
      </c>
      <c r="F2050" s="1">
        <v>4850.0</v>
      </c>
      <c r="G2050" s="1">
        <v>1455.0</v>
      </c>
      <c r="H2050" s="1">
        <v>1784.0</v>
      </c>
      <c r="K2050" s="1">
        <f t="shared" si="1"/>
        <v>3239</v>
      </c>
    </row>
    <row r="2051" ht="15.75" customHeight="1">
      <c r="A2051" s="1">
        <v>27.0</v>
      </c>
      <c r="B2051" s="1">
        <v>2.75043405301E13</v>
      </c>
      <c r="C2051" s="1" t="s">
        <v>2029</v>
      </c>
      <c r="D2051" s="1">
        <v>3021240.0</v>
      </c>
      <c r="E2051" s="1">
        <v>17.0</v>
      </c>
      <c r="F2051" s="1">
        <v>4840.0</v>
      </c>
      <c r="G2051" s="1">
        <v>955.0</v>
      </c>
      <c r="H2051" s="1">
        <v>0.0</v>
      </c>
      <c r="K2051" s="1">
        <f t="shared" si="1"/>
        <v>955</v>
      </c>
    </row>
    <row r="2052" ht="15.75" customHeight="1">
      <c r="A2052" s="1">
        <v>36.0</v>
      </c>
      <c r="B2052" s="1">
        <v>3.6505701E13</v>
      </c>
      <c r="C2052" s="1" t="s">
        <v>2030</v>
      </c>
      <c r="D2052" s="1">
        <v>3904870.0</v>
      </c>
      <c r="E2052" s="1">
        <v>17.0</v>
      </c>
      <c r="F2052" s="1">
        <v>4838.0</v>
      </c>
      <c r="G2052" s="1">
        <v>1031.0</v>
      </c>
      <c r="H2052" s="1">
        <v>1507.0</v>
      </c>
      <c r="K2052" s="1">
        <f t="shared" si="1"/>
        <v>2538</v>
      </c>
    </row>
    <row r="2053" ht="15.75" customHeight="1">
      <c r="A2053" s="1">
        <v>1.0</v>
      </c>
      <c r="B2053" s="1">
        <v>1.5009001E12</v>
      </c>
      <c r="C2053" s="1" t="s">
        <v>2031</v>
      </c>
      <c r="D2053" s="1">
        <v>100600.0</v>
      </c>
      <c r="E2053" s="1">
        <v>17.0</v>
      </c>
      <c r="F2053" s="1">
        <v>4837.0</v>
      </c>
      <c r="G2053" s="1">
        <v>1264.0</v>
      </c>
      <c r="H2053" s="1">
        <v>2330.0</v>
      </c>
      <c r="K2053" s="1">
        <f t="shared" si="1"/>
        <v>3594</v>
      </c>
    </row>
    <row r="2054" ht="15.75" customHeight="1">
      <c r="A2054" s="1">
        <v>49.0</v>
      </c>
      <c r="B2054" s="1">
        <v>4.95049001E13</v>
      </c>
      <c r="C2054" s="1" t="s">
        <v>2032</v>
      </c>
      <c r="D2054" s="1">
        <v>5401470.0</v>
      </c>
      <c r="E2054" s="1">
        <v>17.0</v>
      </c>
      <c r="F2054" s="1">
        <v>4837.0</v>
      </c>
      <c r="G2054" s="1">
        <v>1094.0</v>
      </c>
      <c r="H2054" s="1">
        <v>1817.0</v>
      </c>
      <c r="K2054" s="1">
        <f t="shared" si="1"/>
        <v>2911</v>
      </c>
    </row>
    <row r="2055" ht="15.75" customHeight="1">
      <c r="A2055" s="1">
        <v>32.0</v>
      </c>
      <c r="B2055" s="1">
        <v>3.25021501E13</v>
      </c>
      <c r="C2055" s="1" t="s">
        <v>2033</v>
      </c>
      <c r="D2055" s="1">
        <v>3500810.0</v>
      </c>
      <c r="E2055" s="1">
        <v>17.0</v>
      </c>
      <c r="F2055" s="1">
        <v>4833.0</v>
      </c>
      <c r="G2055" s="1">
        <v>231.0</v>
      </c>
      <c r="H2055" s="1">
        <v>15.0</v>
      </c>
      <c r="K2055" s="1">
        <f t="shared" si="1"/>
        <v>246</v>
      </c>
    </row>
    <row r="2056" ht="15.75" customHeight="1">
      <c r="A2056" s="1">
        <v>36.0</v>
      </c>
      <c r="B2056" s="1">
        <v>3.65076021E13</v>
      </c>
      <c r="C2056" s="1" t="s">
        <v>2034</v>
      </c>
      <c r="D2056" s="1">
        <v>3904993.0</v>
      </c>
      <c r="E2056" s="1">
        <v>17.0</v>
      </c>
      <c r="F2056" s="1">
        <v>4833.0</v>
      </c>
      <c r="G2056" s="1">
        <v>0.0</v>
      </c>
      <c r="H2056" s="1">
        <v>1761.0</v>
      </c>
      <c r="K2056" s="1">
        <f t="shared" si="1"/>
        <v>1761</v>
      </c>
    </row>
    <row r="2057" ht="15.75" customHeight="1">
      <c r="A2057" s="1">
        <v>3.0</v>
      </c>
      <c r="B2057" s="1">
        <v>3.5010019E12</v>
      </c>
      <c r="C2057" s="1" t="s">
        <v>2035</v>
      </c>
      <c r="D2057" s="1">
        <v>408850.0</v>
      </c>
      <c r="E2057" s="1">
        <v>17.0</v>
      </c>
      <c r="F2057" s="1">
        <v>4832.0</v>
      </c>
      <c r="G2057" s="1">
        <v>1.0</v>
      </c>
      <c r="H2057" s="1">
        <v>1353.0</v>
      </c>
      <c r="K2057" s="1">
        <f t="shared" si="1"/>
        <v>1354</v>
      </c>
    </row>
    <row r="2058" ht="15.75" customHeight="1">
      <c r="A2058" s="1">
        <v>11.0</v>
      </c>
      <c r="B2058" s="1">
        <v>1.15158001E13</v>
      </c>
      <c r="C2058" s="1" t="s">
        <v>2036</v>
      </c>
      <c r="D2058" s="1">
        <v>1305790.0</v>
      </c>
      <c r="E2058" s="1">
        <v>17.0</v>
      </c>
      <c r="F2058" s="1">
        <v>4831.0</v>
      </c>
      <c r="G2058" s="1">
        <v>2552.0</v>
      </c>
      <c r="H2058" s="1">
        <v>869.0</v>
      </c>
      <c r="K2058" s="1">
        <f t="shared" si="1"/>
        <v>3421</v>
      </c>
    </row>
    <row r="2059" ht="15.75" customHeight="1">
      <c r="A2059" s="1">
        <v>17.0</v>
      </c>
      <c r="B2059" s="1">
        <v>1.75105021E13</v>
      </c>
      <c r="C2059" s="1" t="s">
        <v>2037</v>
      </c>
      <c r="D2059" s="1">
        <v>2012360.0</v>
      </c>
      <c r="E2059" s="1">
        <v>17.0</v>
      </c>
      <c r="F2059" s="1">
        <v>4829.0</v>
      </c>
      <c r="G2059" s="1">
        <v>1500.0</v>
      </c>
      <c r="H2059" s="1">
        <v>1470.0</v>
      </c>
      <c r="K2059" s="1">
        <f t="shared" si="1"/>
        <v>2970</v>
      </c>
    </row>
    <row r="2060" ht="15.75" customHeight="1">
      <c r="A2060" s="1">
        <v>44.0</v>
      </c>
      <c r="B2060" s="1">
        <v>4.4517801E13</v>
      </c>
      <c r="C2060" s="1" t="s">
        <v>2038</v>
      </c>
      <c r="D2060" s="1">
        <v>4819380.0</v>
      </c>
      <c r="E2060" s="1">
        <v>17.0</v>
      </c>
      <c r="F2060" s="1">
        <v>4829.0</v>
      </c>
      <c r="G2060" s="1">
        <v>932.0</v>
      </c>
      <c r="H2060" s="1">
        <v>1587.0</v>
      </c>
      <c r="K2060" s="1">
        <f t="shared" si="1"/>
        <v>2519</v>
      </c>
    </row>
    <row r="2061" ht="15.75" customHeight="1">
      <c r="A2061" s="1">
        <v>17.0</v>
      </c>
      <c r="B2061" s="1">
        <v>1.75087201E13</v>
      </c>
      <c r="C2061" s="1" t="s">
        <v>2039</v>
      </c>
      <c r="D2061" s="1">
        <v>2093310.0</v>
      </c>
      <c r="E2061" s="1">
        <v>17.0</v>
      </c>
      <c r="F2061" s="1">
        <v>4826.0</v>
      </c>
      <c r="G2061" s="1">
        <v>0.0</v>
      </c>
      <c r="H2061" s="1">
        <v>0.0</v>
      </c>
      <c r="K2061" s="1">
        <f t="shared" si="1"/>
        <v>0</v>
      </c>
    </row>
    <row r="2062" ht="15.75" customHeight="1">
      <c r="A2062" s="1">
        <v>14.0</v>
      </c>
      <c r="B2062" s="1">
        <v>1.45016012E13</v>
      </c>
      <c r="C2062" s="1" t="s">
        <v>2040</v>
      </c>
      <c r="D2062" s="1">
        <v>1706090.0</v>
      </c>
      <c r="E2062" s="1">
        <v>17.0</v>
      </c>
      <c r="F2062" s="1">
        <v>4825.0</v>
      </c>
      <c r="G2062" s="1">
        <v>986.0</v>
      </c>
      <c r="H2062" s="1">
        <v>2354.0</v>
      </c>
      <c r="K2062" s="1">
        <f t="shared" si="1"/>
        <v>3340</v>
      </c>
    </row>
    <row r="2063" ht="15.75" customHeight="1">
      <c r="A2063" s="1">
        <v>5.0</v>
      </c>
      <c r="B2063" s="1">
        <v>5.5008002E12</v>
      </c>
      <c r="C2063" s="1" t="s">
        <v>2041</v>
      </c>
      <c r="D2063" s="1">
        <v>610770.0</v>
      </c>
      <c r="E2063" s="1">
        <v>17.0</v>
      </c>
      <c r="F2063" s="1">
        <v>4822.0</v>
      </c>
      <c r="G2063" s="1">
        <v>1134.0</v>
      </c>
      <c r="H2063" s="1">
        <v>1793.0</v>
      </c>
      <c r="K2063" s="1">
        <f t="shared" si="1"/>
        <v>2927</v>
      </c>
    </row>
    <row r="2064" ht="15.75" customHeight="1">
      <c r="A2064" s="1">
        <v>48.0</v>
      </c>
      <c r="B2064" s="1">
        <v>4.8502301E13</v>
      </c>
      <c r="C2064" s="1" t="s">
        <v>2042</v>
      </c>
      <c r="D2064" s="1">
        <v>5307900.0</v>
      </c>
      <c r="E2064" s="1">
        <v>17.0</v>
      </c>
      <c r="F2064" s="1">
        <v>4822.0</v>
      </c>
      <c r="G2064" s="1">
        <v>1206.0</v>
      </c>
      <c r="H2064" s="1">
        <v>1452.0</v>
      </c>
      <c r="K2064" s="1">
        <f t="shared" si="1"/>
        <v>2658</v>
      </c>
    </row>
    <row r="2065" ht="15.75" customHeight="1">
      <c r="A2065" s="1">
        <v>39.0</v>
      </c>
      <c r="B2065" s="1">
        <v>3.95015006E13</v>
      </c>
      <c r="C2065" s="1" t="s">
        <v>2043</v>
      </c>
      <c r="D2065" s="1">
        <v>4206240.0</v>
      </c>
      <c r="E2065" s="1">
        <v>17.0</v>
      </c>
      <c r="F2065" s="1">
        <v>4820.0</v>
      </c>
      <c r="G2065" s="1">
        <v>1900.0</v>
      </c>
      <c r="H2065" s="1">
        <v>2423.0</v>
      </c>
      <c r="K2065" s="1">
        <f t="shared" si="1"/>
        <v>4323</v>
      </c>
    </row>
    <row r="2066" ht="15.75" customHeight="1">
      <c r="A2066" s="1">
        <v>41.0</v>
      </c>
      <c r="B2066" s="1">
        <v>4.15019001E13</v>
      </c>
      <c r="C2066" s="1" t="s">
        <v>2044</v>
      </c>
      <c r="D2066" s="1">
        <v>4502070.0</v>
      </c>
      <c r="E2066" s="1">
        <v>17.0</v>
      </c>
      <c r="F2066" s="1">
        <v>4820.0</v>
      </c>
      <c r="G2066" s="1">
        <v>881.0</v>
      </c>
      <c r="H2066" s="1">
        <v>1409.0</v>
      </c>
      <c r="K2066" s="1">
        <f t="shared" si="1"/>
        <v>2290</v>
      </c>
    </row>
    <row r="2067" ht="15.75" customHeight="1">
      <c r="A2067" s="1">
        <v>10.0</v>
      </c>
      <c r="B2067" s="1">
        <v>1.05040001E13</v>
      </c>
      <c r="C2067" s="1" t="s">
        <v>783</v>
      </c>
      <c r="D2067" s="1">
        <v>1201200.0</v>
      </c>
      <c r="E2067" s="1">
        <v>17.0</v>
      </c>
      <c r="F2067" s="1">
        <v>4818.0</v>
      </c>
      <c r="G2067" s="1">
        <v>2069.0</v>
      </c>
      <c r="H2067" s="1">
        <v>1322.0</v>
      </c>
      <c r="K2067" s="1">
        <f t="shared" si="1"/>
        <v>3391</v>
      </c>
    </row>
    <row r="2068" ht="15.75" customHeight="1">
      <c r="A2068" s="1">
        <v>25.0</v>
      </c>
      <c r="B2068" s="1">
        <v>2.55016501E13</v>
      </c>
      <c r="C2068" s="1" t="s">
        <v>2045</v>
      </c>
      <c r="D2068" s="1">
        <v>2801290.0</v>
      </c>
      <c r="E2068" s="1">
        <v>17.0</v>
      </c>
      <c r="F2068" s="1">
        <v>4818.0</v>
      </c>
      <c r="G2068" s="1">
        <v>1714.0</v>
      </c>
      <c r="H2068" s="1">
        <v>1705.0</v>
      </c>
      <c r="K2068" s="1">
        <f t="shared" si="1"/>
        <v>3419</v>
      </c>
    </row>
    <row r="2069" ht="15.75" customHeight="1">
      <c r="A2069" s="1">
        <v>14.0</v>
      </c>
      <c r="B2069" s="1">
        <v>1.45041019E13</v>
      </c>
      <c r="C2069" s="1" t="s">
        <v>2046</v>
      </c>
      <c r="D2069" s="1">
        <v>1727340.0</v>
      </c>
      <c r="E2069" s="1">
        <v>17.0</v>
      </c>
      <c r="F2069" s="1">
        <v>4816.0</v>
      </c>
      <c r="G2069" s="1">
        <v>1015.0</v>
      </c>
      <c r="H2069" s="1">
        <v>1360.0</v>
      </c>
      <c r="K2069" s="1">
        <f t="shared" si="1"/>
        <v>2375</v>
      </c>
    </row>
    <row r="2070" ht="15.75" customHeight="1">
      <c r="A2070" s="1">
        <v>22.0</v>
      </c>
      <c r="B2070" s="1">
        <v>2.22014003301E13</v>
      </c>
      <c r="C2070" s="1" t="s">
        <v>2047</v>
      </c>
      <c r="D2070" s="1">
        <v>2506780.0</v>
      </c>
      <c r="E2070" s="1">
        <v>17.0</v>
      </c>
      <c r="F2070" s="1">
        <v>4815.0</v>
      </c>
      <c r="G2070" s="1">
        <v>1329.0</v>
      </c>
      <c r="H2070" s="1">
        <v>1424.0</v>
      </c>
      <c r="K2070" s="1">
        <f t="shared" si="1"/>
        <v>2753</v>
      </c>
    </row>
    <row r="2071" ht="15.75" customHeight="1">
      <c r="A2071" s="1">
        <v>47.0</v>
      </c>
      <c r="B2071" s="1">
        <v>4.72113001301E13</v>
      </c>
      <c r="C2071" s="1" t="s">
        <v>2048</v>
      </c>
      <c r="D2071" s="1">
        <v>5101510.0</v>
      </c>
      <c r="E2071" s="1">
        <v>17.0</v>
      </c>
      <c r="F2071" s="1">
        <v>4811.0</v>
      </c>
      <c r="G2071" s="1">
        <v>1013.0</v>
      </c>
      <c r="H2071" s="1">
        <v>1599.0</v>
      </c>
      <c r="K2071" s="1">
        <f t="shared" si="1"/>
        <v>2612</v>
      </c>
    </row>
    <row r="2072" ht="15.75" customHeight="1">
      <c r="A2072" s="1">
        <v>18.0</v>
      </c>
      <c r="B2072" s="1">
        <v>1.85059003E13</v>
      </c>
      <c r="C2072" s="1" t="s">
        <v>2049</v>
      </c>
      <c r="D2072" s="1">
        <v>2101740.0</v>
      </c>
      <c r="E2072" s="1">
        <v>17.0</v>
      </c>
      <c r="F2072" s="1">
        <v>4810.0</v>
      </c>
      <c r="G2072" s="1">
        <v>1001.0</v>
      </c>
      <c r="H2072" s="1">
        <v>1642.0</v>
      </c>
      <c r="K2072" s="1">
        <f t="shared" si="1"/>
        <v>2643</v>
      </c>
    </row>
    <row r="2073" ht="15.75" customHeight="1">
      <c r="A2073" s="1">
        <v>11.0</v>
      </c>
      <c r="B2073" s="1">
        <v>1.15097001E13</v>
      </c>
      <c r="C2073" s="1" t="s">
        <v>761</v>
      </c>
      <c r="D2073" s="1">
        <v>1303480.0</v>
      </c>
      <c r="E2073" s="1">
        <v>17.0</v>
      </c>
      <c r="F2073" s="1">
        <v>4805.0</v>
      </c>
      <c r="G2073" s="1">
        <v>1058.0</v>
      </c>
      <c r="H2073" s="1">
        <v>2331.0</v>
      </c>
      <c r="K2073" s="1">
        <f t="shared" si="1"/>
        <v>3389</v>
      </c>
    </row>
    <row r="2074" ht="15.75" customHeight="1">
      <c r="A2074" s="1">
        <v>36.0</v>
      </c>
      <c r="B2074" s="1">
        <v>3.65026301E13</v>
      </c>
      <c r="C2074" s="1" t="s">
        <v>2050</v>
      </c>
      <c r="D2074" s="1">
        <v>3900015.0</v>
      </c>
      <c r="E2074" s="1">
        <v>17.0</v>
      </c>
      <c r="F2074" s="1">
        <v>4804.0</v>
      </c>
      <c r="G2074" s="1">
        <v>0.0</v>
      </c>
      <c r="H2074" s="1">
        <v>0.0</v>
      </c>
      <c r="K2074" s="1">
        <f t="shared" si="1"/>
        <v>0</v>
      </c>
    </row>
    <row r="2075" ht="15.75" customHeight="1">
      <c r="A2075" s="1">
        <v>34.0</v>
      </c>
      <c r="B2075" s="1">
        <v>3.41050050301E13</v>
      </c>
      <c r="C2075" s="1" t="s">
        <v>2051</v>
      </c>
      <c r="D2075" s="1">
        <v>3702340.0</v>
      </c>
      <c r="E2075" s="1">
        <v>17.0</v>
      </c>
      <c r="F2075" s="1">
        <v>4802.0</v>
      </c>
      <c r="G2075" s="1">
        <v>1443.0</v>
      </c>
      <c r="H2075" s="1">
        <v>1458.0</v>
      </c>
      <c r="K2075" s="1">
        <f t="shared" si="1"/>
        <v>2901</v>
      </c>
    </row>
    <row r="2076" ht="15.75" customHeight="1">
      <c r="A2076" s="1">
        <v>48.0</v>
      </c>
      <c r="B2076" s="1">
        <v>4.85005005E13</v>
      </c>
      <c r="C2076" s="1" t="s">
        <v>2052</v>
      </c>
      <c r="D2076" s="1">
        <v>5306820.0</v>
      </c>
      <c r="E2076" s="1">
        <v>17.0</v>
      </c>
      <c r="F2076" s="1">
        <v>4798.0</v>
      </c>
      <c r="G2076" s="1">
        <v>1349.0</v>
      </c>
      <c r="H2076" s="1">
        <v>1116.0</v>
      </c>
      <c r="K2076" s="1">
        <f t="shared" si="1"/>
        <v>2465</v>
      </c>
    </row>
    <row r="2077" ht="15.75" customHeight="1">
      <c r="A2077" s="1">
        <v>5.0</v>
      </c>
      <c r="B2077" s="1">
        <v>5.5043015E12</v>
      </c>
      <c r="C2077" s="1" t="s">
        <v>2053</v>
      </c>
      <c r="D2077" s="1">
        <v>614430.0</v>
      </c>
      <c r="E2077" s="1">
        <v>17.0</v>
      </c>
      <c r="F2077" s="1">
        <v>4795.0</v>
      </c>
      <c r="G2077" s="1">
        <v>0.0</v>
      </c>
      <c r="H2077" s="1">
        <v>541.0</v>
      </c>
      <c r="K2077" s="1">
        <f t="shared" si="1"/>
        <v>541</v>
      </c>
    </row>
    <row r="2078" ht="15.75" customHeight="1">
      <c r="A2078" s="1">
        <v>8.0</v>
      </c>
      <c r="B2078" s="1">
        <v>8.5003004E12</v>
      </c>
      <c r="C2078" s="1" t="s">
        <v>2054</v>
      </c>
      <c r="D2078" s="1">
        <v>1001080.0</v>
      </c>
      <c r="E2078" s="1">
        <v>17.0</v>
      </c>
      <c r="F2078" s="1">
        <v>4788.0</v>
      </c>
      <c r="G2078" s="1">
        <v>1465.0</v>
      </c>
      <c r="H2078" s="1">
        <v>1817.0</v>
      </c>
      <c r="K2078" s="1">
        <f t="shared" si="1"/>
        <v>3282</v>
      </c>
    </row>
    <row r="2079" ht="15.75" customHeight="1">
      <c r="A2079" s="1">
        <v>5.0</v>
      </c>
      <c r="B2079" s="1">
        <v>5.5015002E12</v>
      </c>
      <c r="C2079" s="1" t="s">
        <v>2055</v>
      </c>
      <c r="D2079" s="1">
        <v>603270.0</v>
      </c>
      <c r="E2079" s="1">
        <v>17.0</v>
      </c>
      <c r="F2079" s="1">
        <v>4785.0</v>
      </c>
      <c r="G2079" s="1">
        <v>1484.0</v>
      </c>
      <c r="H2079" s="1">
        <v>2375.0</v>
      </c>
      <c r="K2079" s="1">
        <f t="shared" si="1"/>
        <v>3859</v>
      </c>
    </row>
    <row r="2080" ht="15.75" customHeight="1">
      <c r="A2080" s="1">
        <v>1.0</v>
      </c>
      <c r="B2080" s="1">
        <v>1.5030001E12</v>
      </c>
      <c r="C2080" s="1" t="s">
        <v>2056</v>
      </c>
      <c r="D2080" s="1">
        <v>101590.0</v>
      </c>
      <c r="E2080" s="1">
        <v>17.0</v>
      </c>
      <c r="F2080" s="1">
        <v>4783.0</v>
      </c>
      <c r="G2080" s="1">
        <v>1008.0</v>
      </c>
      <c r="H2080" s="1">
        <v>2283.0</v>
      </c>
      <c r="K2080" s="1">
        <f t="shared" si="1"/>
        <v>3291</v>
      </c>
    </row>
    <row r="2081" ht="15.75" customHeight="1">
      <c r="A2081" s="1">
        <v>13.0</v>
      </c>
      <c r="B2081" s="1">
        <v>1.35006002E13</v>
      </c>
      <c r="C2081" s="1" t="s">
        <v>2057</v>
      </c>
      <c r="D2081" s="1">
        <v>1600270.0</v>
      </c>
      <c r="E2081" s="1">
        <v>17.0</v>
      </c>
      <c r="F2081" s="1">
        <v>4783.0</v>
      </c>
      <c r="G2081" s="1">
        <v>1009.0</v>
      </c>
      <c r="H2081" s="1">
        <v>1279.0</v>
      </c>
      <c r="K2081" s="1">
        <f t="shared" si="1"/>
        <v>2288</v>
      </c>
    </row>
    <row r="2082" ht="15.75" customHeight="1">
      <c r="A2082" s="1">
        <v>11.0</v>
      </c>
      <c r="B2082" s="1">
        <v>1.15132001E13</v>
      </c>
      <c r="C2082" s="1" t="s">
        <v>2058</v>
      </c>
      <c r="D2082" s="1">
        <v>1304770.0</v>
      </c>
      <c r="E2082" s="1">
        <v>17.0</v>
      </c>
      <c r="F2082" s="1">
        <v>4781.0</v>
      </c>
      <c r="G2082" s="1">
        <v>1618.0</v>
      </c>
      <c r="H2082" s="1">
        <v>2031.0</v>
      </c>
      <c r="K2082" s="1">
        <f t="shared" si="1"/>
        <v>3649</v>
      </c>
    </row>
    <row r="2083" ht="15.75" customHeight="1">
      <c r="A2083" s="1">
        <v>11.0</v>
      </c>
      <c r="B2083" s="1">
        <v>1.15009001E13</v>
      </c>
      <c r="C2083" s="1" t="s">
        <v>2059</v>
      </c>
      <c r="D2083" s="1">
        <v>1300360.0</v>
      </c>
      <c r="E2083" s="1">
        <v>17.0</v>
      </c>
      <c r="F2083" s="1">
        <v>4780.0</v>
      </c>
      <c r="G2083" s="1">
        <v>1606.0</v>
      </c>
      <c r="H2083" s="1">
        <v>2048.0</v>
      </c>
      <c r="K2083" s="1">
        <f t="shared" si="1"/>
        <v>3654</v>
      </c>
    </row>
    <row r="2084" ht="15.75" customHeight="1">
      <c r="A2084" s="1">
        <v>36.0</v>
      </c>
      <c r="B2084" s="1">
        <v>3.65021004E13</v>
      </c>
      <c r="C2084" s="1" t="s">
        <v>2060</v>
      </c>
      <c r="D2084" s="1">
        <v>3904676.0</v>
      </c>
      <c r="E2084" s="1">
        <v>17.0</v>
      </c>
      <c r="F2084" s="1">
        <v>4777.0</v>
      </c>
      <c r="G2084" s="1">
        <v>358.0</v>
      </c>
      <c r="H2084" s="1">
        <v>1275.0</v>
      </c>
      <c r="K2084" s="1">
        <f t="shared" si="1"/>
        <v>1633</v>
      </c>
    </row>
    <row r="2085" ht="15.75" customHeight="1">
      <c r="A2085" s="1">
        <v>44.0</v>
      </c>
      <c r="B2085" s="1">
        <v>4.45220002E13</v>
      </c>
      <c r="C2085" s="1" t="s">
        <v>2061</v>
      </c>
      <c r="D2085" s="1">
        <v>4809200.0</v>
      </c>
      <c r="E2085" s="1">
        <v>17.0</v>
      </c>
      <c r="F2085" s="1">
        <v>4772.0</v>
      </c>
      <c r="G2085" s="1">
        <v>1051.0</v>
      </c>
      <c r="H2085" s="1">
        <v>1880.0</v>
      </c>
      <c r="K2085" s="1">
        <f t="shared" si="1"/>
        <v>2931</v>
      </c>
    </row>
    <row r="2086" ht="15.75" customHeight="1">
      <c r="A2086" s="1">
        <v>26.0</v>
      </c>
      <c r="B2086" s="1">
        <v>2.65101007E13</v>
      </c>
      <c r="C2086" s="1" t="s">
        <v>2062</v>
      </c>
      <c r="D2086" s="1">
        <v>2928260.0</v>
      </c>
      <c r="E2086" s="1">
        <v>17.0</v>
      </c>
      <c r="F2086" s="1">
        <v>4770.0</v>
      </c>
      <c r="G2086" s="1">
        <v>1817.0</v>
      </c>
      <c r="H2086" s="1">
        <v>1477.0</v>
      </c>
      <c r="K2086" s="1">
        <f t="shared" si="1"/>
        <v>3294</v>
      </c>
    </row>
    <row r="2087" ht="15.75" customHeight="1">
      <c r="A2087" s="1">
        <v>16.0</v>
      </c>
      <c r="B2087" s="1">
        <v>1.6509004E13</v>
      </c>
      <c r="C2087" s="1" t="s">
        <v>2063</v>
      </c>
      <c r="D2087" s="1">
        <v>1922110.0</v>
      </c>
      <c r="E2087" s="1">
        <v>17.0</v>
      </c>
      <c r="F2087" s="1">
        <v>4765.0</v>
      </c>
      <c r="G2087" s="1">
        <v>1458.0</v>
      </c>
      <c r="H2087" s="1">
        <v>1661.0</v>
      </c>
      <c r="K2087" s="1">
        <f t="shared" si="1"/>
        <v>3119</v>
      </c>
    </row>
    <row r="2088" ht="15.75" customHeight="1">
      <c r="A2088" s="1">
        <v>45.0</v>
      </c>
      <c r="B2088" s="1">
        <v>4.55021001E13</v>
      </c>
      <c r="C2088" s="1" t="s">
        <v>748</v>
      </c>
      <c r="D2088" s="1">
        <v>4900930.0</v>
      </c>
      <c r="E2088" s="1">
        <v>17.0</v>
      </c>
      <c r="F2088" s="1">
        <v>4760.0</v>
      </c>
      <c r="G2088" s="1">
        <v>617.0</v>
      </c>
      <c r="H2088" s="1">
        <v>1209.0</v>
      </c>
      <c r="K2088" s="1">
        <f t="shared" si="1"/>
        <v>1826</v>
      </c>
    </row>
    <row r="2089" ht="15.75" customHeight="1">
      <c r="A2089" s="1">
        <v>26.0</v>
      </c>
      <c r="B2089" s="1">
        <v>2.65057003E13</v>
      </c>
      <c r="C2089" s="1" t="s">
        <v>2064</v>
      </c>
      <c r="D2089" s="1">
        <v>2930450.0</v>
      </c>
      <c r="E2089" s="1">
        <v>17.0</v>
      </c>
      <c r="F2089" s="1">
        <v>4757.0</v>
      </c>
      <c r="G2089" s="1">
        <v>1079.0</v>
      </c>
      <c r="H2089" s="1">
        <v>1449.0</v>
      </c>
      <c r="K2089" s="1">
        <f t="shared" si="1"/>
        <v>2528</v>
      </c>
    </row>
    <row r="2090" ht="15.75" customHeight="1">
      <c r="A2090" s="1">
        <v>36.0</v>
      </c>
      <c r="B2090" s="1">
        <v>3.65025017E13</v>
      </c>
      <c r="C2090" s="1" t="s">
        <v>2065</v>
      </c>
      <c r="D2090" s="1">
        <v>3904507.0</v>
      </c>
      <c r="E2090" s="1">
        <v>17.0</v>
      </c>
      <c r="F2090" s="1">
        <v>4753.0</v>
      </c>
      <c r="G2090" s="1">
        <v>1578.0</v>
      </c>
      <c r="H2090" s="1">
        <v>1571.0</v>
      </c>
      <c r="K2090" s="1">
        <f t="shared" si="1"/>
        <v>3149</v>
      </c>
    </row>
    <row r="2091" ht="15.75" customHeight="1">
      <c r="A2091" s="1">
        <v>39.0</v>
      </c>
      <c r="B2091" s="1">
        <v>3.95042601E13</v>
      </c>
      <c r="C2091" s="1" t="s">
        <v>2066</v>
      </c>
      <c r="D2091" s="1">
        <v>4289190.0</v>
      </c>
      <c r="E2091" s="1">
        <v>17.0</v>
      </c>
      <c r="F2091" s="1">
        <v>4742.0</v>
      </c>
      <c r="G2091" s="1">
        <v>382.0</v>
      </c>
      <c r="H2091" s="1">
        <v>0.0</v>
      </c>
      <c r="K2091" s="1">
        <f t="shared" si="1"/>
        <v>382</v>
      </c>
    </row>
    <row r="2092" ht="15.75" customHeight="1">
      <c r="A2092" s="1">
        <v>1.0</v>
      </c>
      <c r="B2092" s="1">
        <v>1.5010001E12</v>
      </c>
      <c r="C2092" s="1" t="s">
        <v>933</v>
      </c>
      <c r="D2092" s="1">
        <v>100630.0</v>
      </c>
      <c r="E2092" s="1">
        <v>17.0</v>
      </c>
      <c r="F2092" s="1">
        <v>4737.0</v>
      </c>
      <c r="G2092" s="1">
        <v>1088.0</v>
      </c>
      <c r="H2092" s="1">
        <v>1826.0</v>
      </c>
      <c r="K2092" s="1">
        <f t="shared" si="1"/>
        <v>2914</v>
      </c>
    </row>
    <row r="2093" ht="15.75" customHeight="1">
      <c r="A2093" s="1">
        <v>31.0</v>
      </c>
      <c r="B2093" s="1">
        <v>3.15004014E13</v>
      </c>
      <c r="C2093" s="1" t="s">
        <v>2067</v>
      </c>
      <c r="D2093" s="1">
        <v>3406030.0</v>
      </c>
      <c r="E2093" s="1">
        <v>17.0</v>
      </c>
      <c r="F2093" s="1">
        <v>4736.0</v>
      </c>
      <c r="G2093" s="1">
        <v>950.0</v>
      </c>
      <c r="H2093" s="1">
        <v>1599.0</v>
      </c>
      <c r="K2093" s="1">
        <f t="shared" si="1"/>
        <v>2549</v>
      </c>
    </row>
    <row r="2094" ht="15.75" customHeight="1">
      <c r="A2094" s="1">
        <v>47.0</v>
      </c>
      <c r="B2094" s="1">
        <v>4.72135001301E13</v>
      </c>
      <c r="C2094" s="1" t="s">
        <v>2068</v>
      </c>
      <c r="D2094" s="1">
        <v>5104050.0</v>
      </c>
      <c r="E2094" s="1">
        <v>17.0</v>
      </c>
      <c r="F2094" s="1">
        <v>4736.0</v>
      </c>
      <c r="G2094" s="1">
        <v>959.0</v>
      </c>
      <c r="H2094" s="1">
        <v>1701.0</v>
      </c>
      <c r="K2094" s="1">
        <f t="shared" si="1"/>
        <v>2660</v>
      </c>
    </row>
    <row r="2095" ht="15.75" customHeight="1">
      <c r="A2095" s="1">
        <v>47.0</v>
      </c>
      <c r="B2095" s="1">
        <v>4.71084084301E13</v>
      </c>
      <c r="C2095" s="1" t="s">
        <v>2069</v>
      </c>
      <c r="D2095" s="1">
        <v>5103420.0</v>
      </c>
      <c r="E2095" s="1">
        <v>17.0</v>
      </c>
      <c r="F2095" s="1">
        <v>4735.0</v>
      </c>
      <c r="G2095" s="1">
        <v>1049.0</v>
      </c>
      <c r="H2095" s="1">
        <v>1272.0</v>
      </c>
      <c r="K2095" s="1">
        <f t="shared" si="1"/>
        <v>2321</v>
      </c>
    </row>
    <row r="2096" ht="15.75" customHeight="1">
      <c r="A2096" s="1">
        <v>45.0</v>
      </c>
      <c r="B2096" s="1">
        <v>4.55018003E13</v>
      </c>
      <c r="C2096" s="1" t="s">
        <v>2070</v>
      </c>
      <c r="D2096" s="1">
        <v>4900600.0</v>
      </c>
      <c r="E2096" s="1">
        <v>17.0</v>
      </c>
      <c r="F2096" s="1">
        <v>4733.0</v>
      </c>
      <c r="G2096" s="1">
        <v>789.0</v>
      </c>
      <c r="H2096" s="1">
        <v>1315.0</v>
      </c>
      <c r="K2096" s="1">
        <f t="shared" si="1"/>
        <v>2104</v>
      </c>
    </row>
    <row r="2097" ht="15.75" customHeight="1">
      <c r="A2097" s="1">
        <v>5.0</v>
      </c>
      <c r="B2097" s="1">
        <v>5.504301E12</v>
      </c>
      <c r="C2097" s="1" t="s">
        <v>2071</v>
      </c>
      <c r="D2097" s="1">
        <v>610290.0</v>
      </c>
      <c r="E2097" s="1">
        <v>17.0</v>
      </c>
      <c r="F2097" s="1">
        <v>4725.0</v>
      </c>
      <c r="G2097" s="1">
        <v>443.0</v>
      </c>
      <c r="H2097" s="1">
        <v>634.0</v>
      </c>
      <c r="K2097" s="1">
        <f t="shared" si="1"/>
        <v>1077</v>
      </c>
    </row>
    <row r="2098" ht="15.75" customHeight="1">
      <c r="A2098" s="1">
        <v>39.0</v>
      </c>
      <c r="B2098" s="1">
        <v>3.95043007E13</v>
      </c>
      <c r="C2098" s="1" t="s">
        <v>2072</v>
      </c>
      <c r="D2098" s="1">
        <v>4209690.0</v>
      </c>
      <c r="E2098" s="1">
        <v>17.0</v>
      </c>
      <c r="F2098" s="1">
        <v>4719.0</v>
      </c>
      <c r="G2098" s="1">
        <v>0.0</v>
      </c>
      <c r="H2098" s="1">
        <v>629.0</v>
      </c>
      <c r="K2098" s="1">
        <f t="shared" si="1"/>
        <v>629</v>
      </c>
    </row>
    <row r="2099" ht="15.75" customHeight="1">
      <c r="A2099" s="1">
        <v>11.0</v>
      </c>
      <c r="B2099" s="1">
        <v>1.15061001E13</v>
      </c>
      <c r="C2099" s="1" t="s">
        <v>2073</v>
      </c>
      <c r="D2099" s="1">
        <v>1302340.0</v>
      </c>
      <c r="E2099" s="1">
        <v>17.0</v>
      </c>
      <c r="F2099" s="1">
        <v>4715.0</v>
      </c>
      <c r="G2099" s="1">
        <v>1457.0</v>
      </c>
      <c r="H2099" s="1">
        <v>1783.0</v>
      </c>
      <c r="K2099" s="1">
        <f t="shared" si="1"/>
        <v>3240</v>
      </c>
    </row>
    <row r="2100" ht="15.75" customHeight="1">
      <c r="A2100" s="1">
        <v>24.0</v>
      </c>
      <c r="B2100" s="1">
        <v>2.45034074E13</v>
      </c>
      <c r="C2100" s="1" t="s">
        <v>2074</v>
      </c>
      <c r="D2100" s="1">
        <v>2742720.0</v>
      </c>
      <c r="E2100" s="1">
        <v>17.0</v>
      </c>
      <c r="F2100" s="1">
        <v>4713.0</v>
      </c>
      <c r="G2100" s="1">
        <v>920.0</v>
      </c>
      <c r="H2100" s="1">
        <v>1945.0</v>
      </c>
      <c r="K2100" s="1">
        <f t="shared" si="1"/>
        <v>2865</v>
      </c>
    </row>
    <row r="2101" ht="15.75" customHeight="1">
      <c r="A2101" s="1">
        <v>37.0</v>
      </c>
      <c r="B2101" s="1">
        <v>3.75008003E13</v>
      </c>
      <c r="C2101" s="1" t="s">
        <v>2075</v>
      </c>
      <c r="D2101" s="1">
        <v>4003000.0</v>
      </c>
      <c r="E2101" s="1">
        <v>17.0</v>
      </c>
      <c r="F2101" s="1">
        <v>4712.0</v>
      </c>
      <c r="G2101" s="1">
        <v>1067.0</v>
      </c>
      <c r="H2101" s="1">
        <v>855.0</v>
      </c>
      <c r="K2101" s="1">
        <f t="shared" si="1"/>
        <v>1922</v>
      </c>
    </row>
    <row r="2102" ht="15.75" customHeight="1">
      <c r="A2102" s="1">
        <v>5.0</v>
      </c>
      <c r="B2102" s="1">
        <v>5.5054018E12</v>
      </c>
      <c r="C2102" s="1" t="s">
        <v>2076</v>
      </c>
      <c r="D2102" s="1">
        <v>600035.0</v>
      </c>
      <c r="E2102" s="1">
        <v>17.0</v>
      </c>
      <c r="F2102" s="1">
        <v>4709.0</v>
      </c>
      <c r="G2102" s="1">
        <v>2379.0</v>
      </c>
      <c r="H2102" s="1">
        <v>1272.0</v>
      </c>
      <c r="K2102" s="1">
        <f t="shared" si="1"/>
        <v>3651</v>
      </c>
    </row>
    <row r="2103" ht="15.75" customHeight="1">
      <c r="A2103" s="1">
        <v>11.0</v>
      </c>
      <c r="B2103" s="1">
        <v>1.15010001E13</v>
      </c>
      <c r="C2103" s="1" t="s">
        <v>2077</v>
      </c>
      <c r="D2103" s="1">
        <v>1300390.0</v>
      </c>
      <c r="E2103" s="1">
        <v>17.0</v>
      </c>
      <c r="F2103" s="1">
        <v>4704.0</v>
      </c>
      <c r="G2103" s="1">
        <v>1150.0</v>
      </c>
      <c r="H2103" s="1">
        <v>1581.0</v>
      </c>
      <c r="K2103" s="1">
        <f t="shared" si="1"/>
        <v>2731</v>
      </c>
    </row>
    <row r="2104" ht="15.75" customHeight="1">
      <c r="A2104" s="1">
        <v>1.0</v>
      </c>
      <c r="B2104" s="1">
        <v>1.5041701E12</v>
      </c>
      <c r="C2104" s="1" t="s">
        <v>2078</v>
      </c>
      <c r="D2104" s="1">
        <v>100210.0</v>
      </c>
      <c r="E2104" s="1">
        <v>17.0</v>
      </c>
      <c r="F2104" s="1">
        <v>4703.0</v>
      </c>
      <c r="G2104" s="1">
        <v>1012.0</v>
      </c>
      <c r="H2104" s="1">
        <v>1492.0</v>
      </c>
      <c r="K2104" s="1">
        <f t="shared" si="1"/>
        <v>2504</v>
      </c>
    </row>
    <row r="2105" ht="15.75" customHeight="1">
      <c r="A2105" s="1">
        <v>44.0</v>
      </c>
      <c r="B2105" s="1">
        <v>4.45177005E13</v>
      </c>
      <c r="C2105" s="1" t="s">
        <v>2079</v>
      </c>
      <c r="D2105" s="1">
        <v>4842030.0</v>
      </c>
      <c r="E2105" s="1">
        <v>17.0</v>
      </c>
      <c r="F2105" s="1">
        <v>4702.0</v>
      </c>
      <c r="G2105" s="1">
        <v>600.0</v>
      </c>
      <c r="H2105" s="1">
        <v>1166.0</v>
      </c>
      <c r="K2105" s="1">
        <f t="shared" si="1"/>
        <v>1766</v>
      </c>
    </row>
    <row r="2106" ht="15.75" customHeight="1">
      <c r="A2106" s="1">
        <v>50.0</v>
      </c>
      <c r="B2106" s="1">
        <v>5.05036601E13</v>
      </c>
      <c r="C2106" s="1" t="s">
        <v>2080</v>
      </c>
      <c r="D2106" s="1">
        <v>5508610.0</v>
      </c>
      <c r="E2106" s="1">
        <v>17.0</v>
      </c>
      <c r="F2106" s="1">
        <v>4702.0</v>
      </c>
      <c r="G2106" s="1">
        <v>1118.0</v>
      </c>
      <c r="H2106" s="1">
        <v>1215.0</v>
      </c>
      <c r="K2106" s="1">
        <f t="shared" si="1"/>
        <v>2333</v>
      </c>
    </row>
    <row r="2107" ht="15.75" customHeight="1">
      <c r="A2107" s="1">
        <v>5.0</v>
      </c>
      <c r="B2107" s="1">
        <v>5.5021022301E12</v>
      </c>
      <c r="C2107" s="1" t="s">
        <v>2081</v>
      </c>
      <c r="D2107" s="1">
        <v>635090.0</v>
      </c>
      <c r="E2107" s="1">
        <v>17.0</v>
      </c>
      <c r="F2107" s="1">
        <v>4699.0</v>
      </c>
      <c r="G2107" s="1">
        <v>810.0</v>
      </c>
      <c r="H2107" s="1">
        <v>1907.0</v>
      </c>
      <c r="K2107" s="1">
        <f t="shared" si="1"/>
        <v>2717</v>
      </c>
    </row>
    <row r="2108" ht="15.75" customHeight="1">
      <c r="A2108" s="1">
        <v>5.0</v>
      </c>
      <c r="B2108" s="1">
        <v>5.1052051301E12</v>
      </c>
      <c r="C2108" s="1" t="s">
        <v>2082</v>
      </c>
      <c r="D2108" s="1">
        <v>691043.0</v>
      </c>
      <c r="E2108" s="1">
        <v>17.0</v>
      </c>
      <c r="F2108" s="1">
        <v>4694.0</v>
      </c>
      <c r="G2108" s="1">
        <v>615.0</v>
      </c>
      <c r="H2108" s="1">
        <v>0.0</v>
      </c>
      <c r="K2108" s="1">
        <f t="shared" si="1"/>
        <v>615</v>
      </c>
    </row>
    <row r="2109" ht="15.75" customHeight="1">
      <c r="A2109" s="1">
        <v>44.0</v>
      </c>
      <c r="B2109" s="1">
        <v>4.45155009E13</v>
      </c>
      <c r="C2109" s="1" t="s">
        <v>2083</v>
      </c>
      <c r="D2109" s="1">
        <v>4826280.0</v>
      </c>
      <c r="E2109" s="1">
        <v>17.0</v>
      </c>
      <c r="F2109" s="1">
        <v>4693.0</v>
      </c>
      <c r="G2109" s="1">
        <v>1022.0</v>
      </c>
      <c r="H2109" s="1">
        <v>1899.0</v>
      </c>
      <c r="K2109" s="1">
        <f t="shared" si="1"/>
        <v>2921</v>
      </c>
    </row>
    <row r="2110" ht="15.75" customHeight="1">
      <c r="A2110" s="1">
        <v>23.0</v>
      </c>
      <c r="B2110" s="1">
        <v>2.35025009E13</v>
      </c>
      <c r="C2110" s="1" t="s">
        <v>2084</v>
      </c>
      <c r="D2110" s="1">
        <v>2607890.0</v>
      </c>
      <c r="E2110" s="1">
        <v>17.0</v>
      </c>
      <c r="F2110" s="1">
        <v>4691.0</v>
      </c>
      <c r="G2110" s="1">
        <v>1723.0</v>
      </c>
      <c r="H2110" s="1">
        <v>1614.0</v>
      </c>
      <c r="K2110" s="1">
        <f t="shared" si="1"/>
        <v>3337</v>
      </c>
    </row>
    <row r="2111" ht="15.75" customHeight="1">
      <c r="A2111" s="1">
        <v>41.0</v>
      </c>
      <c r="B2111" s="1">
        <v>4.15044001E13</v>
      </c>
      <c r="C2111" s="1" t="s">
        <v>2085</v>
      </c>
      <c r="D2111" s="1">
        <v>4503750.0</v>
      </c>
      <c r="E2111" s="1">
        <v>17.0</v>
      </c>
      <c r="F2111" s="1">
        <v>4691.0</v>
      </c>
      <c r="G2111" s="1">
        <v>1316.0</v>
      </c>
      <c r="H2111" s="1">
        <v>1620.0</v>
      </c>
      <c r="K2111" s="1">
        <f t="shared" si="1"/>
        <v>2936</v>
      </c>
    </row>
    <row r="2112" ht="15.75" customHeight="1">
      <c r="A2112" s="1">
        <v>43.0</v>
      </c>
      <c r="B2112" s="1">
        <v>4.31092092301E13</v>
      </c>
      <c r="C2112" s="1" t="s">
        <v>2086</v>
      </c>
      <c r="D2112" s="1">
        <v>4704470.0</v>
      </c>
      <c r="E2112" s="1">
        <v>17.0</v>
      </c>
      <c r="F2112" s="1">
        <v>4690.0</v>
      </c>
      <c r="G2112" s="1">
        <v>1153.0</v>
      </c>
      <c r="H2112" s="1">
        <v>2098.0</v>
      </c>
      <c r="K2112" s="1">
        <f t="shared" si="1"/>
        <v>3251</v>
      </c>
    </row>
    <row r="2113" ht="15.75" customHeight="1">
      <c r="A2113" s="1">
        <v>5.0</v>
      </c>
      <c r="B2113" s="1">
        <v>5.5054012E12</v>
      </c>
      <c r="C2113" s="1" t="s">
        <v>2087</v>
      </c>
      <c r="D2113" s="1">
        <v>611760.0</v>
      </c>
      <c r="E2113" s="1">
        <v>17.0</v>
      </c>
      <c r="F2113" s="1">
        <v>4689.0</v>
      </c>
      <c r="G2113" s="1">
        <v>2116.0</v>
      </c>
      <c r="H2113" s="1">
        <v>1724.0</v>
      </c>
      <c r="K2113" s="1">
        <f t="shared" si="1"/>
        <v>3840</v>
      </c>
    </row>
    <row r="2114" ht="15.75" customHeight="1">
      <c r="A2114" s="1">
        <v>48.0</v>
      </c>
      <c r="B2114" s="1">
        <v>4.85017022E13</v>
      </c>
      <c r="C2114" s="1" t="s">
        <v>2088</v>
      </c>
      <c r="D2114" s="1">
        <v>5308130.0</v>
      </c>
      <c r="E2114" s="1">
        <v>17.0</v>
      </c>
      <c r="F2114" s="1">
        <v>4688.0</v>
      </c>
      <c r="G2114" s="1">
        <v>1713.0</v>
      </c>
      <c r="H2114" s="1">
        <v>1422.0</v>
      </c>
      <c r="K2114" s="1">
        <f t="shared" si="1"/>
        <v>3135</v>
      </c>
    </row>
    <row r="2115" ht="15.75" customHeight="1">
      <c r="A2115" s="1">
        <v>24.0</v>
      </c>
      <c r="B2115" s="1">
        <v>2.45014011E13</v>
      </c>
      <c r="C2115" s="1" t="s">
        <v>2089</v>
      </c>
      <c r="D2115" s="1">
        <v>2721420.0</v>
      </c>
      <c r="E2115" s="1">
        <v>17.0</v>
      </c>
      <c r="F2115" s="1">
        <v>4687.0</v>
      </c>
      <c r="G2115" s="1">
        <v>1094.0</v>
      </c>
      <c r="H2115" s="1">
        <v>1606.0</v>
      </c>
      <c r="K2115" s="1">
        <f t="shared" si="1"/>
        <v>2700</v>
      </c>
    </row>
    <row r="2116" ht="15.75" customHeight="1">
      <c r="A2116" s="1">
        <v>36.0</v>
      </c>
      <c r="B2116" s="1">
        <v>3.65071004E13</v>
      </c>
      <c r="C2116" s="1" t="s">
        <v>2090</v>
      </c>
      <c r="D2116" s="1">
        <v>3904374.0</v>
      </c>
      <c r="E2116" s="1">
        <v>17.0</v>
      </c>
      <c r="F2116" s="1">
        <v>4687.0</v>
      </c>
      <c r="G2116" s="1">
        <v>1568.0</v>
      </c>
      <c r="H2116" s="1">
        <v>1706.0</v>
      </c>
      <c r="K2116" s="1">
        <f t="shared" si="1"/>
        <v>3274</v>
      </c>
    </row>
    <row r="2117" ht="15.75" customHeight="1">
      <c r="A2117" s="1">
        <v>33.0</v>
      </c>
      <c r="B2117" s="1">
        <v>3.35036014E13</v>
      </c>
      <c r="C2117" s="1" t="s">
        <v>2091</v>
      </c>
      <c r="D2117" s="1">
        <v>3619650.0</v>
      </c>
      <c r="E2117" s="1">
        <v>17.0</v>
      </c>
      <c r="F2117" s="1">
        <v>4685.0</v>
      </c>
      <c r="G2117" s="1">
        <v>670.0</v>
      </c>
      <c r="H2117" s="1">
        <v>1021.0</v>
      </c>
      <c r="K2117" s="1">
        <f t="shared" si="1"/>
        <v>1691</v>
      </c>
    </row>
    <row r="2118" ht="15.75" customHeight="1">
      <c r="A2118" s="1">
        <v>20.0</v>
      </c>
      <c r="B2118" s="1">
        <v>2.02001001301E13</v>
      </c>
      <c r="C2118" s="1" t="s">
        <v>2092</v>
      </c>
      <c r="D2118" s="1">
        <v>2302610.0</v>
      </c>
      <c r="E2118" s="1">
        <v>17.0</v>
      </c>
      <c r="F2118" s="1">
        <v>4678.0</v>
      </c>
      <c r="G2118" s="1">
        <v>1420.0</v>
      </c>
      <c r="H2118" s="1">
        <v>1143.0</v>
      </c>
      <c r="K2118" s="1">
        <f t="shared" si="1"/>
        <v>2563</v>
      </c>
    </row>
    <row r="2119" ht="15.75" customHeight="1">
      <c r="A2119" s="1">
        <v>42.0</v>
      </c>
      <c r="B2119" s="1">
        <v>4.25016005E13</v>
      </c>
      <c r="C2119" s="1" t="s">
        <v>2093</v>
      </c>
      <c r="D2119" s="1">
        <v>4646380.0</v>
      </c>
      <c r="E2119" s="1">
        <v>17.0</v>
      </c>
      <c r="F2119" s="1">
        <v>4678.0</v>
      </c>
      <c r="G2119" s="1">
        <v>660.0</v>
      </c>
      <c r="H2119" s="1">
        <v>259.0</v>
      </c>
      <c r="K2119" s="1">
        <f t="shared" si="1"/>
        <v>919</v>
      </c>
    </row>
    <row r="2120" ht="15.75" customHeight="1">
      <c r="A2120" s="1">
        <v>14.0</v>
      </c>
      <c r="B2120" s="1">
        <v>1.45082002E13</v>
      </c>
      <c r="C2120" s="1" t="s">
        <v>2094</v>
      </c>
      <c r="D2120" s="1">
        <v>1705610.0</v>
      </c>
      <c r="E2120" s="1">
        <v>17.0</v>
      </c>
      <c r="F2120" s="1">
        <v>4677.0</v>
      </c>
      <c r="G2120" s="1">
        <v>1653.0</v>
      </c>
      <c r="H2120" s="1">
        <v>1684.0</v>
      </c>
      <c r="K2120" s="1">
        <f t="shared" si="1"/>
        <v>3337</v>
      </c>
    </row>
    <row r="2121" ht="15.75" customHeight="1">
      <c r="A2121" s="1">
        <v>44.0</v>
      </c>
      <c r="B2121" s="1">
        <v>4.45146007E13</v>
      </c>
      <c r="C2121" s="1" t="s">
        <v>2095</v>
      </c>
      <c r="D2121" s="1">
        <v>4827450.0</v>
      </c>
      <c r="E2121" s="1">
        <v>17.0</v>
      </c>
      <c r="F2121" s="1">
        <v>4677.0</v>
      </c>
      <c r="G2121" s="1">
        <v>411.0</v>
      </c>
      <c r="H2121" s="1">
        <v>718.0</v>
      </c>
      <c r="K2121" s="1">
        <f t="shared" si="1"/>
        <v>1129</v>
      </c>
    </row>
    <row r="2122" ht="15.75" customHeight="1">
      <c r="A2122" s="1">
        <v>11.0</v>
      </c>
      <c r="B2122" s="1">
        <v>1.15127001E13</v>
      </c>
      <c r="C2122" s="1" t="s">
        <v>2096</v>
      </c>
      <c r="D2122" s="1">
        <v>1304560.0</v>
      </c>
      <c r="E2122" s="1">
        <v>17.0</v>
      </c>
      <c r="F2122" s="1">
        <v>4673.0</v>
      </c>
      <c r="G2122" s="1">
        <v>1106.0</v>
      </c>
      <c r="H2122" s="1">
        <v>2337.0</v>
      </c>
      <c r="K2122" s="1">
        <f t="shared" si="1"/>
        <v>3443</v>
      </c>
    </row>
    <row r="2123" ht="15.75" customHeight="1">
      <c r="A2123" s="1">
        <v>14.0</v>
      </c>
      <c r="B2123" s="1">
        <v>1.45099007E13</v>
      </c>
      <c r="C2123" s="1" t="s">
        <v>2097</v>
      </c>
      <c r="D2123" s="1">
        <v>1711250.0</v>
      </c>
      <c r="E2123" s="1">
        <v>17.0</v>
      </c>
      <c r="F2123" s="1">
        <v>4673.0</v>
      </c>
      <c r="G2123" s="1">
        <v>1100.0</v>
      </c>
      <c r="H2123" s="1">
        <v>1826.0</v>
      </c>
      <c r="K2123" s="1">
        <f t="shared" si="1"/>
        <v>2926</v>
      </c>
    </row>
    <row r="2124" ht="15.75" customHeight="1">
      <c r="A2124" s="1">
        <v>43.0</v>
      </c>
      <c r="B2124" s="1">
        <v>4.32016002301E13</v>
      </c>
      <c r="C2124" s="1" t="s">
        <v>2098</v>
      </c>
      <c r="D2124" s="1">
        <v>4704200.0</v>
      </c>
      <c r="E2124" s="1">
        <v>17.0</v>
      </c>
      <c r="F2124" s="1">
        <v>4673.0</v>
      </c>
      <c r="G2124" s="1">
        <v>853.0</v>
      </c>
      <c r="H2124" s="1">
        <v>1682.0</v>
      </c>
      <c r="K2124" s="1">
        <f t="shared" si="1"/>
        <v>2535</v>
      </c>
    </row>
    <row r="2125" ht="15.75" customHeight="1">
      <c r="A2125" s="1">
        <v>31.0</v>
      </c>
      <c r="B2125" s="1">
        <v>3.15012008E13</v>
      </c>
      <c r="C2125" s="1" t="s">
        <v>2099</v>
      </c>
      <c r="D2125" s="1">
        <v>3409270.0</v>
      </c>
      <c r="E2125" s="1">
        <v>17.0</v>
      </c>
      <c r="F2125" s="1">
        <v>4671.0</v>
      </c>
      <c r="G2125" s="1">
        <v>769.0</v>
      </c>
      <c r="H2125" s="1">
        <v>1271.0</v>
      </c>
      <c r="K2125" s="1">
        <f t="shared" si="1"/>
        <v>2040</v>
      </c>
    </row>
    <row r="2126" ht="15.75" customHeight="1">
      <c r="A2126" s="1">
        <v>11.0</v>
      </c>
      <c r="B2126" s="1">
        <v>1.15014001E13</v>
      </c>
      <c r="C2126" s="1" t="s">
        <v>2100</v>
      </c>
      <c r="D2126" s="1">
        <v>1300540.0</v>
      </c>
      <c r="E2126" s="1">
        <v>17.0</v>
      </c>
      <c r="F2126" s="1">
        <v>4666.0</v>
      </c>
      <c r="G2126" s="1">
        <v>1036.0</v>
      </c>
      <c r="H2126" s="1">
        <v>2034.0</v>
      </c>
      <c r="K2126" s="1">
        <f t="shared" si="1"/>
        <v>3070</v>
      </c>
    </row>
    <row r="2127" ht="15.75" customHeight="1">
      <c r="A2127" s="1">
        <v>18.0</v>
      </c>
      <c r="B2127" s="1">
        <v>1.85041001E13</v>
      </c>
      <c r="C2127" s="1" t="s">
        <v>2101</v>
      </c>
      <c r="D2127" s="1">
        <v>2102250.0</v>
      </c>
      <c r="E2127" s="1">
        <v>17.0</v>
      </c>
      <c r="F2127" s="1">
        <v>4665.0</v>
      </c>
      <c r="G2127" s="1">
        <v>1117.0</v>
      </c>
      <c r="H2127" s="1">
        <v>2054.0</v>
      </c>
      <c r="K2127" s="1">
        <f t="shared" si="1"/>
        <v>3171</v>
      </c>
    </row>
    <row r="2128" ht="15.75" customHeight="1">
      <c r="A2128" s="1">
        <v>33.0</v>
      </c>
      <c r="B2128" s="1">
        <v>3.35030016E13</v>
      </c>
      <c r="C2128" s="1" t="s">
        <v>2102</v>
      </c>
      <c r="D2128" s="1">
        <v>3624990.0</v>
      </c>
      <c r="E2128" s="1">
        <v>17.0</v>
      </c>
      <c r="F2128" s="1">
        <v>4661.0</v>
      </c>
      <c r="G2128" s="1">
        <v>719.0</v>
      </c>
      <c r="H2128" s="1">
        <v>2284.0</v>
      </c>
      <c r="K2128" s="1">
        <f t="shared" si="1"/>
        <v>3003</v>
      </c>
    </row>
    <row r="2129" ht="15.75" customHeight="1">
      <c r="A2129" s="1">
        <v>5.0</v>
      </c>
      <c r="B2129" s="1">
        <v>5.5044013E12</v>
      </c>
      <c r="C2129" s="1" t="s">
        <v>2103</v>
      </c>
      <c r="D2129" s="1">
        <v>601327.0</v>
      </c>
      <c r="E2129" s="1">
        <v>17.0</v>
      </c>
      <c r="F2129" s="1">
        <v>4656.0</v>
      </c>
      <c r="G2129" s="1">
        <v>1199.0</v>
      </c>
      <c r="H2129" s="1">
        <v>1215.0</v>
      </c>
      <c r="K2129" s="1">
        <f t="shared" si="1"/>
        <v>2414</v>
      </c>
    </row>
    <row r="2130" ht="15.75" customHeight="1">
      <c r="A2130" s="1">
        <v>36.0</v>
      </c>
      <c r="B2130" s="1">
        <v>3.65001801E13</v>
      </c>
      <c r="C2130" s="1" t="s">
        <v>2104</v>
      </c>
      <c r="D2130" s="1">
        <v>3906190.0</v>
      </c>
      <c r="E2130" s="1">
        <v>17.0</v>
      </c>
      <c r="F2130" s="1">
        <v>4651.0</v>
      </c>
      <c r="G2130" s="1">
        <v>1732.0</v>
      </c>
      <c r="H2130" s="1">
        <v>1320.0</v>
      </c>
      <c r="K2130" s="1">
        <f t="shared" si="1"/>
        <v>3052</v>
      </c>
    </row>
    <row r="2131" ht="15.75" customHeight="1">
      <c r="A2131" s="1">
        <v>5.0</v>
      </c>
      <c r="B2131" s="1">
        <v>5.5037044E12</v>
      </c>
      <c r="C2131" s="1" t="s">
        <v>2105</v>
      </c>
      <c r="D2131" s="1">
        <v>635220.0</v>
      </c>
      <c r="E2131" s="1">
        <v>17.0</v>
      </c>
      <c r="F2131" s="1">
        <v>4649.0</v>
      </c>
      <c r="G2131" s="1">
        <v>1009.0</v>
      </c>
      <c r="H2131" s="1">
        <v>2369.0</v>
      </c>
      <c r="K2131" s="1">
        <f t="shared" si="1"/>
        <v>3378</v>
      </c>
    </row>
    <row r="2132" ht="15.75" customHeight="1">
      <c r="A2132" s="1">
        <v>37.0</v>
      </c>
      <c r="B2132" s="1">
        <v>3.75072014E13</v>
      </c>
      <c r="C2132" s="1" t="s">
        <v>2106</v>
      </c>
      <c r="D2132" s="1">
        <v>4023280.0</v>
      </c>
      <c r="E2132" s="1">
        <v>17.0</v>
      </c>
      <c r="F2132" s="1">
        <v>4648.0</v>
      </c>
      <c r="G2132" s="1">
        <v>676.0</v>
      </c>
      <c r="H2132" s="1">
        <v>1565.0</v>
      </c>
      <c r="K2132" s="1">
        <f t="shared" si="1"/>
        <v>2241</v>
      </c>
    </row>
    <row r="2133" ht="15.75" customHeight="1">
      <c r="A2133" s="1">
        <v>33.0</v>
      </c>
      <c r="B2133" s="1">
        <v>3.35052003E13</v>
      </c>
      <c r="C2133" s="1" t="s">
        <v>2107</v>
      </c>
      <c r="D2133" s="1">
        <v>3602940.0</v>
      </c>
      <c r="E2133" s="1">
        <v>17.0</v>
      </c>
      <c r="F2133" s="1">
        <v>4641.0</v>
      </c>
      <c r="G2133" s="1">
        <v>1010.0</v>
      </c>
      <c r="H2133" s="1">
        <v>1272.0</v>
      </c>
      <c r="K2133" s="1">
        <f t="shared" si="1"/>
        <v>2282</v>
      </c>
    </row>
    <row r="2134" ht="15.75" customHeight="1">
      <c r="A2134" s="1">
        <v>38.0</v>
      </c>
      <c r="B2134" s="1">
        <v>3.85026016E13</v>
      </c>
      <c r="C2134" s="1" t="s">
        <v>2108</v>
      </c>
      <c r="D2134" s="1">
        <v>4109480.0</v>
      </c>
      <c r="E2134" s="1">
        <v>17.0</v>
      </c>
      <c r="F2134" s="1">
        <v>4641.0</v>
      </c>
      <c r="G2134" s="1">
        <v>1743.0</v>
      </c>
      <c r="H2134" s="1">
        <v>1449.0</v>
      </c>
      <c r="K2134" s="1">
        <f t="shared" si="1"/>
        <v>3192</v>
      </c>
    </row>
    <row r="2135" ht="15.75" customHeight="1">
      <c r="A2135" s="1">
        <v>24.0</v>
      </c>
      <c r="B2135" s="1">
        <v>2.45027028E13</v>
      </c>
      <c r="C2135" s="1" t="s">
        <v>2109</v>
      </c>
      <c r="D2135" s="1">
        <v>2714260.0</v>
      </c>
      <c r="E2135" s="1">
        <v>17.0</v>
      </c>
      <c r="F2135" s="1">
        <v>4639.0</v>
      </c>
      <c r="G2135" s="1">
        <v>929.0</v>
      </c>
      <c r="H2135" s="1">
        <v>1746.0</v>
      </c>
      <c r="K2135" s="1">
        <f t="shared" si="1"/>
        <v>2675</v>
      </c>
    </row>
    <row r="2136" ht="15.75" customHeight="1">
      <c r="A2136" s="1">
        <v>36.0</v>
      </c>
      <c r="B2136" s="1">
        <v>3.65043004E13</v>
      </c>
      <c r="C2136" s="1" t="s">
        <v>2110</v>
      </c>
      <c r="D2136" s="1">
        <v>3904549.0</v>
      </c>
      <c r="E2136" s="1">
        <v>17.0</v>
      </c>
      <c r="F2136" s="1">
        <v>4639.0</v>
      </c>
      <c r="G2136" s="1">
        <v>735.0</v>
      </c>
      <c r="H2136" s="1">
        <v>998.0</v>
      </c>
      <c r="K2136" s="1">
        <f t="shared" si="1"/>
        <v>1733</v>
      </c>
    </row>
    <row r="2137" ht="15.75" customHeight="1">
      <c r="A2137" s="1">
        <v>44.0</v>
      </c>
      <c r="B2137" s="1">
        <v>4.45082002E13</v>
      </c>
      <c r="C2137" s="1" t="s">
        <v>2111</v>
      </c>
      <c r="D2137" s="1">
        <v>4834470.0</v>
      </c>
      <c r="E2137" s="1">
        <v>17.0</v>
      </c>
      <c r="F2137" s="1">
        <v>4639.0</v>
      </c>
      <c r="G2137" s="1">
        <v>1173.0</v>
      </c>
      <c r="H2137" s="1">
        <v>1250.0</v>
      </c>
      <c r="K2137" s="1">
        <f t="shared" si="1"/>
        <v>2423</v>
      </c>
    </row>
    <row r="2138" ht="15.75" customHeight="1">
      <c r="A2138" s="1">
        <v>25.0</v>
      </c>
      <c r="B2138" s="1">
        <v>2.55020501E13</v>
      </c>
      <c r="C2138" s="1" t="s">
        <v>2112</v>
      </c>
      <c r="D2138" s="1">
        <v>2801560.0</v>
      </c>
      <c r="E2138" s="1">
        <v>17.0</v>
      </c>
      <c r="F2138" s="1">
        <v>4634.0</v>
      </c>
      <c r="G2138" s="1">
        <v>902.0</v>
      </c>
      <c r="H2138" s="1">
        <v>1787.0</v>
      </c>
      <c r="K2138" s="1">
        <f t="shared" si="1"/>
        <v>2689</v>
      </c>
    </row>
    <row r="2139" ht="15.75" customHeight="1">
      <c r="A2139" s="1">
        <v>31.0</v>
      </c>
      <c r="B2139" s="1">
        <v>3.15009907E13</v>
      </c>
      <c r="C2139" s="1" t="s">
        <v>2113</v>
      </c>
      <c r="D2139" s="1">
        <v>3407890.0</v>
      </c>
      <c r="E2139" s="1">
        <v>17.0</v>
      </c>
      <c r="F2139" s="1">
        <v>4634.0</v>
      </c>
      <c r="G2139" s="1">
        <v>1510.0</v>
      </c>
      <c r="H2139" s="1">
        <v>1246.0</v>
      </c>
      <c r="K2139" s="1">
        <f t="shared" si="1"/>
        <v>2756</v>
      </c>
    </row>
    <row r="2140" ht="15.75" customHeight="1">
      <c r="A2140" s="1">
        <v>38.0</v>
      </c>
      <c r="B2140" s="1">
        <v>3.85002006E13</v>
      </c>
      <c r="C2140" s="1" t="s">
        <v>2114</v>
      </c>
      <c r="D2140" s="1">
        <v>4103480.0</v>
      </c>
      <c r="E2140" s="1">
        <v>17.0</v>
      </c>
      <c r="F2140" s="1">
        <v>4627.0</v>
      </c>
      <c r="G2140" s="1">
        <v>1032.0</v>
      </c>
      <c r="H2140" s="1">
        <v>1132.0</v>
      </c>
      <c r="K2140" s="1">
        <f t="shared" si="1"/>
        <v>2164</v>
      </c>
    </row>
    <row r="2141" ht="15.75" customHeight="1">
      <c r="A2141" s="1">
        <v>31.0</v>
      </c>
      <c r="B2141" s="1">
        <v>3.15020014E13</v>
      </c>
      <c r="C2141" s="1" t="s">
        <v>2115</v>
      </c>
      <c r="D2141" s="1">
        <v>3416500.0</v>
      </c>
      <c r="E2141" s="1">
        <v>17.0</v>
      </c>
      <c r="F2141" s="1">
        <v>4625.0</v>
      </c>
      <c r="G2141" s="1">
        <v>828.0</v>
      </c>
      <c r="H2141" s="1">
        <v>1642.0</v>
      </c>
      <c r="K2141" s="1">
        <f t="shared" si="1"/>
        <v>2470</v>
      </c>
    </row>
    <row r="2142" ht="15.75" customHeight="1">
      <c r="A2142" s="1">
        <v>25.0</v>
      </c>
      <c r="B2142" s="1">
        <v>2.55050501E13</v>
      </c>
      <c r="C2142" s="1" t="s">
        <v>2116</v>
      </c>
      <c r="D2142" s="1">
        <v>2803060.0</v>
      </c>
      <c r="E2142" s="1">
        <v>17.0</v>
      </c>
      <c r="F2142" s="1">
        <v>4623.0</v>
      </c>
      <c r="G2142" s="1">
        <v>1204.0</v>
      </c>
      <c r="H2142" s="1">
        <v>1351.0</v>
      </c>
      <c r="K2142" s="1">
        <f t="shared" si="1"/>
        <v>2555</v>
      </c>
    </row>
    <row r="2143" ht="15.75" customHeight="1">
      <c r="A2143" s="1">
        <v>7.0</v>
      </c>
      <c r="B2143" s="1">
        <v>7.2003003301E12</v>
      </c>
      <c r="C2143" s="1" t="s">
        <v>2117</v>
      </c>
      <c r="D2143" s="1">
        <v>904590.0</v>
      </c>
      <c r="E2143" s="1">
        <v>17.0</v>
      </c>
      <c r="F2143" s="1">
        <v>4619.0</v>
      </c>
      <c r="G2143" s="1">
        <v>705.0</v>
      </c>
      <c r="H2143" s="1">
        <v>1146.0</v>
      </c>
      <c r="K2143" s="1">
        <f t="shared" si="1"/>
        <v>1851</v>
      </c>
    </row>
    <row r="2144" ht="15.75" customHeight="1">
      <c r="A2144" s="1">
        <v>13.0</v>
      </c>
      <c r="B2144" s="1">
        <v>1.35001002E13</v>
      </c>
      <c r="C2144" s="1" t="s">
        <v>2118</v>
      </c>
      <c r="D2144" s="1">
        <v>1601770.0</v>
      </c>
      <c r="E2144" s="1">
        <v>17.0</v>
      </c>
      <c r="F2144" s="1">
        <v>4618.0</v>
      </c>
      <c r="G2144" s="1">
        <v>1105.0</v>
      </c>
      <c r="H2144" s="1">
        <v>1480.0</v>
      </c>
      <c r="K2144" s="1">
        <f t="shared" si="1"/>
        <v>2585</v>
      </c>
    </row>
    <row r="2145" ht="15.75" customHeight="1">
      <c r="A2145" s="1">
        <v>31.0</v>
      </c>
      <c r="B2145" s="1">
        <v>3.15012013E13</v>
      </c>
      <c r="C2145" s="1" t="s">
        <v>2119</v>
      </c>
      <c r="D2145" s="1">
        <v>3411490.0</v>
      </c>
      <c r="E2145" s="1">
        <v>17.0</v>
      </c>
      <c r="F2145" s="1">
        <v>4616.0</v>
      </c>
      <c r="G2145" s="1">
        <v>870.0</v>
      </c>
      <c r="H2145" s="1">
        <v>1863.0</v>
      </c>
      <c r="K2145" s="1">
        <f t="shared" si="1"/>
        <v>2733</v>
      </c>
    </row>
    <row r="2146" ht="15.75" customHeight="1">
      <c r="A2146" s="1">
        <v>33.0</v>
      </c>
      <c r="B2146" s="1">
        <v>3.35055005E13</v>
      </c>
      <c r="C2146" s="1" t="s">
        <v>2120</v>
      </c>
      <c r="D2146" s="1">
        <v>3615570.0</v>
      </c>
      <c r="E2146" s="1">
        <v>17.0</v>
      </c>
      <c r="F2146" s="1">
        <v>4616.0</v>
      </c>
      <c r="G2146" s="1">
        <v>1078.0</v>
      </c>
      <c r="H2146" s="1">
        <v>1355.0</v>
      </c>
      <c r="K2146" s="1">
        <f t="shared" si="1"/>
        <v>2433</v>
      </c>
    </row>
    <row r="2147" ht="15.75" customHeight="1">
      <c r="A2147" s="1">
        <v>8.0</v>
      </c>
      <c r="B2147" s="1">
        <v>8.5002507E12</v>
      </c>
      <c r="C2147" s="1" t="s">
        <v>2121</v>
      </c>
      <c r="D2147" s="1">
        <v>1000080.0</v>
      </c>
      <c r="E2147" s="1">
        <v>17.0</v>
      </c>
      <c r="F2147" s="1">
        <v>4613.0</v>
      </c>
      <c r="G2147" s="1">
        <v>952.0</v>
      </c>
      <c r="H2147" s="1">
        <v>1349.0</v>
      </c>
      <c r="K2147" s="1">
        <f t="shared" si="1"/>
        <v>2301</v>
      </c>
    </row>
    <row r="2148" ht="15.75" customHeight="1">
      <c r="A2148" s="1">
        <v>15.0</v>
      </c>
      <c r="B2148" s="1">
        <v>1.55040701E13</v>
      </c>
      <c r="C2148" s="1" t="s">
        <v>2122</v>
      </c>
      <c r="D2148" s="1">
        <v>1805190.0</v>
      </c>
      <c r="E2148" s="1">
        <v>17.0</v>
      </c>
      <c r="F2148" s="1">
        <v>4612.0</v>
      </c>
      <c r="G2148" s="1">
        <v>1330.0</v>
      </c>
      <c r="H2148" s="1">
        <v>1683.0</v>
      </c>
      <c r="K2148" s="1">
        <f t="shared" si="1"/>
        <v>3013</v>
      </c>
    </row>
    <row r="2149" ht="15.75" customHeight="1">
      <c r="A2149" s="1">
        <v>15.0</v>
      </c>
      <c r="B2149" s="1">
        <v>1.55045701E13</v>
      </c>
      <c r="C2149" s="1" t="s">
        <v>2123</v>
      </c>
      <c r="D2149" s="1">
        <v>1805460.0</v>
      </c>
      <c r="E2149" s="1">
        <v>17.0</v>
      </c>
      <c r="F2149" s="1">
        <v>4612.0</v>
      </c>
      <c r="G2149" s="1">
        <v>1987.0</v>
      </c>
      <c r="H2149" s="1">
        <v>1230.0</v>
      </c>
      <c r="K2149" s="1">
        <f t="shared" si="1"/>
        <v>3217</v>
      </c>
    </row>
    <row r="2150" ht="15.75" customHeight="1">
      <c r="A2150" s="1">
        <v>6.0</v>
      </c>
      <c r="B2150" s="1">
        <v>6.5019501E12</v>
      </c>
      <c r="C2150" s="1" t="s">
        <v>2124</v>
      </c>
      <c r="D2150" s="1">
        <v>803540.0</v>
      </c>
      <c r="E2150" s="1">
        <v>17.0</v>
      </c>
      <c r="F2150" s="1">
        <v>4611.0</v>
      </c>
      <c r="G2150" s="1">
        <v>831.0</v>
      </c>
      <c r="H2150" s="1">
        <v>1240.0</v>
      </c>
      <c r="K2150" s="1">
        <f t="shared" si="1"/>
        <v>2071</v>
      </c>
    </row>
    <row r="2151" ht="15.75" customHeight="1">
      <c r="A2151" s="1">
        <v>11.0</v>
      </c>
      <c r="B2151" s="1">
        <v>1.15081001E13</v>
      </c>
      <c r="C2151" s="1" t="s">
        <v>1397</v>
      </c>
      <c r="D2151" s="1">
        <v>1303060.0</v>
      </c>
      <c r="E2151" s="1">
        <v>17.0</v>
      </c>
      <c r="F2151" s="1">
        <v>4611.0</v>
      </c>
      <c r="G2151" s="1">
        <v>1799.0</v>
      </c>
      <c r="H2151" s="1">
        <v>1745.0</v>
      </c>
      <c r="K2151" s="1">
        <f t="shared" si="1"/>
        <v>3544</v>
      </c>
    </row>
    <row r="2152" ht="15.75" customHeight="1">
      <c r="A2152" s="1">
        <v>2.0</v>
      </c>
      <c r="B2152" s="1">
        <v>2.0000000316E12</v>
      </c>
      <c r="C2152" s="1" t="s">
        <v>2125</v>
      </c>
      <c r="D2152" s="1">
        <v>200862.0</v>
      </c>
      <c r="E2152" s="1">
        <v>17.0</v>
      </c>
      <c r="F2152" s="1">
        <v>4608.0</v>
      </c>
      <c r="G2152" s="1">
        <v>420.0</v>
      </c>
      <c r="H2152" s="1">
        <v>279.0</v>
      </c>
      <c r="K2152" s="1">
        <f t="shared" si="1"/>
        <v>699</v>
      </c>
    </row>
    <row r="2153" ht="15.75" customHeight="1">
      <c r="A2153" s="1">
        <v>18.0</v>
      </c>
      <c r="B2153" s="1">
        <v>1.85060001E13</v>
      </c>
      <c r="C2153" s="1" t="s">
        <v>2126</v>
      </c>
      <c r="D2153" s="1">
        <v>2103120.0</v>
      </c>
      <c r="E2153" s="1">
        <v>17.0</v>
      </c>
      <c r="F2153" s="1">
        <v>4608.0</v>
      </c>
      <c r="G2153" s="1">
        <v>1265.0</v>
      </c>
      <c r="H2153" s="1">
        <v>1672.0</v>
      </c>
      <c r="K2153" s="1">
        <f t="shared" si="1"/>
        <v>2937</v>
      </c>
    </row>
    <row r="2154" ht="15.75" customHeight="1">
      <c r="A2154" s="1">
        <v>18.0</v>
      </c>
      <c r="B2154" s="1">
        <v>1.85014001E13</v>
      </c>
      <c r="C2154" s="1" t="s">
        <v>2127</v>
      </c>
      <c r="D2154" s="1">
        <v>2100720.0</v>
      </c>
      <c r="E2154" s="1">
        <v>17.0</v>
      </c>
      <c r="F2154" s="1">
        <v>4606.0</v>
      </c>
      <c r="G2154" s="1">
        <v>829.0</v>
      </c>
      <c r="H2154" s="1">
        <v>1760.0</v>
      </c>
      <c r="K2154" s="1">
        <f t="shared" si="1"/>
        <v>2589</v>
      </c>
    </row>
    <row r="2155" ht="15.75" customHeight="1">
      <c r="A2155" s="1">
        <v>41.0</v>
      </c>
      <c r="B2155" s="1">
        <v>4.15041001E13</v>
      </c>
      <c r="C2155" s="1" t="s">
        <v>2128</v>
      </c>
      <c r="D2155" s="1">
        <v>4503460.0</v>
      </c>
      <c r="E2155" s="1">
        <v>17.0</v>
      </c>
      <c r="F2155" s="1">
        <v>4603.0</v>
      </c>
      <c r="G2155" s="1">
        <v>978.0</v>
      </c>
      <c r="H2155" s="1">
        <v>1119.0</v>
      </c>
      <c r="K2155" s="1">
        <f t="shared" si="1"/>
        <v>2097</v>
      </c>
    </row>
    <row r="2156" ht="15.75" customHeight="1">
      <c r="A2156" s="1">
        <v>5.0</v>
      </c>
      <c r="B2156" s="1">
        <v>5.5015043E12</v>
      </c>
      <c r="C2156" s="1" t="s">
        <v>2129</v>
      </c>
      <c r="D2156" s="1">
        <v>621450.0</v>
      </c>
      <c r="E2156" s="1">
        <v>17.0</v>
      </c>
      <c r="F2156" s="1">
        <v>4602.0</v>
      </c>
      <c r="G2156" s="1">
        <v>950.0</v>
      </c>
      <c r="H2156" s="1">
        <v>2648.0</v>
      </c>
      <c r="K2156" s="1">
        <f t="shared" si="1"/>
        <v>3598</v>
      </c>
    </row>
    <row r="2157" ht="15.75" customHeight="1">
      <c r="A2157" s="1">
        <v>22.0</v>
      </c>
      <c r="B2157" s="1">
        <v>2.22014101301E13</v>
      </c>
      <c r="C2157" s="1" t="s">
        <v>2130</v>
      </c>
      <c r="D2157" s="1">
        <v>2511010.0</v>
      </c>
      <c r="E2157" s="1">
        <v>17.0</v>
      </c>
      <c r="F2157" s="1">
        <v>4601.0</v>
      </c>
      <c r="G2157" s="1">
        <v>1659.0</v>
      </c>
      <c r="H2157" s="1">
        <v>849.0</v>
      </c>
      <c r="K2157" s="1">
        <f t="shared" si="1"/>
        <v>2508</v>
      </c>
    </row>
    <row r="2158" ht="15.75" customHeight="1">
      <c r="A2158" s="1">
        <v>17.0</v>
      </c>
      <c r="B2158" s="1">
        <v>1.75040019E13</v>
      </c>
      <c r="C2158" s="1" t="s">
        <v>2131</v>
      </c>
      <c r="D2158" s="1">
        <v>2009960.0</v>
      </c>
      <c r="E2158" s="1">
        <v>17.0</v>
      </c>
      <c r="F2158" s="1">
        <v>4600.0</v>
      </c>
      <c r="G2158" s="1">
        <v>810.0</v>
      </c>
      <c r="H2158" s="1">
        <v>1109.0</v>
      </c>
      <c r="K2158" s="1">
        <f t="shared" si="1"/>
        <v>1919</v>
      </c>
    </row>
    <row r="2159" ht="15.75" customHeight="1">
      <c r="A2159" s="1">
        <v>18.0</v>
      </c>
      <c r="B2159" s="1">
        <v>1.85077001E13</v>
      </c>
      <c r="C2159" s="1" t="s">
        <v>2132</v>
      </c>
      <c r="D2159" s="1">
        <v>2103750.0</v>
      </c>
      <c r="E2159" s="1">
        <v>17.0</v>
      </c>
      <c r="F2159" s="1">
        <v>4599.0</v>
      </c>
      <c r="G2159" s="1">
        <v>1307.0</v>
      </c>
      <c r="H2159" s="1">
        <v>1389.0</v>
      </c>
      <c r="K2159" s="1">
        <f t="shared" si="1"/>
        <v>2696</v>
      </c>
    </row>
    <row r="2160" ht="15.75" customHeight="1">
      <c r="A2160" s="1">
        <v>26.0</v>
      </c>
      <c r="B2160" s="1">
        <v>2.65053037E13</v>
      </c>
      <c r="C2160" s="1" t="s">
        <v>2133</v>
      </c>
      <c r="D2160" s="1">
        <v>2918270.0</v>
      </c>
      <c r="E2160" s="1">
        <v>17.0</v>
      </c>
      <c r="F2160" s="1">
        <v>4598.0</v>
      </c>
      <c r="G2160" s="1">
        <v>1424.0</v>
      </c>
      <c r="H2160" s="1">
        <v>1686.0</v>
      </c>
      <c r="K2160" s="1">
        <f t="shared" si="1"/>
        <v>3110</v>
      </c>
    </row>
    <row r="2161" ht="15.75" customHeight="1">
      <c r="A2161" s="1">
        <v>33.0</v>
      </c>
      <c r="B2161" s="1">
        <v>3.35053017E13</v>
      </c>
      <c r="C2161" s="1" t="s">
        <v>2134</v>
      </c>
      <c r="D2161" s="1">
        <v>3619740.0</v>
      </c>
      <c r="E2161" s="1">
        <v>17.0</v>
      </c>
      <c r="F2161" s="1">
        <v>4598.0</v>
      </c>
      <c r="G2161" s="1">
        <v>1738.0</v>
      </c>
      <c r="H2161" s="1">
        <v>1428.0</v>
      </c>
      <c r="K2161" s="1">
        <f t="shared" si="1"/>
        <v>3166</v>
      </c>
    </row>
    <row r="2162" ht="15.75" customHeight="1">
      <c r="A2162" s="1">
        <v>37.0</v>
      </c>
      <c r="B2162" s="1">
        <v>3.75036026E13</v>
      </c>
      <c r="C2162" s="1" t="s">
        <v>2135</v>
      </c>
      <c r="D2162" s="1">
        <v>4024690.0</v>
      </c>
      <c r="E2162" s="1">
        <v>17.0</v>
      </c>
      <c r="F2162" s="1">
        <v>4595.0</v>
      </c>
      <c r="G2162" s="1">
        <v>884.0</v>
      </c>
      <c r="H2162" s="1">
        <v>2030.0</v>
      </c>
      <c r="K2162" s="1">
        <f t="shared" si="1"/>
        <v>2914</v>
      </c>
    </row>
    <row r="2163" ht="15.75" customHeight="1">
      <c r="A2163" s="1">
        <v>3.0</v>
      </c>
      <c r="B2163" s="1">
        <v>3.5012002E12</v>
      </c>
      <c r="C2163" s="1" t="s">
        <v>2136</v>
      </c>
      <c r="D2163" s="1">
        <v>407520.0</v>
      </c>
      <c r="E2163" s="1">
        <v>17.0</v>
      </c>
      <c r="F2163" s="1">
        <v>4590.0</v>
      </c>
      <c r="G2163" s="1">
        <v>996.0</v>
      </c>
      <c r="H2163" s="1">
        <v>1416.0</v>
      </c>
      <c r="K2163" s="1">
        <f t="shared" si="1"/>
        <v>2412</v>
      </c>
    </row>
    <row r="2164" ht="15.75" customHeight="1">
      <c r="A2164" s="1">
        <v>31.0</v>
      </c>
      <c r="B2164" s="1">
        <v>3.11007007301E13</v>
      </c>
      <c r="C2164" s="1" t="s">
        <v>2137</v>
      </c>
      <c r="D2164" s="1">
        <v>3404800.0</v>
      </c>
      <c r="E2164" s="1">
        <v>17.0</v>
      </c>
      <c r="F2164" s="1">
        <v>4588.0</v>
      </c>
      <c r="G2164" s="1">
        <v>1592.0</v>
      </c>
      <c r="H2164" s="1">
        <v>1249.0</v>
      </c>
      <c r="K2164" s="1">
        <f t="shared" si="1"/>
        <v>2841</v>
      </c>
    </row>
    <row r="2165" ht="15.75" customHeight="1">
      <c r="A2165" s="1">
        <v>34.0</v>
      </c>
      <c r="B2165" s="1">
        <v>3.41046046301E13</v>
      </c>
      <c r="C2165" s="1" t="s">
        <v>2138</v>
      </c>
      <c r="D2165" s="1">
        <v>3702160.0</v>
      </c>
      <c r="E2165" s="1">
        <v>17.0</v>
      </c>
      <c r="F2165" s="1">
        <v>4586.0</v>
      </c>
      <c r="G2165" s="1">
        <v>1219.0</v>
      </c>
      <c r="H2165" s="1">
        <v>1821.0</v>
      </c>
      <c r="K2165" s="1">
        <f t="shared" si="1"/>
        <v>3040</v>
      </c>
    </row>
    <row r="2166" ht="15.75" customHeight="1">
      <c r="A2166" s="1">
        <v>3.0</v>
      </c>
      <c r="B2166" s="1">
        <v>3.5011004E12</v>
      </c>
      <c r="C2166" s="1" t="s">
        <v>2139</v>
      </c>
      <c r="D2166" s="1">
        <v>402320.0</v>
      </c>
      <c r="E2166" s="1">
        <v>17.0</v>
      </c>
      <c r="F2166" s="1">
        <v>4574.0</v>
      </c>
      <c r="G2166" s="1">
        <v>2049.0</v>
      </c>
      <c r="H2166" s="1">
        <v>773.0</v>
      </c>
      <c r="K2166" s="1">
        <f t="shared" si="1"/>
        <v>2822</v>
      </c>
    </row>
    <row r="2167" ht="15.75" customHeight="1">
      <c r="A2167" s="1">
        <v>18.0</v>
      </c>
      <c r="B2167" s="1">
        <v>1.85103001E13</v>
      </c>
      <c r="C2167" s="1" t="s">
        <v>2140</v>
      </c>
      <c r="D2167" s="1">
        <v>2105100.0</v>
      </c>
      <c r="E2167" s="1">
        <v>17.0</v>
      </c>
      <c r="F2167" s="1">
        <v>4574.0</v>
      </c>
      <c r="G2167" s="1">
        <v>1041.0</v>
      </c>
      <c r="H2167" s="1">
        <v>1606.0</v>
      </c>
      <c r="K2167" s="1">
        <f t="shared" si="1"/>
        <v>2647</v>
      </c>
    </row>
    <row r="2168" ht="15.75" customHeight="1">
      <c r="A2168" s="1">
        <v>18.0</v>
      </c>
      <c r="B2168" s="1">
        <v>1.85023001E13</v>
      </c>
      <c r="C2168" s="1" t="s">
        <v>2141</v>
      </c>
      <c r="D2168" s="1">
        <v>2101050.0</v>
      </c>
      <c r="E2168" s="1">
        <v>17.0</v>
      </c>
      <c r="F2168" s="1">
        <v>4570.0</v>
      </c>
      <c r="G2168" s="1">
        <v>1425.0</v>
      </c>
      <c r="H2168" s="1">
        <v>1524.0</v>
      </c>
      <c r="K2168" s="1">
        <f t="shared" si="1"/>
        <v>2949</v>
      </c>
    </row>
    <row r="2169" ht="15.75" customHeight="1">
      <c r="A2169" s="1">
        <v>50.0</v>
      </c>
      <c r="B2169" s="1">
        <v>5.05072602E13</v>
      </c>
      <c r="C2169" s="1" t="s">
        <v>2142</v>
      </c>
      <c r="D2169" s="1">
        <v>5517070.0</v>
      </c>
      <c r="E2169" s="1">
        <v>17.0</v>
      </c>
      <c r="F2169" s="1">
        <v>4570.0</v>
      </c>
      <c r="G2169" s="1">
        <v>1131.0</v>
      </c>
      <c r="H2169" s="1">
        <v>1393.0</v>
      </c>
      <c r="K2169" s="1">
        <f t="shared" si="1"/>
        <v>2524</v>
      </c>
    </row>
    <row r="2170" ht="15.75" customHeight="1">
      <c r="A2170" s="1">
        <v>6.0</v>
      </c>
      <c r="B2170" s="1">
        <v>6.5007601E12</v>
      </c>
      <c r="C2170" s="1" t="s">
        <v>2143</v>
      </c>
      <c r="D2170" s="1">
        <v>899200.0</v>
      </c>
      <c r="E2170" s="1">
        <v>17.0</v>
      </c>
      <c r="F2170" s="1">
        <v>4567.0</v>
      </c>
      <c r="G2170" s="1">
        <v>2664.0</v>
      </c>
      <c r="H2170" s="1">
        <v>0.0</v>
      </c>
      <c r="K2170" s="1">
        <f t="shared" si="1"/>
        <v>2664</v>
      </c>
    </row>
    <row r="2171" ht="15.75" customHeight="1">
      <c r="A2171" s="1">
        <v>44.0</v>
      </c>
      <c r="B2171" s="1">
        <v>4.45182006E13</v>
      </c>
      <c r="C2171" s="1" t="s">
        <v>2144</v>
      </c>
      <c r="D2171" s="1">
        <v>4830950.0</v>
      </c>
      <c r="E2171" s="1">
        <v>17.0</v>
      </c>
      <c r="F2171" s="1">
        <v>4567.0</v>
      </c>
      <c r="G2171" s="1">
        <v>940.0</v>
      </c>
      <c r="H2171" s="1">
        <v>1475.0</v>
      </c>
      <c r="K2171" s="1">
        <f t="shared" si="1"/>
        <v>2415</v>
      </c>
    </row>
    <row r="2172" ht="15.75" customHeight="1">
      <c r="A2172" s="1">
        <v>3.0</v>
      </c>
      <c r="B2172" s="1">
        <v>3.5002007E12</v>
      </c>
      <c r="C2172" s="1" t="s">
        <v>2145</v>
      </c>
      <c r="D2172" s="1">
        <v>401460.0</v>
      </c>
      <c r="E2172" s="1">
        <v>17.0</v>
      </c>
      <c r="F2172" s="1">
        <v>4566.0</v>
      </c>
      <c r="G2172" s="1">
        <v>1022.0</v>
      </c>
      <c r="H2172" s="1">
        <v>1260.0</v>
      </c>
      <c r="K2172" s="1">
        <f t="shared" si="1"/>
        <v>2282</v>
      </c>
    </row>
    <row r="2173" ht="15.75" customHeight="1">
      <c r="A2173" s="1">
        <v>18.0</v>
      </c>
      <c r="B2173" s="1">
        <v>1.85082001E13</v>
      </c>
      <c r="C2173" s="1" t="s">
        <v>2146</v>
      </c>
      <c r="D2173" s="1">
        <v>2104050.0</v>
      </c>
      <c r="E2173" s="1">
        <v>17.0</v>
      </c>
      <c r="F2173" s="1">
        <v>4560.0</v>
      </c>
      <c r="G2173" s="1">
        <v>749.0</v>
      </c>
      <c r="H2173" s="1">
        <v>2200.0</v>
      </c>
      <c r="K2173" s="1">
        <f t="shared" si="1"/>
        <v>2949</v>
      </c>
    </row>
    <row r="2174" ht="15.75" customHeight="1">
      <c r="A2174" s="1">
        <v>36.0</v>
      </c>
      <c r="B2174" s="1">
        <v>3.65076001E13</v>
      </c>
      <c r="C2174" s="1" t="s">
        <v>2147</v>
      </c>
      <c r="D2174" s="1">
        <v>3904349.0</v>
      </c>
      <c r="E2174" s="1">
        <v>17.0</v>
      </c>
      <c r="F2174" s="1">
        <v>4560.0</v>
      </c>
      <c r="G2174" s="1">
        <v>1481.0</v>
      </c>
      <c r="H2174" s="1">
        <v>1741.0</v>
      </c>
      <c r="K2174" s="1">
        <f t="shared" si="1"/>
        <v>3222</v>
      </c>
    </row>
    <row r="2175" ht="15.75" customHeight="1">
      <c r="A2175" s="1">
        <v>5.0</v>
      </c>
      <c r="B2175" s="1">
        <v>5.503704E12</v>
      </c>
      <c r="C2175" s="1" t="s">
        <v>2148</v>
      </c>
      <c r="D2175" s="1">
        <v>634380.0</v>
      </c>
      <c r="E2175" s="1">
        <v>17.0</v>
      </c>
      <c r="F2175" s="1">
        <v>4558.0</v>
      </c>
      <c r="G2175" s="1">
        <v>829.0</v>
      </c>
      <c r="H2175" s="1">
        <v>393.0</v>
      </c>
      <c r="K2175" s="1">
        <f t="shared" si="1"/>
        <v>1222</v>
      </c>
    </row>
    <row r="2176" ht="15.75" customHeight="1">
      <c r="A2176" s="1">
        <v>6.0</v>
      </c>
      <c r="B2176" s="1">
        <v>6.5003014E12</v>
      </c>
      <c r="C2176" s="1" t="s">
        <v>2149</v>
      </c>
      <c r="D2176" s="1">
        <v>806540.0</v>
      </c>
      <c r="E2176" s="1">
        <v>17.0</v>
      </c>
      <c r="F2176" s="1">
        <v>4554.0</v>
      </c>
      <c r="G2176" s="1">
        <v>997.0</v>
      </c>
      <c r="H2176" s="1">
        <v>883.0</v>
      </c>
      <c r="K2176" s="1">
        <f t="shared" si="1"/>
        <v>1880</v>
      </c>
    </row>
    <row r="2177" ht="15.75" customHeight="1">
      <c r="A2177" s="1">
        <v>5.0</v>
      </c>
      <c r="B2177" s="1">
        <v>5.5017701E12</v>
      </c>
      <c r="C2177" s="1" t="s">
        <v>2150</v>
      </c>
      <c r="D2177" s="1">
        <v>620070.0</v>
      </c>
      <c r="E2177" s="1">
        <v>17.0</v>
      </c>
      <c r="F2177" s="1">
        <v>4549.0</v>
      </c>
      <c r="G2177" s="1">
        <v>1446.0</v>
      </c>
      <c r="H2177" s="1">
        <v>1398.0</v>
      </c>
      <c r="K2177" s="1">
        <f t="shared" si="1"/>
        <v>2844</v>
      </c>
    </row>
    <row r="2178" ht="15.75" customHeight="1">
      <c r="A2178" s="1">
        <v>15.0</v>
      </c>
      <c r="B2178" s="1">
        <v>1.55006007E13</v>
      </c>
      <c r="C2178" s="1" t="s">
        <v>2151</v>
      </c>
      <c r="D2178" s="1">
        <v>1805790.0</v>
      </c>
      <c r="E2178" s="1">
        <v>17.0</v>
      </c>
      <c r="F2178" s="1">
        <v>4548.0</v>
      </c>
      <c r="G2178" s="1">
        <v>364.0</v>
      </c>
      <c r="H2178" s="1">
        <v>906.0</v>
      </c>
      <c r="K2178" s="1">
        <f t="shared" si="1"/>
        <v>1270</v>
      </c>
    </row>
    <row r="2179" ht="15.75" customHeight="1">
      <c r="A2179" s="1">
        <v>43.0</v>
      </c>
      <c r="B2179" s="1">
        <v>4.31056056301E13</v>
      </c>
      <c r="C2179" s="1" t="s">
        <v>2152</v>
      </c>
      <c r="D2179" s="1">
        <v>4702550.0</v>
      </c>
      <c r="E2179" s="1">
        <v>17.0</v>
      </c>
      <c r="F2179" s="1">
        <v>4547.0</v>
      </c>
      <c r="G2179" s="1">
        <v>1394.0</v>
      </c>
      <c r="H2179" s="1">
        <v>1836.0</v>
      </c>
      <c r="K2179" s="1">
        <f t="shared" si="1"/>
        <v>3230</v>
      </c>
    </row>
    <row r="2180" ht="15.75" customHeight="1">
      <c r="A2180" s="1">
        <v>36.0</v>
      </c>
      <c r="B2180" s="1">
        <v>3.65041012E13</v>
      </c>
      <c r="C2180" s="1" t="s">
        <v>2153</v>
      </c>
      <c r="D2180" s="1">
        <v>3904482.0</v>
      </c>
      <c r="E2180" s="1">
        <v>17.0</v>
      </c>
      <c r="F2180" s="1">
        <v>4545.0</v>
      </c>
      <c r="G2180" s="1">
        <v>1558.0</v>
      </c>
      <c r="H2180" s="1">
        <v>1544.0</v>
      </c>
      <c r="K2180" s="1">
        <f t="shared" si="1"/>
        <v>3102</v>
      </c>
    </row>
    <row r="2181" ht="15.75" customHeight="1">
      <c r="A2181" s="1">
        <v>4.0</v>
      </c>
      <c r="B2181" s="1">
        <v>4.5047002E12</v>
      </c>
      <c r="C2181" s="1" t="s">
        <v>2154</v>
      </c>
      <c r="D2181" s="1">
        <v>503320.0</v>
      </c>
      <c r="E2181" s="1">
        <v>17.0</v>
      </c>
      <c r="F2181" s="1">
        <v>4543.0</v>
      </c>
      <c r="G2181" s="1">
        <v>2140.0</v>
      </c>
      <c r="H2181" s="1">
        <v>1231.0</v>
      </c>
      <c r="K2181" s="1">
        <f t="shared" si="1"/>
        <v>3371</v>
      </c>
    </row>
    <row r="2182" ht="15.75" customHeight="1">
      <c r="A2182" s="1">
        <v>10.0</v>
      </c>
      <c r="B2182" s="1">
        <v>1.05030001E13</v>
      </c>
      <c r="C2182" s="1" t="s">
        <v>2155</v>
      </c>
      <c r="D2182" s="1">
        <v>1200900.0</v>
      </c>
      <c r="E2182" s="1">
        <v>17.0</v>
      </c>
      <c r="F2182" s="1">
        <v>4543.0</v>
      </c>
      <c r="G2182" s="1">
        <v>1020.0</v>
      </c>
      <c r="H2182" s="1">
        <v>1709.0</v>
      </c>
      <c r="K2182" s="1">
        <f t="shared" si="1"/>
        <v>2729</v>
      </c>
    </row>
    <row r="2183" ht="15.75" customHeight="1">
      <c r="A2183" s="1">
        <v>36.0</v>
      </c>
      <c r="B2183" s="1">
        <v>3.65018017E13</v>
      </c>
      <c r="C2183" s="1" t="s">
        <v>2156</v>
      </c>
      <c r="D2183" s="1">
        <v>3904419.0</v>
      </c>
      <c r="E2183" s="1">
        <v>17.0</v>
      </c>
      <c r="F2183" s="1">
        <v>4543.0</v>
      </c>
      <c r="G2183" s="1">
        <v>1610.0</v>
      </c>
      <c r="H2183" s="1">
        <v>724.0</v>
      </c>
      <c r="K2183" s="1">
        <f t="shared" si="1"/>
        <v>2334</v>
      </c>
    </row>
    <row r="2184" ht="15.75" customHeight="1">
      <c r="A2184" s="1">
        <v>36.0</v>
      </c>
      <c r="B2184" s="1">
        <v>3.65076013E13</v>
      </c>
      <c r="C2184" s="1" t="s">
        <v>2157</v>
      </c>
      <c r="D2184" s="1">
        <v>3904435.0</v>
      </c>
      <c r="E2184" s="1">
        <v>17.0</v>
      </c>
      <c r="F2184" s="1">
        <v>4540.0</v>
      </c>
      <c r="G2184" s="1">
        <v>1643.0</v>
      </c>
      <c r="H2184" s="1">
        <v>1663.0</v>
      </c>
      <c r="K2184" s="1">
        <f t="shared" si="1"/>
        <v>3306</v>
      </c>
    </row>
    <row r="2185" ht="15.75" customHeight="1">
      <c r="A2185" s="1">
        <v>19.0</v>
      </c>
      <c r="B2185" s="1">
        <v>1.95033001E13</v>
      </c>
      <c r="C2185" s="1" t="s">
        <v>2158</v>
      </c>
      <c r="D2185" s="1">
        <v>2201050.0</v>
      </c>
      <c r="E2185" s="1">
        <v>17.0</v>
      </c>
      <c r="F2185" s="1">
        <v>4539.0</v>
      </c>
      <c r="G2185" s="1">
        <v>1994.0</v>
      </c>
      <c r="H2185" s="1">
        <v>905.0</v>
      </c>
      <c r="K2185" s="1">
        <f t="shared" si="1"/>
        <v>2899</v>
      </c>
    </row>
    <row r="2186" ht="15.75" customHeight="1">
      <c r="A2186" s="1">
        <v>36.0</v>
      </c>
      <c r="B2186" s="1">
        <v>3.65023009E13</v>
      </c>
      <c r="C2186" s="1" t="s">
        <v>2159</v>
      </c>
      <c r="D2186" s="1">
        <v>3904689.0</v>
      </c>
      <c r="E2186" s="1">
        <v>17.0</v>
      </c>
      <c r="F2186" s="1">
        <v>4532.0</v>
      </c>
      <c r="G2186" s="1">
        <v>775.0</v>
      </c>
      <c r="H2186" s="1">
        <v>1664.0</v>
      </c>
      <c r="K2186" s="1">
        <f t="shared" si="1"/>
        <v>2439</v>
      </c>
    </row>
    <row r="2187" ht="15.75" customHeight="1">
      <c r="A2187" s="1">
        <v>44.0</v>
      </c>
      <c r="B2187" s="1">
        <v>4.45152201E13</v>
      </c>
      <c r="C2187" s="1" t="s">
        <v>2160</v>
      </c>
      <c r="D2187" s="1">
        <v>4800144.0</v>
      </c>
      <c r="E2187" s="1">
        <v>17.0</v>
      </c>
      <c r="F2187" s="1">
        <v>4532.0</v>
      </c>
      <c r="G2187" s="1">
        <v>449.0</v>
      </c>
      <c r="H2187" s="1">
        <v>576.0</v>
      </c>
      <c r="K2187" s="1">
        <f t="shared" si="1"/>
        <v>1025</v>
      </c>
    </row>
    <row r="2188" ht="15.75" customHeight="1">
      <c r="A2188" s="1">
        <v>44.0</v>
      </c>
      <c r="B2188" s="1">
        <v>4.45241006E13</v>
      </c>
      <c r="C2188" s="1" t="s">
        <v>2161</v>
      </c>
      <c r="D2188" s="1">
        <v>4818280.0</v>
      </c>
      <c r="E2188" s="1">
        <v>17.0</v>
      </c>
      <c r="F2188" s="1">
        <v>4532.0</v>
      </c>
      <c r="G2188" s="1">
        <v>963.0</v>
      </c>
      <c r="H2188" s="1">
        <v>1347.0</v>
      </c>
      <c r="K2188" s="1">
        <f t="shared" si="1"/>
        <v>2310</v>
      </c>
    </row>
    <row r="2189" ht="15.75" customHeight="1">
      <c r="A2189" s="1">
        <v>21.0</v>
      </c>
      <c r="B2189" s="1">
        <v>2.11021020301E13</v>
      </c>
      <c r="C2189" s="1" t="s">
        <v>2162</v>
      </c>
      <c r="D2189" s="1">
        <v>2400630.0</v>
      </c>
      <c r="E2189" s="1">
        <v>17.0</v>
      </c>
      <c r="F2189" s="1">
        <v>4527.0</v>
      </c>
      <c r="G2189" s="1">
        <v>1119.0</v>
      </c>
      <c r="H2189" s="1">
        <v>1192.0</v>
      </c>
      <c r="K2189" s="1">
        <f t="shared" si="1"/>
        <v>2311</v>
      </c>
    </row>
    <row r="2190" ht="15.75" customHeight="1">
      <c r="A2190" s="1">
        <v>36.0</v>
      </c>
      <c r="B2190" s="1">
        <v>3.65018203E13</v>
      </c>
      <c r="C2190" s="1" t="s">
        <v>2163</v>
      </c>
      <c r="D2190" s="1">
        <v>3904653.0</v>
      </c>
      <c r="E2190" s="1">
        <v>17.0</v>
      </c>
      <c r="F2190" s="1">
        <v>4527.0</v>
      </c>
      <c r="G2190" s="1">
        <v>0.0</v>
      </c>
      <c r="H2190" s="1">
        <v>414.0</v>
      </c>
      <c r="K2190" s="1">
        <f t="shared" si="1"/>
        <v>414</v>
      </c>
    </row>
    <row r="2191" ht="15.75" customHeight="1">
      <c r="A2191" s="1">
        <v>18.0</v>
      </c>
      <c r="B2191" s="1">
        <v>1.85080001E13</v>
      </c>
      <c r="C2191" s="1" t="s">
        <v>2164</v>
      </c>
      <c r="D2191" s="1">
        <v>2103840.0</v>
      </c>
      <c r="E2191" s="1">
        <v>17.0</v>
      </c>
      <c r="F2191" s="1">
        <v>4523.0</v>
      </c>
      <c r="G2191" s="1">
        <v>1249.0</v>
      </c>
      <c r="H2191" s="1">
        <v>1302.0</v>
      </c>
      <c r="K2191" s="1">
        <f t="shared" si="1"/>
        <v>2551</v>
      </c>
    </row>
    <row r="2192" ht="15.75" customHeight="1">
      <c r="A2192" s="1">
        <v>26.0</v>
      </c>
      <c r="B2192" s="1">
        <v>2.65051016E13</v>
      </c>
      <c r="C2192" s="1" t="s">
        <v>2165</v>
      </c>
      <c r="D2192" s="1">
        <v>2916830.0</v>
      </c>
      <c r="E2192" s="1">
        <v>17.0</v>
      </c>
      <c r="F2192" s="1">
        <v>4522.0</v>
      </c>
      <c r="G2192" s="1">
        <v>121.0</v>
      </c>
      <c r="H2192" s="1">
        <v>377.0</v>
      </c>
      <c r="K2192" s="1">
        <f t="shared" si="1"/>
        <v>498</v>
      </c>
    </row>
    <row r="2193" ht="15.75" customHeight="1">
      <c r="A2193" s="1">
        <v>33.0</v>
      </c>
      <c r="B2193" s="1">
        <v>3.3500701E13</v>
      </c>
      <c r="C2193" s="1" t="s">
        <v>2166</v>
      </c>
      <c r="D2193" s="1">
        <v>3609420.0</v>
      </c>
      <c r="E2193" s="1">
        <v>17.0</v>
      </c>
      <c r="F2193" s="1">
        <v>4522.0</v>
      </c>
      <c r="G2193" s="1">
        <v>1014.0</v>
      </c>
      <c r="H2193" s="1">
        <v>1207.0</v>
      </c>
      <c r="K2193" s="1">
        <f t="shared" si="1"/>
        <v>2221</v>
      </c>
    </row>
    <row r="2194" ht="15.75" customHeight="1">
      <c r="A2194" s="1">
        <v>3.0</v>
      </c>
      <c r="B2194" s="1">
        <v>3.5008002E12</v>
      </c>
      <c r="C2194" s="1" t="s">
        <v>2167</v>
      </c>
      <c r="D2194" s="1">
        <v>401500.0</v>
      </c>
      <c r="E2194" s="1">
        <v>17.0</v>
      </c>
      <c r="F2194" s="1">
        <v>4518.0</v>
      </c>
      <c r="G2194" s="1">
        <v>1746.0</v>
      </c>
      <c r="H2194" s="1">
        <v>1627.0</v>
      </c>
      <c r="K2194" s="1">
        <f t="shared" si="1"/>
        <v>3373</v>
      </c>
    </row>
    <row r="2195" ht="15.75" customHeight="1">
      <c r="A2195" s="1">
        <v>37.0</v>
      </c>
      <c r="B2195" s="1">
        <v>3.75009021E13</v>
      </c>
      <c r="C2195" s="1" t="s">
        <v>2168</v>
      </c>
      <c r="D2195" s="1">
        <v>4033480.0</v>
      </c>
      <c r="E2195" s="1">
        <v>17.0</v>
      </c>
      <c r="F2195" s="1">
        <v>4517.0</v>
      </c>
      <c r="G2195" s="1">
        <v>639.0</v>
      </c>
      <c r="H2195" s="1">
        <v>1816.0</v>
      </c>
      <c r="K2195" s="1">
        <f t="shared" si="1"/>
        <v>2455</v>
      </c>
    </row>
    <row r="2196" ht="15.75" customHeight="1">
      <c r="A2196" s="1">
        <v>44.0</v>
      </c>
      <c r="B2196" s="1">
        <v>4.45108014E13</v>
      </c>
      <c r="C2196" s="1" t="s">
        <v>2169</v>
      </c>
      <c r="D2196" s="1">
        <v>4835910.0</v>
      </c>
      <c r="E2196" s="1">
        <v>17.0</v>
      </c>
      <c r="F2196" s="1">
        <v>4517.0</v>
      </c>
      <c r="G2196" s="1">
        <v>1957.0</v>
      </c>
      <c r="H2196" s="1">
        <v>1431.0</v>
      </c>
      <c r="K2196" s="1">
        <f t="shared" si="1"/>
        <v>3388</v>
      </c>
    </row>
    <row r="2197" ht="15.75" customHeight="1">
      <c r="A2197" s="1">
        <v>38.0</v>
      </c>
      <c r="B2197" s="1">
        <v>3.85023022E13</v>
      </c>
      <c r="C2197" s="1" t="s">
        <v>2170</v>
      </c>
      <c r="D2197" s="1">
        <v>4109270.0</v>
      </c>
      <c r="E2197" s="1">
        <v>17.0</v>
      </c>
      <c r="F2197" s="1">
        <v>4515.0</v>
      </c>
      <c r="G2197" s="1">
        <v>1862.0</v>
      </c>
      <c r="H2197" s="1">
        <v>1589.0</v>
      </c>
      <c r="K2197" s="1">
        <f t="shared" si="1"/>
        <v>3451</v>
      </c>
    </row>
    <row r="2198" ht="15.75" customHeight="1">
      <c r="A2198" s="1">
        <v>3.0</v>
      </c>
      <c r="B2198" s="1">
        <v>3.5011006E12</v>
      </c>
      <c r="C2198" s="1" t="s">
        <v>2171</v>
      </c>
      <c r="D2198" s="1">
        <v>402920.0</v>
      </c>
      <c r="E2198" s="1">
        <v>17.0</v>
      </c>
      <c r="F2198" s="1">
        <v>4514.0</v>
      </c>
      <c r="G2198" s="1">
        <v>158.0</v>
      </c>
      <c r="H2198" s="1">
        <v>2860.0</v>
      </c>
      <c r="K2198" s="1">
        <f t="shared" si="1"/>
        <v>3018</v>
      </c>
    </row>
    <row r="2199" ht="15.75" customHeight="1">
      <c r="A2199" s="1">
        <v>14.0</v>
      </c>
      <c r="B2199" s="1">
        <v>1.45016209E13</v>
      </c>
      <c r="C2199" s="1" t="s">
        <v>2172</v>
      </c>
      <c r="D2199" s="1">
        <v>1700030.0</v>
      </c>
      <c r="E2199" s="1">
        <v>17.0</v>
      </c>
      <c r="F2199" s="1">
        <v>4513.0</v>
      </c>
      <c r="G2199" s="1">
        <v>0.0</v>
      </c>
      <c r="H2199" s="1">
        <v>155.0</v>
      </c>
      <c r="K2199" s="1">
        <f t="shared" si="1"/>
        <v>155</v>
      </c>
    </row>
    <row r="2200" ht="15.75" customHeight="1">
      <c r="A2200" s="1">
        <v>22.0</v>
      </c>
      <c r="B2200" s="1">
        <v>2.23012019301E13</v>
      </c>
      <c r="C2200" s="1" t="s">
        <v>2173</v>
      </c>
      <c r="D2200" s="1">
        <v>2509720.0</v>
      </c>
      <c r="E2200" s="1">
        <v>17.0</v>
      </c>
      <c r="F2200" s="1">
        <v>4513.0</v>
      </c>
      <c r="G2200" s="1">
        <v>1002.0</v>
      </c>
      <c r="H2200" s="1">
        <v>1380.0</v>
      </c>
      <c r="K2200" s="1">
        <f t="shared" si="1"/>
        <v>2382</v>
      </c>
    </row>
    <row r="2201" ht="15.75" customHeight="1">
      <c r="A2201" s="1">
        <v>5.0</v>
      </c>
      <c r="B2201" s="1">
        <v>5.5013025E12</v>
      </c>
      <c r="C2201" s="1" t="s">
        <v>2174</v>
      </c>
      <c r="D2201" s="1">
        <v>635070.0</v>
      </c>
      <c r="E2201" s="1">
        <v>17.0</v>
      </c>
      <c r="F2201" s="1">
        <v>4512.0</v>
      </c>
      <c r="G2201" s="1">
        <v>367.0</v>
      </c>
      <c r="H2201" s="1">
        <v>604.0</v>
      </c>
      <c r="K2201" s="1">
        <f t="shared" si="1"/>
        <v>971</v>
      </c>
    </row>
    <row r="2202" ht="15.75" customHeight="1">
      <c r="A2202" s="1">
        <v>14.0</v>
      </c>
      <c r="B2202" s="1">
        <v>1.45056031E13</v>
      </c>
      <c r="C2202" s="1" t="s">
        <v>2175</v>
      </c>
      <c r="D2202" s="1">
        <v>1743330.0</v>
      </c>
      <c r="E2202" s="1">
        <v>17.0</v>
      </c>
      <c r="F2202" s="1">
        <v>4511.0</v>
      </c>
      <c r="G2202" s="1">
        <v>429.0</v>
      </c>
      <c r="H2202" s="1">
        <v>1177.0</v>
      </c>
      <c r="K2202" s="1">
        <f t="shared" si="1"/>
        <v>1606</v>
      </c>
    </row>
    <row r="2203" ht="15.75" customHeight="1">
      <c r="A2203" s="1">
        <v>5.0</v>
      </c>
      <c r="B2203" s="1">
        <v>5.503303E12</v>
      </c>
      <c r="C2203" s="1" t="s">
        <v>2176</v>
      </c>
      <c r="D2203" s="1">
        <v>629640.0</v>
      </c>
      <c r="E2203" s="1">
        <v>17.0</v>
      </c>
      <c r="F2203" s="1">
        <v>4507.0</v>
      </c>
      <c r="G2203" s="1">
        <v>1026.0</v>
      </c>
      <c r="H2203" s="1">
        <v>1389.0</v>
      </c>
      <c r="K2203" s="1">
        <f t="shared" si="1"/>
        <v>2415</v>
      </c>
    </row>
    <row r="2204" ht="15.75" customHeight="1">
      <c r="A2204" s="1">
        <v>48.0</v>
      </c>
      <c r="B2204" s="1">
        <v>4.85032003E13</v>
      </c>
      <c r="C2204" s="1" t="s">
        <v>2177</v>
      </c>
      <c r="D2204" s="1">
        <v>5301230.0</v>
      </c>
      <c r="E2204" s="1">
        <v>17.0</v>
      </c>
      <c r="F2204" s="1">
        <v>4506.0</v>
      </c>
      <c r="G2204" s="1">
        <v>1033.0</v>
      </c>
      <c r="H2204" s="1">
        <v>1049.0</v>
      </c>
      <c r="K2204" s="1">
        <f t="shared" si="1"/>
        <v>2082</v>
      </c>
    </row>
    <row r="2205" ht="15.75" customHeight="1">
      <c r="A2205" s="1">
        <v>13.0</v>
      </c>
      <c r="B2205" s="1">
        <v>1.35034001E13</v>
      </c>
      <c r="C2205" s="1" t="s">
        <v>2178</v>
      </c>
      <c r="D2205" s="1">
        <v>1602190.0</v>
      </c>
      <c r="E2205" s="1">
        <v>17.0</v>
      </c>
      <c r="F2205" s="1">
        <v>4501.0</v>
      </c>
      <c r="G2205" s="1">
        <v>1014.0</v>
      </c>
      <c r="H2205" s="1">
        <v>1552.0</v>
      </c>
      <c r="K2205" s="1">
        <f t="shared" si="1"/>
        <v>2566</v>
      </c>
    </row>
    <row r="2206" ht="15.75" customHeight="1">
      <c r="A2206" s="1">
        <v>11.0</v>
      </c>
      <c r="B2206" s="1">
        <v>1.15094001E13</v>
      </c>
      <c r="C2206" s="1" t="s">
        <v>2179</v>
      </c>
      <c r="D2206" s="1">
        <v>1303570.0</v>
      </c>
      <c r="E2206" s="1">
        <v>17.0</v>
      </c>
      <c r="F2206" s="1">
        <v>4497.0</v>
      </c>
      <c r="G2206" s="1">
        <v>1419.0</v>
      </c>
      <c r="H2206" s="1">
        <v>1917.0</v>
      </c>
      <c r="K2206" s="1">
        <f t="shared" si="1"/>
        <v>3336</v>
      </c>
    </row>
    <row r="2207" ht="15.75" customHeight="1">
      <c r="A2207" s="1">
        <v>38.0</v>
      </c>
      <c r="B2207" s="1">
        <v>3.85020901E13</v>
      </c>
      <c r="C2207" s="1" t="s">
        <v>2180</v>
      </c>
      <c r="D2207" s="1">
        <v>4100032.0</v>
      </c>
      <c r="E2207" s="1">
        <v>17.0</v>
      </c>
      <c r="F2207" s="1">
        <v>4493.0</v>
      </c>
      <c r="G2207" s="1">
        <v>218.0</v>
      </c>
      <c r="H2207" s="1">
        <v>31.0</v>
      </c>
      <c r="K2207" s="1">
        <f t="shared" si="1"/>
        <v>249</v>
      </c>
    </row>
    <row r="2208" ht="15.75" customHeight="1">
      <c r="A2208" s="1">
        <v>10.0</v>
      </c>
      <c r="B2208" s="1">
        <v>1.05065001E13</v>
      </c>
      <c r="C2208" s="1" t="s">
        <v>2181</v>
      </c>
      <c r="D2208" s="1">
        <v>1201950.0</v>
      </c>
      <c r="E2208" s="1">
        <v>17.0</v>
      </c>
      <c r="F2208" s="1">
        <v>4491.0</v>
      </c>
      <c r="G2208" s="1">
        <v>903.0</v>
      </c>
      <c r="H2208" s="1">
        <v>1729.0</v>
      </c>
      <c r="K2208" s="1">
        <f t="shared" si="1"/>
        <v>2632</v>
      </c>
    </row>
    <row r="2209" ht="15.75" customHeight="1">
      <c r="A2209" s="1">
        <v>43.0</v>
      </c>
      <c r="B2209" s="1">
        <v>4.31016016301E13</v>
      </c>
      <c r="C2209" s="1" t="s">
        <v>2182</v>
      </c>
      <c r="D2209" s="1">
        <v>4700780.0</v>
      </c>
      <c r="E2209" s="1">
        <v>17.0</v>
      </c>
      <c r="F2209" s="1">
        <v>4489.0</v>
      </c>
      <c r="G2209" s="1">
        <v>1042.0</v>
      </c>
      <c r="H2209" s="1">
        <v>1908.0</v>
      </c>
      <c r="K2209" s="1">
        <f t="shared" si="1"/>
        <v>2950</v>
      </c>
    </row>
    <row r="2210" ht="15.75" customHeight="1">
      <c r="A2210" s="1">
        <v>50.0</v>
      </c>
      <c r="B2210" s="1">
        <v>5.05016601E13</v>
      </c>
      <c r="C2210" s="1" t="s">
        <v>2183</v>
      </c>
      <c r="D2210" s="1">
        <v>5514670.0</v>
      </c>
      <c r="E2210" s="1">
        <v>17.0</v>
      </c>
      <c r="F2210" s="1">
        <v>4487.0</v>
      </c>
      <c r="G2210" s="1">
        <v>1143.0</v>
      </c>
      <c r="H2210" s="1">
        <v>1715.0</v>
      </c>
      <c r="K2210" s="1">
        <f t="shared" si="1"/>
        <v>2858</v>
      </c>
    </row>
    <row r="2211" ht="15.75" customHeight="1">
      <c r="A2211" s="1">
        <v>44.0</v>
      </c>
      <c r="B2211" s="1">
        <v>4.45031012E13</v>
      </c>
      <c r="C2211" s="1" t="s">
        <v>2184</v>
      </c>
      <c r="D2211" s="1">
        <v>4835250.0</v>
      </c>
      <c r="E2211" s="1">
        <v>17.0</v>
      </c>
      <c r="F2211" s="1">
        <v>4477.0</v>
      </c>
      <c r="G2211" s="1">
        <v>1349.0</v>
      </c>
      <c r="H2211" s="1">
        <v>1728.0</v>
      </c>
      <c r="K2211" s="1">
        <f t="shared" si="1"/>
        <v>3077</v>
      </c>
    </row>
    <row r="2212" ht="15.75" customHeight="1">
      <c r="A2212" s="1">
        <v>44.0</v>
      </c>
      <c r="B2212" s="1">
        <v>4.45116012E13</v>
      </c>
      <c r="C2212" s="1" t="s">
        <v>2185</v>
      </c>
      <c r="D2212" s="1">
        <v>4836240.0</v>
      </c>
      <c r="E2212" s="1">
        <v>17.0</v>
      </c>
      <c r="F2212" s="1">
        <v>4476.0</v>
      </c>
      <c r="G2212" s="1">
        <v>626.0</v>
      </c>
      <c r="H2212" s="1">
        <v>906.0</v>
      </c>
      <c r="K2212" s="1">
        <f t="shared" si="1"/>
        <v>1532</v>
      </c>
    </row>
    <row r="2213" ht="15.75" customHeight="1">
      <c r="A2213" s="1">
        <v>24.0</v>
      </c>
      <c r="B2213" s="1">
        <v>2.45070033E13</v>
      </c>
      <c r="C2213" s="1" t="s">
        <v>2186</v>
      </c>
      <c r="D2213" s="1">
        <v>2733000.0</v>
      </c>
      <c r="E2213" s="1">
        <v>17.0</v>
      </c>
      <c r="F2213" s="1">
        <v>4472.0</v>
      </c>
      <c r="G2213" s="1">
        <v>701.0</v>
      </c>
      <c r="H2213" s="1">
        <v>1863.0</v>
      </c>
      <c r="K2213" s="1">
        <f t="shared" si="1"/>
        <v>2564</v>
      </c>
    </row>
    <row r="2214" ht="15.75" customHeight="1">
      <c r="A2214" s="1">
        <v>18.0</v>
      </c>
      <c r="B2214" s="1">
        <v>1.85102002E13</v>
      </c>
      <c r="C2214" s="1" t="s">
        <v>2187</v>
      </c>
      <c r="D2214" s="1">
        <v>2105070.0</v>
      </c>
      <c r="E2214" s="1">
        <v>17.0</v>
      </c>
      <c r="F2214" s="1">
        <v>4471.0</v>
      </c>
      <c r="G2214" s="1">
        <v>1043.0</v>
      </c>
      <c r="H2214" s="1">
        <v>1904.0</v>
      </c>
      <c r="K2214" s="1">
        <f t="shared" si="1"/>
        <v>2947</v>
      </c>
    </row>
    <row r="2215" ht="15.75" customHeight="1">
      <c r="A2215" s="1">
        <v>18.0</v>
      </c>
      <c r="B2215" s="1">
        <v>1.85035001E13</v>
      </c>
      <c r="C2215" s="1" t="s">
        <v>2188</v>
      </c>
      <c r="D2215" s="1">
        <v>2101920.0</v>
      </c>
      <c r="E2215" s="1">
        <v>17.0</v>
      </c>
      <c r="F2215" s="1">
        <v>4469.0</v>
      </c>
      <c r="G2215" s="1">
        <v>987.0</v>
      </c>
      <c r="H2215" s="1">
        <v>1552.0</v>
      </c>
      <c r="K2215" s="1">
        <f t="shared" si="1"/>
        <v>2539</v>
      </c>
    </row>
    <row r="2216" ht="15.75" customHeight="1">
      <c r="A2216" s="1">
        <v>44.0</v>
      </c>
      <c r="B2216" s="1">
        <v>4.45181008E13</v>
      </c>
      <c r="C2216" s="1" t="s">
        <v>2189</v>
      </c>
      <c r="D2216" s="1">
        <v>4844160.0</v>
      </c>
      <c r="E2216" s="1">
        <v>17.0</v>
      </c>
      <c r="F2216" s="1">
        <v>4467.0</v>
      </c>
      <c r="G2216" s="1">
        <v>672.0</v>
      </c>
      <c r="H2216" s="1">
        <v>1459.0</v>
      </c>
      <c r="K2216" s="1">
        <f t="shared" si="1"/>
        <v>2131</v>
      </c>
    </row>
    <row r="2217" ht="15.75" customHeight="1">
      <c r="A2217" s="1">
        <v>22.0</v>
      </c>
      <c r="B2217" s="1">
        <v>2.22007004301E13</v>
      </c>
      <c r="C2217" s="1" t="s">
        <v>2190</v>
      </c>
      <c r="D2217" s="1">
        <v>2512630.0</v>
      </c>
      <c r="E2217" s="1">
        <v>17.0</v>
      </c>
      <c r="F2217" s="1">
        <v>4464.0</v>
      </c>
      <c r="G2217" s="1">
        <v>1250.0</v>
      </c>
      <c r="H2217" s="1">
        <v>1003.0</v>
      </c>
      <c r="K2217" s="1">
        <f t="shared" si="1"/>
        <v>2253</v>
      </c>
    </row>
    <row r="2218" ht="15.75" customHeight="1">
      <c r="A2218" s="1">
        <v>44.0</v>
      </c>
      <c r="B2218" s="1">
        <v>4.45049005E13</v>
      </c>
      <c r="C2218" s="1" t="s">
        <v>2191</v>
      </c>
      <c r="D2218" s="1">
        <v>4820220.0</v>
      </c>
      <c r="E2218" s="1">
        <v>17.0</v>
      </c>
      <c r="F2218" s="1">
        <v>4464.0</v>
      </c>
      <c r="G2218" s="1">
        <v>782.0</v>
      </c>
      <c r="H2218" s="1">
        <v>1909.0</v>
      </c>
      <c r="K2218" s="1">
        <f t="shared" si="1"/>
        <v>2691</v>
      </c>
    </row>
    <row r="2219" ht="15.75" customHeight="1">
      <c r="A2219" s="1">
        <v>15.0</v>
      </c>
      <c r="B2219" s="1">
        <v>1.55084201E13</v>
      </c>
      <c r="C2219" s="1" t="s">
        <v>2192</v>
      </c>
      <c r="D2219" s="1">
        <v>1802420.0</v>
      </c>
      <c r="E2219" s="1">
        <v>17.0</v>
      </c>
      <c r="F2219" s="1">
        <v>4462.0</v>
      </c>
      <c r="G2219" s="1">
        <v>0.0</v>
      </c>
      <c r="H2219" s="1">
        <v>0.0</v>
      </c>
      <c r="K2219" s="1">
        <f t="shared" si="1"/>
        <v>0</v>
      </c>
    </row>
    <row r="2220" ht="15.75" customHeight="1">
      <c r="A2220" s="1">
        <v>15.0</v>
      </c>
      <c r="B2220" s="1">
        <v>1.55012003E13</v>
      </c>
      <c r="C2220" s="1" t="s">
        <v>2193</v>
      </c>
      <c r="D2220" s="1">
        <v>1803660.0</v>
      </c>
      <c r="E2220" s="1">
        <v>17.0</v>
      </c>
      <c r="F2220" s="1">
        <v>4459.0</v>
      </c>
      <c r="G2220" s="1">
        <v>873.0</v>
      </c>
      <c r="H2220" s="1">
        <v>1589.0</v>
      </c>
      <c r="K2220" s="1">
        <f t="shared" si="1"/>
        <v>2462</v>
      </c>
    </row>
    <row r="2221" ht="15.75" customHeight="1">
      <c r="A2221" s="1">
        <v>44.0</v>
      </c>
      <c r="B2221" s="1">
        <v>4.45178019E13</v>
      </c>
      <c r="C2221" s="1" t="s">
        <v>2194</v>
      </c>
      <c r="D2221" s="1">
        <v>4845120.0</v>
      </c>
      <c r="E2221" s="1">
        <v>17.0</v>
      </c>
      <c r="F2221" s="1">
        <v>4459.0</v>
      </c>
      <c r="G2221" s="1">
        <v>668.0</v>
      </c>
      <c r="H2221" s="1">
        <v>1133.0</v>
      </c>
      <c r="K2221" s="1">
        <f t="shared" si="1"/>
        <v>1801</v>
      </c>
    </row>
    <row r="2222" ht="15.75" customHeight="1">
      <c r="A2222" s="1">
        <v>14.0</v>
      </c>
      <c r="B2222" s="1">
        <v>1.45045007E13</v>
      </c>
      <c r="C2222" s="1" t="s">
        <v>2195</v>
      </c>
      <c r="D2222" s="1">
        <v>1737170.0</v>
      </c>
      <c r="E2222" s="1">
        <v>17.0</v>
      </c>
      <c r="F2222" s="1">
        <v>4451.0</v>
      </c>
      <c r="G2222" s="1">
        <v>968.0</v>
      </c>
      <c r="H2222" s="1">
        <v>595.0</v>
      </c>
      <c r="K2222" s="1">
        <f t="shared" si="1"/>
        <v>1563</v>
      </c>
    </row>
    <row r="2223" ht="15.75" customHeight="1">
      <c r="A2223" s="1">
        <v>25.0</v>
      </c>
      <c r="B2223" s="1">
        <v>2.55023501E13</v>
      </c>
      <c r="C2223" s="1" t="s">
        <v>2196</v>
      </c>
      <c r="D2223" s="1">
        <v>2801740.0</v>
      </c>
      <c r="E2223" s="1">
        <v>17.0</v>
      </c>
      <c r="F2223" s="1">
        <v>4451.0</v>
      </c>
      <c r="G2223" s="1">
        <v>1096.0</v>
      </c>
      <c r="H2223" s="1">
        <v>1842.0</v>
      </c>
      <c r="K2223" s="1">
        <f t="shared" si="1"/>
        <v>2938</v>
      </c>
    </row>
    <row r="2224" ht="15.75" customHeight="1">
      <c r="A2224" s="1">
        <v>43.0</v>
      </c>
      <c r="B2224" s="1">
        <v>4.31053053301E13</v>
      </c>
      <c r="C2224" s="1" t="s">
        <v>2197</v>
      </c>
      <c r="D2224" s="1">
        <v>4702520.0</v>
      </c>
      <c r="E2224" s="1">
        <v>17.0</v>
      </c>
      <c r="F2224" s="1">
        <v>4450.0</v>
      </c>
      <c r="G2224" s="1">
        <v>923.0</v>
      </c>
      <c r="H2224" s="1">
        <v>1688.0</v>
      </c>
      <c r="K2224" s="1">
        <f t="shared" si="1"/>
        <v>2611</v>
      </c>
    </row>
    <row r="2225" ht="15.75" customHeight="1">
      <c r="A2225" s="1">
        <v>44.0</v>
      </c>
      <c r="B2225" s="1">
        <v>4.45013001E13</v>
      </c>
      <c r="C2225" s="1" t="s">
        <v>2198</v>
      </c>
      <c r="D2225" s="1">
        <v>4809720.0</v>
      </c>
      <c r="E2225" s="1">
        <v>17.0</v>
      </c>
      <c r="F2225" s="1">
        <v>4450.0</v>
      </c>
      <c r="G2225" s="1">
        <v>1465.0</v>
      </c>
      <c r="H2225" s="1">
        <v>1400.0</v>
      </c>
      <c r="K2225" s="1">
        <f t="shared" si="1"/>
        <v>2865</v>
      </c>
    </row>
    <row r="2226" ht="15.75" customHeight="1">
      <c r="A2226" s="1">
        <v>36.0</v>
      </c>
      <c r="B2226" s="1">
        <v>3.65013011E13</v>
      </c>
      <c r="C2226" s="1" t="s">
        <v>2199</v>
      </c>
      <c r="D2226" s="1">
        <v>3904550.0</v>
      </c>
      <c r="E2226" s="1">
        <v>17.0</v>
      </c>
      <c r="F2226" s="1">
        <v>4448.0</v>
      </c>
      <c r="G2226" s="1">
        <v>737.0</v>
      </c>
      <c r="H2226" s="1">
        <v>1804.0</v>
      </c>
      <c r="K2226" s="1">
        <f t="shared" si="1"/>
        <v>2541</v>
      </c>
    </row>
    <row r="2227" ht="15.75" customHeight="1">
      <c r="A2227" s="1">
        <v>23.0</v>
      </c>
      <c r="B2227" s="1">
        <v>2.35046401E13</v>
      </c>
      <c r="C2227" s="1" t="s">
        <v>2200</v>
      </c>
      <c r="D2227" s="1">
        <v>2680680.0</v>
      </c>
      <c r="E2227" s="1">
        <v>17.0</v>
      </c>
      <c r="F2227" s="1">
        <v>4447.0</v>
      </c>
      <c r="G2227" s="1">
        <v>146.0</v>
      </c>
      <c r="H2227" s="1">
        <v>0.0</v>
      </c>
      <c r="K2227" s="1">
        <f t="shared" si="1"/>
        <v>146</v>
      </c>
    </row>
    <row r="2228" ht="15.75" customHeight="1">
      <c r="A2228" s="1">
        <v>24.0</v>
      </c>
      <c r="B2228" s="1">
        <v>2.45062004E13</v>
      </c>
      <c r="C2228" s="1" t="s">
        <v>2201</v>
      </c>
      <c r="D2228" s="1">
        <v>2742360.0</v>
      </c>
      <c r="E2228" s="1">
        <v>17.0</v>
      </c>
      <c r="F2228" s="1">
        <v>4446.0</v>
      </c>
      <c r="G2228" s="1">
        <v>797.0</v>
      </c>
      <c r="H2228" s="1">
        <v>1673.0</v>
      </c>
      <c r="K2228" s="1">
        <f t="shared" si="1"/>
        <v>2470</v>
      </c>
    </row>
    <row r="2229" ht="15.75" customHeight="1">
      <c r="A2229" s="1">
        <v>31.0</v>
      </c>
      <c r="B2229" s="1">
        <v>3.15007801E13</v>
      </c>
      <c r="C2229" s="1" t="s">
        <v>2202</v>
      </c>
      <c r="D2229" s="1">
        <v>3401830.0</v>
      </c>
      <c r="E2229" s="1">
        <v>17.0</v>
      </c>
      <c r="F2229" s="1">
        <v>4446.0</v>
      </c>
      <c r="G2229" s="1">
        <v>988.0</v>
      </c>
      <c r="H2229" s="1">
        <v>1481.0</v>
      </c>
      <c r="K2229" s="1">
        <f t="shared" si="1"/>
        <v>2469</v>
      </c>
    </row>
    <row r="2230" ht="15.75" customHeight="1">
      <c r="A2230" s="1">
        <v>15.0</v>
      </c>
      <c r="B2230" s="1">
        <v>1.55041201E13</v>
      </c>
      <c r="C2230" s="1" t="s">
        <v>2203</v>
      </c>
      <c r="D2230" s="1">
        <v>1805240.0</v>
      </c>
      <c r="E2230" s="1">
        <v>17.0</v>
      </c>
      <c r="F2230" s="1">
        <v>4441.0</v>
      </c>
      <c r="G2230" s="1">
        <v>0.0</v>
      </c>
      <c r="H2230" s="1">
        <v>0.0</v>
      </c>
      <c r="K2230" s="1">
        <f t="shared" si="1"/>
        <v>0</v>
      </c>
    </row>
    <row r="2231" ht="15.75" customHeight="1">
      <c r="A2231" s="1">
        <v>48.0</v>
      </c>
      <c r="B2231" s="1">
        <v>4.85034013E13</v>
      </c>
      <c r="C2231" s="1" t="s">
        <v>2204</v>
      </c>
      <c r="D2231" s="1">
        <v>5310140.0</v>
      </c>
      <c r="E2231" s="1">
        <v>17.0</v>
      </c>
      <c r="F2231" s="1">
        <v>4441.0</v>
      </c>
      <c r="G2231" s="1">
        <v>1131.0</v>
      </c>
      <c r="H2231" s="1">
        <v>1235.0</v>
      </c>
      <c r="K2231" s="1">
        <f t="shared" si="1"/>
        <v>2366</v>
      </c>
    </row>
    <row r="2232" ht="15.75" customHeight="1">
      <c r="A2232" s="1">
        <v>3.0</v>
      </c>
      <c r="B2232" s="1">
        <v>3.5008701E12</v>
      </c>
      <c r="C2232" s="1" t="s">
        <v>2205</v>
      </c>
      <c r="D2232" s="1">
        <v>404280.0</v>
      </c>
      <c r="E2232" s="1">
        <v>17.0</v>
      </c>
      <c r="F2232" s="1">
        <v>4433.0</v>
      </c>
      <c r="G2232" s="1">
        <v>1329.0</v>
      </c>
      <c r="H2232" s="1">
        <v>1512.0</v>
      </c>
      <c r="K2232" s="1">
        <f t="shared" si="1"/>
        <v>2841</v>
      </c>
    </row>
    <row r="2233" ht="15.75" customHeight="1">
      <c r="A2233" s="1">
        <v>25.0</v>
      </c>
      <c r="B2233" s="1">
        <v>2.55015501E13</v>
      </c>
      <c r="C2233" s="1" t="s">
        <v>2206</v>
      </c>
      <c r="D2233" s="1">
        <v>2801220.0</v>
      </c>
      <c r="E2233" s="1">
        <v>17.0</v>
      </c>
      <c r="F2233" s="1">
        <v>4432.0</v>
      </c>
      <c r="G2233" s="1">
        <v>1074.0</v>
      </c>
      <c r="H2233" s="1">
        <v>1971.0</v>
      </c>
      <c r="K2233" s="1">
        <f t="shared" si="1"/>
        <v>3045</v>
      </c>
    </row>
    <row r="2234" ht="15.75" customHeight="1">
      <c r="A2234" s="1">
        <v>33.0</v>
      </c>
      <c r="B2234" s="1">
        <v>3.35038022E13</v>
      </c>
      <c r="C2234" s="1" t="s">
        <v>2207</v>
      </c>
      <c r="D2234" s="1">
        <v>3622050.0</v>
      </c>
      <c r="E2234" s="1">
        <v>17.0</v>
      </c>
      <c r="F2234" s="1">
        <v>4430.0</v>
      </c>
      <c r="G2234" s="1">
        <v>1360.0</v>
      </c>
      <c r="H2234" s="1">
        <v>1058.0</v>
      </c>
      <c r="K2234" s="1">
        <f t="shared" si="1"/>
        <v>2418</v>
      </c>
    </row>
    <row r="2235" ht="15.75" customHeight="1">
      <c r="A2235" s="1">
        <v>30.0</v>
      </c>
      <c r="B2235" s="1">
        <v>3.02009003301E13</v>
      </c>
      <c r="C2235" s="1" t="s">
        <v>2208</v>
      </c>
      <c r="D2235" s="1">
        <v>3306240.0</v>
      </c>
      <c r="E2235" s="1">
        <v>17.0</v>
      </c>
      <c r="F2235" s="1">
        <v>4427.0</v>
      </c>
      <c r="G2235" s="1">
        <v>904.0</v>
      </c>
      <c r="H2235" s="1">
        <v>446.0</v>
      </c>
      <c r="K2235" s="1">
        <f t="shared" si="1"/>
        <v>1350</v>
      </c>
    </row>
    <row r="2236" ht="15.75" customHeight="1">
      <c r="A2236" s="1">
        <v>34.0</v>
      </c>
      <c r="B2236" s="1">
        <v>3.41018018302E13</v>
      </c>
      <c r="C2236" s="1" t="s">
        <v>2209</v>
      </c>
      <c r="D2236" s="1">
        <v>3702190.0</v>
      </c>
      <c r="E2236" s="1">
        <v>17.0</v>
      </c>
      <c r="F2236" s="1">
        <v>4424.0</v>
      </c>
      <c r="G2236" s="1">
        <v>1351.0</v>
      </c>
      <c r="H2236" s="1">
        <v>1680.0</v>
      </c>
      <c r="K2236" s="1">
        <f t="shared" si="1"/>
        <v>3031</v>
      </c>
    </row>
    <row r="2237" ht="15.75" customHeight="1">
      <c r="A2237" s="1">
        <v>1.0</v>
      </c>
      <c r="B2237" s="1">
        <v>1.5013001E12</v>
      </c>
      <c r="C2237" s="1" t="s">
        <v>2210</v>
      </c>
      <c r="D2237" s="1">
        <v>100720.0</v>
      </c>
      <c r="E2237" s="1">
        <v>17.0</v>
      </c>
      <c r="F2237" s="1">
        <v>4422.0</v>
      </c>
      <c r="G2237" s="1">
        <v>1249.0</v>
      </c>
      <c r="H2237" s="1">
        <v>1921.0</v>
      </c>
      <c r="K2237" s="1">
        <f t="shared" si="1"/>
        <v>3170</v>
      </c>
    </row>
    <row r="2238" ht="15.75" customHeight="1">
      <c r="A2238" s="1">
        <v>14.0</v>
      </c>
      <c r="B2238" s="1">
        <v>1.45097401E13</v>
      </c>
      <c r="C2238" s="1" t="s">
        <v>2211</v>
      </c>
      <c r="D2238" s="1">
        <v>1740480.0</v>
      </c>
      <c r="E2238" s="1">
        <v>17.0</v>
      </c>
      <c r="F2238" s="1">
        <v>4422.0</v>
      </c>
      <c r="G2238" s="1">
        <v>0.0</v>
      </c>
      <c r="H2238" s="1">
        <v>37.0</v>
      </c>
      <c r="K2238" s="1">
        <f t="shared" si="1"/>
        <v>37</v>
      </c>
    </row>
    <row r="2239" ht="15.75" customHeight="1">
      <c r="A2239" s="1">
        <v>50.0</v>
      </c>
      <c r="B2239" s="1">
        <v>5.05013137E13</v>
      </c>
      <c r="C2239" s="1" t="s">
        <v>2212</v>
      </c>
      <c r="D2239" s="1">
        <v>5514640.0</v>
      </c>
      <c r="E2239" s="1">
        <v>17.0</v>
      </c>
      <c r="F2239" s="1">
        <v>4421.0</v>
      </c>
      <c r="G2239" s="1">
        <v>983.0</v>
      </c>
      <c r="H2239" s="1">
        <v>1132.0</v>
      </c>
      <c r="K2239" s="1">
        <f t="shared" si="1"/>
        <v>2115</v>
      </c>
    </row>
    <row r="2240" ht="15.75" customHeight="1">
      <c r="A2240" s="1">
        <v>23.0</v>
      </c>
      <c r="B2240" s="1">
        <v>2.35012401E13</v>
      </c>
      <c r="C2240" s="1" t="s">
        <v>2213</v>
      </c>
      <c r="D2240" s="1">
        <v>2680180.0</v>
      </c>
      <c r="E2240" s="1">
        <v>17.0</v>
      </c>
      <c r="F2240" s="1">
        <v>4420.0</v>
      </c>
      <c r="G2240" s="1">
        <v>0.0</v>
      </c>
      <c r="H2240" s="1">
        <v>9.0</v>
      </c>
      <c r="K2240" s="1">
        <f t="shared" si="1"/>
        <v>9</v>
      </c>
    </row>
    <row r="2241" ht="15.75" customHeight="1">
      <c r="A2241" s="1">
        <v>44.0</v>
      </c>
      <c r="B2241" s="1">
        <v>4.45246008E13</v>
      </c>
      <c r="C2241" s="1" t="s">
        <v>2214</v>
      </c>
      <c r="D2241" s="1">
        <v>4824100.0</v>
      </c>
      <c r="E2241" s="1">
        <v>17.0</v>
      </c>
      <c r="F2241" s="1">
        <v>4416.0</v>
      </c>
      <c r="G2241" s="1">
        <v>294.0</v>
      </c>
      <c r="H2241" s="1">
        <v>2031.0</v>
      </c>
      <c r="K2241" s="1">
        <f t="shared" si="1"/>
        <v>2325</v>
      </c>
    </row>
    <row r="2242" ht="15.75" customHeight="1">
      <c r="A2242" s="1">
        <v>26.0</v>
      </c>
      <c r="B2242" s="1">
        <v>2.65050007E13</v>
      </c>
      <c r="C2242" s="1" t="s">
        <v>2215</v>
      </c>
      <c r="D2242" s="1">
        <v>2922890.0</v>
      </c>
      <c r="E2242" s="1">
        <v>17.0</v>
      </c>
      <c r="F2242" s="1">
        <v>4411.0</v>
      </c>
      <c r="G2242" s="1">
        <v>757.0</v>
      </c>
      <c r="H2242" s="1">
        <v>1489.0</v>
      </c>
      <c r="K2242" s="1">
        <f t="shared" si="1"/>
        <v>2246</v>
      </c>
    </row>
    <row r="2243" ht="15.75" customHeight="1">
      <c r="A2243" s="1">
        <v>31.0</v>
      </c>
      <c r="B2243" s="1">
        <v>3.15015009E13</v>
      </c>
      <c r="C2243" s="1" t="s">
        <v>2216</v>
      </c>
      <c r="D2243" s="1">
        <v>3407740.0</v>
      </c>
      <c r="E2243" s="1">
        <v>17.0</v>
      </c>
      <c r="F2243" s="1">
        <v>4406.0</v>
      </c>
      <c r="G2243" s="1">
        <v>804.0</v>
      </c>
      <c r="H2243" s="1">
        <v>1120.0</v>
      </c>
      <c r="K2243" s="1">
        <f t="shared" si="1"/>
        <v>1924</v>
      </c>
    </row>
    <row r="2244" ht="15.75" customHeight="1">
      <c r="A2244" s="1">
        <v>44.0</v>
      </c>
      <c r="B2244" s="1">
        <v>4.45123201E13</v>
      </c>
      <c r="C2244" s="1" t="s">
        <v>2217</v>
      </c>
      <c r="D2244" s="1">
        <v>4800155.0</v>
      </c>
      <c r="E2244" s="1">
        <v>17.0</v>
      </c>
      <c r="F2244" s="1">
        <v>4402.0</v>
      </c>
      <c r="G2244" s="1">
        <v>208.0</v>
      </c>
      <c r="H2244" s="1">
        <v>440.0</v>
      </c>
      <c r="K2244" s="1">
        <f t="shared" si="1"/>
        <v>648</v>
      </c>
    </row>
    <row r="2245" ht="15.75" customHeight="1">
      <c r="A2245" s="1">
        <v>18.0</v>
      </c>
      <c r="B2245" s="1">
        <v>1.85078002E13</v>
      </c>
      <c r="C2245" s="1" t="s">
        <v>1155</v>
      </c>
      <c r="D2245" s="1">
        <v>2103780.0</v>
      </c>
      <c r="E2245" s="1">
        <v>17.0</v>
      </c>
      <c r="F2245" s="1">
        <v>4398.0</v>
      </c>
      <c r="G2245" s="1">
        <v>1326.0</v>
      </c>
      <c r="H2245" s="1">
        <v>1818.0</v>
      </c>
      <c r="K2245" s="1">
        <f t="shared" si="1"/>
        <v>3144</v>
      </c>
    </row>
    <row r="2246" ht="15.75" customHeight="1">
      <c r="A2246" s="1">
        <v>43.0</v>
      </c>
      <c r="B2246" s="1">
        <v>4.35027603E13</v>
      </c>
      <c r="C2246" s="1" t="s">
        <v>2218</v>
      </c>
      <c r="D2246" s="1">
        <v>4701400.0</v>
      </c>
      <c r="E2246" s="1">
        <v>17.0</v>
      </c>
      <c r="F2246" s="1">
        <v>4397.0</v>
      </c>
      <c r="G2246" s="1">
        <v>480.0</v>
      </c>
      <c r="H2246" s="1">
        <v>1289.0</v>
      </c>
      <c r="K2246" s="1">
        <f t="shared" si="1"/>
        <v>1769</v>
      </c>
    </row>
    <row r="2247" ht="15.75" customHeight="1">
      <c r="A2247" s="1">
        <v>5.0</v>
      </c>
      <c r="B2247" s="1">
        <v>5.1017017301E12</v>
      </c>
      <c r="C2247" s="1" t="s">
        <v>2219</v>
      </c>
      <c r="D2247" s="1">
        <v>691014.0</v>
      </c>
      <c r="E2247" s="1">
        <v>17.0</v>
      </c>
      <c r="F2247" s="1">
        <v>4396.0</v>
      </c>
      <c r="G2247" s="1">
        <v>428.0</v>
      </c>
      <c r="H2247" s="1">
        <v>236.0</v>
      </c>
      <c r="K2247" s="1">
        <f t="shared" si="1"/>
        <v>664</v>
      </c>
    </row>
    <row r="2248" ht="15.75" customHeight="1">
      <c r="A2248" s="1">
        <v>34.0</v>
      </c>
      <c r="B2248" s="1">
        <v>3.41066066301E13</v>
      </c>
      <c r="C2248" s="1" t="s">
        <v>2220</v>
      </c>
      <c r="D2248" s="1">
        <v>3703420.0</v>
      </c>
      <c r="E2248" s="1">
        <v>17.0</v>
      </c>
      <c r="F2248" s="1">
        <v>4395.0</v>
      </c>
      <c r="G2248" s="1">
        <v>1733.0</v>
      </c>
      <c r="H2248" s="1">
        <v>1288.0</v>
      </c>
      <c r="K2248" s="1">
        <f t="shared" si="1"/>
        <v>3021</v>
      </c>
    </row>
    <row r="2249" ht="15.75" customHeight="1">
      <c r="A2249" s="1">
        <v>18.0</v>
      </c>
      <c r="B2249" s="1">
        <v>1.85079002E13</v>
      </c>
      <c r="C2249" s="1" t="s">
        <v>1650</v>
      </c>
      <c r="D2249" s="1">
        <v>2103810.0</v>
      </c>
      <c r="E2249" s="1">
        <v>17.0</v>
      </c>
      <c r="F2249" s="1">
        <v>4394.0</v>
      </c>
      <c r="G2249" s="1">
        <v>764.0</v>
      </c>
      <c r="H2249" s="1">
        <v>1871.0</v>
      </c>
      <c r="K2249" s="1">
        <f t="shared" si="1"/>
        <v>2635</v>
      </c>
    </row>
    <row r="2250" ht="15.75" customHeight="1">
      <c r="A2250" s="1">
        <v>27.0</v>
      </c>
      <c r="B2250" s="1">
        <v>2.75032015E13</v>
      </c>
      <c r="C2250" s="1" t="s">
        <v>2221</v>
      </c>
      <c r="D2250" s="1">
        <v>3018570.0</v>
      </c>
      <c r="E2250" s="1">
        <v>17.0</v>
      </c>
      <c r="F2250" s="1">
        <v>4394.0</v>
      </c>
      <c r="G2250" s="1">
        <v>1673.0</v>
      </c>
      <c r="H2250" s="1">
        <v>1780.0</v>
      </c>
      <c r="K2250" s="1">
        <f t="shared" si="1"/>
        <v>3453</v>
      </c>
    </row>
    <row r="2251" ht="15.75" customHeight="1">
      <c r="A2251" s="1">
        <v>44.0</v>
      </c>
      <c r="B2251" s="1">
        <v>4.45092006E13</v>
      </c>
      <c r="C2251" s="1" t="s">
        <v>2222</v>
      </c>
      <c r="D2251" s="1">
        <v>4825620.0</v>
      </c>
      <c r="E2251" s="1">
        <v>17.0</v>
      </c>
      <c r="F2251" s="1">
        <v>4393.0</v>
      </c>
      <c r="G2251" s="1">
        <v>738.0</v>
      </c>
      <c r="H2251" s="1">
        <v>1594.0</v>
      </c>
      <c r="K2251" s="1">
        <f t="shared" si="1"/>
        <v>2332</v>
      </c>
    </row>
    <row r="2252" ht="15.75" customHeight="1">
      <c r="A2252" s="1">
        <v>47.0</v>
      </c>
      <c r="B2252" s="1">
        <v>4.71018018301E13</v>
      </c>
      <c r="C2252" s="1" t="s">
        <v>624</v>
      </c>
      <c r="D2252" s="1">
        <v>5100690.0</v>
      </c>
      <c r="E2252" s="1">
        <v>17.0</v>
      </c>
      <c r="F2252" s="1">
        <v>4391.0</v>
      </c>
      <c r="G2252" s="1">
        <v>1220.0</v>
      </c>
      <c r="H2252" s="1">
        <v>1441.0</v>
      </c>
      <c r="K2252" s="1">
        <f t="shared" si="1"/>
        <v>2661</v>
      </c>
    </row>
    <row r="2253" ht="15.75" customHeight="1">
      <c r="A2253" s="1">
        <v>29.0</v>
      </c>
      <c r="B2253" s="1">
        <v>2.95001001E13</v>
      </c>
      <c r="C2253" s="1" t="s">
        <v>2223</v>
      </c>
      <c r="D2253" s="1">
        <v>3200030.0</v>
      </c>
      <c r="E2253" s="1">
        <v>17.0</v>
      </c>
      <c r="F2253" s="1">
        <v>4390.0</v>
      </c>
      <c r="G2253" s="1">
        <v>659.0</v>
      </c>
      <c r="H2253" s="1">
        <v>930.0</v>
      </c>
      <c r="K2253" s="1">
        <f t="shared" si="1"/>
        <v>1589</v>
      </c>
    </row>
    <row r="2254" ht="15.75" customHeight="1">
      <c r="A2254" s="1">
        <v>43.0</v>
      </c>
      <c r="B2254" s="1">
        <v>4.31052052301E13</v>
      </c>
      <c r="C2254" s="1" t="s">
        <v>1152</v>
      </c>
      <c r="D2254" s="1">
        <v>4702490.0</v>
      </c>
      <c r="E2254" s="1">
        <v>17.0</v>
      </c>
      <c r="F2254" s="1">
        <v>4387.0</v>
      </c>
      <c r="G2254" s="1">
        <v>747.0</v>
      </c>
      <c r="H2254" s="1">
        <v>1454.0</v>
      </c>
      <c r="K2254" s="1">
        <f t="shared" si="1"/>
        <v>2201</v>
      </c>
    </row>
    <row r="2255" ht="15.75" customHeight="1">
      <c r="A2255" s="1">
        <v>23.0</v>
      </c>
      <c r="B2255" s="1">
        <v>2.35063037E13</v>
      </c>
      <c r="C2255" s="1" t="s">
        <v>2224</v>
      </c>
      <c r="D2255" s="1">
        <v>2626190.0</v>
      </c>
      <c r="E2255" s="1">
        <v>17.0</v>
      </c>
      <c r="F2255" s="1">
        <v>4385.0</v>
      </c>
      <c r="G2255" s="1">
        <v>971.0</v>
      </c>
      <c r="H2255" s="1">
        <v>2126.0</v>
      </c>
      <c r="K2255" s="1">
        <f t="shared" si="1"/>
        <v>3097</v>
      </c>
    </row>
    <row r="2256" ht="15.75" customHeight="1">
      <c r="A2256" s="1">
        <v>18.0</v>
      </c>
      <c r="B2256" s="1">
        <v>1.85013001E13</v>
      </c>
      <c r="C2256" s="1" t="s">
        <v>2225</v>
      </c>
      <c r="D2256" s="1">
        <v>2100690.0</v>
      </c>
      <c r="E2256" s="1">
        <v>17.0</v>
      </c>
      <c r="F2256" s="1">
        <v>4384.0</v>
      </c>
      <c r="G2256" s="1">
        <v>1295.0</v>
      </c>
      <c r="H2256" s="1">
        <v>1406.0</v>
      </c>
      <c r="K2256" s="1">
        <f t="shared" si="1"/>
        <v>2701</v>
      </c>
    </row>
    <row r="2257" ht="15.75" customHeight="1">
      <c r="A2257" s="1">
        <v>20.0</v>
      </c>
      <c r="B2257" s="1">
        <v>2.02010001301E13</v>
      </c>
      <c r="C2257" s="1" t="s">
        <v>2226</v>
      </c>
      <c r="D2257" s="1">
        <v>2302820.0</v>
      </c>
      <c r="E2257" s="1">
        <v>17.0</v>
      </c>
      <c r="F2257" s="1">
        <v>4384.0</v>
      </c>
      <c r="G2257" s="1">
        <v>1566.0</v>
      </c>
      <c r="H2257" s="1">
        <v>1024.0</v>
      </c>
      <c r="K2257" s="1">
        <f t="shared" si="1"/>
        <v>2590</v>
      </c>
    </row>
    <row r="2258" ht="15.75" customHeight="1">
      <c r="A2258" s="1">
        <v>5.0</v>
      </c>
      <c r="B2258" s="1">
        <v>5.5021014E12</v>
      </c>
      <c r="C2258" s="1" t="s">
        <v>2227</v>
      </c>
      <c r="D2258" s="1">
        <v>627720.0</v>
      </c>
      <c r="E2258" s="1">
        <v>17.0</v>
      </c>
      <c r="F2258" s="1">
        <v>4382.0</v>
      </c>
      <c r="G2258" s="1">
        <v>632.0</v>
      </c>
      <c r="H2258" s="1">
        <v>1172.0</v>
      </c>
      <c r="K2258" s="1">
        <f t="shared" si="1"/>
        <v>1804</v>
      </c>
    </row>
    <row r="2259" ht="15.75" customHeight="1">
      <c r="A2259" s="1">
        <v>23.0</v>
      </c>
      <c r="B2259" s="1">
        <v>2.35050028E13</v>
      </c>
      <c r="C2259" s="1" t="s">
        <v>2228</v>
      </c>
      <c r="D2259" s="1">
        <v>2634680.0</v>
      </c>
      <c r="E2259" s="1">
        <v>17.0</v>
      </c>
      <c r="F2259" s="1">
        <v>4381.0</v>
      </c>
      <c r="G2259" s="1">
        <v>1771.0</v>
      </c>
      <c r="H2259" s="1">
        <v>1814.0</v>
      </c>
      <c r="K2259" s="1">
        <f t="shared" si="1"/>
        <v>3585</v>
      </c>
    </row>
    <row r="2260" ht="15.75" customHeight="1">
      <c r="A2260" s="1">
        <v>11.0</v>
      </c>
      <c r="B2260" s="1">
        <v>1.15154001E13</v>
      </c>
      <c r="C2260" s="1" t="s">
        <v>2229</v>
      </c>
      <c r="D2260" s="1">
        <v>1305670.0</v>
      </c>
      <c r="E2260" s="1">
        <v>17.0</v>
      </c>
      <c r="F2260" s="1">
        <v>4380.0</v>
      </c>
      <c r="G2260" s="1">
        <v>924.0</v>
      </c>
      <c r="H2260" s="1">
        <v>1638.0</v>
      </c>
      <c r="K2260" s="1">
        <f t="shared" si="1"/>
        <v>2562</v>
      </c>
    </row>
    <row r="2261" ht="15.75" customHeight="1">
      <c r="A2261" s="1">
        <v>15.0</v>
      </c>
      <c r="B2261" s="1">
        <v>1.55032701E13</v>
      </c>
      <c r="C2261" s="1" t="s">
        <v>2230</v>
      </c>
      <c r="D2261" s="1">
        <v>1800270.0</v>
      </c>
      <c r="E2261" s="1">
        <v>17.0</v>
      </c>
      <c r="F2261" s="1">
        <v>4380.0</v>
      </c>
      <c r="G2261" s="1">
        <v>582.0</v>
      </c>
      <c r="H2261" s="1">
        <v>1649.0</v>
      </c>
      <c r="K2261" s="1">
        <f t="shared" si="1"/>
        <v>2231</v>
      </c>
    </row>
    <row r="2262" ht="15.75" customHeight="1">
      <c r="A2262" s="1">
        <v>26.0</v>
      </c>
      <c r="B2262" s="1">
        <v>2.65095011E13</v>
      </c>
      <c r="C2262" s="1" t="s">
        <v>2231</v>
      </c>
      <c r="D2262" s="1">
        <v>2916290.0</v>
      </c>
      <c r="E2262" s="1">
        <v>17.0</v>
      </c>
      <c r="F2262" s="1">
        <v>4376.0</v>
      </c>
      <c r="G2262" s="1">
        <v>1604.0</v>
      </c>
      <c r="H2262" s="1">
        <v>1712.0</v>
      </c>
      <c r="K2262" s="1">
        <f t="shared" si="1"/>
        <v>3316</v>
      </c>
    </row>
    <row r="2263" ht="15.75" customHeight="1">
      <c r="A2263" s="1">
        <v>31.0</v>
      </c>
      <c r="B2263" s="1">
        <v>3.15001004E13</v>
      </c>
      <c r="C2263" s="1" t="s">
        <v>2232</v>
      </c>
      <c r="D2263" s="1">
        <v>3405730.0</v>
      </c>
      <c r="E2263" s="1">
        <v>17.0</v>
      </c>
      <c r="F2263" s="1">
        <v>4373.0</v>
      </c>
      <c r="G2263" s="1">
        <v>634.0</v>
      </c>
      <c r="H2263" s="1">
        <v>1392.0</v>
      </c>
      <c r="K2263" s="1">
        <f t="shared" si="1"/>
        <v>2026</v>
      </c>
    </row>
    <row r="2264" ht="15.75" customHeight="1">
      <c r="A2264" s="1">
        <v>7.0</v>
      </c>
      <c r="B2264" s="1">
        <v>7.2005005301E12</v>
      </c>
      <c r="C2264" s="1" t="s">
        <v>2233</v>
      </c>
      <c r="D2264" s="1">
        <v>902640.0</v>
      </c>
      <c r="E2264" s="1">
        <v>17.0</v>
      </c>
      <c r="F2264" s="1">
        <v>4372.0</v>
      </c>
      <c r="G2264" s="1">
        <v>843.0</v>
      </c>
      <c r="H2264" s="1">
        <v>1285.0</v>
      </c>
      <c r="K2264" s="1">
        <f t="shared" si="1"/>
        <v>2128</v>
      </c>
    </row>
    <row r="2265" ht="15.75" customHeight="1">
      <c r="A2265" s="1">
        <v>5.0</v>
      </c>
      <c r="B2265" s="1">
        <v>5.5030023E12</v>
      </c>
      <c r="C2265" s="1" t="s">
        <v>2234</v>
      </c>
      <c r="D2265" s="1">
        <v>620190.0</v>
      </c>
      <c r="E2265" s="1">
        <v>17.0</v>
      </c>
      <c r="F2265" s="1">
        <v>4369.0</v>
      </c>
      <c r="G2265" s="1">
        <v>1017.0</v>
      </c>
      <c r="H2265" s="1">
        <v>1953.0</v>
      </c>
      <c r="K2265" s="1">
        <f t="shared" si="1"/>
        <v>2970</v>
      </c>
    </row>
    <row r="2266" ht="15.75" customHeight="1">
      <c r="A2266" s="1">
        <v>31.0</v>
      </c>
      <c r="B2266" s="1">
        <v>3.15021802E13</v>
      </c>
      <c r="C2266" s="1" t="s">
        <v>2235</v>
      </c>
      <c r="D2266" s="1">
        <v>3412960.0</v>
      </c>
      <c r="E2266" s="1">
        <v>17.0</v>
      </c>
      <c r="F2266" s="1">
        <v>4368.0</v>
      </c>
      <c r="G2266" s="1">
        <v>1151.0</v>
      </c>
      <c r="H2266" s="1">
        <v>1429.0</v>
      </c>
      <c r="K2266" s="1">
        <f t="shared" si="1"/>
        <v>2580</v>
      </c>
    </row>
    <row r="2267" ht="15.75" customHeight="1">
      <c r="A2267" s="1">
        <v>33.0</v>
      </c>
      <c r="B2267" s="1">
        <v>3.35018009E13</v>
      </c>
      <c r="C2267" s="1" t="s">
        <v>2236</v>
      </c>
      <c r="D2267" s="1">
        <v>3612270.0</v>
      </c>
      <c r="E2267" s="1">
        <v>17.0</v>
      </c>
      <c r="F2267" s="1">
        <v>4365.0</v>
      </c>
      <c r="G2267" s="1">
        <v>1186.0</v>
      </c>
      <c r="H2267" s="1">
        <v>1585.0</v>
      </c>
      <c r="K2267" s="1">
        <f t="shared" si="1"/>
        <v>2771</v>
      </c>
    </row>
    <row r="2268" ht="15.75" customHeight="1">
      <c r="A2268" s="1">
        <v>7.0</v>
      </c>
      <c r="B2268" s="1">
        <v>7.3002009301E12</v>
      </c>
      <c r="C2268" s="1" t="s">
        <v>2237</v>
      </c>
      <c r="D2268" s="1">
        <v>901470.0</v>
      </c>
      <c r="E2268" s="1">
        <v>17.0</v>
      </c>
      <c r="F2268" s="1">
        <v>4361.0</v>
      </c>
      <c r="G2268" s="1">
        <v>804.0</v>
      </c>
      <c r="H2268" s="1">
        <v>1110.0</v>
      </c>
      <c r="K2268" s="1">
        <f t="shared" si="1"/>
        <v>1914</v>
      </c>
    </row>
    <row r="2269" ht="15.75" customHeight="1">
      <c r="A2269" s="1">
        <v>36.0</v>
      </c>
      <c r="B2269" s="1">
        <v>3.65025018E13</v>
      </c>
      <c r="C2269" s="1" t="s">
        <v>2238</v>
      </c>
      <c r="D2269" s="1">
        <v>3904513.0</v>
      </c>
      <c r="E2269" s="1">
        <v>17.0</v>
      </c>
      <c r="F2269" s="1">
        <v>4355.0</v>
      </c>
      <c r="G2269" s="1">
        <v>836.0</v>
      </c>
      <c r="H2269" s="1">
        <v>1481.0</v>
      </c>
      <c r="K2269" s="1">
        <f t="shared" si="1"/>
        <v>2317</v>
      </c>
    </row>
    <row r="2270" ht="15.75" customHeight="1">
      <c r="A2270" s="1">
        <v>19.0</v>
      </c>
      <c r="B2270" s="1">
        <v>1.95002001E13</v>
      </c>
      <c r="C2270" s="1" t="s">
        <v>2239</v>
      </c>
      <c r="D2270" s="1">
        <v>2200060.0</v>
      </c>
      <c r="E2270" s="1">
        <v>17.0</v>
      </c>
      <c r="F2270" s="1">
        <v>4348.0</v>
      </c>
      <c r="G2270" s="1">
        <v>1062.0</v>
      </c>
      <c r="H2270" s="1">
        <v>1543.0</v>
      </c>
      <c r="K2270" s="1">
        <f t="shared" si="1"/>
        <v>2605</v>
      </c>
    </row>
    <row r="2271" ht="15.75" customHeight="1">
      <c r="A2271" s="1">
        <v>37.0</v>
      </c>
      <c r="B2271" s="1">
        <v>3.75010001E13</v>
      </c>
      <c r="C2271" s="1" t="s">
        <v>2240</v>
      </c>
      <c r="D2271" s="1">
        <v>4003180.0</v>
      </c>
      <c r="E2271" s="1">
        <v>17.0</v>
      </c>
      <c r="F2271" s="1">
        <v>4344.0</v>
      </c>
      <c r="G2271" s="1">
        <v>1183.0</v>
      </c>
      <c r="H2271" s="1">
        <v>1675.0</v>
      </c>
      <c r="K2271" s="1">
        <f t="shared" si="1"/>
        <v>2858</v>
      </c>
    </row>
    <row r="2272" ht="15.75" customHeight="1">
      <c r="A2272" s="1">
        <v>18.0</v>
      </c>
      <c r="B2272" s="1">
        <v>1.85001001E13</v>
      </c>
      <c r="C2272" s="1" t="s">
        <v>2241</v>
      </c>
      <c r="D2272" s="1">
        <v>2100030.0</v>
      </c>
      <c r="E2272" s="1">
        <v>17.0</v>
      </c>
      <c r="F2272" s="1">
        <v>4343.0</v>
      </c>
      <c r="G2272" s="1">
        <v>1349.0</v>
      </c>
      <c r="H2272" s="1">
        <v>1501.0</v>
      </c>
      <c r="K2272" s="1">
        <f t="shared" si="1"/>
        <v>2850</v>
      </c>
    </row>
    <row r="2273" ht="15.75" customHeight="1">
      <c r="A2273" s="1">
        <v>43.0</v>
      </c>
      <c r="B2273" s="1">
        <v>4.31029029301E13</v>
      </c>
      <c r="C2273" s="1" t="s">
        <v>2242</v>
      </c>
      <c r="D2273" s="1">
        <v>4701440.0</v>
      </c>
      <c r="E2273" s="1">
        <v>17.0</v>
      </c>
      <c r="F2273" s="1">
        <v>4342.0</v>
      </c>
      <c r="G2273" s="1">
        <v>1066.0</v>
      </c>
      <c r="H2273" s="1">
        <v>1627.0</v>
      </c>
      <c r="K2273" s="1">
        <f t="shared" si="1"/>
        <v>2693</v>
      </c>
    </row>
    <row r="2274" ht="15.75" customHeight="1">
      <c r="A2274" s="1">
        <v>43.0</v>
      </c>
      <c r="B2274" s="1">
        <v>4.31087087301E13</v>
      </c>
      <c r="C2274" s="1" t="s">
        <v>2243</v>
      </c>
      <c r="D2274" s="1">
        <v>4704290.0</v>
      </c>
      <c r="E2274" s="1">
        <v>17.0</v>
      </c>
      <c r="F2274" s="1">
        <v>4338.0</v>
      </c>
      <c r="G2274" s="1">
        <v>1216.0</v>
      </c>
      <c r="H2274" s="1">
        <v>1627.0</v>
      </c>
      <c r="K2274" s="1">
        <f t="shared" si="1"/>
        <v>2843</v>
      </c>
    </row>
    <row r="2275" ht="15.75" customHeight="1">
      <c r="A2275" s="1">
        <v>44.0</v>
      </c>
      <c r="B2275" s="1">
        <v>4.45123008E13</v>
      </c>
      <c r="C2275" s="1" t="s">
        <v>2244</v>
      </c>
      <c r="D2275" s="1">
        <v>4835430.0</v>
      </c>
      <c r="E2275" s="1">
        <v>17.0</v>
      </c>
      <c r="F2275" s="1">
        <v>4338.0</v>
      </c>
      <c r="G2275" s="1">
        <v>759.0</v>
      </c>
      <c r="H2275" s="1">
        <v>1096.0</v>
      </c>
      <c r="K2275" s="1">
        <f t="shared" si="1"/>
        <v>1855</v>
      </c>
    </row>
    <row r="2276" ht="15.75" customHeight="1">
      <c r="A2276" s="1">
        <v>32.0</v>
      </c>
      <c r="B2276" s="1">
        <v>3.25028004E13</v>
      </c>
      <c r="C2276" s="1" t="s">
        <v>2245</v>
      </c>
      <c r="D2276" s="1">
        <v>3502460.0</v>
      </c>
      <c r="E2276" s="1">
        <v>17.0</v>
      </c>
      <c r="F2276" s="1">
        <v>4334.0</v>
      </c>
      <c r="G2276" s="1">
        <v>751.0</v>
      </c>
      <c r="H2276" s="1">
        <v>14.0</v>
      </c>
      <c r="K2276" s="1">
        <f t="shared" si="1"/>
        <v>765</v>
      </c>
    </row>
    <row r="2277" ht="15.75" customHeight="1">
      <c r="A2277" s="1">
        <v>39.0</v>
      </c>
      <c r="B2277" s="1">
        <v>3.95026703E13</v>
      </c>
      <c r="C2277" s="1" t="s">
        <v>2246</v>
      </c>
      <c r="D2277" s="1">
        <v>4202100.0</v>
      </c>
      <c r="E2277" s="1">
        <v>17.0</v>
      </c>
      <c r="F2277" s="1">
        <v>4324.0</v>
      </c>
      <c r="G2277" s="1">
        <v>1841.0</v>
      </c>
      <c r="H2277" s="1">
        <v>1753.0</v>
      </c>
      <c r="K2277" s="1">
        <f t="shared" si="1"/>
        <v>3594</v>
      </c>
    </row>
    <row r="2278" ht="15.75" customHeight="1">
      <c r="A2278" s="1">
        <v>18.0</v>
      </c>
      <c r="B2278" s="1">
        <v>1.85018002E13</v>
      </c>
      <c r="C2278" s="1" t="s">
        <v>2247</v>
      </c>
      <c r="D2278" s="1">
        <v>2104380.0</v>
      </c>
      <c r="E2278" s="1">
        <v>17.0</v>
      </c>
      <c r="F2278" s="1">
        <v>4320.0</v>
      </c>
      <c r="G2278" s="1">
        <v>293.0</v>
      </c>
      <c r="H2278" s="1">
        <v>551.0</v>
      </c>
      <c r="K2278" s="1">
        <f t="shared" si="1"/>
        <v>844</v>
      </c>
    </row>
    <row r="2279" ht="15.75" customHeight="1">
      <c r="A2279" s="1">
        <v>38.0</v>
      </c>
      <c r="B2279" s="1">
        <v>3.85030011E13</v>
      </c>
      <c r="C2279" s="1" t="s">
        <v>2248</v>
      </c>
      <c r="D2279" s="1">
        <v>4106300.0</v>
      </c>
      <c r="E2279" s="1">
        <v>17.0</v>
      </c>
      <c r="F2279" s="1">
        <v>4319.0</v>
      </c>
      <c r="G2279" s="1">
        <v>1236.0</v>
      </c>
      <c r="H2279" s="1">
        <v>1769.0</v>
      </c>
      <c r="K2279" s="1">
        <f t="shared" si="1"/>
        <v>3005</v>
      </c>
    </row>
    <row r="2280" ht="15.75" customHeight="1">
      <c r="A2280" s="1">
        <v>5.0</v>
      </c>
      <c r="B2280" s="1">
        <v>5.5034021E12</v>
      </c>
      <c r="C2280" s="1" t="s">
        <v>2249</v>
      </c>
      <c r="D2280" s="1">
        <v>614790.0</v>
      </c>
      <c r="E2280" s="1">
        <v>17.0</v>
      </c>
      <c r="F2280" s="1">
        <v>4318.0</v>
      </c>
      <c r="G2280" s="1">
        <v>914.0</v>
      </c>
      <c r="H2280" s="1">
        <v>1584.0</v>
      </c>
      <c r="K2280" s="1">
        <f t="shared" si="1"/>
        <v>2498</v>
      </c>
    </row>
    <row r="2281" ht="15.75" customHeight="1">
      <c r="A2281" s="1">
        <v>37.0</v>
      </c>
      <c r="B2281" s="1">
        <v>3.75060021E13</v>
      </c>
      <c r="C2281" s="1" t="s">
        <v>2250</v>
      </c>
      <c r="D2281" s="1">
        <v>4028680.0</v>
      </c>
      <c r="E2281" s="1">
        <v>17.0</v>
      </c>
      <c r="F2281" s="1">
        <v>4318.0</v>
      </c>
      <c r="G2281" s="1">
        <v>1021.0</v>
      </c>
      <c r="H2281" s="1">
        <v>1555.0</v>
      </c>
      <c r="K2281" s="1">
        <f t="shared" si="1"/>
        <v>2576</v>
      </c>
    </row>
    <row r="2282" ht="15.75" customHeight="1">
      <c r="A2282" s="1">
        <v>11.0</v>
      </c>
      <c r="B2282" s="1">
        <v>1.15091001E13</v>
      </c>
      <c r="C2282" s="1" t="s">
        <v>2251</v>
      </c>
      <c r="D2282" s="1">
        <v>1303360.0</v>
      </c>
      <c r="E2282" s="1">
        <v>17.0</v>
      </c>
      <c r="F2282" s="1">
        <v>4315.0</v>
      </c>
      <c r="G2282" s="1">
        <v>1222.0</v>
      </c>
      <c r="H2282" s="1">
        <v>1937.0</v>
      </c>
      <c r="K2282" s="1">
        <f t="shared" si="1"/>
        <v>3159</v>
      </c>
    </row>
    <row r="2283" ht="15.75" customHeight="1">
      <c r="A2283" s="1">
        <v>23.0</v>
      </c>
      <c r="B2283" s="1">
        <v>2.35059401E13</v>
      </c>
      <c r="C2283" s="1" t="s">
        <v>2252</v>
      </c>
      <c r="D2283" s="1">
        <v>2680830.0</v>
      </c>
      <c r="E2283" s="1">
        <v>17.0</v>
      </c>
      <c r="F2283" s="1">
        <v>4314.0</v>
      </c>
      <c r="G2283" s="1">
        <v>0.0</v>
      </c>
      <c r="H2283" s="1">
        <v>0.0</v>
      </c>
      <c r="K2283" s="1">
        <f t="shared" si="1"/>
        <v>0</v>
      </c>
    </row>
    <row r="2284" ht="15.75" customHeight="1">
      <c r="A2284" s="1">
        <v>44.0</v>
      </c>
      <c r="B2284" s="1">
        <v>4.45146002E13</v>
      </c>
      <c r="C2284" s="1" t="s">
        <v>2253</v>
      </c>
      <c r="D2284" s="1">
        <v>4816410.0</v>
      </c>
      <c r="E2284" s="1">
        <v>17.0</v>
      </c>
      <c r="F2284" s="1">
        <v>4313.0</v>
      </c>
      <c r="G2284" s="1">
        <v>767.0</v>
      </c>
      <c r="H2284" s="1">
        <v>1841.0</v>
      </c>
      <c r="K2284" s="1">
        <f t="shared" si="1"/>
        <v>2608</v>
      </c>
    </row>
    <row r="2285" ht="15.75" customHeight="1">
      <c r="A2285" s="1">
        <v>44.0</v>
      </c>
      <c r="B2285" s="1">
        <v>4.45212701E13</v>
      </c>
      <c r="C2285" s="1" t="s">
        <v>2254</v>
      </c>
      <c r="D2285" s="1">
        <v>4813650.0</v>
      </c>
      <c r="E2285" s="1">
        <v>17.0</v>
      </c>
      <c r="F2285" s="1">
        <v>4312.0</v>
      </c>
      <c r="G2285" s="1">
        <v>809.0</v>
      </c>
      <c r="H2285" s="1">
        <v>1519.0</v>
      </c>
      <c r="K2285" s="1">
        <f t="shared" si="1"/>
        <v>2328</v>
      </c>
    </row>
    <row r="2286" ht="15.75" customHeight="1">
      <c r="A2286" s="1">
        <v>31.0</v>
      </c>
      <c r="B2286" s="1">
        <v>3.15013026E13</v>
      </c>
      <c r="C2286" s="1" t="s">
        <v>2255</v>
      </c>
      <c r="D2286" s="1">
        <v>3410110.0</v>
      </c>
      <c r="E2286" s="1">
        <v>17.0</v>
      </c>
      <c r="F2286" s="1">
        <v>4309.0</v>
      </c>
      <c r="G2286" s="1">
        <v>582.0</v>
      </c>
      <c r="H2286" s="1">
        <v>669.0</v>
      </c>
      <c r="K2286" s="1">
        <f t="shared" si="1"/>
        <v>1251</v>
      </c>
    </row>
    <row r="2287" ht="15.75" customHeight="1">
      <c r="A2287" s="1">
        <v>28.0</v>
      </c>
      <c r="B2287" s="1">
        <v>2.85054123E13</v>
      </c>
      <c r="C2287" s="1" t="s">
        <v>2256</v>
      </c>
      <c r="D2287" s="1">
        <v>3176400.0</v>
      </c>
      <c r="E2287" s="1">
        <v>17.0</v>
      </c>
      <c r="F2287" s="1">
        <v>4308.0</v>
      </c>
      <c r="G2287" s="1">
        <v>90.0</v>
      </c>
      <c r="H2287" s="1">
        <v>98.0</v>
      </c>
      <c r="K2287" s="1">
        <f t="shared" si="1"/>
        <v>188</v>
      </c>
    </row>
    <row r="2288" ht="15.75" customHeight="1">
      <c r="A2288" s="1">
        <v>47.0</v>
      </c>
      <c r="B2288" s="1">
        <v>4.71078078301E13</v>
      </c>
      <c r="C2288" s="1" t="s">
        <v>2257</v>
      </c>
      <c r="D2288" s="1">
        <v>5103150.0</v>
      </c>
      <c r="E2288" s="1">
        <v>17.0</v>
      </c>
      <c r="F2288" s="1">
        <v>4308.0</v>
      </c>
      <c r="G2288" s="1">
        <v>1026.0</v>
      </c>
      <c r="H2288" s="1">
        <v>1493.0</v>
      </c>
      <c r="K2288" s="1">
        <f t="shared" si="1"/>
        <v>2519</v>
      </c>
    </row>
    <row r="2289" ht="15.75" customHeight="1">
      <c r="A2289" s="1">
        <v>5.0</v>
      </c>
      <c r="B2289" s="1">
        <v>5.5045013E12</v>
      </c>
      <c r="C2289" s="1" t="s">
        <v>2258</v>
      </c>
      <c r="D2289" s="1">
        <v>612810.0</v>
      </c>
      <c r="E2289" s="1">
        <v>17.0</v>
      </c>
      <c r="F2289" s="1">
        <v>4304.0</v>
      </c>
      <c r="G2289" s="1">
        <v>1087.0</v>
      </c>
      <c r="H2289" s="1">
        <v>2089.0</v>
      </c>
      <c r="K2289" s="1">
        <f t="shared" si="1"/>
        <v>3176</v>
      </c>
    </row>
    <row r="2290" ht="15.75" customHeight="1">
      <c r="A2290" s="1">
        <v>31.0</v>
      </c>
      <c r="B2290" s="1">
        <v>3.15020009E13</v>
      </c>
      <c r="C2290" s="1" t="s">
        <v>2259</v>
      </c>
      <c r="D2290" s="1">
        <v>3414280.0</v>
      </c>
      <c r="E2290" s="1">
        <v>17.0</v>
      </c>
      <c r="F2290" s="1">
        <v>4303.0</v>
      </c>
      <c r="G2290" s="1">
        <v>1070.0</v>
      </c>
      <c r="H2290" s="1">
        <v>1549.0</v>
      </c>
      <c r="K2290" s="1">
        <f t="shared" si="1"/>
        <v>2619</v>
      </c>
    </row>
    <row r="2291" ht="15.75" customHeight="1">
      <c r="A2291" s="1">
        <v>33.0</v>
      </c>
      <c r="B2291" s="1">
        <v>3.35014001E13</v>
      </c>
      <c r="C2291" s="1" t="s">
        <v>2260</v>
      </c>
      <c r="D2291" s="1">
        <v>3603270.0</v>
      </c>
      <c r="E2291" s="1">
        <v>17.0</v>
      </c>
      <c r="F2291" s="1">
        <v>4303.0</v>
      </c>
      <c r="G2291" s="1">
        <v>834.0</v>
      </c>
      <c r="H2291" s="1">
        <v>937.0</v>
      </c>
      <c r="K2291" s="1">
        <f t="shared" si="1"/>
        <v>1771</v>
      </c>
    </row>
    <row r="2292" ht="15.75" customHeight="1">
      <c r="A2292" s="1">
        <v>44.0</v>
      </c>
      <c r="B2292" s="1">
        <v>4.45107001E13</v>
      </c>
      <c r="C2292" s="1" t="s">
        <v>2261</v>
      </c>
      <c r="D2292" s="1">
        <v>4808870.0</v>
      </c>
      <c r="E2292" s="1">
        <v>17.0</v>
      </c>
      <c r="F2292" s="1">
        <v>4303.0</v>
      </c>
      <c r="G2292" s="1">
        <v>1113.0</v>
      </c>
      <c r="H2292" s="1">
        <v>1392.0</v>
      </c>
      <c r="K2292" s="1">
        <f t="shared" si="1"/>
        <v>2505</v>
      </c>
    </row>
    <row r="2293" ht="15.75" customHeight="1">
      <c r="A2293" s="1">
        <v>43.0</v>
      </c>
      <c r="B2293" s="1">
        <v>4.31065065301E13</v>
      </c>
      <c r="C2293" s="1" t="s">
        <v>2262</v>
      </c>
      <c r="D2293" s="1">
        <v>4703090.0</v>
      </c>
      <c r="E2293" s="1">
        <v>17.0</v>
      </c>
      <c r="F2293" s="1">
        <v>4302.0</v>
      </c>
      <c r="G2293" s="1">
        <v>766.0</v>
      </c>
      <c r="H2293" s="1">
        <v>2109.0</v>
      </c>
      <c r="K2293" s="1">
        <f t="shared" si="1"/>
        <v>2875</v>
      </c>
    </row>
    <row r="2294" ht="15.75" customHeight="1">
      <c r="A2294" s="1">
        <v>48.0</v>
      </c>
      <c r="B2294" s="1">
        <v>4.85008005E13</v>
      </c>
      <c r="C2294" s="1" t="s">
        <v>2263</v>
      </c>
      <c r="D2294" s="1">
        <v>5300003.0</v>
      </c>
      <c r="E2294" s="1">
        <v>17.0</v>
      </c>
      <c r="F2294" s="1">
        <v>4301.0</v>
      </c>
      <c r="G2294" s="1">
        <v>1118.0</v>
      </c>
      <c r="H2294" s="1">
        <v>1552.0</v>
      </c>
      <c r="K2294" s="1">
        <f t="shared" si="1"/>
        <v>2670</v>
      </c>
    </row>
    <row r="2295" ht="15.75" customHeight="1">
      <c r="A2295" s="1">
        <v>28.0</v>
      </c>
      <c r="B2295" s="1">
        <v>2.85060003E13</v>
      </c>
      <c r="C2295" s="1" t="s">
        <v>2264</v>
      </c>
      <c r="D2295" s="1">
        <v>3174430.0</v>
      </c>
      <c r="E2295" s="1">
        <v>17.0</v>
      </c>
      <c r="F2295" s="1">
        <v>4300.0</v>
      </c>
      <c r="G2295" s="1">
        <v>1174.0</v>
      </c>
      <c r="H2295" s="1">
        <v>1286.0</v>
      </c>
      <c r="K2295" s="1">
        <f t="shared" si="1"/>
        <v>2460</v>
      </c>
    </row>
    <row r="2296" ht="15.75" customHeight="1">
      <c r="A2296" s="1">
        <v>31.0</v>
      </c>
      <c r="B2296" s="1">
        <v>3.15014008E13</v>
      </c>
      <c r="C2296" s="1" t="s">
        <v>2265</v>
      </c>
      <c r="D2296" s="1">
        <v>3403930.0</v>
      </c>
      <c r="E2296" s="1">
        <v>17.0</v>
      </c>
      <c r="F2296" s="1">
        <v>4295.0</v>
      </c>
      <c r="G2296" s="1">
        <v>1597.0</v>
      </c>
      <c r="H2296" s="1">
        <v>1601.0</v>
      </c>
      <c r="K2296" s="1">
        <f t="shared" si="1"/>
        <v>3198</v>
      </c>
    </row>
    <row r="2297" ht="15.75" customHeight="1">
      <c r="A2297" s="1">
        <v>44.0</v>
      </c>
      <c r="B2297" s="1">
        <v>4.45171001E13</v>
      </c>
      <c r="C2297" s="1" t="s">
        <v>2266</v>
      </c>
      <c r="D2297" s="1">
        <v>4817610.0</v>
      </c>
      <c r="E2297" s="1">
        <v>17.0</v>
      </c>
      <c r="F2297" s="1">
        <v>4295.0</v>
      </c>
      <c r="G2297" s="1">
        <v>893.0</v>
      </c>
      <c r="H2297" s="1">
        <v>1842.0</v>
      </c>
      <c r="K2297" s="1">
        <f t="shared" si="1"/>
        <v>2735</v>
      </c>
    </row>
    <row r="2298" ht="15.75" customHeight="1">
      <c r="A2298" s="1">
        <v>31.0</v>
      </c>
      <c r="B2298" s="1">
        <v>3.15003034E13</v>
      </c>
      <c r="C2298" s="1" t="s">
        <v>2267</v>
      </c>
      <c r="D2298" s="1">
        <v>3418000.0</v>
      </c>
      <c r="E2298" s="1">
        <v>17.0</v>
      </c>
      <c r="F2298" s="1">
        <v>4289.0</v>
      </c>
      <c r="G2298" s="1">
        <v>808.0</v>
      </c>
      <c r="H2298" s="1">
        <v>1624.0</v>
      </c>
      <c r="K2298" s="1">
        <f t="shared" si="1"/>
        <v>2432</v>
      </c>
    </row>
    <row r="2299" ht="15.75" customHeight="1">
      <c r="A2299" s="1">
        <v>20.0</v>
      </c>
      <c r="B2299" s="1">
        <v>2.05009101E13</v>
      </c>
      <c r="C2299" s="1" t="s">
        <v>2268</v>
      </c>
      <c r="D2299" s="1">
        <v>2314795.0</v>
      </c>
      <c r="E2299" s="1">
        <v>17.0</v>
      </c>
      <c r="F2299" s="1">
        <v>4279.0</v>
      </c>
      <c r="G2299" s="1">
        <v>1426.0</v>
      </c>
      <c r="H2299" s="1">
        <v>1080.0</v>
      </c>
      <c r="K2299" s="1">
        <f t="shared" si="1"/>
        <v>2506</v>
      </c>
    </row>
    <row r="2300" ht="15.75" customHeight="1">
      <c r="A2300" s="1">
        <v>33.0</v>
      </c>
      <c r="B2300" s="1">
        <v>3.35028028E13</v>
      </c>
      <c r="C2300" s="1" t="s">
        <v>2269</v>
      </c>
      <c r="D2300" s="1">
        <v>3630360.0</v>
      </c>
      <c r="E2300" s="1">
        <v>17.0</v>
      </c>
      <c r="F2300" s="1">
        <v>4279.0</v>
      </c>
      <c r="G2300" s="1">
        <v>785.0</v>
      </c>
      <c r="H2300" s="1">
        <v>1025.0</v>
      </c>
      <c r="K2300" s="1">
        <f t="shared" si="1"/>
        <v>1810</v>
      </c>
    </row>
    <row r="2301" ht="15.75" customHeight="1">
      <c r="A2301" s="1">
        <v>1.0</v>
      </c>
      <c r="B2301" s="1">
        <v>1.5057002E12</v>
      </c>
      <c r="C2301" s="1" t="s">
        <v>2270</v>
      </c>
      <c r="D2301" s="1">
        <v>102880.0</v>
      </c>
      <c r="E2301" s="1">
        <v>17.0</v>
      </c>
      <c r="F2301" s="1">
        <v>4277.0</v>
      </c>
      <c r="G2301" s="1">
        <v>1503.0</v>
      </c>
      <c r="H2301" s="1">
        <v>1725.0</v>
      </c>
      <c r="K2301" s="1">
        <f t="shared" si="1"/>
        <v>3228</v>
      </c>
    </row>
    <row r="2302" ht="15.75" customHeight="1">
      <c r="A2302" s="1">
        <v>48.0</v>
      </c>
      <c r="B2302" s="1">
        <v>4.85013501E13</v>
      </c>
      <c r="C2302" s="1" t="s">
        <v>2271</v>
      </c>
      <c r="D2302" s="1">
        <v>5309360.0</v>
      </c>
      <c r="E2302" s="1">
        <v>17.0</v>
      </c>
      <c r="F2302" s="1">
        <v>4274.0</v>
      </c>
      <c r="G2302" s="1">
        <v>1311.0</v>
      </c>
      <c r="H2302" s="1">
        <v>1387.0</v>
      </c>
      <c r="K2302" s="1">
        <f t="shared" si="1"/>
        <v>2698</v>
      </c>
    </row>
    <row r="2303" ht="15.75" customHeight="1">
      <c r="A2303" s="1">
        <v>25.0</v>
      </c>
      <c r="B2303" s="1">
        <v>2.55082001E13</v>
      </c>
      <c r="C2303" s="1" t="s">
        <v>2272</v>
      </c>
      <c r="D2303" s="1">
        <v>2804770.0</v>
      </c>
      <c r="E2303" s="1">
        <v>17.0</v>
      </c>
      <c r="F2303" s="1">
        <v>4270.0</v>
      </c>
      <c r="G2303" s="1">
        <v>1332.0</v>
      </c>
      <c r="H2303" s="1">
        <v>1723.0</v>
      </c>
      <c r="K2303" s="1">
        <f t="shared" si="1"/>
        <v>3055</v>
      </c>
    </row>
    <row r="2304" ht="15.75" customHeight="1">
      <c r="A2304" s="1">
        <v>25.0</v>
      </c>
      <c r="B2304" s="1">
        <v>2.55025801E13</v>
      </c>
      <c r="C2304" s="1" t="s">
        <v>2273</v>
      </c>
      <c r="D2304" s="1">
        <v>2801090.0</v>
      </c>
      <c r="E2304" s="1">
        <v>17.0</v>
      </c>
      <c r="F2304" s="1">
        <v>4269.0</v>
      </c>
      <c r="G2304" s="1">
        <v>1099.0</v>
      </c>
      <c r="H2304" s="1">
        <v>1307.0</v>
      </c>
      <c r="K2304" s="1">
        <f t="shared" si="1"/>
        <v>2406</v>
      </c>
    </row>
    <row r="2305" ht="15.75" customHeight="1">
      <c r="A2305" s="1">
        <v>47.0</v>
      </c>
      <c r="B2305" s="1">
        <v>4.71086086301E13</v>
      </c>
      <c r="C2305" s="1" t="s">
        <v>2274</v>
      </c>
      <c r="D2305" s="1">
        <v>5103510.0</v>
      </c>
      <c r="E2305" s="1">
        <v>17.0</v>
      </c>
      <c r="F2305" s="1">
        <v>4262.0</v>
      </c>
      <c r="G2305" s="1">
        <v>1235.0</v>
      </c>
      <c r="H2305" s="1">
        <v>1398.0</v>
      </c>
      <c r="K2305" s="1">
        <f t="shared" si="1"/>
        <v>2633</v>
      </c>
    </row>
    <row r="2306" ht="15.75" customHeight="1">
      <c r="A2306" s="1">
        <v>5.0</v>
      </c>
      <c r="B2306" s="1">
        <v>5.5050036E12</v>
      </c>
      <c r="C2306" s="1" t="s">
        <v>2275</v>
      </c>
      <c r="D2306" s="1">
        <v>633900.0</v>
      </c>
      <c r="E2306" s="1">
        <v>17.0</v>
      </c>
      <c r="F2306" s="1">
        <v>4258.0</v>
      </c>
      <c r="G2306" s="1">
        <v>441.0</v>
      </c>
      <c r="H2306" s="1">
        <v>1672.0</v>
      </c>
      <c r="K2306" s="1">
        <f t="shared" si="1"/>
        <v>2113</v>
      </c>
    </row>
    <row r="2307" ht="15.75" customHeight="1">
      <c r="A2307" s="1">
        <v>4.0</v>
      </c>
      <c r="B2307" s="1">
        <v>4.5028005E12</v>
      </c>
      <c r="C2307" s="1" t="s">
        <v>2276</v>
      </c>
      <c r="D2307" s="1">
        <v>500017.0</v>
      </c>
      <c r="E2307" s="1">
        <v>17.0</v>
      </c>
      <c r="F2307" s="1">
        <v>4255.0</v>
      </c>
      <c r="G2307" s="1">
        <v>817.0</v>
      </c>
      <c r="H2307" s="1">
        <v>1495.0</v>
      </c>
      <c r="K2307" s="1">
        <f t="shared" si="1"/>
        <v>2312</v>
      </c>
    </row>
    <row r="2308" ht="15.75" customHeight="1">
      <c r="A2308" s="1">
        <v>14.0</v>
      </c>
      <c r="B2308" s="1">
        <v>1.45039401E13</v>
      </c>
      <c r="C2308" s="1" t="s">
        <v>2277</v>
      </c>
      <c r="D2308" s="1">
        <v>1700052.0</v>
      </c>
      <c r="E2308" s="1">
        <v>17.0</v>
      </c>
      <c r="F2308" s="1">
        <v>4253.0</v>
      </c>
      <c r="G2308" s="1">
        <v>0.0</v>
      </c>
      <c r="H2308" s="1">
        <v>270.0</v>
      </c>
      <c r="K2308" s="1">
        <f t="shared" si="1"/>
        <v>270</v>
      </c>
    </row>
    <row r="2309" ht="15.75" customHeight="1">
      <c r="A2309" s="1">
        <v>36.0</v>
      </c>
      <c r="B2309" s="1">
        <v>3.65057021E13</v>
      </c>
      <c r="C2309" s="1" t="s">
        <v>2278</v>
      </c>
      <c r="D2309" s="1">
        <v>3904505.0</v>
      </c>
      <c r="E2309" s="1">
        <v>17.0</v>
      </c>
      <c r="F2309" s="1">
        <v>4253.0</v>
      </c>
      <c r="G2309" s="1">
        <v>1310.0</v>
      </c>
      <c r="H2309" s="1">
        <v>1522.0</v>
      </c>
      <c r="K2309" s="1">
        <f t="shared" si="1"/>
        <v>2832</v>
      </c>
    </row>
    <row r="2310" ht="15.75" customHeight="1">
      <c r="A2310" s="1">
        <v>48.0</v>
      </c>
      <c r="B2310" s="1">
        <v>4.85027021E13</v>
      </c>
      <c r="C2310" s="1" t="s">
        <v>2279</v>
      </c>
      <c r="D2310" s="1">
        <v>5306690.0</v>
      </c>
      <c r="E2310" s="1">
        <v>17.0</v>
      </c>
      <c r="F2310" s="1">
        <v>4253.0</v>
      </c>
      <c r="G2310" s="1">
        <v>749.0</v>
      </c>
      <c r="H2310" s="1">
        <v>984.0</v>
      </c>
      <c r="K2310" s="1">
        <f t="shared" si="1"/>
        <v>1733</v>
      </c>
    </row>
    <row r="2311" ht="15.75" customHeight="1">
      <c r="A2311" s="1">
        <v>36.0</v>
      </c>
      <c r="B2311" s="1">
        <v>3.65029004E13</v>
      </c>
      <c r="C2311" s="1" t="s">
        <v>2280</v>
      </c>
      <c r="D2311" s="1">
        <v>3904396.0</v>
      </c>
      <c r="E2311" s="1">
        <v>17.0</v>
      </c>
      <c r="F2311" s="1">
        <v>4247.0</v>
      </c>
      <c r="G2311" s="1">
        <v>1379.0</v>
      </c>
      <c r="H2311" s="1">
        <v>1577.0</v>
      </c>
      <c r="K2311" s="1">
        <f t="shared" si="1"/>
        <v>2956</v>
      </c>
    </row>
    <row r="2312" ht="15.75" customHeight="1">
      <c r="A2312" s="1">
        <v>14.0</v>
      </c>
      <c r="B2312" s="1">
        <v>1.45056006E13</v>
      </c>
      <c r="C2312" s="1" t="s">
        <v>2281</v>
      </c>
      <c r="D2312" s="1">
        <v>1711350.0</v>
      </c>
      <c r="E2312" s="1">
        <v>17.0</v>
      </c>
      <c r="F2312" s="1">
        <v>4245.0</v>
      </c>
      <c r="G2312" s="1">
        <v>608.0</v>
      </c>
      <c r="H2312" s="1">
        <v>1157.0</v>
      </c>
      <c r="K2312" s="1">
        <f t="shared" si="1"/>
        <v>1765</v>
      </c>
    </row>
    <row r="2313" ht="15.75" customHeight="1">
      <c r="A2313" s="1">
        <v>32.0</v>
      </c>
      <c r="B2313" s="1">
        <v>3.25013004E13</v>
      </c>
      <c r="C2313" s="1" t="s">
        <v>2282</v>
      </c>
      <c r="D2313" s="1">
        <v>3501740.0</v>
      </c>
      <c r="E2313" s="1">
        <v>17.0</v>
      </c>
      <c r="F2313" s="1">
        <v>4244.0</v>
      </c>
      <c r="G2313" s="1">
        <v>961.0</v>
      </c>
      <c r="H2313" s="1">
        <v>0.0</v>
      </c>
      <c r="K2313" s="1">
        <f t="shared" si="1"/>
        <v>961</v>
      </c>
    </row>
    <row r="2314" ht="15.75" customHeight="1">
      <c r="A2314" s="1">
        <v>1.0</v>
      </c>
      <c r="B2314" s="1">
        <v>1.5062002E12</v>
      </c>
      <c r="C2314" s="1" t="s">
        <v>2283</v>
      </c>
      <c r="D2314" s="1">
        <v>100030.0</v>
      </c>
      <c r="E2314" s="1">
        <v>17.0</v>
      </c>
      <c r="F2314" s="1">
        <v>4242.0</v>
      </c>
      <c r="G2314" s="1">
        <v>1255.0</v>
      </c>
      <c r="H2314" s="1">
        <v>1726.0</v>
      </c>
      <c r="K2314" s="1">
        <f t="shared" si="1"/>
        <v>2981</v>
      </c>
    </row>
    <row r="2315" ht="15.75" customHeight="1">
      <c r="A2315" s="1">
        <v>31.0</v>
      </c>
      <c r="B2315" s="1">
        <v>3.15013012E13</v>
      </c>
      <c r="C2315" s="1" t="s">
        <v>2284</v>
      </c>
      <c r="D2315" s="1">
        <v>3405580.0</v>
      </c>
      <c r="E2315" s="1">
        <v>17.0</v>
      </c>
      <c r="F2315" s="1">
        <v>4239.0</v>
      </c>
      <c r="G2315" s="1">
        <v>978.0</v>
      </c>
      <c r="H2315" s="1">
        <v>930.0</v>
      </c>
      <c r="K2315" s="1">
        <f t="shared" si="1"/>
        <v>1908</v>
      </c>
    </row>
    <row r="2316" ht="15.75" customHeight="1">
      <c r="A2316" s="1">
        <v>11.0</v>
      </c>
      <c r="B2316" s="1">
        <v>1.15059001E13</v>
      </c>
      <c r="C2316" s="1" t="s">
        <v>1731</v>
      </c>
      <c r="D2316" s="1">
        <v>1302250.0</v>
      </c>
      <c r="E2316" s="1">
        <v>17.0</v>
      </c>
      <c r="F2316" s="1">
        <v>4238.0</v>
      </c>
      <c r="G2316" s="1">
        <v>1821.0</v>
      </c>
      <c r="H2316" s="1">
        <v>1142.0</v>
      </c>
      <c r="K2316" s="1">
        <f t="shared" si="1"/>
        <v>2963</v>
      </c>
    </row>
    <row r="2317" ht="15.75" customHeight="1">
      <c r="A2317" s="1">
        <v>7.0</v>
      </c>
      <c r="B2317" s="1">
        <v>7.5003202E12</v>
      </c>
      <c r="C2317" s="1" t="s">
        <v>2285</v>
      </c>
      <c r="D2317" s="1">
        <v>903512.0</v>
      </c>
      <c r="E2317" s="1">
        <v>17.0</v>
      </c>
      <c r="F2317" s="1">
        <v>4235.0</v>
      </c>
      <c r="G2317" s="1">
        <v>0.0</v>
      </c>
      <c r="H2317" s="1">
        <v>183.0</v>
      </c>
      <c r="K2317" s="1">
        <f t="shared" si="1"/>
        <v>183</v>
      </c>
    </row>
    <row r="2318" ht="15.75" customHeight="1">
      <c r="A2318" s="1">
        <v>36.0</v>
      </c>
      <c r="B2318" s="1">
        <v>3.65065002E13</v>
      </c>
      <c r="C2318" s="1" t="s">
        <v>2286</v>
      </c>
      <c r="D2318" s="1">
        <v>3904376.0</v>
      </c>
      <c r="E2318" s="1">
        <v>17.0</v>
      </c>
      <c r="F2318" s="1">
        <v>4234.0</v>
      </c>
      <c r="G2318" s="1">
        <v>809.0</v>
      </c>
      <c r="H2318" s="1">
        <v>996.0</v>
      </c>
      <c r="K2318" s="1">
        <f t="shared" si="1"/>
        <v>1805</v>
      </c>
    </row>
    <row r="2319" ht="15.75" customHeight="1">
      <c r="A2319" s="1">
        <v>5.0</v>
      </c>
      <c r="B2319" s="1">
        <v>5.5010101E12</v>
      </c>
      <c r="C2319" s="1" t="s">
        <v>2287</v>
      </c>
      <c r="D2319" s="1">
        <v>601415.0</v>
      </c>
      <c r="E2319" s="1">
        <v>17.0</v>
      </c>
      <c r="F2319" s="1">
        <v>4232.0</v>
      </c>
      <c r="G2319" s="1">
        <v>1717.0</v>
      </c>
      <c r="H2319" s="1">
        <v>1479.0</v>
      </c>
      <c r="K2319" s="1">
        <f t="shared" si="1"/>
        <v>3196</v>
      </c>
    </row>
    <row r="2320" ht="15.75" customHeight="1">
      <c r="A2320" s="1">
        <v>43.0</v>
      </c>
      <c r="B2320" s="1">
        <v>4.32079006101E13</v>
      </c>
      <c r="C2320" s="1" t="s">
        <v>2288</v>
      </c>
      <c r="D2320" s="1">
        <v>4700150.0</v>
      </c>
      <c r="E2320" s="1">
        <v>17.0</v>
      </c>
      <c r="F2320" s="1">
        <v>4230.0</v>
      </c>
      <c r="G2320" s="1">
        <v>1285.0</v>
      </c>
      <c r="H2320" s="1">
        <v>1611.0</v>
      </c>
      <c r="K2320" s="1">
        <f t="shared" si="1"/>
        <v>2896</v>
      </c>
    </row>
    <row r="2321" ht="15.75" customHeight="1">
      <c r="A2321" s="1">
        <v>23.0</v>
      </c>
      <c r="B2321" s="1">
        <v>2.35050008E13</v>
      </c>
      <c r="C2321" s="1" t="s">
        <v>2289</v>
      </c>
      <c r="D2321" s="1">
        <v>2612450.0</v>
      </c>
      <c r="E2321" s="1">
        <v>17.0</v>
      </c>
      <c r="F2321" s="1">
        <v>4227.0</v>
      </c>
      <c r="G2321" s="1">
        <v>2212.0</v>
      </c>
      <c r="H2321" s="1">
        <v>1717.0</v>
      </c>
      <c r="K2321" s="1">
        <f t="shared" si="1"/>
        <v>3929</v>
      </c>
    </row>
    <row r="2322" ht="15.75" customHeight="1">
      <c r="A2322" s="1">
        <v>2.0</v>
      </c>
      <c r="B2322" s="1">
        <v>2.0000000313E12</v>
      </c>
      <c r="C2322" s="1" t="s">
        <v>2290</v>
      </c>
      <c r="D2322" s="1">
        <v>200005.0</v>
      </c>
      <c r="E2322" s="1">
        <v>17.0</v>
      </c>
      <c r="F2322" s="1">
        <v>4226.0</v>
      </c>
      <c r="G2322" s="1">
        <v>412.0</v>
      </c>
      <c r="H2322" s="1">
        <v>358.0</v>
      </c>
      <c r="K2322" s="1">
        <f t="shared" si="1"/>
        <v>770</v>
      </c>
    </row>
    <row r="2323" ht="15.75" customHeight="1">
      <c r="A2323" s="1">
        <v>31.0</v>
      </c>
      <c r="B2323" s="1">
        <v>3.15012014E13</v>
      </c>
      <c r="C2323" s="1" t="s">
        <v>2291</v>
      </c>
      <c r="D2323" s="1">
        <v>3413050.0</v>
      </c>
      <c r="E2323" s="1">
        <v>17.0</v>
      </c>
      <c r="F2323" s="1">
        <v>4225.0</v>
      </c>
      <c r="G2323" s="1">
        <v>580.0</v>
      </c>
      <c r="H2323" s="1">
        <v>1362.0</v>
      </c>
      <c r="K2323" s="1">
        <f t="shared" si="1"/>
        <v>1942</v>
      </c>
    </row>
    <row r="2324" ht="15.75" customHeight="1">
      <c r="A2324" s="1">
        <v>6.0</v>
      </c>
      <c r="B2324" s="1">
        <v>6.5022003E12</v>
      </c>
      <c r="C2324" s="1" t="s">
        <v>2292</v>
      </c>
      <c r="D2324" s="1">
        <v>802790.0</v>
      </c>
      <c r="E2324" s="1">
        <v>17.0</v>
      </c>
      <c r="F2324" s="1">
        <v>4224.0</v>
      </c>
      <c r="G2324" s="1">
        <v>1262.0</v>
      </c>
      <c r="H2324" s="1">
        <v>1388.0</v>
      </c>
      <c r="K2324" s="1">
        <f t="shared" si="1"/>
        <v>2650</v>
      </c>
    </row>
    <row r="2325" ht="15.75" customHeight="1">
      <c r="A2325" s="1">
        <v>26.0</v>
      </c>
      <c r="B2325" s="1">
        <v>2.65073022E13</v>
      </c>
      <c r="C2325" s="1" t="s">
        <v>2293</v>
      </c>
      <c r="D2325" s="1">
        <v>2921810.0</v>
      </c>
      <c r="E2325" s="1">
        <v>17.0</v>
      </c>
      <c r="F2325" s="1">
        <v>4224.0</v>
      </c>
      <c r="G2325" s="1">
        <v>1078.0</v>
      </c>
      <c r="H2325" s="1">
        <v>1853.0</v>
      </c>
      <c r="K2325" s="1">
        <f t="shared" si="1"/>
        <v>2931</v>
      </c>
    </row>
    <row r="2326" ht="15.75" customHeight="1">
      <c r="A2326" s="1">
        <v>38.0</v>
      </c>
      <c r="B2326" s="1">
        <v>3.85030901E13</v>
      </c>
      <c r="C2326" s="1" t="s">
        <v>2294</v>
      </c>
      <c r="D2326" s="1">
        <v>4100036.0</v>
      </c>
      <c r="E2326" s="1">
        <v>17.0</v>
      </c>
      <c r="F2326" s="1">
        <v>4222.0</v>
      </c>
      <c r="G2326" s="1">
        <v>666.0</v>
      </c>
      <c r="H2326" s="1">
        <v>0.0</v>
      </c>
      <c r="K2326" s="1">
        <f t="shared" si="1"/>
        <v>666</v>
      </c>
    </row>
    <row r="2327" ht="15.75" customHeight="1">
      <c r="A2327" s="1">
        <v>5.0</v>
      </c>
      <c r="B2327" s="1">
        <v>5.5019005E12</v>
      </c>
      <c r="C2327" s="1" t="s">
        <v>2295</v>
      </c>
      <c r="D2327" s="1">
        <v>602970.0</v>
      </c>
      <c r="E2327" s="1">
        <v>17.0</v>
      </c>
      <c r="F2327" s="1">
        <v>4220.0</v>
      </c>
      <c r="G2327" s="1">
        <v>996.0</v>
      </c>
      <c r="H2327" s="1">
        <v>890.0</v>
      </c>
      <c r="K2327" s="1">
        <f t="shared" si="1"/>
        <v>1886</v>
      </c>
    </row>
    <row r="2328" ht="15.75" customHeight="1">
      <c r="A2328" s="1">
        <v>43.0</v>
      </c>
      <c r="B2328" s="1">
        <v>4.31041041301E13</v>
      </c>
      <c r="C2328" s="1" t="s">
        <v>2296</v>
      </c>
      <c r="D2328" s="1">
        <v>4701860.0</v>
      </c>
      <c r="E2328" s="1">
        <v>17.0</v>
      </c>
      <c r="F2328" s="1">
        <v>4220.0</v>
      </c>
      <c r="G2328" s="1">
        <v>1294.0</v>
      </c>
      <c r="H2328" s="1">
        <v>1759.0</v>
      </c>
      <c r="K2328" s="1">
        <f t="shared" si="1"/>
        <v>3053</v>
      </c>
    </row>
    <row r="2329" ht="15.75" customHeight="1">
      <c r="A2329" s="1">
        <v>25.0</v>
      </c>
      <c r="B2329" s="1">
        <v>2.55072501E13</v>
      </c>
      <c r="C2329" s="1" t="s">
        <v>2297</v>
      </c>
      <c r="D2329" s="1">
        <v>2804290.0</v>
      </c>
      <c r="E2329" s="1">
        <v>17.0</v>
      </c>
      <c r="F2329" s="1">
        <v>4217.0</v>
      </c>
      <c r="G2329" s="1">
        <v>1242.0</v>
      </c>
      <c r="H2329" s="1">
        <v>1967.0</v>
      </c>
      <c r="K2329" s="1">
        <f t="shared" si="1"/>
        <v>3209</v>
      </c>
    </row>
    <row r="2330" ht="15.75" customHeight="1">
      <c r="A2330" s="1">
        <v>1.0</v>
      </c>
      <c r="B2330" s="1">
        <v>1.5044001E12</v>
      </c>
      <c r="C2330" s="1" t="s">
        <v>2298</v>
      </c>
      <c r="D2330" s="1">
        <v>102190.0</v>
      </c>
      <c r="E2330" s="1">
        <v>17.0</v>
      </c>
      <c r="F2330" s="1">
        <v>4216.0</v>
      </c>
      <c r="G2330" s="1">
        <v>1415.0</v>
      </c>
      <c r="H2330" s="1">
        <v>1586.0</v>
      </c>
      <c r="K2330" s="1">
        <f t="shared" si="1"/>
        <v>3001</v>
      </c>
    </row>
    <row r="2331" ht="15.75" customHeight="1">
      <c r="A2331" s="1">
        <v>23.0</v>
      </c>
      <c r="B2331" s="1">
        <v>2.35011068E13</v>
      </c>
      <c r="C2331" s="1" t="s">
        <v>2299</v>
      </c>
      <c r="D2331" s="1">
        <v>2625560.0</v>
      </c>
      <c r="E2331" s="1">
        <v>17.0</v>
      </c>
      <c r="F2331" s="1">
        <v>4214.0</v>
      </c>
      <c r="G2331" s="1">
        <v>1012.0</v>
      </c>
      <c r="H2331" s="1">
        <v>1134.0</v>
      </c>
      <c r="K2331" s="1">
        <f t="shared" si="1"/>
        <v>2146</v>
      </c>
    </row>
    <row r="2332" ht="15.75" customHeight="1">
      <c r="A2332" s="1">
        <v>14.0</v>
      </c>
      <c r="B2332" s="1">
        <v>1.45016203E13</v>
      </c>
      <c r="C2332" s="1" t="s">
        <v>2300</v>
      </c>
      <c r="D2332" s="1">
        <v>1701383.0</v>
      </c>
      <c r="E2332" s="1">
        <v>17.0</v>
      </c>
      <c r="F2332" s="1">
        <v>4213.0</v>
      </c>
      <c r="G2332" s="1">
        <v>0.0</v>
      </c>
      <c r="H2332" s="1">
        <v>475.0</v>
      </c>
      <c r="K2332" s="1">
        <f t="shared" si="1"/>
        <v>475</v>
      </c>
    </row>
    <row r="2333" ht="15.75" customHeight="1">
      <c r="A2333" s="1">
        <v>15.0</v>
      </c>
      <c r="B2333" s="1">
        <v>1.55064009E13</v>
      </c>
      <c r="C2333" s="1" t="s">
        <v>2301</v>
      </c>
      <c r="D2333" s="1">
        <v>1809150.0</v>
      </c>
      <c r="E2333" s="1">
        <v>17.0</v>
      </c>
      <c r="F2333" s="1">
        <v>4212.0</v>
      </c>
      <c r="G2333" s="1">
        <v>1126.0</v>
      </c>
      <c r="H2333" s="1">
        <v>2710.0</v>
      </c>
      <c r="K2333" s="1">
        <f t="shared" si="1"/>
        <v>3836</v>
      </c>
    </row>
    <row r="2334" ht="15.75" customHeight="1">
      <c r="A2334" s="1">
        <v>25.0</v>
      </c>
      <c r="B2334" s="1">
        <v>2.55027501E13</v>
      </c>
      <c r="C2334" s="1" t="s">
        <v>2302</v>
      </c>
      <c r="D2334" s="1">
        <v>2802040.0</v>
      </c>
      <c r="E2334" s="1">
        <v>17.0</v>
      </c>
      <c r="F2334" s="1">
        <v>4211.0</v>
      </c>
      <c r="G2334" s="1">
        <v>2102.0</v>
      </c>
      <c r="H2334" s="1">
        <v>1437.0</v>
      </c>
      <c r="K2334" s="1">
        <f t="shared" si="1"/>
        <v>3539</v>
      </c>
    </row>
    <row r="2335" ht="15.75" customHeight="1">
      <c r="A2335" s="1">
        <v>34.0</v>
      </c>
      <c r="B2335" s="1">
        <v>3.41024024301E13</v>
      </c>
      <c r="C2335" s="1" t="s">
        <v>2303</v>
      </c>
      <c r="D2335" s="1">
        <v>3704920.0</v>
      </c>
      <c r="E2335" s="1">
        <v>17.0</v>
      </c>
      <c r="F2335" s="1">
        <v>4210.0</v>
      </c>
      <c r="G2335" s="1">
        <v>1215.0</v>
      </c>
      <c r="H2335" s="1">
        <v>1664.0</v>
      </c>
      <c r="K2335" s="1">
        <f t="shared" si="1"/>
        <v>2879</v>
      </c>
    </row>
    <row r="2336" ht="15.75" customHeight="1">
      <c r="A2336" s="1">
        <v>5.0</v>
      </c>
      <c r="B2336" s="1">
        <v>5.5016003E12</v>
      </c>
      <c r="C2336" s="1" t="s">
        <v>2304</v>
      </c>
      <c r="D2336" s="1">
        <v>609690.0</v>
      </c>
      <c r="E2336" s="1">
        <v>17.0</v>
      </c>
      <c r="F2336" s="1">
        <v>4209.0</v>
      </c>
      <c r="G2336" s="1">
        <v>1549.0</v>
      </c>
      <c r="H2336" s="1">
        <v>1876.0</v>
      </c>
      <c r="K2336" s="1">
        <f t="shared" si="1"/>
        <v>3425</v>
      </c>
    </row>
    <row r="2337" ht="15.75" customHeight="1">
      <c r="A2337" s="1">
        <v>36.0</v>
      </c>
      <c r="B2337" s="1">
        <v>3.65072002E13</v>
      </c>
      <c r="C2337" s="1" t="s">
        <v>2305</v>
      </c>
      <c r="D2337" s="1">
        <v>3904401.0</v>
      </c>
      <c r="E2337" s="1">
        <v>17.0</v>
      </c>
      <c r="F2337" s="1">
        <v>4207.0</v>
      </c>
      <c r="G2337" s="1">
        <v>1265.0</v>
      </c>
      <c r="H2337" s="1">
        <v>1366.0</v>
      </c>
      <c r="K2337" s="1">
        <f t="shared" si="1"/>
        <v>2631</v>
      </c>
    </row>
    <row r="2338" ht="15.75" customHeight="1">
      <c r="A2338" s="1">
        <v>24.0</v>
      </c>
      <c r="B2338" s="1">
        <v>2.45019007E13</v>
      </c>
      <c r="C2338" s="1" t="s">
        <v>2306</v>
      </c>
      <c r="D2338" s="1">
        <v>2717780.0</v>
      </c>
      <c r="E2338" s="1">
        <v>17.0</v>
      </c>
      <c r="F2338" s="1">
        <v>4201.0</v>
      </c>
      <c r="G2338" s="1">
        <v>645.0</v>
      </c>
      <c r="H2338" s="1">
        <v>1046.0</v>
      </c>
      <c r="K2338" s="1">
        <f t="shared" si="1"/>
        <v>1691</v>
      </c>
    </row>
    <row r="2339" ht="15.75" customHeight="1">
      <c r="A2339" s="1">
        <v>17.0</v>
      </c>
      <c r="B2339" s="1">
        <v>1.75005021E13</v>
      </c>
      <c r="C2339" s="1" t="s">
        <v>2307</v>
      </c>
      <c r="D2339" s="1">
        <v>2006660.0</v>
      </c>
      <c r="E2339" s="1">
        <v>17.0</v>
      </c>
      <c r="F2339" s="1">
        <v>4200.0</v>
      </c>
      <c r="G2339" s="1">
        <v>1014.0</v>
      </c>
      <c r="H2339" s="1">
        <v>1273.0</v>
      </c>
      <c r="K2339" s="1">
        <f t="shared" si="1"/>
        <v>2287</v>
      </c>
    </row>
    <row r="2340" ht="15.75" customHeight="1">
      <c r="A2340" s="1">
        <v>25.0</v>
      </c>
      <c r="B2340" s="1">
        <v>2.55061001E13</v>
      </c>
      <c r="C2340" s="1" t="s">
        <v>2308</v>
      </c>
      <c r="D2340" s="1">
        <v>2803520.0</v>
      </c>
      <c r="E2340" s="1">
        <v>17.0</v>
      </c>
      <c r="F2340" s="1">
        <v>4199.0</v>
      </c>
      <c r="G2340" s="1">
        <v>869.0</v>
      </c>
      <c r="H2340" s="1">
        <v>1756.0</v>
      </c>
      <c r="K2340" s="1">
        <f t="shared" si="1"/>
        <v>2625</v>
      </c>
    </row>
    <row r="2341" ht="15.75" customHeight="1">
      <c r="A2341" s="1">
        <v>4.0</v>
      </c>
      <c r="B2341" s="1">
        <v>4.5018004E12</v>
      </c>
      <c r="C2341" s="1" t="s">
        <v>2309</v>
      </c>
      <c r="D2341" s="1">
        <v>509390.0</v>
      </c>
      <c r="E2341" s="1">
        <v>17.0</v>
      </c>
      <c r="F2341" s="1">
        <v>4197.0</v>
      </c>
      <c r="G2341" s="1">
        <v>1250.0</v>
      </c>
      <c r="H2341" s="1">
        <v>1406.0</v>
      </c>
      <c r="K2341" s="1">
        <f t="shared" si="1"/>
        <v>2656</v>
      </c>
    </row>
    <row r="2342" ht="15.75" customHeight="1">
      <c r="A2342" s="1">
        <v>33.0</v>
      </c>
      <c r="B2342" s="1">
        <v>3.35052009E13</v>
      </c>
      <c r="C2342" s="1" t="s">
        <v>2310</v>
      </c>
      <c r="D2342" s="1">
        <v>3600008.0</v>
      </c>
      <c r="E2342" s="1">
        <v>17.0</v>
      </c>
      <c r="F2342" s="1">
        <v>4195.0</v>
      </c>
      <c r="G2342" s="1">
        <v>989.0</v>
      </c>
      <c r="H2342" s="1">
        <v>1387.0</v>
      </c>
      <c r="K2342" s="1">
        <f t="shared" si="1"/>
        <v>2376</v>
      </c>
    </row>
    <row r="2343" ht="15.75" customHeight="1">
      <c r="A2343" s="1">
        <v>33.0</v>
      </c>
      <c r="B2343" s="1">
        <v>3.35059003E13</v>
      </c>
      <c r="C2343" s="1" t="s">
        <v>2311</v>
      </c>
      <c r="D2343" s="1">
        <v>3618030.0</v>
      </c>
      <c r="E2343" s="1">
        <v>17.0</v>
      </c>
      <c r="F2343" s="1">
        <v>4193.0</v>
      </c>
      <c r="G2343" s="1">
        <v>383.0</v>
      </c>
      <c r="H2343" s="1">
        <v>599.0</v>
      </c>
      <c r="K2343" s="1">
        <f t="shared" si="1"/>
        <v>982</v>
      </c>
    </row>
    <row r="2344" ht="15.75" customHeight="1">
      <c r="A2344" s="1">
        <v>14.0</v>
      </c>
      <c r="B2344" s="1">
        <v>1.45016015E13</v>
      </c>
      <c r="C2344" s="1" t="s">
        <v>2312</v>
      </c>
      <c r="D2344" s="1">
        <v>1706510.0</v>
      </c>
      <c r="E2344" s="1">
        <v>17.0</v>
      </c>
      <c r="F2344" s="1">
        <v>4191.0</v>
      </c>
      <c r="G2344" s="1">
        <v>1214.0</v>
      </c>
      <c r="H2344" s="1">
        <v>1758.0</v>
      </c>
      <c r="K2344" s="1">
        <f t="shared" si="1"/>
        <v>2972</v>
      </c>
    </row>
    <row r="2345" ht="15.75" customHeight="1">
      <c r="A2345" s="1">
        <v>11.0</v>
      </c>
      <c r="B2345" s="1">
        <v>1.15136002E13</v>
      </c>
      <c r="C2345" s="1" t="s">
        <v>2018</v>
      </c>
      <c r="D2345" s="1">
        <v>1304950.0</v>
      </c>
      <c r="E2345" s="1">
        <v>17.0</v>
      </c>
      <c r="F2345" s="1">
        <v>4188.0</v>
      </c>
      <c r="G2345" s="1">
        <v>1479.0</v>
      </c>
      <c r="H2345" s="1">
        <v>1371.0</v>
      </c>
      <c r="K2345" s="1">
        <f t="shared" si="1"/>
        <v>2850</v>
      </c>
    </row>
    <row r="2346" ht="15.75" customHeight="1">
      <c r="A2346" s="1">
        <v>25.0</v>
      </c>
      <c r="B2346" s="1">
        <v>2.55043001E13</v>
      </c>
      <c r="C2346" s="1" t="s">
        <v>2313</v>
      </c>
      <c r="D2346" s="1">
        <v>2800840.0</v>
      </c>
      <c r="E2346" s="1">
        <v>17.0</v>
      </c>
      <c r="F2346" s="1">
        <v>4188.0</v>
      </c>
      <c r="G2346" s="1">
        <v>1302.0</v>
      </c>
      <c r="H2346" s="1">
        <v>1467.0</v>
      </c>
      <c r="K2346" s="1">
        <f t="shared" si="1"/>
        <v>2769</v>
      </c>
    </row>
    <row r="2347" ht="15.75" customHeight="1">
      <c r="A2347" s="1">
        <v>31.0</v>
      </c>
      <c r="B2347" s="1">
        <v>3.1501303E13</v>
      </c>
      <c r="C2347" s="1" t="s">
        <v>2314</v>
      </c>
      <c r="D2347" s="1">
        <v>3411160.0</v>
      </c>
      <c r="E2347" s="1">
        <v>17.0</v>
      </c>
      <c r="F2347" s="1">
        <v>4188.0</v>
      </c>
      <c r="G2347" s="1">
        <v>857.0</v>
      </c>
      <c r="H2347" s="1">
        <v>1630.0</v>
      </c>
      <c r="K2347" s="1">
        <f t="shared" si="1"/>
        <v>2487</v>
      </c>
    </row>
    <row r="2348" ht="15.75" customHeight="1">
      <c r="A2348" s="1">
        <v>5.0</v>
      </c>
      <c r="B2348" s="1">
        <v>5.5019029E12</v>
      </c>
      <c r="C2348" s="1" t="s">
        <v>2315</v>
      </c>
      <c r="D2348" s="1">
        <v>611520.0</v>
      </c>
      <c r="E2348" s="1">
        <v>17.0</v>
      </c>
      <c r="F2348" s="1">
        <v>4187.0</v>
      </c>
      <c r="G2348" s="1">
        <v>806.0</v>
      </c>
      <c r="H2348" s="1">
        <v>1787.0</v>
      </c>
      <c r="K2348" s="1">
        <f t="shared" si="1"/>
        <v>2593</v>
      </c>
    </row>
    <row r="2349" ht="15.75" customHeight="1">
      <c r="A2349" s="1">
        <v>33.0</v>
      </c>
      <c r="B2349" s="1">
        <v>3.35015024E13</v>
      </c>
      <c r="C2349" s="1" t="s">
        <v>2316</v>
      </c>
      <c r="D2349" s="1">
        <v>3616440.0</v>
      </c>
      <c r="E2349" s="1">
        <v>17.0</v>
      </c>
      <c r="F2349" s="1">
        <v>4183.0</v>
      </c>
      <c r="G2349" s="1">
        <v>1622.0</v>
      </c>
      <c r="H2349" s="1">
        <v>963.0</v>
      </c>
      <c r="K2349" s="1">
        <f t="shared" si="1"/>
        <v>2585</v>
      </c>
    </row>
    <row r="2350" ht="15.75" customHeight="1">
      <c r="A2350" s="1">
        <v>44.0</v>
      </c>
      <c r="B2350" s="1">
        <v>4.45101005E13</v>
      </c>
      <c r="C2350" s="1" t="s">
        <v>2317</v>
      </c>
      <c r="D2350" s="1">
        <v>4815750.0</v>
      </c>
      <c r="E2350" s="1">
        <v>17.0</v>
      </c>
      <c r="F2350" s="1">
        <v>4179.0</v>
      </c>
      <c r="G2350" s="1">
        <v>521.0</v>
      </c>
      <c r="H2350" s="1">
        <v>1734.0</v>
      </c>
      <c r="K2350" s="1">
        <f t="shared" si="1"/>
        <v>2255</v>
      </c>
    </row>
    <row r="2351" ht="15.75" customHeight="1">
      <c r="A2351" s="1">
        <v>5.0</v>
      </c>
      <c r="B2351" s="1">
        <v>5.5043033E12</v>
      </c>
      <c r="C2351" s="1" t="s">
        <v>2318</v>
      </c>
      <c r="D2351" s="1">
        <v>626280.0</v>
      </c>
      <c r="E2351" s="1">
        <v>17.0</v>
      </c>
      <c r="F2351" s="1">
        <v>4175.0</v>
      </c>
      <c r="G2351" s="1">
        <v>583.0</v>
      </c>
      <c r="H2351" s="1">
        <v>1390.0</v>
      </c>
      <c r="K2351" s="1">
        <f t="shared" si="1"/>
        <v>1973</v>
      </c>
    </row>
    <row r="2352" ht="15.75" customHeight="1">
      <c r="A2352" s="1">
        <v>5.0</v>
      </c>
      <c r="B2352" s="1">
        <v>5.5010032E12</v>
      </c>
      <c r="C2352" s="1" t="s">
        <v>2319</v>
      </c>
      <c r="D2352" s="1">
        <v>613840.0</v>
      </c>
      <c r="E2352" s="1">
        <v>17.0</v>
      </c>
      <c r="F2352" s="1">
        <v>4174.0</v>
      </c>
      <c r="G2352" s="1">
        <v>1228.0</v>
      </c>
      <c r="H2352" s="1">
        <v>1860.0</v>
      </c>
      <c r="K2352" s="1">
        <f t="shared" si="1"/>
        <v>3088</v>
      </c>
    </row>
    <row r="2353" ht="15.75" customHeight="1">
      <c r="A2353" s="1">
        <v>5.0</v>
      </c>
      <c r="B2353" s="1">
        <v>5.5040035E12</v>
      </c>
      <c r="C2353" s="1" t="s">
        <v>2320</v>
      </c>
      <c r="D2353" s="1">
        <v>634800.0</v>
      </c>
      <c r="E2353" s="1">
        <v>17.0</v>
      </c>
      <c r="F2353" s="1">
        <v>4173.0</v>
      </c>
      <c r="G2353" s="1">
        <v>715.0</v>
      </c>
      <c r="H2353" s="1">
        <v>1192.0</v>
      </c>
      <c r="K2353" s="1">
        <f t="shared" si="1"/>
        <v>1907</v>
      </c>
    </row>
    <row r="2354" ht="15.75" customHeight="1">
      <c r="A2354" s="1">
        <v>5.0</v>
      </c>
      <c r="B2354" s="1">
        <v>5.5036054E12</v>
      </c>
      <c r="C2354" s="1" t="s">
        <v>2321</v>
      </c>
      <c r="D2354" s="1">
        <v>639840.0</v>
      </c>
      <c r="E2354" s="1">
        <v>17.0</v>
      </c>
      <c r="F2354" s="1">
        <v>4172.0</v>
      </c>
      <c r="G2354" s="1">
        <v>157.0</v>
      </c>
      <c r="H2354" s="1">
        <v>135.0</v>
      </c>
      <c r="K2354" s="1">
        <f t="shared" si="1"/>
        <v>292</v>
      </c>
    </row>
    <row r="2355" ht="15.75" customHeight="1">
      <c r="A2355" s="1">
        <v>18.0</v>
      </c>
      <c r="B2355" s="1">
        <v>1.85018001E13</v>
      </c>
      <c r="C2355" s="1" t="s">
        <v>2322</v>
      </c>
      <c r="D2355" s="1">
        <v>2100870.0</v>
      </c>
      <c r="E2355" s="1">
        <v>17.0</v>
      </c>
      <c r="F2355" s="1">
        <v>4167.0</v>
      </c>
      <c r="G2355" s="1">
        <v>684.0</v>
      </c>
      <c r="H2355" s="1">
        <v>1681.0</v>
      </c>
      <c r="K2355" s="1">
        <f t="shared" si="1"/>
        <v>2365</v>
      </c>
    </row>
    <row r="2356" ht="15.75" customHeight="1">
      <c r="A2356" s="1">
        <v>1.0</v>
      </c>
      <c r="B2356" s="1">
        <v>1.5059003E12</v>
      </c>
      <c r="C2356" s="1" t="s">
        <v>2323</v>
      </c>
      <c r="D2356" s="1">
        <v>100190.0</v>
      </c>
      <c r="E2356" s="1">
        <v>17.0</v>
      </c>
      <c r="F2356" s="1">
        <v>4162.0</v>
      </c>
      <c r="G2356" s="1">
        <v>744.0</v>
      </c>
      <c r="H2356" s="1">
        <v>2039.0</v>
      </c>
      <c r="K2356" s="1">
        <f t="shared" si="1"/>
        <v>2783</v>
      </c>
    </row>
    <row r="2357" ht="15.75" customHeight="1">
      <c r="A2357" s="1">
        <v>31.0</v>
      </c>
      <c r="B2357" s="1">
        <v>3.15007001E13</v>
      </c>
      <c r="C2357" s="1" t="s">
        <v>2324</v>
      </c>
      <c r="D2357" s="1">
        <v>3401350.0</v>
      </c>
      <c r="E2357" s="1">
        <v>17.0</v>
      </c>
      <c r="F2357" s="1">
        <v>4162.0</v>
      </c>
      <c r="G2357" s="1">
        <v>1097.0</v>
      </c>
      <c r="H2357" s="1">
        <v>1405.0</v>
      </c>
      <c r="K2357" s="1">
        <f t="shared" si="1"/>
        <v>2502</v>
      </c>
    </row>
    <row r="2358" ht="15.75" customHeight="1">
      <c r="A2358" s="1">
        <v>18.0</v>
      </c>
      <c r="B2358" s="1">
        <v>1.85090002E13</v>
      </c>
      <c r="C2358" s="1" t="s">
        <v>2325</v>
      </c>
      <c r="D2358" s="1">
        <v>2104410.0</v>
      </c>
      <c r="E2358" s="1">
        <v>17.0</v>
      </c>
      <c r="F2358" s="1">
        <v>4160.0</v>
      </c>
      <c r="G2358" s="1">
        <v>781.0</v>
      </c>
      <c r="H2358" s="1">
        <v>1716.0</v>
      </c>
      <c r="K2358" s="1">
        <f t="shared" si="1"/>
        <v>2497</v>
      </c>
    </row>
    <row r="2359" ht="15.75" customHeight="1">
      <c r="A2359" s="1">
        <v>23.0</v>
      </c>
      <c r="B2359" s="1">
        <v>2.35023401E13</v>
      </c>
      <c r="C2359" s="1" t="s">
        <v>2326</v>
      </c>
      <c r="D2359" s="1">
        <v>2680380.0</v>
      </c>
      <c r="E2359" s="1">
        <v>17.0</v>
      </c>
      <c r="F2359" s="1">
        <v>4159.0</v>
      </c>
      <c r="G2359" s="1">
        <v>0.0</v>
      </c>
      <c r="H2359" s="1">
        <v>0.0</v>
      </c>
      <c r="K2359" s="1">
        <f t="shared" si="1"/>
        <v>0</v>
      </c>
    </row>
    <row r="2360" ht="15.75" customHeight="1">
      <c r="A2360" s="1">
        <v>48.0</v>
      </c>
      <c r="B2360" s="1">
        <v>4.85021003E13</v>
      </c>
      <c r="C2360" s="1" t="s">
        <v>2327</v>
      </c>
      <c r="D2360" s="1">
        <v>5301140.0</v>
      </c>
      <c r="E2360" s="1">
        <v>17.0</v>
      </c>
      <c r="F2360" s="1">
        <v>4159.0</v>
      </c>
      <c r="G2360" s="1">
        <v>1199.0</v>
      </c>
      <c r="H2360" s="1">
        <v>1512.0</v>
      </c>
      <c r="K2360" s="1">
        <f t="shared" si="1"/>
        <v>2711</v>
      </c>
    </row>
    <row r="2361" ht="15.75" customHeight="1">
      <c r="A2361" s="1">
        <v>29.0</v>
      </c>
      <c r="B2361" s="1">
        <v>2.95003001E13</v>
      </c>
      <c r="C2361" s="1" t="s">
        <v>2328</v>
      </c>
      <c r="D2361" s="1">
        <v>3200090.0</v>
      </c>
      <c r="E2361" s="1">
        <v>17.0</v>
      </c>
      <c r="F2361" s="1">
        <v>4156.0</v>
      </c>
      <c r="G2361" s="1">
        <v>1250.0</v>
      </c>
      <c r="H2361" s="1">
        <v>915.0</v>
      </c>
      <c r="K2361" s="1">
        <f t="shared" si="1"/>
        <v>2165</v>
      </c>
    </row>
    <row r="2362" ht="15.75" customHeight="1">
      <c r="A2362" s="1">
        <v>31.0</v>
      </c>
      <c r="B2362" s="1">
        <v>3.15012001E13</v>
      </c>
      <c r="C2362" s="1" t="s">
        <v>2329</v>
      </c>
      <c r="D2362" s="1">
        <v>3402820.0</v>
      </c>
      <c r="E2362" s="1">
        <v>17.0</v>
      </c>
      <c r="F2362" s="1">
        <v>4156.0</v>
      </c>
      <c r="G2362" s="1">
        <v>999.0</v>
      </c>
      <c r="H2362" s="1">
        <v>1735.0</v>
      </c>
      <c r="K2362" s="1">
        <f t="shared" si="1"/>
        <v>2734</v>
      </c>
    </row>
    <row r="2363" ht="15.75" customHeight="1">
      <c r="A2363" s="1">
        <v>14.0</v>
      </c>
      <c r="B2363" s="1">
        <v>1.45081007E13</v>
      </c>
      <c r="C2363" s="1" t="s">
        <v>2330</v>
      </c>
      <c r="D2363" s="1">
        <v>1713170.0</v>
      </c>
      <c r="E2363" s="1">
        <v>17.0</v>
      </c>
      <c r="F2363" s="1">
        <v>4152.0</v>
      </c>
      <c r="G2363" s="1">
        <v>1272.0</v>
      </c>
      <c r="H2363" s="1">
        <v>1631.0</v>
      </c>
      <c r="K2363" s="1">
        <f t="shared" si="1"/>
        <v>2903</v>
      </c>
    </row>
    <row r="2364" ht="15.75" customHeight="1">
      <c r="A2364" s="1">
        <v>18.0</v>
      </c>
      <c r="B2364" s="1">
        <v>1.85045001E13</v>
      </c>
      <c r="C2364" s="1" t="s">
        <v>2331</v>
      </c>
      <c r="D2364" s="1">
        <v>2102400.0</v>
      </c>
      <c r="E2364" s="1">
        <v>17.0</v>
      </c>
      <c r="F2364" s="1">
        <v>4152.0</v>
      </c>
      <c r="G2364" s="1">
        <v>933.0</v>
      </c>
      <c r="H2364" s="1">
        <v>1614.0</v>
      </c>
      <c r="K2364" s="1">
        <f t="shared" si="1"/>
        <v>2547</v>
      </c>
    </row>
    <row r="2365" ht="15.75" customHeight="1">
      <c r="A2365" s="1">
        <v>22.0</v>
      </c>
      <c r="B2365" s="1">
        <v>2.22011102301E13</v>
      </c>
      <c r="C2365" s="1" t="s">
        <v>2332</v>
      </c>
      <c r="D2365" s="1">
        <v>2512840.0</v>
      </c>
      <c r="E2365" s="1">
        <v>17.0</v>
      </c>
      <c r="F2365" s="1">
        <v>4151.0</v>
      </c>
      <c r="G2365" s="1">
        <v>907.0</v>
      </c>
      <c r="H2365" s="1">
        <v>977.0</v>
      </c>
      <c r="K2365" s="1">
        <f t="shared" si="1"/>
        <v>1884</v>
      </c>
    </row>
    <row r="2366" ht="15.75" customHeight="1">
      <c r="A2366" s="1">
        <v>4.0</v>
      </c>
      <c r="B2366" s="1">
        <v>4.5026005E12</v>
      </c>
      <c r="C2366" s="1" t="s">
        <v>2333</v>
      </c>
      <c r="D2366" s="1">
        <v>508610.0</v>
      </c>
      <c r="E2366" s="1">
        <v>17.0</v>
      </c>
      <c r="F2366" s="1">
        <v>4149.0</v>
      </c>
      <c r="G2366" s="1">
        <v>1120.0</v>
      </c>
      <c r="H2366" s="1">
        <v>1400.0</v>
      </c>
      <c r="K2366" s="1">
        <f t="shared" si="1"/>
        <v>2520</v>
      </c>
    </row>
    <row r="2367" ht="15.75" customHeight="1">
      <c r="A2367" s="1">
        <v>17.0</v>
      </c>
      <c r="B2367" s="1">
        <v>1.75052059E13</v>
      </c>
      <c r="C2367" s="1" t="s">
        <v>2334</v>
      </c>
      <c r="D2367" s="1">
        <v>2008430.0</v>
      </c>
      <c r="E2367" s="1">
        <v>17.0</v>
      </c>
      <c r="F2367" s="1">
        <v>4149.0</v>
      </c>
      <c r="G2367" s="1">
        <v>1112.0</v>
      </c>
      <c r="H2367" s="1">
        <v>1451.0</v>
      </c>
      <c r="K2367" s="1">
        <f t="shared" si="1"/>
        <v>2563</v>
      </c>
    </row>
    <row r="2368" ht="15.75" customHeight="1">
      <c r="A2368" s="1">
        <v>11.0</v>
      </c>
      <c r="B2368" s="1">
        <v>1.15001001E13</v>
      </c>
      <c r="C2368" s="1" t="s">
        <v>2335</v>
      </c>
      <c r="D2368" s="1">
        <v>1300060.0</v>
      </c>
      <c r="E2368" s="1">
        <v>17.0</v>
      </c>
      <c r="F2368" s="1">
        <v>4146.0</v>
      </c>
      <c r="G2368" s="1">
        <v>1574.0</v>
      </c>
      <c r="H2368" s="1">
        <v>1532.0</v>
      </c>
      <c r="K2368" s="1">
        <f t="shared" si="1"/>
        <v>3106</v>
      </c>
    </row>
    <row r="2369" ht="15.75" customHeight="1">
      <c r="A2369" s="1">
        <v>18.0</v>
      </c>
      <c r="B2369" s="1">
        <v>1.85107001E13</v>
      </c>
      <c r="C2369" s="1" t="s">
        <v>1693</v>
      </c>
      <c r="D2369" s="1">
        <v>2105400.0</v>
      </c>
      <c r="E2369" s="1">
        <v>17.0</v>
      </c>
      <c r="F2369" s="1">
        <v>4146.0</v>
      </c>
      <c r="G2369" s="1">
        <v>828.0</v>
      </c>
      <c r="H2369" s="1">
        <v>1278.0</v>
      </c>
      <c r="K2369" s="1">
        <f t="shared" si="1"/>
        <v>2106</v>
      </c>
    </row>
    <row r="2370" ht="15.75" customHeight="1">
      <c r="A2370" s="1">
        <v>40.0</v>
      </c>
      <c r="B2370" s="1">
        <v>4.03004008301E13</v>
      </c>
      <c r="C2370" s="1" t="s">
        <v>2336</v>
      </c>
      <c r="D2370" s="1">
        <v>4400780.0</v>
      </c>
      <c r="E2370" s="1">
        <v>17.0</v>
      </c>
      <c r="F2370" s="1">
        <v>4146.0</v>
      </c>
      <c r="G2370" s="1">
        <v>758.0</v>
      </c>
      <c r="H2370" s="1">
        <v>838.0</v>
      </c>
      <c r="K2370" s="1">
        <f t="shared" si="1"/>
        <v>1596</v>
      </c>
    </row>
    <row r="2371" ht="15.75" customHeight="1">
      <c r="A2371" s="1">
        <v>25.0</v>
      </c>
      <c r="B2371" s="1">
        <v>2.55071501E13</v>
      </c>
      <c r="C2371" s="1" t="s">
        <v>2337</v>
      </c>
      <c r="D2371" s="1">
        <v>2804260.0</v>
      </c>
      <c r="E2371" s="1">
        <v>17.0</v>
      </c>
      <c r="F2371" s="1">
        <v>4143.0</v>
      </c>
      <c r="G2371" s="1">
        <v>874.0</v>
      </c>
      <c r="H2371" s="1">
        <v>1311.0</v>
      </c>
      <c r="K2371" s="1">
        <f t="shared" si="1"/>
        <v>2185</v>
      </c>
    </row>
    <row r="2372" ht="15.75" customHeight="1">
      <c r="A2372" s="1">
        <v>44.0</v>
      </c>
      <c r="B2372" s="1">
        <v>4.45155005E13</v>
      </c>
      <c r="C2372" s="1" t="s">
        <v>2338</v>
      </c>
      <c r="D2372" s="1">
        <v>4814970.0</v>
      </c>
      <c r="E2372" s="1">
        <v>17.0</v>
      </c>
      <c r="F2372" s="1">
        <v>4143.0</v>
      </c>
      <c r="G2372" s="1">
        <v>978.0</v>
      </c>
      <c r="H2372" s="1">
        <v>1309.0</v>
      </c>
      <c r="K2372" s="1">
        <f t="shared" si="1"/>
        <v>2287</v>
      </c>
    </row>
    <row r="2373" ht="15.75" customHeight="1">
      <c r="A2373" s="1">
        <v>22.0</v>
      </c>
      <c r="B2373" s="1">
        <v>2.22003001301E13</v>
      </c>
      <c r="C2373" s="1" t="s">
        <v>2339</v>
      </c>
      <c r="D2373" s="1">
        <v>2502190.0</v>
      </c>
      <c r="E2373" s="1">
        <v>17.0</v>
      </c>
      <c r="F2373" s="1">
        <v>4138.0</v>
      </c>
      <c r="G2373" s="1">
        <v>873.0</v>
      </c>
      <c r="H2373" s="1">
        <v>1046.0</v>
      </c>
      <c r="K2373" s="1">
        <f t="shared" si="1"/>
        <v>1919</v>
      </c>
    </row>
    <row r="2374" ht="15.75" customHeight="1">
      <c r="A2374" s="1">
        <v>14.0</v>
      </c>
      <c r="B2374" s="1">
        <v>1.45049068E13</v>
      </c>
      <c r="C2374" s="1" t="s">
        <v>2340</v>
      </c>
      <c r="D2374" s="1">
        <v>1743860.0</v>
      </c>
      <c r="E2374" s="1">
        <v>17.0</v>
      </c>
      <c r="F2374" s="1">
        <v>4137.0</v>
      </c>
      <c r="G2374" s="1">
        <v>1088.0</v>
      </c>
      <c r="H2374" s="1">
        <v>1448.0</v>
      </c>
      <c r="K2374" s="1">
        <f t="shared" si="1"/>
        <v>2536</v>
      </c>
    </row>
    <row r="2375" ht="15.75" customHeight="1">
      <c r="A2375" s="1">
        <v>27.0</v>
      </c>
      <c r="B2375" s="1">
        <v>2.75015403301E13</v>
      </c>
      <c r="C2375" s="1" t="s">
        <v>2341</v>
      </c>
      <c r="D2375" s="1">
        <v>3015450.0</v>
      </c>
      <c r="E2375" s="1">
        <v>17.0</v>
      </c>
      <c r="F2375" s="1">
        <v>4135.0</v>
      </c>
      <c r="G2375" s="1">
        <v>1635.0</v>
      </c>
      <c r="H2375" s="1">
        <v>0.0</v>
      </c>
      <c r="K2375" s="1">
        <f t="shared" si="1"/>
        <v>1635</v>
      </c>
    </row>
    <row r="2376" ht="15.75" customHeight="1">
      <c r="A2376" s="1">
        <v>43.0</v>
      </c>
      <c r="B2376" s="1">
        <v>4.31021021301E13</v>
      </c>
      <c r="C2376" s="1" t="s">
        <v>2342</v>
      </c>
      <c r="D2376" s="1">
        <v>4700990.0</v>
      </c>
      <c r="E2376" s="1">
        <v>17.0</v>
      </c>
      <c r="F2376" s="1">
        <v>4134.0</v>
      </c>
      <c r="G2376" s="1">
        <v>939.0</v>
      </c>
      <c r="H2376" s="1">
        <v>1614.0</v>
      </c>
      <c r="K2376" s="1">
        <f t="shared" si="1"/>
        <v>2553</v>
      </c>
    </row>
    <row r="2377" ht="15.75" customHeight="1">
      <c r="A2377" s="1">
        <v>5.0</v>
      </c>
      <c r="B2377" s="1">
        <v>5.5001025E12</v>
      </c>
      <c r="C2377" s="1" t="s">
        <v>2343</v>
      </c>
      <c r="D2377" s="1">
        <v>627060.0</v>
      </c>
      <c r="E2377" s="1">
        <v>17.0</v>
      </c>
      <c r="F2377" s="1">
        <v>4131.0</v>
      </c>
      <c r="G2377" s="1">
        <v>682.0</v>
      </c>
      <c r="H2377" s="1">
        <v>1775.0</v>
      </c>
      <c r="K2377" s="1">
        <f t="shared" si="1"/>
        <v>2457</v>
      </c>
    </row>
    <row r="2378" ht="15.75" customHeight="1">
      <c r="A2378" s="1">
        <v>44.0</v>
      </c>
      <c r="B2378" s="1">
        <v>4.45092008E13</v>
      </c>
      <c r="C2378" s="1" t="s">
        <v>2344</v>
      </c>
      <c r="D2378" s="1">
        <v>4834980.0</v>
      </c>
      <c r="E2378" s="1">
        <v>17.0</v>
      </c>
      <c r="F2378" s="1">
        <v>4130.0</v>
      </c>
      <c r="G2378" s="1">
        <v>922.0</v>
      </c>
      <c r="H2378" s="1">
        <v>1679.0</v>
      </c>
      <c r="K2378" s="1">
        <f t="shared" si="1"/>
        <v>2601</v>
      </c>
    </row>
    <row r="2379" ht="15.75" customHeight="1">
      <c r="A2379" s="1">
        <v>43.0</v>
      </c>
      <c r="B2379" s="1">
        <v>4.31076076301E13</v>
      </c>
      <c r="C2379" s="1" t="s">
        <v>2345</v>
      </c>
      <c r="D2379" s="1">
        <v>4703720.0</v>
      </c>
      <c r="E2379" s="1">
        <v>17.0</v>
      </c>
      <c r="F2379" s="1">
        <v>4127.0</v>
      </c>
      <c r="G2379" s="1">
        <v>1156.0</v>
      </c>
      <c r="H2379" s="1">
        <v>1989.0</v>
      </c>
      <c r="K2379" s="1">
        <f t="shared" si="1"/>
        <v>3145</v>
      </c>
    </row>
    <row r="2380" ht="15.75" customHeight="1">
      <c r="A2380" s="1">
        <v>14.0</v>
      </c>
      <c r="B2380" s="1">
        <v>1.45016202E13</v>
      </c>
      <c r="C2380" s="1" t="s">
        <v>2346</v>
      </c>
      <c r="D2380" s="1">
        <v>1700312.0</v>
      </c>
      <c r="E2380" s="1">
        <v>17.0</v>
      </c>
      <c r="F2380" s="1">
        <v>4126.0</v>
      </c>
      <c r="G2380" s="1">
        <v>0.0</v>
      </c>
      <c r="H2380" s="1">
        <v>129.0</v>
      </c>
      <c r="K2380" s="1">
        <f t="shared" si="1"/>
        <v>129</v>
      </c>
    </row>
    <row r="2381" ht="15.75" customHeight="1">
      <c r="A2381" s="1">
        <v>24.0</v>
      </c>
      <c r="B2381" s="1">
        <v>2.45027038E13</v>
      </c>
      <c r="C2381" s="1" t="s">
        <v>2347</v>
      </c>
      <c r="D2381" s="1">
        <v>2731750.0</v>
      </c>
      <c r="E2381" s="1">
        <v>17.0</v>
      </c>
      <c r="F2381" s="1">
        <v>4126.0</v>
      </c>
      <c r="G2381" s="1">
        <v>1040.0</v>
      </c>
      <c r="H2381" s="1">
        <v>2042.0</v>
      </c>
      <c r="K2381" s="1">
        <f t="shared" si="1"/>
        <v>3082</v>
      </c>
    </row>
    <row r="2382" ht="15.75" customHeight="1">
      <c r="A2382" s="1">
        <v>5.0</v>
      </c>
      <c r="B2382" s="1">
        <v>5.5054005E12</v>
      </c>
      <c r="C2382" s="1" t="s">
        <v>2348</v>
      </c>
      <c r="D2382" s="1">
        <v>606570.0</v>
      </c>
      <c r="E2382" s="1">
        <v>17.0</v>
      </c>
      <c r="F2382" s="1">
        <v>4123.0</v>
      </c>
      <c r="G2382" s="1">
        <v>839.0</v>
      </c>
      <c r="H2382" s="1">
        <v>2334.0</v>
      </c>
      <c r="K2382" s="1">
        <f t="shared" si="1"/>
        <v>3173</v>
      </c>
    </row>
    <row r="2383" ht="15.75" customHeight="1">
      <c r="A2383" s="1">
        <v>14.0</v>
      </c>
      <c r="B2383" s="1">
        <v>1.45016088E13</v>
      </c>
      <c r="C2383" s="1" t="s">
        <v>2349</v>
      </c>
      <c r="D2383" s="1">
        <v>1724720.0</v>
      </c>
      <c r="E2383" s="1">
        <v>17.0</v>
      </c>
      <c r="F2383" s="1">
        <v>4120.0</v>
      </c>
      <c r="G2383" s="1">
        <v>1555.0</v>
      </c>
      <c r="H2383" s="1">
        <v>1695.0</v>
      </c>
      <c r="K2383" s="1">
        <f t="shared" si="1"/>
        <v>3250</v>
      </c>
    </row>
    <row r="2384" ht="15.75" customHeight="1">
      <c r="A2384" s="1">
        <v>42.0</v>
      </c>
      <c r="B2384" s="1">
        <v>4.25012086E13</v>
      </c>
      <c r="C2384" s="1" t="s">
        <v>2350</v>
      </c>
      <c r="D2384" s="1">
        <v>4675420.0</v>
      </c>
      <c r="E2384" s="1">
        <v>17.0</v>
      </c>
      <c r="F2384" s="1">
        <v>4117.0</v>
      </c>
      <c r="G2384" s="1">
        <v>640.0</v>
      </c>
      <c r="H2384" s="1">
        <v>598.0</v>
      </c>
      <c r="K2384" s="1">
        <f t="shared" si="1"/>
        <v>1238</v>
      </c>
    </row>
    <row r="2385" ht="15.75" customHeight="1">
      <c r="A2385" s="1">
        <v>5.0</v>
      </c>
      <c r="B2385" s="1">
        <v>5.5031022E12</v>
      </c>
      <c r="C2385" s="1" t="s">
        <v>2351</v>
      </c>
      <c r="D2385" s="1">
        <v>600013.0</v>
      </c>
      <c r="E2385" s="1">
        <v>17.0</v>
      </c>
      <c r="F2385" s="1">
        <v>4116.0</v>
      </c>
      <c r="G2385" s="1">
        <v>682.0</v>
      </c>
      <c r="H2385" s="1">
        <v>987.0</v>
      </c>
      <c r="K2385" s="1">
        <f t="shared" si="1"/>
        <v>1669</v>
      </c>
    </row>
    <row r="2386" ht="15.75" customHeight="1">
      <c r="A2386" s="1">
        <v>34.0</v>
      </c>
      <c r="B2386" s="1">
        <v>3.41082082301E13</v>
      </c>
      <c r="C2386" s="1" t="s">
        <v>2352</v>
      </c>
      <c r="D2386" s="1">
        <v>3700930.0</v>
      </c>
      <c r="E2386" s="1">
        <v>17.0</v>
      </c>
      <c r="F2386" s="1">
        <v>4113.0</v>
      </c>
      <c r="G2386" s="1">
        <v>1028.0</v>
      </c>
      <c r="H2386" s="1">
        <v>1761.0</v>
      </c>
      <c r="K2386" s="1">
        <f t="shared" si="1"/>
        <v>2789</v>
      </c>
    </row>
    <row r="2387" ht="15.75" customHeight="1">
      <c r="A2387" s="1">
        <v>4.0</v>
      </c>
      <c r="B2387" s="1">
        <v>4.5029004E12</v>
      </c>
      <c r="C2387" s="1" t="s">
        <v>2353</v>
      </c>
      <c r="D2387" s="1">
        <v>507840.0</v>
      </c>
      <c r="E2387" s="1">
        <v>17.0</v>
      </c>
      <c r="F2387" s="1">
        <v>4109.0</v>
      </c>
      <c r="G2387" s="1">
        <v>1941.0</v>
      </c>
      <c r="H2387" s="1">
        <v>1319.0</v>
      </c>
      <c r="K2387" s="1">
        <f t="shared" si="1"/>
        <v>3260</v>
      </c>
    </row>
    <row r="2388" ht="15.75" customHeight="1">
      <c r="A2388" s="1">
        <v>5.0</v>
      </c>
      <c r="B2388" s="1">
        <v>5.5049059E12</v>
      </c>
      <c r="C2388" s="1" t="s">
        <v>2354</v>
      </c>
      <c r="D2388" s="1">
        <v>637200.0</v>
      </c>
      <c r="E2388" s="1">
        <v>17.0</v>
      </c>
      <c r="F2388" s="1">
        <v>4108.0</v>
      </c>
      <c r="G2388" s="1">
        <v>865.0</v>
      </c>
      <c r="H2388" s="1">
        <v>1533.0</v>
      </c>
      <c r="K2388" s="1">
        <f t="shared" si="1"/>
        <v>2398</v>
      </c>
    </row>
    <row r="2389" ht="15.75" customHeight="1">
      <c r="A2389" s="1">
        <v>28.0</v>
      </c>
      <c r="B2389" s="1">
        <v>2.85079601E13</v>
      </c>
      <c r="C2389" s="1" t="s">
        <v>2355</v>
      </c>
      <c r="D2389" s="1">
        <v>3180130.0</v>
      </c>
      <c r="E2389" s="1">
        <v>17.0</v>
      </c>
      <c r="F2389" s="1">
        <v>4106.0</v>
      </c>
      <c r="G2389" s="1">
        <v>540.0</v>
      </c>
      <c r="H2389" s="1">
        <v>111.0</v>
      </c>
      <c r="K2389" s="1">
        <f t="shared" si="1"/>
        <v>651</v>
      </c>
    </row>
    <row r="2390" ht="15.75" customHeight="1">
      <c r="A2390" s="1">
        <v>8.0</v>
      </c>
      <c r="B2390" s="1">
        <v>8.5001003E12</v>
      </c>
      <c r="C2390" s="1" t="s">
        <v>2356</v>
      </c>
      <c r="D2390" s="1">
        <v>1000790.0</v>
      </c>
      <c r="E2390" s="1">
        <v>17.0</v>
      </c>
      <c r="F2390" s="1">
        <v>4105.0</v>
      </c>
      <c r="G2390" s="1">
        <v>1160.0</v>
      </c>
      <c r="H2390" s="1">
        <v>1577.0</v>
      </c>
      <c r="K2390" s="1">
        <f t="shared" si="1"/>
        <v>2737</v>
      </c>
    </row>
    <row r="2391" ht="15.75" customHeight="1">
      <c r="A2391" s="1">
        <v>37.0</v>
      </c>
      <c r="B2391" s="1">
        <v>3.75072015E13</v>
      </c>
      <c r="C2391" s="1" t="s">
        <v>2357</v>
      </c>
      <c r="D2391" s="1">
        <v>4026880.0</v>
      </c>
      <c r="E2391" s="1">
        <v>17.0</v>
      </c>
      <c r="F2391" s="1">
        <v>4096.0</v>
      </c>
      <c r="G2391" s="1">
        <v>810.0</v>
      </c>
      <c r="H2391" s="1">
        <v>1389.0</v>
      </c>
      <c r="K2391" s="1">
        <f t="shared" si="1"/>
        <v>2199</v>
      </c>
    </row>
    <row r="2392" ht="15.75" customHeight="1">
      <c r="A2392" s="1">
        <v>23.0</v>
      </c>
      <c r="B2392" s="1">
        <v>2.35082054E13</v>
      </c>
      <c r="C2392" s="1" t="s">
        <v>2358</v>
      </c>
      <c r="D2392" s="1">
        <v>2636540.0</v>
      </c>
      <c r="E2392" s="1">
        <v>17.0</v>
      </c>
      <c r="F2392" s="1">
        <v>4095.0</v>
      </c>
      <c r="G2392" s="1">
        <v>579.0</v>
      </c>
      <c r="H2392" s="1">
        <v>1251.0</v>
      </c>
      <c r="K2392" s="1">
        <f t="shared" si="1"/>
        <v>1830</v>
      </c>
    </row>
    <row r="2393" ht="15.75" customHeight="1">
      <c r="A2393" s="1">
        <v>8.0</v>
      </c>
      <c r="B2393" s="1">
        <v>8.5001004E12</v>
      </c>
      <c r="C2393" s="1" t="s">
        <v>2359</v>
      </c>
      <c r="D2393" s="1">
        <v>1001620.0</v>
      </c>
      <c r="E2393" s="1">
        <v>17.0</v>
      </c>
      <c r="F2393" s="1">
        <v>4092.0</v>
      </c>
      <c r="G2393" s="1">
        <v>900.0</v>
      </c>
      <c r="H2393" s="1">
        <v>1539.0</v>
      </c>
      <c r="K2393" s="1">
        <f t="shared" si="1"/>
        <v>2439</v>
      </c>
    </row>
    <row r="2394" ht="15.75" customHeight="1">
      <c r="A2394" s="1">
        <v>25.0</v>
      </c>
      <c r="B2394" s="1">
        <v>2.55030002E13</v>
      </c>
      <c r="C2394" s="1" t="s">
        <v>2360</v>
      </c>
      <c r="D2394" s="1">
        <v>2803000.0</v>
      </c>
      <c r="E2394" s="1">
        <v>17.0</v>
      </c>
      <c r="F2394" s="1">
        <v>4089.0</v>
      </c>
      <c r="G2394" s="1">
        <v>1138.0</v>
      </c>
      <c r="H2394" s="1">
        <v>1412.0</v>
      </c>
      <c r="K2394" s="1">
        <f t="shared" si="1"/>
        <v>2550</v>
      </c>
    </row>
    <row r="2395" ht="15.75" customHeight="1">
      <c r="A2395" s="1">
        <v>8.0</v>
      </c>
      <c r="B2395" s="1">
        <v>8.5003503E12</v>
      </c>
      <c r="C2395" s="1" t="s">
        <v>2361</v>
      </c>
      <c r="D2395" s="1">
        <v>1001850.0</v>
      </c>
      <c r="E2395" s="1">
        <v>17.0</v>
      </c>
      <c r="F2395" s="1">
        <v>4085.0</v>
      </c>
      <c r="G2395" s="1">
        <v>1229.0</v>
      </c>
      <c r="H2395" s="1">
        <v>1513.0</v>
      </c>
      <c r="K2395" s="1">
        <f t="shared" si="1"/>
        <v>2742</v>
      </c>
    </row>
    <row r="2396" ht="15.75" customHeight="1">
      <c r="A2396" s="1">
        <v>11.0</v>
      </c>
      <c r="B2396" s="1">
        <v>1.15104001E13</v>
      </c>
      <c r="C2396" s="1" t="s">
        <v>2362</v>
      </c>
      <c r="D2396" s="1">
        <v>1303780.0</v>
      </c>
      <c r="E2396" s="1">
        <v>17.0</v>
      </c>
      <c r="F2396" s="1">
        <v>4085.0</v>
      </c>
      <c r="G2396" s="1">
        <v>1626.0</v>
      </c>
      <c r="H2396" s="1">
        <v>856.0</v>
      </c>
      <c r="K2396" s="1">
        <f t="shared" si="1"/>
        <v>2482</v>
      </c>
    </row>
    <row r="2397" ht="15.75" customHeight="1">
      <c r="A2397" s="1">
        <v>33.0</v>
      </c>
      <c r="B2397" s="1">
        <v>3.35060037E13</v>
      </c>
      <c r="C2397" s="1" t="s">
        <v>2363</v>
      </c>
      <c r="D2397" s="1">
        <v>3622020.0</v>
      </c>
      <c r="E2397" s="1">
        <v>17.0</v>
      </c>
      <c r="F2397" s="1">
        <v>4083.0</v>
      </c>
      <c r="G2397" s="1">
        <v>1095.0</v>
      </c>
      <c r="H2397" s="1">
        <v>1415.0</v>
      </c>
      <c r="K2397" s="1">
        <f t="shared" si="1"/>
        <v>2510</v>
      </c>
    </row>
    <row r="2398" ht="15.75" customHeight="1">
      <c r="A2398" s="1">
        <v>3.0</v>
      </c>
      <c r="B2398" s="1">
        <v>3.5011001E12</v>
      </c>
      <c r="C2398" s="1" t="s">
        <v>2364</v>
      </c>
      <c r="D2398" s="1">
        <v>400790.0</v>
      </c>
      <c r="E2398" s="1">
        <v>17.0</v>
      </c>
      <c r="F2398" s="1">
        <v>4082.0</v>
      </c>
      <c r="G2398" s="1">
        <v>1587.0</v>
      </c>
      <c r="H2398" s="1">
        <v>1178.0</v>
      </c>
      <c r="K2398" s="1">
        <f t="shared" si="1"/>
        <v>2765</v>
      </c>
    </row>
    <row r="2399" ht="15.75" customHeight="1">
      <c r="A2399" s="1">
        <v>4.0</v>
      </c>
      <c r="B2399" s="1">
        <v>4.5032001E12</v>
      </c>
      <c r="C2399" s="1" t="s">
        <v>2365</v>
      </c>
      <c r="D2399" s="1">
        <v>500019.0</v>
      </c>
      <c r="E2399" s="1">
        <v>17.0</v>
      </c>
      <c r="F2399" s="1">
        <v>4075.0</v>
      </c>
      <c r="G2399" s="1">
        <v>928.0</v>
      </c>
      <c r="H2399" s="1">
        <v>1315.0</v>
      </c>
      <c r="K2399" s="1">
        <f t="shared" si="1"/>
        <v>2243</v>
      </c>
    </row>
    <row r="2400" ht="15.75" customHeight="1">
      <c r="A2400" s="1">
        <v>5.0</v>
      </c>
      <c r="B2400" s="1">
        <v>5.5031014E12</v>
      </c>
      <c r="C2400" s="1" t="s">
        <v>2366</v>
      </c>
      <c r="D2400" s="1">
        <v>642140.0</v>
      </c>
      <c r="E2400" s="1">
        <v>17.0</v>
      </c>
      <c r="F2400" s="1">
        <v>4075.0</v>
      </c>
      <c r="G2400" s="1">
        <v>774.0</v>
      </c>
      <c r="H2400" s="1">
        <v>1063.0</v>
      </c>
      <c r="K2400" s="1">
        <f t="shared" si="1"/>
        <v>1837</v>
      </c>
    </row>
    <row r="2401" ht="15.75" customHeight="1">
      <c r="A2401" s="1">
        <v>33.0</v>
      </c>
      <c r="B2401" s="1">
        <v>3.3503001E13</v>
      </c>
      <c r="C2401" s="1" t="s">
        <v>2367</v>
      </c>
      <c r="D2401" s="1">
        <v>3626520.0</v>
      </c>
      <c r="E2401" s="1">
        <v>17.0</v>
      </c>
      <c r="F2401" s="1">
        <v>4075.0</v>
      </c>
      <c r="G2401" s="1">
        <v>729.0</v>
      </c>
      <c r="H2401" s="1">
        <v>1125.0</v>
      </c>
      <c r="K2401" s="1">
        <f t="shared" si="1"/>
        <v>1854</v>
      </c>
    </row>
    <row r="2402" ht="15.75" customHeight="1">
      <c r="A2402" s="1">
        <v>48.0</v>
      </c>
      <c r="B2402" s="1">
        <v>4.8502901E13</v>
      </c>
      <c r="C2402" s="1" t="s">
        <v>2368</v>
      </c>
      <c r="D2402" s="1">
        <v>5307740.0</v>
      </c>
      <c r="E2402" s="1">
        <v>17.0</v>
      </c>
      <c r="F2402" s="1">
        <v>4075.0</v>
      </c>
      <c r="G2402" s="1">
        <v>1060.0</v>
      </c>
      <c r="H2402" s="1">
        <v>1176.0</v>
      </c>
      <c r="K2402" s="1">
        <f t="shared" si="1"/>
        <v>2236</v>
      </c>
    </row>
    <row r="2403" ht="15.75" customHeight="1">
      <c r="A2403" s="1">
        <v>15.0</v>
      </c>
      <c r="B2403" s="1">
        <v>1.55020005E13</v>
      </c>
      <c r="C2403" s="1" t="s">
        <v>2369</v>
      </c>
      <c r="D2403" s="1">
        <v>1802400.0</v>
      </c>
      <c r="E2403" s="1">
        <v>17.0</v>
      </c>
      <c r="F2403" s="1">
        <v>4074.0</v>
      </c>
      <c r="G2403" s="1">
        <v>797.0</v>
      </c>
      <c r="H2403" s="1">
        <v>2109.0</v>
      </c>
      <c r="K2403" s="1">
        <f t="shared" si="1"/>
        <v>2906</v>
      </c>
    </row>
    <row r="2404" ht="15.75" customHeight="1">
      <c r="A2404" s="1">
        <v>34.0</v>
      </c>
      <c r="B2404" s="1">
        <v>3.41011011301E13</v>
      </c>
      <c r="C2404" s="1" t="s">
        <v>2370</v>
      </c>
      <c r="D2404" s="1">
        <v>3700270.0</v>
      </c>
      <c r="E2404" s="1">
        <v>17.0</v>
      </c>
      <c r="F2404" s="1">
        <v>4074.0</v>
      </c>
      <c r="G2404" s="1">
        <v>1454.0</v>
      </c>
      <c r="H2404" s="1">
        <v>1071.0</v>
      </c>
      <c r="K2404" s="1">
        <f t="shared" si="1"/>
        <v>2525</v>
      </c>
    </row>
    <row r="2405" ht="15.75" customHeight="1">
      <c r="A2405" s="1">
        <v>23.0</v>
      </c>
      <c r="B2405" s="1">
        <v>2.35079401E13</v>
      </c>
      <c r="C2405" s="1" t="s">
        <v>2371</v>
      </c>
      <c r="D2405" s="1">
        <v>2680980.0</v>
      </c>
      <c r="E2405" s="1">
        <v>17.0</v>
      </c>
      <c r="F2405" s="1">
        <v>4071.0</v>
      </c>
      <c r="G2405" s="1">
        <v>233.0</v>
      </c>
      <c r="H2405" s="1">
        <v>74.0</v>
      </c>
      <c r="K2405" s="1">
        <f t="shared" si="1"/>
        <v>307</v>
      </c>
    </row>
    <row r="2406" ht="15.75" customHeight="1">
      <c r="A2406" s="1">
        <v>11.0</v>
      </c>
      <c r="B2406" s="1">
        <v>1.15012001E13</v>
      </c>
      <c r="C2406" s="1" t="s">
        <v>2372</v>
      </c>
      <c r="D2406" s="1">
        <v>1300440.0</v>
      </c>
      <c r="E2406" s="1">
        <v>17.0</v>
      </c>
      <c r="F2406" s="1">
        <v>4068.0</v>
      </c>
      <c r="G2406" s="1">
        <v>1296.0</v>
      </c>
      <c r="H2406" s="1">
        <v>1527.0</v>
      </c>
      <c r="K2406" s="1">
        <f t="shared" si="1"/>
        <v>2823</v>
      </c>
    </row>
    <row r="2407" ht="15.75" customHeight="1">
      <c r="A2407" s="1">
        <v>11.0</v>
      </c>
      <c r="B2407" s="1">
        <v>1.15138002E13</v>
      </c>
      <c r="C2407" s="1" t="s">
        <v>2373</v>
      </c>
      <c r="D2407" s="1">
        <v>1305340.0</v>
      </c>
      <c r="E2407" s="1">
        <v>17.0</v>
      </c>
      <c r="F2407" s="1">
        <v>4065.0</v>
      </c>
      <c r="G2407" s="1">
        <v>1286.0</v>
      </c>
      <c r="H2407" s="1">
        <v>1487.0</v>
      </c>
      <c r="K2407" s="1">
        <f t="shared" si="1"/>
        <v>2773</v>
      </c>
    </row>
    <row r="2408" ht="15.75" customHeight="1">
      <c r="A2408" s="1">
        <v>49.0</v>
      </c>
      <c r="B2408" s="1">
        <v>4.95004001E13</v>
      </c>
      <c r="C2408" s="1" t="s">
        <v>2374</v>
      </c>
      <c r="D2408" s="1">
        <v>5400120.0</v>
      </c>
      <c r="E2408" s="1">
        <v>17.0</v>
      </c>
      <c r="F2408" s="1">
        <v>4063.0</v>
      </c>
      <c r="G2408" s="1">
        <v>967.0</v>
      </c>
      <c r="H2408" s="1">
        <v>1099.0</v>
      </c>
      <c r="K2408" s="1">
        <f t="shared" si="1"/>
        <v>2066</v>
      </c>
    </row>
    <row r="2409" ht="15.75" customHeight="1">
      <c r="A2409" s="1">
        <v>14.0</v>
      </c>
      <c r="B2409" s="1">
        <v>1.45050402E13</v>
      </c>
      <c r="C2409" s="1" t="s">
        <v>2375</v>
      </c>
      <c r="D2409" s="1">
        <v>1700228.0</v>
      </c>
      <c r="E2409" s="1">
        <v>17.0</v>
      </c>
      <c r="F2409" s="1">
        <v>4060.0</v>
      </c>
      <c r="G2409" s="1">
        <v>0.0</v>
      </c>
      <c r="H2409" s="1">
        <v>36.0</v>
      </c>
      <c r="K2409" s="1">
        <f t="shared" si="1"/>
        <v>36</v>
      </c>
    </row>
    <row r="2410" ht="15.75" customHeight="1">
      <c r="A2410" s="1">
        <v>23.0</v>
      </c>
      <c r="B2410" s="1">
        <v>2.35063014E13</v>
      </c>
      <c r="C2410" s="1" t="s">
        <v>2376</v>
      </c>
      <c r="D2410" s="1">
        <v>2614280.0</v>
      </c>
      <c r="E2410" s="1">
        <v>17.0</v>
      </c>
      <c r="F2410" s="1">
        <v>4058.0</v>
      </c>
      <c r="G2410" s="1">
        <v>571.0</v>
      </c>
      <c r="H2410" s="1">
        <v>1466.0</v>
      </c>
      <c r="K2410" s="1">
        <f t="shared" si="1"/>
        <v>2037</v>
      </c>
    </row>
    <row r="2411" ht="15.75" customHeight="1">
      <c r="A2411" s="1">
        <v>24.0</v>
      </c>
      <c r="B2411" s="1">
        <v>2.45027012E13</v>
      </c>
      <c r="C2411" s="1" t="s">
        <v>2377</v>
      </c>
      <c r="D2411" s="1">
        <v>2714220.0</v>
      </c>
      <c r="E2411" s="1">
        <v>17.0</v>
      </c>
      <c r="F2411" s="1">
        <v>4057.0</v>
      </c>
      <c r="G2411" s="1">
        <v>807.0</v>
      </c>
      <c r="H2411" s="1">
        <v>1155.0</v>
      </c>
      <c r="K2411" s="1">
        <f t="shared" si="1"/>
        <v>1962</v>
      </c>
    </row>
    <row r="2412" ht="15.75" customHeight="1">
      <c r="A2412" s="1">
        <v>45.0</v>
      </c>
      <c r="B2412" s="1">
        <v>4.55004001E13</v>
      </c>
      <c r="C2412" s="1" t="s">
        <v>2378</v>
      </c>
      <c r="D2412" s="1">
        <v>4900150.0</v>
      </c>
      <c r="E2412" s="1">
        <v>17.0</v>
      </c>
      <c r="F2412" s="1">
        <v>4055.0</v>
      </c>
      <c r="G2412" s="1">
        <v>547.0</v>
      </c>
      <c r="H2412" s="1">
        <v>1094.0</v>
      </c>
      <c r="K2412" s="1">
        <f t="shared" si="1"/>
        <v>1641</v>
      </c>
    </row>
    <row r="2413" ht="15.75" customHeight="1">
      <c r="A2413" s="1">
        <v>38.0</v>
      </c>
      <c r="B2413" s="1">
        <v>3.85022032E13</v>
      </c>
      <c r="C2413" s="1" t="s">
        <v>2379</v>
      </c>
      <c r="D2413" s="1">
        <v>4107380.0</v>
      </c>
      <c r="E2413" s="1">
        <v>17.0</v>
      </c>
      <c r="F2413" s="1">
        <v>4052.0</v>
      </c>
      <c r="G2413" s="1">
        <v>1233.0</v>
      </c>
      <c r="H2413" s="1">
        <v>1415.0</v>
      </c>
      <c r="K2413" s="1">
        <f t="shared" si="1"/>
        <v>2648</v>
      </c>
    </row>
    <row r="2414" ht="15.75" customHeight="1">
      <c r="A2414" s="1">
        <v>47.0</v>
      </c>
      <c r="B2414" s="1">
        <v>4.71014014301E13</v>
      </c>
      <c r="C2414" s="1" t="s">
        <v>2380</v>
      </c>
      <c r="D2414" s="1">
        <v>5100510.0</v>
      </c>
      <c r="E2414" s="1">
        <v>17.0</v>
      </c>
      <c r="F2414" s="1">
        <v>4048.0</v>
      </c>
      <c r="G2414" s="1">
        <v>1211.0</v>
      </c>
      <c r="H2414" s="1">
        <v>1215.0</v>
      </c>
      <c r="K2414" s="1">
        <f t="shared" si="1"/>
        <v>2426</v>
      </c>
    </row>
    <row r="2415" ht="15.75" customHeight="1">
      <c r="A2415" s="1">
        <v>10.0</v>
      </c>
      <c r="B2415" s="1">
        <v>1.05024001E13</v>
      </c>
      <c r="C2415" s="1" t="s">
        <v>162</v>
      </c>
      <c r="D2415" s="1">
        <v>1200720.0</v>
      </c>
      <c r="E2415" s="1">
        <v>17.0</v>
      </c>
      <c r="F2415" s="1">
        <v>4047.0</v>
      </c>
      <c r="G2415" s="1">
        <v>749.0</v>
      </c>
      <c r="H2415" s="1">
        <v>1275.0</v>
      </c>
      <c r="K2415" s="1">
        <f t="shared" si="1"/>
        <v>2024</v>
      </c>
    </row>
    <row r="2416" ht="15.75" customHeight="1">
      <c r="A2416" s="1">
        <v>38.0</v>
      </c>
      <c r="B2416" s="1">
        <v>3.85015006E13</v>
      </c>
      <c r="C2416" s="1" t="s">
        <v>2381</v>
      </c>
      <c r="D2416" s="1">
        <v>4104500.0</v>
      </c>
      <c r="E2416" s="1">
        <v>17.0</v>
      </c>
      <c r="F2416" s="1">
        <v>4044.0</v>
      </c>
      <c r="G2416" s="1">
        <v>1216.0</v>
      </c>
      <c r="H2416" s="1">
        <v>1334.0</v>
      </c>
      <c r="K2416" s="1">
        <f t="shared" si="1"/>
        <v>2550</v>
      </c>
    </row>
    <row r="2417" ht="15.75" customHeight="1">
      <c r="A2417" s="1">
        <v>18.0</v>
      </c>
      <c r="B2417" s="1">
        <v>1.85055001E13</v>
      </c>
      <c r="C2417" s="1" t="s">
        <v>1165</v>
      </c>
      <c r="D2417" s="1">
        <v>2102940.0</v>
      </c>
      <c r="E2417" s="1">
        <v>17.0</v>
      </c>
      <c r="F2417" s="1">
        <v>4037.0</v>
      </c>
      <c r="G2417" s="1">
        <v>1102.0</v>
      </c>
      <c r="H2417" s="1">
        <v>1517.0</v>
      </c>
      <c r="K2417" s="1">
        <f t="shared" si="1"/>
        <v>2619</v>
      </c>
    </row>
    <row r="2418" ht="15.75" customHeight="1">
      <c r="A2418" s="1">
        <v>26.0</v>
      </c>
      <c r="B2418" s="1">
        <v>2.65095019E13</v>
      </c>
      <c r="C2418" s="1" t="s">
        <v>2382</v>
      </c>
      <c r="D2418" s="1">
        <v>2923700.0</v>
      </c>
      <c r="E2418" s="1">
        <v>17.0</v>
      </c>
      <c r="F2418" s="1">
        <v>4036.0</v>
      </c>
      <c r="G2418" s="1">
        <v>824.0</v>
      </c>
      <c r="H2418" s="1">
        <v>1873.0</v>
      </c>
      <c r="K2418" s="1">
        <f t="shared" si="1"/>
        <v>2697</v>
      </c>
    </row>
    <row r="2419" ht="15.75" customHeight="1">
      <c r="A2419" s="1">
        <v>44.0</v>
      </c>
      <c r="B2419" s="1">
        <v>4.45155013E13</v>
      </c>
      <c r="C2419" s="1" t="s">
        <v>2383</v>
      </c>
      <c r="D2419" s="1">
        <v>4830640.0</v>
      </c>
      <c r="E2419" s="1">
        <v>17.0</v>
      </c>
      <c r="F2419" s="1">
        <v>4031.0</v>
      </c>
      <c r="G2419" s="1">
        <v>528.0</v>
      </c>
      <c r="H2419" s="1">
        <v>1502.0</v>
      </c>
      <c r="K2419" s="1">
        <f t="shared" si="1"/>
        <v>2030</v>
      </c>
    </row>
    <row r="2420" ht="15.75" customHeight="1">
      <c r="A2420" s="1">
        <v>47.0</v>
      </c>
      <c r="B2420" s="1">
        <v>4.71005005301E13</v>
      </c>
      <c r="C2420" s="1" t="s">
        <v>2384</v>
      </c>
      <c r="D2420" s="1">
        <v>5100210.0</v>
      </c>
      <c r="E2420" s="1">
        <v>17.0</v>
      </c>
      <c r="F2420" s="1">
        <v>4030.0</v>
      </c>
      <c r="G2420" s="1">
        <v>951.0</v>
      </c>
      <c r="H2420" s="1">
        <v>1369.0</v>
      </c>
      <c r="K2420" s="1">
        <f t="shared" si="1"/>
        <v>2320</v>
      </c>
    </row>
    <row r="2421" ht="15.75" customHeight="1">
      <c r="A2421" s="1">
        <v>18.0</v>
      </c>
      <c r="B2421" s="1">
        <v>1.85003001E13</v>
      </c>
      <c r="C2421" s="1" t="s">
        <v>1014</v>
      </c>
      <c r="D2421" s="1">
        <v>2100120.0</v>
      </c>
      <c r="E2421" s="1">
        <v>17.0</v>
      </c>
      <c r="F2421" s="1">
        <v>4028.0</v>
      </c>
      <c r="G2421" s="1">
        <v>549.0</v>
      </c>
      <c r="H2421" s="1">
        <v>1053.0</v>
      </c>
      <c r="K2421" s="1">
        <f t="shared" si="1"/>
        <v>1602</v>
      </c>
    </row>
    <row r="2422" ht="15.75" customHeight="1">
      <c r="A2422" s="1">
        <v>1.0</v>
      </c>
      <c r="B2422" s="1">
        <v>1.5008002E12</v>
      </c>
      <c r="C2422" s="1" t="s">
        <v>2385</v>
      </c>
      <c r="D2422" s="1">
        <v>100090.0</v>
      </c>
      <c r="E2422" s="1">
        <v>17.0</v>
      </c>
      <c r="F2422" s="1">
        <v>4027.0</v>
      </c>
      <c r="G2422" s="1">
        <v>1568.0</v>
      </c>
      <c r="H2422" s="1">
        <v>1541.0</v>
      </c>
      <c r="K2422" s="1">
        <f t="shared" si="1"/>
        <v>3109</v>
      </c>
    </row>
    <row r="2423" ht="15.75" customHeight="1">
      <c r="A2423" s="1">
        <v>23.0</v>
      </c>
      <c r="B2423" s="1">
        <v>2.35003401E13</v>
      </c>
      <c r="C2423" s="1" t="s">
        <v>2386</v>
      </c>
      <c r="D2423" s="1">
        <v>2680100.0</v>
      </c>
      <c r="E2423" s="1">
        <v>17.0</v>
      </c>
      <c r="F2423" s="1">
        <v>4027.0</v>
      </c>
      <c r="G2423" s="1">
        <v>0.0</v>
      </c>
      <c r="H2423" s="1">
        <v>0.0</v>
      </c>
      <c r="K2423" s="1">
        <f t="shared" si="1"/>
        <v>0</v>
      </c>
    </row>
    <row r="2424" ht="15.75" customHeight="1">
      <c r="A2424" s="1">
        <v>44.0</v>
      </c>
      <c r="B2424" s="1">
        <v>4.45163501E13</v>
      </c>
      <c r="C2424" s="1" t="s">
        <v>2387</v>
      </c>
      <c r="D2424" s="1">
        <v>4830060.0</v>
      </c>
      <c r="E2424" s="1">
        <v>17.0</v>
      </c>
      <c r="F2424" s="1">
        <v>4026.0</v>
      </c>
      <c r="G2424" s="1">
        <v>626.0</v>
      </c>
      <c r="H2424" s="1">
        <v>1515.0</v>
      </c>
      <c r="K2424" s="1">
        <f t="shared" si="1"/>
        <v>2141</v>
      </c>
    </row>
    <row r="2425" ht="15.75" customHeight="1">
      <c r="A2425" s="1">
        <v>33.0</v>
      </c>
      <c r="B2425" s="1">
        <v>3.35060039E13</v>
      </c>
      <c r="C2425" s="1" t="s">
        <v>2388</v>
      </c>
      <c r="D2425" s="1">
        <v>3622650.0</v>
      </c>
      <c r="E2425" s="1">
        <v>17.0</v>
      </c>
      <c r="F2425" s="1">
        <v>4025.0</v>
      </c>
      <c r="G2425" s="1">
        <v>964.0</v>
      </c>
      <c r="H2425" s="1">
        <v>130.0</v>
      </c>
      <c r="K2425" s="1">
        <f t="shared" si="1"/>
        <v>1094</v>
      </c>
    </row>
    <row r="2426" ht="15.75" customHeight="1">
      <c r="A2426" s="1">
        <v>47.0</v>
      </c>
      <c r="B2426" s="1">
        <v>4.71094094301E13</v>
      </c>
      <c r="C2426" s="1" t="s">
        <v>2389</v>
      </c>
      <c r="D2426" s="1">
        <v>5103870.0</v>
      </c>
      <c r="E2426" s="1">
        <v>17.0</v>
      </c>
      <c r="F2426" s="1">
        <v>4025.0</v>
      </c>
      <c r="G2426" s="1">
        <v>1105.0</v>
      </c>
      <c r="H2426" s="1">
        <v>1368.0</v>
      </c>
      <c r="K2426" s="1">
        <f t="shared" si="1"/>
        <v>2473</v>
      </c>
    </row>
    <row r="2427" ht="15.75" customHeight="1">
      <c r="A2427" s="1">
        <v>15.0</v>
      </c>
      <c r="B2427" s="1">
        <v>1.55069101E13</v>
      </c>
      <c r="C2427" s="1" t="s">
        <v>2390</v>
      </c>
      <c r="D2427" s="1">
        <v>1800133.0</v>
      </c>
      <c r="E2427" s="1">
        <v>17.0</v>
      </c>
      <c r="F2427" s="1">
        <v>4023.0</v>
      </c>
      <c r="G2427" s="1">
        <v>0.0</v>
      </c>
      <c r="H2427" s="1">
        <v>0.0</v>
      </c>
      <c r="K2427" s="1">
        <f t="shared" si="1"/>
        <v>0</v>
      </c>
    </row>
    <row r="2428" ht="15.75" customHeight="1">
      <c r="A2428" s="1">
        <v>5.0</v>
      </c>
      <c r="B2428" s="1">
        <v>5.5031024E12</v>
      </c>
      <c r="C2428" s="1" t="s">
        <v>2391</v>
      </c>
      <c r="D2428" s="1">
        <v>633630.0</v>
      </c>
      <c r="E2428" s="1">
        <v>17.0</v>
      </c>
      <c r="F2428" s="1">
        <v>4019.0</v>
      </c>
      <c r="G2428" s="1">
        <v>593.0</v>
      </c>
      <c r="H2428" s="1">
        <v>1244.0</v>
      </c>
      <c r="K2428" s="1">
        <f t="shared" si="1"/>
        <v>1837</v>
      </c>
    </row>
    <row r="2429" ht="15.75" customHeight="1">
      <c r="A2429" s="1">
        <v>45.0</v>
      </c>
      <c r="B2429" s="1">
        <v>4.55007001E13</v>
      </c>
      <c r="C2429" s="1" t="s">
        <v>2392</v>
      </c>
      <c r="D2429" s="1">
        <v>4900240.0</v>
      </c>
      <c r="E2429" s="1">
        <v>17.0</v>
      </c>
      <c r="F2429" s="1">
        <v>4019.0</v>
      </c>
      <c r="G2429" s="1">
        <v>177.0</v>
      </c>
      <c r="H2429" s="1">
        <v>1223.0</v>
      </c>
      <c r="K2429" s="1">
        <f t="shared" si="1"/>
        <v>1400</v>
      </c>
    </row>
    <row r="2430" ht="15.75" customHeight="1">
      <c r="A2430" s="1">
        <v>5.0</v>
      </c>
      <c r="B2430" s="1">
        <v>5.501903E12</v>
      </c>
      <c r="C2430" s="1" t="s">
        <v>2393</v>
      </c>
      <c r="D2430" s="1">
        <v>611910.0</v>
      </c>
      <c r="E2430" s="1">
        <v>17.0</v>
      </c>
      <c r="F2430" s="1">
        <v>4015.0</v>
      </c>
      <c r="G2430" s="1">
        <v>1047.0</v>
      </c>
      <c r="H2430" s="1">
        <v>2114.0</v>
      </c>
      <c r="K2430" s="1">
        <f t="shared" si="1"/>
        <v>3161</v>
      </c>
    </row>
    <row r="2431" ht="15.75" customHeight="1">
      <c r="A2431" s="1">
        <v>32.0</v>
      </c>
      <c r="B2431" s="1">
        <v>3.25029002E13</v>
      </c>
      <c r="C2431" s="1" t="s">
        <v>2394</v>
      </c>
      <c r="D2431" s="1">
        <v>3502520.0</v>
      </c>
      <c r="E2431" s="1">
        <v>17.0</v>
      </c>
      <c r="F2431" s="1">
        <v>4015.0</v>
      </c>
      <c r="G2431" s="1">
        <v>1093.0</v>
      </c>
      <c r="H2431" s="1">
        <v>45.0</v>
      </c>
      <c r="K2431" s="1">
        <f t="shared" si="1"/>
        <v>1138</v>
      </c>
    </row>
    <row r="2432" ht="15.75" customHeight="1">
      <c r="A2432" s="1">
        <v>5.0</v>
      </c>
      <c r="B2432" s="1">
        <v>5.5049046E12</v>
      </c>
      <c r="C2432" s="1" t="s">
        <v>2395</v>
      </c>
      <c r="D2432" s="1">
        <v>601328.0</v>
      </c>
      <c r="E2432" s="1">
        <v>17.0</v>
      </c>
      <c r="F2432" s="1">
        <v>4014.0</v>
      </c>
      <c r="G2432" s="1">
        <v>541.0</v>
      </c>
      <c r="H2432" s="1">
        <v>1071.0</v>
      </c>
      <c r="K2432" s="1">
        <f t="shared" si="1"/>
        <v>1612</v>
      </c>
    </row>
    <row r="2433" ht="15.75" customHeight="1">
      <c r="A2433" s="1">
        <v>16.0</v>
      </c>
      <c r="B2433" s="1">
        <v>1.65077029E13</v>
      </c>
      <c r="C2433" s="1" t="s">
        <v>2396</v>
      </c>
      <c r="D2433" s="1">
        <v>1926820.0</v>
      </c>
      <c r="E2433" s="1">
        <v>17.0</v>
      </c>
      <c r="F2433" s="1">
        <v>4011.0</v>
      </c>
      <c r="G2433" s="1">
        <v>522.0</v>
      </c>
      <c r="H2433" s="1">
        <v>1464.0</v>
      </c>
      <c r="K2433" s="1">
        <f t="shared" si="1"/>
        <v>1986</v>
      </c>
    </row>
    <row r="2434" ht="15.75" customHeight="1">
      <c r="A2434" s="1">
        <v>36.0</v>
      </c>
      <c r="B2434" s="1">
        <v>3.65077002E13</v>
      </c>
      <c r="C2434" s="1" t="s">
        <v>2397</v>
      </c>
      <c r="D2434" s="1">
        <v>3904353.0</v>
      </c>
      <c r="E2434" s="1">
        <v>17.0</v>
      </c>
      <c r="F2434" s="1">
        <v>4010.0</v>
      </c>
      <c r="G2434" s="1">
        <v>1338.0</v>
      </c>
      <c r="H2434" s="1">
        <v>1395.0</v>
      </c>
      <c r="K2434" s="1">
        <f t="shared" si="1"/>
        <v>2733</v>
      </c>
    </row>
    <row r="2435" ht="15.75" customHeight="1">
      <c r="A2435" s="1">
        <v>33.0</v>
      </c>
      <c r="B2435" s="1">
        <v>3.35030035E13</v>
      </c>
      <c r="C2435" s="1" t="s">
        <v>2398</v>
      </c>
      <c r="D2435" s="1">
        <v>3619500.0</v>
      </c>
      <c r="E2435" s="1">
        <v>17.0</v>
      </c>
      <c r="F2435" s="1">
        <v>4009.0</v>
      </c>
      <c r="G2435" s="1">
        <v>185.0</v>
      </c>
      <c r="H2435" s="1">
        <v>398.0</v>
      </c>
      <c r="K2435" s="1">
        <f t="shared" si="1"/>
        <v>583</v>
      </c>
    </row>
    <row r="2436" ht="15.75" customHeight="1">
      <c r="A2436" s="1">
        <v>18.0</v>
      </c>
      <c r="B2436" s="1">
        <v>1.85118001E13</v>
      </c>
      <c r="C2436" s="1" t="s">
        <v>2399</v>
      </c>
      <c r="D2436" s="1">
        <v>2101320.0</v>
      </c>
      <c r="E2436" s="1">
        <v>17.0</v>
      </c>
      <c r="F2436" s="1">
        <v>4007.0</v>
      </c>
      <c r="G2436" s="1">
        <v>641.0</v>
      </c>
      <c r="H2436" s="1">
        <v>1204.0</v>
      </c>
      <c r="K2436" s="1">
        <f t="shared" si="1"/>
        <v>1845</v>
      </c>
    </row>
    <row r="2437" ht="15.75" customHeight="1">
      <c r="A2437" s="1">
        <v>47.0</v>
      </c>
      <c r="B2437" s="1">
        <v>4.71055055301E13</v>
      </c>
      <c r="C2437" s="1" t="s">
        <v>2400</v>
      </c>
      <c r="D2437" s="1">
        <v>5102280.0</v>
      </c>
      <c r="E2437" s="1">
        <v>17.0</v>
      </c>
      <c r="F2437" s="1">
        <v>4007.0</v>
      </c>
      <c r="G2437" s="1">
        <v>1239.0</v>
      </c>
      <c r="H2437" s="1">
        <v>1304.0</v>
      </c>
      <c r="K2437" s="1">
        <f t="shared" si="1"/>
        <v>2543</v>
      </c>
    </row>
    <row r="2438" ht="15.75" customHeight="1">
      <c r="A2438" s="1">
        <v>39.0</v>
      </c>
      <c r="B2438" s="1">
        <v>3.95009002E13</v>
      </c>
      <c r="C2438" s="1" t="s">
        <v>2401</v>
      </c>
      <c r="D2438" s="1">
        <v>4203330.0</v>
      </c>
      <c r="E2438" s="1">
        <v>17.0</v>
      </c>
      <c r="F2438" s="1">
        <v>4005.0</v>
      </c>
      <c r="G2438" s="1">
        <v>1448.0</v>
      </c>
      <c r="H2438" s="1">
        <v>2145.0</v>
      </c>
      <c r="K2438" s="1">
        <f t="shared" si="1"/>
        <v>3593</v>
      </c>
    </row>
    <row r="2439" ht="15.75" customHeight="1">
      <c r="A2439" s="1">
        <v>33.0</v>
      </c>
      <c r="B2439" s="1">
        <v>3.35028026E13</v>
      </c>
      <c r="C2439" s="1" t="s">
        <v>2402</v>
      </c>
      <c r="D2439" s="1">
        <v>3625170.0</v>
      </c>
      <c r="E2439" s="1">
        <v>17.0</v>
      </c>
      <c r="F2439" s="1">
        <v>4000.0</v>
      </c>
      <c r="G2439" s="1">
        <v>828.0</v>
      </c>
      <c r="H2439" s="1">
        <v>1363.0</v>
      </c>
      <c r="K2439" s="1">
        <f t="shared" si="1"/>
        <v>2191</v>
      </c>
    </row>
    <row r="2440" ht="15.75" customHeight="1">
      <c r="A2440" s="1">
        <v>33.0</v>
      </c>
      <c r="B2440" s="1">
        <v>3.3505204E13</v>
      </c>
      <c r="C2440" s="1" t="s">
        <v>2403</v>
      </c>
      <c r="D2440" s="1">
        <v>3613290.0</v>
      </c>
      <c r="E2440" s="1">
        <v>17.0</v>
      </c>
      <c r="F2440" s="1">
        <v>4000.0</v>
      </c>
      <c r="G2440" s="1">
        <v>521.0</v>
      </c>
      <c r="H2440" s="1">
        <v>830.0</v>
      </c>
      <c r="K2440" s="1">
        <f t="shared" si="1"/>
        <v>1351</v>
      </c>
    </row>
    <row r="2441" ht="15.75" customHeight="1">
      <c r="A2441" s="1">
        <v>51.0</v>
      </c>
      <c r="B2441" s="1">
        <v>5.1500701E13</v>
      </c>
      <c r="C2441" s="1" t="s">
        <v>2404</v>
      </c>
      <c r="D2441" s="1">
        <v>5605220.0</v>
      </c>
      <c r="E2441" s="1">
        <v>17.0</v>
      </c>
      <c r="F2441" s="1">
        <v>3994.0</v>
      </c>
      <c r="G2441" s="1">
        <v>1702.0</v>
      </c>
      <c r="H2441" s="1">
        <v>712.0</v>
      </c>
      <c r="K2441" s="1">
        <f t="shared" si="1"/>
        <v>2414</v>
      </c>
    </row>
    <row r="2442" ht="15.75" customHeight="1">
      <c r="A2442" s="1">
        <v>3.0</v>
      </c>
      <c r="B2442" s="1">
        <v>3.5007052E12</v>
      </c>
      <c r="C2442" s="1" t="s">
        <v>2405</v>
      </c>
      <c r="D2442" s="1">
        <v>409390.0</v>
      </c>
      <c r="E2442" s="1">
        <v>17.0</v>
      </c>
      <c r="F2442" s="1">
        <v>3992.0</v>
      </c>
      <c r="G2442" s="1">
        <v>626.0</v>
      </c>
      <c r="H2442" s="1">
        <v>751.0</v>
      </c>
      <c r="K2442" s="1">
        <f t="shared" si="1"/>
        <v>1377</v>
      </c>
    </row>
    <row r="2443" ht="15.75" customHeight="1">
      <c r="A2443" s="1">
        <v>5.0</v>
      </c>
      <c r="B2443" s="1">
        <v>5.5037043E12</v>
      </c>
      <c r="C2443" s="1" t="s">
        <v>2406</v>
      </c>
      <c r="D2443" s="1">
        <v>635880.0</v>
      </c>
      <c r="E2443" s="1">
        <v>17.0</v>
      </c>
      <c r="F2443" s="1">
        <v>3992.0</v>
      </c>
      <c r="G2443" s="1">
        <v>399.0</v>
      </c>
      <c r="H2443" s="1">
        <v>1638.0</v>
      </c>
      <c r="K2443" s="1">
        <f t="shared" si="1"/>
        <v>2037</v>
      </c>
    </row>
    <row r="2444" ht="15.75" customHeight="1">
      <c r="A2444" s="1">
        <v>31.0</v>
      </c>
      <c r="B2444" s="1">
        <v>3.15012004E13</v>
      </c>
      <c r="C2444" s="1" t="s">
        <v>2407</v>
      </c>
      <c r="D2444" s="1">
        <v>3404110.0</v>
      </c>
      <c r="E2444" s="1">
        <v>17.0</v>
      </c>
      <c r="F2444" s="1">
        <v>3991.0</v>
      </c>
      <c r="G2444" s="1">
        <v>621.0</v>
      </c>
      <c r="H2444" s="1">
        <v>887.0</v>
      </c>
      <c r="K2444" s="1">
        <f t="shared" si="1"/>
        <v>1508</v>
      </c>
    </row>
    <row r="2445" ht="15.75" customHeight="1">
      <c r="A2445" s="1">
        <v>24.0</v>
      </c>
      <c r="B2445" s="1">
        <v>2.45027046E13</v>
      </c>
      <c r="C2445" s="1" t="s">
        <v>2408</v>
      </c>
      <c r="D2445" s="1">
        <v>2742160.0</v>
      </c>
      <c r="E2445" s="1">
        <v>17.0</v>
      </c>
      <c r="F2445" s="1">
        <v>3985.0</v>
      </c>
      <c r="G2445" s="1">
        <v>590.0</v>
      </c>
      <c r="H2445" s="1">
        <v>780.0</v>
      </c>
      <c r="K2445" s="1">
        <f t="shared" si="1"/>
        <v>1370</v>
      </c>
    </row>
    <row r="2446" ht="15.75" customHeight="1">
      <c r="A2446" s="1">
        <v>11.0</v>
      </c>
      <c r="B2446" s="1">
        <v>1.15052001E13</v>
      </c>
      <c r="C2446" s="1" t="s">
        <v>2409</v>
      </c>
      <c r="D2446" s="1">
        <v>1302010.0</v>
      </c>
      <c r="E2446" s="1">
        <v>17.0</v>
      </c>
      <c r="F2446" s="1">
        <v>3984.0</v>
      </c>
      <c r="G2446" s="1">
        <v>1015.0</v>
      </c>
      <c r="H2446" s="1">
        <v>1948.0</v>
      </c>
      <c r="K2446" s="1">
        <f t="shared" si="1"/>
        <v>2963</v>
      </c>
    </row>
    <row r="2447" ht="15.75" customHeight="1">
      <c r="A2447" s="1">
        <v>27.0</v>
      </c>
      <c r="B2447" s="1">
        <v>2.75043406301E13</v>
      </c>
      <c r="C2447" s="1" t="s">
        <v>2410</v>
      </c>
      <c r="D2447" s="1">
        <v>3028590.0</v>
      </c>
      <c r="E2447" s="1">
        <v>17.0</v>
      </c>
      <c r="F2447" s="1">
        <v>3983.0</v>
      </c>
      <c r="G2447" s="1">
        <v>872.0</v>
      </c>
      <c r="H2447" s="1">
        <v>0.0</v>
      </c>
      <c r="K2447" s="1">
        <f t="shared" si="1"/>
        <v>872</v>
      </c>
    </row>
    <row r="2448" ht="15.75" customHeight="1">
      <c r="A2448" s="1">
        <v>28.0</v>
      </c>
      <c r="B2448" s="1">
        <v>2.85056081E13</v>
      </c>
      <c r="C2448" s="1" t="s">
        <v>2411</v>
      </c>
      <c r="D2448" s="1">
        <v>3100022.0</v>
      </c>
      <c r="E2448" s="1">
        <v>17.0</v>
      </c>
      <c r="F2448" s="1">
        <v>3982.0</v>
      </c>
      <c r="G2448" s="1">
        <v>980.0</v>
      </c>
      <c r="H2448" s="1">
        <v>1348.0</v>
      </c>
      <c r="K2448" s="1">
        <f t="shared" si="1"/>
        <v>2328</v>
      </c>
    </row>
    <row r="2449" ht="15.75" customHeight="1">
      <c r="A2449" s="1">
        <v>25.0</v>
      </c>
      <c r="B2449" s="1">
        <v>2.55018502E13</v>
      </c>
      <c r="C2449" s="1" t="s">
        <v>2412</v>
      </c>
      <c r="D2449" s="1">
        <v>2803530.0</v>
      </c>
      <c r="E2449" s="1">
        <v>17.0</v>
      </c>
      <c r="F2449" s="1">
        <v>3979.0</v>
      </c>
      <c r="G2449" s="1">
        <v>640.0</v>
      </c>
      <c r="H2449" s="1">
        <v>1838.0</v>
      </c>
      <c r="K2449" s="1">
        <f t="shared" si="1"/>
        <v>2478</v>
      </c>
    </row>
    <row r="2450" ht="15.75" customHeight="1">
      <c r="A2450" s="1">
        <v>33.0</v>
      </c>
      <c r="B2450" s="1">
        <v>3.35051012E13</v>
      </c>
      <c r="C2450" s="1" t="s">
        <v>2413</v>
      </c>
      <c r="D2450" s="1">
        <v>3614820.0</v>
      </c>
      <c r="E2450" s="1">
        <v>17.0</v>
      </c>
      <c r="F2450" s="1">
        <v>3979.0</v>
      </c>
      <c r="G2450" s="1">
        <v>540.0</v>
      </c>
      <c r="H2450" s="1">
        <v>1097.0</v>
      </c>
      <c r="K2450" s="1">
        <f t="shared" si="1"/>
        <v>1637</v>
      </c>
    </row>
    <row r="2451" ht="15.75" customHeight="1">
      <c r="A2451" s="1">
        <v>50.0</v>
      </c>
      <c r="B2451" s="1">
        <v>5.05071601E13</v>
      </c>
      <c r="C2451" s="1" t="s">
        <v>2414</v>
      </c>
      <c r="D2451" s="1">
        <v>5510320.0</v>
      </c>
      <c r="E2451" s="1">
        <v>17.0</v>
      </c>
      <c r="F2451" s="1">
        <v>3977.0</v>
      </c>
      <c r="G2451" s="1">
        <v>799.0</v>
      </c>
      <c r="H2451" s="1">
        <v>871.0</v>
      </c>
      <c r="K2451" s="1">
        <f t="shared" si="1"/>
        <v>1670</v>
      </c>
    </row>
    <row r="2452" ht="15.75" customHeight="1">
      <c r="A2452" s="1">
        <v>49.0</v>
      </c>
      <c r="B2452" s="1">
        <v>4.95021001E13</v>
      </c>
      <c r="C2452" s="1" t="s">
        <v>2415</v>
      </c>
      <c r="D2452" s="1">
        <v>5400630.0</v>
      </c>
      <c r="E2452" s="1">
        <v>17.0</v>
      </c>
      <c r="F2452" s="1">
        <v>3975.0</v>
      </c>
      <c r="G2452" s="1">
        <v>960.0</v>
      </c>
      <c r="H2452" s="1">
        <v>1265.0</v>
      </c>
      <c r="K2452" s="1">
        <f t="shared" si="1"/>
        <v>2225</v>
      </c>
    </row>
    <row r="2453" ht="15.75" customHeight="1">
      <c r="A2453" s="1">
        <v>40.0</v>
      </c>
      <c r="B2453" s="1">
        <v>4.02003001301E13</v>
      </c>
      <c r="C2453" s="1" t="s">
        <v>2416</v>
      </c>
      <c r="D2453" s="1">
        <v>4400720.0</v>
      </c>
      <c r="E2453" s="1">
        <v>17.0</v>
      </c>
      <c r="F2453" s="1">
        <v>3974.0</v>
      </c>
      <c r="G2453" s="1">
        <v>736.0</v>
      </c>
      <c r="H2453" s="1">
        <v>966.0</v>
      </c>
      <c r="K2453" s="1">
        <f t="shared" si="1"/>
        <v>1702</v>
      </c>
    </row>
    <row r="2454" ht="15.75" customHeight="1">
      <c r="A2454" s="1">
        <v>38.0</v>
      </c>
      <c r="B2454" s="1">
        <v>3.85014002E13</v>
      </c>
      <c r="C2454" s="1" t="s">
        <v>2417</v>
      </c>
      <c r="D2454" s="1">
        <v>4106510.0</v>
      </c>
      <c r="E2454" s="1">
        <v>17.0</v>
      </c>
      <c r="F2454" s="1">
        <v>3973.0</v>
      </c>
      <c r="G2454" s="1">
        <v>1104.0</v>
      </c>
      <c r="H2454" s="1">
        <v>1114.0</v>
      </c>
      <c r="K2454" s="1">
        <f t="shared" si="1"/>
        <v>2218</v>
      </c>
    </row>
    <row r="2455" ht="15.75" customHeight="1">
      <c r="A2455" s="1">
        <v>5.0</v>
      </c>
      <c r="B2455" s="1">
        <v>5.5045036E12</v>
      </c>
      <c r="C2455" s="1" t="s">
        <v>2418</v>
      </c>
      <c r="D2455" s="1">
        <v>614950.0</v>
      </c>
      <c r="E2455" s="1">
        <v>17.0</v>
      </c>
      <c r="F2455" s="1">
        <v>3968.0</v>
      </c>
      <c r="G2455" s="1">
        <v>1795.0</v>
      </c>
      <c r="H2455" s="1">
        <v>996.0</v>
      </c>
      <c r="K2455" s="1">
        <f t="shared" si="1"/>
        <v>2791</v>
      </c>
    </row>
    <row r="2456" ht="15.75" customHeight="1">
      <c r="A2456" s="1">
        <v>28.0</v>
      </c>
      <c r="B2456" s="1">
        <v>2.85010087E13</v>
      </c>
      <c r="C2456" s="1" t="s">
        <v>2419</v>
      </c>
      <c r="D2456" s="1">
        <v>3172390.0</v>
      </c>
      <c r="E2456" s="1">
        <v>17.0</v>
      </c>
      <c r="F2456" s="1">
        <v>3968.0</v>
      </c>
      <c r="G2456" s="1">
        <v>798.0</v>
      </c>
      <c r="H2456" s="1">
        <v>1423.0</v>
      </c>
      <c r="K2456" s="1">
        <f t="shared" si="1"/>
        <v>2221</v>
      </c>
    </row>
    <row r="2457" ht="15.75" customHeight="1">
      <c r="A2457" s="1">
        <v>15.0</v>
      </c>
      <c r="B2457" s="1">
        <v>1.55037011E13</v>
      </c>
      <c r="C2457" s="1" t="s">
        <v>2420</v>
      </c>
      <c r="D2457" s="1">
        <v>1809420.0</v>
      </c>
      <c r="E2457" s="1">
        <v>17.0</v>
      </c>
      <c r="F2457" s="1">
        <v>3966.0</v>
      </c>
      <c r="G2457" s="1">
        <v>217.0</v>
      </c>
      <c r="H2457" s="1">
        <v>478.0</v>
      </c>
      <c r="K2457" s="1">
        <f t="shared" si="1"/>
        <v>695</v>
      </c>
    </row>
    <row r="2458" ht="15.75" customHeight="1">
      <c r="A2458" s="1">
        <v>31.0</v>
      </c>
      <c r="B2458" s="1">
        <v>3.15008011E13</v>
      </c>
      <c r="C2458" s="1" t="s">
        <v>2421</v>
      </c>
      <c r="D2458" s="1">
        <v>3410470.0</v>
      </c>
      <c r="E2458" s="1">
        <v>17.0</v>
      </c>
      <c r="F2458" s="1">
        <v>3964.0</v>
      </c>
      <c r="G2458" s="1">
        <v>691.0</v>
      </c>
      <c r="H2458" s="1">
        <v>1143.0</v>
      </c>
      <c r="K2458" s="1">
        <f t="shared" si="1"/>
        <v>1834</v>
      </c>
    </row>
    <row r="2459" ht="15.75" customHeight="1">
      <c r="A2459" s="1">
        <v>44.0</v>
      </c>
      <c r="B2459" s="1">
        <v>4.45004001E13</v>
      </c>
      <c r="C2459" s="1" t="s">
        <v>2422</v>
      </c>
      <c r="D2459" s="1">
        <v>4808550.0</v>
      </c>
      <c r="E2459" s="1">
        <v>17.0</v>
      </c>
      <c r="F2459" s="1">
        <v>3964.0</v>
      </c>
      <c r="G2459" s="1">
        <v>1009.0</v>
      </c>
      <c r="H2459" s="1">
        <v>1263.0</v>
      </c>
      <c r="K2459" s="1">
        <f t="shared" si="1"/>
        <v>2272</v>
      </c>
    </row>
    <row r="2460" ht="15.75" customHeight="1">
      <c r="A2460" s="1">
        <v>18.0</v>
      </c>
      <c r="B2460" s="1">
        <v>1.85002001E13</v>
      </c>
      <c r="C2460" s="1" t="s">
        <v>2423</v>
      </c>
      <c r="D2460" s="1">
        <v>2100070.0</v>
      </c>
      <c r="E2460" s="1">
        <v>17.0</v>
      </c>
      <c r="F2460" s="1">
        <v>3962.0</v>
      </c>
      <c r="G2460" s="1">
        <v>1162.0</v>
      </c>
      <c r="H2460" s="1">
        <v>1646.0</v>
      </c>
      <c r="K2460" s="1">
        <f t="shared" si="1"/>
        <v>2808</v>
      </c>
    </row>
    <row r="2461" ht="15.75" customHeight="1">
      <c r="A2461" s="1">
        <v>24.0</v>
      </c>
      <c r="B2461" s="1">
        <v>2.45018003E13</v>
      </c>
      <c r="C2461" s="1" t="s">
        <v>2424</v>
      </c>
      <c r="D2461" s="1">
        <v>2706090.0</v>
      </c>
      <c r="E2461" s="1">
        <v>17.0</v>
      </c>
      <c r="F2461" s="1">
        <v>3962.0</v>
      </c>
      <c r="G2461" s="1">
        <v>1581.0</v>
      </c>
      <c r="H2461" s="1">
        <v>1705.0</v>
      </c>
      <c r="K2461" s="1">
        <f t="shared" si="1"/>
        <v>3286</v>
      </c>
    </row>
    <row r="2462" ht="15.75" customHeight="1">
      <c r="A2462" s="1">
        <v>23.0</v>
      </c>
      <c r="B2462" s="1">
        <v>2.35028034E13</v>
      </c>
      <c r="C2462" s="1" t="s">
        <v>2425</v>
      </c>
      <c r="D2462" s="1">
        <v>2633870.0</v>
      </c>
      <c r="E2462" s="1">
        <v>17.0</v>
      </c>
      <c r="F2462" s="1">
        <v>3961.0</v>
      </c>
      <c r="G2462" s="1">
        <v>1161.0</v>
      </c>
      <c r="H2462" s="1">
        <v>1939.0</v>
      </c>
      <c r="K2462" s="1">
        <f t="shared" si="1"/>
        <v>3100</v>
      </c>
    </row>
    <row r="2463" ht="15.75" customHeight="1">
      <c r="A2463" s="1">
        <v>43.0</v>
      </c>
      <c r="B2463" s="1">
        <v>4.32023001301E13</v>
      </c>
      <c r="C2463" s="1" t="s">
        <v>2426</v>
      </c>
      <c r="D2463" s="1">
        <v>4701080.0</v>
      </c>
      <c r="E2463" s="1">
        <v>17.0</v>
      </c>
      <c r="F2463" s="1">
        <v>3961.0</v>
      </c>
      <c r="G2463" s="1">
        <v>1128.0</v>
      </c>
      <c r="H2463" s="1">
        <v>1604.0</v>
      </c>
      <c r="K2463" s="1">
        <f t="shared" si="1"/>
        <v>2732</v>
      </c>
    </row>
    <row r="2464" ht="15.75" customHeight="1">
      <c r="A2464" s="1">
        <v>43.0</v>
      </c>
      <c r="B2464" s="1">
        <v>4.31066066301E13</v>
      </c>
      <c r="C2464" s="1" t="s">
        <v>2427</v>
      </c>
      <c r="D2464" s="1">
        <v>4703270.0</v>
      </c>
      <c r="E2464" s="1">
        <v>17.0</v>
      </c>
      <c r="F2464" s="1">
        <v>3960.0</v>
      </c>
      <c r="G2464" s="1">
        <v>711.0</v>
      </c>
      <c r="H2464" s="1">
        <v>1701.0</v>
      </c>
      <c r="K2464" s="1">
        <f t="shared" si="1"/>
        <v>2412</v>
      </c>
    </row>
    <row r="2465" ht="15.75" customHeight="1">
      <c r="A2465" s="1">
        <v>30.0</v>
      </c>
      <c r="B2465" s="1">
        <v>3.02009001301E13</v>
      </c>
      <c r="C2465" s="1" t="s">
        <v>2428</v>
      </c>
      <c r="D2465" s="1">
        <v>3302640.0</v>
      </c>
      <c r="E2465" s="1">
        <v>17.0</v>
      </c>
      <c r="F2465" s="1">
        <v>3958.0</v>
      </c>
      <c r="G2465" s="1">
        <v>896.0</v>
      </c>
      <c r="H2465" s="1">
        <v>643.0</v>
      </c>
      <c r="K2465" s="1">
        <f t="shared" si="1"/>
        <v>1539</v>
      </c>
    </row>
    <row r="2466" ht="15.75" customHeight="1">
      <c r="A2466" s="1">
        <v>16.0</v>
      </c>
      <c r="B2466" s="1">
        <v>1.65077002E13</v>
      </c>
      <c r="C2466" s="1" t="s">
        <v>2429</v>
      </c>
      <c r="D2466" s="1">
        <v>1903690.0</v>
      </c>
      <c r="E2466" s="1">
        <v>17.0</v>
      </c>
      <c r="F2466" s="1">
        <v>3957.0</v>
      </c>
      <c r="G2466" s="1">
        <v>520.0</v>
      </c>
      <c r="H2466" s="1">
        <v>992.0</v>
      </c>
      <c r="K2466" s="1">
        <f t="shared" si="1"/>
        <v>1512</v>
      </c>
    </row>
    <row r="2467" ht="15.75" customHeight="1">
      <c r="A2467" s="1">
        <v>25.0</v>
      </c>
      <c r="B2467" s="1">
        <v>2.55018501E13</v>
      </c>
      <c r="C2467" s="1" t="s">
        <v>2430</v>
      </c>
      <c r="D2467" s="1">
        <v>2801490.0</v>
      </c>
      <c r="E2467" s="1">
        <v>17.0</v>
      </c>
      <c r="F2467" s="1">
        <v>3955.0</v>
      </c>
      <c r="G2467" s="1">
        <v>1462.0</v>
      </c>
      <c r="H2467" s="1">
        <v>1276.0</v>
      </c>
      <c r="K2467" s="1">
        <f t="shared" si="1"/>
        <v>2738</v>
      </c>
    </row>
    <row r="2468" ht="15.75" customHeight="1">
      <c r="A2468" s="1">
        <v>48.0</v>
      </c>
      <c r="B2468" s="1">
        <v>4.85033032E13</v>
      </c>
      <c r="C2468" s="1" t="s">
        <v>2431</v>
      </c>
      <c r="D2468" s="1">
        <v>5309630.0</v>
      </c>
      <c r="E2468" s="1">
        <v>17.0</v>
      </c>
      <c r="F2468" s="1">
        <v>3954.0</v>
      </c>
      <c r="G2468" s="1">
        <v>204.0</v>
      </c>
      <c r="H2468" s="1">
        <v>229.0</v>
      </c>
      <c r="K2468" s="1">
        <f t="shared" si="1"/>
        <v>433</v>
      </c>
    </row>
    <row r="2469" ht="15.75" customHeight="1">
      <c r="A2469" s="1">
        <v>25.0</v>
      </c>
      <c r="B2469" s="1">
        <v>2.55030003E13</v>
      </c>
      <c r="C2469" s="1" t="s">
        <v>2432</v>
      </c>
      <c r="D2469" s="1">
        <v>2803360.0</v>
      </c>
      <c r="E2469" s="1">
        <v>17.0</v>
      </c>
      <c r="F2469" s="1">
        <v>3950.0</v>
      </c>
      <c r="G2469" s="1">
        <v>683.0</v>
      </c>
      <c r="H2469" s="1">
        <v>1457.0</v>
      </c>
      <c r="K2469" s="1">
        <f t="shared" si="1"/>
        <v>2140</v>
      </c>
    </row>
    <row r="2470" ht="15.75" customHeight="1">
      <c r="A2470" s="1">
        <v>44.0</v>
      </c>
      <c r="B2470" s="1">
        <v>4.45235201E13</v>
      </c>
      <c r="C2470" s="1" t="s">
        <v>2433</v>
      </c>
      <c r="D2470" s="1">
        <v>4800172.0</v>
      </c>
      <c r="E2470" s="1">
        <v>17.0</v>
      </c>
      <c r="F2470" s="1">
        <v>3949.0</v>
      </c>
      <c r="G2470" s="1">
        <v>176.0</v>
      </c>
      <c r="H2470" s="1">
        <v>226.0</v>
      </c>
      <c r="K2470" s="1">
        <f t="shared" si="1"/>
        <v>402</v>
      </c>
    </row>
    <row r="2471" ht="15.75" customHeight="1">
      <c r="A2471" s="1">
        <v>17.0</v>
      </c>
      <c r="B2471" s="1">
        <v>1.75089045E13</v>
      </c>
      <c r="C2471" s="1" t="s">
        <v>2434</v>
      </c>
      <c r="D2471" s="1">
        <v>2003200.0</v>
      </c>
      <c r="E2471" s="1">
        <v>17.0</v>
      </c>
      <c r="F2471" s="1">
        <v>3947.0</v>
      </c>
      <c r="G2471" s="1">
        <v>577.0</v>
      </c>
      <c r="H2471" s="1">
        <v>1402.0</v>
      </c>
      <c r="K2471" s="1">
        <f t="shared" si="1"/>
        <v>1979</v>
      </c>
    </row>
    <row r="2472" ht="15.75" customHeight="1">
      <c r="A2472" s="1">
        <v>18.0</v>
      </c>
      <c r="B2472" s="1">
        <v>1.85050001E13</v>
      </c>
      <c r="C2472" s="1" t="s">
        <v>2435</v>
      </c>
      <c r="D2472" s="1">
        <v>2102640.0</v>
      </c>
      <c r="E2472" s="1">
        <v>17.0</v>
      </c>
      <c r="F2472" s="1">
        <v>3946.0</v>
      </c>
      <c r="G2472" s="1">
        <v>1159.0</v>
      </c>
      <c r="H2472" s="1">
        <v>1508.0</v>
      </c>
      <c r="K2472" s="1">
        <f t="shared" si="1"/>
        <v>2667</v>
      </c>
    </row>
    <row r="2473" ht="15.75" customHeight="1">
      <c r="A2473" s="1">
        <v>44.0</v>
      </c>
      <c r="B2473" s="1">
        <v>4.45129005E13</v>
      </c>
      <c r="C2473" s="1" t="s">
        <v>2436</v>
      </c>
      <c r="D2473" s="1">
        <v>4825200.0</v>
      </c>
      <c r="E2473" s="1">
        <v>17.0</v>
      </c>
      <c r="F2473" s="1">
        <v>3942.0</v>
      </c>
      <c r="G2473" s="1">
        <v>696.0</v>
      </c>
      <c r="H2473" s="1">
        <v>1437.0</v>
      </c>
      <c r="K2473" s="1">
        <f t="shared" si="1"/>
        <v>2133</v>
      </c>
    </row>
    <row r="2474" ht="15.75" customHeight="1">
      <c r="A2474" s="1">
        <v>39.0</v>
      </c>
      <c r="B2474" s="1">
        <v>3.95026037E13</v>
      </c>
      <c r="C2474" s="1" t="s">
        <v>2437</v>
      </c>
      <c r="D2474" s="1">
        <v>4224150.0</v>
      </c>
      <c r="E2474" s="1">
        <v>17.0</v>
      </c>
      <c r="F2474" s="1">
        <v>3941.0</v>
      </c>
      <c r="G2474" s="1">
        <v>1497.0</v>
      </c>
      <c r="H2474" s="1">
        <v>1493.0</v>
      </c>
      <c r="K2474" s="1">
        <f t="shared" si="1"/>
        <v>2990</v>
      </c>
    </row>
    <row r="2475" ht="15.75" customHeight="1">
      <c r="A2475" s="1">
        <v>14.0</v>
      </c>
      <c r="B2475" s="1">
        <v>1.45048002E13</v>
      </c>
      <c r="C2475" s="1" t="s">
        <v>2438</v>
      </c>
      <c r="D2475" s="1">
        <v>1716080.0</v>
      </c>
      <c r="E2475" s="1">
        <v>17.0</v>
      </c>
      <c r="F2475" s="1">
        <v>3939.0</v>
      </c>
      <c r="G2475" s="1">
        <v>2104.0</v>
      </c>
      <c r="H2475" s="1">
        <v>1515.0</v>
      </c>
      <c r="K2475" s="1">
        <f t="shared" si="1"/>
        <v>3619</v>
      </c>
    </row>
    <row r="2476" ht="15.75" customHeight="1">
      <c r="A2476" s="1">
        <v>34.0</v>
      </c>
      <c r="B2476" s="1">
        <v>3.41005005301E13</v>
      </c>
      <c r="C2476" s="1" t="s">
        <v>2439</v>
      </c>
      <c r="D2476" s="1">
        <v>3700210.0</v>
      </c>
      <c r="E2476" s="1">
        <v>17.0</v>
      </c>
      <c r="F2476" s="1">
        <v>3938.0</v>
      </c>
      <c r="G2476" s="1">
        <v>1072.0</v>
      </c>
      <c r="H2476" s="1">
        <v>1212.0</v>
      </c>
      <c r="K2476" s="1">
        <f t="shared" si="1"/>
        <v>2284</v>
      </c>
    </row>
    <row r="2477" ht="15.75" customHeight="1">
      <c r="A2477" s="1">
        <v>4.0</v>
      </c>
      <c r="B2477" s="1">
        <v>4.5052004E12</v>
      </c>
      <c r="C2477" s="1" t="s">
        <v>2440</v>
      </c>
      <c r="D2477" s="1">
        <v>506060.0</v>
      </c>
      <c r="E2477" s="1">
        <v>17.0</v>
      </c>
      <c r="F2477" s="1">
        <v>3937.0</v>
      </c>
      <c r="G2477" s="1">
        <v>1496.0</v>
      </c>
      <c r="H2477" s="1">
        <v>1294.0</v>
      </c>
      <c r="K2477" s="1">
        <f t="shared" si="1"/>
        <v>2790</v>
      </c>
    </row>
    <row r="2478" ht="15.75" customHeight="1">
      <c r="A2478" s="1">
        <v>5.0</v>
      </c>
      <c r="B2478" s="1">
        <v>5.5050303E12</v>
      </c>
      <c r="C2478" s="1" t="s">
        <v>2441</v>
      </c>
      <c r="D2478" s="1">
        <v>600061.0</v>
      </c>
      <c r="E2478" s="1">
        <v>17.0</v>
      </c>
      <c r="F2478" s="1">
        <v>3935.0</v>
      </c>
      <c r="G2478" s="1">
        <v>1518.0</v>
      </c>
      <c r="H2478" s="1">
        <v>1427.0</v>
      </c>
      <c r="K2478" s="1">
        <f t="shared" si="1"/>
        <v>2945</v>
      </c>
    </row>
    <row r="2479" ht="15.75" customHeight="1">
      <c r="A2479" s="1">
        <v>31.0</v>
      </c>
      <c r="B2479" s="1">
        <v>3.15012016E13</v>
      </c>
      <c r="C2479" s="1" t="s">
        <v>2442</v>
      </c>
      <c r="D2479" s="1">
        <v>3414640.0</v>
      </c>
      <c r="E2479" s="1">
        <v>17.0</v>
      </c>
      <c r="F2479" s="1">
        <v>3929.0</v>
      </c>
      <c r="G2479" s="1">
        <v>672.0</v>
      </c>
      <c r="H2479" s="1">
        <v>1384.0</v>
      </c>
      <c r="K2479" s="1">
        <f t="shared" si="1"/>
        <v>2056</v>
      </c>
    </row>
    <row r="2480" ht="15.75" customHeight="1">
      <c r="A2480" s="1">
        <v>44.0</v>
      </c>
      <c r="B2480" s="1">
        <v>4.45123005E13</v>
      </c>
      <c r="C2480" s="1" t="s">
        <v>2443</v>
      </c>
      <c r="D2480" s="1">
        <v>4832280.0</v>
      </c>
      <c r="E2480" s="1">
        <v>17.0</v>
      </c>
      <c r="F2480" s="1">
        <v>3929.0</v>
      </c>
      <c r="G2480" s="1">
        <v>574.0</v>
      </c>
      <c r="H2480" s="1">
        <v>1251.0</v>
      </c>
      <c r="K2480" s="1">
        <f t="shared" si="1"/>
        <v>1825</v>
      </c>
    </row>
    <row r="2481" ht="15.75" customHeight="1">
      <c r="A2481" s="1">
        <v>22.0</v>
      </c>
      <c r="B2481" s="1">
        <v>2.22001201301E13</v>
      </c>
      <c r="C2481" s="1" t="s">
        <v>2444</v>
      </c>
      <c r="D2481" s="1">
        <v>2502310.0</v>
      </c>
      <c r="E2481" s="1">
        <v>17.0</v>
      </c>
      <c r="F2481" s="1">
        <v>3928.0</v>
      </c>
      <c r="G2481" s="1">
        <v>889.0</v>
      </c>
      <c r="H2481" s="1">
        <v>1050.0</v>
      </c>
      <c r="K2481" s="1">
        <f t="shared" si="1"/>
        <v>1939</v>
      </c>
    </row>
    <row r="2482" ht="15.75" customHeight="1">
      <c r="A2482" s="1">
        <v>5.0</v>
      </c>
      <c r="B2482" s="1">
        <v>5.5034007E12</v>
      </c>
      <c r="C2482" s="1" t="s">
        <v>2445</v>
      </c>
      <c r="D2482" s="1">
        <v>607900.0</v>
      </c>
      <c r="E2482" s="1">
        <v>17.0</v>
      </c>
      <c r="F2482" s="1">
        <v>3926.0</v>
      </c>
      <c r="G2482" s="1">
        <v>970.0</v>
      </c>
      <c r="H2482" s="1">
        <v>1216.0</v>
      </c>
      <c r="K2482" s="1">
        <f t="shared" si="1"/>
        <v>2186</v>
      </c>
    </row>
    <row r="2483" ht="15.75" customHeight="1">
      <c r="A2483" s="1">
        <v>15.0</v>
      </c>
      <c r="B2483" s="1">
        <v>1.55049004E13</v>
      </c>
      <c r="C2483" s="1" t="s">
        <v>2446</v>
      </c>
      <c r="D2483" s="1">
        <v>1803750.0</v>
      </c>
      <c r="E2483" s="1">
        <v>17.0</v>
      </c>
      <c r="F2483" s="1">
        <v>3926.0</v>
      </c>
      <c r="G2483" s="1">
        <v>1176.0</v>
      </c>
      <c r="H2483" s="1">
        <v>2215.0</v>
      </c>
      <c r="K2483" s="1">
        <f t="shared" si="1"/>
        <v>3391</v>
      </c>
    </row>
    <row r="2484" ht="15.75" customHeight="1">
      <c r="A2484" s="1">
        <v>17.0</v>
      </c>
      <c r="B2484" s="1">
        <v>1.75057024E13</v>
      </c>
      <c r="C2484" s="1" t="s">
        <v>2447</v>
      </c>
      <c r="D2484" s="1">
        <v>2009390.0</v>
      </c>
      <c r="E2484" s="1">
        <v>17.0</v>
      </c>
      <c r="F2484" s="1">
        <v>3925.0</v>
      </c>
      <c r="G2484" s="1">
        <v>345.0</v>
      </c>
      <c r="H2484" s="1">
        <v>629.0</v>
      </c>
      <c r="K2484" s="1">
        <f t="shared" si="1"/>
        <v>974</v>
      </c>
    </row>
    <row r="2485" ht="15.75" customHeight="1">
      <c r="A2485" s="1">
        <v>44.0</v>
      </c>
      <c r="B2485" s="1">
        <v>4.45074004E13</v>
      </c>
      <c r="C2485" s="1" t="s">
        <v>2448</v>
      </c>
      <c r="D2485" s="1">
        <v>4810800.0</v>
      </c>
      <c r="E2485" s="1">
        <v>17.0</v>
      </c>
      <c r="F2485" s="1">
        <v>3923.0</v>
      </c>
      <c r="G2485" s="1">
        <v>379.0</v>
      </c>
      <c r="H2485" s="1">
        <v>945.0</v>
      </c>
      <c r="K2485" s="1">
        <f t="shared" si="1"/>
        <v>1324</v>
      </c>
    </row>
    <row r="2486" ht="15.75" customHeight="1">
      <c r="A2486" s="1">
        <v>32.0</v>
      </c>
      <c r="B2486" s="1">
        <v>3.25009003E13</v>
      </c>
      <c r="C2486" s="1" t="s">
        <v>2449</v>
      </c>
      <c r="D2486" s="1">
        <v>3502430.0</v>
      </c>
      <c r="E2486" s="1">
        <v>17.0</v>
      </c>
      <c r="F2486" s="1">
        <v>3922.0</v>
      </c>
      <c r="G2486" s="1">
        <v>938.0</v>
      </c>
      <c r="H2486" s="1">
        <v>59.0</v>
      </c>
      <c r="K2486" s="1">
        <f t="shared" si="1"/>
        <v>997</v>
      </c>
    </row>
    <row r="2487" ht="15.75" customHeight="1">
      <c r="A2487" s="1">
        <v>5.0</v>
      </c>
      <c r="B2487" s="1">
        <v>5.5004035E12</v>
      </c>
      <c r="C2487" s="1" t="s">
        <v>2450</v>
      </c>
      <c r="D2487" s="1">
        <v>639180.0</v>
      </c>
      <c r="E2487" s="1">
        <v>17.0</v>
      </c>
      <c r="F2487" s="1">
        <v>3921.0</v>
      </c>
      <c r="G2487" s="1">
        <v>1588.0</v>
      </c>
      <c r="H2487" s="1">
        <v>1897.0</v>
      </c>
      <c r="K2487" s="1">
        <f t="shared" si="1"/>
        <v>3485</v>
      </c>
    </row>
    <row r="2488" ht="15.75" customHeight="1">
      <c r="A2488" s="1">
        <v>25.0</v>
      </c>
      <c r="B2488" s="1">
        <v>2.55046501E13</v>
      </c>
      <c r="C2488" s="1" t="s">
        <v>121</v>
      </c>
      <c r="D2488" s="1">
        <v>2802820.0</v>
      </c>
      <c r="E2488" s="1">
        <v>17.0</v>
      </c>
      <c r="F2488" s="1">
        <v>3919.0</v>
      </c>
      <c r="G2488" s="1">
        <v>1208.0</v>
      </c>
      <c r="H2488" s="1">
        <v>1447.0</v>
      </c>
      <c r="K2488" s="1">
        <f t="shared" si="1"/>
        <v>2655</v>
      </c>
    </row>
    <row r="2489" ht="15.75" customHeight="1">
      <c r="A2489" s="1">
        <v>11.0</v>
      </c>
      <c r="B2489" s="1">
        <v>1.15066001E13</v>
      </c>
      <c r="C2489" s="1" t="s">
        <v>1378</v>
      </c>
      <c r="D2489" s="1">
        <v>1302490.0</v>
      </c>
      <c r="E2489" s="1">
        <v>17.0</v>
      </c>
      <c r="F2489" s="1">
        <v>3918.0</v>
      </c>
      <c r="G2489" s="1">
        <v>1119.0</v>
      </c>
      <c r="H2489" s="1">
        <v>1749.0</v>
      </c>
      <c r="K2489" s="1">
        <f t="shared" si="1"/>
        <v>2868</v>
      </c>
    </row>
    <row r="2490" ht="15.75" customHeight="1">
      <c r="A2490" s="1">
        <v>23.0</v>
      </c>
      <c r="B2490" s="1">
        <v>2.35082052E13</v>
      </c>
      <c r="C2490" s="1" t="s">
        <v>2451</v>
      </c>
      <c r="D2490" s="1">
        <v>2634560.0</v>
      </c>
      <c r="E2490" s="1">
        <v>17.0</v>
      </c>
      <c r="F2490" s="1">
        <v>3918.0</v>
      </c>
      <c r="G2490" s="1">
        <v>1238.0</v>
      </c>
      <c r="H2490" s="1">
        <v>1123.0</v>
      </c>
      <c r="K2490" s="1">
        <f t="shared" si="1"/>
        <v>2361</v>
      </c>
    </row>
    <row r="2491" ht="15.75" customHeight="1">
      <c r="A2491" s="1">
        <v>11.0</v>
      </c>
      <c r="B2491" s="1">
        <v>1.15064001E13</v>
      </c>
      <c r="C2491" s="1" t="s">
        <v>2452</v>
      </c>
      <c r="D2491" s="1">
        <v>1300720.0</v>
      </c>
      <c r="E2491" s="1">
        <v>17.0</v>
      </c>
      <c r="F2491" s="1">
        <v>3917.0</v>
      </c>
      <c r="G2491" s="1">
        <v>805.0</v>
      </c>
      <c r="H2491" s="1">
        <v>1830.0</v>
      </c>
      <c r="K2491" s="1">
        <f t="shared" si="1"/>
        <v>2635</v>
      </c>
    </row>
    <row r="2492" ht="15.75" customHeight="1">
      <c r="A2492" s="1">
        <v>43.0</v>
      </c>
      <c r="B2492" s="1">
        <v>4.31031031301E13</v>
      </c>
      <c r="C2492" s="1" t="s">
        <v>2453</v>
      </c>
      <c r="D2492" s="1">
        <v>4701530.0</v>
      </c>
      <c r="E2492" s="1">
        <v>17.0</v>
      </c>
      <c r="F2492" s="1">
        <v>3916.0</v>
      </c>
      <c r="G2492" s="1">
        <v>1003.0</v>
      </c>
      <c r="H2492" s="1">
        <v>1639.0</v>
      </c>
      <c r="K2492" s="1">
        <f t="shared" si="1"/>
        <v>2642</v>
      </c>
    </row>
    <row r="2493" ht="15.75" customHeight="1">
      <c r="A2493" s="1">
        <v>44.0</v>
      </c>
      <c r="B2493" s="1">
        <v>4.45205004E13</v>
      </c>
      <c r="C2493" s="1" t="s">
        <v>2454</v>
      </c>
      <c r="D2493" s="1">
        <v>4829400.0</v>
      </c>
      <c r="E2493" s="1">
        <v>17.0</v>
      </c>
      <c r="F2493" s="1">
        <v>3912.0</v>
      </c>
      <c r="G2493" s="1">
        <v>1281.0</v>
      </c>
      <c r="H2493" s="1">
        <v>1744.0</v>
      </c>
      <c r="K2493" s="1">
        <f t="shared" si="1"/>
        <v>3025</v>
      </c>
    </row>
    <row r="2494" ht="15.75" customHeight="1">
      <c r="A2494" s="1">
        <v>5.0</v>
      </c>
      <c r="B2494" s="1">
        <v>5.5007005E12</v>
      </c>
      <c r="C2494" s="1" t="s">
        <v>2455</v>
      </c>
      <c r="D2494" s="1">
        <v>605910.0</v>
      </c>
      <c r="E2494" s="1">
        <v>17.0</v>
      </c>
      <c r="F2494" s="1">
        <v>3909.0</v>
      </c>
      <c r="G2494" s="1">
        <v>473.0</v>
      </c>
      <c r="H2494" s="1">
        <v>1256.0</v>
      </c>
      <c r="K2494" s="1">
        <f t="shared" si="1"/>
        <v>1729</v>
      </c>
    </row>
    <row r="2495" ht="15.75" customHeight="1">
      <c r="A2495" s="1">
        <v>48.0</v>
      </c>
      <c r="B2495" s="1">
        <v>4.85032201E13</v>
      </c>
      <c r="C2495" s="1" t="s">
        <v>2456</v>
      </c>
      <c r="D2495" s="1">
        <v>5300010.0</v>
      </c>
      <c r="E2495" s="1">
        <v>17.0</v>
      </c>
      <c r="F2495" s="1">
        <v>3908.0</v>
      </c>
      <c r="G2495" s="1">
        <v>426.0</v>
      </c>
      <c r="H2495" s="1">
        <v>20.0</v>
      </c>
      <c r="K2495" s="1">
        <f t="shared" si="1"/>
        <v>446</v>
      </c>
    </row>
    <row r="2496" ht="15.75" customHeight="1">
      <c r="A2496" s="1">
        <v>33.0</v>
      </c>
      <c r="B2496" s="1">
        <v>3.35044001E13</v>
      </c>
      <c r="C2496" s="1" t="s">
        <v>2457</v>
      </c>
      <c r="D2496" s="1">
        <v>3620340.0</v>
      </c>
      <c r="E2496" s="1">
        <v>17.0</v>
      </c>
      <c r="F2496" s="1">
        <v>3906.0</v>
      </c>
      <c r="G2496" s="1">
        <v>646.0</v>
      </c>
      <c r="H2496" s="1">
        <v>717.0</v>
      </c>
      <c r="K2496" s="1">
        <f t="shared" si="1"/>
        <v>1363</v>
      </c>
    </row>
    <row r="2497" ht="15.75" customHeight="1">
      <c r="A2497" s="1">
        <v>11.0</v>
      </c>
      <c r="B2497" s="1">
        <v>1.15101002E13</v>
      </c>
      <c r="C2497" s="1" t="s">
        <v>2458</v>
      </c>
      <c r="D2497" s="1">
        <v>1303690.0</v>
      </c>
      <c r="E2497" s="1">
        <v>17.0</v>
      </c>
      <c r="F2497" s="1">
        <v>3904.0</v>
      </c>
      <c r="G2497" s="1">
        <v>1343.0</v>
      </c>
      <c r="H2497" s="1">
        <v>1478.0</v>
      </c>
      <c r="K2497" s="1">
        <f t="shared" si="1"/>
        <v>2821</v>
      </c>
    </row>
    <row r="2498" ht="15.75" customHeight="1">
      <c r="A2498" s="1">
        <v>31.0</v>
      </c>
      <c r="B2498" s="1">
        <v>3.15008018E13</v>
      </c>
      <c r="C2498" s="1" t="s">
        <v>2459</v>
      </c>
      <c r="D2498" s="1">
        <v>3417070.0</v>
      </c>
      <c r="E2498" s="1">
        <v>17.0</v>
      </c>
      <c r="F2498" s="1">
        <v>3900.0</v>
      </c>
      <c r="G2498" s="1">
        <v>557.0</v>
      </c>
      <c r="H2498" s="1">
        <v>886.0</v>
      </c>
      <c r="K2498" s="1">
        <f t="shared" si="1"/>
        <v>1443</v>
      </c>
    </row>
    <row r="2499" ht="15.75" customHeight="1">
      <c r="A2499" s="1">
        <v>5.0</v>
      </c>
      <c r="B2499" s="1">
        <v>5.5030009E12</v>
      </c>
      <c r="C2499" s="1" t="s">
        <v>2460</v>
      </c>
      <c r="D2499" s="1">
        <v>608070.0</v>
      </c>
      <c r="E2499" s="1">
        <v>17.0</v>
      </c>
      <c r="F2499" s="1">
        <v>3897.0</v>
      </c>
      <c r="G2499" s="1">
        <v>594.0</v>
      </c>
      <c r="H2499" s="1">
        <v>1734.0</v>
      </c>
      <c r="K2499" s="1">
        <f t="shared" si="1"/>
        <v>2328</v>
      </c>
    </row>
    <row r="2500" ht="15.75" customHeight="1">
      <c r="A2500" s="1">
        <v>18.0</v>
      </c>
      <c r="B2500" s="1">
        <v>1.85033001E13</v>
      </c>
      <c r="C2500" s="1" t="s">
        <v>2461</v>
      </c>
      <c r="D2500" s="1">
        <v>2101760.0</v>
      </c>
      <c r="E2500" s="1">
        <v>17.0</v>
      </c>
      <c r="F2500" s="1">
        <v>3897.0</v>
      </c>
      <c r="G2500" s="1">
        <v>867.0</v>
      </c>
      <c r="H2500" s="1">
        <v>1379.0</v>
      </c>
      <c r="K2500" s="1">
        <f t="shared" si="1"/>
        <v>2246</v>
      </c>
    </row>
    <row r="2501" ht="15.75" customHeight="1">
      <c r="A2501" s="1">
        <v>43.0</v>
      </c>
      <c r="B2501" s="1">
        <v>4.31067067301E13</v>
      </c>
      <c r="C2501" s="1" t="s">
        <v>2462</v>
      </c>
      <c r="D2501" s="1">
        <v>4703330.0</v>
      </c>
      <c r="E2501" s="1">
        <v>17.0</v>
      </c>
      <c r="F2501" s="1">
        <v>3896.0</v>
      </c>
      <c r="G2501" s="1">
        <v>867.0</v>
      </c>
      <c r="H2501" s="1">
        <v>1467.0</v>
      </c>
      <c r="K2501" s="1">
        <f t="shared" si="1"/>
        <v>2334</v>
      </c>
    </row>
    <row r="2502" ht="15.75" customHeight="1">
      <c r="A2502" s="1">
        <v>44.0</v>
      </c>
      <c r="B2502" s="1">
        <v>4.45230002E13</v>
      </c>
      <c r="C2502" s="1" t="s">
        <v>2463</v>
      </c>
      <c r="D2502" s="1">
        <v>4810140.0</v>
      </c>
      <c r="E2502" s="1">
        <v>17.0</v>
      </c>
      <c r="F2502" s="1">
        <v>3896.0</v>
      </c>
      <c r="G2502" s="1">
        <v>268.0</v>
      </c>
      <c r="H2502" s="1">
        <v>274.0</v>
      </c>
      <c r="K2502" s="1">
        <f t="shared" si="1"/>
        <v>542</v>
      </c>
    </row>
    <row r="2503" ht="15.75" customHeight="1">
      <c r="A2503" s="1">
        <v>27.0</v>
      </c>
      <c r="B2503" s="1">
        <v>2.75044301302E13</v>
      </c>
      <c r="C2503" s="1" t="s">
        <v>2464</v>
      </c>
      <c r="D2503" s="1">
        <v>3016050.0</v>
      </c>
      <c r="E2503" s="1">
        <v>17.0</v>
      </c>
      <c r="F2503" s="1">
        <v>3892.0</v>
      </c>
      <c r="G2503" s="1">
        <v>347.0</v>
      </c>
      <c r="H2503" s="1">
        <v>379.0</v>
      </c>
      <c r="K2503" s="1">
        <f t="shared" si="1"/>
        <v>726</v>
      </c>
    </row>
    <row r="2504" ht="15.75" customHeight="1">
      <c r="A2504" s="1">
        <v>5.0</v>
      </c>
      <c r="B2504" s="1">
        <v>5.5050006E12</v>
      </c>
      <c r="C2504" s="1" t="s">
        <v>2465</v>
      </c>
      <c r="D2504" s="1">
        <v>612690.0</v>
      </c>
      <c r="E2504" s="1">
        <v>17.0</v>
      </c>
      <c r="F2504" s="1">
        <v>3890.0</v>
      </c>
      <c r="G2504" s="1">
        <v>952.0</v>
      </c>
      <c r="H2504" s="1">
        <v>1963.0</v>
      </c>
      <c r="K2504" s="1">
        <f t="shared" si="1"/>
        <v>2915</v>
      </c>
    </row>
    <row r="2505" ht="15.75" customHeight="1">
      <c r="A2505" s="1">
        <v>11.0</v>
      </c>
      <c r="B2505" s="1">
        <v>1.15080001E13</v>
      </c>
      <c r="C2505" s="1" t="s">
        <v>2466</v>
      </c>
      <c r="D2505" s="1">
        <v>1303000.0</v>
      </c>
      <c r="E2505" s="1">
        <v>17.0</v>
      </c>
      <c r="F2505" s="1">
        <v>3888.0</v>
      </c>
      <c r="G2505" s="1">
        <v>1447.0</v>
      </c>
      <c r="H2505" s="1">
        <v>1801.0</v>
      </c>
      <c r="K2505" s="1">
        <f t="shared" si="1"/>
        <v>3248</v>
      </c>
    </row>
    <row r="2506" ht="15.75" customHeight="1">
      <c r="A2506" s="1">
        <v>5.0</v>
      </c>
      <c r="B2506" s="1">
        <v>5.5043006E12</v>
      </c>
      <c r="C2506" s="1" t="s">
        <v>2467</v>
      </c>
      <c r="D2506" s="1">
        <v>604800.0</v>
      </c>
      <c r="E2506" s="1">
        <v>17.0</v>
      </c>
      <c r="F2506" s="1">
        <v>3887.0</v>
      </c>
      <c r="G2506" s="1">
        <v>824.0</v>
      </c>
      <c r="H2506" s="1">
        <v>1071.0</v>
      </c>
      <c r="K2506" s="1">
        <f t="shared" si="1"/>
        <v>1895</v>
      </c>
    </row>
    <row r="2507" ht="15.75" customHeight="1">
      <c r="A2507" s="1">
        <v>49.0</v>
      </c>
      <c r="B2507" s="1">
        <v>4.95052001E13</v>
      </c>
      <c r="C2507" s="1" t="s">
        <v>2468</v>
      </c>
      <c r="D2507" s="1">
        <v>5401560.0</v>
      </c>
      <c r="E2507" s="1">
        <v>17.0</v>
      </c>
      <c r="F2507" s="1">
        <v>3887.0</v>
      </c>
      <c r="G2507" s="1">
        <v>717.0</v>
      </c>
      <c r="H2507" s="1">
        <v>1248.0</v>
      </c>
      <c r="K2507" s="1">
        <f t="shared" si="1"/>
        <v>1965</v>
      </c>
    </row>
    <row r="2508" ht="15.75" customHeight="1">
      <c r="A2508" s="1">
        <v>33.0</v>
      </c>
      <c r="B2508" s="1">
        <v>3.35036004E13</v>
      </c>
      <c r="C2508" s="1" t="s">
        <v>2469</v>
      </c>
      <c r="D2508" s="1">
        <v>3623010.0</v>
      </c>
      <c r="E2508" s="1">
        <v>17.0</v>
      </c>
      <c r="F2508" s="1">
        <v>3885.0</v>
      </c>
      <c r="G2508" s="1">
        <v>647.0</v>
      </c>
      <c r="H2508" s="1">
        <v>1239.0</v>
      </c>
      <c r="K2508" s="1">
        <f t="shared" si="1"/>
        <v>1886</v>
      </c>
    </row>
    <row r="2509" ht="15.75" customHeight="1">
      <c r="A2509" s="1">
        <v>18.0</v>
      </c>
      <c r="B2509" s="1">
        <v>1.85005003E13</v>
      </c>
      <c r="C2509" s="1" t="s">
        <v>2470</v>
      </c>
      <c r="D2509" s="1">
        <v>2102220.0</v>
      </c>
      <c r="E2509" s="1">
        <v>17.0</v>
      </c>
      <c r="F2509" s="1">
        <v>3880.0</v>
      </c>
      <c r="G2509" s="1">
        <v>938.0</v>
      </c>
      <c r="H2509" s="1">
        <v>1580.0</v>
      </c>
      <c r="K2509" s="1">
        <f t="shared" si="1"/>
        <v>2518</v>
      </c>
    </row>
    <row r="2510" ht="15.75" customHeight="1">
      <c r="A2510" s="1">
        <v>48.0</v>
      </c>
      <c r="B2510" s="1">
        <v>4.85031011E13</v>
      </c>
      <c r="C2510" s="1" t="s">
        <v>2471</v>
      </c>
      <c r="D2510" s="1">
        <v>5304200.0</v>
      </c>
      <c r="E2510" s="1">
        <v>17.0</v>
      </c>
      <c r="F2510" s="1">
        <v>3878.0</v>
      </c>
      <c r="G2510" s="1">
        <v>831.0</v>
      </c>
      <c r="H2510" s="1">
        <v>1216.0</v>
      </c>
      <c r="K2510" s="1">
        <f t="shared" si="1"/>
        <v>2047</v>
      </c>
    </row>
    <row r="2511" ht="15.75" customHeight="1">
      <c r="A2511" s="1">
        <v>13.0</v>
      </c>
      <c r="B2511" s="1">
        <v>1.35035002E13</v>
      </c>
      <c r="C2511" s="1" t="s">
        <v>2472</v>
      </c>
      <c r="D2511" s="1">
        <v>1601830.0</v>
      </c>
      <c r="E2511" s="1">
        <v>17.0</v>
      </c>
      <c r="F2511" s="1">
        <v>3877.0</v>
      </c>
      <c r="G2511" s="1">
        <v>432.0</v>
      </c>
      <c r="H2511" s="1">
        <v>356.0</v>
      </c>
      <c r="K2511" s="1">
        <f t="shared" si="1"/>
        <v>788</v>
      </c>
    </row>
    <row r="2512" ht="15.75" customHeight="1">
      <c r="A2512" s="1">
        <v>44.0</v>
      </c>
      <c r="B2512" s="1">
        <v>4.45126009E13</v>
      </c>
      <c r="C2512" s="1" t="s">
        <v>2473</v>
      </c>
      <c r="D2512" s="1">
        <v>4824930.0</v>
      </c>
      <c r="E2512" s="1">
        <v>17.0</v>
      </c>
      <c r="F2512" s="1">
        <v>3876.0</v>
      </c>
      <c r="G2512" s="1">
        <v>683.0</v>
      </c>
      <c r="H2512" s="1">
        <v>1575.0</v>
      </c>
      <c r="K2512" s="1">
        <f t="shared" si="1"/>
        <v>2258</v>
      </c>
    </row>
    <row r="2513" ht="15.75" customHeight="1">
      <c r="A2513" s="1">
        <v>26.0</v>
      </c>
      <c r="B2513" s="1">
        <v>2.65022004E13</v>
      </c>
      <c r="C2513" s="1" t="s">
        <v>2474</v>
      </c>
      <c r="D2513" s="1">
        <v>2922530.0</v>
      </c>
      <c r="E2513" s="1">
        <v>17.0</v>
      </c>
      <c r="F2513" s="1">
        <v>3875.0</v>
      </c>
      <c r="G2513" s="1">
        <v>1071.0</v>
      </c>
      <c r="H2513" s="1">
        <v>1131.0</v>
      </c>
      <c r="K2513" s="1">
        <f t="shared" si="1"/>
        <v>2202</v>
      </c>
    </row>
    <row r="2514" ht="15.75" customHeight="1">
      <c r="A2514" s="1">
        <v>11.0</v>
      </c>
      <c r="B2514" s="1">
        <v>1.15021001E13</v>
      </c>
      <c r="C2514" s="1" t="s">
        <v>2475</v>
      </c>
      <c r="D2514" s="1">
        <v>1300810.0</v>
      </c>
      <c r="E2514" s="1">
        <v>17.0</v>
      </c>
      <c r="F2514" s="1">
        <v>3874.0</v>
      </c>
      <c r="G2514" s="1">
        <v>982.0</v>
      </c>
      <c r="H2514" s="1">
        <v>1343.0</v>
      </c>
      <c r="K2514" s="1">
        <f t="shared" si="1"/>
        <v>2325</v>
      </c>
    </row>
    <row r="2515" ht="15.75" customHeight="1">
      <c r="A2515" s="1">
        <v>36.0</v>
      </c>
      <c r="B2515" s="1">
        <v>3.65073008E13</v>
      </c>
      <c r="C2515" s="1" t="s">
        <v>2476</v>
      </c>
      <c r="D2515" s="1">
        <v>3910027.0</v>
      </c>
      <c r="E2515" s="1">
        <v>17.0</v>
      </c>
      <c r="F2515" s="1">
        <v>3874.0</v>
      </c>
      <c r="G2515" s="1">
        <v>1635.0</v>
      </c>
      <c r="H2515" s="1">
        <v>1030.0</v>
      </c>
      <c r="K2515" s="1">
        <f t="shared" si="1"/>
        <v>2665</v>
      </c>
    </row>
    <row r="2516" ht="15.75" customHeight="1">
      <c r="A2516" s="1">
        <v>11.0</v>
      </c>
      <c r="B2516" s="1">
        <v>1.15018001E13</v>
      </c>
      <c r="C2516" s="1" t="s">
        <v>2477</v>
      </c>
      <c r="D2516" s="1">
        <v>1300690.0</v>
      </c>
      <c r="E2516" s="1">
        <v>17.0</v>
      </c>
      <c r="F2516" s="1">
        <v>3873.0</v>
      </c>
      <c r="G2516" s="1">
        <v>996.0</v>
      </c>
      <c r="H2516" s="1">
        <v>1999.0</v>
      </c>
      <c r="K2516" s="1">
        <f t="shared" si="1"/>
        <v>2995</v>
      </c>
    </row>
    <row r="2517" ht="15.75" customHeight="1">
      <c r="A2517" s="1">
        <v>14.0</v>
      </c>
      <c r="B2517" s="1">
        <v>1.45069401E13</v>
      </c>
      <c r="C2517" s="1" t="s">
        <v>2478</v>
      </c>
      <c r="D2517" s="1">
        <v>1700080.0</v>
      </c>
      <c r="E2517" s="1">
        <v>17.0</v>
      </c>
      <c r="F2517" s="1">
        <v>3873.0</v>
      </c>
      <c r="G2517" s="1">
        <v>0.0</v>
      </c>
      <c r="H2517" s="1">
        <v>42.0</v>
      </c>
      <c r="K2517" s="1">
        <f t="shared" si="1"/>
        <v>42</v>
      </c>
    </row>
    <row r="2518" ht="15.75" customHeight="1">
      <c r="A2518" s="1">
        <v>36.0</v>
      </c>
      <c r="B2518" s="1">
        <v>3.65048012E13</v>
      </c>
      <c r="C2518" s="1" t="s">
        <v>2479</v>
      </c>
      <c r="D2518" s="1">
        <v>3904487.0</v>
      </c>
      <c r="E2518" s="1">
        <v>17.0</v>
      </c>
      <c r="F2518" s="1">
        <v>3873.0</v>
      </c>
      <c r="G2518" s="1">
        <v>855.0</v>
      </c>
      <c r="H2518" s="1">
        <v>794.0</v>
      </c>
      <c r="K2518" s="1">
        <f t="shared" si="1"/>
        <v>1649</v>
      </c>
    </row>
    <row r="2519" ht="15.75" customHeight="1">
      <c r="A2519" s="1">
        <v>26.0</v>
      </c>
      <c r="B2519" s="1">
        <v>2.65035014E13</v>
      </c>
      <c r="C2519" s="1" t="s">
        <v>2480</v>
      </c>
      <c r="D2519" s="1">
        <v>2916500.0</v>
      </c>
      <c r="E2519" s="1">
        <v>17.0</v>
      </c>
      <c r="F2519" s="1">
        <v>3872.0</v>
      </c>
      <c r="G2519" s="1">
        <v>915.0</v>
      </c>
      <c r="H2519" s="1">
        <v>1224.0</v>
      </c>
      <c r="K2519" s="1">
        <f t="shared" si="1"/>
        <v>2139</v>
      </c>
    </row>
    <row r="2520" ht="15.75" customHeight="1">
      <c r="A2520" s="1">
        <v>5.0</v>
      </c>
      <c r="B2520" s="1">
        <v>5.5019057E12</v>
      </c>
      <c r="C2520" s="1" t="s">
        <v>2481</v>
      </c>
      <c r="D2520" s="1">
        <v>621930.0</v>
      </c>
      <c r="E2520" s="1">
        <v>17.0</v>
      </c>
      <c r="F2520" s="1">
        <v>3871.0</v>
      </c>
      <c r="G2520" s="1">
        <v>366.0</v>
      </c>
      <c r="H2520" s="1">
        <v>2020.0</v>
      </c>
      <c r="K2520" s="1">
        <f t="shared" si="1"/>
        <v>2386</v>
      </c>
    </row>
    <row r="2521" ht="15.75" customHeight="1">
      <c r="A2521" s="1">
        <v>34.0</v>
      </c>
      <c r="B2521" s="1">
        <v>3.41094094301E13</v>
      </c>
      <c r="C2521" s="1" t="s">
        <v>2482</v>
      </c>
      <c r="D2521" s="1">
        <v>3704800.0</v>
      </c>
      <c r="E2521" s="1">
        <v>17.0</v>
      </c>
      <c r="F2521" s="1">
        <v>3869.0</v>
      </c>
      <c r="G2521" s="1">
        <v>1185.0</v>
      </c>
      <c r="H2521" s="1">
        <v>1154.0</v>
      </c>
      <c r="K2521" s="1">
        <f t="shared" si="1"/>
        <v>2339</v>
      </c>
    </row>
    <row r="2522" ht="15.75" customHeight="1">
      <c r="A2522" s="1">
        <v>16.0</v>
      </c>
      <c r="B2522" s="1">
        <v>1.65070017E13</v>
      </c>
      <c r="C2522" s="1" t="s">
        <v>2483</v>
      </c>
      <c r="D2522" s="1">
        <v>1920130.0</v>
      </c>
      <c r="E2522" s="1">
        <v>17.0</v>
      </c>
      <c r="F2522" s="1">
        <v>3867.0</v>
      </c>
      <c r="G2522" s="1">
        <v>1208.0</v>
      </c>
      <c r="H2522" s="1">
        <v>1605.0</v>
      </c>
      <c r="K2522" s="1">
        <f t="shared" si="1"/>
        <v>2813</v>
      </c>
    </row>
    <row r="2523" ht="15.75" customHeight="1">
      <c r="A2523" s="1">
        <v>44.0</v>
      </c>
      <c r="B2523" s="1">
        <v>4.45254002E13</v>
      </c>
      <c r="C2523" s="1" t="s">
        <v>2484</v>
      </c>
      <c r="D2523" s="1">
        <v>4815930.0</v>
      </c>
      <c r="E2523" s="1">
        <v>17.0</v>
      </c>
      <c r="F2523" s="1">
        <v>3866.0</v>
      </c>
      <c r="G2523" s="1">
        <v>1858.0</v>
      </c>
      <c r="H2523" s="1">
        <v>1115.0</v>
      </c>
      <c r="K2523" s="1">
        <f t="shared" si="1"/>
        <v>2973</v>
      </c>
    </row>
    <row r="2524" ht="15.75" customHeight="1">
      <c r="A2524" s="1">
        <v>39.0</v>
      </c>
      <c r="B2524" s="1">
        <v>3.95025018E13</v>
      </c>
      <c r="C2524" s="1" t="s">
        <v>2485</v>
      </c>
      <c r="D2524" s="1">
        <v>4215330.0</v>
      </c>
      <c r="E2524" s="1">
        <v>17.0</v>
      </c>
      <c r="F2524" s="1">
        <v>3865.0</v>
      </c>
      <c r="G2524" s="1">
        <v>1171.0</v>
      </c>
      <c r="H2524" s="1">
        <v>1714.0</v>
      </c>
      <c r="K2524" s="1">
        <f t="shared" si="1"/>
        <v>2885</v>
      </c>
    </row>
    <row r="2525" ht="15.75" customHeight="1">
      <c r="A2525" s="1">
        <v>44.0</v>
      </c>
      <c r="B2525" s="1">
        <v>4.45121006E13</v>
      </c>
      <c r="C2525" s="1" t="s">
        <v>2486</v>
      </c>
      <c r="D2525" s="1">
        <v>4824630.0</v>
      </c>
      <c r="E2525" s="1">
        <v>17.0</v>
      </c>
      <c r="F2525" s="1">
        <v>3863.0</v>
      </c>
      <c r="G2525" s="1">
        <v>943.0</v>
      </c>
      <c r="H2525" s="1">
        <v>1196.0</v>
      </c>
      <c r="K2525" s="1">
        <f t="shared" si="1"/>
        <v>2139</v>
      </c>
    </row>
    <row r="2526" ht="15.75" customHeight="1">
      <c r="A2526" s="1">
        <v>40.0</v>
      </c>
      <c r="B2526" s="1">
        <v>4.03004002301E13</v>
      </c>
      <c r="C2526" s="1" t="s">
        <v>2487</v>
      </c>
      <c r="D2526" s="1">
        <v>4400270.0</v>
      </c>
      <c r="E2526" s="1">
        <v>17.0</v>
      </c>
      <c r="F2526" s="1">
        <v>3862.0</v>
      </c>
      <c r="G2526" s="1">
        <v>430.0</v>
      </c>
      <c r="H2526" s="1">
        <v>1562.0</v>
      </c>
      <c r="K2526" s="1">
        <f t="shared" si="1"/>
        <v>1992</v>
      </c>
    </row>
    <row r="2527" ht="15.75" customHeight="1">
      <c r="A2527" s="1">
        <v>31.0</v>
      </c>
      <c r="B2527" s="1">
        <v>3.15013014E13</v>
      </c>
      <c r="C2527" s="1" t="s">
        <v>2488</v>
      </c>
      <c r="D2527" s="1">
        <v>3405610.0</v>
      </c>
      <c r="E2527" s="1">
        <v>17.0</v>
      </c>
      <c r="F2527" s="1">
        <v>3861.0</v>
      </c>
      <c r="G2527" s="1">
        <v>724.0</v>
      </c>
      <c r="H2527" s="1">
        <v>649.0</v>
      </c>
      <c r="K2527" s="1">
        <f t="shared" si="1"/>
        <v>1373</v>
      </c>
    </row>
    <row r="2528" ht="15.75" customHeight="1">
      <c r="A2528" s="1">
        <v>36.0</v>
      </c>
      <c r="B2528" s="1">
        <v>3.65015003E13</v>
      </c>
      <c r="C2528" s="1" t="s">
        <v>2489</v>
      </c>
      <c r="D2528" s="1">
        <v>3904391.0</v>
      </c>
      <c r="E2528" s="1">
        <v>17.0</v>
      </c>
      <c r="F2528" s="1">
        <v>3860.0</v>
      </c>
      <c r="G2528" s="1">
        <v>1158.0</v>
      </c>
      <c r="H2528" s="1">
        <v>1268.0</v>
      </c>
      <c r="K2528" s="1">
        <f t="shared" si="1"/>
        <v>2426</v>
      </c>
    </row>
    <row r="2529" ht="15.75" customHeight="1">
      <c r="A2529" s="1">
        <v>44.0</v>
      </c>
      <c r="B2529" s="1">
        <v>4.45208004E13</v>
      </c>
      <c r="C2529" s="1" t="s">
        <v>2490</v>
      </c>
      <c r="D2529" s="1">
        <v>4840650.0</v>
      </c>
      <c r="E2529" s="1">
        <v>17.0</v>
      </c>
      <c r="F2529" s="1">
        <v>3859.0</v>
      </c>
      <c r="G2529" s="1">
        <v>685.0</v>
      </c>
      <c r="H2529" s="1">
        <v>983.0</v>
      </c>
      <c r="K2529" s="1">
        <f t="shared" si="1"/>
        <v>1668</v>
      </c>
    </row>
    <row r="2530" ht="15.75" customHeight="1">
      <c r="A2530" s="1">
        <v>31.0</v>
      </c>
      <c r="B2530" s="1">
        <v>3.15014025E13</v>
      </c>
      <c r="C2530" s="1" t="s">
        <v>2491</v>
      </c>
      <c r="D2530" s="1">
        <v>3410810.0</v>
      </c>
      <c r="E2530" s="1">
        <v>17.0</v>
      </c>
      <c r="F2530" s="1">
        <v>3857.0</v>
      </c>
      <c r="G2530" s="1">
        <v>582.0</v>
      </c>
      <c r="H2530" s="1">
        <v>1127.0</v>
      </c>
      <c r="K2530" s="1">
        <f t="shared" si="1"/>
        <v>1709</v>
      </c>
    </row>
    <row r="2531" ht="15.75" customHeight="1">
      <c r="A2531" s="1">
        <v>33.0</v>
      </c>
      <c r="B2531" s="1">
        <v>3.35052041E13</v>
      </c>
      <c r="C2531" s="1" t="s">
        <v>2492</v>
      </c>
      <c r="D2531" s="1">
        <v>3615090.0</v>
      </c>
      <c r="E2531" s="1">
        <v>17.0</v>
      </c>
      <c r="F2531" s="1">
        <v>3855.0</v>
      </c>
      <c r="G2531" s="1">
        <v>925.0</v>
      </c>
      <c r="H2531" s="1">
        <v>1388.0</v>
      </c>
      <c r="K2531" s="1">
        <f t="shared" si="1"/>
        <v>2313</v>
      </c>
    </row>
    <row r="2532" ht="15.75" customHeight="1">
      <c r="A2532" s="1">
        <v>50.0</v>
      </c>
      <c r="B2532" s="1">
        <v>5.05071401E13</v>
      </c>
      <c r="C2532" s="1" t="s">
        <v>2493</v>
      </c>
      <c r="D2532" s="1">
        <v>5509030.0</v>
      </c>
      <c r="E2532" s="1">
        <v>17.0</v>
      </c>
      <c r="F2532" s="1">
        <v>3855.0</v>
      </c>
      <c r="G2532" s="1">
        <v>858.0</v>
      </c>
      <c r="H2532" s="1">
        <v>1384.0</v>
      </c>
      <c r="K2532" s="1">
        <f t="shared" si="1"/>
        <v>2242</v>
      </c>
    </row>
    <row r="2533" ht="15.75" customHeight="1">
      <c r="A2533" s="1">
        <v>28.0</v>
      </c>
      <c r="B2533" s="1">
        <v>2.85022039E13</v>
      </c>
      <c r="C2533" s="1" t="s">
        <v>2494</v>
      </c>
      <c r="D2533" s="1">
        <v>3176860.0</v>
      </c>
      <c r="E2533" s="1">
        <v>17.0</v>
      </c>
      <c r="F2533" s="1">
        <v>3854.0</v>
      </c>
      <c r="G2533" s="1">
        <v>1294.0</v>
      </c>
      <c r="H2533" s="1">
        <v>1469.0</v>
      </c>
      <c r="K2533" s="1">
        <f t="shared" si="1"/>
        <v>2763</v>
      </c>
    </row>
    <row r="2534" ht="15.75" customHeight="1">
      <c r="A2534" s="1">
        <v>5.0</v>
      </c>
      <c r="B2534" s="1">
        <v>5.5015048E12</v>
      </c>
      <c r="C2534" s="1" t="s">
        <v>2495</v>
      </c>
      <c r="D2534" s="1">
        <v>637620.0</v>
      </c>
      <c r="E2534" s="1">
        <v>17.0</v>
      </c>
      <c r="F2534" s="1">
        <v>3852.0</v>
      </c>
      <c r="G2534" s="1">
        <v>1271.0</v>
      </c>
      <c r="H2534" s="1">
        <v>1822.0</v>
      </c>
      <c r="K2534" s="1">
        <f t="shared" si="1"/>
        <v>3093</v>
      </c>
    </row>
    <row r="2535" ht="15.75" customHeight="1">
      <c r="A2535" s="1">
        <v>11.0</v>
      </c>
      <c r="B2535" s="1">
        <v>1.15113001E13</v>
      </c>
      <c r="C2535" s="1" t="s">
        <v>2496</v>
      </c>
      <c r="D2535" s="1">
        <v>1304140.0</v>
      </c>
      <c r="E2535" s="1">
        <v>17.0</v>
      </c>
      <c r="F2535" s="1">
        <v>3846.0</v>
      </c>
      <c r="G2535" s="1">
        <v>1395.0</v>
      </c>
      <c r="H2535" s="1">
        <v>1428.0</v>
      </c>
      <c r="K2535" s="1">
        <f t="shared" si="1"/>
        <v>2823</v>
      </c>
    </row>
    <row r="2536" ht="15.75" customHeight="1">
      <c r="A2536" s="1">
        <v>43.0</v>
      </c>
      <c r="B2536" s="1">
        <v>4.31023023301E13</v>
      </c>
      <c r="C2536" s="1" t="s">
        <v>2497</v>
      </c>
      <c r="D2536" s="1">
        <v>4701050.0</v>
      </c>
      <c r="E2536" s="1">
        <v>17.0</v>
      </c>
      <c r="F2536" s="1">
        <v>3844.0</v>
      </c>
      <c r="G2536" s="1">
        <v>657.0</v>
      </c>
      <c r="H2536" s="1">
        <v>1678.0</v>
      </c>
      <c r="K2536" s="1">
        <f t="shared" si="1"/>
        <v>2335</v>
      </c>
    </row>
    <row r="2537" ht="15.75" customHeight="1">
      <c r="A2537" s="1">
        <v>17.0</v>
      </c>
      <c r="B2537" s="1">
        <v>1.75087014E13</v>
      </c>
      <c r="C2537" s="1" t="s">
        <v>2498</v>
      </c>
      <c r="D2537" s="1">
        <v>2007050.0</v>
      </c>
      <c r="E2537" s="1">
        <v>17.0</v>
      </c>
      <c r="F2537" s="1">
        <v>3843.0</v>
      </c>
      <c r="G2537" s="1">
        <v>688.0</v>
      </c>
      <c r="H2537" s="1">
        <v>1595.0</v>
      </c>
      <c r="K2537" s="1">
        <f t="shared" si="1"/>
        <v>2283</v>
      </c>
    </row>
    <row r="2538" ht="15.75" customHeight="1">
      <c r="A2538" s="1">
        <v>28.0</v>
      </c>
      <c r="B2538" s="1">
        <v>2.85001019E13</v>
      </c>
      <c r="C2538" s="1" t="s">
        <v>2499</v>
      </c>
      <c r="D2538" s="1">
        <v>3171580.0</v>
      </c>
      <c r="E2538" s="1">
        <v>17.0</v>
      </c>
      <c r="F2538" s="1">
        <v>3841.0</v>
      </c>
      <c r="G2538" s="1">
        <v>971.0</v>
      </c>
      <c r="H2538" s="1">
        <v>1357.0</v>
      </c>
      <c r="K2538" s="1">
        <f t="shared" si="1"/>
        <v>2328</v>
      </c>
    </row>
    <row r="2539" ht="15.75" customHeight="1">
      <c r="A2539" s="1">
        <v>18.0</v>
      </c>
      <c r="B2539" s="1">
        <v>1.85064001E13</v>
      </c>
      <c r="C2539" s="1" t="s">
        <v>2500</v>
      </c>
      <c r="D2539" s="1">
        <v>2103240.0</v>
      </c>
      <c r="E2539" s="1">
        <v>17.0</v>
      </c>
      <c r="F2539" s="1">
        <v>3839.0</v>
      </c>
      <c r="G2539" s="1">
        <v>923.0</v>
      </c>
      <c r="H2539" s="1">
        <v>1572.0</v>
      </c>
      <c r="K2539" s="1">
        <f t="shared" si="1"/>
        <v>2495</v>
      </c>
    </row>
    <row r="2540" ht="15.75" customHeight="1">
      <c r="A2540" s="1">
        <v>18.0</v>
      </c>
      <c r="B2540" s="1">
        <v>1.85068001E13</v>
      </c>
      <c r="C2540" s="1" t="s">
        <v>2415</v>
      </c>
      <c r="D2540" s="1">
        <v>2103390.0</v>
      </c>
      <c r="E2540" s="1">
        <v>17.0</v>
      </c>
      <c r="F2540" s="1">
        <v>3837.0</v>
      </c>
      <c r="G2540" s="1">
        <v>1201.0</v>
      </c>
      <c r="H2540" s="1">
        <v>1369.0</v>
      </c>
      <c r="K2540" s="1">
        <f t="shared" si="1"/>
        <v>2570</v>
      </c>
    </row>
    <row r="2541" ht="15.75" customHeight="1">
      <c r="A2541" s="1">
        <v>15.0</v>
      </c>
      <c r="B2541" s="1">
        <v>1.55035003E13</v>
      </c>
      <c r="C2541" s="1" t="s">
        <v>2501</v>
      </c>
      <c r="D2541" s="1">
        <v>1804710.0</v>
      </c>
      <c r="E2541" s="1">
        <v>17.0</v>
      </c>
      <c r="F2541" s="1">
        <v>3836.0</v>
      </c>
      <c r="G2541" s="1">
        <v>856.0</v>
      </c>
      <c r="H2541" s="1">
        <v>1479.0</v>
      </c>
      <c r="K2541" s="1">
        <f t="shared" si="1"/>
        <v>2335</v>
      </c>
    </row>
    <row r="2542" ht="15.75" customHeight="1">
      <c r="A2542" s="1">
        <v>44.0</v>
      </c>
      <c r="B2542" s="1">
        <v>4.45223001E13</v>
      </c>
      <c r="C2542" s="1" t="s">
        <v>2502</v>
      </c>
      <c r="D2542" s="1">
        <v>4811610.0</v>
      </c>
      <c r="E2542" s="1">
        <v>17.0</v>
      </c>
      <c r="F2542" s="1">
        <v>3836.0</v>
      </c>
      <c r="G2542" s="1">
        <v>834.0</v>
      </c>
      <c r="H2542" s="1">
        <v>1187.0</v>
      </c>
      <c r="K2542" s="1">
        <f t="shared" si="1"/>
        <v>2021</v>
      </c>
    </row>
    <row r="2543" ht="15.75" customHeight="1">
      <c r="A2543" s="1">
        <v>26.0</v>
      </c>
      <c r="B2543" s="1">
        <v>2.65048004E13</v>
      </c>
      <c r="C2543" s="1" t="s">
        <v>2503</v>
      </c>
      <c r="D2543" s="1">
        <v>2908250.0</v>
      </c>
      <c r="E2543" s="1">
        <v>17.0</v>
      </c>
      <c r="F2543" s="1">
        <v>3833.0</v>
      </c>
      <c r="G2543" s="1">
        <v>763.0</v>
      </c>
      <c r="H2543" s="1">
        <v>1243.0</v>
      </c>
      <c r="K2543" s="1">
        <f t="shared" si="1"/>
        <v>2006</v>
      </c>
    </row>
    <row r="2544" ht="15.75" customHeight="1">
      <c r="A2544" s="1">
        <v>33.0</v>
      </c>
      <c r="B2544" s="1">
        <v>3.35046003E13</v>
      </c>
      <c r="C2544" s="1" t="s">
        <v>2504</v>
      </c>
      <c r="D2544" s="1">
        <v>3626670.0</v>
      </c>
      <c r="E2544" s="1">
        <v>17.0</v>
      </c>
      <c r="F2544" s="1">
        <v>3832.0</v>
      </c>
      <c r="G2544" s="1">
        <v>376.0</v>
      </c>
      <c r="H2544" s="1">
        <v>923.0</v>
      </c>
      <c r="K2544" s="1">
        <f t="shared" si="1"/>
        <v>1299</v>
      </c>
    </row>
    <row r="2545" ht="15.75" customHeight="1">
      <c r="A2545" s="1">
        <v>36.0</v>
      </c>
      <c r="B2545" s="1">
        <v>3.65057012E13</v>
      </c>
      <c r="C2545" s="1" t="s">
        <v>2505</v>
      </c>
      <c r="D2545" s="1">
        <v>3904439.0</v>
      </c>
      <c r="E2545" s="1">
        <v>17.0</v>
      </c>
      <c r="F2545" s="1">
        <v>3832.0</v>
      </c>
      <c r="G2545" s="1">
        <v>1219.0</v>
      </c>
      <c r="H2545" s="1">
        <v>1081.0</v>
      </c>
      <c r="K2545" s="1">
        <f t="shared" si="1"/>
        <v>2300</v>
      </c>
    </row>
    <row r="2546" ht="15.75" customHeight="1">
      <c r="A2546" s="1">
        <v>3.0</v>
      </c>
      <c r="B2546" s="1">
        <v>3.5007019E12</v>
      </c>
      <c r="C2546" s="1" t="s">
        <v>2506</v>
      </c>
      <c r="D2546" s="1">
        <v>403780.0</v>
      </c>
      <c r="E2546" s="1">
        <v>17.0</v>
      </c>
      <c r="F2546" s="1">
        <v>3831.0</v>
      </c>
      <c r="G2546" s="1">
        <v>802.0</v>
      </c>
      <c r="H2546" s="1">
        <v>1145.0</v>
      </c>
      <c r="K2546" s="1">
        <f t="shared" si="1"/>
        <v>1947</v>
      </c>
    </row>
    <row r="2547" ht="15.75" customHeight="1">
      <c r="A2547" s="1">
        <v>22.0</v>
      </c>
      <c r="B2547" s="1">
        <v>2.23011004301E13</v>
      </c>
      <c r="C2547" s="1" t="s">
        <v>2507</v>
      </c>
      <c r="D2547" s="1">
        <v>2503150.0</v>
      </c>
      <c r="E2547" s="1">
        <v>17.0</v>
      </c>
      <c r="F2547" s="1">
        <v>3829.0</v>
      </c>
      <c r="G2547" s="1">
        <v>463.0</v>
      </c>
      <c r="H2547" s="1">
        <v>1244.0</v>
      </c>
      <c r="K2547" s="1">
        <f t="shared" si="1"/>
        <v>1707</v>
      </c>
    </row>
    <row r="2548" ht="15.75" customHeight="1">
      <c r="A2548" s="1">
        <v>19.0</v>
      </c>
      <c r="B2548" s="1">
        <v>1.95019001E13</v>
      </c>
      <c r="C2548" s="1" t="s">
        <v>2508</v>
      </c>
      <c r="D2548" s="1">
        <v>2200600.0</v>
      </c>
      <c r="E2548" s="1">
        <v>17.0</v>
      </c>
      <c r="F2548" s="1">
        <v>3826.0</v>
      </c>
      <c r="G2548" s="1">
        <v>1038.0</v>
      </c>
      <c r="H2548" s="1">
        <v>968.0</v>
      </c>
      <c r="K2548" s="1">
        <f t="shared" si="1"/>
        <v>2006</v>
      </c>
    </row>
    <row r="2549" ht="15.75" customHeight="1">
      <c r="A2549" s="1">
        <v>16.0</v>
      </c>
      <c r="B2549" s="1">
        <v>1.65023006E13</v>
      </c>
      <c r="C2549" s="1" t="s">
        <v>2509</v>
      </c>
      <c r="D2549" s="1">
        <v>1907710.0</v>
      </c>
      <c r="E2549" s="1">
        <v>17.0</v>
      </c>
      <c r="F2549" s="1">
        <v>3823.0</v>
      </c>
      <c r="G2549" s="1">
        <v>1080.0</v>
      </c>
      <c r="H2549" s="1">
        <v>1322.0</v>
      </c>
      <c r="K2549" s="1">
        <f t="shared" si="1"/>
        <v>2402</v>
      </c>
    </row>
    <row r="2550" ht="15.75" customHeight="1">
      <c r="A2550" s="1">
        <v>44.0</v>
      </c>
      <c r="B2550" s="1">
        <v>4.45243001E13</v>
      </c>
      <c r="C2550" s="1" t="s">
        <v>2510</v>
      </c>
      <c r="D2550" s="1">
        <v>4812120.0</v>
      </c>
      <c r="E2550" s="1">
        <v>17.0</v>
      </c>
      <c r="F2550" s="1">
        <v>3823.0</v>
      </c>
      <c r="G2550" s="1">
        <v>429.0</v>
      </c>
      <c r="H2550" s="1">
        <v>1047.0</v>
      </c>
      <c r="K2550" s="1">
        <f t="shared" si="1"/>
        <v>1476</v>
      </c>
    </row>
    <row r="2551" ht="15.75" customHeight="1">
      <c r="A2551" s="1">
        <v>3.0</v>
      </c>
      <c r="B2551" s="1">
        <v>3.5013017E12</v>
      </c>
      <c r="C2551" s="1" t="s">
        <v>2511</v>
      </c>
      <c r="D2551" s="1">
        <v>406730.0</v>
      </c>
      <c r="E2551" s="1">
        <v>17.0</v>
      </c>
      <c r="F2551" s="1">
        <v>3822.0</v>
      </c>
      <c r="G2551" s="1">
        <v>648.0</v>
      </c>
      <c r="H2551" s="1">
        <v>709.0</v>
      </c>
      <c r="K2551" s="1">
        <f t="shared" si="1"/>
        <v>1357</v>
      </c>
    </row>
    <row r="2552" ht="15.75" customHeight="1">
      <c r="A2552" s="1">
        <v>33.0</v>
      </c>
      <c r="B2552" s="1">
        <v>3.35038007E13</v>
      </c>
      <c r="C2552" s="1" t="s">
        <v>2512</v>
      </c>
      <c r="D2552" s="1">
        <v>3611700.0</v>
      </c>
      <c r="E2552" s="1">
        <v>17.0</v>
      </c>
      <c r="F2552" s="1">
        <v>3822.0</v>
      </c>
      <c r="G2552" s="1">
        <v>1404.0</v>
      </c>
      <c r="H2552" s="1">
        <v>1039.0</v>
      </c>
      <c r="K2552" s="1">
        <f t="shared" si="1"/>
        <v>2443</v>
      </c>
    </row>
    <row r="2553" ht="15.75" customHeight="1">
      <c r="A2553" s="1">
        <v>26.0</v>
      </c>
      <c r="B2553" s="1">
        <v>2.65094016E13</v>
      </c>
      <c r="C2553" s="1" t="s">
        <v>2513</v>
      </c>
      <c r="D2553" s="1">
        <v>2911910.0</v>
      </c>
      <c r="E2553" s="1">
        <v>17.0</v>
      </c>
      <c r="F2553" s="1">
        <v>3821.0</v>
      </c>
      <c r="G2553" s="1">
        <v>924.0</v>
      </c>
      <c r="H2553" s="1">
        <v>1376.0</v>
      </c>
      <c r="K2553" s="1">
        <f t="shared" si="1"/>
        <v>2300</v>
      </c>
    </row>
    <row r="2554" ht="15.75" customHeight="1">
      <c r="A2554" s="1">
        <v>44.0</v>
      </c>
      <c r="B2554" s="1">
        <v>4.45029001E13</v>
      </c>
      <c r="C2554" s="1" t="s">
        <v>2514</v>
      </c>
      <c r="D2554" s="1">
        <v>4812480.0</v>
      </c>
      <c r="E2554" s="1">
        <v>17.0</v>
      </c>
      <c r="F2554" s="1">
        <v>3821.0</v>
      </c>
      <c r="G2554" s="1">
        <v>886.0</v>
      </c>
      <c r="H2554" s="1">
        <v>1395.0</v>
      </c>
      <c r="K2554" s="1">
        <f t="shared" si="1"/>
        <v>2281</v>
      </c>
    </row>
    <row r="2555" ht="15.75" customHeight="1">
      <c r="A2555" s="1">
        <v>18.0</v>
      </c>
      <c r="B2555" s="1">
        <v>1.85099001E13</v>
      </c>
      <c r="C2555" s="1" t="s">
        <v>2515</v>
      </c>
      <c r="D2555" s="1">
        <v>2104890.0</v>
      </c>
      <c r="E2555" s="1">
        <v>17.0</v>
      </c>
      <c r="F2555" s="1">
        <v>3820.0</v>
      </c>
      <c r="G2555" s="1">
        <v>1042.0</v>
      </c>
      <c r="H2555" s="1">
        <v>1464.0</v>
      </c>
      <c r="K2555" s="1">
        <f t="shared" si="1"/>
        <v>2506</v>
      </c>
    </row>
    <row r="2556" ht="15.75" customHeight="1">
      <c r="A2556" s="1">
        <v>11.0</v>
      </c>
      <c r="B2556" s="1">
        <v>1.15088001E13</v>
      </c>
      <c r="C2556" s="1" t="s">
        <v>2516</v>
      </c>
      <c r="D2556" s="1">
        <v>1303270.0</v>
      </c>
      <c r="E2556" s="1">
        <v>17.0</v>
      </c>
      <c r="F2556" s="1">
        <v>3819.0</v>
      </c>
      <c r="G2556" s="1">
        <v>690.0</v>
      </c>
      <c r="H2556" s="1">
        <v>1760.0</v>
      </c>
      <c r="K2556" s="1">
        <f t="shared" si="1"/>
        <v>2450</v>
      </c>
    </row>
    <row r="2557" ht="15.75" customHeight="1">
      <c r="A2557" s="1">
        <v>46.0</v>
      </c>
      <c r="B2557" s="1">
        <v>4.65011019E13</v>
      </c>
      <c r="C2557" s="1" t="s">
        <v>2517</v>
      </c>
      <c r="D2557" s="1">
        <v>5007050.0</v>
      </c>
      <c r="E2557" s="1">
        <v>17.0</v>
      </c>
      <c r="F2557" s="1">
        <v>3819.0</v>
      </c>
      <c r="G2557" s="1">
        <v>1303.0</v>
      </c>
      <c r="H2557" s="1">
        <v>1042.0</v>
      </c>
      <c r="K2557" s="1">
        <f t="shared" si="1"/>
        <v>2345</v>
      </c>
    </row>
    <row r="2558" ht="15.75" customHeight="1">
      <c r="A2558" s="1">
        <v>20.0</v>
      </c>
      <c r="B2558" s="1">
        <v>2.02016101301E13</v>
      </c>
      <c r="C2558" s="1" t="s">
        <v>2518</v>
      </c>
      <c r="D2558" s="1">
        <v>2310500.0</v>
      </c>
      <c r="E2558" s="1">
        <v>17.0</v>
      </c>
      <c r="F2558" s="1">
        <v>3815.0</v>
      </c>
      <c r="G2558" s="1">
        <v>1001.0</v>
      </c>
      <c r="H2558" s="1">
        <v>1015.0</v>
      </c>
      <c r="K2558" s="1">
        <f t="shared" si="1"/>
        <v>2016</v>
      </c>
    </row>
    <row r="2559" ht="15.75" customHeight="1">
      <c r="A2559" s="1">
        <v>8.0</v>
      </c>
      <c r="B2559" s="1">
        <v>8.5002801E12</v>
      </c>
      <c r="C2559" s="1" t="s">
        <v>2519</v>
      </c>
      <c r="D2559" s="1">
        <v>1001280.0</v>
      </c>
      <c r="E2559" s="1">
        <v>17.0</v>
      </c>
      <c r="F2559" s="1">
        <v>3813.0</v>
      </c>
      <c r="G2559" s="1">
        <v>925.0</v>
      </c>
      <c r="H2559" s="1">
        <v>1216.0</v>
      </c>
      <c r="K2559" s="1">
        <f t="shared" si="1"/>
        <v>2141</v>
      </c>
    </row>
    <row r="2560" ht="15.75" customHeight="1">
      <c r="A2560" s="1">
        <v>34.0</v>
      </c>
      <c r="B2560" s="1">
        <v>3.41049049301E13</v>
      </c>
      <c r="C2560" s="1" t="s">
        <v>2520</v>
      </c>
      <c r="D2560" s="1">
        <v>3703120.0</v>
      </c>
      <c r="E2560" s="1">
        <v>17.0</v>
      </c>
      <c r="F2560" s="1">
        <v>3813.0</v>
      </c>
      <c r="G2560" s="1">
        <v>630.0</v>
      </c>
      <c r="H2560" s="1">
        <v>1322.0</v>
      </c>
      <c r="K2560" s="1">
        <f t="shared" si="1"/>
        <v>1952</v>
      </c>
    </row>
    <row r="2561" ht="15.75" customHeight="1">
      <c r="A2561" s="1">
        <v>4.0</v>
      </c>
      <c r="B2561" s="1">
        <v>4.5014003E12</v>
      </c>
      <c r="C2561" s="1" t="s">
        <v>2521</v>
      </c>
      <c r="D2561" s="1">
        <v>500044.0</v>
      </c>
      <c r="E2561" s="1">
        <v>17.0</v>
      </c>
      <c r="F2561" s="1">
        <v>3812.0</v>
      </c>
      <c r="G2561" s="1">
        <v>1191.0</v>
      </c>
      <c r="H2561" s="1">
        <v>1215.0</v>
      </c>
      <c r="K2561" s="1">
        <f t="shared" si="1"/>
        <v>2406</v>
      </c>
    </row>
    <row r="2562" ht="15.75" customHeight="1">
      <c r="A2562" s="1">
        <v>5.0</v>
      </c>
      <c r="B2562" s="1">
        <v>5.5019097E12</v>
      </c>
      <c r="C2562" s="1" t="s">
        <v>2522</v>
      </c>
      <c r="D2562" s="1">
        <v>637560.0</v>
      </c>
      <c r="E2562" s="1">
        <v>17.0</v>
      </c>
      <c r="F2562" s="1">
        <v>3811.0</v>
      </c>
      <c r="G2562" s="1">
        <v>1147.0</v>
      </c>
      <c r="H2562" s="1">
        <v>1632.0</v>
      </c>
      <c r="K2562" s="1">
        <f t="shared" si="1"/>
        <v>2779</v>
      </c>
    </row>
    <row r="2563" ht="15.75" customHeight="1">
      <c r="A2563" s="1">
        <v>5.0</v>
      </c>
      <c r="B2563" s="1">
        <v>5.5043046E12</v>
      </c>
      <c r="C2563" s="1" t="s">
        <v>2523</v>
      </c>
      <c r="D2563" s="1">
        <v>638460.0</v>
      </c>
      <c r="E2563" s="1">
        <v>17.0</v>
      </c>
      <c r="F2563" s="1">
        <v>3807.0</v>
      </c>
      <c r="G2563" s="1">
        <v>507.0</v>
      </c>
      <c r="H2563" s="1">
        <v>1515.0</v>
      </c>
      <c r="K2563" s="1">
        <f t="shared" si="1"/>
        <v>2022</v>
      </c>
    </row>
    <row r="2564" ht="15.75" customHeight="1">
      <c r="A2564" s="1">
        <v>44.0</v>
      </c>
      <c r="B2564" s="1">
        <v>4.45019002E13</v>
      </c>
      <c r="C2564" s="1" t="s">
        <v>2524</v>
      </c>
      <c r="D2564" s="1">
        <v>4827390.0</v>
      </c>
      <c r="E2564" s="1">
        <v>17.0</v>
      </c>
      <c r="F2564" s="1">
        <v>3807.0</v>
      </c>
      <c r="G2564" s="1">
        <v>828.0</v>
      </c>
      <c r="H2564" s="1">
        <v>1287.0</v>
      </c>
      <c r="K2564" s="1">
        <f t="shared" si="1"/>
        <v>2115</v>
      </c>
    </row>
    <row r="2565" ht="15.75" customHeight="1">
      <c r="A2565" s="1">
        <v>44.0</v>
      </c>
      <c r="B2565" s="1">
        <v>4.45093006E13</v>
      </c>
      <c r="C2565" s="1" t="s">
        <v>2525</v>
      </c>
      <c r="D2565" s="1">
        <v>4832190.0</v>
      </c>
      <c r="E2565" s="1">
        <v>17.0</v>
      </c>
      <c r="F2565" s="1">
        <v>3806.0</v>
      </c>
      <c r="G2565" s="1">
        <v>823.0</v>
      </c>
      <c r="H2565" s="1">
        <v>1384.0</v>
      </c>
      <c r="K2565" s="1">
        <f t="shared" si="1"/>
        <v>2207</v>
      </c>
    </row>
    <row r="2566" ht="15.75" customHeight="1">
      <c r="A2566" s="1">
        <v>33.0</v>
      </c>
      <c r="B2566" s="1">
        <v>3.35051009E13</v>
      </c>
      <c r="C2566" s="1" t="s">
        <v>2526</v>
      </c>
      <c r="D2566" s="1">
        <v>3608400.0</v>
      </c>
      <c r="E2566" s="1">
        <v>17.0</v>
      </c>
      <c r="F2566" s="1">
        <v>3804.0</v>
      </c>
      <c r="G2566" s="1">
        <v>876.0</v>
      </c>
      <c r="H2566" s="1">
        <v>1163.0</v>
      </c>
      <c r="K2566" s="1">
        <f t="shared" si="1"/>
        <v>2039</v>
      </c>
    </row>
    <row r="2567" ht="15.75" customHeight="1">
      <c r="A2567" s="1">
        <v>11.0</v>
      </c>
      <c r="B2567" s="1">
        <v>1.15093001E13</v>
      </c>
      <c r="C2567" s="1" t="s">
        <v>2527</v>
      </c>
      <c r="D2567" s="1">
        <v>1303420.0</v>
      </c>
      <c r="E2567" s="1">
        <v>17.0</v>
      </c>
      <c r="F2567" s="1">
        <v>3802.0</v>
      </c>
      <c r="G2567" s="1">
        <v>1009.0</v>
      </c>
      <c r="H2567" s="1">
        <v>1229.0</v>
      </c>
      <c r="K2567" s="1">
        <f t="shared" si="1"/>
        <v>2238</v>
      </c>
    </row>
    <row r="2568" ht="15.75" customHeight="1">
      <c r="A2568" s="1">
        <v>33.0</v>
      </c>
      <c r="B2568" s="1">
        <v>3.35022101E13</v>
      </c>
      <c r="C2568" s="1" t="s">
        <v>2528</v>
      </c>
      <c r="D2568" s="1">
        <v>3601087.0</v>
      </c>
      <c r="E2568" s="1">
        <v>17.0</v>
      </c>
      <c r="F2568" s="1">
        <v>3802.0</v>
      </c>
      <c r="G2568" s="1">
        <v>779.0</v>
      </c>
      <c r="H2568" s="1">
        <v>943.0</v>
      </c>
      <c r="K2568" s="1">
        <f t="shared" si="1"/>
        <v>1722</v>
      </c>
    </row>
    <row r="2569" ht="15.75" customHeight="1">
      <c r="A2569" s="1">
        <v>46.0</v>
      </c>
      <c r="B2569" s="1">
        <v>4.65006403E13</v>
      </c>
      <c r="C2569" s="1" t="s">
        <v>2529</v>
      </c>
      <c r="D2569" s="1">
        <v>5099921.0</v>
      </c>
      <c r="E2569" s="1">
        <v>17.0</v>
      </c>
      <c r="F2569" s="1">
        <v>3802.0</v>
      </c>
      <c r="G2569" s="1">
        <v>1022.0</v>
      </c>
      <c r="H2569" s="1">
        <v>987.0</v>
      </c>
      <c r="K2569" s="1">
        <f t="shared" si="1"/>
        <v>2009</v>
      </c>
    </row>
    <row r="2570" ht="15.75" customHeight="1">
      <c r="A2570" s="1">
        <v>5.0</v>
      </c>
      <c r="B2570" s="1">
        <v>5.5024031E12</v>
      </c>
      <c r="C2570" s="1" t="s">
        <v>2530</v>
      </c>
      <c r="D2570" s="1">
        <v>641880.0</v>
      </c>
      <c r="E2570" s="1">
        <v>17.0</v>
      </c>
      <c r="F2570" s="1">
        <v>3801.0</v>
      </c>
      <c r="G2570" s="1">
        <v>1605.0</v>
      </c>
      <c r="H2570" s="1">
        <v>1641.0</v>
      </c>
      <c r="K2570" s="1">
        <f t="shared" si="1"/>
        <v>3246</v>
      </c>
    </row>
    <row r="2571" ht="15.75" customHeight="1">
      <c r="A2571" s="1">
        <v>4.0</v>
      </c>
      <c r="B2571" s="1">
        <v>4.5054003E12</v>
      </c>
      <c r="C2571" s="1" t="s">
        <v>2531</v>
      </c>
      <c r="D2571" s="1">
        <v>507680.0</v>
      </c>
      <c r="E2571" s="1">
        <v>17.0</v>
      </c>
      <c r="F2571" s="1">
        <v>3797.0</v>
      </c>
      <c r="G2571" s="1">
        <v>1838.0</v>
      </c>
      <c r="H2571" s="1">
        <v>1073.0</v>
      </c>
      <c r="K2571" s="1">
        <f t="shared" si="1"/>
        <v>2911</v>
      </c>
    </row>
    <row r="2572" ht="15.75" customHeight="1">
      <c r="A2572" s="1">
        <v>40.0</v>
      </c>
      <c r="B2572" s="1">
        <v>4.03002004301E13</v>
      </c>
      <c r="C2572" s="1" t="s">
        <v>2532</v>
      </c>
      <c r="D2572" s="1">
        <v>4401140.0</v>
      </c>
      <c r="E2572" s="1">
        <v>17.0</v>
      </c>
      <c r="F2572" s="1">
        <v>3795.0</v>
      </c>
      <c r="G2572" s="1">
        <v>919.0</v>
      </c>
      <c r="H2572" s="1">
        <v>1064.0</v>
      </c>
      <c r="K2572" s="1">
        <f t="shared" si="1"/>
        <v>1983</v>
      </c>
    </row>
    <row r="2573" ht="15.75" customHeight="1">
      <c r="A2573" s="1">
        <v>1.0</v>
      </c>
      <c r="B2573" s="1">
        <v>1.5031001E12</v>
      </c>
      <c r="C2573" s="1" t="s">
        <v>2533</v>
      </c>
      <c r="D2573" s="1">
        <v>101660.0</v>
      </c>
      <c r="E2573" s="1">
        <v>17.0</v>
      </c>
      <c r="F2573" s="1">
        <v>3794.0</v>
      </c>
      <c r="G2573" s="1">
        <v>1319.0</v>
      </c>
      <c r="H2573" s="1">
        <v>1648.0</v>
      </c>
      <c r="K2573" s="1">
        <f t="shared" si="1"/>
        <v>2967</v>
      </c>
    </row>
    <row r="2574" ht="15.75" customHeight="1">
      <c r="A2574" s="1">
        <v>5.0</v>
      </c>
      <c r="B2574" s="1">
        <v>5.5019018E12</v>
      </c>
      <c r="C2574" s="1" t="s">
        <v>2534</v>
      </c>
      <c r="D2574" s="1">
        <v>608190.0</v>
      </c>
      <c r="E2574" s="1">
        <v>17.0</v>
      </c>
      <c r="F2574" s="1">
        <v>3790.0</v>
      </c>
      <c r="G2574" s="1">
        <v>872.0</v>
      </c>
      <c r="H2574" s="1">
        <v>1344.0</v>
      </c>
      <c r="K2574" s="1">
        <f t="shared" si="1"/>
        <v>2216</v>
      </c>
    </row>
    <row r="2575" ht="15.75" customHeight="1">
      <c r="A2575" s="1">
        <v>3.0</v>
      </c>
      <c r="B2575" s="1">
        <v>3.5011003E12</v>
      </c>
      <c r="C2575" s="1" t="s">
        <v>2535</v>
      </c>
      <c r="D2575" s="1">
        <v>401740.0</v>
      </c>
      <c r="E2575" s="1">
        <v>17.0</v>
      </c>
      <c r="F2575" s="1">
        <v>3789.0</v>
      </c>
      <c r="G2575" s="1">
        <v>1299.0</v>
      </c>
      <c r="H2575" s="1">
        <v>853.0</v>
      </c>
      <c r="K2575" s="1">
        <f t="shared" si="1"/>
        <v>2152</v>
      </c>
    </row>
    <row r="2576" ht="15.75" customHeight="1">
      <c r="A2576" s="1">
        <v>1.0</v>
      </c>
      <c r="B2576" s="1">
        <v>1.5060001E12</v>
      </c>
      <c r="C2576" s="1" t="s">
        <v>1462</v>
      </c>
      <c r="D2576" s="1">
        <v>103090.0</v>
      </c>
      <c r="E2576" s="1">
        <v>17.0</v>
      </c>
      <c r="F2576" s="1">
        <v>3788.0</v>
      </c>
      <c r="G2576" s="1">
        <v>1393.0</v>
      </c>
      <c r="H2576" s="1">
        <v>1007.0</v>
      </c>
      <c r="K2576" s="1">
        <f t="shared" si="1"/>
        <v>2400</v>
      </c>
    </row>
    <row r="2577" ht="15.75" customHeight="1">
      <c r="A2577" s="1">
        <v>4.0</v>
      </c>
      <c r="B2577" s="1">
        <v>4.5063002E12</v>
      </c>
      <c r="C2577" s="1" t="s">
        <v>2536</v>
      </c>
      <c r="D2577" s="1">
        <v>502960.0</v>
      </c>
      <c r="E2577" s="1">
        <v>17.0</v>
      </c>
      <c r="F2577" s="1">
        <v>3787.0</v>
      </c>
      <c r="G2577" s="1">
        <v>582.0</v>
      </c>
      <c r="H2577" s="1">
        <v>1196.0</v>
      </c>
      <c r="K2577" s="1">
        <f t="shared" si="1"/>
        <v>1778</v>
      </c>
    </row>
    <row r="2578" ht="15.75" customHeight="1">
      <c r="A2578" s="1">
        <v>23.0</v>
      </c>
      <c r="B2578" s="1">
        <v>2.35050007E13</v>
      </c>
      <c r="C2578" s="1" t="s">
        <v>2537</v>
      </c>
      <c r="D2578" s="1">
        <v>2609570.0</v>
      </c>
      <c r="E2578" s="1">
        <v>17.0</v>
      </c>
      <c r="F2578" s="1">
        <v>3786.0</v>
      </c>
      <c r="G2578" s="1">
        <v>1493.0</v>
      </c>
      <c r="H2578" s="1">
        <v>1649.0</v>
      </c>
      <c r="K2578" s="1">
        <f t="shared" si="1"/>
        <v>3142</v>
      </c>
    </row>
    <row r="2579" ht="15.75" customHeight="1">
      <c r="A2579" s="1">
        <v>26.0</v>
      </c>
      <c r="B2579" s="1">
        <v>2.6508106E13</v>
      </c>
      <c r="C2579" s="1" t="s">
        <v>2538</v>
      </c>
      <c r="D2579" s="1">
        <v>2926890.0</v>
      </c>
      <c r="E2579" s="1">
        <v>17.0</v>
      </c>
      <c r="F2579" s="1">
        <v>3786.0</v>
      </c>
      <c r="G2579" s="1">
        <v>795.0</v>
      </c>
      <c r="H2579" s="1">
        <v>1245.0</v>
      </c>
      <c r="K2579" s="1">
        <f t="shared" si="1"/>
        <v>2040</v>
      </c>
    </row>
    <row r="2580" ht="15.75" customHeight="1">
      <c r="A2580" s="1">
        <v>13.0</v>
      </c>
      <c r="B2580" s="1">
        <v>1.35028006E13</v>
      </c>
      <c r="C2580" s="1" t="s">
        <v>2539</v>
      </c>
      <c r="D2580" s="1">
        <v>1602670.0</v>
      </c>
      <c r="E2580" s="1">
        <v>17.0</v>
      </c>
      <c r="F2580" s="1">
        <v>3783.0</v>
      </c>
      <c r="G2580" s="1">
        <v>1251.0</v>
      </c>
      <c r="H2580" s="1">
        <v>1392.0</v>
      </c>
      <c r="K2580" s="1">
        <f t="shared" si="1"/>
        <v>2643</v>
      </c>
    </row>
    <row r="2581" ht="15.75" customHeight="1">
      <c r="A2581" s="1">
        <v>34.0</v>
      </c>
      <c r="B2581" s="1">
        <v>3.41088088301E13</v>
      </c>
      <c r="C2581" s="1" t="s">
        <v>2540</v>
      </c>
      <c r="D2581" s="1">
        <v>3704530.0</v>
      </c>
      <c r="E2581" s="1">
        <v>17.0</v>
      </c>
      <c r="F2581" s="1">
        <v>3783.0</v>
      </c>
      <c r="G2581" s="1">
        <v>1128.0</v>
      </c>
      <c r="H2581" s="1">
        <v>1288.0</v>
      </c>
      <c r="K2581" s="1">
        <f t="shared" si="1"/>
        <v>2416</v>
      </c>
    </row>
    <row r="2582" ht="15.75" customHeight="1">
      <c r="A2582" s="1">
        <v>4.0</v>
      </c>
      <c r="B2582" s="1">
        <v>4.5016011E12</v>
      </c>
      <c r="C2582" s="1" t="s">
        <v>2541</v>
      </c>
      <c r="D2582" s="1">
        <v>510440.0</v>
      </c>
      <c r="E2582" s="1">
        <v>17.0</v>
      </c>
      <c r="F2582" s="1">
        <v>3782.0</v>
      </c>
      <c r="G2582" s="1">
        <v>1360.0</v>
      </c>
      <c r="H2582" s="1">
        <v>1610.0</v>
      </c>
      <c r="K2582" s="1">
        <f t="shared" si="1"/>
        <v>2970</v>
      </c>
    </row>
    <row r="2583" ht="15.75" customHeight="1">
      <c r="A2583" s="1">
        <v>31.0</v>
      </c>
      <c r="B2583" s="1">
        <v>3.15001005E13</v>
      </c>
      <c r="C2583" s="1" t="s">
        <v>1261</v>
      </c>
      <c r="D2583" s="1">
        <v>3406510.0</v>
      </c>
      <c r="E2583" s="1">
        <v>17.0</v>
      </c>
      <c r="F2583" s="1">
        <v>3781.0</v>
      </c>
      <c r="G2583" s="1">
        <v>646.0</v>
      </c>
      <c r="H2583" s="1">
        <v>1033.0</v>
      </c>
      <c r="K2583" s="1">
        <f t="shared" si="1"/>
        <v>1679</v>
      </c>
    </row>
    <row r="2584" ht="15.75" customHeight="1">
      <c r="A2584" s="1">
        <v>33.0</v>
      </c>
      <c r="B2584" s="1">
        <v>3.35058037E13</v>
      </c>
      <c r="C2584" s="1" t="s">
        <v>2542</v>
      </c>
      <c r="D2584" s="1">
        <v>3614970.0</v>
      </c>
      <c r="E2584" s="1">
        <v>17.0</v>
      </c>
      <c r="F2584" s="1">
        <v>3781.0</v>
      </c>
      <c r="G2584" s="1">
        <v>542.0</v>
      </c>
      <c r="H2584" s="1">
        <v>789.0</v>
      </c>
      <c r="K2584" s="1">
        <f t="shared" si="1"/>
        <v>1331</v>
      </c>
    </row>
    <row r="2585" ht="15.75" customHeight="1">
      <c r="A2585" s="1">
        <v>20.0</v>
      </c>
      <c r="B2585" s="1">
        <v>2.05006202E13</v>
      </c>
      <c r="C2585" s="1" t="s">
        <v>2543</v>
      </c>
      <c r="D2585" s="1">
        <v>2300064.0</v>
      </c>
      <c r="E2585" s="1">
        <v>17.0</v>
      </c>
      <c r="F2585" s="1">
        <v>3780.0</v>
      </c>
      <c r="G2585" s="1">
        <v>195.0</v>
      </c>
      <c r="H2585" s="1">
        <v>36.0</v>
      </c>
      <c r="K2585" s="1">
        <f t="shared" si="1"/>
        <v>231</v>
      </c>
    </row>
    <row r="2586" ht="15.75" customHeight="1">
      <c r="A2586" s="1">
        <v>31.0</v>
      </c>
      <c r="B2586" s="1">
        <v>3.11004004301E13</v>
      </c>
      <c r="C2586" s="1" t="s">
        <v>2544</v>
      </c>
      <c r="D2586" s="1">
        <v>3402670.0</v>
      </c>
      <c r="E2586" s="1">
        <v>17.0</v>
      </c>
      <c r="F2586" s="1">
        <v>3779.0</v>
      </c>
      <c r="G2586" s="1">
        <v>1280.0</v>
      </c>
      <c r="H2586" s="1">
        <v>839.0</v>
      </c>
      <c r="K2586" s="1">
        <f t="shared" si="1"/>
        <v>2119</v>
      </c>
    </row>
    <row r="2587" ht="15.75" customHeight="1">
      <c r="A2587" s="1">
        <v>36.0</v>
      </c>
      <c r="B2587" s="1">
        <v>3.65055007E13</v>
      </c>
      <c r="C2587" s="1" t="s">
        <v>2545</v>
      </c>
      <c r="D2587" s="1">
        <v>3904464.0</v>
      </c>
      <c r="E2587" s="1">
        <v>17.0</v>
      </c>
      <c r="F2587" s="1">
        <v>3776.0</v>
      </c>
      <c r="G2587" s="1">
        <v>1260.0</v>
      </c>
      <c r="H2587" s="1">
        <v>1010.0</v>
      </c>
      <c r="K2587" s="1">
        <f t="shared" si="1"/>
        <v>2270</v>
      </c>
    </row>
    <row r="2588" ht="15.75" customHeight="1">
      <c r="A2588" s="1">
        <v>14.0</v>
      </c>
      <c r="B2588" s="1">
        <v>1.45016036E13</v>
      </c>
      <c r="C2588" s="1" t="s">
        <v>2546</v>
      </c>
      <c r="D2588" s="1">
        <v>1712450.0</v>
      </c>
      <c r="E2588" s="1">
        <v>17.0</v>
      </c>
      <c r="F2588" s="1">
        <v>3775.0</v>
      </c>
      <c r="G2588" s="1">
        <v>1535.0</v>
      </c>
      <c r="H2588" s="1">
        <v>1490.0</v>
      </c>
      <c r="K2588" s="1">
        <f t="shared" si="1"/>
        <v>3025</v>
      </c>
    </row>
    <row r="2589" ht="15.75" customHeight="1">
      <c r="A2589" s="1">
        <v>20.0</v>
      </c>
      <c r="B2589" s="1">
        <v>2.05013702E13</v>
      </c>
      <c r="C2589" s="1" t="s">
        <v>2547</v>
      </c>
      <c r="D2589" s="1">
        <v>2314590.0</v>
      </c>
      <c r="E2589" s="1">
        <v>17.0</v>
      </c>
      <c r="F2589" s="1">
        <v>3775.0</v>
      </c>
      <c r="G2589" s="1">
        <v>1326.0</v>
      </c>
      <c r="H2589" s="1">
        <v>1320.0</v>
      </c>
      <c r="K2589" s="1">
        <f t="shared" si="1"/>
        <v>2646</v>
      </c>
    </row>
    <row r="2590" ht="15.75" customHeight="1">
      <c r="A2590" s="1">
        <v>15.0</v>
      </c>
      <c r="B2590" s="1">
        <v>1.55036009E13</v>
      </c>
      <c r="C2590" s="1" t="s">
        <v>2548</v>
      </c>
      <c r="D2590" s="1">
        <v>1810080.0</v>
      </c>
      <c r="E2590" s="1">
        <v>17.0</v>
      </c>
      <c r="F2590" s="1">
        <v>3773.0</v>
      </c>
      <c r="G2590" s="1">
        <v>716.0</v>
      </c>
      <c r="H2590" s="1">
        <v>1670.0</v>
      </c>
      <c r="K2590" s="1">
        <f t="shared" si="1"/>
        <v>2386</v>
      </c>
    </row>
    <row r="2591" ht="15.75" customHeight="1">
      <c r="A2591" s="1">
        <v>41.0</v>
      </c>
      <c r="B2591" s="1">
        <v>4.15046001E13</v>
      </c>
      <c r="C2591" s="1" t="s">
        <v>2549</v>
      </c>
      <c r="D2591" s="1">
        <v>4503840.0</v>
      </c>
      <c r="E2591" s="1">
        <v>17.0</v>
      </c>
      <c r="F2591" s="1">
        <v>3768.0</v>
      </c>
      <c r="G2591" s="1">
        <v>1038.0</v>
      </c>
      <c r="H2591" s="1">
        <v>1185.0</v>
      </c>
      <c r="K2591" s="1">
        <f t="shared" si="1"/>
        <v>2223</v>
      </c>
    </row>
    <row r="2592" ht="15.75" customHeight="1">
      <c r="A2592" s="1">
        <v>4.0</v>
      </c>
      <c r="B2592" s="1">
        <v>4.5004007E12</v>
      </c>
      <c r="C2592" s="1" t="s">
        <v>2550</v>
      </c>
      <c r="D2592" s="1">
        <v>512450.0</v>
      </c>
      <c r="E2592" s="1">
        <v>17.0</v>
      </c>
      <c r="F2592" s="1">
        <v>3765.0</v>
      </c>
      <c r="G2592" s="1">
        <v>793.0</v>
      </c>
      <c r="H2592" s="1">
        <v>1551.0</v>
      </c>
      <c r="K2592" s="1">
        <f t="shared" si="1"/>
        <v>2344</v>
      </c>
    </row>
    <row r="2593" ht="15.75" customHeight="1">
      <c r="A2593" s="1">
        <v>44.0</v>
      </c>
      <c r="B2593" s="1">
        <v>4.45201008E13</v>
      </c>
      <c r="C2593" s="1" t="s">
        <v>2551</v>
      </c>
      <c r="D2593" s="1">
        <v>4822970.0</v>
      </c>
      <c r="E2593" s="1">
        <v>17.0</v>
      </c>
      <c r="F2593" s="1">
        <v>3763.0</v>
      </c>
      <c r="G2593" s="1">
        <v>762.0</v>
      </c>
      <c r="H2593" s="1">
        <v>1573.0</v>
      </c>
      <c r="K2593" s="1">
        <f t="shared" si="1"/>
        <v>2335</v>
      </c>
    </row>
    <row r="2594" ht="15.75" customHeight="1">
      <c r="A2594" s="1">
        <v>4.0</v>
      </c>
      <c r="B2594" s="1">
        <v>4.5073011E12</v>
      </c>
      <c r="C2594" s="1" t="s">
        <v>2552</v>
      </c>
      <c r="D2594" s="1">
        <v>512210.0</v>
      </c>
      <c r="E2594" s="1">
        <v>17.0</v>
      </c>
      <c r="F2594" s="1">
        <v>3762.0</v>
      </c>
      <c r="G2594" s="1">
        <v>1023.0</v>
      </c>
      <c r="H2594" s="1">
        <v>1385.0</v>
      </c>
      <c r="K2594" s="1">
        <f t="shared" si="1"/>
        <v>2408</v>
      </c>
    </row>
    <row r="2595" ht="15.75" customHeight="1">
      <c r="A2595" s="1">
        <v>44.0</v>
      </c>
      <c r="B2595" s="1">
        <v>4.45113003E13</v>
      </c>
      <c r="C2595" s="1" t="s">
        <v>2553</v>
      </c>
      <c r="D2595" s="1">
        <v>4815720.0</v>
      </c>
      <c r="E2595" s="1">
        <v>17.0</v>
      </c>
      <c r="F2595" s="1">
        <v>3760.0</v>
      </c>
      <c r="G2595" s="1">
        <v>757.0</v>
      </c>
      <c r="H2595" s="1">
        <v>1008.0</v>
      </c>
      <c r="K2595" s="1">
        <f t="shared" si="1"/>
        <v>1765</v>
      </c>
    </row>
    <row r="2596" ht="15.75" customHeight="1">
      <c r="A2596" s="1">
        <v>14.0</v>
      </c>
      <c r="B2596" s="1">
        <v>1.45061201E13</v>
      </c>
      <c r="C2596" s="1" t="s">
        <v>2554</v>
      </c>
      <c r="D2596" s="1">
        <v>1700074.0</v>
      </c>
      <c r="E2596" s="1">
        <v>17.0</v>
      </c>
      <c r="F2596" s="1">
        <v>3755.0</v>
      </c>
      <c r="G2596" s="1">
        <v>0.0</v>
      </c>
      <c r="H2596" s="1">
        <v>53.0</v>
      </c>
      <c r="K2596" s="1">
        <f t="shared" si="1"/>
        <v>53</v>
      </c>
    </row>
    <row r="2597" ht="15.75" customHeight="1">
      <c r="A2597" s="1">
        <v>26.0</v>
      </c>
      <c r="B2597" s="1">
        <v>2.65095024E13</v>
      </c>
      <c r="C2597" s="1" t="s">
        <v>2555</v>
      </c>
      <c r="D2597" s="1">
        <v>2920670.0</v>
      </c>
      <c r="E2597" s="1">
        <v>17.0</v>
      </c>
      <c r="F2597" s="1">
        <v>3755.0</v>
      </c>
      <c r="G2597" s="1">
        <v>1091.0</v>
      </c>
      <c r="H2597" s="1">
        <v>1666.0</v>
      </c>
      <c r="K2597" s="1">
        <f t="shared" si="1"/>
        <v>2757</v>
      </c>
    </row>
    <row r="2598" ht="15.75" customHeight="1">
      <c r="A2598" s="1">
        <v>5.0</v>
      </c>
      <c r="B2598" s="1">
        <v>5.5016018E12</v>
      </c>
      <c r="C2598" s="1" t="s">
        <v>2556</v>
      </c>
      <c r="D2598" s="1">
        <v>632270.0</v>
      </c>
      <c r="E2598" s="1">
        <v>17.0</v>
      </c>
      <c r="F2598" s="1">
        <v>3754.0</v>
      </c>
      <c r="G2598" s="1">
        <v>1115.0</v>
      </c>
      <c r="H2598" s="1">
        <v>2082.0</v>
      </c>
      <c r="K2598" s="1">
        <f t="shared" si="1"/>
        <v>3197</v>
      </c>
    </row>
    <row r="2599" ht="15.75" customHeight="1">
      <c r="A2599" s="1">
        <v>11.0</v>
      </c>
      <c r="B2599" s="1">
        <v>1.15037001E13</v>
      </c>
      <c r="C2599" s="1" t="s">
        <v>2557</v>
      </c>
      <c r="D2599" s="1">
        <v>1301470.0</v>
      </c>
      <c r="E2599" s="1">
        <v>17.0</v>
      </c>
      <c r="F2599" s="1">
        <v>3752.0</v>
      </c>
      <c r="G2599" s="1">
        <v>1250.0</v>
      </c>
      <c r="H2599" s="1">
        <v>1495.0</v>
      </c>
      <c r="K2599" s="1">
        <f t="shared" si="1"/>
        <v>2745</v>
      </c>
    </row>
    <row r="2600" ht="15.75" customHeight="1">
      <c r="A2600" s="1">
        <v>36.0</v>
      </c>
      <c r="B2600" s="1">
        <v>3.65031021E13</v>
      </c>
      <c r="C2600" s="1" t="s">
        <v>2558</v>
      </c>
      <c r="D2600" s="1">
        <v>3904457.0</v>
      </c>
      <c r="E2600" s="1">
        <v>17.0</v>
      </c>
      <c r="F2600" s="1">
        <v>3752.0</v>
      </c>
      <c r="G2600" s="1">
        <v>1385.0</v>
      </c>
      <c r="H2600" s="1">
        <v>734.0</v>
      </c>
      <c r="K2600" s="1">
        <f t="shared" si="1"/>
        <v>2119</v>
      </c>
    </row>
    <row r="2601" ht="15.75" customHeight="1">
      <c r="A2601" s="1">
        <v>36.0</v>
      </c>
      <c r="B2601" s="1">
        <v>3.65043005E13</v>
      </c>
      <c r="C2601" s="1" t="s">
        <v>2559</v>
      </c>
      <c r="D2601" s="1">
        <v>3910015.0</v>
      </c>
      <c r="E2601" s="1">
        <v>17.0</v>
      </c>
      <c r="F2601" s="1">
        <v>3750.0</v>
      </c>
      <c r="G2601" s="1">
        <v>1442.0</v>
      </c>
      <c r="H2601" s="1">
        <v>1411.0</v>
      </c>
      <c r="K2601" s="1">
        <f t="shared" si="1"/>
        <v>2853</v>
      </c>
    </row>
    <row r="2602" ht="15.75" customHeight="1">
      <c r="A2602" s="1">
        <v>49.0</v>
      </c>
      <c r="B2602" s="1">
        <v>4.95001001E13</v>
      </c>
      <c r="C2602" s="1" t="s">
        <v>2560</v>
      </c>
      <c r="D2602" s="1">
        <v>5400030.0</v>
      </c>
      <c r="E2602" s="1">
        <v>17.0</v>
      </c>
      <c r="F2602" s="1">
        <v>3748.0</v>
      </c>
      <c r="G2602" s="1">
        <v>1441.0</v>
      </c>
      <c r="H2602" s="1">
        <v>1140.0</v>
      </c>
      <c r="K2602" s="1">
        <f t="shared" si="1"/>
        <v>2581</v>
      </c>
    </row>
    <row r="2603" ht="15.75" customHeight="1">
      <c r="A2603" s="1">
        <v>44.0</v>
      </c>
      <c r="B2603" s="1">
        <v>4.45176003E13</v>
      </c>
      <c r="C2603" s="1" t="s">
        <v>2561</v>
      </c>
      <c r="D2603" s="1">
        <v>4817010.0</v>
      </c>
      <c r="E2603" s="1">
        <v>17.0</v>
      </c>
      <c r="F2603" s="1">
        <v>3747.0</v>
      </c>
      <c r="G2603" s="1">
        <v>144.0</v>
      </c>
      <c r="H2603" s="1">
        <v>205.0</v>
      </c>
      <c r="K2603" s="1">
        <f t="shared" si="1"/>
        <v>349</v>
      </c>
    </row>
    <row r="2604" ht="15.75" customHeight="1">
      <c r="A2604" s="1">
        <v>14.0</v>
      </c>
      <c r="B2604" s="1">
        <v>1.45016011E13</v>
      </c>
      <c r="C2604" s="1" t="s">
        <v>2562</v>
      </c>
      <c r="D2604" s="1">
        <v>1706060.0</v>
      </c>
      <c r="E2604" s="1">
        <v>17.0</v>
      </c>
      <c r="F2604" s="1">
        <v>3745.0</v>
      </c>
      <c r="G2604" s="1">
        <v>1278.0</v>
      </c>
      <c r="H2604" s="1">
        <v>1181.0</v>
      </c>
      <c r="K2604" s="1">
        <f t="shared" si="1"/>
        <v>2459</v>
      </c>
    </row>
    <row r="2605" ht="15.75" customHeight="1">
      <c r="A2605" s="1">
        <v>14.0</v>
      </c>
      <c r="B2605" s="1">
        <v>1.45060006E13</v>
      </c>
      <c r="C2605" s="1" t="s">
        <v>2563</v>
      </c>
      <c r="D2605" s="1">
        <v>1713530.0</v>
      </c>
      <c r="E2605" s="1">
        <v>17.0</v>
      </c>
      <c r="F2605" s="1">
        <v>3741.0</v>
      </c>
      <c r="G2605" s="1">
        <v>782.0</v>
      </c>
      <c r="H2605" s="1">
        <v>973.0</v>
      </c>
      <c r="K2605" s="1">
        <f t="shared" si="1"/>
        <v>1755</v>
      </c>
    </row>
    <row r="2606" ht="15.75" customHeight="1">
      <c r="A2606" s="1">
        <v>6.0</v>
      </c>
      <c r="B2606" s="1">
        <v>6.5015001E12</v>
      </c>
      <c r="C2606" s="1" t="s">
        <v>2564</v>
      </c>
      <c r="D2606" s="1">
        <v>803330.0</v>
      </c>
      <c r="E2606" s="1">
        <v>17.0</v>
      </c>
      <c r="F2606" s="1">
        <v>3738.0</v>
      </c>
      <c r="G2606" s="1">
        <v>834.0</v>
      </c>
      <c r="H2606" s="1">
        <v>1309.0</v>
      </c>
      <c r="K2606" s="1">
        <f t="shared" si="1"/>
        <v>2143</v>
      </c>
    </row>
    <row r="2607" ht="15.75" customHeight="1">
      <c r="A2607" s="1">
        <v>31.0</v>
      </c>
      <c r="B2607" s="1">
        <v>3.12002015301E13</v>
      </c>
      <c r="C2607" s="1" t="s">
        <v>2565</v>
      </c>
      <c r="D2607" s="1">
        <v>3404740.0</v>
      </c>
      <c r="E2607" s="1">
        <v>17.0</v>
      </c>
      <c r="F2607" s="1">
        <v>3736.0</v>
      </c>
      <c r="G2607" s="1">
        <v>660.0</v>
      </c>
      <c r="H2607" s="1">
        <v>1626.0</v>
      </c>
      <c r="K2607" s="1">
        <f t="shared" si="1"/>
        <v>2286</v>
      </c>
    </row>
    <row r="2608" ht="15.75" customHeight="1">
      <c r="A2608" s="1">
        <v>24.0</v>
      </c>
      <c r="B2608" s="1">
        <v>2.45002004E13</v>
      </c>
      <c r="C2608" s="1" t="s">
        <v>2566</v>
      </c>
      <c r="D2608" s="1">
        <v>2709510.0</v>
      </c>
      <c r="E2608" s="1">
        <v>17.0</v>
      </c>
      <c r="F2608" s="1">
        <v>3735.0</v>
      </c>
      <c r="G2608" s="1">
        <v>953.0</v>
      </c>
      <c r="H2608" s="1">
        <v>1723.0</v>
      </c>
      <c r="K2608" s="1">
        <f t="shared" si="1"/>
        <v>2676</v>
      </c>
    </row>
    <row r="2609" ht="15.75" customHeight="1">
      <c r="A2609" s="1">
        <v>5.0</v>
      </c>
      <c r="B2609" s="1">
        <v>5.501902E12</v>
      </c>
      <c r="C2609" s="1" t="s">
        <v>2567</v>
      </c>
      <c r="D2609" s="1">
        <v>608760.0</v>
      </c>
      <c r="E2609" s="1">
        <v>17.0</v>
      </c>
      <c r="F2609" s="1">
        <v>3734.0</v>
      </c>
      <c r="G2609" s="1">
        <v>600.0</v>
      </c>
      <c r="H2609" s="1">
        <v>1171.0</v>
      </c>
      <c r="K2609" s="1">
        <f t="shared" si="1"/>
        <v>1771</v>
      </c>
    </row>
    <row r="2610" ht="15.75" customHeight="1">
      <c r="A2610" s="1">
        <v>40.0</v>
      </c>
      <c r="B2610" s="1">
        <v>4.03004006301E13</v>
      </c>
      <c r="C2610" s="1" t="s">
        <v>2568</v>
      </c>
      <c r="D2610" s="1">
        <v>4400540.0</v>
      </c>
      <c r="E2610" s="1">
        <v>17.0</v>
      </c>
      <c r="F2610" s="1">
        <v>3730.0</v>
      </c>
      <c r="G2610" s="1">
        <v>904.0</v>
      </c>
      <c r="H2610" s="1">
        <v>782.0</v>
      </c>
      <c r="K2610" s="1">
        <f t="shared" si="1"/>
        <v>1686</v>
      </c>
    </row>
    <row r="2611" ht="15.75" customHeight="1">
      <c r="A2611" s="1">
        <v>44.0</v>
      </c>
      <c r="B2611" s="1">
        <v>4.4512901E13</v>
      </c>
      <c r="C2611" s="1" t="s">
        <v>2569</v>
      </c>
      <c r="D2611" s="1">
        <v>4828680.0</v>
      </c>
      <c r="E2611" s="1">
        <v>17.0</v>
      </c>
      <c r="F2611" s="1">
        <v>3729.0</v>
      </c>
      <c r="G2611" s="1">
        <v>945.0</v>
      </c>
      <c r="H2611" s="1">
        <v>1136.0</v>
      </c>
      <c r="K2611" s="1">
        <f t="shared" si="1"/>
        <v>2081</v>
      </c>
    </row>
    <row r="2612" ht="15.75" customHeight="1">
      <c r="A2612" s="1">
        <v>39.0</v>
      </c>
      <c r="B2612" s="1">
        <v>3.95018018E13</v>
      </c>
      <c r="C2612" s="1" t="s">
        <v>2570</v>
      </c>
      <c r="D2612" s="1">
        <v>4212725.0</v>
      </c>
      <c r="E2612" s="1">
        <v>17.0</v>
      </c>
      <c r="F2612" s="1">
        <v>3728.0</v>
      </c>
      <c r="G2612" s="1">
        <v>1384.0</v>
      </c>
      <c r="H2612" s="1">
        <v>1381.0</v>
      </c>
      <c r="K2612" s="1">
        <f t="shared" si="1"/>
        <v>2765</v>
      </c>
    </row>
    <row r="2613" ht="15.75" customHeight="1">
      <c r="A2613" s="1">
        <v>28.0</v>
      </c>
      <c r="B2613" s="1">
        <v>2.85079011E13</v>
      </c>
      <c r="C2613" s="1" t="s">
        <v>2571</v>
      </c>
      <c r="D2613" s="1">
        <v>3176470.0</v>
      </c>
      <c r="E2613" s="1">
        <v>17.0</v>
      </c>
      <c r="F2613" s="1">
        <v>3727.0</v>
      </c>
      <c r="G2613" s="1">
        <v>1045.0</v>
      </c>
      <c r="H2613" s="1">
        <v>1205.0</v>
      </c>
      <c r="K2613" s="1">
        <f t="shared" si="1"/>
        <v>2250</v>
      </c>
    </row>
    <row r="2614" ht="15.75" customHeight="1">
      <c r="A2614" s="1">
        <v>36.0</v>
      </c>
      <c r="B2614" s="1">
        <v>3.65018015E13</v>
      </c>
      <c r="C2614" s="1" t="s">
        <v>2572</v>
      </c>
      <c r="D2614" s="1">
        <v>3904404.0</v>
      </c>
      <c r="E2614" s="1">
        <v>17.0</v>
      </c>
      <c r="F2614" s="1">
        <v>3726.0</v>
      </c>
      <c r="G2614" s="1">
        <v>1317.0</v>
      </c>
      <c r="H2614" s="1">
        <v>1410.0</v>
      </c>
      <c r="K2614" s="1">
        <f t="shared" si="1"/>
        <v>2727</v>
      </c>
    </row>
    <row r="2615" ht="15.75" customHeight="1">
      <c r="A2615" s="1">
        <v>17.0</v>
      </c>
      <c r="B2615" s="1">
        <v>1.75008401E13</v>
      </c>
      <c r="C2615" s="1" t="s">
        <v>2573</v>
      </c>
      <c r="D2615" s="1">
        <v>2000354.0</v>
      </c>
      <c r="E2615" s="1">
        <v>17.0</v>
      </c>
      <c r="F2615" s="1">
        <v>3725.0</v>
      </c>
      <c r="G2615" s="1">
        <v>0.0</v>
      </c>
      <c r="H2615" s="1">
        <v>0.0</v>
      </c>
      <c r="K2615" s="1">
        <f t="shared" si="1"/>
        <v>0</v>
      </c>
    </row>
    <row r="2616" ht="15.75" customHeight="1">
      <c r="A2616" s="1">
        <v>25.0</v>
      </c>
      <c r="B2616" s="1">
        <v>2.55036001E13</v>
      </c>
      <c r="C2616" s="1" t="s">
        <v>2574</v>
      </c>
      <c r="D2616" s="1">
        <v>2803450.0</v>
      </c>
      <c r="E2616" s="1">
        <v>17.0</v>
      </c>
      <c r="F2616" s="1">
        <v>3724.0</v>
      </c>
      <c r="G2616" s="1">
        <v>953.0</v>
      </c>
      <c r="H2616" s="1">
        <v>1518.0</v>
      </c>
      <c r="K2616" s="1">
        <f t="shared" si="1"/>
        <v>2471</v>
      </c>
    </row>
    <row r="2617" ht="15.75" customHeight="1">
      <c r="A2617" s="1">
        <v>23.0</v>
      </c>
      <c r="B2617" s="1">
        <v>2.35063043E13</v>
      </c>
      <c r="C2617" s="1" t="s">
        <v>2575</v>
      </c>
      <c r="D2617" s="1">
        <v>2635160.0</v>
      </c>
      <c r="E2617" s="1">
        <v>17.0</v>
      </c>
      <c r="F2617" s="1">
        <v>3723.0</v>
      </c>
      <c r="G2617" s="1">
        <v>1179.0</v>
      </c>
      <c r="H2617" s="1">
        <v>1457.0</v>
      </c>
      <c r="K2617" s="1">
        <f t="shared" si="1"/>
        <v>2636</v>
      </c>
    </row>
    <row r="2618" ht="15.75" customHeight="1">
      <c r="A2618" s="1">
        <v>3.0</v>
      </c>
      <c r="B2618" s="1">
        <v>3.5004001E12</v>
      </c>
      <c r="C2618" s="1" t="s">
        <v>2576</v>
      </c>
      <c r="D2618" s="1">
        <v>403500.0</v>
      </c>
      <c r="E2618" s="1">
        <v>17.0</v>
      </c>
      <c r="F2618" s="1">
        <v>3721.0</v>
      </c>
      <c r="G2618" s="1">
        <v>1400.0</v>
      </c>
      <c r="H2618" s="1">
        <v>417.0</v>
      </c>
      <c r="K2618" s="1">
        <f t="shared" si="1"/>
        <v>1817</v>
      </c>
    </row>
    <row r="2619" ht="15.75" customHeight="1">
      <c r="A2619" s="1">
        <v>20.0</v>
      </c>
      <c r="B2619" s="1">
        <v>2.05009501E13</v>
      </c>
      <c r="C2619" s="1" t="s">
        <v>2577</v>
      </c>
      <c r="D2619" s="1">
        <v>2310770.0</v>
      </c>
      <c r="E2619" s="1">
        <v>17.0</v>
      </c>
      <c r="F2619" s="1">
        <v>3721.0</v>
      </c>
      <c r="G2619" s="1">
        <v>988.0</v>
      </c>
      <c r="H2619" s="1">
        <v>1425.0</v>
      </c>
      <c r="K2619" s="1">
        <f t="shared" si="1"/>
        <v>2413</v>
      </c>
    </row>
    <row r="2620" ht="15.75" customHeight="1">
      <c r="A2620" s="1">
        <v>44.0</v>
      </c>
      <c r="B2620" s="1">
        <v>4.45070013E13</v>
      </c>
      <c r="C2620" s="1" t="s">
        <v>2578</v>
      </c>
      <c r="D2620" s="1">
        <v>4836660.0</v>
      </c>
      <c r="E2620" s="1">
        <v>17.0</v>
      </c>
      <c r="F2620" s="1">
        <v>3719.0</v>
      </c>
      <c r="G2620" s="1">
        <v>416.0</v>
      </c>
      <c r="H2620" s="1">
        <v>1026.0</v>
      </c>
      <c r="K2620" s="1">
        <f t="shared" si="1"/>
        <v>1442</v>
      </c>
    </row>
    <row r="2621" ht="15.75" customHeight="1">
      <c r="A2621" s="1">
        <v>37.0</v>
      </c>
      <c r="B2621" s="1">
        <v>3.75007014E13</v>
      </c>
      <c r="C2621" s="1" t="s">
        <v>2579</v>
      </c>
      <c r="D2621" s="1">
        <v>4010350.0</v>
      </c>
      <c r="E2621" s="1">
        <v>17.0</v>
      </c>
      <c r="F2621" s="1">
        <v>3716.0</v>
      </c>
      <c r="G2621" s="1">
        <v>622.0</v>
      </c>
      <c r="H2621" s="1">
        <v>1422.0</v>
      </c>
      <c r="K2621" s="1">
        <f t="shared" si="1"/>
        <v>2044</v>
      </c>
    </row>
    <row r="2622" ht="15.75" customHeight="1">
      <c r="A2622" s="1">
        <v>25.0</v>
      </c>
      <c r="B2622" s="1">
        <v>2.55006101E13</v>
      </c>
      <c r="C2622" s="1" t="s">
        <v>2580</v>
      </c>
      <c r="D2622" s="1">
        <v>2800185.0</v>
      </c>
      <c r="E2622" s="1">
        <v>17.0</v>
      </c>
      <c r="F2622" s="1">
        <v>3715.0</v>
      </c>
      <c r="G2622" s="1">
        <v>1737.0</v>
      </c>
      <c r="H2622" s="1">
        <v>1126.0</v>
      </c>
      <c r="K2622" s="1">
        <f t="shared" si="1"/>
        <v>2863</v>
      </c>
    </row>
    <row r="2623" ht="15.75" customHeight="1">
      <c r="A2623" s="1">
        <v>36.0</v>
      </c>
      <c r="B2623" s="1">
        <v>3.65018027E13</v>
      </c>
      <c r="C2623" s="1" t="s">
        <v>2581</v>
      </c>
      <c r="D2623" s="1">
        <v>3904475.0</v>
      </c>
      <c r="E2623" s="1">
        <v>17.0</v>
      </c>
      <c r="F2623" s="1">
        <v>3712.0</v>
      </c>
      <c r="G2623" s="1">
        <v>848.0</v>
      </c>
      <c r="H2623" s="1">
        <v>802.0</v>
      </c>
      <c r="K2623" s="1">
        <f t="shared" si="1"/>
        <v>1650</v>
      </c>
    </row>
    <row r="2624" ht="15.75" customHeight="1">
      <c r="A2624" s="1">
        <v>33.0</v>
      </c>
      <c r="B2624" s="1">
        <v>3.35004011E13</v>
      </c>
      <c r="C2624" s="1" t="s">
        <v>2582</v>
      </c>
      <c r="D2624" s="1">
        <v>3610710.0</v>
      </c>
      <c r="E2624" s="1">
        <v>17.0</v>
      </c>
      <c r="F2624" s="1">
        <v>3711.0</v>
      </c>
      <c r="G2624" s="1">
        <v>1021.0</v>
      </c>
      <c r="H2624" s="1">
        <v>1294.0</v>
      </c>
      <c r="K2624" s="1">
        <f t="shared" si="1"/>
        <v>2315</v>
      </c>
    </row>
    <row r="2625" ht="15.75" customHeight="1">
      <c r="A2625" s="1">
        <v>43.0</v>
      </c>
      <c r="B2625" s="1">
        <v>4.35095001E13</v>
      </c>
      <c r="C2625" s="1" t="s">
        <v>2583</v>
      </c>
      <c r="D2625" s="1">
        <v>4702370.0</v>
      </c>
      <c r="E2625" s="1">
        <v>17.0</v>
      </c>
      <c r="F2625" s="1">
        <v>3704.0</v>
      </c>
      <c r="G2625" s="1">
        <v>730.0</v>
      </c>
      <c r="H2625" s="1">
        <v>1829.0</v>
      </c>
      <c r="K2625" s="1">
        <f t="shared" si="1"/>
        <v>2559</v>
      </c>
    </row>
    <row r="2626" ht="15.75" customHeight="1">
      <c r="A2626" s="1">
        <v>25.0</v>
      </c>
      <c r="B2626" s="1">
        <v>2.55011501E13</v>
      </c>
      <c r="C2626" s="1" t="s">
        <v>2584</v>
      </c>
      <c r="D2626" s="1">
        <v>2801020.0</v>
      </c>
      <c r="E2626" s="1">
        <v>17.0</v>
      </c>
      <c r="F2626" s="1">
        <v>3703.0</v>
      </c>
      <c r="G2626" s="1">
        <v>1028.0</v>
      </c>
      <c r="H2626" s="1">
        <v>1154.0</v>
      </c>
      <c r="K2626" s="1">
        <f t="shared" si="1"/>
        <v>2182</v>
      </c>
    </row>
    <row r="2627" ht="15.75" customHeight="1">
      <c r="A2627" s="1">
        <v>25.0</v>
      </c>
      <c r="B2627" s="1">
        <v>2.55015001E13</v>
      </c>
      <c r="C2627" s="1" t="s">
        <v>2585</v>
      </c>
      <c r="D2627" s="1">
        <v>2801830.0</v>
      </c>
      <c r="E2627" s="1">
        <v>17.0</v>
      </c>
      <c r="F2627" s="1">
        <v>3701.0</v>
      </c>
      <c r="G2627" s="1">
        <v>1581.0</v>
      </c>
      <c r="H2627" s="1">
        <v>1139.0</v>
      </c>
      <c r="K2627" s="1">
        <f t="shared" si="1"/>
        <v>2720</v>
      </c>
    </row>
    <row r="2628" ht="15.75" customHeight="1">
      <c r="A2628" s="1">
        <v>29.0</v>
      </c>
      <c r="B2628" s="1">
        <v>2.95007001E13</v>
      </c>
      <c r="C2628" s="1" t="s">
        <v>2586</v>
      </c>
      <c r="D2628" s="1">
        <v>3200210.0</v>
      </c>
      <c r="E2628" s="1">
        <v>17.0</v>
      </c>
      <c r="F2628" s="1">
        <v>3700.0</v>
      </c>
      <c r="G2628" s="1">
        <v>519.0</v>
      </c>
      <c r="H2628" s="1">
        <v>716.0</v>
      </c>
      <c r="K2628" s="1">
        <f t="shared" si="1"/>
        <v>1235</v>
      </c>
    </row>
    <row r="2629" ht="15.75" customHeight="1">
      <c r="A2629" s="1">
        <v>40.0</v>
      </c>
      <c r="B2629" s="1">
        <v>4.03002001301E13</v>
      </c>
      <c r="C2629" s="1" t="s">
        <v>2587</v>
      </c>
      <c r="D2629" s="1">
        <v>4400210.0</v>
      </c>
      <c r="E2629" s="1">
        <v>17.0</v>
      </c>
      <c r="F2629" s="1">
        <v>3698.0</v>
      </c>
      <c r="G2629" s="1">
        <v>531.0</v>
      </c>
      <c r="H2629" s="1">
        <v>724.0</v>
      </c>
      <c r="K2629" s="1">
        <f t="shared" si="1"/>
        <v>1255</v>
      </c>
    </row>
    <row r="2630" ht="15.75" customHeight="1">
      <c r="A2630" s="1">
        <v>24.0</v>
      </c>
      <c r="B2630" s="1">
        <v>2.45010033E13</v>
      </c>
      <c r="C2630" s="1" t="s">
        <v>2588</v>
      </c>
      <c r="D2630" s="1">
        <v>2708190.0</v>
      </c>
      <c r="E2630" s="1">
        <v>17.0</v>
      </c>
      <c r="F2630" s="1">
        <v>3697.0</v>
      </c>
      <c r="G2630" s="1">
        <v>357.0</v>
      </c>
      <c r="H2630" s="1">
        <v>1330.0</v>
      </c>
      <c r="K2630" s="1">
        <f t="shared" si="1"/>
        <v>1687</v>
      </c>
    </row>
    <row r="2631" ht="15.75" customHeight="1">
      <c r="A2631" s="1">
        <v>11.0</v>
      </c>
      <c r="B2631" s="1">
        <v>1.15079001E13</v>
      </c>
      <c r="C2631" s="1" t="s">
        <v>2589</v>
      </c>
      <c r="D2631" s="1">
        <v>1302970.0</v>
      </c>
      <c r="E2631" s="1">
        <v>17.0</v>
      </c>
      <c r="F2631" s="1">
        <v>3694.0</v>
      </c>
      <c r="G2631" s="1">
        <v>688.0</v>
      </c>
      <c r="H2631" s="1">
        <v>1286.0</v>
      </c>
      <c r="K2631" s="1">
        <f t="shared" si="1"/>
        <v>1974</v>
      </c>
    </row>
    <row r="2632" ht="15.75" customHeight="1">
      <c r="A2632" s="1">
        <v>41.0</v>
      </c>
      <c r="B2632" s="1">
        <v>4.15001001E13</v>
      </c>
      <c r="C2632" s="1" t="s">
        <v>2590</v>
      </c>
      <c r="D2632" s="1">
        <v>4500690.0</v>
      </c>
      <c r="E2632" s="1">
        <v>17.0</v>
      </c>
      <c r="F2632" s="1">
        <v>3693.0</v>
      </c>
      <c r="G2632" s="1">
        <v>921.0</v>
      </c>
      <c r="H2632" s="1">
        <v>1342.0</v>
      </c>
      <c r="K2632" s="1">
        <f t="shared" si="1"/>
        <v>2263</v>
      </c>
    </row>
    <row r="2633" ht="15.75" customHeight="1">
      <c r="A2633" s="1">
        <v>5.0</v>
      </c>
      <c r="B2633" s="1">
        <v>5.5019042E12</v>
      </c>
      <c r="C2633" s="1" t="s">
        <v>2591</v>
      </c>
      <c r="D2633" s="1">
        <v>615270.0</v>
      </c>
      <c r="E2633" s="1">
        <v>17.0</v>
      </c>
      <c r="F2633" s="1">
        <v>3686.0</v>
      </c>
      <c r="G2633" s="1">
        <v>598.0</v>
      </c>
      <c r="H2633" s="1">
        <v>871.0</v>
      </c>
      <c r="K2633" s="1">
        <f t="shared" si="1"/>
        <v>1469</v>
      </c>
    </row>
    <row r="2634" ht="15.75" customHeight="1">
      <c r="A2634" s="1">
        <v>25.0</v>
      </c>
      <c r="B2634" s="1">
        <v>2.55002501E13</v>
      </c>
      <c r="C2634" s="1" t="s">
        <v>2592</v>
      </c>
      <c r="D2634" s="1">
        <v>2800390.0</v>
      </c>
      <c r="E2634" s="1">
        <v>17.0</v>
      </c>
      <c r="F2634" s="1">
        <v>3685.0</v>
      </c>
      <c r="G2634" s="1">
        <v>963.0</v>
      </c>
      <c r="H2634" s="1">
        <v>1130.0</v>
      </c>
      <c r="K2634" s="1">
        <f t="shared" si="1"/>
        <v>2093</v>
      </c>
    </row>
    <row r="2635" ht="15.75" customHeight="1">
      <c r="A2635" s="1">
        <v>14.0</v>
      </c>
      <c r="B2635" s="1">
        <v>1.45016112E13</v>
      </c>
      <c r="C2635" s="1" t="s">
        <v>2593</v>
      </c>
      <c r="D2635" s="1">
        <v>1730810.0</v>
      </c>
      <c r="E2635" s="1">
        <v>17.0</v>
      </c>
      <c r="F2635" s="1">
        <v>3684.0</v>
      </c>
      <c r="G2635" s="1">
        <v>996.0</v>
      </c>
      <c r="H2635" s="1">
        <v>983.0</v>
      </c>
      <c r="K2635" s="1">
        <f t="shared" si="1"/>
        <v>1979</v>
      </c>
    </row>
    <row r="2636" ht="15.75" customHeight="1">
      <c r="A2636" s="1">
        <v>5.0</v>
      </c>
      <c r="B2636" s="1">
        <v>5.5056022E12</v>
      </c>
      <c r="C2636" s="1" t="s">
        <v>2594</v>
      </c>
      <c r="D2636" s="1">
        <v>630990.0</v>
      </c>
      <c r="E2636" s="1">
        <v>17.0</v>
      </c>
      <c r="F2636" s="1">
        <v>3683.0</v>
      </c>
      <c r="G2636" s="1">
        <v>766.0</v>
      </c>
      <c r="H2636" s="1">
        <v>1003.0</v>
      </c>
      <c r="K2636" s="1">
        <f t="shared" si="1"/>
        <v>1769</v>
      </c>
    </row>
    <row r="2637" ht="15.75" customHeight="1">
      <c r="A2637" s="1">
        <v>18.0</v>
      </c>
      <c r="B2637" s="1">
        <v>1.85066001E13</v>
      </c>
      <c r="C2637" s="1" t="s">
        <v>2595</v>
      </c>
      <c r="D2637" s="1">
        <v>2103330.0</v>
      </c>
      <c r="E2637" s="1">
        <v>17.0</v>
      </c>
      <c r="F2637" s="1">
        <v>3683.0</v>
      </c>
      <c r="G2637" s="1">
        <v>1108.0</v>
      </c>
      <c r="H2637" s="1">
        <v>1022.0</v>
      </c>
      <c r="K2637" s="1">
        <f t="shared" si="1"/>
        <v>2130</v>
      </c>
    </row>
    <row r="2638" ht="15.75" customHeight="1">
      <c r="A2638" s="1">
        <v>11.0</v>
      </c>
      <c r="B2638" s="1">
        <v>1.15084001E13</v>
      </c>
      <c r="C2638" s="1" t="s">
        <v>2596</v>
      </c>
      <c r="D2638" s="1">
        <v>1303150.0</v>
      </c>
      <c r="E2638" s="1">
        <v>17.0</v>
      </c>
      <c r="F2638" s="1">
        <v>3680.0</v>
      </c>
      <c r="G2638" s="1">
        <v>972.0</v>
      </c>
      <c r="H2638" s="1">
        <v>1800.0</v>
      </c>
      <c r="K2638" s="1">
        <f t="shared" si="1"/>
        <v>2772</v>
      </c>
    </row>
    <row r="2639" ht="15.75" customHeight="1">
      <c r="A2639" s="1">
        <v>48.0</v>
      </c>
      <c r="B2639" s="1">
        <v>4.85029002E13</v>
      </c>
      <c r="C2639" s="1" t="s">
        <v>2597</v>
      </c>
      <c r="D2639" s="1">
        <v>5300780.0</v>
      </c>
      <c r="E2639" s="1">
        <v>17.0</v>
      </c>
      <c r="F2639" s="1">
        <v>3680.0</v>
      </c>
      <c r="G2639" s="1">
        <v>923.0</v>
      </c>
      <c r="H2639" s="1">
        <v>918.0</v>
      </c>
      <c r="K2639" s="1">
        <f t="shared" si="1"/>
        <v>1841</v>
      </c>
    </row>
    <row r="2640" ht="15.75" customHeight="1">
      <c r="A2640" s="1">
        <v>41.0</v>
      </c>
      <c r="B2640" s="1">
        <v>4.15004002E13</v>
      </c>
      <c r="C2640" s="1" t="s">
        <v>2598</v>
      </c>
      <c r="D2640" s="1">
        <v>4500810.0</v>
      </c>
      <c r="E2640" s="1">
        <v>17.0</v>
      </c>
      <c r="F2640" s="1">
        <v>3679.0</v>
      </c>
      <c r="G2640" s="1">
        <v>683.0</v>
      </c>
      <c r="H2640" s="1">
        <v>1407.0</v>
      </c>
      <c r="K2640" s="1">
        <f t="shared" si="1"/>
        <v>2090</v>
      </c>
    </row>
    <row r="2641" ht="15.75" customHeight="1">
      <c r="A2641" s="1">
        <v>22.0</v>
      </c>
      <c r="B2641" s="1">
        <v>2.23009021301E13</v>
      </c>
      <c r="C2641" s="1" t="s">
        <v>2599</v>
      </c>
      <c r="D2641" s="1">
        <v>2506840.0</v>
      </c>
      <c r="E2641" s="1">
        <v>17.0</v>
      </c>
      <c r="F2641" s="1">
        <v>3676.0</v>
      </c>
      <c r="G2641" s="1">
        <v>168.0</v>
      </c>
      <c r="H2641" s="1">
        <v>1464.0</v>
      </c>
      <c r="K2641" s="1">
        <f t="shared" si="1"/>
        <v>1632</v>
      </c>
    </row>
    <row r="2642" ht="15.75" customHeight="1">
      <c r="A2642" s="1">
        <v>5.0</v>
      </c>
      <c r="B2642" s="1">
        <v>5.5049053E12</v>
      </c>
      <c r="C2642" s="1" t="s">
        <v>2600</v>
      </c>
      <c r="D2642" s="1">
        <v>633510.0</v>
      </c>
      <c r="E2642" s="1">
        <v>17.0</v>
      </c>
      <c r="F2642" s="1">
        <v>3673.0</v>
      </c>
      <c r="G2642" s="1">
        <v>756.0</v>
      </c>
      <c r="H2642" s="1">
        <v>2035.0</v>
      </c>
      <c r="K2642" s="1">
        <f t="shared" si="1"/>
        <v>2791</v>
      </c>
    </row>
    <row r="2643" ht="15.75" customHeight="1">
      <c r="A2643" s="1">
        <v>48.0</v>
      </c>
      <c r="B2643" s="1">
        <v>4.85037004E13</v>
      </c>
      <c r="C2643" s="1" t="s">
        <v>2601</v>
      </c>
      <c r="D2643" s="1">
        <v>5302850.0</v>
      </c>
      <c r="E2643" s="1">
        <v>17.0</v>
      </c>
      <c r="F2643" s="1">
        <v>3673.0</v>
      </c>
      <c r="G2643" s="1">
        <v>911.0</v>
      </c>
      <c r="H2643" s="1">
        <v>918.0</v>
      </c>
      <c r="K2643" s="1">
        <f t="shared" si="1"/>
        <v>1829</v>
      </c>
    </row>
    <row r="2644" ht="15.75" customHeight="1">
      <c r="A2644" s="1">
        <v>7.0</v>
      </c>
      <c r="B2644" s="1">
        <v>7.3001007301E12</v>
      </c>
      <c r="C2644" s="1" t="s">
        <v>2602</v>
      </c>
      <c r="D2644" s="1">
        <v>901710.0</v>
      </c>
      <c r="E2644" s="1">
        <v>17.0</v>
      </c>
      <c r="F2644" s="1">
        <v>3672.0</v>
      </c>
      <c r="G2644" s="1">
        <v>959.0</v>
      </c>
      <c r="H2644" s="1">
        <v>546.0</v>
      </c>
      <c r="K2644" s="1">
        <f t="shared" si="1"/>
        <v>1505</v>
      </c>
    </row>
    <row r="2645" ht="15.75" customHeight="1">
      <c r="A2645" s="1">
        <v>14.0</v>
      </c>
      <c r="B2645" s="1">
        <v>1.45056016E13</v>
      </c>
      <c r="C2645" s="1" t="s">
        <v>2603</v>
      </c>
      <c r="D2645" s="1">
        <v>1725290.0</v>
      </c>
      <c r="E2645" s="1">
        <v>17.0</v>
      </c>
      <c r="F2645" s="1">
        <v>3672.0</v>
      </c>
      <c r="G2645" s="1">
        <v>670.0</v>
      </c>
      <c r="H2645" s="1">
        <v>801.0</v>
      </c>
      <c r="K2645" s="1">
        <f t="shared" si="1"/>
        <v>1471</v>
      </c>
    </row>
    <row r="2646" ht="15.75" customHeight="1">
      <c r="A2646" s="1">
        <v>19.0</v>
      </c>
      <c r="B2646" s="1">
        <v>1.95017101E13</v>
      </c>
      <c r="C2646" s="1" t="s">
        <v>2604</v>
      </c>
      <c r="D2646" s="1">
        <v>2200039.0</v>
      </c>
      <c r="E2646" s="1">
        <v>17.0</v>
      </c>
      <c r="F2646" s="1">
        <v>3672.0</v>
      </c>
      <c r="G2646" s="1">
        <v>553.0</v>
      </c>
      <c r="H2646" s="1">
        <v>1585.0</v>
      </c>
      <c r="K2646" s="1">
        <f t="shared" si="1"/>
        <v>2138</v>
      </c>
    </row>
    <row r="2647" ht="15.75" customHeight="1">
      <c r="A2647" s="1">
        <v>7.0</v>
      </c>
      <c r="B2647" s="1">
        <v>7.3006006301E12</v>
      </c>
      <c r="C2647" s="1" t="s">
        <v>2605</v>
      </c>
      <c r="D2647" s="1">
        <v>901770.0</v>
      </c>
      <c r="E2647" s="1">
        <v>17.0</v>
      </c>
      <c r="F2647" s="1">
        <v>3671.0</v>
      </c>
      <c r="G2647" s="1">
        <v>676.0</v>
      </c>
      <c r="H2647" s="1">
        <v>1212.0</v>
      </c>
      <c r="K2647" s="1">
        <f t="shared" si="1"/>
        <v>1888</v>
      </c>
    </row>
    <row r="2648" ht="15.75" customHeight="1">
      <c r="A2648" s="1">
        <v>27.0</v>
      </c>
      <c r="B2648" s="1">
        <v>2.75018401302E13</v>
      </c>
      <c r="C2648" s="1" t="s">
        <v>2606</v>
      </c>
      <c r="D2648" s="1">
        <v>3005190.0</v>
      </c>
      <c r="E2648" s="1">
        <v>17.0</v>
      </c>
      <c r="F2648" s="1">
        <v>3669.0</v>
      </c>
      <c r="G2648" s="1">
        <v>35.0</v>
      </c>
      <c r="H2648" s="1">
        <v>0.0</v>
      </c>
      <c r="K2648" s="1">
        <f t="shared" si="1"/>
        <v>35</v>
      </c>
    </row>
    <row r="2649" ht="15.75" customHeight="1">
      <c r="A2649" s="1">
        <v>37.0</v>
      </c>
      <c r="B2649" s="1">
        <v>3.7500103E13</v>
      </c>
      <c r="C2649" s="1" t="s">
        <v>2607</v>
      </c>
      <c r="D2649" s="1">
        <v>4028710.0</v>
      </c>
      <c r="E2649" s="1">
        <v>17.0</v>
      </c>
      <c r="F2649" s="1">
        <v>3667.0</v>
      </c>
      <c r="G2649" s="1">
        <v>446.0</v>
      </c>
      <c r="H2649" s="1">
        <v>726.0</v>
      </c>
      <c r="K2649" s="1">
        <f t="shared" si="1"/>
        <v>1172</v>
      </c>
    </row>
    <row r="2650" ht="15.75" customHeight="1">
      <c r="A2650" s="1">
        <v>5.0</v>
      </c>
      <c r="B2650" s="1">
        <v>5.5033037E12</v>
      </c>
      <c r="C2650" s="1" t="s">
        <v>2608</v>
      </c>
      <c r="D2650" s="1">
        <v>633390.0</v>
      </c>
      <c r="E2650" s="1">
        <v>17.0</v>
      </c>
      <c r="F2650" s="1">
        <v>3666.0</v>
      </c>
      <c r="G2650" s="1">
        <v>543.0</v>
      </c>
      <c r="H2650" s="1">
        <v>2330.0</v>
      </c>
      <c r="K2650" s="1">
        <f t="shared" si="1"/>
        <v>2873</v>
      </c>
    </row>
    <row r="2651" ht="15.75" customHeight="1">
      <c r="A2651" s="1">
        <v>5.0</v>
      </c>
      <c r="B2651" s="1">
        <v>5.5041025E12</v>
      </c>
      <c r="C2651" s="1" t="s">
        <v>2609</v>
      </c>
      <c r="D2651" s="1">
        <v>634980.0</v>
      </c>
      <c r="E2651" s="1">
        <v>17.0</v>
      </c>
      <c r="F2651" s="1">
        <v>3666.0</v>
      </c>
      <c r="G2651" s="1">
        <v>527.0</v>
      </c>
      <c r="H2651" s="1">
        <v>671.0</v>
      </c>
      <c r="K2651" s="1">
        <f t="shared" si="1"/>
        <v>1198</v>
      </c>
    </row>
    <row r="2652" ht="15.75" customHeight="1">
      <c r="A2652" s="1">
        <v>18.0</v>
      </c>
      <c r="B2652" s="1">
        <v>1.85086001E13</v>
      </c>
      <c r="C2652" s="1" t="s">
        <v>1876</v>
      </c>
      <c r="D2652" s="1">
        <v>2104200.0</v>
      </c>
      <c r="E2652" s="1">
        <v>17.0</v>
      </c>
      <c r="F2652" s="1">
        <v>3666.0</v>
      </c>
      <c r="G2652" s="1">
        <v>868.0</v>
      </c>
      <c r="H2652" s="1">
        <v>1606.0</v>
      </c>
      <c r="K2652" s="1">
        <f t="shared" si="1"/>
        <v>2474</v>
      </c>
    </row>
    <row r="2653" ht="15.75" customHeight="1">
      <c r="A2653" s="1">
        <v>11.0</v>
      </c>
      <c r="B2653" s="1">
        <v>1.15071002E13</v>
      </c>
      <c r="C2653" s="1" t="s">
        <v>2610</v>
      </c>
      <c r="D2653" s="1">
        <v>1302670.0</v>
      </c>
      <c r="E2653" s="1">
        <v>17.0</v>
      </c>
      <c r="F2653" s="1">
        <v>3665.0</v>
      </c>
      <c r="G2653" s="1">
        <v>990.0</v>
      </c>
      <c r="H2653" s="1">
        <v>1429.0</v>
      </c>
      <c r="K2653" s="1">
        <f t="shared" si="1"/>
        <v>2419</v>
      </c>
    </row>
    <row r="2654" ht="15.75" customHeight="1">
      <c r="A2654" s="1">
        <v>23.0</v>
      </c>
      <c r="B2654" s="1">
        <v>2.35082032E13</v>
      </c>
      <c r="C2654" s="1" t="s">
        <v>2611</v>
      </c>
      <c r="D2654" s="1">
        <v>2621840.0</v>
      </c>
      <c r="E2654" s="1">
        <v>17.0</v>
      </c>
      <c r="F2654" s="1">
        <v>3664.0</v>
      </c>
      <c r="G2654" s="1">
        <v>1282.0</v>
      </c>
      <c r="H2654" s="1">
        <v>1735.0</v>
      </c>
      <c r="K2654" s="1">
        <f t="shared" si="1"/>
        <v>3017</v>
      </c>
    </row>
    <row r="2655" ht="15.75" customHeight="1">
      <c r="A2655" s="1">
        <v>3.0</v>
      </c>
      <c r="B2655" s="1">
        <v>3.5007038E12</v>
      </c>
      <c r="C2655" s="1" t="s">
        <v>2612</v>
      </c>
      <c r="D2655" s="1">
        <v>406810.0</v>
      </c>
      <c r="E2655" s="1">
        <v>17.0</v>
      </c>
      <c r="F2655" s="1">
        <v>3661.0</v>
      </c>
      <c r="G2655" s="1">
        <v>1251.0</v>
      </c>
      <c r="H2655" s="1">
        <v>1052.0</v>
      </c>
      <c r="K2655" s="1">
        <f t="shared" si="1"/>
        <v>2303</v>
      </c>
    </row>
    <row r="2656" ht="15.75" customHeight="1">
      <c r="A2656" s="1">
        <v>18.0</v>
      </c>
      <c r="B2656" s="1">
        <v>1.85071001E13</v>
      </c>
      <c r="C2656" s="1" t="s">
        <v>1328</v>
      </c>
      <c r="D2656" s="1">
        <v>2103540.0</v>
      </c>
      <c r="E2656" s="1">
        <v>17.0</v>
      </c>
      <c r="F2656" s="1">
        <v>3661.0</v>
      </c>
      <c r="G2656" s="1">
        <v>897.0</v>
      </c>
      <c r="H2656" s="1">
        <v>1248.0</v>
      </c>
      <c r="K2656" s="1">
        <f t="shared" si="1"/>
        <v>2145</v>
      </c>
    </row>
    <row r="2657" ht="15.75" customHeight="1">
      <c r="A2657" s="1">
        <v>5.0</v>
      </c>
      <c r="B2657" s="1">
        <v>5.1047046301E12</v>
      </c>
      <c r="C2657" s="1" t="s">
        <v>2613</v>
      </c>
      <c r="D2657" s="1">
        <v>691038.0</v>
      </c>
      <c r="E2657" s="1">
        <v>17.0</v>
      </c>
      <c r="F2657" s="1">
        <v>3660.0</v>
      </c>
      <c r="G2657" s="1">
        <v>188.0</v>
      </c>
      <c r="H2657" s="1">
        <v>48.0</v>
      </c>
      <c r="K2657" s="1">
        <f t="shared" si="1"/>
        <v>236</v>
      </c>
    </row>
    <row r="2658" ht="15.75" customHeight="1">
      <c r="A2658" s="1">
        <v>17.0</v>
      </c>
      <c r="B2658" s="1">
        <v>1.75018052E13</v>
      </c>
      <c r="C2658" s="1" t="s">
        <v>2614</v>
      </c>
      <c r="D2658" s="1">
        <v>2013050.0</v>
      </c>
      <c r="E2658" s="1">
        <v>17.0</v>
      </c>
      <c r="F2658" s="1">
        <v>3659.0</v>
      </c>
      <c r="G2658" s="1">
        <v>508.0</v>
      </c>
      <c r="H2658" s="1">
        <v>746.0</v>
      </c>
      <c r="K2658" s="1">
        <f t="shared" si="1"/>
        <v>1254</v>
      </c>
    </row>
    <row r="2659" ht="15.75" customHeight="1">
      <c r="A2659" s="1">
        <v>1.0</v>
      </c>
      <c r="B2659" s="1">
        <v>1.5033001E12</v>
      </c>
      <c r="C2659" s="1" t="s">
        <v>2615</v>
      </c>
      <c r="D2659" s="1">
        <v>101710.0</v>
      </c>
      <c r="E2659" s="1">
        <v>17.0</v>
      </c>
      <c r="F2659" s="1">
        <v>3655.0</v>
      </c>
      <c r="G2659" s="1">
        <v>1058.0</v>
      </c>
      <c r="H2659" s="1">
        <v>1388.0</v>
      </c>
      <c r="K2659" s="1">
        <f t="shared" si="1"/>
        <v>2446</v>
      </c>
    </row>
    <row r="2660" ht="15.75" customHeight="1">
      <c r="A2660" s="1">
        <v>36.0</v>
      </c>
      <c r="B2660" s="1">
        <v>3.65070005E13</v>
      </c>
      <c r="C2660" s="1" t="s">
        <v>2616</v>
      </c>
      <c r="D2660" s="1">
        <v>3904945.0</v>
      </c>
      <c r="E2660" s="1">
        <v>17.0</v>
      </c>
      <c r="F2660" s="1">
        <v>3652.0</v>
      </c>
      <c r="G2660" s="1">
        <v>1104.0</v>
      </c>
      <c r="H2660" s="1">
        <v>1112.0</v>
      </c>
      <c r="K2660" s="1">
        <f t="shared" si="1"/>
        <v>2216</v>
      </c>
    </row>
    <row r="2661" ht="15.75" customHeight="1">
      <c r="A2661" s="1">
        <v>5.0</v>
      </c>
      <c r="B2661" s="1">
        <v>5.5049014E12</v>
      </c>
      <c r="C2661" s="1" t="s">
        <v>2617</v>
      </c>
      <c r="D2661" s="1">
        <v>609940.0</v>
      </c>
      <c r="E2661" s="1">
        <v>17.0</v>
      </c>
      <c r="F2661" s="1">
        <v>3651.0</v>
      </c>
      <c r="G2661" s="1">
        <v>871.0</v>
      </c>
      <c r="H2661" s="1">
        <v>974.0</v>
      </c>
      <c r="K2661" s="1">
        <f t="shared" si="1"/>
        <v>1845</v>
      </c>
    </row>
    <row r="2662" ht="15.75" customHeight="1">
      <c r="A2662" s="1">
        <v>33.0</v>
      </c>
      <c r="B2662" s="1">
        <v>3.35052065E13</v>
      </c>
      <c r="C2662" s="1" t="s">
        <v>2618</v>
      </c>
      <c r="D2662" s="1">
        <v>3627060.0</v>
      </c>
      <c r="E2662" s="1">
        <v>17.0</v>
      </c>
      <c r="F2662" s="1">
        <v>3650.0</v>
      </c>
      <c r="G2662" s="1">
        <v>328.0</v>
      </c>
      <c r="H2662" s="1">
        <v>559.0</v>
      </c>
      <c r="K2662" s="1">
        <f t="shared" si="1"/>
        <v>887</v>
      </c>
    </row>
    <row r="2663" ht="15.75" customHeight="1">
      <c r="A2663" s="1">
        <v>25.0</v>
      </c>
      <c r="B2663" s="1">
        <v>2.55074501E13</v>
      </c>
      <c r="C2663" s="1" t="s">
        <v>2619</v>
      </c>
      <c r="D2663" s="1">
        <v>2804440.0</v>
      </c>
      <c r="E2663" s="1">
        <v>17.0</v>
      </c>
      <c r="F2663" s="1">
        <v>3649.0</v>
      </c>
      <c r="G2663" s="1">
        <v>1441.0</v>
      </c>
      <c r="H2663" s="1">
        <v>1198.0</v>
      </c>
      <c r="K2663" s="1">
        <f t="shared" si="1"/>
        <v>2639</v>
      </c>
    </row>
    <row r="2664" ht="15.75" customHeight="1">
      <c r="A2664" s="1">
        <v>47.0</v>
      </c>
      <c r="B2664" s="1">
        <v>4.71047047301E13</v>
      </c>
      <c r="C2664" s="1" t="s">
        <v>2620</v>
      </c>
      <c r="D2664" s="1">
        <v>5102010.0</v>
      </c>
      <c r="E2664" s="1">
        <v>17.0</v>
      </c>
      <c r="F2664" s="1">
        <v>3646.0</v>
      </c>
      <c r="G2664" s="1">
        <v>680.0</v>
      </c>
      <c r="H2664" s="1">
        <v>1131.0</v>
      </c>
      <c r="K2664" s="1">
        <f t="shared" si="1"/>
        <v>1811</v>
      </c>
    </row>
    <row r="2665" ht="15.75" customHeight="1">
      <c r="A2665" s="1">
        <v>44.0</v>
      </c>
      <c r="B2665" s="1">
        <v>4.45220007E13</v>
      </c>
      <c r="C2665" s="1" t="s">
        <v>2621</v>
      </c>
      <c r="D2665" s="1">
        <v>4813020.0</v>
      </c>
      <c r="E2665" s="1">
        <v>17.0</v>
      </c>
      <c r="F2665" s="1">
        <v>3645.0</v>
      </c>
      <c r="G2665" s="1">
        <v>192.0</v>
      </c>
      <c r="H2665" s="1">
        <v>0.0</v>
      </c>
      <c r="K2665" s="1">
        <f t="shared" si="1"/>
        <v>192</v>
      </c>
    </row>
    <row r="2666" ht="15.75" customHeight="1">
      <c r="A2666" s="1">
        <v>22.0</v>
      </c>
      <c r="B2666" s="1">
        <v>2.22009010301E13</v>
      </c>
      <c r="C2666" s="1" t="s">
        <v>2622</v>
      </c>
      <c r="D2666" s="1">
        <v>2512000.0</v>
      </c>
      <c r="E2666" s="1">
        <v>17.0</v>
      </c>
      <c r="F2666" s="1">
        <v>3644.0</v>
      </c>
      <c r="G2666" s="1">
        <v>840.0</v>
      </c>
      <c r="H2666" s="1">
        <v>1302.0</v>
      </c>
      <c r="K2666" s="1">
        <f t="shared" si="1"/>
        <v>2142</v>
      </c>
    </row>
    <row r="2667" ht="15.75" customHeight="1">
      <c r="A2667" s="1">
        <v>18.0</v>
      </c>
      <c r="B2667" s="1">
        <v>1.85109002E13</v>
      </c>
      <c r="C2667" s="1" t="s">
        <v>2623</v>
      </c>
      <c r="D2667" s="1">
        <v>2105520.0</v>
      </c>
      <c r="E2667" s="1">
        <v>17.0</v>
      </c>
      <c r="F2667" s="1">
        <v>3642.0</v>
      </c>
      <c r="G2667" s="1">
        <v>740.0</v>
      </c>
      <c r="H2667" s="1">
        <v>1395.0</v>
      </c>
      <c r="K2667" s="1">
        <f t="shared" si="1"/>
        <v>2135</v>
      </c>
    </row>
    <row r="2668" ht="15.75" customHeight="1">
      <c r="A2668" s="1">
        <v>48.0</v>
      </c>
      <c r="B2668" s="1">
        <v>4.85034012E13</v>
      </c>
      <c r="C2668" s="1" t="s">
        <v>2624</v>
      </c>
      <c r="D2668" s="1">
        <v>5309100.0</v>
      </c>
      <c r="E2668" s="1">
        <v>17.0</v>
      </c>
      <c r="F2668" s="1">
        <v>3642.0</v>
      </c>
      <c r="G2668" s="1">
        <v>833.0</v>
      </c>
      <c r="H2668" s="1">
        <v>974.0</v>
      </c>
      <c r="K2668" s="1">
        <f t="shared" si="1"/>
        <v>1807</v>
      </c>
    </row>
    <row r="2669" ht="15.75" customHeight="1">
      <c r="A2669" s="1">
        <v>1.0</v>
      </c>
      <c r="B2669" s="1">
        <v>1.5062001E12</v>
      </c>
      <c r="C2669" s="1" t="s">
        <v>2625</v>
      </c>
      <c r="D2669" s="1">
        <v>103210.0</v>
      </c>
      <c r="E2669" s="1">
        <v>17.0</v>
      </c>
      <c r="F2669" s="1">
        <v>3640.0</v>
      </c>
      <c r="G2669" s="1">
        <v>1126.0</v>
      </c>
      <c r="H2669" s="1">
        <v>1248.0</v>
      </c>
      <c r="K2669" s="1">
        <f t="shared" si="1"/>
        <v>2374</v>
      </c>
    </row>
    <row r="2670" ht="15.75" customHeight="1">
      <c r="A2670" s="1">
        <v>1.0</v>
      </c>
      <c r="B2670" s="1">
        <v>1.5066001E12</v>
      </c>
      <c r="C2670" s="1" t="s">
        <v>2626</v>
      </c>
      <c r="D2670" s="1">
        <v>103510.0</v>
      </c>
      <c r="E2670" s="1">
        <v>17.0</v>
      </c>
      <c r="F2670" s="1">
        <v>3640.0</v>
      </c>
      <c r="G2670" s="1">
        <v>1413.0</v>
      </c>
      <c r="H2670" s="1">
        <v>1344.0</v>
      </c>
      <c r="K2670" s="1">
        <f t="shared" si="1"/>
        <v>2757</v>
      </c>
    </row>
    <row r="2671" ht="15.75" customHeight="1">
      <c r="A2671" s="1">
        <v>33.0</v>
      </c>
      <c r="B2671" s="1">
        <v>3.35011018E13</v>
      </c>
      <c r="C2671" s="1" t="s">
        <v>2627</v>
      </c>
      <c r="D2671" s="1">
        <v>3614940.0</v>
      </c>
      <c r="E2671" s="1">
        <v>17.0</v>
      </c>
      <c r="F2671" s="1">
        <v>3640.0</v>
      </c>
      <c r="G2671" s="1">
        <v>665.0</v>
      </c>
      <c r="H2671" s="1">
        <v>873.0</v>
      </c>
      <c r="K2671" s="1">
        <f t="shared" si="1"/>
        <v>1538</v>
      </c>
    </row>
    <row r="2672" ht="15.75" customHeight="1">
      <c r="A2672" s="1">
        <v>1.0</v>
      </c>
      <c r="B2672" s="1">
        <v>1.5017001E12</v>
      </c>
      <c r="C2672" s="1" t="s">
        <v>2628</v>
      </c>
      <c r="D2672" s="1">
        <v>100840.0</v>
      </c>
      <c r="E2672" s="1">
        <v>17.0</v>
      </c>
      <c r="F2672" s="1">
        <v>3638.0</v>
      </c>
      <c r="G2672" s="1">
        <v>1119.0</v>
      </c>
      <c r="H2672" s="1">
        <v>1516.0</v>
      </c>
      <c r="K2672" s="1">
        <f t="shared" si="1"/>
        <v>2635</v>
      </c>
    </row>
    <row r="2673" ht="15.75" customHeight="1">
      <c r="A2673" s="1">
        <v>39.0</v>
      </c>
      <c r="B2673" s="1">
        <v>3.95010006E13</v>
      </c>
      <c r="C2673" s="1" t="s">
        <v>2629</v>
      </c>
      <c r="D2673" s="1">
        <v>4204590.0</v>
      </c>
      <c r="E2673" s="1">
        <v>17.0</v>
      </c>
      <c r="F2673" s="1">
        <v>3635.0</v>
      </c>
      <c r="G2673" s="1">
        <v>1432.0</v>
      </c>
      <c r="H2673" s="1">
        <v>1479.0</v>
      </c>
      <c r="K2673" s="1">
        <f t="shared" si="1"/>
        <v>2911</v>
      </c>
    </row>
    <row r="2674" ht="15.75" customHeight="1">
      <c r="A2674" s="1">
        <v>14.0</v>
      </c>
      <c r="B2674" s="1">
        <v>1.45022017E13</v>
      </c>
      <c r="C2674" s="1" t="s">
        <v>2630</v>
      </c>
      <c r="D2674" s="1">
        <v>1716830.0</v>
      </c>
      <c r="E2674" s="1">
        <v>17.0</v>
      </c>
      <c r="F2674" s="1">
        <v>3634.0</v>
      </c>
      <c r="G2674" s="1">
        <v>832.0</v>
      </c>
      <c r="H2674" s="1">
        <v>1046.0</v>
      </c>
      <c r="K2674" s="1">
        <f t="shared" si="1"/>
        <v>1878</v>
      </c>
    </row>
    <row r="2675" ht="15.75" customHeight="1">
      <c r="A2675" s="1">
        <v>35.0</v>
      </c>
      <c r="B2675" s="1">
        <v>3.55018201E13</v>
      </c>
      <c r="C2675" s="1" t="s">
        <v>2631</v>
      </c>
      <c r="D2675" s="1">
        <v>3800051.0</v>
      </c>
      <c r="E2675" s="1">
        <v>17.0</v>
      </c>
      <c r="F2675" s="1">
        <v>3632.0</v>
      </c>
      <c r="G2675" s="1">
        <v>0.0</v>
      </c>
      <c r="H2675" s="1">
        <v>0.0</v>
      </c>
      <c r="K2675" s="1">
        <f t="shared" si="1"/>
        <v>0</v>
      </c>
    </row>
    <row r="2676" ht="15.75" customHeight="1">
      <c r="A2676" s="1">
        <v>4.0</v>
      </c>
      <c r="B2676" s="1">
        <v>4.5067001E12</v>
      </c>
      <c r="C2676" s="1" t="s">
        <v>2632</v>
      </c>
      <c r="D2676" s="1">
        <v>500049.0</v>
      </c>
      <c r="E2676" s="1">
        <v>17.0</v>
      </c>
      <c r="F2676" s="1">
        <v>3631.0</v>
      </c>
      <c r="G2676" s="1">
        <v>1283.0</v>
      </c>
      <c r="H2676" s="1">
        <v>1374.0</v>
      </c>
      <c r="K2676" s="1">
        <f t="shared" si="1"/>
        <v>2657</v>
      </c>
    </row>
    <row r="2677" ht="15.75" customHeight="1">
      <c r="A2677" s="1">
        <v>34.0</v>
      </c>
      <c r="B2677" s="1">
        <v>3.41095095301E13</v>
      </c>
      <c r="C2677" s="1" t="s">
        <v>2633</v>
      </c>
      <c r="D2677" s="1">
        <v>3704830.0</v>
      </c>
      <c r="E2677" s="1">
        <v>17.0</v>
      </c>
      <c r="F2677" s="1">
        <v>3627.0</v>
      </c>
      <c r="G2677" s="1">
        <v>791.0</v>
      </c>
      <c r="H2677" s="1">
        <v>1041.0</v>
      </c>
      <c r="K2677" s="1">
        <f t="shared" si="1"/>
        <v>1832</v>
      </c>
    </row>
    <row r="2678" ht="15.75" customHeight="1">
      <c r="A2678" s="1">
        <v>5.0</v>
      </c>
      <c r="B2678" s="1">
        <v>5.5024018E12</v>
      </c>
      <c r="C2678" s="1" t="s">
        <v>2634</v>
      </c>
      <c r="D2678" s="1">
        <v>622170.0</v>
      </c>
      <c r="E2678" s="1">
        <v>17.0</v>
      </c>
      <c r="F2678" s="1">
        <v>3626.0</v>
      </c>
      <c r="G2678" s="1">
        <v>926.0</v>
      </c>
      <c r="H2678" s="1">
        <v>2072.0</v>
      </c>
      <c r="K2678" s="1">
        <f t="shared" si="1"/>
        <v>2998</v>
      </c>
    </row>
    <row r="2679" ht="15.75" customHeight="1">
      <c r="A2679" s="1">
        <v>19.0</v>
      </c>
      <c r="B2679" s="1">
        <v>1.95059001E13</v>
      </c>
      <c r="C2679" s="1" t="s">
        <v>2635</v>
      </c>
      <c r="D2679" s="1">
        <v>2200240.0</v>
      </c>
      <c r="E2679" s="1">
        <v>17.0</v>
      </c>
      <c r="F2679" s="1">
        <v>3625.0</v>
      </c>
      <c r="G2679" s="1">
        <v>1434.0</v>
      </c>
      <c r="H2679" s="1">
        <v>1080.0</v>
      </c>
      <c r="K2679" s="1">
        <f t="shared" si="1"/>
        <v>2514</v>
      </c>
    </row>
    <row r="2680" ht="15.75" customHeight="1">
      <c r="A2680" s="1">
        <v>43.0</v>
      </c>
      <c r="B2680" s="1">
        <v>4.31040040301E13</v>
      </c>
      <c r="C2680" s="1" t="s">
        <v>322</v>
      </c>
      <c r="D2680" s="1">
        <v>4701830.0</v>
      </c>
      <c r="E2680" s="1">
        <v>17.0</v>
      </c>
      <c r="F2680" s="1">
        <v>3623.0</v>
      </c>
      <c r="G2680" s="1">
        <v>995.0</v>
      </c>
      <c r="H2680" s="1">
        <v>1487.0</v>
      </c>
      <c r="K2680" s="1">
        <f t="shared" si="1"/>
        <v>2482</v>
      </c>
    </row>
    <row r="2681" ht="15.75" customHeight="1">
      <c r="A2681" s="1">
        <v>5.0</v>
      </c>
      <c r="B2681" s="1">
        <v>5.1007007301E12</v>
      </c>
      <c r="C2681" s="1" t="s">
        <v>2636</v>
      </c>
      <c r="D2681" s="1">
        <v>691005.0</v>
      </c>
      <c r="E2681" s="1">
        <v>17.0</v>
      </c>
      <c r="F2681" s="1">
        <v>3622.0</v>
      </c>
      <c r="G2681" s="1">
        <v>1251.0</v>
      </c>
      <c r="H2681" s="1">
        <v>53.0</v>
      </c>
      <c r="K2681" s="1">
        <f t="shared" si="1"/>
        <v>1304</v>
      </c>
    </row>
    <row r="2682" ht="15.75" customHeight="1">
      <c r="A2682" s="1">
        <v>33.0</v>
      </c>
      <c r="B2682" s="1">
        <v>3.35046025E13</v>
      </c>
      <c r="C2682" s="1" t="s">
        <v>2637</v>
      </c>
      <c r="D2682" s="1">
        <v>3625770.0</v>
      </c>
      <c r="E2682" s="1">
        <v>17.0</v>
      </c>
      <c r="F2682" s="1">
        <v>3621.0</v>
      </c>
      <c r="G2682" s="1">
        <v>608.0</v>
      </c>
      <c r="H2682" s="1">
        <v>806.0</v>
      </c>
      <c r="K2682" s="1">
        <f t="shared" si="1"/>
        <v>1414</v>
      </c>
    </row>
    <row r="2683" ht="15.75" customHeight="1">
      <c r="A2683" s="1">
        <v>49.0</v>
      </c>
      <c r="B2683" s="1">
        <v>4.95008001E13</v>
      </c>
      <c r="C2683" s="1" t="s">
        <v>1658</v>
      </c>
      <c r="D2683" s="1">
        <v>5400240.0</v>
      </c>
      <c r="E2683" s="1">
        <v>17.0</v>
      </c>
      <c r="F2683" s="1">
        <v>3618.0</v>
      </c>
      <c r="G2683" s="1">
        <v>820.0</v>
      </c>
      <c r="H2683" s="1">
        <v>1589.0</v>
      </c>
      <c r="K2683" s="1">
        <f t="shared" si="1"/>
        <v>2409</v>
      </c>
    </row>
    <row r="2684" ht="15.75" customHeight="1">
      <c r="A2684" s="1">
        <v>1.0</v>
      </c>
      <c r="B2684" s="1">
        <v>1.5025002E12</v>
      </c>
      <c r="C2684" s="1" t="s">
        <v>2638</v>
      </c>
      <c r="D2684" s="1">
        <v>101560.0</v>
      </c>
      <c r="E2684" s="1">
        <v>17.0</v>
      </c>
      <c r="F2684" s="1">
        <v>3617.0</v>
      </c>
      <c r="G2684" s="1">
        <v>1015.0</v>
      </c>
      <c r="H2684" s="1">
        <v>1521.0</v>
      </c>
      <c r="K2684" s="1">
        <f t="shared" si="1"/>
        <v>2536</v>
      </c>
    </row>
    <row r="2685" ht="15.75" customHeight="1">
      <c r="A2685" s="1">
        <v>23.0</v>
      </c>
      <c r="B2685" s="1">
        <v>2.35070051E13</v>
      </c>
      <c r="C2685" s="1" t="s">
        <v>2639</v>
      </c>
      <c r="D2685" s="1">
        <v>2618420.0</v>
      </c>
      <c r="E2685" s="1">
        <v>17.0</v>
      </c>
      <c r="F2685" s="1">
        <v>3610.0</v>
      </c>
      <c r="G2685" s="1">
        <v>0.0</v>
      </c>
      <c r="H2685" s="1">
        <v>1551.0</v>
      </c>
      <c r="K2685" s="1">
        <f t="shared" si="1"/>
        <v>1551</v>
      </c>
    </row>
    <row r="2686" ht="15.75" customHeight="1">
      <c r="A2686" s="1">
        <v>14.0</v>
      </c>
      <c r="B2686" s="1">
        <v>1.4507701E13</v>
      </c>
      <c r="C2686" s="1" t="s">
        <v>2640</v>
      </c>
      <c r="D2686" s="1">
        <v>1726970.0</v>
      </c>
      <c r="E2686" s="1">
        <v>17.0</v>
      </c>
      <c r="F2686" s="1">
        <v>3609.0</v>
      </c>
      <c r="G2686" s="1">
        <v>2874.0</v>
      </c>
      <c r="H2686" s="1">
        <v>343.0</v>
      </c>
      <c r="K2686" s="1">
        <f t="shared" si="1"/>
        <v>3217</v>
      </c>
    </row>
    <row r="2687" ht="15.75" customHeight="1">
      <c r="A2687" s="1">
        <v>24.0</v>
      </c>
      <c r="B2687" s="1">
        <v>2.45019014E13</v>
      </c>
      <c r="C2687" s="1" t="s">
        <v>2641</v>
      </c>
      <c r="D2687" s="1">
        <v>2742270.0</v>
      </c>
      <c r="E2687" s="1">
        <v>17.0</v>
      </c>
      <c r="F2687" s="1">
        <v>3608.0</v>
      </c>
      <c r="G2687" s="1">
        <v>569.0</v>
      </c>
      <c r="H2687" s="1">
        <v>1456.0</v>
      </c>
      <c r="K2687" s="1">
        <f t="shared" si="1"/>
        <v>2025</v>
      </c>
    </row>
    <row r="2688" ht="15.75" customHeight="1">
      <c r="A2688" s="1">
        <v>15.0</v>
      </c>
      <c r="B2688" s="1">
        <v>1.55011701E13</v>
      </c>
      <c r="C2688" s="1" t="s">
        <v>2642</v>
      </c>
      <c r="D2688" s="1">
        <v>1800840.0</v>
      </c>
      <c r="E2688" s="1">
        <v>17.0</v>
      </c>
      <c r="F2688" s="1">
        <v>3604.0</v>
      </c>
      <c r="G2688" s="1">
        <v>1005.0</v>
      </c>
      <c r="H2688" s="1">
        <v>1392.0</v>
      </c>
      <c r="K2688" s="1">
        <f t="shared" si="1"/>
        <v>2397</v>
      </c>
    </row>
    <row r="2689" ht="15.75" customHeight="1">
      <c r="A2689" s="1">
        <v>15.0</v>
      </c>
      <c r="B2689" s="1">
        <v>1.55050006E13</v>
      </c>
      <c r="C2689" s="1" t="s">
        <v>2643</v>
      </c>
      <c r="D2689" s="1">
        <v>1809060.0</v>
      </c>
      <c r="E2689" s="1">
        <v>17.0</v>
      </c>
      <c r="F2689" s="1">
        <v>3604.0</v>
      </c>
      <c r="G2689" s="1">
        <v>645.0</v>
      </c>
      <c r="H2689" s="1">
        <v>1460.0</v>
      </c>
      <c r="K2689" s="1">
        <f t="shared" si="1"/>
        <v>2105</v>
      </c>
    </row>
    <row r="2690" ht="15.75" customHeight="1">
      <c r="A2690" s="1">
        <v>27.0</v>
      </c>
      <c r="B2690" s="1">
        <v>2.75047401301E13</v>
      </c>
      <c r="C2690" s="1" t="s">
        <v>2644</v>
      </c>
      <c r="D2690" s="1">
        <v>3005280.0</v>
      </c>
      <c r="E2690" s="1">
        <v>17.0</v>
      </c>
      <c r="F2690" s="1">
        <v>3603.0</v>
      </c>
      <c r="G2690" s="1">
        <v>1119.0</v>
      </c>
      <c r="H2690" s="1">
        <v>986.0</v>
      </c>
      <c r="K2690" s="1">
        <f t="shared" si="1"/>
        <v>2105</v>
      </c>
    </row>
    <row r="2691" ht="15.75" customHeight="1">
      <c r="A2691" s="1">
        <v>1.0</v>
      </c>
      <c r="B2691" s="1">
        <v>1.5065001E12</v>
      </c>
      <c r="C2691" s="1" t="s">
        <v>1993</v>
      </c>
      <c r="D2691" s="1">
        <v>103480.0</v>
      </c>
      <c r="E2691" s="1">
        <v>17.0</v>
      </c>
      <c r="F2691" s="1">
        <v>3602.0</v>
      </c>
      <c r="G2691" s="1">
        <v>952.0</v>
      </c>
      <c r="H2691" s="1">
        <v>1055.0</v>
      </c>
      <c r="K2691" s="1">
        <f t="shared" si="1"/>
        <v>2007</v>
      </c>
    </row>
    <row r="2692" ht="15.75" customHeight="1">
      <c r="A2692" s="1">
        <v>5.0</v>
      </c>
      <c r="B2692" s="1">
        <v>5.5004031E12</v>
      </c>
      <c r="C2692" s="1" t="s">
        <v>2645</v>
      </c>
      <c r="D2692" s="1">
        <v>629820.0</v>
      </c>
      <c r="E2692" s="1">
        <v>17.0</v>
      </c>
      <c r="F2692" s="1">
        <v>3602.0</v>
      </c>
      <c r="G2692" s="1">
        <v>1032.0</v>
      </c>
      <c r="H2692" s="1">
        <v>1608.0</v>
      </c>
      <c r="K2692" s="1">
        <f t="shared" si="1"/>
        <v>2640</v>
      </c>
    </row>
    <row r="2693" ht="15.75" customHeight="1">
      <c r="A2693" s="1">
        <v>37.0</v>
      </c>
      <c r="B2693" s="1">
        <v>3.75066005E13</v>
      </c>
      <c r="C2693" s="1" t="s">
        <v>2646</v>
      </c>
      <c r="D2693" s="1">
        <v>4007740.0</v>
      </c>
      <c r="E2693" s="1">
        <v>17.0</v>
      </c>
      <c r="F2693" s="1">
        <v>3601.0</v>
      </c>
      <c r="G2693" s="1">
        <v>700.0</v>
      </c>
      <c r="H2693" s="1">
        <v>1087.0</v>
      </c>
      <c r="K2693" s="1">
        <f t="shared" si="1"/>
        <v>1787</v>
      </c>
    </row>
    <row r="2694" ht="15.75" customHeight="1">
      <c r="A2694" s="1">
        <v>22.0</v>
      </c>
      <c r="B2694" s="1">
        <v>2.23005002301E13</v>
      </c>
      <c r="C2694" s="1" t="s">
        <v>2647</v>
      </c>
      <c r="D2694" s="1">
        <v>2501950.0</v>
      </c>
      <c r="E2694" s="1">
        <v>17.0</v>
      </c>
      <c r="F2694" s="1">
        <v>3598.0</v>
      </c>
      <c r="G2694" s="1">
        <v>173.0</v>
      </c>
      <c r="H2694" s="1">
        <v>1250.0</v>
      </c>
      <c r="K2694" s="1">
        <f t="shared" si="1"/>
        <v>1423</v>
      </c>
    </row>
    <row r="2695" ht="15.75" customHeight="1">
      <c r="A2695" s="1">
        <v>1.0</v>
      </c>
      <c r="B2695" s="1">
        <v>1.5004001E12</v>
      </c>
      <c r="C2695" s="1" t="s">
        <v>2648</v>
      </c>
      <c r="D2695" s="1">
        <v>100360.0</v>
      </c>
      <c r="E2695" s="1">
        <v>17.0</v>
      </c>
      <c r="F2695" s="1">
        <v>3596.0</v>
      </c>
      <c r="G2695" s="1">
        <v>995.0</v>
      </c>
      <c r="H2695" s="1">
        <v>1309.0</v>
      </c>
      <c r="K2695" s="1">
        <f t="shared" si="1"/>
        <v>2304</v>
      </c>
    </row>
    <row r="2696" ht="15.75" customHeight="1">
      <c r="A2696" s="1">
        <v>25.0</v>
      </c>
      <c r="B2696" s="1">
        <v>2.55007501E13</v>
      </c>
      <c r="C2696" s="1" t="s">
        <v>1298</v>
      </c>
      <c r="D2696" s="1">
        <v>2800870.0</v>
      </c>
      <c r="E2696" s="1">
        <v>17.0</v>
      </c>
      <c r="F2696" s="1">
        <v>3593.0</v>
      </c>
      <c r="G2696" s="1">
        <v>827.0</v>
      </c>
      <c r="H2696" s="1">
        <v>1327.0</v>
      </c>
      <c r="K2696" s="1">
        <f t="shared" si="1"/>
        <v>2154</v>
      </c>
    </row>
    <row r="2697" ht="15.75" customHeight="1">
      <c r="A2697" s="1">
        <v>39.0</v>
      </c>
      <c r="B2697" s="1">
        <v>3.95015007E13</v>
      </c>
      <c r="C2697" s="1" t="s">
        <v>2649</v>
      </c>
      <c r="D2697" s="1">
        <v>4207710.0</v>
      </c>
      <c r="E2697" s="1">
        <v>17.0</v>
      </c>
      <c r="F2697" s="1">
        <v>3593.0</v>
      </c>
      <c r="G2697" s="1">
        <v>356.0</v>
      </c>
      <c r="H2697" s="1">
        <v>619.0</v>
      </c>
      <c r="K2697" s="1">
        <f t="shared" si="1"/>
        <v>975</v>
      </c>
    </row>
    <row r="2698" ht="15.75" customHeight="1">
      <c r="A2698" s="1">
        <v>23.0</v>
      </c>
      <c r="B2698" s="1">
        <v>2.35075401E13</v>
      </c>
      <c r="C2698" s="1" t="s">
        <v>2650</v>
      </c>
      <c r="D2698" s="1">
        <v>2680960.0</v>
      </c>
      <c r="E2698" s="1">
        <v>17.0</v>
      </c>
      <c r="F2698" s="1">
        <v>3592.0</v>
      </c>
      <c r="G2698" s="1">
        <v>0.0</v>
      </c>
      <c r="H2698" s="1">
        <v>0.0</v>
      </c>
      <c r="K2698" s="1">
        <f t="shared" si="1"/>
        <v>0</v>
      </c>
    </row>
    <row r="2699" ht="15.75" customHeight="1">
      <c r="A2699" s="1">
        <v>14.0</v>
      </c>
      <c r="B2699" s="1">
        <v>1.45072201E13</v>
      </c>
      <c r="C2699" s="1" t="s">
        <v>2651</v>
      </c>
      <c r="D2699" s="1">
        <v>1700225.0</v>
      </c>
      <c r="E2699" s="1">
        <v>17.0</v>
      </c>
      <c r="F2699" s="1">
        <v>3591.0</v>
      </c>
      <c r="G2699" s="1">
        <v>0.0</v>
      </c>
      <c r="H2699" s="1">
        <v>0.0</v>
      </c>
      <c r="K2699" s="1">
        <f t="shared" si="1"/>
        <v>0</v>
      </c>
    </row>
    <row r="2700" ht="15.75" customHeight="1">
      <c r="A2700" s="1">
        <v>25.0</v>
      </c>
      <c r="B2700" s="1">
        <v>2.55014501E13</v>
      </c>
      <c r="C2700" s="1" t="s">
        <v>2652</v>
      </c>
      <c r="D2700" s="1">
        <v>2801110.0</v>
      </c>
      <c r="E2700" s="1">
        <v>17.0</v>
      </c>
      <c r="F2700" s="1">
        <v>3591.0</v>
      </c>
      <c r="G2700" s="1">
        <v>1371.0</v>
      </c>
      <c r="H2700" s="1">
        <v>1448.0</v>
      </c>
      <c r="K2700" s="1">
        <f t="shared" si="1"/>
        <v>2819</v>
      </c>
    </row>
    <row r="2701" ht="15.75" customHeight="1">
      <c r="A2701" s="1">
        <v>44.0</v>
      </c>
      <c r="B2701" s="1">
        <v>4.45178017E13</v>
      </c>
      <c r="C2701" s="1" t="s">
        <v>2653</v>
      </c>
      <c r="D2701" s="1">
        <v>4843350.0</v>
      </c>
      <c r="E2701" s="1">
        <v>17.0</v>
      </c>
      <c r="F2701" s="1">
        <v>3587.0</v>
      </c>
      <c r="G2701" s="1">
        <v>459.0</v>
      </c>
      <c r="H2701" s="1">
        <v>1424.0</v>
      </c>
      <c r="K2701" s="1">
        <f t="shared" si="1"/>
        <v>1883</v>
      </c>
    </row>
    <row r="2702" ht="15.75" customHeight="1">
      <c r="A2702" s="1">
        <v>23.0</v>
      </c>
      <c r="B2702" s="1">
        <v>2.35022401E13</v>
      </c>
      <c r="C2702" s="1" t="s">
        <v>2654</v>
      </c>
      <c r="D2702" s="1">
        <v>2680360.0</v>
      </c>
      <c r="E2702" s="1">
        <v>17.0</v>
      </c>
      <c r="F2702" s="1">
        <v>3586.0</v>
      </c>
      <c r="G2702" s="1">
        <v>0.0</v>
      </c>
      <c r="H2702" s="1">
        <v>0.0</v>
      </c>
      <c r="K2702" s="1">
        <f t="shared" si="1"/>
        <v>0</v>
      </c>
    </row>
    <row r="2703" ht="15.75" customHeight="1">
      <c r="A2703" s="1">
        <v>48.0</v>
      </c>
      <c r="B2703" s="1">
        <v>4.85013008E13</v>
      </c>
      <c r="C2703" s="1" t="s">
        <v>2655</v>
      </c>
      <c r="D2703" s="1">
        <v>5307080.0</v>
      </c>
      <c r="E2703" s="1">
        <v>17.0</v>
      </c>
      <c r="F2703" s="1">
        <v>3584.0</v>
      </c>
      <c r="G2703" s="1">
        <v>1194.0</v>
      </c>
      <c r="H2703" s="1">
        <v>1375.0</v>
      </c>
      <c r="K2703" s="1">
        <f t="shared" si="1"/>
        <v>2569</v>
      </c>
    </row>
    <row r="2704" ht="15.75" customHeight="1">
      <c r="A2704" s="1">
        <v>4.0</v>
      </c>
      <c r="B2704" s="1">
        <v>4.5003004E12</v>
      </c>
      <c r="C2704" s="1" t="s">
        <v>2656</v>
      </c>
      <c r="D2704" s="1">
        <v>500043.0</v>
      </c>
      <c r="E2704" s="1">
        <v>17.0</v>
      </c>
      <c r="F2704" s="1">
        <v>3583.0</v>
      </c>
      <c r="G2704" s="1">
        <v>994.0</v>
      </c>
      <c r="H2704" s="1">
        <v>1030.0</v>
      </c>
      <c r="K2704" s="1">
        <f t="shared" si="1"/>
        <v>2024</v>
      </c>
    </row>
    <row r="2705" ht="15.75" customHeight="1">
      <c r="A2705" s="1">
        <v>38.0</v>
      </c>
      <c r="B2705" s="1">
        <v>3.85015004E13</v>
      </c>
      <c r="C2705" s="1" t="s">
        <v>2657</v>
      </c>
      <c r="D2705" s="1">
        <v>4102940.0</v>
      </c>
      <c r="E2705" s="1">
        <v>17.0</v>
      </c>
      <c r="F2705" s="1">
        <v>3583.0</v>
      </c>
      <c r="G2705" s="1">
        <v>989.0</v>
      </c>
      <c r="H2705" s="1">
        <v>1477.0</v>
      </c>
      <c r="K2705" s="1">
        <f t="shared" si="1"/>
        <v>2466</v>
      </c>
    </row>
    <row r="2706" ht="15.75" customHeight="1">
      <c r="A2706" s="1">
        <v>39.0</v>
      </c>
      <c r="B2706" s="1">
        <v>3.95036701E13</v>
      </c>
      <c r="C2706" s="1" t="s">
        <v>2658</v>
      </c>
      <c r="D2706" s="1">
        <v>4206480.0</v>
      </c>
      <c r="E2706" s="1">
        <v>17.0</v>
      </c>
      <c r="F2706" s="1">
        <v>3582.0</v>
      </c>
      <c r="G2706" s="1">
        <v>2056.0</v>
      </c>
      <c r="H2706" s="1">
        <v>1171.0</v>
      </c>
      <c r="K2706" s="1">
        <f t="shared" si="1"/>
        <v>3227</v>
      </c>
    </row>
    <row r="2707" ht="15.75" customHeight="1">
      <c r="A2707" s="1">
        <v>36.0</v>
      </c>
      <c r="B2707" s="1">
        <v>3.65005203E13</v>
      </c>
      <c r="C2707" s="1" t="s">
        <v>2659</v>
      </c>
      <c r="D2707" s="1">
        <v>3900091.0</v>
      </c>
      <c r="E2707" s="1">
        <v>17.0</v>
      </c>
      <c r="F2707" s="1">
        <v>3581.0</v>
      </c>
      <c r="G2707" s="1">
        <v>53.0</v>
      </c>
      <c r="H2707" s="1">
        <v>87.0</v>
      </c>
      <c r="K2707" s="1">
        <f t="shared" si="1"/>
        <v>140</v>
      </c>
    </row>
    <row r="2708" ht="15.75" customHeight="1">
      <c r="A2708" s="1">
        <v>11.0</v>
      </c>
      <c r="B2708" s="1">
        <v>1.15144001E13</v>
      </c>
      <c r="C2708" s="1" t="s">
        <v>2243</v>
      </c>
      <c r="D2708" s="1">
        <v>1305250.0</v>
      </c>
      <c r="E2708" s="1">
        <v>17.0</v>
      </c>
      <c r="F2708" s="1">
        <v>3579.0</v>
      </c>
      <c r="G2708" s="1">
        <v>1019.0</v>
      </c>
      <c r="H2708" s="1">
        <v>1240.0</v>
      </c>
      <c r="K2708" s="1">
        <f t="shared" si="1"/>
        <v>2259</v>
      </c>
    </row>
    <row r="2709" ht="15.75" customHeight="1">
      <c r="A2709" s="1">
        <v>44.0</v>
      </c>
      <c r="B2709" s="1">
        <v>4.45117001E13</v>
      </c>
      <c r="C2709" s="1" t="s">
        <v>2660</v>
      </c>
      <c r="D2709" s="1">
        <v>4810890.0</v>
      </c>
      <c r="E2709" s="1">
        <v>17.0</v>
      </c>
      <c r="F2709" s="1">
        <v>3579.0</v>
      </c>
      <c r="G2709" s="1">
        <v>394.0</v>
      </c>
      <c r="H2709" s="1">
        <v>668.0</v>
      </c>
      <c r="K2709" s="1">
        <f t="shared" si="1"/>
        <v>1062</v>
      </c>
    </row>
    <row r="2710" ht="15.75" customHeight="1">
      <c r="A2710" s="1">
        <v>1.0</v>
      </c>
      <c r="B2710" s="1">
        <v>1.5030002E12</v>
      </c>
      <c r="C2710" s="1" t="s">
        <v>2661</v>
      </c>
      <c r="D2710" s="1">
        <v>102910.0</v>
      </c>
      <c r="E2710" s="1">
        <v>17.0</v>
      </c>
      <c r="F2710" s="1">
        <v>3577.0</v>
      </c>
      <c r="G2710" s="1">
        <v>876.0</v>
      </c>
      <c r="H2710" s="1">
        <v>1673.0</v>
      </c>
      <c r="K2710" s="1">
        <f t="shared" si="1"/>
        <v>2549</v>
      </c>
    </row>
    <row r="2711" ht="15.75" customHeight="1">
      <c r="A2711" s="1">
        <v>37.0</v>
      </c>
      <c r="B2711" s="1">
        <v>3.75019024E13</v>
      </c>
      <c r="C2711" s="1" t="s">
        <v>2662</v>
      </c>
      <c r="D2711" s="1">
        <v>4026910.0</v>
      </c>
      <c r="E2711" s="1">
        <v>17.0</v>
      </c>
      <c r="F2711" s="1">
        <v>3577.0</v>
      </c>
      <c r="G2711" s="1">
        <v>1040.0</v>
      </c>
      <c r="H2711" s="1">
        <v>1242.0</v>
      </c>
      <c r="K2711" s="1">
        <f t="shared" si="1"/>
        <v>2282</v>
      </c>
    </row>
    <row r="2712" ht="15.75" customHeight="1">
      <c r="A2712" s="1">
        <v>5.0</v>
      </c>
      <c r="B2712" s="1">
        <v>5.5015019E12</v>
      </c>
      <c r="C2712" s="1" t="s">
        <v>2663</v>
      </c>
      <c r="D2712" s="1">
        <v>613290.0</v>
      </c>
      <c r="E2712" s="1">
        <v>17.0</v>
      </c>
      <c r="F2712" s="1">
        <v>3575.0</v>
      </c>
      <c r="G2712" s="1">
        <v>814.0</v>
      </c>
      <c r="H2712" s="1">
        <v>1981.0</v>
      </c>
      <c r="K2712" s="1">
        <f t="shared" si="1"/>
        <v>2795</v>
      </c>
    </row>
    <row r="2713" ht="15.75" customHeight="1">
      <c r="A2713" s="1">
        <v>48.0</v>
      </c>
      <c r="B2713" s="1">
        <v>4.85032501E13</v>
      </c>
      <c r="C2713" s="1" t="s">
        <v>2664</v>
      </c>
      <c r="D2713" s="1">
        <v>5302280.0</v>
      </c>
      <c r="E2713" s="1">
        <v>17.0</v>
      </c>
      <c r="F2713" s="1">
        <v>3575.0</v>
      </c>
      <c r="G2713" s="1">
        <v>1077.0</v>
      </c>
      <c r="H2713" s="1">
        <v>1233.0</v>
      </c>
      <c r="K2713" s="1">
        <f t="shared" si="1"/>
        <v>2310</v>
      </c>
    </row>
    <row r="2714" ht="15.75" customHeight="1">
      <c r="A2714" s="1">
        <v>37.0</v>
      </c>
      <c r="B2714" s="1">
        <v>3.75061035E13</v>
      </c>
      <c r="C2714" s="1" t="s">
        <v>2665</v>
      </c>
      <c r="D2714" s="1">
        <v>4019440.0</v>
      </c>
      <c r="E2714" s="1">
        <v>17.0</v>
      </c>
      <c r="F2714" s="1">
        <v>3574.0</v>
      </c>
      <c r="G2714" s="1">
        <v>638.0</v>
      </c>
      <c r="H2714" s="1">
        <v>1892.0</v>
      </c>
      <c r="K2714" s="1">
        <f t="shared" si="1"/>
        <v>2530</v>
      </c>
    </row>
    <row r="2715" ht="15.75" customHeight="1">
      <c r="A2715" s="1">
        <v>5.0</v>
      </c>
      <c r="B2715" s="1">
        <v>5.5015036E12</v>
      </c>
      <c r="C2715" s="1" t="s">
        <v>2666</v>
      </c>
      <c r="D2715" s="1">
        <v>625230.0</v>
      </c>
      <c r="E2715" s="1">
        <v>17.0</v>
      </c>
      <c r="F2715" s="1">
        <v>3568.0</v>
      </c>
      <c r="G2715" s="1">
        <v>1741.0</v>
      </c>
      <c r="H2715" s="1">
        <v>1099.0</v>
      </c>
      <c r="K2715" s="1">
        <f t="shared" si="1"/>
        <v>2840</v>
      </c>
    </row>
    <row r="2716" ht="15.75" customHeight="1">
      <c r="A2716" s="1">
        <v>25.0</v>
      </c>
      <c r="B2716" s="1">
        <v>2.55029501E13</v>
      </c>
      <c r="C2716" s="1" t="s">
        <v>2667</v>
      </c>
      <c r="D2716" s="1">
        <v>2802100.0</v>
      </c>
      <c r="E2716" s="1">
        <v>17.0</v>
      </c>
      <c r="F2716" s="1">
        <v>3558.0</v>
      </c>
      <c r="G2716" s="1">
        <v>666.0</v>
      </c>
      <c r="H2716" s="1">
        <v>1419.0</v>
      </c>
      <c r="K2716" s="1">
        <f t="shared" si="1"/>
        <v>2085</v>
      </c>
    </row>
    <row r="2717" ht="15.75" customHeight="1">
      <c r="A2717" s="1">
        <v>36.0</v>
      </c>
      <c r="B2717" s="1">
        <v>3.65029001E13</v>
      </c>
      <c r="C2717" s="1" t="s">
        <v>2668</v>
      </c>
      <c r="D2717" s="1">
        <v>3904724.0</v>
      </c>
      <c r="E2717" s="1">
        <v>17.0</v>
      </c>
      <c r="F2717" s="1">
        <v>3558.0</v>
      </c>
      <c r="G2717" s="1">
        <v>456.0</v>
      </c>
      <c r="H2717" s="1">
        <v>502.0</v>
      </c>
      <c r="K2717" s="1">
        <f t="shared" si="1"/>
        <v>958</v>
      </c>
    </row>
    <row r="2718" ht="15.75" customHeight="1">
      <c r="A2718" s="1">
        <v>6.0</v>
      </c>
      <c r="B2718" s="1">
        <v>6.5044005E12</v>
      </c>
      <c r="C2718" s="1" t="s">
        <v>2669</v>
      </c>
      <c r="D2718" s="1">
        <v>804050.0</v>
      </c>
      <c r="E2718" s="1">
        <v>17.0</v>
      </c>
      <c r="F2718" s="1">
        <v>3557.0</v>
      </c>
      <c r="G2718" s="1">
        <v>606.0</v>
      </c>
      <c r="H2718" s="1">
        <v>1425.0</v>
      </c>
      <c r="K2718" s="1">
        <f t="shared" si="1"/>
        <v>2031</v>
      </c>
    </row>
    <row r="2719" ht="15.75" customHeight="1">
      <c r="A2719" s="1">
        <v>38.0</v>
      </c>
      <c r="B2719" s="1">
        <v>3.85003901E13</v>
      </c>
      <c r="C2719" s="1" t="s">
        <v>2670</v>
      </c>
      <c r="D2719" s="1">
        <v>4180505.0</v>
      </c>
      <c r="E2719" s="1">
        <v>17.0</v>
      </c>
      <c r="F2719" s="1">
        <v>3555.0</v>
      </c>
      <c r="G2719" s="1">
        <v>498.0</v>
      </c>
      <c r="H2719" s="1">
        <v>0.0</v>
      </c>
      <c r="K2719" s="1">
        <f t="shared" si="1"/>
        <v>498</v>
      </c>
    </row>
    <row r="2720" ht="15.75" customHeight="1">
      <c r="A2720" s="1">
        <v>38.0</v>
      </c>
      <c r="B2720" s="1">
        <v>3.85036018E13</v>
      </c>
      <c r="C2720" s="1" t="s">
        <v>2671</v>
      </c>
      <c r="D2720" s="1">
        <v>4108720.0</v>
      </c>
      <c r="E2720" s="1">
        <v>17.0</v>
      </c>
      <c r="F2720" s="1">
        <v>3555.0</v>
      </c>
      <c r="G2720" s="1">
        <v>1063.0</v>
      </c>
      <c r="H2720" s="1">
        <v>1252.0</v>
      </c>
      <c r="K2720" s="1">
        <f t="shared" si="1"/>
        <v>2315</v>
      </c>
    </row>
    <row r="2721" ht="15.75" customHeight="1">
      <c r="A2721" s="1">
        <v>28.0</v>
      </c>
      <c r="B2721" s="1">
        <v>2.85028044E13</v>
      </c>
      <c r="C2721" s="1" t="s">
        <v>2672</v>
      </c>
      <c r="D2721" s="1">
        <v>3175900.0</v>
      </c>
      <c r="E2721" s="1">
        <v>17.0</v>
      </c>
      <c r="F2721" s="1">
        <v>3550.0</v>
      </c>
      <c r="G2721" s="1">
        <v>741.0</v>
      </c>
      <c r="H2721" s="1">
        <v>1393.0</v>
      </c>
      <c r="K2721" s="1">
        <f t="shared" si="1"/>
        <v>2134</v>
      </c>
    </row>
    <row r="2722" ht="15.75" customHeight="1">
      <c r="A2722" s="1">
        <v>8.0</v>
      </c>
      <c r="B2722" s="1">
        <v>8.5003002E12</v>
      </c>
      <c r="C2722" s="1" t="s">
        <v>2673</v>
      </c>
      <c r="D2722" s="1">
        <v>1000810.0</v>
      </c>
      <c r="E2722" s="1">
        <v>17.0</v>
      </c>
      <c r="F2722" s="1">
        <v>3548.0</v>
      </c>
      <c r="G2722" s="1">
        <v>1456.0</v>
      </c>
      <c r="H2722" s="1">
        <v>1250.0</v>
      </c>
      <c r="K2722" s="1">
        <f t="shared" si="1"/>
        <v>2706</v>
      </c>
    </row>
    <row r="2723" ht="15.75" customHeight="1">
      <c r="A2723" s="1">
        <v>28.0</v>
      </c>
      <c r="B2723" s="1">
        <v>2.85087035E13</v>
      </c>
      <c r="C2723" s="1" t="s">
        <v>2674</v>
      </c>
      <c r="D2723" s="1">
        <v>3178300.0</v>
      </c>
      <c r="E2723" s="1">
        <v>17.0</v>
      </c>
      <c r="F2723" s="1">
        <v>3548.0</v>
      </c>
      <c r="G2723" s="1">
        <v>257.0</v>
      </c>
      <c r="H2723" s="1">
        <v>209.0</v>
      </c>
      <c r="K2723" s="1">
        <f t="shared" si="1"/>
        <v>466</v>
      </c>
    </row>
    <row r="2724" ht="15.75" customHeight="1">
      <c r="A2724" s="1">
        <v>14.0</v>
      </c>
      <c r="B2724" s="1">
        <v>1.45016059E13</v>
      </c>
      <c r="C2724" s="1" t="s">
        <v>2675</v>
      </c>
      <c r="D2724" s="1">
        <v>1718450.0</v>
      </c>
      <c r="E2724" s="1">
        <v>17.0</v>
      </c>
      <c r="F2724" s="1">
        <v>3544.0</v>
      </c>
      <c r="G2724" s="1">
        <v>1409.0</v>
      </c>
      <c r="H2724" s="1">
        <v>1218.0</v>
      </c>
      <c r="K2724" s="1">
        <f t="shared" si="1"/>
        <v>2627</v>
      </c>
    </row>
    <row r="2725" ht="15.75" customHeight="1">
      <c r="A2725" s="1">
        <v>30.0</v>
      </c>
      <c r="B2725" s="1">
        <v>3.05003009E13</v>
      </c>
      <c r="C2725" s="1" t="s">
        <v>2676</v>
      </c>
      <c r="D2725" s="1">
        <v>3304050.0</v>
      </c>
      <c r="E2725" s="1">
        <v>17.0</v>
      </c>
      <c r="F2725" s="1">
        <v>3544.0</v>
      </c>
      <c r="G2725" s="1">
        <v>790.0</v>
      </c>
      <c r="H2725" s="1">
        <v>722.0</v>
      </c>
      <c r="K2725" s="1">
        <f t="shared" si="1"/>
        <v>1512</v>
      </c>
    </row>
    <row r="2726" ht="15.75" customHeight="1">
      <c r="A2726" s="1">
        <v>1.0</v>
      </c>
      <c r="B2726" s="1">
        <v>1.5020002E12</v>
      </c>
      <c r="C2726" s="1" t="s">
        <v>2677</v>
      </c>
      <c r="D2726" s="1">
        <v>100930.0</v>
      </c>
      <c r="E2726" s="1">
        <v>17.0</v>
      </c>
      <c r="F2726" s="1">
        <v>3542.0</v>
      </c>
      <c r="G2726" s="1">
        <v>833.0</v>
      </c>
      <c r="H2726" s="1">
        <v>1177.0</v>
      </c>
      <c r="K2726" s="1">
        <f t="shared" si="1"/>
        <v>2010</v>
      </c>
    </row>
    <row r="2727" ht="15.75" customHeight="1">
      <c r="A2727" s="1">
        <v>36.0</v>
      </c>
      <c r="B2727" s="1">
        <v>3.65021002E13</v>
      </c>
      <c r="C2727" s="1" t="s">
        <v>2678</v>
      </c>
      <c r="D2727" s="1">
        <v>3904387.0</v>
      </c>
      <c r="E2727" s="1">
        <v>17.0</v>
      </c>
      <c r="F2727" s="1">
        <v>3542.0</v>
      </c>
      <c r="G2727" s="1">
        <v>687.0</v>
      </c>
      <c r="H2727" s="1">
        <v>1034.0</v>
      </c>
      <c r="K2727" s="1">
        <f t="shared" si="1"/>
        <v>1721</v>
      </c>
    </row>
    <row r="2728" ht="15.75" customHeight="1">
      <c r="A2728" s="1">
        <v>18.0</v>
      </c>
      <c r="B2728" s="1">
        <v>1.85081001E13</v>
      </c>
      <c r="C2728" s="1" t="s">
        <v>1597</v>
      </c>
      <c r="D2728" s="1">
        <v>2103870.0</v>
      </c>
      <c r="E2728" s="1">
        <v>17.0</v>
      </c>
      <c r="F2728" s="1">
        <v>3539.0</v>
      </c>
      <c r="G2728" s="1">
        <v>939.0</v>
      </c>
      <c r="H2728" s="1">
        <v>1530.0</v>
      </c>
      <c r="K2728" s="1">
        <f t="shared" si="1"/>
        <v>2469</v>
      </c>
    </row>
    <row r="2729" ht="15.75" customHeight="1">
      <c r="A2729" s="1">
        <v>47.0</v>
      </c>
      <c r="B2729" s="1">
        <v>4.72133001301E13</v>
      </c>
      <c r="C2729" s="1" t="s">
        <v>2679</v>
      </c>
      <c r="D2729" s="1">
        <v>5103930.0</v>
      </c>
      <c r="E2729" s="1">
        <v>17.0</v>
      </c>
      <c r="F2729" s="1">
        <v>3535.0</v>
      </c>
      <c r="G2729" s="1">
        <v>1013.0</v>
      </c>
      <c r="H2729" s="1">
        <v>1095.0</v>
      </c>
      <c r="K2729" s="1">
        <f t="shared" si="1"/>
        <v>2108</v>
      </c>
    </row>
    <row r="2730" ht="15.75" customHeight="1">
      <c r="A2730" s="1">
        <v>48.0</v>
      </c>
      <c r="B2730" s="1">
        <v>4.85027028E13</v>
      </c>
      <c r="C2730" s="1" t="s">
        <v>2680</v>
      </c>
      <c r="D2730" s="1">
        <v>5309180.0</v>
      </c>
      <c r="E2730" s="1">
        <v>17.0</v>
      </c>
      <c r="F2730" s="1">
        <v>3531.0</v>
      </c>
      <c r="G2730" s="1">
        <v>725.0</v>
      </c>
      <c r="H2730" s="1">
        <v>1124.0</v>
      </c>
      <c r="K2730" s="1">
        <f t="shared" si="1"/>
        <v>1849</v>
      </c>
    </row>
    <row r="2731" ht="15.75" customHeight="1">
      <c r="A2731" s="1">
        <v>36.0</v>
      </c>
      <c r="B2731" s="1">
        <v>3.6505501E13</v>
      </c>
      <c r="C2731" s="1" t="s">
        <v>1035</v>
      </c>
      <c r="D2731" s="1">
        <v>3904492.0</v>
      </c>
      <c r="E2731" s="1">
        <v>17.0</v>
      </c>
      <c r="F2731" s="1">
        <v>3527.0</v>
      </c>
      <c r="G2731" s="1">
        <v>1062.0</v>
      </c>
      <c r="H2731" s="1">
        <v>900.0</v>
      </c>
      <c r="K2731" s="1">
        <f t="shared" si="1"/>
        <v>1962</v>
      </c>
    </row>
    <row r="2732" ht="15.75" customHeight="1">
      <c r="A2732" s="1">
        <v>38.0</v>
      </c>
      <c r="B2732" s="1">
        <v>3.85006006E13</v>
      </c>
      <c r="C2732" s="1" t="s">
        <v>2681</v>
      </c>
      <c r="D2732" s="1">
        <v>4103660.0</v>
      </c>
      <c r="E2732" s="1">
        <v>17.0</v>
      </c>
      <c r="F2732" s="1">
        <v>3527.0</v>
      </c>
      <c r="G2732" s="1">
        <v>1266.0</v>
      </c>
      <c r="H2732" s="1">
        <v>917.0</v>
      </c>
      <c r="K2732" s="1">
        <f t="shared" si="1"/>
        <v>2183</v>
      </c>
    </row>
    <row r="2733" ht="15.75" customHeight="1">
      <c r="A2733" s="1">
        <v>19.0</v>
      </c>
      <c r="B2733" s="1">
        <v>1.95022001E13</v>
      </c>
      <c r="C2733" s="1" t="s">
        <v>2682</v>
      </c>
      <c r="D2733" s="1">
        <v>2200690.0</v>
      </c>
      <c r="E2733" s="1">
        <v>17.0</v>
      </c>
      <c r="F2733" s="1">
        <v>3526.0</v>
      </c>
      <c r="G2733" s="1">
        <v>918.0</v>
      </c>
      <c r="H2733" s="1">
        <v>1111.0</v>
      </c>
      <c r="K2733" s="1">
        <f t="shared" si="1"/>
        <v>2029</v>
      </c>
    </row>
    <row r="2734" ht="15.75" customHeight="1">
      <c r="A2734" s="1">
        <v>16.0</v>
      </c>
      <c r="B2734" s="1">
        <v>1.65057018E13</v>
      </c>
      <c r="C2734" s="1" t="s">
        <v>2683</v>
      </c>
      <c r="D2734" s="1">
        <v>1917220.0</v>
      </c>
      <c r="E2734" s="1">
        <v>17.0</v>
      </c>
      <c r="F2734" s="1">
        <v>3525.0</v>
      </c>
      <c r="G2734" s="1">
        <v>452.0</v>
      </c>
      <c r="H2734" s="1">
        <v>1030.0</v>
      </c>
      <c r="K2734" s="1">
        <f t="shared" si="1"/>
        <v>1482</v>
      </c>
    </row>
    <row r="2735" ht="15.75" customHeight="1">
      <c r="A2735" s="1">
        <v>18.0</v>
      </c>
      <c r="B2735" s="1">
        <v>1.85049002E13</v>
      </c>
      <c r="C2735" s="1" t="s">
        <v>2684</v>
      </c>
      <c r="D2735" s="1">
        <v>2102580.0</v>
      </c>
      <c r="E2735" s="1">
        <v>17.0</v>
      </c>
      <c r="F2735" s="1">
        <v>3521.0</v>
      </c>
      <c r="G2735" s="1">
        <v>772.0</v>
      </c>
      <c r="H2735" s="1">
        <v>1503.0</v>
      </c>
      <c r="K2735" s="1">
        <f t="shared" si="1"/>
        <v>2275</v>
      </c>
    </row>
    <row r="2736" ht="15.75" customHeight="1">
      <c r="A2736" s="1">
        <v>5.0</v>
      </c>
      <c r="B2736" s="1">
        <v>5.501505E12</v>
      </c>
      <c r="C2736" s="1" t="s">
        <v>2685</v>
      </c>
      <c r="D2736" s="1">
        <v>637890.0</v>
      </c>
      <c r="E2736" s="1">
        <v>17.0</v>
      </c>
      <c r="F2736" s="1">
        <v>3518.0</v>
      </c>
      <c r="G2736" s="1">
        <v>881.0</v>
      </c>
      <c r="H2736" s="1">
        <v>1898.0</v>
      </c>
      <c r="K2736" s="1">
        <f t="shared" si="1"/>
        <v>2779</v>
      </c>
    </row>
    <row r="2737" ht="15.75" customHeight="1">
      <c r="A2737" s="1">
        <v>34.0</v>
      </c>
      <c r="B2737" s="1">
        <v>3.41093093301E13</v>
      </c>
      <c r="C2737" s="1" t="s">
        <v>2686</v>
      </c>
      <c r="D2737" s="1">
        <v>3704740.0</v>
      </c>
      <c r="E2737" s="1">
        <v>17.0</v>
      </c>
      <c r="F2737" s="1">
        <v>3517.0</v>
      </c>
      <c r="G2737" s="1">
        <v>1022.0</v>
      </c>
      <c r="H2737" s="1">
        <v>1235.0</v>
      </c>
      <c r="K2737" s="1">
        <f t="shared" si="1"/>
        <v>2257</v>
      </c>
    </row>
    <row r="2738" ht="15.75" customHeight="1">
      <c r="A2738" s="1">
        <v>3.0</v>
      </c>
      <c r="B2738" s="1">
        <v>3.5007026E12</v>
      </c>
      <c r="C2738" s="1" t="s">
        <v>2687</v>
      </c>
      <c r="D2738" s="1">
        <v>404500.0</v>
      </c>
      <c r="E2738" s="1">
        <v>17.0</v>
      </c>
      <c r="F2738" s="1">
        <v>3516.0</v>
      </c>
      <c r="G2738" s="1">
        <v>636.0</v>
      </c>
      <c r="H2738" s="1">
        <v>1606.0</v>
      </c>
      <c r="K2738" s="1">
        <f t="shared" si="1"/>
        <v>2242</v>
      </c>
    </row>
    <row r="2739" ht="15.75" customHeight="1">
      <c r="A2739" s="1">
        <v>50.0</v>
      </c>
      <c r="B2739" s="1">
        <v>5.05041606E13</v>
      </c>
      <c r="C2739" s="1" t="s">
        <v>2688</v>
      </c>
      <c r="D2739" s="1">
        <v>5515990.0</v>
      </c>
      <c r="E2739" s="1">
        <v>17.0</v>
      </c>
      <c r="F2739" s="1">
        <v>3516.0</v>
      </c>
      <c r="G2739" s="1">
        <v>508.0</v>
      </c>
      <c r="H2739" s="1">
        <v>746.0</v>
      </c>
      <c r="K2739" s="1">
        <f t="shared" si="1"/>
        <v>1254</v>
      </c>
    </row>
    <row r="2740" ht="15.75" customHeight="1">
      <c r="A2740" s="1">
        <v>43.0</v>
      </c>
      <c r="B2740" s="1">
        <v>4.32082002301E13</v>
      </c>
      <c r="C2740" s="1" t="s">
        <v>2689</v>
      </c>
      <c r="D2740" s="1">
        <v>4700360.0</v>
      </c>
      <c r="E2740" s="1">
        <v>17.0</v>
      </c>
      <c r="F2740" s="1">
        <v>3515.0</v>
      </c>
      <c r="G2740" s="1">
        <v>1004.0</v>
      </c>
      <c r="H2740" s="1">
        <v>1310.0</v>
      </c>
      <c r="K2740" s="1">
        <f t="shared" si="1"/>
        <v>2314</v>
      </c>
    </row>
    <row r="2741" ht="15.75" customHeight="1">
      <c r="A2741" s="1">
        <v>15.0</v>
      </c>
      <c r="B2741" s="1">
        <v>1.55055007E13</v>
      </c>
      <c r="C2741" s="1" t="s">
        <v>2690</v>
      </c>
      <c r="D2741" s="1">
        <v>1806510.0</v>
      </c>
      <c r="E2741" s="1">
        <v>17.0</v>
      </c>
      <c r="F2741" s="1">
        <v>3514.0</v>
      </c>
      <c r="G2741" s="1">
        <v>879.0</v>
      </c>
      <c r="H2741" s="1">
        <v>1312.0</v>
      </c>
      <c r="K2741" s="1">
        <f t="shared" si="1"/>
        <v>2191</v>
      </c>
    </row>
    <row r="2742" ht="15.75" customHeight="1">
      <c r="A2742" s="1">
        <v>17.0</v>
      </c>
      <c r="B2742" s="1">
        <v>1.75019401E13</v>
      </c>
      <c r="C2742" s="1" t="s">
        <v>2691</v>
      </c>
      <c r="D2742" s="1">
        <v>2000034.0</v>
      </c>
      <c r="E2742" s="1">
        <v>17.0</v>
      </c>
      <c r="F2742" s="1">
        <v>3513.0</v>
      </c>
      <c r="G2742" s="1">
        <v>0.0</v>
      </c>
      <c r="H2742" s="1">
        <v>0.0</v>
      </c>
      <c r="K2742" s="1">
        <f t="shared" si="1"/>
        <v>0</v>
      </c>
    </row>
    <row r="2743" ht="15.75" customHeight="1">
      <c r="A2743" s="1">
        <v>39.0</v>
      </c>
      <c r="B2743" s="1">
        <v>3.95046038E13</v>
      </c>
      <c r="C2743" s="1" t="s">
        <v>2692</v>
      </c>
      <c r="D2743" s="1">
        <v>4219680.0</v>
      </c>
      <c r="E2743" s="1">
        <v>17.0</v>
      </c>
      <c r="F2743" s="1">
        <v>3512.0</v>
      </c>
      <c r="G2743" s="1">
        <v>976.0</v>
      </c>
      <c r="H2743" s="1">
        <v>1810.0</v>
      </c>
      <c r="K2743" s="1">
        <f t="shared" si="1"/>
        <v>2786</v>
      </c>
    </row>
    <row r="2744" ht="15.75" customHeight="1">
      <c r="A2744" s="1">
        <v>20.0</v>
      </c>
      <c r="B2744" s="1">
        <v>2.05006203E13</v>
      </c>
      <c r="C2744" s="1" t="s">
        <v>2693</v>
      </c>
      <c r="D2744" s="1">
        <v>2300069.0</v>
      </c>
      <c r="E2744" s="1">
        <v>17.0</v>
      </c>
      <c r="F2744" s="1">
        <v>3511.0</v>
      </c>
      <c r="G2744" s="1">
        <v>270.0</v>
      </c>
      <c r="H2744" s="1">
        <v>50.0</v>
      </c>
      <c r="K2744" s="1">
        <f t="shared" si="1"/>
        <v>320</v>
      </c>
    </row>
    <row r="2745" ht="15.75" customHeight="1">
      <c r="A2745" s="1">
        <v>23.0</v>
      </c>
      <c r="B2745" s="1">
        <v>2.35045005E13</v>
      </c>
      <c r="C2745" s="1" t="s">
        <v>2694</v>
      </c>
      <c r="D2745" s="1">
        <v>2616020.0</v>
      </c>
      <c r="E2745" s="1">
        <v>17.0</v>
      </c>
      <c r="F2745" s="1">
        <v>3511.0</v>
      </c>
      <c r="G2745" s="1">
        <v>55.0</v>
      </c>
      <c r="H2745" s="1">
        <v>107.0</v>
      </c>
      <c r="K2745" s="1">
        <f t="shared" si="1"/>
        <v>162</v>
      </c>
    </row>
    <row r="2746" ht="15.75" customHeight="1">
      <c r="A2746" s="1">
        <v>44.0</v>
      </c>
      <c r="B2746" s="1">
        <v>4.45166012E13</v>
      </c>
      <c r="C2746" s="1" t="s">
        <v>2695</v>
      </c>
      <c r="D2746" s="1">
        <v>4837590.0</v>
      </c>
      <c r="E2746" s="1">
        <v>17.0</v>
      </c>
      <c r="F2746" s="1">
        <v>3510.0</v>
      </c>
      <c r="G2746" s="1">
        <v>462.0</v>
      </c>
      <c r="H2746" s="1">
        <v>722.0</v>
      </c>
      <c r="K2746" s="1">
        <f t="shared" si="1"/>
        <v>1184</v>
      </c>
    </row>
    <row r="2747" ht="15.75" customHeight="1">
      <c r="A2747" s="1">
        <v>46.0</v>
      </c>
      <c r="B2747" s="1">
        <v>4.65013403E13</v>
      </c>
      <c r="C2747" s="1" t="s">
        <v>2696</v>
      </c>
      <c r="D2747" s="1">
        <v>5099948.0</v>
      </c>
      <c r="E2747" s="1">
        <v>17.0</v>
      </c>
      <c r="F2747" s="1">
        <v>3505.0</v>
      </c>
      <c r="G2747" s="1">
        <v>1306.0</v>
      </c>
      <c r="H2747" s="1">
        <v>894.0</v>
      </c>
      <c r="K2747" s="1">
        <f t="shared" si="1"/>
        <v>2200</v>
      </c>
    </row>
    <row r="2748" ht="15.75" customHeight="1">
      <c r="A2748" s="1">
        <v>32.0</v>
      </c>
      <c r="B2748" s="1">
        <v>3.25008001E13</v>
      </c>
      <c r="C2748" s="1" t="s">
        <v>2697</v>
      </c>
      <c r="D2748" s="1">
        <v>3500120.0</v>
      </c>
      <c r="E2748" s="1">
        <v>17.0</v>
      </c>
      <c r="F2748" s="1">
        <v>3502.0</v>
      </c>
      <c r="G2748" s="1">
        <v>645.0</v>
      </c>
      <c r="H2748" s="1">
        <v>0.0</v>
      </c>
      <c r="K2748" s="1">
        <f t="shared" si="1"/>
        <v>645</v>
      </c>
    </row>
    <row r="2749" ht="15.75" customHeight="1">
      <c r="A2749" s="1">
        <v>15.0</v>
      </c>
      <c r="B2749" s="1">
        <v>1.55034003E13</v>
      </c>
      <c r="C2749" s="1" t="s">
        <v>2698</v>
      </c>
      <c r="D2749" s="1">
        <v>1804470.0</v>
      </c>
      <c r="E2749" s="1">
        <v>17.0</v>
      </c>
      <c r="F2749" s="1">
        <v>3500.0</v>
      </c>
      <c r="G2749" s="1">
        <v>0.0</v>
      </c>
      <c r="H2749" s="1">
        <v>488.0</v>
      </c>
      <c r="K2749" s="1">
        <f t="shared" si="1"/>
        <v>488</v>
      </c>
    </row>
    <row r="2750" ht="15.75" customHeight="1">
      <c r="A2750" s="1">
        <v>34.0</v>
      </c>
      <c r="B2750" s="1">
        <v>3.41042042301E13</v>
      </c>
      <c r="C2750" s="1" t="s">
        <v>2699</v>
      </c>
      <c r="D2750" s="1">
        <v>3703900.0</v>
      </c>
      <c r="E2750" s="1">
        <v>17.0</v>
      </c>
      <c r="F2750" s="1">
        <v>3500.0</v>
      </c>
      <c r="G2750" s="1">
        <v>757.0</v>
      </c>
      <c r="H2750" s="1">
        <v>1240.0</v>
      </c>
      <c r="K2750" s="1">
        <f t="shared" si="1"/>
        <v>1997</v>
      </c>
    </row>
    <row r="2751" ht="15.75" customHeight="1">
      <c r="A2751" s="1">
        <v>14.0</v>
      </c>
      <c r="B2751" s="1">
        <v>1.45022011E13</v>
      </c>
      <c r="C2751" s="1" t="s">
        <v>2700</v>
      </c>
      <c r="D2751" s="1">
        <v>1713970.0</v>
      </c>
      <c r="E2751" s="1">
        <v>17.0</v>
      </c>
      <c r="F2751" s="1">
        <v>3498.0</v>
      </c>
      <c r="G2751" s="1">
        <v>455.0</v>
      </c>
      <c r="H2751" s="1">
        <v>601.0</v>
      </c>
      <c r="K2751" s="1">
        <f t="shared" si="1"/>
        <v>1056</v>
      </c>
    </row>
    <row r="2752" ht="15.75" customHeight="1">
      <c r="A2752" s="1">
        <v>14.0</v>
      </c>
      <c r="B2752" s="1">
        <v>1.45069003E13</v>
      </c>
      <c r="C2752" s="1" t="s">
        <v>2701</v>
      </c>
      <c r="D2752" s="1">
        <v>1720280.0</v>
      </c>
      <c r="E2752" s="1">
        <v>17.0</v>
      </c>
      <c r="F2752" s="1">
        <v>3498.0</v>
      </c>
      <c r="G2752" s="1">
        <v>1130.0</v>
      </c>
      <c r="H2752" s="1">
        <v>1346.0</v>
      </c>
      <c r="K2752" s="1">
        <f t="shared" si="1"/>
        <v>2476</v>
      </c>
    </row>
    <row r="2753" ht="15.75" customHeight="1">
      <c r="A2753" s="1">
        <v>36.0</v>
      </c>
      <c r="B2753" s="1">
        <v>3.65031601E13</v>
      </c>
      <c r="C2753" s="1" t="s">
        <v>2702</v>
      </c>
      <c r="D2753" s="1">
        <v>3905106.0</v>
      </c>
      <c r="E2753" s="1">
        <v>17.0</v>
      </c>
      <c r="F2753" s="1">
        <v>3494.0</v>
      </c>
      <c r="G2753" s="1">
        <v>0.0</v>
      </c>
      <c r="H2753" s="1">
        <v>533.0</v>
      </c>
      <c r="K2753" s="1">
        <f t="shared" si="1"/>
        <v>533</v>
      </c>
    </row>
    <row r="2754" ht="15.75" customHeight="1">
      <c r="A2754" s="1">
        <v>32.0</v>
      </c>
      <c r="B2754" s="1">
        <v>3.25022002E13</v>
      </c>
      <c r="C2754" s="1" t="s">
        <v>2703</v>
      </c>
      <c r="D2754" s="1">
        <v>3502100.0</v>
      </c>
      <c r="E2754" s="1">
        <v>17.0</v>
      </c>
      <c r="F2754" s="1">
        <v>3489.0</v>
      </c>
      <c r="G2754" s="1">
        <v>1244.0</v>
      </c>
      <c r="H2754" s="1">
        <v>0.0</v>
      </c>
      <c r="K2754" s="1">
        <f t="shared" si="1"/>
        <v>1244</v>
      </c>
    </row>
    <row r="2755" ht="15.75" customHeight="1">
      <c r="A2755" s="1">
        <v>42.0</v>
      </c>
      <c r="B2755" s="1">
        <v>4.25003029E13</v>
      </c>
      <c r="C2755" s="1" t="s">
        <v>2704</v>
      </c>
      <c r="D2755" s="1">
        <v>4635480.0</v>
      </c>
      <c r="E2755" s="1">
        <v>17.0</v>
      </c>
      <c r="F2755" s="1">
        <v>3489.0</v>
      </c>
      <c r="G2755" s="1">
        <v>1152.0</v>
      </c>
      <c r="H2755" s="1">
        <v>993.0</v>
      </c>
      <c r="K2755" s="1">
        <f t="shared" si="1"/>
        <v>2145</v>
      </c>
    </row>
    <row r="2756" ht="15.75" customHeight="1">
      <c r="A2756" s="1">
        <v>23.0</v>
      </c>
      <c r="B2756" s="1">
        <v>2.35041085E13</v>
      </c>
      <c r="C2756" s="1" t="s">
        <v>2705</v>
      </c>
      <c r="D2756" s="1">
        <v>2616110.0</v>
      </c>
      <c r="E2756" s="1">
        <v>17.0</v>
      </c>
      <c r="F2756" s="1">
        <v>3488.0</v>
      </c>
      <c r="G2756" s="1">
        <v>702.0</v>
      </c>
      <c r="H2756" s="1">
        <v>1366.0</v>
      </c>
      <c r="K2756" s="1">
        <f t="shared" si="1"/>
        <v>2068</v>
      </c>
    </row>
    <row r="2757" ht="15.75" customHeight="1">
      <c r="A2757" s="1">
        <v>1.0</v>
      </c>
      <c r="B2757" s="1">
        <v>1.5003002E12</v>
      </c>
      <c r="C2757" s="1" t="s">
        <v>2706</v>
      </c>
      <c r="D2757" s="1">
        <v>101410.0</v>
      </c>
      <c r="E2757" s="1">
        <v>17.0</v>
      </c>
      <c r="F2757" s="1">
        <v>3487.0</v>
      </c>
      <c r="G2757" s="1">
        <v>965.0</v>
      </c>
      <c r="H2757" s="1">
        <v>1322.0</v>
      </c>
      <c r="K2757" s="1">
        <f t="shared" si="1"/>
        <v>2287</v>
      </c>
    </row>
    <row r="2758" ht="15.75" customHeight="1">
      <c r="A2758" s="1">
        <v>7.0</v>
      </c>
      <c r="B2758" s="1">
        <v>7.3007012301E12</v>
      </c>
      <c r="C2758" s="1" t="s">
        <v>2707</v>
      </c>
      <c r="D2758" s="1">
        <v>904680.0</v>
      </c>
      <c r="E2758" s="1">
        <v>17.0</v>
      </c>
      <c r="F2758" s="1">
        <v>3487.0</v>
      </c>
      <c r="G2758" s="1">
        <v>490.0</v>
      </c>
      <c r="H2758" s="1">
        <v>931.0</v>
      </c>
      <c r="K2758" s="1">
        <f t="shared" si="1"/>
        <v>1421</v>
      </c>
    </row>
    <row r="2759" ht="15.75" customHeight="1">
      <c r="A2759" s="1">
        <v>36.0</v>
      </c>
      <c r="B2759" s="1">
        <v>3.65031701E13</v>
      </c>
      <c r="C2759" s="1" t="s">
        <v>2708</v>
      </c>
      <c r="D2759" s="1">
        <v>3904737.0</v>
      </c>
      <c r="E2759" s="1">
        <v>17.0</v>
      </c>
      <c r="F2759" s="1">
        <v>3484.0</v>
      </c>
      <c r="G2759" s="1">
        <v>991.0</v>
      </c>
      <c r="H2759" s="1">
        <v>643.0</v>
      </c>
      <c r="K2759" s="1">
        <f t="shared" si="1"/>
        <v>1634</v>
      </c>
    </row>
    <row r="2760" ht="15.75" customHeight="1">
      <c r="A2760" s="1">
        <v>41.0</v>
      </c>
      <c r="B2760" s="1">
        <v>4.15003001E13</v>
      </c>
      <c r="C2760" s="1" t="s">
        <v>2709</v>
      </c>
      <c r="D2760" s="1">
        <v>4500750.0</v>
      </c>
      <c r="E2760" s="1">
        <v>17.0</v>
      </c>
      <c r="F2760" s="1">
        <v>3482.0</v>
      </c>
      <c r="G2760" s="1">
        <v>984.0</v>
      </c>
      <c r="H2760" s="1">
        <v>1189.0</v>
      </c>
      <c r="K2760" s="1">
        <f t="shared" si="1"/>
        <v>2173</v>
      </c>
    </row>
    <row r="2761" ht="15.75" customHeight="1">
      <c r="A2761" s="1">
        <v>44.0</v>
      </c>
      <c r="B2761" s="1">
        <v>4.4507001E13</v>
      </c>
      <c r="C2761" s="1" t="s">
        <v>2710</v>
      </c>
      <c r="D2761" s="1">
        <v>4830600.0</v>
      </c>
      <c r="E2761" s="1">
        <v>17.0</v>
      </c>
      <c r="F2761" s="1">
        <v>3481.0</v>
      </c>
      <c r="G2761" s="1">
        <v>0.0</v>
      </c>
      <c r="H2761" s="1">
        <v>962.0</v>
      </c>
      <c r="K2761" s="1">
        <f t="shared" si="1"/>
        <v>962</v>
      </c>
    </row>
    <row r="2762" ht="15.75" customHeight="1">
      <c r="A2762" s="1">
        <v>20.0</v>
      </c>
      <c r="B2762" s="1">
        <v>2.02003003301E13</v>
      </c>
      <c r="C2762" s="1" t="s">
        <v>2711</v>
      </c>
      <c r="D2762" s="1">
        <v>2313560.0</v>
      </c>
      <c r="E2762" s="1">
        <v>17.0</v>
      </c>
      <c r="F2762" s="1">
        <v>3480.0</v>
      </c>
      <c r="G2762" s="1">
        <v>901.0</v>
      </c>
      <c r="H2762" s="1">
        <v>869.0</v>
      </c>
      <c r="K2762" s="1">
        <f t="shared" si="1"/>
        <v>1770</v>
      </c>
    </row>
    <row r="2763" ht="15.75" customHeight="1">
      <c r="A2763" s="1">
        <v>39.0</v>
      </c>
      <c r="B2763" s="1">
        <v>3.95036502E13</v>
      </c>
      <c r="C2763" s="1" t="s">
        <v>2712</v>
      </c>
      <c r="D2763" s="1">
        <v>4211790.0</v>
      </c>
      <c r="E2763" s="1">
        <v>17.0</v>
      </c>
      <c r="F2763" s="1">
        <v>3479.0</v>
      </c>
      <c r="G2763" s="1">
        <v>1377.0</v>
      </c>
      <c r="H2763" s="1">
        <v>1387.0</v>
      </c>
      <c r="K2763" s="1">
        <f t="shared" si="1"/>
        <v>2764</v>
      </c>
    </row>
    <row r="2764" ht="15.75" customHeight="1">
      <c r="A2764" s="1">
        <v>41.0</v>
      </c>
      <c r="B2764" s="1">
        <v>4.15042003E13</v>
      </c>
      <c r="C2764" s="1" t="s">
        <v>2713</v>
      </c>
      <c r="D2764" s="1">
        <v>4503540.0</v>
      </c>
      <c r="E2764" s="1">
        <v>17.0</v>
      </c>
      <c r="F2764" s="1">
        <v>3479.0</v>
      </c>
      <c r="G2764" s="1">
        <v>827.0</v>
      </c>
      <c r="H2764" s="1">
        <v>1182.0</v>
      </c>
      <c r="K2764" s="1">
        <f t="shared" si="1"/>
        <v>2009</v>
      </c>
    </row>
    <row r="2765" ht="15.75" customHeight="1">
      <c r="A2765" s="1">
        <v>14.0</v>
      </c>
      <c r="B2765" s="1">
        <v>1.45016053E13</v>
      </c>
      <c r="C2765" s="1" t="s">
        <v>2714</v>
      </c>
      <c r="D2765" s="1">
        <v>1729010.0</v>
      </c>
      <c r="E2765" s="1">
        <v>17.0</v>
      </c>
      <c r="F2765" s="1">
        <v>3473.0</v>
      </c>
      <c r="G2765" s="1">
        <v>328.0</v>
      </c>
      <c r="H2765" s="1">
        <v>0.0</v>
      </c>
      <c r="K2765" s="1">
        <f t="shared" si="1"/>
        <v>328</v>
      </c>
    </row>
    <row r="2766" ht="15.75" customHeight="1">
      <c r="A2766" s="1">
        <v>15.0</v>
      </c>
      <c r="B2766" s="1">
        <v>1.55042009E13</v>
      </c>
      <c r="C2766" s="1" t="s">
        <v>2715</v>
      </c>
      <c r="D2766" s="1">
        <v>1812120.0</v>
      </c>
      <c r="E2766" s="1">
        <v>17.0</v>
      </c>
      <c r="F2766" s="1">
        <v>3472.0</v>
      </c>
      <c r="G2766" s="1">
        <v>758.0</v>
      </c>
      <c r="H2766" s="1">
        <v>1195.0</v>
      </c>
      <c r="K2766" s="1">
        <f t="shared" si="1"/>
        <v>1953</v>
      </c>
    </row>
    <row r="2767" ht="15.75" customHeight="1">
      <c r="A2767" s="1">
        <v>24.0</v>
      </c>
      <c r="B2767" s="1">
        <v>2.45066001E13</v>
      </c>
      <c r="C2767" s="1" t="s">
        <v>2716</v>
      </c>
      <c r="D2767" s="1">
        <v>2711760.0</v>
      </c>
      <c r="E2767" s="1">
        <v>17.0</v>
      </c>
      <c r="F2767" s="1">
        <v>3472.0</v>
      </c>
      <c r="G2767" s="1">
        <v>804.0</v>
      </c>
      <c r="H2767" s="1">
        <v>1512.0</v>
      </c>
      <c r="K2767" s="1">
        <f t="shared" si="1"/>
        <v>2316</v>
      </c>
    </row>
    <row r="2768" ht="15.75" customHeight="1">
      <c r="A2768" s="1">
        <v>33.0</v>
      </c>
      <c r="B2768" s="1">
        <v>3.35052057E13</v>
      </c>
      <c r="C2768" s="1" t="s">
        <v>2717</v>
      </c>
      <c r="D2768" s="1">
        <v>3617380.0</v>
      </c>
      <c r="E2768" s="1">
        <v>17.0</v>
      </c>
      <c r="F2768" s="1">
        <v>3469.0</v>
      </c>
      <c r="G2768" s="1">
        <v>583.0</v>
      </c>
      <c r="H2768" s="1">
        <v>988.0</v>
      </c>
      <c r="K2768" s="1">
        <f t="shared" si="1"/>
        <v>1571</v>
      </c>
    </row>
    <row r="2769" ht="15.75" customHeight="1">
      <c r="A2769" s="1">
        <v>39.0</v>
      </c>
      <c r="B2769" s="1">
        <v>3.95023702E13</v>
      </c>
      <c r="C2769" s="1" t="s">
        <v>2718</v>
      </c>
      <c r="D2769" s="1">
        <v>4205910.0</v>
      </c>
      <c r="E2769" s="1">
        <v>17.0</v>
      </c>
      <c r="F2769" s="1">
        <v>3467.0</v>
      </c>
      <c r="G2769" s="1">
        <v>1701.0</v>
      </c>
      <c r="H2769" s="1">
        <v>1350.0</v>
      </c>
      <c r="K2769" s="1">
        <f t="shared" si="1"/>
        <v>3051</v>
      </c>
    </row>
    <row r="2770" ht="15.75" customHeight="1">
      <c r="A2770" s="1">
        <v>18.0</v>
      </c>
      <c r="B2770" s="1">
        <v>1.85120002E13</v>
      </c>
      <c r="C2770" s="1" t="s">
        <v>2719</v>
      </c>
      <c r="D2770" s="1">
        <v>2106000.0</v>
      </c>
      <c r="E2770" s="1">
        <v>17.0</v>
      </c>
      <c r="F2770" s="1">
        <v>3466.0</v>
      </c>
      <c r="G2770" s="1">
        <v>723.0</v>
      </c>
      <c r="H2770" s="1">
        <v>1189.0</v>
      </c>
      <c r="K2770" s="1">
        <f t="shared" si="1"/>
        <v>1912</v>
      </c>
    </row>
    <row r="2771" ht="15.75" customHeight="1">
      <c r="A2771" s="1">
        <v>31.0</v>
      </c>
      <c r="B2771" s="1">
        <v>3.15011001E13</v>
      </c>
      <c r="C2771" s="1" t="s">
        <v>2720</v>
      </c>
      <c r="D2771" s="1">
        <v>3404320.0</v>
      </c>
      <c r="E2771" s="1">
        <v>17.0</v>
      </c>
      <c r="F2771" s="1">
        <v>3461.0</v>
      </c>
      <c r="G2771" s="1">
        <v>574.0</v>
      </c>
      <c r="H2771" s="1">
        <v>1237.0</v>
      </c>
      <c r="K2771" s="1">
        <f t="shared" si="1"/>
        <v>1811</v>
      </c>
    </row>
    <row r="2772" ht="15.75" customHeight="1">
      <c r="A2772" s="1">
        <v>44.0</v>
      </c>
      <c r="B2772" s="1">
        <v>4.45057004E13</v>
      </c>
      <c r="C2772" s="1" t="s">
        <v>2721</v>
      </c>
      <c r="D2772" s="1">
        <v>4815210.0</v>
      </c>
      <c r="E2772" s="1">
        <v>17.0</v>
      </c>
      <c r="F2772" s="1">
        <v>3458.0</v>
      </c>
      <c r="G2772" s="1">
        <v>381.0</v>
      </c>
      <c r="H2772" s="1">
        <v>394.0</v>
      </c>
      <c r="K2772" s="1">
        <f t="shared" si="1"/>
        <v>775</v>
      </c>
    </row>
    <row r="2773" ht="15.75" customHeight="1">
      <c r="A2773" s="1">
        <v>45.0</v>
      </c>
      <c r="B2773" s="1">
        <v>4.55026001E13</v>
      </c>
      <c r="C2773" s="1" t="s">
        <v>2722</v>
      </c>
      <c r="D2773" s="1">
        <v>4901110.0</v>
      </c>
      <c r="E2773" s="1">
        <v>17.0</v>
      </c>
      <c r="F2773" s="1">
        <v>3457.0</v>
      </c>
      <c r="G2773" s="1">
        <v>434.0</v>
      </c>
      <c r="H2773" s="1">
        <v>1385.0</v>
      </c>
      <c r="K2773" s="1">
        <f t="shared" si="1"/>
        <v>1819</v>
      </c>
    </row>
    <row r="2774" ht="15.75" customHeight="1">
      <c r="A2774" s="1">
        <v>23.0</v>
      </c>
      <c r="B2774" s="1">
        <v>2.35025006E13</v>
      </c>
      <c r="C2774" s="1" t="s">
        <v>2723</v>
      </c>
      <c r="D2774" s="1">
        <v>2604500.0</v>
      </c>
      <c r="E2774" s="1">
        <v>17.0</v>
      </c>
      <c r="F2774" s="1">
        <v>3456.0</v>
      </c>
      <c r="G2774" s="1">
        <v>1810.0</v>
      </c>
      <c r="H2774" s="1">
        <v>634.0</v>
      </c>
      <c r="K2774" s="1">
        <f t="shared" si="1"/>
        <v>2444</v>
      </c>
    </row>
    <row r="2775" ht="15.75" customHeight="1">
      <c r="A2775" s="1">
        <v>14.0</v>
      </c>
      <c r="B2775" s="1">
        <v>1.45010014E13</v>
      </c>
      <c r="C2775" s="1" t="s">
        <v>2724</v>
      </c>
      <c r="D2775" s="1">
        <v>1733210.0</v>
      </c>
      <c r="E2775" s="1">
        <v>17.0</v>
      </c>
      <c r="F2775" s="1">
        <v>3455.0</v>
      </c>
      <c r="G2775" s="1">
        <v>950.0</v>
      </c>
      <c r="H2775" s="1">
        <v>1022.0</v>
      </c>
      <c r="K2775" s="1">
        <f t="shared" si="1"/>
        <v>1972</v>
      </c>
    </row>
    <row r="2776" ht="15.75" customHeight="1">
      <c r="A2776" s="1">
        <v>40.0</v>
      </c>
      <c r="B2776" s="1">
        <v>4.03005008301E13</v>
      </c>
      <c r="C2776" s="1" t="s">
        <v>2725</v>
      </c>
      <c r="D2776" s="1">
        <v>4401170.0</v>
      </c>
      <c r="E2776" s="1">
        <v>17.0</v>
      </c>
      <c r="F2776" s="1">
        <v>3455.0</v>
      </c>
      <c r="G2776" s="1">
        <v>501.0</v>
      </c>
      <c r="H2776" s="1">
        <v>598.0</v>
      </c>
      <c r="K2776" s="1">
        <f t="shared" si="1"/>
        <v>1099</v>
      </c>
    </row>
    <row r="2777" ht="15.75" customHeight="1">
      <c r="A2777" s="1">
        <v>38.0</v>
      </c>
      <c r="B2777" s="1">
        <v>3.85003052E13</v>
      </c>
      <c r="C2777" s="1" t="s">
        <v>2726</v>
      </c>
      <c r="D2777" s="1">
        <v>4113170.0</v>
      </c>
      <c r="E2777" s="1">
        <v>17.0</v>
      </c>
      <c r="F2777" s="1">
        <v>3453.0</v>
      </c>
      <c r="G2777" s="1">
        <v>539.0</v>
      </c>
      <c r="H2777" s="1">
        <v>723.0</v>
      </c>
      <c r="K2777" s="1">
        <f t="shared" si="1"/>
        <v>1262</v>
      </c>
    </row>
    <row r="2778" ht="15.75" customHeight="1">
      <c r="A2778" s="1">
        <v>39.0</v>
      </c>
      <c r="B2778" s="1">
        <v>3.95009703E13</v>
      </c>
      <c r="C2778" s="1" t="s">
        <v>2727</v>
      </c>
      <c r="D2778" s="1">
        <v>4205310.0</v>
      </c>
      <c r="E2778" s="1">
        <v>17.0</v>
      </c>
      <c r="F2778" s="1">
        <v>3453.0</v>
      </c>
      <c r="G2778" s="1">
        <v>618.0</v>
      </c>
      <c r="H2778" s="1">
        <v>1073.0</v>
      </c>
      <c r="K2778" s="1">
        <f t="shared" si="1"/>
        <v>1691</v>
      </c>
    </row>
    <row r="2779" ht="15.75" customHeight="1">
      <c r="A2779" s="1">
        <v>26.0</v>
      </c>
      <c r="B2779" s="1">
        <v>2.65039012E13</v>
      </c>
      <c r="C2779" s="1" t="s">
        <v>2728</v>
      </c>
      <c r="D2779" s="1">
        <v>2932010.0</v>
      </c>
      <c r="E2779" s="1">
        <v>17.0</v>
      </c>
      <c r="F2779" s="1">
        <v>3452.0</v>
      </c>
      <c r="G2779" s="1">
        <v>1107.0</v>
      </c>
      <c r="H2779" s="1">
        <v>1174.0</v>
      </c>
      <c r="K2779" s="1">
        <f t="shared" si="1"/>
        <v>2281</v>
      </c>
    </row>
    <row r="2780" ht="15.75" customHeight="1">
      <c r="A2780" s="1">
        <v>44.0</v>
      </c>
      <c r="B2780" s="1">
        <v>4.45090006E13</v>
      </c>
      <c r="C2780" s="1" t="s">
        <v>2729</v>
      </c>
      <c r="D2780" s="1">
        <v>4834170.0</v>
      </c>
      <c r="E2780" s="1">
        <v>17.0</v>
      </c>
      <c r="F2780" s="1">
        <v>3452.0</v>
      </c>
      <c r="G2780" s="1">
        <v>649.0</v>
      </c>
      <c r="H2780" s="1">
        <v>1303.0</v>
      </c>
      <c r="K2780" s="1">
        <f t="shared" si="1"/>
        <v>1952</v>
      </c>
    </row>
    <row r="2781" ht="15.75" customHeight="1">
      <c r="A2781" s="1">
        <v>34.0</v>
      </c>
      <c r="B2781" s="1">
        <v>3.41018018301E13</v>
      </c>
      <c r="C2781" s="1" t="s">
        <v>2730</v>
      </c>
      <c r="D2781" s="1">
        <v>3703360.0</v>
      </c>
      <c r="E2781" s="1">
        <v>17.0</v>
      </c>
      <c r="F2781" s="1">
        <v>3451.0</v>
      </c>
      <c r="G2781" s="1">
        <v>1003.0</v>
      </c>
      <c r="H2781" s="1">
        <v>1196.0</v>
      </c>
      <c r="K2781" s="1">
        <f t="shared" si="1"/>
        <v>2199</v>
      </c>
    </row>
    <row r="2782" ht="15.75" customHeight="1">
      <c r="A2782" s="1">
        <v>26.0</v>
      </c>
      <c r="B2782" s="1">
        <v>2.65019004E13</v>
      </c>
      <c r="C2782" s="1" t="s">
        <v>2731</v>
      </c>
      <c r="D2782" s="1">
        <v>2904620.0</v>
      </c>
      <c r="E2782" s="1">
        <v>17.0</v>
      </c>
      <c r="F2782" s="1">
        <v>3450.0</v>
      </c>
      <c r="G2782" s="1">
        <v>595.0</v>
      </c>
      <c r="H2782" s="1">
        <v>1370.0</v>
      </c>
      <c r="K2782" s="1">
        <f t="shared" si="1"/>
        <v>1965</v>
      </c>
    </row>
    <row r="2783" ht="15.75" customHeight="1">
      <c r="A2783" s="1">
        <v>44.0</v>
      </c>
      <c r="B2783" s="1">
        <v>4.45247001E13</v>
      </c>
      <c r="C2783" s="1" t="s">
        <v>2732</v>
      </c>
      <c r="D2783" s="1">
        <v>4819350.0</v>
      </c>
      <c r="E2783" s="1">
        <v>17.0</v>
      </c>
      <c r="F2783" s="1">
        <v>3448.0</v>
      </c>
      <c r="G2783" s="1">
        <v>622.0</v>
      </c>
      <c r="H2783" s="1">
        <v>1411.0</v>
      </c>
      <c r="K2783" s="1">
        <f t="shared" si="1"/>
        <v>2033</v>
      </c>
    </row>
    <row r="2784" ht="15.75" customHeight="1">
      <c r="A2784" s="1">
        <v>47.0</v>
      </c>
      <c r="B2784" s="1">
        <v>4.71013013301E13</v>
      </c>
      <c r="C2784" s="1" t="s">
        <v>678</v>
      </c>
      <c r="D2784" s="1">
        <v>5100480.0</v>
      </c>
      <c r="E2784" s="1">
        <v>17.0</v>
      </c>
      <c r="F2784" s="1">
        <v>3448.0</v>
      </c>
      <c r="G2784" s="1">
        <v>642.0</v>
      </c>
      <c r="H2784" s="1">
        <v>1192.0</v>
      </c>
      <c r="K2784" s="1">
        <f t="shared" si="1"/>
        <v>1834</v>
      </c>
    </row>
    <row r="2785" ht="15.75" customHeight="1">
      <c r="A2785" s="1">
        <v>23.0</v>
      </c>
      <c r="B2785" s="1">
        <v>2.35018401E13</v>
      </c>
      <c r="C2785" s="1" t="s">
        <v>2733</v>
      </c>
      <c r="D2785" s="1">
        <v>2680300.0</v>
      </c>
      <c r="E2785" s="1">
        <v>17.0</v>
      </c>
      <c r="F2785" s="1">
        <v>3447.0</v>
      </c>
      <c r="G2785" s="1">
        <v>0.0</v>
      </c>
      <c r="H2785" s="1">
        <v>38.0</v>
      </c>
      <c r="K2785" s="1">
        <f t="shared" si="1"/>
        <v>38</v>
      </c>
    </row>
    <row r="2786" ht="15.75" customHeight="1">
      <c r="A2786" s="1">
        <v>44.0</v>
      </c>
      <c r="B2786" s="1">
        <v>4.45210001E13</v>
      </c>
      <c r="C2786" s="1" t="s">
        <v>2734</v>
      </c>
      <c r="D2786" s="1">
        <v>4813320.0</v>
      </c>
      <c r="E2786" s="1">
        <v>17.0</v>
      </c>
      <c r="F2786" s="1">
        <v>3447.0</v>
      </c>
      <c r="G2786" s="1">
        <v>742.0</v>
      </c>
      <c r="H2786" s="1">
        <v>1260.0</v>
      </c>
      <c r="K2786" s="1">
        <f t="shared" si="1"/>
        <v>2002</v>
      </c>
    </row>
    <row r="2787" ht="15.75" customHeight="1">
      <c r="A2787" s="1">
        <v>22.0</v>
      </c>
      <c r="B2787" s="1">
        <v>2.22007301301E13</v>
      </c>
      <c r="C2787" s="1" t="s">
        <v>2735</v>
      </c>
      <c r="D2787" s="1">
        <v>2512510.0</v>
      </c>
      <c r="E2787" s="1">
        <v>17.0</v>
      </c>
      <c r="F2787" s="1">
        <v>3445.0</v>
      </c>
      <c r="G2787" s="1">
        <v>1091.0</v>
      </c>
      <c r="H2787" s="1">
        <v>947.0</v>
      </c>
      <c r="K2787" s="1">
        <f t="shared" si="1"/>
        <v>2038</v>
      </c>
    </row>
    <row r="2788" ht="15.75" customHeight="1">
      <c r="A2788" s="1">
        <v>50.0</v>
      </c>
      <c r="B2788" s="1">
        <v>5.05013144E13</v>
      </c>
      <c r="C2788" s="1" t="s">
        <v>2736</v>
      </c>
      <c r="D2788" s="1">
        <v>5515330.0</v>
      </c>
      <c r="E2788" s="1">
        <v>17.0</v>
      </c>
      <c r="F2788" s="1">
        <v>3445.0</v>
      </c>
      <c r="G2788" s="1">
        <v>589.0</v>
      </c>
      <c r="H2788" s="1">
        <v>1084.0</v>
      </c>
      <c r="K2788" s="1">
        <f t="shared" si="1"/>
        <v>1673</v>
      </c>
    </row>
    <row r="2789" ht="15.75" customHeight="1">
      <c r="A2789" s="1">
        <v>7.0</v>
      </c>
      <c r="B2789" s="1">
        <v>7.2005501301E12</v>
      </c>
      <c r="C2789" s="1" t="s">
        <v>2737</v>
      </c>
      <c r="D2789" s="1">
        <v>902520.0</v>
      </c>
      <c r="E2789" s="1">
        <v>17.0</v>
      </c>
      <c r="F2789" s="1">
        <v>3444.0</v>
      </c>
      <c r="G2789" s="1">
        <v>618.0</v>
      </c>
      <c r="H2789" s="1">
        <v>611.0</v>
      </c>
      <c r="K2789" s="1">
        <f t="shared" si="1"/>
        <v>1229</v>
      </c>
    </row>
    <row r="2790" ht="15.75" customHeight="1">
      <c r="A2790" s="1">
        <v>47.0</v>
      </c>
      <c r="B2790" s="1">
        <v>4.71037037301E13</v>
      </c>
      <c r="C2790" s="1" t="s">
        <v>2738</v>
      </c>
      <c r="D2790" s="1">
        <v>5101620.0</v>
      </c>
      <c r="E2790" s="1">
        <v>17.0</v>
      </c>
      <c r="F2790" s="1">
        <v>3441.0</v>
      </c>
      <c r="G2790" s="1">
        <v>680.0</v>
      </c>
      <c r="H2790" s="1">
        <v>1109.0</v>
      </c>
      <c r="K2790" s="1">
        <f t="shared" si="1"/>
        <v>1789</v>
      </c>
    </row>
    <row r="2791" ht="15.75" customHeight="1">
      <c r="A2791" s="1">
        <v>49.0</v>
      </c>
      <c r="B2791" s="1">
        <v>4.95016001E13</v>
      </c>
      <c r="C2791" s="1" t="s">
        <v>2739</v>
      </c>
      <c r="D2791" s="1">
        <v>5400480.0</v>
      </c>
      <c r="E2791" s="1">
        <v>17.0</v>
      </c>
      <c r="F2791" s="1">
        <v>3441.0</v>
      </c>
      <c r="G2791" s="1">
        <v>727.0</v>
      </c>
      <c r="H2791" s="1">
        <v>1414.0</v>
      </c>
      <c r="K2791" s="1">
        <f t="shared" si="1"/>
        <v>2141</v>
      </c>
    </row>
    <row r="2792" ht="15.75" customHeight="1">
      <c r="A2792" s="1">
        <v>18.0</v>
      </c>
      <c r="B2792" s="1">
        <v>1.85040001E13</v>
      </c>
      <c r="C2792" s="1" t="s">
        <v>2740</v>
      </c>
      <c r="D2792" s="1">
        <v>2102160.0</v>
      </c>
      <c r="E2792" s="1">
        <v>17.0</v>
      </c>
      <c r="F2792" s="1">
        <v>3439.0</v>
      </c>
      <c r="G2792" s="1">
        <v>558.0</v>
      </c>
      <c r="H2792" s="1">
        <v>1348.0</v>
      </c>
      <c r="K2792" s="1">
        <f t="shared" si="1"/>
        <v>1906</v>
      </c>
    </row>
    <row r="2793" ht="15.75" customHeight="1">
      <c r="A2793" s="1">
        <v>33.0</v>
      </c>
      <c r="B2793" s="1">
        <v>3.35032012E13</v>
      </c>
      <c r="C2793" s="1" t="s">
        <v>2741</v>
      </c>
      <c r="D2793" s="1">
        <v>3621240.0</v>
      </c>
      <c r="E2793" s="1">
        <v>17.0</v>
      </c>
      <c r="F2793" s="1">
        <v>3439.0</v>
      </c>
      <c r="G2793" s="1">
        <v>639.0</v>
      </c>
      <c r="H2793" s="1">
        <v>942.0</v>
      </c>
      <c r="K2793" s="1">
        <f t="shared" si="1"/>
        <v>1581</v>
      </c>
    </row>
    <row r="2794" ht="15.75" customHeight="1">
      <c r="A2794" s="1">
        <v>1.0</v>
      </c>
      <c r="B2794" s="1">
        <v>1.5058601E12</v>
      </c>
      <c r="C2794" s="1" t="s">
        <v>2742</v>
      </c>
      <c r="D2794" s="1">
        <v>102650.0</v>
      </c>
      <c r="E2794" s="1">
        <v>17.0</v>
      </c>
      <c r="F2794" s="1">
        <v>3438.0</v>
      </c>
      <c r="G2794" s="1">
        <v>943.0</v>
      </c>
      <c r="H2794" s="1">
        <v>1166.0</v>
      </c>
      <c r="K2794" s="1">
        <f t="shared" si="1"/>
        <v>2109</v>
      </c>
    </row>
    <row r="2795" ht="15.75" customHeight="1">
      <c r="A2795" s="1">
        <v>31.0</v>
      </c>
      <c r="B2795" s="1">
        <v>3.15012017E13</v>
      </c>
      <c r="C2795" s="1" t="s">
        <v>2743</v>
      </c>
      <c r="D2795" s="1">
        <v>3415210.0</v>
      </c>
      <c r="E2795" s="1">
        <v>17.0</v>
      </c>
      <c r="F2795" s="1">
        <v>3436.0</v>
      </c>
      <c r="G2795" s="1">
        <v>481.0</v>
      </c>
      <c r="H2795" s="1">
        <v>989.0</v>
      </c>
      <c r="K2795" s="1">
        <f t="shared" si="1"/>
        <v>1470</v>
      </c>
    </row>
    <row r="2796" ht="15.75" customHeight="1">
      <c r="A2796" s="1">
        <v>1.0</v>
      </c>
      <c r="B2796" s="1">
        <v>1.5054001E12</v>
      </c>
      <c r="C2796" s="1" t="s">
        <v>718</v>
      </c>
      <c r="D2796" s="1">
        <v>102730.0</v>
      </c>
      <c r="E2796" s="1">
        <v>17.0</v>
      </c>
      <c r="F2796" s="1">
        <v>3435.0</v>
      </c>
      <c r="G2796" s="1">
        <v>1234.0</v>
      </c>
      <c r="H2796" s="1">
        <v>1153.0</v>
      </c>
      <c r="K2796" s="1">
        <f t="shared" si="1"/>
        <v>2387</v>
      </c>
    </row>
    <row r="2797" ht="15.75" customHeight="1">
      <c r="A2797" s="1">
        <v>24.0</v>
      </c>
      <c r="B2797" s="1">
        <v>2.45074004E13</v>
      </c>
      <c r="C2797" s="1" t="s">
        <v>2744</v>
      </c>
      <c r="D2797" s="1">
        <v>2728050.0</v>
      </c>
      <c r="E2797" s="1">
        <v>17.0</v>
      </c>
      <c r="F2797" s="1">
        <v>3435.0</v>
      </c>
      <c r="G2797" s="1">
        <v>626.0</v>
      </c>
      <c r="H2797" s="1">
        <v>1397.0</v>
      </c>
      <c r="K2797" s="1">
        <f t="shared" si="1"/>
        <v>2023</v>
      </c>
    </row>
    <row r="2798" ht="15.75" customHeight="1">
      <c r="A2798" s="1">
        <v>33.0</v>
      </c>
      <c r="B2798" s="1">
        <v>3.35004012E13</v>
      </c>
      <c r="C2798" s="1" t="s">
        <v>2745</v>
      </c>
      <c r="D2798" s="1">
        <v>3615900.0</v>
      </c>
      <c r="E2798" s="1">
        <v>17.0</v>
      </c>
      <c r="F2798" s="1">
        <v>3434.0</v>
      </c>
      <c r="G2798" s="1">
        <v>964.0</v>
      </c>
      <c r="H2798" s="1">
        <v>1128.0</v>
      </c>
      <c r="K2798" s="1">
        <f t="shared" si="1"/>
        <v>2092</v>
      </c>
    </row>
    <row r="2799" ht="15.75" customHeight="1">
      <c r="A2799" s="1">
        <v>26.0</v>
      </c>
      <c r="B2799" s="1">
        <v>2.65110002E13</v>
      </c>
      <c r="C2799" s="1" t="s">
        <v>2746</v>
      </c>
      <c r="D2799" s="1">
        <v>2931050.0</v>
      </c>
      <c r="E2799" s="1">
        <v>17.0</v>
      </c>
      <c r="F2799" s="1">
        <v>3431.0</v>
      </c>
      <c r="G2799" s="1">
        <v>834.0</v>
      </c>
      <c r="H2799" s="1">
        <v>1341.0</v>
      </c>
      <c r="K2799" s="1">
        <f t="shared" si="1"/>
        <v>2175</v>
      </c>
    </row>
    <row r="2800" ht="15.75" customHeight="1">
      <c r="A2800" s="1">
        <v>18.0</v>
      </c>
      <c r="B2800" s="1">
        <v>1.85095001E13</v>
      </c>
      <c r="C2800" s="1" t="s">
        <v>2747</v>
      </c>
      <c r="D2800" s="1">
        <v>2104620.0</v>
      </c>
      <c r="E2800" s="1">
        <v>17.0</v>
      </c>
      <c r="F2800" s="1">
        <v>3430.0</v>
      </c>
      <c r="G2800" s="1">
        <v>565.0</v>
      </c>
      <c r="H2800" s="1">
        <v>635.0</v>
      </c>
      <c r="K2800" s="1">
        <f t="shared" si="1"/>
        <v>1200</v>
      </c>
    </row>
    <row r="2801" ht="15.75" customHeight="1">
      <c r="A2801" s="1">
        <v>23.0</v>
      </c>
      <c r="B2801" s="1">
        <v>2.35082042E13</v>
      </c>
      <c r="C2801" s="1" t="s">
        <v>2748</v>
      </c>
      <c r="D2801" s="1">
        <v>2628560.0</v>
      </c>
      <c r="E2801" s="1">
        <v>17.0</v>
      </c>
      <c r="F2801" s="1">
        <v>3430.0</v>
      </c>
      <c r="G2801" s="1">
        <v>1033.0</v>
      </c>
      <c r="H2801" s="1">
        <v>1485.0</v>
      </c>
      <c r="K2801" s="1">
        <f t="shared" si="1"/>
        <v>2518</v>
      </c>
    </row>
    <row r="2802" ht="15.75" customHeight="1">
      <c r="A2802" s="1">
        <v>47.0</v>
      </c>
      <c r="B2802" s="1">
        <v>4.71099099301E13</v>
      </c>
      <c r="C2802" s="1" t="s">
        <v>2749</v>
      </c>
      <c r="D2802" s="1">
        <v>5104110.0</v>
      </c>
      <c r="E2802" s="1">
        <v>17.0</v>
      </c>
      <c r="F2802" s="1">
        <v>3429.0</v>
      </c>
      <c r="G2802" s="1">
        <v>945.0</v>
      </c>
      <c r="H2802" s="1">
        <v>1097.0</v>
      </c>
      <c r="K2802" s="1">
        <f t="shared" si="1"/>
        <v>2042</v>
      </c>
    </row>
    <row r="2803" ht="15.75" customHeight="1">
      <c r="A2803" s="1">
        <v>33.0</v>
      </c>
      <c r="B2803" s="1">
        <v>3.35030002E13</v>
      </c>
      <c r="C2803" s="1" t="s">
        <v>2750</v>
      </c>
      <c r="D2803" s="1">
        <v>3609840.0</v>
      </c>
      <c r="E2803" s="1">
        <v>17.0</v>
      </c>
      <c r="F2803" s="1">
        <v>3426.0</v>
      </c>
      <c r="G2803" s="1">
        <v>696.0</v>
      </c>
      <c r="H2803" s="1">
        <v>659.0</v>
      </c>
      <c r="K2803" s="1">
        <f t="shared" si="1"/>
        <v>1355</v>
      </c>
    </row>
    <row r="2804" ht="15.75" customHeight="1">
      <c r="A2804" s="1">
        <v>24.0</v>
      </c>
      <c r="B2804" s="1">
        <v>2.45027044E13</v>
      </c>
      <c r="C2804" s="1" t="s">
        <v>2751</v>
      </c>
      <c r="D2804" s="1">
        <v>2733780.0</v>
      </c>
      <c r="E2804" s="1">
        <v>17.0</v>
      </c>
      <c r="F2804" s="1">
        <v>3425.0</v>
      </c>
      <c r="G2804" s="1">
        <v>510.0</v>
      </c>
      <c r="H2804" s="1">
        <v>992.0</v>
      </c>
      <c r="K2804" s="1">
        <f t="shared" si="1"/>
        <v>1502</v>
      </c>
    </row>
    <row r="2805" ht="15.75" customHeight="1">
      <c r="A2805" s="1">
        <v>44.0</v>
      </c>
      <c r="B2805" s="1">
        <v>4.45220024E13</v>
      </c>
      <c r="C2805" s="1" t="s">
        <v>2752</v>
      </c>
      <c r="D2805" s="1">
        <v>4826490.0</v>
      </c>
      <c r="E2805" s="1">
        <v>17.0</v>
      </c>
      <c r="F2805" s="1">
        <v>3425.0</v>
      </c>
      <c r="G2805" s="1">
        <v>823.0</v>
      </c>
      <c r="H2805" s="1">
        <v>1744.0</v>
      </c>
      <c r="K2805" s="1">
        <f t="shared" si="1"/>
        <v>2567</v>
      </c>
    </row>
    <row r="2806" ht="15.75" customHeight="1">
      <c r="A2806" s="1">
        <v>37.0</v>
      </c>
      <c r="B2806" s="1">
        <v>3.75033001E13</v>
      </c>
      <c r="C2806" s="1" t="s">
        <v>2753</v>
      </c>
      <c r="D2806" s="1">
        <v>4002850.0</v>
      </c>
      <c r="E2806" s="1">
        <v>17.0</v>
      </c>
      <c r="F2806" s="1">
        <v>3424.0</v>
      </c>
      <c r="G2806" s="1">
        <v>697.0</v>
      </c>
      <c r="H2806" s="1">
        <v>1225.0</v>
      </c>
      <c r="K2806" s="1">
        <f t="shared" si="1"/>
        <v>1922</v>
      </c>
    </row>
    <row r="2807" ht="15.75" customHeight="1">
      <c r="A2807" s="1">
        <v>41.0</v>
      </c>
      <c r="B2807" s="1">
        <v>4.15004005E13</v>
      </c>
      <c r="C2807" s="1" t="s">
        <v>2754</v>
      </c>
      <c r="D2807" s="1">
        <v>4500840.0</v>
      </c>
      <c r="E2807" s="1">
        <v>17.0</v>
      </c>
      <c r="F2807" s="1">
        <v>3424.0</v>
      </c>
      <c r="G2807" s="1">
        <v>967.0</v>
      </c>
      <c r="H2807" s="1">
        <v>1484.0</v>
      </c>
      <c r="K2807" s="1">
        <f t="shared" si="1"/>
        <v>2451</v>
      </c>
    </row>
    <row r="2808" ht="15.75" customHeight="1">
      <c r="A2808" s="1">
        <v>11.0</v>
      </c>
      <c r="B2808" s="1">
        <v>1.15073001E13</v>
      </c>
      <c r="C2808" s="1" t="s">
        <v>2435</v>
      </c>
      <c r="D2808" s="1">
        <v>1302730.0</v>
      </c>
      <c r="E2808" s="1">
        <v>17.0</v>
      </c>
      <c r="F2808" s="1">
        <v>3422.0</v>
      </c>
      <c r="G2808" s="1">
        <v>1150.0</v>
      </c>
      <c r="H2808" s="1">
        <v>1404.0</v>
      </c>
      <c r="K2808" s="1">
        <f t="shared" si="1"/>
        <v>2554</v>
      </c>
    </row>
    <row r="2809" ht="15.75" customHeight="1">
      <c r="A2809" s="1">
        <v>14.0</v>
      </c>
      <c r="B2809" s="1">
        <v>1.45016017E13</v>
      </c>
      <c r="C2809" s="1" t="s">
        <v>2755</v>
      </c>
      <c r="D2809" s="1">
        <v>1707050.0</v>
      </c>
      <c r="E2809" s="1">
        <v>17.0</v>
      </c>
      <c r="F2809" s="1">
        <v>3422.0</v>
      </c>
      <c r="G2809" s="1">
        <v>1171.0</v>
      </c>
      <c r="H2809" s="1">
        <v>6.0</v>
      </c>
      <c r="K2809" s="1">
        <f t="shared" si="1"/>
        <v>1177</v>
      </c>
    </row>
    <row r="2810" ht="15.75" customHeight="1">
      <c r="A2810" s="1">
        <v>23.0</v>
      </c>
      <c r="B2810" s="1">
        <v>2.35078401E13</v>
      </c>
      <c r="C2810" s="1" t="s">
        <v>2756</v>
      </c>
      <c r="D2810" s="1">
        <v>2680975.0</v>
      </c>
      <c r="E2810" s="1">
        <v>17.0</v>
      </c>
      <c r="F2810" s="1">
        <v>3421.0</v>
      </c>
      <c r="G2810" s="1">
        <v>0.0</v>
      </c>
      <c r="H2810" s="1">
        <v>0.0</v>
      </c>
      <c r="K2810" s="1">
        <f t="shared" si="1"/>
        <v>0</v>
      </c>
    </row>
    <row r="2811" ht="15.75" customHeight="1">
      <c r="A2811" s="1">
        <v>26.0</v>
      </c>
      <c r="B2811" s="1">
        <v>2.65039008E13</v>
      </c>
      <c r="C2811" s="1" t="s">
        <v>2757</v>
      </c>
      <c r="D2811" s="1">
        <v>2926220.0</v>
      </c>
      <c r="E2811" s="1">
        <v>17.0</v>
      </c>
      <c r="F2811" s="1">
        <v>3421.0</v>
      </c>
      <c r="G2811" s="1">
        <v>877.0</v>
      </c>
      <c r="H2811" s="1">
        <v>1084.0</v>
      </c>
      <c r="K2811" s="1">
        <f t="shared" si="1"/>
        <v>1961</v>
      </c>
    </row>
    <row r="2812" ht="15.75" customHeight="1">
      <c r="A2812" s="1">
        <v>25.0</v>
      </c>
      <c r="B2812" s="1">
        <v>2.55052501E13</v>
      </c>
      <c r="C2812" s="1" t="s">
        <v>2758</v>
      </c>
      <c r="D2812" s="1">
        <v>2803300.0</v>
      </c>
      <c r="E2812" s="1">
        <v>17.0</v>
      </c>
      <c r="F2812" s="1">
        <v>3418.0</v>
      </c>
      <c r="G2812" s="1">
        <v>1363.0</v>
      </c>
      <c r="H2812" s="1">
        <v>1183.0</v>
      </c>
      <c r="K2812" s="1">
        <f t="shared" si="1"/>
        <v>2546</v>
      </c>
    </row>
    <row r="2813" ht="15.75" customHeight="1">
      <c r="A2813" s="1">
        <v>32.0</v>
      </c>
      <c r="B2813" s="1">
        <v>3.25026701E13</v>
      </c>
      <c r="C2813" s="1" t="s">
        <v>2759</v>
      </c>
      <c r="D2813" s="1">
        <v>3502070.0</v>
      </c>
      <c r="E2813" s="1">
        <v>17.0</v>
      </c>
      <c r="F2813" s="1">
        <v>3418.0</v>
      </c>
      <c r="G2813" s="1">
        <v>357.0</v>
      </c>
      <c r="H2813" s="1">
        <v>0.0</v>
      </c>
      <c r="K2813" s="1">
        <f t="shared" si="1"/>
        <v>357</v>
      </c>
    </row>
    <row r="2814" ht="15.75" customHeight="1">
      <c r="A2814" s="1">
        <v>50.0</v>
      </c>
      <c r="B2814" s="1">
        <v>5.05037084E13</v>
      </c>
      <c r="C2814" s="1" t="s">
        <v>2760</v>
      </c>
      <c r="D2814" s="1">
        <v>5513170.0</v>
      </c>
      <c r="E2814" s="1">
        <v>17.0</v>
      </c>
      <c r="F2814" s="1">
        <v>3418.0</v>
      </c>
      <c r="G2814" s="1">
        <v>702.0</v>
      </c>
      <c r="H2814" s="1">
        <v>1008.0</v>
      </c>
      <c r="K2814" s="1">
        <f t="shared" si="1"/>
        <v>1710</v>
      </c>
    </row>
    <row r="2815" ht="15.75" customHeight="1">
      <c r="A2815" s="1">
        <v>33.0</v>
      </c>
      <c r="B2815" s="1">
        <v>3.35015025E13</v>
      </c>
      <c r="C2815" s="1" t="s">
        <v>2761</v>
      </c>
      <c r="D2815" s="1">
        <v>3616680.0</v>
      </c>
      <c r="E2815" s="1">
        <v>17.0</v>
      </c>
      <c r="F2815" s="1">
        <v>3417.0</v>
      </c>
      <c r="G2815" s="1">
        <v>421.0</v>
      </c>
      <c r="H2815" s="1">
        <v>704.0</v>
      </c>
      <c r="K2815" s="1">
        <f t="shared" si="1"/>
        <v>1125</v>
      </c>
    </row>
    <row r="2816" ht="15.75" customHeight="1">
      <c r="A2816" s="1">
        <v>33.0</v>
      </c>
      <c r="B2816" s="1">
        <v>3.35028007E13</v>
      </c>
      <c r="C2816" s="1" t="s">
        <v>2762</v>
      </c>
      <c r="D2816" s="1">
        <v>3611880.0</v>
      </c>
      <c r="E2816" s="1">
        <v>17.0</v>
      </c>
      <c r="F2816" s="1">
        <v>3410.0</v>
      </c>
      <c r="G2816" s="1">
        <v>663.0</v>
      </c>
      <c r="H2816" s="1">
        <v>1236.0</v>
      </c>
      <c r="K2816" s="1">
        <f t="shared" si="1"/>
        <v>1899</v>
      </c>
    </row>
    <row r="2817" ht="15.75" customHeight="1">
      <c r="A2817" s="1">
        <v>43.0</v>
      </c>
      <c r="B2817" s="1">
        <v>4.32054001301E13</v>
      </c>
      <c r="C2817" s="1" t="s">
        <v>2763</v>
      </c>
      <c r="D2817" s="1">
        <v>4700120.0</v>
      </c>
      <c r="E2817" s="1">
        <v>17.0</v>
      </c>
      <c r="F2817" s="1">
        <v>3410.0</v>
      </c>
      <c r="G2817" s="1">
        <v>687.0</v>
      </c>
      <c r="H2817" s="1">
        <v>1088.0</v>
      </c>
      <c r="K2817" s="1">
        <f t="shared" si="1"/>
        <v>1775</v>
      </c>
    </row>
    <row r="2818" ht="15.75" customHeight="1">
      <c r="A2818" s="1">
        <v>13.0</v>
      </c>
      <c r="B2818" s="1">
        <v>1.35027003E13</v>
      </c>
      <c r="C2818" s="1" t="s">
        <v>2764</v>
      </c>
      <c r="D2818" s="1">
        <v>1601590.0</v>
      </c>
      <c r="E2818" s="1">
        <v>17.0</v>
      </c>
      <c r="F2818" s="1">
        <v>3409.0</v>
      </c>
      <c r="G2818" s="1">
        <v>970.0</v>
      </c>
      <c r="H2818" s="1">
        <v>1334.0</v>
      </c>
      <c r="K2818" s="1">
        <f t="shared" si="1"/>
        <v>2304</v>
      </c>
    </row>
    <row r="2819" ht="15.75" customHeight="1">
      <c r="A2819" s="1">
        <v>14.0</v>
      </c>
      <c r="B2819" s="1">
        <v>1.45016119E13</v>
      </c>
      <c r="C2819" s="1" t="s">
        <v>2765</v>
      </c>
      <c r="D2819" s="1">
        <v>1732910.0</v>
      </c>
      <c r="E2819" s="1">
        <v>17.0</v>
      </c>
      <c r="F2819" s="1">
        <v>3405.0</v>
      </c>
      <c r="G2819" s="1">
        <v>1461.0</v>
      </c>
      <c r="H2819" s="1">
        <v>1247.0</v>
      </c>
      <c r="K2819" s="1">
        <f t="shared" si="1"/>
        <v>2708</v>
      </c>
    </row>
    <row r="2820" ht="15.75" customHeight="1">
      <c r="A2820" s="1">
        <v>47.0</v>
      </c>
      <c r="B2820" s="1">
        <v>4.72102001301E13</v>
      </c>
      <c r="C2820" s="1" t="s">
        <v>2766</v>
      </c>
      <c r="D2820" s="1">
        <v>5100450.0</v>
      </c>
      <c r="E2820" s="1">
        <v>17.0</v>
      </c>
      <c r="F2820" s="1">
        <v>3405.0</v>
      </c>
      <c r="G2820" s="1">
        <v>1305.0</v>
      </c>
      <c r="H2820" s="1">
        <v>1126.0</v>
      </c>
      <c r="K2820" s="1">
        <f t="shared" si="1"/>
        <v>2431</v>
      </c>
    </row>
    <row r="2821" ht="15.75" customHeight="1">
      <c r="A2821" s="1">
        <v>5.0</v>
      </c>
      <c r="B2821" s="1">
        <v>5.1029029301E12</v>
      </c>
      <c r="C2821" s="1" t="s">
        <v>2767</v>
      </c>
      <c r="D2821" s="1">
        <v>691023.0</v>
      </c>
      <c r="E2821" s="1">
        <v>17.0</v>
      </c>
      <c r="F2821" s="1">
        <v>3402.0</v>
      </c>
      <c r="G2821" s="1">
        <v>432.0</v>
      </c>
      <c r="H2821" s="1">
        <v>61.0</v>
      </c>
      <c r="K2821" s="1">
        <f t="shared" si="1"/>
        <v>493</v>
      </c>
    </row>
    <row r="2822" ht="15.75" customHeight="1">
      <c r="A2822" s="1">
        <v>4.0</v>
      </c>
      <c r="B2822" s="1">
        <v>4.5028007E12</v>
      </c>
      <c r="C2822" s="1" t="s">
        <v>2768</v>
      </c>
      <c r="D2822" s="1">
        <v>513080.0</v>
      </c>
      <c r="E2822" s="1">
        <v>17.0</v>
      </c>
      <c r="F2822" s="1">
        <v>3401.0</v>
      </c>
      <c r="G2822" s="1">
        <v>725.0</v>
      </c>
      <c r="H2822" s="1">
        <v>1114.0</v>
      </c>
      <c r="K2822" s="1">
        <f t="shared" si="1"/>
        <v>1839</v>
      </c>
    </row>
    <row r="2823" ht="15.75" customHeight="1">
      <c r="A2823" s="1">
        <v>5.0</v>
      </c>
      <c r="B2823" s="1">
        <v>5.5049071E12</v>
      </c>
      <c r="C2823" s="1" t="s">
        <v>2769</v>
      </c>
      <c r="D2823" s="1">
        <v>600034.0</v>
      </c>
      <c r="E2823" s="1">
        <v>17.0</v>
      </c>
      <c r="F2823" s="1">
        <v>3400.0</v>
      </c>
      <c r="G2823" s="1">
        <v>362.0</v>
      </c>
      <c r="H2823" s="1">
        <v>1022.0</v>
      </c>
      <c r="K2823" s="1">
        <f t="shared" si="1"/>
        <v>1384</v>
      </c>
    </row>
    <row r="2824" ht="15.75" customHeight="1">
      <c r="A2824" s="1">
        <v>18.0</v>
      </c>
      <c r="B2824" s="1">
        <v>1.85006001E13</v>
      </c>
      <c r="C2824" s="1" t="s">
        <v>2770</v>
      </c>
      <c r="D2824" s="1">
        <v>2100330.0</v>
      </c>
      <c r="E2824" s="1">
        <v>17.0</v>
      </c>
      <c r="F2824" s="1">
        <v>3400.0</v>
      </c>
      <c r="G2824" s="1">
        <v>878.0</v>
      </c>
      <c r="H2824" s="1">
        <v>1438.0</v>
      </c>
      <c r="K2824" s="1">
        <f t="shared" si="1"/>
        <v>2316</v>
      </c>
    </row>
    <row r="2825" ht="15.75" customHeight="1">
      <c r="A2825" s="1">
        <v>3.0</v>
      </c>
      <c r="B2825" s="1">
        <v>3.5011501E12</v>
      </c>
      <c r="C2825" s="1" t="s">
        <v>2771</v>
      </c>
      <c r="D2825" s="1">
        <v>403990.0</v>
      </c>
      <c r="E2825" s="1">
        <v>17.0</v>
      </c>
      <c r="F2825" s="1">
        <v>3396.0</v>
      </c>
      <c r="G2825" s="1">
        <v>1111.0</v>
      </c>
      <c r="H2825" s="1">
        <v>1085.0</v>
      </c>
      <c r="K2825" s="1">
        <f t="shared" si="1"/>
        <v>2196</v>
      </c>
    </row>
    <row r="2826" ht="15.75" customHeight="1">
      <c r="A2826" s="1">
        <v>7.0</v>
      </c>
      <c r="B2826" s="1">
        <v>7.3005005301E12</v>
      </c>
      <c r="C2826" s="1" t="s">
        <v>2772</v>
      </c>
      <c r="D2826" s="1">
        <v>901290.0</v>
      </c>
      <c r="E2826" s="1">
        <v>17.0</v>
      </c>
      <c r="F2826" s="1">
        <v>3396.0</v>
      </c>
      <c r="G2826" s="1">
        <v>940.0</v>
      </c>
      <c r="H2826" s="1">
        <v>776.0</v>
      </c>
      <c r="K2826" s="1">
        <f t="shared" si="1"/>
        <v>1716</v>
      </c>
    </row>
    <row r="2827" ht="15.75" customHeight="1">
      <c r="A2827" s="1">
        <v>39.0</v>
      </c>
      <c r="B2827" s="1">
        <v>3.95021002E13</v>
      </c>
      <c r="C2827" s="1" t="s">
        <v>2773</v>
      </c>
      <c r="D2827" s="1">
        <v>4205010.0</v>
      </c>
      <c r="E2827" s="1">
        <v>17.0</v>
      </c>
      <c r="F2827" s="1">
        <v>3396.0</v>
      </c>
      <c r="G2827" s="1">
        <v>981.0</v>
      </c>
      <c r="H2827" s="1">
        <v>1356.0</v>
      </c>
      <c r="K2827" s="1">
        <f t="shared" si="1"/>
        <v>2337</v>
      </c>
    </row>
    <row r="2828" ht="15.75" customHeight="1">
      <c r="A2828" s="1">
        <v>1.0</v>
      </c>
      <c r="B2828" s="1">
        <v>1.5047001E12</v>
      </c>
      <c r="C2828" s="1" t="s">
        <v>121</v>
      </c>
      <c r="D2828" s="1">
        <v>102310.0</v>
      </c>
      <c r="E2828" s="1">
        <v>17.0</v>
      </c>
      <c r="F2828" s="1">
        <v>3395.0</v>
      </c>
      <c r="G2828" s="1">
        <v>1033.0</v>
      </c>
      <c r="H2828" s="1">
        <v>1195.0</v>
      </c>
      <c r="K2828" s="1">
        <f t="shared" si="1"/>
        <v>2228</v>
      </c>
    </row>
    <row r="2829" ht="15.75" customHeight="1">
      <c r="A2829" s="1">
        <v>5.0</v>
      </c>
      <c r="B2829" s="1">
        <v>5.5019086E12</v>
      </c>
      <c r="C2829" s="1" t="s">
        <v>2774</v>
      </c>
      <c r="D2829" s="1">
        <v>633570.0</v>
      </c>
      <c r="E2829" s="1">
        <v>17.0</v>
      </c>
      <c r="F2829" s="1">
        <v>3395.0</v>
      </c>
      <c r="G2829" s="1">
        <v>905.0</v>
      </c>
      <c r="H2829" s="1">
        <v>1544.0</v>
      </c>
      <c r="K2829" s="1">
        <f t="shared" si="1"/>
        <v>2449</v>
      </c>
    </row>
    <row r="2830" ht="15.75" customHeight="1">
      <c r="A2830" s="1">
        <v>31.0</v>
      </c>
      <c r="B2830" s="1">
        <v>3.15007012E13</v>
      </c>
      <c r="C2830" s="1" t="s">
        <v>2775</v>
      </c>
      <c r="D2830" s="1">
        <v>3415330.0</v>
      </c>
      <c r="E2830" s="1">
        <v>17.0</v>
      </c>
      <c r="F2830" s="1">
        <v>3395.0</v>
      </c>
      <c r="G2830" s="1">
        <v>537.0</v>
      </c>
      <c r="H2830" s="1">
        <v>766.0</v>
      </c>
      <c r="K2830" s="1">
        <f t="shared" si="1"/>
        <v>1303</v>
      </c>
    </row>
    <row r="2831" ht="15.75" customHeight="1">
      <c r="A2831" s="1">
        <v>38.0</v>
      </c>
      <c r="B2831" s="1">
        <v>3.85003007E13</v>
      </c>
      <c r="C2831" s="1" t="s">
        <v>2776</v>
      </c>
      <c r="D2831" s="1">
        <v>4102640.0</v>
      </c>
      <c r="E2831" s="1">
        <v>17.0</v>
      </c>
      <c r="F2831" s="1">
        <v>3394.0</v>
      </c>
      <c r="G2831" s="1">
        <v>1099.0</v>
      </c>
      <c r="H2831" s="1">
        <v>936.0</v>
      </c>
      <c r="K2831" s="1">
        <f t="shared" si="1"/>
        <v>2035</v>
      </c>
    </row>
    <row r="2832" ht="15.75" customHeight="1">
      <c r="A2832" s="1">
        <v>24.0</v>
      </c>
      <c r="B2832" s="1">
        <v>2.45082011E13</v>
      </c>
      <c r="C2832" s="1" t="s">
        <v>2777</v>
      </c>
      <c r="D2832" s="1">
        <v>2738190.0</v>
      </c>
      <c r="E2832" s="1">
        <v>17.0</v>
      </c>
      <c r="F2832" s="1">
        <v>3390.0</v>
      </c>
      <c r="G2832" s="1">
        <v>567.0</v>
      </c>
      <c r="H2832" s="1">
        <v>912.0</v>
      </c>
      <c r="K2832" s="1">
        <f t="shared" si="1"/>
        <v>1479</v>
      </c>
    </row>
    <row r="2833" ht="15.75" customHeight="1">
      <c r="A2833" s="1">
        <v>25.0</v>
      </c>
      <c r="B2833" s="1">
        <v>2.55069501E13</v>
      </c>
      <c r="C2833" s="1" t="s">
        <v>2778</v>
      </c>
      <c r="D2833" s="1">
        <v>2804230.0</v>
      </c>
      <c r="E2833" s="1">
        <v>17.0</v>
      </c>
      <c r="F2833" s="1">
        <v>3387.0</v>
      </c>
      <c r="G2833" s="1">
        <v>786.0</v>
      </c>
      <c r="H2833" s="1">
        <v>1342.0</v>
      </c>
      <c r="K2833" s="1">
        <f t="shared" si="1"/>
        <v>2128</v>
      </c>
    </row>
    <row r="2834" ht="15.75" customHeight="1">
      <c r="A2834" s="1">
        <v>33.0</v>
      </c>
      <c r="B2834" s="1">
        <v>3.35015009E13</v>
      </c>
      <c r="C2834" s="1" t="s">
        <v>2779</v>
      </c>
      <c r="D2834" s="1">
        <v>3607230.0</v>
      </c>
      <c r="E2834" s="1">
        <v>17.0</v>
      </c>
      <c r="F2834" s="1">
        <v>3387.0</v>
      </c>
      <c r="G2834" s="1">
        <v>765.0</v>
      </c>
      <c r="H2834" s="1">
        <v>1112.0</v>
      </c>
      <c r="K2834" s="1">
        <f t="shared" si="1"/>
        <v>1877</v>
      </c>
    </row>
    <row r="2835" ht="15.75" customHeight="1">
      <c r="A2835" s="1">
        <v>39.0</v>
      </c>
      <c r="B2835" s="1">
        <v>3.95065037E13</v>
      </c>
      <c r="C2835" s="1" t="s">
        <v>2780</v>
      </c>
      <c r="D2835" s="1">
        <v>4216740.0</v>
      </c>
      <c r="E2835" s="1">
        <v>17.0</v>
      </c>
      <c r="F2835" s="1">
        <v>3384.0</v>
      </c>
      <c r="G2835" s="1">
        <v>1720.0</v>
      </c>
      <c r="H2835" s="1">
        <v>1382.0</v>
      </c>
      <c r="K2835" s="1">
        <f t="shared" si="1"/>
        <v>3102</v>
      </c>
    </row>
    <row r="2836" ht="15.75" customHeight="1">
      <c r="A2836" s="1">
        <v>44.0</v>
      </c>
      <c r="B2836" s="1">
        <v>4.45170005E13</v>
      </c>
      <c r="C2836" s="1" t="s">
        <v>2781</v>
      </c>
      <c r="D2836" s="1">
        <v>4831260.0</v>
      </c>
      <c r="E2836" s="1">
        <v>17.0</v>
      </c>
      <c r="F2836" s="1">
        <v>3384.0</v>
      </c>
      <c r="G2836" s="1">
        <v>466.0</v>
      </c>
      <c r="H2836" s="1">
        <v>1260.0</v>
      </c>
      <c r="K2836" s="1">
        <f t="shared" si="1"/>
        <v>1726</v>
      </c>
    </row>
    <row r="2837" ht="15.75" customHeight="1">
      <c r="A2837" s="1">
        <v>23.0</v>
      </c>
      <c r="B2837" s="1">
        <v>2.35044401E13</v>
      </c>
      <c r="C2837" s="1" t="s">
        <v>2782</v>
      </c>
      <c r="D2837" s="1">
        <v>2680660.0</v>
      </c>
      <c r="E2837" s="1">
        <v>17.0</v>
      </c>
      <c r="F2837" s="1">
        <v>3383.0</v>
      </c>
      <c r="G2837" s="1">
        <v>0.0</v>
      </c>
      <c r="H2837" s="1">
        <v>0.0</v>
      </c>
      <c r="K2837" s="1">
        <f t="shared" si="1"/>
        <v>0</v>
      </c>
    </row>
    <row r="2838" ht="15.75" customHeight="1">
      <c r="A2838" s="1">
        <v>42.0</v>
      </c>
      <c r="B2838" s="1">
        <v>4.25048026E13</v>
      </c>
      <c r="C2838" s="1" t="s">
        <v>2783</v>
      </c>
      <c r="D2838" s="1">
        <v>4678570.0</v>
      </c>
      <c r="E2838" s="1">
        <v>17.0</v>
      </c>
      <c r="F2838" s="1">
        <v>3383.0</v>
      </c>
      <c r="G2838" s="1">
        <v>420.0</v>
      </c>
      <c r="H2838" s="1">
        <v>198.0</v>
      </c>
      <c r="K2838" s="1">
        <f t="shared" si="1"/>
        <v>618</v>
      </c>
    </row>
    <row r="2839" ht="15.75" customHeight="1">
      <c r="A2839" s="1">
        <v>47.0</v>
      </c>
      <c r="B2839" s="1">
        <v>4.71027027301E13</v>
      </c>
      <c r="C2839" s="1" t="s">
        <v>2784</v>
      </c>
      <c r="D2839" s="1">
        <v>5101170.0</v>
      </c>
      <c r="E2839" s="1">
        <v>17.0</v>
      </c>
      <c r="F2839" s="1">
        <v>3382.0</v>
      </c>
      <c r="G2839" s="1">
        <v>837.0</v>
      </c>
      <c r="H2839" s="1">
        <v>1038.0</v>
      </c>
      <c r="K2839" s="1">
        <f t="shared" si="1"/>
        <v>1875</v>
      </c>
    </row>
    <row r="2840" ht="15.75" customHeight="1">
      <c r="A2840" s="1">
        <v>48.0</v>
      </c>
      <c r="B2840" s="1">
        <v>4.85039017E13</v>
      </c>
      <c r="C2840" s="1" t="s">
        <v>2785</v>
      </c>
      <c r="D2840" s="1">
        <v>5309720.0</v>
      </c>
      <c r="E2840" s="1">
        <v>17.0</v>
      </c>
      <c r="F2840" s="1">
        <v>3382.0</v>
      </c>
      <c r="G2840" s="1">
        <v>742.0</v>
      </c>
      <c r="H2840" s="1">
        <v>1173.0</v>
      </c>
      <c r="K2840" s="1">
        <f t="shared" si="1"/>
        <v>1915</v>
      </c>
    </row>
    <row r="2841" ht="15.75" customHeight="1">
      <c r="A2841" s="1">
        <v>15.0</v>
      </c>
      <c r="B2841" s="1">
        <v>1.55027009E13</v>
      </c>
      <c r="C2841" s="1" t="s">
        <v>2786</v>
      </c>
      <c r="D2841" s="1">
        <v>1806870.0</v>
      </c>
      <c r="E2841" s="1">
        <v>17.0</v>
      </c>
      <c r="F2841" s="1">
        <v>3381.0</v>
      </c>
      <c r="G2841" s="1">
        <v>403.0</v>
      </c>
      <c r="H2841" s="1">
        <v>877.0</v>
      </c>
      <c r="K2841" s="1">
        <f t="shared" si="1"/>
        <v>1280</v>
      </c>
    </row>
    <row r="2842" ht="15.75" customHeight="1">
      <c r="A2842" s="1">
        <v>36.0</v>
      </c>
      <c r="B2842" s="1">
        <v>3.65025006E13</v>
      </c>
      <c r="C2842" s="1" t="s">
        <v>2787</v>
      </c>
      <c r="D2842" s="1">
        <v>3904696.0</v>
      </c>
      <c r="E2842" s="1">
        <v>17.0</v>
      </c>
      <c r="F2842" s="1">
        <v>3378.0</v>
      </c>
      <c r="G2842" s="1">
        <v>601.0</v>
      </c>
      <c r="H2842" s="1">
        <v>1088.0</v>
      </c>
      <c r="K2842" s="1">
        <f t="shared" si="1"/>
        <v>1689</v>
      </c>
    </row>
    <row r="2843" ht="15.75" customHeight="1">
      <c r="A2843" s="1">
        <v>23.0</v>
      </c>
      <c r="B2843" s="1">
        <v>2.35058022E13</v>
      </c>
      <c r="C2843" s="1" t="s">
        <v>2788</v>
      </c>
      <c r="D2843" s="1">
        <v>2624150.0</v>
      </c>
      <c r="E2843" s="1">
        <v>17.0</v>
      </c>
      <c r="F2843" s="1">
        <v>3374.0</v>
      </c>
      <c r="G2843" s="1">
        <v>1378.0</v>
      </c>
      <c r="H2843" s="1">
        <v>1637.0</v>
      </c>
      <c r="K2843" s="1">
        <f t="shared" si="1"/>
        <v>3015</v>
      </c>
    </row>
    <row r="2844" ht="15.75" customHeight="1">
      <c r="A2844" s="1">
        <v>49.0</v>
      </c>
      <c r="B2844" s="1">
        <v>4.95044001E13</v>
      </c>
      <c r="C2844" s="1" t="s">
        <v>2789</v>
      </c>
      <c r="D2844" s="1">
        <v>5401320.0</v>
      </c>
      <c r="E2844" s="1">
        <v>17.0</v>
      </c>
      <c r="F2844" s="1">
        <v>3374.0</v>
      </c>
      <c r="G2844" s="1">
        <v>1171.0</v>
      </c>
      <c r="H2844" s="1">
        <v>1292.0</v>
      </c>
      <c r="K2844" s="1">
        <f t="shared" si="1"/>
        <v>2463</v>
      </c>
    </row>
    <row r="2845" ht="15.75" customHeight="1">
      <c r="A2845" s="1">
        <v>44.0</v>
      </c>
      <c r="B2845" s="1">
        <v>4.45178201E13</v>
      </c>
      <c r="C2845" s="1" t="s">
        <v>2790</v>
      </c>
      <c r="D2845" s="1">
        <v>4800154.0</v>
      </c>
      <c r="E2845" s="1">
        <v>17.0</v>
      </c>
      <c r="F2845" s="1">
        <v>3371.0</v>
      </c>
      <c r="G2845" s="1">
        <v>491.0</v>
      </c>
      <c r="H2845" s="1">
        <v>455.0</v>
      </c>
      <c r="K2845" s="1">
        <f t="shared" si="1"/>
        <v>946</v>
      </c>
    </row>
    <row r="2846" ht="15.75" customHeight="1">
      <c r="A2846" s="1">
        <v>5.0</v>
      </c>
      <c r="B2846" s="1">
        <v>5.5013007E12</v>
      </c>
      <c r="C2846" s="1" t="s">
        <v>2791</v>
      </c>
      <c r="D2846" s="1">
        <v>608010.0</v>
      </c>
      <c r="E2846" s="1">
        <v>17.0</v>
      </c>
      <c r="F2846" s="1">
        <v>3370.0</v>
      </c>
      <c r="G2846" s="1">
        <v>727.0</v>
      </c>
      <c r="H2846" s="1">
        <v>1457.0</v>
      </c>
      <c r="K2846" s="1">
        <f t="shared" si="1"/>
        <v>2184</v>
      </c>
    </row>
    <row r="2847" ht="15.75" customHeight="1">
      <c r="A2847" s="1">
        <v>5.0</v>
      </c>
      <c r="B2847" s="1">
        <v>5.5054073E12</v>
      </c>
      <c r="C2847" s="1" t="s">
        <v>2792</v>
      </c>
      <c r="D2847" s="1">
        <v>601418.0</v>
      </c>
      <c r="E2847" s="1">
        <v>17.0</v>
      </c>
      <c r="F2847" s="1">
        <v>3370.0</v>
      </c>
      <c r="G2847" s="1">
        <v>967.0</v>
      </c>
      <c r="H2847" s="1">
        <v>1763.0</v>
      </c>
      <c r="K2847" s="1">
        <f t="shared" si="1"/>
        <v>2730</v>
      </c>
    </row>
    <row r="2848" ht="15.75" customHeight="1">
      <c r="A2848" s="1">
        <v>36.0</v>
      </c>
      <c r="B2848" s="1">
        <v>3.65031027E13</v>
      </c>
      <c r="C2848" s="1" t="s">
        <v>2793</v>
      </c>
      <c r="D2848" s="1">
        <v>3904486.0</v>
      </c>
      <c r="E2848" s="1">
        <v>17.0</v>
      </c>
      <c r="F2848" s="1">
        <v>3368.0</v>
      </c>
      <c r="G2848" s="1">
        <v>396.0</v>
      </c>
      <c r="H2848" s="1">
        <v>601.0</v>
      </c>
      <c r="K2848" s="1">
        <f t="shared" si="1"/>
        <v>997</v>
      </c>
    </row>
    <row r="2849" ht="15.75" customHeight="1">
      <c r="A2849" s="1">
        <v>36.0</v>
      </c>
      <c r="B2849" s="1">
        <v>3.65085012E13</v>
      </c>
      <c r="C2849" s="1" t="s">
        <v>2794</v>
      </c>
      <c r="D2849" s="1">
        <v>3910032.0</v>
      </c>
      <c r="E2849" s="1">
        <v>17.0</v>
      </c>
      <c r="F2849" s="1">
        <v>3367.0</v>
      </c>
      <c r="G2849" s="1">
        <v>1043.0</v>
      </c>
      <c r="H2849" s="1">
        <v>1079.0</v>
      </c>
      <c r="K2849" s="1">
        <f t="shared" si="1"/>
        <v>2122</v>
      </c>
    </row>
    <row r="2850" ht="15.75" customHeight="1">
      <c r="A2850" s="1">
        <v>46.0</v>
      </c>
      <c r="B2850" s="1">
        <v>4.65006401E13</v>
      </c>
      <c r="C2850" s="1" t="s">
        <v>2795</v>
      </c>
      <c r="D2850" s="1">
        <v>5099923.0</v>
      </c>
      <c r="E2850" s="1">
        <v>17.0</v>
      </c>
      <c r="F2850" s="1">
        <v>3367.0</v>
      </c>
      <c r="G2850" s="1">
        <v>726.0</v>
      </c>
      <c r="H2850" s="1">
        <v>844.0</v>
      </c>
      <c r="K2850" s="1">
        <f t="shared" si="1"/>
        <v>1570</v>
      </c>
    </row>
    <row r="2851" ht="15.75" customHeight="1">
      <c r="A2851" s="1">
        <v>1.0</v>
      </c>
      <c r="B2851" s="1">
        <v>1.5042001E12</v>
      </c>
      <c r="C2851" s="1" t="s">
        <v>2796</v>
      </c>
      <c r="D2851" s="1">
        <v>100120.0</v>
      </c>
      <c r="E2851" s="1">
        <v>17.0</v>
      </c>
      <c r="F2851" s="1">
        <v>3361.0</v>
      </c>
      <c r="G2851" s="1">
        <v>650.0</v>
      </c>
      <c r="H2851" s="1">
        <v>1519.0</v>
      </c>
      <c r="K2851" s="1">
        <f t="shared" si="1"/>
        <v>2169</v>
      </c>
    </row>
    <row r="2852" ht="15.75" customHeight="1">
      <c r="A2852" s="1">
        <v>23.0</v>
      </c>
      <c r="B2852" s="1">
        <v>2.35056401E13</v>
      </c>
      <c r="C2852" s="1" t="s">
        <v>2797</v>
      </c>
      <c r="D2852" s="1">
        <v>2680800.0</v>
      </c>
      <c r="E2852" s="1">
        <v>17.0</v>
      </c>
      <c r="F2852" s="1">
        <v>3360.0</v>
      </c>
      <c r="G2852" s="1">
        <v>19.0</v>
      </c>
      <c r="H2852" s="1">
        <v>0.0</v>
      </c>
      <c r="K2852" s="1">
        <f t="shared" si="1"/>
        <v>19</v>
      </c>
    </row>
    <row r="2853" ht="15.75" customHeight="1">
      <c r="A2853" s="1">
        <v>23.0</v>
      </c>
      <c r="B2853" s="1">
        <v>2.35063042E13</v>
      </c>
      <c r="C2853" s="1" t="s">
        <v>2798</v>
      </c>
      <c r="D2853" s="1">
        <v>2634260.0</v>
      </c>
      <c r="E2853" s="1">
        <v>17.0</v>
      </c>
      <c r="F2853" s="1">
        <v>3358.0</v>
      </c>
      <c r="G2853" s="1">
        <v>463.0</v>
      </c>
      <c r="H2853" s="1">
        <v>796.0</v>
      </c>
      <c r="K2853" s="1">
        <f t="shared" si="1"/>
        <v>1259</v>
      </c>
    </row>
    <row r="2854" ht="15.75" customHeight="1">
      <c r="A2854" s="1">
        <v>44.0</v>
      </c>
      <c r="B2854" s="1">
        <v>4.45126001E13</v>
      </c>
      <c r="C2854" s="1" t="s">
        <v>2799</v>
      </c>
      <c r="D2854" s="1">
        <v>4800011.0</v>
      </c>
      <c r="E2854" s="1">
        <v>17.0</v>
      </c>
      <c r="F2854" s="1">
        <v>3358.0</v>
      </c>
      <c r="G2854" s="1">
        <v>488.0</v>
      </c>
      <c r="H2854" s="1">
        <v>1328.0</v>
      </c>
      <c r="K2854" s="1">
        <f t="shared" si="1"/>
        <v>1816</v>
      </c>
    </row>
    <row r="2855" ht="15.75" customHeight="1">
      <c r="A2855" s="1">
        <v>44.0</v>
      </c>
      <c r="B2855" s="1">
        <v>4.45058004E13</v>
      </c>
      <c r="C2855" s="1" t="s">
        <v>2800</v>
      </c>
      <c r="D2855" s="1">
        <v>4826610.0</v>
      </c>
      <c r="E2855" s="1">
        <v>17.0</v>
      </c>
      <c r="F2855" s="1">
        <v>3357.0</v>
      </c>
      <c r="G2855" s="1">
        <v>994.0</v>
      </c>
      <c r="H2855" s="1">
        <v>1028.0</v>
      </c>
      <c r="K2855" s="1">
        <f t="shared" si="1"/>
        <v>2022</v>
      </c>
    </row>
    <row r="2856" ht="15.75" customHeight="1">
      <c r="A2856" s="1">
        <v>1.0</v>
      </c>
      <c r="B2856" s="1">
        <v>1.5055001E12</v>
      </c>
      <c r="C2856" s="1" t="s">
        <v>2801</v>
      </c>
      <c r="D2856" s="1">
        <v>102790.0</v>
      </c>
      <c r="E2856" s="1">
        <v>17.0</v>
      </c>
      <c r="F2856" s="1">
        <v>3355.0</v>
      </c>
      <c r="G2856" s="1">
        <v>1117.0</v>
      </c>
      <c r="H2856" s="1">
        <v>1101.0</v>
      </c>
      <c r="K2856" s="1">
        <f t="shared" si="1"/>
        <v>2218</v>
      </c>
    </row>
    <row r="2857" ht="15.75" customHeight="1">
      <c r="A2857" s="1">
        <v>26.0</v>
      </c>
      <c r="B2857" s="1">
        <v>2.65036036E13</v>
      </c>
      <c r="C2857" s="1" t="s">
        <v>2802</v>
      </c>
      <c r="D2857" s="1">
        <v>2931110.0</v>
      </c>
      <c r="E2857" s="1">
        <v>17.0</v>
      </c>
      <c r="F2857" s="1">
        <v>3352.0</v>
      </c>
      <c r="G2857" s="1">
        <v>459.0</v>
      </c>
      <c r="H2857" s="1">
        <v>718.0</v>
      </c>
      <c r="K2857" s="1">
        <f t="shared" si="1"/>
        <v>1177</v>
      </c>
    </row>
    <row r="2858" ht="15.75" customHeight="1">
      <c r="A2858" s="1">
        <v>43.0</v>
      </c>
      <c r="B2858" s="1">
        <v>4.31025025301E13</v>
      </c>
      <c r="C2858" s="1" t="s">
        <v>2803</v>
      </c>
      <c r="D2858" s="1">
        <v>4701230.0</v>
      </c>
      <c r="E2858" s="1">
        <v>17.0</v>
      </c>
      <c r="F2858" s="1">
        <v>3350.0</v>
      </c>
      <c r="G2858" s="1">
        <v>931.0</v>
      </c>
      <c r="H2858" s="1">
        <v>1308.0</v>
      </c>
      <c r="K2858" s="1">
        <f t="shared" si="1"/>
        <v>2239</v>
      </c>
    </row>
    <row r="2859" ht="15.75" customHeight="1">
      <c r="A2859" s="1">
        <v>34.0</v>
      </c>
      <c r="B2859" s="1">
        <v>3.41017017301E13</v>
      </c>
      <c r="C2859" s="1" t="s">
        <v>2804</v>
      </c>
      <c r="D2859" s="1">
        <v>3700660.0</v>
      </c>
      <c r="E2859" s="1">
        <v>17.0</v>
      </c>
      <c r="F2859" s="1">
        <v>3347.0</v>
      </c>
      <c r="G2859" s="1">
        <v>766.0</v>
      </c>
      <c r="H2859" s="1">
        <v>1303.0</v>
      </c>
      <c r="K2859" s="1">
        <f t="shared" si="1"/>
        <v>2069</v>
      </c>
    </row>
    <row r="2860" ht="15.75" customHeight="1">
      <c r="A2860" s="1">
        <v>38.0</v>
      </c>
      <c r="B2860" s="1">
        <v>3.85033011E13</v>
      </c>
      <c r="C2860" s="1" t="s">
        <v>2805</v>
      </c>
      <c r="D2860" s="1">
        <v>4100048.0</v>
      </c>
      <c r="E2860" s="1">
        <v>17.0</v>
      </c>
      <c r="F2860" s="1">
        <v>3347.0</v>
      </c>
      <c r="G2860" s="1">
        <v>970.0</v>
      </c>
      <c r="H2860" s="1">
        <v>1327.0</v>
      </c>
      <c r="K2860" s="1">
        <f t="shared" si="1"/>
        <v>2297</v>
      </c>
    </row>
    <row r="2861" ht="15.75" customHeight="1">
      <c r="A2861" s="1">
        <v>31.0</v>
      </c>
      <c r="B2861" s="1">
        <v>3.15018014E13</v>
      </c>
      <c r="C2861" s="1" t="s">
        <v>2806</v>
      </c>
      <c r="D2861" s="1">
        <v>3411640.0</v>
      </c>
      <c r="E2861" s="1">
        <v>17.0</v>
      </c>
      <c r="F2861" s="1">
        <v>3346.0</v>
      </c>
      <c r="G2861" s="1">
        <v>735.0</v>
      </c>
      <c r="H2861" s="1">
        <v>1263.0</v>
      </c>
      <c r="K2861" s="1">
        <f t="shared" si="1"/>
        <v>1998</v>
      </c>
    </row>
    <row r="2862" ht="15.75" customHeight="1">
      <c r="A2862" s="1">
        <v>5.0</v>
      </c>
      <c r="B2862" s="1">
        <v>5.5050038E12</v>
      </c>
      <c r="C2862" s="1" t="s">
        <v>2807</v>
      </c>
      <c r="D2862" s="1">
        <v>637950.0</v>
      </c>
      <c r="E2862" s="1">
        <v>17.0</v>
      </c>
      <c r="F2862" s="1">
        <v>3345.0</v>
      </c>
      <c r="G2862" s="1">
        <v>1206.0</v>
      </c>
      <c r="H2862" s="1">
        <v>1289.0</v>
      </c>
      <c r="K2862" s="1">
        <f t="shared" si="1"/>
        <v>2495</v>
      </c>
    </row>
    <row r="2863" ht="15.75" customHeight="1">
      <c r="A2863" s="1">
        <v>43.0</v>
      </c>
      <c r="B2863" s="1">
        <v>4.32079003102E13</v>
      </c>
      <c r="C2863" s="1" t="s">
        <v>2808</v>
      </c>
      <c r="D2863" s="1">
        <v>4700149.0</v>
      </c>
      <c r="E2863" s="1">
        <v>17.0</v>
      </c>
      <c r="F2863" s="1">
        <v>3345.0</v>
      </c>
      <c r="G2863" s="1">
        <v>532.0</v>
      </c>
      <c r="H2863" s="1">
        <v>689.0</v>
      </c>
      <c r="K2863" s="1">
        <f t="shared" si="1"/>
        <v>1221</v>
      </c>
    </row>
    <row r="2864" ht="15.75" customHeight="1">
      <c r="A2864" s="1">
        <v>10.0</v>
      </c>
      <c r="B2864" s="1">
        <v>1.05015001E13</v>
      </c>
      <c r="C2864" s="1" t="s">
        <v>2809</v>
      </c>
      <c r="D2864" s="1">
        <v>1200450.0</v>
      </c>
      <c r="E2864" s="1">
        <v>17.0</v>
      </c>
      <c r="F2864" s="1">
        <v>3344.0</v>
      </c>
      <c r="G2864" s="1">
        <v>886.0</v>
      </c>
      <c r="H2864" s="1">
        <v>1305.0</v>
      </c>
      <c r="K2864" s="1">
        <f t="shared" si="1"/>
        <v>2191</v>
      </c>
    </row>
    <row r="2865" ht="15.75" customHeight="1">
      <c r="A2865" s="1">
        <v>1.0</v>
      </c>
      <c r="B2865" s="1">
        <v>1.5008801E12</v>
      </c>
      <c r="C2865" s="1" t="s">
        <v>2810</v>
      </c>
      <c r="D2865" s="1">
        <v>102635.0</v>
      </c>
      <c r="E2865" s="1">
        <v>17.0</v>
      </c>
      <c r="F2865" s="1">
        <v>3342.0</v>
      </c>
      <c r="G2865" s="1">
        <v>949.0</v>
      </c>
      <c r="H2865" s="1">
        <v>1359.0</v>
      </c>
      <c r="K2865" s="1">
        <f t="shared" si="1"/>
        <v>2308</v>
      </c>
    </row>
    <row r="2866" ht="15.75" customHeight="1">
      <c r="A2866" s="1">
        <v>33.0</v>
      </c>
      <c r="B2866" s="1">
        <v>3.35030018E13</v>
      </c>
      <c r="C2866" s="1" t="s">
        <v>2811</v>
      </c>
      <c r="D2866" s="1">
        <v>3610620.0</v>
      </c>
      <c r="E2866" s="1">
        <v>17.0</v>
      </c>
      <c r="F2866" s="1">
        <v>3342.0</v>
      </c>
      <c r="G2866" s="1">
        <v>578.0</v>
      </c>
      <c r="H2866" s="1">
        <v>1274.0</v>
      </c>
      <c r="K2866" s="1">
        <f t="shared" si="1"/>
        <v>1852</v>
      </c>
    </row>
    <row r="2867" ht="15.75" customHeight="1">
      <c r="A2867" s="1">
        <v>38.0</v>
      </c>
      <c r="B2867" s="1">
        <v>3.85009901E13</v>
      </c>
      <c r="C2867" s="1" t="s">
        <v>2812</v>
      </c>
      <c r="D2867" s="1">
        <v>4180070.0</v>
      </c>
      <c r="E2867" s="1">
        <v>17.0</v>
      </c>
      <c r="F2867" s="1">
        <v>3341.0</v>
      </c>
      <c r="G2867" s="1">
        <v>321.0</v>
      </c>
      <c r="H2867" s="1">
        <v>0.0</v>
      </c>
      <c r="K2867" s="1">
        <f t="shared" si="1"/>
        <v>321</v>
      </c>
    </row>
    <row r="2868" ht="15.75" customHeight="1">
      <c r="A2868" s="1">
        <v>15.0</v>
      </c>
      <c r="B2868" s="1">
        <v>1.55045004E13</v>
      </c>
      <c r="C2868" s="1" t="s">
        <v>2813</v>
      </c>
      <c r="D2868" s="1">
        <v>1802490.0</v>
      </c>
      <c r="E2868" s="1">
        <v>17.0</v>
      </c>
      <c r="F2868" s="1">
        <v>3340.0</v>
      </c>
      <c r="G2868" s="1">
        <v>0.0</v>
      </c>
      <c r="H2868" s="1">
        <v>1131.0</v>
      </c>
      <c r="K2868" s="1">
        <f t="shared" si="1"/>
        <v>1131</v>
      </c>
    </row>
    <row r="2869" ht="15.75" customHeight="1">
      <c r="A2869" s="1">
        <v>5.0</v>
      </c>
      <c r="B2869" s="1">
        <v>5.5009014E12</v>
      </c>
      <c r="C2869" s="1" t="s">
        <v>2814</v>
      </c>
      <c r="D2869" s="1">
        <v>620640.0</v>
      </c>
      <c r="E2869" s="1">
        <v>17.0</v>
      </c>
      <c r="F2869" s="1">
        <v>3339.0</v>
      </c>
      <c r="G2869" s="1">
        <v>713.0</v>
      </c>
      <c r="H2869" s="1">
        <v>988.0</v>
      </c>
      <c r="K2869" s="1">
        <f t="shared" si="1"/>
        <v>1701</v>
      </c>
    </row>
    <row r="2870" ht="15.75" customHeight="1">
      <c r="A2870" s="1">
        <v>3.0</v>
      </c>
      <c r="B2870" s="1">
        <v>3.5009013E12</v>
      </c>
      <c r="C2870" s="1" t="s">
        <v>2815</v>
      </c>
      <c r="D2870" s="1">
        <v>407700.0</v>
      </c>
      <c r="E2870" s="1">
        <v>17.0</v>
      </c>
      <c r="F2870" s="1">
        <v>3337.0</v>
      </c>
      <c r="G2870" s="1">
        <v>1123.0</v>
      </c>
      <c r="H2870" s="1">
        <v>681.0</v>
      </c>
      <c r="K2870" s="1">
        <f t="shared" si="1"/>
        <v>1804</v>
      </c>
    </row>
    <row r="2871" ht="15.75" customHeight="1">
      <c r="A2871" s="1">
        <v>7.0</v>
      </c>
      <c r="B2871" s="1">
        <v>7.2005001301E12</v>
      </c>
      <c r="C2871" s="1" t="s">
        <v>2816</v>
      </c>
      <c r="D2871" s="1">
        <v>900060.0</v>
      </c>
      <c r="E2871" s="1">
        <v>17.0</v>
      </c>
      <c r="F2871" s="1">
        <v>3334.0</v>
      </c>
      <c r="G2871" s="1">
        <v>809.0</v>
      </c>
      <c r="H2871" s="1">
        <v>1425.0</v>
      </c>
      <c r="K2871" s="1">
        <f t="shared" si="1"/>
        <v>2234</v>
      </c>
    </row>
    <row r="2872" ht="15.75" customHeight="1">
      <c r="A2872" s="1">
        <v>25.0</v>
      </c>
      <c r="B2872" s="1">
        <v>2.55024004E13</v>
      </c>
      <c r="C2872" s="1" t="s">
        <v>2817</v>
      </c>
      <c r="D2872" s="1">
        <v>2802670.0</v>
      </c>
      <c r="E2872" s="1">
        <v>17.0</v>
      </c>
      <c r="F2872" s="1">
        <v>3332.0</v>
      </c>
      <c r="G2872" s="1">
        <v>929.0</v>
      </c>
      <c r="H2872" s="1">
        <v>1059.0</v>
      </c>
      <c r="K2872" s="1">
        <f t="shared" si="1"/>
        <v>1988</v>
      </c>
    </row>
    <row r="2873" ht="15.75" customHeight="1">
      <c r="A2873" s="1">
        <v>26.0</v>
      </c>
      <c r="B2873" s="1">
        <v>2.65064013E13</v>
      </c>
      <c r="C2873" s="1" t="s">
        <v>2818</v>
      </c>
      <c r="D2873" s="1">
        <v>2913650.0</v>
      </c>
      <c r="E2873" s="1">
        <v>17.0</v>
      </c>
      <c r="F2873" s="1">
        <v>3332.0</v>
      </c>
      <c r="G2873" s="1">
        <v>731.0</v>
      </c>
      <c r="H2873" s="1">
        <v>1385.0</v>
      </c>
      <c r="K2873" s="1">
        <f t="shared" si="1"/>
        <v>2116</v>
      </c>
    </row>
    <row r="2874" ht="15.75" customHeight="1">
      <c r="A2874" s="1">
        <v>39.0</v>
      </c>
      <c r="B2874" s="1">
        <v>3.9506306E13</v>
      </c>
      <c r="C2874" s="1" t="s">
        <v>2802</v>
      </c>
      <c r="D2874" s="1">
        <v>4224990.0</v>
      </c>
      <c r="E2874" s="1">
        <v>17.0</v>
      </c>
      <c r="F2874" s="1">
        <v>3330.0</v>
      </c>
      <c r="G2874" s="1">
        <v>800.0</v>
      </c>
      <c r="H2874" s="1">
        <v>1150.0</v>
      </c>
      <c r="K2874" s="1">
        <f t="shared" si="1"/>
        <v>1950</v>
      </c>
    </row>
    <row r="2875" ht="15.75" customHeight="1">
      <c r="A2875" s="1">
        <v>42.0</v>
      </c>
      <c r="B2875" s="1">
        <v>4.25007003E13</v>
      </c>
      <c r="C2875" s="1" t="s">
        <v>2819</v>
      </c>
      <c r="D2875" s="1">
        <v>4602070.0</v>
      </c>
      <c r="E2875" s="1">
        <v>17.0</v>
      </c>
      <c r="F2875" s="1">
        <v>3329.0</v>
      </c>
      <c r="G2875" s="1">
        <v>798.0</v>
      </c>
      <c r="H2875" s="1">
        <v>995.0</v>
      </c>
      <c r="K2875" s="1">
        <f t="shared" si="1"/>
        <v>1793</v>
      </c>
    </row>
    <row r="2876" ht="15.75" customHeight="1">
      <c r="A2876" s="1">
        <v>50.0</v>
      </c>
      <c r="B2876" s="1">
        <v>5.05009601E13</v>
      </c>
      <c r="C2876" s="1" t="s">
        <v>2820</v>
      </c>
      <c r="D2876" s="1">
        <v>5502550.0</v>
      </c>
      <c r="E2876" s="1">
        <v>17.0</v>
      </c>
      <c r="F2876" s="1">
        <v>3327.0</v>
      </c>
      <c r="G2876" s="1">
        <v>709.0</v>
      </c>
      <c r="H2876" s="1">
        <v>1323.0</v>
      </c>
      <c r="K2876" s="1">
        <f t="shared" si="1"/>
        <v>2032</v>
      </c>
    </row>
    <row r="2877" ht="15.75" customHeight="1">
      <c r="A2877" s="1">
        <v>22.0</v>
      </c>
      <c r="B2877" s="1">
        <v>2.23009008301E13</v>
      </c>
      <c r="C2877" s="1" t="s">
        <v>2821</v>
      </c>
      <c r="D2877" s="1">
        <v>2502670.0</v>
      </c>
      <c r="E2877" s="1">
        <v>17.0</v>
      </c>
      <c r="F2877" s="1">
        <v>3325.0</v>
      </c>
      <c r="G2877" s="1">
        <v>656.0</v>
      </c>
      <c r="H2877" s="1">
        <v>875.0</v>
      </c>
      <c r="K2877" s="1">
        <f t="shared" si="1"/>
        <v>1531</v>
      </c>
    </row>
    <row r="2878" ht="15.75" customHeight="1">
      <c r="A2878" s="1">
        <v>4.0</v>
      </c>
      <c r="B2878" s="1">
        <v>4.5027004E12</v>
      </c>
      <c r="C2878" s="1" t="s">
        <v>2822</v>
      </c>
      <c r="D2878" s="1">
        <v>500015.0</v>
      </c>
      <c r="E2878" s="1">
        <v>17.0</v>
      </c>
      <c r="F2878" s="1">
        <v>3324.0</v>
      </c>
      <c r="G2878" s="1">
        <v>655.0</v>
      </c>
      <c r="H2878" s="1">
        <v>1085.0</v>
      </c>
      <c r="K2878" s="1">
        <f t="shared" si="1"/>
        <v>1740</v>
      </c>
    </row>
    <row r="2879" ht="15.75" customHeight="1">
      <c r="A2879" s="1">
        <v>14.0</v>
      </c>
      <c r="B2879" s="1">
        <v>1.45082003E13</v>
      </c>
      <c r="C2879" s="1" t="s">
        <v>2823</v>
      </c>
      <c r="D2879" s="1">
        <v>1705640.0</v>
      </c>
      <c r="E2879" s="1">
        <v>17.0</v>
      </c>
      <c r="F2879" s="1">
        <v>3324.0</v>
      </c>
      <c r="G2879" s="1">
        <v>1053.0</v>
      </c>
      <c r="H2879" s="1">
        <v>927.0</v>
      </c>
      <c r="K2879" s="1">
        <f t="shared" si="1"/>
        <v>1980</v>
      </c>
    </row>
    <row r="2880" ht="15.75" customHeight="1">
      <c r="A2880" s="1">
        <v>23.0</v>
      </c>
      <c r="B2880" s="1">
        <v>2.35004001E13</v>
      </c>
      <c r="C2880" s="1" t="s">
        <v>2824</v>
      </c>
      <c r="D2880" s="1">
        <v>2602730.0</v>
      </c>
      <c r="E2880" s="1">
        <v>17.0</v>
      </c>
      <c r="F2880" s="1">
        <v>3324.0</v>
      </c>
      <c r="G2880" s="1">
        <v>875.0</v>
      </c>
      <c r="H2880" s="1">
        <v>1480.0</v>
      </c>
      <c r="K2880" s="1">
        <f t="shared" si="1"/>
        <v>2355</v>
      </c>
    </row>
    <row r="2881" ht="15.75" customHeight="1">
      <c r="A2881" s="1">
        <v>36.0</v>
      </c>
      <c r="B2881" s="1">
        <v>3.6504801E13</v>
      </c>
      <c r="C2881" s="1" t="s">
        <v>2825</v>
      </c>
      <c r="D2881" s="1">
        <v>3904822.0</v>
      </c>
      <c r="E2881" s="1">
        <v>17.0</v>
      </c>
      <c r="F2881" s="1">
        <v>3324.0</v>
      </c>
      <c r="G2881" s="1">
        <v>1129.0</v>
      </c>
      <c r="H2881" s="1">
        <v>834.0</v>
      </c>
      <c r="K2881" s="1">
        <f t="shared" si="1"/>
        <v>1963</v>
      </c>
    </row>
    <row r="2882" ht="15.75" customHeight="1">
      <c r="A2882" s="1">
        <v>36.0</v>
      </c>
      <c r="B2882" s="1">
        <v>3.65057019E13</v>
      </c>
      <c r="C2882" s="1" t="s">
        <v>2826</v>
      </c>
      <c r="D2882" s="1">
        <v>3904373.0</v>
      </c>
      <c r="E2882" s="1">
        <v>17.0</v>
      </c>
      <c r="F2882" s="1">
        <v>3323.0</v>
      </c>
      <c r="G2882" s="1">
        <v>741.0</v>
      </c>
      <c r="H2882" s="1">
        <v>673.0</v>
      </c>
      <c r="K2882" s="1">
        <f t="shared" si="1"/>
        <v>1414</v>
      </c>
    </row>
    <row r="2883" ht="15.75" customHeight="1">
      <c r="A2883" s="1">
        <v>36.0</v>
      </c>
      <c r="B2883" s="1">
        <v>3.65075008E13</v>
      </c>
      <c r="C2883" s="1" t="s">
        <v>2827</v>
      </c>
      <c r="D2883" s="1">
        <v>3910003.0</v>
      </c>
      <c r="E2883" s="1">
        <v>17.0</v>
      </c>
      <c r="F2883" s="1">
        <v>3322.0</v>
      </c>
      <c r="G2883" s="1">
        <v>1146.0</v>
      </c>
      <c r="H2883" s="1">
        <v>1095.0</v>
      </c>
      <c r="K2883" s="1">
        <f t="shared" si="1"/>
        <v>2241</v>
      </c>
    </row>
    <row r="2884" ht="15.75" customHeight="1">
      <c r="A2884" s="1">
        <v>39.0</v>
      </c>
      <c r="B2884" s="1">
        <v>3.95042002E13</v>
      </c>
      <c r="C2884" s="1" t="s">
        <v>2828</v>
      </c>
      <c r="D2884" s="1">
        <v>4204020.0</v>
      </c>
      <c r="E2884" s="1">
        <v>17.0</v>
      </c>
      <c r="F2884" s="1">
        <v>3322.0</v>
      </c>
      <c r="G2884" s="1">
        <v>1838.0</v>
      </c>
      <c r="H2884" s="1">
        <v>1018.0</v>
      </c>
      <c r="K2884" s="1">
        <f t="shared" si="1"/>
        <v>2856</v>
      </c>
    </row>
    <row r="2885" ht="15.75" customHeight="1">
      <c r="A2885" s="1">
        <v>47.0</v>
      </c>
      <c r="B2885" s="1">
        <v>4.71085085301E13</v>
      </c>
      <c r="C2885" s="1" t="s">
        <v>2829</v>
      </c>
      <c r="D2885" s="1">
        <v>5103480.0</v>
      </c>
      <c r="E2885" s="1">
        <v>17.0</v>
      </c>
      <c r="F2885" s="1">
        <v>3318.0</v>
      </c>
      <c r="G2885" s="1">
        <v>967.0</v>
      </c>
      <c r="H2885" s="1">
        <v>1255.0</v>
      </c>
      <c r="K2885" s="1">
        <f t="shared" si="1"/>
        <v>2222</v>
      </c>
    </row>
    <row r="2886" ht="15.75" customHeight="1">
      <c r="A2886" s="1">
        <v>14.0</v>
      </c>
      <c r="B2886" s="1">
        <v>1.45056013E13</v>
      </c>
      <c r="C2886" s="1" t="s">
        <v>2830</v>
      </c>
      <c r="D2886" s="1">
        <v>1719830.0</v>
      </c>
      <c r="E2886" s="1">
        <v>17.0</v>
      </c>
      <c r="F2886" s="1">
        <v>3315.0</v>
      </c>
      <c r="G2886" s="1">
        <v>224.0</v>
      </c>
      <c r="H2886" s="1">
        <v>659.0</v>
      </c>
      <c r="K2886" s="1">
        <f t="shared" si="1"/>
        <v>883</v>
      </c>
    </row>
    <row r="2887" ht="15.75" customHeight="1">
      <c r="A2887" s="1">
        <v>18.0</v>
      </c>
      <c r="B2887" s="1">
        <v>1.85027002E13</v>
      </c>
      <c r="C2887" s="1" t="s">
        <v>2831</v>
      </c>
      <c r="D2887" s="1">
        <v>2101260.0</v>
      </c>
      <c r="E2887" s="1">
        <v>17.0</v>
      </c>
      <c r="F2887" s="1">
        <v>3312.0</v>
      </c>
      <c r="G2887" s="1">
        <v>914.0</v>
      </c>
      <c r="H2887" s="1">
        <v>1314.0</v>
      </c>
      <c r="K2887" s="1">
        <f t="shared" si="1"/>
        <v>2228</v>
      </c>
    </row>
    <row r="2888" ht="15.75" customHeight="1">
      <c r="A2888" s="1">
        <v>6.0</v>
      </c>
      <c r="B2888" s="1">
        <v>6.5003009E12</v>
      </c>
      <c r="C2888" s="1" t="s">
        <v>2832</v>
      </c>
      <c r="D2888" s="1">
        <v>803780.0</v>
      </c>
      <c r="E2888" s="1">
        <v>17.0</v>
      </c>
      <c r="F2888" s="1">
        <v>3310.0</v>
      </c>
      <c r="G2888" s="1">
        <v>737.0</v>
      </c>
      <c r="H2888" s="1">
        <v>1020.0</v>
      </c>
      <c r="K2888" s="1">
        <f t="shared" si="1"/>
        <v>1757</v>
      </c>
    </row>
    <row r="2889" ht="15.75" customHeight="1">
      <c r="A2889" s="1">
        <v>36.0</v>
      </c>
      <c r="B2889" s="1">
        <v>3.6507602E13</v>
      </c>
      <c r="C2889" s="1" t="s">
        <v>2833</v>
      </c>
      <c r="D2889" s="1">
        <v>3904992.0</v>
      </c>
      <c r="E2889" s="1">
        <v>17.0</v>
      </c>
      <c r="F2889" s="1">
        <v>3309.0</v>
      </c>
      <c r="G2889" s="1">
        <v>0.0</v>
      </c>
      <c r="H2889" s="1">
        <v>1051.0</v>
      </c>
      <c r="K2889" s="1">
        <f t="shared" si="1"/>
        <v>1051</v>
      </c>
    </row>
    <row r="2890" ht="15.75" customHeight="1">
      <c r="A2890" s="1">
        <v>43.0</v>
      </c>
      <c r="B2890" s="1">
        <v>4.31046046301E13</v>
      </c>
      <c r="C2890" s="1" t="s">
        <v>2834</v>
      </c>
      <c r="D2890" s="1">
        <v>4702160.0</v>
      </c>
      <c r="E2890" s="1">
        <v>17.0</v>
      </c>
      <c r="F2890" s="1">
        <v>3309.0</v>
      </c>
      <c r="G2890" s="1">
        <v>866.0</v>
      </c>
      <c r="H2890" s="1">
        <v>1336.0</v>
      </c>
      <c r="K2890" s="1">
        <f t="shared" si="1"/>
        <v>2202</v>
      </c>
    </row>
    <row r="2891" ht="15.75" customHeight="1">
      <c r="A2891" s="1">
        <v>36.0</v>
      </c>
      <c r="B2891" s="1">
        <v>3.65018031E13</v>
      </c>
      <c r="C2891" s="1" t="s">
        <v>2835</v>
      </c>
      <c r="D2891" s="1">
        <v>3904500.0</v>
      </c>
      <c r="E2891" s="1">
        <v>17.0</v>
      </c>
      <c r="F2891" s="1">
        <v>3308.0</v>
      </c>
      <c r="G2891" s="1">
        <v>1400.0</v>
      </c>
      <c r="H2891" s="1">
        <v>703.0</v>
      </c>
      <c r="K2891" s="1">
        <f t="shared" si="1"/>
        <v>2103</v>
      </c>
    </row>
    <row r="2892" ht="15.75" customHeight="1">
      <c r="A2892" s="1">
        <v>11.0</v>
      </c>
      <c r="B2892" s="1">
        <v>1.15143001E13</v>
      </c>
      <c r="C2892" s="1" t="s">
        <v>2836</v>
      </c>
      <c r="D2892" s="1">
        <v>1305220.0</v>
      </c>
      <c r="E2892" s="1">
        <v>17.0</v>
      </c>
      <c r="F2892" s="1">
        <v>3307.0</v>
      </c>
      <c r="G2892" s="1">
        <v>2136.0</v>
      </c>
      <c r="H2892" s="1">
        <v>728.0</v>
      </c>
      <c r="K2892" s="1">
        <f t="shared" si="1"/>
        <v>2864</v>
      </c>
    </row>
    <row r="2893" ht="15.75" customHeight="1">
      <c r="A2893" s="1">
        <v>15.0</v>
      </c>
      <c r="B2893" s="1">
        <v>1.55001701E13</v>
      </c>
      <c r="C2893" s="1" t="s">
        <v>2837</v>
      </c>
      <c r="D2893" s="1">
        <v>1807680.0</v>
      </c>
      <c r="E2893" s="1">
        <v>17.0</v>
      </c>
      <c r="F2893" s="1">
        <v>3307.0</v>
      </c>
      <c r="G2893" s="1">
        <v>311.0</v>
      </c>
      <c r="H2893" s="1">
        <v>590.0</v>
      </c>
      <c r="K2893" s="1">
        <f t="shared" si="1"/>
        <v>901</v>
      </c>
    </row>
    <row r="2894" ht="15.75" customHeight="1">
      <c r="A2894" s="1">
        <v>14.0</v>
      </c>
      <c r="B2894" s="1">
        <v>1.45022035E13</v>
      </c>
      <c r="C2894" s="1" t="s">
        <v>2838</v>
      </c>
      <c r="D2894" s="1">
        <v>1724780.0</v>
      </c>
      <c r="E2894" s="1">
        <v>17.0</v>
      </c>
      <c r="F2894" s="1">
        <v>3306.0</v>
      </c>
      <c r="G2894" s="1">
        <v>1095.0</v>
      </c>
      <c r="H2894" s="1">
        <v>1087.0</v>
      </c>
      <c r="K2894" s="1">
        <f t="shared" si="1"/>
        <v>2182</v>
      </c>
    </row>
    <row r="2895" ht="15.75" customHeight="1">
      <c r="A2895" s="1">
        <v>7.0</v>
      </c>
      <c r="B2895" s="1">
        <v>7.3002025301E12</v>
      </c>
      <c r="C2895" s="1" t="s">
        <v>2839</v>
      </c>
      <c r="D2895" s="1">
        <v>905220.0</v>
      </c>
      <c r="E2895" s="1">
        <v>17.0</v>
      </c>
      <c r="F2895" s="1">
        <v>3300.0</v>
      </c>
      <c r="G2895" s="1">
        <v>612.0</v>
      </c>
      <c r="H2895" s="1">
        <v>1249.0</v>
      </c>
      <c r="K2895" s="1">
        <f t="shared" si="1"/>
        <v>1861</v>
      </c>
    </row>
    <row r="2896" ht="15.75" customHeight="1">
      <c r="A2896" s="1">
        <v>4.0</v>
      </c>
      <c r="B2896" s="1">
        <v>4.5019006E12</v>
      </c>
      <c r="C2896" s="1" t="s">
        <v>2840</v>
      </c>
      <c r="D2896" s="1">
        <v>514430.0</v>
      </c>
      <c r="E2896" s="1">
        <v>17.0</v>
      </c>
      <c r="F2896" s="1">
        <v>3299.0</v>
      </c>
      <c r="G2896" s="1">
        <v>819.0</v>
      </c>
      <c r="H2896" s="1">
        <v>1127.0</v>
      </c>
      <c r="K2896" s="1">
        <f t="shared" si="1"/>
        <v>1946</v>
      </c>
    </row>
    <row r="2897" ht="15.75" customHeight="1">
      <c r="A2897" s="1">
        <v>25.0</v>
      </c>
      <c r="B2897" s="1">
        <v>2.55057501E13</v>
      </c>
      <c r="C2897" s="1" t="s">
        <v>2841</v>
      </c>
      <c r="D2897" s="1">
        <v>2804080.0</v>
      </c>
      <c r="E2897" s="1">
        <v>17.0</v>
      </c>
      <c r="F2897" s="1">
        <v>3296.0</v>
      </c>
      <c r="G2897" s="1">
        <v>1224.0</v>
      </c>
      <c r="H2897" s="1">
        <v>1241.0</v>
      </c>
      <c r="K2897" s="1">
        <f t="shared" si="1"/>
        <v>2465</v>
      </c>
    </row>
    <row r="2898" ht="15.75" customHeight="1">
      <c r="A2898" s="1">
        <v>48.0</v>
      </c>
      <c r="B2898" s="1">
        <v>4.85017023E13</v>
      </c>
      <c r="C2898" s="1" t="s">
        <v>2842</v>
      </c>
      <c r="D2898" s="1">
        <v>5308760.0</v>
      </c>
      <c r="E2898" s="1">
        <v>17.0</v>
      </c>
      <c r="F2898" s="1">
        <v>3294.0</v>
      </c>
      <c r="G2898" s="1">
        <v>417.0</v>
      </c>
      <c r="H2898" s="1">
        <v>435.0</v>
      </c>
      <c r="K2898" s="1">
        <f t="shared" si="1"/>
        <v>852</v>
      </c>
    </row>
    <row r="2899" ht="15.75" customHeight="1">
      <c r="A2899" s="1">
        <v>5.0</v>
      </c>
      <c r="B2899" s="1">
        <v>5.5037019E12</v>
      </c>
      <c r="C2899" s="1" t="s">
        <v>2843</v>
      </c>
      <c r="D2899" s="1">
        <v>613530.0</v>
      </c>
      <c r="E2899" s="1">
        <v>17.0</v>
      </c>
      <c r="F2899" s="1">
        <v>3293.0</v>
      </c>
      <c r="G2899" s="1">
        <v>466.0</v>
      </c>
      <c r="H2899" s="1">
        <v>821.0</v>
      </c>
      <c r="K2899" s="1">
        <f t="shared" si="1"/>
        <v>1287</v>
      </c>
    </row>
    <row r="2900" ht="15.75" customHeight="1">
      <c r="A2900" s="1">
        <v>47.0</v>
      </c>
      <c r="B2900" s="1">
        <v>4.71041041301E13</v>
      </c>
      <c r="C2900" s="1" t="s">
        <v>2844</v>
      </c>
      <c r="D2900" s="1">
        <v>5101740.0</v>
      </c>
      <c r="E2900" s="1">
        <v>17.0</v>
      </c>
      <c r="F2900" s="1">
        <v>3290.0</v>
      </c>
      <c r="G2900" s="1">
        <v>768.0</v>
      </c>
      <c r="H2900" s="1">
        <v>1300.0</v>
      </c>
      <c r="K2900" s="1">
        <f t="shared" si="1"/>
        <v>2068</v>
      </c>
    </row>
    <row r="2901" ht="15.75" customHeight="1">
      <c r="A2901" s="1">
        <v>38.0</v>
      </c>
      <c r="B2901" s="1">
        <v>3.85027014E13</v>
      </c>
      <c r="C2901" s="1" t="s">
        <v>2845</v>
      </c>
      <c r="D2901" s="1">
        <v>4102840.0</v>
      </c>
      <c r="E2901" s="1">
        <v>17.0</v>
      </c>
      <c r="F2901" s="1">
        <v>3289.0</v>
      </c>
      <c r="G2901" s="1">
        <v>915.0</v>
      </c>
      <c r="H2901" s="1">
        <v>1103.0</v>
      </c>
      <c r="K2901" s="1">
        <f t="shared" si="1"/>
        <v>2018</v>
      </c>
    </row>
    <row r="2902" ht="15.75" customHeight="1">
      <c r="A2902" s="1">
        <v>43.0</v>
      </c>
      <c r="B2902" s="1">
        <v>4.32005003301E13</v>
      </c>
      <c r="C2902" s="1" t="s">
        <v>2846</v>
      </c>
      <c r="D2902" s="1">
        <v>4702700.0</v>
      </c>
      <c r="E2902" s="1">
        <v>17.0</v>
      </c>
      <c r="F2902" s="1">
        <v>3283.0</v>
      </c>
      <c r="G2902" s="1">
        <v>805.0</v>
      </c>
      <c r="H2902" s="1">
        <v>1082.0</v>
      </c>
      <c r="K2902" s="1">
        <f t="shared" si="1"/>
        <v>1887</v>
      </c>
    </row>
    <row r="2903" ht="15.75" customHeight="1">
      <c r="A2903" s="1">
        <v>1.0</v>
      </c>
      <c r="B2903" s="1">
        <v>1.5053001E12</v>
      </c>
      <c r="C2903" s="1" t="s">
        <v>2847</v>
      </c>
      <c r="D2903" s="1">
        <v>102670.0</v>
      </c>
      <c r="E2903" s="1">
        <v>17.0</v>
      </c>
      <c r="F2903" s="1">
        <v>3281.0</v>
      </c>
      <c r="G2903" s="1">
        <v>1230.0</v>
      </c>
      <c r="H2903" s="1">
        <v>1132.0</v>
      </c>
      <c r="K2903" s="1">
        <f t="shared" si="1"/>
        <v>2362</v>
      </c>
    </row>
    <row r="2904" ht="15.75" customHeight="1">
      <c r="A2904" s="1">
        <v>5.0</v>
      </c>
      <c r="B2904" s="1">
        <v>5.5057009E12</v>
      </c>
      <c r="C2904" s="1" t="s">
        <v>2848</v>
      </c>
      <c r="D2904" s="1">
        <v>610620.0</v>
      </c>
      <c r="E2904" s="1">
        <v>17.0</v>
      </c>
      <c r="F2904" s="1">
        <v>3281.0</v>
      </c>
      <c r="G2904" s="1">
        <v>545.0</v>
      </c>
      <c r="H2904" s="1">
        <v>789.0</v>
      </c>
      <c r="K2904" s="1">
        <f t="shared" si="1"/>
        <v>1334</v>
      </c>
    </row>
    <row r="2905" ht="15.75" customHeight="1">
      <c r="A2905" s="1">
        <v>14.0</v>
      </c>
      <c r="B2905" s="1">
        <v>1.45016085E13</v>
      </c>
      <c r="C2905" s="1" t="s">
        <v>2849</v>
      </c>
      <c r="D2905" s="1">
        <v>1724090.0</v>
      </c>
      <c r="E2905" s="1">
        <v>17.0</v>
      </c>
      <c r="F2905" s="1">
        <v>3281.0</v>
      </c>
      <c r="G2905" s="1">
        <v>889.0</v>
      </c>
      <c r="H2905" s="1">
        <v>25.0</v>
      </c>
      <c r="K2905" s="1">
        <f t="shared" si="1"/>
        <v>914</v>
      </c>
    </row>
    <row r="2906" ht="15.75" customHeight="1">
      <c r="A2906" s="1">
        <v>23.0</v>
      </c>
      <c r="B2906" s="1">
        <v>2.35082044E13</v>
      </c>
      <c r="C2906" s="1" t="s">
        <v>2850</v>
      </c>
      <c r="D2906" s="1">
        <v>2629460.0</v>
      </c>
      <c r="E2906" s="1">
        <v>17.0</v>
      </c>
      <c r="F2906" s="1">
        <v>3277.0</v>
      </c>
      <c r="G2906" s="1">
        <v>1657.0</v>
      </c>
      <c r="H2906" s="1">
        <v>1254.0</v>
      </c>
      <c r="K2906" s="1">
        <f t="shared" si="1"/>
        <v>2911</v>
      </c>
    </row>
    <row r="2907" ht="15.75" customHeight="1">
      <c r="A2907" s="1">
        <v>36.0</v>
      </c>
      <c r="B2907" s="1">
        <v>3.65018003E13</v>
      </c>
      <c r="C2907" s="1" t="s">
        <v>2851</v>
      </c>
      <c r="D2907" s="1">
        <v>3910017.0</v>
      </c>
      <c r="E2907" s="1">
        <v>17.0</v>
      </c>
      <c r="F2907" s="1">
        <v>3276.0</v>
      </c>
      <c r="G2907" s="1">
        <v>878.0</v>
      </c>
      <c r="H2907" s="1">
        <v>1278.0</v>
      </c>
      <c r="K2907" s="1">
        <f t="shared" si="1"/>
        <v>2156</v>
      </c>
    </row>
    <row r="2908" ht="15.75" customHeight="1">
      <c r="A2908" s="1">
        <v>2.0</v>
      </c>
      <c r="B2908" s="1">
        <v>2.0000000101E12</v>
      </c>
      <c r="C2908" s="1" t="s">
        <v>2852</v>
      </c>
      <c r="D2908" s="1">
        <v>200006.0</v>
      </c>
      <c r="E2908" s="1">
        <v>17.0</v>
      </c>
      <c r="F2908" s="1">
        <v>3275.0</v>
      </c>
      <c r="G2908" s="1">
        <v>0.0</v>
      </c>
      <c r="H2908" s="1">
        <v>0.0</v>
      </c>
      <c r="K2908" s="1">
        <f t="shared" si="1"/>
        <v>0</v>
      </c>
    </row>
    <row r="2909" ht="15.75" customHeight="1">
      <c r="A2909" s="1">
        <v>11.0</v>
      </c>
      <c r="B2909" s="1">
        <v>1.15027001E13</v>
      </c>
      <c r="C2909" s="1" t="s">
        <v>2853</v>
      </c>
      <c r="D2909" s="1">
        <v>1301080.0</v>
      </c>
      <c r="E2909" s="1">
        <v>17.0</v>
      </c>
      <c r="F2909" s="1">
        <v>3267.0</v>
      </c>
      <c r="G2909" s="1">
        <v>1105.0</v>
      </c>
      <c r="H2909" s="1">
        <v>1084.0</v>
      </c>
      <c r="K2909" s="1">
        <f t="shared" si="1"/>
        <v>2189</v>
      </c>
    </row>
    <row r="2910" ht="15.75" customHeight="1">
      <c r="A2910" s="1">
        <v>35.0</v>
      </c>
      <c r="B2910" s="1">
        <v>3.55040005E13</v>
      </c>
      <c r="C2910" s="1" t="s">
        <v>2854</v>
      </c>
      <c r="D2910" s="1">
        <v>3805460.0</v>
      </c>
      <c r="E2910" s="1">
        <v>17.0</v>
      </c>
      <c r="F2910" s="1">
        <v>3265.0</v>
      </c>
      <c r="G2910" s="1">
        <v>820.0</v>
      </c>
      <c r="H2910" s="1">
        <v>44.0</v>
      </c>
      <c r="K2910" s="1">
        <f t="shared" si="1"/>
        <v>864</v>
      </c>
    </row>
    <row r="2911" ht="15.75" customHeight="1">
      <c r="A2911" s="1">
        <v>17.0</v>
      </c>
      <c r="B2911" s="1">
        <v>1.75029201E13</v>
      </c>
      <c r="C2911" s="1" t="s">
        <v>2855</v>
      </c>
      <c r="D2911" s="1">
        <v>2000047.0</v>
      </c>
      <c r="E2911" s="1">
        <v>17.0</v>
      </c>
      <c r="F2911" s="1">
        <v>3264.0</v>
      </c>
      <c r="G2911" s="1">
        <v>0.0</v>
      </c>
      <c r="H2911" s="1">
        <v>0.0</v>
      </c>
      <c r="K2911" s="1">
        <f t="shared" si="1"/>
        <v>0</v>
      </c>
    </row>
    <row r="2912" ht="15.75" customHeight="1">
      <c r="A2912" s="1">
        <v>5.0</v>
      </c>
      <c r="B2912" s="1">
        <v>5.5045035E12</v>
      </c>
      <c r="C2912" s="1" t="s">
        <v>2856</v>
      </c>
      <c r="D2912" s="1">
        <v>636600.0</v>
      </c>
      <c r="E2912" s="1">
        <v>17.0</v>
      </c>
      <c r="F2912" s="1">
        <v>3261.0</v>
      </c>
      <c r="G2912" s="1">
        <v>916.0</v>
      </c>
      <c r="H2912" s="1">
        <v>857.0</v>
      </c>
      <c r="K2912" s="1">
        <f t="shared" si="1"/>
        <v>1773</v>
      </c>
    </row>
    <row r="2913" ht="15.75" customHeight="1">
      <c r="A2913" s="1">
        <v>22.0</v>
      </c>
      <c r="B2913" s="1">
        <v>2.22009005301E13</v>
      </c>
      <c r="C2913" s="1" t="s">
        <v>2857</v>
      </c>
      <c r="D2913" s="1">
        <v>2507320.0</v>
      </c>
      <c r="E2913" s="1">
        <v>17.0</v>
      </c>
      <c r="F2913" s="1">
        <v>3261.0</v>
      </c>
      <c r="G2913" s="1">
        <v>842.0</v>
      </c>
      <c r="H2913" s="1">
        <v>949.0</v>
      </c>
      <c r="K2913" s="1">
        <f t="shared" si="1"/>
        <v>1791</v>
      </c>
    </row>
    <row r="2914" ht="15.75" customHeight="1">
      <c r="A2914" s="1">
        <v>37.0</v>
      </c>
      <c r="B2914" s="1">
        <v>3.75073028E13</v>
      </c>
      <c r="C2914" s="1" t="s">
        <v>2858</v>
      </c>
      <c r="D2914" s="1">
        <v>4031350.0</v>
      </c>
      <c r="E2914" s="1">
        <v>17.0</v>
      </c>
      <c r="F2914" s="1">
        <v>3260.0</v>
      </c>
      <c r="G2914" s="1">
        <v>658.0</v>
      </c>
      <c r="H2914" s="1">
        <v>1660.0</v>
      </c>
      <c r="K2914" s="1">
        <f t="shared" si="1"/>
        <v>2318</v>
      </c>
    </row>
    <row r="2915" ht="15.75" customHeight="1">
      <c r="A2915" s="1">
        <v>44.0</v>
      </c>
      <c r="B2915" s="1">
        <v>4.45024001E13</v>
      </c>
      <c r="C2915" s="1" t="s">
        <v>2859</v>
      </c>
      <c r="D2915" s="1">
        <v>4811580.0</v>
      </c>
      <c r="E2915" s="1">
        <v>17.0</v>
      </c>
      <c r="F2915" s="1">
        <v>3259.0</v>
      </c>
      <c r="G2915" s="1">
        <v>836.0</v>
      </c>
      <c r="H2915" s="1">
        <v>1166.0</v>
      </c>
      <c r="K2915" s="1">
        <f t="shared" si="1"/>
        <v>2002</v>
      </c>
    </row>
    <row r="2916" ht="15.75" customHeight="1">
      <c r="A2916" s="1">
        <v>19.0</v>
      </c>
      <c r="B2916" s="1">
        <v>1.95064001E13</v>
      </c>
      <c r="C2916" s="1" t="s">
        <v>2860</v>
      </c>
      <c r="D2916" s="1">
        <v>2202010.0</v>
      </c>
      <c r="E2916" s="1">
        <v>17.0</v>
      </c>
      <c r="F2916" s="1">
        <v>3258.0</v>
      </c>
      <c r="G2916" s="1">
        <v>790.0</v>
      </c>
      <c r="H2916" s="1">
        <v>1033.0</v>
      </c>
      <c r="K2916" s="1">
        <f t="shared" si="1"/>
        <v>1823</v>
      </c>
    </row>
    <row r="2917" ht="15.75" customHeight="1">
      <c r="A2917" s="1">
        <v>25.0</v>
      </c>
      <c r="B2917" s="1">
        <v>2.55054501E13</v>
      </c>
      <c r="C2917" s="1" t="s">
        <v>2861</v>
      </c>
      <c r="D2917" s="1">
        <v>2803210.0</v>
      </c>
      <c r="E2917" s="1">
        <v>17.0</v>
      </c>
      <c r="F2917" s="1">
        <v>3257.0</v>
      </c>
      <c r="G2917" s="1">
        <v>1087.0</v>
      </c>
      <c r="H2917" s="1">
        <v>1194.0</v>
      </c>
      <c r="K2917" s="1">
        <f t="shared" si="1"/>
        <v>2281</v>
      </c>
    </row>
    <row r="2918" ht="15.75" customHeight="1">
      <c r="A2918" s="1">
        <v>43.0</v>
      </c>
      <c r="B2918" s="1">
        <v>4.31080080301E13</v>
      </c>
      <c r="C2918" s="1" t="s">
        <v>2862</v>
      </c>
      <c r="D2918" s="1">
        <v>4703870.0</v>
      </c>
      <c r="E2918" s="1">
        <v>17.0</v>
      </c>
      <c r="F2918" s="1">
        <v>3257.0</v>
      </c>
      <c r="G2918" s="1">
        <v>678.0</v>
      </c>
      <c r="H2918" s="1">
        <v>1331.0</v>
      </c>
      <c r="K2918" s="1">
        <f t="shared" si="1"/>
        <v>2009</v>
      </c>
    </row>
    <row r="2919" ht="15.75" customHeight="1">
      <c r="A2919" s="1">
        <v>23.0</v>
      </c>
      <c r="B2919" s="1">
        <v>2.3506302E13</v>
      </c>
      <c r="C2919" s="1" t="s">
        <v>2863</v>
      </c>
      <c r="D2919" s="1">
        <v>2632250.0</v>
      </c>
      <c r="E2919" s="1">
        <v>17.0</v>
      </c>
      <c r="F2919" s="1">
        <v>3256.0</v>
      </c>
      <c r="G2919" s="1">
        <v>380.0</v>
      </c>
      <c r="H2919" s="1">
        <v>643.0</v>
      </c>
      <c r="K2919" s="1">
        <f t="shared" si="1"/>
        <v>1023</v>
      </c>
    </row>
    <row r="2920" ht="15.75" customHeight="1">
      <c r="A2920" s="1">
        <v>36.0</v>
      </c>
      <c r="B2920" s="1">
        <v>3.65077007E13</v>
      </c>
      <c r="C2920" s="1" t="s">
        <v>2864</v>
      </c>
      <c r="D2920" s="1">
        <v>3904383.0</v>
      </c>
      <c r="E2920" s="1">
        <v>17.0</v>
      </c>
      <c r="F2920" s="1">
        <v>3256.0</v>
      </c>
      <c r="G2920" s="1">
        <v>759.0</v>
      </c>
      <c r="H2920" s="1">
        <v>1121.0</v>
      </c>
      <c r="K2920" s="1">
        <f t="shared" si="1"/>
        <v>1880</v>
      </c>
    </row>
    <row r="2921" ht="15.75" customHeight="1">
      <c r="A2921" s="1">
        <v>33.0</v>
      </c>
      <c r="B2921" s="1">
        <v>3.35030028E13</v>
      </c>
      <c r="C2921" s="1" t="s">
        <v>2865</v>
      </c>
      <c r="D2921" s="1">
        <v>3614340.0</v>
      </c>
      <c r="E2921" s="1">
        <v>17.0</v>
      </c>
      <c r="F2921" s="1">
        <v>3254.0</v>
      </c>
      <c r="G2921" s="1">
        <v>498.0</v>
      </c>
      <c r="H2921" s="1">
        <v>1052.0</v>
      </c>
      <c r="K2921" s="1">
        <f t="shared" si="1"/>
        <v>1550</v>
      </c>
    </row>
    <row r="2922" ht="15.75" customHeight="1">
      <c r="A2922" s="1">
        <v>14.0</v>
      </c>
      <c r="B2922" s="1">
        <v>1.45084201E13</v>
      </c>
      <c r="C2922" s="1" t="s">
        <v>2866</v>
      </c>
      <c r="D2922" s="1">
        <v>1700116.0</v>
      </c>
      <c r="E2922" s="1">
        <v>17.0</v>
      </c>
      <c r="F2922" s="1">
        <v>3253.0</v>
      </c>
      <c r="G2922" s="1">
        <v>0.0</v>
      </c>
      <c r="H2922" s="1">
        <v>0.0</v>
      </c>
      <c r="K2922" s="1">
        <f t="shared" si="1"/>
        <v>0</v>
      </c>
    </row>
    <row r="2923" ht="15.75" customHeight="1">
      <c r="A2923" s="1">
        <v>23.0</v>
      </c>
      <c r="B2923" s="1">
        <v>2.35083401E13</v>
      </c>
      <c r="C2923" s="1" t="s">
        <v>2867</v>
      </c>
      <c r="D2923" s="1">
        <v>2680000.0</v>
      </c>
      <c r="E2923" s="1">
        <v>17.0</v>
      </c>
      <c r="F2923" s="1">
        <v>3253.0</v>
      </c>
      <c r="G2923" s="1">
        <v>0.0</v>
      </c>
      <c r="H2923" s="1">
        <v>0.0</v>
      </c>
      <c r="K2923" s="1">
        <f t="shared" si="1"/>
        <v>0</v>
      </c>
    </row>
    <row r="2924" ht="15.75" customHeight="1">
      <c r="A2924" s="1">
        <v>39.0</v>
      </c>
      <c r="B2924" s="1">
        <v>3.95004001E13</v>
      </c>
      <c r="C2924" s="1" t="s">
        <v>2868</v>
      </c>
      <c r="D2924" s="1">
        <v>4202130.0</v>
      </c>
      <c r="E2924" s="1">
        <v>17.0</v>
      </c>
      <c r="F2924" s="1">
        <v>3250.0</v>
      </c>
      <c r="G2924" s="1">
        <v>2217.0</v>
      </c>
      <c r="H2924" s="1">
        <v>841.0</v>
      </c>
      <c r="K2924" s="1">
        <f t="shared" si="1"/>
        <v>3058</v>
      </c>
    </row>
    <row r="2925" ht="15.75" customHeight="1">
      <c r="A2925" s="1">
        <v>34.0</v>
      </c>
      <c r="B2925" s="1">
        <v>3.41075075303E13</v>
      </c>
      <c r="C2925" s="1" t="s">
        <v>2869</v>
      </c>
      <c r="D2925" s="1">
        <v>3703720.0</v>
      </c>
      <c r="E2925" s="1">
        <v>17.0</v>
      </c>
      <c r="F2925" s="1">
        <v>3247.0</v>
      </c>
      <c r="G2925" s="1">
        <v>528.0</v>
      </c>
      <c r="H2925" s="1">
        <v>894.0</v>
      </c>
      <c r="K2925" s="1">
        <f t="shared" si="1"/>
        <v>1422</v>
      </c>
    </row>
    <row r="2926" ht="15.75" customHeight="1">
      <c r="A2926" s="1">
        <v>50.0</v>
      </c>
      <c r="B2926" s="1">
        <v>5.05028801E13</v>
      </c>
      <c r="C2926" s="1" t="s">
        <v>2870</v>
      </c>
      <c r="D2926" s="1">
        <v>5515750.0</v>
      </c>
      <c r="E2926" s="1">
        <v>17.0</v>
      </c>
      <c r="F2926" s="1">
        <v>3247.0</v>
      </c>
      <c r="G2926" s="1">
        <v>635.0</v>
      </c>
      <c r="H2926" s="1">
        <v>905.0</v>
      </c>
      <c r="K2926" s="1">
        <f t="shared" si="1"/>
        <v>1540</v>
      </c>
    </row>
    <row r="2927" ht="15.75" customHeight="1">
      <c r="A2927" s="1">
        <v>44.0</v>
      </c>
      <c r="B2927" s="1">
        <v>4.45128002E13</v>
      </c>
      <c r="C2927" s="1" t="s">
        <v>2871</v>
      </c>
      <c r="D2927" s="1">
        <v>4825140.0</v>
      </c>
      <c r="E2927" s="1">
        <v>17.0</v>
      </c>
      <c r="F2927" s="1">
        <v>3244.0</v>
      </c>
      <c r="G2927" s="1">
        <v>184.0</v>
      </c>
      <c r="H2927" s="1">
        <v>434.0</v>
      </c>
      <c r="K2927" s="1">
        <f t="shared" si="1"/>
        <v>618</v>
      </c>
    </row>
    <row r="2928" ht="15.75" customHeight="1">
      <c r="A2928" s="1">
        <v>17.0</v>
      </c>
      <c r="B2928" s="1">
        <v>1.75061031E13</v>
      </c>
      <c r="C2928" s="1" t="s">
        <v>2872</v>
      </c>
      <c r="D2928" s="1">
        <v>2010500.0</v>
      </c>
      <c r="E2928" s="1">
        <v>17.0</v>
      </c>
      <c r="F2928" s="1">
        <v>3243.0</v>
      </c>
      <c r="G2928" s="1">
        <v>305.0</v>
      </c>
      <c r="H2928" s="1">
        <v>477.0</v>
      </c>
      <c r="K2928" s="1">
        <f t="shared" si="1"/>
        <v>782</v>
      </c>
    </row>
    <row r="2929" ht="15.75" customHeight="1">
      <c r="A2929" s="1">
        <v>28.0</v>
      </c>
      <c r="B2929" s="1">
        <v>2.85054113E13</v>
      </c>
      <c r="C2929" s="1" t="s">
        <v>2873</v>
      </c>
      <c r="D2929" s="1">
        <v>3174370.0</v>
      </c>
      <c r="E2929" s="1">
        <v>17.0</v>
      </c>
      <c r="F2929" s="1">
        <v>3243.0</v>
      </c>
      <c r="G2929" s="1">
        <v>102.0</v>
      </c>
      <c r="H2929" s="1">
        <v>133.0</v>
      </c>
      <c r="K2929" s="1">
        <f t="shared" si="1"/>
        <v>235</v>
      </c>
    </row>
    <row r="2930" ht="15.75" customHeight="1">
      <c r="A2930" s="1">
        <v>14.0</v>
      </c>
      <c r="B2930" s="1">
        <v>1.45016122E13</v>
      </c>
      <c r="C2930" s="1" t="s">
        <v>2874</v>
      </c>
      <c r="D2930" s="1">
        <v>1733420.0</v>
      </c>
      <c r="E2930" s="1">
        <v>17.0</v>
      </c>
      <c r="F2930" s="1">
        <v>3242.0</v>
      </c>
      <c r="G2930" s="1">
        <v>891.0</v>
      </c>
      <c r="H2930" s="1">
        <v>1302.0</v>
      </c>
      <c r="K2930" s="1">
        <f t="shared" si="1"/>
        <v>2193</v>
      </c>
    </row>
    <row r="2931" ht="15.75" customHeight="1">
      <c r="A2931" s="1">
        <v>14.0</v>
      </c>
      <c r="B2931" s="1">
        <v>1.45056011E13</v>
      </c>
      <c r="C2931" s="1" t="s">
        <v>2875</v>
      </c>
      <c r="D2931" s="1">
        <v>1718420.0</v>
      </c>
      <c r="E2931" s="1">
        <v>17.0</v>
      </c>
      <c r="F2931" s="1">
        <v>3242.0</v>
      </c>
      <c r="G2931" s="1">
        <v>532.0</v>
      </c>
      <c r="H2931" s="1">
        <v>1475.0</v>
      </c>
      <c r="K2931" s="1">
        <f t="shared" si="1"/>
        <v>2007</v>
      </c>
    </row>
    <row r="2932" ht="15.75" customHeight="1">
      <c r="A2932" s="1">
        <v>22.0</v>
      </c>
      <c r="B2932" s="1">
        <v>2.25014001E13</v>
      </c>
      <c r="C2932" s="1" t="s">
        <v>2876</v>
      </c>
      <c r="D2932" s="1">
        <v>2511880.0</v>
      </c>
      <c r="E2932" s="1">
        <v>17.0</v>
      </c>
      <c r="F2932" s="1">
        <v>3242.0</v>
      </c>
      <c r="G2932" s="1">
        <v>444.0</v>
      </c>
      <c r="H2932" s="1">
        <v>980.0</v>
      </c>
      <c r="K2932" s="1">
        <f t="shared" si="1"/>
        <v>1424</v>
      </c>
    </row>
    <row r="2933" ht="15.75" customHeight="1">
      <c r="A2933" s="1">
        <v>37.0</v>
      </c>
      <c r="B2933" s="1">
        <v>3.75055005E13</v>
      </c>
      <c r="C2933" s="1" t="s">
        <v>2877</v>
      </c>
      <c r="D2933" s="1">
        <v>4007620.0</v>
      </c>
      <c r="E2933" s="1">
        <v>17.0</v>
      </c>
      <c r="F2933" s="1">
        <v>3240.0</v>
      </c>
      <c r="G2933" s="1">
        <v>609.0</v>
      </c>
      <c r="H2933" s="1">
        <v>904.0</v>
      </c>
      <c r="K2933" s="1">
        <f t="shared" si="1"/>
        <v>1513</v>
      </c>
    </row>
    <row r="2934" ht="15.75" customHeight="1">
      <c r="A2934" s="1">
        <v>16.0</v>
      </c>
      <c r="B2934" s="1">
        <v>1.65077016E13</v>
      </c>
      <c r="C2934" s="1" t="s">
        <v>2878</v>
      </c>
      <c r="D2934" s="1">
        <v>1915450.0</v>
      </c>
      <c r="E2934" s="1">
        <v>17.0</v>
      </c>
      <c r="F2934" s="1">
        <v>3239.0</v>
      </c>
      <c r="G2934" s="1">
        <v>515.0</v>
      </c>
      <c r="H2934" s="1">
        <v>905.0</v>
      </c>
      <c r="K2934" s="1">
        <f t="shared" si="1"/>
        <v>1420</v>
      </c>
    </row>
    <row r="2935" ht="15.75" customHeight="1">
      <c r="A2935" s="1">
        <v>31.0</v>
      </c>
      <c r="B2935" s="1">
        <v>3.12009004301E13</v>
      </c>
      <c r="C2935" s="1" t="s">
        <v>2879</v>
      </c>
      <c r="D2935" s="1">
        <v>3406870.0</v>
      </c>
      <c r="E2935" s="1">
        <v>17.0</v>
      </c>
      <c r="F2935" s="1">
        <v>3239.0</v>
      </c>
      <c r="G2935" s="1">
        <v>1241.0</v>
      </c>
      <c r="H2935" s="1">
        <v>1252.0</v>
      </c>
      <c r="K2935" s="1">
        <f t="shared" si="1"/>
        <v>2493</v>
      </c>
    </row>
    <row r="2936" ht="15.75" customHeight="1">
      <c r="A2936" s="1">
        <v>48.0</v>
      </c>
      <c r="B2936" s="1">
        <v>4.85036201E13</v>
      </c>
      <c r="C2936" s="1" t="s">
        <v>2880</v>
      </c>
      <c r="D2936" s="1">
        <v>5300012.0</v>
      </c>
      <c r="E2936" s="1">
        <v>17.0</v>
      </c>
      <c r="F2936" s="1">
        <v>3238.0</v>
      </c>
      <c r="G2936" s="1">
        <v>662.0</v>
      </c>
      <c r="H2936" s="1">
        <v>27.0</v>
      </c>
      <c r="K2936" s="1">
        <f t="shared" si="1"/>
        <v>689</v>
      </c>
    </row>
    <row r="2937" ht="15.75" customHeight="1">
      <c r="A2937" s="1">
        <v>31.0</v>
      </c>
      <c r="B2937" s="1">
        <v>3.15020701E13</v>
      </c>
      <c r="C2937" s="1" t="s">
        <v>2881</v>
      </c>
      <c r="D2937" s="1">
        <v>3413530.0</v>
      </c>
      <c r="E2937" s="1">
        <v>17.0</v>
      </c>
      <c r="F2937" s="1">
        <v>3236.0</v>
      </c>
      <c r="G2937" s="1">
        <v>577.0</v>
      </c>
      <c r="H2937" s="1">
        <v>1286.0</v>
      </c>
      <c r="K2937" s="1">
        <f t="shared" si="1"/>
        <v>1863</v>
      </c>
    </row>
    <row r="2938" ht="15.75" customHeight="1">
      <c r="A2938" s="1">
        <v>37.0</v>
      </c>
      <c r="B2938" s="1">
        <v>3.75020004E13</v>
      </c>
      <c r="C2938" s="1" t="s">
        <v>2882</v>
      </c>
      <c r="D2938" s="1">
        <v>4008070.0</v>
      </c>
      <c r="E2938" s="1">
        <v>17.0</v>
      </c>
      <c r="F2938" s="1">
        <v>3236.0</v>
      </c>
      <c r="G2938" s="1">
        <v>711.0</v>
      </c>
      <c r="H2938" s="1">
        <v>1336.0</v>
      </c>
      <c r="K2938" s="1">
        <f t="shared" si="1"/>
        <v>2047</v>
      </c>
    </row>
    <row r="2939" ht="15.75" customHeight="1">
      <c r="A2939" s="1">
        <v>5.0</v>
      </c>
      <c r="B2939" s="1">
        <v>5.5015054E12</v>
      </c>
      <c r="C2939" s="1" t="s">
        <v>2883</v>
      </c>
      <c r="D2939" s="1">
        <v>638880.0</v>
      </c>
      <c r="E2939" s="1">
        <v>17.0</v>
      </c>
      <c r="F2939" s="1">
        <v>3235.0</v>
      </c>
      <c r="G2939" s="1">
        <v>1206.0</v>
      </c>
      <c r="H2939" s="1">
        <v>896.0</v>
      </c>
      <c r="K2939" s="1">
        <f t="shared" si="1"/>
        <v>2102</v>
      </c>
    </row>
    <row r="2940" ht="15.75" customHeight="1">
      <c r="A2940" s="1">
        <v>22.0</v>
      </c>
      <c r="B2940" s="1">
        <v>2.22011101301E13</v>
      </c>
      <c r="C2940" s="1" t="s">
        <v>2884</v>
      </c>
      <c r="D2940" s="1">
        <v>2502940.0</v>
      </c>
      <c r="E2940" s="1">
        <v>17.0</v>
      </c>
      <c r="F2940" s="1">
        <v>3233.0</v>
      </c>
      <c r="G2940" s="1">
        <v>454.0</v>
      </c>
      <c r="H2940" s="1">
        <v>984.0</v>
      </c>
      <c r="K2940" s="1">
        <f t="shared" si="1"/>
        <v>1438</v>
      </c>
    </row>
    <row r="2941" ht="15.75" customHeight="1">
      <c r="A2941" s="1">
        <v>11.0</v>
      </c>
      <c r="B2941" s="1">
        <v>1.15049001E13</v>
      </c>
      <c r="C2941" s="1" t="s">
        <v>2885</v>
      </c>
      <c r="D2941" s="1">
        <v>1301920.0</v>
      </c>
      <c r="E2941" s="1">
        <v>17.0</v>
      </c>
      <c r="F2941" s="1">
        <v>3231.0</v>
      </c>
      <c r="G2941" s="1">
        <v>1108.0</v>
      </c>
      <c r="H2941" s="1">
        <v>1217.0</v>
      </c>
      <c r="K2941" s="1">
        <f t="shared" si="1"/>
        <v>2325</v>
      </c>
    </row>
    <row r="2942" ht="15.75" customHeight="1">
      <c r="A2942" s="1">
        <v>26.0</v>
      </c>
      <c r="B2942" s="1">
        <v>2.65094012E13</v>
      </c>
      <c r="C2942" s="1" t="s">
        <v>2886</v>
      </c>
      <c r="D2942" s="1">
        <v>2905430.0</v>
      </c>
      <c r="E2942" s="1">
        <v>17.0</v>
      </c>
      <c r="F2942" s="1">
        <v>3231.0</v>
      </c>
      <c r="G2942" s="1">
        <v>777.0</v>
      </c>
      <c r="H2942" s="1">
        <v>1068.0</v>
      </c>
      <c r="K2942" s="1">
        <f t="shared" si="1"/>
        <v>1845</v>
      </c>
    </row>
    <row r="2943" ht="15.75" customHeight="1">
      <c r="A2943" s="1">
        <v>31.0</v>
      </c>
      <c r="B2943" s="1">
        <v>3.15013019E13</v>
      </c>
      <c r="C2943" s="1" t="s">
        <v>2887</v>
      </c>
      <c r="D2943" s="1">
        <v>3407860.0</v>
      </c>
      <c r="E2943" s="1">
        <v>17.0</v>
      </c>
      <c r="F2943" s="1">
        <v>3228.0</v>
      </c>
      <c r="G2943" s="1">
        <v>1284.0</v>
      </c>
      <c r="H2943" s="1">
        <v>722.0</v>
      </c>
      <c r="K2943" s="1">
        <f t="shared" si="1"/>
        <v>2006</v>
      </c>
    </row>
    <row r="2944" ht="15.75" customHeight="1">
      <c r="A2944" s="1">
        <v>43.0</v>
      </c>
      <c r="B2944" s="1">
        <v>4.31012012301E13</v>
      </c>
      <c r="C2944" s="1" t="s">
        <v>2888</v>
      </c>
      <c r="D2944" s="1">
        <v>4700600.0</v>
      </c>
      <c r="E2944" s="1">
        <v>17.0</v>
      </c>
      <c r="F2944" s="1">
        <v>3224.0</v>
      </c>
      <c r="G2944" s="1">
        <v>694.0</v>
      </c>
      <c r="H2944" s="1">
        <v>1068.0</v>
      </c>
      <c r="K2944" s="1">
        <f t="shared" si="1"/>
        <v>1762</v>
      </c>
    </row>
    <row r="2945" ht="15.75" customHeight="1">
      <c r="A2945" s="1">
        <v>14.0</v>
      </c>
      <c r="B2945" s="1">
        <v>1.45090029E13</v>
      </c>
      <c r="C2945" s="1" t="s">
        <v>2889</v>
      </c>
      <c r="D2945" s="1">
        <v>1731080.0</v>
      </c>
      <c r="E2945" s="1">
        <v>17.0</v>
      </c>
      <c r="F2945" s="1">
        <v>3223.0</v>
      </c>
      <c r="G2945" s="1">
        <v>863.0</v>
      </c>
      <c r="H2945" s="1">
        <v>1182.0</v>
      </c>
      <c r="K2945" s="1">
        <f t="shared" si="1"/>
        <v>2045</v>
      </c>
    </row>
    <row r="2946" ht="15.75" customHeight="1">
      <c r="A2946" s="1">
        <v>48.0</v>
      </c>
      <c r="B2946" s="1">
        <v>4.8503202E13</v>
      </c>
      <c r="C2946" s="1" t="s">
        <v>2890</v>
      </c>
      <c r="D2946" s="1">
        <v>5304950.0</v>
      </c>
      <c r="E2946" s="1">
        <v>17.0</v>
      </c>
      <c r="F2946" s="1">
        <v>3223.0</v>
      </c>
      <c r="G2946" s="1">
        <v>168.0</v>
      </c>
      <c r="H2946" s="1">
        <v>348.0</v>
      </c>
      <c r="K2946" s="1">
        <f t="shared" si="1"/>
        <v>516</v>
      </c>
    </row>
    <row r="2947" ht="15.75" customHeight="1">
      <c r="A2947" s="1">
        <v>36.0</v>
      </c>
      <c r="B2947" s="1">
        <v>3.65053009E13</v>
      </c>
      <c r="C2947" s="1" t="s">
        <v>2891</v>
      </c>
      <c r="D2947" s="1">
        <v>3904852.0</v>
      </c>
      <c r="E2947" s="1">
        <v>17.0</v>
      </c>
      <c r="F2947" s="1">
        <v>3222.0</v>
      </c>
      <c r="G2947" s="1">
        <v>885.0</v>
      </c>
      <c r="H2947" s="1">
        <v>943.0</v>
      </c>
      <c r="K2947" s="1">
        <f t="shared" si="1"/>
        <v>1828</v>
      </c>
    </row>
    <row r="2948" ht="15.75" customHeight="1">
      <c r="A2948" s="1">
        <v>49.0</v>
      </c>
      <c r="B2948" s="1">
        <v>4.95005001E13</v>
      </c>
      <c r="C2948" s="1" t="s">
        <v>2892</v>
      </c>
      <c r="D2948" s="1">
        <v>5400150.0</v>
      </c>
      <c r="E2948" s="1">
        <v>17.0</v>
      </c>
      <c r="F2948" s="1">
        <v>3222.0</v>
      </c>
      <c r="G2948" s="1">
        <v>531.0</v>
      </c>
      <c r="H2948" s="1">
        <v>1024.0</v>
      </c>
      <c r="K2948" s="1">
        <f t="shared" si="1"/>
        <v>1555</v>
      </c>
    </row>
    <row r="2949" ht="15.75" customHeight="1">
      <c r="A2949" s="1">
        <v>23.0</v>
      </c>
      <c r="B2949" s="1">
        <v>2.35062401E13</v>
      </c>
      <c r="C2949" s="1" t="s">
        <v>2893</v>
      </c>
      <c r="D2949" s="1">
        <v>2680860.0</v>
      </c>
      <c r="E2949" s="1">
        <v>17.0</v>
      </c>
      <c r="F2949" s="1">
        <v>3221.0</v>
      </c>
      <c r="G2949" s="1">
        <v>0.0</v>
      </c>
      <c r="H2949" s="1">
        <v>0.0</v>
      </c>
      <c r="K2949" s="1">
        <f t="shared" si="1"/>
        <v>0</v>
      </c>
    </row>
    <row r="2950" ht="15.75" customHeight="1">
      <c r="A2950" s="1">
        <v>18.0</v>
      </c>
      <c r="B2950" s="1">
        <v>1.85042002E13</v>
      </c>
      <c r="C2950" s="1" t="s">
        <v>2894</v>
      </c>
      <c r="D2950" s="1">
        <v>2103900.0</v>
      </c>
      <c r="E2950" s="1">
        <v>17.0</v>
      </c>
      <c r="F2950" s="1">
        <v>3220.0</v>
      </c>
      <c r="G2950" s="1">
        <v>876.0</v>
      </c>
      <c r="H2950" s="1">
        <v>1233.0</v>
      </c>
      <c r="K2950" s="1">
        <f t="shared" si="1"/>
        <v>2109</v>
      </c>
    </row>
    <row r="2951" ht="15.75" customHeight="1">
      <c r="A2951" s="1">
        <v>36.0</v>
      </c>
      <c r="B2951" s="1">
        <v>3.65050202E13</v>
      </c>
      <c r="C2951" s="1" t="s">
        <v>2895</v>
      </c>
      <c r="D2951" s="1">
        <v>3904828.0</v>
      </c>
      <c r="E2951" s="1">
        <v>17.0</v>
      </c>
      <c r="F2951" s="1">
        <v>3219.0</v>
      </c>
      <c r="G2951" s="1">
        <v>0.0</v>
      </c>
      <c r="H2951" s="1">
        <v>0.0</v>
      </c>
      <c r="K2951" s="1">
        <f t="shared" si="1"/>
        <v>0</v>
      </c>
    </row>
    <row r="2952" ht="15.75" customHeight="1">
      <c r="A2952" s="1">
        <v>27.0</v>
      </c>
      <c r="B2952" s="1">
        <v>2.75032012E13</v>
      </c>
      <c r="C2952" s="1" t="s">
        <v>2896</v>
      </c>
      <c r="D2952" s="1">
        <v>3018540.0</v>
      </c>
      <c r="E2952" s="1">
        <v>17.0</v>
      </c>
      <c r="F2952" s="1">
        <v>3214.0</v>
      </c>
      <c r="G2952" s="1">
        <v>773.0</v>
      </c>
      <c r="H2952" s="1">
        <v>415.0</v>
      </c>
      <c r="K2952" s="1">
        <f t="shared" si="1"/>
        <v>1188</v>
      </c>
    </row>
    <row r="2953" ht="15.75" customHeight="1">
      <c r="A2953" s="1">
        <v>14.0</v>
      </c>
      <c r="B2953" s="1">
        <v>1.45100201E13</v>
      </c>
      <c r="C2953" s="1" t="s">
        <v>2897</v>
      </c>
      <c r="D2953" s="1">
        <v>1700118.0</v>
      </c>
      <c r="E2953" s="1">
        <v>17.0</v>
      </c>
      <c r="F2953" s="1">
        <v>3213.0</v>
      </c>
      <c r="G2953" s="1">
        <v>0.0</v>
      </c>
      <c r="H2953" s="1">
        <v>0.0</v>
      </c>
      <c r="K2953" s="1">
        <f t="shared" si="1"/>
        <v>0</v>
      </c>
    </row>
    <row r="2954" ht="15.75" customHeight="1">
      <c r="A2954" s="1">
        <v>41.0</v>
      </c>
      <c r="B2954" s="1">
        <v>4.15032002E13</v>
      </c>
      <c r="C2954" s="1" t="s">
        <v>2898</v>
      </c>
      <c r="D2954" s="1">
        <v>4502760.0</v>
      </c>
      <c r="E2954" s="1">
        <v>17.0</v>
      </c>
      <c r="F2954" s="1">
        <v>3211.0</v>
      </c>
      <c r="G2954" s="1">
        <v>843.0</v>
      </c>
      <c r="H2954" s="1">
        <v>1009.0</v>
      </c>
      <c r="K2954" s="1">
        <f t="shared" si="1"/>
        <v>1852</v>
      </c>
    </row>
    <row r="2955" ht="15.75" customHeight="1">
      <c r="A2955" s="1">
        <v>44.0</v>
      </c>
      <c r="B2955" s="1">
        <v>4.45079401E13</v>
      </c>
      <c r="C2955" s="1" t="s">
        <v>2899</v>
      </c>
      <c r="D2955" s="1">
        <v>4841350.0</v>
      </c>
      <c r="E2955" s="1">
        <v>17.0</v>
      </c>
      <c r="F2955" s="1">
        <v>3209.0</v>
      </c>
      <c r="G2955" s="1">
        <v>298.0</v>
      </c>
      <c r="H2955" s="1">
        <v>1487.0</v>
      </c>
      <c r="K2955" s="1">
        <f t="shared" si="1"/>
        <v>1785</v>
      </c>
    </row>
    <row r="2956" ht="15.75" customHeight="1">
      <c r="A2956" s="1">
        <v>3.0</v>
      </c>
      <c r="B2956" s="1">
        <v>3.5008012E12</v>
      </c>
      <c r="C2956" s="1" t="s">
        <v>2900</v>
      </c>
      <c r="D2956" s="1">
        <v>406120.0</v>
      </c>
      <c r="E2956" s="1">
        <v>17.0</v>
      </c>
      <c r="F2956" s="1">
        <v>3208.0</v>
      </c>
      <c r="G2956" s="1">
        <v>127.0</v>
      </c>
      <c r="H2956" s="1">
        <v>122.0</v>
      </c>
      <c r="K2956" s="1">
        <f t="shared" si="1"/>
        <v>249</v>
      </c>
    </row>
    <row r="2957" ht="15.75" customHeight="1">
      <c r="A2957" s="1">
        <v>3.0</v>
      </c>
      <c r="B2957" s="1">
        <v>3.5007007E12</v>
      </c>
      <c r="C2957" s="1" t="s">
        <v>2901</v>
      </c>
      <c r="D2957" s="1">
        <v>401410.0</v>
      </c>
      <c r="E2957" s="1">
        <v>17.0</v>
      </c>
      <c r="F2957" s="1">
        <v>3206.0</v>
      </c>
      <c r="G2957" s="1">
        <v>767.0</v>
      </c>
      <c r="H2957" s="1">
        <v>1083.0</v>
      </c>
      <c r="K2957" s="1">
        <f t="shared" si="1"/>
        <v>1850</v>
      </c>
    </row>
    <row r="2958" ht="15.75" customHeight="1">
      <c r="A2958" s="1">
        <v>33.0</v>
      </c>
      <c r="B2958" s="1">
        <v>3.35015004E13</v>
      </c>
      <c r="C2958" s="1" t="s">
        <v>2902</v>
      </c>
      <c r="D2958" s="1">
        <v>3628500.0</v>
      </c>
      <c r="E2958" s="1">
        <v>17.0</v>
      </c>
      <c r="F2958" s="1">
        <v>3206.0</v>
      </c>
      <c r="G2958" s="1">
        <v>674.0</v>
      </c>
      <c r="H2958" s="1">
        <v>1237.0</v>
      </c>
      <c r="K2958" s="1">
        <f t="shared" si="1"/>
        <v>1911</v>
      </c>
    </row>
    <row r="2959" ht="15.75" customHeight="1">
      <c r="A2959" s="1">
        <v>34.0</v>
      </c>
      <c r="B2959" s="1">
        <v>3.41028028301E13</v>
      </c>
      <c r="C2959" s="1" t="s">
        <v>2903</v>
      </c>
      <c r="D2959" s="1">
        <v>3701110.0</v>
      </c>
      <c r="E2959" s="1">
        <v>17.0</v>
      </c>
      <c r="F2959" s="1">
        <v>3206.0</v>
      </c>
      <c r="G2959" s="1">
        <v>741.0</v>
      </c>
      <c r="H2959" s="1">
        <v>1155.0</v>
      </c>
      <c r="K2959" s="1">
        <f t="shared" si="1"/>
        <v>1896</v>
      </c>
    </row>
    <row r="2960" ht="15.75" customHeight="1">
      <c r="A2960" s="1">
        <v>46.0</v>
      </c>
      <c r="B2960" s="1">
        <v>4.65006402E13</v>
      </c>
      <c r="C2960" s="1" t="s">
        <v>2904</v>
      </c>
      <c r="D2960" s="1">
        <v>5099920.0</v>
      </c>
      <c r="E2960" s="1">
        <v>17.0</v>
      </c>
      <c r="F2960" s="1">
        <v>3204.0</v>
      </c>
      <c r="G2960" s="1">
        <v>1006.0</v>
      </c>
      <c r="H2960" s="1">
        <v>905.0</v>
      </c>
      <c r="K2960" s="1">
        <f t="shared" si="1"/>
        <v>1911</v>
      </c>
    </row>
    <row r="2961" ht="15.75" customHeight="1">
      <c r="A2961" s="1">
        <v>5.0</v>
      </c>
      <c r="B2961" s="1">
        <v>5.5056018E12</v>
      </c>
      <c r="C2961" s="1" t="s">
        <v>2905</v>
      </c>
      <c r="D2961" s="1">
        <v>628170.0</v>
      </c>
      <c r="E2961" s="1">
        <v>17.0</v>
      </c>
      <c r="F2961" s="1">
        <v>3201.0</v>
      </c>
      <c r="G2961" s="1">
        <v>458.0</v>
      </c>
      <c r="H2961" s="1">
        <v>1685.0</v>
      </c>
      <c r="K2961" s="1">
        <f t="shared" si="1"/>
        <v>2143</v>
      </c>
    </row>
    <row r="2962" ht="15.75" customHeight="1">
      <c r="A2962" s="1">
        <v>42.0</v>
      </c>
      <c r="B2962" s="1">
        <v>4.25068602E13</v>
      </c>
      <c r="C2962" s="1" t="s">
        <v>2906</v>
      </c>
      <c r="D2962" s="1">
        <v>4619450.0</v>
      </c>
      <c r="E2962" s="1">
        <v>17.0</v>
      </c>
      <c r="F2962" s="1">
        <v>3200.0</v>
      </c>
      <c r="G2962" s="1">
        <v>666.0</v>
      </c>
      <c r="H2962" s="1">
        <v>208.0</v>
      </c>
      <c r="K2962" s="1">
        <f t="shared" si="1"/>
        <v>874</v>
      </c>
    </row>
    <row r="2963" ht="15.75" customHeight="1">
      <c r="A2963" s="1">
        <v>36.0</v>
      </c>
      <c r="B2963" s="1">
        <v>3.65057022E13</v>
      </c>
      <c r="C2963" s="1" t="s">
        <v>2907</v>
      </c>
      <c r="D2963" s="1">
        <v>3904872.0</v>
      </c>
      <c r="E2963" s="1">
        <v>17.0</v>
      </c>
      <c r="F2963" s="1">
        <v>3199.0</v>
      </c>
      <c r="G2963" s="1">
        <v>797.0</v>
      </c>
      <c r="H2963" s="1">
        <v>1339.0</v>
      </c>
      <c r="K2963" s="1">
        <f t="shared" si="1"/>
        <v>2136</v>
      </c>
    </row>
    <row r="2964" ht="15.75" customHeight="1">
      <c r="A2964" s="1">
        <v>36.0</v>
      </c>
      <c r="B2964" s="1">
        <v>3.65012002E13</v>
      </c>
      <c r="C2964" s="1" t="s">
        <v>2908</v>
      </c>
      <c r="D2964" s="1">
        <v>3904624.0</v>
      </c>
      <c r="E2964" s="1">
        <v>17.0</v>
      </c>
      <c r="F2964" s="1">
        <v>3196.0</v>
      </c>
      <c r="G2964" s="1">
        <v>885.0</v>
      </c>
      <c r="H2964" s="1">
        <v>1150.0</v>
      </c>
      <c r="K2964" s="1">
        <f t="shared" si="1"/>
        <v>2035</v>
      </c>
    </row>
    <row r="2965" ht="15.75" customHeight="1">
      <c r="A2965" s="1">
        <v>44.0</v>
      </c>
      <c r="B2965" s="1">
        <v>4.45170007E13</v>
      </c>
      <c r="C2965" s="1" t="s">
        <v>2909</v>
      </c>
      <c r="D2965" s="1">
        <v>4841070.0</v>
      </c>
      <c r="E2965" s="1">
        <v>17.0</v>
      </c>
      <c r="F2965" s="1">
        <v>3195.0</v>
      </c>
      <c r="G2965" s="1">
        <v>725.0</v>
      </c>
      <c r="H2965" s="1">
        <v>1478.0</v>
      </c>
      <c r="K2965" s="1">
        <f t="shared" si="1"/>
        <v>2203</v>
      </c>
    </row>
    <row r="2966" ht="15.75" customHeight="1">
      <c r="A2966" s="1">
        <v>22.0</v>
      </c>
      <c r="B2966" s="1">
        <v>2.23011020301E13</v>
      </c>
      <c r="C2966" s="1" t="s">
        <v>2910</v>
      </c>
      <c r="D2966" s="1">
        <v>2509930.0</v>
      </c>
      <c r="E2966" s="1">
        <v>17.0</v>
      </c>
      <c r="F2966" s="1">
        <v>3194.0</v>
      </c>
      <c r="G2966" s="1">
        <v>1027.0</v>
      </c>
      <c r="H2966" s="1">
        <v>857.0</v>
      </c>
      <c r="K2966" s="1">
        <f t="shared" si="1"/>
        <v>1884</v>
      </c>
    </row>
    <row r="2967" ht="15.75" customHeight="1">
      <c r="A2967" s="1">
        <v>23.0</v>
      </c>
      <c r="B2967" s="1">
        <v>2.35082015E13</v>
      </c>
      <c r="C2967" s="1" t="s">
        <v>2911</v>
      </c>
      <c r="D2967" s="1">
        <v>2612930.0</v>
      </c>
      <c r="E2967" s="1">
        <v>17.0</v>
      </c>
      <c r="F2967" s="1">
        <v>3191.0</v>
      </c>
      <c r="G2967" s="1">
        <v>854.0</v>
      </c>
      <c r="H2967" s="1">
        <v>814.0</v>
      </c>
      <c r="K2967" s="1">
        <f t="shared" si="1"/>
        <v>1668</v>
      </c>
    </row>
    <row r="2968" ht="15.75" customHeight="1">
      <c r="A2968" s="1">
        <v>25.0</v>
      </c>
      <c r="B2968" s="1">
        <v>2.55059501E13</v>
      </c>
      <c r="C2968" s="1" t="s">
        <v>2912</v>
      </c>
      <c r="D2968" s="1">
        <v>2803750.0</v>
      </c>
      <c r="E2968" s="1">
        <v>17.0</v>
      </c>
      <c r="F2968" s="1">
        <v>3188.0</v>
      </c>
      <c r="G2968" s="1">
        <v>588.0</v>
      </c>
      <c r="H2968" s="1">
        <v>1188.0</v>
      </c>
      <c r="K2968" s="1">
        <f t="shared" si="1"/>
        <v>1776</v>
      </c>
    </row>
    <row r="2969" ht="15.75" customHeight="1">
      <c r="A2969" s="1">
        <v>26.0</v>
      </c>
      <c r="B2969" s="1">
        <v>2.65022005E13</v>
      </c>
      <c r="C2969" s="1" t="s">
        <v>2913</v>
      </c>
      <c r="D2969" s="1">
        <v>2923430.0</v>
      </c>
      <c r="E2969" s="1">
        <v>17.0</v>
      </c>
      <c r="F2969" s="1">
        <v>3188.0</v>
      </c>
      <c r="G2969" s="1">
        <v>706.0</v>
      </c>
      <c r="H2969" s="1">
        <v>1048.0</v>
      </c>
      <c r="K2969" s="1">
        <f t="shared" si="1"/>
        <v>1754</v>
      </c>
    </row>
    <row r="2970" ht="15.75" customHeight="1">
      <c r="A2970" s="1">
        <v>44.0</v>
      </c>
      <c r="B2970" s="1">
        <v>4.45015001E13</v>
      </c>
      <c r="C2970" s="1" t="s">
        <v>2914</v>
      </c>
      <c r="D2970" s="1">
        <v>4807590.0</v>
      </c>
      <c r="E2970" s="1">
        <v>17.0</v>
      </c>
      <c r="F2970" s="1">
        <v>3187.0</v>
      </c>
      <c r="G2970" s="1">
        <v>326.0</v>
      </c>
      <c r="H2970" s="1">
        <v>528.0</v>
      </c>
      <c r="K2970" s="1">
        <f t="shared" si="1"/>
        <v>854</v>
      </c>
    </row>
    <row r="2971" ht="15.75" customHeight="1">
      <c r="A2971" s="1">
        <v>31.0</v>
      </c>
      <c r="B2971" s="1">
        <v>3.15003502E13</v>
      </c>
      <c r="C2971" s="1" t="s">
        <v>2915</v>
      </c>
      <c r="D2971" s="1">
        <v>3411700.0</v>
      </c>
      <c r="E2971" s="1">
        <v>17.0</v>
      </c>
      <c r="F2971" s="1">
        <v>3183.0</v>
      </c>
      <c r="G2971" s="1">
        <v>97.0</v>
      </c>
      <c r="H2971" s="1">
        <v>186.0</v>
      </c>
      <c r="K2971" s="1">
        <f t="shared" si="1"/>
        <v>283</v>
      </c>
    </row>
    <row r="2972" ht="15.75" customHeight="1">
      <c r="A2972" s="1">
        <v>48.0</v>
      </c>
      <c r="B2972" s="1">
        <v>4.8502401E13</v>
      </c>
      <c r="C2972" s="1" t="s">
        <v>2916</v>
      </c>
      <c r="D2972" s="1">
        <v>5306220.0</v>
      </c>
      <c r="E2972" s="1">
        <v>17.0</v>
      </c>
      <c r="F2972" s="1">
        <v>3183.0</v>
      </c>
      <c r="G2972" s="1">
        <v>746.0</v>
      </c>
      <c r="H2972" s="1">
        <v>705.0</v>
      </c>
      <c r="K2972" s="1">
        <f t="shared" si="1"/>
        <v>1451</v>
      </c>
    </row>
    <row r="2973" ht="15.75" customHeight="1">
      <c r="A2973" s="1">
        <v>35.0</v>
      </c>
      <c r="B2973" s="1">
        <v>3.55045006E13</v>
      </c>
      <c r="C2973" s="1" t="s">
        <v>2917</v>
      </c>
      <c r="D2973" s="1">
        <v>3800038.0</v>
      </c>
      <c r="E2973" s="1">
        <v>17.0</v>
      </c>
      <c r="F2973" s="1">
        <v>3182.0</v>
      </c>
      <c r="G2973" s="1">
        <v>1139.0</v>
      </c>
      <c r="H2973" s="1">
        <v>525.0</v>
      </c>
      <c r="K2973" s="1">
        <f t="shared" si="1"/>
        <v>1664</v>
      </c>
    </row>
    <row r="2974" ht="15.75" customHeight="1">
      <c r="A2974" s="1">
        <v>14.0</v>
      </c>
      <c r="B2974" s="1">
        <v>1.45016008E13</v>
      </c>
      <c r="C2974" s="1" t="s">
        <v>2918</v>
      </c>
      <c r="D2974" s="1">
        <v>1705760.0</v>
      </c>
      <c r="E2974" s="1">
        <v>17.0</v>
      </c>
      <c r="F2974" s="1">
        <v>3181.0</v>
      </c>
      <c r="G2974" s="1">
        <v>983.0</v>
      </c>
      <c r="H2974" s="1">
        <v>1283.0</v>
      </c>
      <c r="K2974" s="1">
        <f t="shared" si="1"/>
        <v>2266</v>
      </c>
    </row>
    <row r="2975" ht="15.75" customHeight="1">
      <c r="A2975" s="1">
        <v>18.0</v>
      </c>
      <c r="B2975" s="1">
        <v>1.85085001E13</v>
      </c>
      <c r="C2975" s="1" t="s">
        <v>2919</v>
      </c>
      <c r="D2975" s="1">
        <v>2104140.0</v>
      </c>
      <c r="E2975" s="1">
        <v>17.0</v>
      </c>
      <c r="F2975" s="1">
        <v>3179.0</v>
      </c>
      <c r="G2975" s="1">
        <v>820.0</v>
      </c>
      <c r="H2975" s="1">
        <v>1168.0</v>
      </c>
      <c r="K2975" s="1">
        <f t="shared" si="1"/>
        <v>1988</v>
      </c>
    </row>
    <row r="2976" ht="15.75" customHeight="1">
      <c r="A2976" s="1">
        <v>39.0</v>
      </c>
      <c r="B2976" s="1">
        <v>3.95020021E13</v>
      </c>
      <c r="C2976" s="1" t="s">
        <v>2920</v>
      </c>
      <c r="D2976" s="1">
        <v>4207080.0</v>
      </c>
      <c r="E2976" s="1">
        <v>17.0</v>
      </c>
      <c r="F2976" s="1">
        <v>3179.0</v>
      </c>
      <c r="G2976" s="1">
        <v>1440.0</v>
      </c>
      <c r="H2976" s="1">
        <v>1203.0</v>
      </c>
      <c r="K2976" s="1">
        <f t="shared" si="1"/>
        <v>2643</v>
      </c>
    </row>
    <row r="2977" ht="15.75" customHeight="1">
      <c r="A2977" s="1">
        <v>39.0</v>
      </c>
      <c r="B2977" s="1">
        <v>3.95020024E13</v>
      </c>
      <c r="C2977" s="1" t="s">
        <v>2921</v>
      </c>
      <c r="D2977" s="1">
        <v>4218740.0</v>
      </c>
      <c r="E2977" s="1">
        <v>17.0</v>
      </c>
      <c r="F2977" s="1">
        <v>3178.0</v>
      </c>
      <c r="G2977" s="1">
        <v>1234.0</v>
      </c>
      <c r="H2977" s="1">
        <v>800.0</v>
      </c>
      <c r="K2977" s="1">
        <f t="shared" si="1"/>
        <v>2034</v>
      </c>
    </row>
    <row r="2978" ht="15.75" customHeight="1">
      <c r="A2978" s="1">
        <v>4.0</v>
      </c>
      <c r="B2978" s="1">
        <v>4.5017001E12</v>
      </c>
      <c r="C2978" s="1" t="s">
        <v>2922</v>
      </c>
      <c r="D2978" s="1">
        <v>502250.0</v>
      </c>
      <c r="E2978" s="1">
        <v>17.0</v>
      </c>
      <c r="F2978" s="1">
        <v>3177.0</v>
      </c>
      <c r="G2978" s="1">
        <v>893.0</v>
      </c>
      <c r="H2978" s="1">
        <v>1098.0</v>
      </c>
      <c r="K2978" s="1">
        <f t="shared" si="1"/>
        <v>1991</v>
      </c>
    </row>
    <row r="2979" ht="15.75" customHeight="1">
      <c r="A2979" s="1">
        <v>26.0</v>
      </c>
      <c r="B2979" s="1">
        <v>2.65049079E13</v>
      </c>
      <c r="C2979" s="1" t="s">
        <v>2923</v>
      </c>
      <c r="D2979" s="1">
        <v>2931500.0</v>
      </c>
      <c r="E2979" s="1">
        <v>17.0</v>
      </c>
      <c r="F2979" s="1">
        <v>3175.0</v>
      </c>
      <c r="G2979" s="1">
        <v>767.0</v>
      </c>
      <c r="H2979" s="1">
        <v>1087.0</v>
      </c>
      <c r="K2979" s="1">
        <f t="shared" si="1"/>
        <v>1854</v>
      </c>
    </row>
    <row r="2980" ht="15.75" customHeight="1">
      <c r="A2980" s="1">
        <v>14.0</v>
      </c>
      <c r="B2980" s="1">
        <v>1.45016103E13</v>
      </c>
      <c r="C2980" s="1" t="s">
        <v>2924</v>
      </c>
      <c r="D2980" s="1">
        <v>1729280.0</v>
      </c>
      <c r="E2980" s="1">
        <v>17.0</v>
      </c>
      <c r="F2980" s="1">
        <v>3173.0</v>
      </c>
      <c r="G2980" s="1">
        <v>272.0</v>
      </c>
      <c r="H2980" s="1">
        <v>361.0</v>
      </c>
      <c r="K2980" s="1">
        <f t="shared" si="1"/>
        <v>633</v>
      </c>
    </row>
    <row r="2981" ht="15.75" customHeight="1">
      <c r="A2981" s="1">
        <v>6.0</v>
      </c>
      <c r="B2981" s="1">
        <v>6.5042013E12</v>
      </c>
      <c r="C2981" s="1" t="s">
        <v>2925</v>
      </c>
      <c r="D2981" s="1">
        <v>803090.0</v>
      </c>
      <c r="E2981" s="1">
        <v>17.0</v>
      </c>
      <c r="F2981" s="1">
        <v>3169.0</v>
      </c>
      <c r="G2981" s="1">
        <v>977.0</v>
      </c>
      <c r="H2981" s="1">
        <v>844.0</v>
      </c>
      <c r="K2981" s="1">
        <f t="shared" si="1"/>
        <v>1821</v>
      </c>
    </row>
    <row r="2982" ht="15.75" customHeight="1">
      <c r="A2982" s="1">
        <v>37.0</v>
      </c>
      <c r="B2982" s="1">
        <v>3.75058011E13</v>
      </c>
      <c r="C2982" s="1" t="s">
        <v>2926</v>
      </c>
      <c r="D2982" s="1">
        <v>4019860.0</v>
      </c>
      <c r="E2982" s="1">
        <v>17.0</v>
      </c>
      <c r="F2982" s="1">
        <v>3168.0</v>
      </c>
      <c r="G2982" s="1">
        <v>876.0</v>
      </c>
      <c r="H2982" s="1">
        <v>859.0</v>
      </c>
      <c r="K2982" s="1">
        <f t="shared" si="1"/>
        <v>1735</v>
      </c>
    </row>
    <row r="2983" ht="15.75" customHeight="1">
      <c r="A2983" s="1">
        <v>36.0</v>
      </c>
      <c r="B2983" s="1">
        <v>3.65083008E13</v>
      </c>
      <c r="C2983" s="1" t="s">
        <v>2927</v>
      </c>
      <c r="D2983" s="1">
        <v>3905045.0</v>
      </c>
      <c r="E2983" s="1">
        <v>17.0</v>
      </c>
      <c r="F2983" s="1">
        <v>3166.0</v>
      </c>
      <c r="G2983" s="1">
        <v>248.0</v>
      </c>
      <c r="H2983" s="1">
        <v>623.0</v>
      </c>
      <c r="K2983" s="1">
        <f t="shared" si="1"/>
        <v>871</v>
      </c>
    </row>
    <row r="2984" ht="15.75" customHeight="1">
      <c r="A2984" s="1">
        <v>36.0</v>
      </c>
      <c r="B2984" s="1">
        <v>3.65018029E13</v>
      </c>
      <c r="C2984" s="1" t="s">
        <v>2928</v>
      </c>
      <c r="D2984" s="1">
        <v>3904479.0</v>
      </c>
      <c r="E2984" s="1">
        <v>17.0</v>
      </c>
      <c r="F2984" s="1">
        <v>3164.0</v>
      </c>
      <c r="G2984" s="1">
        <v>851.0</v>
      </c>
      <c r="H2984" s="1">
        <v>1010.0</v>
      </c>
      <c r="K2984" s="1">
        <f t="shared" si="1"/>
        <v>1861</v>
      </c>
    </row>
    <row r="2985" ht="15.75" customHeight="1">
      <c r="A2985" s="1">
        <v>13.0</v>
      </c>
      <c r="B2985" s="1">
        <v>1.35026001E13</v>
      </c>
      <c r="C2985" s="1" t="s">
        <v>2929</v>
      </c>
      <c r="D2985" s="1">
        <v>1601570.0</v>
      </c>
      <c r="E2985" s="1">
        <v>17.0</v>
      </c>
      <c r="F2985" s="1">
        <v>3163.0</v>
      </c>
      <c r="G2985" s="1">
        <v>769.0</v>
      </c>
      <c r="H2985" s="1">
        <v>1016.0</v>
      </c>
      <c r="K2985" s="1">
        <f t="shared" si="1"/>
        <v>1785</v>
      </c>
    </row>
    <row r="2986" ht="15.75" customHeight="1">
      <c r="A2986" s="1">
        <v>14.0</v>
      </c>
      <c r="B2986" s="1">
        <v>1.45016143E13</v>
      </c>
      <c r="C2986" s="1" t="s">
        <v>2930</v>
      </c>
      <c r="D2986" s="1">
        <v>1738940.0</v>
      </c>
      <c r="E2986" s="1">
        <v>17.0</v>
      </c>
      <c r="F2986" s="1">
        <v>3163.0</v>
      </c>
      <c r="G2986" s="1">
        <v>1723.0</v>
      </c>
      <c r="H2986" s="1">
        <v>949.0</v>
      </c>
      <c r="K2986" s="1">
        <f t="shared" si="1"/>
        <v>2672</v>
      </c>
    </row>
    <row r="2987" ht="15.75" customHeight="1">
      <c r="A2987" s="1">
        <v>15.0</v>
      </c>
      <c r="B2987" s="1">
        <v>1.55032001E13</v>
      </c>
      <c r="C2987" s="1" t="s">
        <v>2931</v>
      </c>
      <c r="D2987" s="1">
        <v>1801020.0</v>
      </c>
      <c r="E2987" s="1">
        <v>17.0</v>
      </c>
      <c r="F2987" s="1">
        <v>3163.0</v>
      </c>
      <c r="G2987" s="1">
        <v>251.0</v>
      </c>
      <c r="H2987" s="1">
        <v>1310.0</v>
      </c>
      <c r="K2987" s="1">
        <f t="shared" si="1"/>
        <v>1561</v>
      </c>
    </row>
    <row r="2988" ht="15.75" customHeight="1">
      <c r="A2988" s="1">
        <v>24.0</v>
      </c>
      <c r="B2988" s="1">
        <v>2.45024001E13</v>
      </c>
      <c r="C2988" s="1" t="s">
        <v>2932</v>
      </c>
      <c r="D2988" s="1">
        <v>2702970.0</v>
      </c>
      <c r="E2988" s="1">
        <v>17.0</v>
      </c>
      <c r="F2988" s="1">
        <v>3163.0</v>
      </c>
      <c r="G2988" s="1">
        <v>727.0</v>
      </c>
      <c r="H2988" s="1">
        <v>1137.0</v>
      </c>
      <c r="K2988" s="1">
        <f t="shared" si="1"/>
        <v>1864</v>
      </c>
    </row>
    <row r="2989" ht="15.75" customHeight="1">
      <c r="A2989" s="1">
        <v>51.0</v>
      </c>
      <c r="B2989" s="1">
        <v>5.15017006E13</v>
      </c>
      <c r="C2989" s="1" t="s">
        <v>2933</v>
      </c>
      <c r="D2989" s="1">
        <v>5605695.0</v>
      </c>
      <c r="E2989" s="1">
        <v>17.0</v>
      </c>
      <c r="F2989" s="1">
        <v>3163.0</v>
      </c>
      <c r="G2989" s="1">
        <v>1020.0</v>
      </c>
      <c r="H2989" s="1">
        <v>608.0</v>
      </c>
      <c r="K2989" s="1">
        <f t="shared" si="1"/>
        <v>1628</v>
      </c>
    </row>
    <row r="2990" ht="15.75" customHeight="1">
      <c r="A2990" s="1">
        <v>22.0</v>
      </c>
      <c r="B2990" s="1">
        <v>2.22009006301E13</v>
      </c>
      <c r="C2990" s="1" t="s">
        <v>2934</v>
      </c>
      <c r="D2990" s="1">
        <v>2507560.0</v>
      </c>
      <c r="E2990" s="1">
        <v>17.0</v>
      </c>
      <c r="F2990" s="1">
        <v>3161.0</v>
      </c>
      <c r="G2990" s="1">
        <v>794.0</v>
      </c>
      <c r="H2990" s="1">
        <v>795.0</v>
      </c>
      <c r="K2990" s="1">
        <f t="shared" si="1"/>
        <v>1589</v>
      </c>
    </row>
    <row r="2991" ht="15.75" customHeight="1">
      <c r="A2991" s="1">
        <v>36.0</v>
      </c>
      <c r="B2991" s="1">
        <v>3.65027007E13</v>
      </c>
      <c r="C2991" s="1" t="s">
        <v>2935</v>
      </c>
      <c r="D2991" s="1">
        <v>3906568.0</v>
      </c>
      <c r="E2991" s="1">
        <v>17.0</v>
      </c>
      <c r="F2991" s="1">
        <v>3161.0</v>
      </c>
      <c r="G2991" s="1">
        <v>0.0</v>
      </c>
      <c r="H2991" s="1">
        <v>1218.0</v>
      </c>
      <c r="K2991" s="1">
        <f t="shared" si="1"/>
        <v>1218</v>
      </c>
    </row>
    <row r="2992" ht="15.75" customHeight="1">
      <c r="A2992" s="1">
        <v>41.0</v>
      </c>
      <c r="B2992" s="1">
        <v>4.15042004E13</v>
      </c>
      <c r="C2992" s="1" t="s">
        <v>2936</v>
      </c>
      <c r="D2992" s="1">
        <v>4503570.0</v>
      </c>
      <c r="E2992" s="1">
        <v>17.0</v>
      </c>
      <c r="F2992" s="1">
        <v>3160.0</v>
      </c>
      <c r="G2992" s="1">
        <v>1062.0</v>
      </c>
      <c r="H2992" s="1">
        <v>1156.0</v>
      </c>
      <c r="K2992" s="1">
        <f t="shared" si="1"/>
        <v>2218</v>
      </c>
    </row>
    <row r="2993" ht="15.75" customHeight="1">
      <c r="A2993" s="1">
        <v>25.0</v>
      </c>
      <c r="B2993" s="1">
        <v>2.55033501E13</v>
      </c>
      <c r="C2993" s="1" t="s">
        <v>2937</v>
      </c>
      <c r="D2993" s="1">
        <v>2802250.0</v>
      </c>
      <c r="E2993" s="1">
        <v>17.0</v>
      </c>
      <c r="F2993" s="1">
        <v>3158.0</v>
      </c>
      <c r="G2993" s="1">
        <v>944.0</v>
      </c>
      <c r="H2993" s="1">
        <v>944.0</v>
      </c>
      <c r="K2993" s="1">
        <f t="shared" si="1"/>
        <v>1888</v>
      </c>
    </row>
    <row r="2994" ht="15.75" customHeight="1">
      <c r="A2994" s="1">
        <v>18.0</v>
      </c>
      <c r="B2994" s="1">
        <v>1.85088001E13</v>
      </c>
      <c r="C2994" s="1" t="s">
        <v>2362</v>
      </c>
      <c r="D2994" s="1">
        <v>2104290.0</v>
      </c>
      <c r="E2994" s="1">
        <v>17.0</v>
      </c>
      <c r="F2994" s="1">
        <v>3156.0</v>
      </c>
      <c r="G2994" s="1">
        <v>837.0</v>
      </c>
      <c r="H2994" s="1">
        <v>1309.0</v>
      </c>
      <c r="K2994" s="1">
        <f t="shared" si="1"/>
        <v>2146</v>
      </c>
    </row>
    <row r="2995" ht="15.75" customHeight="1">
      <c r="A2995" s="1">
        <v>44.0</v>
      </c>
      <c r="B2995" s="1">
        <v>4.45070006E13</v>
      </c>
      <c r="C2995" s="1" t="s">
        <v>2938</v>
      </c>
      <c r="D2995" s="1">
        <v>4819170.0</v>
      </c>
      <c r="E2995" s="1">
        <v>17.0</v>
      </c>
      <c r="F2995" s="1">
        <v>3156.0</v>
      </c>
      <c r="G2995" s="1">
        <v>388.0</v>
      </c>
      <c r="H2995" s="1">
        <v>1132.0</v>
      </c>
      <c r="K2995" s="1">
        <f t="shared" si="1"/>
        <v>1520</v>
      </c>
    </row>
    <row r="2996" ht="15.75" customHeight="1">
      <c r="A2996" s="1">
        <v>14.0</v>
      </c>
      <c r="B2996" s="1">
        <v>1.45022004E13</v>
      </c>
      <c r="C2996" s="1" t="s">
        <v>2939</v>
      </c>
      <c r="D2996" s="1">
        <v>1705910.0</v>
      </c>
      <c r="E2996" s="1">
        <v>17.0</v>
      </c>
      <c r="F2996" s="1">
        <v>3152.0</v>
      </c>
      <c r="G2996" s="1">
        <v>432.0</v>
      </c>
      <c r="H2996" s="1">
        <v>795.0</v>
      </c>
      <c r="K2996" s="1">
        <f t="shared" si="1"/>
        <v>1227</v>
      </c>
    </row>
    <row r="2997" ht="15.75" customHeight="1">
      <c r="A2997" s="1">
        <v>41.0</v>
      </c>
      <c r="B2997" s="1">
        <v>4.15009002E13</v>
      </c>
      <c r="C2997" s="1" t="s">
        <v>2940</v>
      </c>
      <c r="D2997" s="1">
        <v>4501250.0</v>
      </c>
      <c r="E2997" s="1">
        <v>17.0</v>
      </c>
      <c r="F2997" s="1">
        <v>3152.0</v>
      </c>
      <c r="G2997" s="1">
        <v>621.0</v>
      </c>
      <c r="H2997" s="1">
        <v>1289.0</v>
      </c>
      <c r="K2997" s="1">
        <f t="shared" si="1"/>
        <v>1910</v>
      </c>
    </row>
    <row r="2998" ht="15.75" customHeight="1">
      <c r="A2998" s="1">
        <v>1.0</v>
      </c>
      <c r="B2998" s="1">
        <v>1.5037003E12</v>
      </c>
      <c r="C2998" s="1" t="s">
        <v>2941</v>
      </c>
      <c r="D2998" s="1">
        <v>101440.0</v>
      </c>
      <c r="E2998" s="1">
        <v>17.0</v>
      </c>
      <c r="F2998" s="1">
        <v>3149.0</v>
      </c>
      <c r="G2998" s="1">
        <v>809.0</v>
      </c>
      <c r="H2998" s="1">
        <v>1652.0</v>
      </c>
      <c r="K2998" s="1">
        <f t="shared" si="1"/>
        <v>2461</v>
      </c>
    </row>
    <row r="2999" ht="15.75" customHeight="1">
      <c r="A2999" s="1">
        <v>11.0</v>
      </c>
      <c r="B2999" s="1">
        <v>1.15054001E13</v>
      </c>
      <c r="C2999" s="1" t="s">
        <v>2942</v>
      </c>
      <c r="D2999" s="1">
        <v>1302070.0</v>
      </c>
      <c r="E2999" s="1">
        <v>17.0</v>
      </c>
      <c r="F2999" s="1">
        <v>3149.0</v>
      </c>
      <c r="G2999" s="1">
        <v>1011.0</v>
      </c>
      <c r="H2999" s="1">
        <v>1396.0</v>
      </c>
      <c r="K2999" s="1">
        <f t="shared" si="1"/>
        <v>2407</v>
      </c>
    </row>
    <row r="3000" ht="15.75" customHeight="1">
      <c r="A3000" s="1">
        <v>36.0</v>
      </c>
      <c r="B3000" s="1">
        <v>3.65064012E13</v>
      </c>
      <c r="C3000" s="1" t="s">
        <v>2943</v>
      </c>
      <c r="D3000" s="1">
        <v>3904447.0</v>
      </c>
      <c r="E3000" s="1">
        <v>17.0</v>
      </c>
      <c r="F3000" s="1">
        <v>3149.0</v>
      </c>
      <c r="G3000" s="1">
        <v>708.0</v>
      </c>
      <c r="H3000" s="1">
        <v>1021.0</v>
      </c>
      <c r="K3000" s="1">
        <f t="shared" si="1"/>
        <v>1729</v>
      </c>
    </row>
    <row r="3001" ht="15.75" customHeight="1">
      <c r="A3001" s="1">
        <v>44.0</v>
      </c>
      <c r="B3001" s="1">
        <v>4.45031013E13</v>
      </c>
      <c r="C3001" s="1" t="s">
        <v>2944</v>
      </c>
      <c r="D3001" s="1">
        <v>4837170.0</v>
      </c>
      <c r="E3001" s="1">
        <v>17.0</v>
      </c>
      <c r="F3001" s="1">
        <v>3149.0</v>
      </c>
      <c r="G3001" s="1">
        <v>1479.0</v>
      </c>
      <c r="H3001" s="1">
        <v>1263.0</v>
      </c>
      <c r="K3001" s="1">
        <f t="shared" si="1"/>
        <v>2742</v>
      </c>
    </row>
    <row r="3002" ht="15.75" customHeight="1">
      <c r="A3002" s="1">
        <v>15.0</v>
      </c>
      <c r="B3002" s="1">
        <v>1.5504101E13</v>
      </c>
      <c r="C3002" s="1" t="s">
        <v>2945</v>
      </c>
      <c r="D3002" s="1">
        <v>1801890.0</v>
      </c>
      <c r="E3002" s="1">
        <v>17.0</v>
      </c>
      <c r="F3002" s="1">
        <v>3147.0</v>
      </c>
      <c r="G3002" s="1">
        <v>623.0</v>
      </c>
      <c r="H3002" s="1">
        <v>1825.0</v>
      </c>
      <c r="K3002" s="1">
        <f t="shared" si="1"/>
        <v>2448</v>
      </c>
    </row>
    <row r="3003" ht="15.75" customHeight="1">
      <c r="A3003" s="1">
        <v>31.0</v>
      </c>
      <c r="B3003" s="1">
        <v>3.15017008E13</v>
      </c>
      <c r="C3003" s="1" t="s">
        <v>2946</v>
      </c>
      <c r="D3003" s="1">
        <v>3412840.0</v>
      </c>
      <c r="E3003" s="1">
        <v>17.0</v>
      </c>
      <c r="F3003" s="1">
        <v>3147.0</v>
      </c>
      <c r="G3003" s="1">
        <v>1254.0</v>
      </c>
      <c r="H3003" s="1">
        <v>1057.0</v>
      </c>
      <c r="K3003" s="1">
        <f t="shared" si="1"/>
        <v>2311</v>
      </c>
    </row>
    <row r="3004" ht="15.75" customHeight="1">
      <c r="A3004" s="1">
        <v>26.0</v>
      </c>
      <c r="B3004" s="1">
        <v>2.65095025E13</v>
      </c>
      <c r="C3004" s="1" t="s">
        <v>2947</v>
      </c>
      <c r="D3004" s="1">
        <v>2930660.0</v>
      </c>
      <c r="E3004" s="1">
        <v>17.0</v>
      </c>
      <c r="F3004" s="1">
        <v>3145.0</v>
      </c>
      <c r="G3004" s="1">
        <v>706.0</v>
      </c>
      <c r="H3004" s="1">
        <v>1400.0</v>
      </c>
      <c r="K3004" s="1">
        <f t="shared" si="1"/>
        <v>2106</v>
      </c>
    </row>
    <row r="3005" ht="15.75" customHeight="1">
      <c r="A3005" s="1">
        <v>11.0</v>
      </c>
      <c r="B3005" s="1">
        <v>1.15124001E13</v>
      </c>
      <c r="C3005" s="1" t="s">
        <v>2948</v>
      </c>
      <c r="D3005" s="1">
        <v>1304500.0</v>
      </c>
      <c r="E3005" s="1">
        <v>17.0</v>
      </c>
      <c r="F3005" s="1">
        <v>3143.0</v>
      </c>
      <c r="G3005" s="1">
        <v>979.0</v>
      </c>
      <c r="H3005" s="1">
        <v>1365.0</v>
      </c>
      <c r="K3005" s="1">
        <f t="shared" si="1"/>
        <v>2344</v>
      </c>
    </row>
    <row r="3006" ht="15.75" customHeight="1">
      <c r="A3006" s="1">
        <v>19.0</v>
      </c>
      <c r="B3006" s="1">
        <v>1.95063001E13</v>
      </c>
      <c r="C3006" s="1" t="s">
        <v>2949</v>
      </c>
      <c r="D3006" s="1">
        <v>2201980.0</v>
      </c>
      <c r="E3006" s="1">
        <v>17.0</v>
      </c>
      <c r="F3006" s="1">
        <v>3143.0</v>
      </c>
      <c r="G3006" s="1">
        <v>314.0</v>
      </c>
      <c r="H3006" s="1">
        <v>695.0</v>
      </c>
      <c r="K3006" s="1">
        <f t="shared" si="1"/>
        <v>1009</v>
      </c>
    </row>
    <row r="3007" ht="15.75" customHeight="1">
      <c r="A3007" s="1">
        <v>44.0</v>
      </c>
      <c r="B3007" s="1">
        <v>4.45089001E13</v>
      </c>
      <c r="C3007" s="1" t="s">
        <v>2950</v>
      </c>
      <c r="D3007" s="1">
        <v>4821060.0</v>
      </c>
      <c r="E3007" s="1">
        <v>17.0</v>
      </c>
      <c r="F3007" s="1">
        <v>3142.0</v>
      </c>
      <c r="G3007" s="1">
        <v>712.0</v>
      </c>
      <c r="H3007" s="1">
        <v>1053.0</v>
      </c>
      <c r="K3007" s="1">
        <f t="shared" si="1"/>
        <v>1765</v>
      </c>
    </row>
    <row r="3008" ht="15.75" customHeight="1">
      <c r="A3008" s="1">
        <v>5.0</v>
      </c>
      <c r="B3008" s="1">
        <v>5.5019049E12</v>
      </c>
      <c r="C3008" s="1" t="s">
        <v>2951</v>
      </c>
      <c r="D3008" s="1">
        <v>619440.0</v>
      </c>
      <c r="E3008" s="1">
        <v>17.0</v>
      </c>
      <c r="F3008" s="1">
        <v>3141.0</v>
      </c>
      <c r="G3008" s="1">
        <v>624.0</v>
      </c>
      <c r="H3008" s="1">
        <v>1537.0</v>
      </c>
      <c r="K3008" s="1">
        <f t="shared" si="1"/>
        <v>2161</v>
      </c>
    </row>
    <row r="3009" ht="15.75" customHeight="1">
      <c r="A3009" s="1">
        <v>14.0</v>
      </c>
      <c r="B3009" s="1">
        <v>1.45011401E13</v>
      </c>
      <c r="C3009" s="1" t="s">
        <v>2952</v>
      </c>
      <c r="D3009" s="1">
        <v>1700201.0</v>
      </c>
      <c r="E3009" s="1">
        <v>17.0</v>
      </c>
      <c r="F3009" s="1">
        <v>3141.0</v>
      </c>
      <c r="G3009" s="1">
        <v>0.0</v>
      </c>
      <c r="H3009" s="1">
        <v>0.0</v>
      </c>
      <c r="K3009" s="1">
        <f t="shared" si="1"/>
        <v>0</v>
      </c>
    </row>
    <row r="3010" ht="15.75" customHeight="1">
      <c r="A3010" s="1">
        <v>23.0</v>
      </c>
      <c r="B3010" s="1">
        <v>2.35054401E13</v>
      </c>
      <c r="C3010" s="1" t="s">
        <v>2953</v>
      </c>
      <c r="D3010" s="1">
        <v>2680770.0</v>
      </c>
      <c r="E3010" s="1">
        <v>17.0</v>
      </c>
      <c r="F3010" s="1">
        <v>3137.0</v>
      </c>
      <c r="G3010" s="1">
        <v>240.0</v>
      </c>
      <c r="H3010" s="1">
        <v>0.0</v>
      </c>
      <c r="K3010" s="1">
        <f t="shared" si="1"/>
        <v>240</v>
      </c>
    </row>
    <row r="3011" ht="15.75" customHeight="1">
      <c r="A3011" s="1">
        <v>37.0</v>
      </c>
      <c r="B3011" s="1">
        <v>3.75016006E13</v>
      </c>
      <c r="C3011" s="1" t="s">
        <v>2954</v>
      </c>
      <c r="D3011" s="1">
        <v>4010710.0</v>
      </c>
      <c r="E3011" s="1">
        <v>17.0</v>
      </c>
      <c r="F3011" s="1">
        <v>3137.0</v>
      </c>
      <c r="G3011" s="1">
        <v>26.0</v>
      </c>
      <c r="H3011" s="1">
        <v>418.0</v>
      </c>
      <c r="K3011" s="1">
        <f t="shared" si="1"/>
        <v>444</v>
      </c>
    </row>
    <row r="3012" ht="15.75" customHeight="1">
      <c r="A3012" s="1">
        <v>22.0</v>
      </c>
      <c r="B3012" s="1">
        <v>2.22005007301E13</v>
      </c>
      <c r="C3012" s="1" t="s">
        <v>2955</v>
      </c>
      <c r="D3012" s="1">
        <v>2509360.0</v>
      </c>
      <c r="E3012" s="1">
        <v>17.0</v>
      </c>
      <c r="F3012" s="1">
        <v>3134.0</v>
      </c>
      <c r="G3012" s="1">
        <v>598.0</v>
      </c>
      <c r="H3012" s="1">
        <v>936.0</v>
      </c>
      <c r="K3012" s="1">
        <f t="shared" si="1"/>
        <v>1534</v>
      </c>
    </row>
    <row r="3013" ht="15.75" customHeight="1">
      <c r="A3013" s="1">
        <v>25.0</v>
      </c>
      <c r="B3013" s="1">
        <v>2.55065501E13</v>
      </c>
      <c r="C3013" s="1" t="s">
        <v>2956</v>
      </c>
      <c r="D3013" s="1">
        <v>2804020.0</v>
      </c>
      <c r="E3013" s="1">
        <v>17.0</v>
      </c>
      <c r="F3013" s="1">
        <v>3131.0</v>
      </c>
      <c r="G3013" s="1">
        <v>663.0</v>
      </c>
      <c r="H3013" s="1">
        <v>1289.0</v>
      </c>
      <c r="K3013" s="1">
        <f t="shared" si="1"/>
        <v>1952</v>
      </c>
    </row>
    <row r="3014" ht="15.75" customHeight="1">
      <c r="A3014" s="1">
        <v>33.0</v>
      </c>
      <c r="B3014" s="1">
        <v>3.35042009E13</v>
      </c>
      <c r="C3014" s="1" t="s">
        <v>2957</v>
      </c>
      <c r="D3014" s="1">
        <v>3616740.0</v>
      </c>
      <c r="E3014" s="1">
        <v>17.0</v>
      </c>
      <c r="F3014" s="1">
        <v>3131.0</v>
      </c>
      <c r="G3014" s="1">
        <v>982.0</v>
      </c>
      <c r="H3014" s="1">
        <v>1150.0</v>
      </c>
      <c r="K3014" s="1">
        <f t="shared" si="1"/>
        <v>2132</v>
      </c>
    </row>
    <row r="3015" ht="15.75" customHeight="1">
      <c r="A3015" s="1">
        <v>11.0</v>
      </c>
      <c r="B3015" s="1">
        <v>1.15157001E13</v>
      </c>
      <c r="C3015" s="1" t="s">
        <v>2958</v>
      </c>
      <c r="D3015" s="1">
        <v>1305760.0</v>
      </c>
      <c r="E3015" s="1">
        <v>17.0</v>
      </c>
      <c r="F3015" s="1">
        <v>3129.0</v>
      </c>
      <c r="G3015" s="1">
        <v>1058.0</v>
      </c>
      <c r="H3015" s="1">
        <v>1076.0</v>
      </c>
      <c r="K3015" s="1">
        <f t="shared" si="1"/>
        <v>2134</v>
      </c>
    </row>
    <row r="3016" ht="15.75" customHeight="1">
      <c r="A3016" s="1">
        <v>5.0</v>
      </c>
      <c r="B3016" s="1">
        <v>5.5037036E12</v>
      </c>
      <c r="C3016" s="1" t="s">
        <v>2959</v>
      </c>
      <c r="D3016" s="1">
        <v>631710.0</v>
      </c>
      <c r="E3016" s="1">
        <v>17.0</v>
      </c>
      <c r="F3016" s="1">
        <v>3128.0</v>
      </c>
      <c r="G3016" s="1">
        <v>485.0</v>
      </c>
      <c r="H3016" s="1">
        <v>1056.0</v>
      </c>
      <c r="K3016" s="1">
        <f t="shared" si="1"/>
        <v>1541</v>
      </c>
    </row>
    <row r="3017" ht="15.75" customHeight="1">
      <c r="A3017" s="1">
        <v>13.0</v>
      </c>
      <c r="B3017" s="1">
        <v>1.35035003E13</v>
      </c>
      <c r="C3017" s="1" t="s">
        <v>2960</v>
      </c>
      <c r="D3017" s="1">
        <v>1601860.0</v>
      </c>
      <c r="E3017" s="1">
        <v>17.0</v>
      </c>
      <c r="F3017" s="1">
        <v>3126.0</v>
      </c>
      <c r="G3017" s="1">
        <v>756.0</v>
      </c>
      <c r="H3017" s="1">
        <v>1246.0</v>
      </c>
      <c r="K3017" s="1">
        <f t="shared" si="1"/>
        <v>2002</v>
      </c>
    </row>
    <row r="3018" ht="15.75" customHeight="1">
      <c r="A3018" s="1">
        <v>14.0</v>
      </c>
      <c r="B3018" s="1">
        <v>1.45016043E13</v>
      </c>
      <c r="C3018" s="1" t="s">
        <v>2961</v>
      </c>
      <c r="D3018" s="1">
        <v>1714490.0</v>
      </c>
      <c r="E3018" s="1">
        <v>17.0</v>
      </c>
      <c r="F3018" s="1">
        <v>3125.0</v>
      </c>
      <c r="G3018" s="1">
        <v>324.0</v>
      </c>
      <c r="H3018" s="1">
        <v>587.0</v>
      </c>
      <c r="K3018" s="1">
        <f t="shared" si="1"/>
        <v>911</v>
      </c>
    </row>
    <row r="3019" ht="15.75" customHeight="1">
      <c r="A3019" s="1">
        <v>15.0</v>
      </c>
      <c r="B3019" s="1">
        <v>1.55031002E13</v>
      </c>
      <c r="C3019" s="1" t="s">
        <v>2962</v>
      </c>
      <c r="D3019" s="1">
        <v>1810360.0</v>
      </c>
      <c r="E3019" s="1">
        <v>17.0</v>
      </c>
      <c r="F3019" s="1">
        <v>3125.0</v>
      </c>
      <c r="G3019" s="1">
        <v>435.0</v>
      </c>
      <c r="H3019" s="1">
        <v>940.0</v>
      </c>
      <c r="K3019" s="1">
        <f t="shared" si="1"/>
        <v>1375</v>
      </c>
    </row>
    <row r="3020" ht="15.75" customHeight="1">
      <c r="A3020" s="1">
        <v>36.0</v>
      </c>
      <c r="B3020" s="1">
        <v>3.65054003E13</v>
      </c>
      <c r="C3020" s="1" t="s">
        <v>2963</v>
      </c>
      <c r="D3020" s="1">
        <v>3910030.0</v>
      </c>
      <c r="E3020" s="1">
        <v>17.0</v>
      </c>
      <c r="F3020" s="1">
        <v>3125.0</v>
      </c>
      <c r="G3020" s="1">
        <v>530.0</v>
      </c>
      <c r="H3020" s="1">
        <v>668.0</v>
      </c>
      <c r="K3020" s="1">
        <f t="shared" si="1"/>
        <v>1198</v>
      </c>
    </row>
    <row r="3021" ht="15.75" customHeight="1">
      <c r="A3021" s="1">
        <v>25.0</v>
      </c>
      <c r="B3021" s="1">
        <v>2.55032501E13</v>
      </c>
      <c r="C3021" s="1" t="s">
        <v>2964</v>
      </c>
      <c r="D3021" s="1">
        <v>2802220.0</v>
      </c>
      <c r="E3021" s="1">
        <v>17.0</v>
      </c>
      <c r="F3021" s="1">
        <v>3120.0</v>
      </c>
      <c r="G3021" s="1">
        <v>1304.0</v>
      </c>
      <c r="H3021" s="1">
        <v>927.0</v>
      </c>
      <c r="K3021" s="1">
        <f t="shared" si="1"/>
        <v>2231</v>
      </c>
    </row>
    <row r="3022" ht="15.75" customHeight="1">
      <c r="A3022" s="1">
        <v>33.0</v>
      </c>
      <c r="B3022" s="1">
        <v>3.35014008E13</v>
      </c>
      <c r="C3022" s="1" t="s">
        <v>2965</v>
      </c>
      <c r="D3022" s="1">
        <v>3615180.0</v>
      </c>
      <c r="E3022" s="1">
        <v>17.0</v>
      </c>
      <c r="F3022" s="1">
        <v>3119.0</v>
      </c>
      <c r="G3022" s="1">
        <v>491.0</v>
      </c>
      <c r="H3022" s="1">
        <v>1039.0</v>
      </c>
      <c r="K3022" s="1">
        <f t="shared" si="1"/>
        <v>1530</v>
      </c>
    </row>
    <row r="3023" ht="15.75" customHeight="1">
      <c r="A3023" s="1">
        <v>41.0</v>
      </c>
      <c r="B3023" s="1">
        <v>4.15018001E13</v>
      </c>
      <c r="C3023" s="1" t="s">
        <v>2966</v>
      </c>
      <c r="D3023" s="1">
        <v>4500002.0</v>
      </c>
      <c r="E3023" s="1">
        <v>17.0</v>
      </c>
      <c r="F3023" s="1">
        <v>3117.0</v>
      </c>
      <c r="G3023" s="1">
        <v>649.0</v>
      </c>
      <c r="H3023" s="1">
        <v>1319.0</v>
      </c>
      <c r="K3023" s="1">
        <f t="shared" si="1"/>
        <v>1968</v>
      </c>
    </row>
    <row r="3024" ht="15.75" customHeight="1">
      <c r="A3024" s="1">
        <v>4.0</v>
      </c>
      <c r="B3024" s="1">
        <v>4.5030004E12</v>
      </c>
      <c r="C3024" s="1" t="s">
        <v>2967</v>
      </c>
      <c r="D3024" s="1">
        <v>509240.0</v>
      </c>
      <c r="E3024" s="1">
        <v>17.0</v>
      </c>
      <c r="F3024" s="1">
        <v>3115.0</v>
      </c>
      <c r="G3024" s="1">
        <v>796.0</v>
      </c>
      <c r="H3024" s="1">
        <v>946.0</v>
      </c>
      <c r="K3024" s="1">
        <f t="shared" si="1"/>
        <v>1742</v>
      </c>
    </row>
    <row r="3025" ht="15.75" customHeight="1">
      <c r="A3025" s="1">
        <v>26.0</v>
      </c>
      <c r="B3025" s="1">
        <v>2.6501602E13</v>
      </c>
      <c r="C3025" s="1" t="s">
        <v>2968</v>
      </c>
      <c r="D3025" s="1">
        <v>2915600.0</v>
      </c>
      <c r="E3025" s="1">
        <v>17.0</v>
      </c>
      <c r="F3025" s="1">
        <v>3114.0</v>
      </c>
      <c r="G3025" s="1">
        <v>528.0</v>
      </c>
      <c r="H3025" s="1">
        <v>1260.0</v>
      </c>
      <c r="K3025" s="1">
        <f t="shared" si="1"/>
        <v>1788</v>
      </c>
    </row>
    <row r="3026" ht="15.75" customHeight="1">
      <c r="A3026" s="1">
        <v>33.0</v>
      </c>
      <c r="B3026" s="1">
        <v>3.35001006E13</v>
      </c>
      <c r="C3026" s="1" t="s">
        <v>2969</v>
      </c>
      <c r="D3026" s="1">
        <v>3627210.0</v>
      </c>
      <c r="E3026" s="1">
        <v>17.0</v>
      </c>
      <c r="F3026" s="1">
        <v>3114.0</v>
      </c>
      <c r="G3026" s="1">
        <v>595.0</v>
      </c>
      <c r="H3026" s="1">
        <v>844.0</v>
      </c>
      <c r="K3026" s="1">
        <f t="shared" si="1"/>
        <v>1439</v>
      </c>
    </row>
    <row r="3027" ht="15.75" customHeight="1">
      <c r="A3027" s="1">
        <v>44.0</v>
      </c>
      <c r="B3027" s="1">
        <v>4.45022001E13</v>
      </c>
      <c r="C3027" s="1" t="s">
        <v>2970</v>
      </c>
      <c r="D3027" s="1">
        <v>4807950.0</v>
      </c>
      <c r="E3027" s="1">
        <v>17.0</v>
      </c>
      <c r="F3027" s="1">
        <v>3114.0</v>
      </c>
      <c r="G3027" s="1">
        <v>191.0</v>
      </c>
      <c r="H3027" s="1">
        <v>286.0</v>
      </c>
      <c r="K3027" s="1">
        <f t="shared" si="1"/>
        <v>477</v>
      </c>
    </row>
    <row r="3028" ht="15.75" customHeight="1">
      <c r="A3028" s="1">
        <v>1.0</v>
      </c>
      <c r="B3028" s="1">
        <v>1.5006001E12</v>
      </c>
      <c r="C3028" s="1" t="s">
        <v>2971</v>
      </c>
      <c r="D3028" s="1">
        <v>100480.0</v>
      </c>
      <c r="E3028" s="1">
        <v>17.0</v>
      </c>
      <c r="F3028" s="1">
        <v>3112.0</v>
      </c>
      <c r="G3028" s="1">
        <v>1444.0</v>
      </c>
      <c r="H3028" s="1">
        <v>1072.0</v>
      </c>
      <c r="K3028" s="1">
        <f t="shared" si="1"/>
        <v>2516</v>
      </c>
    </row>
    <row r="3029" ht="15.75" customHeight="1">
      <c r="A3029" s="1">
        <v>7.0</v>
      </c>
      <c r="B3029" s="1">
        <v>7.3005018301E12</v>
      </c>
      <c r="C3029" s="1" t="s">
        <v>2972</v>
      </c>
      <c r="D3029" s="1">
        <v>904740.0</v>
      </c>
      <c r="E3029" s="1">
        <v>17.0</v>
      </c>
      <c r="F3029" s="1">
        <v>3108.0</v>
      </c>
      <c r="G3029" s="1">
        <v>494.0</v>
      </c>
      <c r="H3029" s="1">
        <v>572.0</v>
      </c>
      <c r="K3029" s="1">
        <f t="shared" si="1"/>
        <v>1066</v>
      </c>
    </row>
    <row r="3030" ht="15.75" customHeight="1">
      <c r="A3030" s="1">
        <v>5.0</v>
      </c>
      <c r="B3030" s="1">
        <v>5.5045032E12</v>
      </c>
      <c r="C3030" s="1" t="s">
        <v>2973</v>
      </c>
      <c r="D3030" s="1">
        <v>632040.0</v>
      </c>
      <c r="E3030" s="1">
        <v>17.0</v>
      </c>
      <c r="F3030" s="1">
        <v>3107.0</v>
      </c>
      <c r="G3030" s="1">
        <v>760.0</v>
      </c>
      <c r="H3030" s="1">
        <v>1238.0</v>
      </c>
      <c r="K3030" s="1">
        <f t="shared" si="1"/>
        <v>1998</v>
      </c>
    </row>
    <row r="3031" ht="15.75" customHeight="1">
      <c r="A3031" s="1">
        <v>40.0</v>
      </c>
      <c r="B3031" s="1">
        <v>4.05001201E13</v>
      </c>
      <c r="C3031" s="1" t="s">
        <v>2974</v>
      </c>
      <c r="D3031" s="1">
        <v>4400065.0</v>
      </c>
      <c r="E3031" s="1">
        <v>17.0</v>
      </c>
      <c r="F3031" s="1">
        <v>3107.0</v>
      </c>
      <c r="G3031" s="1">
        <v>560.0</v>
      </c>
      <c r="H3031" s="1">
        <v>605.0</v>
      </c>
      <c r="K3031" s="1">
        <f t="shared" si="1"/>
        <v>1165</v>
      </c>
    </row>
    <row r="3032" ht="15.75" customHeight="1">
      <c r="A3032" s="1">
        <v>25.0</v>
      </c>
      <c r="B3032" s="1">
        <v>2.55048002E13</v>
      </c>
      <c r="C3032" s="1" t="s">
        <v>2975</v>
      </c>
      <c r="D3032" s="1">
        <v>2800360.0</v>
      </c>
      <c r="E3032" s="1">
        <v>17.0</v>
      </c>
      <c r="F3032" s="1">
        <v>3106.0</v>
      </c>
      <c r="G3032" s="1">
        <v>934.0</v>
      </c>
      <c r="H3032" s="1">
        <v>933.0</v>
      </c>
      <c r="K3032" s="1">
        <f t="shared" si="1"/>
        <v>1867</v>
      </c>
    </row>
    <row r="3033" ht="15.75" customHeight="1">
      <c r="A3033" s="1">
        <v>44.0</v>
      </c>
      <c r="B3033" s="1">
        <v>4.45205002E13</v>
      </c>
      <c r="C3033" s="1" t="s">
        <v>2976</v>
      </c>
      <c r="D3033" s="1">
        <v>4821780.0</v>
      </c>
      <c r="E3033" s="1">
        <v>17.0</v>
      </c>
      <c r="F3033" s="1">
        <v>3105.0</v>
      </c>
      <c r="G3033" s="1">
        <v>594.0</v>
      </c>
      <c r="H3033" s="1">
        <v>1101.0</v>
      </c>
      <c r="K3033" s="1">
        <f t="shared" si="1"/>
        <v>1695</v>
      </c>
    </row>
    <row r="3034" ht="15.75" customHeight="1">
      <c r="A3034" s="1">
        <v>5.0</v>
      </c>
      <c r="B3034" s="1">
        <v>5.5010097E12</v>
      </c>
      <c r="C3034" s="1" t="s">
        <v>2977</v>
      </c>
      <c r="D3034" s="1">
        <v>691134.0</v>
      </c>
      <c r="E3034" s="1">
        <v>17.0</v>
      </c>
      <c r="F3034" s="1">
        <v>3103.0</v>
      </c>
      <c r="G3034" s="1">
        <v>1223.0</v>
      </c>
      <c r="H3034" s="1">
        <v>1195.0</v>
      </c>
      <c r="K3034" s="1">
        <f t="shared" si="1"/>
        <v>2418</v>
      </c>
    </row>
    <row r="3035" ht="15.75" customHeight="1">
      <c r="A3035" s="1">
        <v>23.0</v>
      </c>
      <c r="B3035" s="1">
        <v>2.35082047E13</v>
      </c>
      <c r="C3035" s="1" t="s">
        <v>2978</v>
      </c>
      <c r="D3035" s="1">
        <v>2630120.0</v>
      </c>
      <c r="E3035" s="1">
        <v>17.0</v>
      </c>
      <c r="F3035" s="1">
        <v>3103.0</v>
      </c>
      <c r="G3035" s="1">
        <v>0.0</v>
      </c>
      <c r="H3035" s="1">
        <v>1689.0</v>
      </c>
      <c r="K3035" s="1">
        <f t="shared" si="1"/>
        <v>1689</v>
      </c>
    </row>
    <row r="3036" ht="15.75" customHeight="1">
      <c r="A3036" s="1">
        <v>24.0</v>
      </c>
      <c r="B3036" s="1">
        <v>2.45031003E13</v>
      </c>
      <c r="C3036" s="1" t="s">
        <v>2979</v>
      </c>
      <c r="D3036" s="1">
        <v>2713170.0</v>
      </c>
      <c r="E3036" s="1">
        <v>17.0</v>
      </c>
      <c r="F3036" s="1">
        <v>3103.0</v>
      </c>
      <c r="G3036" s="1">
        <v>968.0</v>
      </c>
      <c r="H3036" s="1">
        <v>921.0</v>
      </c>
      <c r="K3036" s="1">
        <f t="shared" si="1"/>
        <v>1889</v>
      </c>
    </row>
    <row r="3037" ht="15.75" customHeight="1">
      <c r="A3037" s="1">
        <v>48.0</v>
      </c>
      <c r="B3037" s="1">
        <v>4.85029006E13</v>
      </c>
      <c r="C3037" s="1" t="s">
        <v>2980</v>
      </c>
      <c r="D3037" s="1">
        <v>5304110.0</v>
      </c>
      <c r="E3037" s="1">
        <v>17.0</v>
      </c>
      <c r="F3037" s="1">
        <v>3102.0</v>
      </c>
      <c r="G3037" s="1">
        <v>200.0</v>
      </c>
      <c r="H3037" s="1">
        <v>148.0</v>
      </c>
      <c r="K3037" s="1">
        <f t="shared" si="1"/>
        <v>348</v>
      </c>
    </row>
    <row r="3038" ht="15.75" customHeight="1">
      <c r="A3038" s="1">
        <v>33.0</v>
      </c>
      <c r="B3038" s="1">
        <v>3.35034017E13</v>
      </c>
      <c r="C3038" s="1" t="s">
        <v>2981</v>
      </c>
      <c r="D3038" s="1">
        <v>3603870.0</v>
      </c>
      <c r="E3038" s="1">
        <v>17.0</v>
      </c>
      <c r="F3038" s="1">
        <v>3100.0</v>
      </c>
      <c r="G3038" s="1">
        <v>714.0</v>
      </c>
      <c r="H3038" s="1">
        <v>589.0</v>
      </c>
      <c r="K3038" s="1">
        <f t="shared" si="1"/>
        <v>1303</v>
      </c>
    </row>
    <row r="3039" ht="15.75" customHeight="1">
      <c r="A3039" s="1">
        <v>16.0</v>
      </c>
      <c r="B3039" s="1">
        <v>1.65007005E13</v>
      </c>
      <c r="C3039" s="1" t="s">
        <v>2982</v>
      </c>
      <c r="D3039" s="1">
        <v>1906510.0</v>
      </c>
      <c r="E3039" s="1">
        <v>17.0</v>
      </c>
      <c r="F3039" s="1">
        <v>3099.0</v>
      </c>
      <c r="G3039" s="1">
        <v>479.0</v>
      </c>
      <c r="H3039" s="1">
        <v>815.0</v>
      </c>
      <c r="K3039" s="1">
        <f t="shared" si="1"/>
        <v>1294</v>
      </c>
    </row>
    <row r="3040" ht="15.75" customHeight="1">
      <c r="A3040" s="1">
        <v>33.0</v>
      </c>
      <c r="B3040" s="1">
        <v>3.3503201E13</v>
      </c>
      <c r="C3040" s="1" t="s">
        <v>2983</v>
      </c>
      <c r="D3040" s="1">
        <v>3620850.0</v>
      </c>
      <c r="E3040" s="1">
        <v>17.0</v>
      </c>
      <c r="F3040" s="1">
        <v>3096.0</v>
      </c>
      <c r="G3040" s="1">
        <v>505.0</v>
      </c>
      <c r="H3040" s="1">
        <v>721.0</v>
      </c>
      <c r="K3040" s="1">
        <f t="shared" si="1"/>
        <v>1226</v>
      </c>
    </row>
    <row r="3041" ht="15.75" customHeight="1">
      <c r="A3041" s="1">
        <v>37.0</v>
      </c>
      <c r="B3041" s="1">
        <v>3.75069007E13</v>
      </c>
      <c r="C3041" s="1" t="s">
        <v>2984</v>
      </c>
      <c r="D3041" s="1">
        <v>4010290.0</v>
      </c>
      <c r="E3041" s="1">
        <v>17.0</v>
      </c>
      <c r="F3041" s="1">
        <v>3096.0</v>
      </c>
      <c r="G3041" s="1">
        <v>840.0</v>
      </c>
      <c r="H3041" s="1">
        <v>1104.0</v>
      </c>
      <c r="K3041" s="1">
        <f t="shared" si="1"/>
        <v>1944</v>
      </c>
    </row>
    <row r="3042" ht="15.75" customHeight="1">
      <c r="A3042" s="1">
        <v>23.0</v>
      </c>
      <c r="B3042" s="1">
        <v>2.35082801E13</v>
      </c>
      <c r="C3042" s="1" t="s">
        <v>2985</v>
      </c>
      <c r="D3042" s="1">
        <v>2611640.0</v>
      </c>
      <c r="E3042" s="1">
        <v>17.0</v>
      </c>
      <c r="F3042" s="1">
        <v>3095.0</v>
      </c>
      <c r="G3042" s="1">
        <v>1639.0</v>
      </c>
      <c r="H3042" s="1">
        <v>1043.0</v>
      </c>
      <c r="K3042" s="1">
        <f t="shared" si="1"/>
        <v>2682</v>
      </c>
    </row>
    <row r="3043" ht="15.75" customHeight="1">
      <c r="A3043" s="1">
        <v>31.0</v>
      </c>
      <c r="B3043" s="1">
        <v>3.13007603301E13</v>
      </c>
      <c r="C3043" s="1" t="s">
        <v>2986</v>
      </c>
      <c r="D3043" s="1">
        <v>3410560.0</v>
      </c>
      <c r="E3043" s="1">
        <v>17.0</v>
      </c>
      <c r="F3043" s="1">
        <v>3095.0</v>
      </c>
      <c r="G3043" s="1">
        <v>431.0</v>
      </c>
      <c r="H3043" s="1">
        <v>533.0</v>
      </c>
      <c r="K3043" s="1">
        <f t="shared" si="1"/>
        <v>964</v>
      </c>
    </row>
    <row r="3044" ht="15.75" customHeight="1">
      <c r="A3044" s="1">
        <v>31.0</v>
      </c>
      <c r="B3044" s="1">
        <v>3.15008002E13</v>
      </c>
      <c r="C3044" s="1" t="s">
        <v>2987</v>
      </c>
      <c r="D3044" s="1">
        <v>3403900.0</v>
      </c>
      <c r="E3044" s="1">
        <v>17.0</v>
      </c>
      <c r="F3044" s="1">
        <v>3095.0</v>
      </c>
      <c r="G3044" s="1">
        <v>583.0</v>
      </c>
      <c r="H3044" s="1">
        <v>1004.0</v>
      </c>
      <c r="K3044" s="1">
        <f t="shared" si="1"/>
        <v>1587</v>
      </c>
    </row>
    <row r="3045" ht="15.75" customHeight="1">
      <c r="A3045" s="1">
        <v>33.0</v>
      </c>
      <c r="B3045" s="1">
        <v>3.35053004E13</v>
      </c>
      <c r="C3045" s="1" t="s">
        <v>2988</v>
      </c>
      <c r="D3045" s="1">
        <v>3610950.0</v>
      </c>
      <c r="E3045" s="1">
        <v>17.0</v>
      </c>
      <c r="F3045" s="1">
        <v>3095.0</v>
      </c>
      <c r="G3045" s="1">
        <v>613.0</v>
      </c>
      <c r="H3045" s="1">
        <v>963.0</v>
      </c>
      <c r="K3045" s="1">
        <f t="shared" si="1"/>
        <v>1576</v>
      </c>
    </row>
    <row r="3046" ht="15.75" customHeight="1">
      <c r="A3046" s="1">
        <v>14.0</v>
      </c>
      <c r="B3046" s="1">
        <v>1.4501601E13</v>
      </c>
      <c r="C3046" s="1" t="s">
        <v>2989</v>
      </c>
      <c r="D3046" s="1">
        <v>1706000.0</v>
      </c>
      <c r="E3046" s="1">
        <v>17.0</v>
      </c>
      <c r="F3046" s="1">
        <v>3093.0</v>
      </c>
      <c r="G3046" s="1">
        <v>926.0</v>
      </c>
      <c r="H3046" s="1">
        <v>1237.0</v>
      </c>
      <c r="K3046" s="1">
        <f t="shared" si="1"/>
        <v>2163</v>
      </c>
    </row>
    <row r="3047" ht="15.75" customHeight="1">
      <c r="A3047" s="1">
        <v>14.0</v>
      </c>
      <c r="B3047" s="1">
        <v>1.45099403E13</v>
      </c>
      <c r="C3047" s="1" t="s">
        <v>2990</v>
      </c>
      <c r="D3047" s="1">
        <v>1701389.0</v>
      </c>
      <c r="E3047" s="1">
        <v>17.0</v>
      </c>
      <c r="F3047" s="1">
        <v>3092.0</v>
      </c>
      <c r="G3047" s="1">
        <v>0.0</v>
      </c>
      <c r="H3047" s="1">
        <v>49.0</v>
      </c>
      <c r="K3047" s="1">
        <f t="shared" si="1"/>
        <v>49</v>
      </c>
    </row>
    <row r="3048" ht="15.75" customHeight="1">
      <c r="A3048" s="1">
        <v>31.0</v>
      </c>
      <c r="B3048" s="1">
        <v>3.15016012E13</v>
      </c>
      <c r="C3048" s="1" t="s">
        <v>2991</v>
      </c>
      <c r="D3048" s="1">
        <v>3417280.0</v>
      </c>
      <c r="E3048" s="1">
        <v>17.0</v>
      </c>
      <c r="F3048" s="1">
        <v>3090.0</v>
      </c>
      <c r="G3048" s="1">
        <v>243.0</v>
      </c>
      <c r="H3048" s="1">
        <v>505.0</v>
      </c>
      <c r="K3048" s="1">
        <f t="shared" si="1"/>
        <v>748</v>
      </c>
    </row>
    <row r="3049" ht="15.75" customHeight="1">
      <c r="A3049" s="1">
        <v>4.0</v>
      </c>
      <c r="B3049" s="1">
        <v>4.5022401E12</v>
      </c>
      <c r="C3049" s="1" t="s">
        <v>2992</v>
      </c>
      <c r="D3049" s="1">
        <v>500013.0</v>
      </c>
      <c r="E3049" s="1">
        <v>17.0</v>
      </c>
      <c r="F3049" s="1">
        <v>3089.0</v>
      </c>
      <c r="G3049" s="1">
        <v>0.0</v>
      </c>
      <c r="H3049" s="1">
        <v>0.0</v>
      </c>
      <c r="K3049" s="1">
        <f t="shared" si="1"/>
        <v>0</v>
      </c>
    </row>
    <row r="3050" ht="15.75" customHeight="1">
      <c r="A3050" s="1">
        <v>33.0</v>
      </c>
      <c r="B3050" s="1">
        <v>3.35028006E13</v>
      </c>
      <c r="C3050" s="1" t="s">
        <v>2993</v>
      </c>
      <c r="D3050" s="1">
        <v>3610890.0</v>
      </c>
      <c r="E3050" s="1">
        <v>17.0</v>
      </c>
      <c r="F3050" s="1">
        <v>3089.0</v>
      </c>
      <c r="G3050" s="1">
        <v>559.0</v>
      </c>
      <c r="H3050" s="1">
        <v>902.0</v>
      </c>
      <c r="K3050" s="1">
        <f t="shared" si="1"/>
        <v>1461</v>
      </c>
    </row>
    <row r="3051" ht="15.75" customHeight="1">
      <c r="A3051" s="1">
        <v>33.0</v>
      </c>
      <c r="B3051" s="1">
        <v>3.35030007E13</v>
      </c>
      <c r="C3051" s="1" t="s">
        <v>2994</v>
      </c>
      <c r="D3051" s="1">
        <v>3612180.0</v>
      </c>
      <c r="E3051" s="1">
        <v>17.0</v>
      </c>
      <c r="F3051" s="1">
        <v>3088.0</v>
      </c>
      <c r="G3051" s="1">
        <v>857.0</v>
      </c>
      <c r="H3051" s="1">
        <v>933.0</v>
      </c>
      <c r="K3051" s="1">
        <f t="shared" si="1"/>
        <v>1790</v>
      </c>
    </row>
    <row r="3052" ht="15.75" customHeight="1">
      <c r="A3052" s="1">
        <v>5.0</v>
      </c>
      <c r="B3052" s="1">
        <v>5.5007015E12</v>
      </c>
      <c r="C3052" s="1" t="s">
        <v>2995</v>
      </c>
      <c r="D3052" s="1">
        <v>621600.0</v>
      </c>
      <c r="E3052" s="1">
        <v>17.0</v>
      </c>
      <c r="F3052" s="1">
        <v>3087.0</v>
      </c>
      <c r="G3052" s="1">
        <v>449.0</v>
      </c>
      <c r="H3052" s="1">
        <v>768.0</v>
      </c>
      <c r="K3052" s="1">
        <f t="shared" si="1"/>
        <v>1217</v>
      </c>
    </row>
    <row r="3053" ht="15.75" customHeight="1">
      <c r="A3053" s="1">
        <v>11.0</v>
      </c>
      <c r="B3053" s="1">
        <v>1.15072001E13</v>
      </c>
      <c r="C3053" s="1" t="s">
        <v>2996</v>
      </c>
      <c r="D3053" s="1">
        <v>1302700.0</v>
      </c>
      <c r="E3053" s="1">
        <v>17.0</v>
      </c>
      <c r="F3053" s="1">
        <v>3087.0</v>
      </c>
      <c r="G3053" s="1">
        <v>615.0</v>
      </c>
      <c r="H3053" s="1">
        <v>1266.0</v>
      </c>
      <c r="K3053" s="1">
        <f t="shared" si="1"/>
        <v>1881</v>
      </c>
    </row>
    <row r="3054" ht="15.75" customHeight="1">
      <c r="A3054" s="1">
        <v>41.0</v>
      </c>
      <c r="B3054" s="1">
        <v>4.15004004E13</v>
      </c>
      <c r="C3054" s="1" t="s">
        <v>2997</v>
      </c>
      <c r="D3054" s="1">
        <v>4500870.0</v>
      </c>
      <c r="E3054" s="1">
        <v>17.0</v>
      </c>
      <c r="F3054" s="1">
        <v>3087.0</v>
      </c>
      <c r="G3054" s="1">
        <v>649.0</v>
      </c>
      <c r="H3054" s="1">
        <v>960.0</v>
      </c>
      <c r="K3054" s="1">
        <f t="shared" si="1"/>
        <v>1609</v>
      </c>
    </row>
    <row r="3055" ht="15.75" customHeight="1">
      <c r="A3055" s="1">
        <v>43.0</v>
      </c>
      <c r="B3055" s="1">
        <v>4.31077077301E13</v>
      </c>
      <c r="C3055" s="1" t="s">
        <v>2998</v>
      </c>
      <c r="D3055" s="1">
        <v>4703750.0</v>
      </c>
      <c r="E3055" s="1">
        <v>17.0</v>
      </c>
      <c r="F3055" s="1">
        <v>3087.0</v>
      </c>
      <c r="G3055" s="1">
        <v>691.0</v>
      </c>
      <c r="H3055" s="1">
        <v>1356.0</v>
      </c>
      <c r="K3055" s="1">
        <f t="shared" si="1"/>
        <v>2047</v>
      </c>
    </row>
    <row r="3056" ht="15.75" customHeight="1">
      <c r="A3056" s="1">
        <v>23.0</v>
      </c>
      <c r="B3056" s="1">
        <v>2.3508202E13</v>
      </c>
      <c r="C3056" s="1" t="s">
        <v>2999</v>
      </c>
      <c r="D3056" s="1">
        <v>2615540.0</v>
      </c>
      <c r="E3056" s="1">
        <v>17.0</v>
      </c>
      <c r="F3056" s="1">
        <v>3086.0</v>
      </c>
      <c r="G3056" s="1">
        <v>638.0</v>
      </c>
      <c r="H3056" s="1">
        <v>880.0</v>
      </c>
      <c r="K3056" s="1">
        <f t="shared" si="1"/>
        <v>1518</v>
      </c>
    </row>
    <row r="3057" ht="15.75" customHeight="1">
      <c r="A3057" s="1">
        <v>44.0</v>
      </c>
      <c r="B3057" s="1">
        <v>4.45116005E13</v>
      </c>
      <c r="C3057" s="1" t="s">
        <v>3000</v>
      </c>
      <c r="D3057" s="1">
        <v>4814820.0</v>
      </c>
      <c r="E3057" s="1">
        <v>17.0</v>
      </c>
      <c r="F3057" s="1">
        <v>3086.0</v>
      </c>
      <c r="G3057" s="1">
        <v>498.0</v>
      </c>
      <c r="H3057" s="1">
        <v>592.0</v>
      </c>
      <c r="K3057" s="1">
        <f t="shared" si="1"/>
        <v>1090</v>
      </c>
    </row>
    <row r="3058" ht="15.75" customHeight="1">
      <c r="A3058" s="1">
        <v>25.0</v>
      </c>
      <c r="B3058" s="1">
        <v>2.55070502E13</v>
      </c>
      <c r="C3058" s="1" t="s">
        <v>3001</v>
      </c>
      <c r="D3058" s="1">
        <v>2804110.0</v>
      </c>
      <c r="E3058" s="1">
        <v>17.0</v>
      </c>
      <c r="F3058" s="1">
        <v>3085.0</v>
      </c>
      <c r="G3058" s="1">
        <v>683.0</v>
      </c>
      <c r="H3058" s="1">
        <v>1206.0</v>
      </c>
      <c r="K3058" s="1">
        <f t="shared" si="1"/>
        <v>1889</v>
      </c>
    </row>
    <row r="3059" ht="15.75" customHeight="1">
      <c r="A3059" s="1">
        <v>11.0</v>
      </c>
      <c r="B3059" s="1">
        <v>1.15102001E13</v>
      </c>
      <c r="C3059" s="1" t="s">
        <v>1876</v>
      </c>
      <c r="D3059" s="1">
        <v>1303720.0</v>
      </c>
      <c r="E3059" s="1">
        <v>17.0</v>
      </c>
      <c r="F3059" s="1">
        <v>3084.0</v>
      </c>
      <c r="G3059" s="1">
        <v>705.0</v>
      </c>
      <c r="H3059" s="1">
        <v>1444.0</v>
      </c>
      <c r="K3059" s="1">
        <f t="shared" si="1"/>
        <v>2149</v>
      </c>
    </row>
    <row r="3060" ht="15.75" customHeight="1">
      <c r="A3060" s="1">
        <v>31.0</v>
      </c>
      <c r="B3060" s="1">
        <v>3.15020005E13</v>
      </c>
      <c r="C3060" s="1" t="s">
        <v>3002</v>
      </c>
      <c r="D3060" s="1">
        <v>3407290.0</v>
      </c>
      <c r="E3060" s="1">
        <v>17.0</v>
      </c>
      <c r="F3060" s="1">
        <v>3084.0</v>
      </c>
      <c r="G3060" s="1">
        <v>767.0</v>
      </c>
      <c r="H3060" s="1">
        <v>1202.0</v>
      </c>
      <c r="K3060" s="1">
        <f t="shared" si="1"/>
        <v>1969</v>
      </c>
    </row>
    <row r="3061" ht="15.75" customHeight="1">
      <c r="A3061" s="1">
        <v>44.0</v>
      </c>
      <c r="B3061" s="1">
        <v>4.45227602E13</v>
      </c>
      <c r="C3061" s="1" t="s">
        <v>3003</v>
      </c>
      <c r="D3061" s="1">
        <v>4826470.0</v>
      </c>
      <c r="E3061" s="1">
        <v>17.0</v>
      </c>
      <c r="F3061" s="1">
        <v>3083.0</v>
      </c>
      <c r="G3061" s="1">
        <v>500.0</v>
      </c>
      <c r="H3061" s="1">
        <v>461.0</v>
      </c>
      <c r="K3061" s="1">
        <f t="shared" si="1"/>
        <v>961</v>
      </c>
    </row>
    <row r="3062" ht="15.75" customHeight="1">
      <c r="A3062" s="1">
        <v>5.0</v>
      </c>
      <c r="B3062" s="1">
        <v>5.5050304E12</v>
      </c>
      <c r="C3062" s="1" t="s">
        <v>3004</v>
      </c>
      <c r="D3062" s="1">
        <v>600062.0</v>
      </c>
      <c r="E3062" s="1">
        <v>17.0</v>
      </c>
      <c r="F3062" s="1">
        <v>3082.0</v>
      </c>
      <c r="G3062" s="1">
        <v>855.0</v>
      </c>
      <c r="H3062" s="1">
        <v>986.0</v>
      </c>
      <c r="K3062" s="1">
        <f t="shared" si="1"/>
        <v>1841</v>
      </c>
    </row>
    <row r="3063" ht="15.75" customHeight="1">
      <c r="A3063" s="1">
        <v>23.0</v>
      </c>
      <c r="B3063" s="1">
        <v>2.35017401E13</v>
      </c>
      <c r="C3063" s="1" t="s">
        <v>3005</v>
      </c>
      <c r="D3063" s="1">
        <v>2680280.0</v>
      </c>
      <c r="E3063" s="1">
        <v>17.0</v>
      </c>
      <c r="F3063" s="1">
        <v>3081.0</v>
      </c>
      <c r="G3063" s="1">
        <v>68.0</v>
      </c>
      <c r="H3063" s="1">
        <v>0.0</v>
      </c>
      <c r="K3063" s="1">
        <f t="shared" si="1"/>
        <v>68</v>
      </c>
    </row>
    <row r="3064" ht="15.75" customHeight="1">
      <c r="A3064" s="1">
        <v>26.0</v>
      </c>
      <c r="B3064" s="1">
        <v>2.65046058E13</v>
      </c>
      <c r="C3064" s="1" t="s">
        <v>3006</v>
      </c>
      <c r="D3064" s="1">
        <v>2931680.0</v>
      </c>
      <c r="E3064" s="1">
        <v>17.0</v>
      </c>
      <c r="F3064" s="1">
        <v>3080.0</v>
      </c>
      <c r="G3064" s="1">
        <v>1044.0</v>
      </c>
      <c r="H3064" s="1">
        <v>886.0</v>
      </c>
      <c r="K3064" s="1">
        <f t="shared" si="1"/>
        <v>1930</v>
      </c>
    </row>
    <row r="3065" ht="15.75" customHeight="1">
      <c r="A3065" s="1">
        <v>24.0</v>
      </c>
      <c r="B3065" s="1">
        <v>2.45027402E13</v>
      </c>
      <c r="C3065" s="1" t="s">
        <v>3007</v>
      </c>
      <c r="D3065" s="1">
        <v>2700078.0</v>
      </c>
      <c r="E3065" s="1">
        <v>17.0</v>
      </c>
      <c r="F3065" s="1">
        <v>3079.0</v>
      </c>
      <c r="G3065" s="1">
        <v>0.0</v>
      </c>
      <c r="H3065" s="1">
        <v>0.0</v>
      </c>
      <c r="K3065" s="1">
        <f t="shared" si="1"/>
        <v>0</v>
      </c>
    </row>
    <row r="3066" ht="15.75" customHeight="1">
      <c r="A3066" s="1">
        <v>39.0</v>
      </c>
      <c r="B3066" s="1">
        <v>3.95036504E13</v>
      </c>
      <c r="C3066" s="1" t="s">
        <v>3008</v>
      </c>
      <c r="D3066" s="1">
        <v>4221810.0</v>
      </c>
      <c r="E3066" s="1">
        <v>17.0</v>
      </c>
      <c r="F3066" s="1">
        <v>3079.0</v>
      </c>
      <c r="G3066" s="1">
        <v>1713.0</v>
      </c>
      <c r="H3066" s="1">
        <v>943.0</v>
      </c>
      <c r="K3066" s="1">
        <f t="shared" si="1"/>
        <v>2656</v>
      </c>
    </row>
    <row r="3067" ht="15.75" customHeight="1">
      <c r="A3067" s="1">
        <v>15.0</v>
      </c>
      <c r="B3067" s="1">
        <v>1.55054004E13</v>
      </c>
      <c r="C3067" s="1" t="s">
        <v>3009</v>
      </c>
      <c r="D3067" s="1">
        <v>1802460.0</v>
      </c>
      <c r="E3067" s="1">
        <v>17.0</v>
      </c>
      <c r="F3067" s="1">
        <v>3077.0</v>
      </c>
      <c r="G3067" s="1">
        <v>541.0</v>
      </c>
      <c r="H3067" s="1">
        <v>1033.0</v>
      </c>
      <c r="K3067" s="1">
        <f t="shared" si="1"/>
        <v>1574</v>
      </c>
    </row>
    <row r="3068" ht="15.75" customHeight="1">
      <c r="A3068" s="1">
        <v>44.0</v>
      </c>
      <c r="B3068" s="1">
        <v>4.45043019E13</v>
      </c>
      <c r="C3068" s="1" t="s">
        <v>3010</v>
      </c>
      <c r="D3068" s="1">
        <v>4835850.0</v>
      </c>
      <c r="E3068" s="1">
        <v>17.0</v>
      </c>
      <c r="F3068" s="1">
        <v>3077.0</v>
      </c>
      <c r="G3068" s="1">
        <v>558.0</v>
      </c>
      <c r="H3068" s="1">
        <v>1434.0</v>
      </c>
      <c r="K3068" s="1">
        <f t="shared" si="1"/>
        <v>1992</v>
      </c>
    </row>
    <row r="3069" ht="15.75" customHeight="1">
      <c r="A3069" s="1">
        <v>37.0</v>
      </c>
      <c r="B3069" s="1">
        <v>3.75040034E13</v>
      </c>
      <c r="C3069" s="1" t="s">
        <v>3011</v>
      </c>
      <c r="D3069" s="1">
        <v>4024870.0</v>
      </c>
      <c r="E3069" s="1">
        <v>17.0</v>
      </c>
      <c r="F3069" s="1">
        <v>3075.0</v>
      </c>
      <c r="G3069" s="1">
        <v>605.0</v>
      </c>
      <c r="H3069" s="1">
        <v>883.0</v>
      </c>
      <c r="K3069" s="1">
        <f t="shared" si="1"/>
        <v>1488</v>
      </c>
    </row>
    <row r="3070" ht="15.75" customHeight="1">
      <c r="A3070" s="1">
        <v>14.0</v>
      </c>
      <c r="B3070" s="1">
        <v>1.45016104E13</v>
      </c>
      <c r="C3070" s="1" t="s">
        <v>3012</v>
      </c>
      <c r="D3070" s="1">
        <v>1729250.0</v>
      </c>
      <c r="E3070" s="1">
        <v>17.0</v>
      </c>
      <c r="F3070" s="1">
        <v>3074.0</v>
      </c>
      <c r="G3070" s="1">
        <v>435.0</v>
      </c>
      <c r="H3070" s="1">
        <v>713.0</v>
      </c>
      <c r="K3070" s="1">
        <f t="shared" si="1"/>
        <v>1148</v>
      </c>
    </row>
    <row r="3071" ht="15.75" customHeight="1">
      <c r="A3071" s="1">
        <v>33.0</v>
      </c>
      <c r="B3071" s="1">
        <v>3.35030008E13</v>
      </c>
      <c r="C3071" s="1" t="s">
        <v>3013</v>
      </c>
      <c r="D3071" s="1">
        <v>3612510.0</v>
      </c>
      <c r="E3071" s="1">
        <v>17.0</v>
      </c>
      <c r="F3071" s="1">
        <v>3074.0</v>
      </c>
      <c r="G3071" s="1">
        <v>556.0</v>
      </c>
      <c r="H3071" s="1">
        <v>693.0</v>
      </c>
      <c r="K3071" s="1">
        <f t="shared" si="1"/>
        <v>1249</v>
      </c>
    </row>
    <row r="3072" ht="15.75" customHeight="1">
      <c r="A3072" s="1">
        <v>43.0</v>
      </c>
      <c r="B3072" s="1">
        <v>4.35094001E13</v>
      </c>
      <c r="C3072" s="1" t="s">
        <v>3014</v>
      </c>
      <c r="D3072" s="1">
        <v>4701260.0</v>
      </c>
      <c r="E3072" s="1">
        <v>17.0</v>
      </c>
      <c r="F3072" s="1">
        <v>3074.0</v>
      </c>
      <c r="G3072" s="1">
        <v>569.0</v>
      </c>
      <c r="H3072" s="1">
        <v>1282.0</v>
      </c>
      <c r="K3072" s="1">
        <f t="shared" si="1"/>
        <v>1851</v>
      </c>
    </row>
    <row r="3073" ht="15.75" customHeight="1">
      <c r="A3073" s="1">
        <v>48.0</v>
      </c>
      <c r="B3073" s="1">
        <v>4.85031001E13</v>
      </c>
      <c r="C3073" s="1" t="s">
        <v>3015</v>
      </c>
      <c r="D3073" s="1">
        <v>5300240.0</v>
      </c>
      <c r="E3073" s="1">
        <v>17.0</v>
      </c>
      <c r="F3073" s="1">
        <v>3073.0</v>
      </c>
      <c r="G3073" s="1">
        <v>667.0</v>
      </c>
      <c r="H3073" s="1">
        <v>856.0</v>
      </c>
      <c r="K3073" s="1">
        <f t="shared" si="1"/>
        <v>1523</v>
      </c>
    </row>
    <row r="3074" ht="15.75" customHeight="1">
      <c r="A3074" s="1">
        <v>48.0</v>
      </c>
      <c r="B3074" s="1">
        <v>4.85005001E13</v>
      </c>
      <c r="C3074" s="1" t="s">
        <v>3016</v>
      </c>
      <c r="D3074" s="1">
        <v>5300840.0</v>
      </c>
      <c r="E3074" s="1">
        <v>17.0</v>
      </c>
      <c r="F3074" s="1">
        <v>3072.0</v>
      </c>
      <c r="G3074" s="1">
        <v>199.0</v>
      </c>
      <c r="H3074" s="1">
        <v>198.0</v>
      </c>
      <c r="K3074" s="1">
        <f t="shared" si="1"/>
        <v>397</v>
      </c>
    </row>
    <row r="3075" ht="15.75" customHeight="1">
      <c r="A3075" s="1">
        <v>44.0</v>
      </c>
      <c r="B3075" s="1">
        <v>4.45129004E13</v>
      </c>
      <c r="C3075" s="1" t="s">
        <v>3017</v>
      </c>
      <c r="D3075" s="1">
        <v>4819560.0</v>
      </c>
      <c r="E3075" s="1">
        <v>17.0</v>
      </c>
      <c r="F3075" s="1">
        <v>3071.0</v>
      </c>
      <c r="G3075" s="1">
        <v>0.0</v>
      </c>
      <c r="H3075" s="1">
        <v>1102.0</v>
      </c>
      <c r="K3075" s="1">
        <f t="shared" si="1"/>
        <v>1102</v>
      </c>
    </row>
    <row r="3076" ht="15.75" customHeight="1">
      <c r="A3076" s="1">
        <v>14.0</v>
      </c>
      <c r="B3076" s="1">
        <v>1.45016037E13</v>
      </c>
      <c r="C3076" s="1" t="s">
        <v>3018</v>
      </c>
      <c r="D3076" s="1">
        <v>1713140.0</v>
      </c>
      <c r="E3076" s="1">
        <v>17.0</v>
      </c>
      <c r="F3076" s="1">
        <v>3069.0</v>
      </c>
      <c r="G3076" s="1">
        <v>914.0</v>
      </c>
      <c r="H3076" s="1">
        <v>740.0</v>
      </c>
      <c r="K3076" s="1">
        <f t="shared" si="1"/>
        <v>1654</v>
      </c>
    </row>
    <row r="3077" ht="15.75" customHeight="1">
      <c r="A3077" s="1">
        <v>26.0</v>
      </c>
      <c r="B3077" s="1">
        <v>2.65050002E13</v>
      </c>
      <c r="C3077" s="1" t="s">
        <v>3019</v>
      </c>
      <c r="D3077" s="1">
        <v>2910500.0</v>
      </c>
      <c r="E3077" s="1">
        <v>17.0</v>
      </c>
      <c r="F3077" s="1">
        <v>3066.0</v>
      </c>
      <c r="G3077" s="1">
        <v>657.0</v>
      </c>
      <c r="H3077" s="1">
        <v>802.0</v>
      </c>
      <c r="K3077" s="1">
        <f t="shared" si="1"/>
        <v>1459</v>
      </c>
    </row>
    <row r="3078" ht="15.75" customHeight="1">
      <c r="A3078" s="1">
        <v>44.0</v>
      </c>
      <c r="B3078" s="1">
        <v>4.45037021E13</v>
      </c>
      <c r="C3078" s="1" t="s">
        <v>3020</v>
      </c>
      <c r="D3078" s="1">
        <v>4838360.0</v>
      </c>
      <c r="E3078" s="1">
        <v>17.0</v>
      </c>
      <c r="F3078" s="1">
        <v>3065.0</v>
      </c>
      <c r="G3078" s="1">
        <v>556.0</v>
      </c>
      <c r="H3078" s="1">
        <v>843.0</v>
      </c>
      <c r="K3078" s="1">
        <f t="shared" si="1"/>
        <v>1399</v>
      </c>
    </row>
    <row r="3079" ht="15.75" customHeight="1">
      <c r="A3079" s="1">
        <v>19.0</v>
      </c>
      <c r="B3079" s="1">
        <v>1.95007001E13</v>
      </c>
      <c r="C3079" s="1" t="s">
        <v>3021</v>
      </c>
      <c r="D3079" s="1">
        <v>2200210.0</v>
      </c>
      <c r="E3079" s="1">
        <v>17.0</v>
      </c>
      <c r="F3079" s="1">
        <v>3063.0</v>
      </c>
      <c r="G3079" s="1">
        <v>1025.0</v>
      </c>
      <c r="H3079" s="1">
        <v>1080.0</v>
      </c>
      <c r="K3079" s="1">
        <f t="shared" si="1"/>
        <v>2105</v>
      </c>
    </row>
    <row r="3080" ht="15.75" customHeight="1">
      <c r="A3080" s="1">
        <v>45.0</v>
      </c>
      <c r="B3080" s="1">
        <v>4.55020002E13</v>
      </c>
      <c r="C3080" s="1" t="s">
        <v>3022</v>
      </c>
      <c r="D3080" s="1">
        <v>4900960.0</v>
      </c>
      <c r="E3080" s="1">
        <v>17.0</v>
      </c>
      <c r="F3080" s="1">
        <v>3059.0</v>
      </c>
      <c r="G3080" s="1">
        <v>580.0</v>
      </c>
      <c r="H3080" s="1">
        <v>939.0</v>
      </c>
      <c r="K3080" s="1">
        <f t="shared" si="1"/>
        <v>1519</v>
      </c>
    </row>
    <row r="3081" ht="15.75" customHeight="1">
      <c r="A3081" s="1">
        <v>48.0</v>
      </c>
      <c r="B3081" s="1">
        <v>4.85031016E13</v>
      </c>
      <c r="C3081" s="1" t="s">
        <v>3023</v>
      </c>
      <c r="D3081" s="1">
        <v>5305130.0</v>
      </c>
      <c r="E3081" s="1">
        <v>17.0</v>
      </c>
      <c r="F3081" s="1">
        <v>3059.0</v>
      </c>
      <c r="G3081" s="1">
        <v>508.0</v>
      </c>
      <c r="H3081" s="1">
        <v>893.0</v>
      </c>
      <c r="K3081" s="1">
        <f t="shared" si="1"/>
        <v>1401</v>
      </c>
    </row>
    <row r="3082" ht="15.75" customHeight="1">
      <c r="A3082" s="1">
        <v>25.0</v>
      </c>
      <c r="B3082" s="1">
        <v>2.55055501E13</v>
      </c>
      <c r="C3082" s="1" t="s">
        <v>3024</v>
      </c>
      <c r="D3082" s="1">
        <v>2803540.0</v>
      </c>
      <c r="E3082" s="1">
        <v>17.0</v>
      </c>
      <c r="F3082" s="1">
        <v>3058.0</v>
      </c>
      <c r="G3082" s="1">
        <v>744.0</v>
      </c>
      <c r="H3082" s="1">
        <v>1270.0</v>
      </c>
      <c r="K3082" s="1">
        <f t="shared" si="1"/>
        <v>2014</v>
      </c>
    </row>
    <row r="3083" ht="15.75" customHeight="1">
      <c r="A3083" s="1">
        <v>31.0</v>
      </c>
      <c r="B3083" s="1">
        <v>3.15018004E13</v>
      </c>
      <c r="C3083" s="1" t="s">
        <v>3025</v>
      </c>
      <c r="D3083" s="1">
        <v>3402100.0</v>
      </c>
      <c r="E3083" s="1">
        <v>17.0</v>
      </c>
      <c r="F3083" s="1">
        <v>3056.0</v>
      </c>
      <c r="G3083" s="1">
        <v>841.0</v>
      </c>
      <c r="H3083" s="1">
        <v>1164.0</v>
      </c>
      <c r="K3083" s="1">
        <f t="shared" si="1"/>
        <v>2005</v>
      </c>
    </row>
    <row r="3084" ht="15.75" customHeight="1">
      <c r="A3084" s="1">
        <v>5.0</v>
      </c>
      <c r="B3084" s="1">
        <v>5.5024006E12</v>
      </c>
      <c r="C3084" s="1" t="s">
        <v>3026</v>
      </c>
      <c r="D3084" s="1">
        <v>600039.0</v>
      </c>
      <c r="E3084" s="1">
        <v>17.0</v>
      </c>
      <c r="F3084" s="1">
        <v>3055.0</v>
      </c>
      <c r="G3084" s="1">
        <v>912.0</v>
      </c>
      <c r="H3084" s="1">
        <v>1416.0</v>
      </c>
      <c r="K3084" s="1">
        <f t="shared" si="1"/>
        <v>2328</v>
      </c>
    </row>
    <row r="3085" ht="15.75" customHeight="1">
      <c r="A3085" s="1">
        <v>26.0</v>
      </c>
      <c r="B3085" s="1">
        <v>2.65098023E13</v>
      </c>
      <c r="C3085" s="1" t="s">
        <v>3027</v>
      </c>
      <c r="D3085" s="1">
        <v>2920410.0</v>
      </c>
      <c r="E3085" s="1">
        <v>17.0</v>
      </c>
      <c r="F3085" s="1">
        <v>3054.0</v>
      </c>
      <c r="G3085" s="1">
        <v>923.0</v>
      </c>
      <c r="H3085" s="1">
        <v>961.0</v>
      </c>
      <c r="K3085" s="1">
        <f t="shared" si="1"/>
        <v>1884</v>
      </c>
    </row>
    <row r="3086" ht="15.75" customHeight="1">
      <c r="A3086" s="1">
        <v>36.0</v>
      </c>
      <c r="B3086" s="1">
        <v>3.65031026E13</v>
      </c>
      <c r="C3086" s="1" t="s">
        <v>3028</v>
      </c>
      <c r="D3086" s="1">
        <v>3904738.0</v>
      </c>
      <c r="E3086" s="1">
        <v>17.0</v>
      </c>
      <c r="F3086" s="1">
        <v>3053.0</v>
      </c>
      <c r="G3086" s="1">
        <v>664.0</v>
      </c>
      <c r="H3086" s="1">
        <v>903.0</v>
      </c>
      <c r="K3086" s="1">
        <f t="shared" si="1"/>
        <v>1567</v>
      </c>
    </row>
    <row r="3087" ht="15.75" customHeight="1">
      <c r="A3087" s="1">
        <v>36.0</v>
      </c>
      <c r="B3087" s="1">
        <v>3.65050003E13</v>
      </c>
      <c r="C3087" s="1" t="s">
        <v>3029</v>
      </c>
      <c r="D3087" s="1">
        <v>3904830.0</v>
      </c>
      <c r="E3087" s="1">
        <v>17.0</v>
      </c>
      <c r="F3087" s="1">
        <v>3053.0</v>
      </c>
      <c r="G3087" s="1">
        <v>867.0</v>
      </c>
      <c r="H3087" s="1">
        <v>892.0</v>
      </c>
      <c r="K3087" s="1">
        <f t="shared" si="1"/>
        <v>1759</v>
      </c>
    </row>
    <row r="3088" ht="15.75" customHeight="1">
      <c r="A3088" s="1">
        <v>48.0</v>
      </c>
      <c r="B3088" s="1">
        <v>4.85003004E13</v>
      </c>
      <c r="C3088" s="1" t="s">
        <v>3030</v>
      </c>
      <c r="D3088" s="1">
        <v>5306900.0</v>
      </c>
      <c r="E3088" s="1">
        <v>17.0</v>
      </c>
      <c r="F3088" s="1">
        <v>3053.0</v>
      </c>
      <c r="G3088" s="1">
        <v>1107.0</v>
      </c>
      <c r="H3088" s="1">
        <v>910.0</v>
      </c>
      <c r="K3088" s="1">
        <f t="shared" si="1"/>
        <v>2017</v>
      </c>
    </row>
    <row r="3089" ht="15.75" customHeight="1">
      <c r="A3089" s="1">
        <v>11.0</v>
      </c>
      <c r="B3089" s="1">
        <v>1.15055001E13</v>
      </c>
      <c r="C3089" s="1" t="s">
        <v>3031</v>
      </c>
      <c r="D3089" s="1">
        <v>1302100.0</v>
      </c>
      <c r="E3089" s="1">
        <v>17.0</v>
      </c>
      <c r="F3089" s="1">
        <v>3052.0</v>
      </c>
      <c r="G3089" s="1">
        <v>964.0</v>
      </c>
      <c r="H3089" s="1">
        <v>1097.0</v>
      </c>
      <c r="K3089" s="1">
        <f t="shared" si="1"/>
        <v>2061</v>
      </c>
    </row>
    <row r="3090" ht="15.75" customHeight="1">
      <c r="A3090" s="1">
        <v>5.0</v>
      </c>
      <c r="B3090" s="1">
        <v>5.5050601E12</v>
      </c>
      <c r="C3090" s="1" t="s">
        <v>3032</v>
      </c>
      <c r="D3090" s="1">
        <v>627200.0</v>
      </c>
      <c r="E3090" s="1">
        <v>17.0</v>
      </c>
      <c r="F3090" s="1">
        <v>3051.0</v>
      </c>
      <c r="G3090" s="1">
        <v>650.0</v>
      </c>
      <c r="H3090" s="1">
        <v>1612.0</v>
      </c>
      <c r="K3090" s="1">
        <f t="shared" si="1"/>
        <v>2262</v>
      </c>
    </row>
    <row r="3091" ht="15.75" customHeight="1">
      <c r="A3091" s="1">
        <v>17.0</v>
      </c>
      <c r="B3091" s="1">
        <v>1.75046011E13</v>
      </c>
      <c r="C3091" s="1" t="s">
        <v>3033</v>
      </c>
      <c r="D3091" s="1">
        <v>2006420.0</v>
      </c>
      <c r="E3091" s="1">
        <v>17.0</v>
      </c>
      <c r="F3091" s="1">
        <v>3051.0</v>
      </c>
      <c r="G3091" s="1">
        <v>386.0</v>
      </c>
      <c r="H3091" s="1">
        <v>1199.0</v>
      </c>
      <c r="K3091" s="1">
        <f t="shared" si="1"/>
        <v>1585</v>
      </c>
    </row>
    <row r="3092" ht="15.75" customHeight="1">
      <c r="A3092" s="1">
        <v>31.0</v>
      </c>
      <c r="B3092" s="1">
        <v>3.1501403E13</v>
      </c>
      <c r="C3092" s="1" t="s">
        <v>3034</v>
      </c>
      <c r="D3092" s="1">
        <v>3412480.0</v>
      </c>
      <c r="E3092" s="1">
        <v>17.0</v>
      </c>
      <c r="F3092" s="1">
        <v>3049.0</v>
      </c>
      <c r="G3092" s="1">
        <v>280.0</v>
      </c>
      <c r="H3092" s="1">
        <v>783.0</v>
      </c>
      <c r="K3092" s="1">
        <f t="shared" si="1"/>
        <v>1063</v>
      </c>
    </row>
    <row r="3093" ht="15.75" customHeight="1">
      <c r="A3093" s="1">
        <v>14.0</v>
      </c>
      <c r="B3093" s="1">
        <v>1.45055401E13</v>
      </c>
      <c r="C3093" s="1" t="s">
        <v>3035</v>
      </c>
      <c r="D3093" s="1">
        <v>1700272.0</v>
      </c>
      <c r="E3093" s="1">
        <v>17.0</v>
      </c>
      <c r="F3093" s="1">
        <v>3047.0</v>
      </c>
      <c r="G3093" s="1">
        <v>0.0</v>
      </c>
      <c r="H3093" s="1">
        <v>37.0</v>
      </c>
      <c r="K3093" s="1">
        <f t="shared" si="1"/>
        <v>37</v>
      </c>
    </row>
    <row r="3094" ht="15.75" customHeight="1">
      <c r="A3094" s="1">
        <v>31.0</v>
      </c>
      <c r="B3094" s="1">
        <v>3.15002006E13</v>
      </c>
      <c r="C3094" s="1" t="s">
        <v>3036</v>
      </c>
      <c r="D3094" s="1">
        <v>3403270.0</v>
      </c>
      <c r="E3094" s="1">
        <v>17.0</v>
      </c>
      <c r="F3094" s="1">
        <v>3047.0</v>
      </c>
      <c r="G3094" s="1">
        <v>647.0</v>
      </c>
      <c r="H3094" s="1">
        <v>1001.0</v>
      </c>
      <c r="K3094" s="1">
        <f t="shared" si="1"/>
        <v>1648</v>
      </c>
    </row>
    <row r="3095" ht="15.75" customHeight="1">
      <c r="A3095" s="1">
        <v>36.0</v>
      </c>
      <c r="B3095" s="1">
        <v>3.65082001E13</v>
      </c>
      <c r="C3095" s="1" t="s">
        <v>3037</v>
      </c>
      <c r="D3095" s="1">
        <v>3905039.0</v>
      </c>
      <c r="E3095" s="1">
        <v>17.0</v>
      </c>
      <c r="F3095" s="1">
        <v>3047.0</v>
      </c>
      <c r="G3095" s="1">
        <v>946.0</v>
      </c>
      <c r="H3095" s="1">
        <v>1053.0</v>
      </c>
      <c r="K3095" s="1">
        <f t="shared" si="1"/>
        <v>1999</v>
      </c>
    </row>
    <row r="3096" ht="15.75" customHeight="1">
      <c r="A3096" s="1">
        <v>37.0</v>
      </c>
      <c r="B3096" s="1">
        <v>3.75070004E13</v>
      </c>
      <c r="C3096" s="1" t="s">
        <v>3038</v>
      </c>
      <c r="D3096" s="1">
        <v>4013590.0</v>
      </c>
      <c r="E3096" s="1">
        <v>17.0</v>
      </c>
      <c r="F3096" s="1">
        <v>3047.0</v>
      </c>
      <c r="G3096" s="1">
        <v>946.0</v>
      </c>
      <c r="H3096" s="1">
        <v>1218.0</v>
      </c>
      <c r="K3096" s="1">
        <f t="shared" si="1"/>
        <v>2164</v>
      </c>
    </row>
    <row r="3097" ht="15.75" customHeight="1">
      <c r="A3097" s="1">
        <v>19.0</v>
      </c>
      <c r="B3097" s="1">
        <v>1.95014001E13</v>
      </c>
      <c r="C3097" s="1" t="s">
        <v>3039</v>
      </c>
      <c r="D3097" s="1">
        <v>2200450.0</v>
      </c>
      <c r="E3097" s="1">
        <v>17.0</v>
      </c>
      <c r="F3097" s="1">
        <v>3045.0</v>
      </c>
      <c r="G3097" s="1">
        <v>1132.0</v>
      </c>
      <c r="H3097" s="1">
        <v>1068.0</v>
      </c>
      <c r="K3097" s="1">
        <f t="shared" si="1"/>
        <v>2200</v>
      </c>
    </row>
    <row r="3098" ht="15.75" customHeight="1">
      <c r="A3098" s="1">
        <v>23.0</v>
      </c>
      <c r="B3098" s="1">
        <v>2.35044042E13</v>
      </c>
      <c r="C3098" s="1" t="s">
        <v>3040</v>
      </c>
      <c r="D3098" s="1">
        <v>2621180.0</v>
      </c>
      <c r="E3098" s="1">
        <v>17.0</v>
      </c>
      <c r="F3098" s="1">
        <v>3045.0</v>
      </c>
      <c r="G3098" s="1">
        <v>813.0</v>
      </c>
      <c r="H3098" s="1">
        <v>1514.0</v>
      </c>
      <c r="K3098" s="1">
        <f t="shared" si="1"/>
        <v>2327</v>
      </c>
    </row>
    <row r="3099" ht="15.75" customHeight="1">
      <c r="A3099" s="1">
        <v>32.0</v>
      </c>
      <c r="B3099" s="1">
        <v>3.25025001E13</v>
      </c>
      <c r="C3099" s="1" t="s">
        <v>3041</v>
      </c>
      <c r="D3099" s="1">
        <v>3501530.0</v>
      </c>
      <c r="E3099" s="1">
        <v>17.0</v>
      </c>
      <c r="F3099" s="1">
        <v>3044.0</v>
      </c>
      <c r="G3099" s="1">
        <v>910.0</v>
      </c>
      <c r="H3099" s="1">
        <v>42.0</v>
      </c>
      <c r="K3099" s="1">
        <f t="shared" si="1"/>
        <v>952</v>
      </c>
    </row>
    <row r="3100" ht="15.75" customHeight="1">
      <c r="A3100" s="1">
        <v>15.0</v>
      </c>
      <c r="B3100" s="1">
        <v>1.55038701E13</v>
      </c>
      <c r="C3100" s="1" t="s">
        <v>3042</v>
      </c>
      <c r="D3100" s="1">
        <v>1804980.0</v>
      </c>
      <c r="E3100" s="1">
        <v>17.0</v>
      </c>
      <c r="F3100" s="1">
        <v>3042.0</v>
      </c>
      <c r="G3100" s="1">
        <v>775.0</v>
      </c>
      <c r="H3100" s="1">
        <v>966.0</v>
      </c>
      <c r="K3100" s="1">
        <f t="shared" si="1"/>
        <v>1741</v>
      </c>
    </row>
    <row r="3101" ht="15.75" customHeight="1">
      <c r="A3101" s="1">
        <v>18.0</v>
      </c>
      <c r="B3101" s="1">
        <v>1.85090001E13</v>
      </c>
      <c r="C3101" s="1" t="s">
        <v>3043</v>
      </c>
      <c r="D3101" s="1">
        <v>2100270.0</v>
      </c>
      <c r="E3101" s="1">
        <v>17.0</v>
      </c>
      <c r="F3101" s="1">
        <v>3041.0</v>
      </c>
      <c r="G3101" s="1">
        <v>701.0</v>
      </c>
      <c r="H3101" s="1">
        <v>1236.0</v>
      </c>
      <c r="K3101" s="1">
        <f t="shared" si="1"/>
        <v>1937</v>
      </c>
    </row>
    <row r="3102" ht="15.75" customHeight="1">
      <c r="A3102" s="1">
        <v>5.0</v>
      </c>
      <c r="B3102" s="1">
        <v>5.5024032E12</v>
      </c>
      <c r="C3102" s="1" t="s">
        <v>3044</v>
      </c>
      <c r="D3102" s="1">
        <v>642960.0</v>
      </c>
      <c r="E3102" s="1">
        <v>17.0</v>
      </c>
      <c r="F3102" s="1">
        <v>3040.0</v>
      </c>
      <c r="G3102" s="1">
        <v>1000.0</v>
      </c>
      <c r="H3102" s="1">
        <v>1445.0</v>
      </c>
      <c r="K3102" s="1">
        <f t="shared" si="1"/>
        <v>2445</v>
      </c>
    </row>
    <row r="3103" ht="15.75" customHeight="1">
      <c r="A3103" s="1">
        <v>33.0</v>
      </c>
      <c r="B3103" s="1">
        <v>3.3503003E13</v>
      </c>
      <c r="C3103" s="1" t="s">
        <v>3045</v>
      </c>
      <c r="D3103" s="1">
        <v>3617160.0</v>
      </c>
      <c r="E3103" s="1">
        <v>17.0</v>
      </c>
      <c r="F3103" s="1">
        <v>3038.0</v>
      </c>
      <c r="G3103" s="1">
        <v>255.0</v>
      </c>
      <c r="H3103" s="1">
        <v>825.0</v>
      </c>
      <c r="K3103" s="1">
        <f t="shared" si="1"/>
        <v>1080</v>
      </c>
    </row>
    <row r="3104" ht="15.75" customHeight="1">
      <c r="A3104" s="1">
        <v>46.0</v>
      </c>
      <c r="B3104" s="1">
        <v>4.65012401E13</v>
      </c>
      <c r="C3104" s="1" t="s">
        <v>3046</v>
      </c>
      <c r="D3104" s="1">
        <v>5000007.0</v>
      </c>
      <c r="E3104" s="1">
        <v>17.0</v>
      </c>
      <c r="F3104" s="1">
        <v>3038.0</v>
      </c>
      <c r="G3104" s="1">
        <v>1087.0</v>
      </c>
      <c r="H3104" s="1">
        <v>978.0</v>
      </c>
      <c r="K3104" s="1">
        <f t="shared" si="1"/>
        <v>2065</v>
      </c>
    </row>
    <row r="3105" ht="15.75" customHeight="1">
      <c r="A3105" s="1">
        <v>50.0</v>
      </c>
      <c r="B3105" s="1">
        <v>5.05001002E13</v>
      </c>
      <c r="C3105" s="1" t="s">
        <v>3047</v>
      </c>
      <c r="D3105" s="1">
        <v>5500060.0</v>
      </c>
      <c r="E3105" s="1">
        <v>17.0</v>
      </c>
      <c r="F3105" s="1">
        <v>3038.0</v>
      </c>
      <c r="G3105" s="1">
        <v>627.0</v>
      </c>
      <c r="H3105" s="1">
        <v>808.0</v>
      </c>
      <c r="K3105" s="1">
        <f t="shared" si="1"/>
        <v>1435</v>
      </c>
    </row>
    <row r="3106" ht="15.75" customHeight="1">
      <c r="A3106" s="1">
        <v>44.0</v>
      </c>
      <c r="B3106" s="1">
        <v>4.45072008E13</v>
      </c>
      <c r="C3106" s="1" t="s">
        <v>3048</v>
      </c>
      <c r="D3106" s="1">
        <v>4841520.0</v>
      </c>
      <c r="E3106" s="1">
        <v>17.0</v>
      </c>
      <c r="F3106" s="1">
        <v>3036.0</v>
      </c>
      <c r="G3106" s="1">
        <v>618.0</v>
      </c>
      <c r="H3106" s="1">
        <v>948.0</v>
      </c>
      <c r="K3106" s="1">
        <f t="shared" si="1"/>
        <v>1566</v>
      </c>
    </row>
    <row r="3107" ht="15.75" customHeight="1">
      <c r="A3107" s="1">
        <v>3.0</v>
      </c>
      <c r="B3107" s="1">
        <v>3.5007502E12</v>
      </c>
      <c r="C3107" s="1" t="s">
        <v>3049</v>
      </c>
      <c r="D3107" s="1">
        <v>400450.0</v>
      </c>
      <c r="E3107" s="1">
        <v>17.0</v>
      </c>
      <c r="F3107" s="1">
        <v>3033.0</v>
      </c>
      <c r="G3107" s="1">
        <v>908.0</v>
      </c>
      <c r="H3107" s="1">
        <v>0.0</v>
      </c>
      <c r="K3107" s="1">
        <f t="shared" si="1"/>
        <v>908</v>
      </c>
    </row>
    <row r="3108" ht="15.75" customHeight="1">
      <c r="A3108" s="1">
        <v>15.0</v>
      </c>
      <c r="B3108" s="1">
        <v>1.55073702E13</v>
      </c>
      <c r="C3108" s="1" t="s">
        <v>3050</v>
      </c>
      <c r="D3108" s="1">
        <v>1810140.0</v>
      </c>
      <c r="E3108" s="1">
        <v>17.0</v>
      </c>
      <c r="F3108" s="1">
        <v>3033.0</v>
      </c>
      <c r="G3108" s="1">
        <v>795.0</v>
      </c>
      <c r="H3108" s="1">
        <v>1400.0</v>
      </c>
      <c r="K3108" s="1">
        <f t="shared" si="1"/>
        <v>2195</v>
      </c>
    </row>
    <row r="3109" ht="15.75" customHeight="1">
      <c r="A3109" s="1">
        <v>44.0</v>
      </c>
      <c r="B3109" s="1">
        <v>4.45027003E13</v>
      </c>
      <c r="C3109" s="1" t="s">
        <v>3051</v>
      </c>
      <c r="D3109" s="1">
        <v>4812220.0</v>
      </c>
      <c r="E3109" s="1">
        <v>17.0</v>
      </c>
      <c r="F3109" s="1">
        <v>3032.0</v>
      </c>
      <c r="G3109" s="1">
        <v>559.0</v>
      </c>
      <c r="H3109" s="1">
        <v>1220.0</v>
      </c>
      <c r="K3109" s="1">
        <f t="shared" si="1"/>
        <v>1779</v>
      </c>
    </row>
    <row r="3110" ht="15.75" customHeight="1">
      <c r="A3110" s="1">
        <v>25.0</v>
      </c>
      <c r="B3110" s="1">
        <v>2.55066501E13</v>
      </c>
      <c r="C3110" s="1" t="s">
        <v>3052</v>
      </c>
      <c r="D3110" s="1">
        <v>2804170.0</v>
      </c>
      <c r="E3110" s="1">
        <v>17.0</v>
      </c>
      <c r="F3110" s="1">
        <v>3029.0</v>
      </c>
      <c r="G3110" s="1">
        <v>718.0</v>
      </c>
      <c r="H3110" s="1">
        <v>1094.0</v>
      </c>
      <c r="K3110" s="1">
        <f t="shared" si="1"/>
        <v>1812</v>
      </c>
    </row>
    <row r="3111" ht="15.75" customHeight="1">
      <c r="A3111" s="1">
        <v>20.0</v>
      </c>
      <c r="B3111" s="1">
        <v>2.02003002301E13</v>
      </c>
      <c r="C3111" s="1" t="s">
        <v>3053</v>
      </c>
      <c r="D3111" s="1">
        <v>2312330.0</v>
      </c>
      <c r="E3111" s="1">
        <v>17.0</v>
      </c>
      <c r="F3111" s="1">
        <v>3028.0</v>
      </c>
      <c r="G3111" s="1">
        <v>1094.0</v>
      </c>
      <c r="H3111" s="1">
        <v>701.0</v>
      </c>
      <c r="K3111" s="1">
        <f t="shared" si="1"/>
        <v>1795</v>
      </c>
    </row>
    <row r="3112" ht="15.75" customHeight="1">
      <c r="A3112" s="1">
        <v>48.0</v>
      </c>
      <c r="B3112" s="1">
        <v>4.85011801E13</v>
      </c>
      <c r="C3112" s="1" t="s">
        <v>3054</v>
      </c>
      <c r="D3112" s="1">
        <v>5305730.0</v>
      </c>
      <c r="E3112" s="1">
        <v>17.0</v>
      </c>
      <c r="F3112" s="1">
        <v>3027.0</v>
      </c>
      <c r="G3112" s="1">
        <v>1044.0</v>
      </c>
      <c r="H3112" s="1">
        <v>906.0</v>
      </c>
      <c r="K3112" s="1">
        <f t="shared" si="1"/>
        <v>1950</v>
      </c>
    </row>
    <row r="3113" ht="15.75" customHeight="1">
      <c r="A3113" s="1">
        <v>26.0</v>
      </c>
      <c r="B3113" s="1">
        <v>2.65051031E13</v>
      </c>
      <c r="C3113" s="1" t="s">
        <v>3055</v>
      </c>
      <c r="D3113" s="1">
        <v>2931020.0</v>
      </c>
      <c r="E3113" s="1">
        <v>17.0</v>
      </c>
      <c r="F3113" s="1">
        <v>3026.0</v>
      </c>
      <c r="G3113" s="1">
        <v>565.0</v>
      </c>
      <c r="H3113" s="1">
        <v>756.0</v>
      </c>
      <c r="K3113" s="1">
        <f t="shared" si="1"/>
        <v>1321</v>
      </c>
    </row>
    <row r="3114" ht="15.75" customHeight="1">
      <c r="A3114" s="1">
        <v>33.0</v>
      </c>
      <c r="B3114" s="1">
        <v>3.35045012E13</v>
      </c>
      <c r="C3114" s="1" t="s">
        <v>3056</v>
      </c>
      <c r="D3114" s="1">
        <v>3618660.0</v>
      </c>
      <c r="E3114" s="1">
        <v>17.0</v>
      </c>
      <c r="F3114" s="1">
        <v>3025.0</v>
      </c>
      <c r="G3114" s="1">
        <v>938.0</v>
      </c>
      <c r="H3114" s="1">
        <v>867.0</v>
      </c>
      <c r="K3114" s="1">
        <f t="shared" si="1"/>
        <v>1805</v>
      </c>
    </row>
    <row r="3115" ht="15.75" customHeight="1">
      <c r="A3115" s="1">
        <v>50.0</v>
      </c>
      <c r="B3115" s="1">
        <v>5.05041604E13</v>
      </c>
      <c r="C3115" s="1" t="s">
        <v>3057</v>
      </c>
      <c r="D3115" s="1">
        <v>5510830.0</v>
      </c>
      <c r="E3115" s="1">
        <v>17.0</v>
      </c>
      <c r="F3115" s="1">
        <v>3024.0</v>
      </c>
      <c r="G3115" s="1">
        <v>636.0</v>
      </c>
      <c r="H3115" s="1">
        <v>750.0</v>
      </c>
      <c r="K3115" s="1">
        <f t="shared" si="1"/>
        <v>1386</v>
      </c>
    </row>
    <row r="3116" ht="15.75" customHeight="1">
      <c r="A3116" s="1">
        <v>5.0</v>
      </c>
      <c r="B3116" s="1">
        <v>5.5024007E12</v>
      </c>
      <c r="C3116" s="1" t="s">
        <v>3058</v>
      </c>
      <c r="D3116" s="1">
        <v>600033.0</v>
      </c>
      <c r="E3116" s="1">
        <v>17.0</v>
      </c>
      <c r="F3116" s="1">
        <v>3022.0</v>
      </c>
      <c r="G3116" s="1">
        <v>1003.0</v>
      </c>
      <c r="H3116" s="1">
        <v>1362.0</v>
      </c>
      <c r="K3116" s="1">
        <f t="shared" si="1"/>
        <v>2365</v>
      </c>
    </row>
    <row r="3117" ht="15.75" customHeight="1">
      <c r="A3117" s="1">
        <v>39.0</v>
      </c>
      <c r="B3117" s="1">
        <v>3.95021703E13</v>
      </c>
      <c r="C3117" s="1" t="s">
        <v>3059</v>
      </c>
      <c r="D3117" s="1">
        <v>4225830.0</v>
      </c>
      <c r="E3117" s="1">
        <v>17.0</v>
      </c>
      <c r="F3117" s="1">
        <v>3022.0</v>
      </c>
      <c r="G3117" s="1">
        <v>1072.0</v>
      </c>
      <c r="H3117" s="1">
        <v>1594.0</v>
      </c>
      <c r="K3117" s="1">
        <f t="shared" si="1"/>
        <v>2666</v>
      </c>
    </row>
    <row r="3118" ht="15.75" customHeight="1">
      <c r="A3118" s="1">
        <v>5.0</v>
      </c>
      <c r="B3118" s="1">
        <v>5.5027301E12</v>
      </c>
      <c r="C3118" s="1" t="s">
        <v>3060</v>
      </c>
      <c r="D3118" s="1">
        <v>600046.0</v>
      </c>
      <c r="E3118" s="1">
        <v>17.0</v>
      </c>
      <c r="F3118" s="1">
        <v>3021.0</v>
      </c>
      <c r="G3118" s="1">
        <v>1218.0</v>
      </c>
      <c r="H3118" s="1">
        <v>1149.0</v>
      </c>
      <c r="K3118" s="1">
        <f t="shared" si="1"/>
        <v>2367</v>
      </c>
    </row>
    <row r="3119" ht="15.75" customHeight="1">
      <c r="A3119" s="1">
        <v>19.0</v>
      </c>
      <c r="B3119" s="1">
        <v>1.95025001E13</v>
      </c>
      <c r="C3119" s="1" t="s">
        <v>3061</v>
      </c>
      <c r="D3119" s="1">
        <v>2200780.0</v>
      </c>
      <c r="E3119" s="1">
        <v>17.0</v>
      </c>
      <c r="F3119" s="1">
        <v>3021.0</v>
      </c>
      <c r="G3119" s="1">
        <v>1230.0</v>
      </c>
      <c r="H3119" s="1">
        <v>889.0</v>
      </c>
      <c r="K3119" s="1">
        <f t="shared" si="1"/>
        <v>2119</v>
      </c>
    </row>
    <row r="3120" ht="15.75" customHeight="1">
      <c r="A3120" s="1">
        <v>22.0</v>
      </c>
      <c r="B3120" s="1">
        <v>2.23014040301E13</v>
      </c>
      <c r="C3120" s="1" t="s">
        <v>3062</v>
      </c>
      <c r="D3120" s="1">
        <v>2510770.0</v>
      </c>
      <c r="E3120" s="1">
        <v>17.0</v>
      </c>
      <c r="F3120" s="1">
        <v>3021.0</v>
      </c>
      <c r="G3120" s="1">
        <v>371.0</v>
      </c>
      <c r="H3120" s="1">
        <v>992.0</v>
      </c>
      <c r="K3120" s="1">
        <f t="shared" si="1"/>
        <v>1363</v>
      </c>
    </row>
    <row r="3121" ht="15.75" customHeight="1">
      <c r="A3121" s="1">
        <v>32.0</v>
      </c>
      <c r="B3121" s="1">
        <v>3.25030003E13</v>
      </c>
      <c r="C3121" s="1" t="s">
        <v>3063</v>
      </c>
      <c r="D3121" s="1">
        <v>3501890.0</v>
      </c>
      <c r="E3121" s="1">
        <v>17.0</v>
      </c>
      <c r="F3121" s="1">
        <v>3021.0</v>
      </c>
      <c r="G3121" s="1">
        <v>655.0</v>
      </c>
      <c r="H3121" s="1">
        <v>41.0</v>
      </c>
      <c r="K3121" s="1">
        <f t="shared" si="1"/>
        <v>696</v>
      </c>
    </row>
    <row r="3122" ht="15.75" customHeight="1">
      <c r="A3122" s="1">
        <v>36.0</v>
      </c>
      <c r="B3122" s="1">
        <v>3.65057203E13</v>
      </c>
      <c r="C3122" s="1" t="s">
        <v>3064</v>
      </c>
      <c r="D3122" s="1">
        <v>3904866.0</v>
      </c>
      <c r="E3122" s="1">
        <v>17.0</v>
      </c>
      <c r="F3122" s="1">
        <v>3020.0</v>
      </c>
      <c r="G3122" s="1">
        <v>0.0</v>
      </c>
      <c r="H3122" s="1">
        <v>157.0</v>
      </c>
      <c r="K3122" s="1">
        <f t="shared" si="1"/>
        <v>157</v>
      </c>
    </row>
    <row r="3123" ht="15.75" customHeight="1">
      <c r="A3123" s="1">
        <v>33.0</v>
      </c>
      <c r="B3123" s="1">
        <v>3.35038018E13</v>
      </c>
      <c r="C3123" s="1" t="s">
        <v>3065</v>
      </c>
      <c r="D3123" s="1">
        <v>3606900.0</v>
      </c>
      <c r="E3123" s="1">
        <v>17.0</v>
      </c>
      <c r="F3123" s="1">
        <v>3019.0</v>
      </c>
      <c r="G3123" s="1">
        <v>994.0</v>
      </c>
      <c r="H3123" s="1">
        <v>859.0</v>
      </c>
      <c r="K3123" s="1">
        <f t="shared" si="1"/>
        <v>1853</v>
      </c>
    </row>
    <row r="3124" ht="15.75" customHeight="1">
      <c r="A3124" s="1">
        <v>4.0</v>
      </c>
      <c r="B3124" s="1">
        <v>4.5073002E12</v>
      </c>
      <c r="C3124" s="1" t="s">
        <v>3066</v>
      </c>
      <c r="D3124" s="1">
        <v>502880.0</v>
      </c>
      <c r="E3124" s="1">
        <v>17.0</v>
      </c>
      <c r="F3124" s="1">
        <v>3018.0</v>
      </c>
      <c r="G3124" s="1">
        <v>655.0</v>
      </c>
      <c r="H3124" s="1">
        <v>1101.0</v>
      </c>
      <c r="K3124" s="1">
        <f t="shared" si="1"/>
        <v>1756</v>
      </c>
    </row>
    <row r="3125" ht="15.75" customHeight="1">
      <c r="A3125" s="1">
        <v>39.0</v>
      </c>
      <c r="B3125" s="1">
        <v>3.95035005E13</v>
      </c>
      <c r="C3125" s="1" t="s">
        <v>3067</v>
      </c>
      <c r="D3125" s="1">
        <v>4204980.0</v>
      </c>
      <c r="E3125" s="1">
        <v>17.0</v>
      </c>
      <c r="F3125" s="1">
        <v>3018.0</v>
      </c>
      <c r="G3125" s="1">
        <v>1395.0</v>
      </c>
      <c r="H3125" s="1">
        <v>802.0</v>
      </c>
      <c r="K3125" s="1">
        <f t="shared" si="1"/>
        <v>2197</v>
      </c>
    </row>
    <row r="3126" ht="15.75" customHeight="1">
      <c r="A3126" s="1">
        <v>31.0</v>
      </c>
      <c r="B3126" s="1">
        <v>3.15018006E13</v>
      </c>
      <c r="C3126" s="1" t="s">
        <v>3068</v>
      </c>
      <c r="D3126" s="1">
        <v>3402280.0</v>
      </c>
      <c r="E3126" s="1">
        <v>17.0</v>
      </c>
      <c r="F3126" s="1">
        <v>3017.0</v>
      </c>
      <c r="G3126" s="1">
        <v>239.0</v>
      </c>
      <c r="H3126" s="1">
        <v>618.0</v>
      </c>
      <c r="K3126" s="1">
        <f t="shared" si="1"/>
        <v>857</v>
      </c>
    </row>
    <row r="3127" ht="15.75" customHeight="1">
      <c r="A3127" s="1">
        <v>19.0</v>
      </c>
      <c r="B3127" s="1">
        <v>1.95011001E13</v>
      </c>
      <c r="C3127" s="1" t="s">
        <v>3069</v>
      </c>
      <c r="D3127" s="1">
        <v>2200360.0</v>
      </c>
      <c r="E3127" s="1">
        <v>17.0</v>
      </c>
      <c r="F3127" s="1">
        <v>3015.0</v>
      </c>
      <c r="G3127" s="1">
        <v>645.0</v>
      </c>
      <c r="H3127" s="1">
        <v>822.0</v>
      </c>
      <c r="K3127" s="1">
        <f t="shared" si="1"/>
        <v>1467</v>
      </c>
    </row>
    <row r="3128" ht="15.75" customHeight="1">
      <c r="A3128" s="1">
        <v>44.0</v>
      </c>
      <c r="B3128" s="1">
        <v>4.45031901E13</v>
      </c>
      <c r="C3128" s="1" t="s">
        <v>3070</v>
      </c>
      <c r="D3128" s="1">
        <v>4837150.0</v>
      </c>
      <c r="E3128" s="1">
        <v>17.0</v>
      </c>
      <c r="F3128" s="1">
        <v>3015.0</v>
      </c>
      <c r="G3128" s="1">
        <v>968.0</v>
      </c>
      <c r="H3128" s="1">
        <v>960.0</v>
      </c>
      <c r="K3128" s="1">
        <f t="shared" si="1"/>
        <v>1928</v>
      </c>
    </row>
    <row r="3129" ht="15.75" customHeight="1">
      <c r="A3129" s="1">
        <v>36.0</v>
      </c>
      <c r="B3129" s="1">
        <v>3.65067011E13</v>
      </c>
      <c r="C3129" s="1" t="s">
        <v>3071</v>
      </c>
      <c r="D3129" s="1">
        <v>3904468.0</v>
      </c>
      <c r="E3129" s="1">
        <v>17.0</v>
      </c>
      <c r="F3129" s="1">
        <v>3013.0</v>
      </c>
      <c r="G3129" s="1">
        <v>938.0</v>
      </c>
      <c r="H3129" s="1">
        <v>1041.0</v>
      </c>
      <c r="K3129" s="1">
        <f t="shared" si="1"/>
        <v>1979</v>
      </c>
    </row>
    <row r="3130" ht="15.75" customHeight="1">
      <c r="A3130" s="1">
        <v>22.0</v>
      </c>
      <c r="B3130" s="1">
        <v>2.22005001301E13</v>
      </c>
      <c r="C3130" s="1" t="s">
        <v>3072</v>
      </c>
      <c r="D3130" s="1">
        <v>2502640.0</v>
      </c>
      <c r="E3130" s="1">
        <v>17.0</v>
      </c>
      <c r="F3130" s="1">
        <v>3011.0</v>
      </c>
      <c r="G3130" s="1">
        <v>681.0</v>
      </c>
      <c r="H3130" s="1">
        <v>718.0</v>
      </c>
      <c r="K3130" s="1">
        <f t="shared" si="1"/>
        <v>1399</v>
      </c>
    </row>
    <row r="3131" ht="15.75" customHeight="1">
      <c r="A3131" s="1">
        <v>33.0</v>
      </c>
      <c r="B3131" s="1">
        <v>3.35017048E13</v>
      </c>
      <c r="C3131" s="1" t="s">
        <v>3073</v>
      </c>
      <c r="D3131" s="1">
        <v>3625500.0</v>
      </c>
      <c r="E3131" s="1">
        <v>17.0</v>
      </c>
      <c r="F3131" s="1">
        <v>3009.0</v>
      </c>
      <c r="G3131" s="1">
        <v>592.0</v>
      </c>
      <c r="H3131" s="1">
        <v>857.0</v>
      </c>
      <c r="K3131" s="1">
        <f t="shared" si="1"/>
        <v>1449</v>
      </c>
    </row>
    <row r="3132" ht="15.75" customHeight="1">
      <c r="A3132" s="1">
        <v>33.0</v>
      </c>
      <c r="B3132" s="1">
        <v>3.35030031E13</v>
      </c>
      <c r="C3132" s="1" t="s">
        <v>3074</v>
      </c>
      <c r="D3132" s="1">
        <v>3617730.0</v>
      </c>
      <c r="E3132" s="1">
        <v>17.0</v>
      </c>
      <c r="F3132" s="1">
        <v>3007.0</v>
      </c>
      <c r="G3132" s="1">
        <v>496.0</v>
      </c>
      <c r="H3132" s="1">
        <v>611.0</v>
      </c>
      <c r="K3132" s="1">
        <f t="shared" si="1"/>
        <v>1107</v>
      </c>
    </row>
    <row r="3133" ht="15.75" customHeight="1">
      <c r="A3133" s="1">
        <v>44.0</v>
      </c>
      <c r="B3133" s="1">
        <v>4.45091009E13</v>
      </c>
      <c r="C3133" s="1" t="s">
        <v>3075</v>
      </c>
      <c r="D3133" s="1">
        <v>4821960.0</v>
      </c>
      <c r="E3133" s="1">
        <v>17.0</v>
      </c>
      <c r="F3133" s="1">
        <v>3007.0</v>
      </c>
      <c r="G3133" s="1">
        <v>0.0</v>
      </c>
      <c r="H3133" s="1">
        <v>163.0</v>
      </c>
      <c r="K3133" s="1">
        <f t="shared" si="1"/>
        <v>163</v>
      </c>
    </row>
    <row r="3134" ht="15.75" customHeight="1">
      <c r="A3134" s="1">
        <v>50.0</v>
      </c>
      <c r="B3134" s="1">
        <v>5.05013086E13</v>
      </c>
      <c r="C3134" s="1" t="s">
        <v>3076</v>
      </c>
      <c r="D3134" s="1">
        <v>5509510.0</v>
      </c>
      <c r="E3134" s="1">
        <v>17.0</v>
      </c>
      <c r="F3134" s="1">
        <v>3006.0</v>
      </c>
      <c r="G3134" s="1">
        <v>480.0</v>
      </c>
      <c r="H3134" s="1">
        <v>673.0</v>
      </c>
      <c r="K3134" s="1">
        <f t="shared" si="1"/>
        <v>1153</v>
      </c>
    </row>
    <row r="3135" ht="15.75" customHeight="1">
      <c r="A3135" s="1">
        <v>28.0</v>
      </c>
      <c r="B3135" s="1">
        <v>2.85076001E13</v>
      </c>
      <c r="C3135" s="1" t="s">
        <v>3077</v>
      </c>
      <c r="D3135" s="1">
        <v>3100095.0</v>
      </c>
      <c r="E3135" s="1">
        <v>17.0</v>
      </c>
      <c r="F3135" s="1">
        <v>3004.0</v>
      </c>
      <c r="G3135" s="1">
        <v>826.0</v>
      </c>
      <c r="H3135" s="1">
        <v>952.0</v>
      </c>
      <c r="K3135" s="1">
        <f t="shared" si="1"/>
        <v>1778</v>
      </c>
    </row>
    <row r="3136" ht="15.75" customHeight="1">
      <c r="A3136" s="1">
        <v>51.0</v>
      </c>
      <c r="B3136" s="1">
        <v>5.15021001E13</v>
      </c>
      <c r="C3136" s="1" t="s">
        <v>3078</v>
      </c>
      <c r="D3136" s="1">
        <v>5602760.0</v>
      </c>
      <c r="E3136" s="1">
        <v>17.0</v>
      </c>
      <c r="F3136" s="1">
        <v>3004.0</v>
      </c>
      <c r="G3136" s="1">
        <v>1035.0</v>
      </c>
      <c r="H3136" s="1">
        <v>733.0</v>
      </c>
      <c r="K3136" s="1">
        <f t="shared" si="1"/>
        <v>1768</v>
      </c>
    </row>
    <row r="3137" ht="15.75" customHeight="1">
      <c r="A3137" s="1">
        <v>24.0</v>
      </c>
      <c r="B3137" s="1">
        <v>2.45002007E13</v>
      </c>
      <c r="C3137" s="1" t="s">
        <v>3079</v>
      </c>
      <c r="D3137" s="1">
        <v>2733330.0</v>
      </c>
      <c r="E3137" s="1">
        <v>17.0</v>
      </c>
      <c r="F3137" s="1">
        <v>3003.0</v>
      </c>
      <c r="G3137" s="1">
        <v>503.0</v>
      </c>
      <c r="H3137" s="1">
        <v>1295.0</v>
      </c>
      <c r="K3137" s="1">
        <f t="shared" si="1"/>
        <v>1798</v>
      </c>
    </row>
    <row r="3138" ht="15.75" customHeight="1">
      <c r="A3138" s="1">
        <v>24.0</v>
      </c>
      <c r="B3138" s="1">
        <v>2.45082004E13</v>
      </c>
      <c r="C3138" s="1" t="s">
        <v>3080</v>
      </c>
      <c r="D3138" s="1">
        <v>2712270.0</v>
      </c>
      <c r="E3138" s="1">
        <v>17.0</v>
      </c>
      <c r="F3138" s="1">
        <v>3003.0</v>
      </c>
      <c r="G3138" s="1">
        <v>409.0</v>
      </c>
      <c r="H3138" s="1">
        <v>1092.0</v>
      </c>
      <c r="K3138" s="1">
        <f t="shared" si="1"/>
        <v>1501</v>
      </c>
    </row>
    <row r="3139" ht="15.75" customHeight="1">
      <c r="A3139" s="1">
        <v>44.0</v>
      </c>
      <c r="B3139" s="1">
        <v>4.45178005E13</v>
      </c>
      <c r="C3139" s="1" t="s">
        <v>3081</v>
      </c>
      <c r="D3139" s="1">
        <v>4812420.0</v>
      </c>
      <c r="E3139" s="1">
        <v>17.0</v>
      </c>
      <c r="F3139" s="1">
        <v>3000.0</v>
      </c>
      <c r="G3139" s="1">
        <v>497.0</v>
      </c>
      <c r="H3139" s="1">
        <v>963.0</v>
      </c>
      <c r="K3139" s="1">
        <f t="shared" si="1"/>
        <v>1460</v>
      </c>
    </row>
    <row r="3140" ht="15.75" customHeight="1">
      <c r="A3140" s="1">
        <v>49.0</v>
      </c>
      <c r="B3140" s="1">
        <v>4.95033001E13</v>
      </c>
      <c r="C3140" s="1" t="s">
        <v>2362</v>
      </c>
      <c r="D3140" s="1">
        <v>5400990.0</v>
      </c>
      <c r="E3140" s="1">
        <v>17.0</v>
      </c>
      <c r="F3140" s="1">
        <v>3000.0</v>
      </c>
      <c r="G3140" s="1">
        <v>565.0</v>
      </c>
      <c r="H3140" s="1">
        <v>1089.0</v>
      </c>
      <c r="K3140" s="1">
        <f t="shared" si="1"/>
        <v>1654</v>
      </c>
    </row>
    <row r="3141" ht="15.75" customHeight="1">
      <c r="A3141" s="1">
        <v>26.0</v>
      </c>
      <c r="B3141" s="1">
        <v>2.65066009E13</v>
      </c>
      <c r="C3141" s="1" t="s">
        <v>3082</v>
      </c>
      <c r="D3141" s="1">
        <v>2911340.0</v>
      </c>
      <c r="E3141" s="1">
        <v>17.0</v>
      </c>
      <c r="F3141" s="1">
        <v>2996.0</v>
      </c>
      <c r="G3141" s="1">
        <v>673.0</v>
      </c>
      <c r="H3141" s="1">
        <v>812.0</v>
      </c>
      <c r="K3141" s="1">
        <f t="shared" si="1"/>
        <v>1485</v>
      </c>
    </row>
    <row r="3142" ht="15.75" customHeight="1">
      <c r="A3142" s="1">
        <v>36.0</v>
      </c>
      <c r="B3142" s="1">
        <v>3.65057013E13</v>
      </c>
      <c r="C3142" s="1" t="s">
        <v>3083</v>
      </c>
      <c r="D3142" s="1">
        <v>3904873.0</v>
      </c>
      <c r="E3142" s="1">
        <v>17.0</v>
      </c>
      <c r="F3142" s="1">
        <v>2994.0</v>
      </c>
      <c r="G3142" s="1">
        <v>1216.0</v>
      </c>
      <c r="H3142" s="1">
        <v>1057.0</v>
      </c>
      <c r="K3142" s="1">
        <f t="shared" si="1"/>
        <v>2273</v>
      </c>
    </row>
    <row r="3143" ht="15.75" customHeight="1">
      <c r="A3143" s="1">
        <v>44.0</v>
      </c>
      <c r="B3143" s="1">
        <v>4.45141003E13</v>
      </c>
      <c r="C3143" s="1" t="s">
        <v>3084</v>
      </c>
      <c r="D3143" s="1">
        <v>4826640.0</v>
      </c>
      <c r="E3143" s="1">
        <v>17.0</v>
      </c>
      <c r="F3143" s="1">
        <v>2994.0</v>
      </c>
      <c r="G3143" s="1">
        <v>698.0</v>
      </c>
      <c r="H3143" s="1">
        <v>967.0</v>
      </c>
      <c r="K3143" s="1">
        <f t="shared" si="1"/>
        <v>1665</v>
      </c>
    </row>
    <row r="3144" ht="15.75" customHeight="1">
      <c r="A3144" s="1">
        <v>5.0</v>
      </c>
      <c r="B3144" s="1">
        <v>5.5019099E12</v>
      </c>
      <c r="C3144" s="1" t="s">
        <v>3085</v>
      </c>
      <c r="D3144" s="1">
        <v>638980.0</v>
      </c>
      <c r="E3144" s="1">
        <v>17.0</v>
      </c>
      <c r="F3144" s="1">
        <v>2993.0</v>
      </c>
      <c r="G3144" s="1">
        <v>804.0</v>
      </c>
      <c r="H3144" s="1">
        <v>753.0</v>
      </c>
      <c r="K3144" s="1">
        <f t="shared" si="1"/>
        <v>1557</v>
      </c>
    </row>
    <row r="3145" ht="15.75" customHeight="1">
      <c r="A3145" s="1">
        <v>14.0</v>
      </c>
      <c r="B3145" s="1">
        <v>1.45016025E13</v>
      </c>
      <c r="C3145" s="1" t="s">
        <v>3086</v>
      </c>
      <c r="D3145" s="1">
        <v>1708400.0</v>
      </c>
      <c r="E3145" s="1">
        <v>17.0</v>
      </c>
      <c r="F3145" s="1">
        <v>2993.0</v>
      </c>
      <c r="G3145" s="1">
        <v>895.0</v>
      </c>
      <c r="H3145" s="1">
        <v>55.0</v>
      </c>
      <c r="K3145" s="1">
        <f t="shared" si="1"/>
        <v>950</v>
      </c>
    </row>
    <row r="3146" ht="15.75" customHeight="1">
      <c r="A3146" s="1">
        <v>23.0</v>
      </c>
      <c r="B3146" s="1">
        <v>2.35050029E13</v>
      </c>
      <c r="C3146" s="1" t="s">
        <v>3087</v>
      </c>
      <c r="D3146" s="1">
        <v>2614460.0</v>
      </c>
      <c r="E3146" s="1">
        <v>17.0</v>
      </c>
      <c r="F3146" s="1">
        <v>2993.0</v>
      </c>
      <c r="G3146" s="1">
        <v>1232.0</v>
      </c>
      <c r="H3146" s="1">
        <v>1331.0</v>
      </c>
      <c r="K3146" s="1">
        <f t="shared" si="1"/>
        <v>2563</v>
      </c>
    </row>
    <row r="3147" ht="15.75" customHeight="1">
      <c r="A3147" s="1">
        <v>33.0</v>
      </c>
      <c r="B3147" s="1">
        <v>3.35005014E13</v>
      </c>
      <c r="C3147" s="1" t="s">
        <v>3088</v>
      </c>
      <c r="D3147" s="1">
        <v>3621720.0</v>
      </c>
      <c r="E3147" s="1">
        <v>17.0</v>
      </c>
      <c r="F3147" s="1">
        <v>2993.0</v>
      </c>
      <c r="G3147" s="1">
        <v>1036.0</v>
      </c>
      <c r="H3147" s="1">
        <v>812.0</v>
      </c>
      <c r="K3147" s="1">
        <f t="shared" si="1"/>
        <v>1848</v>
      </c>
    </row>
    <row r="3148" ht="15.75" customHeight="1">
      <c r="A3148" s="1">
        <v>43.0</v>
      </c>
      <c r="B3148" s="1">
        <v>4.31086086301E13</v>
      </c>
      <c r="C3148" s="1" t="s">
        <v>3089</v>
      </c>
      <c r="D3148" s="1">
        <v>4704230.0</v>
      </c>
      <c r="E3148" s="1">
        <v>17.0</v>
      </c>
      <c r="F3148" s="1">
        <v>2993.0</v>
      </c>
      <c r="G3148" s="1">
        <v>678.0</v>
      </c>
      <c r="H3148" s="1">
        <v>1016.0</v>
      </c>
      <c r="K3148" s="1">
        <f t="shared" si="1"/>
        <v>1694</v>
      </c>
    </row>
    <row r="3149" ht="15.75" customHeight="1">
      <c r="A3149" s="1">
        <v>15.0</v>
      </c>
      <c r="B3149" s="1">
        <v>1.55002702E13</v>
      </c>
      <c r="C3149" s="1" t="s">
        <v>3090</v>
      </c>
      <c r="D3149" s="1">
        <v>1808250.0</v>
      </c>
      <c r="E3149" s="1">
        <v>17.0</v>
      </c>
      <c r="F3149" s="1">
        <v>2992.0</v>
      </c>
      <c r="G3149" s="1">
        <v>502.0</v>
      </c>
      <c r="H3149" s="1">
        <v>872.0</v>
      </c>
      <c r="K3149" s="1">
        <f t="shared" si="1"/>
        <v>1374</v>
      </c>
    </row>
    <row r="3150" ht="15.75" customHeight="1">
      <c r="A3150" s="1">
        <v>28.0</v>
      </c>
      <c r="B3150" s="1">
        <v>2.85019601E13</v>
      </c>
      <c r="C3150" s="1" t="s">
        <v>3091</v>
      </c>
      <c r="D3150" s="1">
        <v>3176450.0</v>
      </c>
      <c r="E3150" s="1">
        <v>17.0</v>
      </c>
      <c r="F3150" s="1">
        <v>2992.0</v>
      </c>
      <c r="G3150" s="1">
        <v>1333.0</v>
      </c>
      <c r="H3150" s="1">
        <v>862.0</v>
      </c>
      <c r="K3150" s="1">
        <f t="shared" si="1"/>
        <v>2195</v>
      </c>
    </row>
    <row r="3151" ht="15.75" customHeight="1">
      <c r="A3151" s="1">
        <v>36.0</v>
      </c>
      <c r="B3151" s="1">
        <v>3.65048006E13</v>
      </c>
      <c r="C3151" s="1" t="s">
        <v>3092</v>
      </c>
      <c r="D3151" s="1">
        <v>3904460.0</v>
      </c>
      <c r="E3151" s="1">
        <v>17.0</v>
      </c>
      <c r="F3151" s="1">
        <v>2991.0</v>
      </c>
      <c r="G3151" s="1">
        <v>736.0</v>
      </c>
      <c r="H3151" s="1">
        <v>906.0</v>
      </c>
      <c r="K3151" s="1">
        <f t="shared" si="1"/>
        <v>1642</v>
      </c>
    </row>
    <row r="3152" ht="15.75" customHeight="1">
      <c r="A3152" s="1">
        <v>42.0</v>
      </c>
      <c r="B3152" s="1">
        <v>4.25004011E13</v>
      </c>
      <c r="C3152" s="1" t="s">
        <v>3093</v>
      </c>
      <c r="D3152" s="1">
        <v>4606240.0</v>
      </c>
      <c r="E3152" s="1">
        <v>17.0</v>
      </c>
      <c r="F3152" s="1">
        <v>2990.0</v>
      </c>
      <c r="G3152" s="1">
        <v>701.0</v>
      </c>
      <c r="H3152" s="1">
        <v>150.0</v>
      </c>
      <c r="K3152" s="1">
        <f t="shared" si="1"/>
        <v>851</v>
      </c>
    </row>
    <row r="3153" ht="15.75" customHeight="1">
      <c r="A3153" s="1">
        <v>33.0</v>
      </c>
      <c r="B3153" s="1">
        <v>3.35015018E13</v>
      </c>
      <c r="C3153" s="1" t="s">
        <v>3094</v>
      </c>
      <c r="D3153" s="1">
        <v>3616560.0</v>
      </c>
      <c r="E3153" s="1">
        <v>17.0</v>
      </c>
      <c r="F3153" s="1">
        <v>2989.0</v>
      </c>
      <c r="G3153" s="1">
        <v>379.0</v>
      </c>
      <c r="H3153" s="1">
        <v>713.0</v>
      </c>
      <c r="K3153" s="1">
        <f t="shared" si="1"/>
        <v>1092</v>
      </c>
    </row>
    <row r="3154" ht="15.75" customHeight="1">
      <c r="A3154" s="1">
        <v>44.0</v>
      </c>
      <c r="B3154" s="1">
        <v>4.45212016E13</v>
      </c>
      <c r="C3154" s="1" t="s">
        <v>3095</v>
      </c>
      <c r="D3154" s="1">
        <v>4845600.0</v>
      </c>
      <c r="E3154" s="1">
        <v>17.0</v>
      </c>
      <c r="F3154" s="1">
        <v>2989.0</v>
      </c>
      <c r="G3154" s="1">
        <v>618.0</v>
      </c>
      <c r="H3154" s="1">
        <v>1176.0</v>
      </c>
      <c r="K3154" s="1">
        <f t="shared" si="1"/>
        <v>1794</v>
      </c>
    </row>
    <row r="3155" ht="15.75" customHeight="1">
      <c r="A3155" s="1">
        <v>7.0</v>
      </c>
      <c r="B3155" s="1">
        <v>7.5006203E12</v>
      </c>
      <c r="C3155" s="1" t="s">
        <v>3096</v>
      </c>
      <c r="D3155" s="1">
        <v>903450.0</v>
      </c>
      <c r="E3155" s="1">
        <v>17.0</v>
      </c>
      <c r="F3155" s="1">
        <v>2986.0</v>
      </c>
      <c r="G3155" s="1">
        <v>344.0</v>
      </c>
      <c r="H3155" s="1">
        <v>697.0</v>
      </c>
      <c r="K3155" s="1">
        <f t="shared" si="1"/>
        <v>1041</v>
      </c>
    </row>
    <row r="3156" ht="15.75" customHeight="1">
      <c r="A3156" s="1">
        <v>16.0</v>
      </c>
      <c r="B3156" s="1">
        <v>1.65011018E13</v>
      </c>
      <c r="C3156" s="1" t="s">
        <v>3097</v>
      </c>
      <c r="D3156" s="1">
        <v>1927390.0</v>
      </c>
      <c r="E3156" s="1">
        <v>17.0</v>
      </c>
      <c r="F3156" s="1">
        <v>2986.0</v>
      </c>
      <c r="G3156" s="1">
        <v>1071.0</v>
      </c>
      <c r="H3156" s="1">
        <v>1247.0</v>
      </c>
      <c r="K3156" s="1">
        <f t="shared" si="1"/>
        <v>2318</v>
      </c>
    </row>
    <row r="3157" ht="15.75" customHeight="1">
      <c r="A3157" s="1">
        <v>33.0</v>
      </c>
      <c r="B3157" s="1">
        <v>3.35012003E13</v>
      </c>
      <c r="C3157" s="1" t="s">
        <v>3098</v>
      </c>
      <c r="D3157" s="1">
        <v>3608460.0</v>
      </c>
      <c r="E3157" s="1">
        <v>17.0</v>
      </c>
      <c r="F3157" s="1">
        <v>2986.0</v>
      </c>
      <c r="G3157" s="1">
        <v>809.0</v>
      </c>
      <c r="H3157" s="1">
        <v>1014.0</v>
      </c>
      <c r="K3157" s="1">
        <f t="shared" si="1"/>
        <v>1823</v>
      </c>
    </row>
    <row r="3158" ht="15.75" customHeight="1">
      <c r="A3158" s="1">
        <v>42.0</v>
      </c>
      <c r="B3158" s="1">
        <v>4.25015065E13</v>
      </c>
      <c r="C3158" s="1" t="s">
        <v>3099</v>
      </c>
      <c r="D3158" s="1">
        <v>4676620.0</v>
      </c>
      <c r="E3158" s="1">
        <v>17.0</v>
      </c>
      <c r="F3158" s="1">
        <v>2986.0</v>
      </c>
      <c r="G3158" s="1">
        <v>853.0</v>
      </c>
      <c r="H3158" s="1">
        <v>758.0</v>
      </c>
      <c r="K3158" s="1">
        <f t="shared" si="1"/>
        <v>1611</v>
      </c>
    </row>
    <row r="3159" ht="15.75" customHeight="1">
      <c r="A3159" s="1">
        <v>43.0</v>
      </c>
      <c r="B3159" s="1">
        <v>4.31070070301E13</v>
      </c>
      <c r="C3159" s="1" t="s">
        <v>1157</v>
      </c>
      <c r="D3159" s="1">
        <v>4703450.0</v>
      </c>
      <c r="E3159" s="1">
        <v>17.0</v>
      </c>
      <c r="F3159" s="1">
        <v>2978.0</v>
      </c>
      <c r="G3159" s="1">
        <v>614.0</v>
      </c>
      <c r="H3159" s="1">
        <v>1226.0</v>
      </c>
      <c r="K3159" s="1">
        <f t="shared" si="1"/>
        <v>1840</v>
      </c>
    </row>
    <row r="3160" ht="15.75" customHeight="1">
      <c r="A3160" s="1">
        <v>18.0</v>
      </c>
      <c r="B3160" s="1">
        <v>1.85062001E13</v>
      </c>
      <c r="C3160" s="1" t="s">
        <v>3100</v>
      </c>
      <c r="D3160" s="1">
        <v>2103180.0</v>
      </c>
      <c r="E3160" s="1">
        <v>17.0</v>
      </c>
      <c r="F3160" s="1">
        <v>2977.0</v>
      </c>
      <c r="G3160" s="1">
        <v>665.0</v>
      </c>
      <c r="H3160" s="1">
        <v>1236.0</v>
      </c>
      <c r="K3160" s="1">
        <f t="shared" si="1"/>
        <v>1901</v>
      </c>
    </row>
    <row r="3161" ht="15.75" customHeight="1">
      <c r="A3161" s="1">
        <v>19.0</v>
      </c>
      <c r="B3161" s="1">
        <v>1.95018001E13</v>
      </c>
      <c r="C3161" s="1" t="s">
        <v>3101</v>
      </c>
      <c r="D3161" s="1">
        <v>2200570.0</v>
      </c>
      <c r="E3161" s="1">
        <v>17.0</v>
      </c>
      <c r="F3161" s="1">
        <v>2977.0</v>
      </c>
      <c r="G3161" s="1">
        <v>1297.0</v>
      </c>
      <c r="H3161" s="1">
        <v>941.0</v>
      </c>
      <c r="K3161" s="1">
        <f t="shared" si="1"/>
        <v>2238</v>
      </c>
    </row>
    <row r="3162" ht="15.75" customHeight="1">
      <c r="A3162" s="1">
        <v>4.0</v>
      </c>
      <c r="B3162" s="1">
        <v>4.5023007E12</v>
      </c>
      <c r="C3162" s="1" t="s">
        <v>3102</v>
      </c>
      <c r="D3162" s="1">
        <v>513530.0</v>
      </c>
      <c r="E3162" s="1">
        <v>17.0</v>
      </c>
      <c r="F3162" s="1">
        <v>2976.0</v>
      </c>
      <c r="G3162" s="1">
        <v>326.0</v>
      </c>
      <c r="H3162" s="1">
        <v>963.0</v>
      </c>
      <c r="K3162" s="1">
        <f t="shared" si="1"/>
        <v>1289</v>
      </c>
    </row>
    <row r="3163" ht="15.75" customHeight="1">
      <c r="A3163" s="1">
        <v>20.0</v>
      </c>
      <c r="B3163" s="1">
        <v>2.05006201E13</v>
      </c>
      <c r="C3163" s="1" t="s">
        <v>3103</v>
      </c>
      <c r="D3163" s="1">
        <v>2300066.0</v>
      </c>
      <c r="E3163" s="1">
        <v>17.0</v>
      </c>
      <c r="F3163" s="1">
        <v>2976.0</v>
      </c>
      <c r="G3163" s="1">
        <v>233.0</v>
      </c>
      <c r="H3163" s="1">
        <v>36.0</v>
      </c>
      <c r="K3163" s="1">
        <f t="shared" si="1"/>
        <v>269</v>
      </c>
    </row>
    <row r="3164" ht="15.75" customHeight="1">
      <c r="A3164" s="1">
        <v>14.0</v>
      </c>
      <c r="B3164" s="1">
        <v>1.45049029E13</v>
      </c>
      <c r="C3164" s="1" t="s">
        <v>3104</v>
      </c>
      <c r="D3164" s="1">
        <v>1700119.0</v>
      </c>
      <c r="E3164" s="1">
        <v>17.0</v>
      </c>
      <c r="F3164" s="1">
        <v>2974.0</v>
      </c>
      <c r="G3164" s="1">
        <v>523.0</v>
      </c>
      <c r="H3164" s="1">
        <v>344.0</v>
      </c>
      <c r="K3164" s="1">
        <f t="shared" si="1"/>
        <v>867</v>
      </c>
    </row>
    <row r="3165" ht="15.75" customHeight="1">
      <c r="A3165" s="1">
        <v>33.0</v>
      </c>
      <c r="B3165" s="1">
        <v>3.35036044E13</v>
      </c>
      <c r="C3165" s="1" t="s">
        <v>3105</v>
      </c>
      <c r="D3165" s="1">
        <v>3623520.0</v>
      </c>
      <c r="E3165" s="1">
        <v>17.0</v>
      </c>
      <c r="F3165" s="1">
        <v>2973.0</v>
      </c>
      <c r="G3165" s="1">
        <v>830.0</v>
      </c>
      <c r="H3165" s="1">
        <v>855.0</v>
      </c>
      <c r="K3165" s="1">
        <f t="shared" si="1"/>
        <v>1685</v>
      </c>
    </row>
    <row r="3166" ht="15.75" customHeight="1">
      <c r="A3166" s="1">
        <v>30.0</v>
      </c>
      <c r="B3166" s="1">
        <v>3.05010003E13</v>
      </c>
      <c r="C3166" s="1" t="s">
        <v>3106</v>
      </c>
      <c r="D3166" s="1">
        <v>3302340.0</v>
      </c>
      <c r="E3166" s="1">
        <v>17.0</v>
      </c>
      <c r="F3166" s="1">
        <v>2971.0</v>
      </c>
      <c r="G3166" s="1">
        <v>948.0</v>
      </c>
      <c r="H3166" s="1">
        <v>428.0</v>
      </c>
      <c r="K3166" s="1">
        <f t="shared" si="1"/>
        <v>1376</v>
      </c>
    </row>
    <row r="3167" ht="15.75" customHeight="1">
      <c r="A3167" s="1">
        <v>16.0</v>
      </c>
      <c r="B3167" s="1">
        <v>1.65025027E13</v>
      </c>
      <c r="C3167" s="1" t="s">
        <v>3107</v>
      </c>
      <c r="D3167" s="1">
        <v>1930510.0</v>
      </c>
      <c r="E3167" s="1">
        <v>17.0</v>
      </c>
      <c r="F3167" s="1">
        <v>2969.0</v>
      </c>
      <c r="G3167" s="1">
        <v>386.0</v>
      </c>
      <c r="H3167" s="1">
        <v>1156.0</v>
      </c>
      <c r="K3167" s="1">
        <f t="shared" si="1"/>
        <v>1542</v>
      </c>
    </row>
    <row r="3168" ht="15.75" customHeight="1">
      <c r="A3168" s="1">
        <v>25.0</v>
      </c>
      <c r="B3168" s="1">
        <v>2.55079501E13</v>
      </c>
      <c r="C3168" s="1" t="s">
        <v>2036</v>
      </c>
      <c r="D3168" s="1">
        <v>2804710.0</v>
      </c>
      <c r="E3168" s="1">
        <v>17.0</v>
      </c>
      <c r="F3168" s="1">
        <v>2967.0</v>
      </c>
      <c r="G3168" s="1">
        <v>1171.0</v>
      </c>
      <c r="H3168" s="1">
        <v>943.0</v>
      </c>
      <c r="K3168" s="1">
        <f t="shared" si="1"/>
        <v>2114</v>
      </c>
    </row>
    <row r="3169" ht="15.75" customHeight="1">
      <c r="A3169" s="1">
        <v>50.0</v>
      </c>
      <c r="B3169" s="1">
        <v>5.05072601E13</v>
      </c>
      <c r="C3169" s="1" t="s">
        <v>3108</v>
      </c>
      <c r="D3169" s="1">
        <v>5508820.0</v>
      </c>
      <c r="E3169" s="1">
        <v>17.0</v>
      </c>
      <c r="F3169" s="1">
        <v>2966.0</v>
      </c>
      <c r="G3169" s="1">
        <v>535.0</v>
      </c>
      <c r="H3169" s="1">
        <v>664.0</v>
      </c>
      <c r="K3169" s="1">
        <f t="shared" si="1"/>
        <v>1199</v>
      </c>
    </row>
    <row r="3170" ht="15.75" customHeight="1">
      <c r="A3170" s="1">
        <v>35.0</v>
      </c>
      <c r="B3170" s="1">
        <v>3.55040021E13</v>
      </c>
      <c r="C3170" s="1" t="s">
        <v>3109</v>
      </c>
      <c r="D3170" s="1">
        <v>3817460.0</v>
      </c>
      <c r="E3170" s="1">
        <v>17.0</v>
      </c>
      <c r="F3170" s="1">
        <v>2965.0</v>
      </c>
      <c r="G3170" s="1">
        <v>610.0</v>
      </c>
      <c r="H3170" s="1">
        <v>337.0</v>
      </c>
      <c r="K3170" s="1">
        <f t="shared" si="1"/>
        <v>947</v>
      </c>
    </row>
    <row r="3171" ht="15.75" customHeight="1">
      <c r="A3171" s="1">
        <v>10.0</v>
      </c>
      <c r="B3171" s="1">
        <v>1.05007001E13</v>
      </c>
      <c r="C3171" s="1" t="s">
        <v>1298</v>
      </c>
      <c r="D3171" s="1">
        <v>1200210.0</v>
      </c>
      <c r="E3171" s="1">
        <v>17.0</v>
      </c>
      <c r="F3171" s="1">
        <v>2963.0</v>
      </c>
      <c r="G3171" s="1">
        <v>632.0</v>
      </c>
      <c r="H3171" s="1">
        <v>1176.0</v>
      </c>
      <c r="K3171" s="1">
        <f t="shared" si="1"/>
        <v>1808</v>
      </c>
    </row>
    <row r="3172" ht="15.75" customHeight="1">
      <c r="A3172" s="1">
        <v>32.0</v>
      </c>
      <c r="B3172" s="1">
        <v>3.25014005E13</v>
      </c>
      <c r="C3172" s="1" t="s">
        <v>3110</v>
      </c>
      <c r="D3172" s="1">
        <v>3502310.0</v>
      </c>
      <c r="E3172" s="1">
        <v>17.0</v>
      </c>
      <c r="F3172" s="1">
        <v>2962.0</v>
      </c>
      <c r="G3172" s="1">
        <v>647.0</v>
      </c>
      <c r="H3172" s="1">
        <v>0.0</v>
      </c>
      <c r="K3172" s="1">
        <f t="shared" si="1"/>
        <v>647</v>
      </c>
    </row>
    <row r="3173" ht="15.75" customHeight="1">
      <c r="A3173" s="1">
        <v>32.0</v>
      </c>
      <c r="B3173" s="1">
        <v>3.25023002E13</v>
      </c>
      <c r="C3173" s="1" t="s">
        <v>3111</v>
      </c>
      <c r="D3173" s="1">
        <v>3500660.0</v>
      </c>
      <c r="E3173" s="1">
        <v>17.0</v>
      </c>
      <c r="F3173" s="1">
        <v>2962.0</v>
      </c>
      <c r="G3173" s="1">
        <v>732.0</v>
      </c>
      <c r="H3173" s="1">
        <v>0.0</v>
      </c>
      <c r="K3173" s="1">
        <f t="shared" si="1"/>
        <v>732</v>
      </c>
    </row>
    <row r="3174" ht="15.75" customHeight="1">
      <c r="A3174" s="1">
        <v>20.0</v>
      </c>
      <c r="B3174" s="1">
        <v>2.02006001301E13</v>
      </c>
      <c r="C3174" s="1" t="s">
        <v>3112</v>
      </c>
      <c r="D3174" s="1">
        <v>2302640.0</v>
      </c>
      <c r="E3174" s="1">
        <v>17.0</v>
      </c>
      <c r="F3174" s="1">
        <v>2961.0</v>
      </c>
      <c r="G3174" s="1">
        <v>900.0</v>
      </c>
      <c r="H3174" s="1">
        <v>873.0</v>
      </c>
      <c r="K3174" s="1">
        <f t="shared" si="1"/>
        <v>1773</v>
      </c>
    </row>
    <row r="3175" ht="15.75" customHeight="1">
      <c r="A3175" s="1">
        <v>18.0</v>
      </c>
      <c r="B3175" s="1">
        <v>1.85016001E13</v>
      </c>
      <c r="C3175" s="1" t="s">
        <v>3113</v>
      </c>
      <c r="D3175" s="1">
        <v>2100810.0</v>
      </c>
      <c r="E3175" s="1">
        <v>17.0</v>
      </c>
      <c r="F3175" s="1">
        <v>2960.0</v>
      </c>
      <c r="G3175" s="1">
        <v>634.0</v>
      </c>
      <c r="H3175" s="1">
        <v>1345.0</v>
      </c>
      <c r="K3175" s="1">
        <f t="shared" si="1"/>
        <v>1979</v>
      </c>
    </row>
    <row r="3176" ht="15.75" customHeight="1">
      <c r="A3176" s="1">
        <v>50.0</v>
      </c>
      <c r="B3176" s="1">
        <v>5.05058003E13</v>
      </c>
      <c r="C3176" s="1" t="s">
        <v>3114</v>
      </c>
      <c r="D3176" s="1">
        <v>5506270.0</v>
      </c>
      <c r="E3176" s="1">
        <v>17.0</v>
      </c>
      <c r="F3176" s="1">
        <v>2960.0</v>
      </c>
      <c r="G3176" s="1">
        <v>653.0</v>
      </c>
      <c r="H3176" s="1">
        <v>552.0</v>
      </c>
      <c r="K3176" s="1">
        <f t="shared" si="1"/>
        <v>1205</v>
      </c>
    </row>
    <row r="3177" ht="15.75" customHeight="1">
      <c r="A3177" s="1">
        <v>33.0</v>
      </c>
      <c r="B3177" s="1">
        <v>3.35001007E13</v>
      </c>
      <c r="C3177" s="1" t="s">
        <v>3115</v>
      </c>
      <c r="D3177" s="1">
        <v>3621000.0</v>
      </c>
      <c r="E3177" s="1">
        <v>17.0</v>
      </c>
      <c r="F3177" s="1">
        <v>2958.0</v>
      </c>
      <c r="G3177" s="1">
        <v>705.0</v>
      </c>
      <c r="H3177" s="1">
        <v>844.0</v>
      </c>
      <c r="K3177" s="1">
        <f t="shared" si="1"/>
        <v>1549</v>
      </c>
    </row>
    <row r="3178" ht="15.75" customHeight="1">
      <c r="A3178" s="1">
        <v>44.0</v>
      </c>
      <c r="B3178" s="1">
        <v>4.45008007E13</v>
      </c>
      <c r="C3178" s="1" t="s">
        <v>3116</v>
      </c>
      <c r="D3178" s="1">
        <v>4839630.0</v>
      </c>
      <c r="E3178" s="1">
        <v>17.0</v>
      </c>
      <c r="F3178" s="1">
        <v>2957.0</v>
      </c>
      <c r="G3178" s="1">
        <v>343.0</v>
      </c>
      <c r="H3178" s="1">
        <v>986.0</v>
      </c>
      <c r="K3178" s="1">
        <f t="shared" si="1"/>
        <v>1329</v>
      </c>
    </row>
    <row r="3179" ht="15.75" customHeight="1">
      <c r="A3179" s="1">
        <v>39.0</v>
      </c>
      <c r="B3179" s="1">
        <v>3.95009708E13</v>
      </c>
      <c r="C3179" s="1" t="s">
        <v>3117</v>
      </c>
      <c r="D3179" s="1">
        <v>4218840.0</v>
      </c>
      <c r="E3179" s="1">
        <v>17.0</v>
      </c>
      <c r="F3179" s="1">
        <v>2956.0</v>
      </c>
      <c r="G3179" s="1">
        <v>744.0</v>
      </c>
      <c r="H3179" s="1">
        <v>1282.0</v>
      </c>
      <c r="K3179" s="1">
        <f t="shared" si="1"/>
        <v>2026</v>
      </c>
    </row>
    <row r="3180" ht="15.75" customHeight="1">
      <c r="A3180" s="1">
        <v>23.0</v>
      </c>
      <c r="B3180" s="1">
        <v>2.35015401E13</v>
      </c>
      <c r="C3180" s="1" t="s">
        <v>3118</v>
      </c>
      <c r="D3180" s="1">
        <v>2680240.0</v>
      </c>
      <c r="E3180" s="1">
        <v>17.0</v>
      </c>
      <c r="F3180" s="1">
        <v>2954.0</v>
      </c>
      <c r="G3180" s="1">
        <v>0.0</v>
      </c>
      <c r="H3180" s="1">
        <v>0.0</v>
      </c>
      <c r="K3180" s="1">
        <f t="shared" si="1"/>
        <v>0</v>
      </c>
    </row>
    <row r="3181" ht="15.75" customHeight="1">
      <c r="A3181" s="1">
        <v>23.0</v>
      </c>
      <c r="B3181" s="1">
        <v>2.35082012E13</v>
      </c>
      <c r="C3181" s="1" t="s">
        <v>3119</v>
      </c>
      <c r="D3181" s="1">
        <v>2600016.0</v>
      </c>
      <c r="E3181" s="1">
        <v>17.0</v>
      </c>
      <c r="F3181" s="1">
        <v>2953.0</v>
      </c>
      <c r="G3181" s="1">
        <v>1420.0</v>
      </c>
      <c r="H3181" s="1">
        <v>1338.0</v>
      </c>
      <c r="K3181" s="1">
        <f t="shared" si="1"/>
        <v>2758</v>
      </c>
    </row>
    <row r="3182" ht="15.75" customHeight="1">
      <c r="A3182" s="1">
        <v>34.0</v>
      </c>
      <c r="B3182" s="1">
        <v>3.41086086302E13</v>
      </c>
      <c r="C3182" s="1" t="s">
        <v>3120</v>
      </c>
      <c r="D3182" s="1">
        <v>3703210.0</v>
      </c>
      <c r="E3182" s="1">
        <v>17.0</v>
      </c>
      <c r="F3182" s="1">
        <v>2953.0</v>
      </c>
      <c r="G3182" s="1">
        <v>509.0</v>
      </c>
      <c r="H3182" s="1">
        <v>710.0</v>
      </c>
      <c r="K3182" s="1">
        <f t="shared" si="1"/>
        <v>1219</v>
      </c>
    </row>
    <row r="3183" ht="15.75" customHeight="1">
      <c r="A3183" s="1">
        <v>36.0</v>
      </c>
      <c r="B3183" s="1">
        <v>3.65057601E13</v>
      </c>
      <c r="C3183" s="1" t="s">
        <v>3121</v>
      </c>
      <c r="D3183" s="1">
        <v>3905128.0</v>
      </c>
      <c r="E3183" s="1">
        <v>17.0</v>
      </c>
      <c r="F3183" s="1">
        <v>2952.0</v>
      </c>
      <c r="G3183" s="1">
        <v>0.0</v>
      </c>
      <c r="H3183" s="1">
        <v>0.0</v>
      </c>
      <c r="K3183" s="1">
        <f t="shared" si="1"/>
        <v>0</v>
      </c>
    </row>
    <row r="3184" ht="15.75" customHeight="1">
      <c r="A3184" s="1">
        <v>44.0</v>
      </c>
      <c r="B3184" s="1">
        <v>4.45062005E13</v>
      </c>
      <c r="C3184" s="1" t="s">
        <v>3122</v>
      </c>
      <c r="D3184" s="1">
        <v>4846620.0</v>
      </c>
      <c r="E3184" s="1">
        <v>17.0</v>
      </c>
      <c r="F3184" s="1">
        <v>2952.0</v>
      </c>
      <c r="G3184" s="1">
        <v>394.0</v>
      </c>
      <c r="H3184" s="1">
        <v>688.0</v>
      </c>
      <c r="K3184" s="1">
        <f t="shared" si="1"/>
        <v>1082</v>
      </c>
    </row>
    <row r="3185" ht="15.75" customHeight="1">
      <c r="A3185" s="1">
        <v>44.0</v>
      </c>
      <c r="B3185" s="1">
        <v>4.45245003E13</v>
      </c>
      <c r="C3185" s="1" t="s">
        <v>3123</v>
      </c>
      <c r="D3185" s="1">
        <v>4828620.0</v>
      </c>
      <c r="E3185" s="1">
        <v>17.0</v>
      </c>
      <c r="F3185" s="1">
        <v>2952.0</v>
      </c>
      <c r="G3185" s="1">
        <v>819.0</v>
      </c>
      <c r="H3185" s="1">
        <v>1113.0</v>
      </c>
      <c r="K3185" s="1">
        <f t="shared" si="1"/>
        <v>1932</v>
      </c>
    </row>
    <row r="3186" ht="15.75" customHeight="1">
      <c r="A3186" s="1">
        <v>50.0</v>
      </c>
      <c r="B3186" s="1">
        <v>5.05042501E13</v>
      </c>
      <c r="C3186" s="1" t="s">
        <v>3124</v>
      </c>
      <c r="D3186" s="1">
        <v>5514160.0</v>
      </c>
      <c r="E3186" s="1">
        <v>17.0</v>
      </c>
      <c r="F3186" s="1">
        <v>2951.0</v>
      </c>
      <c r="G3186" s="1">
        <v>636.0</v>
      </c>
      <c r="H3186" s="1">
        <v>1008.0</v>
      </c>
      <c r="K3186" s="1">
        <f t="shared" si="1"/>
        <v>1644</v>
      </c>
    </row>
    <row r="3187" ht="15.75" customHeight="1">
      <c r="A3187" s="1">
        <v>27.0</v>
      </c>
      <c r="B3187" s="1">
        <v>2.75003402301E13</v>
      </c>
      <c r="C3187" s="1" t="s">
        <v>3125</v>
      </c>
      <c r="D3187" s="1">
        <v>3013395.0</v>
      </c>
      <c r="E3187" s="1">
        <v>17.0</v>
      </c>
      <c r="F3187" s="1">
        <v>2943.0</v>
      </c>
      <c r="G3187" s="1">
        <v>459.0</v>
      </c>
      <c r="H3187" s="1">
        <v>347.0</v>
      </c>
      <c r="K3187" s="1">
        <f t="shared" si="1"/>
        <v>806</v>
      </c>
    </row>
    <row r="3188" ht="15.75" customHeight="1">
      <c r="A3188" s="1">
        <v>18.0</v>
      </c>
      <c r="B3188" s="1">
        <v>1.85119001E13</v>
      </c>
      <c r="C3188" s="1" t="s">
        <v>3126</v>
      </c>
      <c r="D3188" s="1">
        <v>2105970.0</v>
      </c>
      <c r="E3188" s="1">
        <v>17.0</v>
      </c>
      <c r="F3188" s="1">
        <v>2939.0</v>
      </c>
      <c r="G3188" s="1">
        <v>839.0</v>
      </c>
      <c r="H3188" s="1">
        <v>1153.0</v>
      </c>
      <c r="K3188" s="1">
        <f t="shared" si="1"/>
        <v>1992</v>
      </c>
    </row>
    <row r="3189" ht="15.75" customHeight="1">
      <c r="A3189" s="1">
        <v>36.0</v>
      </c>
      <c r="B3189" s="1">
        <v>3.65067009E13</v>
      </c>
      <c r="C3189" s="1" t="s">
        <v>3127</v>
      </c>
      <c r="D3189" s="1">
        <v>3904416.0</v>
      </c>
      <c r="E3189" s="1">
        <v>17.0</v>
      </c>
      <c r="F3189" s="1">
        <v>2939.0</v>
      </c>
      <c r="G3189" s="1">
        <v>833.0</v>
      </c>
      <c r="H3189" s="1">
        <v>786.0</v>
      </c>
      <c r="K3189" s="1">
        <f t="shared" si="1"/>
        <v>1619</v>
      </c>
    </row>
    <row r="3190" ht="15.75" customHeight="1">
      <c r="A3190" s="1">
        <v>19.0</v>
      </c>
      <c r="B3190" s="1">
        <v>1.95062001E13</v>
      </c>
      <c r="C3190" s="1" t="s">
        <v>3128</v>
      </c>
      <c r="D3190" s="1">
        <v>2201950.0</v>
      </c>
      <c r="E3190" s="1">
        <v>17.0</v>
      </c>
      <c r="F3190" s="1">
        <v>2938.0</v>
      </c>
      <c r="G3190" s="1">
        <v>755.0</v>
      </c>
      <c r="H3190" s="1">
        <v>1142.0</v>
      </c>
      <c r="K3190" s="1">
        <f t="shared" si="1"/>
        <v>1897</v>
      </c>
    </row>
    <row r="3191" ht="15.75" customHeight="1">
      <c r="A3191" s="1">
        <v>13.0</v>
      </c>
      <c r="B3191" s="1">
        <v>1.35028005E13</v>
      </c>
      <c r="C3191" s="1" t="s">
        <v>3129</v>
      </c>
      <c r="D3191" s="1">
        <v>1601800.0</v>
      </c>
      <c r="E3191" s="1">
        <v>17.0</v>
      </c>
      <c r="F3191" s="1">
        <v>2936.0</v>
      </c>
      <c r="G3191" s="1">
        <v>642.0</v>
      </c>
      <c r="H3191" s="1">
        <v>930.0</v>
      </c>
      <c r="K3191" s="1">
        <f t="shared" si="1"/>
        <v>1572</v>
      </c>
    </row>
    <row r="3192" ht="15.75" customHeight="1">
      <c r="A3192" s="1">
        <v>36.0</v>
      </c>
      <c r="B3192" s="1">
        <v>3.65052009E13</v>
      </c>
      <c r="C3192" s="1" t="s">
        <v>3130</v>
      </c>
      <c r="D3192" s="1">
        <v>3904438.0</v>
      </c>
      <c r="E3192" s="1">
        <v>17.0</v>
      </c>
      <c r="F3192" s="1">
        <v>2934.0</v>
      </c>
      <c r="G3192" s="1">
        <v>613.0</v>
      </c>
      <c r="H3192" s="1">
        <v>0.0</v>
      </c>
      <c r="K3192" s="1">
        <f t="shared" si="1"/>
        <v>613</v>
      </c>
    </row>
    <row r="3193" ht="15.75" customHeight="1">
      <c r="A3193" s="1">
        <v>33.0</v>
      </c>
      <c r="B3193" s="1">
        <v>3.35017061E13</v>
      </c>
      <c r="C3193" s="1" t="s">
        <v>3131</v>
      </c>
      <c r="D3193" s="1">
        <v>3618180.0</v>
      </c>
      <c r="E3193" s="1">
        <v>17.0</v>
      </c>
      <c r="F3193" s="1">
        <v>2933.0</v>
      </c>
      <c r="G3193" s="1">
        <v>696.0</v>
      </c>
      <c r="H3193" s="1">
        <v>805.0</v>
      </c>
      <c r="K3193" s="1">
        <f t="shared" si="1"/>
        <v>1501</v>
      </c>
    </row>
    <row r="3194" ht="15.75" customHeight="1">
      <c r="A3194" s="1">
        <v>50.0</v>
      </c>
      <c r="B3194" s="1">
        <v>5.05035601E13</v>
      </c>
      <c r="C3194" s="1" t="s">
        <v>3132</v>
      </c>
      <c r="D3194" s="1">
        <v>5509210.0</v>
      </c>
      <c r="E3194" s="1">
        <v>17.0</v>
      </c>
      <c r="F3194" s="1">
        <v>2933.0</v>
      </c>
      <c r="G3194" s="1">
        <v>404.0</v>
      </c>
      <c r="H3194" s="1">
        <v>618.0</v>
      </c>
      <c r="K3194" s="1">
        <f t="shared" si="1"/>
        <v>1022</v>
      </c>
    </row>
    <row r="3195" ht="15.75" customHeight="1">
      <c r="A3195" s="1">
        <v>11.0</v>
      </c>
      <c r="B3195" s="1">
        <v>1.15085002E13</v>
      </c>
      <c r="C3195" s="1" t="s">
        <v>3133</v>
      </c>
      <c r="D3195" s="1">
        <v>1303210.0</v>
      </c>
      <c r="E3195" s="1">
        <v>17.0</v>
      </c>
      <c r="F3195" s="1">
        <v>2932.0</v>
      </c>
      <c r="G3195" s="1">
        <v>783.0</v>
      </c>
      <c r="H3195" s="1">
        <v>1143.0</v>
      </c>
      <c r="K3195" s="1">
        <f t="shared" si="1"/>
        <v>1926</v>
      </c>
    </row>
    <row r="3196" ht="15.75" customHeight="1">
      <c r="A3196" s="1">
        <v>25.0</v>
      </c>
      <c r="B3196" s="1">
        <v>2.55005501E13</v>
      </c>
      <c r="C3196" s="1" t="s">
        <v>3134</v>
      </c>
      <c r="D3196" s="1">
        <v>2800600.0</v>
      </c>
      <c r="E3196" s="1">
        <v>17.0</v>
      </c>
      <c r="F3196" s="1">
        <v>2932.0</v>
      </c>
      <c r="G3196" s="1">
        <v>524.0</v>
      </c>
      <c r="H3196" s="1">
        <v>635.0</v>
      </c>
      <c r="K3196" s="1">
        <f t="shared" si="1"/>
        <v>1159</v>
      </c>
    </row>
    <row r="3197" ht="15.75" customHeight="1">
      <c r="A3197" s="1">
        <v>14.0</v>
      </c>
      <c r="B3197" s="1">
        <v>1.45016117E13</v>
      </c>
      <c r="C3197" s="1" t="s">
        <v>3135</v>
      </c>
      <c r="D3197" s="1">
        <v>1732370.0</v>
      </c>
      <c r="E3197" s="1">
        <v>17.0</v>
      </c>
      <c r="F3197" s="1">
        <v>2931.0</v>
      </c>
      <c r="G3197" s="1">
        <v>895.0</v>
      </c>
      <c r="H3197" s="1">
        <v>965.0</v>
      </c>
      <c r="K3197" s="1">
        <f t="shared" si="1"/>
        <v>1860</v>
      </c>
    </row>
    <row r="3198" ht="15.75" customHeight="1">
      <c r="A3198" s="1">
        <v>30.0</v>
      </c>
      <c r="B3198" s="1">
        <v>3.05008008E13</v>
      </c>
      <c r="C3198" s="1" t="s">
        <v>3136</v>
      </c>
      <c r="D3198" s="1">
        <v>3302610.0</v>
      </c>
      <c r="E3198" s="1">
        <v>17.0</v>
      </c>
      <c r="F3198" s="1">
        <v>2930.0</v>
      </c>
      <c r="G3198" s="1">
        <v>794.0</v>
      </c>
      <c r="H3198" s="1">
        <v>201.0</v>
      </c>
      <c r="K3198" s="1">
        <f t="shared" si="1"/>
        <v>995</v>
      </c>
    </row>
    <row r="3199" ht="15.75" customHeight="1">
      <c r="A3199" s="1">
        <v>18.0</v>
      </c>
      <c r="B3199" s="1">
        <v>1.85096002E13</v>
      </c>
      <c r="C3199" s="1" t="s">
        <v>3137</v>
      </c>
      <c r="D3199" s="1">
        <v>2104740.0</v>
      </c>
      <c r="E3199" s="1">
        <v>17.0</v>
      </c>
      <c r="F3199" s="1">
        <v>2928.0</v>
      </c>
      <c r="G3199" s="1">
        <v>388.0</v>
      </c>
      <c r="H3199" s="1">
        <v>1115.0</v>
      </c>
      <c r="K3199" s="1">
        <f t="shared" si="1"/>
        <v>1503</v>
      </c>
    </row>
    <row r="3200" ht="15.75" customHeight="1">
      <c r="A3200" s="1">
        <v>34.0</v>
      </c>
      <c r="B3200" s="1">
        <v>3.41100100301E13</v>
      </c>
      <c r="C3200" s="1" t="s">
        <v>3138</v>
      </c>
      <c r="D3200" s="1">
        <v>3705070.0</v>
      </c>
      <c r="E3200" s="1">
        <v>17.0</v>
      </c>
      <c r="F3200" s="1">
        <v>2928.0</v>
      </c>
      <c r="G3200" s="1">
        <v>659.0</v>
      </c>
      <c r="H3200" s="1">
        <v>687.0</v>
      </c>
      <c r="K3200" s="1">
        <f t="shared" si="1"/>
        <v>1346</v>
      </c>
    </row>
    <row r="3201" ht="15.75" customHeight="1">
      <c r="A3201" s="1">
        <v>5.0</v>
      </c>
      <c r="B3201" s="1">
        <v>5.5040004E12</v>
      </c>
      <c r="C3201" s="1" t="s">
        <v>3139</v>
      </c>
      <c r="D3201" s="1">
        <v>603300.0</v>
      </c>
      <c r="E3201" s="1">
        <v>17.0</v>
      </c>
      <c r="F3201" s="1">
        <v>2927.0</v>
      </c>
      <c r="G3201" s="1">
        <v>529.0</v>
      </c>
      <c r="H3201" s="1">
        <v>741.0</v>
      </c>
      <c r="K3201" s="1">
        <f t="shared" si="1"/>
        <v>1270</v>
      </c>
    </row>
    <row r="3202" ht="15.75" customHeight="1">
      <c r="A3202" s="1">
        <v>24.0</v>
      </c>
      <c r="B3202" s="1">
        <v>2.45086001E13</v>
      </c>
      <c r="C3202" s="1" t="s">
        <v>3140</v>
      </c>
      <c r="D3202" s="1">
        <v>2721390.0</v>
      </c>
      <c r="E3202" s="1">
        <v>17.0</v>
      </c>
      <c r="F3202" s="1">
        <v>2926.0</v>
      </c>
      <c r="G3202" s="1">
        <v>275.0</v>
      </c>
      <c r="H3202" s="1">
        <v>646.0</v>
      </c>
      <c r="K3202" s="1">
        <f t="shared" si="1"/>
        <v>921</v>
      </c>
    </row>
    <row r="3203" ht="15.75" customHeight="1">
      <c r="A3203" s="1">
        <v>46.0</v>
      </c>
      <c r="B3203" s="1">
        <v>4.65014402E13</v>
      </c>
      <c r="C3203" s="1" t="s">
        <v>3141</v>
      </c>
      <c r="D3203" s="1">
        <v>5099930.0</v>
      </c>
      <c r="E3203" s="1">
        <v>17.0</v>
      </c>
      <c r="F3203" s="1">
        <v>2925.0</v>
      </c>
      <c r="G3203" s="1">
        <v>555.0</v>
      </c>
      <c r="H3203" s="1">
        <v>502.0</v>
      </c>
      <c r="K3203" s="1">
        <f t="shared" si="1"/>
        <v>1057</v>
      </c>
    </row>
    <row r="3204" ht="15.75" customHeight="1">
      <c r="A3204" s="1">
        <v>15.0</v>
      </c>
      <c r="B3204" s="1">
        <v>1.55043701E13</v>
      </c>
      <c r="C3204" s="1" t="s">
        <v>3142</v>
      </c>
      <c r="D3204" s="1">
        <v>1805550.0</v>
      </c>
      <c r="E3204" s="1">
        <v>17.0</v>
      </c>
      <c r="F3204" s="1">
        <v>2922.0</v>
      </c>
      <c r="G3204" s="1">
        <v>348.0</v>
      </c>
      <c r="H3204" s="1">
        <v>752.0</v>
      </c>
      <c r="K3204" s="1">
        <f t="shared" si="1"/>
        <v>1100</v>
      </c>
    </row>
    <row r="3205" ht="15.75" customHeight="1">
      <c r="A3205" s="1">
        <v>42.0</v>
      </c>
      <c r="B3205" s="1">
        <v>4.25008003E13</v>
      </c>
      <c r="C3205" s="1" t="s">
        <v>3143</v>
      </c>
      <c r="D3205" s="1">
        <v>4612000.0</v>
      </c>
      <c r="E3205" s="1">
        <v>17.0</v>
      </c>
      <c r="F3205" s="1">
        <v>2922.0</v>
      </c>
      <c r="G3205" s="1">
        <v>1166.0</v>
      </c>
      <c r="H3205" s="1">
        <v>343.0</v>
      </c>
      <c r="K3205" s="1">
        <f t="shared" si="1"/>
        <v>1509</v>
      </c>
    </row>
    <row r="3206" ht="15.75" customHeight="1">
      <c r="A3206" s="1">
        <v>44.0</v>
      </c>
      <c r="B3206" s="1">
        <v>4.45199002E13</v>
      </c>
      <c r="C3206" s="1" t="s">
        <v>3144</v>
      </c>
      <c r="D3206" s="1">
        <v>4838220.0</v>
      </c>
      <c r="E3206" s="1">
        <v>17.0</v>
      </c>
      <c r="F3206" s="1">
        <v>2922.0</v>
      </c>
      <c r="G3206" s="1">
        <v>371.0</v>
      </c>
      <c r="H3206" s="1">
        <v>857.0</v>
      </c>
      <c r="K3206" s="1">
        <f t="shared" si="1"/>
        <v>1228</v>
      </c>
    </row>
    <row r="3207" ht="15.75" customHeight="1">
      <c r="A3207" s="1">
        <v>31.0</v>
      </c>
      <c r="B3207" s="1">
        <v>3.15011002E13</v>
      </c>
      <c r="C3207" s="1" t="s">
        <v>3145</v>
      </c>
      <c r="D3207" s="1">
        <v>3404920.0</v>
      </c>
      <c r="E3207" s="1">
        <v>17.0</v>
      </c>
      <c r="F3207" s="1">
        <v>2919.0</v>
      </c>
      <c r="G3207" s="1">
        <v>577.0</v>
      </c>
      <c r="H3207" s="1">
        <v>920.0</v>
      </c>
      <c r="K3207" s="1">
        <f t="shared" si="1"/>
        <v>1497</v>
      </c>
    </row>
    <row r="3208" ht="15.75" customHeight="1">
      <c r="A3208" s="1">
        <v>26.0</v>
      </c>
      <c r="B3208" s="1">
        <v>2.65036024E13</v>
      </c>
      <c r="C3208" s="1" t="s">
        <v>3146</v>
      </c>
      <c r="D3208" s="1">
        <v>2923460.0</v>
      </c>
      <c r="E3208" s="1">
        <v>17.0</v>
      </c>
      <c r="F3208" s="1">
        <v>2918.0</v>
      </c>
      <c r="G3208" s="1">
        <v>543.0</v>
      </c>
      <c r="H3208" s="1">
        <v>1064.0</v>
      </c>
      <c r="K3208" s="1">
        <f t="shared" si="1"/>
        <v>1607</v>
      </c>
    </row>
    <row r="3209" ht="15.75" customHeight="1">
      <c r="A3209" s="1">
        <v>27.0</v>
      </c>
      <c r="B3209" s="1">
        <v>2.75024405301E13</v>
      </c>
      <c r="C3209" s="1" t="s">
        <v>3147</v>
      </c>
      <c r="D3209" s="1">
        <v>3022790.0</v>
      </c>
      <c r="E3209" s="1">
        <v>17.0</v>
      </c>
      <c r="F3209" s="1">
        <v>2918.0</v>
      </c>
      <c r="G3209" s="1">
        <v>1018.0</v>
      </c>
      <c r="H3209" s="1">
        <v>0.0</v>
      </c>
      <c r="K3209" s="1">
        <f t="shared" si="1"/>
        <v>1018</v>
      </c>
    </row>
    <row r="3210" ht="15.75" customHeight="1">
      <c r="A3210" s="1">
        <v>36.0</v>
      </c>
      <c r="B3210" s="1">
        <v>3.65008008E13</v>
      </c>
      <c r="C3210" s="1" t="s">
        <v>3148</v>
      </c>
      <c r="D3210" s="1">
        <v>3904606.0</v>
      </c>
      <c r="E3210" s="1">
        <v>17.0</v>
      </c>
      <c r="F3210" s="1">
        <v>2918.0</v>
      </c>
      <c r="G3210" s="1">
        <v>709.0</v>
      </c>
      <c r="H3210" s="1">
        <v>1004.0</v>
      </c>
      <c r="K3210" s="1">
        <f t="shared" si="1"/>
        <v>1713</v>
      </c>
    </row>
    <row r="3211" ht="15.75" customHeight="1">
      <c r="A3211" s="1">
        <v>26.0</v>
      </c>
      <c r="B3211" s="1">
        <v>2.65005026E13</v>
      </c>
      <c r="C3211" s="1" t="s">
        <v>3149</v>
      </c>
      <c r="D3211" s="1">
        <v>2921120.0</v>
      </c>
      <c r="E3211" s="1">
        <v>17.0</v>
      </c>
      <c r="F3211" s="1">
        <v>2916.0</v>
      </c>
      <c r="G3211" s="1">
        <v>788.0</v>
      </c>
      <c r="H3211" s="1">
        <v>967.0</v>
      </c>
      <c r="K3211" s="1">
        <f t="shared" si="1"/>
        <v>1755</v>
      </c>
    </row>
    <row r="3212" ht="15.75" customHeight="1">
      <c r="A3212" s="1">
        <v>4.0</v>
      </c>
      <c r="B3212" s="1">
        <v>4.5035002E12</v>
      </c>
      <c r="C3212" s="1" t="s">
        <v>3150</v>
      </c>
      <c r="D3212" s="1">
        <v>505410.0</v>
      </c>
      <c r="E3212" s="1">
        <v>17.0</v>
      </c>
      <c r="F3212" s="1">
        <v>2915.0</v>
      </c>
      <c r="G3212" s="1">
        <v>1437.0</v>
      </c>
      <c r="H3212" s="1">
        <v>788.0</v>
      </c>
      <c r="K3212" s="1">
        <f t="shared" si="1"/>
        <v>2225</v>
      </c>
    </row>
    <row r="3213" ht="15.75" customHeight="1">
      <c r="A3213" s="1">
        <v>40.0</v>
      </c>
      <c r="B3213" s="1">
        <v>4.03004007301E13</v>
      </c>
      <c r="C3213" s="1" t="s">
        <v>3151</v>
      </c>
      <c r="D3213" s="1">
        <v>4400570.0</v>
      </c>
      <c r="E3213" s="1">
        <v>17.0</v>
      </c>
      <c r="F3213" s="1">
        <v>2914.0</v>
      </c>
      <c r="G3213" s="1">
        <v>499.0</v>
      </c>
      <c r="H3213" s="1">
        <v>437.0</v>
      </c>
      <c r="K3213" s="1">
        <f t="shared" si="1"/>
        <v>936</v>
      </c>
    </row>
    <row r="3214" ht="15.75" customHeight="1">
      <c r="A3214" s="1">
        <v>44.0</v>
      </c>
      <c r="B3214" s="1">
        <v>4.45181004E13</v>
      </c>
      <c r="C3214" s="1" t="s">
        <v>3152</v>
      </c>
      <c r="D3214" s="1">
        <v>4827690.0</v>
      </c>
      <c r="E3214" s="1">
        <v>17.0</v>
      </c>
      <c r="F3214" s="1">
        <v>2914.0</v>
      </c>
      <c r="G3214" s="1">
        <v>444.0</v>
      </c>
      <c r="H3214" s="1">
        <v>624.0</v>
      </c>
      <c r="K3214" s="1">
        <f t="shared" si="1"/>
        <v>1068</v>
      </c>
    </row>
    <row r="3215" ht="15.75" customHeight="1">
      <c r="A3215" s="1">
        <v>44.0</v>
      </c>
      <c r="B3215" s="1">
        <v>4.45237001E13</v>
      </c>
      <c r="C3215" s="1" t="s">
        <v>3153</v>
      </c>
      <c r="D3215" s="1">
        <v>4838190.0</v>
      </c>
      <c r="E3215" s="1">
        <v>17.0</v>
      </c>
      <c r="F3215" s="1">
        <v>2912.0</v>
      </c>
      <c r="G3215" s="1">
        <v>928.0</v>
      </c>
      <c r="H3215" s="1">
        <v>1029.0</v>
      </c>
      <c r="K3215" s="1">
        <f t="shared" si="1"/>
        <v>1957</v>
      </c>
    </row>
    <row r="3216" ht="15.75" customHeight="1">
      <c r="A3216" s="1">
        <v>37.0</v>
      </c>
      <c r="B3216" s="1">
        <v>3.75009006E13</v>
      </c>
      <c r="C3216" s="1" t="s">
        <v>3154</v>
      </c>
      <c r="D3216" s="1">
        <v>4010650.0</v>
      </c>
      <c r="E3216" s="1">
        <v>17.0</v>
      </c>
      <c r="F3216" s="1">
        <v>2911.0</v>
      </c>
      <c r="G3216" s="1">
        <v>767.0</v>
      </c>
      <c r="H3216" s="1">
        <v>1145.0</v>
      </c>
      <c r="K3216" s="1">
        <f t="shared" si="1"/>
        <v>1912</v>
      </c>
    </row>
    <row r="3217" ht="15.75" customHeight="1">
      <c r="A3217" s="1">
        <v>47.0</v>
      </c>
      <c r="B3217" s="1">
        <v>4.72120001301E13</v>
      </c>
      <c r="C3217" s="1" t="s">
        <v>3155</v>
      </c>
      <c r="D3217" s="1">
        <v>5102400.0</v>
      </c>
      <c r="E3217" s="1">
        <v>17.0</v>
      </c>
      <c r="F3217" s="1">
        <v>2910.0</v>
      </c>
      <c r="G3217" s="1">
        <v>940.0</v>
      </c>
      <c r="H3217" s="1">
        <v>1291.0</v>
      </c>
      <c r="K3217" s="1">
        <f t="shared" si="1"/>
        <v>2231</v>
      </c>
    </row>
    <row r="3218" ht="15.75" customHeight="1">
      <c r="A3218" s="1">
        <v>5.0</v>
      </c>
      <c r="B3218" s="1">
        <v>5.5019075E12</v>
      </c>
      <c r="C3218" s="1" t="s">
        <v>3156</v>
      </c>
      <c r="D3218" s="1">
        <v>629700.0</v>
      </c>
      <c r="E3218" s="1">
        <v>17.0</v>
      </c>
      <c r="F3218" s="1">
        <v>2908.0</v>
      </c>
      <c r="G3218" s="1">
        <v>399.0</v>
      </c>
      <c r="H3218" s="1">
        <v>391.0</v>
      </c>
      <c r="K3218" s="1">
        <f t="shared" si="1"/>
        <v>790</v>
      </c>
    </row>
    <row r="3219" ht="15.75" customHeight="1">
      <c r="A3219" s="1">
        <v>25.0</v>
      </c>
      <c r="B3219" s="1">
        <v>2.55076503E13</v>
      </c>
      <c r="C3219" s="1" t="s">
        <v>3157</v>
      </c>
      <c r="D3219" s="1">
        <v>2804680.0</v>
      </c>
      <c r="E3219" s="1">
        <v>17.0</v>
      </c>
      <c r="F3219" s="1">
        <v>2907.0</v>
      </c>
      <c r="G3219" s="1">
        <v>800.0</v>
      </c>
      <c r="H3219" s="1">
        <v>1390.0</v>
      </c>
      <c r="K3219" s="1">
        <f t="shared" si="1"/>
        <v>2190</v>
      </c>
    </row>
    <row r="3220" ht="15.75" customHeight="1">
      <c r="A3220" s="1">
        <v>14.0</v>
      </c>
      <c r="B3220" s="1">
        <v>1.45016089E13</v>
      </c>
      <c r="C3220" s="1" t="s">
        <v>3158</v>
      </c>
      <c r="D3220" s="1">
        <v>1725020.0</v>
      </c>
      <c r="E3220" s="1">
        <v>17.0</v>
      </c>
      <c r="F3220" s="1">
        <v>2906.0</v>
      </c>
      <c r="G3220" s="1">
        <v>628.0</v>
      </c>
      <c r="H3220" s="1">
        <v>1172.0</v>
      </c>
      <c r="K3220" s="1">
        <f t="shared" si="1"/>
        <v>1800</v>
      </c>
    </row>
    <row r="3221" ht="15.75" customHeight="1">
      <c r="A3221" s="1">
        <v>1.0</v>
      </c>
      <c r="B3221" s="1">
        <v>1.5018001E12</v>
      </c>
      <c r="C3221" s="1" t="s">
        <v>3159</v>
      </c>
      <c r="D3221" s="1">
        <v>100870.0</v>
      </c>
      <c r="E3221" s="1">
        <v>17.0</v>
      </c>
      <c r="F3221" s="1">
        <v>2905.0</v>
      </c>
      <c r="G3221" s="1">
        <v>816.0</v>
      </c>
      <c r="H3221" s="1">
        <v>1150.0</v>
      </c>
      <c r="K3221" s="1">
        <f t="shared" si="1"/>
        <v>1966</v>
      </c>
    </row>
    <row r="3222" ht="15.75" customHeight="1">
      <c r="A3222" s="1">
        <v>25.0</v>
      </c>
      <c r="B3222" s="1">
        <v>2.55012502E13</v>
      </c>
      <c r="C3222" s="1" t="s">
        <v>3160</v>
      </c>
      <c r="D3222" s="1">
        <v>2803780.0</v>
      </c>
      <c r="E3222" s="1">
        <v>17.0</v>
      </c>
      <c r="F3222" s="1">
        <v>2905.0</v>
      </c>
      <c r="G3222" s="1">
        <v>752.0</v>
      </c>
      <c r="H3222" s="1">
        <v>1204.0</v>
      </c>
      <c r="K3222" s="1">
        <f t="shared" si="1"/>
        <v>1956</v>
      </c>
    </row>
    <row r="3223" ht="15.75" customHeight="1">
      <c r="A3223" s="1">
        <v>33.0</v>
      </c>
      <c r="B3223" s="1">
        <v>3.35001005E13</v>
      </c>
      <c r="C3223" s="1" t="s">
        <v>3161</v>
      </c>
      <c r="D3223" s="1">
        <v>3607980.0</v>
      </c>
      <c r="E3223" s="1">
        <v>17.0</v>
      </c>
      <c r="F3223" s="1">
        <v>2905.0</v>
      </c>
      <c r="G3223" s="1">
        <v>686.0</v>
      </c>
      <c r="H3223" s="1">
        <v>1189.0</v>
      </c>
      <c r="K3223" s="1">
        <f t="shared" si="1"/>
        <v>1875</v>
      </c>
    </row>
    <row r="3224" ht="15.75" customHeight="1">
      <c r="A3224" s="1">
        <v>44.0</v>
      </c>
      <c r="B3224" s="1">
        <v>4.45042003E13</v>
      </c>
      <c r="C3224" s="1" t="s">
        <v>3162</v>
      </c>
      <c r="D3224" s="1">
        <v>4814550.0</v>
      </c>
      <c r="E3224" s="1">
        <v>17.0</v>
      </c>
      <c r="F3224" s="1">
        <v>2905.0</v>
      </c>
      <c r="G3224" s="1">
        <v>327.0</v>
      </c>
      <c r="H3224" s="1">
        <v>332.0</v>
      </c>
      <c r="K3224" s="1">
        <f t="shared" si="1"/>
        <v>659</v>
      </c>
    </row>
    <row r="3225" ht="15.75" customHeight="1">
      <c r="A3225" s="1">
        <v>44.0</v>
      </c>
      <c r="B3225" s="1">
        <v>4.45212008E13</v>
      </c>
      <c r="C3225" s="1" t="s">
        <v>3163</v>
      </c>
      <c r="D3225" s="1">
        <v>4827510.0</v>
      </c>
      <c r="E3225" s="1">
        <v>17.0</v>
      </c>
      <c r="F3225" s="1">
        <v>2905.0</v>
      </c>
      <c r="G3225" s="1">
        <v>601.0</v>
      </c>
      <c r="H3225" s="1">
        <v>1017.0</v>
      </c>
      <c r="K3225" s="1">
        <f t="shared" si="1"/>
        <v>1618</v>
      </c>
    </row>
    <row r="3226" ht="15.75" customHeight="1">
      <c r="A3226" s="1">
        <v>3.0</v>
      </c>
      <c r="B3226" s="1">
        <v>3.5013007E12</v>
      </c>
      <c r="C3226" s="1" t="s">
        <v>3164</v>
      </c>
      <c r="D3226" s="1">
        <v>400003.0</v>
      </c>
      <c r="E3226" s="1">
        <v>17.0</v>
      </c>
      <c r="F3226" s="1">
        <v>2904.0</v>
      </c>
      <c r="G3226" s="1">
        <v>689.0</v>
      </c>
      <c r="H3226" s="1">
        <v>1129.0</v>
      </c>
      <c r="K3226" s="1">
        <f t="shared" si="1"/>
        <v>1818</v>
      </c>
    </row>
    <row r="3227" ht="15.75" customHeight="1">
      <c r="A3227" s="1">
        <v>26.0</v>
      </c>
      <c r="B3227" s="1">
        <v>2.65062504E13</v>
      </c>
      <c r="C3227" s="1" t="s">
        <v>3165</v>
      </c>
      <c r="D3227" s="1">
        <v>2912540.0</v>
      </c>
      <c r="E3227" s="1">
        <v>17.0</v>
      </c>
      <c r="F3227" s="1">
        <v>2901.0</v>
      </c>
      <c r="G3227" s="1">
        <v>944.0</v>
      </c>
      <c r="H3227" s="1">
        <v>719.0</v>
      </c>
      <c r="K3227" s="1">
        <f t="shared" si="1"/>
        <v>1663</v>
      </c>
    </row>
    <row r="3228" ht="15.75" customHeight="1">
      <c r="A3228" s="1">
        <v>33.0</v>
      </c>
      <c r="B3228" s="1">
        <v>3.3501502E13</v>
      </c>
      <c r="C3228" s="1" t="s">
        <v>3166</v>
      </c>
      <c r="D3228" s="1">
        <v>3611670.0</v>
      </c>
      <c r="E3228" s="1">
        <v>17.0</v>
      </c>
      <c r="F3228" s="1">
        <v>2901.0</v>
      </c>
      <c r="G3228" s="1">
        <v>523.0</v>
      </c>
      <c r="H3228" s="1">
        <v>803.0</v>
      </c>
      <c r="K3228" s="1">
        <f t="shared" si="1"/>
        <v>1326</v>
      </c>
    </row>
    <row r="3229" ht="15.75" customHeight="1">
      <c r="A3229" s="1">
        <v>19.0</v>
      </c>
      <c r="B3229" s="1">
        <v>1.95041001E13</v>
      </c>
      <c r="C3229" s="1" t="s">
        <v>3167</v>
      </c>
      <c r="D3229" s="1">
        <v>2201320.0</v>
      </c>
      <c r="E3229" s="1">
        <v>17.0</v>
      </c>
      <c r="F3229" s="1">
        <v>2899.0</v>
      </c>
      <c r="G3229" s="1">
        <v>896.0</v>
      </c>
      <c r="H3229" s="1">
        <v>990.0</v>
      </c>
      <c r="K3229" s="1">
        <f t="shared" si="1"/>
        <v>1886</v>
      </c>
    </row>
    <row r="3230" ht="15.75" customHeight="1">
      <c r="A3230" s="1">
        <v>24.0</v>
      </c>
      <c r="B3230" s="1">
        <v>2.45053022E13</v>
      </c>
      <c r="C3230" s="1" t="s">
        <v>3168</v>
      </c>
      <c r="D3230" s="1">
        <v>2744160.0</v>
      </c>
      <c r="E3230" s="1">
        <v>17.0</v>
      </c>
      <c r="F3230" s="1">
        <v>2898.0</v>
      </c>
      <c r="G3230" s="1">
        <v>533.0</v>
      </c>
      <c r="H3230" s="1">
        <v>1649.0</v>
      </c>
      <c r="K3230" s="1">
        <f t="shared" si="1"/>
        <v>2182</v>
      </c>
    </row>
    <row r="3231" ht="15.75" customHeight="1">
      <c r="A3231" s="1">
        <v>15.0</v>
      </c>
      <c r="B3231" s="1">
        <v>1.55085003E13</v>
      </c>
      <c r="C3231" s="1" t="s">
        <v>3169</v>
      </c>
      <c r="D3231" s="1">
        <v>1812180.0</v>
      </c>
      <c r="E3231" s="1">
        <v>17.0</v>
      </c>
      <c r="F3231" s="1">
        <v>2897.0</v>
      </c>
      <c r="G3231" s="1">
        <v>242.0</v>
      </c>
      <c r="H3231" s="1">
        <v>451.0</v>
      </c>
      <c r="K3231" s="1">
        <f t="shared" si="1"/>
        <v>693</v>
      </c>
    </row>
    <row r="3232" ht="15.75" customHeight="1">
      <c r="A3232" s="1">
        <v>39.0</v>
      </c>
      <c r="B3232" s="1">
        <v>3.95065707E13</v>
      </c>
      <c r="C3232" s="1" t="s">
        <v>3170</v>
      </c>
      <c r="D3232" s="1">
        <v>4212840.0</v>
      </c>
      <c r="E3232" s="1">
        <v>17.0</v>
      </c>
      <c r="F3232" s="1">
        <v>2897.0</v>
      </c>
      <c r="G3232" s="1">
        <v>695.0</v>
      </c>
      <c r="H3232" s="1">
        <v>1286.0</v>
      </c>
      <c r="K3232" s="1">
        <f t="shared" si="1"/>
        <v>1981</v>
      </c>
    </row>
    <row r="3233" ht="15.75" customHeight="1">
      <c r="A3233" s="1">
        <v>44.0</v>
      </c>
      <c r="B3233" s="1">
        <v>4.45086003E13</v>
      </c>
      <c r="C3233" s="1" t="s">
        <v>3171</v>
      </c>
      <c r="D3233" s="1">
        <v>4819840.0</v>
      </c>
      <c r="E3233" s="1">
        <v>17.0</v>
      </c>
      <c r="F3233" s="1">
        <v>2897.0</v>
      </c>
      <c r="G3233" s="1">
        <v>577.0</v>
      </c>
      <c r="H3233" s="1">
        <v>807.0</v>
      </c>
      <c r="K3233" s="1">
        <f t="shared" si="1"/>
        <v>1384</v>
      </c>
    </row>
    <row r="3234" ht="15.75" customHeight="1">
      <c r="A3234" s="1">
        <v>36.0</v>
      </c>
      <c r="B3234" s="1">
        <v>3.65040014E13</v>
      </c>
      <c r="C3234" s="1" t="s">
        <v>3172</v>
      </c>
      <c r="D3234" s="1">
        <v>3904502.0</v>
      </c>
      <c r="E3234" s="1">
        <v>17.0</v>
      </c>
      <c r="F3234" s="1">
        <v>2896.0</v>
      </c>
      <c r="G3234" s="1">
        <v>879.0</v>
      </c>
      <c r="H3234" s="1">
        <v>699.0</v>
      </c>
      <c r="K3234" s="1">
        <f t="shared" si="1"/>
        <v>1578</v>
      </c>
    </row>
    <row r="3235" ht="15.75" customHeight="1">
      <c r="A3235" s="1">
        <v>43.0</v>
      </c>
      <c r="B3235" s="1">
        <v>4.31043043301E13</v>
      </c>
      <c r="C3235" s="1" t="s">
        <v>2302</v>
      </c>
      <c r="D3235" s="1">
        <v>4701980.0</v>
      </c>
      <c r="E3235" s="1">
        <v>17.0</v>
      </c>
      <c r="F3235" s="1">
        <v>2896.0</v>
      </c>
      <c r="G3235" s="1">
        <v>664.0</v>
      </c>
      <c r="H3235" s="1">
        <v>1200.0</v>
      </c>
      <c r="K3235" s="1">
        <f t="shared" si="1"/>
        <v>1864</v>
      </c>
    </row>
    <row r="3236" ht="15.75" customHeight="1">
      <c r="A3236" s="1">
        <v>25.0</v>
      </c>
      <c r="B3236" s="1">
        <v>2.55006102E13</v>
      </c>
      <c r="C3236" s="1" t="s">
        <v>3173</v>
      </c>
      <c r="D3236" s="1">
        <v>2800186.0</v>
      </c>
      <c r="E3236" s="1">
        <v>17.0</v>
      </c>
      <c r="F3236" s="1">
        <v>2893.0</v>
      </c>
      <c r="G3236" s="1">
        <v>1112.0</v>
      </c>
      <c r="H3236" s="1">
        <v>923.0</v>
      </c>
      <c r="K3236" s="1">
        <f t="shared" si="1"/>
        <v>2035</v>
      </c>
    </row>
    <row r="3237" ht="15.75" customHeight="1">
      <c r="A3237" s="1">
        <v>49.0</v>
      </c>
      <c r="B3237" s="1">
        <v>4.95046001E13</v>
      </c>
      <c r="C3237" s="1" t="s">
        <v>2623</v>
      </c>
      <c r="D3237" s="1">
        <v>5401380.0</v>
      </c>
      <c r="E3237" s="1">
        <v>17.0</v>
      </c>
      <c r="F3237" s="1">
        <v>2891.0</v>
      </c>
      <c r="G3237" s="1">
        <v>957.0</v>
      </c>
      <c r="H3237" s="1">
        <v>881.0</v>
      </c>
      <c r="K3237" s="1">
        <f t="shared" si="1"/>
        <v>1838</v>
      </c>
    </row>
    <row r="3238" ht="15.75" customHeight="1">
      <c r="A3238" s="1">
        <v>40.0</v>
      </c>
      <c r="B3238" s="1">
        <v>4.03003003301E13</v>
      </c>
      <c r="C3238" s="1" t="s">
        <v>3174</v>
      </c>
      <c r="D3238" s="1">
        <v>4400630.0</v>
      </c>
      <c r="E3238" s="1">
        <v>17.0</v>
      </c>
      <c r="F3238" s="1">
        <v>2890.0</v>
      </c>
      <c r="G3238" s="1">
        <v>249.0</v>
      </c>
      <c r="H3238" s="1">
        <v>360.0</v>
      </c>
      <c r="K3238" s="1">
        <f t="shared" si="1"/>
        <v>609</v>
      </c>
    </row>
    <row r="3239" ht="15.75" customHeight="1">
      <c r="A3239" s="1">
        <v>31.0</v>
      </c>
      <c r="B3239" s="1">
        <v>3.15004703E13</v>
      </c>
      <c r="C3239" s="1" t="s">
        <v>3175</v>
      </c>
      <c r="D3239" s="1">
        <v>3406000.0</v>
      </c>
      <c r="E3239" s="1">
        <v>17.0</v>
      </c>
      <c r="F3239" s="1">
        <v>2888.0</v>
      </c>
      <c r="G3239" s="1">
        <v>925.0</v>
      </c>
      <c r="H3239" s="1">
        <v>1018.0</v>
      </c>
      <c r="K3239" s="1">
        <f t="shared" si="1"/>
        <v>1943</v>
      </c>
    </row>
    <row r="3240" ht="15.75" customHeight="1">
      <c r="A3240" s="1">
        <v>4.0</v>
      </c>
      <c r="B3240" s="1">
        <v>4.5036001E12</v>
      </c>
      <c r="C3240" s="1" t="s">
        <v>3176</v>
      </c>
      <c r="D3240" s="1">
        <v>504380.0</v>
      </c>
      <c r="E3240" s="1">
        <v>17.0</v>
      </c>
      <c r="F3240" s="1">
        <v>2886.0</v>
      </c>
      <c r="G3240" s="1">
        <v>595.0</v>
      </c>
      <c r="H3240" s="1">
        <v>1158.0</v>
      </c>
      <c r="K3240" s="1">
        <f t="shared" si="1"/>
        <v>1753</v>
      </c>
    </row>
    <row r="3241" ht="15.75" customHeight="1">
      <c r="A3241" s="1">
        <v>38.0</v>
      </c>
      <c r="B3241" s="1">
        <v>3.85020501E13</v>
      </c>
      <c r="C3241" s="1" t="s">
        <v>3177</v>
      </c>
      <c r="D3241" s="1">
        <v>4111580.0</v>
      </c>
      <c r="E3241" s="1">
        <v>17.0</v>
      </c>
      <c r="F3241" s="1">
        <v>2886.0</v>
      </c>
      <c r="G3241" s="1">
        <v>622.0</v>
      </c>
      <c r="H3241" s="1">
        <v>893.0</v>
      </c>
      <c r="K3241" s="1">
        <f t="shared" si="1"/>
        <v>1515</v>
      </c>
    </row>
    <row r="3242" ht="15.75" customHeight="1">
      <c r="A3242" s="1">
        <v>33.0</v>
      </c>
      <c r="B3242" s="1">
        <v>3.35030004E13</v>
      </c>
      <c r="C3242" s="1" t="s">
        <v>3178</v>
      </c>
      <c r="D3242" s="1">
        <v>3610980.0</v>
      </c>
      <c r="E3242" s="1">
        <v>17.0</v>
      </c>
      <c r="F3242" s="1">
        <v>2884.0</v>
      </c>
      <c r="G3242" s="1">
        <v>378.0</v>
      </c>
      <c r="H3242" s="1">
        <v>783.0</v>
      </c>
      <c r="K3242" s="1">
        <f t="shared" si="1"/>
        <v>1161</v>
      </c>
    </row>
    <row r="3243" ht="15.75" customHeight="1">
      <c r="A3243" s="1">
        <v>11.0</v>
      </c>
      <c r="B3243" s="1">
        <v>1.15120001E13</v>
      </c>
      <c r="C3243" s="1" t="s">
        <v>1846</v>
      </c>
      <c r="D3243" s="1">
        <v>1304350.0</v>
      </c>
      <c r="E3243" s="1">
        <v>17.0</v>
      </c>
      <c r="F3243" s="1">
        <v>2878.0</v>
      </c>
      <c r="G3243" s="1">
        <v>769.0</v>
      </c>
      <c r="H3243" s="1">
        <v>840.0</v>
      </c>
      <c r="K3243" s="1">
        <f t="shared" si="1"/>
        <v>1609</v>
      </c>
    </row>
    <row r="3244" ht="15.75" customHeight="1">
      <c r="A3244" s="1">
        <v>14.0</v>
      </c>
      <c r="B3244" s="1">
        <v>1.45049066E13</v>
      </c>
      <c r="C3244" s="1" t="s">
        <v>3179</v>
      </c>
      <c r="D3244" s="1">
        <v>1743110.0</v>
      </c>
      <c r="E3244" s="1">
        <v>17.0</v>
      </c>
      <c r="F3244" s="1">
        <v>2878.0</v>
      </c>
      <c r="G3244" s="1">
        <v>488.0</v>
      </c>
      <c r="H3244" s="1">
        <v>954.0</v>
      </c>
      <c r="K3244" s="1">
        <f t="shared" si="1"/>
        <v>1442</v>
      </c>
    </row>
    <row r="3245" ht="15.75" customHeight="1">
      <c r="A3245" s="1">
        <v>14.0</v>
      </c>
      <c r="B3245" s="1">
        <v>1.45001202E13</v>
      </c>
      <c r="C3245" s="1" t="s">
        <v>3180</v>
      </c>
      <c r="D3245" s="1">
        <v>1736920.0</v>
      </c>
      <c r="E3245" s="1">
        <v>17.0</v>
      </c>
      <c r="F3245" s="1">
        <v>2877.0</v>
      </c>
      <c r="G3245" s="1">
        <v>0.0</v>
      </c>
      <c r="H3245" s="1">
        <v>0.0</v>
      </c>
      <c r="K3245" s="1">
        <f t="shared" si="1"/>
        <v>0</v>
      </c>
    </row>
    <row r="3246" ht="15.75" customHeight="1">
      <c r="A3246" s="1">
        <v>47.0</v>
      </c>
      <c r="B3246" s="1">
        <v>4.71015015301E13</v>
      </c>
      <c r="C3246" s="1" t="s">
        <v>3181</v>
      </c>
      <c r="D3246" s="1">
        <v>5100540.0</v>
      </c>
      <c r="E3246" s="1">
        <v>17.0</v>
      </c>
      <c r="F3246" s="1">
        <v>2877.0</v>
      </c>
      <c r="G3246" s="1">
        <v>1213.0</v>
      </c>
      <c r="H3246" s="1">
        <v>870.0</v>
      </c>
      <c r="K3246" s="1">
        <f t="shared" si="1"/>
        <v>2083</v>
      </c>
    </row>
    <row r="3247" ht="15.75" customHeight="1">
      <c r="A3247" s="1">
        <v>14.0</v>
      </c>
      <c r="B3247" s="1">
        <v>1.45015002E13</v>
      </c>
      <c r="C3247" s="1" t="s">
        <v>3182</v>
      </c>
      <c r="D3247" s="1">
        <v>1725050.0</v>
      </c>
      <c r="E3247" s="1">
        <v>17.0</v>
      </c>
      <c r="F3247" s="1">
        <v>2874.0</v>
      </c>
      <c r="G3247" s="1">
        <v>1130.0</v>
      </c>
      <c r="H3247" s="1">
        <v>1016.0</v>
      </c>
      <c r="K3247" s="1">
        <f t="shared" si="1"/>
        <v>2146</v>
      </c>
    </row>
    <row r="3248" ht="15.75" customHeight="1">
      <c r="A3248" s="1">
        <v>39.0</v>
      </c>
      <c r="B3248" s="1">
        <v>3.9503901E13</v>
      </c>
      <c r="C3248" s="1" t="s">
        <v>3183</v>
      </c>
      <c r="D3248" s="1">
        <v>4218510.0</v>
      </c>
      <c r="E3248" s="1">
        <v>17.0</v>
      </c>
      <c r="F3248" s="1">
        <v>2874.0</v>
      </c>
      <c r="G3248" s="1">
        <v>1000.0</v>
      </c>
      <c r="H3248" s="1">
        <v>1288.0</v>
      </c>
      <c r="K3248" s="1">
        <f t="shared" si="1"/>
        <v>2288</v>
      </c>
    </row>
    <row r="3249" ht="15.75" customHeight="1">
      <c r="A3249" s="1">
        <v>44.0</v>
      </c>
      <c r="B3249" s="1">
        <v>4.45066011E13</v>
      </c>
      <c r="C3249" s="1" t="s">
        <v>3184</v>
      </c>
      <c r="D3249" s="1">
        <v>4838820.0</v>
      </c>
      <c r="E3249" s="1">
        <v>17.0</v>
      </c>
      <c r="F3249" s="1">
        <v>2872.0</v>
      </c>
      <c r="G3249" s="1">
        <v>509.0</v>
      </c>
      <c r="H3249" s="1">
        <v>742.0</v>
      </c>
      <c r="K3249" s="1">
        <f t="shared" si="1"/>
        <v>1251</v>
      </c>
    </row>
    <row r="3250" ht="15.75" customHeight="1">
      <c r="A3250" s="1">
        <v>44.0</v>
      </c>
      <c r="B3250" s="1">
        <v>4.45147009E13</v>
      </c>
      <c r="C3250" s="1" t="s">
        <v>3185</v>
      </c>
      <c r="D3250" s="1">
        <v>4830420.0</v>
      </c>
      <c r="E3250" s="1">
        <v>17.0</v>
      </c>
      <c r="F3250" s="1">
        <v>2872.0</v>
      </c>
      <c r="G3250" s="1">
        <v>725.0</v>
      </c>
      <c r="H3250" s="1">
        <v>998.0</v>
      </c>
      <c r="K3250" s="1">
        <f t="shared" si="1"/>
        <v>1723</v>
      </c>
    </row>
    <row r="3251" ht="15.75" customHeight="1">
      <c r="A3251" s="1">
        <v>23.0</v>
      </c>
      <c r="B3251" s="1">
        <v>2.35050014E13</v>
      </c>
      <c r="C3251" s="1" t="s">
        <v>3186</v>
      </c>
      <c r="D3251" s="1">
        <v>2632670.0</v>
      </c>
      <c r="E3251" s="1">
        <v>17.0</v>
      </c>
      <c r="F3251" s="1">
        <v>2871.0</v>
      </c>
      <c r="G3251" s="1">
        <v>353.0</v>
      </c>
      <c r="H3251" s="1">
        <v>597.0</v>
      </c>
      <c r="K3251" s="1">
        <f t="shared" si="1"/>
        <v>950</v>
      </c>
    </row>
    <row r="3252" ht="15.75" customHeight="1">
      <c r="A3252" s="1">
        <v>14.0</v>
      </c>
      <c r="B3252" s="1">
        <v>1.45022046E13</v>
      </c>
      <c r="C3252" s="1" t="s">
        <v>3187</v>
      </c>
      <c r="D3252" s="1">
        <v>1740350.0</v>
      </c>
      <c r="E3252" s="1">
        <v>17.0</v>
      </c>
      <c r="F3252" s="1">
        <v>2868.0</v>
      </c>
      <c r="G3252" s="1">
        <v>675.0</v>
      </c>
      <c r="H3252" s="1">
        <v>747.0</v>
      </c>
      <c r="K3252" s="1">
        <f t="shared" si="1"/>
        <v>1422</v>
      </c>
    </row>
    <row r="3253" ht="15.75" customHeight="1">
      <c r="A3253" s="1">
        <v>23.0</v>
      </c>
      <c r="B3253" s="1">
        <v>2.35034401E13</v>
      </c>
      <c r="C3253" s="1" t="s">
        <v>3188</v>
      </c>
      <c r="D3253" s="1">
        <v>2680540.0</v>
      </c>
      <c r="E3253" s="1">
        <v>17.0</v>
      </c>
      <c r="F3253" s="1">
        <v>2868.0</v>
      </c>
      <c r="G3253" s="1">
        <v>61.0</v>
      </c>
      <c r="H3253" s="1">
        <v>1.0</v>
      </c>
      <c r="K3253" s="1">
        <f t="shared" si="1"/>
        <v>62</v>
      </c>
    </row>
    <row r="3254" ht="15.75" customHeight="1">
      <c r="A3254" s="1">
        <v>36.0</v>
      </c>
      <c r="B3254" s="1">
        <v>3.65057002E13</v>
      </c>
      <c r="C3254" s="1" t="s">
        <v>3189</v>
      </c>
      <c r="D3254" s="1">
        <v>3904495.0</v>
      </c>
      <c r="E3254" s="1">
        <v>17.0</v>
      </c>
      <c r="F3254" s="1">
        <v>2867.0</v>
      </c>
      <c r="G3254" s="1">
        <v>411.0</v>
      </c>
      <c r="H3254" s="1">
        <v>394.0</v>
      </c>
      <c r="K3254" s="1">
        <f t="shared" si="1"/>
        <v>805</v>
      </c>
    </row>
    <row r="3255" ht="15.75" customHeight="1">
      <c r="A3255" s="1">
        <v>18.0</v>
      </c>
      <c r="B3255" s="1">
        <v>1.85084003E13</v>
      </c>
      <c r="C3255" s="1" t="s">
        <v>3190</v>
      </c>
      <c r="D3255" s="1">
        <v>2104110.0</v>
      </c>
      <c r="E3255" s="1">
        <v>17.0</v>
      </c>
      <c r="F3255" s="1">
        <v>2866.0</v>
      </c>
      <c r="G3255" s="1">
        <v>552.0</v>
      </c>
      <c r="H3255" s="1">
        <v>1051.0</v>
      </c>
      <c r="K3255" s="1">
        <f t="shared" si="1"/>
        <v>1603</v>
      </c>
    </row>
    <row r="3256" ht="15.75" customHeight="1">
      <c r="A3256" s="1">
        <v>47.0</v>
      </c>
      <c r="B3256" s="1">
        <v>4.71070070301E13</v>
      </c>
      <c r="C3256" s="1" t="s">
        <v>3191</v>
      </c>
      <c r="D3256" s="1">
        <v>5102850.0</v>
      </c>
      <c r="E3256" s="1">
        <v>17.0</v>
      </c>
      <c r="F3256" s="1">
        <v>2866.0</v>
      </c>
      <c r="G3256" s="1">
        <v>819.0</v>
      </c>
      <c r="H3256" s="1">
        <v>1081.0</v>
      </c>
      <c r="K3256" s="1">
        <f t="shared" si="1"/>
        <v>1900</v>
      </c>
    </row>
    <row r="3257" ht="15.75" customHeight="1">
      <c r="A3257" s="1">
        <v>23.0</v>
      </c>
      <c r="B3257" s="1">
        <v>2.35063016E13</v>
      </c>
      <c r="C3257" s="1" t="s">
        <v>3192</v>
      </c>
      <c r="D3257" s="1">
        <v>2618450.0</v>
      </c>
      <c r="E3257" s="1">
        <v>17.0</v>
      </c>
      <c r="F3257" s="1">
        <v>2862.0</v>
      </c>
      <c r="G3257" s="1">
        <v>440.0</v>
      </c>
      <c r="H3257" s="1">
        <v>862.0</v>
      </c>
      <c r="K3257" s="1">
        <f t="shared" si="1"/>
        <v>1302</v>
      </c>
    </row>
    <row r="3258" ht="15.75" customHeight="1">
      <c r="A3258" s="1">
        <v>4.0</v>
      </c>
      <c r="B3258" s="1">
        <v>4.503501E12</v>
      </c>
      <c r="C3258" s="1" t="s">
        <v>3193</v>
      </c>
      <c r="D3258" s="1">
        <v>513930.0</v>
      </c>
      <c r="E3258" s="1">
        <v>17.0</v>
      </c>
      <c r="F3258" s="1">
        <v>2861.0</v>
      </c>
      <c r="G3258" s="1">
        <v>989.0</v>
      </c>
      <c r="H3258" s="1">
        <v>966.0</v>
      </c>
      <c r="K3258" s="1">
        <f t="shared" si="1"/>
        <v>1955</v>
      </c>
    </row>
    <row r="3259" ht="15.75" customHeight="1">
      <c r="A3259" s="1">
        <v>15.0</v>
      </c>
      <c r="B3259" s="1">
        <v>1.55002801E13</v>
      </c>
      <c r="C3259" s="1" t="s">
        <v>3194</v>
      </c>
      <c r="D3259" s="1">
        <v>1800030.0</v>
      </c>
      <c r="E3259" s="1">
        <v>17.0</v>
      </c>
      <c r="F3259" s="1">
        <v>2858.0</v>
      </c>
      <c r="G3259" s="1">
        <v>365.0</v>
      </c>
      <c r="H3259" s="1">
        <v>647.0</v>
      </c>
      <c r="K3259" s="1">
        <f t="shared" si="1"/>
        <v>1012</v>
      </c>
    </row>
    <row r="3260" ht="15.75" customHeight="1">
      <c r="A3260" s="1">
        <v>1.0</v>
      </c>
      <c r="B3260" s="1">
        <v>1.5022001E12</v>
      </c>
      <c r="C3260" s="1" t="s">
        <v>3195</v>
      </c>
      <c r="D3260" s="1">
        <v>100990.0</v>
      </c>
      <c r="E3260" s="1">
        <v>17.0</v>
      </c>
      <c r="F3260" s="1">
        <v>2857.0</v>
      </c>
      <c r="G3260" s="1">
        <v>635.0</v>
      </c>
      <c r="H3260" s="1">
        <v>532.0</v>
      </c>
      <c r="K3260" s="1">
        <f t="shared" si="1"/>
        <v>1167</v>
      </c>
    </row>
    <row r="3261" ht="15.75" customHeight="1">
      <c r="A3261" s="1">
        <v>11.0</v>
      </c>
      <c r="B3261" s="1">
        <v>1.15135001E13</v>
      </c>
      <c r="C3261" s="1" t="s">
        <v>3196</v>
      </c>
      <c r="D3261" s="1">
        <v>1304860.0</v>
      </c>
      <c r="E3261" s="1">
        <v>17.0</v>
      </c>
      <c r="F3261" s="1">
        <v>2857.0</v>
      </c>
      <c r="G3261" s="1">
        <v>1095.0</v>
      </c>
      <c r="H3261" s="1">
        <v>1124.0</v>
      </c>
      <c r="K3261" s="1">
        <f t="shared" si="1"/>
        <v>2219</v>
      </c>
    </row>
    <row r="3262" ht="15.75" customHeight="1">
      <c r="A3262" s="1">
        <v>5.0</v>
      </c>
      <c r="B3262" s="1">
        <v>5.503002E12</v>
      </c>
      <c r="C3262" s="1" t="s">
        <v>3197</v>
      </c>
      <c r="D3262" s="1">
        <v>618030.0</v>
      </c>
      <c r="E3262" s="1">
        <v>17.0</v>
      </c>
      <c r="F3262" s="1">
        <v>2856.0</v>
      </c>
      <c r="G3262" s="1">
        <v>456.0</v>
      </c>
      <c r="H3262" s="1">
        <v>763.0</v>
      </c>
      <c r="K3262" s="1">
        <f t="shared" si="1"/>
        <v>1219</v>
      </c>
    </row>
    <row r="3263" ht="15.75" customHeight="1">
      <c r="A3263" s="1">
        <v>14.0</v>
      </c>
      <c r="B3263" s="1">
        <v>1.45040402E13</v>
      </c>
      <c r="C3263" s="1" t="s">
        <v>3198</v>
      </c>
      <c r="D3263" s="1">
        <v>1700311.0</v>
      </c>
      <c r="E3263" s="1">
        <v>17.0</v>
      </c>
      <c r="F3263" s="1">
        <v>2856.0</v>
      </c>
      <c r="G3263" s="1">
        <v>0.0</v>
      </c>
      <c r="H3263" s="1">
        <v>0.0</v>
      </c>
      <c r="K3263" s="1">
        <f t="shared" si="1"/>
        <v>0</v>
      </c>
    </row>
    <row r="3264" ht="15.75" customHeight="1">
      <c r="A3264" s="1">
        <v>45.0</v>
      </c>
      <c r="B3264" s="1">
        <v>4.55014001E13</v>
      </c>
      <c r="C3264" s="1" t="s">
        <v>3199</v>
      </c>
      <c r="D3264" s="1">
        <v>4900540.0</v>
      </c>
      <c r="E3264" s="1">
        <v>17.0</v>
      </c>
      <c r="F3264" s="1">
        <v>2856.0</v>
      </c>
      <c r="G3264" s="1">
        <v>500.0</v>
      </c>
      <c r="H3264" s="1">
        <v>896.0</v>
      </c>
      <c r="K3264" s="1">
        <f t="shared" si="1"/>
        <v>1396</v>
      </c>
    </row>
    <row r="3265" ht="15.75" customHeight="1">
      <c r="A3265" s="1">
        <v>5.0</v>
      </c>
      <c r="B3265" s="1">
        <v>5.5010036E12</v>
      </c>
      <c r="C3265" s="1" t="s">
        <v>3200</v>
      </c>
      <c r="D3265" s="1">
        <v>614250.0</v>
      </c>
      <c r="E3265" s="1">
        <v>17.0</v>
      </c>
      <c r="F3265" s="1">
        <v>2855.0</v>
      </c>
      <c r="G3265" s="1">
        <v>828.0</v>
      </c>
      <c r="H3265" s="1">
        <v>1449.0</v>
      </c>
      <c r="K3265" s="1">
        <f t="shared" si="1"/>
        <v>2277</v>
      </c>
    </row>
    <row r="3266" ht="15.75" customHeight="1">
      <c r="A3266" s="1">
        <v>43.0</v>
      </c>
      <c r="B3266" s="1">
        <v>4.31004004301E13</v>
      </c>
      <c r="C3266" s="1" t="s">
        <v>3201</v>
      </c>
      <c r="D3266" s="1">
        <v>4700270.0</v>
      </c>
      <c r="E3266" s="1">
        <v>17.0</v>
      </c>
      <c r="F3266" s="1">
        <v>2855.0</v>
      </c>
      <c r="G3266" s="1">
        <v>614.0</v>
      </c>
      <c r="H3266" s="1">
        <v>1440.0</v>
      </c>
      <c r="K3266" s="1">
        <f t="shared" si="1"/>
        <v>2054</v>
      </c>
    </row>
    <row r="3267" ht="15.75" customHeight="1">
      <c r="A3267" s="1">
        <v>5.0</v>
      </c>
      <c r="B3267" s="1">
        <v>5.5058015E12</v>
      </c>
      <c r="C3267" s="1" t="s">
        <v>3202</v>
      </c>
      <c r="D3267" s="1">
        <v>631180.0</v>
      </c>
      <c r="E3267" s="1">
        <v>17.0</v>
      </c>
      <c r="F3267" s="1">
        <v>2854.0</v>
      </c>
      <c r="G3267" s="1">
        <v>62.0</v>
      </c>
      <c r="H3267" s="1">
        <v>320.0</v>
      </c>
      <c r="K3267" s="1">
        <f t="shared" si="1"/>
        <v>382</v>
      </c>
    </row>
    <row r="3268" ht="15.75" customHeight="1">
      <c r="A3268" s="1">
        <v>14.0</v>
      </c>
      <c r="B3268" s="1">
        <v>1.45016069E13</v>
      </c>
      <c r="C3268" s="1" t="s">
        <v>3203</v>
      </c>
      <c r="D3268" s="1">
        <v>1735460.0</v>
      </c>
      <c r="E3268" s="1">
        <v>17.0</v>
      </c>
      <c r="F3268" s="1">
        <v>2854.0</v>
      </c>
      <c r="G3268" s="1">
        <v>1106.0</v>
      </c>
      <c r="H3268" s="1">
        <v>1034.0</v>
      </c>
      <c r="K3268" s="1">
        <f t="shared" si="1"/>
        <v>2140</v>
      </c>
    </row>
    <row r="3269" ht="15.75" customHeight="1">
      <c r="A3269" s="1">
        <v>1.0</v>
      </c>
      <c r="B3269" s="1">
        <v>1.5061002E12</v>
      </c>
      <c r="C3269" s="1" t="s">
        <v>3204</v>
      </c>
      <c r="D3269" s="1">
        <v>103150.0</v>
      </c>
      <c r="E3269" s="1">
        <v>17.0</v>
      </c>
      <c r="F3269" s="1">
        <v>2851.0</v>
      </c>
      <c r="G3269" s="1">
        <v>1012.0</v>
      </c>
      <c r="H3269" s="1">
        <v>984.0</v>
      </c>
      <c r="K3269" s="1">
        <f t="shared" si="1"/>
        <v>1996</v>
      </c>
    </row>
    <row r="3270" ht="15.75" customHeight="1">
      <c r="A3270" s="1">
        <v>3.0</v>
      </c>
      <c r="B3270" s="1">
        <v>3.5013009E12</v>
      </c>
      <c r="C3270" s="1" t="s">
        <v>3205</v>
      </c>
      <c r="D3270" s="1">
        <v>402370.0</v>
      </c>
      <c r="E3270" s="1">
        <v>17.0</v>
      </c>
      <c r="F3270" s="1">
        <v>2851.0</v>
      </c>
      <c r="G3270" s="1">
        <v>608.0</v>
      </c>
      <c r="H3270" s="1">
        <v>833.0</v>
      </c>
      <c r="K3270" s="1">
        <f t="shared" si="1"/>
        <v>1441</v>
      </c>
    </row>
    <row r="3271" ht="15.75" customHeight="1">
      <c r="A3271" s="1">
        <v>36.0</v>
      </c>
      <c r="B3271" s="1">
        <v>3.65050001E13</v>
      </c>
      <c r="C3271" s="1" t="s">
        <v>3206</v>
      </c>
      <c r="D3271" s="1">
        <v>3904829.0</v>
      </c>
      <c r="E3271" s="1">
        <v>17.0</v>
      </c>
      <c r="F3271" s="1">
        <v>2851.0</v>
      </c>
      <c r="G3271" s="1">
        <v>893.0</v>
      </c>
      <c r="H3271" s="1">
        <v>1090.0</v>
      </c>
      <c r="K3271" s="1">
        <f t="shared" si="1"/>
        <v>1983</v>
      </c>
    </row>
    <row r="3272" ht="15.75" customHeight="1">
      <c r="A3272" s="1">
        <v>39.0</v>
      </c>
      <c r="B3272" s="1">
        <v>3.95045701E13</v>
      </c>
      <c r="C3272" s="1" t="s">
        <v>3207</v>
      </c>
      <c r="D3272" s="1">
        <v>4219290.0</v>
      </c>
      <c r="E3272" s="1">
        <v>17.0</v>
      </c>
      <c r="F3272" s="1">
        <v>2851.0</v>
      </c>
      <c r="G3272" s="1">
        <v>1050.0</v>
      </c>
      <c r="H3272" s="1">
        <v>953.0</v>
      </c>
      <c r="K3272" s="1">
        <f t="shared" si="1"/>
        <v>2003</v>
      </c>
    </row>
    <row r="3273" ht="15.75" customHeight="1">
      <c r="A3273" s="1">
        <v>44.0</v>
      </c>
      <c r="B3273" s="1">
        <v>4.45225201E13</v>
      </c>
      <c r="C3273" s="1" t="s">
        <v>3208</v>
      </c>
      <c r="D3273" s="1">
        <v>4800165.0</v>
      </c>
      <c r="E3273" s="1">
        <v>17.0</v>
      </c>
      <c r="F3273" s="1">
        <v>2851.0</v>
      </c>
      <c r="G3273" s="1">
        <v>240.0</v>
      </c>
      <c r="H3273" s="1">
        <v>296.0</v>
      </c>
      <c r="K3273" s="1">
        <f t="shared" si="1"/>
        <v>536</v>
      </c>
    </row>
    <row r="3274" ht="15.75" customHeight="1">
      <c r="A3274" s="1">
        <v>44.0</v>
      </c>
      <c r="B3274" s="1">
        <v>4.45152008E13</v>
      </c>
      <c r="C3274" s="1" t="s">
        <v>3209</v>
      </c>
      <c r="D3274" s="1">
        <v>4840440.0</v>
      </c>
      <c r="E3274" s="1">
        <v>17.0</v>
      </c>
      <c r="F3274" s="1">
        <v>2848.0</v>
      </c>
      <c r="G3274" s="1">
        <v>31.0</v>
      </c>
      <c r="H3274" s="1">
        <v>657.0</v>
      </c>
      <c r="K3274" s="1">
        <f t="shared" si="1"/>
        <v>688</v>
      </c>
    </row>
    <row r="3275" ht="15.75" customHeight="1">
      <c r="A3275" s="1">
        <v>50.0</v>
      </c>
      <c r="B3275" s="1">
        <v>5.05004001E13</v>
      </c>
      <c r="C3275" s="1" t="s">
        <v>3210</v>
      </c>
      <c r="D3275" s="1">
        <v>5500900.0</v>
      </c>
      <c r="E3275" s="1">
        <v>17.0</v>
      </c>
      <c r="F3275" s="1">
        <v>2847.0</v>
      </c>
      <c r="G3275" s="1">
        <v>238.0</v>
      </c>
      <c r="H3275" s="1">
        <v>208.0</v>
      </c>
      <c r="K3275" s="1">
        <f t="shared" si="1"/>
        <v>446</v>
      </c>
    </row>
    <row r="3276" ht="15.75" customHeight="1">
      <c r="A3276" s="1">
        <v>22.0</v>
      </c>
      <c r="B3276" s="1">
        <v>2.23014025301E13</v>
      </c>
      <c r="C3276" s="1" t="s">
        <v>3211</v>
      </c>
      <c r="D3276" s="1">
        <v>2507860.0</v>
      </c>
      <c r="E3276" s="1">
        <v>17.0</v>
      </c>
      <c r="F3276" s="1">
        <v>2844.0</v>
      </c>
      <c r="G3276" s="1">
        <v>538.0</v>
      </c>
      <c r="H3276" s="1">
        <v>902.0</v>
      </c>
      <c r="K3276" s="1">
        <f t="shared" si="1"/>
        <v>1440</v>
      </c>
    </row>
    <row r="3277" ht="15.75" customHeight="1">
      <c r="A3277" s="1">
        <v>33.0</v>
      </c>
      <c r="B3277" s="1">
        <v>3.35034001E13</v>
      </c>
      <c r="C3277" s="1" t="s">
        <v>3212</v>
      </c>
      <c r="D3277" s="1">
        <v>3630630.0</v>
      </c>
      <c r="E3277" s="1">
        <v>17.0</v>
      </c>
      <c r="F3277" s="1">
        <v>2844.0</v>
      </c>
      <c r="G3277" s="1">
        <v>513.0</v>
      </c>
      <c r="H3277" s="1">
        <v>864.0</v>
      </c>
      <c r="K3277" s="1">
        <f t="shared" si="1"/>
        <v>1377</v>
      </c>
    </row>
    <row r="3278" ht="15.75" customHeight="1">
      <c r="A3278" s="1">
        <v>36.0</v>
      </c>
      <c r="B3278" s="1">
        <v>3.65019005E13</v>
      </c>
      <c r="C3278" s="1" t="s">
        <v>3213</v>
      </c>
      <c r="D3278" s="1">
        <v>3904409.0</v>
      </c>
      <c r="E3278" s="1">
        <v>17.0</v>
      </c>
      <c r="F3278" s="1">
        <v>2843.0</v>
      </c>
      <c r="G3278" s="1">
        <v>930.0</v>
      </c>
      <c r="H3278" s="1">
        <v>652.0</v>
      </c>
      <c r="K3278" s="1">
        <f t="shared" si="1"/>
        <v>1582</v>
      </c>
    </row>
    <row r="3279" ht="15.75" customHeight="1">
      <c r="A3279" s="1">
        <v>36.0</v>
      </c>
      <c r="B3279" s="1">
        <v>3.65046002E13</v>
      </c>
      <c r="C3279" s="1" t="s">
        <v>3214</v>
      </c>
      <c r="D3279" s="1">
        <v>3904358.0</v>
      </c>
      <c r="E3279" s="1">
        <v>17.0</v>
      </c>
      <c r="F3279" s="1">
        <v>2842.0</v>
      </c>
      <c r="G3279" s="1">
        <v>1112.0</v>
      </c>
      <c r="H3279" s="1">
        <v>756.0</v>
      </c>
      <c r="K3279" s="1">
        <f t="shared" si="1"/>
        <v>1868</v>
      </c>
    </row>
    <row r="3280" ht="15.75" customHeight="1">
      <c r="A3280" s="1">
        <v>36.0</v>
      </c>
      <c r="B3280" s="1">
        <v>3.65078025E13</v>
      </c>
      <c r="C3280" s="1" t="s">
        <v>3215</v>
      </c>
      <c r="D3280" s="1">
        <v>3904449.0</v>
      </c>
      <c r="E3280" s="1">
        <v>17.0</v>
      </c>
      <c r="F3280" s="1">
        <v>2842.0</v>
      </c>
      <c r="G3280" s="1">
        <v>1186.0</v>
      </c>
      <c r="H3280" s="1">
        <v>784.0</v>
      </c>
      <c r="K3280" s="1">
        <f t="shared" si="1"/>
        <v>1970</v>
      </c>
    </row>
    <row r="3281" ht="15.75" customHeight="1">
      <c r="A3281" s="1">
        <v>31.0</v>
      </c>
      <c r="B3281" s="1">
        <v>3.15009202E13</v>
      </c>
      <c r="C3281" s="1" t="s">
        <v>3216</v>
      </c>
      <c r="D3281" s="1">
        <v>3407350.0</v>
      </c>
      <c r="E3281" s="1">
        <v>17.0</v>
      </c>
      <c r="F3281" s="1">
        <v>2841.0</v>
      </c>
      <c r="G3281" s="1">
        <v>950.0</v>
      </c>
      <c r="H3281" s="1">
        <v>656.0</v>
      </c>
      <c r="K3281" s="1">
        <f t="shared" si="1"/>
        <v>1606</v>
      </c>
    </row>
    <row r="3282" ht="15.75" customHeight="1">
      <c r="A3282" s="1">
        <v>1.0</v>
      </c>
      <c r="B3282" s="1">
        <v>1.5023002E12</v>
      </c>
      <c r="C3282" s="1" t="s">
        <v>3217</v>
      </c>
      <c r="D3282" s="1">
        <v>102640.0</v>
      </c>
      <c r="E3282" s="1">
        <v>17.0</v>
      </c>
      <c r="F3282" s="1">
        <v>2839.0</v>
      </c>
      <c r="G3282" s="1">
        <v>928.0</v>
      </c>
      <c r="H3282" s="1">
        <v>884.0</v>
      </c>
      <c r="K3282" s="1">
        <f t="shared" si="1"/>
        <v>1812</v>
      </c>
    </row>
    <row r="3283" ht="15.75" customHeight="1">
      <c r="A3283" s="1">
        <v>30.0</v>
      </c>
      <c r="B3283" s="1">
        <v>3.02004001301E13</v>
      </c>
      <c r="C3283" s="1" t="s">
        <v>3218</v>
      </c>
      <c r="D3283" s="1">
        <v>3301860.0</v>
      </c>
      <c r="E3283" s="1">
        <v>17.0</v>
      </c>
      <c r="F3283" s="1">
        <v>2838.0</v>
      </c>
      <c r="G3283" s="1">
        <v>678.0</v>
      </c>
      <c r="H3283" s="1">
        <v>425.0</v>
      </c>
      <c r="K3283" s="1">
        <f t="shared" si="1"/>
        <v>1103</v>
      </c>
    </row>
    <row r="3284" ht="15.75" customHeight="1">
      <c r="A3284" s="1">
        <v>1.0</v>
      </c>
      <c r="B3284" s="1">
        <v>1.5023001E12</v>
      </c>
      <c r="C3284" s="1" t="s">
        <v>3219</v>
      </c>
      <c r="D3284" s="1">
        <v>101050.0</v>
      </c>
      <c r="E3284" s="1">
        <v>17.0</v>
      </c>
      <c r="F3284" s="1">
        <v>2837.0</v>
      </c>
      <c r="G3284" s="1">
        <v>732.0</v>
      </c>
      <c r="H3284" s="1">
        <v>1195.0</v>
      </c>
      <c r="K3284" s="1">
        <f t="shared" si="1"/>
        <v>1927</v>
      </c>
    </row>
    <row r="3285" ht="15.75" customHeight="1">
      <c r="A3285" s="1">
        <v>4.0</v>
      </c>
      <c r="B3285" s="1">
        <v>4.5005004E12</v>
      </c>
      <c r="C3285" s="1" t="s">
        <v>3220</v>
      </c>
      <c r="D3285" s="1">
        <v>507380.0</v>
      </c>
      <c r="E3285" s="1">
        <v>17.0</v>
      </c>
      <c r="F3285" s="1">
        <v>2837.0</v>
      </c>
      <c r="G3285" s="1">
        <v>717.0</v>
      </c>
      <c r="H3285" s="1">
        <v>779.0</v>
      </c>
      <c r="K3285" s="1">
        <f t="shared" si="1"/>
        <v>1496</v>
      </c>
    </row>
    <row r="3286" ht="15.75" customHeight="1">
      <c r="A3286" s="1">
        <v>31.0</v>
      </c>
      <c r="B3286" s="1">
        <v>3.1501101E13</v>
      </c>
      <c r="C3286" s="1" t="s">
        <v>3221</v>
      </c>
      <c r="D3286" s="1">
        <v>3417700.0</v>
      </c>
      <c r="E3286" s="1">
        <v>17.0</v>
      </c>
      <c r="F3286" s="1">
        <v>2836.0</v>
      </c>
      <c r="G3286" s="1">
        <v>234.0</v>
      </c>
      <c r="H3286" s="1">
        <v>517.0</v>
      </c>
      <c r="K3286" s="1">
        <f t="shared" si="1"/>
        <v>751</v>
      </c>
    </row>
    <row r="3287" ht="15.75" customHeight="1">
      <c r="A3287" s="1">
        <v>44.0</v>
      </c>
      <c r="B3287" s="1">
        <v>4.45032001E13</v>
      </c>
      <c r="C3287" s="1" t="s">
        <v>3222</v>
      </c>
      <c r="D3287" s="1">
        <v>4835010.0</v>
      </c>
      <c r="E3287" s="1">
        <v>17.0</v>
      </c>
      <c r="F3287" s="1">
        <v>2836.0</v>
      </c>
      <c r="G3287" s="1">
        <v>827.0</v>
      </c>
      <c r="H3287" s="1">
        <v>1032.0</v>
      </c>
      <c r="K3287" s="1">
        <f t="shared" si="1"/>
        <v>1859</v>
      </c>
    </row>
    <row r="3288" ht="15.75" customHeight="1">
      <c r="A3288" s="1">
        <v>31.0</v>
      </c>
      <c r="B3288" s="1">
        <v>3.15001001E13</v>
      </c>
      <c r="C3288" s="1" t="s">
        <v>3223</v>
      </c>
      <c r="D3288" s="1">
        <v>3402400.0</v>
      </c>
      <c r="E3288" s="1">
        <v>17.0</v>
      </c>
      <c r="F3288" s="1">
        <v>2835.0</v>
      </c>
      <c r="G3288" s="1">
        <v>718.0</v>
      </c>
      <c r="H3288" s="1">
        <v>742.0</v>
      </c>
      <c r="K3288" s="1">
        <f t="shared" si="1"/>
        <v>1460</v>
      </c>
    </row>
    <row r="3289" ht="15.75" customHeight="1">
      <c r="A3289" s="1">
        <v>31.0</v>
      </c>
      <c r="B3289" s="1">
        <v>3.15001006E13</v>
      </c>
      <c r="C3289" s="1" t="s">
        <v>3224</v>
      </c>
      <c r="D3289" s="1">
        <v>3406570.0</v>
      </c>
      <c r="E3289" s="1">
        <v>17.0</v>
      </c>
      <c r="F3289" s="1">
        <v>2835.0</v>
      </c>
      <c r="G3289" s="1">
        <v>856.0</v>
      </c>
      <c r="H3289" s="1">
        <v>917.0</v>
      </c>
      <c r="K3289" s="1">
        <f t="shared" si="1"/>
        <v>1773</v>
      </c>
    </row>
    <row r="3290" ht="15.75" customHeight="1">
      <c r="A3290" s="1">
        <v>17.0</v>
      </c>
      <c r="B3290" s="1">
        <v>1.7501904E13</v>
      </c>
      <c r="C3290" s="1" t="s">
        <v>3225</v>
      </c>
      <c r="D3290" s="1">
        <v>2010710.0</v>
      </c>
      <c r="E3290" s="1">
        <v>17.0</v>
      </c>
      <c r="F3290" s="1">
        <v>2833.0</v>
      </c>
      <c r="G3290" s="1">
        <v>1221.0</v>
      </c>
      <c r="H3290" s="1">
        <v>1247.0</v>
      </c>
      <c r="K3290" s="1">
        <f t="shared" si="1"/>
        <v>2468</v>
      </c>
    </row>
    <row r="3291" ht="15.75" customHeight="1">
      <c r="A3291" s="1">
        <v>28.0</v>
      </c>
      <c r="B3291" s="1">
        <v>2.85071001E13</v>
      </c>
      <c r="C3291" s="1" t="s">
        <v>3226</v>
      </c>
      <c r="D3291" s="1">
        <v>3105340.0</v>
      </c>
      <c r="E3291" s="1">
        <v>17.0</v>
      </c>
      <c r="F3291" s="1">
        <v>2833.0</v>
      </c>
      <c r="G3291" s="1">
        <v>321.0</v>
      </c>
      <c r="H3291" s="1">
        <v>1251.0</v>
      </c>
      <c r="K3291" s="1">
        <f t="shared" si="1"/>
        <v>1572</v>
      </c>
    </row>
    <row r="3292" ht="15.75" customHeight="1">
      <c r="A3292" s="1">
        <v>16.0</v>
      </c>
      <c r="B3292" s="1">
        <v>1.65017011E13</v>
      </c>
      <c r="C3292" s="1" t="s">
        <v>3227</v>
      </c>
      <c r="D3292" s="1">
        <v>1918780.0</v>
      </c>
      <c r="E3292" s="1">
        <v>17.0</v>
      </c>
      <c r="F3292" s="1">
        <v>2832.0</v>
      </c>
      <c r="G3292" s="1">
        <v>726.0</v>
      </c>
      <c r="H3292" s="1">
        <v>1171.0</v>
      </c>
      <c r="K3292" s="1">
        <f t="shared" si="1"/>
        <v>1897</v>
      </c>
    </row>
    <row r="3293" ht="15.75" customHeight="1">
      <c r="A3293" s="1">
        <v>36.0</v>
      </c>
      <c r="B3293" s="1">
        <v>3.65052001E13</v>
      </c>
      <c r="C3293" s="1" t="s">
        <v>3228</v>
      </c>
      <c r="D3293" s="1">
        <v>3904366.0</v>
      </c>
      <c r="E3293" s="1">
        <v>17.0</v>
      </c>
      <c r="F3293" s="1">
        <v>2832.0</v>
      </c>
      <c r="G3293" s="1">
        <v>530.0</v>
      </c>
      <c r="H3293" s="1">
        <v>781.0</v>
      </c>
      <c r="K3293" s="1">
        <f t="shared" si="1"/>
        <v>1311</v>
      </c>
    </row>
    <row r="3294" ht="15.75" customHeight="1">
      <c r="A3294" s="1">
        <v>5.0</v>
      </c>
      <c r="B3294" s="1">
        <v>5.503701E12</v>
      </c>
      <c r="C3294" s="1" t="s">
        <v>3229</v>
      </c>
      <c r="D3294" s="1">
        <v>609870.0</v>
      </c>
      <c r="E3294" s="1">
        <v>17.0</v>
      </c>
      <c r="F3294" s="1">
        <v>2830.0</v>
      </c>
      <c r="G3294" s="1">
        <v>165.0</v>
      </c>
      <c r="H3294" s="1">
        <v>109.0</v>
      </c>
      <c r="K3294" s="1">
        <f t="shared" si="1"/>
        <v>274</v>
      </c>
    </row>
    <row r="3295" ht="15.75" customHeight="1">
      <c r="A3295" s="1">
        <v>27.0</v>
      </c>
      <c r="B3295" s="1">
        <v>2.75002403301E13</v>
      </c>
      <c r="C3295" s="1" t="s">
        <v>3230</v>
      </c>
      <c r="D3295" s="1">
        <v>3017010.0</v>
      </c>
      <c r="E3295" s="1">
        <v>17.0</v>
      </c>
      <c r="F3295" s="1">
        <v>2830.0</v>
      </c>
      <c r="G3295" s="1">
        <v>371.0</v>
      </c>
      <c r="H3295" s="1">
        <v>195.0</v>
      </c>
      <c r="K3295" s="1">
        <f t="shared" si="1"/>
        <v>566</v>
      </c>
    </row>
    <row r="3296" ht="15.75" customHeight="1">
      <c r="A3296" s="1">
        <v>31.0</v>
      </c>
      <c r="B3296" s="1">
        <v>3.15013017E13</v>
      </c>
      <c r="C3296" s="1" t="s">
        <v>3231</v>
      </c>
      <c r="D3296" s="1">
        <v>3407560.0</v>
      </c>
      <c r="E3296" s="1">
        <v>17.0</v>
      </c>
      <c r="F3296" s="1">
        <v>2828.0</v>
      </c>
      <c r="G3296" s="1">
        <v>399.0</v>
      </c>
      <c r="H3296" s="1">
        <v>569.0</v>
      </c>
      <c r="K3296" s="1">
        <f t="shared" si="1"/>
        <v>968</v>
      </c>
    </row>
    <row r="3297" ht="15.75" customHeight="1">
      <c r="A3297" s="1">
        <v>44.0</v>
      </c>
      <c r="B3297" s="1">
        <v>4.45071002E13</v>
      </c>
      <c r="C3297" s="1" t="s">
        <v>3232</v>
      </c>
      <c r="D3297" s="1">
        <v>4818900.0</v>
      </c>
      <c r="E3297" s="1">
        <v>17.0</v>
      </c>
      <c r="F3297" s="1">
        <v>2826.0</v>
      </c>
      <c r="G3297" s="1">
        <v>1479.0</v>
      </c>
      <c r="H3297" s="1">
        <v>1252.0</v>
      </c>
      <c r="K3297" s="1">
        <f t="shared" si="1"/>
        <v>2731</v>
      </c>
    </row>
    <row r="3298" ht="15.75" customHeight="1">
      <c r="A3298" s="1">
        <v>18.0</v>
      </c>
      <c r="B3298" s="1">
        <v>1.85007003E13</v>
      </c>
      <c r="C3298" s="1" t="s">
        <v>3233</v>
      </c>
      <c r="D3298" s="1">
        <v>2104170.0</v>
      </c>
      <c r="E3298" s="1">
        <v>17.0</v>
      </c>
      <c r="F3298" s="1">
        <v>2825.0</v>
      </c>
      <c r="G3298" s="1">
        <v>1041.0</v>
      </c>
      <c r="H3298" s="1">
        <v>894.0</v>
      </c>
      <c r="K3298" s="1">
        <f t="shared" si="1"/>
        <v>1935</v>
      </c>
    </row>
    <row r="3299" ht="15.75" customHeight="1">
      <c r="A3299" s="1">
        <v>18.0</v>
      </c>
      <c r="B3299" s="1">
        <v>1.85110001E13</v>
      </c>
      <c r="C3299" s="1" t="s">
        <v>3234</v>
      </c>
      <c r="D3299" s="1">
        <v>2105550.0</v>
      </c>
      <c r="E3299" s="1">
        <v>17.0</v>
      </c>
      <c r="F3299" s="1">
        <v>2825.0</v>
      </c>
      <c r="G3299" s="1">
        <v>776.0</v>
      </c>
      <c r="H3299" s="1">
        <v>1025.0</v>
      </c>
      <c r="K3299" s="1">
        <f t="shared" si="1"/>
        <v>1801</v>
      </c>
    </row>
    <row r="3300" ht="15.75" customHeight="1">
      <c r="A3300" s="1">
        <v>22.0</v>
      </c>
      <c r="B3300" s="1">
        <v>2.23011016301E13</v>
      </c>
      <c r="C3300" s="1" t="s">
        <v>3235</v>
      </c>
      <c r="D3300" s="1">
        <v>2508370.0</v>
      </c>
      <c r="E3300" s="1">
        <v>17.0</v>
      </c>
      <c r="F3300" s="1">
        <v>2820.0</v>
      </c>
      <c r="G3300" s="1">
        <v>127.0</v>
      </c>
      <c r="H3300" s="1">
        <v>1256.0</v>
      </c>
      <c r="K3300" s="1">
        <f t="shared" si="1"/>
        <v>1383</v>
      </c>
    </row>
    <row r="3301" ht="15.75" customHeight="1">
      <c r="A3301" s="1">
        <v>30.0</v>
      </c>
      <c r="B3301" s="1">
        <v>3.05008031E13</v>
      </c>
      <c r="C3301" s="1" t="s">
        <v>3236</v>
      </c>
      <c r="D3301" s="1">
        <v>3306060.0</v>
      </c>
      <c r="E3301" s="1">
        <v>17.0</v>
      </c>
      <c r="F3301" s="1">
        <v>2818.0</v>
      </c>
      <c r="G3301" s="1">
        <v>499.0</v>
      </c>
      <c r="H3301" s="1">
        <v>331.0</v>
      </c>
      <c r="K3301" s="1">
        <f t="shared" si="1"/>
        <v>830</v>
      </c>
    </row>
    <row r="3302" ht="15.75" customHeight="1">
      <c r="A3302" s="1">
        <v>50.0</v>
      </c>
      <c r="B3302" s="1">
        <v>5.05017501E13</v>
      </c>
      <c r="C3302" s="1" t="s">
        <v>3237</v>
      </c>
      <c r="D3302" s="1">
        <v>5509090.0</v>
      </c>
      <c r="E3302" s="1">
        <v>17.0</v>
      </c>
      <c r="F3302" s="1">
        <v>2818.0</v>
      </c>
      <c r="G3302" s="1">
        <v>610.0</v>
      </c>
      <c r="H3302" s="1">
        <v>853.0</v>
      </c>
      <c r="K3302" s="1">
        <f t="shared" si="1"/>
        <v>1463</v>
      </c>
    </row>
    <row r="3303" ht="15.75" customHeight="1">
      <c r="A3303" s="1">
        <v>44.0</v>
      </c>
      <c r="B3303" s="1">
        <v>4.45205006E13</v>
      </c>
      <c r="C3303" s="1" t="s">
        <v>3238</v>
      </c>
      <c r="D3303" s="1">
        <v>4840350.0</v>
      </c>
      <c r="E3303" s="1">
        <v>17.0</v>
      </c>
      <c r="F3303" s="1">
        <v>2816.0</v>
      </c>
      <c r="G3303" s="1">
        <v>536.0</v>
      </c>
      <c r="H3303" s="1">
        <v>1030.0</v>
      </c>
      <c r="K3303" s="1">
        <f t="shared" si="1"/>
        <v>1566</v>
      </c>
    </row>
    <row r="3304" ht="15.75" customHeight="1">
      <c r="A3304" s="1">
        <v>22.0</v>
      </c>
      <c r="B3304" s="1">
        <v>2.23009002301E13</v>
      </c>
      <c r="C3304" s="1" t="s">
        <v>3239</v>
      </c>
      <c r="D3304" s="1">
        <v>2501980.0</v>
      </c>
      <c r="E3304" s="1">
        <v>17.0</v>
      </c>
      <c r="F3304" s="1">
        <v>2815.0</v>
      </c>
      <c r="G3304" s="1">
        <v>492.0</v>
      </c>
      <c r="H3304" s="1">
        <v>691.0</v>
      </c>
      <c r="K3304" s="1">
        <f t="shared" si="1"/>
        <v>1183</v>
      </c>
    </row>
    <row r="3305" ht="15.75" customHeight="1">
      <c r="A3305" s="1">
        <v>36.0</v>
      </c>
      <c r="B3305" s="1">
        <v>3.65074006E13</v>
      </c>
      <c r="C3305" s="1" t="s">
        <v>3240</v>
      </c>
      <c r="D3305" s="1">
        <v>3904399.0</v>
      </c>
      <c r="E3305" s="1">
        <v>17.0</v>
      </c>
      <c r="F3305" s="1">
        <v>2815.0</v>
      </c>
      <c r="G3305" s="1">
        <v>1126.0</v>
      </c>
      <c r="H3305" s="1">
        <v>804.0</v>
      </c>
      <c r="K3305" s="1">
        <f t="shared" si="1"/>
        <v>1930</v>
      </c>
    </row>
    <row r="3306" ht="15.75" customHeight="1">
      <c r="A3306" s="1">
        <v>37.0</v>
      </c>
      <c r="B3306" s="1">
        <v>3.75062001E13</v>
      </c>
      <c r="C3306" s="1" t="s">
        <v>3241</v>
      </c>
      <c r="D3306" s="1">
        <v>4002430.0</v>
      </c>
      <c r="E3306" s="1">
        <v>17.0</v>
      </c>
      <c r="F3306" s="1">
        <v>2811.0</v>
      </c>
      <c r="G3306" s="1">
        <v>615.0</v>
      </c>
      <c r="H3306" s="1">
        <v>754.0</v>
      </c>
      <c r="K3306" s="1">
        <f t="shared" si="1"/>
        <v>1369</v>
      </c>
    </row>
    <row r="3307" ht="15.75" customHeight="1">
      <c r="A3307" s="1">
        <v>22.0</v>
      </c>
      <c r="B3307" s="1">
        <v>2.23012024301E13</v>
      </c>
      <c r="C3307" s="1" t="s">
        <v>3242</v>
      </c>
      <c r="D3307" s="1">
        <v>2512060.0</v>
      </c>
      <c r="E3307" s="1">
        <v>17.0</v>
      </c>
      <c r="F3307" s="1">
        <v>2810.0</v>
      </c>
      <c r="G3307" s="1">
        <v>629.0</v>
      </c>
      <c r="H3307" s="1">
        <v>733.0</v>
      </c>
      <c r="K3307" s="1">
        <f t="shared" si="1"/>
        <v>1362</v>
      </c>
    </row>
    <row r="3308" ht="15.75" customHeight="1">
      <c r="A3308" s="1">
        <v>47.0</v>
      </c>
      <c r="B3308" s="1">
        <v>4.72141901301E13</v>
      </c>
      <c r="C3308" s="1" t="s">
        <v>3243</v>
      </c>
      <c r="D3308" s="1">
        <v>5102390.0</v>
      </c>
      <c r="E3308" s="1">
        <v>17.0</v>
      </c>
      <c r="F3308" s="1">
        <v>2809.0</v>
      </c>
      <c r="G3308" s="1">
        <v>342.0</v>
      </c>
      <c r="H3308" s="1">
        <v>1512.0</v>
      </c>
      <c r="K3308" s="1">
        <f t="shared" si="1"/>
        <v>1854</v>
      </c>
    </row>
    <row r="3309" ht="15.75" customHeight="1">
      <c r="A3309" s="1">
        <v>4.0</v>
      </c>
      <c r="B3309" s="1">
        <v>4.5026006E12</v>
      </c>
      <c r="C3309" s="1" t="s">
        <v>3244</v>
      </c>
      <c r="D3309" s="1">
        <v>508670.0</v>
      </c>
      <c r="E3309" s="1">
        <v>17.0</v>
      </c>
      <c r="F3309" s="1">
        <v>2808.0</v>
      </c>
      <c r="G3309" s="1">
        <v>475.0</v>
      </c>
      <c r="H3309" s="1">
        <v>825.0</v>
      </c>
      <c r="K3309" s="1">
        <f t="shared" si="1"/>
        <v>1300</v>
      </c>
    </row>
    <row r="3310" ht="15.75" customHeight="1">
      <c r="A3310" s="1">
        <v>5.0</v>
      </c>
      <c r="B3310" s="1">
        <v>5.500702E12</v>
      </c>
      <c r="C3310" s="1" t="s">
        <v>3245</v>
      </c>
      <c r="D3310" s="1">
        <v>628080.0</v>
      </c>
      <c r="E3310" s="1">
        <v>17.0</v>
      </c>
      <c r="F3310" s="1">
        <v>2808.0</v>
      </c>
      <c r="G3310" s="1">
        <v>381.0</v>
      </c>
      <c r="H3310" s="1">
        <v>1064.0</v>
      </c>
      <c r="K3310" s="1">
        <f t="shared" si="1"/>
        <v>1445</v>
      </c>
    </row>
    <row r="3311" ht="15.75" customHeight="1">
      <c r="A3311" s="1">
        <v>11.0</v>
      </c>
      <c r="B3311" s="1">
        <v>1.15134001E13</v>
      </c>
      <c r="C3311" s="1" t="s">
        <v>3246</v>
      </c>
      <c r="D3311" s="1">
        <v>1304830.0</v>
      </c>
      <c r="E3311" s="1">
        <v>17.0</v>
      </c>
      <c r="F3311" s="1">
        <v>2808.0</v>
      </c>
      <c r="G3311" s="1">
        <v>1144.0</v>
      </c>
      <c r="H3311" s="1">
        <v>1176.0</v>
      </c>
      <c r="K3311" s="1">
        <f t="shared" si="1"/>
        <v>2320</v>
      </c>
    </row>
    <row r="3312" ht="15.75" customHeight="1">
      <c r="A3312" s="1">
        <v>5.0</v>
      </c>
      <c r="B3312" s="1">
        <v>5.5027037E12</v>
      </c>
      <c r="C3312" s="1" t="s">
        <v>3247</v>
      </c>
      <c r="D3312" s="1">
        <v>635790.0</v>
      </c>
      <c r="E3312" s="1">
        <v>17.0</v>
      </c>
      <c r="F3312" s="1">
        <v>2807.0</v>
      </c>
      <c r="G3312" s="1">
        <v>430.0</v>
      </c>
      <c r="H3312" s="1">
        <v>1585.0</v>
      </c>
      <c r="K3312" s="1">
        <f t="shared" si="1"/>
        <v>2015</v>
      </c>
    </row>
    <row r="3313" ht="15.75" customHeight="1">
      <c r="A3313" s="1">
        <v>38.0</v>
      </c>
      <c r="B3313" s="1">
        <v>3.85007001E13</v>
      </c>
      <c r="C3313" s="1" t="s">
        <v>3248</v>
      </c>
      <c r="D3313" s="1">
        <v>4103720.0</v>
      </c>
      <c r="E3313" s="1">
        <v>17.0</v>
      </c>
      <c r="F3313" s="1">
        <v>2807.0</v>
      </c>
      <c r="G3313" s="1">
        <v>803.0</v>
      </c>
      <c r="H3313" s="1">
        <v>817.0</v>
      </c>
      <c r="K3313" s="1">
        <f t="shared" si="1"/>
        <v>1620</v>
      </c>
    </row>
    <row r="3314" ht="15.75" customHeight="1">
      <c r="A3314" s="1">
        <v>22.0</v>
      </c>
      <c r="B3314" s="1">
        <v>2.25012701E13</v>
      </c>
      <c r="C3314" s="1" t="s">
        <v>3249</v>
      </c>
      <c r="D3314" s="1">
        <v>2503030.0</v>
      </c>
      <c r="E3314" s="1">
        <v>17.0</v>
      </c>
      <c r="F3314" s="1">
        <v>2805.0</v>
      </c>
      <c r="G3314" s="1">
        <v>530.0</v>
      </c>
      <c r="H3314" s="1">
        <v>814.0</v>
      </c>
      <c r="K3314" s="1">
        <f t="shared" si="1"/>
        <v>1344</v>
      </c>
    </row>
    <row r="3315" ht="15.75" customHeight="1">
      <c r="A3315" s="1">
        <v>2.0</v>
      </c>
      <c r="B3315" s="1">
        <v>2.0000000315E12</v>
      </c>
      <c r="C3315" s="1" t="s">
        <v>3250</v>
      </c>
      <c r="D3315" s="1">
        <v>200775.0</v>
      </c>
      <c r="E3315" s="1">
        <v>17.0</v>
      </c>
      <c r="F3315" s="1">
        <v>2803.0</v>
      </c>
      <c r="G3315" s="1">
        <v>205.0</v>
      </c>
      <c r="H3315" s="1">
        <v>201.0</v>
      </c>
      <c r="K3315" s="1">
        <f t="shared" si="1"/>
        <v>406</v>
      </c>
    </row>
    <row r="3316" ht="15.75" customHeight="1">
      <c r="A3316" s="1">
        <v>43.0</v>
      </c>
      <c r="B3316" s="1">
        <v>4.32030002301E13</v>
      </c>
      <c r="C3316" s="1" t="s">
        <v>3251</v>
      </c>
      <c r="D3316" s="1">
        <v>4701500.0</v>
      </c>
      <c r="E3316" s="1">
        <v>17.0</v>
      </c>
      <c r="F3316" s="1">
        <v>2803.0</v>
      </c>
      <c r="G3316" s="1">
        <v>567.0</v>
      </c>
      <c r="H3316" s="1">
        <v>1042.0</v>
      </c>
      <c r="K3316" s="1">
        <f t="shared" si="1"/>
        <v>1609</v>
      </c>
    </row>
    <row r="3317" ht="15.75" customHeight="1">
      <c r="A3317" s="1">
        <v>25.0</v>
      </c>
      <c r="B3317" s="1">
        <v>2.55073501E13</v>
      </c>
      <c r="C3317" s="1" t="s">
        <v>2243</v>
      </c>
      <c r="D3317" s="1">
        <v>2804350.0</v>
      </c>
      <c r="E3317" s="1">
        <v>17.0</v>
      </c>
      <c r="F3317" s="1">
        <v>2799.0</v>
      </c>
      <c r="G3317" s="1">
        <v>659.0</v>
      </c>
      <c r="H3317" s="1">
        <v>1145.0</v>
      </c>
      <c r="K3317" s="1">
        <f t="shared" si="1"/>
        <v>1804</v>
      </c>
    </row>
    <row r="3318" ht="15.75" customHeight="1">
      <c r="A3318" s="1">
        <v>26.0</v>
      </c>
      <c r="B3318" s="1">
        <v>2.65088017E13</v>
      </c>
      <c r="C3318" s="1" t="s">
        <v>3252</v>
      </c>
      <c r="D3318" s="1">
        <v>2921100.0</v>
      </c>
      <c r="E3318" s="1">
        <v>17.0</v>
      </c>
      <c r="F3318" s="1">
        <v>2797.0</v>
      </c>
      <c r="G3318" s="1">
        <v>847.0</v>
      </c>
      <c r="H3318" s="1">
        <v>988.0</v>
      </c>
      <c r="K3318" s="1">
        <f t="shared" si="1"/>
        <v>1835</v>
      </c>
    </row>
    <row r="3319" ht="15.75" customHeight="1">
      <c r="A3319" s="1">
        <v>5.0</v>
      </c>
      <c r="B3319" s="1">
        <v>5.5036009E12</v>
      </c>
      <c r="C3319" s="1" t="s">
        <v>3253</v>
      </c>
      <c r="D3319" s="1">
        <v>607950.0</v>
      </c>
      <c r="E3319" s="1">
        <v>17.0</v>
      </c>
      <c r="F3319" s="1">
        <v>2795.0</v>
      </c>
      <c r="G3319" s="1">
        <v>518.0</v>
      </c>
      <c r="H3319" s="1">
        <v>1359.0</v>
      </c>
      <c r="K3319" s="1">
        <f t="shared" si="1"/>
        <v>1877</v>
      </c>
    </row>
    <row r="3320" ht="15.75" customHeight="1">
      <c r="A3320" s="1">
        <v>5.0</v>
      </c>
      <c r="B3320" s="1">
        <v>5.5043009E12</v>
      </c>
      <c r="C3320" s="1" t="s">
        <v>3254</v>
      </c>
      <c r="D3320" s="1">
        <v>607230.0</v>
      </c>
      <c r="E3320" s="1">
        <v>17.0</v>
      </c>
      <c r="F3320" s="1">
        <v>2795.0</v>
      </c>
      <c r="G3320" s="1">
        <v>226.0</v>
      </c>
      <c r="H3320" s="1">
        <v>434.0</v>
      </c>
      <c r="K3320" s="1">
        <f t="shared" si="1"/>
        <v>660</v>
      </c>
    </row>
    <row r="3321" ht="15.75" customHeight="1">
      <c r="A3321" s="1">
        <v>26.0</v>
      </c>
      <c r="B3321" s="1">
        <v>2.65004019E13</v>
      </c>
      <c r="C3321" s="1" t="s">
        <v>3255</v>
      </c>
      <c r="D3321" s="1">
        <v>2920810.0</v>
      </c>
      <c r="E3321" s="1">
        <v>17.0</v>
      </c>
      <c r="F3321" s="1">
        <v>2795.0</v>
      </c>
      <c r="G3321" s="1">
        <v>797.0</v>
      </c>
      <c r="H3321" s="1">
        <v>797.0</v>
      </c>
      <c r="K3321" s="1">
        <f t="shared" si="1"/>
        <v>1594</v>
      </c>
    </row>
    <row r="3322" ht="15.75" customHeight="1">
      <c r="A3322" s="1">
        <v>11.0</v>
      </c>
      <c r="B3322" s="1">
        <v>1.15119001E13</v>
      </c>
      <c r="C3322" s="1" t="s">
        <v>3256</v>
      </c>
      <c r="D3322" s="1">
        <v>1304320.0</v>
      </c>
      <c r="E3322" s="1">
        <v>17.0</v>
      </c>
      <c r="F3322" s="1">
        <v>2794.0</v>
      </c>
      <c r="G3322" s="1">
        <v>524.0</v>
      </c>
      <c r="H3322" s="1">
        <v>1327.0</v>
      </c>
      <c r="K3322" s="1">
        <f t="shared" si="1"/>
        <v>1851</v>
      </c>
    </row>
    <row r="3323" ht="15.75" customHeight="1">
      <c r="A3323" s="1">
        <v>14.0</v>
      </c>
      <c r="B3323" s="1">
        <v>1.45045001E13</v>
      </c>
      <c r="C3323" s="1" t="s">
        <v>3257</v>
      </c>
      <c r="D3323" s="1">
        <v>1705220.0</v>
      </c>
      <c r="E3323" s="1">
        <v>17.0</v>
      </c>
      <c r="F3323" s="1">
        <v>2794.0</v>
      </c>
      <c r="G3323" s="1">
        <v>341.0</v>
      </c>
      <c r="H3323" s="1">
        <v>326.0</v>
      </c>
      <c r="K3323" s="1">
        <f t="shared" si="1"/>
        <v>667</v>
      </c>
    </row>
    <row r="3324" ht="15.75" customHeight="1">
      <c r="A3324" s="1">
        <v>18.0</v>
      </c>
      <c r="B3324" s="1">
        <v>1.85011002E13</v>
      </c>
      <c r="C3324" s="1" t="s">
        <v>3258</v>
      </c>
      <c r="D3324" s="1">
        <v>2101440.0</v>
      </c>
      <c r="E3324" s="1">
        <v>17.0</v>
      </c>
      <c r="F3324" s="1">
        <v>2793.0</v>
      </c>
      <c r="G3324" s="1">
        <v>649.0</v>
      </c>
      <c r="H3324" s="1">
        <v>1194.0</v>
      </c>
      <c r="K3324" s="1">
        <f t="shared" si="1"/>
        <v>1843</v>
      </c>
    </row>
    <row r="3325" ht="15.75" customHeight="1">
      <c r="A3325" s="1">
        <v>5.0</v>
      </c>
      <c r="B3325" s="1">
        <v>5.5036017E12</v>
      </c>
      <c r="C3325" s="1" t="s">
        <v>3259</v>
      </c>
      <c r="D3325" s="1">
        <v>616300.0</v>
      </c>
      <c r="E3325" s="1">
        <v>17.0</v>
      </c>
      <c r="F3325" s="1">
        <v>2792.0</v>
      </c>
      <c r="G3325" s="1">
        <v>846.0</v>
      </c>
      <c r="H3325" s="1">
        <v>1143.0</v>
      </c>
      <c r="K3325" s="1">
        <f t="shared" si="1"/>
        <v>1989</v>
      </c>
    </row>
    <row r="3326" ht="15.75" customHeight="1">
      <c r="A3326" s="1">
        <v>25.0</v>
      </c>
      <c r="B3326" s="1">
        <v>2.55047001E13</v>
      </c>
      <c r="C3326" s="1" t="s">
        <v>3260</v>
      </c>
      <c r="D3326" s="1">
        <v>2801950.0</v>
      </c>
      <c r="E3326" s="1">
        <v>17.0</v>
      </c>
      <c r="F3326" s="1">
        <v>2792.0</v>
      </c>
      <c r="G3326" s="1">
        <v>984.0</v>
      </c>
      <c r="H3326" s="1">
        <v>986.0</v>
      </c>
      <c r="K3326" s="1">
        <f t="shared" si="1"/>
        <v>1970</v>
      </c>
    </row>
    <row r="3327" ht="15.75" customHeight="1">
      <c r="A3327" s="1">
        <v>14.0</v>
      </c>
      <c r="B3327" s="1">
        <v>1.45016055E13</v>
      </c>
      <c r="C3327" s="1" t="s">
        <v>3261</v>
      </c>
      <c r="D3327" s="1">
        <v>1716920.0</v>
      </c>
      <c r="E3327" s="1">
        <v>17.0</v>
      </c>
      <c r="F3327" s="1">
        <v>2789.0</v>
      </c>
      <c r="G3327" s="1">
        <v>161.0</v>
      </c>
      <c r="H3327" s="1">
        <v>572.0</v>
      </c>
      <c r="K3327" s="1">
        <f t="shared" si="1"/>
        <v>733</v>
      </c>
    </row>
    <row r="3328" ht="15.75" customHeight="1">
      <c r="A3328" s="1">
        <v>18.0</v>
      </c>
      <c r="B3328" s="1">
        <v>1.85113001E13</v>
      </c>
      <c r="C3328" s="1" t="s">
        <v>2243</v>
      </c>
      <c r="D3328" s="1">
        <v>2105640.0</v>
      </c>
      <c r="E3328" s="1">
        <v>17.0</v>
      </c>
      <c r="F3328" s="1">
        <v>2786.0</v>
      </c>
      <c r="G3328" s="1">
        <v>528.0</v>
      </c>
      <c r="H3328" s="1">
        <v>1045.0</v>
      </c>
      <c r="K3328" s="1">
        <f t="shared" si="1"/>
        <v>1573</v>
      </c>
    </row>
    <row r="3329" ht="15.75" customHeight="1">
      <c r="A3329" s="1">
        <v>33.0</v>
      </c>
      <c r="B3329" s="1">
        <v>3.35052052E13</v>
      </c>
      <c r="C3329" s="1" t="s">
        <v>3262</v>
      </c>
      <c r="D3329" s="1">
        <v>3608160.0</v>
      </c>
      <c r="E3329" s="1">
        <v>17.0</v>
      </c>
      <c r="F3329" s="1">
        <v>2786.0</v>
      </c>
      <c r="G3329" s="1">
        <v>272.0</v>
      </c>
      <c r="H3329" s="1">
        <v>715.0</v>
      </c>
      <c r="K3329" s="1">
        <f t="shared" si="1"/>
        <v>987</v>
      </c>
    </row>
    <row r="3330" ht="15.75" customHeight="1">
      <c r="A3330" s="1">
        <v>48.0</v>
      </c>
      <c r="B3330" s="1">
        <v>4.85039012E13</v>
      </c>
      <c r="C3330" s="1" t="s">
        <v>3263</v>
      </c>
      <c r="D3330" s="1">
        <v>5307770.0</v>
      </c>
      <c r="E3330" s="1">
        <v>17.0</v>
      </c>
      <c r="F3330" s="1">
        <v>2786.0</v>
      </c>
      <c r="G3330" s="1">
        <v>885.0</v>
      </c>
      <c r="H3330" s="1">
        <v>860.0</v>
      </c>
      <c r="K3330" s="1">
        <f t="shared" si="1"/>
        <v>1745</v>
      </c>
    </row>
    <row r="3331" ht="15.75" customHeight="1">
      <c r="A3331" s="1">
        <v>44.0</v>
      </c>
      <c r="B3331" s="1">
        <v>4.45020012E13</v>
      </c>
      <c r="C3331" s="1" t="s">
        <v>3264</v>
      </c>
      <c r="D3331" s="1">
        <v>4814670.0</v>
      </c>
      <c r="E3331" s="1">
        <v>17.0</v>
      </c>
      <c r="F3331" s="1">
        <v>2785.0</v>
      </c>
      <c r="G3331" s="1">
        <v>540.0</v>
      </c>
      <c r="H3331" s="1">
        <v>906.0</v>
      </c>
      <c r="K3331" s="1">
        <f t="shared" si="1"/>
        <v>1446</v>
      </c>
    </row>
    <row r="3332" ht="15.75" customHeight="1">
      <c r="A3332" s="1">
        <v>10.0</v>
      </c>
      <c r="B3332" s="1">
        <v>1.05063001E13</v>
      </c>
      <c r="C3332" s="1" t="s">
        <v>2085</v>
      </c>
      <c r="D3332" s="1">
        <v>1201890.0</v>
      </c>
      <c r="E3332" s="1">
        <v>17.0</v>
      </c>
      <c r="F3332" s="1">
        <v>2784.0</v>
      </c>
      <c r="G3332" s="1">
        <v>579.0</v>
      </c>
      <c r="H3332" s="1">
        <v>1103.0</v>
      </c>
      <c r="K3332" s="1">
        <f t="shared" si="1"/>
        <v>1682</v>
      </c>
    </row>
    <row r="3333" ht="15.75" customHeight="1">
      <c r="A3333" s="1">
        <v>36.0</v>
      </c>
      <c r="B3333" s="1">
        <v>3.65025005E13</v>
      </c>
      <c r="C3333" s="1" t="s">
        <v>3265</v>
      </c>
      <c r="D3333" s="1">
        <v>3904695.0</v>
      </c>
      <c r="E3333" s="1">
        <v>17.0</v>
      </c>
      <c r="F3333" s="1">
        <v>2782.0</v>
      </c>
      <c r="G3333" s="1">
        <v>888.0</v>
      </c>
      <c r="H3333" s="1">
        <v>1116.0</v>
      </c>
      <c r="K3333" s="1">
        <f t="shared" si="1"/>
        <v>2004</v>
      </c>
    </row>
    <row r="3334" ht="15.75" customHeight="1">
      <c r="A3334" s="1">
        <v>23.0</v>
      </c>
      <c r="B3334" s="1">
        <v>2.35050027E13</v>
      </c>
      <c r="C3334" s="1" t="s">
        <v>3266</v>
      </c>
      <c r="D3334" s="1">
        <v>2608580.0</v>
      </c>
      <c r="E3334" s="1">
        <v>17.0</v>
      </c>
      <c r="F3334" s="1">
        <v>2778.0</v>
      </c>
      <c r="G3334" s="1">
        <v>721.0</v>
      </c>
      <c r="H3334" s="1">
        <v>1187.0</v>
      </c>
      <c r="K3334" s="1">
        <f t="shared" si="1"/>
        <v>1908</v>
      </c>
    </row>
    <row r="3335" ht="15.75" customHeight="1">
      <c r="A3335" s="1">
        <v>5.0</v>
      </c>
      <c r="B3335" s="1">
        <v>5.5036002E12</v>
      </c>
      <c r="C3335" s="1" t="s">
        <v>3267</v>
      </c>
      <c r="D3335" s="1">
        <v>602160.0</v>
      </c>
      <c r="E3335" s="1">
        <v>17.0</v>
      </c>
      <c r="F3335" s="1">
        <v>2777.0</v>
      </c>
      <c r="G3335" s="1">
        <v>566.0</v>
      </c>
      <c r="H3335" s="1">
        <v>1256.0</v>
      </c>
      <c r="K3335" s="1">
        <f t="shared" si="1"/>
        <v>1822</v>
      </c>
    </row>
    <row r="3336" ht="15.75" customHeight="1">
      <c r="A3336" s="1">
        <v>11.0</v>
      </c>
      <c r="B3336" s="1">
        <v>1.15096001E13</v>
      </c>
      <c r="C3336" s="1" t="s">
        <v>2152</v>
      </c>
      <c r="D3336" s="1">
        <v>1303450.0</v>
      </c>
      <c r="E3336" s="1">
        <v>17.0</v>
      </c>
      <c r="F3336" s="1">
        <v>2776.0</v>
      </c>
      <c r="G3336" s="1">
        <v>978.0</v>
      </c>
      <c r="H3336" s="1">
        <v>1022.0</v>
      </c>
      <c r="K3336" s="1">
        <f t="shared" si="1"/>
        <v>2000</v>
      </c>
    </row>
    <row r="3337" ht="15.75" customHeight="1">
      <c r="A3337" s="1">
        <v>44.0</v>
      </c>
      <c r="B3337" s="1">
        <v>4.45130001E13</v>
      </c>
      <c r="C3337" s="1" t="s">
        <v>3268</v>
      </c>
      <c r="D3337" s="1">
        <v>4810710.0</v>
      </c>
      <c r="E3337" s="1">
        <v>17.0</v>
      </c>
      <c r="F3337" s="1">
        <v>2773.0</v>
      </c>
      <c r="G3337" s="1">
        <v>431.0</v>
      </c>
      <c r="H3337" s="1">
        <v>714.0</v>
      </c>
      <c r="K3337" s="1">
        <f t="shared" si="1"/>
        <v>1145</v>
      </c>
    </row>
    <row r="3338" ht="15.75" customHeight="1">
      <c r="A3338" s="1">
        <v>23.0</v>
      </c>
      <c r="B3338" s="1">
        <v>2.35063012E13</v>
      </c>
      <c r="C3338" s="1" t="s">
        <v>3269</v>
      </c>
      <c r="D3338" s="1">
        <v>2614070.0</v>
      </c>
      <c r="E3338" s="1">
        <v>17.0</v>
      </c>
      <c r="F3338" s="1">
        <v>2772.0</v>
      </c>
      <c r="G3338" s="1">
        <v>664.0</v>
      </c>
      <c r="H3338" s="1">
        <v>1194.0</v>
      </c>
      <c r="K3338" s="1">
        <f t="shared" si="1"/>
        <v>1858</v>
      </c>
    </row>
    <row r="3339" ht="15.75" customHeight="1">
      <c r="A3339" s="1">
        <v>39.0</v>
      </c>
      <c r="B3339" s="1">
        <v>3.95031027E13</v>
      </c>
      <c r="C3339" s="1" t="s">
        <v>3270</v>
      </c>
      <c r="D3339" s="1">
        <v>4216020.0</v>
      </c>
      <c r="E3339" s="1">
        <v>17.0</v>
      </c>
      <c r="F3339" s="1">
        <v>2768.0</v>
      </c>
      <c r="G3339" s="1">
        <v>1289.0</v>
      </c>
      <c r="H3339" s="1">
        <v>768.0</v>
      </c>
      <c r="K3339" s="1">
        <f t="shared" si="1"/>
        <v>2057</v>
      </c>
    </row>
    <row r="3340" ht="15.75" customHeight="1">
      <c r="A3340" s="1">
        <v>21.0</v>
      </c>
      <c r="B3340" s="1">
        <v>2.11015014301E13</v>
      </c>
      <c r="C3340" s="1" t="s">
        <v>3271</v>
      </c>
      <c r="D3340" s="1">
        <v>2400450.0</v>
      </c>
      <c r="E3340" s="1">
        <v>17.0</v>
      </c>
      <c r="F3340" s="1">
        <v>2767.0</v>
      </c>
      <c r="G3340" s="1">
        <v>718.0</v>
      </c>
      <c r="H3340" s="1">
        <v>0.0</v>
      </c>
      <c r="K3340" s="1">
        <f t="shared" si="1"/>
        <v>718</v>
      </c>
    </row>
    <row r="3341" ht="15.75" customHeight="1">
      <c r="A3341" s="1">
        <v>23.0</v>
      </c>
      <c r="B3341" s="1">
        <v>2.35073019E13</v>
      </c>
      <c r="C3341" s="1" t="s">
        <v>3272</v>
      </c>
      <c r="D3341" s="1">
        <v>2606780.0</v>
      </c>
      <c r="E3341" s="1">
        <v>17.0</v>
      </c>
      <c r="F3341" s="1">
        <v>2765.0</v>
      </c>
      <c r="G3341" s="1">
        <v>0.0</v>
      </c>
      <c r="H3341" s="1">
        <v>893.0</v>
      </c>
      <c r="K3341" s="1">
        <f t="shared" si="1"/>
        <v>893</v>
      </c>
    </row>
    <row r="3342" ht="15.75" customHeight="1">
      <c r="A3342" s="1">
        <v>22.0</v>
      </c>
      <c r="B3342" s="1">
        <v>2.25001501E13</v>
      </c>
      <c r="C3342" s="1" t="s">
        <v>3273</v>
      </c>
      <c r="D3342" s="1">
        <v>2504140.0</v>
      </c>
      <c r="E3342" s="1">
        <v>17.0</v>
      </c>
      <c r="F3342" s="1">
        <v>2761.0</v>
      </c>
      <c r="G3342" s="1">
        <v>1049.0</v>
      </c>
      <c r="H3342" s="1">
        <v>700.0</v>
      </c>
      <c r="K3342" s="1">
        <f t="shared" si="1"/>
        <v>1749</v>
      </c>
    </row>
    <row r="3343" ht="15.75" customHeight="1">
      <c r="A3343" s="1">
        <v>50.0</v>
      </c>
      <c r="B3343" s="1">
        <v>5.05002801E13</v>
      </c>
      <c r="C3343" s="1" t="s">
        <v>3274</v>
      </c>
      <c r="D3343" s="1">
        <v>5500510.0</v>
      </c>
      <c r="E3343" s="1">
        <v>17.0</v>
      </c>
      <c r="F3343" s="1">
        <v>2761.0</v>
      </c>
      <c r="G3343" s="1">
        <v>517.0</v>
      </c>
      <c r="H3343" s="1">
        <v>661.0</v>
      </c>
      <c r="K3343" s="1">
        <f t="shared" si="1"/>
        <v>1178</v>
      </c>
    </row>
    <row r="3344" ht="15.75" customHeight="1">
      <c r="A3344" s="1">
        <v>7.0</v>
      </c>
      <c r="B3344" s="1">
        <v>7.3002020301E12</v>
      </c>
      <c r="C3344" s="1" t="s">
        <v>3275</v>
      </c>
      <c r="D3344" s="1">
        <v>904230.0</v>
      </c>
      <c r="E3344" s="1">
        <v>17.0</v>
      </c>
      <c r="F3344" s="1">
        <v>2760.0</v>
      </c>
      <c r="G3344" s="1">
        <v>518.0</v>
      </c>
      <c r="H3344" s="1">
        <v>500.0</v>
      </c>
      <c r="K3344" s="1">
        <f t="shared" si="1"/>
        <v>1018</v>
      </c>
    </row>
    <row r="3345" ht="15.75" customHeight="1">
      <c r="A3345" s="1">
        <v>27.0</v>
      </c>
      <c r="B3345" s="1">
        <v>2.75016402301E13</v>
      </c>
      <c r="C3345" s="1" t="s">
        <v>3276</v>
      </c>
      <c r="D3345" s="1">
        <v>3004560.0</v>
      </c>
      <c r="E3345" s="1">
        <v>17.0</v>
      </c>
      <c r="F3345" s="1">
        <v>2760.0</v>
      </c>
      <c r="G3345" s="1">
        <v>767.0</v>
      </c>
      <c r="H3345" s="1">
        <v>0.0</v>
      </c>
      <c r="K3345" s="1">
        <f t="shared" si="1"/>
        <v>767</v>
      </c>
    </row>
    <row r="3346" ht="15.75" customHeight="1">
      <c r="A3346" s="1">
        <v>25.0</v>
      </c>
      <c r="B3346" s="1">
        <v>2.55004001E13</v>
      </c>
      <c r="C3346" s="1" t="s">
        <v>3277</v>
      </c>
      <c r="D3346" s="1">
        <v>2802340.0</v>
      </c>
      <c r="E3346" s="1">
        <v>17.0</v>
      </c>
      <c r="F3346" s="1">
        <v>2757.0</v>
      </c>
      <c r="G3346" s="1">
        <v>789.0</v>
      </c>
      <c r="H3346" s="1">
        <v>1164.0</v>
      </c>
      <c r="K3346" s="1">
        <f t="shared" si="1"/>
        <v>1953</v>
      </c>
    </row>
    <row r="3347" ht="15.75" customHeight="1">
      <c r="A3347" s="1">
        <v>31.0</v>
      </c>
      <c r="B3347" s="1">
        <v>3.15002028E13</v>
      </c>
      <c r="C3347" s="1" t="s">
        <v>3278</v>
      </c>
      <c r="D3347" s="1">
        <v>3408850.0</v>
      </c>
      <c r="E3347" s="1">
        <v>17.0</v>
      </c>
      <c r="F3347" s="1">
        <v>2755.0</v>
      </c>
      <c r="G3347" s="1">
        <v>743.0</v>
      </c>
      <c r="H3347" s="1">
        <v>928.0</v>
      </c>
      <c r="K3347" s="1">
        <f t="shared" si="1"/>
        <v>1671</v>
      </c>
    </row>
    <row r="3348" ht="15.75" customHeight="1">
      <c r="A3348" s="1">
        <v>33.0</v>
      </c>
      <c r="B3348" s="1">
        <v>3.35028018E13</v>
      </c>
      <c r="C3348" s="1" t="s">
        <v>3279</v>
      </c>
      <c r="D3348" s="1">
        <v>3609690.0</v>
      </c>
      <c r="E3348" s="1">
        <v>17.0</v>
      </c>
      <c r="F3348" s="1">
        <v>2755.0</v>
      </c>
      <c r="G3348" s="1">
        <v>764.0</v>
      </c>
      <c r="H3348" s="1">
        <v>968.0</v>
      </c>
      <c r="K3348" s="1">
        <f t="shared" si="1"/>
        <v>1732</v>
      </c>
    </row>
    <row r="3349" ht="15.75" customHeight="1">
      <c r="A3349" s="1">
        <v>44.0</v>
      </c>
      <c r="B3349" s="1">
        <v>4.45179001E13</v>
      </c>
      <c r="C3349" s="1" t="s">
        <v>3280</v>
      </c>
      <c r="D3349" s="1">
        <v>4834650.0</v>
      </c>
      <c r="E3349" s="1">
        <v>17.0</v>
      </c>
      <c r="F3349" s="1">
        <v>2755.0</v>
      </c>
      <c r="G3349" s="1">
        <v>284.0</v>
      </c>
      <c r="H3349" s="1">
        <v>787.0</v>
      </c>
      <c r="K3349" s="1">
        <f t="shared" si="1"/>
        <v>1071</v>
      </c>
    </row>
    <row r="3350" ht="15.75" customHeight="1">
      <c r="A3350" s="1">
        <v>22.0</v>
      </c>
      <c r="B3350" s="1">
        <v>2.22009011301E13</v>
      </c>
      <c r="C3350" s="1" t="s">
        <v>3281</v>
      </c>
      <c r="D3350" s="1">
        <v>2513200.0</v>
      </c>
      <c r="E3350" s="1">
        <v>17.0</v>
      </c>
      <c r="F3350" s="1">
        <v>2754.0</v>
      </c>
      <c r="G3350" s="1">
        <v>509.0</v>
      </c>
      <c r="H3350" s="1">
        <v>829.0</v>
      </c>
      <c r="K3350" s="1">
        <f t="shared" si="1"/>
        <v>1338</v>
      </c>
    </row>
    <row r="3351" ht="15.75" customHeight="1">
      <c r="A3351" s="1">
        <v>48.0</v>
      </c>
      <c r="B3351" s="1">
        <v>4.85039006E13</v>
      </c>
      <c r="C3351" s="1" t="s">
        <v>3282</v>
      </c>
      <c r="D3351" s="1">
        <v>5303180.0</v>
      </c>
      <c r="E3351" s="1">
        <v>17.0</v>
      </c>
      <c r="F3351" s="1">
        <v>2753.0</v>
      </c>
      <c r="G3351" s="1">
        <v>1105.0</v>
      </c>
      <c r="H3351" s="1">
        <v>966.0</v>
      </c>
      <c r="K3351" s="1">
        <f t="shared" si="1"/>
        <v>2071</v>
      </c>
    </row>
    <row r="3352" ht="15.75" customHeight="1">
      <c r="A3352" s="1">
        <v>25.0</v>
      </c>
      <c r="B3352" s="1">
        <v>2.55023001E13</v>
      </c>
      <c r="C3352" s="1" t="s">
        <v>3283</v>
      </c>
      <c r="D3352" s="1">
        <v>2800570.0</v>
      </c>
      <c r="E3352" s="1">
        <v>17.0</v>
      </c>
      <c r="F3352" s="1">
        <v>2752.0</v>
      </c>
      <c r="G3352" s="1">
        <v>757.0</v>
      </c>
      <c r="H3352" s="1">
        <v>1020.0</v>
      </c>
      <c r="K3352" s="1">
        <f t="shared" si="1"/>
        <v>1777</v>
      </c>
    </row>
    <row r="3353" ht="15.75" customHeight="1">
      <c r="A3353" s="1">
        <v>36.0</v>
      </c>
      <c r="B3353" s="1">
        <v>3.65014013E13</v>
      </c>
      <c r="C3353" s="1" t="s">
        <v>3284</v>
      </c>
      <c r="D3353" s="1">
        <v>3904511.0</v>
      </c>
      <c r="E3353" s="1">
        <v>17.0</v>
      </c>
      <c r="F3353" s="1">
        <v>2751.0</v>
      </c>
      <c r="G3353" s="1">
        <v>987.0</v>
      </c>
      <c r="H3353" s="1">
        <v>811.0</v>
      </c>
      <c r="K3353" s="1">
        <f t="shared" si="1"/>
        <v>1798</v>
      </c>
    </row>
    <row r="3354" ht="15.75" customHeight="1">
      <c r="A3354" s="1">
        <v>15.0</v>
      </c>
      <c r="B3354" s="1">
        <v>1.55057501E13</v>
      </c>
      <c r="C3354" s="1" t="s">
        <v>3285</v>
      </c>
      <c r="D3354" s="1">
        <v>1802970.0</v>
      </c>
      <c r="E3354" s="1">
        <v>17.0</v>
      </c>
      <c r="F3354" s="1">
        <v>2748.0</v>
      </c>
      <c r="G3354" s="1">
        <v>603.0</v>
      </c>
      <c r="H3354" s="1">
        <v>975.0</v>
      </c>
      <c r="K3354" s="1">
        <f t="shared" si="1"/>
        <v>1578</v>
      </c>
    </row>
    <row r="3355" ht="15.75" customHeight="1">
      <c r="A3355" s="1">
        <v>5.0</v>
      </c>
      <c r="B3355" s="1">
        <v>5.5056012E12</v>
      </c>
      <c r="C3355" s="1" t="s">
        <v>3286</v>
      </c>
      <c r="D3355" s="1">
        <v>625690.0</v>
      </c>
      <c r="E3355" s="1">
        <v>17.0</v>
      </c>
      <c r="F3355" s="1">
        <v>2747.0</v>
      </c>
      <c r="G3355" s="1">
        <v>427.0</v>
      </c>
      <c r="H3355" s="1">
        <v>1011.0</v>
      </c>
      <c r="K3355" s="1">
        <f t="shared" si="1"/>
        <v>1438</v>
      </c>
    </row>
    <row r="3356" ht="15.75" customHeight="1">
      <c r="A3356" s="1">
        <v>23.0</v>
      </c>
      <c r="B3356" s="1">
        <v>2.35050012E13</v>
      </c>
      <c r="C3356" s="1" t="s">
        <v>3287</v>
      </c>
      <c r="D3356" s="1">
        <v>2610080.0</v>
      </c>
      <c r="E3356" s="1">
        <v>17.0</v>
      </c>
      <c r="F3356" s="1">
        <v>2747.0</v>
      </c>
      <c r="G3356" s="1">
        <v>785.0</v>
      </c>
      <c r="H3356" s="1">
        <v>906.0</v>
      </c>
      <c r="K3356" s="1">
        <f t="shared" si="1"/>
        <v>1691</v>
      </c>
    </row>
    <row r="3357" ht="15.75" customHeight="1">
      <c r="A3357" s="1">
        <v>44.0</v>
      </c>
      <c r="B3357" s="1">
        <v>4.45107003E13</v>
      </c>
      <c r="C3357" s="1" t="s">
        <v>3288</v>
      </c>
      <c r="D3357" s="1">
        <v>4811640.0</v>
      </c>
      <c r="E3357" s="1">
        <v>17.0</v>
      </c>
      <c r="F3357" s="1">
        <v>2746.0</v>
      </c>
      <c r="G3357" s="1">
        <v>752.0</v>
      </c>
      <c r="H3357" s="1">
        <v>878.0</v>
      </c>
      <c r="K3357" s="1">
        <f t="shared" si="1"/>
        <v>1630</v>
      </c>
    </row>
    <row r="3358" ht="15.75" customHeight="1">
      <c r="A3358" s="1">
        <v>24.0</v>
      </c>
      <c r="B3358" s="1">
        <v>2.45027011E13</v>
      </c>
      <c r="C3358" s="1" t="s">
        <v>3289</v>
      </c>
      <c r="D3358" s="1">
        <v>2706240.0</v>
      </c>
      <c r="E3358" s="1">
        <v>17.0</v>
      </c>
      <c r="F3358" s="1">
        <v>2745.0</v>
      </c>
      <c r="G3358" s="1">
        <v>485.0</v>
      </c>
      <c r="H3358" s="1">
        <v>1236.0</v>
      </c>
      <c r="K3358" s="1">
        <f t="shared" si="1"/>
        <v>1721</v>
      </c>
    </row>
    <row r="3359" ht="15.75" customHeight="1">
      <c r="A3359" s="1">
        <v>14.0</v>
      </c>
      <c r="B3359" s="1">
        <v>1.45016137E13</v>
      </c>
      <c r="C3359" s="1" t="s">
        <v>3290</v>
      </c>
      <c r="D3359" s="1">
        <v>1736750.0</v>
      </c>
      <c r="E3359" s="1">
        <v>17.0</v>
      </c>
      <c r="F3359" s="1">
        <v>2743.0</v>
      </c>
      <c r="G3359" s="1">
        <v>783.0</v>
      </c>
      <c r="H3359" s="1">
        <v>1033.0</v>
      </c>
      <c r="K3359" s="1">
        <f t="shared" si="1"/>
        <v>1816</v>
      </c>
    </row>
    <row r="3360" ht="15.75" customHeight="1">
      <c r="A3360" s="1">
        <v>36.0</v>
      </c>
      <c r="B3360" s="1">
        <v>3.65036006E13</v>
      </c>
      <c r="C3360" s="1" t="s">
        <v>3291</v>
      </c>
      <c r="D3360" s="1">
        <v>3904412.0</v>
      </c>
      <c r="E3360" s="1">
        <v>17.0</v>
      </c>
      <c r="F3360" s="1">
        <v>2742.0</v>
      </c>
      <c r="G3360" s="1">
        <v>1192.0</v>
      </c>
      <c r="H3360" s="1">
        <v>844.0</v>
      </c>
      <c r="K3360" s="1">
        <f t="shared" si="1"/>
        <v>2036</v>
      </c>
    </row>
    <row r="3361" ht="15.75" customHeight="1">
      <c r="A3361" s="1">
        <v>4.0</v>
      </c>
      <c r="B3361" s="1">
        <v>4.5047014E12</v>
      </c>
      <c r="C3361" s="1" t="s">
        <v>3292</v>
      </c>
      <c r="D3361" s="1">
        <v>510950.0</v>
      </c>
      <c r="E3361" s="1">
        <v>17.0</v>
      </c>
      <c r="F3361" s="1">
        <v>2741.0</v>
      </c>
      <c r="G3361" s="1">
        <v>1340.0</v>
      </c>
      <c r="H3361" s="1">
        <v>764.0</v>
      </c>
      <c r="K3361" s="1">
        <f t="shared" si="1"/>
        <v>2104</v>
      </c>
    </row>
    <row r="3362" ht="15.75" customHeight="1">
      <c r="A3362" s="1">
        <v>33.0</v>
      </c>
      <c r="B3362" s="1">
        <v>3.35035001E13</v>
      </c>
      <c r="C3362" s="1" t="s">
        <v>3293</v>
      </c>
      <c r="D3362" s="1">
        <v>3606330.0</v>
      </c>
      <c r="E3362" s="1">
        <v>17.0</v>
      </c>
      <c r="F3362" s="1">
        <v>2741.0</v>
      </c>
      <c r="G3362" s="1">
        <v>657.0</v>
      </c>
      <c r="H3362" s="1">
        <v>663.0</v>
      </c>
      <c r="K3362" s="1">
        <f t="shared" si="1"/>
        <v>1320</v>
      </c>
    </row>
    <row r="3363" ht="15.75" customHeight="1">
      <c r="A3363" s="1">
        <v>33.0</v>
      </c>
      <c r="B3363" s="1">
        <v>3.35052005E13</v>
      </c>
      <c r="C3363" s="1" t="s">
        <v>3294</v>
      </c>
      <c r="D3363" s="1">
        <v>3620910.0</v>
      </c>
      <c r="E3363" s="1">
        <v>17.0</v>
      </c>
      <c r="F3363" s="1">
        <v>2740.0</v>
      </c>
      <c r="G3363" s="1">
        <v>640.0</v>
      </c>
      <c r="H3363" s="1">
        <v>940.0</v>
      </c>
      <c r="K3363" s="1">
        <f t="shared" si="1"/>
        <v>1580</v>
      </c>
    </row>
    <row r="3364" ht="15.75" customHeight="1">
      <c r="A3364" s="1">
        <v>5.0</v>
      </c>
      <c r="B3364" s="1">
        <v>5.5004028E12</v>
      </c>
      <c r="C3364" s="1" t="s">
        <v>3295</v>
      </c>
      <c r="D3364" s="1">
        <v>629100.0</v>
      </c>
      <c r="E3364" s="1">
        <v>17.0</v>
      </c>
      <c r="F3364" s="1">
        <v>2738.0</v>
      </c>
      <c r="G3364" s="1">
        <v>688.0</v>
      </c>
      <c r="H3364" s="1">
        <v>1199.0</v>
      </c>
      <c r="K3364" s="1">
        <f t="shared" si="1"/>
        <v>1887</v>
      </c>
    </row>
    <row r="3365" ht="15.75" customHeight="1">
      <c r="A3365" s="1">
        <v>31.0</v>
      </c>
      <c r="B3365" s="1">
        <v>3.1500206E13</v>
      </c>
      <c r="C3365" s="1" t="s">
        <v>3296</v>
      </c>
      <c r="D3365" s="1">
        <v>3416080.0</v>
      </c>
      <c r="E3365" s="1">
        <v>17.0</v>
      </c>
      <c r="F3365" s="1">
        <v>2737.0</v>
      </c>
      <c r="G3365" s="1">
        <v>662.0</v>
      </c>
      <c r="H3365" s="1">
        <v>743.0</v>
      </c>
      <c r="K3365" s="1">
        <f t="shared" si="1"/>
        <v>1405</v>
      </c>
    </row>
    <row r="3366" ht="15.75" customHeight="1">
      <c r="A3366" s="1">
        <v>32.0</v>
      </c>
      <c r="B3366" s="1">
        <v>3.25007002E13</v>
      </c>
      <c r="C3366" s="1" t="s">
        <v>3297</v>
      </c>
      <c r="D3366" s="1">
        <v>3501230.0</v>
      </c>
      <c r="E3366" s="1">
        <v>17.0</v>
      </c>
      <c r="F3366" s="1">
        <v>2737.0</v>
      </c>
      <c r="G3366" s="1">
        <v>1073.0</v>
      </c>
      <c r="H3366" s="1">
        <v>0.0</v>
      </c>
      <c r="K3366" s="1">
        <f t="shared" si="1"/>
        <v>1073</v>
      </c>
    </row>
    <row r="3367" ht="15.75" customHeight="1">
      <c r="A3367" s="1">
        <v>3.0</v>
      </c>
      <c r="B3367" s="1">
        <v>3.5010012E12</v>
      </c>
      <c r="C3367" s="1" t="s">
        <v>3298</v>
      </c>
      <c r="D3367" s="1">
        <v>407300.0</v>
      </c>
      <c r="E3367" s="1">
        <v>17.0</v>
      </c>
      <c r="F3367" s="1">
        <v>2735.0</v>
      </c>
      <c r="G3367" s="1">
        <v>370.0</v>
      </c>
      <c r="H3367" s="1">
        <v>1119.0</v>
      </c>
      <c r="K3367" s="1">
        <f t="shared" si="1"/>
        <v>1489</v>
      </c>
    </row>
    <row r="3368" ht="15.75" customHeight="1">
      <c r="A3368" s="1">
        <v>44.0</v>
      </c>
      <c r="B3368" s="1">
        <v>4.45064002E13</v>
      </c>
      <c r="C3368" s="1" t="s">
        <v>3299</v>
      </c>
      <c r="D3368" s="1">
        <v>4812990.0</v>
      </c>
      <c r="E3368" s="1">
        <v>17.0</v>
      </c>
      <c r="F3368" s="1">
        <v>2735.0</v>
      </c>
      <c r="G3368" s="1">
        <v>916.0</v>
      </c>
      <c r="H3368" s="1">
        <v>1194.0</v>
      </c>
      <c r="K3368" s="1">
        <f t="shared" si="1"/>
        <v>2110</v>
      </c>
    </row>
    <row r="3369" ht="15.75" customHeight="1">
      <c r="A3369" s="1">
        <v>14.0</v>
      </c>
      <c r="B3369" s="1">
        <v>1.45098401E13</v>
      </c>
      <c r="C3369" s="1" t="s">
        <v>3300</v>
      </c>
      <c r="D3369" s="1">
        <v>1700227.0</v>
      </c>
      <c r="E3369" s="1">
        <v>17.0</v>
      </c>
      <c r="F3369" s="1">
        <v>2734.0</v>
      </c>
      <c r="G3369" s="1">
        <v>0.0</v>
      </c>
      <c r="H3369" s="1">
        <v>0.0</v>
      </c>
      <c r="K3369" s="1">
        <f t="shared" si="1"/>
        <v>0</v>
      </c>
    </row>
    <row r="3370" ht="15.75" customHeight="1">
      <c r="A3370" s="1">
        <v>5.0</v>
      </c>
      <c r="B3370" s="1">
        <v>5.5037028E12</v>
      </c>
      <c r="C3370" s="1" t="s">
        <v>3301</v>
      </c>
      <c r="D3370" s="1">
        <v>626100.0</v>
      </c>
      <c r="E3370" s="1">
        <v>17.0</v>
      </c>
      <c r="F3370" s="1">
        <v>2733.0</v>
      </c>
      <c r="G3370" s="1">
        <v>515.0</v>
      </c>
      <c r="H3370" s="1">
        <v>600.0</v>
      </c>
      <c r="K3370" s="1">
        <f t="shared" si="1"/>
        <v>1115</v>
      </c>
    </row>
    <row r="3371" ht="15.75" customHeight="1">
      <c r="A3371" s="1">
        <v>11.0</v>
      </c>
      <c r="B3371" s="1">
        <v>1.15006001E13</v>
      </c>
      <c r="C3371" s="1" t="s">
        <v>3302</v>
      </c>
      <c r="D3371" s="1">
        <v>1300240.0</v>
      </c>
      <c r="E3371" s="1">
        <v>17.0</v>
      </c>
      <c r="F3371" s="1">
        <v>2733.0</v>
      </c>
      <c r="G3371" s="1">
        <v>764.0</v>
      </c>
      <c r="H3371" s="1">
        <v>1116.0</v>
      </c>
      <c r="K3371" s="1">
        <f t="shared" si="1"/>
        <v>1880</v>
      </c>
    </row>
    <row r="3372" ht="15.75" customHeight="1">
      <c r="A3372" s="1">
        <v>36.0</v>
      </c>
      <c r="B3372" s="1">
        <v>3.65009012E13</v>
      </c>
      <c r="C3372" s="1" t="s">
        <v>3303</v>
      </c>
      <c r="D3372" s="1">
        <v>3904609.0</v>
      </c>
      <c r="E3372" s="1">
        <v>17.0</v>
      </c>
      <c r="F3372" s="1">
        <v>2732.0</v>
      </c>
      <c r="G3372" s="1">
        <v>390.0</v>
      </c>
      <c r="H3372" s="1">
        <v>837.0</v>
      </c>
      <c r="K3372" s="1">
        <f t="shared" si="1"/>
        <v>1227</v>
      </c>
    </row>
    <row r="3373" ht="15.75" customHeight="1">
      <c r="A3373" s="1">
        <v>16.0</v>
      </c>
      <c r="B3373" s="1">
        <v>1.65082001E13</v>
      </c>
      <c r="C3373" s="1" t="s">
        <v>3304</v>
      </c>
      <c r="D3373" s="1">
        <v>1904860.0</v>
      </c>
      <c r="E3373" s="1">
        <v>17.0</v>
      </c>
      <c r="F3373" s="1">
        <v>2730.0</v>
      </c>
      <c r="G3373" s="1">
        <v>314.0</v>
      </c>
      <c r="H3373" s="1">
        <v>995.0</v>
      </c>
      <c r="K3373" s="1">
        <f t="shared" si="1"/>
        <v>1309</v>
      </c>
    </row>
    <row r="3374" ht="15.75" customHeight="1">
      <c r="A3374" s="1">
        <v>44.0</v>
      </c>
      <c r="B3374" s="1">
        <v>4.45249004E13</v>
      </c>
      <c r="C3374" s="1" t="s">
        <v>3305</v>
      </c>
      <c r="D3374" s="1">
        <v>4811340.0</v>
      </c>
      <c r="E3374" s="1">
        <v>17.0</v>
      </c>
      <c r="F3374" s="1">
        <v>2730.0</v>
      </c>
      <c r="G3374" s="1">
        <v>466.0</v>
      </c>
      <c r="H3374" s="1">
        <v>748.0</v>
      </c>
      <c r="K3374" s="1">
        <f t="shared" si="1"/>
        <v>1214</v>
      </c>
    </row>
    <row r="3375" ht="15.75" customHeight="1">
      <c r="A3375" s="1">
        <v>13.0</v>
      </c>
      <c r="B3375" s="1">
        <v>1.35009302E13</v>
      </c>
      <c r="C3375" s="1" t="s">
        <v>3306</v>
      </c>
      <c r="D3375" s="1">
        <v>1600002.0</v>
      </c>
      <c r="E3375" s="1">
        <v>17.0</v>
      </c>
      <c r="F3375" s="1">
        <v>2729.0</v>
      </c>
      <c r="G3375" s="1">
        <v>891.0</v>
      </c>
      <c r="H3375" s="1">
        <v>702.0</v>
      </c>
      <c r="K3375" s="1">
        <f t="shared" si="1"/>
        <v>1593</v>
      </c>
    </row>
    <row r="3376" ht="15.75" customHeight="1">
      <c r="A3376" s="1">
        <v>5.0</v>
      </c>
      <c r="B3376" s="1">
        <v>5.5054016E12</v>
      </c>
      <c r="C3376" s="1" t="s">
        <v>3307</v>
      </c>
      <c r="D3376" s="1">
        <v>613200.0</v>
      </c>
      <c r="E3376" s="1">
        <v>17.0</v>
      </c>
      <c r="F3376" s="1">
        <v>2728.0</v>
      </c>
      <c r="G3376" s="1">
        <v>1129.0</v>
      </c>
      <c r="H3376" s="1">
        <v>1003.0</v>
      </c>
      <c r="K3376" s="1">
        <f t="shared" si="1"/>
        <v>2132</v>
      </c>
    </row>
    <row r="3377" ht="15.75" customHeight="1">
      <c r="A3377" s="1">
        <v>37.0</v>
      </c>
      <c r="B3377" s="1">
        <v>3.75042008E13</v>
      </c>
      <c r="C3377" s="1" t="s">
        <v>3308</v>
      </c>
      <c r="D3377" s="1">
        <v>4013560.0</v>
      </c>
      <c r="E3377" s="1">
        <v>17.0</v>
      </c>
      <c r="F3377" s="1">
        <v>2728.0</v>
      </c>
      <c r="G3377" s="1">
        <v>688.0</v>
      </c>
      <c r="H3377" s="1">
        <v>1018.0</v>
      </c>
      <c r="K3377" s="1">
        <f t="shared" si="1"/>
        <v>1706</v>
      </c>
    </row>
    <row r="3378" ht="15.75" customHeight="1">
      <c r="A3378" s="1">
        <v>1.0</v>
      </c>
      <c r="B3378" s="1">
        <v>1.5029001E12</v>
      </c>
      <c r="C3378" s="1" t="s">
        <v>3309</v>
      </c>
      <c r="D3378" s="1">
        <v>101470.0</v>
      </c>
      <c r="E3378" s="1">
        <v>17.0</v>
      </c>
      <c r="F3378" s="1">
        <v>2726.0</v>
      </c>
      <c r="G3378" s="1">
        <v>671.0</v>
      </c>
      <c r="H3378" s="1">
        <v>934.0</v>
      </c>
      <c r="K3378" s="1">
        <f t="shared" si="1"/>
        <v>1605</v>
      </c>
    </row>
    <row r="3379" ht="15.75" customHeight="1">
      <c r="A3379" s="1">
        <v>1.0</v>
      </c>
      <c r="B3379" s="1">
        <v>1.5046001E12</v>
      </c>
      <c r="C3379" s="1" t="s">
        <v>3310</v>
      </c>
      <c r="D3379" s="1">
        <v>101200.0</v>
      </c>
      <c r="E3379" s="1">
        <v>17.0</v>
      </c>
      <c r="F3379" s="1">
        <v>2726.0</v>
      </c>
      <c r="G3379" s="1">
        <v>957.0</v>
      </c>
      <c r="H3379" s="1">
        <v>858.0</v>
      </c>
      <c r="K3379" s="1">
        <f t="shared" si="1"/>
        <v>1815</v>
      </c>
    </row>
    <row r="3380" ht="15.75" customHeight="1">
      <c r="A3380" s="1">
        <v>44.0</v>
      </c>
      <c r="B3380" s="1">
        <v>4.45034002E13</v>
      </c>
      <c r="C3380" s="1" t="s">
        <v>3311</v>
      </c>
      <c r="D3380" s="1">
        <v>4808880.0</v>
      </c>
      <c r="E3380" s="1">
        <v>17.0</v>
      </c>
      <c r="F3380" s="1">
        <v>2726.0</v>
      </c>
      <c r="G3380" s="1">
        <v>475.0</v>
      </c>
      <c r="H3380" s="1">
        <v>716.0</v>
      </c>
      <c r="K3380" s="1">
        <f t="shared" si="1"/>
        <v>1191</v>
      </c>
    </row>
    <row r="3381" ht="15.75" customHeight="1">
      <c r="A3381" s="1">
        <v>27.0</v>
      </c>
      <c r="B3381" s="1">
        <v>2.75003404E13</v>
      </c>
      <c r="C3381" s="1" t="s">
        <v>3312</v>
      </c>
      <c r="D3381" s="1">
        <v>3013660.0</v>
      </c>
      <c r="E3381" s="1">
        <v>17.0</v>
      </c>
      <c r="F3381" s="1">
        <v>2724.0</v>
      </c>
      <c r="G3381" s="1">
        <v>712.0</v>
      </c>
      <c r="H3381" s="1">
        <v>177.0</v>
      </c>
      <c r="K3381" s="1">
        <f t="shared" si="1"/>
        <v>889</v>
      </c>
    </row>
    <row r="3382" ht="15.75" customHeight="1">
      <c r="A3382" s="1">
        <v>47.0</v>
      </c>
      <c r="B3382" s="1">
        <v>4.71050050301E13</v>
      </c>
      <c r="C3382" s="1" t="s">
        <v>3313</v>
      </c>
      <c r="D3382" s="1">
        <v>5102100.0</v>
      </c>
      <c r="E3382" s="1">
        <v>17.0</v>
      </c>
      <c r="F3382" s="1">
        <v>2724.0</v>
      </c>
      <c r="G3382" s="1">
        <v>551.0</v>
      </c>
      <c r="H3382" s="1">
        <v>841.0</v>
      </c>
      <c r="K3382" s="1">
        <f t="shared" si="1"/>
        <v>1392</v>
      </c>
    </row>
    <row r="3383" ht="15.75" customHeight="1">
      <c r="A3383" s="1">
        <v>33.0</v>
      </c>
      <c r="B3383" s="1">
        <v>3.35019002E13</v>
      </c>
      <c r="C3383" s="1" t="s">
        <v>3314</v>
      </c>
      <c r="D3383" s="1">
        <v>3603990.0</v>
      </c>
      <c r="E3383" s="1">
        <v>17.0</v>
      </c>
      <c r="F3383" s="1">
        <v>2722.0</v>
      </c>
      <c r="G3383" s="1">
        <v>959.0</v>
      </c>
      <c r="H3383" s="1">
        <v>771.0</v>
      </c>
      <c r="K3383" s="1">
        <f t="shared" si="1"/>
        <v>1730</v>
      </c>
    </row>
    <row r="3384" ht="15.75" customHeight="1">
      <c r="A3384" s="1">
        <v>23.0</v>
      </c>
      <c r="B3384" s="1">
        <v>2.35041139E13</v>
      </c>
      <c r="C3384" s="1" t="s">
        <v>3315</v>
      </c>
      <c r="D3384" s="1">
        <v>2620160.0</v>
      </c>
      <c r="E3384" s="1">
        <v>17.0</v>
      </c>
      <c r="F3384" s="1">
        <v>2721.0</v>
      </c>
      <c r="G3384" s="1">
        <v>611.0</v>
      </c>
      <c r="H3384" s="1">
        <v>1259.0</v>
      </c>
      <c r="K3384" s="1">
        <f t="shared" si="1"/>
        <v>1870</v>
      </c>
    </row>
    <row r="3385" ht="15.75" customHeight="1">
      <c r="A3385" s="1">
        <v>39.0</v>
      </c>
      <c r="B3385" s="1">
        <v>3.95015705E13</v>
      </c>
      <c r="C3385" s="1" t="s">
        <v>3316</v>
      </c>
      <c r="D3385" s="1">
        <v>4225290.0</v>
      </c>
      <c r="E3385" s="1">
        <v>17.0</v>
      </c>
      <c r="F3385" s="1">
        <v>2720.0</v>
      </c>
      <c r="G3385" s="1">
        <v>1013.0</v>
      </c>
      <c r="H3385" s="1">
        <v>763.0</v>
      </c>
      <c r="K3385" s="1">
        <f t="shared" si="1"/>
        <v>1776</v>
      </c>
    </row>
    <row r="3386" ht="15.75" customHeight="1">
      <c r="A3386" s="1">
        <v>36.0</v>
      </c>
      <c r="B3386" s="1">
        <v>3.65003001E13</v>
      </c>
      <c r="C3386" s="1" t="s">
        <v>3317</v>
      </c>
      <c r="D3386" s="1">
        <v>3904350.0</v>
      </c>
      <c r="E3386" s="1">
        <v>17.0</v>
      </c>
      <c r="F3386" s="1">
        <v>2717.0</v>
      </c>
      <c r="G3386" s="1">
        <v>918.0</v>
      </c>
      <c r="H3386" s="1">
        <v>680.0</v>
      </c>
      <c r="K3386" s="1">
        <f t="shared" si="1"/>
        <v>1598</v>
      </c>
    </row>
    <row r="3387" ht="15.75" customHeight="1">
      <c r="A3387" s="1">
        <v>4.0</v>
      </c>
      <c r="B3387" s="1">
        <v>4.5022003E12</v>
      </c>
      <c r="C3387" s="1" t="s">
        <v>3318</v>
      </c>
      <c r="D3387" s="1">
        <v>509840.0</v>
      </c>
      <c r="E3387" s="1">
        <v>17.0</v>
      </c>
      <c r="F3387" s="1">
        <v>2715.0</v>
      </c>
      <c r="G3387" s="1">
        <v>835.0</v>
      </c>
      <c r="H3387" s="1">
        <v>544.0</v>
      </c>
      <c r="K3387" s="1">
        <f t="shared" si="1"/>
        <v>1379</v>
      </c>
    </row>
    <row r="3388" ht="15.75" customHeight="1">
      <c r="A3388" s="1">
        <v>20.0</v>
      </c>
      <c r="B3388" s="1">
        <v>2.02006004301E13</v>
      </c>
      <c r="C3388" s="1" t="s">
        <v>3319</v>
      </c>
      <c r="D3388" s="1">
        <v>2313350.0</v>
      </c>
      <c r="E3388" s="1">
        <v>17.0</v>
      </c>
      <c r="F3388" s="1">
        <v>2714.0</v>
      </c>
      <c r="G3388" s="1">
        <v>868.0</v>
      </c>
      <c r="H3388" s="1">
        <v>721.0</v>
      </c>
      <c r="K3388" s="1">
        <f t="shared" si="1"/>
        <v>1589</v>
      </c>
    </row>
    <row r="3389" ht="15.75" customHeight="1">
      <c r="A3389" s="1">
        <v>23.0</v>
      </c>
      <c r="B3389" s="1">
        <v>2.35078044E13</v>
      </c>
      <c r="C3389" s="1" t="s">
        <v>3320</v>
      </c>
      <c r="D3389" s="1">
        <v>2627210.0</v>
      </c>
      <c r="E3389" s="1">
        <v>17.0</v>
      </c>
      <c r="F3389" s="1">
        <v>2713.0</v>
      </c>
      <c r="G3389" s="1">
        <v>923.0</v>
      </c>
      <c r="H3389" s="1">
        <v>1439.0</v>
      </c>
      <c r="K3389" s="1">
        <f t="shared" si="1"/>
        <v>2362</v>
      </c>
    </row>
    <row r="3390" ht="15.75" customHeight="1">
      <c r="A3390" s="1">
        <v>5.0</v>
      </c>
      <c r="B3390" s="1">
        <v>5.5019114E12</v>
      </c>
      <c r="C3390" s="1" t="s">
        <v>3321</v>
      </c>
      <c r="D3390" s="1">
        <v>601356.0</v>
      </c>
      <c r="E3390" s="1">
        <v>17.0</v>
      </c>
      <c r="F3390" s="1">
        <v>2711.0</v>
      </c>
      <c r="G3390" s="1">
        <v>0.0</v>
      </c>
      <c r="H3390" s="1">
        <v>0.0</v>
      </c>
      <c r="K3390" s="1">
        <f t="shared" si="1"/>
        <v>0</v>
      </c>
    </row>
    <row r="3391" ht="15.75" customHeight="1">
      <c r="A3391" s="1">
        <v>14.0</v>
      </c>
      <c r="B3391" s="1">
        <v>1.45016076E13</v>
      </c>
      <c r="C3391" s="1" t="s">
        <v>3322</v>
      </c>
      <c r="D3391" s="1">
        <v>1722020.0</v>
      </c>
      <c r="E3391" s="1">
        <v>17.0</v>
      </c>
      <c r="F3391" s="1">
        <v>2711.0</v>
      </c>
      <c r="G3391" s="1">
        <v>846.0</v>
      </c>
      <c r="H3391" s="1">
        <v>893.0</v>
      </c>
      <c r="K3391" s="1">
        <f t="shared" si="1"/>
        <v>1739</v>
      </c>
    </row>
    <row r="3392" ht="15.75" customHeight="1">
      <c r="A3392" s="1">
        <v>25.0</v>
      </c>
      <c r="B3392" s="1">
        <v>2.55082502E13</v>
      </c>
      <c r="C3392" s="1" t="s">
        <v>3323</v>
      </c>
      <c r="D3392" s="1">
        <v>2804800.0</v>
      </c>
      <c r="E3392" s="1">
        <v>17.0</v>
      </c>
      <c r="F3392" s="1">
        <v>2711.0</v>
      </c>
      <c r="G3392" s="1">
        <v>844.0</v>
      </c>
      <c r="H3392" s="1">
        <v>942.0</v>
      </c>
      <c r="K3392" s="1">
        <f t="shared" si="1"/>
        <v>1786</v>
      </c>
    </row>
    <row r="3393" ht="15.75" customHeight="1">
      <c r="A3393" s="1">
        <v>33.0</v>
      </c>
      <c r="B3393" s="1">
        <v>3.35059001E13</v>
      </c>
      <c r="C3393" s="1" t="s">
        <v>3324</v>
      </c>
      <c r="D3393" s="1">
        <v>3620640.0</v>
      </c>
      <c r="E3393" s="1">
        <v>17.0</v>
      </c>
      <c r="F3393" s="1">
        <v>2711.0</v>
      </c>
      <c r="G3393" s="1">
        <v>687.0</v>
      </c>
      <c r="H3393" s="1">
        <v>958.0</v>
      </c>
      <c r="K3393" s="1">
        <f t="shared" si="1"/>
        <v>1645</v>
      </c>
    </row>
    <row r="3394" ht="15.75" customHeight="1">
      <c r="A3394" s="1">
        <v>36.0</v>
      </c>
      <c r="B3394" s="1">
        <v>3.6503102E13</v>
      </c>
      <c r="C3394" s="1" t="s">
        <v>3325</v>
      </c>
      <c r="D3394" s="1">
        <v>3904451.0</v>
      </c>
      <c r="E3394" s="1">
        <v>17.0</v>
      </c>
      <c r="F3394" s="1">
        <v>2710.0</v>
      </c>
      <c r="G3394" s="1">
        <v>850.0</v>
      </c>
      <c r="H3394" s="1">
        <v>1036.0</v>
      </c>
      <c r="K3394" s="1">
        <f t="shared" si="1"/>
        <v>1886</v>
      </c>
    </row>
    <row r="3395" ht="15.75" customHeight="1">
      <c r="A3395" s="1">
        <v>47.0</v>
      </c>
      <c r="B3395" s="1">
        <v>4.71017017301E13</v>
      </c>
      <c r="C3395" s="1" t="s">
        <v>3326</v>
      </c>
      <c r="D3395" s="1">
        <v>5100660.0</v>
      </c>
      <c r="E3395" s="1">
        <v>17.0</v>
      </c>
      <c r="F3395" s="1">
        <v>2710.0</v>
      </c>
      <c r="G3395" s="1">
        <v>296.0</v>
      </c>
      <c r="H3395" s="1">
        <v>1251.0</v>
      </c>
      <c r="K3395" s="1">
        <f t="shared" si="1"/>
        <v>1547</v>
      </c>
    </row>
    <row r="3396" ht="15.75" customHeight="1">
      <c r="A3396" s="1">
        <v>14.0</v>
      </c>
      <c r="B3396" s="1">
        <v>1.45016018E13</v>
      </c>
      <c r="C3396" s="1" t="s">
        <v>3327</v>
      </c>
      <c r="D3396" s="1">
        <v>1707170.0</v>
      </c>
      <c r="E3396" s="1">
        <v>17.0</v>
      </c>
      <c r="F3396" s="1">
        <v>2709.0</v>
      </c>
      <c r="G3396" s="1">
        <v>1239.0</v>
      </c>
      <c r="H3396" s="1">
        <v>651.0</v>
      </c>
      <c r="K3396" s="1">
        <f t="shared" si="1"/>
        <v>1890</v>
      </c>
    </row>
    <row r="3397" ht="15.75" customHeight="1">
      <c r="A3397" s="1">
        <v>43.0</v>
      </c>
      <c r="B3397" s="1">
        <v>4.31091091301E13</v>
      </c>
      <c r="C3397" s="1" t="s">
        <v>1044</v>
      </c>
      <c r="D3397" s="1">
        <v>4704440.0</v>
      </c>
      <c r="E3397" s="1">
        <v>17.0</v>
      </c>
      <c r="F3397" s="1">
        <v>2707.0</v>
      </c>
      <c r="G3397" s="1">
        <v>679.0</v>
      </c>
      <c r="H3397" s="1">
        <v>949.0</v>
      </c>
      <c r="K3397" s="1">
        <f t="shared" si="1"/>
        <v>1628</v>
      </c>
    </row>
    <row r="3398" ht="15.75" customHeight="1">
      <c r="A3398" s="1">
        <v>37.0</v>
      </c>
      <c r="B3398" s="1">
        <v>3.75063035E13</v>
      </c>
      <c r="C3398" s="1" t="s">
        <v>3328</v>
      </c>
      <c r="D3398" s="1">
        <v>4029610.0</v>
      </c>
      <c r="E3398" s="1">
        <v>17.0</v>
      </c>
      <c r="F3398" s="1">
        <v>2706.0</v>
      </c>
      <c r="G3398" s="1">
        <v>435.0</v>
      </c>
      <c r="H3398" s="1">
        <v>951.0</v>
      </c>
      <c r="K3398" s="1">
        <f t="shared" si="1"/>
        <v>1386</v>
      </c>
    </row>
    <row r="3399" ht="15.75" customHeight="1">
      <c r="A3399" s="1">
        <v>37.0</v>
      </c>
      <c r="B3399" s="1">
        <v>3.75056016E13</v>
      </c>
      <c r="C3399" s="1" t="s">
        <v>3329</v>
      </c>
      <c r="D3399" s="1">
        <v>4022800.0</v>
      </c>
      <c r="E3399" s="1">
        <v>17.0</v>
      </c>
      <c r="F3399" s="1">
        <v>2705.0</v>
      </c>
      <c r="G3399" s="1">
        <v>749.0</v>
      </c>
      <c r="H3399" s="1">
        <v>870.0</v>
      </c>
      <c r="K3399" s="1">
        <f t="shared" si="1"/>
        <v>1619</v>
      </c>
    </row>
    <row r="3400" ht="15.75" customHeight="1">
      <c r="A3400" s="1">
        <v>44.0</v>
      </c>
      <c r="B3400" s="1">
        <v>4.45220018E13</v>
      </c>
      <c r="C3400" s="1" t="s">
        <v>3330</v>
      </c>
      <c r="D3400" s="1">
        <v>4825500.0</v>
      </c>
      <c r="E3400" s="1">
        <v>17.0</v>
      </c>
      <c r="F3400" s="1">
        <v>2705.0</v>
      </c>
      <c r="G3400" s="1">
        <v>320.0</v>
      </c>
      <c r="H3400" s="1">
        <v>752.0</v>
      </c>
      <c r="K3400" s="1">
        <f t="shared" si="1"/>
        <v>1072</v>
      </c>
    </row>
    <row r="3401" ht="15.75" customHeight="1">
      <c r="A3401" s="1">
        <v>50.0</v>
      </c>
      <c r="B3401" s="1">
        <v>5.05065503E13</v>
      </c>
      <c r="C3401" s="1" t="s">
        <v>3331</v>
      </c>
      <c r="D3401" s="1">
        <v>5503640.0</v>
      </c>
      <c r="E3401" s="1">
        <v>17.0</v>
      </c>
      <c r="F3401" s="1">
        <v>2704.0</v>
      </c>
      <c r="G3401" s="1">
        <v>735.0</v>
      </c>
      <c r="H3401" s="1">
        <v>836.0</v>
      </c>
      <c r="K3401" s="1">
        <f t="shared" si="1"/>
        <v>1571</v>
      </c>
    </row>
    <row r="3402" ht="15.75" customHeight="1">
      <c r="A3402" s="1">
        <v>27.0</v>
      </c>
      <c r="B3402" s="1">
        <v>2.75021401301E13</v>
      </c>
      <c r="C3402" s="1" t="s">
        <v>3332</v>
      </c>
      <c r="D3402" s="1">
        <v>3004440.0</v>
      </c>
      <c r="E3402" s="1">
        <v>17.0</v>
      </c>
      <c r="F3402" s="1">
        <v>2699.0</v>
      </c>
      <c r="G3402" s="1">
        <v>339.0</v>
      </c>
      <c r="H3402" s="1">
        <v>313.0</v>
      </c>
      <c r="K3402" s="1">
        <f t="shared" si="1"/>
        <v>652</v>
      </c>
    </row>
    <row r="3403" ht="15.75" customHeight="1">
      <c r="A3403" s="1">
        <v>20.0</v>
      </c>
      <c r="B3403" s="1">
        <v>2.05004501E13</v>
      </c>
      <c r="C3403" s="1" t="s">
        <v>3333</v>
      </c>
      <c r="D3403" s="1">
        <v>2314809.0</v>
      </c>
      <c r="E3403" s="1">
        <v>17.0</v>
      </c>
      <c r="F3403" s="1">
        <v>2697.0</v>
      </c>
      <c r="G3403" s="1">
        <v>660.0</v>
      </c>
      <c r="H3403" s="1">
        <v>561.0</v>
      </c>
      <c r="K3403" s="1">
        <f t="shared" si="1"/>
        <v>1221</v>
      </c>
    </row>
    <row r="3404" ht="15.75" customHeight="1">
      <c r="A3404" s="1">
        <v>39.0</v>
      </c>
      <c r="B3404" s="1">
        <v>3.95017018E13</v>
      </c>
      <c r="C3404" s="1" t="s">
        <v>3334</v>
      </c>
      <c r="D3404" s="1">
        <v>4207830.0</v>
      </c>
      <c r="E3404" s="1">
        <v>17.0</v>
      </c>
      <c r="F3404" s="1">
        <v>2697.0</v>
      </c>
      <c r="G3404" s="1">
        <v>1074.0</v>
      </c>
      <c r="H3404" s="1">
        <v>1281.0</v>
      </c>
      <c r="K3404" s="1">
        <f t="shared" si="1"/>
        <v>2355</v>
      </c>
    </row>
    <row r="3405" ht="15.75" customHeight="1">
      <c r="A3405" s="1">
        <v>11.0</v>
      </c>
      <c r="B3405" s="1">
        <v>1.15108001E13</v>
      </c>
      <c r="C3405" s="1" t="s">
        <v>3335</v>
      </c>
      <c r="D3405" s="1">
        <v>1303960.0</v>
      </c>
      <c r="E3405" s="1">
        <v>17.0</v>
      </c>
      <c r="F3405" s="1">
        <v>2695.0</v>
      </c>
      <c r="G3405" s="1">
        <v>472.0</v>
      </c>
      <c r="H3405" s="1">
        <v>849.0</v>
      </c>
      <c r="K3405" s="1">
        <f t="shared" si="1"/>
        <v>1321</v>
      </c>
    </row>
    <row r="3406" ht="15.75" customHeight="1">
      <c r="A3406" s="1">
        <v>17.0</v>
      </c>
      <c r="B3406" s="1">
        <v>1.75089035E13</v>
      </c>
      <c r="C3406" s="1" t="s">
        <v>3336</v>
      </c>
      <c r="D3406" s="1">
        <v>2011490.0</v>
      </c>
      <c r="E3406" s="1">
        <v>17.0</v>
      </c>
      <c r="F3406" s="1">
        <v>2694.0</v>
      </c>
      <c r="G3406" s="1">
        <v>403.0</v>
      </c>
      <c r="H3406" s="1">
        <v>946.0</v>
      </c>
      <c r="K3406" s="1">
        <f t="shared" si="1"/>
        <v>1349</v>
      </c>
    </row>
    <row r="3407" ht="15.75" customHeight="1">
      <c r="A3407" s="1">
        <v>25.0</v>
      </c>
      <c r="B3407" s="1">
        <v>2.55021501E13</v>
      </c>
      <c r="C3407" s="1" t="s">
        <v>3337</v>
      </c>
      <c r="D3407" s="1">
        <v>2801590.0</v>
      </c>
      <c r="E3407" s="1">
        <v>17.0</v>
      </c>
      <c r="F3407" s="1">
        <v>2694.0</v>
      </c>
      <c r="G3407" s="1">
        <v>461.0</v>
      </c>
      <c r="H3407" s="1">
        <v>1054.0</v>
      </c>
      <c r="K3407" s="1">
        <f t="shared" si="1"/>
        <v>1515</v>
      </c>
    </row>
    <row r="3408" ht="15.75" customHeight="1">
      <c r="A3408" s="1">
        <v>11.0</v>
      </c>
      <c r="B3408" s="1">
        <v>1.15067001E13</v>
      </c>
      <c r="C3408" s="1" t="s">
        <v>3338</v>
      </c>
      <c r="D3408" s="1">
        <v>1300600.0</v>
      </c>
      <c r="E3408" s="1">
        <v>17.0</v>
      </c>
      <c r="F3408" s="1">
        <v>2693.0</v>
      </c>
      <c r="G3408" s="1">
        <v>667.0</v>
      </c>
      <c r="H3408" s="1">
        <v>1235.0</v>
      </c>
      <c r="K3408" s="1">
        <f t="shared" si="1"/>
        <v>1902</v>
      </c>
    </row>
    <row r="3409" ht="15.75" customHeight="1">
      <c r="A3409" s="1">
        <v>34.0</v>
      </c>
      <c r="B3409" s="1">
        <v>3.41027027301E13</v>
      </c>
      <c r="C3409" s="1" t="s">
        <v>3339</v>
      </c>
      <c r="D3409" s="1">
        <v>3701080.0</v>
      </c>
      <c r="E3409" s="1">
        <v>17.0</v>
      </c>
      <c r="F3409" s="1">
        <v>2691.0</v>
      </c>
      <c r="G3409" s="1">
        <v>583.0</v>
      </c>
      <c r="H3409" s="1">
        <v>727.0</v>
      </c>
      <c r="K3409" s="1">
        <f t="shared" si="1"/>
        <v>1310</v>
      </c>
    </row>
    <row r="3410" ht="15.75" customHeight="1">
      <c r="A3410" s="1">
        <v>7.0</v>
      </c>
      <c r="B3410" s="1">
        <v>7.3001006301E12</v>
      </c>
      <c r="C3410" s="1" t="s">
        <v>3340</v>
      </c>
      <c r="D3410" s="1">
        <v>901530.0</v>
      </c>
      <c r="E3410" s="1">
        <v>17.0</v>
      </c>
      <c r="F3410" s="1">
        <v>2688.0</v>
      </c>
      <c r="G3410" s="1">
        <v>317.0</v>
      </c>
      <c r="H3410" s="1">
        <v>519.0</v>
      </c>
      <c r="K3410" s="1">
        <f t="shared" si="1"/>
        <v>836</v>
      </c>
    </row>
    <row r="3411" ht="15.75" customHeight="1">
      <c r="A3411" s="1">
        <v>5.0</v>
      </c>
      <c r="B3411" s="1">
        <v>5.5034034E12</v>
      </c>
      <c r="C3411" s="1" t="s">
        <v>3341</v>
      </c>
      <c r="D3411" s="1">
        <v>633240.0</v>
      </c>
      <c r="E3411" s="1">
        <v>17.0</v>
      </c>
      <c r="F3411" s="1">
        <v>2687.0</v>
      </c>
      <c r="G3411" s="1">
        <v>518.0</v>
      </c>
      <c r="H3411" s="1">
        <v>1356.0</v>
      </c>
      <c r="K3411" s="1">
        <f t="shared" si="1"/>
        <v>1874</v>
      </c>
    </row>
    <row r="3412" ht="15.75" customHeight="1">
      <c r="A3412" s="1">
        <v>1.0</v>
      </c>
      <c r="B3412" s="1">
        <v>1.5021001E12</v>
      </c>
      <c r="C3412" s="1" t="s">
        <v>3342</v>
      </c>
      <c r="D3412" s="1">
        <v>100960.0</v>
      </c>
      <c r="E3412" s="1">
        <v>17.0</v>
      </c>
      <c r="F3412" s="1">
        <v>2685.0</v>
      </c>
      <c r="G3412" s="1">
        <v>631.0</v>
      </c>
      <c r="H3412" s="1">
        <v>905.0</v>
      </c>
      <c r="K3412" s="1">
        <f t="shared" si="1"/>
        <v>1536</v>
      </c>
    </row>
    <row r="3413" ht="15.75" customHeight="1">
      <c r="A3413" s="1">
        <v>4.0</v>
      </c>
      <c r="B3413" s="1">
        <v>4.5066002E12</v>
      </c>
      <c r="C3413" s="1" t="s">
        <v>3343</v>
      </c>
      <c r="D3413" s="1">
        <v>506990.0</v>
      </c>
      <c r="E3413" s="1">
        <v>17.0</v>
      </c>
      <c r="F3413" s="1">
        <v>2684.0</v>
      </c>
      <c r="G3413" s="1">
        <v>642.0</v>
      </c>
      <c r="H3413" s="1">
        <v>866.0</v>
      </c>
      <c r="K3413" s="1">
        <f t="shared" si="1"/>
        <v>1508</v>
      </c>
    </row>
    <row r="3414" ht="15.75" customHeight="1">
      <c r="A3414" s="1">
        <v>5.0</v>
      </c>
      <c r="B3414" s="1">
        <v>5.5042024E12</v>
      </c>
      <c r="C3414" s="1" t="s">
        <v>3344</v>
      </c>
      <c r="D3414" s="1">
        <v>628710.0</v>
      </c>
      <c r="E3414" s="1">
        <v>17.0</v>
      </c>
      <c r="F3414" s="1">
        <v>2684.0</v>
      </c>
      <c r="G3414" s="1">
        <v>277.0</v>
      </c>
      <c r="H3414" s="1">
        <v>1254.0</v>
      </c>
      <c r="K3414" s="1">
        <f t="shared" si="1"/>
        <v>1531</v>
      </c>
    </row>
    <row r="3415" ht="15.75" customHeight="1">
      <c r="A3415" s="1">
        <v>49.0</v>
      </c>
      <c r="B3415" s="1">
        <v>4.95051001E13</v>
      </c>
      <c r="C3415" s="1" t="s">
        <v>3345</v>
      </c>
      <c r="D3415" s="1">
        <v>5401530.0</v>
      </c>
      <c r="E3415" s="1">
        <v>17.0</v>
      </c>
      <c r="F3415" s="1">
        <v>2684.0</v>
      </c>
      <c r="G3415" s="1">
        <v>915.0</v>
      </c>
      <c r="H3415" s="1">
        <v>806.0</v>
      </c>
      <c r="K3415" s="1">
        <f t="shared" si="1"/>
        <v>1721</v>
      </c>
    </row>
    <row r="3416" ht="15.75" customHeight="1">
      <c r="A3416" s="1">
        <v>17.0</v>
      </c>
      <c r="B3416" s="1">
        <v>1.75063017E13</v>
      </c>
      <c r="C3416" s="1" t="s">
        <v>3346</v>
      </c>
      <c r="D3416" s="1">
        <v>2004980.0</v>
      </c>
      <c r="E3416" s="1">
        <v>17.0</v>
      </c>
      <c r="F3416" s="1">
        <v>2683.0</v>
      </c>
      <c r="G3416" s="1">
        <v>498.0</v>
      </c>
      <c r="H3416" s="1">
        <v>885.0</v>
      </c>
      <c r="K3416" s="1">
        <f t="shared" si="1"/>
        <v>1383</v>
      </c>
    </row>
    <row r="3417" ht="15.75" customHeight="1">
      <c r="A3417" s="1">
        <v>23.0</v>
      </c>
      <c r="B3417" s="1">
        <v>2.35011043E13</v>
      </c>
      <c r="C3417" s="1" t="s">
        <v>3347</v>
      </c>
      <c r="D3417" s="1">
        <v>2610380.0</v>
      </c>
      <c r="E3417" s="1">
        <v>17.0</v>
      </c>
      <c r="F3417" s="1">
        <v>2683.0</v>
      </c>
      <c r="G3417" s="1">
        <v>1680.0</v>
      </c>
      <c r="H3417" s="1">
        <v>814.0</v>
      </c>
      <c r="K3417" s="1">
        <f t="shared" si="1"/>
        <v>2494</v>
      </c>
    </row>
    <row r="3418" ht="15.75" customHeight="1">
      <c r="A3418" s="1">
        <v>15.0</v>
      </c>
      <c r="B3418" s="1">
        <v>1.55017004E13</v>
      </c>
      <c r="C3418" s="1" t="s">
        <v>3348</v>
      </c>
      <c r="D3418" s="1">
        <v>1803840.0</v>
      </c>
      <c r="E3418" s="1">
        <v>17.0</v>
      </c>
      <c r="F3418" s="1">
        <v>2681.0</v>
      </c>
      <c r="G3418" s="1">
        <v>278.0</v>
      </c>
      <c r="H3418" s="1">
        <v>678.0</v>
      </c>
      <c r="K3418" s="1">
        <f t="shared" si="1"/>
        <v>956</v>
      </c>
    </row>
    <row r="3419" ht="15.75" customHeight="1">
      <c r="A3419" s="1">
        <v>48.0</v>
      </c>
      <c r="B3419" s="1">
        <v>4.85017006E13</v>
      </c>
      <c r="C3419" s="1" t="s">
        <v>3349</v>
      </c>
      <c r="D3419" s="1">
        <v>5300001.0</v>
      </c>
      <c r="E3419" s="1">
        <v>17.0</v>
      </c>
      <c r="F3419" s="1">
        <v>2676.0</v>
      </c>
      <c r="G3419" s="1">
        <v>477.0</v>
      </c>
      <c r="H3419" s="1">
        <v>678.0</v>
      </c>
      <c r="K3419" s="1">
        <f t="shared" si="1"/>
        <v>1155</v>
      </c>
    </row>
    <row r="3420" ht="15.75" customHeight="1">
      <c r="A3420" s="1">
        <v>23.0</v>
      </c>
      <c r="B3420" s="1">
        <v>2.3505002E13</v>
      </c>
      <c r="C3420" s="1" t="s">
        <v>3350</v>
      </c>
      <c r="D3420" s="1">
        <v>2624690.0</v>
      </c>
      <c r="E3420" s="1">
        <v>17.0</v>
      </c>
      <c r="F3420" s="1">
        <v>2673.0</v>
      </c>
      <c r="G3420" s="1">
        <v>1005.0</v>
      </c>
      <c r="H3420" s="1">
        <v>876.0</v>
      </c>
      <c r="K3420" s="1">
        <f t="shared" si="1"/>
        <v>1881</v>
      </c>
    </row>
    <row r="3421" ht="15.75" customHeight="1">
      <c r="A3421" s="1">
        <v>44.0</v>
      </c>
      <c r="B3421" s="1">
        <v>4.4508401E13</v>
      </c>
      <c r="C3421" s="1" t="s">
        <v>3351</v>
      </c>
      <c r="D3421" s="1">
        <v>4839270.0</v>
      </c>
      <c r="E3421" s="1">
        <v>17.0</v>
      </c>
      <c r="F3421" s="1">
        <v>2673.0</v>
      </c>
      <c r="G3421" s="1">
        <v>503.0</v>
      </c>
      <c r="H3421" s="1">
        <v>824.0</v>
      </c>
      <c r="K3421" s="1">
        <f t="shared" si="1"/>
        <v>1327</v>
      </c>
    </row>
    <row r="3422" ht="15.75" customHeight="1">
      <c r="A3422" s="1">
        <v>40.0</v>
      </c>
      <c r="B3422" s="1">
        <v>4.03005005301E13</v>
      </c>
      <c r="C3422" s="1" t="s">
        <v>3352</v>
      </c>
      <c r="D3422" s="1">
        <v>4400750.0</v>
      </c>
      <c r="E3422" s="1">
        <v>17.0</v>
      </c>
      <c r="F3422" s="1">
        <v>2672.0</v>
      </c>
      <c r="G3422" s="1">
        <v>418.0</v>
      </c>
      <c r="H3422" s="1">
        <v>493.0</v>
      </c>
      <c r="K3422" s="1">
        <f t="shared" si="1"/>
        <v>911</v>
      </c>
    </row>
    <row r="3423" ht="15.75" customHeight="1">
      <c r="A3423" s="1">
        <v>17.0</v>
      </c>
      <c r="B3423" s="1">
        <v>1.75019201E13</v>
      </c>
      <c r="C3423" s="1" t="s">
        <v>3353</v>
      </c>
      <c r="D3423" s="1">
        <v>2000041.0</v>
      </c>
      <c r="E3423" s="1">
        <v>17.0</v>
      </c>
      <c r="F3423" s="1">
        <v>2669.0</v>
      </c>
      <c r="G3423" s="1">
        <v>1375.0</v>
      </c>
      <c r="H3423" s="1">
        <v>16.0</v>
      </c>
      <c r="K3423" s="1">
        <f t="shared" si="1"/>
        <v>1391</v>
      </c>
    </row>
    <row r="3424" ht="15.75" customHeight="1">
      <c r="A3424" s="1">
        <v>25.0</v>
      </c>
      <c r="B3424" s="1">
        <v>2.55073001E13</v>
      </c>
      <c r="C3424" s="1" t="s">
        <v>3354</v>
      </c>
      <c r="D3424" s="1">
        <v>2803120.0</v>
      </c>
      <c r="E3424" s="1">
        <v>17.0</v>
      </c>
      <c r="F3424" s="1">
        <v>2669.0</v>
      </c>
      <c r="G3424" s="1">
        <v>496.0</v>
      </c>
      <c r="H3424" s="1">
        <v>980.0</v>
      </c>
      <c r="K3424" s="1">
        <f t="shared" si="1"/>
        <v>1476</v>
      </c>
    </row>
    <row r="3425" ht="15.75" customHeight="1">
      <c r="A3425" s="1">
        <v>26.0</v>
      </c>
      <c r="B3425" s="1">
        <v>2.65111011E13</v>
      </c>
      <c r="C3425" s="1" t="s">
        <v>3355</v>
      </c>
      <c r="D3425" s="1">
        <v>2925500.0</v>
      </c>
      <c r="E3425" s="1">
        <v>17.0</v>
      </c>
      <c r="F3425" s="1">
        <v>2668.0</v>
      </c>
      <c r="G3425" s="1">
        <v>877.0</v>
      </c>
      <c r="H3425" s="1">
        <v>917.0</v>
      </c>
      <c r="K3425" s="1">
        <f t="shared" si="1"/>
        <v>1794</v>
      </c>
    </row>
    <row r="3426" ht="15.75" customHeight="1">
      <c r="A3426" s="1">
        <v>5.0</v>
      </c>
      <c r="B3426" s="1">
        <v>5.5027014E12</v>
      </c>
      <c r="C3426" s="1" t="s">
        <v>3356</v>
      </c>
      <c r="D3426" s="1">
        <v>619680.0</v>
      </c>
      <c r="E3426" s="1">
        <v>17.0</v>
      </c>
      <c r="F3426" s="1">
        <v>2667.0</v>
      </c>
      <c r="G3426" s="1">
        <v>684.0</v>
      </c>
      <c r="H3426" s="1">
        <v>1063.0</v>
      </c>
      <c r="K3426" s="1">
        <f t="shared" si="1"/>
        <v>1747</v>
      </c>
    </row>
    <row r="3427" ht="15.75" customHeight="1">
      <c r="A3427" s="1">
        <v>43.0</v>
      </c>
      <c r="B3427" s="1">
        <v>4.31003003301E13</v>
      </c>
      <c r="C3427" s="1" t="s">
        <v>3357</v>
      </c>
      <c r="D3427" s="1">
        <v>4700240.0</v>
      </c>
      <c r="E3427" s="1">
        <v>17.0</v>
      </c>
      <c r="F3427" s="1">
        <v>2667.0</v>
      </c>
      <c r="G3427" s="1">
        <v>717.0</v>
      </c>
      <c r="H3427" s="1">
        <v>1091.0</v>
      </c>
      <c r="K3427" s="1">
        <f t="shared" si="1"/>
        <v>1808</v>
      </c>
    </row>
    <row r="3428" ht="15.75" customHeight="1">
      <c r="A3428" s="1">
        <v>25.0</v>
      </c>
      <c r="B3428" s="1">
        <v>2.55009001E13</v>
      </c>
      <c r="C3428" s="1" t="s">
        <v>3358</v>
      </c>
      <c r="D3428" s="1">
        <v>2802010.0</v>
      </c>
      <c r="E3428" s="1">
        <v>17.0</v>
      </c>
      <c r="F3428" s="1">
        <v>2666.0</v>
      </c>
      <c r="G3428" s="1">
        <v>608.0</v>
      </c>
      <c r="H3428" s="1">
        <v>918.0</v>
      </c>
      <c r="K3428" s="1">
        <f t="shared" si="1"/>
        <v>1526</v>
      </c>
    </row>
    <row r="3429" ht="15.75" customHeight="1">
      <c r="A3429" s="1">
        <v>33.0</v>
      </c>
      <c r="B3429" s="1">
        <v>3.35005017E13</v>
      </c>
      <c r="C3429" s="1" t="s">
        <v>3359</v>
      </c>
      <c r="D3429" s="1">
        <v>3612390.0</v>
      </c>
      <c r="E3429" s="1">
        <v>17.0</v>
      </c>
      <c r="F3429" s="1">
        <v>2666.0</v>
      </c>
      <c r="G3429" s="1">
        <v>586.0</v>
      </c>
      <c r="H3429" s="1">
        <v>453.0</v>
      </c>
      <c r="K3429" s="1">
        <f t="shared" si="1"/>
        <v>1039</v>
      </c>
    </row>
    <row r="3430" ht="15.75" customHeight="1">
      <c r="A3430" s="1">
        <v>31.0</v>
      </c>
      <c r="B3430" s="1">
        <v>3.15005902E13</v>
      </c>
      <c r="C3430" s="1" t="s">
        <v>3360</v>
      </c>
      <c r="D3430" s="1">
        <v>3417940.0</v>
      </c>
      <c r="E3430" s="1">
        <v>17.0</v>
      </c>
      <c r="F3430" s="1">
        <v>2665.0</v>
      </c>
      <c r="G3430" s="1">
        <v>761.0</v>
      </c>
      <c r="H3430" s="1">
        <v>857.0</v>
      </c>
      <c r="K3430" s="1">
        <f t="shared" si="1"/>
        <v>1618</v>
      </c>
    </row>
    <row r="3431" ht="15.75" customHeight="1">
      <c r="A3431" s="1">
        <v>34.0</v>
      </c>
      <c r="B3431" s="1">
        <v>3.41058058301E13</v>
      </c>
      <c r="C3431" s="1" t="s">
        <v>3361</v>
      </c>
      <c r="D3431" s="1">
        <v>3702820.0</v>
      </c>
      <c r="E3431" s="1">
        <v>17.0</v>
      </c>
      <c r="F3431" s="1">
        <v>2665.0</v>
      </c>
      <c r="G3431" s="1">
        <v>751.0</v>
      </c>
      <c r="H3431" s="1">
        <v>765.0</v>
      </c>
      <c r="K3431" s="1">
        <f t="shared" si="1"/>
        <v>1516</v>
      </c>
    </row>
    <row r="3432" ht="15.75" customHeight="1">
      <c r="A3432" s="1">
        <v>43.0</v>
      </c>
      <c r="B3432" s="1">
        <v>4.32027004301E13</v>
      </c>
      <c r="C3432" s="1" t="s">
        <v>3362</v>
      </c>
      <c r="D3432" s="1">
        <v>4701950.0</v>
      </c>
      <c r="E3432" s="1">
        <v>17.0</v>
      </c>
      <c r="F3432" s="1">
        <v>2664.0</v>
      </c>
      <c r="G3432" s="1">
        <v>529.0</v>
      </c>
      <c r="H3432" s="1">
        <v>1209.0</v>
      </c>
      <c r="K3432" s="1">
        <f t="shared" si="1"/>
        <v>1738</v>
      </c>
    </row>
    <row r="3433" ht="15.75" customHeight="1">
      <c r="A3433" s="1">
        <v>11.0</v>
      </c>
      <c r="B3433" s="1">
        <v>1.15003001E13</v>
      </c>
      <c r="C3433" s="1" t="s">
        <v>3363</v>
      </c>
      <c r="D3433" s="1">
        <v>1300150.0</v>
      </c>
      <c r="E3433" s="1">
        <v>17.0</v>
      </c>
      <c r="F3433" s="1">
        <v>2662.0</v>
      </c>
      <c r="G3433" s="1">
        <v>916.0</v>
      </c>
      <c r="H3433" s="1">
        <v>1038.0</v>
      </c>
      <c r="K3433" s="1">
        <f t="shared" si="1"/>
        <v>1954</v>
      </c>
    </row>
    <row r="3434" ht="15.75" customHeight="1">
      <c r="A3434" s="1">
        <v>25.0</v>
      </c>
      <c r="B3434" s="1">
        <v>2.55043501E13</v>
      </c>
      <c r="C3434" s="1" t="s">
        <v>1152</v>
      </c>
      <c r="D3434" s="1">
        <v>2802640.0</v>
      </c>
      <c r="E3434" s="1">
        <v>17.0</v>
      </c>
      <c r="F3434" s="1">
        <v>2662.0</v>
      </c>
      <c r="G3434" s="1">
        <v>548.0</v>
      </c>
      <c r="H3434" s="1">
        <v>1068.0</v>
      </c>
      <c r="K3434" s="1">
        <f t="shared" si="1"/>
        <v>1616</v>
      </c>
    </row>
    <row r="3435" ht="15.75" customHeight="1">
      <c r="A3435" s="1">
        <v>48.0</v>
      </c>
      <c r="B3435" s="1">
        <v>4.85032036E13</v>
      </c>
      <c r="C3435" s="1" t="s">
        <v>3364</v>
      </c>
      <c r="D3435" s="1">
        <v>5309690.0</v>
      </c>
      <c r="E3435" s="1">
        <v>17.0</v>
      </c>
      <c r="F3435" s="1">
        <v>2658.0</v>
      </c>
      <c r="G3435" s="1">
        <v>541.0</v>
      </c>
      <c r="H3435" s="1">
        <v>781.0</v>
      </c>
      <c r="K3435" s="1">
        <f t="shared" si="1"/>
        <v>1322</v>
      </c>
    </row>
    <row r="3436" ht="15.75" customHeight="1">
      <c r="A3436" s="1">
        <v>26.0</v>
      </c>
      <c r="B3436" s="1">
        <v>2.65094017E13</v>
      </c>
      <c r="C3436" s="1" t="s">
        <v>3365</v>
      </c>
      <c r="D3436" s="1">
        <v>2929170.0</v>
      </c>
      <c r="E3436" s="1">
        <v>17.0</v>
      </c>
      <c r="F3436" s="1">
        <v>2657.0</v>
      </c>
      <c r="G3436" s="1">
        <v>789.0</v>
      </c>
      <c r="H3436" s="1">
        <v>913.0</v>
      </c>
      <c r="K3436" s="1">
        <f t="shared" si="1"/>
        <v>1702</v>
      </c>
    </row>
    <row r="3437" ht="15.75" customHeight="1">
      <c r="A3437" s="1">
        <v>43.0</v>
      </c>
      <c r="B3437" s="1">
        <v>4.32016001301E13</v>
      </c>
      <c r="C3437" s="1" t="s">
        <v>3366</v>
      </c>
      <c r="D3437" s="1">
        <v>4702610.0</v>
      </c>
      <c r="E3437" s="1">
        <v>17.0</v>
      </c>
      <c r="F3437" s="1">
        <v>2657.0</v>
      </c>
      <c r="G3437" s="1">
        <v>453.0</v>
      </c>
      <c r="H3437" s="1">
        <v>618.0</v>
      </c>
      <c r="K3437" s="1">
        <f t="shared" si="1"/>
        <v>1071</v>
      </c>
    </row>
    <row r="3438" ht="15.75" customHeight="1">
      <c r="A3438" s="1">
        <v>1.0</v>
      </c>
      <c r="B3438" s="1">
        <v>1.5061001E12</v>
      </c>
      <c r="C3438" s="1" t="s">
        <v>3367</v>
      </c>
      <c r="D3438" s="1">
        <v>103120.0</v>
      </c>
      <c r="E3438" s="1">
        <v>17.0</v>
      </c>
      <c r="F3438" s="1">
        <v>2654.0</v>
      </c>
      <c r="G3438" s="1">
        <v>914.0</v>
      </c>
      <c r="H3438" s="1">
        <v>857.0</v>
      </c>
      <c r="K3438" s="1">
        <f t="shared" si="1"/>
        <v>1771</v>
      </c>
    </row>
    <row r="3439" ht="15.75" customHeight="1">
      <c r="A3439" s="1">
        <v>39.0</v>
      </c>
      <c r="B3439" s="1">
        <v>3.95046001E13</v>
      </c>
      <c r="C3439" s="1" t="s">
        <v>3368</v>
      </c>
      <c r="D3439" s="1">
        <v>4202040.0</v>
      </c>
      <c r="E3439" s="1">
        <v>17.0</v>
      </c>
      <c r="F3439" s="1">
        <v>2654.0</v>
      </c>
      <c r="G3439" s="1">
        <v>833.0</v>
      </c>
      <c r="H3439" s="1">
        <v>1222.0</v>
      </c>
      <c r="K3439" s="1">
        <f t="shared" si="1"/>
        <v>2055</v>
      </c>
    </row>
    <row r="3440" ht="15.75" customHeight="1">
      <c r="A3440" s="1">
        <v>38.0</v>
      </c>
      <c r="B3440" s="1">
        <v>3.85030015E13</v>
      </c>
      <c r="C3440" s="1" t="s">
        <v>3369</v>
      </c>
      <c r="D3440" s="1">
        <v>4109510.0</v>
      </c>
      <c r="E3440" s="1">
        <v>17.0</v>
      </c>
      <c r="F3440" s="1">
        <v>2653.0</v>
      </c>
      <c r="G3440" s="1">
        <v>643.0</v>
      </c>
      <c r="H3440" s="1">
        <v>871.0</v>
      </c>
      <c r="K3440" s="1">
        <f t="shared" si="1"/>
        <v>1514</v>
      </c>
    </row>
    <row r="3441" ht="15.75" customHeight="1">
      <c r="A3441" s="1">
        <v>37.0</v>
      </c>
      <c r="B3441" s="1">
        <v>3.75026006E13</v>
      </c>
      <c r="C3441" s="1" t="s">
        <v>3370</v>
      </c>
      <c r="D3441" s="1">
        <v>4007560.0</v>
      </c>
      <c r="E3441" s="1">
        <v>17.0</v>
      </c>
      <c r="F3441" s="1">
        <v>2651.0</v>
      </c>
      <c r="G3441" s="1">
        <v>669.0</v>
      </c>
      <c r="H3441" s="1">
        <v>1018.0</v>
      </c>
      <c r="K3441" s="1">
        <f t="shared" si="1"/>
        <v>1687</v>
      </c>
    </row>
    <row r="3442" ht="15.75" customHeight="1">
      <c r="A3442" s="1">
        <v>24.0</v>
      </c>
      <c r="B3442" s="1">
        <v>2.45002005E13</v>
      </c>
      <c r="C3442" s="1" t="s">
        <v>3371</v>
      </c>
      <c r="D3442" s="1">
        <v>2712420.0</v>
      </c>
      <c r="E3442" s="1">
        <v>17.0</v>
      </c>
      <c r="F3442" s="1">
        <v>2649.0</v>
      </c>
      <c r="G3442" s="1">
        <v>518.0</v>
      </c>
      <c r="H3442" s="1">
        <v>1466.0</v>
      </c>
      <c r="K3442" s="1">
        <f t="shared" si="1"/>
        <v>1984</v>
      </c>
    </row>
    <row r="3443" ht="15.75" customHeight="1">
      <c r="A3443" s="1">
        <v>26.0</v>
      </c>
      <c r="B3443" s="1">
        <v>2.65001024E13</v>
      </c>
      <c r="C3443" s="1" t="s">
        <v>3372</v>
      </c>
      <c r="D3443" s="1">
        <v>2916740.0</v>
      </c>
      <c r="E3443" s="1">
        <v>17.0</v>
      </c>
      <c r="F3443" s="1">
        <v>2649.0</v>
      </c>
      <c r="G3443" s="1">
        <v>556.0</v>
      </c>
      <c r="H3443" s="1">
        <v>735.0</v>
      </c>
      <c r="K3443" s="1">
        <f t="shared" si="1"/>
        <v>1291</v>
      </c>
    </row>
    <row r="3444" ht="15.75" customHeight="1">
      <c r="A3444" s="1">
        <v>32.0</v>
      </c>
      <c r="B3444" s="1">
        <v>3.25024001E13</v>
      </c>
      <c r="C3444" s="1" t="s">
        <v>3373</v>
      </c>
      <c r="D3444" s="1">
        <v>3500150.0</v>
      </c>
      <c r="E3444" s="1">
        <v>17.0</v>
      </c>
      <c r="F3444" s="1">
        <v>2647.0</v>
      </c>
      <c r="G3444" s="1">
        <v>382.0</v>
      </c>
      <c r="H3444" s="1">
        <v>0.0</v>
      </c>
      <c r="K3444" s="1">
        <f t="shared" si="1"/>
        <v>382</v>
      </c>
    </row>
    <row r="3445" ht="15.75" customHeight="1">
      <c r="A3445" s="1">
        <v>36.0</v>
      </c>
      <c r="B3445" s="1">
        <v>3.65042009E13</v>
      </c>
      <c r="C3445" s="1" t="s">
        <v>3374</v>
      </c>
      <c r="D3445" s="1">
        <v>3910012.0</v>
      </c>
      <c r="E3445" s="1">
        <v>17.0</v>
      </c>
      <c r="F3445" s="1">
        <v>2647.0</v>
      </c>
      <c r="G3445" s="1">
        <v>1077.0</v>
      </c>
      <c r="H3445" s="1">
        <v>282.0</v>
      </c>
      <c r="K3445" s="1">
        <f t="shared" si="1"/>
        <v>1359</v>
      </c>
    </row>
    <row r="3446" ht="15.75" customHeight="1">
      <c r="A3446" s="1">
        <v>50.0</v>
      </c>
      <c r="B3446" s="1">
        <v>5.05041605E13</v>
      </c>
      <c r="C3446" s="1" t="s">
        <v>3375</v>
      </c>
      <c r="D3446" s="1">
        <v>5514040.0</v>
      </c>
      <c r="E3446" s="1">
        <v>17.0</v>
      </c>
      <c r="F3446" s="1">
        <v>2645.0</v>
      </c>
      <c r="G3446" s="1">
        <v>630.0</v>
      </c>
      <c r="H3446" s="1">
        <v>945.0</v>
      </c>
      <c r="K3446" s="1">
        <f t="shared" si="1"/>
        <v>1575</v>
      </c>
    </row>
    <row r="3447" ht="15.75" customHeight="1">
      <c r="A3447" s="1">
        <v>36.0</v>
      </c>
      <c r="B3447" s="1">
        <v>3.65033006E13</v>
      </c>
      <c r="C3447" s="1" t="s">
        <v>3376</v>
      </c>
      <c r="D3447" s="1">
        <v>3910025.0</v>
      </c>
      <c r="E3447" s="1">
        <v>17.0</v>
      </c>
      <c r="F3447" s="1">
        <v>2644.0</v>
      </c>
      <c r="G3447" s="1">
        <v>691.0</v>
      </c>
      <c r="H3447" s="1">
        <v>882.0</v>
      </c>
      <c r="K3447" s="1">
        <f t="shared" si="1"/>
        <v>1573</v>
      </c>
    </row>
    <row r="3448" ht="15.75" customHeight="1">
      <c r="A3448" s="1">
        <v>24.0</v>
      </c>
      <c r="B3448" s="1">
        <v>2.45018301E13</v>
      </c>
      <c r="C3448" s="1" t="s">
        <v>3377</v>
      </c>
      <c r="D3448" s="1">
        <v>2700298.0</v>
      </c>
      <c r="E3448" s="1">
        <v>17.0</v>
      </c>
      <c r="F3448" s="1">
        <v>2643.0</v>
      </c>
      <c r="G3448" s="1">
        <v>0.0</v>
      </c>
      <c r="H3448" s="1">
        <v>0.0</v>
      </c>
      <c r="K3448" s="1">
        <f t="shared" si="1"/>
        <v>0</v>
      </c>
    </row>
    <row r="3449" ht="15.75" customHeight="1">
      <c r="A3449" s="1">
        <v>5.0</v>
      </c>
      <c r="B3449" s="1">
        <v>5.5015051E12</v>
      </c>
      <c r="C3449" s="1" t="s">
        <v>3378</v>
      </c>
      <c r="D3449" s="1">
        <v>638700.0</v>
      </c>
      <c r="E3449" s="1">
        <v>17.0</v>
      </c>
      <c r="F3449" s="1">
        <v>2642.0</v>
      </c>
      <c r="G3449" s="1">
        <v>728.0</v>
      </c>
      <c r="H3449" s="1">
        <v>1307.0</v>
      </c>
      <c r="K3449" s="1">
        <f t="shared" si="1"/>
        <v>2035</v>
      </c>
    </row>
    <row r="3450" ht="15.75" customHeight="1">
      <c r="A3450" s="1">
        <v>26.0</v>
      </c>
      <c r="B3450" s="1">
        <v>2.65109004E13</v>
      </c>
      <c r="C3450" s="1" t="s">
        <v>3379</v>
      </c>
      <c r="D3450" s="1">
        <v>2921840.0</v>
      </c>
      <c r="E3450" s="1">
        <v>17.0</v>
      </c>
      <c r="F3450" s="1">
        <v>2639.0</v>
      </c>
      <c r="G3450" s="1">
        <v>778.0</v>
      </c>
      <c r="H3450" s="1">
        <v>842.0</v>
      </c>
      <c r="K3450" s="1">
        <f t="shared" si="1"/>
        <v>1620</v>
      </c>
    </row>
    <row r="3451" ht="15.75" customHeight="1">
      <c r="A3451" s="1">
        <v>33.0</v>
      </c>
      <c r="B3451" s="1">
        <v>3.35060052E13</v>
      </c>
      <c r="C3451" s="1" t="s">
        <v>3380</v>
      </c>
      <c r="D3451" s="1">
        <v>3616620.0</v>
      </c>
      <c r="E3451" s="1">
        <v>17.0</v>
      </c>
      <c r="F3451" s="1">
        <v>2639.0</v>
      </c>
      <c r="G3451" s="1">
        <v>298.0</v>
      </c>
      <c r="H3451" s="1">
        <v>878.0</v>
      </c>
      <c r="K3451" s="1">
        <f t="shared" si="1"/>
        <v>1176</v>
      </c>
    </row>
    <row r="3452" ht="15.75" customHeight="1">
      <c r="A3452" s="1">
        <v>23.0</v>
      </c>
      <c r="B3452" s="1">
        <v>2.35063015E13</v>
      </c>
      <c r="C3452" s="1" t="s">
        <v>3381</v>
      </c>
      <c r="D3452" s="1">
        <v>2618030.0</v>
      </c>
      <c r="E3452" s="1">
        <v>17.0</v>
      </c>
      <c r="F3452" s="1">
        <v>2638.0</v>
      </c>
      <c r="G3452" s="1">
        <v>1000.0</v>
      </c>
      <c r="H3452" s="1">
        <v>1169.0</v>
      </c>
      <c r="K3452" s="1">
        <f t="shared" si="1"/>
        <v>2169</v>
      </c>
    </row>
    <row r="3453" ht="15.75" customHeight="1">
      <c r="A3453" s="1">
        <v>43.0</v>
      </c>
      <c r="B3453" s="1">
        <v>4.31044044301E13</v>
      </c>
      <c r="C3453" s="1" t="s">
        <v>1165</v>
      </c>
      <c r="D3453" s="1">
        <v>4702070.0</v>
      </c>
      <c r="E3453" s="1">
        <v>17.0</v>
      </c>
      <c r="F3453" s="1">
        <v>2638.0</v>
      </c>
      <c r="G3453" s="1">
        <v>604.0</v>
      </c>
      <c r="H3453" s="1">
        <v>1091.0</v>
      </c>
      <c r="K3453" s="1">
        <f t="shared" si="1"/>
        <v>1695</v>
      </c>
    </row>
    <row r="3454" ht="15.75" customHeight="1">
      <c r="A3454" s="1">
        <v>39.0</v>
      </c>
      <c r="B3454" s="1">
        <v>3.95049024E13</v>
      </c>
      <c r="C3454" s="1" t="s">
        <v>3382</v>
      </c>
      <c r="D3454" s="1">
        <v>4221240.0</v>
      </c>
      <c r="E3454" s="1">
        <v>17.0</v>
      </c>
      <c r="F3454" s="1">
        <v>2637.0</v>
      </c>
      <c r="G3454" s="1">
        <v>959.0</v>
      </c>
      <c r="H3454" s="1">
        <v>1138.0</v>
      </c>
      <c r="K3454" s="1">
        <f t="shared" si="1"/>
        <v>2097</v>
      </c>
    </row>
    <row r="3455" ht="15.75" customHeight="1">
      <c r="A3455" s="1">
        <v>18.0</v>
      </c>
      <c r="B3455" s="1">
        <v>1.85117003E13</v>
      </c>
      <c r="C3455" s="1" t="s">
        <v>3345</v>
      </c>
      <c r="D3455" s="1">
        <v>2105820.0</v>
      </c>
      <c r="E3455" s="1">
        <v>17.0</v>
      </c>
      <c r="F3455" s="1">
        <v>2635.0</v>
      </c>
      <c r="G3455" s="1">
        <v>544.0</v>
      </c>
      <c r="H3455" s="1">
        <v>1193.0</v>
      </c>
      <c r="K3455" s="1">
        <f t="shared" si="1"/>
        <v>1737</v>
      </c>
    </row>
    <row r="3456" ht="15.75" customHeight="1">
      <c r="A3456" s="1">
        <v>4.0</v>
      </c>
      <c r="B3456" s="1">
        <v>4.5044001E12</v>
      </c>
      <c r="C3456" s="1" t="s">
        <v>3383</v>
      </c>
      <c r="D3456" s="1">
        <v>508130.0</v>
      </c>
      <c r="E3456" s="1">
        <v>17.0</v>
      </c>
      <c r="F3456" s="1">
        <v>2632.0</v>
      </c>
      <c r="G3456" s="1">
        <v>763.0</v>
      </c>
      <c r="H3456" s="1">
        <v>850.0</v>
      </c>
      <c r="K3456" s="1">
        <f t="shared" si="1"/>
        <v>1613</v>
      </c>
    </row>
    <row r="3457" ht="15.75" customHeight="1">
      <c r="A3457" s="1">
        <v>33.0</v>
      </c>
      <c r="B3457" s="1">
        <v>3.35036016E13</v>
      </c>
      <c r="C3457" s="1" t="s">
        <v>3384</v>
      </c>
      <c r="D3457" s="1">
        <v>3619680.0</v>
      </c>
      <c r="E3457" s="1">
        <v>17.0</v>
      </c>
      <c r="F3457" s="1">
        <v>2632.0</v>
      </c>
      <c r="G3457" s="1">
        <v>515.0</v>
      </c>
      <c r="H3457" s="1">
        <v>835.0</v>
      </c>
      <c r="K3457" s="1">
        <f t="shared" si="1"/>
        <v>1350</v>
      </c>
    </row>
    <row r="3458" ht="15.75" customHeight="1">
      <c r="A3458" s="1">
        <v>39.0</v>
      </c>
      <c r="B3458" s="1">
        <v>3.95049701E13</v>
      </c>
      <c r="C3458" s="1" t="s">
        <v>3385</v>
      </c>
      <c r="D3458" s="1">
        <v>4221540.0</v>
      </c>
      <c r="E3458" s="1">
        <v>17.0</v>
      </c>
      <c r="F3458" s="1">
        <v>2632.0</v>
      </c>
      <c r="G3458" s="1">
        <v>879.0</v>
      </c>
      <c r="H3458" s="1">
        <v>984.0</v>
      </c>
      <c r="K3458" s="1">
        <f t="shared" si="1"/>
        <v>1863</v>
      </c>
    </row>
    <row r="3459" ht="15.75" customHeight="1">
      <c r="A3459" s="1">
        <v>36.0</v>
      </c>
      <c r="B3459" s="1">
        <v>3.65039009E13</v>
      </c>
      <c r="C3459" s="1" t="s">
        <v>3386</v>
      </c>
      <c r="D3459" s="1">
        <v>3904456.0</v>
      </c>
      <c r="E3459" s="1">
        <v>17.0</v>
      </c>
      <c r="F3459" s="1">
        <v>2626.0</v>
      </c>
      <c r="G3459" s="1">
        <v>787.0</v>
      </c>
      <c r="H3459" s="1">
        <v>665.0</v>
      </c>
      <c r="K3459" s="1">
        <f t="shared" si="1"/>
        <v>1452</v>
      </c>
    </row>
    <row r="3460" ht="15.75" customHeight="1">
      <c r="A3460" s="1">
        <v>48.0</v>
      </c>
      <c r="B3460" s="1">
        <v>4.85021004E13</v>
      </c>
      <c r="C3460" s="1" t="s">
        <v>3387</v>
      </c>
      <c r="D3460" s="1">
        <v>5301170.0</v>
      </c>
      <c r="E3460" s="1">
        <v>17.0</v>
      </c>
      <c r="F3460" s="1">
        <v>2626.0</v>
      </c>
      <c r="G3460" s="1">
        <v>1038.0</v>
      </c>
      <c r="H3460" s="1">
        <v>653.0</v>
      </c>
      <c r="K3460" s="1">
        <f t="shared" si="1"/>
        <v>1691</v>
      </c>
    </row>
    <row r="3461" ht="15.75" customHeight="1">
      <c r="A3461" s="1">
        <v>5.0</v>
      </c>
      <c r="B3461" s="1">
        <v>5.5019098E12</v>
      </c>
      <c r="C3461" s="1" t="s">
        <v>3388</v>
      </c>
      <c r="D3461" s="1">
        <v>638220.0</v>
      </c>
      <c r="E3461" s="1">
        <v>17.0</v>
      </c>
      <c r="F3461" s="1">
        <v>2623.0</v>
      </c>
      <c r="G3461" s="1">
        <v>986.0</v>
      </c>
      <c r="H3461" s="1">
        <v>0.0</v>
      </c>
      <c r="K3461" s="1">
        <f t="shared" si="1"/>
        <v>986</v>
      </c>
    </row>
    <row r="3462" ht="15.75" customHeight="1">
      <c r="A3462" s="1">
        <v>47.0</v>
      </c>
      <c r="B3462" s="1">
        <v>4.72130001301E13</v>
      </c>
      <c r="C3462" s="1" t="s">
        <v>3389</v>
      </c>
      <c r="D3462" s="1">
        <v>5103690.0</v>
      </c>
      <c r="E3462" s="1">
        <v>17.0</v>
      </c>
      <c r="F3462" s="1">
        <v>2623.0</v>
      </c>
      <c r="G3462" s="1">
        <v>727.0</v>
      </c>
      <c r="H3462" s="1">
        <v>909.0</v>
      </c>
      <c r="K3462" s="1">
        <f t="shared" si="1"/>
        <v>1636</v>
      </c>
    </row>
    <row r="3463" ht="15.75" customHeight="1">
      <c r="A3463" s="1">
        <v>39.0</v>
      </c>
      <c r="B3463" s="1">
        <v>3.95006036E13</v>
      </c>
      <c r="C3463" s="1" t="s">
        <v>3390</v>
      </c>
      <c r="D3463" s="1">
        <v>4216200.0</v>
      </c>
      <c r="E3463" s="1">
        <v>17.0</v>
      </c>
      <c r="F3463" s="1">
        <v>2622.0</v>
      </c>
      <c r="G3463" s="1">
        <v>798.0</v>
      </c>
      <c r="H3463" s="1">
        <v>1398.0</v>
      </c>
      <c r="K3463" s="1">
        <f t="shared" si="1"/>
        <v>2196</v>
      </c>
    </row>
    <row r="3464" ht="15.75" customHeight="1">
      <c r="A3464" s="1">
        <v>19.0</v>
      </c>
      <c r="B3464" s="1">
        <v>1.95013001E13</v>
      </c>
      <c r="C3464" s="1" t="s">
        <v>3391</v>
      </c>
      <c r="D3464" s="1">
        <v>2200420.0</v>
      </c>
      <c r="E3464" s="1">
        <v>17.0</v>
      </c>
      <c r="F3464" s="1">
        <v>2619.0</v>
      </c>
      <c r="G3464" s="1">
        <v>718.0</v>
      </c>
      <c r="H3464" s="1">
        <v>695.0</v>
      </c>
      <c r="K3464" s="1">
        <f t="shared" si="1"/>
        <v>1413</v>
      </c>
    </row>
    <row r="3465" ht="15.75" customHeight="1">
      <c r="A3465" s="1">
        <v>46.0</v>
      </c>
      <c r="B3465" s="1">
        <v>4.65013402E13</v>
      </c>
      <c r="C3465" s="1" t="s">
        <v>3392</v>
      </c>
      <c r="D3465" s="1">
        <v>5099947.0</v>
      </c>
      <c r="E3465" s="1">
        <v>17.0</v>
      </c>
      <c r="F3465" s="1">
        <v>2618.0</v>
      </c>
      <c r="G3465" s="1">
        <v>1342.0</v>
      </c>
      <c r="H3465" s="1">
        <v>376.0</v>
      </c>
      <c r="K3465" s="1">
        <f t="shared" si="1"/>
        <v>1718</v>
      </c>
    </row>
    <row r="3466" ht="15.75" customHeight="1">
      <c r="A3466" s="1">
        <v>34.0</v>
      </c>
      <c r="B3466" s="1">
        <v>3.41021021301E13</v>
      </c>
      <c r="C3466" s="1" t="s">
        <v>3393</v>
      </c>
      <c r="D3466" s="1">
        <v>3700840.0</v>
      </c>
      <c r="E3466" s="1">
        <v>17.0</v>
      </c>
      <c r="F3466" s="1">
        <v>2617.0</v>
      </c>
      <c r="G3466" s="1">
        <v>832.0</v>
      </c>
      <c r="H3466" s="1">
        <v>803.0</v>
      </c>
      <c r="K3466" s="1">
        <f t="shared" si="1"/>
        <v>1635</v>
      </c>
    </row>
    <row r="3467" ht="15.75" customHeight="1">
      <c r="A3467" s="1">
        <v>47.0</v>
      </c>
      <c r="B3467" s="1">
        <v>4.71071071301E13</v>
      </c>
      <c r="C3467" s="1" t="s">
        <v>3394</v>
      </c>
      <c r="D3467" s="1">
        <v>5102880.0</v>
      </c>
      <c r="E3467" s="1">
        <v>17.0</v>
      </c>
      <c r="F3467" s="1">
        <v>2616.0</v>
      </c>
      <c r="G3467" s="1">
        <v>889.0</v>
      </c>
      <c r="H3467" s="1">
        <v>871.0</v>
      </c>
      <c r="K3467" s="1">
        <f t="shared" si="1"/>
        <v>1760</v>
      </c>
    </row>
    <row r="3468" ht="15.75" customHeight="1">
      <c r="A3468" s="1">
        <v>42.0</v>
      </c>
      <c r="B3468" s="1">
        <v>4.25018024E13</v>
      </c>
      <c r="C3468" s="1" t="s">
        <v>3395</v>
      </c>
      <c r="D3468" s="1">
        <v>4648390.0</v>
      </c>
      <c r="E3468" s="1">
        <v>17.0</v>
      </c>
      <c r="F3468" s="1">
        <v>2613.0</v>
      </c>
      <c r="G3468" s="1">
        <v>604.0</v>
      </c>
      <c r="H3468" s="1">
        <v>682.0</v>
      </c>
      <c r="K3468" s="1">
        <f t="shared" si="1"/>
        <v>1286</v>
      </c>
    </row>
    <row r="3469" ht="15.75" customHeight="1">
      <c r="A3469" s="1">
        <v>5.0</v>
      </c>
      <c r="B3469" s="1">
        <v>5.5016009E12</v>
      </c>
      <c r="C3469" s="1" t="s">
        <v>3396</v>
      </c>
      <c r="D3469" s="1">
        <v>616500.0</v>
      </c>
      <c r="E3469" s="1">
        <v>17.0</v>
      </c>
      <c r="F3469" s="1">
        <v>2611.0</v>
      </c>
      <c r="G3469" s="1">
        <v>1166.0</v>
      </c>
      <c r="H3469" s="1">
        <v>835.0</v>
      </c>
      <c r="K3469" s="1">
        <f t="shared" si="1"/>
        <v>2001</v>
      </c>
    </row>
    <row r="3470" ht="15.75" customHeight="1">
      <c r="A3470" s="1">
        <v>14.0</v>
      </c>
      <c r="B3470" s="1">
        <v>1.450161E13</v>
      </c>
      <c r="C3470" s="1" t="s">
        <v>3397</v>
      </c>
      <c r="D3470" s="1">
        <v>1728890.0</v>
      </c>
      <c r="E3470" s="1">
        <v>17.0</v>
      </c>
      <c r="F3470" s="1">
        <v>2611.0</v>
      </c>
      <c r="G3470" s="1">
        <v>963.0</v>
      </c>
      <c r="H3470" s="1">
        <v>599.0</v>
      </c>
      <c r="K3470" s="1">
        <f t="shared" si="1"/>
        <v>1562</v>
      </c>
    </row>
    <row r="3471" ht="15.75" customHeight="1">
      <c r="A3471" s="1">
        <v>44.0</v>
      </c>
      <c r="B3471" s="1">
        <v>4.45125006E13</v>
      </c>
      <c r="C3471" s="1" t="s">
        <v>3398</v>
      </c>
      <c r="D3471" s="1">
        <v>4835760.0</v>
      </c>
      <c r="E3471" s="1">
        <v>17.0</v>
      </c>
      <c r="F3471" s="1">
        <v>2611.0</v>
      </c>
      <c r="G3471" s="1">
        <v>620.0</v>
      </c>
      <c r="H3471" s="1">
        <v>365.0</v>
      </c>
      <c r="K3471" s="1">
        <f t="shared" si="1"/>
        <v>985</v>
      </c>
    </row>
    <row r="3472" ht="15.75" customHeight="1">
      <c r="A3472" s="1">
        <v>33.0</v>
      </c>
      <c r="B3472" s="1">
        <v>3.35008034E13</v>
      </c>
      <c r="C3472" s="1" t="s">
        <v>3399</v>
      </c>
      <c r="D3472" s="1">
        <v>3614850.0</v>
      </c>
      <c r="E3472" s="1">
        <v>17.0</v>
      </c>
      <c r="F3472" s="1">
        <v>2610.0</v>
      </c>
      <c r="G3472" s="1">
        <v>491.0</v>
      </c>
      <c r="H3472" s="1">
        <v>908.0</v>
      </c>
      <c r="K3472" s="1">
        <f t="shared" si="1"/>
        <v>1399</v>
      </c>
    </row>
    <row r="3473" ht="15.75" customHeight="1">
      <c r="A3473" s="1">
        <v>36.0</v>
      </c>
      <c r="B3473" s="1">
        <v>3.65052012E13</v>
      </c>
      <c r="C3473" s="1" t="s">
        <v>3400</v>
      </c>
      <c r="D3473" s="1">
        <v>3910029.0</v>
      </c>
      <c r="E3473" s="1">
        <v>17.0</v>
      </c>
      <c r="F3473" s="1">
        <v>2606.0</v>
      </c>
      <c r="G3473" s="1">
        <v>363.0</v>
      </c>
      <c r="H3473" s="1">
        <v>539.0</v>
      </c>
      <c r="K3473" s="1">
        <f t="shared" si="1"/>
        <v>902</v>
      </c>
    </row>
    <row r="3474" ht="15.75" customHeight="1">
      <c r="A3474" s="1">
        <v>48.0</v>
      </c>
      <c r="B3474" s="1">
        <v>4.85002003E13</v>
      </c>
      <c r="C3474" s="1" t="s">
        <v>3401</v>
      </c>
      <c r="D3474" s="1">
        <v>5301320.0</v>
      </c>
      <c r="E3474" s="1">
        <v>17.0</v>
      </c>
      <c r="F3474" s="1">
        <v>2606.0</v>
      </c>
      <c r="G3474" s="1">
        <v>732.0</v>
      </c>
      <c r="H3474" s="1">
        <v>876.0</v>
      </c>
      <c r="K3474" s="1">
        <f t="shared" si="1"/>
        <v>1608</v>
      </c>
    </row>
    <row r="3475" ht="15.75" customHeight="1">
      <c r="A3475" s="1">
        <v>47.0</v>
      </c>
      <c r="B3475" s="1">
        <v>4.71036036301E13</v>
      </c>
      <c r="C3475" s="1" t="s">
        <v>3402</v>
      </c>
      <c r="D3475" s="1">
        <v>5101590.0</v>
      </c>
      <c r="E3475" s="1">
        <v>17.0</v>
      </c>
      <c r="F3475" s="1">
        <v>2605.0</v>
      </c>
      <c r="G3475" s="1">
        <v>461.0</v>
      </c>
      <c r="H3475" s="1">
        <v>659.0</v>
      </c>
      <c r="K3475" s="1">
        <f t="shared" si="1"/>
        <v>1120</v>
      </c>
    </row>
    <row r="3476" ht="15.75" customHeight="1">
      <c r="A3476" s="1">
        <v>4.0</v>
      </c>
      <c r="B3476" s="1">
        <v>4.5057003E12</v>
      </c>
      <c r="C3476" s="1" t="s">
        <v>3403</v>
      </c>
      <c r="D3476" s="1">
        <v>509750.0</v>
      </c>
      <c r="E3476" s="1">
        <v>17.0</v>
      </c>
      <c r="F3476" s="1">
        <v>2603.0</v>
      </c>
      <c r="G3476" s="1">
        <v>798.0</v>
      </c>
      <c r="H3476" s="1">
        <v>782.0</v>
      </c>
      <c r="K3476" s="1">
        <f t="shared" si="1"/>
        <v>1580</v>
      </c>
    </row>
    <row r="3477" ht="15.75" customHeight="1">
      <c r="A3477" s="1">
        <v>26.0</v>
      </c>
      <c r="B3477" s="1">
        <v>2.65084001E13</v>
      </c>
      <c r="C3477" s="1" t="s">
        <v>3404</v>
      </c>
      <c r="D3477" s="1">
        <v>2905370.0</v>
      </c>
      <c r="E3477" s="1">
        <v>17.0</v>
      </c>
      <c r="F3477" s="1">
        <v>2603.0</v>
      </c>
      <c r="G3477" s="1">
        <v>883.0</v>
      </c>
      <c r="H3477" s="1">
        <v>822.0</v>
      </c>
      <c r="K3477" s="1">
        <f t="shared" si="1"/>
        <v>1705</v>
      </c>
    </row>
    <row r="3478" ht="15.75" customHeight="1">
      <c r="A3478" s="1">
        <v>20.0</v>
      </c>
      <c r="B3478" s="1">
        <v>2.02016001301E13</v>
      </c>
      <c r="C3478" s="1" t="s">
        <v>3405</v>
      </c>
      <c r="D3478" s="1">
        <v>2303150.0</v>
      </c>
      <c r="E3478" s="1">
        <v>17.0</v>
      </c>
      <c r="F3478" s="1">
        <v>2599.0</v>
      </c>
      <c r="G3478" s="1">
        <v>722.0</v>
      </c>
      <c r="H3478" s="1">
        <v>629.0</v>
      </c>
      <c r="K3478" s="1">
        <f t="shared" si="1"/>
        <v>1351</v>
      </c>
    </row>
    <row r="3479" ht="15.75" customHeight="1">
      <c r="A3479" s="1">
        <v>14.0</v>
      </c>
      <c r="B3479" s="1">
        <v>1.45022058E13</v>
      </c>
      <c r="C3479" s="1" t="s">
        <v>3406</v>
      </c>
      <c r="D3479" s="1">
        <v>1713940.0</v>
      </c>
      <c r="E3479" s="1">
        <v>17.0</v>
      </c>
      <c r="F3479" s="1">
        <v>2596.0</v>
      </c>
      <c r="G3479" s="1">
        <v>932.0</v>
      </c>
      <c r="H3479" s="1">
        <v>729.0</v>
      </c>
      <c r="K3479" s="1">
        <f t="shared" si="1"/>
        <v>1661</v>
      </c>
    </row>
    <row r="3480" ht="15.75" customHeight="1">
      <c r="A3480" s="1">
        <v>14.0</v>
      </c>
      <c r="B3480" s="1">
        <v>1.4501614E13</v>
      </c>
      <c r="C3480" s="1" t="s">
        <v>3407</v>
      </c>
      <c r="D3480" s="1">
        <v>1704050.0</v>
      </c>
      <c r="E3480" s="1">
        <v>17.0</v>
      </c>
      <c r="F3480" s="1">
        <v>2595.0</v>
      </c>
      <c r="G3480" s="1">
        <v>620.0</v>
      </c>
      <c r="H3480" s="1">
        <v>938.0</v>
      </c>
      <c r="K3480" s="1">
        <f t="shared" si="1"/>
        <v>1558</v>
      </c>
    </row>
    <row r="3481" ht="15.75" customHeight="1">
      <c r="A3481" s="1">
        <v>15.0</v>
      </c>
      <c r="B3481" s="1">
        <v>1.55072702E13</v>
      </c>
      <c r="C3481" s="1" t="s">
        <v>3408</v>
      </c>
      <c r="D3481" s="1">
        <v>1810020.0</v>
      </c>
      <c r="E3481" s="1">
        <v>17.0</v>
      </c>
      <c r="F3481" s="1">
        <v>2595.0</v>
      </c>
      <c r="G3481" s="1">
        <v>767.0</v>
      </c>
      <c r="H3481" s="1">
        <v>780.0</v>
      </c>
      <c r="K3481" s="1">
        <f t="shared" si="1"/>
        <v>1547</v>
      </c>
    </row>
    <row r="3482" ht="15.75" customHeight="1">
      <c r="A3482" s="1">
        <v>44.0</v>
      </c>
      <c r="B3482" s="1">
        <v>4.45244006E13</v>
      </c>
      <c r="C3482" s="1" t="s">
        <v>3409</v>
      </c>
      <c r="D3482" s="1">
        <v>4844110.0</v>
      </c>
      <c r="E3482" s="1">
        <v>17.0</v>
      </c>
      <c r="F3482" s="1">
        <v>2595.0</v>
      </c>
      <c r="G3482" s="1">
        <v>486.0</v>
      </c>
      <c r="H3482" s="1">
        <v>788.0</v>
      </c>
      <c r="K3482" s="1">
        <f t="shared" si="1"/>
        <v>1274</v>
      </c>
    </row>
    <row r="3483" ht="15.75" customHeight="1">
      <c r="A3483" s="1">
        <v>14.0</v>
      </c>
      <c r="B3483" s="1">
        <v>1.45056005E13</v>
      </c>
      <c r="C3483" s="1" t="s">
        <v>3410</v>
      </c>
      <c r="D3483" s="1">
        <v>1711370.0</v>
      </c>
      <c r="E3483" s="1">
        <v>17.0</v>
      </c>
      <c r="F3483" s="1">
        <v>2594.0</v>
      </c>
      <c r="G3483" s="1">
        <v>447.0</v>
      </c>
      <c r="H3483" s="1">
        <v>439.0</v>
      </c>
      <c r="K3483" s="1">
        <f t="shared" si="1"/>
        <v>886</v>
      </c>
    </row>
    <row r="3484" ht="15.75" customHeight="1">
      <c r="A3484" s="1">
        <v>25.0</v>
      </c>
      <c r="B3484" s="1">
        <v>2.55048501E13</v>
      </c>
      <c r="C3484" s="1" t="s">
        <v>919</v>
      </c>
      <c r="D3484" s="1">
        <v>2802940.0</v>
      </c>
      <c r="E3484" s="1">
        <v>17.0</v>
      </c>
      <c r="F3484" s="1">
        <v>2594.0</v>
      </c>
      <c r="G3484" s="1">
        <v>363.0</v>
      </c>
      <c r="H3484" s="1">
        <v>872.0</v>
      </c>
      <c r="K3484" s="1">
        <f t="shared" si="1"/>
        <v>1235</v>
      </c>
    </row>
    <row r="3485" ht="15.75" customHeight="1">
      <c r="A3485" s="1">
        <v>48.0</v>
      </c>
      <c r="B3485" s="1">
        <v>4.8503901E13</v>
      </c>
      <c r="C3485" s="1" t="s">
        <v>3411</v>
      </c>
      <c r="D3485" s="1">
        <v>5305370.0</v>
      </c>
      <c r="E3485" s="1">
        <v>17.0</v>
      </c>
      <c r="F3485" s="1">
        <v>2593.0</v>
      </c>
      <c r="G3485" s="1">
        <v>712.0</v>
      </c>
      <c r="H3485" s="1">
        <v>924.0</v>
      </c>
      <c r="K3485" s="1">
        <f t="shared" si="1"/>
        <v>1636</v>
      </c>
    </row>
    <row r="3486" ht="15.75" customHeight="1">
      <c r="A3486" s="1">
        <v>14.0</v>
      </c>
      <c r="B3486" s="1">
        <v>1.45099041E13</v>
      </c>
      <c r="C3486" s="1" t="s">
        <v>3412</v>
      </c>
      <c r="D3486" s="1">
        <v>1742630.0</v>
      </c>
      <c r="E3486" s="1">
        <v>17.0</v>
      </c>
      <c r="F3486" s="1">
        <v>2592.0</v>
      </c>
      <c r="G3486" s="1">
        <v>160.0</v>
      </c>
      <c r="H3486" s="1">
        <v>287.0</v>
      </c>
      <c r="K3486" s="1">
        <f t="shared" si="1"/>
        <v>447</v>
      </c>
    </row>
    <row r="3487" ht="15.75" customHeight="1">
      <c r="A3487" s="1">
        <v>28.0</v>
      </c>
      <c r="B3487" s="1">
        <v>2.85028038E13</v>
      </c>
      <c r="C3487" s="1" t="s">
        <v>3413</v>
      </c>
      <c r="D3487" s="1">
        <v>3170110.0</v>
      </c>
      <c r="E3487" s="1">
        <v>17.0</v>
      </c>
      <c r="F3487" s="1">
        <v>2592.0</v>
      </c>
      <c r="G3487" s="1">
        <v>198.0</v>
      </c>
      <c r="H3487" s="1">
        <v>612.0</v>
      </c>
      <c r="K3487" s="1">
        <f t="shared" si="1"/>
        <v>810</v>
      </c>
    </row>
    <row r="3488" ht="15.75" customHeight="1">
      <c r="A3488" s="1">
        <v>44.0</v>
      </c>
      <c r="B3488" s="1">
        <v>4.45100007E13</v>
      </c>
      <c r="C3488" s="1" t="s">
        <v>3414</v>
      </c>
      <c r="D3488" s="1">
        <v>4840230.0</v>
      </c>
      <c r="E3488" s="1">
        <v>17.0</v>
      </c>
      <c r="F3488" s="1">
        <v>2592.0</v>
      </c>
      <c r="G3488" s="1">
        <v>504.0</v>
      </c>
      <c r="H3488" s="1">
        <v>848.0</v>
      </c>
      <c r="K3488" s="1">
        <f t="shared" si="1"/>
        <v>1352</v>
      </c>
    </row>
    <row r="3489" ht="15.75" customHeight="1">
      <c r="A3489" s="1">
        <v>31.0</v>
      </c>
      <c r="B3489" s="1">
        <v>3.15012201E13</v>
      </c>
      <c r="C3489" s="1" t="s">
        <v>3415</v>
      </c>
      <c r="D3489" s="1">
        <v>3480180.0</v>
      </c>
      <c r="E3489" s="1">
        <v>17.0</v>
      </c>
      <c r="F3489" s="1">
        <v>2588.0</v>
      </c>
      <c r="G3489" s="1">
        <v>49.0</v>
      </c>
      <c r="H3489" s="1">
        <v>280.0</v>
      </c>
      <c r="K3489" s="1">
        <f t="shared" si="1"/>
        <v>329</v>
      </c>
    </row>
    <row r="3490" ht="15.75" customHeight="1">
      <c r="A3490" s="1">
        <v>39.0</v>
      </c>
      <c r="B3490" s="1">
        <v>3.95026702E13</v>
      </c>
      <c r="C3490" s="1" t="s">
        <v>3416</v>
      </c>
      <c r="D3490" s="1">
        <v>4213320.0</v>
      </c>
      <c r="E3490" s="1">
        <v>17.0</v>
      </c>
      <c r="F3490" s="1">
        <v>2586.0</v>
      </c>
      <c r="G3490" s="1">
        <v>902.0</v>
      </c>
      <c r="H3490" s="1">
        <v>1175.0</v>
      </c>
      <c r="K3490" s="1">
        <f t="shared" si="1"/>
        <v>2077</v>
      </c>
    </row>
    <row r="3491" ht="15.75" customHeight="1">
      <c r="A3491" s="1">
        <v>34.0</v>
      </c>
      <c r="B3491" s="1">
        <v>3.41006006301E13</v>
      </c>
      <c r="C3491" s="1" t="s">
        <v>3417</v>
      </c>
      <c r="D3491" s="1">
        <v>3700300.0</v>
      </c>
      <c r="E3491" s="1">
        <v>17.0</v>
      </c>
      <c r="F3491" s="1">
        <v>2585.0</v>
      </c>
      <c r="G3491" s="1">
        <v>700.0</v>
      </c>
      <c r="H3491" s="1">
        <v>800.0</v>
      </c>
      <c r="K3491" s="1">
        <f t="shared" si="1"/>
        <v>1500</v>
      </c>
    </row>
    <row r="3492" ht="15.75" customHeight="1">
      <c r="A3492" s="1">
        <v>44.0</v>
      </c>
      <c r="B3492" s="1">
        <v>4.45195002E13</v>
      </c>
      <c r="C3492" s="1" t="s">
        <v>3418</v>
      </c>
      <c r="D3492" s="1">
        <v>4834550.0</v>
      </c>
      <c r="E3492" s="1">
        <v>17.0</v>
      </c>
      <c r="F3492" s="1">
        <v>2585.0</v>
      </c>
      <c r="G3492" s="1">
        <v>844.0</v>
      </c>
      <c r="H3492" s="1">
        <v>1058.0</v>
      </c>
      <c r="K3492" s="1">
        <f t="shared" si="1"/>
        <v>1902</v>
      </c>
    </row>
    <row r="3493" ht="15.75" customHeight="1">
      <c r="A3493" s="1">
        <v>25.0</v>
      </c>
      <c r="B3493" s="1">
        <v>2.55003501E13</v>
      </c>
      <c r="C3493" s="1" t="s">
        <v>3419</v>
      </c>
      <c r="D3493" s="1">
        <v>2800420.0</v>
      </c>
      <c r="E3493" s="1">
        <v>17.0</v>
      </c>
      <c r="F3493" s="1">
        <v>2583.0</v>
      </c>
      <c r="G3493" s="1">
        <v>1025.0</v>
      </c>
      <c r="H3493" s="1">
        <v>738.0</v>
      </c>
      <c r="K3493" s="1">
        <f t="shared" si="1"/>
        <v>1763</v>
      </c>
    </row>
    <row r="3494" ht="15.75" customHeight="1">
      <c r="A3494" s="1">
        <v>36.0</v>
      </c>
      <c r="B3494" s="1">
        <v>3.65030003E13</v>
      </c>
      <c r="C3494" s="1" t="s">
        <v>3420</v>
      </c>
      <c r="D3494" s="1">
        <v>3904369.0</v>
      </c>
      <c r="E3494" s="1">
        <v>17.0</v>
      </c>
      <c r="F3494" s="1">
        <v>2583.0</v>
      </c>
      <c r="G3494" s="1">
        <v>922.0</v>
      </c>
      <c r="H3494" s="1">
        <v>713.0</v>
      </c>
      <c r="K3494" s="1">
        <f t="shared" si="1"/>
        <v>1635</v>
      </c>
    </row>
    <row r="3495" ht="15.75" customHeight="1">
      <c r="A3495" s="1">
        <v>32.0</v>
      </c>
      <c r="B3495" s="1">
        <v>3.25027002E13</v>
      </c>
      <c r="C3495" s="1" t="s">
        <v>3421</v>
      </c>
      <c r="D3495" s="1">
        <v>3502610.0</v>
      </c>
      <c r="E3495" s="1">
        <v>17.0</v>
      </c>
      <c r="F3495" s="1">
        <v>2582.0</v>
      </c>
      <c r="G3495" s="1">
        <v>796.0</v>
      </c>
      <c r="H3495" s="1">
        <v>34.0</v>
      </c>
      <c r="K3495" s="1">
        <f t="shared" si="1"/>
        <v>830</v>
      </c>
    </row>
    <row r="3496" ht="15.75" customHeight="1">
      <c r="A3496" s="1">
        <v>28.0</v>
      </c>
      <c r="B3496" s="1">
        <v>2.85071901E13</v>
      </c>
      <c r="C3496" s="1" t="s">
        <v>3422</v>
      </c>
      <c r="D3496" s="1">
        <v>3180070.0</v>
      </c>
      <c r="E3496" s="1">
        <v>17.0</v>
      </c>
      <c r="F3496" s="1">
        <v>2581.0</v>
      </c>
      <c r="G3496" s="1">
        <v>1689.0</v>
      </c>
      <c r="H3496" s="1">
        <v>0.0</v>
      </c>
      <c r="K3496" s="1">
        <f t="shared" si="1"/>
        <v>1689</v>
      </c>
    </row>
    <row r="3497" ht="15.75" customHeight="1">
      <c r="A3497" s="1">
        <v>31.0</v>
      </c>
      <c r="B3497" s="1">
        <v>3.11012012301E13</v>
      </c>
      <c r="C3497" s="1" t="s">
        <v>3423</v>
      </c>
      <c r="D3497" s="1">
        <v>3410080.0</v>
      </c>
      <c r="E3497" s="1">
        <v>17.0</v>
      </c>
      <c r="F3497" s="1">
        <v>2581.0</v>
      </c>
      <c r="G3497" s="1">
        <v>577.0</v>
      </c>
      <c r="H3497" s="1">
        <v>480.0</v>
      </c>
      <c r="K3497" s="1">
        <f t="shared" si="1"/>
        <v>1057</v>
      </c>
    </row>
    <row r="3498" ht="15.75" customHeight="1">
      <c r="A3498" s="1">
        <v>5.0</v>
      </c>
      <c r="B3498" s="1">
        <v>5.5030005E12</v>
      </c>
      <c r="C3498" s="1" t="s">
        <v>3424</v>
      </c>
      <c r="D3498" s="1">
        <v>605880.0</v>
      </c>
      <c r="E3498" s="1">
        <v>17.0</v>
      </c>
      <c r="F3498" s="1">
        <v>2580.0</v>
      </c>
      <c r="G3498" s="1">
        <v>371.0</v>
      </c>
      <c r="H3498" s="1">
        <v>867.0</v>
      </c>
      <c r="K3498" s="1">
        <f t="shared" si="1"/>
        <v>1238</v>
      </c>
    </row>
    <row r="3499" ht="15.75" customHeight="1">
      <c r="A3499" s="1">
        <v>23.0</v>
      </c>
      <c r="B3499" s="1">
        <v>2.35041702E13</v>
      </c>
      <c r="C3499" s="1" t="s">
        <v>3425</v>
      </c>
      <c r="D3499" s="1">
        <v>2620280.0</v>
      </c>
      <c r="E3499" s="1">
        <v>17.0</v>
      </c>
      <c r="F3499" s="1">
        <v>2577.0</v>
      </c>
      <c r="G3499" s="1">
        <v>530.0</v>
      </c>
      <c r="H3499" s="1">
        <v>812.0</v>
      </c>
      <c r="K3499" s="1">
        <f t="shared" si="1"/>
        <v>1342</v>
      </c>
    </row>
    <row r="3500" ht="15.75" customHeight="1">
      <c r="A3500" s="1">
        <v>42.0</v>
      </c>
      <c r="B3500" s="1">
        <v>4.25047065E13</v>
      </c>
      <c r="C3500" s="1" t="s">
        <v>3426</v>
      </c>
      <c r="D3500" s="1">
        <v>4669930.0</v>
      </c>
      <c r="E3500" s="1">
        <v>17.0</v>
      </c>
      <c r="F3500" s="1">
        <v>2577.0</v>
      </c>
      <c r="G3500" s="1">
        <v>621.0</v>
      </c>
      <c r="H3500" s="1">
        <v>573.0</v>
      </c>
      <c r="K3500" s="1">
        <f t="shared" si="1"/>
        <v>1194</v>
      </c>
    </row>
    <row r="3501" ht="15.75" customHeight="1">
      <c r="A3501" s="1">
        <v>50.0</v>
      </c>
      <c r="B3501" s="1">
        <v>5.05042064E13</v>
      </c>
      <c r="C3501" s="1" t="s">
        <v>3427</v>
      </c>
      <c r="D3501" s="1">
        <v>5514910.0</v>
      </c>
      <c r="E3501" s="1">
        <v>17.0</v>
      </c>
      <c r="F3501" s="1">
        <v>2575.0</v>
      </c>
      <c r="G3501" s="1">
        <v>768.0</v>
      </c>
      <c r="H3501" s="1">
        <v>679.0</v>
      </c>
      <c r="K3501" s="1">
        <f t="shared" si="1"/>
        <v>1447</v>
      </c>
    </row>
    <row r="3502" ht="15.75" customHeight="1">
      <c r="A3502" s="1">
        <v>15.0</v>
      </c>
      <c r="B3502" s="1">
        <v>1.55041004E13</v>
      </c>
      <c r="C3502" s="1" t="s">
        <v>3428</v>
      </c>
      <c r="D3502" s="1">
        <v>1803690.0</v>
      </c>
      <c r="E3502" s="1">
        <v>17.0</v>
      </c>
      <c r="F3502" s="1">
        <v>2573.0</v>
      </c>
      <c r="G3502" s="1">
        <v>718.0</v>
      </c>
      <c r="H3502" s="1">
        <v>1354.0</v>
      </c>
      <c r="K3502" s="1">
        <f t="shared" si="1"/>
        <v>2072</v>
      </c>
    </row>
    <row r="3503" ht="15.75" customHeight="1">
      <c r="A3503" s="1">
        <v>7.0</v>
      </c>
      <c r="B3503" s="1">
        <v>7.3001016301E12</v>
      </c>
      <c r="C3503" s="1" t="s">
        <v>3429</v>
      </c>
      <c r="D3503" s="1">
        <v>904620.0</v>
      </c>
      <c r="E3503" s="1">
        <v>17.0</v>
      </c>
      <c r="F3503" s="1">
        <v>2571.0</v>
      </c>
      <c r="G3503" s="1">
        <v>193.0</v>
      </c>
      <c r="H3503" s="1">
        <v>337.0</v>
      </c>
      <c r="K3503" s="1">
        <f t="shared" si="1"/>
        <v>530</v>
      </c>
    </row>
    <row r="3504" ht="15.75" customHeight="1">
      <c r="A3504" s="1">
        <v>16.0</v>
      </c>
      <c r="B3504" s="1">
        <v>1.65085001E13</v>
      </c>
      <c r="C3504" s="1" t="s">
        <v>3430</v>
      </c>
      <c r="D3504" s="1">
        <v>1903540.0</v>
      </c>
      <c r="E3504" s="1">
        <v>17.0</v>
      </c>
      <c r="F3504" s="1">
        <v>2571.0</v>
      </c>
      <c r="G3504" s="1">
        <v>614.0</v>
      </c>
      <c r="H3504" s="1">
        <v>699.0</v>
      </c>
      <c r="K3504" s="1">
        <f t="shared" si="1"/>
        <v>1313</v>
      </c>
    </row>
    <row r="3505" ht="15.75" customHeight="1">
      <c r="A3505" s="1">
        <v>25.0</v>
      </c>
      <c r="B3505" s="1">
        <v>2.55039501E13</v>
      </c>
      <c r="C3505" s="1" t="s">
        <v>1783</v>
      </c>
      <c r="D3505" s="1">
        <v>2802490.0</v>
      </c>
      <c r="E3505" s="1">
        <v>17.0</v>
      </c>
      <c r="F3505" s="1">
        <v>2570.0</v>
      </c>
      <c r="G3505" s="1">
        <v>482.0</v>
      </c>
      <c r="H3505" s="1">
        <v>1057.0</v>
      </c>
      <c r="K3505" s="1">
        <f t="shared" si="1"/>
        <v>1539</v>
      </c>
    </row>
    <row r="3506" ht="15.75" customHeight="1">
      <c r="A3506" s="1">
        <v>31.0</v>
      </c>
      <c r="B3506" s="1">
        <v>3.15008006E13</v>
      </c>
      <c r="C3506" s="1" t="s">
        <v>3431</v>
      </c>
      <c r="D3506" s="1">
        <v>3405880.0</v>
      </c>
      <c r="E3506" s="1">
        <v>17.0</v>
      </c>
      <c r="F3506" s="1">
        <v>2570.0</v>
      </c>
      <c r="G3506" s="1">
        <v>803.0</v>
      </c>
      <c r="H3506" s="1">
        <v>765.0</v>
      </c>
      <c r="K3506" s="1">
        <f t="shared" si="1"/>
        <v>1568</v>
      </c>
    </row>
    <row r="3507" ht="15.75" customHeight="1">
      <c r="A3507" s="1">
        <v>11.0</v>
      </c>
      <c r="B3507" s="1">
        <v>1.15156001E13</v>
      </c>
      <c r="C3507" s="1" t="s">
        <v>3432</v>
      </c>
      <c r="D3507" s="1">
        <v>1305730.0</v>
      </c>
      <c r="E3507" s="1">
        <v>17.0</v>
      </c>
      <c r="F3507" s="1">
        <v>2569.0</v>
      </c>
      <c r="G3507" s="1">
        <v>1031.0</v>
      </c>
      <c r="H3507" s="1">
        <v>768.0</v>
      </c>
      <c r="K3507" s="1">
        <f t="shared" si="1"/>
        <v>1799</v>
      </c>
    </row>
    <row r="3508" ht="15.75" customHeight="1">
      <c r="A3508" s="1">
        <v>5.0</v>
      </c>
      <c r="B3508" s="1">
        <v>5.1014014301E12</v>
      </c>
      <c r="C3508" s="1" t="s">
        <v>3433</v>
      </c>
      <c r="D3508" s="1">
        <v>691011.0</v>
      </c>
      <c r="E3508" s="1">
        <v>17.0</v>
      </c>
      <c r="F3508" s="1">
        <v>2568.0</v>
      </c>
      <c r="G3508" s="1">
        <v>0.0</v>
      </c>
      <c r="H3508" s="1">
        <v>407.0</v>
      </c>
      <c r="K3508" s="1">
        <f t="shared" si="1"/>
        <v>407</v>
      </c>
    </row>
    <row r="3509" ht="15.75" customHeight="1">
      <c r="A3509" s="1">
        <v>37.0</v>
      </c>
      <c r="B3509" s="1">
        <v>3.75001017E13</v>
      </c>
      <c r="C3509" s="1" t="s">
        <v>3434</v>
      </c>
      <c r="D3509" s="1">
        <v>4019200.0</v>
      </c>
      <c r="E3509" s="1">
        <v>17.0</v>
      </c>
      <c r="F3509" s="1">
        <v>2568.0</v>
      </c>
      <c r="G3509" s="1">
        <v>199.0</v>
      </c>
      <c r="H3509" s="1">
        <v>435.0</v>
      </c>
      <c r="K3509" s="1">
        <f t="shared" si="1"/>
        <v>634</v>
      </c>
    </row>
    <row r="3510" ht="15.75" customHeight="1">
      <c r="A3510" s="1">
        <v>33.0</v>
      </c>
      <c r="B3510" s="1">
        <v>3.35015601E13</v>
      </c>
      <c r="C3510" s="1" t="s">
        <v>3435</v>
      </c>
      <c r="D3510" s="1">
        <v>3602920.0</v>
      </c>
      <c r="E3510" s="1">
        <v>17.0</v>
      </c>
      <c r="F3510" s="1">
        <v>2565.0</v>
      </c>
      <c r="G3510" s="1">
        <v>392.0</v>
      </c>
      <c r="H3510" s="1">
        <v>607.0</v>
      </c>
      <c r="K3510" s="1">
        <f t="shared" si="1"/>
        <v>999</v>
      </c>
    </row>
    <row r="3511" ht="15.75" customHeight="1">
      <c r="A3511" s="1">
        <v>44.0</v>
      </c>
      <c r="B3511" s="1">
        <v>4.45083003E13</v>
      </c>
      <c r="C3511" s="1" t="s">
        <v>3436</v>
      </c>
      <c r="D3511" s="1">
        <v>4839750.0</v>
      </c>
      <c r="E3511" s="1">
        <v>17.0</v>
      </c>
      <c r="F3511" s="1">
        <v>2565.0</v>
      </c>
      <c r="G3511" s="1">
        <v>639.0</v>
      </c>
      <c r="H3511" s="1">
        <v>802.0</v>
      </c>
      <c r="K3511" s="1">
        <f t="shared" si="1"/>
        <v>1441</v>
      </c>
    </row>
    <row r="3512" ht="15.75" customHeight="1">
      <c r="A3512" s="1">
        <v>44.0</v>
      </c>
      <c r="B3512" s="1">
        <v>4.45002001E13</v>
      </c>
      <c r="C3512" s="1" t="s">
        <v>3437</v>
      </c>
      <c r="D3512" s="1">
        <v>4808280.0</v>
      </c>
      <c r="E3512" s="1">
        <v>17.0</v>
      </c>
      <c r="F3512" s="1">
        <v>2563.0</v>
      </c>
      <c r="G3512" s="1">
        <v>402.0</v>
      </c>
      <c r="H3512" s="1">
        <v>897.0</v>
      </c>
      <c r="K3512" s="1">
        <f t="shared" si="1"/>
        <v>1299</v>
      </c>
    </row>
    <row r="3513" ht="15.75" customHeight="1">
      <c r="A3513" s="1">
        <v>1.0</v>
      </c>
      <c r="B3513" s="1">
        <v>1.5012001E12</v>
      </c>
      <c r="C3513" s="1" t="s">
        <v>3438</v>
      </c>
      <c r="D3513" s="1">
        <v>100690.0</v>
      </c>
      <c r="E3513" s="1">
        <v>17.0</v>
      </c>
      <c r="F3513" s="1">
        <v>2560.0</v>
      </c>
      <c r="G3513" s="1">
        <v>672.0</v>
      </c>
      <c r="H3513" s="1">
        <v>943.0</v>
      </c>
      <c r="K3513" s="1">
        <f t="shared" si="1"/>
        <v>1615</v>
      </c>
    </row>
    <row r="3514" ht="15.75" customHeight="1">
      <c r="A3514" s="1">
        <v>4.0</v>
      </c>
      <c r="B3514" s="1">
        <v>4.5039005E12</v>
      </c>
      <c r="C3514" s="1" t="s">
        <v>3439</v>
      </c>
      <c r="D3514" s="1">
        <v>509360.0</v>
      </c>
      <c r="E3514" s="1">
        <v>17.0</v>
      </c>
      <c r="F3514" s="1">
        <v>2559.0</v>
      </c>
      <c r="G3514" s="1">
        <v>1352.0</v>
      </c>
      <c r="H3514" s="1">
        <v>532.0</v>
      </c>
      <c r="K3514" s="1">
        <f t="shared" si="1"/>
        <v>1884</v>
      </c>
    </row>
    <row r="3515" ht="15.75" customHeight="1">
      <c r="A3515" s="1">
        <v>14.0</v>
      </c>
      <c r="B3515" s="1">
        <v>1.45099402E13</v>
      </c>
      <c r="C3515" s="1" t="s">
        <v>3440</v>
      </c>
      <c r="D3515" s="1">
        <v>1700097.0</v>
      </c>
      <c r="E3515" s="1">
        <v>17.0</v>
      </c>
      <c r="F3515" s="1">
        <v>2559.0</v>
      </c>
      <c r="G3515" s="1">
        <v>0.0</v>
      </c>
      <c r="H3515" s="1">
        <v>0.0</v>
      </c>
      <c r="K3515" s="1">
        <f t="shared" si="1"/>
        <v>0</v>
      </c>
    </row>
    <row r="3516" ht="15.75" customHeight="1">
      <c r="A3516" s="1">
        <v>14.0</v>
      </c>
      <c r="B3516" s="1">
        <v>1.45016079E13</v>
      </c>
      <c r="C3516" s="1" t="s">
        <v>3441</v>
      </c>
      <c r="D3516" s="1">
        <v>1722740.0</v>
      </c>
      <c r="E3516" s="1">
        <v>17.0</v>
      </c>
      <c r="F3516" s="1">
        <v>2558.0</v>
      </c>
      <c r="G3516" s="1">
        <v>720.0</v>
      </c>
      <c r="H3516" s="1">
        <v>811.0</v>
      </c>
      <c r="K3516" s="1">
        <f t="shared" si="1"/>
        <v>1531</v>
      </c>
    </row>
    <row r="3517" ht="15.75" customHeight="1">
      <c r="A3517" s="1">
        <v>50.0</v>
      </c>
      <c r="B3517" s="1">
        <v>5.05068801E13</v>
      </c>
      <c r="C3517" s="1" t="s">
        <v>3442</v>
      </c>
      <c r="D3517" s="1">
        <v>5501770.0</v>
      </c>
      <c r="E3517" s="1">
        <v>17.0</v>
      </c>
      <c r="F3517" s="1">
        <v>2558.0</v>
      </c>
      <c r="G3517" s="1">
        <v>155.0</v>
      </c>
      <c r="H3517" s="1">
        <v>276.0</v>
      </c>
      <c r="K3517" s="1">
        <f t="shared" si="1"/>
        <v>431</v>
      </c>
    </row>
    <row r="3518" ht="15.75" customHeight="1">
      <c r="A3518" s="1">
        <v>5.0</v>
      </c>
      <c r="B3518" s="1">
        <v>5.5052003E12</v>
      </c>
      <c r="C3518" s="1" t="s">
        <v>3443</v>
      </c>
      <c r="D3518" s="1">
        <v>609780.0</v>
      </c>
      <c r="E3518" s="1">
        <v>17.0</v>
      </c>
      <c r="F3518" s="1">
        <v>2557.0</v>
      </c>
      <c r="G3518" s="1">
        <v>635.0</v>
      </c>
      <c r="H3518" s="1">
        <v>1437.0</v>
      </c>
      <c r="K3518" s="1">
        <f t="shared" si="1"/>
        <v>2072</v>
      </c>
    </row>
    <row r="3519" ht="15.75" customHeight="1">
      <c r="A3519" s="1">
        <v>3.0</v>
      </c>
      <c r="B3519" s="1">
        <v>3.5005006E12</v>
      </c>
      <c r="C3519" s="1" t="s">
        <v>3444</v>
      </c>
      <c r="D3519" s="1">
        <v>407240.0</v>
      </c>
      <c r="E3519" s="1">
        <v>17.0</v>
      </c>
      <c r="F3519" s="1">
        <v>2556.0</v>
      </c>
      <c r="G3519" s="1">
        <v>701.0</v>
      </c>
      <c r="H3519" s="1">
        <v>995.0</v>
      </c>
      <c r="K3519" s="1">
        <f t="shared" si="1"/>
        <v>1696</v>
      </c>
    </row>
    <row r="3520" ht="15.75" customHeight="1">
      <c r="A3520" s="1">
        <v>5.0</v>
      </c>
      <c r="B3520" s="1">
        <v>5.5050305E12</v>
      </c>
      <c r="C3520" s="1" t="s">
        <v>3445</v>
      </c>
      <c r="D3520" s="1">
        <v>600063.0</v>
      </c>
      <c r="E3520" s="1">
        <v>17.0</v>
      </c>
      <c r="F3520" s="1">
        <v>2556.0</v>
      </c>
      <c r="G3520" s="1">
        <v>653.0</v>
      </c>
      <c r="H3520" s="1">
        <v>1124.0</v>
      </c>
      <c r="K3520" s="1">
        <f t="shared" si="1"/>
        <v>1777</v>
      </c>
    </row>
    <row r="3521" ht="15.75" customHeight="1">
      <c r="A3521" s="1">
        <v>26.0</v>
      </c>
      <c r="B3521" s="1">
        <v>2.65113037E13</v>
      </c>
      <c r="C3521" s="1" t="s">
        <v>3446</v>
      </c>
      <c r="D3521" s="1">
        <v>2920430.0</v>
      </c>
      <c r="E3521" s="1">
        <v>17.0</v>
      </c>
      <c r="F3521" s="1">
        <v>2556.0</v>
      </c>
      <c r="G3521" s="1">
        <v>656.0</v>
      </c>
      <c r="H3521" s="1">
        <v>875.0</v>
      </c>
      <c r="K3521" s="1">
        <f t="shared" si="1"/>
        <v>1531</v>
      </c>
    </row>
    <row r="3522" ht="15.75" customHeight="1">
      <c r="A3522" s="1">
        <v>47.0</v>
      </c>
      <c r="B3522" s="1">
        <v>4.71074074301E13</v>
      </c>
      <c r="C3522" s="1" t="s">
        <v>3447</v>
      </c>
      <c r="D3522" s="1">
        <v>5103060.0</v>
      </c>
      <c r="E3522" s="1">
        <v>17.0</v>
      </c>
      <c r="F3522" s="1">
        <v>2556.0</v>
      </c>
      <c r="G3522" s="1">
        <v>753.0</v>
      </c>
      <c r="H3522" s="1">
        <v>873.0</v>
      </c>
      <c r="K3522" s="1">
        <f t="shared" si="1"/>
        <v>1626</v>
      </c>
    </row>
    <row r="3523" ht="15.75" customHeight="1">
      <c r="A3523" s="1">
        <v>19.0</v>
      </c>
      <c r="B3523" s="1">
        <v>1.95030001E13</v>
      </c>
      <c r="C3523" s="1" t="s">
        <v>3448</v>
      </c>
      <c r="D3523" s="1">
        <v>2200960.0</v>
      </c>
      <c r="E3523" s="1">
        <v>17.0</v>
      </c>
      <c r="F3523" s="1">
        <v>2553.0</v>
      </c>
      <c r="G3523" s="1">
        <v>553.0</v>
      </c>
      <c r="H3523" s="1">
        <v>1023.0</v>
      </c>
      <c r="K3523" s="1">
        <f t="shared" si="1"/>
        <v>1576</v>
      </c>
    </row>
    <row r="3524" ht="15.75" customHeight="1">
      <c r="A3524" s="1">
        <v>43.0</v>
      </c>
      <c r="B3524" s="1">
        <v>4.32010001301E13</v>
      </c>
      <c r="C3524" s="1" t="s">
        <v>3449</v>
      </c>
      <c r="D3524" s="1">
        <v>4701110.0</v>
      </c>
      <c r="E3524" s="1">
        <v>17.0</v>
      </c>
      <c r="F3524" s="1">
        <v>2553.0</v>
      </c>
      <c r="G3524" s="1">
        <v>734.0</v>
      </c>
      <c r="H3524" s="1">
        <v>975.0</v>
      </c>
      <c r="K3524" s="1">
        <f t="shared" si="1"/>
        <v>1709</v>
      </c>
    </row>
    <row r="3525" ht="15.75" customHeight="1">
      <c r="A3525" s="1">
        <v>39.0</v>
      </c>
      <c r="B3525" s="1">
        <v>3.95067703E13</v>
      </c>
      <c r="C3525" s="1" t="s">
        <v>3450</v>
      </c>
      <c r="D3525" s="1">
        <v>4220100.0</v>
      </c>
      <c r="E3525" s="1">
        <v>17.0</v>
      </c>
      <c r="F3525" s="1">
        <v>2552.0</v>
      </c>
      <c r="G3525" s="1">
        <v>999.0</v>
      </c>
      <c r="H3525" s="1">
        <v>1397.0</v>
      </c>
      <c r="K3525" s="1">
        <f t="shared" si="1"/>
        <v>2396</v>
      </c>
    </row>
    <row r="3526" ht="15.75" customHeight="1">
      <c r="A3526" s="1">
        <v>5.0</v>
      </c>
      <c r="B3526" s="1">
        <v>5.5007017E12</v>
      </c>
      <c r="C3526" s="1" t="s">
        <v>3451</v>
      </c>
      <c r="D3526" s="1">
        <v>624030.0</v>
      </c>
      <c r="E3526" s="1">
        <v>17.0</v>
      </c>
      <c r="F3526" s="1">
        <v>2550.0</v>
      </c>
      <c r="G3526" s="1">
        <v>339.0</v>
      </c>
      <c r="H3526" s="1">
        <v>613.0</v>
      </c>
      <c r="K3526" s="1">
        <f t="shared" si="1"/>
        <v>952</v>
      </c>
    </row>
    <row r="3527" ht="15.75" customHeight="1">
      <c r="A3527" s="1">
        <v>34.0</v>
      </c>
      <c r="B3527" s="1">
        <v>3.41038038301E13</v>
      </c>
      <c r="C3527" s="1" t="s">
        <v>3452</v>
      </c>
      <c r="D3527" s="1">
        <v>3701770.0</v>
      </c>
      <c r="E3527" s="1">
        <v>17.0</v>
      </c>
      <c r="F3527" s="1">
        <v>2549.0</v>
      </c>
      <c r="G3527" s="1">
        <v>408.0</v>
      </c>
      <c r="H3527" s="1">
        <v>474.0</v>
      </c>
      <c r="K3527" s="1">
        <f t="shared" si="1"/>
        <v>882</v>
      </c>
    </row>
    <row r="3528" ht="15.75" customHeight="1">
      <c r="A3528" s="1">
        <v>44.0</v>
      </c>
      <c r="B3528" s="1">
        <v>4.45061006E13</v>
      </c>
      <c r="C3528" s="1" t="s">
        <v>3453</v>
      </c>
      <c r="D3528" s="1">
        <v>4826430.0</v>
      </c>
      <c r="E3528" s="1">
        <v>17.0</v>
      </c>
      <c r="F3528" s="1">
        <v>2548.0</v>
      </c>
      <c r="G3528" s="1">
        <v>258.0</v>
      </c>
      <c r="H3528" s="1">
        <v>932.0</v>
      </c>
      <c r="K3528" s="1">
        <f t="shared" si="1"/>
        <v>1190</v>
      </c>
    </row>
    <row r="3529" ht="15.75" customHeight="1">
      <c r="A3529" s="1">
        <v>23.0</v>
      </c>
      <c r="B3529" s="1">
        <v>2.35013062E13</v>
      </c>
      <c r="C3529" s="1" t="s">
        <v>3454</v>
      </c>
      <c r="D3529" s="1">
        <v>2622970.0</v>
      </c>
      <c r="E3529" s="1">
        <v>17.0</v>
      </c>
      <c r="F3529" s="1">
        <v>2547.0</v>
      </c>
      <c r="G3529" s="1">
        <v>823.0</v>
      </c>
      <c r="H3529" s="1">
        <v>860.0</v>
      </c>
      <c r="K3529" s="1">
        <f t="shared" si="1"/>
        <v>1683</v>
      </c>
    </row>
    <row r="3530" ht="15.75" customHeight="1">
      <c r="A3530" s="1">
        <v>39.0</v>
      </c>
      <c r="B3530" s="1">
        <v>3.95061016E13</v>
      </c>
      <c r="C3530" s="1" t="s">
        <v>3455</v>
      </c>
      <c r="D3530" s="1">
        <v>4218090.0</v>
      </c>
      <c r="E3530" s="1">
        <v>17.0</v>
      </c>
      <c r="F3530" s="1">
        <v>2546.0</v>
      </c>
      <c r="G3530" s="1">
        <v>1284.0</v>
      </c>
      <c r="H3530" s="1">
        <v>1034.0</v>
      </c>
      <c r="K3530" s="1">
        <f t="shared" si="1"/>
        <v>2318</v>
      </c>
    </row>
    <row r="3531" ht="15.75" customHeight="1">
      <c r="A3531" s="1">
        <v>44.0</v>
      </c>
      <c r="B3531" s="1">
        <v>4.45183003E13</v>
      </c>
      <c r="C3531" s="1" t="s">
        <v>3456</v>
      </c>
      <c r="D3531" s="1">
        <v>4813110.0</v>
      </c>
      <c r="E3531" s="1">
        <v>17.0</v>
      </c>
      <c r="F3531" s="1">
        <v>2546.0</v>
      </c>
      <c r="G3531" s="1">
        <v>0.0</v>
      </c>
      <c r="H3531" s="1">
        <v>955.0</v>
      </c>
      <c r="K3531" s="1">
        <f t="shared" si="1"/>
        <v>955</v>
      </c>
    </row>
    <row r="3532" ht="15.75" customHeight="1">
      <c r="A3532" s="1">
        <v>38.0</v>
      </c>
      <c r="B3532" s="1">
        <v>3.85015017E13</v>
      </c>
      <c r="C3532" s="1" t="s">
        <v>3457</v>
      </c>
      <c r="D3532" s="1">
        <v>4109630.0</v>
      </c>
      <c r="E3532" s="1">
        <v>17.0</v>
      </c>
      <c r="F3532" s="1">
        <v>2544.0</v>
      </c>
      <c r="G3532" s="1">
        <v>940.0</v>
      </c>
      <c r="H3532" s="1">
        <v>845.0</v>
      </c>
      <c r="K3532" s="1">
        <f t="shared" si="1"/>
        <v>1785</v>
      </c>
    </row>
    <row r="3533" ht="15.75" customHeight="1">
      <c r="A3533" s="1">
        <v>39.0</v>
      </c>
      <c r="B3533" s="1">
        <v>3.95009705E13</v>
      </c>
      <c r="C3533" s="1" t="s">
        <v>3458</v>
      </c>
      <c r="D3533" s="1">
        <v>4216410.0</v>
      </c>
      <c r="E3533" s="1">
        <v>17.0</v>
      </c>
      <c r="F3533" s="1">
        <v>2544.0</v>
      </c>
      <c r="G3533" s="1">
        <v>684.0</v>
      </c>
      <c r="H3533" s="1">
        <v>1280.0</v>
      </c>
      <c r="K3533" s="1">
        <f t="shared" si="1"/>
        <v>1964</v>
      </c>
    </row>
    <row r="3534" ht="15.75" customHeight="1">
      <c r="A3534" s="1">
        <v>11.0</v>
      </c>
      <c r="B3534" s="1">
        <v>1.15142001E13</v>
      </c>
      <c r="C3534" s="1" t="s">
        <v>3459</v>
      </c>
      <c r="D3534" s="1">
        <v>1305190.0</v>
      </c>
      <c r="E3534" s="1">
        <v>17.0</v>
      </c>
      <c r="F3534" s="1">
        <v>2542.0</v>
      </c>
      <c r="G3534" s="1">
        <v>878.0</v>
      </c>
      <c r="H3534" s="1">
        <v>902.0</v>
      </c>
      <c r="K3534" s="1">
        <f t="shared" si="1"/>
        <v>1780</v>
      </c>
    </row>
    <row r="3535" ht="15.75" customHeight="1">
      <c r="A3535" s="1">
        <v>10.0</v>
      </c>
      <c r="B3535" s="1">
        <v>1.05019001E13</v>
      </c>
      <c r="C3535" s="1" t="s">
        <v>2056</v>
      </c>
      <c r="D3535" s="1">
        <v>1200570.0</v>
      </c>
      <c r="E3535" s="1">
        <v>17.0</v>
      </c>
      <c r="F3535" s="1">
        <v>2539.0</v>
      </c>
      <c r="G3535" s="1">
        <v>453.0</v>
      </c>
      <c r="H3535" s="1">
        <v>1072.0</v>
      </c>
      <c r="K3535" s="1">
        <f t="shared" si="1"/>
        <v>1525</v>
      </c>
    </row>
    <row r="3536" ht="15.75" customHeight="1">
      <c r="A3536" s="1">
        <v>23.0</v>
      </c>
      <c r="B3536" s="1">
        <v>2.35050009E13</v>
      </c>
      <c r="C3536" s="1" t="s">
        <v>3460</v>
      </c>
      <c r="D3536" s="1">
        <v>2614820.0</v>
      </c>
      <c r="E3536" s="1">
        <v>17.0</v>
      </c>
      <c r="F3536" s="1">
        <v>2539.0</v>
      </c>
      <c r="G3536" s="1">
        <v>679.0</v>
      </c>
      <c r="H3536" s="1">
        <v>1189.0</v>
      </c>
      <c r="K3536" s="1">
        <f t="shared" si="1"/>
        <v>1868</v>
      </c>
    </row>
    <row r="3537" ht="15.75" customHeight="1">
      <c r="A3537" s="1">
        <v>33.0</v>
      </c>
      <c r="B3537" s="1">
        <v>3.35046002E13</v>
      </c>
      <c r="C3537" s="1" t="s">
        <v>3461</v>
      </c>
      <c r="D3537" s="1">
        <v>3603930.0</v>
      </c>
      <c r="E3537" s="1">
        <v>17.0</v>
      </c>
      <c r="F3537" s="1">
        <v>2539.0</v>
      </c>
      <c r="G3537" s="1">
        <v>494.0</v>
      </c>
      <c r="H3537" s="1">
        <v>677.0</v>
      </c>
      <c r="K3537" s="1">
        <f t="shared" si="1"/>
        <v>1171</v>
      </c>
    </row>
    <row r="3538" ht="15.75" customHeight="1">
      <c r="A3538" s="1">
        <v>47.0</v>
      </c>
      <c r="B3538" s="1">
        <v>4.71068068301E13</v>
      </c>
      <c r="C3538" s="1" t="s">
        <v>3462</v>
      </c>
      <c r="D3538" s="1">
        <v>5102790.0</v>
      </c>
      <c r="E3538" s="1">
        <v>17.0</v>
      </c>
      <c r="F3538" s="1">
        <v>2538.0</v>
      </c>
      <c r="G3538" s="1">
        <v>688.0</v>
      </c>
      <c r="H3538" s="1">
        <v>771.0</v>
      </c>
      <c r="K3538" s="1">
        <f t="shared" si="1"/>
        <v>1459</v>
      </c>
    </row>
    <row r="3539" ht="15.75" customHeight="1">
      <c r="A3539" s="1">
        <v>36.0</v>
      </c>
      <c r="B3539" s="1">
        <v>3.65084012E13</v>
      </c>
      <c r="C3539" s="1" t="s">
        <v>3463</v>
      </c>
      <c r="D3539" s="1">
        <v>3910019.0</v>
      </c>
      <c r="E3539" s="1">
        <v>17.0</v>
      </c>
      <c r="F3539" s="1">
        <v>2536.0</v>
      </c>
      <c r="G3539" s="1">
        <v>868.0</v>
      </c>
      <c r="H3539" s="1">
        <v>841.0</v>
      </c>
      <c r="K3539" s="1">
        <f t="shared" si="1"/>
        <v>1709</v>
      </c>
    </row>
    <row r="3540" ht="15.75" customHeight="1">
      <c r="A3540" s="1">
        <v>6.0</v>
      </c>
      <c r="B3540" s="1">
        <v>6.5037601E12</v>
      </c>
      <c r="C3540" s="1" t="s">
        <v>3464</v>
      </c>
      <c r="D3540" s="1">
        <v>899080.0</v>
      </c>
      <c r="E3540" s="1">
        <v>17.0</v>
      </c>
      <c r="F3540" s="1">
        <v>2535.0</v>
      </c>
      <c r="G3540" s="1">
        <v>781.0</v>
      </c>
      <c r="H3540" s="1">
        <v>0.0</v>
      </c>
      <c r="K3540" s="1">
        <f t="shared" si="1"/>
        <v>781</v>
      </c>
    </row>
    <row r="3541" ht="15.75" customHeight="1">
      <c r="A3541" s="1">
        <v>35.0</v>
      </c>
      <c r="B3541" s="1">
        <v>3.55003012E13</v>
      </c>
      <c r="C3541" s="1" t="s">
        <v>3465</v>
      </c>
      <c r="D3541" s="1">
        <v>3819260.0</v>
      </c>
      <c r="E3541" s="1">
        <v>17.0</v>
      </c>
      <c r="F3541" s="1">
        <v>2535.0</v>
      </c>
      <c r="G3541" s="1">
        <v>625.0</v>
      </c>
      <c r="H3541" s="1">
        <v>190.0</v>
      </c>
      <c r="K3541" s="1">
        <f t="shared" si="1"/>
        <v>815</v>
      </c>
    </row>
    <row r="3542" ht="15.75" customHeight="1">
      <c r="A3542" s="1">
        <v>14.0</v>
      </c>
      <c r="B3542" s="1">
        <v>1.45064002E13</v>
      </c>
      <c r="C3542" s="1" t="s">
        <v>3466</v>
      </c>
      <c r="D3542" s="1">
        <v>1725000.0</v>
      </c>
      <c r="E3542" s="1">
        <v>17.0</v>
      </c>
      <c r="F3542" s="1">
        <v>2534.0</v>
      </c>
      <c r="G3542" s="1">
        <v>870.0</v>
      </c>
      <c r="H3542" s="1">
        <v>784.0</v>
      </c>
      <c r="K3542" s="1">
        <f t="shared" si="1"/>
        <v>1654</v>
      </c>
    </row>
    <row r="3543" ht="15.75" customHeight="1">
      <c r="A3543" s="1">
        <v>49.0</v>
      </c>
      <c r="B3543" s="1">
        <v>4.95032001E13</v>
      </c>
      <c r="C3543" s="1" t="s">
        <v>1876</v>
      </c>
      <c r="D3543" s="1">
        <v>5400960.0</v>
      </c>
      <c r="E3543" s="1">
        <v>17.0</v>
      </c>
      <c r="F3543" s="1">
        <v>2532.0</v>
      </c>
      <c r="G3543" s="1">
        <v>549.0</v>
      </c>
      <c r="H3543" s="1">
        <v>469.0</v>
      </c>
      <c r="K3543" s="1">
        <f t="shared" si="1"/>
        <v>1018</v>
      </c>
    </row>
    <row r="3544" ht="15.75" customHeight="1">
      <c r="A3544" s="1">
        <v>31.0</v>
      </c>
      <c r="B3544" s="1">
        <v>3.1501801E13</v>
      </c>
      <c r="C3544" s="1" t="s">
        <v>3467</v>
      </c>
      <c r="D3544" s="1">
        <v>3407230.0</v>
      </c>
      <c r="E3544" s="1">
        <v>17.0</v>
      </c>
      <c r="F3544" s="1">
        <v>2531.0</v>
      </c>
      <c r="G3544" s="1">
        <v>223.0</v>
      </c>
      <c r="H3544" s="1">
        <v>532.0</v>
      </c>
      <c r="K3544" s="1">
        <f t="shared" si="1"/>
        <v>755</v>
      </c>
    </row>
    <row r="3545" ht="15.75" customHeight="1">
      <c r="A3545" s="1">
        <v>14.0</v>
      </c>
      <c r="B3545" s="1">
        <v>1.45016404E13</v>
      </c>
      <c r="C3545" s="1" t="s">
        <v>3468</v>
      </c>
      <c r="D3545" s="1">
        <v>1701392.0</v>
      </c>
      <c r="E3545" s="1">
        <v>17.0</v>
      </c>
      <c r="F3545" s="1">
        <v>2529.0</v>
      </c>
      <c r="G3545" s="1">
        <v>0.0</v>
      </c>
      <c r="H3545" s="1">
        <v>95.0</v>
      </c>
      <c r="K3545" s="1">
        <f t="shared" si="1"/>
        <v>95</v>
      </c>
    </row>
    <row r="3546" ht="15.75" customHeight="1">
      <c r="A3546" s="1">
        <v>39.0</v>
      </c>
      <c r="B3546" s="1">
        <v>3.95052701E13</v>
      </c>
      <c r="C3546" s="1" t="s">
        <v>3469</v>
      </c>
      <c r="D3546" s="1">
        <v>4207530.0</v>
      </c>
      <c r="E3546" s="1">
        <v>17.0</v>
      </c>
      <c r="F3546" s="1">
        <v>2529.0</v>
      </c>
      <c r="G3546" s="1">
        <v>609.0</v>
      </c>
      <c r="H3546" s="1">
        <v>887.0</v>
      </c>
      <c r="K3546" s="1">
        <f t="shared" si="1"/>
        <v>1496</v>
      </c>
    </row>
    <row r="3547" ht="15.75" customHeight="1">
      <c r="A3547" s="1">
        <v>45.0</v>
      </c>
      <c r="B3547" s="1">
        <v>4.55020001E13</v>
      </c>
      <c r="C3547" s="1" t="s">
        <v>3470</v>
      </c>
      <c r="D3547" s="1">
        <v>4900660.0</v>
      </c>
      <c r="E3547" s="1">
        <v>17.0</v>
      </c>
      <c r="F3547" s="1">
        <v>2529.0</v>
      </c>
      <c r="G3547" s="1">
        <v>594.0</v>
      </c>
      <c r="H3547" s="1">
        <v>983.0</v>
      </c>
      <c r="K3547" s="1">
        <f t="shared" si="1"/>
        <v>1577</v>
      </c>
    </row>
    <row r="3548" ht="15.75" customHeight="1">
      <c r="A3548" s="1">
        <v>33.0</v>
      </c>
      <c r="B3548" s="1">
        <v>3.35030036E13</v>
      </c>
      <c r="C3548" s="1" t="s">
        <v>3471</v>
      </c>
      <c r="D3548" s="1">
        <v>3618630.0</v>
      </c>
      <c r="E3548" s="1">
        <v>17.0</v>
      </c>
      <c r="F3548" s="1">
        <v>2526.0</v>
      </c>
      <c r="G3548" s="1">
        <v>194.0</v>
      </c>
      <c r="H3548" s="1">
        <v>356.0</v>
      </c>
      <c r="K3548" s="1">
        <f t="shared" si="1"/>
        <v>550</v>
      </c>
    </row>
    <row r="3549" ht="15.75" customHeight="1">
      <c r="A3549" s="1">
        <v>37.0</v>
      </c>
      <c r="B3549" s="1">
        <v>3.75067024E13</v>
      </c>
      <c r="C3549" s="1" t="s">
        <v>3472</v>
      </c>
      <c r="D3549" s="1">
        <v>4032460.0</v>
      </c>
      <c r="E3549" s="1">
        <v>17.0</v>
      </c>
      <c r="F3549" s="1">
        <v>2525.0</v>
      </c>
      <c r="G3549" s="1">
        <v>294.0</v>
      </c>
      <c r="H3549" s="1">
        <v>469.0</v>
      </c>
      <c r="K3549" s="1">
        <f t="shared" si="1"/>
        <v>763</v>
      </c>
    </row>
    <row r="3550" ht="15.75" customHeight="1">
      <c r="A3550" s="1">
        <v>39.0</v>
      </c>
      <c r="B3550" s="1">
        <v>3.95002112E13</v>
      </c>
      <c r="C3550" s="1" t="s">
        <v>3473</v>
      </c>
      <c r="D3550" s="1">
        <v>4225680.0</v>
      </c>
      <c r="E3550" s="1">
        <v>17.0</v>
      </c>
      <c r="F3550" s="1">
        <v>2525.0</v>
      </c>
      <c r="G3550" s="1">
        <v>1170.0</v>
      </c>
      <c r="H3550" s="1">
        <v>1051.0</v>
      </c>
      <c r="K3550" s="1">
        <f t="shared" si="1"/>
        <v>2221</v>
      </c>
    </row>
    <row r="3551" ht="15.75" customHeight="1">
      <c r="A3551" s="1">
        <v>1.0</v>
      </c>
      <c r="B3551" s="1">
        <v>1.5038001E12</v>
      </c>
      <c r="C3551" s="1" t="s">
        <v>1310</v>
      </c>
      <c r="D3551" s="1">
        <v>101950.0</v>
      </c>
      <c r="E3551" s="1">
        <v>17.0</v>
      </c>
      <c r="F3551" s="1">
        <v>2523.0</v>
      </c>
      <c r="G3551" s="1">
        <v>797.0</v>
      </c>
      <c r="H3551" s="1">
        <v>900.0</v>
      </c>
      <c r="K3551" s="1">
        <f t="shared" si="1"/>
        <v>1697</v>
      </c>
    </row>
    <row r="3552" ht="15.75" customHeight="1">
      <c r="A3552" s="1">
        <v>25.0</v>
      </c>
      <c r="B3552" s="1">
        <v>2.55036501E13</v>
      </c>
      <c r="C3552" s="1" t="s">
        <v>3474</v>
      </c>
      <c r="D3552" s="1">
        <v>2802370.0</v>
      </c>
      <c r="E3552" s="1">
        <v>17.0</v>
      </c>
      <c r="F3552" s="1">
        <v>2521.0</v>
      </c>
      <c r="G3552" s="1">
        <v>449.0</v>
      </c>
      <c r="H3552" s="1">
        <v>884.0</v>
      </c>
      <c r="K3552" s="1">
        <f t="shared" si="1"/>
        <v>1333</v>
      </c>
    </row>
    <row r="3553" ht="15.75" customHeight="1">
      <c r="A3553" s="1">
        <v>46.0</v>
      </c>
      <c r="B3553" s="1">
        <v>4.65003402E13</v>
      </c>
      <c r="C3553" s="1" t="s">
        <v>3475</v>
      </c>
      <c r="D3553" s="1">
        <v>5099908.0</v>
      </c>
      <c r="E3553" s="1">
        <v>17.0</v>
      </c>
      <c r="F3553" s="1">
        <v>2520.0</v>
      </c>
      <c r="G3553" s="1">
        <v>1116.0</v>
      </c>
      <c r="H3553" s="1">
        <v>431.0</v>
      </c>
      <c r="K3553" s="1">
        <f t="shared" si="1"/>
        <v>1547</v>
      </c>
    </row>
    <row r="3554" ht="15.75" customHeight="1">
      <c r="A3554" s="1">
        <v>50.0</v>
      </c>
      <c r="B3554" s="1">
        <v>5.05034504E13</v>
      </c>
      <c r="C3554" s="1" t="s">
        <v>3476</v>
      </c>
      <c r="D3554" s="1">
        <v>5500360.0</v>
      </c>
      <c r="E3554" s="1">
        <v>17.0</v>
      </c>
      <c r="F3554" s="1">
        <v>2520.0</v>
      </c>
      <c r="G3554" s="1">
        <v>573.0</v>
      </c>
      <c r="H3554" s="1">
        <v>687.0</v>
      </c>
      <c r="K3554" s="1">
        <f t="shared" si="1"/>
        <v>1260</v>
      </c>
    </row>
    <row r="3555" ht="15.75" customHeight="1">
      <c r="A3555" s="1">
        <v>51.0</v>
      </c>
      <c r="B3555" s="1">
        <v>5.15007001E13</v>
      </c>
      <c r="C3555" s="1" t="s">
        <v>3477</v>
      </c>
      <c r="D3555" s="1">
        <v>5602870.0</v>
      </c>
      <c r="E3555" s="1">
        <v>17.0</v>
      </c>
      <c r="F3555" s="1">
        <v>2520.0</v>
      </c>
      <c r="G3555" s="1">
        <v>850.0</v>
      </c>
      <c r="H3555" s="1">
        <v>442.0</v>
      </c>
      <c r="K3555" s="1">
        <f t="shared" si="1"/>
        <v>1292</v>
      </c>
    </row>
    <row r="3556" ht="15.75" customHeight="1">
      <c r="A3556" s="1">
        <v>13.0</v>
      </c>
      <c r="B3556" s="1">
        <v>1.35023001E13</v>
      </c>
      <c r="C3556" s="1" t="s">
        <v>3478</v>
      </c>
      <c r="D3556" s="1">
        <v>1601020.0</v>
      </c>
      <c r="E3556" s="1">
        <v>17.0</v>
      </c>
      <c r="F3556" s="1">
        <v>2519.0</v>
      </c>
      <c r="G3556" s="1">
        <v>763.0</v>
      </c>
      <c r="H3556" s="1">
        <v>672.0</v>
      </c>
      <c r="K3556" s="1">
        <f t="shared" si="1"/>
        <v>1435</v>
      </c>
    </row>
    <row r="3557" ht="15.75" customHeight="1">
      <c r="A3557" s="1">
        <v>31.0</v>
      </c>
      <c r="B3557" s="1">
        <v>3.15017401E13</v>
      </c>
      <c r="C3557" s="1" t="s">
        <v>3479</v>
      </c>
      <c r="D3557" s="1">
        <v>3414550.0</v>
      </c>
      <c r="E3557" s="1">
        <v>17.0</v>
      </c>
      <c r="F3557" s="1">
        <v>2518.0</v>
      </c>
      <c r="G3557" s="1">
        <v>880.0</v>
      </c>
      <c r="H3557" s="1">
        <v>1055.0</v>
      </c>
      <c r="K3557" s="1">
        <f t="shared" si="1"/>
        <v>1935</v>
      </c>
    </row>
    <row r="3558" ht="15.75" customHeight="1">
      <c r="A3558" s="1">
        <v>36.0</v>
      </c>
      <c r="B3558" s="1">
        <v>3.65040005E13</v>
      </c>
      <c r="C3558" s="1" t="s">
        <v>3480</v>
      </c>
      <c r="D3558" s="1">
        <v>3904415.0</v>
      </c>
      <c r="E3558" s="1">
        <v>17.0</v>
      </c>
      <c r="F3558" s="1">
        <v>2518.0</v>
      </c>
      <c r="G3558" s="1">
        <v>943.0</v>
      </c>
      <c r="H3558" s="1">
        <v>682.0</v>
      </c>
      <c r="K3558" s="1">
        <f t="shared" si="1"/>
        <v>1625</v>
      </c>
    </row>
    <row r="3559" ht="15.75" customHeight="1">
      <c r="A3559" s="1">
        <v>5.0</v>
      </c>
      <c r="B3559" s="1">
        <v>5.5021026E12</v>
      </c>
      <c r="C3559" s="1" t="s">
        <v>3481</v>
      </c>
      <c r="D3559" s="1">
        <v>636670.0</v>
      </c>
      <c r="E3559" s="1">
        <v>17.0</v>
      </c>
      <c r="F3559" s="1">
        <v>2517.0</v>
      </c>
      <c r="G3559" s="1">
        <v>47.0</v>
      </c>
      <c r="H3559" s="1">
        <v>183.0</v>
      </c>
      <c r="K3559" s="1">
        <f t="shared" si="1"/>
        <v>230</v>
      </c>
    </row>
    <row r="3560" ht="15.75" customHeight="1">
      <c r="A3560" s="1">
        <v>11.0</v>
      </c>
      <c r="B3560" s="1">
        <v>1.15095001E13</v>
      </c>
      <c r="C3560" s="1" t="s">
        <v>3482</v>
      </c>
      <c r="D3560" s="1">
        <v>1303600.0</v>
      </c>
      <c r="E3560" s="1">
        <v>17.0</v>
      </c>
      <c r="F3560" s="1">
        <v>2516.0</v>
      </c>
      <c r="G3560" s="1">
        <v>1249.0</v>
      </c>
      <c r="H3560" s="1">
        <v>792.0</v>
      </c>
      <c r="K3560" s="1">
        <f t="shared" si="1"/>
        <v>2041</v>
      </c>
    </row>
    <row r="3561" ht="15.75" customHeight="1">
      <c r="A3561" s="1">
        <v>36.0</v>
      </c>
      <c r="B3561" s="1">
        <v>3.6501803E13</v>
      </c>
      <c r="C3561" s="1" t="s">
        <v>3483</v>
      </c>
      <c r="D3561" s="1">
        <v>3904484.0</v>
      </c>
      <c r="E3561" s="1">
        <v>17.0</v>
      </c>
      <c r="F3561" s="1">
        <v>2516.0</v>
      </c>
      <c r="G3561" s="1">
        <v>475.0</v>
      </c>
      <c r="H3561" s="1">
        <v>498.0</v>
      </c>
      <c r="K3561" s="1">
        <f t="shared" si="1"/>
        <v>973</v>
      </c>
    </row>
    <row r="3562" ht="15.75" customHeight="1">
      <c r="A3562" s="1">
        <v>1.0</v>
      </c>
      <c r="B3562" s="1">
        <v>1.5015001E12</v>
      </c>
      <c r="C3562" s="1" t="s">
        <v>3484</v>
      </c>
      <c r="D3562" s="1">
        <v>100780.0</v>
      </c>
      <c r="E3562" s="1">
        <v>17.0</v>
      </c>
      <c r="F3562" s="1">
        <v>2515.0</v>
      </c>
      <c r="G3562" s="1">
        <v>632.0</v>
      </c>
      <c r="H3562" s="1">
        <v>922.0</v>
      </c>
      <c r="K3562" s="1">
        <f t="shared" si="1"/>
        <v>1554</v>
      </c>
    </row>
    <row r="3563" ht="15.75" customHeight="1">
      <c r="A3563" s="1">
        <v>36.0</v>
      </c>
      <c r="B3563" s="1">
        <v>3.65031002E13</v>
      </c>
      <c r="C3563" s="1" t="s">
        <v>3485</v>
      </c>
      <c r="D3563" s="1">
        <v>3904734.0</v>
      </c>
      <c r="E3563" s="1">
        <v>17.0</v>
      </c>
      <c r="F3563" s="1">
        <v>2514.0</v>
      </c>
      <c r="G3563" s="1">
        <v>595.0</v>
      </c>
      <c r="H3563" s="1">
        <v>546.0</v>
      </c>
      <c r="K3563" s="1">
        <f t="shared" si="1"/>
        <v>1141</v>
      </c>
    </row>
    <row r="3564" ht="15.75" customHeight="1">
      <c r="A3564" s="1">
        <v>44.0</v>
      </c>
      <c r="B3564" s="1">
        <v>4.45125005E13</v>
      </c>
      <c r="C3564" s="1" t="s">
        <v>3486</v>
      </c>
      <c r="D3564" s="1">
        <v>4833720.0</v>
      </c>
      <c r="E3564" s="1">
        <v>17.0</v>
      </c>
      <c r="F3564" s="1">
        <v>2512.0</v>
      </c>
      <c r="G3564" s="1">
        <v>383.0</v>
      </c>
      <c r="H3564" s="1">
        <v>809.0</v>
      </c>
      <c r="K3564" s="1">
        <f t="shared" si="1"/>
        <v>1192</v>
      </c>
    </row>
    <row r="3565" ht="15.75" customHeight="1">
      <c r="A3565" s="1">
        <v>33.0</v>
      </c>
      <c r="B3565" s="1">
        <v>3.35005023E13</v>
      </c>
      <c r="C3565" s="1" t="s">
        <v>3487</v>
      </c>
      <c r="D3565" s="1">
        <v>3608970.0</v>
      </c>
      <c r="E3565" s="1">
        <v>17.0</v>
      </c>
      <c r="F3565" s="1">
        <v>2510.0</v>
      </c>
      <c r="G3565" s="1">
        <v>551.0</v>
      </c>
      <c r="H3565" s="1">
        <v>830.0</v>
      </c>
      <c r="K3565" s="1">
        <f t="shared" si="1"/>
        <v>1381</v>
      </c>
    </row>
    <row r="3566" ht="15.75" customHeight="1">
      <c r="A3566" s="1">
        <v>34.0</v>
      </c>
      <c r="B3566" s="1">
        <v>3.41042042302E13</v>
      </c>
      <c r="C3566" s="1" t="s">
        <v>3488</v>
      </c>
      <c r="D3566" s="1">
        <v>3704890.0</v>
      </c>
      <c r="E3566" s="1">
        <v>17.0</v>
      </c>
      <c r="F3566" s="1">
        <v>2510.0</v>
      </c>
      <c r="G3566" s="1">
        <v>741.0</v>
      </c>
      <c r="H3566" s="1">
        <v>670.0</v>
      </c>
      <c r="K3566" s="1">
        <f t="shared" si="1"/>
        <v>1411</v>
      </c>
    </row>
    <row r="3567" ht="15.75" customHeight="1">
      <c r="A3567" s="1">
        <v>5.0</v>
      </c>
      <c r="B3567" s="1">
        <v>5.5015005E12</v>
      </c>
      <c r="C3567" s="1" t="s">
        <v>3489</v>
      </c>
      <c r="D3567" s="1">
        <v>604260.0</v>
      </c>
      <c r="E3567" s="1">
        <v>17.0</v>
      </c>
      <c r="F3567" s="1">
        <v>2508.0</v>
      </c>
      <c r="G3567" s="1">
        <v>821.0</v>
      </c>
      <c r="H3567" s="1">
        <v>1190.0</v>
      </c>
      <c r="K3567" s="1">
        <f t="shared" si="1"/>
        <v>2011</v>
      </c>
    </row>
    <row r="3568" ht="15.75" customHeight="1">
      <c r="A3568" s="1">
        <v>20.0</v>
      </c>
      <c r="B3568" s="1">
        <v>2.05013704E13</v>
      </c>
      <c r="C3568" s="1" t="s">
        <v>3490</v>
      </c>
      <c r="D3568" s="1">
        <v>2314330.0</v>
      </c>
      <c r="E3568" s="1">
        <v>17.0</v>
      </c>
      <c r="F3568" s="1">
        <v>2508.0</v>
      </c>
      <c r="G3568" s="1">
        <v>913.0</v>
      </c>
      <c r="H3568" s="1">
        <v>698.0</v>
      </c>
      <c r="K3568" s="1">
        <f t="shared" si="1"/>
        <v>1611</v>
      </c>
    </row>
    <row r="3569" ht="15.75" customHeight="1">
      <c r="A3569" s="1">
        <v>36.0</v>
      </c>
      <c r="B3569" s="1">
        <v>3.65034701E13</v>
      </c>
      <c r="C3569" s="1" t="s">
        <v>3491</v>
      </c>
      <c r="D3569" s="1">
        <v>3904524.0</v>
      </c>
      <c r="E3569" s="1">
        <v>17.0</v>
      </c>
      <c r="F3569" s="1">
        <v>2504.0</v>
      </c>
      <c r="G3569" s="1">
        <v>601.0</v>
      </c>
      <c r="H3569" s="1">
        <v>0.0</v>
      </c>
      <c r="K3569" s="1">
        <f t="shared" si="1"/>
        <v>601</v>
      </c>
    </row>
    <row r="3570" ht="15.75" customHeight="1">
      <c r="A3570" s="1">
        <v>11.0</v>
      </c>
      <c r="B3570" s="1">
        <v>1.15024001E13</v>
      </c>
      <c r="C3570" s="1" t="s">
        <v>3492</v>
      </c>
      <c r="D3570" s="1">
        <v>1300990.0</v>
      </c>
      <c r="E3570" s="1">
        <v>17.0</v>
      </c>
      <c r="F3570" s="1">
        <v>2503.0</v>
      </c>
      <c r="G3570" s="1">
        <v>1100.0</v>
      </c>
      <c r="H3570" s="1">
        <v>724.0</v>
      </c>
      <c r="K3570" s="1">
        <f t="shared" si="1"/>
        <v>1824</v>
      </c>
    </row>
    <row r="3571" ht="15.75" customHeight="1">
      <c r="A3571" s="1">
        <v>36.0</v>
      </c>
      <c r="B3571" s="1">
        <v>3.6507901E13</v>
      </c>
      <c r="C3571" s="1" t="s">
        <v>3493</v>
      </c>
      <c r="D3571" s="1">
        <v>3904448.0</v>
      </c>
      <c r="E3571" s="1">
        <v>17.0</v>
      </c>
      <c r="F3571" s="1">
        <v>2502.0</v>
      </c>
      <c r="G3571" s="1">
        <v>709.0</v>
      </c>
      <c r="H3571" s="1">
        <v>586.0</v>
      </c>
      <c r="K3571" s="1">
        <f t="shared" si="1"/>
        <v>1295</v>
      </c>
    </row>
    <row r="3572" ht="15.75" customHeight="1">
      <c r="A3572" s="1">
        <v>16.0</v>
      </c>
      <c r="B3572" s="1">
        <v>1.6505701E13</v>
      </c>
      <c r="C3572" s="1" t="s">
        <v>3494</v>
      </c>
      <c r="D3572" s="1">
        <v>1907860.0</v>
      </c>
      <c r="E3572" s="1">
        <v>17.0</v>
      </c>
      <c r="F3572" s="1">
        <v>2498.0</v>
      </c>
      <c r="G3572" s="1">
        <v>499.0</v>
      </c>
      <c r="H3572" s="1">
        <v>1031.0</v>
      </c>
      <c r="K3572" s="1">
        <f t="shared" si="1"/>
        <v>1530</v>
      </c>
    </row>
    <row r="3573" ht="15.75" customHeight="1">
      <c r="A3573" s="1">
        <v>17.0</v>
      </c>
      <c r="B3573" s="1">
        <v>1.75063201E13</v>
      </c>
      <c r="C3573" s="1" t="s">
        <v>3495</v>
      </c>
      <c r="D3573" s="1">
        <v>2000035.0</v>
      </c>
      <c r="E3573" s="1">
        <v>17.0</v>
      </c>
      <c r="F3573" s="1">
        <v>2498.0</v>
      </c>
      <c r="G3573" s="1">
        <v>0.0</v>
      </c>
      <c r="H3573" s="1">
        <v>0.0</v>
      </c>
      <c r="K3573" s="1">
        <f t="shared" si="1"/>
        <v>0</v>
      </c>
    </row>
    <row r="3574" ht="15.75" customHeight="1">
      <c r="A3574" s="1">
        <v>37.0</v>
      </c>
      <c r="B3574" s="1">
        <v>3.75048005E13</v>
      </c>
      <c r="C3574" s="1" t="s">
        <v>3496</v>
      </c>
      <c r="D3574" s="1">
        <v>4016590.0</v>
      </c>
      <c r="E3574" s="1">
        <v>17.0</v>
      </c>
      <c r="F3574" s="1">
        <v>2498.0</v>
      </c>
      <c r="G3574" s="1">
        <v>446.0</v>
      </c>
      <c r="H3574" s="1">
        <v>765.0</v>
      </c>
      <c r="K3574" s="1">
        <f t="shared" si="1"/>
        <v>1211</v>
      </c>
    </row>
    <row r="3575" ht="15.75" customHeight="1">
      <c r="A3575" s="1">
        <v>1.0</v>
      </c>
      <c r="B3575" s="1">
        <v>1.5067001E12</v>
      </c>
      <c r="C3575" s="1" t="s">
        <v>3497</v>
      </c>
      <c r="D3575" s="1">
        <v>103580.0</v>
      </c>
      <c r="E3575" s="1">
        <v>17.0</v>
      </c>
      <c r="F3575" s="1">
        <v>2497.0</v>
      </c>
      <c r="G3575" s="1">
        <v>722.0</v>
      </c>
      <c r="H3575" s="1">
        <v>918.0</v>
      </c>
      <c r="K3575" s="1">
        <f t="shared" si="1"/>
        <v>1640</v>
      </c>
    </row>
    <row r="3576" ht="15.75" customHeight="1">
      <c r="A3576" s="1">
        <v>33.0</v>
      </c>
      <c r="B3576" s="1">
        <v>3.35028027E13</v>
      </c>
      <c r="C3576" s="1" t="s">
        <v>3498</v>
      </c>
      <c r="D3576" s="1">
        <v>3605580.0</v>
      </c>
      <c r="E3576" s="1">
        <v>17.0</v>
      </c>
      <c r="F3576" s="1">
        <v>2497.0</v>
      </c>
      <c r="G3576" s="1">
        <v>512.0</v>
      </c>
      <c r="H3576" s="1">
        <v>895.0</v>
      </c>
      <c r="K3576" s="1">
        <f t="shared" si="1"/>
        <v>1407</v>
      </c>
    </row>
    <row r="3577" ht="15.75" customHeight="1">
      <c r="A3577" s="1">
        <v>37.0</v>
      </c>
      <c r="B3577" s="1">
        <v>3.75077009E13</v>
      </c>
      <c r="C3577" s="1" t="s">
        <v>3499</v>
      </c>
      <c r="D3577" s="1">
        <v>4033180.0</v>
      </c>
      <c r="E3577" s="1">
        <v>17.0</v>
      </c>
      <c r="F3577" s="1">
        <v>2496.0</v>
      </c>
      <c r="G3577" s="1">
        <v>659.0</v>
      </c>
      <c r="H3577" s="1">
        <v>808.0</v>
      </c>
      <c r="K3577" s="1">
        <f t="shared" si="1"/>
        <v>1467</v>
      </c>
    </row>
    <row r="3578" ht="15.75" customHeight="1">
      <c r="A3578" s="1">
        <v>5.0</v>
      </c>
      <c r="B3578" s="1">
        <v>5.5036048E12</v>
      </c>
      <c r="C3578" s="1" t="s">
        <v>3500</v>
      </c>
      <c r="D3578" s="1">
        <v>632610.0</v>
      </c>
      <c r="E3578" s="1">
        <v>17.0</v>
      </c>
      <c r="F3578" s="1">
        <v>2495.0</v>
      </c>
      <c r="G3578" s="1">
        <v>681.0</v>
      </c>
      <c r="H3578" s="1">
        <v>726.0</v>
      </c>
      <c r="K3578" s="1">
        <f t="shared" si="1"/>
        <v>1407</v>
      </c>
    </row>
    <row r="3579" ht="15.75" customHeight="1">
      <c r="A3579" s="1">
        <v>3.0</v>
      </c>
      <c r="B3579" s="1">
        <v>3.5007049E12</v>
      </c>
      <c r="C3579" s="1" t="s">
        <v>3501</v>
      </c>
      <c r="D3579" s="1">
        <v>408820.0</v>
      </c>
      <c r="E3579" s="1">
        <v>17.0</v>
      </c>
      <c r="F3579" s="1">
        <v>2494.0</v>
      </c>
      <c r="G3579" s="1">
        <v>583.0</v>
      </c>
      <c r="H3579" s="1">
        <v>1342.0</v>
      </c>
      <c r="K3579" s="1">
        <f t="shared" si="1"/>
        <v>1925</v>
      </c>
    </row>
    <row r="3580" ht="15.75" customHeight="1">
      <c r="A3580" s="1">
        <v>47.0</v>
      </c>
      <c r="B3580" s="1">
        <v>4.72112701301E13</v>
      </c>
      <c r="C3580" s="1" t="s">
        <v>3502</v>
      </c>
      <c r="D3580" s="1">
        <v>5101410.0</v>
      </c>
      <c r="E3580" s="1">
        <v>17.0</v>
      </c>
      <c r="F3580" s="1">
        <v>2494.0</v>
      </c>
      <c r="G3580" s="1">
        <v>1237.0</v>
      </c>
      <c r="H3580" s="1">
        <v>827.0</v>
      </c>
      <c r="K3580" s="1">
        <f t="shared" si="1"/>
        <v>2064</v>
      </c>
    </row>
    <row r="3581" ht="15.75" customHeight="1">
      <c r="A3581" s="1">
        <v>44.0</v>
      </c>
      <c r="B3581" s="1">
        <v>4.45205001E13</v>
      </c>
      <c r="C3581" s="1" t="s">
        <v>3503</v>
      </c>
      <c r="D3581" s="1">
        <v>4808580.0</v>
      </c>
      <c r="E3581" s="1">
        <v>17.0</v>
      </c>
      <c r="F3581" s="1">
        <v>2493.0</v>
      </c>
      <c r="G3581" s="1">
        <v>564.0</v>
      </c>
      <c r="H3581" s="1">
        <v>760.0</v>
      </c>
      <c r="K3581" s="1">
        <f t="shared" si="1"/>
        <v>1324</v>
      </c>
    </row>
    <row r="3582" ht="15.75" customHeight="1">
      <c r="A3582" s="1">
        <v>50.0</v>
      </c>
      <c r="B3582" s="1">
        <v>5.05014506E13</v>
      </c>
      <c r="C3582" s="1" t="s">
        <v>3504</v>
      </c>
      <c r="D3582" s="1">
        <v>5500960.0</v>
      </c>
      <c r="E3582" s="1">
        <v>17.0</v>
      </c>
      <c r="F3582" s="1">
        <v>2493.0</v>
      </c>
      <c r="G3582" s="1">
        <v>474.0</v>
      </c>
      <c r="H3582" s="1">
        <v>887.0</v>
      </c>
      <c r="K3582" s="1">
        <f t="shared" si="1"/>
        <v>1361</v>
      </c>
    </row>
    <row r="3583" ht="15.75" customHeight="1">
      <c r="A3583" s="1">
        <v>5.0</v>
      </c>
      <c r="B3583" s="1">
        <v>5.5052019E12</v>
      </c>
      <c r="C3583" s="1" t="s">
        <v>3505</v>
      </c>
      <c r="D3583" s="1">
        <v>631980.0</v>
      </c>
      <c r="E3583" s="1">
        <v>17.0</v>
      </c>
      <c r="F3583" s="1">
        <v>2492.0</v>
      </c>
      <c r="G3583" s="1">
        <v>1031.0</v>
      </c>
      <c r="H3583" s="1">
        <v>925.0</v>
      </c>
      <c r="K3583" s="1">
        <f t="shared" si="1"/>
        <v>1956</v>
      </c>
    </row>
    <row r="3584" ht="15.75" customHeight="1">
      <c r="A3584" s="1">
        <v>25.0</v>
      </c>
      <c r="B3584" s="1">
        <v>2.55060501E13</v>
      </c>
      <c r="C3584" s="1" t="s">
        <v>3506</v>
      </c>
      <c r="D3584" s="1">
        <v>2803810.0</v>
      </c>
      <c r="E3584" s="1">
        <v>17.0</v>
      </c>
      <c r="F3584" s="1">
        <v>2492.0</v>
      </c>
      <c r="G3584" s="1">
        <v>924.0</v>
      </c>
      <c r="H3584" s="1">
        <v>881.0</v>
      </c>
      <c r="K3584" s="1">
        <f t="shared" si="1"/>
        <v>1805</v>
      </c>
    </row>
    <row r="3585" ht="15.75" customHeight="1">
      <c r="A3585" s="1">
        <v>31.0</v>
      </c>
      <c r="B3585" s="1">
        <v>3.15008014E13</v>
      </c>
      <c r="C3585" s="1" t="s">
        <v>3507</v>
      </c>
      <c r="D3585" s="1">
        <v>3412720.0</v>
      </c>
      <c r="E3585" s="1">
        <v>17.0</v>
      </c>
      <c r="F3585" s="1">
        <v>2492.0</v>
      </c>
      <c r="G3585" s="1">
        <v>854.0</v>
      </c>
      <c r="H3585" s="1">
        <v>758.0</v>
      </c>
      <c r="K3585" s="1">
        <f t="shared" si="1"/>
        <v>1612</v>
      </c>
    </row>
    <row r="3586" ht="15.75" customHeight="1">
      <c r="A3586" s="1">
        <v>26.0</v>
      </c>
      <c r="B3586" s="1">
        <v>2.65072012E13</v>
      </c>
      <c r="C3586" s="1" t="s">
        <v>3508</v>
      </c>
      <c r="D3586" s="1">
        <v>2900004.0</v>
      </c>
      <c r="E3586" s="1">
        <v>17.0</v>
      </c>
      <c r="F3586" s="1">
        <v>2491.0</v>
      </c>
      <c r="G3586" s="1">
        <v>535.0</v>
      </c>
      <c r="H3586" s="1">
        <v>690.0</v>
      </c>
      <c r="K3586" s="1">
        <f t="shared" si="1"/>
        <v>1225</v>
      </c>
    </row>
    <row r="3587" ht="15.75" customHeight="1">
      <c r="A3587" s="1">
        <v>39.0</v>
      </c>
      <c r="B3587" s="1">
        <v>3.95039005E13</v>
      </c>
      <c r="C3587" s="1" t="s">
        <v>3509</v>
      </c>
      <c r="D3587" s="1">
        <v>4208550.0</v>
      </c>
      <c r="E3587" s="1">
        <v>17.0</v>
      </c>
      <c r="F3587" s="1">
        <v>2490.0</v>
      </c>
      <c r="G3587" s="1">
        <v>640.0</v>
      </c>
      <c r="H3587" s="1">
        <v>1310.0</v>
      </c>
      <c r="K3587" s="1">
        <f t="shared" si="1"/>
        <v>1950</v>
      </c>
    </row>
    <row r="3588" ht="15.75" customHeight="1">
      <c r="A3588" s="1">
        <v>23.0</v>
      </c>
      <c r="B3588" s="1">
        <v>2.35072401E13</v>
      </c>
      <c r="C3588" s="1" t="s">
        <v>3510</v>
      </c>
      <c r="D3588" s="1">
        <v>2680920.0</v>
      </c>
      <c r="E3588" s="1">
        <v>17.0</v>
      </c>
      <c r="F3588" s="1">
        <v>2487.0</v>
      </c>
      <c r="G3588" s="1">
        <v>0.0</v>
      </c>
      <c r="H3588" s="1">
        <v>37.0</v>
      </c>
      <c r="K3588" s="1">
        <f t="shared" si="1"/>
        <v>37</v>
      </c>
    </row>
    <row r="3589" ht="15.75" customHeight="1">
      <c r="A3589" s="1">
        <v>33.0</v>
      </c>
      <c r="B3589" s="1">
        <v>3.35010004E13</v>
      </c>
      <c r="C3589" s="1" t="s">
        <v>3511</v>
      </c>
      <c r="D3589" s="1">
        <v>3604290.0</v>
      </c>
      <c r="E3589" s="1">
        <v>17.0</v>
      </c>
      <c r="F3589" s="1">
        <v>2486.0</v>
      </c>
      <c r="G3589" s="1">
        <v>512.0</v>
      </c>
      <c r="H3589" s="1">
        <v>1245.0</v>
      </c>
      <c r="K3589" s="1">
        <f t="shared" si="1"/>
        <v>1757</v>
      </c>
    </row>
    <row r="3590" ht="15.75" customHeight="1">
      <c r="A3590" s="1">
        <v>39.0</v>
      </c>
      <c r="B3590" s="1">
        <v>3.9501403E13</v>
      </c>
      <c r="C3590" s="1" t="s">
        <v>3512</v>
      </c>
      <c r="D3590" s="1">
        <v>4222770.0</v>
      </c>
      <c r="E3590" s="1">
        <v>17.0</v>
      </c>
      <c r="F3590" s="1">
        <v>2486.0</v>
      </c>
      <c r="G3590" s="1">
        <v>763.0</v>
      </c>
      <c r="H3590" s="1">
        <v>1006.0</v>
      </c>
      <c r="K3590" s="1">
        <f t="shared" si="1"/>
        <v>1769</v>
      </c>
    </row>
    <row r="3591" ht="15.75" customHeight="1">
      <c r="A3591" s="1">
        <v>5.0</v>
      </c>
      <c r="B3591" s="1">
        <v>5.5058017E12</v>
      </c>
      <c r="C3591" s="1" t="s">
        <v>3513</v>
      </c>
      <c r="D3591" s="1">
        <v>642330.0</v>
      </c>
      <c r="E3591" s="1">
        <v>17.0</v>
      </c>
      <c r="F3591" s="1">
        <v>2484.0</v>
      </c>
      <c r="G3591" s="1">
        <v>273.0</v>
      </c>
      <c r="H3591" s="1">
        <v>393.0</v>
      </c>
      <c r="K3591" s="1">
        <f t="shared" si="1"/>
        <v>666</v>
      </c>
    </row>
    <row r="3592" ht="15.75" customHeight="1">
      <c r="A3592" s="1">
        <v>43.0</v>
      </c>
      <c r="B3592" s="1">
        <v>4.31051051301E13</v>
      </c>
      <c r="C3592" s="1" t="s">
        <v>2415</v>
      </c>
      <c r="D3592" s="1">
        <v>4702430.0</v>
      </c>
      <c r="E3592" s="1">
        <v>17.0</v>
      </c>
      <c r="F3592" s="1">
        <v>2484.0</v>
      </c>
      <c r="G3592" s="1">
        <v>693.0</v>
      </c>
      <c r="H3592" s="1">
        <v>1183.0</v>
      </c>
      <c r="K3592" s="1">
        <f t="shared" si="1"/>
        <v>1876</v>
      </c>
    </row>
    <row r="3593" ht="15.75" customHeight="1">
      <c r="A3593" s="1">
        <v>44.0</v>
      </c>
      <c r="B3593" s="1">
        <v>4.45035001E13</v>
      </c>
      <c r="C3593" s="1" t="s">
        <v>3514</v>
      </c>
      <c r="D3593" s="1">
        <v>4817160.0</v>
      </c>
      <c r="E3593" s="1">
        <v>17.0</v>
      </c>
      <c r="F3593" s="1">
        <v>2484.0</v>
      </c>
      <c r="G3593" s="1">
        <v>333.0</v>
      </c>
      <c r="H3593" s="1">
        <v>892.0</v>
      </c>
      <c r="K3593" s="1">
        <f t="shared" si="1"/>
        <v>1225</v>
      </c>
    </row>
    <row r="3594" ht="15.75" customHeight="1">
      <c r="A3594" s="1">
        <v>14.0</v>
      </c>
      <c r="B3594" s="1">
        <v>1.45016003E13</v>
      </c>
      <c r="C3594" s="1" t="s">
        <v>3515</v>
      </c>
      <c r="D3594" s="1">
        <v>1704140.0</v>
      </c>
      <c r="E3594" s="1">
        <v>17.0</v>
      </c>
      <c r="F3594" s="1">
        <v>2483.0</v>
      </c>
      <c r="G3594" s="1">
        <v>331.0</v>
      </c>
      <c r="H3594" s="1">
        <v>291.0</v>
      </c>
      <c r="K3594" s="1">
        <f t="shared" si="1"/>
        <v>622</v>
      </c>
    </row>
    <row r="3595" ht="15.75" customHeight="1">
      <c r="A3595" s="1">
        <v>47.0</v>
      </c>
      <c r="B3595" s="1">
        <v>4.71088088301E13</v>
      </c>
      <c r="C3595" s="1" t="s">
        <v>3516</v>
      </c>
      <c r="D3595" s="1">
        <v>5103600.0</v>
      </c>
      <c r="E3595" s="1">
        <v>17.0</v>
      </c>
      <c r="F3595" s="1">
        <v>2483.0</v>
      </c>
      <c r="G3595" s="1">
        <v>525.0</v>
      </c>
      <c r="H3595" s="1">
        <v>776.0</v>
      </c>
      <c r="K3595" s="1">
        <f t="shared" si="1"/>
        <v>1301</v>
      </c>
    </row>
    <row r="3596" ht="15.75" customHeight="1">
      <c r="A3596" s="1">
        <v>24.0</v>
      </c>
      <c r="B3596" s="1">
        <v>2.45019012E13</v>
      </c>
      <c r="C3596" s="1" t="s">
        <v>3517</v>
      </c>
      <c r="D3596" s="1">
        <v>2733270.0</v>
      </c>
      <c r="E3596" s="1">
        <v>17.0</v>
      </c>
      <c r="F3596" s="1">
        <v>2482.0</v>
      </c>
      <c r="G3596" s="1">
        <v>444.0</v>
      </c>
      <c r="H3596" s="1">
        <v>1142.0</v>
      </c>
      <c r="K3596" s="1">
        <f t="shared" si="1"/>
        <v>1586</v>
      </c>
    </row>
    <row r="3597" ht="15.75" customHeight="1">
      <c r="A3597" s="1">
        <v>39.0</v>
      </c>
      <c r="B3597" s="1">
        <v>3.95028019E13</v>
      </c>
      <c r="C3597" s="1" t="s">
        <v>3518</v>
      </c>
      <c r="D3597" s="1">
        <v>4225110.0</v>
      </c>
      <c r="E3597" s="1">
        <v>17.0</v>
      </c>
      <c r="F3597" s="1">
        <v>2478.0</v>
      </c>
      <c r="G3597" s="1">
        <v>896.0</v>
      </c>
      <c r="H3597" s="1">
        <v>1282.0</v>
      </c>
      <c r="K3597" s="1">
        <f t="shared" si="1"/>
        <v>2178</v>
      </c>
    </row>
    <row r="3598" ht="15.75" customHeight="1">
      <c r="A3598" s="1">
        <v>39.0</v>
      </c>
      <c r="B3598" s="1">
        <v>3.9506501E13</v>
      </c>
      <c r="C3598" s="1" t="s">
        <v>3519</v>
      </c>
      <c r="D3598" s="1">
        <v>4207560.0</v>
      </c>
      <c r="E3598" s="1">
        <v>17.0</v>
      </c>
      <c r="F3598" s="1">
        <v>2478.0</v>
      </c>
      <c r="G3598" s="1">
        <v>1600.0</v>
      </c>
      <c r="H3598" s="1">
        <v>629.0</v>
      </c>
      <c r="K3598" s="1">
        <f t="shared" si="1"/>
        <v>2229</v>
      </c>
    </row>
    <row r="3599" ht="15.75" customHeight="1">
      <c r="A3599" s="1">
        <v>23.0</v>
      </c>
      <c r="B3599" s="1">
        <v>2.35082019E13</v>
      </c>
      <c r="C3599" s="1" t="s">
        <v>3520</v>
      </c>
      <c r="D3599" s="1">
        <v>2623460.0</v>
      </c>
      <c r="E3599" s="1">
        <v>17.0</v>
      </c>
      <c r="F3599" s="1">
        <v>2477.0</v>
      </c>
      <c r="G3599" s="1">
        <v>743.0</v>
      </c>
      <c r="H3599" s="1">
        <v>1497.0</v>
      </c>
      <c r="K3599" s="1">
        <f t="shared" si="1"/>
        <v>2240</v>
      </c>
    </row>
    <row r="3600" ht="15.75" customHeight="1">
      <c r="A3600" s="1">
        <v>24.0</v>
      </c>
      <c r="B3600" s="1">
        <v>2.45002003E13</v>
      </c>
      <c r="C3600" s="1" t="s">
        <v>3521</v>
      </c>
      <c r="D3600" s="1">
        <v>2708100.0</v>
      </c>
      <c r="E3600" s="1">
        <v>17.0</v>
      </c>
      <c r="F3600" s="1">
        <v>2477.0</v>
      </c>
      <c r="G3600" s="1">
        <v>528.0</v>
      </c>
      <c r="H3600" s="1">
        <v>752.0</v>
      </c>
      <c r="K3600" s="1">
        <f t="shared" si="1"/>
        <v>1280</v>
      </c>
    </row>
    <row r="3601" ht="15.75" customHeight="1">
      <c r="A3601" s="1">
        <v>39.0</v>
      </c>
      <c r="B3601" s="1">
        <v>3.95002704E13</v>
      </c>
      <c r="C3601" s="1" t="s">
        <v>3522</v>
      </c>
      <c r="D3601" s="1">
        <v>4211880.0</v>
      </c>
      <c r="E3601" s="1">
        <v>17.0</v>
      </c>
      <c r="F3601" s="1">
        <v>2477.0</v>
      </c>
      <c r="G3601" s="1">
        <v>984.0</v>
      </c>
      <c r="H3601" s="1">
        <v>1293.0</v>
      </c>
      <c r="K3601" s="1">
        <f t="shared" si="1"/>
        <v>2277</v>
      </c>
    </row>
    <row r="3602" ht="15.75" customHeight="1">
      <c r="A3602" s="1">
        <v>33.0</v>
      </c>
      <c r="B3602" s="1">
        <v>3.35014002E13</v>
      </c>
      <c r="C3602" s="1" t="s">
        <v>3523</v>
      </c>
      <c r="D3602" s="1">
        <v>3604140.0</v>
      </c>
      <c r="E3602" s="1">
        <v>17.0</v>
      </c>
      <c r="F3602" s="1">
        <v>2476.0</v>
      </c>
      <c r="G3602" s="1">
        <v>837.0</v>
      </c>
      <c r="H3602" s="1">
        <v>748.0</v>
      </c>
      <c r="K3602" s="1">
        <f t="shared" si="1"/>
        <v>1585</v>
      </c>
    </row>
    <row r="3603" ht="15.75" customHeight="1">
      <c r="A3603" s="1">
        <v>36.0</v>
      </c>
      <c r="B3603" s="1">
        <v>3.65013008E13</v>
      </c>
      <c r="C3603" s="1" t="s">
        <v>3524</v>
      </c>
      <c r="D3603" s="1">
        <v>3904634.0</v>
      </c>
      <c r="E3603" s="1">
        <v>17.0</v>
      </c>
      <c r="F3603" s="1">
        <v>2476.0</v>
      </c>
      <c r="G3603" s="1">
        <v>730.0</v>
      </c>
      <c r="H3603" s="1">
        <v>802.0</v>
      </c>
      <c r="K3603" s="1">
        <f t="shared" si="1"/>
        <v>1532</v>
      </c>
    </row>
    <row r="3604" ht="15.75" customHeight="1">
      <c r="A3604" s="1">
        <v>36.0</v>
      </c>
      <c r="B3604" s="1">
        <v>3.65016004E13</v>
      </c>
      <c r="C3604" s="1" t="s">
        <v>3525</v>
      </c>
      <c r="D3604" s="1">
        <v>3904382.0</v>
      </c>
      <c r="E3604" s="1">
        <v>17.0</v>
      </c>
      <c r="F3604" s="1">
        <v>2474.0</v>
      </c>
      <c r="G3604" s="1">
        <v>597.0</v>
      </c>
      <c r="H3604" s="1">
        <v>858.0</v>
      </c>
      <c r="K3604" s="1">
        <f t="shared" si="1"/>
        <v>1455</v>
      </c>
    </row>
    <row r="3605" ht="15.75" customHeight="1">
      <c r="A3605" s="1">
        <v>10.0</v>
      </c>
      <c r="B3605" s="1">
        <v>1.05039001E13</v>
      </c>
      <c r="C3605" s="1" t="s">
        <v>498</v>
      </c>
      <c r="D3605" s="1">
        <v>1201170.0</v>
      </c>
      <c r="E3605" s="1">
        <v>17.0</v>
      </c>
      <c r="F3605" s="1">
        <v>2473.0</v>
      </c>
      <c r="G3605" s="1">
        <v>477.0</v>
      </c>
      <c r="H3605" s="1">
        <v>683.0</v>
      </c>
      <c r="K3605" s="1">
        <f t="shared" si="1"/>
        <v>1160</v>
      </c>
    </row>
    <row r="3606" ht="15.75" customHeight="1">
      <c r="A3606" s="1">
        <v>23.0</v>
      </c>
      <c r="B3606" s="1">
        <v>2.35016401E13</v>
      </c>
      <c r="C3606" s="1" t="s">
        <v>3526</v>
      </c>
      <c r="D3606" s="1">
        <v>2680260.0</v>
      </c>
      <c r="E3606" s="1">
        <v>17.0</v>
      </c>
      <c r="F3606" s="1">
        <v>2473.0</v>
      </c>
      <c r="G3606" s="1">
        <v>0.0</v>
      </c>
      <c r="H3606" s="1">
        <v>0.0</v>
      </c>
      <c r="K3606" s="1">
        <f t="shared" si="1"/>
        <v>0</v>
      </c>
    </row>
    <row r="3607" ht="15.75" customHeight="1">
      <c r="A3607" s="1">
        <v>4.0</v>
      </c>
      <c r="B3607" s="1">
        <v>4.5075004E12</v>
      </c>
      <c r="C3607" s="1" t="s">
        <v>3527</v>
      </c>
      <c r="D3607" s="1">
        <v>504930.0</v>
      </c>
      <c r="E3607" s="1">
        <v>17.0</v>
      </c>
      <c r="F3607" s="1">
        <v>2472.0</v>
      </c>
      <c r="G3607" s="1">
        <v>513.0</v>
      </c>
      <c r="H3607" s="1">
        <v>1028.0</v>
      </c>
      <c r="K3607" s="1">
        <f t="shared" si="1"/>
        <v>1541</v>
      </c>
    </row>
    <row r="3608" ht="15.75" customHeight="1">
      <c r="A3608" s="1">
        <v>24.0</v>
      </c>
      <c r="B3608" s="1">
        <v>2.45019503E13</v>
      </c>
      <c r="C3608" s="1" t="s">
        <v>3528</v>
      </c>
      <c r="D3608" s="1">
        <v>2715030.0</v>
      </c>
      <c r="E3608" s="1">
        <v>17.0</v>
      </c>
      <c r="F3608" s="1">
        <v>2471.0</v>
      </c>
      <c r="G3608" s="1">
        <v>450.0</v>
      </c>
      <c r="H3608" s="1">
        <v>982.0</v>
      </c>
      <c r="K3608" s="1">
        <f t="shared" si="1"/>
        <v>1432</v>
      </c>
    </row>
    <row r="3609" ht="15.75" customHeight="1">
      <c r="A3609" s="1">
        <v>6.0</v>
      </c>
      <c r="B3609" s="1">
        <v>6.5002001E12</v>
      </c>
      <c r="C3609" s="1" t="s">
        <v>3529</v>
      </c>
      <c r="D3609" s="1">
        <v>802070.0</v>
      </c>
      <c r="E3609" s="1">
        <v>17.0</v>
      </c>
      <c r="F3609" s="1">
        <v>2470.0</v>
      </c>
      <c r="G3609" s="1">
        <v>906.0</v>
      </c>
      <c r="H3609" s="1">
        <v>1311.0</v>
      </c>
      <c r="K3609" s="1">
        <f t="shared" si="1"/>
        <v>2217</v>
      </c>
    </row>
    <row r="3610" ht="15.75" customHeight="1">
      <c r="A3610" s="1">
        <v>31.0</v>
      </c>
      <c r="B3610" s="1">
        <v>3.15002003E13</v>
      </c>
      <c r="C3610" s="1" t="s">
        <v>3530</v>
      </c>
      <c r="D3610" s="1">
        <v>3401500.0</v>
      </c>
      <c r="E3610" s="1">
        <v>17.0</v>
      </c>
      <c r="F3610" s="1">
        <v>2468.0</v>
      </c>
      <c r="G3610" s="1">
        <v>495.0</v>
      </c>
      <c r="H3610" s="1">
        <v>706.0</v>
      </c>
      <c r="K3610" s="1">
        <f t="shared" si="1"/>
        <v>1201</v>
      </c>
    </row>
    <row r="3611" ht="15.75" customHeight="1">
      <c r="A3611" s="1">
        <v>5.0</v>
      </c>
      <c r="B3611" s="1">
        <v>5.5009005E12</v>
      </c>
      <c r="C3611" s="1" t="s">
        <v>3531</v>
      </c>
      <c r="D3611" s="1">
        <v>612070.0</v>
      </c>
      <c r="E3611" s="1">
        <v>17.0</v>
      </c>
      <c r="F3611" s="1">
        <v>2467.0</v>
      </c>
      <c r="G3611" s="1">
        <v>606.0</v>
      </c>
      <c r="H3611" s="1">
        <v>611.0</v>
      </c>
      <c r="K3611" s="1">
        <f t="shared" si="1"/>
        <v>1217</v>
      </c>
    </row>
    <row r="3612" ht="15.75" customHeight="1">
      <c r="A3612" s="1">
        <v>5.0</v>
      </c>
      <c r="B3612" s="1">
        <v>5.5030011E12</v>
      </c>
      <c r="C3612" s="1" t="s">
        <v>3532</v>
      </c>
      <c r="D3612" s="1">
        <v>610440.0</v>
      </c>
      <c r="E3612" s="1">
        <v>17.0</v>
      </c>
      <c r="F3612" s="1">
        <v>2467.0</v>
      </c>
      <c r="G3612" s="1">
        <v>318.0</v>
      </c>
      <c r="H3612" s="1">
        <v>834.0</v>
      </c>
      <c r="K3612" s="1">
        <f t="shared" si="1"/>
        <v>1152</v>
      </c>
    </row>
    <row r="3613" ht="15.75" customHeight="1">
      <c r="A3613" s="1">
        <v>38.0</v>
      </c>
      <c r="B3613" s="1">
        <v>3.85006016E13</v>
      </c>
      <c r="C3613" s="1" t="s">
        <v>3533</v>
      </c>
      <c r="D3613" s="1">
        <v>4108820.0</v>
      </c>
      <c r="E3613" s="1">
        <v>17.0</v>
      </c>
      <c r="F3613" s="1">
        <v>2467.0</v>
      </c>
      <c r="G3613" s="1">
        <v>518.0</v>
      </c>
      <c r="H3613" s="1">
        <v>630.0</v>
      </c>
      <c r="K3613" s="1">
        <f t="shared" si="1"/>
        <v>1148</v>
      </c>
    </row>
    <row r="3614" ht="15.75" customHeight="1">
      <c r="A3614" s="1">
        <v>44.0</v>
      </c>
      <c r="B3614" s="1">
        <v>4.45003006E13</v>
      </c>
      <c r="C3614" s="1" t="s">
        <v>3534</v>
      </c>
      <c r="D3614" s="1">
        <v>4817040.0</v>
      </c>
      <c r="E3614" s="1">
        <v>17.0</v>
      </c>
      <c r="F3614" s="1">
        <v>2467.0</v>
      </c>
      <c r="G3614" s="1">
        <v>473.0</v>
      </c>
      <c r="H3614" s="1">
        <v>984.0</v>
      </c>
      <c r="K3614" s="1">
        <f t="shared" si="1"/>
        <v>1457</v>
      </c>
    </row>
    <row r="3615" ht="15.75" customHeight="1">
      <c r="A3615" s="1">
        <v>32.0</v>
      </c>
      <c r="B3615" s="1">
        <v>3.25023501E13</v>
      </c>
      <c r="C3615" s="1" t="s">
        <v>3535</v>
      </c>
      <c r="D3615" s="1">
        <v>3501410.0</v>
      </c>
      <c r="E3615" s="1">
        <v>17.0</v>
      </c>
      <c r="F3615" s="1">
        <v>2463.0</v>
      </c>
      <c r="G3615" s="1">
        <v>143.0</v>
      </c>
      <c r="H3615" s="1">
        <v>0.0</v>
      </c>
      <c r="K3615" s="1">
        <f t="shared" si="1"/>
        <v>143</v>
      </c>
    </row>
    <row r="3616" ht="15.75" customHeight="1">
      <c r="A3616" s="1">
        <v>47.0</v>
      </c>
      <c r="B3616" s="1">
        <v>4.72138801301E13</v>
      </c>
      <c r="C3616" s="1" t="s">
        <v>3536</v>
      </c>
      <c r="D3616" s="1">
        <v>5103460.0</v>
      </c>
      <c r="E3616" s="1">
        <v>17.0</v>
      </c>
      <c r="F3616" s="1">
        <v>2463.0</v>
      </c>
      <c r="G3616" s="1">
        <v>449.0</v>
      </c>
      <c r="H3616" s="1">
        <v>793.0</v>
      </c>
      <c r="K3616" s="1">
        <f t="shared" si="1"/>
        <v>1242</v>
      </c>
    </row>
    <row r="3617" ht="15.75" customHeight="1">
      <c r="A3617" s="1">
        <v>22.0</v>
      </c>
      <c r="B3617" s="1">
        <v>2.23011015301E13</v>
      </c>
      <c r="C3617" s="1" t="s">
        <v>3537</v>
      </c>
      <c r="D3617" s="1">
        <v>2507980.0</v>
      </c>
      <c r="E3617" s="1">
        <v>17.0</v>
      </c>
      <c r="F3617" s="1">
        <v>2461.0</v>
      </c>
      <c r="G3617" s="1">
        <v>170.0</v>
      </c>
      <c r="H3617" s="1">
        <v>809.0</v>
      </c>
      <c r="K3617" s="1">
        <f t="shared" si="1"/>
        <v>979</v>
      </c>
    </row>
    <row r="3618" ht="15.75" customHeight="1">
      <c r="A3618" s="1">
        <v>3.0</v>
      </c>
      <c r="B3618" s="1">
        <v>3.5009006E12</v>
      </c>
      <c r="C3618" s="1" t="s">
        <v>3538</v>
      </c>
      <c r="D3618" s="1">
        <v>401810.0</v>
      </c>
      <c r="E3618" s="1">
        <v>17.0</v>
      </c>
      <c r="F3618" s="1">
        <v>2460.0</v>
      </c>
      <c r="G3618" s="1">
        <v>892.0</v>
      </c>
      <c r="H3618" s="1">
        <v>109.0</v>
      </c>
      <c r="K3618" s="1">
        <f t="shared" si="1"/>
        <v>1001</v>
      </c>
    </row>
    <row r="3619" ht="15.75" customHeight="1">
      <c r="A3619" s="1">
        <v>24.0</v>
      </c>
      <c r="B3619" s="1">
        <v>2.45086011E13</v>
      </c>
      <c r="C3619" s="1" t="s">
        <v>3539</v>
      </c>
      <c r="D3619" s="1">
        <v>2707200.0</v>
      </c>
      <c r="E3619" s="1">
        <v>17.0</v>
      </c>
      <c r="F3619" s="1">
        <v>2460.0</v>
      </c>
      <c r="G3619" s="1">
        <v>354.0</v>
      </c>
      <c r="H3619" s="1">
        <v>1015.0</v>
      </c>
      <c r="K3619" s="1">
        <f t="shared" si="1"/>
        <v>1369</v>
      </c>
    </row>
    <row r="3620" ht="15.75" customHeight="1">
      <c r="A3620" s="1">
        <v>31.0</v>
      </c>
      <c r="B3620" s="1">
        <v>3.15008503E13</v>
      </c>
      <c r="C3620" s="1" t="s">
        <v>3540</v>
      </c>
      <c r="D3620" s="1">
        <v>3418150.0</v>
      </c>
      <c r="E3620" s="1">
        <v>17.0</v>
      </c>
      <c r="F3620" s="1">
        <v>2460.0</v>
      </c>
      <c r="G3620" s="1">
        <v>782.0</v>
      </c>
      <c r="H3620" s="1">
        <v>786.0</v>
      </c>
      <c r="K3620" s="1">
        <f t="shared" si="1"/>
        <v>1568</v>
      </c>
    </row>
    <row r="3621" ht="15.75" customHeight="1">
      <c r="A3621" s="1">
        <v>33.0</v>
      </c>
      <c r="B3621" s="1">
        <v>3.35030009E13</v>
      </c>
      <c r="C3621" s="1" t="s">
        <v>3541</v>
      </c>
      <c r="D3621" s="1">
        <v>3629520.0</v>
      </c>
      <c r="E3621" s="1">
        <v>17.0</v>
      </c>
      <c r="F3621" s="1">
        <v>2460.0</v>
      </c>
      <c r="G3621" s="1">
        <v>429.0</v>
      </c>
      <c r="H3621" s="1">
        <v>1104.0</v>
      </c>
      <c r="K3621" s="1">
        <f t="shared" si="1"/>
        <v>1533</v>
      </c>
    </row>
    <row r="3622" ht="15.75" customHeight="1">
      <c r="A3622" s="1">
        <v>46.0</v>
      </c>
      <c r="B3622" s="1">
        <v>4.65004501E13</v>
      </c>
      <c r="C3622" s="1" t="s">
        <v>3542</v>
      </c>
      <c r="D3622" s="1">
        <v>5009360.0</v>
      </c>
      <c r="E3622" s="1">
        <v>17.0</v>
      </c>
      <c r="F3622" s="1">
        <v>2460.0</v>
      </c>
      <c r="G3622" s="1">
        <v>1205.0</v>
      </c>
      <c r="H3622" s="1">
        <v>600.0</v>
      </c>
      <c r="K3622" s="1">
        <f t="shared" si="1"/>
        <v>1805</v>
      </c>
    </row>
    <row r="3623" ht="15.75" customHeight="1">
      <c r="A3623" s="1">
        <v>50.0</v>
      </c>
      <c r="B3623" s="1">
        <v>5.05005701E13</v>
      </c>
      <c r="C3623" s="1" t="s">
        <v>3543</v>
      </c>
      <c r="D3623" s="1">
        <v>5506630.0</v>
      </c>
      <c r="E3623" s="1">
        <v>17.0</v>
      </c>
      <c r="F3623" s="1">
        <v>2459.0</v>
      </c>
      <c r="G3623" s="1">
        <v>353.0</v>
      </c>
      <c r="H3623" s="1">
        <v>657.0</v>
      </c>
      <c r="K3623" s="1">
        <f t="shared" si="1"/>
        <v>1010</v>
      </c>
    </row>
    <row r="3624" ht="15.75" customHeight="1">
      <c r="A3624" s="1">
        <v>17.0</v>
      </c>
      <c r="B3624" s="1">
        <v>1.75018051E13</v>
      </c>
      <c r="C3624" s="1" t="s">
        <v>3544</v>
      </c>
      <c r="D3624" s="1">
        <v>2003450.0</v>
      </c>
      <c r="E3624" s="1">
        <v>17.0</v>
      </c>
      <c r="F3624" s="1">
        <v>2458.0</v>
      </c>
      <c r="G3624" s="1">
        <v>796.0</v>
      </c>
      <c r="H3624" s="1">
        <v>1285.0</v>
      </c>
      <c r="K3624" s="1">
        <f t="shared" si="1"/>
        <v>2081</v>
      </c>
    </row>
    <row r="3625" ht="15.75" customHeight="1">
      <c r="A3625" s="1">
        <v>22.0</v>
      </c>
      <c r="B3625" s="1">
        <v>2.23009025301E13</v>
      </c>
      <c r="C3625" s="1" t="s">
        <v>3545</v>
      </c>
      <c r="D3625" s="1">
        <v>2508340.0</v>
      </c>
      <c r="E3625" s="1">
        <v>17.0</v>
      </c>
      <c r="F3625" s="1">
        <v>2457.0</v>
      </c>
      <c r="G3625" s="1">
        <v>337.0</v>
      </c>
      <c r="H3625" s="1">
        <v>851.0</v>
      </c>
      <c r="K3625" s="1">
        <f t="shared" si="1"/>
        <v>1188</v>
      </c>
    </row>
    <row r="3626" ht="15.75" customHeight="1">
      <c r="A3626" s="1">
        <v>14.0</v>
      </c>
      <c r="B3626" s="1">
        <v>1.45048401E13</v>
      </c>
      <c r="C3626" s="1" t="s">
        <v>3546</v>
      </c>
      <c r="D3626" s="1">
        <v>1705465.0</v>
      </c>
      <c r="E3626" s="1">
        <v>17.0</v>
      </c>
      <c r="F3626" s="1">
        <v>2455.0</v>
      </c>
      <c r="G3626" s="1">
        <v>0.0</v>
      </c>
      <c r="H3626" s="1">
        <v>0.0</v>
      </c>
      <c r="K3626" s="1">
        <f t="shared" si="1"/>
        <v>0</v>
      </c>
    </row>
    <row r="3627" ht="15.75" customHeight="1">
      <c r="A3627" s="1">
        <v>3.0</v>
      </c>
      <c r="B3627" s="1">
        <v>3.5004005E12</v>
      </c>
      <c r="C3627" s="1" t="s">
        <v>3547</v>
      </c>
      <c r="D3627" s="1">
        <v>406070.0</v>
      </c>
      <c r="E3627" s="1">
        <v>17.0</v>
      </c>
      <c r="F3627" s="1">
        <v>2454.0</v>
      </c>
      <c r="G3627" s="1">
        <v>696.0</v>
      </c>
      <c r="H3627" s="1">
        <v>569.0</v>
      </c>
      <c r="K3627" s="1">
        <f t="shared" si="1"/>
        <v>1265</v>
      </c>
    </row>
    <row r="3628" ht="15.75" customHeight="1">
      <c r="A3628" s="1">
        <v>35.0</v>
      </c>
      <c r="B3628" s="1">
        <v>3.55015035E13</v>
      </c>
      <c r="C3628" s="1" t="s">
        <v>3548</v>
      </c>
      <c r="D3628" s="1">
        <v>3800016.0</v>
      </c>
      <c r="E3628" s="1">
        <v>17.0</v>
      </c>
      <c r="F3628" s="1">
        <v>2453.0</v>
      </c>
      <c r="G3628" s="1">
        <v>39.0</v>
      </c>
      <c r="H3628" s="1">
        <v>37.0</v>
      </c>
      <c r="K3628" s="1">
        <f t="shared" si="1"/>
        <v>76</v>
      </c>
    </row>
    <row r="3629" ht="15.75" customHeight="1">
      <c r="A3629" s="1">
        <v>44.0</v>
      </c>
      <c r="B3629" s="1">
        <v>4.45186002E13</v>
      </c>
      <c r="C3629" s="1" t="s">
        <v>3549</v>
      </c>
      <c r="D3629" s="1">
        <v>4820190.0</v>
      </c>
      <c r="E3629" s="1">
        <v>17.0</v>
      </c>
      <c r="F3629" s="1">
        <v>2453.0</v>
      </c>
      <c r="G3629" s="1">
        <v>751.0</v>
      </c>
      <c r="H3629" s="1">
        <v>810.0</v>
      </c>
      <c r="K3629" s="1">
        <f t="shared" si="1"/>
        <v>1561</v>
      </c>
    </row>
    <row r="3630" ht="15.75" customHeight="1">
      <c r="A3630" s="1">
        <v>23.0</v>
      </c>
      <c r="B3630" s="1">
        <v>2.35053401E13</v>
      </c>
      <c r="C3630" s="1" t="s">
        <v>3550</v>
      </c>
      <c r="D3630" s="1">
        <v>2680755.0</v>
      </c>
      <c r="E3630" s="1">
        <v>17.0</v>
      </c>
      <c r="F3630" s="1">
        <v>2452.0</v>
      </c>
      <c r="G3630" s="1">
        <v>0.0</v>
      </c>
      <c r="H3630" s="1">
        <v>0.0</v>
      </c>
      <c r="K3630" s="1">
        <f t="shared" si="1"/>
        <v>0</v>
      </c>
    </row>
    <row r="3631" ht="15.75" customHeight="1">
      <c r="A3631" s="1">
        <v>44.0</v>
      </c>
      <c r="B3631" s="1">
        <v>4.45081004E13</v>
      </c>
      <c r="C3631" s="1" t="s">
        <v>3551</v>
      </c>
      <c r="D3631" s="1">
        <v>4818940.0</v>
      </c>
      <c r="E3631" s="1">
        <v>17.0</v>
      </c>
      <c r="F3631" s="1">
        <v>2452.0</v>
      </c>
      <c r="G3631" s="1">
        <v>364.0</v>
      </c>
      <c r="H3631" s="1">
        <v>533.0</v>
      </c>
      <c r="K3631" s="1">
        <f t="shared" si="1"/>
        <v>897</v>
      </c>
    </row>
    <row r="3632" ht="15.75" customHeight="1">
      <c r="A3632" s="1">
        <v>24.0</v>
      </c>
      <c r="B3632" s="1">
        <v>2.45027032E13</v>
      </c>
      <c r="C3632" s="1" t="s">
        <v>3552</v>
      </c>
      <c r="D3632" s="1">
        <v>2711670.0</v>
      </c>
      <c r="E3632" s="1">
        <v>17.0</v>
      </c>
      <c r="F3632" s="1">
        <v>2451.0</v>
      </c>
      <c r="G3632" s="1">
        <v>186.0</v>
      </c>
      <c r="H3632" s="1">
        <v>592.0</v>
      </c>
      <c r="K3632" s="1">
        <f t="shared" si="1"/>
        <v>778</v>
      </c>
    </row>
    <row r="3633" ht="15.75" customHeight="1">
      <c r="A3633" s="1">
        <v>7.0</v>
      </c>
      <c r="B3633" s="1">
        <v>7.3008007301E12</v>
      </c>
      <c r="C3633" s="1" t="s">
        <v>3553</v>
      </c>
      <c r="D3633" s="1">
        <v>902070.0</v>
      </c>
      <c r="E3633" s="1">
        <v>17.0</v>
      </c>
      <c r="F3633" s="1">
        <v>2449.0</v>
      </c>
      <c r="G3633" s="1">
        <v>528.0</v>
      </c>
      <c r="H3633" s="1">
        <v>606.0</v>
      </c>
      <c r="K3633" s="1">
        <f t="shared" si="1"/>
        <v>1134</v>
      </c>
    </row>
    <row r="3634" ht="15.75" customHeight="1">
      <c r="A3634" s="1">
        <v>22.0</v>
      </c>
      <c r="B3634" s="1">
        <v>2.22005002301E13</v>
      </c>
      <c r="C3634" s="1" t="s">
        <v>3554</v>
      </c>
      <c r="D3634" s="1">
        <v>2505280.0</v>
      </c>
      <c r="E3634" s="1">
        <v>17.0</v>
      </c>
      <c r="F3634" s="1">
        <v>2449.0</v>
      </c>
      <c r="G3634" s="1">
        <v>566.0</v>
      </c>
      <c r="H3634" s="1">
        <v>560.0</v>
      </c>
      <c r="K3634" s="1">
        <f t="shared" si="1"/>
        <v>1126</v>
      </c>
    </row>
    <row r="3635" ht="15.75" customHeight="1">
      <c r="A3635" s="1">
        <v>18.0</v>
      </c>
      <c r="B3635" s="1">
        <v>1.85070001E13</v>
      </c>
      <c r="C3635" s="1" t="s">
        <v>3555</v>
      </c>
      <c r="D3635" s="1">
        <v>2103510.0</v>
      </c>
      <c r="E3635" s="1">
        <v>17.0</v>
      </c>
      <c r="F3635" s="1">
        <v>2445.0</v>
      </c>
      <c r="G3635" s="1">
        <v>280.0</v>
      </c>
      <c r="H3635" s="1">
        <v>761.0</v>
      </c>
      <c r="K3635" s="1">
        <f t="shared" si="1"/>
        <v>1041</v>
      </c>
    </row>
    <row r="3636" ht="15.75" customHeight="1">
      <c r="A3636" s="1">
        <v>24.0</v>
      </c>
      <c r="B3636" s="1">
        <v>2.45002006E13</v>
      </c>
      <c r="C3636" s="1" t="s">
        <v>3556</v>
      </c>
      <c r="D3636" s="1">
        <v>2733540.0</v>
      </c>
      <c r="E3636" s="1">
        <v>17.0</v>
      </c>
      <c r="F3636" s="1">
        <v>2445.0</v>
      </c>
      <c r="G3636" s="1">
        <v>535.0</v>
      </c>
      <c r="H3636" s="1">
        <v>795.0</v>
      </c>
      <c r="K3636" s="1">
        <f t="shared" si="1"/>
        <v>1330</v>
      </c>
    </row>
    <row r="3637" ht="15.75" customHeight="1">
      <c r="A3637" s="1">
        <v>24.0</v>
      </c>
      <c r="B3637" s="1">
        <v>2.45069301E13</v>
      </c>
      <c r="C3637" s="1" t="s">
        <v>3557</v>
      </c>
      <c r="D3637" s="1">
        <v>2700224.0</v>
      </c>
      <c r="E3637" s="1">
        <v>17.0</v>
      </c>
      <c r="F3637" s="1">
        <v>2445.0</v>
      </c>
      <c r="G3637" s="1">
        <v>0.0</v>
      </c>
      <c r="H3637" s="1">
        <v>49.0</v>
      </c>
      <c r="K3637" s="1">
        <f t="shared" si="1"/>
        <v>49</v>
      </c>
    </row>
    <row r="3638" ht="15.75" customHeight="1">
      <c r="A3638" s="1">
        <v>37.0</v>
      </c>
      <c r="B3638" s="1">
        <v>3.75072002E13</v>
      </c>
      <c r="C3638" s="1" t="s">
        <v>3558</v>
      </c>
      <c r="D3638" s="1">
        <v>4004500.0</v>
      </c>
      <c r="E3638" s="1">
        <v>17.0</v>
      </c>
      <c r="F3638" s="1">
        <v>2445.0</v>
      </c>
      <c r="G3638" s="1">
        <v>337.0</v>
      </c>
      <c r="H3638" s="1">
        <v>741.0</v>
      </c>
      <c r="K3638" s="1">
        <f t="shared" si="1"/>
        <v>1078</v>
      </c>
    </row>
    <row r="3639" ht="15.75" customHeight="1">
      <c r="A3639" s="1">
        <v>11.0</v>
      </c>
      <c r="B3639" s="1">
        <v>1.15083001E13</v>
      </c>
      <c r="C3639" s="1" t="s">
        <v>2834</v>
      </c>
      <c r="D3639" s="1">
        <v>1303120.0</v>
      </c>
      <c r="E3639" s="1">
        <v>17.0</v>
      </c>
      <c r="F3639" s="1">
        <v>2444.0</v>
      </c>
      <c r="G3639" s="1">
        <v>1180.0</v>
      </c>
      <c r="H3639" s="1">
        <v>802.0</v>
      </c>
      <c r="K3639" s="1">
        <f t="shared" si="1"/>
        <v>1982</v>
      </c>
    </row>
    <row r="3640" ht="15.75" customHeight="1">
      <c r="A3640" s="1">
        <v>23.0</v>
      </c>
      <c r="B3640" s="1">
        <v>2.35056039E13</v>
      </c>
      <c r="C3640" s="1" t="s">
        <v>3559</v>
      </c>
      <c r="D3640" s="1">
        <v>2623820.0</v>
      </c>
      <c r="E3640" s="1">
        <v>17.0</v>
      </c>
      <c r="F3640" s="1">
        <v>2444.0</v>
      </c>
      <c r="G3640" s="1">
        <v>793.0</v>
      </c>
      <c r="H3640" s="1">
        <v>1165.0</v>
      </c>
      <c r="K3640" s="1">
        <f t="shared" si="1"/>
        <v>1958</v>
      </c>
    </row>
    <row r="3641" ht="15.75" customHeight="1">
      <c r="A3641" s="1">
        <v>40.0</v>
      </c>
      <c r="B3641" s="1">
        <v>4.03005007301E13</v>
      </c>
      <c r="C3641" s="1" t="s">
        <v>3560</v>
      </c>
      <c r="D3641" s="1">
        <v>4401020.0</v>
      </c>
      <c r="E3641" s="1">
        <v>17.0</v>
      </c>
      <c r="F3641" s="1">
        <v>2444.0</v>
      </c>
      <c r="G3641" s="1">
        <v>385.0</v>
      </c>
      <c r="H3641" s="1">
        <v>353.0</v>
      </c>
      <c r="K3641" s="1">
        <f t="shared" si="1"/>
        <v>738</v>
      </c>
    </row>
    <row r="3642" ht="15.75" customHeight="1">
      <c r="A3642" s="1">
        <v>24.0</v>
      </c>
      <c r="B3642" s="1">
        <v>2.45085095E13</v>
      </c>
      <c r="C3642" s="1" t="s">
        <v>3561</v>
      </c>
      <c r="D3642" s="1">
        <v>2744070.0</v>
      </c>
      <c r="E3642" s="1">
        <v>17.0</v>
      </c>
      <c r="F3642" s="1">
        <v>2443.0</v>
      </c>
      <c r="G3642" s="1">
        <v>509.0</v>
      </c>
      <c r="H3642" s="1">
        <v>870.0</v>
      </c>
      <c r="K3642" s="1">
        <f t="shared" si="1"/>
        <v>1379</v>
      </c>
    </row>
    <row r="3643" ht="15.75" customHeight="1">
      <c r="A3643" s="1">
        <v>5.0</v>
      </c>
      <c r="B3643" s="1">
        <v>5.502303E12</v>
      </c>
      <c r="C3643" s="1" t="s">
        <v>3562</v>
      </c>
      <c r="D3643" s="1">
        <v>642560.0</v>
      </c>
      <c r="E3643" s="1">
        <v>17.0</v>
      </c>
      <c r="F3643" s="1">
        <v>2442.0</v>
      </c>
      <c r="G3643" s="1">
        <v>588.0</v>
      </c>
      <c r="H3643" s="1">
        <v>791.0</v>
      </c>
      <c r="K3643" s="1">
        <f t="shared" si="1"/>
        <v>1379</v>
      </c>
    </row>
    <row r="3644" ht="15.75" customHeight="1">
      <c r="A3644" s="1">
        <v>24.0</v>
      </c>
      <c r="B3644" s="1">
        <v>2.45044002E13</v>
      </c>
      <c r="C3644" s="1" t="s">
        <v>3563</v>
      </c>
      <c r="D3644" s="1">
        <v>2718660.0</v>
      </c>
      <c r="E3644" s="1">
        <v>17.0</v>
      </c>
      <c r="F3644" s="1">
        <v>2442.0</v>
      </c>
      <c r="G3644" s="1">
        <v>518.0</v>
      </c>
      <c r="H3644" s="1">
        <v>315.0</v>
      </c>
      <c r="K3644" s="1">
        <f t="shared" si="1"/>
        <v>833</v>
      </c>
    </row>
    <row r="3645" ht="15.75" customHeight="1">
      <c r="A3645" s="1">
        <v>43.0</v>
      </c>
      <c r="B3645" s="1">
        <v>4.35027604E13</v>
      </c>
      <c r="C3645" s="1" t="s">
        <v>3564</v>
      </c>
      <c r="D3645" s="1">
        <v>4702970.0</v>
      </c>
      <c r="E3645" s="1">
        <v>17.0</v>
      </c>
      <c r="F3645" s="1">
        <v>2442.0</v>
      </c>
      <c r="G3645" s="1">
        <v>667.0</v>
      </c>
      <c r="H3645" s="1">
        <v>1025.0</v>
      </c>
      <c r="K3645" s="1">
        <f t="shared" si="1"/>
        <v>1692</v>
      </c>
    </row>
    <row r="3646" ht="15.75" customHeight="1">
      <c r="A3646" s="1">
        <v>25.0</v>
      </c>
      <c r="B3646" s="1">
        <v>2.55046001E13</v>
      </c>
      <c r="C3646" s="1" t="s">
        <v>3565</v>
      </c>
      <c r="D3646" s="1">
        <v>2801170.0</v>
      </c>
      <c r="E3646" s="1">
        <v>17.0</v>
      </c>
      <c r="F3646" s="1">
        <v>2441.0</v>
      </c>
      <c r="G3646" s="1">
        <v>826.0</v>
      </c>
      <c r="H3646" s="1">
        <v>817.0</v>
      </c>
      <c r="K3646" s="1">
        <f t="shared" si="1"/>
        <v>1643</v>
      </c>
    </row>
    <row r="3647" ht="15.75" customHeight="1">
      <c r="A3647" s="1">
        <v>39.0</v>
      </c>
      <c r="B3647" s="1">
        <v>3.95009702E13</v>
      </c>
      <c r="C3647" s="1" t="s">
        <v>3566</v>
      </c>
      <c r="D3647" s="1">
        <v>4205190.0</v>
      </c>
      <c r="E3647" s="1">
        <v>17.0</v>
      </c>
      <c r="F3647" s="1">
        <v>2441.0</v>
      </c>
      <c r="G3647" s="1">
        <v>517.0</v>
      </c>
      <c r="H3647" s="1">
        <v>1456.0</v>
      </c>
      <c r="K3647" s="1">
        <f t="shared" si="1"/>
        <v>1973</v>
      </c>
    </row>
    <row r="3648" ht="15.75" customHeight="1">
      <c r="A3648" s="1">
        <v>22.0</v>
      </c>
      <c r="B3648" s="1">
        <v>2.25009501E13</v>
      </c>
      <c r="C3648" s="1" t="s">
        <v>3567</v>
      </c>
      <c r="D3648" s="1">
        <v>2501710.0</v>
      </c>
      <c r="E3648" s="1">
        <v>17.0</v>
      </c>
      <c r="F3648" s="1">
        <v>2440.0</v>
      </c>
      <c r="G3648" s="1">
        <v>142.0</v>
      </c>
      <c r="H3648" s="1">
        <v>903.0</v>
      </c>
      <c r="K3648" s="1">
        <f t="shared" si="1"/>
        <v>1045</v>
      </c>
    </row>
    <row r="3649" ht="15.75" customHeight="1">
      <c r="A3649" s="1">
        <v>26.0</v>
      </c>
      <c r="B3649" s="1">
        <v>2.6501906E13</v>
      </c>
      <c r="C3649" s="1" t="s">
        <v>3568</v>
      </c>
      <c r="D3649" s="1">
        <v>2923730.0</v>
      </c>
      <c r="E3649" s="1">
        <v>17.0</v>
      </c>
      <c r="F3649" s="1">
        <v>2440.0</v>
      </c>
      <c r="G3649" s="1">
        <v>392.0</v>
      </c>
      <c r="H3649" s="1">
        <v>1028.0</v>
      </c>
      <c r="K3649" s="1">
        <f t="shared" si="1"/>
        <v>1420</v>
      </c>
    </row>
    <row r="3650" ht="15.75" customHeight="1">
      <c r="A3650" s="1">
        <v>44.0</v>
      </c>
      <c r="B3650" s="1">
        <v>4.45109007E13</v>
      </c>
      <c r="C3650" s="1" t="s">
        <v>3569</v>
      </c>
      <c r="D3650" s="1">
        <v>4823280.0</v>
      </c>
      <c r="E3650" s="1">
        <v>17.0</v>
      </c>
      <c r="F3650" s="1">
        <v>2440.0</v>
      </c>
      <c r="G3650" s="1">
        <v>674.0</v>
      </c>
      <c r="H3650" s="1">
        <v>813.0</v>
      </c>
      <c r="K3650" s="1">
        <f t="shared" si="1"/>
        <v>1487</v>
      </c>
    </row>
    <row r="3651" ht="15.75" customHeight="1">
      <c r="A3651" s="1">
        <v>32.0</v>
      </c>
      <c r="B3651" s="1">
        <v>3.25019004E13</v>
      </c>
      <c r="C3651" s="1" t="s">
        <v>3570</v>
      </c>
      <c r="D3651" s="1">
        <v>3502670.0</v>
      </c>
      <c r="E3651" s="1">
        <v>17.0</v>
      </c>
      <c r="F3651" s="1">
        <v>2439.0</v>
      </c>
      <c r="G3651" s="1">
        <v>936.0</v>
      </c>
      <c r="H3651" s="1">
        <v>0.0</v>
      </c>
      <c r="K3651" s="1">
        <f t="shared" si="1"/>
        <v>936</v>
      </c>
    </row>
    <row r="3652" ht="15.75" customHeight="1">
      <c r="A3652" s="1">
        <v>36.0</v>
      </c>
      <c r="B3652" s="1">
        <v>3.65020001E13</v>
      </c>
      <c r="C3652" s="1" t="s">
        <v>3571</v>
      </c>
      <c r="D3652" s="1">
        <v>3904386.0</v>
      </c>
      <c r="E3652" s="1">
        <v>17.0</v>
      </c>
      <c r="F3652" s="1">
        <v>2439.0</v>
      </c>
      <c r="G3652" s="1">
        <v>616.0</v>
      </c>
      <c r="H3652" s="1">
        <v>720.0</v>
      </c>
      <c r="K3652" s="1">
        <f t="shared" si="1"/>
        <v>1336</v>
      </c>
    </row>
    <row r="3653" ht="15.75" customHeight="1">
      <c r="A3653" s="1">
        <v>14.0</v>
      </c>
      <c r="B3653" s="1">
        <v>1.45016405E13</v>
      </c>
      <c r="C3653" s="1" t="s">
        <v>3572</v>
      </c>
      <c r="D3653" s="1">
        <v>1700029.0</v>
      </c>
      <c r="E3653" s="1">
        <v>17.0</v>
      </c>
      <c r="F3653" s="1">
        <v>2438.0</v>
      </c>
      <c r="G3653" s="1">
        <v>0.0</v>
      </c>
      <c r="H3653" s="1">
        <v>135.0</v>
      </c>
      <c r="K3653" s="1">
        <f t="shared" si="1"/>
        <v>135</v>
      </c>
    </row>
    <row r="3654" ht="15.75" customHeight="1">
      <c r="A3654" s="1">
        <v>1.0</v>
      </c>
      <c r="B3654" s="1">
        <v>1.5048101E12</v>
      </c>
      <c r="C3654" s="1" t="s">
        <v>3573</v>
      </c>
      <c r="D3654" s="1">
        <v>100012.0</v>
      </c>
      <c r="E3654" s="1">
        <v>17.0</v>
      </c>
      <c r="F3654" s="1">
        <v>2437.0</v>
      </c>
      <c r="G3654" s="1">
        <v>488.0</v>
      </c>
      <c r="H3654" s="1">
        <v>1099.0</v>
      </c>
      <c r="K3654" s="1">
        <f t="shared" si="1"/>
        <v>1587</v>
      </c>
    </row>
    <row r="3655" ht="15.75" customHeight="1">
      <c r="A3655" s="1">
        <v>44.0</v>
      </c>
      <c r="B3655" s="1">
        <v>4.45140002E13</v>
      </c>
      <c r="C3655" s="1" t="s">
        <v>3574</v>
      </c>
      <c r="D3655" s="1">
        <v>4827750.0</v>
      </c>
      <c r="E3655" s="1">
        <v>17.0</v>
      </c>
      <c r="F3655" s="1">
        <v>2437.0</v>
      </c>
      <c r="G3655" s="1">
        <v>458.0</v>
      </c>
      <c r="H3655" s="1">
        <v>926.0</v>
      </c>
      <c r="K3655" s="1">
        <f t="shared" si="1"/>
        <v>1384</v>
      </c>
    </row>
    <row r="3656" ht="15.75" customHeight="1">
      <c r="A3656" s="1">
        <v>15.0</v>
      </c>
      <c r="B3656" s="1">
        <v>1.55055009E13</v>
      </c>
      <c r="C3656" s="1" t="s">
        <v>3575</v>
      </c>
      <c r="D3656" s="1">
        <v>1807140.0</v>
      </c>
      <c r="E3656" s="1">
        <v>17.0</v>
      </c>
      <c r="F3656" s="1">
        <v>2436.0</v>
      </c>
      <c r="G3656" s="1">
        <v>446.0</v>
      </c>
      <c r="H3656" s="1">
        <v>1027.0</v>
      </c>
      <c r="K3656" s="1">
        <f t="shared" si="1"/>
        <v>1473</v>
      </c>
    </row>
    <row r="3657" ht="15.75" customHeight="1">
      <c r="A3657" s="1">
        <v>33.0</v>
      </c>
      <c r="B3657" s="1">
        <v>3.3505202E13</v>
      </c>
      <c r="C3657" s="1" t="s">
        <v>3576</v>
      </c>
      <c r="D3657" s="1">
        <v>3628200.0</v>
      </c>
      <c r="E3657" s="1">
        <v>17.0</v>
      </c>
      <c r="F3657" s="1">
        <v>2436.0</v>
      </c>
      <c r="G3657" s="1">
        <v>172.0</v>
      </c>
      <c r="H3657" s="1">
        <v>480.0</v>
      </c>
      <c r="K3657" s="1">
        <f t="shared" si="1"/>
        <v>652</v>
      </c>
    </row>
    <row r="3658" ht="15.75" customHeight="1">
      <c r="A3658" s="1">
        <v>39.0</v>
      </c>
      <c r="B3658" s="1">
        <v>3.95067037E13</v>
      </c>
      <c r="C3658" s="1" t="s">
        <v>3577</v>
      </c>
      <c r="D3658" s="1">
        <v>4217520.0</v>
      </c>
      <c r="E3658" s="1">
        <v>17.0</v>
      </c>
      <c r="F3658" s="1">
        <v>2436.0</v>
      </c>
      <c r="G3658" s="1">
        <v>521.0</v>
      </c>
      <c r="H3658" s="1">
        <v>1264.0</v>
      </c>
      <c r="K3658" s="1">
        <f t="shared" si="1"/>
        <v>1785</v>
      </c>
    </row>
    <row r="3659" ht="15.75" customHeight="1">
      <c r="A3659" s="1">
        <v>31.0</v>
      </c>
      <c r="B3659" s="1">
        <v>3.15013031E13</v>
      </c>
      <c r="C3659" s="1" t="s">
        <v>3578</v>
      </c>
      <c r="D3659" s="1">
        <v>3412060.0</v>
      </c>
      <c r="E3659" s="1">
        <v>17.0</v>
      </c>
      <c r="F3659" s="1">
        <v>2433.0</v>
      </c>
      <c r="G3659" s="1">
        <v>514.0</v>
      </c>
      <c r="H3659" s="1">
        <v>567.0</v>
      </c>
      <c r="K3659" s="1">
        <f t="shared" si="1"/>
        <v>1081</v>
      </c>
    </row>
    <row r="3660" ht="15.75" customHeight="1">
      <c r="A3660" s="1">
        <v>25.0</v>
      </c>
      <c r="B3660" s="1">
        <v>2.55062001E13</v>
      </c>
      <c r="C3660" s="1" t="s">
        <v>3579</v>
      </c>
      <c r="D3660" s="1">
        <v>2801470.0</v>
      </c>
      <c r="E3660" s="1">
        <v>17.0</v>
      </c>
      <c r="F3660" s="1">
        <v>2432.0</v>
      </c>
      <c r="G3660" s="1">
        <v>718.0</v>
      </c>
      <c r="H3660" s="1">
        <v>1151.0</v>
      </c>
      <c r="K3660" s="1">
        <f t="shared" si="1"/>
        <v>1869</v>
      </c>
    </row>
    <row r="3661" ht="15.75" customHeight="1">
      <c r="A3661" s="1">
        <v>39.0</v>
      </c>
      <c r="B3661" s="1">
        <v>3.95036703E13</v>
      </c>
      <c r="C3661" s="1" t="s">
        <v>3580</v>
      </c>
      <c r="D3661" s="1">
        <v>4218630.0</v>
      </c>
      <c r="E3661" s="1">
        <v>17.0</v>
      </c>
      <c r="F3661" s="1">
        <v>2432.0</v>
      </c>
      <c r="G3661" s="1">
        <v>746.0</v>
      </c>
      <c r="H3661" s="1">
        <v>1390.0</v>
      </c>
      <c r="K3661" s="1">
        <f t="shared" si="1"/>
        <v>2136</v>
      </c>
    </row>
    <row r="3662" ht="15.75" customHeight="1">
      <c r="A3662" s="1">
        <v>11.0</v>
      </c>
      <c r="B3662" s="1">
        <v>1.15082001E13</v>
      </c>
      <c r="C3662" s="1" t="s">
        <v>3581</v>
      </c>
      <c r="D3662" s="1">
        <v>1303090.0</v>
      </c>
      <c r="E3662" s="1">
        <v>17.0</v>
      </c>
      <c r="F3662" s="1">
        <v>2431.0</v>
      </c>
      <c r="G3662" s="1">
        <v>803.0</v>
      </c>
      <c r="H3662" s="1">
        <v>894.0</v>
      </c>
      <c r="K3662" s="1">
        <f t="shared" si="1"/>
        <v>1697</v>
      </c>
    </row>
    <row r="3663" ht="15.75" customHeight="1">
      <c r="A3663" s="1">
        <v>44.0</v>
      </c>
      <c r="B3663" s="1">
        <v>4.45241014E13</v>
      </c>
      <c r="C3663" s="1" t="s">
        <v>3582</v>
      </c>
      <c r="D3663" s="1">
        <v>4845380.0</v>
      </c>
      <c r="E3663" s="1">
        <v>17.0</v>
      </c>
      <c r="F3663" s="1">
        <v>2431.0</v>
      </c>
      <c r="G3663" s="1">
        <v>498.0</v>
      </c>
      <c r="H3663" s="1">
        <v>964.0</v>
      </c>
      <c r="K3663" s="1">
        <f t="shared" si="1"/>
        <v>1462</v>
      </c>
    </row>
    <row r="3664" ht="15.75" customHeight="1">
      <c r="A3664" s="1">
        <v>5.0</v>
      </c>
      <c r="B3664" s="1">
        <v>5.5016015E12</v>
      </c>
      <c r="C3664" s="1" t="s">
        <v>3583</v>
      </c>
      <c r="D3664" s="1">
        <v>621360.0</v>
      </c>
      <c r="E3664" s="1">
        <v>17.0</v>
      </c>
      <c r="F3664" s="1">
        <v>2430.0</v>
      </c>
      <c r="G3664" s="1">
        <v>808.0</v>
      </c>
      <c r="H3664" s="1">
        <v>1287.0</v>
      </c>
      <c r="K3664" s="1">
        <f t="shared" si="1"/>
        <v>2095</v>
      </c>
    </row>
    <row r="3665" ht="15.75" customHeight="1">
      <c r="A3665" s="1">
        <v>39.0</v>
      </c>
      <c r="B3665" s="1">
        <v>3.95043035E13</v>
      </c>
      <c r="C3665" s="1" t="s">
        <v>3584</v>
      </c>
      <c r="D3665" s="1">
        <v>4221330.0</v>
      </c>
      <c r="E3665" s="1">
        <v>17.0</v>
      </c>
      <c r="F3665" s="1">
        <v>2430.0</v>
      </c>
      <c r="G3665" s="1">
        <v>0.0</v>
      </c>
      <c r="H3665" s="1">
        <v>1023.0</v>
      </c>
      <c r="K3665" s="1">
        <f t="shared" si="1"/>
        <v>1023</v>
      </c>
    </row>
    <row r="3666" ht="15.75" customHeight="1">
      <c r="A3666" s="1">
        <v>23.0</v>
      </c>
      <c r="B3666" s="1">
        <v>2.35050011E13</v>
      </c>
      <c r="C3666" s="1" t="s">
        <v>3585</v>
      </c>
      <c r="D3666" s="1">
        <v>2635220.0</v>
      </c>
      <c r="E3666" s="1">
        <v>17.0</v>
      </c>
      <c r="F3666" s="1">
        <v>2429.0</v>
      </c>
      <c r="G3666" s="1">
        <v>378.0</v>
      </c>
      <c r="H3666" s="1">
        <v>1056.0</v>
      </c>
      <c r="K3666" s="1">
        <f t="shared" si="1"/>
        <v>1434</v>
      </c>
    </row>
    <row r="3667" ht="15.75" customHeight="1">
      <c r="A3667" s="1">
        <v>36.0</v>
      </c>
      <c r="B3667" s="1">
        <v>3.65036005E13</v>
      </c>
      <c r="C3667" s="1" t="s">
        <v>3586</v>
      </c>
      <c r="D3667" s="1">
        <v>3904540.0</v>
      </c>
      <c r="E3667" s="1">
        <v>17.0</v>
      </c>
      <c r="F3667" s="1">
        <v>2429.0</v>
      </c>
      <c r="G3667" s="1">
        <v>1078.0</v>
      </c>
      <c r="H3667" s="1">
        <v>450.0</v>
      </c>
      <c r="K3667" s="1">
        <f t="shared" si="1"/>
        <v>1528</v>
      </c>
    </row>
    <row r="3668" ht="15.75" customHeight="1">
      <c r="A3668" s="1">
        <v>14.0</v>
      </c>
      <c r="B3668" s="1">
        <v>1.45022013E13</v>
      </c>
      <c r="C3668" s="1" t="s">
        <v>3587</v>
      </c>
      <c r="D3668" s="1">
        <v>1712570.0</v>
      </c>
      <c r="E3668" s="1">
        <v>17.0</v>
      </c>
      <c r="F3668" s="1">
        <v>2428.0</v>
      </c>
      <c r="G3668" s="1">
        <v>501.0</v>
      </c>
      <c r="H3668" s="1">
        <v>441.0</v>
      </c>
      <c r="K3668" s="1">
        <f t="shared" si="1"/>
        <v>942</v>
      </c>
    </row>
    <row r="3669" ht="15.75" customHeight="1">
      <c r="A3669" s="1">
        <v>32.0</v>
      </c>
      <c r="B3669" s="1">
        <v>3.25018001E13</v>
      </c>
      <c r="C3669" s="1" t="s">
        <v>3588</v>
      </c>
      <c r="D3669" s="1">
        <v>3501860.0</v>
      </c>
      <c r="E3669" s="1">
        <v>17.0</v>
      </c>
      <c r="F3669" s="1">
        <v>2428.0</v>
      </c>
      <c r="G3669" s="1">
        <v>146.0</v>
      </c>
      <c r="H3669" s="1">
        <v>11.0</v>
      </c>
      <c r="K3669" s="1">
        <f t="shared" si="1"/>
        <v>157</v>
      </c>
    </row>
    <row r="3670" ht="15.75" customHeight="1">
      <c r="A3670" s="1">
        <v>50.0</v>
      </c>
      <c r="B3670" s="1">
        <v>5.05052001E13</v>
      </c>
      <c r="C3670" s="1" t="s">
        <v>3589</v>
      </c>
      <c r="D3670" s="1">
        <v>5501890.0</v>
      </c>
      <c r="E3670" s="1">
        <v>17.0</v>
      </c>
      <c r="F3670" s="1">
        <v>2428.0</v>
      </c>
      <c r="G3670" s="1">
        <v>486.0</v>
      </c>
      <c r="H3670" s="1">
        <v>650.0</v>
      </c>
      <c r="K3670" s="1">
        <f t="shared" si="1"/>
        <v>1136</v>
      </c>
    </row>
    <row r="3671" ht="15.75" customHeight="1">
      <c r="A3671" s="1">
        <v>39.0</v>
      </c>
      <c r="B3671" s="1">
        <v>3.95026704E13</v>
      </c>
      <c r="C3671" s="1" t="s">
        <v>3590</v>
      </c>
      <c r="D3671" s="1">
        <v>4204080.0</v>
      </c>
      <c r="E3671" s="1">
        <v>17.0</v>
      </c>
      <c r="F3671" s="1">
        <v>2427.0</v>
      </c>
      <c r="G3671" s="1">
        <v>928.0</v>
      </c>
      <c r="H3671" s="1">
        <v>1214.0</v>
      </c>
      <c r="K3671" s="1">
        <f t="shared" si="1"/>
        <v>2142</v>
      </c>
    </row>
    <row r="3672" ht="15.75" customHeight="1">
      <c r="A3672" s="1">
        <v>44.0</v>
      </c>
      <c r="B3672" s="1">
        <v>4.45205007E13</v>
      </c>
      <c r="C3672" s="1" t="s">
        <v>3591</v>
      </c>
      <c r="D3672" s="1">
        <v>4842060.0</v>
      </c>
      <c r="E3672" s="1">
        <v>17.0</v>
      </c>
      <c r="F3672" s="1">
        <v>2426.0</v>
      </c>
      <c r="G3672" s="1">
        <v>450.0</v>
      </c>
      <c r="H3672" s="1">
        <v>643.0</v>
      </c>
      <c r="K3672" s="1">
        <f t="shared" si="1"/>
        <v>1093</v>
      </c>
    </row>
    <row r="3673" ht="15.75" customHeight="1">
      <c r="A3673" s="1">
        <v>33.0</v>
      </c>
      <c r="B3673" s="1">
        <v>3.3506002E13</v>
      </c>
      <c r="C3673" s="1" t="s">
        <v>3592</v>
      </c>
      <c r="D3673" s="1">
        <v>3618240.0</v>
      </c>
      <c r="E3673" s="1">
        <v>17.0</v>
      </c>
      <c r="F3673" s="1">
        <v>2425.0</v>
      </c>
      <c r="G3673" s="1">
        <v>373.0</v>
      </c>
      <c r="H3673" s="1">
        <v>478.0</v>
      </c>
      <c r="K3673" s="1">
        <f t="shared" si="1"/>
        <v>851</v>
      </c>
    </row>
    <row r="3674" ht="15.75" customHeight="1">
      <c r="A3674" s="1">
        <v>44.0</v>
      </c>
      <c r="B3674" s="1">
        <v>4.45101013E13</v>
      </c>
      <c r="C3674" s="1" t="s">
        <v>3593</v>
      </c>
      <c r="D3674" s="1">
        <v>4823820.0</v>
      </c>
      <c r="E3674" s="1">
        <v>17.0</v>
      </c>
      <c r="F3674" s="1">
        <v>2424.0</v>
      </c>
      <c r="G3674" s="1">
        <v>403.0</v>
      </c>
      <c r="H3674" s="1">
        <v>757.0</v>
      </c>
      <c r="K3674" s="1">
        <f t="shared" si="1"/>
        <v>1160</v>
      </c>
    </row>
    <row r="3675" ht="15.75" customHeight="1">
      <c r="A3675" s="1">
        <v>14.0</v>
      </c>
      <c r="B3675" s="1">
        <v>1.45028402E13</v>
      </c>
      <c r="C3675" s="1" t="s">
        <v>3594</v>
      </c>
      <c r="D3675" s="1">
        <v>1700048.0</v>
      </c>
      <c r="E3675" s="1">
        <v>17.0</v>
      </c>
      <c r="F3675" s="1">
        <v>2423.0</v>
      </c>
      <c r="G3675" s="1">
        <v>0.0</v>
      </c>
      <c r="H3675" s="1">
        <v>18.0</v>
      </c>
      <c r="K3675" s="1">
        <f t="shared" si="1"/>
        <v>18</v>
      </c>
    </row>
    <row r="3676" ht="15.75" customHeight="1">
      <c r="A3676" s="1">
        <v>15.0</v>
      </c>
      <c r="B3676" s="1">
        <v>1.55039004E13</v>
      </c>
      <c r="C3676" s="1" t="s">
        <v>3595</v>
      </c>
      <c r="D3676" s="1">
        <v>1806120.0</v>
      </c>
      <c r="E3676" s="1">
        <v>17.0</v>
      </c>
      <c r="F3676" s="1">
        <v>2422.0</v>
      </c>
      <c r="G3676" s="1">
        <v>348.0</v>
      </c>
      <c r="H3676" s="1">
        <v>767.0</v>
      </c>
      <c r="K3676" s="1">
        <f t="shared" si="1"/>
        <v>1115</v>
      </c>
    </row>
    <row r="3677" ht="15.75" customHeight="1">
      <c r="A3677" s="1">
        <v>14.0</v>
      </c>
      <c r="B3677" s="1">
        <v>1.45098058E13</v>
      </c>
      <c r="C3677" s="1" t="s">
        <v>3596</v>
      </c>
      <c r="D3677" s="1">
        <v>1742310.0</v>
      </c>
      <c r="E3677" s="1">
        <v>17.0</v>
      </c>
      <c r="F3677" s="1">
        <v>2421.0</v>
      </c>
      <c r="G3677" s="1">
        <v>816.0</v>
      </c>
      <c r="H3677" s="1">
        <v>942.0</v>
      </c>
      <c r="K3677" s="1">
        <f t="shared" si="1"/>
        <v>1758</v>
      </c>
    </row>
    <row r="3678" ht="15.75" customHeight="1">
      <c r="A3678" s="1">
        <v>24.0</v>
      </c>
      <c r="B3678" s="1">
        <v>2.45019002E13</v>
      </c>
      <c r="C3678" s="1" t="s">
        <v>3269</v>
      </c>
      <c r="D3678" s="1">
        <v>2711820.0</v>
      </c>
      <c r="E3678" s="1">
        <v>17.0</v>
      </c>
      <c r="F3678" s="1">
        <v>2421.0</v>
      </c>
      <c r="G3678" s="1">
        <v>346.0</v>
      </c>
      <c r="H3678" s="1">
        <v>764.0</v>
      </c>
      <c r="K3678" s="1">
        <f t="shared" si="1"/>
        <v>1110</v>
      </c>
    </row>
    <row r="3679" ht="15.75" customHeight="1">
      <c r="A3679" s="1">
        <v>1.0</v>
      </c>
      <c r="B3679" s="1">
        <v>1.5034001E12</v>
      </c>
      <c r="C3679" s="1" t="s">
        <v>3597</v>
      </c>
      <c r="D3679" s="1">
        <v>101740.0</v>
      </c>
      <c r="E3679" s="1">
        <v>17.0</v>
      </c>
      <c r="F3679" s="1">
        <v>2420.0</v>
      </c>
      <c r="G3679" s="1">
        <v>664.0</v>
      </c>
      <c r="H3679" s="1">
        <v>1038.0</v>
      </c>
      <c r="K3679" s="1">
        <f t="shared" si="1"/>
        <v>1702</v>
      </c>
    </row>
    <row r="3680" ht="15.75" customHeight="1">
      <c r="A3680" s="1">
        <v>4.0</v>
      </c>
      <c r="B3680" s="1">
        <v>4.5064002E12</v>
      </c>
      <c r="C3680" s="1" t="s">
        <v>3598</v>
      </c>
      <c r="D3680" s="1">
        <v>513680.0</v>
      </c>
      <c r="E3680" s="1">
        <v>17.0</v>
      </c>
      <c r="F3680" s="1">
        <v>2420.0</v>
      </c>
      <c r="G3680" s="1">
        <v>695.0</v>
      </c>
      <c r="H3680" s="1">
        <v>818.0</v>
      </c>
      <c r="K3680" s="1">
        <f t="shared" si="1"/>
        <v>1513</v>
      </c>
    </row>
    <row r="3681" ht="15.75" customHeight="1">
      <c r="A3681" s="1">
        <v>6.0</v>
      </c>
      <c r="B3681" s="1">
        <v>6.5023501E12</v>
      </c>
      <c r="C3681" s="1" t="s">
        <v>3599</v>
      </c>
      <c r="D3681" s="1">
        <v>804260.0</v>
      </c>
      <c r="E3681" s="1">
        <v>17.0</v>
      </c>
      <c r="F3681" s="1">
        <v>2419.0</v>
      </c>
      <c r="G3681" s="1">
        <v>610.0</v>
      </c>
      <c r="H3681" s="1">
        <v>1062.0</v>
      </c>
      <c r="K3681" s="1">
        <f t="shared" si="1"/>
        <v>1672</v>
      </c>
    </row>
    <row r="3682" ht="15.75" customHeight="1">
      <c r="A3682" s="1">
        <v>14.0</v>
      </c>
      <c r="B3682" s="1">
        <v>1.45083017E13</v>
      </c>
      <c r="C3682" s="1" t="s">
        <v>3600</v>
      </c>
      <c r="D3682" s="1">
        <v>1718270.0</v>
      </c>
      <c r="E3682" s="1">
        <v>17.0</v>
      </c>
      <c r="F3682" s="1">
        <v>2418.0</v>
      </c>
      <c r="G3682" s="1">
        <v>778.0</v>
      </c>
      <c r="H3682" s="1">
        <v>760.0</v>
      </c>
      <c r="K3682" s="1">
        <f t="shared" si="1"/>
        <v>1538</v>
      </c>
    </row>
    <row r="3683" ht="15.75" customHeight="1">
      <c r="A3683" s="1">
        <v>33.0</v>
      </c>
      <c r="B3683" s="1">
        <v>3.35034009E13</v>
      </c>
      <c r="C3683" s="1" t="s">
        <v>3601</v>
      </c>
      <c r="D3683" s="1">
        <v>3609990.0</v>
      </c>
      <c r="E3683" s="1">
        <v>17.0</v>
      </c>
      <c r="F3683" s="1">
        <v>2417.0</v>
      </c>
      <c r="G3683" s="1">
        <v>441.0</v>
      </c>
      <c r="H3683" s="1">
        <v>756.0</v>
      </c>
      <c r="K3683" s="1">
        <f t="shared" si="1"/>
        <v>1197</v>
      </c>
    </row>
    <row r="3684" ht="15.75" customHeight="1">
      <c r="A3684" s="1">
        <v>23.0</v>
      </c>
      <c r="B3684" s="1">
        <v>2.3502503E13</v>
      </c>
      <c r="C3684" s="1" t="s">
        <v>3602</v>
      </c>
      <c r="D3684" s="1">
        <v>2624720.0</v>
      </c>
      <c r="E3684" s="1">
        <v>17.0</v>
      </c>
      <c r="F3684" s="1">
        <v>2415.0</v>
      </c>
      <c r="G3684" s="1">
        <v>1116.0</v>
      </c>
      <c r="H3684" s="1">
        <v>1189.0</v>
      </c>
      <c r="K3684" s="1">
        <f t="shared" si="1"/>
        <v>2305</v>
      </c>
    </row>
    <row r="3685" ht="15.75" customHeight="1">
      <c r="A3685" s="1">
        <v>41.0</v>
      </c>
      <c r="B3685" s="1">
        <v>4.15006002E13</v>
      </c>
      <c r="C3685" s="1" t="s">
        <v>3603</v>
      </c>
      <c r="D3685" s="1">
        <v>4501020.0</v>
      </c>
      <c r="E3685" s="1">
        <v>17.0</v>
      </c>
      <c r="F3685" s="1">
        <v>2415.0</v>
      </c>
      <c r="G3685" s="1">
        <v>819.0</v>
      </c>
      <c r="H3685" s="1">
        <v>523.0</v>
      </c>
      <c r="K3685" s="1">
        <f t="shared" si="1"/>
        <v>1342</v>
      </c>
    </row>
    <row r="3686" ht="15.75" customHeight="1">
      <c r="A3686" s="1">
        <v>11.0</v>
      </c>
      <c r="B3686" s="1">
        <v>1.15098001E13</v>
      </c>
      <c r="C3686" s="1" t="s">
        <v>1155</v>
      </c>
      <c r="D3686" s="1">
        <v>1303540.0</v>
      </c>
      <c r="E3686" s="1">
        <v>17.0</v>
      </c>
      <c r="F3686" s="1">
        <v>2414.0</v>
      </c>
      <c r="G3686" s="1">
        <v>561.0</v>
      </c>
      <c r="H3686" s="1">
        <v>934.0</v>
      </c>
      <c r="K3686" s="1">
        <f t="shared" si="1"/>
        <v>1495</v>
      </c>
    </row>
    <row r="3687" ht="15.75" customHeight="1">
      <c r="A3687" s="1">
        <v>14.0</v>
      </c>
      <c r="B3687" s="1">
        <v>1.45016107E13</v>
      </c>
      <c r="C3687" s="1" t="s">
        <v>3604</v>
      </c>
      <c r="D3687" s="1">
        <v>1730220.0</v>
      </c>
      <c r="E3687" s="1">
        <v>17.0</v>
      </c>
      <c r="F3687" s="1">
        <v>2414.0</v>
      </c>
      <c r="G3687" s="1">
        <v>667.0</v>
      </c>
      <c r="H3687" s="1">
        <v>61.0</v>
      </c>
      <c r="K3687" s="1">
        <f t="shared" si="1"/>
        <v>728</v>
      </c>
    </row>
    <row r="3688" ht="15.75" customHeight="1">
      <c r="A3688" s="1">
        <v>39.0</v>
      </c>
      <c r="B3688" s="1">
        <v>3.95036501E13</v>
      </c>
      <c r="C3688" s="1" t="s">
        <v>3605</v>
      </c>
      <c r="D3688" s="1">
        <v>4207650.0</v>
      </c>
      <c r="E3688" s="1">
        <v>17.0</v>
      </c>
      <c r="F3688" s="1">
        <v>2414.0</v>
      </c>
      <c r="G3688" s="1">
        <v>501.0</v>
      </c>
      <c r="H3688" s="1">
        <v>775.0</v>
      </c>
      <c r="K3688" s="1">
        <f t="shared" si="1"/>
        <v>1276</v>
      </c>
    </row>
    <row r="3689" ht="15.75" customHeight="1">
      <c r="A3689" s="1">
        <v>51.0</v>
      </c>
      <c r="B3689" s="1">
        <v>5.15019002E13</v>
      </c>
      <c r="C3689" s="1" t="s">
        <v>3606</v>
      </c>
      <c r="D3689" s="1">
        <v>5605762.0</v>
      </c>
      <c r="E3689" s="1">
        <v>17.0</v>
      </c>
      <c r="F3689" s="1">
        <v>2414.0</v>
      </c>
      <c r="G3689" s="1">
        <v>506.0</v>
      </c>
      <c r="H3689" s="1">
        <v>577.0</v>
      </c>
      <c r="K3689" s="1">
        <f t="shared" si="1"/>
        <v>1083</v>
      </c>
    </row>
    <row r="3690" ht="15.75" customHeight="1">
      <c r="A3690" s="1">
        <v>20.0</v>
      </c>
      <c r="B3690" s="1">
        <v>2.05016702E13</v>
      </c>
      <c r="C3690" s="1" t="s">
        <v>3607</v>
      </c>
      <c r="D3690" s="1">
        <v>2314700.0</v>
      </c>
      <c r="E3690" s="1">
        <v>17.0</v>
      </c>
      <c r="F3690" s="1">
        <v>2413.0</v>
      </c>
      <c r="G3690" s="1">
        <v>680.0</v>
      </c>
      <c r="H3690" s="1">
        <v>531.0</v>
      </c>
      <c r="K3690" s="1">
        <f t="shared" si="1"/>
        <v>1211</v>
      </c>
    </row>
    <row r="3691" ht="15.75" customHeight="1">
      <c r="A3691" s="1">
        <v>6.0</v>
      </c>
      <c r="B3691" s="1">
        <v>6.5033601E12</v>
      </c>
      <c r="C3691" s="1" t="s">
        <v>3608</v>
      </c>
      <c r="D3691" s="1">
        <v>899160.0</v>
      </c>
      <c r="E3691" s="1">
        <v>17.0</v>
      </c>
      <c r="F3691" s="1">
        <v>2412.0</v>
      </c>
      <c r="G3691" s="1">
        <v>0.0</v>
      </c>
      <c r="H3691" s="1">
        <v>5.0</v>
      </c>
      <c r="K3691" s="1">
        <f t="shared" si="1"/>
        <v>5</v>
      </c>
    </row>
    <row r="3692" ht="15.75" customHeight="1">
      <c r="A3692" s="1">
        <v>23.0</v>
      </c>
      <c r="B3692" s="1">
        <v>2.35075036E13</v>
      </c>
      <c r="C3692" s="1" t="s">
        <v>3609</v>
      </c>
      <c r="D3692" s="1">
        <v>2633090.0</v>
      </c>
      <c r="E3692" s="1">
        <v>17.0</v>
      </c>
      <c r="F3692" s="1">
        <v>2412.0</v>
      </c>
      <c r="G3692" s="1">
        <v>756.0</v>
      </c>
      <c r="H3692" s="1">
        <v>1273.0</v>
      </c>
      <c r="K3692" s="1">
        <f t="shared" si="1"/>
        <v>2029</v>
      </c>
    </row>
    <row r="3693" ht="15.75" customHeight="1">
      <c r="A3693" s="1">
        <v>39.0</v>
      </c>
      <c r="B3693" s="1">
        <v>3.95002502E13</v>
      </c>
      <c r="C3693" s="1" t="s">
        <v>3610</v>
      </c>
      <c r="D3693" s="1">
        <v>4210620.0</v>
      </c>
      <c r="E3693" s="1">
        <v>17.0</v>
      </c>
      <c r="F3693" s="1">
        <v>2412.0</v>
      </c>
      <c r="G3693" s="1">
        <v>795.0</v>
      </c>
      <c r="H3693" s="1">
        <v>1277.0</v>
      </c>
      <c r="K3693" s="1">
        <f t="shared" si="1"/>
        <v>2072</v>
      </c>
    </row>
    <row r="3694" ht="15.75" customHeight="1">
      <c r="A3694" s="1">
        <v>47.0</v>
      </c>
      <c r="B3694" s="1">
        <v>4.71039039301E13</v>
      </c>
      <c r="C3694" s="1" t="s">
        <v>3611</v>
      </c>
      <c r="D3694" s="1">
        <v>5101690.0</v>
      </c>
      <c r="E3694" s="1">
        <v>17.0</v>
      </c>
      <c r="F3694" s="1">
        <v>2412.0</v>
      </c>
      <c r="G3694" s="1">
        <v>601.0</v>
      </c>
      <c r="H3694" s="1">
        <v>647.0</v>
      </c>
      <c r="K3694" s="1">
        <f t="shared" si="1"/>
        <v>1248</v>
      </c>
    </row>
    <row r="3695" ht="15.75" customHeight="1">
      <c r="A3695" s="1">
        <v>4.0</v>
      </c>
      <c r="B3695" s="1">
        <v>4.5006003E12</v>
      </c>
      <c r="C3695" s="1" t="s">
        <v>3612</v>
      </c>
      <c r="D3695" s="1">
        <v>500006.0</v>
      </c>
      <c r="E3695" s="1">
        <v>17.0</v>
      </c>
      <c r="F3695" s="1">
        <v>2411.0</v>
      </c>
      <c r="G3695" s="1">
        <v>609.0</v>
      </c>
      <c r="H3695" s="1">
        <v>964.0</v>
      </c>
      <c r="K3695" s="1">
        <f t="shared" si="1"/>
        <v>1573</v>
      </c>
    </row>
    <row r="3696" ht="15.75" customHeight="1">
      <c r="A3696" s="1">
        <v>14.0</v>
      </c>
      <c r="B3696" s="1">
        <v>1.45016123E13</v>
      </c>
      <c r="C3696" s="1" t="s">
        <v>3613</v>
      </c>
      <c r="D3696" s="1">
        <v>1733690.0</v>
      </c>
      <c r="E3696" s="1">
        <v>17.0</v>
      </c>
      <c r="F3696" s="1">
        <v>2410.0</v>
      </c>
      <c r="G3696" s="1">
        <v>1211.0</v>
      </c>
      <c r="H3696" s="1">
        <v>543.0</v>
      </c>
      <c r="K3696" s="1">
        <f t="shared" si="1"/>
        <v>1754</v>
      </c>
    </row>
    <row r="3697" ht="15.75" customHeight="1">
      <c r="A3697" s="1">
        <v>15.0</v>
      </c>
      <c r="B3697" s="1">
        <v>1.55081501E13</v>
      </c>
      <c r="C3697" s="1" t="s">
        <v>3614</v>
      </c>
      <c r="D3697" s="1">
        <v>1811610.0</v>
      </c>
      <c r="E3697" s="1">
        <v>17.0</v>
      </c>
      <c r="F3697" s="1">
        <v>2410.0</v>
      </c>
      <c r="G3697" s="1">
        <v>210.0</v>
      </c>
      <c r="H3697" s="1">
        <v>407.0</v>
      </c>
      <c r="K3697" s="1">
        <f t="shared" si="1"/>
        <v>617</v>
      </c>
    </row>
    <row r="3698" ht="15.75" customHeight="1">
      <c r="A3698" s="1">
        <v>36.0</v>
      </c>
      <c r="B3698" s="1">
        <v>3.65043003E13</v>
      </c>
      <c r="C3698" s="1" t="s">
        <v>2616</v>
      </c>
      <c r="D3698" s="1">
        <v>3904788.0</v>
      </c>
      <c r="E3698" s="1">
        <v>17.0</v>
      </c>
      <c r="F3698" s="1">
        <v>2410.0</v>
      </c>
      <c r="G3698" s="1">
        <v>540.0</v>
      </c>
      <c r="H3698" s="1">
        <v>554.0</v>
      </c>
      <c r="K3698" s="1">
        <f t="shared" si="1"/>
        <v>1094</v>
      </c>
    </row>
    <row r="3699" ht="15.75" customHeight="1">
      <c r="A3699" s="1">
        <v>7.0</v>
      </c>
      <c r="B3699" s="1">
        <v>7.2001005301E12</v>
      </c>
      <c r="C3699" s="1" t="s">
        <v>3615</v>
      </c>
      <c r="D3699" s="1">
        <v>904050.0</v>
      </c>
      <c r="E3699" s="1">
        <v>17.0</v>
      </c>
      <c r="F3699" s="1">
        <v>2408.0</v>
      </c>
      <c r="G3699" s="1">
        <v>436.0</v>
      </c>
      <c r="H3699" s="1">
        <v>573.0</v>
      </c>
      <c r="K3699" s="1">
        <f t="shared" si="1"/>
        <v>1009</v>
      </c>
    </row>
    <row r="3700" ht="15.75" customHeight="1">
      <c r="A3700" s="1">
        <v>1.0</v>
      </c>
      <c r="B3700" s="1">
        <v>1.5016001E12</v>
      </c>
      <c r="C3700" s="1" t="s">
        <v>3616</v>
      </c>
      <c r="D3700" s="1">
        <v>100810.0</v>
      </c>
      <c r="E3700" s="1">
        <v>17.0</v>
      </c>
      <c r="F3700" s="1">
        <v>2407.0</v>
      </c>
      <c r="G3700" s="1">
        <v>909.0</v>
      </c>
      <c r="H3700" s="1">
        <v>801.0</v>
      </c>
      <c r="K3700" s="1">
        <f t="shared" si="1"/>
        <v>1710</v>
      </c>
    </row>
    <row r="3701" ht="15.75" customHeight="1">
      <c r="A3701" s="1">
        <v>4.0</v>
      </c>
      <c r="B3701" s="1">
        <v>4.5008001E12</v>
      </c>
      <c r="C3701" s="1" t="s">
        <v>3617</v>
      </c>
      <c r="D3701" s="1">
        <v>503150.0</v>
      </c>
      <c r="E3701" s="1">
        <v>17.0</v>
      </c>
      <c r="F3701" s="1">
        <v>2405.0</v>
      </c>
      <c r="G3701" s="1">
        <v>681.0</v>
      </c>
      <c r="H3701" s="1">
        <v>894.0</v>
      </c>
      <c r="K3701" s="1">
        <f t="shared" si="1"/>
        <v>1575</v>
      </c>
    </row>
    <row r="3702" ht="15.75" customHeight="1">
      <c r="A3702" s="1">
        <v>5.0</v>
      </c>
      <c r="B3702" s="1">
        <v>5.5043031E12</v>
      </c>
      <c r="C3702" s="1" t="s">
        <v>3618</v>
      </c>
      <c r="D3702" s="1">
        <v>625770.0</v>
      </c>
      <c r="E3702" s="1">
        <v>17.0</v>
      </c>
      <c r="F3702" s="1">
        <v>2405.0</v>
      </c>
      <c r="G3702" s="1">
        <v>312.0</v>
      </c>
      <c r="H3702" s="1">
        <v>873.0</v>
      </c>
      <c r="K3702" s="1">
        <f t="shared" si="1"/>
        <v>1185</v>
      </c>
    </row>
    <row r="3703" ht="15.75" customHeight="1">
      <c r="A3703" s="1">
        <v>30.0</v>
      </c>
      <c r="B3703" s="1">
        <v>3.05008702E13</v>
      </c>
      <c r="C3703" s="1" t="s">
        <v>3619</v>
      </c>
      <c r="D3703" s="1">
        <v>3306720.0</v>
      </c>
      <c r="E3703" s="1">
        <v>17.0</v>
      </c>
      <c r="F3703" s="1">
        <v>2402.0</v>
      </c>
      <c r="G3703" s="1">
        <v>380.0</v>
      </c>
      <c r="H3703" s="1">
        <v>365.0</v>
      </c>
      <c r="K3703" s="1">
        <f t="shared" si="1"/>
        <v>745</v>
      </c>
    </row>
    <row r="3704" ht="15.75" customHeight="1">
      <c r="A3704" s="1">
        <v>36.0</v>
      </c>
      <c r="B3704" s="1">
        <v>3.65056007E13</v>
      </c>
      <c r="C3704" s="1" t="s">
        <v>3620</v>
      </c>
      <c r="D3704" s="1">
        <v>3904865.0</v>
      </c>
      <c r="E3704" s="1">
        <v>17.0</v>
      </c>
      <c r="F3704" s="1">
        <v>2401.0</v>
      </c>
      <c r="G3704" s="1">
        <v>769.0</v>
      </c>
      <c r="H3704" s="1">
        <v>940.0</v>
      </c>
      <c r="K3704" s="1">
        <f t="shared" si="1"/>
        <v>1709</v>
      </c>
    </row>
    <row r="3705" ht="15.75" customHeight="1">
      <c r="A3705" s="1">
        <v>30.0</v>
      </c>
      <c r="B3705" s="1">
        <v>3.05006013E13</v>
      </c>
      <c r="C3705" s="1" t="s">
        <v>3621</v>
      </c>
      <c r="D3705" s="1">
        <v>3303930.0</v>
      </c>
      <c r="E3705" s="1">
        <v>17.0</v>
      </c>
      <c r="F3705" s="1">
        <v>2400.0</v>
      </c>
      <c r="G3705" s="1">
        <v>563.0</v>
      </c>
      <c r="H3705" s="1">
        <v>359.0</v>
      </c>
      <c r="K3705" s="1">
        <f t="shared" si="1"/>
        <v>922</v>
      </c>
    </row>
    <row r="3706" ht="15.75" customHeight="1">
      <c r="A3706" s="1">
        <v>19.0</v>
      </c>
      <c r="B3706" s="1">
        <v>1.95046001E13</v>
      </c>
      <c r="C3706" s="1" t="s">
        <v>3622</v>
      </c>
      <c r="D3706" s="1">
        <v>2201470.0</v>
      </c>
      <c r="E3706" s="1">
        <v>17.0</v>
      </c>
      <c r="F3706" s="1">
        <v>2399.0</v>
      </c>
      <c r="G3706" s="1">
        <v>889.0</v>
      </c>
      <c r="H3706" s="1">
        <v>807.0</v>
      </c>
      <c r="K3706" s="1">
        <f t="shared" si="1"/>
        <v>1696</v>
      </c>
    </row>
    <row r="3707" ht="15.75" customHeight="1">
      <c r="A3707" s="1">
        <v>30.0</v>
      </c>
      <c r="B3707" s="1">
        <v>3.05006003E13</v>
      </c>
      <c r="C3707" s="1" t="s">
        <v>3623</v>
      </c>
      <c r="D3707" s="1">
        <v>3304740.0</v>
      </c>
      <c r="E3707" s="1">
        <v>17.0</v>
      </c>
      <c r="F3707" s="1">
        <v>2399.0</v>
      </c>
      <c r="G3707" s="1">
        <v>454.0</v>
      </c>
      <c r="H3707" s="1">
        <v>273.0</v>
      </c>
      <c r="K3707" s="1">
        <f t="shared" si="1"/>
        <v>727</v>
      </c>
    </row>
    <row r="3708" ht="15.75" customHeight="1">
      <c r="A3708" s="1">
        <v>33.0</v>
      </c>
      <c r="B3708" s="1">
        <v>3.35036001E13</v>
      </c>
      <c r="C3708" s="1" t="s">
        <v>3624</v>
      </c>
      <c r="D3708" s="1">
        <v>3630030.0</v>
      </c>
      <c r="E3708" s="1">
        <v>17.0</v>
      </c>
      <c r="F3708" s="1">
        <v>2399.0</v>
      </c>
      <c r="G3708" s="1">
        <v>454.0</v>
      </c>
      <c r="H3708" s="1">
        <v>628.0</v>
      </c>
      <c r="K3708" s="1">
        <f t="shared" si="1"/>
        <v>1082</v>
      </c>
    </row>
    <row r="3709" ht="15.75" customHeight="1">
      <c r="A3709" s="1">
        <v>36.0</v>
      </c>
      <c r="B3709" s="1">
        <v>3.65025002E13</v>
      </c>
      <c r="C3709" s="1" t="s">
        <v>3625</v>
      </c>
      <c r="D3709" s="1">
        <v>3904694.0</v>
      </c>
      <c r="E3709" s="1">
        <v>17.0</v>
      </c>
      <c r="F3709" s="1">
        <v>2398.0</v>
      </c>
      <c r="G3709" s="1">
        <v>870.0</v>
      </c>
      <c r="H3709" s="1">
        <v>700.0</v>
      </c>
      <c r="K3709" s="1">
        <f t="shared" si="1"/>
        <v>1570</v>
      </c>
    </row>
    <row r="3710" ht="15.75" customHeight="1">
      <c r="A3710" s="1">
        <v>48.0</v>
      </c>
      <c r="B3710" s="1">
        <v>4.85027025E13</v>
      </c>
      <c r="C3710" s="1" t="s">
        <v>3626</v>
      </c>
      <c r="D3710" s="1">
        <v>5308460.0</v>
      </c>
      <c r="E3710" s="1">
        <v>17.0</v>
      </c>
      <c r="F3710" s="1">
        <v>2397.0</v>
      </c>
      <c r="G3710" s="1">
        <v>399.0</v>
      </c>
      <c r="H3710" s="1">
        <v>388.0</v>
      </c>
      <c r="K3710" s="1">
        <f t="shared" si="1"/>
        <v>787</v>
      </c>
    </row>
    <row r="3711" ht="15.75" customHeight="1">
      <c r="A3711" s="1">
        <v>1.0</v>
      </c>
      <c r="B3711" s="1">
        <v>1.5064002E12</v>
      </c>
      <c r="C3711" s="1" t="s">
        <v>3627</v>
      </c>
      <c r="D3711" s="1">
        <v>101890.0</v>
      </c>
      <c r="E3711" s="1">
        <v>17.0</v>
      </c>
      <c r="F3711" s="1">
        <v>2396.0</v>
      </c>
      <c r="G3711" s="1">
        <v>655.0</v>
      </c>
      <c r="H3711" s="1">
        <v>801.0</v>
      </c>
      <c r="K3711" s="1">
        <f t="shared" si="1"/>
        <v>1456</v>
      </c>
    </row>
    <row r="3712" ht="15.75" customHeight="1">
      <c r="A3712" s="1">
        <v>39.0</v>
      </c>
      <c r="B3712" s="1">
        <v>3.95048023E13</v>
      </c>
      <c r="C3712" s="1" t="s">
        <v>3628</v>
      </c>
      <c r="D3712" s="1">
        <v>4217370.0</v>
      </c>
      <c r="E3712" s="1">
        <v>17.0</v>
      </c>
      <c r="F3712" s="1">
        <v>2396.0</v>
      </c>
      <c r="G3712" s="1">
        <v>1119.0</v>
      </c>
      <c r="H3712" s="1">
        <v>1008.0</v>
      </c>
      <c r="K3712" s="1">
        <f t="shared" si="1"/>
        <v>2127</v>
      </c>
    </row>
    <row r="3713" ht="15.75" customHeight="1">
      <c r="A3713" s="1">
        <v>18.0</v>
      </c>
      <c r="B3713" s="1">
        <v>1.85109001E13</v>
      </c>
      <c r="C3713" s="1" t="s">
        <v>3629</v>
      </c>
      <c r="D3713" s="1">
        <v>2100930.0</v>
      </c>
      <c r="E3713" s="1">
        <v>17.0</v>
      </c>
      <c r="F3713" s="1">
        <v>2393.0</v>
      </c>
      <c r="G3713" s="1">
        <v>824.0</v>
      </c>
      <c r="H3713" s="1">
        <v>715.0</v>
      </c>
      <c r="K3713" s="1">
        <f t="shared" si="1"/>
        <v>1539</v>
      </c>
    </row>
    <row r="3714" ht="15.75" customHeight="1">
      <c r="A3714" s="1">
        <v>26.0</v>
      </c>
      <c r="B3714" s="1">
        <v>2.65039006E13</v>
      </c>
      <c r="C3714" s="1" t="s">
        <v>3630</v>
      </c>
      <c r="D3714" s="1">
        <v>2919170.0</v>
      </c>
      <c r="E3714" s="1">
        <v>17.0</v>
      </c>
      <c r="F3714" s="1">
        <v>2393.0</v>
      </c>
      <c r="G3714" s="1">
        <v>446.0</v>
      </c>
      <c r="H3714" s="1">
        <v>502.0</v>
      </c>
      <c r="K3714" s="1">
        <f t="shared" si="1"/>
        <v>948</v>
      </c>
    </row>
    <row r="3715" ht="15.75" customHeight="1">
      <c r="A3715" s="1">
        <v>1.0</v>
      </c>
      <c r="B3715" s="1">
        <v>1.5056001E12</v>
      </c>
      <c r="C3715" s="1" t="s">
        <v>3631</v>
      </c>
      <c r="D3715" s="1">
        <v>102820.0</v>
      </c>
      <c r="E3715" s="1">
        <v>17.0</v>
      </c>
      <c r="F3715" s="1">
        <v>2392.0</v>
      </c>
      <c r="G3715" s="1">
        <v>842.0</v>
      </c>
      <c r="H3715" s="1">
        <v>828.0</v>
      </c>
      <c r="K3715" s="1">
        <f t="shared" si="1"/>
        <v>1670</v>
      </c>
    </row>
    <row r="3716" ht="15.75" customHeight="1">
      <c r="A3716" s="1">
        <v>18.0</v>
      </c>
      <c r="B3716" s="1">
        <v>1.85031001E13</v>
      </c>
      <c r="C3716" s="1" t="s">
        <v>3632</v>
      </c>
      <c r="D3716" s="1">
        <v>2101620.0</v>
      </c>
      <c r="E3716" s="1">
        <v>17.0</v>
      </c>
      <c r="F3716" s="1">
        <v>2392.0</v>
      </c>
      <c r="G3716" s="1">
        <v>516.0</v>
      </c>
      <c r="H3716" s="1">
        <v>1054.0</v>
      </c>
      <c r="K3716" s="1">
        <f t="shared" si="1"/>
        <v>1570</v>
      </c>
    </row>
    <row r="3717" ht="15.75" customHeight="1">
      <c r="A3717" s="1">
        <v>26.0</v>
      </c>
      <c r="B3717" s="1">
        <v>2.65036029E13</v>
      </c>
      <c r="C3717" s="1" t="s">
        <v>3633</v>
      </c>
      <c r="D3717" s="1">
        <v>2929100.0</v>
      </c>
      <c r="E3717" s="1">
        <v>17.0</v>
      </c>
      <c r="F3717" s="1">
        <v>2392.0</v>
      </c>
      <c r="G3717" s="1">
        <v>423.0</v>
      </c>
      <c r="H3717" s="1">
        <v>1018.0</v>
      </c>
      <c r="K3717" s="1">
        <f t="shared" si="1"/>
        <v>1441</v>
      </c>
    </row>
    <row r="3718" ht="15.75" customHeight="1">
      <c r="A3718" s="1">
        <v>39.0</v>
      </c>
      <c r="B3718" s="1">
        <v>3.95049015E13</v>
      </c>
      <c r="C3718" s="1" t="s">
        <v>3634</v>
      </c>
      <c r="D3718" s="1">
        <v>4215480.0</v>
      </c>
      <c r="E3718" s="1">
        <v>17.0</v>
      </c>
      <c r="F3718" s="1">
        <v>2391.0</v>
      </c>
      <c r="G3718" s="1">
        <v>1116.0</v>
      </c>
      <c r="H3718" s="1">
        <v>934.0</v>
      </c>
      <c r="K3718" s="1">
        <f t="shared" si="1"/>
        <v>2050</v>
      </c>
    </row>
    <row r="3719" ht="15.75" customHeight="1">
      <c r="A3719" s="1">
        <v>39.0</v>
      </c>
      <c r="B3719" s="1">
        <v>3.95055013E13</v>
      </c>
      <c r="C3719" s="1" t="s">
        <v>3635</v>
      </c>
      <c r="D3719" s="1">
        <v>4221120.0</v>
      </c>
      <c r="E3719" s="1">
        <v>17.0</v>
      </c>
      <c r="F3719" s="1">
        <v>2391.0</v>
      </c>
      <c r="G3719" s="1">
        <v>1495.0</v>
      </c>
      <c r="H3719" s="1">
        <v>645.0</v>
      </c>
      <c r="K3719" s="1">
        <f t="shared" si="1"/>
        <v>2140</v>
      </c>
    </row>
    <row r="3720" ht="15.75" customHeight="1">
      <c r="A3720" s="1">
        <v>5.0</v>
      </c>
      <c r="B3720" s="1">
        <v>5.504101E12</v>
      </c>
      <c r="C3720" s="1" t="s">
        <v>3636</v>
      </c>
      <c r="D3720" s="1">
        <v>618930.0</v>
      </c>
      <c r="E3720" s="1">
        <v>17.0</v>
      </c>
      <c r="F3720" s="1">
        <v>2390.0</v>
      </c>
      <c r="G3720" s="1">
        <v>331.0</v>
      </c>
      <c r="H3720" s="1">
        <v>465.0</v>
      </c>
      <c r="K3720" s="1">
        <f t="shared" si="1"/>
        <v>796</v>
      </c>
    </row>
    <row r="3721" ht="15.75" customHeight="1">
      <c r="A3721" s="1">
        <v>17.0</v>
      </c>
      <c r="B3721" s="1">
        <v>1.75034201E13</v>
      </c>
      <c r="C3721" s="1" t="s">
        <v>3637</v>
      </c>
      <c r="D3721" s="1">
        <v>2000044.0</v>
      </c>
      <c r="E3721" s="1">
        <v>17.0</v>
      </c>
      <c r="F3721" s="1">
        <v>2390.0</v>
      </c>
      <c r="G3721" s="1">
        <v>0.0</v>
      </c>
      <c r="H3721" s="1">
        <v>0.0</v>
      </c>
      <c r="K3721" s="1">
        <f t="shared" si="1"/>
        <v>0</v>
      </c>
    </row>
    <row r="3722" ht="15.75" customHeight="1">
      <c r="A3722" s="1">
        <v>33.0</v>
      </c>
      <c r="B3722" s="1">
        <v>3.35042007E13</v>
      </c>
      <c r="C3722" s="1" t="s">
        <v>3638</v>
      </c>
      <c r="D3722" s="1">
        <v>3609630.0</v>
      </c>
      <c r="E3722" s="1">
        <v>17.0</v>
      </c>
      <c r="F3722" s="1">
        <v>2389.0</v>
      </c>
      <c r="G3722" s="1">
        <v>356.0</v>
      </c>
      <c r="H3722" s="1">
        <v>531.0</v>
      </c>
      <c r="K3722" s="1">
        <f t="shared" si="1"/>
        <v>887</v>
      </c>
    </row>
    <row r="3723" ht="15.75" customHeight="1">
      <c r="A3723" s="1">
        <v>48.0</v>
      </c>
      <c r="B3723" s="1">
        <v>4.85027012E13</v>
      </c>
      <c r="C3723" s="1" t="s">
        <v>3639</v>
      </c>
      <c r="D3723" s="1">
        <v>5302880.0</v>
      </c>
      <c r="E3723" s="1">
        <v>17.0</v>
      </c>
      <c r="F3723" s="1">
        <v>2388.0</v>
      </c>
      <c r="G3723" s="1">
        <v>520.0</v>
      </c>
      <c r="H3723" s="1">
        <v>771.0</v>
      </c>
      <c r="K3723" s="1">
        <f t="shared" si="1"/>
        <v>1291</v>
      </c>
    </row>
    <row r="3724" ht="15.75" customHeight="1">
      <c r="A3724" s="1">
        <v>41.0</v>
      </c>
      <c r="B3724" s="1">
        <v>4.15014003E13</v>
      </c>
      <c r="C3724" s="1" t="s">
        <v>3640</v>
      </c>
      <c r="D3724" s="1">
        <v>4501740.0</v>
      </c>
      <c r="E3724" s="1">
        <v>17.0</v>
      </c>
      <c r="F3724" s="1">
        <v>2387.0</v>
      </c>
      <c r="G3724" s="1">
        <v>495.0</v>
      </c>
      <c r="H3724" s="1">
        <v>677.0</v>
      </c>
      <c r="K3724" s="1">
        <f t="shared" si="1"/>
        <v>1172</v>
      </c>
    </row>
    <row r="3725" ht="15.75" customHeight="1">
      <c r="A3725" s="1">
        <v>22.0</v>
      </c>
      <c r="B3725" s="1">
        <v>2.23009028301E13</v>
      </c>
      <c r="C3725" s="1" t="s">
        <v>3641</v>
      </c>
      <c r="D3725" s="1">
        <v>2509990.0</v>
      </c>
      <c r="E3725" s="1">
        <v>17.0</v>
      </c>
      <c r="F3725" s="1">
        <v>2386.0</v>
      </c>
      <c r="G3725" s="1">
        <v>117.0</v>
      </c>
      <c r="H3725" s="1">
        <v>624.0</v>
      </c>
      <c r="K3725" s="1">
        <f t="shared" si="1"/>
        <v>741</v>
      </c>
    </row>
    <row r="3726" ht="15.75" customHeight="1">
      <c r="A3726" s="1">
        <v>44.0</v>
      </c>
      <c r="B3726" s="1">
        <v>4.45251003E13</v>
      </c>
      <c r="C3726" s="1" t="s">
        <v>3642</v>
      </c>
      <c r="D3726" s="1">
        <v>4816770.0</v>
      </c>
      <c r="E3726" s="1">
        <v>17.0</v>
      </c>
      <c r="F3726" s="1">
        <v>2386.0</v>
      </c>
      <c r="G3726" s="1">
        <v>171.0</v>
      </c>
      <c r="H3726" s="1">
        <v>757.0</v>
      </c>
      <c r="K3726" s="1">
        <f t="shared" si="1"/>
        <v>928</v>
      </c>
    </row>
    <row r="3727" ht="15.75" customHeight="1">
      <c r="A3727" s="1">
        <v>6.0</v>
      </c>
      <c r="B3727" s="1">
        <v>6.5023701E12</v>
      </c>
      <c r="C3727" s="1" t="s">
        <v>3643</v>
      </c>
      <c r="D3727" s="1">
        <v>806240.0</v>
      </c>
      <c r="E3727" s="1">
        <v>17.0</v>
      </c>
      <c r="F3727" s="1">
        <v>2385.0</v>
      </c>
      <c r="G3727" s="1">
        <v>608.0</v>
      </c>
      <c r="H3727" s="1">
        <v>889.0</v>
      </c>
      <c r="K3727" s="1">
        <f t="shared" si="1"/>
        <v>1497</v>
      </c>
    </row>
    <row r="3728" ht="15.75" customHeight="1">
      <c r="A3728" s="1">
        <v>25.0</v>
      </c>
      <c r="B3728" s="1">
        <v>2.55057502E13</v>
      </c>
      <c r="C3728" s="1" t="s">
        <v>3644</v>
      </c>
      <c r="D3728" s="1">
        <v>2803240.0</v>
      </c>
      <c r="E3728" s="1">
        <v>17.0</v>
      </c>
      <c r="F3728" s="1">
        <v>2385.0</v>
      </c>
      <c r="G3728" s="1">
        <v>592.0</v>
      </c>
      <c r="H3728" s="1">
        <v>1027.0</v>
      </c>
      <c r="K3728" s="1">
        <f t="shared" si="1"/>
        <v>1619</v>
      </c>
    </row>
    <row r="3729" ht="15.75" customHeight="1">
      <c r="A3729" s="1">
        <v>44.0</v>
      </c>
      <c r="B3729" s="1">
        <v>4.45234012E13</v>
      </c>
      <c r="C3729" s="1" t="s">
        <v>3645</v>
      </c>
      <c r="D3729" s="1">
        <v>4845950.0</v>
      </c>
      <c r="E3729" s="1">
        <v>17.0</v>
      </c>
      <c r="F3729" s="1">
        <v>2385.0</v>
      </c>
      <c r="G3729" s="1">
        <v>559.0</v>
      </c>
      <c r="H3729" s="1">
        <v>821.0</v>
      </c>
      <c r="K3729" s="1">
        <f t="shared" si="1"/>
        <v>1380</v>
      </c>
    </row>
    <row r="3730" ht="15.75" customHeight="1">
      <c r="A3730" s="1">
        <v>46.0</v>
      </c>
      <c r="B3730" s="1">
        <v>4.65008401E13</v>
      </c>
      <c r="C3730" s="1" t="s">
        <v>3646</v>
      </c>
      <c r="D3730" s="1">
        <v>5099925.0</v>
      </c>
      <c r="E3730" s="1">
        <v>17.0</v>
      </c>
      <c r="F3730" s="1">
        <v>2385.0</v>
      </c>
      <c r="G3730" s="1">
        <v>754.0</v>
      </c>
      <c r="H3730" s="1">
        <v>609.0</v>
      </c>
      <c r="K3730" s="1">
        <f t="shared" si="1"/>
        <v>1363</v>
      </c>
    </row>
    <row r="3731" ht="15.75" customHeight="1">
      <c r="A3731" s="1">
        <v>44.0</v>
      </c>
      <c r="B3731" s="1">
        <v>4.45250008E13</v>
      </c>
      <c r="C3731" s="1" t="s">
        <v>3647</v>
      </c>
      <c r="D3731" s="1">
        <v>4830930.0</v>
      </c>
      <c r="E3731" s="1">
        <v>17.0</v>
      </c>
      <c r="F3731" s="1">
        <v>2383.0</v>
      </c>
      <c r="G3731" s="1">
        <v>508.0</v>
      </c>
      <c r="H3731" s="1">
        <v>514.0</v>
      </c>
      <c r="K3731" s="1">
        <f t="shared" si="1"/>
        <v>1022</v>
      </c>
    </row>
    <row r="3732" ht="15.75" customHeight="1">
      <c r="A3732" s="1">
        <v>5.0</v>
      </c>
      <c r="B3732" s="1">
        <v>5.5019071E12</v>
      </c>
      <c r="C3732" s="1" t="s">
        <v>3648</v>
      </c>
      <c r="D3732" s="1">
        <v>627180.0</v>
      </c>
      <c r="E3732" s="1">
        <v>17.0</v>
      </c>
      <c r="F3732" s="1">
        <v>2380.0</v>
      </c>
      <c r="G3732" s="1">
        <v>667.0</v>
      </c>
      <c r="H3732" s="1">
        <v>0.0</v>
      </c>
      <c r="K3732" s="1">
        <f t="shared" si="1"/>
        <v>667</v>
      </c>
    </row>
    <row r="3733" ht="15.75" customHeight="1">
      <c r="A3733" s="1">
        <v>33.0</v>
      </c>
      <c r="B3733" s="1">
        <v>3.35028022E13</v>
      </c>
      <c r="C3733" s="1" t="s">
        <v>3649</v>
      </c>
      <c r="D3733" s="1">
        <v>3614460.0</v>
      </c>
      <c r="E3733" s="1">
        <v>17.0</v>
      </c>
      <c r="F3733" s="1">
        <v>2380.0</v>
      </c>
      <c r="G3733" s="1">
        <v>449.0</v>
      </c>
      <c r="H3733" s="1">
        <v>692.0</v>
      </c>
      <c r="K3733" s="1">
        <f t="shared" si="1"/>
        <v>1141</v>
      </c>
    </row>
    <row r="3734" ht="15.75" customHeight="1">
      <c r="A3734" s="1">
        <v>30.0</v>
      </c>
      <c r="B3734" s="1">
        <v>3.05002701E13</v>
      </c>
      <c r="C3734" s="1" t="s">
        <v>3650</v>
      </c>
      <c r="D3734" s="1">
        <v>3303330.0</v>
      </c>
      <c r="E3734" s="1">
        <v>17.0</v>
      </c>
      <c r="F3734" s="1">
        <v>2379.0</v>
      </c>
      <c r="G3734" s="1">
        <v>703.0</v>
      </c>
      <c r="H3734" s="1">
        <v>496.0</v>
      </c>
      <c r="K3734" s="1">
        <f t="shared" si="1"/>
        <v>1199</v>
      </c>
    </row>
    <row r="3735" ht="15.75" customHeight="1">
      <c r="A3735" s="1">
        <v>37.0</v>
      </c>
      <c r="B3735" s="1">
        <v>3.75063022E13</v>
      </c>
      <c r="C3735" s="1" t="s">
        <v>3651</v>
      </c>
      <c r="D3735" s="1">
        <v>4019560.0</v>
      </c>
      <c r="E3735" s="1">
        <v>17.0</v>
      </c>
      <c r="F3735" s="1">
        <v>2379.0</v>
      </c>
      <c r="G3735" s="1">
        <v>637.0</v>
      </c>
      <c r="H3735" s="1">
        <v>609.0</v>
      </c>
      <c r="K3735" s="1">
        <f t="shared" si="1"/>
        <v>1246</v>
      </c>
    </row>
    <row r="3736" ht="15.75" customHeight="1">
      <c r="A3736" s="1">
        <v>14.0</v>
      </c>
      <c r="B3736" s="1">
        <v>1.45100017E13</v>
      </c>
      <c r="C3736" s="1" t="s">
        <v>3652</v>
      </c>
      <c r="D3736" s="1">
        <v>1724600.0</v>
      </c>
      <c r="E3736" s="1">
        <v>17.0</v>
      </c>
      <c r="F3736" s="1">
        <v>2378.0</v>
      </c>
      <c r="G3736" s="1">
        <v>1176.0</v>
      </c>
      <c r="H3736" s="1">
        <v>1139.0</v>
      </c>
      <c r="K3736" s="1">
        <f t="shared" si="1"/>
        <v>2315</v>
      </c>
    </row>
    <row r="3737" ht="15.75" customHeight="1">
      <c r="A3737" s="1">
        <v>26.0</v>
      </c>
      <c r="B3737" s="1">
        <v>2.65071009E13</v>
      </c>
      <c r="C3737" s="1" t="s">
        <v>3653</v>
      </c>
      <c r="D3737" s="1">
        <v>2930840.0</v>
      </c>
      <c r="E3737" s="1">
        <v>17.0</v>
      </c>
      <c r="F3737" s="1">
        <v>2378.0</v>
      </c>
      <c r="G3737" s="1">
        <v>625.0</v>
      </c>
      <c r="H3737" s="1">
        <v>523.0</v>
      </c>
      <c r="K3737" s="1">
        <f t="shared" si="1"/>
        <v>1148</v>
      </c>
    </row>
    <row r="3738" ht="15.75" customHeight="1">
      <c r="A3738" s="1">
        <v>20.0</v>
      </c>
      <c r="B3738" s="1">
        <v>2.05016501E13</v>
      </c>
      <c r="C3738" s="1" t="s">
        <v>3654</v>
      </c>
      <c r="D3738" s="1">
        <v>2311790.0</v>
      </c>
      <c r="E3738" s="1">
        <v>17.0</v>
      </c>
      <c r="F3738" s="1">
        <v>2376.0</v>
      </c>
      <c r="G3738" s="1">
        <v>336.0</v>
      </c>
      <c r="H3738" s="1">
        <v>719.0</v>
      </c>
      <c r="K3738" s="1">
        <f t="shared" si="1"/>
        <v>1055</v>
      </c>
    </row>
    <row r="3739" ht="15.75" customHeight="1">
      <c r="A3739" s="1">
        <v>22.0</v>
      </c>
      <c r="B3739" s="1">
        <v>2.23005004301E13</v>
      </c>
      <c r="C3739" s="1" t="s">
        <v>3655</v>
      </c>
      <c r="D3739" s="1">
        <v>2503990.0</v>
      </c>
      <c r="E3739" s="1">
        <v>17.0</v>
      </c>
      <c r="F3739" s="1">
        <v>2376.0</v>
      </c>
      <c r="G3739" s="1">
        <v>312.0</v>
      </c>
      <c r="H3739" s="1">
        <v>643.0</v>
      </c>
      <c r="K3739" s="1">
        <f t="shared" si="1"/>
        <v>955</v>
      </c>
    </row>
    <row r="3740" ht="15.75" customHeight="1">
      <c r="A3740" s="1">
        <v>39.0</v>
      </c>
      <c r="B3740" s="1">
        <v>3.95054046E13</v>
      </c>
      <c r="C3740" s="1" t="s">
        <v>3656</v>
      </c>
      <c r="D3740" s="1">
        <v>4219710.0</v>
      </c>
      <c r="E3740" s="1">
        <v>17.0</v>
      </c>
      <c r="F3740" s="1">
        <v>2376.0</v>
      </c>
      <c r="G3740" s="1">
        <v>688.0</v>
      </c>
      <c r="H3740" s="1">
        <v>1107.0</v>
      </c>
      <c r="K3740" s="1">
        <f t="shared" si="1"/>
        <v>1795</v>
      </c>
    </row>
    <row r="3741" ht="15.75" customHeight="1">
      <c r="A3741" s="1">
        <v>4.0</v>
      </c>
      <c r="B3741" s="1">
        <v>4.5023003E12</v>
      </c>
      <c r="C3741" s="1" t="s">
        <v>3657</v>
      </c>
      <c r="D3741" s="1">
        <v>506900.0</v>
      </c>
      <c r="E3741" s="1">
        <v>17.0</v>
      </c>
      <c r="F3741" s="1">
        <v>2375.0</v>
      </c>
      <c r="G3741" s="1">
        <v>375.0</v>
      </c>
      <c r="H3741" s="1">
        <v>836.0</v>
      </c>
      <c r="K3741" s="1">
        <f t="shared" si="1"/>
        <v>1211</v>
      </c>
    </row>
    <row r="3742" ht="15.75" customHeight="1">
      <c r="A3742" s="1">
        <v>5.0</v>
      </c>
      <c r="B3742" s="1">
        <v>5.5001401E12</v>
      </c>
      <c r="C3742" s="1" t="s">
        <v>3658</v>
      </c>
      <c r="D3742" s="1">
        <v>600019.0</v>
      </c>
      <c r="E3742" s="1">
        <v>17.0</v>
      </c>
      <c r="F3742" s="1">
        <v>2371.0</v>
      </c>
      <c r="G3742" s="1">
        <v>208.0</v>
      </c>
      <c r="H3742" s="1">
        <v>444.0</v>
      </c>
      <c r="K3742" s="1">
        <f t="shared" si="1"/>
        <v>652</v>
      </c>
    </row>
    <row r="3743" ht="15.75" customHeight="1">
      <c r="A3743" s="1">
        <v>31.0</v>
      </c>
      <c r="B3743" s="1">
        <v>3.15011006E13</v>
      </c>
      <c r="C3743" s="1" t="s">
        <v>3659</v>
      </c>
      <c r="D3743" s="1">
        <v>3408400.0</v>
      </c>
      <c r="E3743" s="1">
        <v>17.0</v>
      </c>
      <c r="F3743" s="1">
        <v>2371.0</v>
      </c>
      <c r="G3743" s="1">
        <v>410.0</v>
      </c>
      <c r="H3743" s="1">
        <v>575.0</v>
      </c>
      <c r="K3743" s="1">
        <f t="shared" si="1"/>
        <v>985</v>
      </c>
    </row>
    <row r="3744" ht="15.75" customHeight="1">
      <c r="A3744" s="1">
        <v>11.0</v>
      </c>
      <c r="B3744" s="1">
        <v>1.15002001E13</v>
      </c>
      <c r="C3744" s="1" t="s">
        <v>3660</v>
      </c>
      <c r="D3744" s="1">
        <v>1300090.0</v>
      </c>
      <c r="E3744" s="1">
        <v>17.0</v>
      </c>
      <c r="F3744" s="1">
        <v>2370.0</v>
      </c>
      <c r="G3744" s="1">
        <v>903.0</v>
      </c>
      <c r="H3744" s="1">
        <v>991.0</v>
      </c>
      <c r="K3744" s="1">
        <f t="shared" si="1"/>
        <v>1894</v>
      </c>
    </row>
    <row r="3745" ht="15.75" customHeight="1">
      <c r="A3745" s="1">
        <v>14.0</v>
      </c>
      <c r="B3745" s="1">
        <v>1.45061006E13</v>
      </c>
      <c r="C3745" s="1" t="s">
        <v>3661</v>
      </c>
      <c r="D3745" s="1">
        <v>1709270.0</v>
      </c>
      <c r="E3745" s="1">
        <v>17.0</v>
      </c>
      <c r="F3745" s="1">
        <v>2369.0</v>
      </c>
      <c r="G3745" s="1">
        <v>854.0</v>
      </c>
      <c r="H3745" s="1">
        <v>858.0</v>
      </c>
      <c r="K3745" s="1">
        <f t="shared" si="1"/>
        <v>1712</v>
      </c>
    </row>
    <row r="3746" ht="15.75" customHeight="1">
      <c r="A3746" s="1">
        <v>39.0</v>
      </c>
      <c r="B3746" s="1">
        <v>3.95006701E13</v>
      </c>
      <c r="C3746" s="1" t="s">
        <v>3662</v>
      </c>
      <c r="D3746" s="1">
        <v>4206780.0</v>
      </c>
      <c r="E3746" s="1">
        <v>17.0</v>
      </c>
      <c r="F3746" s="1">
        <v>2369.0</v>
      </c>
      <c r="G3746" s="1">
        <v>635.0</v>
      </c>
      <c r="H3746" s="1">
        <v>626.0</v>
      </c>
      <c r="K3746" s="1">
        <f t="shared" si="1"/>
        <v>1261</v>
      </c>
    </row>
    <row r="3747" ht="15.75" customHeight="1">
      <c r="A3747" s="1">
        <v>26.0</v>
      </c>
      <c r="B3747" s="1">
        <v>2.65030001E13</v>
      </c>
      <c r="C3747" s="1" t="s">
        <v>3663</v>
      </c>
      <c r="D3747" s="1">
        <v>2906120.0</v>
      </c>
      <c r="E3747" s="1">
        <v>17.0</v>
      </c>
      <c r="F3747" s="1">
        <v>2368.0</v>
      </c>
      <c r="G3747" s="1">
        <v>666.0</v>
      </c>
      <c r="H3747" s="1">
        <v>630.0</v>
      </c>
      <c r="K3747" s="1">
        <f t="shared" si="1"/>
        <v>1296</v>
      </c>
    </row>
    <row r="3748" ht="15.75" customHeight="1">
      <c r="A3748" s="1">
        <v>44.0</v>
      </c>
      <c r="B3748" s="1">
        <v>4.45100801E13</v>
      </c>
      <c r="C3748" s="1" t="s">
        <v>3664</v>
      </c>
      <c r="D3748" s="1">
        <v>4813530.0</v>
      </c>
      <c r="E3748" s="1">
        <v>17.0</v>
      </c>
      <c r="F3748" s="1">
        <v>2367.0</v>
      </c>
      <c r="G3748" s="1">
        <v>303.0</v>
      </c>
      <c r="H3748" s="1">
        <v>525.0</v>
      </c>
      <c r="K3748" s="1">
        <f t="shared" si="1"/>
        <v>828</v>
      </c>
    </row>
    <row r="3749" ht="15.75" customHeight="1">
      <c r="A3749" s="1">
        <v>5.0</v>
      </c>
      <c r="B3749" s="1">
        <v>5.5019062E12</v>
      </c>
      <c r="C3749" s="1" t="s">
        <v>3665</v>
      </c>
      <c r="D3749" s="1">
        <v>622890.0</v>
      </c>
      <c r="E3749" s="1">
        <v>17.0</v>
      </c>
      <c r="F3749" s="1">
        <v>2364.0</v>
      </c>
      <c r="G3749" s="1">
        <v>460.0</v>
      </c>
      <c r="H3749" s="1">
        <v>1122.0</v>
      </c>
      <c r="K3749" s="1">
        <f t="shared" si="1"/>
        <v>1582</v>
      </c>
    </row>
    <row r="3750" ht="15.75" customHeight="1">
      <c r="A3750" s="1">
        <v>18.0</v>
      </c>
      <c r="B3750" s="1">
        <v>1.85047001E13</v>
      </c>
      <c r="C3750" s="1" t="s">
        <v>3666</v>
      </c>
      <c r="D3750" s="1">
        <v>2101650.0</v>
      </c>
      <c r="E3750" s="1">
        <v>17.0</v>
      </c>
      <c r="F3750" s="1">
        <v>2363.0</v>
      </c>
      <c r="G3750" s="1">
        <v>706.0</v>
      </c>
      <c r="H3750" s="1">
        <v>976.0</v>
      </c>
      <c r="K3750" s="1">
        <f t="shared" si="1"/>
        <v>1682</v>
      </c>
    </row>
    <row r="3751" ht="15.75" customHeight="1">
      <c r="A3751" s="1">
        <v>31.0</v>
      </c>
      <c r="B3751" s="1">
        <v>3.1501501E13</v>
      </c>
      <c r="C3751" s="1" t="s">
        <v>3667</v>
      </c>
      <c r="D3751" s="1">
        <v>3408100.0</v>
      </c>
      <c r="E3751" s="1">
        <v>17.0</v>
      </c>
      <c r="F3751" s="1">
        <v>2360.0</v>
      </c>
      <c r="G3751" s="1">
        <v>551.0</v>
      </c>
      <c r="H3751" s="1">
        <v>606.0</v>
      </c>
      <c r="K3751" s="1">
        <f t="shared" si="1"/>
        <v>1157</v>
      </c>
    </row>
    <row r="3752" ht="15.75" customHeight="1">
      <c r="A3752" s="1">
        <v>50.0</v>
      </c>
      <c r="B3752" s="1">
        <v>5.05041602E13</v>
      </c>
      <c r="C3752" s="1" t="s">
        <v>3668</v>
      </c>
      <c r="D3752" s="1">
        <v>5503060.0</v>
      </c>
      <c r="E3752" s="1">
        <v>17.0</v>
      </c>
      <c r="F3752" s="1">
        <v>2355.0</v>
      </c>
      <c r="G3752" s="1">
        <v>731.0</v>
      </c>
      <c r="H3752" s="1">
        <v>807.0</v>
      </c>
      <c r="K3752" s="1">
        <f t="shared" si="1"/>
        <v>1538</v>
      </c>
    </row>
    <row r="3753" ht="15.75" customHeight="1">
      <c r="A3753" s="1">
        <v>23.0</v>
      </c>
      <c r="B3753" s="1">
        <v>2.35063038E13</v>
      </c>
      <c r="C3753" s="1" t="s">
        <v>3669</v>
      </c>
      <c r="D3753" s="1">
        <v>2621120.0</v>
      </c>
      <c r="E3753" s="1">
        <v>17.0</v>
      </c>
      <c r="F3753" s="1">
        <v>2353.0</v>
      </c>
      <c r="G3753" s="1">
        <v>484.0</v>
      </c>
      <c r="H3753" s="1">
        <v>859.0</v>
      </c>
      <c r="K3753" s="1">
        <f t="shared" si="1"/>
        <v>1343</v>
      </c>
    </row>
    <row r="3754" ht="15.75" customHeight="1">
      <c r="A3754" s="1">
        <v>4.0</v>
      </c>
      <c r="B3754" s="1">
        <v>4.5035011E12</v>
      </c>
      <c r="C3754" s="1" t="s">
        <v>3670</v>
      </c>
      <c r="D3754" s="1">
        <v>514140.0</v>
      </c>
      <c r="E3754" s="1">
        <v>17.0</v>
      </c>
      <c r="F3754" s="1">
        <v>2352.0</v>
      </c>
      <c r="G3754" s="1">
        <v>826.0</v>
      </c>
      <c r="H3754" s="1">
        <v>685.0</v>
      </c>
      <c r="K3754" s="1">
        <f t="shared" si="1"/>
        <v>1511</v>
      </c>
    </row>
    <row r="3755" ht="15.75" customHeight="1">
      <c r="A3755" s="1">
        <v>18.0</v>
      </c>
      <c r="B3755" s="1">
        <v>1.85065001E13</v>
      </c>
      <c r="C3755" s="1" t="s">
        <v>2516</v>
      </c>
      <c r="D3755" s="1">
        <v>2103270.0</v>
      </c>
      <c r="E3755" s="1">
        <v>17.0</v>
      </c>
      <c r="F3755" s="1">
        <v>2352.0</v>
      </c>
      <c r="G3755" s="1">
        <v>623.0</v>
      </c>
      <c r="H3755" s="1">
        <v>652.0</v>
      </c>
      <c r="K3755" s="1">
        <f t="shared" si="1"/>
        <v>1275</v>
      </c>
    </row>
    <row r="3756" ht="15.75" customHeight="1">
      <c r="A3756" s="1">
        <v>33.0</v>
      </c>
      <c r="B3756" s="1">
        <v>3.35060001E13</v>
      </c>
      <c r="C3756" s="1" t="s">
        <v>3671</v>
      </c>
      <c r="D3756" s="1">
        <v>3619950.0</v>
      </c>
      <c r="E3756" s="1">
        <v>17.0</v>
      </c>
      <c r="F3756" s="1">
        <v>2352.0</v>
      </c>
      <c r="G3756" s="1">
        <v>585.0</v>
      </c>
      <c r="H3756" s="1">
        <v>759.0</v>
      </c>
      <c r="K3756" s="1">
        <f t="shared" si="1"/>
        <v>1344</v>
      </c>
    </row>
    <row r="3757" ht="15.75" customHeight="1">
      <c r="A3757" s="1">
        <v>44.0</v>
      </c>
      <c r="B3757" s="1">
        <v>4.45003008E13</v>
      </c>
      <c r="C3757" s="1" t="s">
        <v>3672</v>
      </c>
      <c r="D3757" s="1">
        <v>4823790.0</v>
      </c>
      <c r="E3757" s="1">
        <v>17.0</v>
      </c>
      <c r="F3757" s="1">
        <v>2352.0</v>
      </c>
      <c r="G3757" s="1">
        <v>512.0</v>
      </c>
      <c r="H3757" s="1">
        <v>1004.0</v>
      </c>
      <c r="K3757" s="1">
        <f t="shared" si="1"/>
        <v>1516</v>
      </c>
    </row>
    <row r="3758" ht="15.75" customHeight="1">
      <c r="A3758" s="1">
        <v>2.0</v>
      </c>
      <c r="B3758" s="1">
        <v>2.1024024301E12</v>
      </c>
      <c r="C3758" s="1" t="s">
        <v>3673</v>
      </c>
      <c r="D3758" s="1">
        <v>200007.0</v>
      </c>
      <c r="E3758" s="1">
        <v>17.0</v>
      </c>
      <c r="F3758" s="1">
        <v>2350.0</v>
      </c>
      <c r="G3758" s="1">
        <v>95.0</v>
      </c>
      <c r="H3758" s="1">
        <v>0.0</v>
      </c>
      <c r="K3758" s="1">
        <f t="shared" si="1"/>
        <v>95</v>
      </c>
    </row>
    <row r="3759" ht="15.75" customHeight="1">
      <c r="A3759" s="1">
        <v>1.0</v>
      </c>
      <c r="B3759" s="1">
        <v>1.5037005E12</v>
      </c>
      <c r="C3759" s="1" t="s">
        <v>3674</v>
      </c>
      <c r="D3759" s="1">
        <v>103270.0</v>
      </c>
      <c r="E3759" s="1">
        <v>17.0</v>
      </c>
      <c r="F3759" s="1">
        <v>2349.0</v>
      </c>
      <c r="G3759" s="1">
        <v>860.0</v>
      </c>
      <c r="H3759" s="1">
        <v>897.0</v>
      </c>
      <c r="K3759" s="1">
        <f t="shared" si="1"/>
        <v>1757</v>
      </c>
    </row>
    <row r="3760" ht="15.75" customHeight="1">
      <c r="A3760" s="1">
        <v>25.0</v>
      </c>
      <c r="B3760" s="1">
        <v>2.55063401E13</v>
      </c>
      <c r="C3760" s="1" t="s">
        <v>3675</v>
      </c>
      <c r="D3760" s="1">
        <v>2803960.0</v>
      </c>
      <c r="E3760" s="1">
        <v>17.0</v>
      </c>
      <c r="F3760" s="1">
        <v>2349.0</v>
      </c>
      <c r="G3760" s="1">
        <v>908.0</v>
      </c>
      <c r="H3760" s="1">
        <v>798.0</v>
      </c>
      <c r="K3760" s="1">
        <f t="shared" si="1"/>
        <v>1706</v>
      </c>
    </row>
    <row r="3761" ht="15.75" customHeight="1">
      <c r="A3761" s="1">
        <v>26.0</v>
      </c>
      <c r="B3761" s="1">
        <v>2.65050006E13</v>
      </c>
      <c r="C3761" s="1" t="s">
        <v>3676</v>
      </c>
      <c r="D3761" s="1">
        <v>2914430.0</v>
      </c>
      <c r="E3761" s="1">
        <v>17.0</v>
      </c>
      <c r="F3761" s="1">
        <v>2349.0</v>
      </c>
      <c r="G3761" s="1">
        <v>302.0</v>
      </c>
      <c r="H3761" s="1">
        <v>729.0</v>
      </c>
      <c r="K3761" s="1">
        <f t="shared" si="1"/>
        <v>1031</v>
      </c>
    </row>
    <row r="3762" ht="15.75" customHeight="1">
      <c r="A3762" s="1">
        <v>31.0</v>
      </c>
      <c r="B3762" s="1">
        <v>3.15013034E13</v>
      </c>
      <c r="C3762" s="1" t="s">
        <v>3677</v>
      </c>
      <c r="D3762" s="1">
        <v>3413740.0</v>
      </c>
      <c r="E3762" s="1">
        <v>17.0</v>
      </c>
      <c r="F3762" s="1">
        <v>2349.0</v>
      </c>
      <c r="G3762" s="1">
        <v>896.0</v>
      </c>
      <c r="H3762" s="1">
        <v>818.0</v>
      </c>
      <c r="K3762" s="1">
        <f t="shared" si="1"/>
        <v>1714</v>
      </c>
    </row>
    <row r="3763" ht="15.75" customHeight="1">
      <c r="A3763" s="1">
        <v>36.0</v>
      </c>
      <c r="B3763" s="1">
        <v>3.65012004E13</v>
      </c>
      <c r="C3763" s="1" t="s">
        <v>3678</v>
      </c>
      <c r="D3763" s="1">
        <v>3904626.0</v>
      </c>
      <c r="E3763" s="1">
        <v>17.0</v>
      </c>
      <c r="F3763" s="1">
        <v>2349.0</v>
      </c>
      <c r="G3763" s="1">
        <v>332.0</v>
      </c>
      <c r="H3763" s="1">
        <v>291.0</v>
      </c>
      <c r="K3763" s="1">
        <f t="shared" si="1"/>
        <v>623</v>
      </c>
    </row>
    <row r="3764" ht="15.75" customHeight="1">
      <c r="A3764" s="1">
        <v>36.0</v>
      </c>
      <c r="B3764" s="1">
        <v>3.65076016E13</v>
      </c>
      <c r="C3764" s="1" t="s">
        <v>3679</v>
      </c>
      <c r="D3764" s="1">
        <v>3904450.0</v>
      </c>
      <c r="E3764" s="1">
        <v>17.0</v>
      </c>
      <c r="F3764" s="1">
        <v>2347.0</v>
      </c>
      <c r="G3764" s="1">
        <v>567.0</v>
      </c>
      <c r="H3764" s="1">
        <v>515.0</v>
      </c>
      <c r="K3764" s="1">
        <f t="shared" si="1"/>
        <v>1082</v>
      </c>
    </row>
    <row r="3765" ht="15.75" customHeight="1">
      <c r="A3765" s="1">
        <v>11.0</v>
      </c>
      <c r="B3765" s="1">
        <v>1.15039001E13</v>
      </c>
      <c r="C3765" s="1" t="s">
        <v>3680</v>
      </c>
      <c r="D3765" s="1">
        <v>1301530.0</v>
      </c>
      <c r="E3765" s="1">
        <v>17.0</v>
      </c>
      <c r="F3765" s="1">
        <v>2346.0</v>
      </c>
      <c r="G3765" s="1">
        <v>588.0</v>
      </c>
      <c r="H3765" s="1">
        <v>1117.0</v>
      </c>
      <c r="K3765" s="1">
        <f t="shared" si="1"/>
        <v>1705</v>
      </c>
    </row>
    <row r="3766" ht="15.75" customHeight="1">
      <c r="A3766" s="1">
        <v>41.0</v>
      </c>
      <c r="B3766" s="1">
        <v>4.15005002E13</v>
      </c>
      <c r="C3766" s="1" t="s">
        <v>3681</v>
      </c>
      <c r="D3766" s="1">
        <v>4500960.0</v>
      </c>
      <c r="E3766" s="1">
        <v>17.0</v>
      </c>
      <c r="F3766" s="1">
        <v>2345.0</v>
      </c>
      <c r="G3766" s="1">
        <v>720.0</v>
      </c>
      <c r="H3766" s="1">
        <v>527.0</v>
      </c>
      <c r="K3766" s="1">
        <f t="shared" si="1"/>
        <v>1247</v>
      </c>
    </row>
    <row r="3767" ht="15.75" customHeight="1">
      <c r="A3767" s="1">
        <v>5.0</v>
      </c>
      <c r="B3767" s="1">
        <v>5.5032001E12</v>
      </c>
      <c r="C3767" s="1" t="s">
        <v>3682</v>
      </c>
      <c r="D3767" s="1">
        <v>631170.0</v>
      </c>
      <c r="E3767" s="1">
        <v>17.0</v>
      </c>
      <c r="F3767" s="1">
        <v>2344.0</v>
      </c>
      <c r="G3767" s="1">
        <v>459.0</v>
      </c>
      <c r="H3767" s="1">
        <v>540.0</v>
      </c>
      <c r="K3767" s="1">
        <f t="shared" si="1"/>
        <v>999</v>
      </c>
    </row>
    <row r="3768" ht="15.75" customHeight="1">
      <c r="A3768" s="1">
        <v>18.0</v>
      </c>
      <c r="B3768" s="1">
        <v>1.85100004E13</v>
      </c>
      <c r="C3768" s="1" t="s">
        <v>3683</v>
      </c>
      <c r="D3768" s="1">
        <v>2105430.0</v>
      </c>
      <c r="E3768" s="1">
        <v>17.0</v>
      </c>
      <c r="F3768" s="1">
        <v>2344.0</v>
      </c>
      <c r="G3768" s="1">
        <v>558.0</v>
      </c>
      <c r="H3768" s="1">
        <v>813.0</v>
      </c>
      <c r="K3768" s="1">
        <f t="shared" si="1"/>
        <v>1371</v>
      </c>
    </row>
    <row r="3769" ht="15.75" customHeight="1">
      <c r="A3769" s="1">
        <v>22.0</v>
      </c>
      <c r="B3769" s="1">
        <v>2.23011022301E13</v>
      </c>
      <c r="C3769" s="1" t="s">
        <v>3684</v>
      </c>
      <c r="D3769" s="1">
        <v>2511250.0</v>
      </c>
      <c r="E3769" s="1">
        <v>17.0</v>
      </c>
      <c r="F3769" s="1">
        <v>2344.0</v>
      </c>
      <c r="G3769" s="1">
        <v>415.0</v>
      </c>
      <c r="H3769" s="1">
        <v>732.0</v>
      </c>
      <c r="K3769" s="1">
        <f t="shared" si="1"/>
        <v>1147</v>
      </c>
    </row>
    <row r="3770" ht="15.75" customHeight="1">
      <c r="A3770" s="1">
        <v>24.0</v>
      </c>
      <c r="B3770" s="1">
        <v>2.45055403E13</v>
      </c>
      <c r="C3770" s="1" t="s">
        <v>3685</v>
      </c>
      <c r="D3770" s="1">
        <v>2700054.0</v>
      </c>
      <c r="E3770" s="1">
        <v>17.0</v>
      </c>
      <c r="F3770" s="1">
        <v>2344.0</v>
      </c>
      <c r="G3770" s="1">
        <v>0.0</v>
      </c>
      <c r="H3770" s="1">
        <v>0.0</v>
      </c>
      <c r="K3770" s="1">
        <f t="shared" si="1"/>
        <v>0</v>
      </c>
    </row>
    <row r="3771" ht="15.75" customHeight="1">
      <c r="A3771" s="1">
        <v>15.0</v>
      </c>
      <c r="B3771" s="1">
        <v>1.55020013E13</v>
      </c>
      <c r="C3771" s="1" t="s">
        <v>3686</v>
      </c>
      <c r="D3771" s="1">
        <v>1806600.0</v>
      </c>
      <c r="E3771" s="1">
        <v>17.0</v>
      </c>
      <c r="F3771" s="1">
        <v>2342.0</v>
      </c>
      <c r="G3771" s="1">
        <v>544.0</v>
      </c>
      <c r="H3771" s="1">
        <v>807.0</v>
      </c>
      <c r="K3771" s="1">
        <f t="shared" si="1"/>
        <v>1351</v>
      </c>
    </row>
    <row r="3772" ht="15.75" customHeight="1">
      <c r="A3772" s="1">
        <v>44.0</v>
      </c>
      <c r="B3772" s="1">
        <v>4.45009003E13</v>
      </c>
      <c r="C3772" s="1" t="s">
        <v>3687</v>
      </c>
      <c r="D3772" s="1">
        <v>4831890.0</v>
      </c>
      <c r="E3772" s="1">
        <v>17.0</v>
      </c>
      <c r="F3772" s="1">
        <v>2341.0</v>
      </c>
      <c r="G3772" s="1">
        <v>641.0</v>
      </c>
      <c r="H3772" s="1">
        <v>826.0</v>
      </c>
      <c r="K3772" s="1">
        <f t="shared" si="1"/>
        <v>1467</v>
      </c>
    </row>
    <row r="3773" ht="15.75" customHeight="1">
      <c r="A3773" s="1">
        <v>36.0</v>
      </c>
      <c r="B3773" s="1">
        <v>3.65080007E13</v>
      </c>
      <c r="C3773" s="1" t="s">
        <v>3688</v>
      </c>
      <c r="D3773" s="1">
        <v>3904547.0</v>
      </c>
      <c r="E3773" s="1">
        <v>17.0</v>
      </c>
      <c r="F3773" s="1">
        <v>2340.0</v>
      </c>
      <c r="G3773" s="1">
        <v>0.0</v>
      </c>
      <c r="H3773" s="1">
        <v>689.0</v>
      </c>
      <c r="K3773" s="1">
        <f t="shared" si="1"/>
        <v>689</v>
      </c>
    </row>
    <row r="3774" ht="15.75" customHeight="1">
      <c r="A3774" s="1">
        <v>14.0</v>
      </c>
      <c r="B3774" s="1">
        <v>1.45039002E13</v>
      </c>
      <c r="C3774" s="1" t="s">
        <v>3689</v>
      </c>
      <c r="D3774" s="1">
        <v>1708340.0</v>
      </c>
      <c r="E3774" s="1">
        <v>17.0</v>
      </c>
      <c r="F3774" s="1">
        <v>2339.0</v>
      </c>
      <c r="G3774" s="1">
        <v>975.0</v>
      </c>
      <c r="H3774" s="1">
        <v>812.0</v>
      </c>
      <c r="K3774" s="1">
        <f t="shared" si="1"/>
        <v>1787</v>
      </c>
    </row>
    <row r="3775" ht="15.75" customHeight="1">
      <c r="A3775" s="1">
        <v>49.0</v>
      </c>
      <c r="B3775" s="1">
        <v>4.95045001E13</v>
      </c>
      <c r="C3775" s="1" t="s">
        <v>3690</v>
      </c>
      <c r="D3775" s="1">
        <v>5401350.0</v>
      </c>
      <c r="E3775" s="1">
        <v>17.0</v>
      </c>
      <c r="F3775" s="1">
        <v>2339.0</v>
      </c>
      <c r="G3775" s="1">
        <v>723.0</v>
      </c>
      <c r="H3775" s="1">
        <v>920.0</v>
      </c>
      <c r="K3775" s="1">
        <f t="shared" si="1"/>
        <v>1643</v>
      </c>
    </row>
    <row r="3776" ht="15.75" customHeight="1">
      <c r="A3776" s="1">
        <v>11.0</v>
      </c>
      <c r="B3776" s="1">
        <v>1.15046001E13</v>
      </c>
      <c r="C3776" s="1" t="s">
        <v>3691</v>
      </c>
      <c r="D3776" s="1">
        <v>1301800.0</v>
      </c>
      <c r="E3776" s="1">
        <v>17.0</v>
      </c>
      <c r="F3776" s="1">
        <v>2338.0</v>
      </c>
      <c r="G3776" s="1">
        <v>862.0</v>
      </c>
      <c r="H3776" s="1">
        <v>910.0</v>
      </c>
      <c r="K3776" s="1">
        <f t="shared" si="1"/>
        <v>1772</v>
      </c>
    </row>
    <row r="3777" ht="15.75" customHeight="1">
      <c r="A3777" s="1">
        <v>14.0</v>
      </c>
      <c r="B3777" s="1">
        <v>1.45039503E13</v>
      </c>
      <c r="C3777" s="1" t="s">
        <v>3692</v>
      </c>
      <c r="D3777" s="1">
        <v>1727610.0</v>
      </c>
      <c r="E3777" s="1">
        <v>17.0</v>
      </c>
      <c r="F3777" s="1">
        <v>2338.0</v>
      </c>
      <c r="G3777" s="1">
        <v>904.0</v>
      </c>
      <c r="H3777" s="1">
        <v>875.0</v>
      </c>
      <c r="K3777" s="1">
        <f t="shared" si="1"/>
        <v>1779</v>
      </c>
    </row>
    <row r="3778" ht="15.75" customHeight="1">
      <c r="A3778" s="1">
        <v>50.0</v>
      </c>
      <c r="B3778" s="1">
        <v>5.05041504E13</v>
      </c>
      <c r="C3778" s="1" t="s">
        <v>3693</v>
      </c>
      <c r="D3778" s="1">
        <v>5505940.0</v>
      </c>
      <c r="E3778" s="1">
        <v>17.0</v>
      </c>
      <c r="F3778" s="1">
        <v>2338.0</v>
      </c>
      <c r="G3778" s="1">
        <v>491.0</v>
      </c>
      <c r="H3778" s="1">
        <v>776.0</v>
      </c>
      <c r="K3778" s="1">
        <f t="shared" si="1"/>
        <v>1267</v>
      </c>
    </row>
    <row r="3779" ht="15.75" customHeight="1">
      <c r="A3779" s="1">
        <v>51.0</v>
      </c>
      <c r="B3779" s="1">
        <v>5.15008003E13</v>
      </c>
      <c r="C3779" s="1" t="s">
        <v>3694</v>
      </c>
      <c r="D3779" s="1">
        <v>5602990.0</v>
      </c>
      <c r="E3779" s="1">
        <v>17.0</v>
      </c>
      <c r="F3779" s="1">
        <v>2338.0</v>
      </c>
      <c r="G3779" s="1">
        <v>928.0</v>
      </c>
      <c r="H3779" s="1">
        <v>477.0</v>
      </c>
      <c r="K3779" s="1">
        <f t="shared" si="1"/>
        <v>1405</v>
      </c>
    </row>
    <row r="3780" ht="15.75" customHeight="1">
      <c r="A3780" s="1">
        <v>22.0</v>
      </c>
      <c r="B3780" s="1">
        <v>2.23005018301E13</v>
      </c>
      <c r="C3780" s="1" t="s">
        <v>3695</v>
      </c>
      <c r="D3780" s="1">
        <v>2508700.0</v>
      </c>
      <c r="E3780" s="1">
        <v>17.0</v>
      </c>
      <c r="F3780" s="1">
        <v>2336.0</v>
      </c>
      <c r="G3780" s="1">
        <v>321.0</v>
      </c>
      <c r="H3780" s="1">
        <v>637.0</v>
      </c>
      <c r="K3780" s="1">
        <f t="shared" si="1"/>
        <v>958</v>
      </c>
    </row>
    <row r="3781" ht="15.75" customHeight="1">
      <c r="A3781" s="1">
        <v>30.0</v>
      </c>
      <c r="B3781" s="1">
        <v>3.02008001301E13</v>
      </c>
      <c r="C3781" s="1" t="s">
        <v>3696</v>
      </c>
      <c r="D3781" s="1">
        <v>3305820.0</v>
      </c>
      <c r="E3781" s="1">
        <v>17.0</v>
      </c>
      <c r="F3781" s="1">
        <v>2335.0</v>
      </c>
      <c r="G3781" s="1">
        <v>479.0</v>
      </c>
      <c r="H3781" s="1">
        <v>297.0</v>
      </c>
      <c r="K3781" s="1">
        <f t="shared" si="1"/>
        <v>776</v>
      </c>
    </row>
    <row r="3782" ht="15.75" customHeight="1">
      <c r="A3782" s="1">
        <v>36.0</v>
      </c>
      <c r="B3782" s="1">
        <v>3.6501802E13</v>
      </c>
      <c r="C3782" s="1" t="s">
        <v>3697</v>
      </c>
      <c r="D3782" s="1">
        <v>3904452.0</v>
      </c>
      <c r="E3782" s="1">
        <v>17.0</v>
      </c>
      <c r="F3782" s="1">
        <v>2335.0</v>
      </c>
      <c r="G3782" s="1">
        <v>848.0</v>
      </c>
      <c r="H3782" s="1">
        <v>623.0</v>
      </c>
      <c r="K3782" s="1">
        <f t="shared" si="1"/>
        <v>1471</v>
      </c>
    </row>
    <row r="3783" ht="15.75" customHeight="1">
      <c r="A3783" s="1">
        <v>10.0</v>
      </c>
      <c r="B3783" s="1">
        <v>1.05022001E13</v>
      </c>
      <c r="C3783" s="1" t="s">
        <v>3698</v>
      </c>
      <c r="D3783" s="1">
        <v>1200660.0</v>
      </c>
      <c r="E3783" s="1">
        <v>17.0</v>
      </c>
      <c r="F3783" s="1">
        <v>2332.0</v>
      </c>
      <c r="G3783" s="1">
        <v>526.0</v>
      </c>
      <c r="H3783" s="1">
        <v>713.0</v>
      </c>
      <c r="K3783" s="1">
        <f t="shared" si="1"/>
        <v>1239</v>
      </c>
    </row>
    <row r="3784" ht="15.75" customHeight="1">
      <c r="A3784" s="1">
        <v>18.0</v>
      </c>
      <c r="B3784" s="1">
        <v>1.85108001E13</v>
      </c>
      <c r="C3784" s="1" t="s">
        <v>3699</v>
      </c>
      <c r="D3784" s="1">
        <v>2105490.0</v>
      </c>
      <c r="E3784" s="1">
        <v>17.0</v>
      </c>
      <c r="F3784" s="1">
        <v>2331.0</v>
      </c>
      <c r="G3784" s="1">
        <v>276.0</v>
      </c>
      <c r="H3784" s="1">
        <v>764.0</v>
      </c>
      <c r="K3784" s="1">
        <f t="shared" si="1"/>
        <v>1040</v>
      </c>
    </row>
    <row r="3785" ht="15.75" customHeight="1">
      <c r="A3785" s="1">
        <v>6.0</v>
      </c>
      <c r="B3785" s="1">
        <v>6.5034601E12</v>
      </c>
      <c r="C3785" s="1" t="s">
        <v>3700</v>
      </c>
      <c r="D3785" s="1">
        <v>899300.0</v>
      </c>
      <c r="E3785" s="1">
        <v>17.0</v>
      </c>
      <c r="F3785" s="1">
        <v>2330.0</v>
      </c>
      <c r="G3785" s="1">
        <v>0.0</v>
      </c>
      <c r="H3785" s="1">
        <v>0.0</v>
      </c>
      <c r="K3785" s="1">
        <f t="shared" si="1"/>
        <v>0</v>
      </c>
    </row>
    <row r="3786" ht="15.75" customHeight="1">
      <c r="A3786" s="1">
        <v>33.0</v>
      </c>
      <c r="B3786" s="1">
        <v>3.35052006E13</v>
      </c>
      <c r="C3786" s="1" t="s">
        <v>3701</v>
      </c>
      <c r="D3786" s="1">
        <v>3608880.0</v>
      </c>
      <c r="E3786" s="1">
        <v>17.0</v>
      </c>
      <c r="F3786" s="1">
        <v>2330.0</v>
      </c>
      <c r="G3786" s="1">
        <v>372.0</v>
      </c>
      <c r="H3786" s="1">
        <v>804.0</v>
      </c>
      <c r="K3786" s="1">
        <f t="shared" si="1"/>
        <v>1176</v>
      </c>
    </row>
    <row r="3787" ht="15.75" customHeight="1">
      <c r="A3787" s="1">
        <v>44.0</v>
      </c>
      <c r="B3787" s="1">
        <v>4.45234011E13</v>
      </c>
      <c r="C3787" s="1" t="s">
        <v>3702</v>
      </c>
      <c r="D3787" s="1">
        <v>4843920.0</v>
      </c>
      <c r="E3787" s="1">
        <v>17.0</v>
      </c>
      <c r="F3787" s="1">
        <v>2330.0</v>
      </c>
      <c r="G3787" s="1">
        <v>537.0</v>
      </c>
      <c r="H3787" s="1">
        <v>687.0</v>
      </c>
      <c r="K3787" s="1">
        <f t="shared" si="1"/>
        <v>1224</v>
      </c>
    </row>
    <row r="3788" ht="15.75" customHeight="1">
      <c r="A3788" s="1">
        <v>14.0</v>
      </c>
      <c r="B3788" s="1">
        <v>1.45016098E13</v>
      </c>
      <c r="C3788" s="1" t="s">
        <v>3703</v>
      </c>
      <c r="D3788" s="1">
        <v>1728530.0</v>
      </c>
      <c r="E3788" s="1">
        <v>17.0</v>
      </c>
      <c r="F3788" s="1">
        <v>2329.0</v>
      </c>
      <c r="G3788" s="1">
        <v>316.0</v>
      </c>
      <c r="H3788" s="1">
        <v>0.0</v>
      </c>
      <c r="K3788" s="1">
        <f t="shared" si="1"/>
        <v>316</v>
      </c>
    </row>
    <row r="3789" ht="15.75" customHeight="1">
      <c r="A3789" s="1">
        <v>6.0</v>
      </c>
      <c r="B3789" s="1">
        <v>6.5062506E12</v>
      </c>
      <c r="C3789" s="1" t="s">
        <v>3704</v>
      </c>
      <c r="D3789" s="1">
        <v>804020.0</v>
      </c>
      <c r="E3789" s="1">
        <v>17.0</v>
      </c>
      <c r="F3789" s="1">
        <v>2328.0</v>
      </c>
      <c r="G3789" s="1">
        <v>364.0</v>
      </c>
      <c r="H3789" s="1">
        <v>965.0</v>
      </c>
      <c r="K3789" s="1">
        <f t="shared" si="1"/>
        <v>1329</v>
      </c>
    </row>
    <row r="3790" ht="15.75" customHeight="1">
      <c r="A3790" s="1">
        <v>14.0</v>
      </c>
      <c r="B3790" s="1">
        <v>1.45080001E13</v>
      </c>
      <c r="C3790" s="1" t="s">
        <v>3705</v>
      </c>
      <c r="D3790" s="1">
        <v>1713290.0</v>
      </c>
      <c r="E3790" s="1">
        <v>17.0</v>
      </c>
      <c r="F3790" s="1">
        <v>2328.0</v>
      </c>
      <c r="G3790" s="1">
        <v>708.0</v>
      </c>
      <c r="H3790" s="1">
        <v>592.0</v>
      </c>
      <c r="K3790" s="1">
        <f t="shared" si="1"/>
        <v>1300</v>
      </c>
    </row>
    <row r="3791" ht="15.75" customHeight="1">
      <c r="A3791" s="1">
        <v>37.0</v>
      </c>
      <c r="B3791" s="1">
        <v>3.75049027E13</v>
      </c>
      <c r="C3791" s="1" t="s">
        <v>3706</v>
      </c>
      <c r="D3791" s="1">
        <v>4025200.0</v>
      </c>
      <c r="E3791" s="1">
        <v>17.0</v>
      </c>
      <c r="F3791" s="1">
        <v>2327.0</v>
      </c>
      <c r="G3791" s="1">
        <v>494.0</v>
      </c>
      <c r="H3791" s="1">
        <v>876.0</v>
      </c>
      <c r="K3791" s="1">
        <f t="shared" si="1"/>
        <v>1370</v>
      </c>
    </row>
    <row r="3792" ht="15.75" customHeight="1">
      <c r="A3792" s="1">
        <v>48.0</v>
      </c>
      <c r="B3792" s="1">
        <v>4.85006015E13</v>
      </c>
      <c r="C3792" s="1" t="s">
        <v>3707</v>
      </c>
      <c r="D3792" s="1">
        <v>5309540.0</v>
      </c>
      <c r="E3792" s="1">
        <v>17.0</v>
      </c>
      <c r="F3792" s="1">
        <v>2326.0</v>
      </c>
      <c r="G3792" s="1">
        <v>425.0</v>
      </c>
      <c r="H3792" s="1">
        <v>492.0</v>
      </c>
      <c r="K3792" s="1">
        <f t="shared" si="1"/>
        <v>917</v>
      </c>
    </row>
    <row r="3793" ht="15.75" customHeight="1">
      <c r="A3793" s="1">
        <v>44.0</v>
      </c>
      <c r="B3793" s="1">
        <v>4.45157002E13</v>
      </c>
      <c r="C3793" s="1" t="s">
        <v>3708</v>
      </c>
      <c r="D3793" s="1">
        <v>4828710.0</v>
      </c>
      <c r="E3793" s="1">
        <v>17.0</v>
      </c>
      <c r="F3793" s="1">
        <v>2325.0</v>
      </c>
      <c r="G3793" s="1">
        <v>598.0</v>
      </c>
      <c r="H3793" s="1">
        <v>1033.0</v>
      </c>
      <c r="K3793" s="1">
        <f t="shared" si="1"/>
        <v>1631</v>
      </c>
    </row>
    <row r="3794" ht="15.75" customHeight="1">
      <c r="A3794" s="1">
        <v>23.0</v>
      </c>
      <c r="B3794" s="1">
        <v>2.35059031E13</v>
      </c>
      <c r="C3794" s="1" t="s">
        <v>3709</v>
      </c>
      <c r="D3794" s="1">
        <v>2617160.0</v>
      </c>
      <c r="E3794" s="1">
        <v>17.0</v>
      </c>
      <c r="F3794" s="1">
        <v>2324.0</v>
      </c>
      <c r="G3794" s="1">
        <v>1013.0</v>
      </c>
      <c r="H3794" s="1">
        <v>1157.0</v>
      </c>
      <c r="K3794" s="1">
        <f t="shared" si="1"/>
        <v>2170</v>
      </c>
    </row>
    <row r="3795" ht="15.75" customHeight="1">
      <c r="A3795" s="1">
        <v>5.0</v>
      </c>
      <c r="B3795" s="1">
        <v>5.5030013E12</v>
      </c>
      <c r="C3795" s="1" t="s">
        <v>3710</v>
      </c>
      <c r="D3795" s="1">
        <v>614220.0</v>
      </c>
      <c r="E3795" s="1">
        <v>17.0</v>
      </c>
      <c r="F3795" s="1">
        <v>2323.0</v>
      </c>
      <c r="G3795" s="1">
        <v>369.0</v>
      </c>
      <c r="H3795" s="1">
        <v>465.0</v>
      </c>
      <c r="K3795" s="1">
        <f t="shared" si="1"/>
        <v>834</v>
      </c>
    </row>
    <row r="3796" ht="15.75" customHeight="1">
      <c r="A3796" s="1">
        <v>35.0</v>
      </c>
      <c r="B3796" s="1">
        <v>3.55043012E13</v>
      </c>
      <c r="C3796" s="1" t="s">
        <v>3711</v>
      </c>
      <c r="D3796" s="1">
        <v>3816980.0</v>
      </c>
      <c r="E3796" s="1">
        <v>17.0</v>
      </c>
      <c r="F3796" s="1">
        <v>2323.0</v>
      </c>
      <c r="G3796" s="1">
        <v>1099.0</v>
      </c>
      <c r="H3796" s="1">
        <v>0.0</v>
      </c>
      <c r="K3796" s="1">
        <f t="shared" si="1"/>
        <v>1099</v>
      </c>
    </row>
    <row r="3797" ht="15.75" customHeight="1">
      <c r="A3797" s="1">
        <v>50.0</v>
      </c>
      <c r="B3797" s="1">
        <v>5.05044801E13</v>
      </c>
      <c r="C3797" s="1" t="s">
        <v>3712</v>
      </c>
      <c r="D3797" s="1">
        <v>5512720.0</v>
      </c>
      <c r="E3797" s="1">
        <v>17.0</v>
      </c>
      <c r="F3797" s="1">
        <v>2323.0</v>
      </c>
      <c r="G3797" s="1">
        <v>558.0</v>
      </c>
      <c r="H3797" s="1">
        <v>638.0</v>
      </c>
      <c r="K3797" s="1">
        <f t="shared" si="1"/>
        <v>1196</v>
      </c>
    </row>
    <row r="3798" ht="15.75" customHeight="1">
      <c r="A3798" s="1">
        <v>17.0</v>
      </c>
      <c r="B3798" s="1">
        <v>1.75030038E13</v>
      </c>
      <c r="C3798" s="1" t="s">
        <v>3713</v>
      </c>
      <c r="D3798" s="1">
        <v>2000015.0</v>
      </c>
      <c r="E3798" s="1">
        <v>17.0</v>
      </c>
      <c r="F3798" s="1">
        <v>2321.0</v>
      </c>
      <c r="G3798" s="1">
        <v>579.0</v>
      </c>
      <c r="H3798" s="1">
        <v>752.0</v>
      </c>
      <c r="K3798" s="1">
        <f t="shared" si="1"/>
        <v>1331</v>
      </c>
    </row>
    <row r="3799" ht="15.75" customHeight="1">
      <c r="A3799" s="1">
        <v>36.0</v>
      </c>
      <c r="B3799" s="1">
        <v>3.65058002E13</v>
      </c>
      <c r="C3799" s="1" t="s">
        <v>3714</v>
      </c>
      <c r="D3799" s="1">
        <v>3904877.0</v>
      </c>
      <c r="E3799" s="1">
        <v>17.0</v>
      </c>
      <c r="F3799" s="1">
        <v>2321.0</v>
      </c>
      <c r="G3799" s="1">
        <v>842.0</v>
      </c>
      <c r="H3799" s="1">
        <v>745.0</v>
      </c>
      <c r="K3799" s="1">
        <f t="shared" si="1"/>
        <v>1587</v>
      </c>
    </row>
    <row r="3800" ht="15.75" customHeight="1">
      <c r="A3800" s="1">
        <v>38.0</v>
      </c>
      <c r="B3800" s="1">
        <v>3.85010901E13</v>
      </c>
      <c r="C3800" s="1" t="s">
        <v>3715</v>
      </c>
      <c r="D3800" s="1">
        <v>4100025.0</v>
      </c>
      <c r="E3800" s="1">
        <v>17.0</v>
      </c>
      <c r="F3800" s="1">
        <v>2321.0</v>
      </c>
      <c r="G3800" s="1">
        <v>2.0</v>
      </c>
      <c r="H3800" s="1">
        <v>0.0</v>
      </c>
      <c r="K3800" s="1">
        <f t="shared" si="1"/>
        <v>2</v>
      </c>
    </row>
    <row r="3801" ht="15.75" customHeight="1">
      <c r="A3801" s="1">
        <v>48.0</v>
      </c>
      <c r="B3801" s="1">
        <v>4.85014007E13</v>
      </c>
      <c r="C3801" s="1" t="s">
        <v>3716</v>
      </c>
      <c r="D3801" s="1">
        <v>5303660.0</v>
      </c>
      <c r="E3801" s="1">
        <v>17.0</v>
      </c>
      <c r="F3801" s="1">
        <v>2321.0</v>
      </c>
      <c r="G3801" s="1">
        <v>782.0</v>
      </c>
      <c r="H3801" s="1">
        <v>820.0</v>
      </c>
      <c r="K3801" s="1">
        <f t="shared" si="1"/>
        <v>1602</v>
      </c>
    </row>
    <row r="3802" ht="15.75" customHeight="1">
      <c r="A3802" s="1">
        <v>51.0</v>
      </c>
      <c r="B3802" s="1">
        <v>5.15020002E13</v>
      </c>
      <c r="C3802" s="1" t="s">
        <v>3717</v>
      </c>
      <c r="D3802" s="1">
        <v>5605830.0</v>
      </c>
      <c r="E3802" s="1">
        <v>17.0</v>
      </c>
      <c r="F3802" s="1">
        <v>2321.0</v>
      </c>
      <c r="G3802" s="1">
        <v>1029.0</v>
      </c>
      <c r="H3802" s="1">
        <v>472.0</v>
      </c>
      <c r="K3802" s="1">
        <f t="shared" si="1"/>
        <v>1501</v>
      </c>
    </row>
    <row r="3803" ht="15.75" customHeight="1">
      <c r="A3803" s="1">
        <v>31.0</v>
      </c>
      <c r="B3803" s="1">
        <v>3.15001501E13</v>
      </c>
      <c r="C3803" s="1" t="s">
        <v>3718</v>
      </c>
      <c r="D3803" s="1">
        <v>3406060.0</v>
      </c>
      <c r="E3803" s="1">
        <v>17.0</v>
      </c>
      <c r="F3803" s="1">
        <v>2320.0</v>
      </c>
      <c r="G3803" s="1">
        <v>557.0</v>
      </c>
      <c r="H3803" s="1">
        <v>805.0</v>
      </c>
      <c r="K3803" s="1">
        <f t="shared" si="1"/>
        <v>1362</v>
      </c>
    </row>
    <row r="3804" ht="15.75" customHeight="1">
      <c r="A3804" s="1">
        <v>44.0</v>
      </c>
      <c r="B3804" s="1">
        <v>4.4504302E13</v>
      </c>
      <c r="C3804" s="1" t="s">
        <v>3719</v>
      </c>
      <c r="D3804" s="1">
        <v>4836000.0</v>
      </c>
      <c r="E3804" s="1">
        <v>17.0</v>
      </c>
      <c r="F3804" s="1">
        <v>2320.0</v>
      </c>
      <c r="G3804" s="1">
        <v>0.0</v>
      </c>
      <c r="H3804" s="1">
        <v>291.0</v>
      </c>
      <c r="K3804" s="1">
        <f t="shared" si="1"/>
        <v>291</v>
      </c>
    </row>
    <row r="3805" ht="15.75" customHeight="1">
      <c r="A3805" s="1">
        <v>23.0</v>
      </c>
      <c r="B3805" s="1">
        <v>2.35061045E13</v>
      </c>
      <c r="C3805" s="1" t="s">
        <v>3720</v>
      </c>
      <c r="D3805" s="1">
        <v>2626760.0</v>
      </c>
      <c r="E3805" s="1">
        <v>17.0</v>
      </c>
      <c r="F3805" s="1">
        <v>2319.0</v>
      </c>
      <c r="G3805" s="1">
        <v>725.0</v>
      </c>
      <c r="H3805" s="1">
        <v>1234.0</v>
      </c>
      <c r="K3805" s="1">
        <f t="shared" si="1"/>
        <v>1959</v>
      </c>
    </row>
    <row r="3806" ht="15.75" customHeight="1">
      <c r="A3806" s="1">
        <v>38.0</v>
      </c>
      <c r="B3806" s="1">
        <v>3.85003045E13</v>
      </c>
      <c r="C3806" s="1" t="s">
        <v>3721</v>
      </c>
      <c r="D3806" s="1">
        <v>4110890.0</v>
      </c>
      <c r="E3806" s="1">
        <v>17.0</v>
      </c>
      <c r="F3806" s="1">
        <v>2319.0</v>
      </c>
      <c r="G3806" s="1">
        <v>545.0</v>
      </c>
      <c r="H3806" s="1">
        <v>807.0</v>
      </c>
      <c r="K3806" s="1">
        <f t="shared" si="1"/>
        <v>1352</v>
      </c>
    </row>
    <row r="3807" ht="15.75" customHeight="1">
      <c r="A3807" s="1">
        <v>44.0</v>
      </c>
      <c r="B3807" s="1">
        <v>4.45184012E13</v>
      </c>
      <c r="C3807" s="1" t="s">
        <v>3722</v>
      </c>
      <c r="D3807" s="1">
        <v>4841280.0</v>
      </c>
      <c r="E3807" s="1">
        <v>17.0</v>
      </c>
      <c r="F3807" s="1">
        <v>2318.0</v>
      </c>
      <c r="G3807" s="1">
        <v>502.0</v>
      </c>
      <c r="H3807" s="1">
        <v>888.0</v>
      </c>
      <c r="K3807" s="1">
        <f t="shared" si="1"/>
        <v>1390</v>
      </c>
    </row>
    <row r="3808" ht="15.75" customHeight="1">
      <c r="A3808" s="1">
        <v>22.0</v>
      </c>
      <c r="B3808" s="1">
        <v>2.25007501E13</v>
      </c>
      <c r="C3808" s="1" t="s">
        <v>3723</v>
      </c>
      <c r="D3808" s="1">
        <v>2505730.0</v>
      </c>
      <c r="E3808" s="1">
        <v>17.0</v>
      </c>
      <c r="F3808" s="1">
        <v>2317.0</v>
      </c>
      <c r="G3808" s="1">
        <v>256.0</v>
      </c>
      <c r="H3808" s="1">
        <v>597.0</v>
      </c>
      <c r="K3808" s="1">
        <f t="shared" si="1"/>
        <v>853</v>
      </c>
    </row>
    <row r="3809" ht="15.75" customHeight="1">
      <c r="A3809" s="1">
        <v>22.0</v>
      </c>
      <c r="B3809" s="1">
        <v>2.22007201301E13</v>
      </c>
      <c r="C3809" s="1" t="s">
        <v>3724</v>
      </c>
      <c r="D3809" s="1">
        <v>2501800.0</v>
      </c>
      <c r="E3809" s="1">
        <v>17.0</v>
      </c>
      <c r="F3809" s="1">
        <v>2316.0</v>
      </c>
      <c r="G3809" s="1">
        <v>464.0</v>
      </c>
      <c r="H3809" s="1">
        <v>712.0</v>
      </c>
      <c r="K3809" s="1">
        <f t="shared" si="1"/>
        <v>1176</v>
      </c>
    </row>
    <row r="3810" ht="15.75" customHeight="1">
      <c r="A3810" s="1">
        <v>37.0</v>
      </c>
      <c r="B3810" s="1">
        <v>3.75060101E13</v>
      </c>
      <c r="C3810" s="1" t="s">
        <v>3725</v>
      </c>
      <c r="D3810" s="1">
        <v>4000762.0</v>
      </c>
      <c r="E3810" s="1">
        <v>17.0</v>
      </c>
      <c r="F3810" s="1">
        <v>2316.0</v>
      </c>
      <c r="G3810" s="1">
        <v>0.0</v>
      </c>
      <c r="H3810" s="1">
        <v>0.0</v>
      </c>
      <c r="K3810" s="1">
        <f t="shared" si="1"/>
        <v>0</v>
      </c>
    </row>
    <row r="3811" ht="15.75" customHeight="1">
      <c r="A3811" s="1">
        <v>39.0</v>
      </c>
      <c r="B3811" s="1">
        <v>3.95009707E13</v>
      </c>
      <c r="C3811" s="1" t="s">
        <v>3726</v>
      </c>
      <c r="D3811" s="1">
        <v>4218750.0</v>
      </c>
      <c r="E3811" s="1">
        <v>17.0</v>
      </c>
      <c r="F3811" s="1">
        <v>2316.0</v>
      </c>
      <c r="G3811" s="1">
        <v>678.0</v>
      </c>
      <c r="H3811" s="1">
        <v>964.0</v>
      </c>
      <c r="K3811" s="1">
        <f t="shared" si="1"/>
        <v>1642</v>
      </c>
    </row>
    <row r="3812" ht="15.75" customHeight="1">
      <c r="A3812" s="1">
        <v>24.0</v>
      </c>
      <c r="B3812" s="1">
        <v>2.45049003E13</v>
      </c>
      <c r="C3812" s="1" t="s">
        <v>3727</v>
      </c>
      <c r="D3812" s="1">
        <v>2718240.0</v>
      </c>
      <c r="E3812" s="1">
        <v>17.0</v>
      </c>
      <c r="F3812" s="1">
        <v>2315.0</v>
      </c>
      <c r="G3812" s="1">
        <v>448.0</v>
      </c>
      <c r="H3812" s="1">
        <v>821.0</v>
      </c>
      <c r="K3812" s="1">
        <f t="shared" si="1"/>
        <v>1269</v>
      </c>
    </row>
    <row r="3813" ht="15.75" customHeight="1">
      <c r="A3813" s="1">
        <v>48.0</v>
      </c>
      <c r="B3813" s="1">
        <v>4.85017021E13</v>
      </c>
      <c r="C3813" s="1" t="s">
        <v>3728</v>
      </c>
      <c r="D3813" s="1">
        <v>5308040.0</v>
      </c>
      <c r="E3813" s="1">
        <v>17.0</v>
      </c>
      <c r="F3813" s="1">
        <v>2315.0</v>
      </c>
      <c r="G3813" s="1">
        <v>463.0</v>
      </c>
      <c r="H3813" s="1">
        <v>320.0</v>
      </c>
      <c r="K3813" s="1">
        <f t="shared" si="1"/>
        <v>783</v>
      </c>
    </row>
    <row r="3814" ht="15.75" customHeight="1">
      <c r="A3814" s="1">
        <v>5.0</v>
      </c>
      <c r="B3814" s="1">
        <v>5.5048007E12</v>
      </c>
      <c r="C3814" s="1" t="s">
        <v>3729</v>
      </c>
      <c r="D3814" s="1">
        <v>611280.0</v>
      </c>
      <c r="E3814" s="1">
        <v>17.0</v>
      </c>
      <c r="F3814" s="1">
        <v>2314.0</v>
      </c>
      <c r="G3814" s="1">
        <v>428.0</v>
      </c>
      <c r="H3814" s="1">
        <v>927.0</v>
      </c>
      <c r="K3814" s="1">
        <f t="shared" si="1"/>
        <v>1355</v>
      </c>
    </row>
    <row r="3815" ht="15.75" customHeight="1">
      <c r="A3815" s="1">
        <v>5.0</v>
      </c>
      <c r="B3815" s="1">
        <v>5.5049006E12</v>
      </c>
      <c r="C3815" s="1" t="s">
        <v>3730</v>
      </c>
      <c r="D3815" s="1">
        <v>604380.0</v>
      </c>
      <c r="E3815" s="1">
        <v>17.0</v>
      </c>
      <c r="F3815" s="1">
        <v>2314.0</v>
      </c>
      <c r="G3815" s="1">
        <v>594.0</v>
      </c>
      <c r="H3815" s="1">
        <v>878.0</v>
      </c>
      <c r="K3815" s="1">
        <f t="shared" si="1"/>
        <v>1472</v>
      </c>
    </row>
    <row r="3816" ht="15.75" customHeight="1">
      <c r="A3816" s="1">
        <v>15.0</v>
      </c>
      <c r="B3816" s="1">
        <v>1.55029007E13</v>
      </c>
      <c r="C3816" s="1" t="s">
        <v>3731</v>
      </c>
      <c r="D3816" s="1">
        <v>1813080.0</v>
      </c>
      <c r="E3816" s="1">
        <v>17.0</v>
      </c>
      <c r="F3816" s="1">
        <v>2314.0</v>
      </c>
      <c r="G3816" s="1">
        <v>261.0</v>
      </c>
      <c r="H3816" s="1">
        <v>752.0</v>
      </c>
      <c r="K3816" s="1">
        <f t="shared" si="1"/>
        <v>1013</v>
      </c>
    </row>
    <row r="3817" ht="15.75" customHeight="1">
      <c r="A3817" s="1">
        <v>41.0</v>
      </c>
      <c r="B3817" s="1">
        <v>4.15025002E13</v>
      </c>
      <c r="C3817" s="1" t="s">
        <v>3732</v>
      </c>
      <c r="D3817" s="1">
        <v>4502460.0</v>
      </c>
      <c r="E3817" s="1">
        <v>17.0</v>
      </c>
      <c r="F3817" s="1">
        <v>2314.0</v>
      </c>
      <c r="G3817" s="1">
        <v>796.0</v>
      </c>
      <c r="H3817" s="1">
        <v>517.0</v>
      </c>
      <c r="K3817" s="1">
        <f t="shared" si="1"/>
        <v>1313</v>
      </c>
    </row>
    <row r="3818" ht="15.75" customHeight="1">
      <c r="A3818" s="1">
        <v>14.0</v>
      </c>
      <c r="B3818" s="1">
        <v>1.45060002E13</v>
      </c>
      <c r="C3818" s="1" t="s">
        <v>3733</v>
      </c>
      <c r="D3818" s="1">
        <v>1706120.0</v>
      </c>
      <c r="E3818" s="1">
        <v>17.0</v>
      </c>
      <c r="F3818" s="1">
        <v>2312.0</v>
      </c>
      <c r="G3818" s="1">
        <v>648.0</v>
      </c>
      <c r="H3818" s="1">
        <v>857.0</v>
      </c>
      <c r="K3818" s="1">
        <f t="shared" si="1"/>
        <v>1505</v>
      </c>
    </row>
    <row r="3819" ht="15.75" customHeight="1">
      <c r="A3819" s="1">
        <v>15.0</v>
      </c>
      <c r="B3819" s="1">
        <v>1.55049001E13</v>
      </c>
      <c r="C3819" s="1" t="s">
        <v>3734</v>
      </c>
      <c r="D3819" s="1">
        <v>1800450.0</v>
      </c>
      <c r="E3819" s="1">
        <v>17.0</v>
      </c>
      <c r="F3819" s="1">
        <v>2312.0</v>
      </c>
      <c r="G3819" s="1">
        <v>622.0</v>
      </c>
      <c r="H3819" s="1">
        <v>1300.0</v>
      </c>
      <c r="K3819" s="1">
        <f t="shared" si="1"/>
        <v>1922</v>
      </c>
    </row>
    <row r="3820" ht="15.75" customHeight="1">
      <c r="A3820" s="1">
        <v>39.0</v>
      </c>
      <c r="B3820" s="1">
        <v>3.95002098E13</v>
      </c>
      <c r="C3820" s="1" t="s">
        <v>3735</v>
      </c>
      <c r="D3820" s="1">
        <v>4222830.0</v>
      </c>
      <c r="E3820" s="1">
        <v>17.0</v>
      </c>
      <c r="F3820" s="1">
        <v>2312.0</v>
      </c>
      <c r="G3820" s="1">
        <v>1170.0</v>
      </c>
      <c r="H3820" s="1">
        <v>942.0</v>
      </c>
      <c r="K3820" s="1">
        <f t="shared" si="1"/>
        <v>2112</v>
      </c>
    </row>
    <row r="3821" ht="15.75" customHeight="1">
      <c r="A3821" s="1">
        <v>33.0</v>
      </c>
      <c r="B3821" s="1">
        <v>3.35040002E13</v>
      </c>
      <c r="C3821" s="1" t="s">
        <v>3736</v>
      </c>
      <c r="D3821" s="1">
        <v>3606570.0</v>
      </c>
      <c r="E3821" s="1">
        <v>17.0</v>
      </c>
      <c r="F3821" s="1">
        <v>2311.0</v>
      </c>
      <c r="G3821" s="1">
        <v>337.0</v>
      </c>
      <c r="H3821" s="1">
        <v>537.0</v>
      </c>
      <c r="K3821" s="1">
        <f t="shared" si="1"/>
        <v>874</v>
      </c>
    </row>
    <row r="3822" ht="15.75" customHeight="1">
      <c r="A3822" s="1">
        <v>7.0</v>
      </c>
      <c r="B3822" s="1">
        <v>7.3002003301E12</v>
      </c>
      <c r="C3822" s="1" t="s">
        <v>3737</v>
      </c>
      <c r="D3822" s="1">
        <v>900330.0</v>
      </c>
      <c r="E3822" s="1">
        <v>17.0</v>
      </c>
      <c r="F3822" s="1">
        <v>2309.0</v>
      </c>
      <c r="G3822" s="1">
        <v>627.0</v>
      </c>
      <c r="H3822" s="1">
        <v>712.0</v>
      </c>
      <c r="K3822" s="1">
        <f t="shared" si="1"/>
        <v>1339</v>
      </c>
    </row>
    <row r="3823" ht="15.75" customHeight="1">
      <c r="A3823" s="1">
        <v>11.0</v>
      </c>
      <c r="B3823" s="1">
        <v>1.15044001E13</v>
      </c>
      <c r="C3823" s="1" t="s">
        <v>3738</v>
      </c>
      <c r="D3823" s="1">
        <v>1301680.0</v>
      </c>
      <c r="E3823" s="1">
        <v>17.0</v>
      </c>
      <c r="F3823" s="1">
        <v>2309.0</v>
      </c>
      <c r="G3823" s="1">
        <v>519.0</v>
      </c>
      <c r="H3823" s="1">
        <v>536.0</v>
      </c>
      <c r="K3823" s="1">
        <f t="shared" si="1"/>
        <v>1055</v>
      </c>
    </row>
    <row r="3824" ht="15.75" customHeight="1">
      <c r="A3824" s="1">
        <v>4.0</v>
      </c>
      <c r="B3824" s="1">
        <v>4.5034003E12</v>
      </c>
      <c r="C3824" s="1" t="s">
        <v>3739</v>
      </c>
      <c r="D3824" s="1">
        <v>500023.0</v>
      </c>
      <c r="E3824" s="1">
        <v>17.0</v>
      </c>
      <c r="F3824" s="1">
        <v>2308.0</v>
      </c>
      <c r="G3824" s="1">
        <v>775.0</v>
      </c>
      <c r="H3824" s="1">
        <v>793.0</v>
      </c>
      <c r="K3824" s="1">
        <f t="shared" si="1"/>
        <v>1568</v>
      </c>
    </row>
    <row r="3825" ht="15.75" customHeight="1">
      <c r="A3825" s="1">
        <v>17.0</v>
      </c>
      <c r="B3825" s="1">
        <v>1.75089502E13</v>
      </c>
      <c r="C3825" s="1" t="s">
        <v>3740</v>
      </c>
      <c r="D3825" s="1">
        <v>2012180.0</v>
      </c>
      <c r="E3825" s="1">
        <v>17.0</v>
      </c>
      <c r="F3825" s="1">
        <v>2308.0</v>
      </c>
      <c r="G3825" s="1">
        <v>387.0</v>
      </c>
      <c r="H3825" s="1">
        <v>840.0</v>
      </c>
      <c r="K3825" s="1">
        <f t="shared" si="1"/>
        <v>1227</v>
      </c>
    </row>
    <row r="3826" ht="15.75" customHeight="1">
      <c r="A3826" s="1">
        <v>42.0</v>
      </c>
      <c r="B3826" s="1">
        <v>4.25067079E13</v>
      </c>
      <c r="C3826" s="1" t="s">
        <v>3741</v>
      </c>
      <c r="D3826" s="1">
        <v>4680430.0</v>
      </c>
      <c r="E3826" s="1">
        <v>17.0</v>
      </c>
      <c r="F3826" s="1">
        <v>2308.0</v>
      </c>
      <c r="G3826" s="1">
        <v>522.0</v>
      </c>
      <c r="H3826" s="1">
        <v>692.0</v>
      </c>
      <c r="K3826" s="1">
        <f t="shared" si="1"/>
        <v>1214</v>
      </c>
    </row>
    <row r="3827" ht="15.75" customHeight="1">
      <c r="A3827" s="1">
        <v>4.0</v>
      </c>
      <c r="B3827" s="1">
        <v>4.5002003E12</v>
      </c>
      <c r="C3827" s="1" t="s">
        <v>3742</v>
      </c>
      <c r="D3827" s="1">
        <v>500042.0</v>
      </c>
      <c r="E3827" s="1">
        <v>17.0</v>
      </c>
      <c r="F3827" s="1">
        <v>2303.0</v>
      </c>
      <c r="G3827" s="1">
        <v>678.0</v>
      </c>
      <c r="H3827" s="1">
        <v>757.0</v>
      </c>
      <c r="K3827" s="1">
        <f t="shared" si="1"/>
        <v>1435</v>
      </c>
    </row>
    <row r="3828" ht="15.75" customHeight="1">
      <c r="A3828" s="1">
        <v>5.0</v>
      </c>
      <c r="B3828" s="1">
        <v>5.503004E12</v>
      </c>
      <c r="C3828" s="1" t="s">
        <v>3743</v>
      </c>
      <c r="D3828" s="1">
        <v>636030.0</v>
      </c>
      <c r="E3828" s="1">
        <v>17.0</v>
      </c>
      <c r="F3828" s="1">
        <v>2303.0</v>
      </c>
      <c r="G3828" s="1">
        <v>468.0</v>
      </c>
      <c r="H3828" s="1">
        <v>970.0</v>
      </c>
      <c r="K3828" s="1">
        <f t="shared" si="1"/>
        <v>1438</v>
      </c>
    </row>
    <row r="3829" ht="15.75" customHeight="1">
      <c r="A3829" s="1">
        <v>31.0</v>
      </c>
      <c r="B3829" s="1">
        <v>3.15008001E13</v>
      </c>
      <c r="C3829" s="1" t="s">
        <v>3744</v>
      </c>
      <c r="D3829" s="1">
        <v>3403180.0</v>
      </c>
      <c r="E3829" s="1">
        <v>17.0</v>
      </c>
      <c r="F3829" s="1">
        <v>2303.0</v>
      </c>
      <c r="G3829" s="1">
        <v>446.0</v>
      </c>
      <c r="H3829" s="1">
        <v>516.0</v>
      </c>
      <c r="K3829" s="1">
        <f t="shared" si="1"/>
        <v>962</v>
      </c>
    </row>
    <row r="3830" ht="15.75" customHeight="1">
      <c r="A3830" s="1">
        <v>37.0</v>
      </c>
      <c r="B3830" s="1">
        <v>3.75021014E13</v>
      </c>
      <c r="C3830" s="1" t="s">
        <v>3745</v>
      </c>
      <c r="D3830" s="1">
        <v>4013530.0</v>
      </c>
      <c r="E3830" s="1">
        <v>17.0</v>
      </c>
      <c r="F3830" s="1">
        <v>2303.0</v>
      </c>
      <c r="G3830" s="1">
        <v>500.0</v>
      </c>
      <c r="H3830" s="1">
        <v>916.0</v>
      </c>
      <c r="K3830" s="1">
        <f t="shared" si="1"/>
        <v>1416</v>
      </c>
    </row>
    <row r="3831" ht="15.75" customHeight="1">
      <c r="A3831" s="1">
        <v>33.0</v>
      </c>
      <c r="B3831" s="1">
        <v>3.3501002E13</v>
      </c>
      <c r="C3831" s="1" t="s">
        <v>3746</v>
      </c>
      <c r="D3831" s="1">
        <v>3623280.0</v>
      </c>
      <c r="E3831" s="1">
        <v>17.0</v>
      </c>
      <c r="F3831" s="1">
        <v>2302.0</v>
      </c>
      <c r="G3831" s="1">
        <v>546.0</v>
      </c>
      <c r="H3831" s="1">
        <v>871.0</v>
      </c>
      <c r="K3831" s="1">
        <f t="shared" si="1"/>
        <v>1417</v>
      </c>
    </row>
    <row r="3832" ht="15.75" customHeight="1">
      <c r="A3832" s="1">
        <v>11.0</v>
      </c>
      <c r="B3832" s="1">
        <v>1.15101001E13</v>
      </c>
      <c r="C3832" s="1" t="s">
        <v>3747</v>
      </c>
      <c r="D3832" s="1">
        <v>1304080.0</v>
      </c>
      <c r="E3832" s="1">
        <v>17.0</v>
      </c>
      <c r="F3832" s="1">
        <v>2301.0</v>
      </c>
      <c r="G3832" s="1">
        <v>751.0</v>
      </c>
      <c r="H3832" s="1">
        <v>974.0</v>
      </c>
      <c r="K3832" s="1">
        <f t="shared" si="1"/>
        <v>1725</v>
      </c>
    </row>
    <row r="3833" ht="15.75" customHeight="1">
      <c r="A3833" s="1">
        <v>28.0</v>
      </c>
      <c r="B3833" s="1">
        <v>2.85013039E13</v>
      </c>
      <c r="C3833" s="1" t="s">
        <v>3748</v>
      </c>
      <c r="D3833" s="1">
        <v>3175660.0</v>
      </c>
      <c r="E3833" s="1">
        <v>17.0</v>
      </c>
      <c r="F3833" s="1">
        <v>2300.0</v>
      </c>
      <c r="G3833" s="1">
        <v>304.0</v>
      </c>
      <c r="H3833" s="1">
        <v>397.0</v>
      </c>
      <c r="K3833" s="1">
        <f t="shared" si="1"/>
        <v>701</v>
      </c>
    </row>
    <row r="3834" ht="15.75" customHeight="1">
      <c r="A3834" s="1">
        <v>47.0</v>
      </c>
      <c r="B3834" s="1">
        <v>4.71012012301E13</v>
      </c>
      <c r="C3834" s="1" t="s">
        <v>3749</v>
      </c>
      <c r="D3834" s="1">
        <v>5100420.0</v>
      </c>
      <c r="E3834" s="1">
        <v>17.0</v>
      </c>
      <c r="F3834" s="1">
        <v>2300.0</v>
      </c>
      <c r="G3834" s="1">
        <v>408.0</v>
      </c>
      <c r="H3834" s="1">
        <v>616.0</v>
      </c>
      <c r="K3834" s="1">
        <f t="shared" si="1"/>
        <v>1024</v>
      </c>
    </row>
    <row r="3835" ht="15.75" customHeight="1">
      <c r="A3835" s="1">
        <v>36.0</v>
      </c>
      <c r="B3835" s="1">
        <v>3.65027002E13</v>
      </c>
      <c r="C3835" s="1" t="s">
        <v>3750</v>
      </c>
      <c r="D3835" s="1">
        <v>3904403.0</v>
      </c>
      <c r="E3835" s="1">
        <v>17.0</v>
      </c>
      <c r="F3835" s="1">
        <v>2298.0</v>
      </c>
      <c r="G3835" s="1">
        <v>932.0</v>
      </c>
      <c r="H3835" s="1">
        <v>618.0</v>
      </c>
      <c r="K3835" s="1">
        <f t="shared" si="1"/>
        <v>1550</v>
      </c>
    </row>
    <row r="3836" ht="15.75" customHeight="1">
      <c r="A3836" s="1">
        <v>36.0</v>
      </c>
      <c r="B3836" s="1">
        <v>3.65060007E13</v>
      </c>
      <c r="C3836" s="1" t="s">
        <v>3751</v>
      </c>
      <c r="D3836" s="1">
        <v>3904885.0</v>
      </c>
      <c r="E3836" s="1">
        <v>17.0</v>
      </c>
      <c r="F3836" s="1">
        <v>2298.0</v>
      </c>
      <c r="G3836" s="1">
        <v>518.0</v>
      </c>
      <c r="H3836" s="1">
        <v>1062.0</v>
      </c>
      <c r="K3836" s="1">
        <f t="shared" si="1"/>
        <v>1580</v>
      </c>
    </row>
    <row r="3837" ht="15.75" customHeight="1">
      <c r="A3837" s="1">
        <v>2.0</v>
      </c>
      <c r="B3837" s="1">
        <v>2.1010005301E12</v>
      </c>
      <c r="C3837" s="1" t="s">
        <v>3752</v>
      </c>
      <c r="D3837" s="1">
        <v>200150.0</v>
      </c>
      <c r="E3837" s="1">
        <v>17.0</v>
      </c>
      <c r="F3837" s="1">
        <v>2297.0</v>
      </c>
      <c r="G3837" s="1">
        <v>570.0</v>
      </c>
      <c r="H3837" s="1">
        <v>654.0</v>
      </c>
      <c r="K3837" s="1">
        <f t="shared" si="1"/>
        <v>1224</v>
      </c>
    </row>
    <row r="3838" ht="15.75" customHeight="1">
      <c r="A3838" s="1">
        <v>50.0</v>
      </c>
      <c r="B3838" s="1">
        <v>5.05068074E13</v>
      </c>
      <c r="C3838" s="1" t="s">
        <v>3753</v>
      </c>
      <c r="D3838" s="1">
        <v>5510890.0</v>
      </c>
      <c r="E3838" s="1">
        <v>17.0</v>
      </c>
      <c r="F3838" s="1">
        <v>2297.0</v>
      </c>
      <c r="G3838" s="1">
        <v>457.0</v>
      </c>
      <c r="H3838" s="1">
        <v>306.0</v>
      </c>
      <c r="K3838" s="1">
        <f t="shared" si="1"/>
        <v>763</v>
      </c>
    </row>
    <row r="3839" ht="15.75" customHeight="1">
      <c r="A3839" s="1">
        <v>23.0</v>
      </c>
      <c r="B3839" s="1">
        <v>2.35064056E13</v>
      </c>
      <c r="C3839" s="1" t="s">
        <v>3754</v>
      </c>
      <c r="D3839" s="1">
        <v>2631320.0</v>
      </c>
      <c r="E3839" s="1">
        <v>17.0</v>
      </c>
      <c r="F3839" s="1">
        <v>2296.0</v>
      </c>
      <c r="G3839" s="1">
        <v>581.0</v>
      </c>
      <c r="H3839" s="1">
        <v>1017.0</v>
      </c>
      <c r="K3839" s="1">
        <f t="shared" si="1"/>
        <v>1598</v>
      </c>
    </row>
    <row r="3840" ht="15.75" customHeight="1">
      <c r="A3840" s="1">
        <v>33.0</v>
      </c>
      <c r="B3840" s="1">
        <v>3.35033018E13</v>
      </c>
      <c r="C3840" s="1" t="s">
        <v>3755</v>
      </c>
      <c r="D3840" s="1">
        <v>3606240.0</v>
      </c>
      <c r="E3840" s="1">
        <v>17.0</v>
      </c>
      <c r="F3840" s="1">
        <v>2292.0</v>
      </c>
      <c r="G3840" s="1">
        <v>642.0</v>
      </c>
      <c r="H3840" s="1">
        <v>659.0</v>
      </c>
      <c r="K3840" s="1">
        <f t="shared" si="1"/>
        <v>1301</v>
      </c>
    </row>
    <row r="3841" ht="15.75" customHeight="1">
      <c r="A3841" s="1">
        <v>33.0</v>
      </c>
      <c r="B3841" s="1">
        <v>3.35044009E13</v>
      </c>
      <c r="C3841" s="1" t="s">
        <v>3756</v>
      </c>
      <c r="D3841" s="1">
        <v>3621480.0</v>
      </c>
      <c r="E3841" s="1">
        <v>17.0</v>
      </c>
      <c r="F3841" s="1">
        <v>2292.0</v>
      </c>
      <c r="G3841" s="1">
        <v>798.0</v>
      </c>
      <c r="H3841" s="1">
        <v>558.0</v>
      </c>
      <c r="K3841" s="1">
        <f t="shared" si="1"/>
        <v>1356</v>
      </c>
    </row>
    <row r="3842" ht="15.75" customHeight="1">
      <c r="A3842" s="1">
        <v>5.0</v>
      </c>
      <c r="B3842" s="1">
        <v>5.5031026E12</v>
      </c>
      <c r="C3842" s="1" t="s">
        <v>3757</v>
      </c>
      <c r="D3842" s="1">
        <v>638770.0</v>
      </c>
      <c r="E3842" s="1">
        <v>17.0</v>
      </c>
      <c r="F3842" s="1">
        <v>2291.0</v>
      </c>
      <c r="G3842" s="1">
        <v>415.0</v>
      </c>
      <c r="H3842" s="1">
        <v>823.0</v>
      </c>
      <c r="K3842" s="1">
        <f t="shared" si="1"/>
        <v>1238</v>
      </c>
    </row>
    <row r="3843" ht="15.75" customHeight="1">
      <c r="A3843" s="1">
        <v>43.0</v>
      </c>
      <c r="B3843" s="1">
        <v>4.31081081301E13</v>
      </c>
      <c r="C3843" s="1" t="s">
        <v>3758</v>
      </c>
      <c r="D3843" s="1">
        <v>4703960.0</v>
      </c>
      <c r="E3843" s="1">
        <v>17.0</v>
      </c>
      <c r="F3843" s="1">
        <v>2289.0</v>
      </c>
      <c r="G3843" s="1">
        <v>445.0</v>
      </c>
      <c r="H3843" s="1">
        <v>972.0</v>
      </c>
      <c r="K3843" s="1">
        <f t="shared" si="1"/>
        <v>1417</v>
      </c>
    </row>
    <row r="3844" ht="15.75" customHeight="1">
      <c r="A3844" s="1">
        <v>14.0</v>
      </c>
      <c r="B3844" s="1">
        <v>1.45016201E13</v>
      </c>
      <c r="C3844" s="1" t="s">
        <v>3759</v>
      </c>
      <c r="D3844" s="1">
        <v>1700255.0</v>
      </c>
      <c r="E3844" s="1">
        <v>17.0</v>
      </c>
      <c r="F3844" s="1">
        <v>2288.0</v>
      </c>
      <c r="G3844" s="1">
        <v>0.0</v>
      </c>
      <c r="H3844" s="1">
        <v>0.0</v>
      </c>
      <c r="K3844" s="1">
        <f t="shared" si="1"/>
        <v>0</v>
      </c>
    </row>
    <row r="3845" ht="15.75" customHeight="1">
      <c r="A3845" s="1">
        <v>30.0</v>
      </c>
      <c r="B3845" s="1">
        <v>3.02007002301E13</v>
      </c>
      <c r="C3845" s="1" t="s">
        <v>3760</v>
      </c>
      <c r="D3845" s="1">
        <v>3303090.0</v>
      </c>
      <c r="E3845" s="1">
        <v>17.0</v>
      </c>
      <c r="F3845" s="1">
        <v>2288.0</v>
      </c>
      <c r="G3845" s="1">
        <v>539.0</v>
      </c>
      <c r="H3845" s="1">
        <v>467.0</v>
      </c>
      <c r="K3845" s="1">
        <f t="shared" si="1"/>
        <v>1006</v>
      </c>
    </row>
    <row r="3846" ht="15.75" customHeight="1">
      <c r="A3846" s="1">
        <v>39.0</v>
      </c>
      <c r="B3846" s="1">
        <v>3.95040923E13</v>
      </c>
      <c r="C3846" s="1" t="s">
        <v>3761</v>
      </c>
      <c r="D3846" s="1">
        <v>4280300.0</v>
      </c>
      <c r="E3846" s="1">
        <v>17.0</v>
      </c>
      <c r="F3846" s="1">
        <v>2288.0</v>
      </c>
      <c r="G3846" s="1">
        <v>0.0</v>
      </c>
      <c r="H3846" s="1">
        <v>391.0</v>
      </c>
      <c r="K3846" s="1">
        <f t="shared" si="1"/>
        <v>391</v>
      </c>
    </row>
    <row r="3847" ht="15.75" customHeight="1">
      <c r="A3847" s="1">
        <v>17.0</v>
      </c>
      <c r="B3847" s="1">
        <v>1.75105501E13</v>
      </c>
      <c r="C3847" s="1" t="s">
        <v>3762</v>
      </c>
      <c r="D3847" s="1">
        <v>2004050.0</v>
      </c>
      <c r="E3847" s="1">
        <v>17.0</v>
      </c>
      <c r="F3847" s="1">
        <v>2287.0</v>
      </c>
      <c r="G3847" s="1">
        <v>474.0</v>
      </c>
      <c r="H3847" s="1">
        <v>1001.0</v>
      </c>
      <c r="K3847" s="1">
        <f t="shared" si="1"/>
        <v>1475</v>
      </c>
    </row>
    <row r="3848" ht="15.75" customHeight="1">
      <c r="A3848" s="1">
        <v>16.0</v>
      </c>
      <c r="B3848" s="1">
        <v>1.65024005E13</v>
      </c>
      <c r="C3848" s="1" t="s">
        <v>3763</v>
      </c>
      <c r="D3848" s="1">
        <v>1908910.0</v>
      </c>
      <c r="E3848" s="1">
        <v>17.0</v>
      </c>
      <c r="F3848" s="1">
        <v>2286.0</v>
      </c>
      <c r="G3848" s="1">
        <v>771.0</v>
      </c>
      <c r="H3848" s="1">
        <v>1104.0</v>
      </c>
      <c r="K3848" s="1">
        <f t="shared" si="1"/>
        <v>1875</v>
      </c>
    </row>
    <row r="3849" ht="15.75" customHeight="1">
      <c r="A3849" s="1">
        <v>44.0</v>
      </c>
      <c r="B3849" s="1">
        <v>4.45227005E13</v>
      </c>
      <c r="C3849" s="1" t="s">
        <v>3764</v>
      </c>
      <c r="D3849" s="1">
        <v>4817760.0</v>
      </c>
      <c r="E3849" s="1">
        <v>17.0</v>
      </c>
      <c r="F3849" s="1">
        <v>2286.0</v>
      </c>
      <c r="G3849" s="1">
        <v>182.0</v>
      </c>
      <c r="H3849" s="1">
        <v>85.0</v>
      </c>
      <c r="K3849" s="1">
        <f t="shared" si="1"/>
        <v>267</v>
      </c>
    </row>
    <row r="3850" ht="15.75" customHeight="1">
      <c r="A3850" s="1">
        <v>43.0</v>
      </c>
      <c r="B3850" s="1">
        <v>4.31017017301E13</v>
      </c>
      <c r="C3850" s="1" t="s">
        <v>3765</v>
      </c>
      <c r="D3850" s="1">
        <v>4700850.0</v>
      </c>
      <c r="E3850" s="1">
        <v>17.0</v>
      </c>
      <c r="F3850" s="1">
        <v>2285.0</v>
      </c>
      <c r="G3850" s="1">
        <v>460.0</v>
      </c>
      <c r="H3850" s="1">
        <v>1185.0</v>
      </c>
      <c r="K3850" s="1">
        <f t="shared" si="1"/>
        <v>1645</v>
      </c>
    </row>
    <row r="3851" ht="15.75" customHeight="1">
      <c r="A3851" s="1">
        <v>44.0</v>
      </c>
      <c r="B3851" s="1">
        <v>4.45139012E13</v>
      </c>
      <c r="C3851" s="1" t="s">
        <v>3766</v>
      </c>
      <c r="D3851" s="1">
        <v>4833010.0</v>
      </c>
      <c r="E3851" s="1">
        <v>17.0</v>
      </c>
      <c r="F3851" s="1">
        <v>2285.0</v>
      </c>
      <c r="G3851" s="1">
        <v>465.0</v>
      </c>
      <c r="H3851" s="1">
        <v>749.0</v>
      </c>
      <c r="K3851" s="1">
        <f t="shared" si="1"/>
        <v>1214</v>
      </c>
    </row>
    <row r="3852" ht="15.75" customHeight="1">
      <c r="A3852" s="1">
        <v>44.0</v>
      </c>
      <c r="B3852" s="1">
        <v>4.45007006E13</v>
      </c>
      <c r="C3852" s="1" t="s">
        <v>3767</v>
      </c>
      <c r="D3852" s="1">
        <v>4828650.0</v>
      </c>
      <c r="E3852" s="1">
        <v>17.0</v>
      </c>
      <c r="F3852" s="1">
        <v>2283.0</v>
      </c>
      <c r="G3852" s="1">
        <v>375.0</v>
      </c>
      <c r="H3852" s="1">
        <v>729.0</v>
      </c>
      <c r="K3852" s="1">
        <f t="shared" si="1"/>
        <v>1104</v>
      </c>
    </row>
    <row r="3853" ht="15.75" customHeight="1">
      <c r="A3853" s="1">
        <v>14.0</v>
      </c>
      <c r="B3853" s="1">
        <v>1.45016096E13</v>
      </c>
      <c r="C3853" s="1" t="s">
        <v>3768</v>
      </c>
      <c r="D3853" s="1">
        <v>1728200.0</v>
      </c>
      <c r="E3853" s="1">
        <v>17.0</v>
      </c>
      <c r="F3853" s="1">
        <v>2280.0</v>
      </c>
      <c r="G3853" s="1">
        <v>0.0</v>
      </c>
      <c r="H3853" s="1">
        <v>0.0</v>
      </c>
      <c r="K3853" s="1">
        <f t="shared" si="1"/>
        <v>0</v>
      </c>
    </row>
    <row r="3854" ht="15.75" customHeight="1">
      <c r="A3854" s="1">
        <v>18.0</v>
      </c>
      <c r="B3854" s="1">
        <v>1.85011001E13</v>
      </c>
      <c r="C3854" s="1" t="s">
        <v>3769</v>
      </c>
      <c r="D3854" s="1">
        <v>2100630.0</v>
      </c>
      <c r="E3854" s="1">
        <v>17.0</v>
      </c>
      <c r="F3854" s="1">
        <v>2280.0</v>
      </c>
      <c r="G3854" s="1">
        <v>435.0</v>
      </c>
      <c r="H3854" s="1">
        <v>839.0</v>
      </c>
      <c r="K3854" s="1">
        <f t="shared" si="1"/>
        <v>1274</v>
      </c>
    </row>
    <row r="3855" ht="15.75" customHeight="1">
      <c r="A3855" s="1">
        <v>48.0</v>
      </c>
      <c r="B3855" s="1">
        <v>4.85006003E13</v>
      </c>
      <c r="C3855" s="1" t="s">
        <v>3770</v>
      </c>
      <c r="D3855" s="1">
        <v>5300810.0</v>
      </c>
      <c r="E3855" s="1">
        <v>17.0</v>
      </c>
      <c r="F3855" s="1">
        <v>2280.0</v>
      </c>
      <c r="G3855" s="1">
        <v>475.0</v>
      </c>
      <c r="H3855" s="1">
        <v>488.0</v>
      </c>
      <c r="K3855" s="1">
        <f t="shared" si="1"/>
        <v>963</v>
      </c>
    </row>
    <row r="3856" ht="15.75" customHeight="1">
      <c r="A3856" s="1">
        <v>17.0</v>
      </c>
      <c r="B3856" s="1">
        <v>1.75046007E13</v>
      </c>
      <c r="C3856" s="1" t="s">
        <v>3771</v>
      </c>
      <c r="D3856" s="1">
        <v>2005490.0</v>
      </c>
      <c r="E3856" s="1">
        <v>17.0</v>
      </c>
      <c r="F3856" s="1">
        <v>2276.0</v>
      </c>
      <c r="G3856" s="1">
        <v>170.0</v>
      </c>
      <c r="H3856" s="1">
        <v>790.0</v>
      </c>
      <c r="K3856" s="1">
        <f t="shared" si="1"/>
        <v>960</v>
      </c>
    </row>
    <row r="3857" ht="15.75" customHeight="1">
      <c r="A3857" s="1">
        <v>20.0</v>
      </c>
      <c r="B3857" s="1">
        <v>2.05003102E13</v>
      </c>
      <c r="C3857" s="1" t="s">
        <v>3772</v>
      </c>
      <c r="D3857" s="1">
        <v>2314793.0</v>
      </c>
      <c r="E3857" s="1">
        <v>17.0</v>
      </c>
      <c r="F3857" s="1">
        <v>2275.0</v>
      </c>
      <c r="G3857" s="1">
        <v>533.0</v>
      </c>
      <c r="H3857" s="1">
        <v>609.0</v>
      </c>
      <c r="K3857" s="1">
        <f t="shared" si="1"/>
        <v>1142</v>
      </c>
    </row>
    <row r="3858" ht="15.75" customHeight="1">
      <c r="A3858" s="1">
        <v>23.0</v>
      </c>
      <c r="B3858" s="1">
        <v>2.35021401E13</v>
      </c>
      <c r="C3858" s="1" t="s">
        <v>3773</v>
      </c>
      <c r="D3858" s="1">
        <v>2680340.0</v>
      </c>
      <c r="E3858" s="1">
        <v>17.0</v>
      </c>
      <c r="F3858" s="1">
        <v>2275.0</v>
      </c>
      <c r="G3858" s="1">
        <v>46.0</v>
      </c>
      <c r="H3858" s="1">
        <v>0.0</v>
      </c>
      <c r="K3858" s="1">
        <f t="shared" si="1"/>
        <v>46</v>
      </c>
    </row>
    <row r="3859" ht="15.75" customHeight="1">
      <c r="A3859" s="1">
        <v>47.0</v>
      </c>
      <c r="B3859" s="1">
        <v>4.71066066301E13</v>
      </c>
      <c r="C3859" s="1" t="s">
        <v>3774</v>
      </c>
      <c r="D3859" s="1">
        <v>5102710.0</v>
      </c>
      <c r="E3859" s="1">
        <v>17.0</v>
      </c>
      <c r="F3859" s="1">
        <v>2274.0</v>
      </c>
      <c r="G3859" s="1">
        <v>904.0</v>
      </c>
      <c r="H3859" s="1">
        <v>717.0</v>
      </c>
      <c r="K3859" s="1">
        <f t="shared" si="1"/>
        <v>1621</v>
      </c>
    </row>
    <row r="3860" ht="15.75" customHeight="1">
      <c r="A3860" s="1">
        <v>11.0</v>
      </c>
      <c r="B3860" s="1">
        <v>1.15042001E13</v>
      </c>
      <c r="C3860" s="1" t="s">
        <v>3775</v>
      </c>
      <c r="D3860" s="1">
        <v>1301650.0</v>
      </c>
      <c r="E3860" s="1">
        <v>17.0</v>
      </c>
      <c r="F3860" s="1">
        <v>2273.0</v>
      </c>
      <c r="G3860" s="1">
        <v>528.0</v>
      </c>
      <c r="H3860" s="1">
        <v>1106.0</v>
      </c>
      <c r="K3860" s="1">
        <f t="shared" si="1"/>
        <v>1634</v>
      </c>
    </row>
    <row r="3861" ht="15.75" customHeight="1">
      <c r="A3861" s="1">
        <v>33.0</v>
      </c>
      <c r="B3861" s="1">
        <v>3.35052045E13</v>
      </c>
      <c r="C3861" s="1" t="s">
        <v>3776</v>
      </c>
      <c r="D3861" s="1">
        <v>3608130.0</v>
      </c>
      <c r="E3861" s="1">
        <v>17.0</v>
      </c>
      <c r="F3861" s="1">
        <v>2272.0</v>
      </c>
      <c r="G3861" s="1">
        <v>165.0</v>
      </c>
      <c r="H3861" s="1">
        <v>374.0</v>
      </c>
      <c r="K3861" s="1">
        <f t="shared" si="1"/>
        <v>539</v>
      </c>
    </row>
    <row r="3862" ht="15.75" customHeight="1">
      <c r="A3862" s="1">
        <v>39.0</v>
      </c>
      <c r="B3862" s="1">
        <v>3.95033021E13</v>
      </c>
      <c r="C3862" s="1" t="s">
        <v>3777</v>
      </c>
      <c r="D3862" s="1">
        <v>4219800.0</v>
      </c>
      <c r="E3862" s="1">
        <v>17.0</v>
      </c>
      <c r="F3862" s="1">
        <v>2272.0</v>
      </c>
      <c r="G3862" s="1">
        <v>963.0</v>
      </c>
      <c r="H3862" s="1">
        <v>904.0</v>
      </c>
      <c r="K3862" s="1">
        <f t="shared" si="1"/>
        <v>1867</v>
      </c>
    </row>
    <row r="3863" ht="15.75" customHeight="1">
      <c r="A3863" s="1">
        <v>26.0</v>
      </c>
      <c r="B3863" s="1">
        <v>2.6502401E13</v>
      </c>
      <c r="C3863" s="1" t="s">
        <v>3778</v>
      </c>
      <c r="D3863" s="1">
        <v>2911650.0</v>
      </c>
      <c r="E3863" s="1">
        <v>17.0</v>
      </c>
      <c r="F3863" s="1">
        <v>2270.0</v>
      </c>
      <c r="G3863" s="1">
        <v>469.0</v>
      </c>
      <c r="H3863" s="1">
        <v>819.0</v>
      </c>
      <c r="K3863" s="1">
        <f t="shared" si="1"/>
        <v>1288</v>
      </c>
    </row>
    <row r="3864" ht="15.75" customHeight="1">
      <c r="A3864" s="1">
        <v>47.0</v>
      </c>
      <c r="B3864" s="1">
        <v>4.71020020301E13</v>
      </c>
      <c r="C3864" s="1" t="s">
        <v>3779</v>
      </c>
      <c r="D3864" s="1">
        <v>5100750.0</v>
      </c>
      <c r="E3864" s="1">
        <v>17.0</v>
      </c>
      <c r="F3864" s="1">
        <v>2269.0</v>
      </c>
      <c r="G3864" s="1">
        <v>749.0</v>
      </c>
      <c r="H3864" s="1">
        <v>596.0</v>
      </c>
      <c r="K3864" s="1">
        <f t="shared" si="1"/>
        <v>1345</v>
      </c>
    </row>
    <row r="3865" ht="15.75" customHeight="1">
      <c r="A3865" s="1">
        <v>5.0</v>
      </c>
      <c r="B3865" s="1">
        <v>5.5013013E12</v>
      </c>
      <c r="C3865" s="1" t="s">
        <v>3780</v>
      </c>
      <c r="D3865" s="1">
        <v>618210.0</v>
      </c>
      <c r="E3865" s="1">
        <v>17.0</v>
      </c>
      <c r="F3865" s="1">
        <v>2267.0</v>
      </c>
      <c r="G3865" s="1">
        <v>486.0</v>
      </c>
      <c r="H3865" s="1">
        <v>1020.0</v>
      </c>
      <c r="K3865" s="1">
        <f t="shared" si="1"/>
        <v>1506</v>
      </c>
    </row>
    <row r="3866" ht="15.75" customHeight="1">
      <c r="A3866" s="1">
        <v>24.0</v>
      </c>
      <c r="B3866" s="1">
        <v>2.45027013E13</v>
      </c>
      <c r="C3866" s="1" t="s">
        <v>3781</v>
      </c>
      <c r="D3866" s="1">
        <v>2711250.0</v>
      </c>
      <c r="E3866" s="1">
        <v>17.0</v>
      </c>
      <c r="F3866" s="1">
        <v>2267.0</v>
      </c>
      <c r="G3866" s="1">
        <v>186.0</v>
      </c>
      <c r="H3866" s="1">
        <v>471.0</v>
      </c>
      <c r="K3866" s="1">
        <f t="shared" si="1"/>
        <v>657</v>
      </c>
    </row>
    <row r="3867" ht="15.75" customHeight="1">
      <c r="A3867" s="1">
        <v>1.0</v>
      </c>
      <c r="B3867" s="1">
        <v>1.5037802E12</v>
      </c>
      <c r="C3867" s="1" t="s">
        <v>3782</v>
      </c>
      <c r="D3867" s="1">
        <v>102350.0</v>
      </c>
      <c r="E3867" s="1">
        <v>17.0</v>
      </c>
      <c r="F3867" s="1">
        <v>2265.0</v>
      </c>
      <c r="G3867" s="1">
        <v>955.0</v>
      </c>
      <c r="H3867" s="1">
        <v>852.0</v>
      </c>
      <c r="K3867" s="1">
        <f t="shared" si="1"/>
        <v>1807</v>
      </c>
    </row>
    <row r="3868" ht="15.75" customHeight="1">
      <c r="A3868" s="1">
        <v>39.0</v>
      </c>
      <c r="B3868" s="1">
        <v>3.95019004E13</v>
      </c>
      <c r="C3868" s="1" t="s">
        <v>3783</v>
      </c>
      <c r="D3868" s="1">
        <v>4203480.0</v>
      </c>
      <c r="E3868" s="1">
        <v>17.0</v>
      </c>
      <c r="F3868" s="1">
        <v>2264.0</v>
      </c>
      <c r="G3868" s="1">
        <v>788.0</v>
      </c>
      <c r="H3868" s="1">
        <v>983.0</v>
      </c>
      <c r="K3868" s="1">
        <f t="shared" si="1"/>
        <v>1771</v>
      </c>
    </row>
    <row r="3869" ht="15.75" customHeight="1">
      <c r="A3869" s="1">
        <v>36.0</v>
      </c>
      <c r="B3869" s="1">
        <v>3.65076203E13</v>
      </c>
      <c r="C3869" s="1" t="s">
        <v>3784</v>
      </c>
      <c r="D3869" s="1">
        <v>3904982.0</v>
      </c>
      <c r="E3869" s="1">
        <v>17.0</v>
      </c>
      <c r="F3869" s="1">
        <v>2263.0</v>
      </c>
      <c r="G3869" s="1">
        <v>0.0</v>
      </c>
      <c r="H3869" s="1">
        <v>6.0</v>
      </c>
      <c r="K3869" s="1">
        <f t="shared" si="1"/>
        <v>6</v>
      </c>
    </row>
    <row r="3870" ht="15.75" customHeight="1">
      <c r="A3870" s="1">
        <v>50.0</v>
      </c>
      <c r="B3870" s="1">
        <v>5.05057401E13</v>
      </c>
      <c r="C3870" s="1" t="s">
        <v>3785</v>
      </c>
      <c r="D3870" s="1">
        <v>5512660.0</v>
      </c>
      <c r="E3870" s="1">
        <v>17.0</v>
      </c>
      <c r="F3870" s="1">
        <v>2262.0</v>
      </c>
      <c r="G3870" s="1">
        <v>518.0</v>
      </c>
      <c r="H3870" s="1">
        <v>709.0</v>
      </c>
      <c r="K3870" s="1">
        <f t="shared" si="1"/>
        <v>1227</v>
      </c>
    </row>
    <row r="3871" ht="15.75" customHeight="1">
      <c r="A3871" s="1">
        <v>14.0</v>
      </c>
      <c r="B3871" s="1">
        <v>1.45016086E13</v>
      </c>
      <c r="C3871" s="1" t="s">
        <v>3786</v>
      </c>
      <c r="D3871" s="1">
        <v>1724330.0</v>
      </c>
      <c r="E3871" s="1">
        <v>17.0</v>
      </c>
      <c r="F3871" s="1">
        <v>2261.0</v>
      </c>
      <c r="G3871" s="1">
        <v>583.0</v>
      </c>
      <c r="H3871" s="1">
        <v>761.0</v>
      </c>
      <c r="K3871" s="1">
        <f t="shared" si="1"/>
        <v>1344</v>
      </c>
    </row>
    <row r="3872" ht="15.75" customHeight="1">
      <c r="A3872" s="1">
        <v>35.0</v>
      </c>
      <c r="B3872" s="1">
        <v>3.55027013E13</v>
      </c>
      <c r="C3872" s="1" t="s">
        <v>3787</v>
      </c>
      <c r="D3872" s="1">
        <v>3812540.0</v>
      </c>
      <c r="E3872" s="1">
        <v>17.0</v>
      </c>
      <c r="F3872" s="1">
        <v>2260.0</v>
      </c>
      <c r="G3872" s="1">
        <v>350.0</v>
      </c>
      <c r="H3872" s="1">
        <v>294.0</v>
      </c>
      <c r="K3872" s="1">
        <f t="shared" si="1"/>
        <v>644</v>
      </c>
    </row>
    <row r="3873" ht="15.75" customHeight="1">
      <c r="A3873" s="1">
        <v>36.0</v>
      </c>
      <c r="B3873" s="1">
        <v>3.65083006E13</v>
      </c>
      <c r="C3873" s="1" t="s">
        <v>3788</v>
      </c>
      <c r="D3873" s="1">
        <v>3904421.0</v>
      </c>
      <c r="E3873" s="1">
        <v>17.0</v>
      </c>
      <c r="F3873" s="1">
        <v>2260.0</v>
      </c>
      <c r="G3873" s="1">
        <v>701.0</v>
      </c>
      <c r="H3873" s="1">
        <v>478.0</v>
      </c>
      <c r="K3873" s="1">
        <f t="shared" si="1"/>
        <v>1179</v>
      </c>
    </row>
    <row r="3874" ht="15.75" customHeight="1">
      <c r="A3874" s="1">
        <v>39.0</v>
      </c>
      <c r="B3874" s="1">
        <v>3.95004006E13</v>
      </c>
      <c r="C3874" s="1" t="s">
        <v>3789</v>
      </c>
      <c r="D3874" s="1">
        <v>4203630.0</v>
      </c>
      <c r="E3874" s="1">
        <v>17.0</v>
      </c>
      <c r="F3874" s="1">
        <v>2260.0</v>
      </c>
      <c r="G3874" s="1">
        <v>776.0</v>
      </c>
      <c r="H3874" s="1">
        <v>1130.0</v>
      </c>
      <c r="K3874" s="1">
        <f t="shared" si="1"/>
        <v>1906</v>
      </c>
    </row>
    <row r="3875" ht="15.75" customHeight="1">
      <c r="A3875" s="1">
        <v>24.0</v>
      </c>
      <c r="B3875" s="1">
        <v>2.45019004E13</v>
      </c>
      <c r="C3875" s="1" t="s">
        <v>3790</v>
      </c>
      <c r="D3875" s="1">
        <v>2713530.0</v>
      </c>
      <c r="E3875" s="1">
        <v>17.0</v>
      </c>
      <c r="F3875" s="1">
        <v>2259.0</v>
      </c>
      <c r="G3875" s="1">
        <v>501.0</v>
      </c>
      <c r="H3875" s="1">
        <v>645.0</v>
      </c>
      <c r="K3875" s="1">
        <f t="shared" si="1"/>
        <v>1146</v>
      </c>
    </row>
    <row r="3876" ht="15.75" customHeight="1">
      <c r="A3876" s="1">
        <v>44.0</v>
      </c>
      <c r="B3876" s="1">
        <v>4.45107009E13</v>
      </c>
      <c r="C3876" s="1" t="s">
        <v>3791</v>
      </c>
      <c r="D3876" s="1">
        <v>4828780.0</v>
      </c>
      <c r="E3876" s="1">
        <v>17.0</v>
      </c>
      <c r="F3876" s="1">
        <v>2259.0</v>
      </c>
      <c r="G3876" s="1">
        <v>511.0</v>
      </c>
      <c r="H3876" s="1">
        <v>559.0</v>
      </c>
      <c r="K3876" s="1">
        <f t="shared" si="1"/>
        <v>1070</v>
      </c>
    </row>
    <row r="3877" ht="15.75" customHeight="1">
      <c r="A3877" s="1">
        <v>44.0</v>
      </c>
      <c r="B3877" s="1">
        <v>4.45120001E13</v>
      </c>
      <c r="C3877" s="1" t="s">
        <v>3792</v>
      </c>
      <c r="D3877" s="1">
        <v>4818210.0</v>
      </c>
      <c r="E3877" s="1">
        <v>17.0</v>
      </c>
      <c r="F3877" s="1">
        <v>2259.0</v>
      </c>
      <c r="G3877" s="1">
        <v>319.0</v>
      </c>
      <c r="H3877" s="1">
        <v>540.0</v>
      </c>
      <c r="K3877" s="1">
        <f t="shared" si="1"/>
        <v>859</v>
      </c>
    </row>
    <row r="3878" ht="15.75" customHeight="1">
      <c r="A3878" s="1">
        <v>49.0</v>
      </c>
      <c r="B3878" s="1">
        <v>4.95038001E13</v>
      </c>
      <c r="C3878" s="1" t="s">
        <v>3793</v>
      </c>
      <c r="D3878" s="1">
        <v>5401140.0</v>
      </c>
      <c r="E3878" s="1">
        <v>17.0</v>
      </c>
      <c r="F3878" s="1">
        <v>2259.0</v>
      </c>
      <c r="G3878" s="1">
        <v>420.0</v>
      </c>
      <c r="H3878" s="1">
        <v>538.0</v>
      </c>
      <c r="K3878" s="1">
        <f t="shared" si="1"/>
        <v>958</v>
      </c>
    </row>
    <row r="3879" ht="15.75" customHeight="1">
      <c r="A3879" s="1">
        <v>44.0</v>
      </c>
      <c r="B3879" s="1">
        <v>4.45237002E13</v>
      </c>
      <c r="C3879" s="1" t="s">
        <v>3794</v>
      </c>
      <c r="D3879" s="1">
        <v>4822920.0</v>
      </c>
      <c r="E3879" s="1">
        <v>17.0</v>
      </c>
      <c r="F3879" s="1">
        <v>2256.0</v>
      </c>
      <c r="G3879" s="1">
        <v>464.0</v>
      </c>
      <c r="H3879" s="1">
        <v>746.0</v>
      </c>
      <c r="K3879" s="1">
        <f t="shared" si="1"/>
        <v>1210</v>
      </c>
    </row>
    <row r="3880" ht="15.75" customHeight="1">
      <c r="A3880" s="1">
        <v>5.0</v>
      </c>
      <c r="B3880" s="1">
        <v>5.5014101E12</v>
      </c>
      <c r="C3880" s="1" t="s">
        <v>3795</v>
      </c>
      <c r="D3880" s="1">
        <v>601409.0</v>
      </c>
      <c r="E3880" s="1">
        <v>17.0</v>
      </c>
      <c r="F3880" s="1">
        <v>2255.0</v>
      </c>
      <c r="G3880" s="1">
        <v>297.0</v>
      </c>
      <c r="H3880" s="1">
        <v>416.0</v>
      </c>
      <c r="K3880" s="1">
        <f t="shared" si="1"/>
        <v>713</v>
      </c>
    </row>
    <row r="3881" ht="15.75" customHeight="1">
      <c r="A3881" s="1">
        <v>26.0</v>
      </c>
      <c r="B3881" s="1">
        <v>2.65020001E13</v>
      </c>
      <c r="C3881" s="1" t="s">
        <v>3796</v>
      </c>
      <c r="D3881" s="1">
        <v>2911310.0</v>
      </c>
      <c r="E3881" s="1">
        <v>17.0</v>
      </c>
      <c r="F3881" s="1">
        <v>2254.0</v>
      </c>
      <c r="G3881" s="1">
        <v>554.0</v>
      </c>
      <c r="H3881" s="1">
        <v>559.0</v>
      </c>
      <c r="K3881" s="1">
        <f t="shared" si="1"/>
        <v>1113</v>
      </c>
    </row>
    <row r="3882" ht="15.75" customHeight="1">
      <c r="A3882" s="1">
        <v>31.0</v>
      </c>
      <c r="B3882" s="1">
        <v>3.15012019E13</v>
      </c>
      <c r="C3882" s="1" t="s">
        <v>3797</v>
      </c>
      <c r="D3882" s="1">
        <v>3415390.0</v>
      </c>
      <c r="E3882" s="1">
        <v>17.0</v>
      </c>
      <c r="F3882" s="1">
        <v>2253.0</v>
      </c>
      <c r="G3882" s="1">
        <v>677.0</v>
      </c>
      <c r="H3882" s="1">
        <v>652.0</v>
      </c>
      <c r="K3882" s="1">
        <f t="shared" si="1"/>
        <v>1329</v>
      </c>
    </row>
    <row r="3883" ht="15.75" customHeight="1">
      <c r="A3883" s="1">
        <v>3.0</v>
      </c>
      <c r="B3883" s="1">
        <v>3.5007023E12</v>
      </c>
      <c r="C3883" s="1" t="s">
        <v>3798</v>
      </c>
      <c r="D3883" s="1">
        <v>404320.0</v>
      </c>
      <c r="E3883" s="1">
        <v>17.0</v>
      </c>
      <c r="F3883" s="1">
        <v>2252.0</v>
      </c>
      <c r="G3883" s="1">
        <v>501.0</v>
      </c>
      <c r="H3883" s="1">
        <v>1040.0</v>
      </c>
      <c r="K3883" s="1">
        <f t="shared" si="1"/>
        <v>1541</v>
      </c>
    </row>
    <row r="3884" ht="15.75" customHeight="1">
      <c r="A3884" s="1">
        <v>25.0</v>
      </c>
      <c r="B3884" s="1">
        <v>2.55058001E13</v>
      </c>
      <c r="C3884" s="1" t="s">
        <v>3799</v>
      </c>
      <c r="D3884" s="1">
        <v>2803690.0</v>
      </c>
      <c r="E3884" s="1">
        <v>17.0</v>
      </c>
      <c r="F3884" s="1">
        <v>2251.0</v>
      </c>
      <c r="G3884" s="1">
        <v>498.0</v>
      </c>
      <c r="H3884" s="1">
        <v>1001.0</v>
      </c>
      <c r="K3884" s="1">
        <f t="shared" si="1"/>
        <v>1499</v>
      </c>
    </row>
    <row r="3885" ht="15.75" customHeight="1">
      <c r="A3885" s="1">
        <v>25.0</v>
      </c>
      <c r="B3885" s="1">
        <v>2.55078501E13</v>
      </c>
      <c r="C3885" s="1" t="s">
        <v>3800</v>
      </c>
      <c r="D3885" s="1">
        <v>2804560.0</v>
      </c>
      <c r="E3885" s="1">
        <v>17.0</v>
      </c>
      <c r="F3885" s="1">
        <v>2251.0</v>
      </c>
      <c r="G3885" s="1">
        <v>447.0</v>
      </c>
      <c r="H3885" s="1">
        <v>681.0</v>
      </c>
      <c r="K3885" s="1">
        <f t="shared" si="1"/>
        <v>1128</v>
      </c>
    </row>
    <row r="3886" ht="15.75" customHeight="1">
      <c r="A3886" s="1">
        <v>39.0</v>
      </c>
      <c r="B3886" s="1">
        <v>3.95067002E13</v>
      </c>
      <c r="C3886" s="1" t="s">
        <v>3801</v>
      </c>
      <c r="D3886" s="1">
        <v>4205490.0</v>
      </c>
      <c r="E3886" s="1">
        <v>17.0</v>
      </c>
      <c r="F3886" s="1">
        <v>2251.0</v>
      </c>
      <c r="G3886" s="1">
        <v>475.0</v>
      </c>
      <c r="H3886" s="1">
        <v>1638.0</v>
      </c>
      <c r="K3886" s="1">
        <f t="shared" si="1"/>
        <v>2113</v>
      </c>
    </row>
    <row r="3887" ht="15.75" customHeight="1">
      <c r="A3887" s="1">
        <v>33.0</v>
      </c>
      <c r="B3887" s="1">
        <v>3.35030056E13</v>
      </c>
      <c r="C3887" s="1" t="s">
        <v>3802</v>
      </c>
      <c r="D3887" s="1">
        <v>3623580.0</v>
      </c>
      <c r="E3887" s="1">
        <v>17.0</v>
      </c>
      <c r="F3887" s="1">
        <v>2250.0</v>
      </c>
      <c r="G3887" s="1">
        <v>314.0</v>
      </c>
      <c r="H3887" s="1">
        <v>622.0</v>
      </c>
      <c r="K3887" s="1">
        <f t="shared" si="1"/>
        <v>936</v>
      </c>
    </row>
    <row r="3888" ht="15.75" customHeight="1">
      <c r="A3888" s="1">
        <v>39.0</v>
      </c>
      <c r="B3888" s="1">
        <v>3.95002116E13</v>
      </c>
      <c r="C3888" s="1" t="s">
        <v>3803</v>
      </c>
      <c r="D3888" s="1">
        <v>4226370.0</v>
      </c>
      <c r="E3888" s="1">
        <v>17.0</v>
      </c>
      <c r="F3888" s="1">
        <v>2250.0</v>
      </c>
      <c r="G3888" s="1">
        <v>1749.0</v>
      </c>
      <c r="H3888" s="1">
        <v>380.0</v>
      </c>
      <c r="K3888" s="1">
        <f t="shared" si="1"/>
        <v>2129</v>
      </c>
    </row>
    <row r="3889" ht="15.75" customHeight="1">
      <c r="A3889" s="1">
        <v>13.0</v>
      </c>
      <c r="B3889" s="1">
        <v>1.35014017E13</v>
      </c>
      <c r="C3889" s="1" t="s">
        <v>3804</v>
      </c>
      <c r="D3889" s="1">
        <v>1602130.0</v>
      </c>
      <c r="E3889" s="1">
        <v>17.0</v>
      </c>
      <c r="F3889" s="1">
        <v>2249.0</v>
      </c>
      <c r="G3889" s="1">
        <v>457.0</v>
      </c>
      <c r="H3889" s="1">
        <v>749.0</v>
      </c>
      <c r="K3889" s="1">
        <f t="shared" si="1"/>
        <v>1206</v>
      </c>
    </row>
    <row r="3890" ht="15.75" customHeight="1">
      <c r="A3890" s="1">
        <v>44.0</v>
      </c>
      <c r="B3890" s="1">
        <v>4.45007008E13</v>
      </c>
      <c r="C3890" s="1" t="s">
        <v>3805</v>
      </c>
      <c r="D3890" s="1">
        <v>4835520.0</v>
      </c>
      <c r="E3890" s="1">
        <v>17.0</v>
      </c>
      <c r="F3890" s="1">
        <v>2249.0</v>
      </c>
      <c r="G3890" s="1">
        <v>539.0</v>
      </c>
      <c r="H3890" s="1">
        <v>823.0</v>
      </c>
      <c r="K3890" s="1">
        <f t="shared" si="1"/>
        <v>1362</v>
      </c>
    </row>
    <row r="3891" ht="15.75" customHeight="1">
      <c r="A3891" s="1">
        <v>48.0</v>
      </c>
      <c r="B3891" s="1">
        <v>4.85018001E13</v>
      </c>
      <c r="C3891" s="1" t="s">
        <v>3806</v>
      </c>
      <c r="D3891" s="1">
        <v>5300330.0</v>
      </c>
      <c r="E3891" s="1">
        <v>17.0</v>
      </c>
      <c r="F3891" s="1">
        <v>2249.0</v>
      </c>
      <c r="G3891" s="1">
        <v>202.0</v>
      </c>
      <c r="H3891" s="1">
        <v>133.0</v>
      </c>
      <c r="K3891" s="1">
        <f t="shared" si="1"/>
        <v>335</v>
      </c>
    </row>
    <row r="3892" ht="15.75" customHeight="1">
      <c r="A3892" s="1">
        <v>33.0</v>
      </c>
      <c r="B3892" s="1">
        <v>3.35052021E13</v>
      </c>
      <c r="C3892" s="1" t="s">
        <v>3807</v>
      </c>
      <c r="D3892" s="1">
        <v>3615780.0</v>
      </c>
      <c r="E3892" s="1">
        <v>17.0</v>
      </c>
      <c r="F3892" s="1">
        <v>2247.0</v>
      </c>
      <c r="G3892" s="1">
        <v>380.0</v>
      </c>
      <c r="H3892" s="1">
        <v>602.0</v>
      </c>
      <c r="K3892" s="1">
        <f t="shared" si="1"/>
        <v>982</v>
      </c>
    </row>
    <row r="3893" ht="15.75" customHeight="1">
      <c r="A3893" s="1">
        <v>36.0</v>
      </c>
      <c r="B3893" s="1">
        <v>3.65044601E13</v>
      </c>
      <c r="C3893" s="1" t="s">
        <v>3808</v>
      </c>
      <c r="D3893" s="1">
        <v>3905118.0</v>
      </c>
      <c r="E3893" s="1">
        <v>17.0</v>
      </c>
      <c r="F3893" s="1">
        <v>2247.0</v>
      </c>
      <c r="G3893" s="1">
        <v>0.0</v>
      </c>
      <c r="H3893" s="1">
        <v>171.0</v>
      </c>
      <c r="K3893" s="1">
        <f t="shared" si="1"/>
        <v>171</v>
      </c>
    </row>
    <row r="3894" ht="15.75" customHeight="1">
      <c r="A3894" s="1">
        <v>24.0</v>
      </c>
      <c r="B3894" s="1">
        <v>2.45021001E13</v>
      </c>
      <c r="C3894" s="1" t="s">
        <v>3809</v>
      </c>
      <c r="D3894" s="1">
        <v>2703060.0</v>
      </c>
      <c r="E3894" s="1">
        <v>17.0</v>
      </c>
      <c r="F3894" s="1">
        <v>2246.0</v>
      </c>
      <c r="G3894" s="1">
        <v>409.0</v>
      </c>
      <c r="H3894" s="1">
        <v>812.0</v>
      </c>
      <c r="K3894" s="1">
        <f t="shared" si="1"/>
        <v>1221</v>
      </c>
    </row>
    <row r="3895" ht="15.75" customHeight="1">
      <c r="A3895" s="1">
        <v>30.0</v>
      </c>
      <c r="B3895" s="1">
        <v>3.05003702E13</v>
      </c>
      <c r="C3895" s="1" t="s">
        <v>3810</v>
      </c>
      <c r="D3895" s="1">
        <v>3304890.0</v>
      </c>
      <c r="E3895" s="1">
        <v>17.0</v>
      </c>
      <c r="F3895" s="1">
        <v>2246.0</v>
      </c>
      <c r="G3895" s="1">
        <v>548.0</v>
      </c>
      <c r="H3895" s="1">
        <v>436.0</v>
      </c>
      <c r="K3895" s="1">
        <f t="shared" si="1"/>
        <v>984</v>
      </c>
    </row>
    <row r="3896" ht="15.75" customHeight="1">
      <c r="A3896" s="1">
        <v>36.0</v>
      </c>
      <c r="B3896" s="1">
        <v>3.6500401E13</v>
      </c>
      <c r="C3896" s="1" t="s">
        <v>3811</v>
      </c>
      <c r="D3896" s="1">
        <v>3904405.0</v>
      </c>
      <c r="E3896" s="1">
        <v>17.0</v>
      </c>
      <c r="F3896" s="1">
        <v>2246.0</v>
      </c>
      <c r="G3896" s="1">
        <v>663.0</v>
      </c>
      <c r="H3896" s="1">
        <v>681.0</v>
      </c>
      <c r="K3896" s="1">
        <f t="shared" si="1"/>
        <v>1344</v>
      </c>
    </row>
    <row r="3897" ht="15.75" customHeight="1">
      <c r="A3897" s="1">
        <v>36.0</v>
      </c>
      <c r="B3897" s="1">
        <v>3.65083004E13</v>
      </c>
      <c r="C3897" s="1" t="s">
        <v>3812</v>
      </c>
      <c r="D3897" s="1">
        <v>3904400.0</v>
      </c>
      <c r="E3897" s="1">
        <v>17.0</v>
      </c>
      <c r="F3897" s="1">
        <v>2246.0</v>
      </c>
      <c r="G3897" s="1">
        <v>665.0</v>
      </c>
      <c r="H3897" s="1">
        <v>854.0</v>
      </c>
      <c r="K3897" s="1">
        <f t="shared" si="1"/>
        <v>1519</v>
      </c>
    </row>
    <row r="3898" ht="15.75" customHeight="1">
      <c r="A3898" s="1">
        <v>39.0</v>
      </c>
      <c r="B3898" s="1">
        <v>3.95005701E13</v>
      </c>
      <c r="C3898" s="1" t="s">
        <v>3813</v>
      </c>
      <c r="D3898" s="1">
        <v>4203180.0</v>
      </c>
      <c r="E3898" s="1">
        <v>17.0</v>
      </c>
      <c r="F3898" s="1">
        <v>2245.0</v>
      </c>
      <c r="G3898" s="1">
        <v>822.0</v>
      </c>
      <c r="H3898" s="1">
        <v>605.0</v>
      </c>
      <c r="K3898" s="1">
        <f t="shared" si="1"/>
        <v>1427</v>
      </c>
    </row>
    <row r="3899" ht="15.75" customHeight="1">
      <c r="A3899" s="1">
        <v>44.0</v>
      </c>
      <c r="B3899" s="1">
        <v>4.45075005E13</v>
      </c>
      <c r="C3899" s="1" t="s">
        <v>3814</v>
      </c>
      <c r="D3899" s="1">
        <v>4826100.0</v>
      </c>
      <c r="E3899" s="1">
        <v>17.0</v>
      </c>
      <c r="F3899" s="1">
        <v>2245.0</v>
      </c>
      <c r="G3899" s="1">
        <v>255.0</v>
      </c>
      <c r="H3899" s="1">
        <v>595.0</v>
      </c>
      <c r="K3899" s="1">
        <f t="shared" si="1"/>
        <v>850</v>
      </c>
    </row>
    <row r="3900" ht="15.75" customHeight="1">
      <c r="A3900" s="1">
        <v>3.0</v>
      </c>
      <c r="B3900" s="1">
        <v>3.5011005E12</v>
      </c>
      <c r="C3900" s="1" t="s">
        <v>3815</v>
      </c>
      <c r="D3900" s="1">
        <v>402790.0</v>
      </c>
      <c r="E3900" s="1">
        <v>17.0</v>
      </c>
      <c r="F3900" s="1">
        <v>2244.0</v>
      </c>
      <c r="G3900" s="1">
        <v>1134.0</v>
      </c>
      <c r="H3900" s="1">
        <v>626.0</v>
      </c>
      <c r="K3900" s="1">
        <f t="shared" si="1"/>
        <v>1760</v>
      </c>
    </row>
    <row r="3901" ht="15.75" customHeight="1">
      <c r="A3901" s="1">
        <v>23.0</v>
      </c>
      <c r="B3901" s="1">
        <v>2.35025024E13</v>
      </c>
      <c r="C3901" s="1" t="s">
        <v>3816</v>
      </c>
      <c r="D3901" s="1">
        <v>2616350.0</v>
      </c>
      <c r="E3901" s="1">
        <v>17.0</v>
      </c>
      <c r="F3901" s="1">
        <v>2244.0</v>
      </c>
      <c r="G3901" s="1">
        <v>781.0</v>
      </c>
      <c r="H3901" s="1">
        <v>1274.0</v>
      </c>
      <c r="K3901" s="1">
        <f t="shared" si="1"/>
        <v>2055</v>
      </c>
    </row>
    <row r="3902" ht="15.75" customHeight="1">
      <c r="A3902" s="1">
        <v>44.0</v>
      </c>
      <c r="B3902" s="1">
        <v>4.45155012E13</v>
      </c>
      <c r="C3902" s="1" t="s">
        <v>3817</v>
      </c>
      <c r="D3902" s="1">
        <v>4829820.0</v>
      </c>
      <c r="E3902" s="1">
        <v>17.0</v>
      </c>
      <c r="F3902" s="1">
        <v>2244.0</v>
      </c>
      <c r="G3902" s="1">
        <v>275.0</v>
      </c>
      <c r="H3902" s="1">
        <v>507.0</v>
      </c>
      <c r="K3902" s="1">
        <f t="shared" si="1"/>
        <v>782</v>
      </c>
    </row>
    <row r="3903" ht="15.75" customHeight="1">
      <c r="A3903" s="1">
        <v>14.0</v>
      </c>
      <c r="B3903" s="1">
        <v>1.45084002E13</v>
      </c>
      <c r="C3903" s="1" t="s">
        <v>3818</v>
      </c>
      <c r="D3903" s="1">
        <v>1704920.0</v>
      </c>
      <c r="E3903" s="1">
        <v>17.0</v>
      </c>
      <c r="F3903" s="1">
        <v>2243.0</v>
      </c>
      <c r="G3903" s="1">
        <v>382.0</v>
      </c>
      <c r="H3903" s="1">
        <v>365.0</v>
      </c>
      <c r="K3903" s="1">
        <f t="shared" si="1"/>
        <v>747</v>
      </c>
    </row>
    <row r="3904" ht="15.75" customHeight="1">
      <c r="A3904" s="1">
        <v>15.0</v>
      </c>
      <c r="B3904" s="1">
        <v>1.55032006E13</v>
      </c>
      <c r="C3904" s="1" t="s">
        <v>3819</v>
      </c>
      <c r="D3904" s="1">
        <v>1808970.0</v>
      </c>
      <c r="E3904" s="1">
        <v>17.0</v>
      </c>
      <c r="F3904" s="1">
        <v>2243.0</v>
      </c>
      <c r="G3904" s="1">
        <v>310.0</v>
      </c>
      <c r="H3904" s="1">
        <v>823.0</v>
      </c>
      <c r="K3904" s="1">
        <f t="shared" si="1"/>
        <v>1133</v>
      </c>
    </row>
    <row r="3905" ht="15.75" customHeight="1">
      <c r="A3905" s="1">
        <v>5.0</v>
      </c>
      <c r="B3905" s="1">
        <v>5.5037015E12</v>
      </c>
      <c r="C3905" s="1" t="s">
        <v>3820</v>
      </c>
      <c r="D3905" s="1">
        <v>612750.0</v>
      </c>
      <c r="E3905" s="1">
        <v>17.0</v>
      </c>
      <c r="F3905" s="1">
        <v>2241.0</v>
      </c>
      <c r="G3905" s="1">
        <v>590.0</v>
      </c>
      <c r="H3905" s="1">
        <v>352.0</v>
      </c>
      <c r="K3905" s="1">
        <f t="shared" si="1"/>
        <v>942</v>
      </c>
    </row>
    <row r="3906" ht="15.75" customHeight="1">
      <c r="A3906" s="1">
        <v>36.0</v>
      </c>
      <c r="B3906" s="1">
        <v>3.65031501E13</v>
      </c>
      <c r="C3906" s="1" t="s">
        <v>3821</v>
      </c>
      <c r="D3906" s="1">
        <v>3904739.0</v>
      </c>
      <c r="E3906" s="1">
        <v>17.0</v>
      </c>
      <c r="F3906" s="1">
        <v>2240.0</v>
      </c>
      <c r="G3906" s="1">
        <v>640.0</v>
      </c>
      <c r="H3906" s="1">
        <v>378.0</v>
      </c>
      <c r="K3906" s="1">
        <f t="shared" si="1"/>
        <v>1018</v>
      </c>
    </row>
    <row r="3907" ht="15.75" customHeight="1">
      <c r="A3907" s="1">
        <v>39.0</v>
      </c>
      <c r="B3907" s="1">
        <v>3.95021702E13</v>
      </c>
      <c r="C3907" s="1" t="s">
        <v>3822</v>
      </c>
      <c r="D3907" s="1">
        <v>4207110.0</v>
      </c>
      <c r="E3907" s="1">
        <v>17.0</v>
      </c>
      <c r="F3907" s="1">
        <v>2238.0</v>
      </c>
      <c r="G3907" s="1">
        <v>585.0</v>
      </c>
      <c r="H3907" s="1">
        <v>1267.0</v>
      </c>
      <c r="K3907" s="1">
        <f t="shared" si="1"/>
        <v>1852</v>
      </c>
    </row>
    <row r="3908" ht="15.75" customHeight="1">
      <c r="A3908" s="1">
        <v>4.0</v>
      </c>
      <c r="B3908" s="1">
        <v>4.5009004E12</v>
      </c>
      <c r="C3908" s="1" t="s">
        <v>3823</v>
      </c>
      <c r="D3908" s="1">
        <v>508640.0</v>
      </c>
      <c r="E3908" s="1">
        <v>17.0</v>
      </c>
      <c r="F3908" s="1">
        <v>2237.0</v>
      </c>
      <c r="G3908" s="1">
        <v>997.0</v>
      </c>
      <c r="H3908" s="1">
        <v>760.0</v>
      </c>
      <c r="K3908" s="1">
        <f t="shared" si="1"/>
        <v>1757</v>
      </c>
    </row>
    <row r="3909" ht="15.75" customHeight="1">
      <c r="A3909" s="1">
        <v>33.0</v>
      </c>
      <c r="B3909" s="1">
        <v>3.35047008E13</v>
      </c>
      <c r="C3909" s="1" t="s">
        <v>3824</v>
      </c>
      <c r="D3909" s="1">
        <v>3600004.0</v>
      </c>
      <c r="E3909" s="1">
        <v>17.0</v>
      </c>
      <c r="F3909" s="1">
        <v>2237.0</v>
      </c>
      <c r="G3909" s="1">
        <v>357.0</v>
      </c>
      <c r="H3909" s="1">
        <v>657.0</v>
      </c>
      <c r="K3909" s="1">
        <f t="shared" si="1"/>
        <v>1014</v>
      </c>
    </row>
    <row r="3910" ht="15.75" customHeight="1">
      <c r="A3910" s="1">
        <v>50.0</v>
      </c>
      <c r="B3910" s="1">
        <v>5.05059026E13</v>
      </c>
      <c r="C3910" s="1" t="s">
        <v>3825</v>
      </c>
      <c r="D3910" s="1">
        <v>5513620.0</v>
      </c>
      <c r="E3910" s="1">
        <v>17.0</v>
      </c>
      <c r="F3910" s="1">
        <v>2236.0</v>
      </c>
      <c r="G3910" s="1">
        <v>400.0</v>
      </c>
      <c r="H3910" s="1">
        <v>759.0</v>
      </c>
      <c r="K3910" s="1">
        <f t="shared" si="1"/>
        <v>1159</v>
      </c>
    </row>
    <row r="3911" ht="15.75" customHeight="1">
      <c r="A3911" s="1">
        <v>48.0</v>
      </c>
      <c r="B3911" s="1">
        <v>4.85031801E13</v>
      </c>
      <c r="C3911" s="1" t="s">
        <v>3826</v>
      </c>
      <c r="D3911" s="1">
        <v>5308340.0</v>
      </c>
      <c r="E3911" s="1">
        <v>17.0</v>
      </c>
      <c r="F3911" s="1">
        <v>2234.0</v>
      </c>
      <c r="G3911" s="1">
        <v>475.0</v>
      </c>
      <c r="H3911" s="1">
        <v>566.0</v>
      </c>
      <c r="K3911" s="1">
        <f t="shared" si="1"/>
        <v>1041</v>
      </c>
    </row>
    <row r="3912" ht="15.75" customHeight="1">
      <c r="A3912" s="1">
        <v>36.0</v>
      </c>
      <c r="B3912" s="1">
        <v>3.65018019E13</v>
      </c>
      <c r="C3912" s="1" t="s">
        <v>3827</v>
      </c>
      <c r="D3912" s="1">
        <v>3904437.0</v>
      </c>
      <c r="E3912" s="1">
        <v>17.0</v>
      </c>
      <c r="F3912" s="1">
        <v>2233.0</v>
      </c>
      <c r="G3912" s="1">
        <v>423.0</v>
      </c>
      <c r="H3912" s="1">
        <v>281.0</v>
      </c>
      <c r="K3912" s="1">
        <f t="shared" si="1"/>
        <v>704</v>
      </c>
    </row>
    <row r="3913" ht="15.75" customHeight="1">
      <c r="A3913" s="1">
        <v>44.0</v>
      </c>
      <c r="B3913" s="1">
        <v>4.45168001E13</v>
      </c>
      <c r="C3913" s="1" t="s">
        <v>3828</v>
      </c>
      <c r="D3913" s="1">
        <v>4814640.0</v>
      </c>
      <c r="E3913" s="1">
        <v>17.0</v>
      </c>
      <c r="F3913" s="1">
        <v>2233.0</v>
      </c>
      <c r="G3913" s="1">
        <v>247.0</v>
      </c>
      <c r="H3913" s="1">
        <v>381.0</v>
      </c>
      <c r="K3913" s="1">
        <f t="shared" si="1"/>
        <v>628</v>
      </c>
    </row>
    <row r="3914" ht="15.75" customHeight="1">
      <c r="A3914" s="1">
        <v>6.0</v>
      </c>
      <c r="B3914" s="1">
        <v>6.5054601E12</v>
      </c>
      <c r="C3914" s="1" t="s">
        <v>3829</v>
      </c>
      <c r="D3914" s="1">
        <v>899220.0</v>
      </c>
      <c r="E3914" s="1">
        <v>17.0</v>
      </c>
      <c r="F3914" s="1">
        <v>2231.0</v>
      </c>
      <c r="G3914" s="1">
        <v>42.0</v>
      </c>
      <c r="H3914" s="1">
        <v>0.0</v>
      </c>
      <c r="K3914" s="1">
        <f t="shared" si="1"/>
        <v>42</v>
      </c>
    </row>
    <row r="3915" ht="15.75" customHeight="1">
      <c r="A3915" s="1">
        <v>43.0</v>
      </c>
      <c r="B3915" s="1">
        <v>4.31061061301E13</v>
      </c>
      <c r="C3915" s="1" t="s">
        <v>3830</v>
      </c>
      <c r="D3915" s="1">
        <v>4702910.0</v>
      </c>
      <c r="E3915" s="1">
        <v>17.0</v>
      </c>
      <c r="F3915" s="1">
        <v>2230.0</v>
      </c>
      <c r="G3915" s="1">
        <v>582.0</v>
      </c>
      <c r="H3915" s="1">
        <v>995.0</v>
      </c>
      <c r="K3915" s="1">
        <f t="shared" si="1"/>
        <v>1577</v>
      </c>
    </row>
    <row r="3916" ht="15.75" customHeight="1">
      <c r="A3916" s="1">
        <v>14.0</v>
      </c>
      <c r="B3916" s="1">
        <v>1.45016102E13</v>
      </c>
      <c r="C3916" s="1" t="s">
        <v>3831</v>
      </c>
      <c r="D3916" s="1">
        <v>1729190.0</v>
      </c>
      <c r="E3916" s="1">
        <v>17.0</v>
      </c>
      <c r="F3916" s="1">
        <v>2229.0</v>
      </c>
      <c r="G3916" s="1">
        <v>470.0</v>
      </c>
      <c r="H3916" s="1">
        <v>576.0</v>
      </c>
      <c r="K3916" s="1">
        <f t="shared" si="1"/>
        <v>1046</v>
      </c>
    </row>
    <row r="3917" ht="15.75" customHeight="1">
      <c r="A3917" s="1">
        <v>20.0</v>
      </c>
      <c r="B3917" s="1">
        <v>2.05013101E13</v>
      </c>
      <c r="C3917" s="1" t="s">
        <v>3832</v>
      </c>
      <c r="D3917" s="1">
        <v>2314785.0</v>
      </c>
      <c r="E3917" s="1">
        <v>17.0</v>
      </c>
      <c r="F3917" s="1">
        <v>2229.0</v>
      </c>
      <c r="G3917" s="1">
        <v>828.0</v>
      </c>
      <c r="H3917" s="1">
        <v>541.0</v>
      </c>
      <c r="K3917" s="1">
        <f t="shared" si="1"/>
        <v>1369</v>
      </c>
    </row>
    <row r="3918" ht="15.75" customHeight="1">
      <c r="A3918" s="1">
        <v>48.0</v>
      </c>
      <c r="B3918" s="1">
        <v>4.85019004E13</v>
      </c>
      <c r="C3918" s="1" t="s">
        <v>3833</v>
      </c>
      <c r="D3918" s="1">
        <v>5302460.0</v>
      </c>
      <c r="E3918" s="1">
        <v>17.0</v>
      </c>
      <c r="F3918" s="1">
        <v>2226.0</v>
      </c>
      <c r="G3918" s="1">
        <v>660.0</v>
      </c>
      <c r="H3918" s="1">
        <v>627.0</v>
      </c>
      <c r="K3918" s="1">
        <f t="shared" si="1"/>
        <v>1287</v>
      </c>
    </row>
    <row r="3919" ht="15.75" customHeight="1">
      <c r="A3919" s="1">
        <v>4.0</v>
      </c>
      <c r="B3919" s="1">
        <v>4.5015601E12</v>
      </c>
      <c r="C3919" s="1" t="s">
        <v>3834</v>
      </c>
      <c r="D3919" s="1">
        <v>512520.0</v>
      </c>
      <c r="E3919" s="1">
        <v>17.0</v>
      </c>
      <c r="F3919" s="1">
        <v>2225.0</v>
      </c>
      <c r="G3919" s="1">
        <v>813.0</v>
      </c>
      <c r="H3919" s="1">
        <v>21.0</v>
      </c>
      <c r="K3919" s="1">
        <f t="shared" si="1"/>
        <v>834</v>
      </c>
    </row>
    <row r="3920" ht="15.75" customHeight="1">
      <c r="A3920" s="1">
        <v>15.0</v>
      </c>
      <c r="B3920" s="1">
        <v>1.55053001E13</v>
      </c>
      <c r="C3920" s="1" t="s">
        <v>3835</v>
      </c>
      <c r="D3920" s="1">
        <v>1809480.0</v>
      </c>
      <c r="E3920" s="1">
        <v>17.0</v>
      </c>
      <c r="F3920" s="1">
        <v>2225.0</v>
      </c>
      <c r="G3920" s="1">
        <v>364.0</v>
      </c>
      <c r="H3920" s="1">
        <v>505.0</v>
      </c>
      <c r="K3920" s="1">
        <f t="shared" si="1"/>
        <v>869</v>
      </c>
    </row>
    <row r="3921" ht="15.75" customHeight="1">
      <c r="A3921" s="1">
        <v>33.0</v>
      </c>
      <c r="B3921" s="1">
        <v>3.35009008E13</v>
      </c>
      <c r="C3921" s="1" t="s">
        <v>3836</v>
      </c>
      <c r="D3921" s="1">
        <v>3621330.0</v>
      </c>
      <c r="E3921" s="1">
        <v>17.0</v>
      </c>
      <c r="F3921" s="1">
        <v>2225.0</v>
      </c>
      <c r="G3921" s="1">
        <v>687.0</v>
      </c>
      <c r="H3921" s="1">
        <v>639.0</v>
      </c>
      <c r="K3921" s="1">
        <f t="shared" si="1"/>
        <v>1326</v>
      </c>
    </row>
    <row r="3922" ht="15.75" customHeight="1">
      <c r="A3922" s="1">
        <v>33.0</v>
      </c>
      <c r="B3922" s="1">
        <v>3.35028021E13</v>
      </c>
      <c r="C3922" s="1" t="s">
        <v>3837</v>
      </c>
      <c r="D3922" s="1">
        <v>3627780.0</v>
      </c>
      <c r="E3922" s="1">
        <v>17.0</v>
      </c>
      <c r="F3922" s="1">
        <v>2225.0</v>
      </c>
      <c r="G3922" s="1">
        <v>464.0</v>
      </c>
      <c r="H3922" s="1">
        <v>654.0</v>
      </c>
      <c r="K3922" s="1">
        <f t="shared" si="1"/>
        <v>1118</v>
      </c>
    </row>
    <row r="3923" ht="15.75" customHeight="1">
      <c r="A3923" s="1">
        <v>39.0</v>
      </c>
      <c r="B3923" s="1">
        <v>3.95002065E13</v>
      </c>
      <c r="C3923" s="1" t="s">
        <v>3838</v>
      </c>
      <c r="D3923" s="1">
        <v>4222790.0</v>
      </c>
      <c r="E3923" s="1">
        <v>17.0</v>
      </c>
      <c r="F3923" s="1">
        <v>2223.0</v>
      </c>
      <c r="G3923" s="1">
        <v>1230.0</v>
      </c>
      <c r="H3923" s="1">
        <v>769.0</v>
      </c>
      <c r="K3923" s="1">
        <f t="shared" si="1"/>
        <v>1999</v>
      </c>
    </row>
    <row r="3924" ht="15.75" customHeight="1">
      <c r="A3924" s="1">
        <v>11.0</v>
      </c>
      <c r="B3924" s="1">
        <v>1.15125001E13</v>
      </c>
      <c r="C3924" s="1" t="s">
        <v>3839</v>
      </c>
      <c r="D3924" s="1">
        <v>1304530.0</v>
      </c>
      <c r="E3924" s="1">
        <v>17.0</v>
      </c>
      <c r="F3924" s="1">
        <v>2222.0</v>
      </c>
      <c r="G3924" s="1">
        <v>795.0</v>
      </c>
      <c r="H3924" s="1">
        <v>916.0</v>
      </c>
      <c r="K3924" s="1">
        <f t="shared" si="1"/>
        <v>1711</v>
      </c>
    </row>
    <row r="3925" ht="15.75" customHeight="1">
      <c r="A3925" s="1">
        <v>22.0</v>
      </c>
      <c r="B3925" s="1">
        <v>2.22002001301E13</v>
      </c>
      <c r="C3925" s="1" t="s">
        <v>3840</v>
      </c>
      <c r="D3925" s="1">
        <v>2508670.0</v>
      </c>
      <c r="E3925" s="1">
        <v>17.0</v>
      </c>
      <c r="F3925" s="1">
        <v>2222.0</v>
      </c>
      <c r="G3925" s="1">
        <v>666.0</v>
      </c>
      <c r="H3925" s="1">
        <v>564.0</v>
      </c>
      <c r="K3925" s="1">
        <f t="shared" si="1"/>
        <v>1230</v>
      </c>
    </row>
    <row r="3926" ht="15.75" customHeight="1">
      <c r="A3926" s="1">
        <v>33.0</v>
      </c>
      <c r="B3926" s="1">
        <v>3.35044016E13</v>
      </c>
      <c r="C3926" s="1" t="s">
        <v>3841</v>
      </c>
      <c r="D3926" s="1">
        <v>3628320.0</v>
      </c>
      <c r="E3926" s="1">
        <v>17.0</v>
      </c>
      <c r="F3926" s="1">
        <v>2221.0</v>
      </c>
      <c r="G3926" s="1">
        <v>430.0</v>
      </c>
      <c r="H3926" s="1">
        <v>559.0</v>
      </c>
      <c r="K3926" s="1">
        <f t="shared" si="1"/>
        <v>989</v>
      </c>
    </row>
    <row r="3927" ht="15.75" customHeight="1">
      <c r="A3927" s="1">
        <v>38.0</v>
      </c>
      <c r="B3927" s="1">
        <v>3.85022056E13</v>
      </c>
      <c r="C3927" s="1" t="s">
        <v>3842</v>
      </c>
      <c r="D3927" s="1">
        <v>4111970.0</v>
      </c>
      <c r="E3927" s="1">
        <v>17.0</v>
      </c>
      <c r="F3927" s="1">
        <v>2221.0</v>
      </c>
      <c r="G3927" s="1">
        <v>661.0</v>
      </c>
      <c r="H3927" s="1">
        <v>0.0</v>
      </c>
      <c r="K3927" s="1">
        <f t="shared" si="1"/>
        <v>661</v>
      </c>
    </row>
    <row r="3928" ht="15.75" customHeight="1">
      <c r="A3928" s="1">
        <v>5.0</v>
      </c>
      <c r="B3928" s="1">
        <v>5.5020009E12</v>
      </c>
      <c r="C3928" s="1" t="s">
        <v>3843</v>
      </c>
      <c r="D3928" s="1">
        <v>608520.0</v>
      </c>
      <c r="E3928" s="1">
        <v>17.0</v>
      </c>
      <c r="F3928" s="1">
        <v>2220.0</v>
      </c>
      <c r="G3928" s="1">
        <v>669.0</v>
      </c>
      <c r="H3928" s="1">
        <v>1230.0</v>
      </c>
      <c r="K3928" s="1">
        <f t="shared" si="1"/>
        <v>1899</v>
      </c>
    </row>
    <row r="3929" ht="15.75" customHeight="1">
      <c r="A3929" s="1">
        <v>1.0</v>
      </c>
      <c r="B3929" s="1">
        <v>1.5020001E12</v>
      </c>
      <c r="C3929" s="1" t="s">
        <v>3844</v>
      </c>
      <c r="D3929" s="1">
        <v>100060.0</v>
      </c>
      <c r="E3929" s="1">
        <v>17.0</v>
      </c>
      <c r="F3929" s="1">
        <v>2219.0</v>
      </c>
      <c r="G3929" s="1">
        <v>569.0</v>
      </c>
      <c r="H3929" s="1">
        <v>808.0</v>
      </c>
      <c r="K3929" s="1">
        <f t="shared" si="1"/>
        <v>1377</v>
      </c>
    </row>
    <row r="3930" ht="15.75" customHeight="1">
      <c r="A3930" s="1">
        <v>15.0</v>
      </c>
      <c r="B3930" s="1">
        <v>1.5501401E13</v>
      </c>
      <c r="C3930" s="1" t="s">
        <v>3845</v>
      </c>
      <c r="D3930" s="1">
        <v>1812450.0</v>
      </c>
      <c r="E3930" s="1">
        <v>17.0</v>
      </c>
      <c r="F3930" s="1">
        <v>2219.0</v>
      </c>
      <c r="G3930" s="1">
        <v>515.0</v>
      </c>
      <c r="H3930" s="1">
        <v>1020.0</v>
      </c>
      <c r="K3930" s="1">
        <f t="shared" si="1"/>
        <v>1535</v>
      </c>
    </row>
    <row r="3931" ht="15.75" customHeight="1">
      <c r="A3931" s="1">
        <v>22.0</v>
      </c>
      <c r="B3931" s="1">
        <v>2.23011024301E13</v>
      </c>
      <c r="C3931" s="1" t="s">
        <v>3846</v>
      </c>
      <c r="D3931" s="1">
        <v>2512270.0</v>
      </c>
      <c r="E3931" s="1">
        <v>17.0</v>
      </c>
      <c r="F3931" s="1">
        <v>2219.0</v>
      </c>
      <c r="G3931" s="1">
        <v>106.0</v>
      </c>
      <c r="H3931" s="1">
        <v>843.0</v>
      </c>
      <c r="K3931" s="1">
        <f t="shared" si="1"/>
        <v>949</v>
      </c>
    </row>
    <row r="3932" ht="15.75" customHeight="1">
      <c r="A3932" s="1">
        <v>48.0</v>
      </c>
      <c r="B3932" s="1">
        <v>4.85005007E13</v>
      </c>
      <c r="C3932" s="1" t="s">
        <v>3847</v>
      </c>
      <c r="D3932" s="1">
        <v>5307830.0</v>
      </c>
      <c r="E3932" s="1">
        <v>17.0</v>
      </c>
      <c r="F3932" s="1">
        <v>2219.0</v>
      </c>
      <c r="G3932" s="1">
        <v>773.0</v>
      </c>
      <c r="H3932" s="1">
        <v>616.0</v>
      </c>
      <c r="K3932" s="1">
        <f t="shared" si="1"/>
        <v>1389</v>
      </c>
    </row>
    <row r="3933" ht="15.75" customHeight="1">
      <c r="A3933" s="1">
        <v>23.0</v>
      </c>
      <c r="B3933" s="1">
        <v>2.35083005E13</v>
      </c>
      <c r="C3933" s="1" t="s">
        <v>3848</v>
      </c>
      <c r="D3933" s="1">
        <v>2607590.0</v>
      </c>
      <c r="E3933" s="1">
        <v>17.0</v>
      </c>
      <c r="F3933" s="1">
        <v>2218.0</v>
      </c>
      <c r="G3933" s="1">
        <v>841.0</v>
      </c>
      <c r="H3933" s="1">
        <v>1072.0</v>
      </c>
      <c r="K3933" s="1">
        <f t="shared" si="1"/>
        <v>1913</v>
      </c>
    </row>
    <row r="3934" ht="15.75" customHeight="1">
      <c r="A3934" s="1">
        <v>1.0</v>
      </c>
      <c r="B3934" s="1">
        <v>1.5055002E12</v>
      </c>
      <c r="C3934" s="1" t="s">
        <v>3849</v>
      </c>
      <c r="D3934" s="1">
        <v>103330.0</v>
      </c>
      <c r="E3934" s="1">
        <v>17.0</v>
      </c>
      <c r="F3934" s="1">
        <v>2217.0</v>
      </c>
      <c r="G3934" s="1">
        <v>790.0</v>
      </c>
      <c r="H3934" s="1">
        <v>658.0</v>
      </c>
      <c r="K3934" s="1">
        <f t="shared" si="1"/>
        <v>1448</v>
      </c>
    </row>
    <row r="3935" ht="15.75" customHeight="1">
      <c r="A3935" s="1">
        <v>1.0</v>
      </c>
      <c r="B3935" s="1">
        <v>1.5037801E12</v>
      </c>
      <c r="C3935" s="1" t="s">
        <v>3850</v>
      </c>
      <c r="D3935" s="1">
        <v>101760.0</v>
      </c>
      <c r="E3935" s="1">
        <v>17.0</v>
      </c>
      <c r="F3935" s="1">
        <v>2216.0</v>
      </c>
      <c r="G3935" s="1">
        <v>449.0</v>
      </c>
      <c r="H3935" s="1">
        <v>663.0</v>
      </c>
      <c r="K3935" s="1">
        <f t="shared" si="1"/>
        <v>1112</v>
      </c>
    </row>
    <row r="3936" ht="15.75" customHeight="1">
      <c r="A3936" s="1">
        <v>5.0</v>
      </c>
      <c r="B3936" s="1">
        <v>5.5036038E12</v>
      </c>
      <c r="C3936" s="1" t="s">
        <v>3851</v>
      </c>
      <c r="D3936" s="1">
        <v>626760.0</v>
      </c>
      <c r="E3936" s="1">
        <v>17.0</v>
      </c>
      <c r="F3936" s="1">
        <v>2216.0</v>
      </c>
      <c r="G3936" s="1">
        <v>522.0</v>
      </c>
      <c r="H3936" s="1">
        <v>354.0</v>
      </c>
      <c r="K3936" s="1">
        <f t="shared" si="1"/>
        <v>876</v>
      </c>
    </row>
    <row r="3937" ht="15.75" customHeight="1">
      <c r="A3937" s="1">
        <v>35.0</v>
      </c>
      <c r="B3937" s="1">
        <v>3.55043002E13</v>
      </c>
      <c r="C3937" s="1" t="s">
        <v>3852</v>
      </c>
      <c r="D3937" s="1">
        <v>3807200.0</v>
      </c>
      <c r="E3937" s="1">
        <v>17.0</v>
      </c>
      <c r="F3937" s="1">
        <v>2216.0</v>
      </c>
      <c r="G3937" s="1">
        <v>581.0</v>
      </c>
      <c r="H3937" s="1">
        <v>15.0</v>
      </c>
      <c r="K3937" s="1">
        <f t="shared" si="1"/>
        <v>596</v>
      </c>
    </row>
    <row r="3938" ht="15.75" customHeight="1">
      <c r="A3938" s="1">
        <v>49.0</v>
      </c>
      <c r="B3938" s="1">
        <v>4.95043001E13</v>
      </c>
      <c r="C3938" s="1" t="s">
        <v>3853</v>
      </c>
      <c r="D3938" s="1">
        <v>5401290.0</v>
      </c>
      <c r="E3938" s="1">
        <v>17.0</v>
      </c>
      <c r="F3938" s="1">
        <v>2216.0</v>
      </c>
      <c r="G3938" s="1">
        <v>433.0</v>
      </c>
      <c r="H3938" s="1">
        <v>854.0</v>
      </c>
      <c r="K3938" s="1">
        <f t="shared" si="1"/>
        <v>1287</v>
      </c>
    </row>
    <row r="3939" ht="15.75" customHeight="1">
      <c r="A3939" s="1">
        <v>39.0</v>
      </c>
      <c r="B3939" s="1">
        <v>3.95039015E13</v>
      </c>
      <c r="C3939" s="1" t="s">
        <v>3854</v>
      </c>
      <c r="D3939" s="1">
        <v>4226250.0</v>
      </c>
      <c r="E3939" s="1">
        <v>17.0</v>
      </c>
      <c r="F3939" s="1">
        <v>2214.0</v>
      </c>
      <c r="G3939" s="1">
        <v>746.0</v>
      </c>
      <c r="H3939" s="1">
        <v>1263.0</v>
      </c>
      <c r="K3939" s="1">
        <f t="shared" si="1"/>
        <v>2009</v>
      </c>
    </row>
    <row r="3940" ht="15.75" customHeight="1">
      <c r="A3940" s="1">
        <v>47.0</v>
      </c>
      <c r="B3940" s="1">
        <v>4.72107001301E13</v>
      </c>
      <c r="C3940" s="1" t="s">
        <v>3855</v>
      </c>
      <c r="D3940" s="1">
        <v>5100960.0</v>
      </c>
      <c r="E3940" s="1">
        <v>17.0</v>
      </c>
      <c r="F3940" s="1">
        <v>2214.0</v>
      </c>
      <c r="G3940" s="1">
        <v>629.0</v>
      </c>
      <c r="H3940" s="1">
        <v>740.0</v>
      </c>
      <c r="K3940" s="1">
        <f t="shared" si="1"/>
        <v>1369</v>
      </c>
    </row>
    <row r="3941" ht="15.75" customHeight="1">
      <c r="A3941" s="1">
        <v>20.0</v>
      </c>
      <c r="B3941" s="1">
        <v>2.05008701E13</v>
      </c>
      <c r="C3941" s="1" t="s">
        <v>3856</v>
      </c>
      <c r="D3941" s="1">
        <v>2311550.0</v>
      </c>
      <c r="E3941" s="1">
        <v>17.0</v>
      </c>
      <c r="F3941" s="1">
        <v>2213.0</v>
      </c>
      <c r="G3941" s="1">
        <v>632.0</v>
      </c>
      <c r="H3941" s="1">
        <v>434.0</v>
      </c>
      <c r="K3941" s="1">
        <f t="shared" si="1"/>
        <v>1066</v>
      </c>
    </row>
    <row r="3942" ht="15.75" customHeight="1">
      <c r="A3942" s="1">
        <v>31.0</v>
      </c>
      <c r="B3942" s="1">
        <v>3.15005005E13</v>
      </c>
      <c r="C3942" s="1" t="s">
        <v>3857</v>
      </c>
      <c r="D3942" s="1">
        <v>3410020.0</v>
      </c>
      <c r="E3942" s="1">
        <v>17.0</v>
      </c>
      <c r="F3942" s="1">
        <v>2213.0</v>
      </c>
      <c r="G3942" s="1">
        <v>698.0</v>
      </c>
      <c r="H3942" s="1">
        <v>644.0</v>
      </c>
      <c r="K3942" s="1">
        <f t="shared" si="1"/>
        <v>1342</v>
      </c>
    </row>
    <row r="3943" ht="15.75" customHeight="1">
      <c r="A3943" s="1">
        <v>15.0</v>
      </c>
      <c r="B3943" s="1">
        <v>1.55029006E13</v>
      </c>
      <c r="C3943" s="1" t="s">
        <v>3858</v>
      </c>
      <c r="D3943" s="1">
        <v>1807650.0</v>
      </c>
      <c r="E3943" s="1">
        <v>17.0</v>
      </c>
      <c r="F3943" s="1">
        <v>2212.0</v>
      </c>
      <c r="G3943" s="1">
        <v>640.0</v>
      </c>
      <c r="H3943" s="1">
        <v>1400.0</v>
      </c>
      <c r="K3943" s="1">
        <f t="shared" si="1"/>
        <v>2040</v>
      </c>
    </row>
    <row r="3944" ht="15.75" customHeight="1">
      <c r="A3944" s="1">
        <v>41.0</v>
      </c>
      <c r="B3944" s="1">
        <v>4.15005001E13</v>
      </c>
      <c r="C3944" s="1" t="s">
        <v>3859</v>
      </c>
      <c r="D3944" s="1">
        <v>4500930.0</v>
      </c>
      <c r="E3944" s="1">
        <v>17.0</v>
      </c>
      <c r="F3944" s="1">
        <v>2211.0</v>
      </c>
      <c r="G3944" s="1">
        <v>481.0</v>
      </c>
      <c r="H3944" s="1">
        <v>654.0</v>
      </c>
      <c r="K3944" s="1">
        <f t="shared" si="1"/>
        <v>1135</v>
      </c>
    </row>
    <row r="3945" ht="15.75" customHeight="1">
      <c r="A3945" s="1">
        <v>23.0</v>
      </c>
      <c r="B3945" s="1">
        <v>2.3508201E13</v>
      </c>
      <c r="C3945" s="1" t="s">
        <v>3860</v>
      </c>
      <c r="D3945" s="1">
        <v>2611610.0</v>
      </c>
      <c r="E3945" s="1">
        <v>17.0</v>
      </c>
      <c r="F3945" s="1">
        <v>2209.0</v>
      </c>
      <c r="G3945" s="1">
        <v>500.0</v>
      </c>
      <c r="H3945" s="1">
        <v>1024.0</v>
      </c>
      <c r="K3945" s="1">
        <f t="shared" si="1"/>
        <v>1524</v>
      </c>
    </row>
    <row r="3946" ht="15.75" customHeight="1">
      <c r="A3946" s="1">
        <v>31.0</v>
      </c>
      <c r="B3946" s="1">
        <v>3.15015016E13</v>
      </c>
      <c r="C3946" s="1" t="s">
        <v>3861</v>
      </c>
      <c r="D3946" s="1">
        <v>3409450.0</v>
      </c>
      <c r="E3946" s="1">
        <v>17.0</v>
      </c>
      <c r="F3946" s="1">
        <v>2209.0</v>
      </c>
      <c r="G3946" s="1">
        <v>612.0</v>
      </c>
      <c r="H3946" s="1">
        <v>604.0</v>
      </c>
      <c r="K3946" s="1">
        <f t="shared" si="1"/>
        <v>1216</v>
      </c>
    </row>
    <row r="3947" ht="15.75" customHeight="1">
      <c r="A3947" s="1">
        <v>33.0</v>
      </c>
      <c r="B3947" s="1">
        <v>3.35002021E13</v>
      </c>
      <c r="C3947" s="1" t="s">
        <v>3862</v>
      </c>
      <c r="D3947" s="1">
        <v>3630480.0</v>
      </c>
      <c r="E3947" s="1">
        <v>17.0</v>
      </c>
      <c r="F3947" s="1">
        <v>2209.0</v>
      </c>
      <c r="G3947" s="1">
        <v>815.0</v>
      </c>
      <c r="H3947" s="1">
        <v>581.0</v>
      </c>
      <c r="K3947" s="1">
        <f t="shared" si="1"/>
        <v>1396</v>
      </c>
    </row>
    <row r="3948" ht="15.75" customHeight="1">
      <c r="A3948" s="1">
        <v>25.0</v>
      </c>
      <c r="B3948" s="1">
        <v>2.55035501E13</v>
      </c>
      <c r="C3948" s="1" t="s">
        <v>3863</v>
      </c>
      <c r="D3948" s="1">
        <v>2802310.0</v>
      </c>
      <c r="E3948" s="1">
        <v>17.0</v>
      </c>
      <c r="F3948" s="1">
        <v>2208.0</v>
      </c>
      <c r="G3948" s="1">
        <v>680.0</v>
      </c>
      <c r="H3948" s="1">
        <v>917.0</v>
      </c>
      <c r="K3948" s="1">
        <f t="shared" si="1"/>
        <v>1597</v>
      </c>
    </row>
    <row r="3949" ht="15.75" customHeight="1">
      <c r="A3949" s="1">
        <v>36.0</v>
      </c>
      <c r="B3949" s="1">
        <v>3.65017001E13</v>
      </c>
      <c r="C3949" s="1" t="s">
        <v>3864</v>
      </c>
      <c r="D3949" s="1">
        <v>3904368.0</v>
      </c>
      <c r="E3949" s="1">
        <v>17.0</v>
      </c>
      <c r="F3949" s="1">
        <v>2208.0</v>
      </c>
      <c r="G3949" s="1">
        <v>0.0</v>
      </c>
      <c r="H3949" s="1">
        <v>677.0</v>
      </c>
      <c r="K3949" s="1">
        <f t="shared" si="1"/>
        <v>677</v>
      </c>
    </row>
    <row r="3950" ht="15.75" customHeight="1">
      <c r="A3950" s="1">
        <v>49.0</v>
      </c>
      <c r="B3950" s="1">
        <v>4.95025301E13</v>
      </c>
      <c r="C3950" s="1" t="s">
        <v>3865</v>
      </c>
      <c r="D3950" s="1" t="s">
        <v>3866</v>
      </c>
      <c r="E3950" s="1">
        <v>17.0</v>
      </c>
      <c r="F3950" s="1">
        <v>2207.0</v>
      </c>
      <c r="G3950" s="1">
        <v>0.0</v>
      </c>
      <c r="H3950" s="1">
        <v>0.0</v>
      </c>
      <c r="K3950" s="1">
        <f t="shared" si="1"/>
        <v>0</v>
      </c>
    </row>
    <row r="3951" ht="15.75" customHeight="1">
      <c r="A3951" s="1">
        <v>14.0</v>
      </c>
      <c r="B3951" s="1">
        <v>1.4504903E13</v>
      </c>
      <c r="C3951" s="1" t="s">
        <v>3867</v>
      </c>
      <c r="D3951" s="1">
        <v>1719080.0</v>
      </c>
      <c r="E3951" s="1">
        <v>17.0</v>
      </c>
      <c r="F3951" s="1">
        <v>2206.0</v>
      </c>
      <c r="G3951" s="1">
        <v>232.0</v>
      </c>
      <c r="H3951" s="1">
        <v>0.0</v>
      </c>
      <c r="K3951" s="1">
        <f t="shared" si="1"/>
        <v>232</v>
      </c>
    </row>
    <row r="3952" ht="15.75" customHeight="1">
      <c r="A3952" s="1">
        <v>34.0</v>
      </c>
      <c r="B3952" s="1">
        <v>3.41072072301E13</v>
      </c>
      <c r="C3952" s="1" t="s">
        <v>3868</v>
      </c>
      <c r="D3952" s="1">
        <v>3703600.0</v>
      </c>
      <c r="E3952" s="1">
        <v>17.0</v>
      </c>
      <c r="F3952" s="1">
        <v>2204.0</v>
      </c>
      <c r="G3952" s="1">
        <v>693.0</v>
      </c>
      <c r="H3952" s="1">
        <v>664.0</v>
      </c>
      <c r="K3952" s="1">
        <f t="shared" si="1"/>
        <v>1357</v>
      </c>
    </row>
    <row r="3953" ht="15.75" customHeight="1">
      <c r="A3953" s="1">
        <v>36.0</v>
      </c>
      <c r="B3953" s="1">
        <v>3.65044009E13</v>
      </c>
      <c r="C3953" s="1" t="s">
        <v>3869</v>
      </c>
      <c r="D3953" s="1">
        <v>3904795.0</v>
      </c>
      <c r="E3953" s="1">
        <v>17.0</v>
      </c>
      <c r="F3953" s="1">
        <v>2204.0</v>
      </c>
      <c r="G3953" s="1">
        <v>973.0</v>
      </c>
      <c r="H3953" s="1">
        <v>613.0</v>
      </c>
      <c r="K3953" s="1">
        <f t="shared" si="1"/>
        <v>1586</v>
      </c>
    </row>
    <row r="3954" ht="15.75" customHeight="1">
      <c r="A3954" s="1">
        <v>39.0</v>
      </c>
      <c r="B3954" s="1">
        <v>3.95025004E13</v>
      </c>
      <c r="C3954" s="1" t="s">
        <v>3870</v>
      </c>
      <c r="D3954" s="1">
        <v>4206860.0</v>
      </c>
      <c r="E3954" s="1">
        <v>17.0</v>
      </c>
      <c r="F3954" s="1">
        <v>2204.0</v>
      </c>
      <c r="G3954" s="1">
        <v>977.0</v>
      </c>
      <c r="H3954" s="1">
        <v>805.0</v>
      </c>
      <c r="K3954" s="1">
        <f t="shared" si="1"/>
        <v>1782</v>
      </c>
    </row>
    <row r="3955" ht="15.75" customHeight="1">
      <c r="A3955" s="1">
        <v>39.0</v>
      </c>
      <c r="B3955" s="1">
        <v>3.95046017E13</v>
      </c>
      <c r="C3955" s="1" t="s">
        <v>3871</v>
      </c>
      <c r="D3955" s="1">
        <v>4211610.0</v>
      </c>
      <c r="E3955" s="1">
        <v>17.0</v>
      </c>
      <c r="F3955" s="1">
        <v>2202.0</v>
      </c>
      <c r="G3955" s="1">
        <v>314.0</v>
      </c>
      <c r="H3955" s="1">
        <v>775.0</v>
      </c>
      <c r="K3955" s="1">
        <f t="shared" si="1"/>
        <v>1089</v>
      </c>
    </row>
    <row r="3956" ht="15.75" customHeight="1">
      <c r="A3956" s="1">
        <v>41.0</v>
      </c>
      <c r="B3956" s="1">
        <v>4.15017003E13</v>
      </c>
      <c r="C3956" s="1" t="s">
        <v>3872</v>
      </c>
      <c r="D3956" s="1">
        <v>4501950.0</v>
      </c>
      <c r="E3956" s="1">
        <v>17.0</v>
      </c>
      <c r="F3956" s="1">
        <v>2200.0</v>
      </c>
      <c r="G3956" s="1">
        <v>555.0</v>
      </c>
      <c r="H3956" s="1">
        <v>730.0</v>
      </c>
      <c r="K3956" s="1">
        <f t="shared" si="1"/>
        <v>1285</v>
      </c>
    </row>
    <row r="3957" ht="15.75" customHeight="1">
      <c r="A3957" s="1">
        <v>14.0</v>
      </c>
      <c r="B3957" s="1">
        <v>1.4501604E13</v>
      </c>
      <c r="C3957" s="1" t="s">
        <v>3873</v>
      </c>
      <c r="D3957" s="1">
        <v>1714100.0</v>
      </c>
      <c r="E3957" s="1">
        <v>17.0</v>
      </c>
      <c r="F3957" s="1">
        <v>2198.0</v>
      </c>
      <c r="G3957" s="1">
        <v>739.0</v>
      </c>
      <c r="H3957" s="1">
        <v>521.0</v>
      </c>
      <c r="K3957" s="1">
        <f t="shared" si="1"/>
        <v>1260</v>
      </c>
    </row>
    <row r="3958" ht="15.75" customHeight="1">
      <c r="A3958" s="1">
        <v>25.0</v>
      </c>
      <c r="B3958" s="1">
        <v>2.55068501E13</v>
      </c>
      <c r="C3958" s="1" t="s">
        <v>3874</v>
      </c>
      <c r="D3958" s="1">
        <v>2801410.0</v>
      </c>
      <c r="E3958" s="1">
        <v>17.0</v>
      </c>
      <c r="F3958" s="1">
        <v>2198.0</v>
      </c>
      <c r="G3958" s="1">
        <v>822.0</v>
      </c>
      <c r="H3958" s="1">
        <v>702.0</v>
      </c>
      <c r="K3958" s="1">
        <f t="shared" si="1"/>
        <v>1524</v>
      </c>
    </row>
    <row r="3959" ht="15.75" customHeight="1">
      <c r="A3959" s="1">
        <v>33.0</v>
      </c>
      <c r="B3959" s="1">
        <v>3.35007016E13</v>
      </c>
      <c r="C3959" s="1" t="s">
        <v>3875</v>
      </c>
      <c r="D3959" s="1">
        <v>3626880.0</v>
      </c>
      <c r="E3959" s="1">
        <v>17.0</v>
      </c>
      <c r="F3959" s="1">
        <v>2198.0</v>
      </c>
      <c r="G3959" s="1">
        <v>442.0</v>
      </c>
      <c r="H3959" s="1">
        <v>383.0</v>
      </c>
      <c r="K3959" s="1">
        <f t="shared" si="1"/>
        <v>825</v>
      </c>
    </row>
    <row r="3960" ht="15.75" customHeight="1">
      <c r="A3960" s="1">
        <v>44.0</v>
      </c>
      <c r="B3960" s="1">
        <v>4.45163004E13</v>
      </c>
      <c r="C3960" s="1" t="s">
        <v>3876</v>
      </c>
      <c r="D3960" s="1">
        <v>4823430.0</v>
      </c>
      <c r="E3960" s="1">
        <v>17.0</v>
      </c>
      <c r="F3960" s="1">
        <v>2196.0</v>
      </c>
      <c r="G3960" s="1">
        <v>613.0</v>
      </c>
      <c r="H3960" s="1">
        <v>775.0</v>
      </c>
      <c r="K3960" s="1">
        <f t="shared" si="1"/>
        <v>1388</v>
      </c>
    </row>
    <row r="3961" ht="15.75" customHeight="1">
      <c r="A3961" s="1">
        <v>18.0</v>
      </c>
      <c r="B3961" s="1">
        <v>1.85111001E13</v>
      </c>
      <c r="C3961" s="1" t="s">
        <v>3877</v>
      </c>
      <c r="D3961" s="1">
        <v>2105580.0</v>
      </c>
      <c r="E3961" s="1">
        <v>17.0</v>
      </c>
      <c r="F3961" s="1">
        <v>2194.0</v>
      </c>
      <c r="G3961" s="1">
        <v>689.0</v>
      </c>
      <c r="H3961" s="1">
        <v>782.0</v>
      </c>
      <c r="K3961" s="1">
        <f t="shared" si="1"/>
        <v>1471</v>
      </c>
    </row>
    <row r="3962" ht="15.75" customHeight="1">
      <c r="A3962" s="1">
        <v>49.0</v>
      </c>
      <c r="B3962" s="1">
        <v>4.95012001E13</v>
      </c>
      <c r="C3962" s="1" t="s">
        <v>2101</v>
      </c>
      <c r="D3962" s="1">
        <v>5400360.0</v>
      </c>
      <c r="E3962" s="1">
        <v>17.0</v>
      </c>
      <c r="F3962" s="1">
        <v>2194.0</v>
      </c>
      <c r="G3962" s="1">
        <v>582.0</v>
      </c>
      <c r="H3962" s="1">
        <v>770.0</v>
      </c>
      <c r="K3962" s="1">
        <f t="shared" si="1"/>
        <v>1352</v>
      </c>
    </row>
    <row r="3963" ht="15.75" customHeight="1">
      <c r="A3963" s="1">
        <v>14.0</v>
      </c>
      <c r="B3963" s="1">
        <v>1.45049059E13</v>
      </c>
      <c r="C3963" s="1" t="s">
        <v>3878</v>
      </c>
      <c r="D3963" s="1">
        <v>1740800.0</v>
      </c>
      <c r="E3963" s="1">
        <v>17.0</v>
      </c>
      <c r="F3963" s="1">
        <v>2192.0</v>
      </c>
      <c r="G3963" s="1">
        <v>345.0</v>
      </c>
      <c r="H3963" s="1">
        <v>1.0</v>
      </c>
      <c r="K3963" s="1">
        <f t="shared" si="1"/>
        <v>346</v>
      </c>
    </row>
    <row r="3964" ht="15.75" customHeight="1">
      <c r="A3964" s="1">
        <v>48.0</v>
      </c>
      <c r="B3964" s="1">
        <v>4.85013005E13</v>
      </c>
      <c r="C3964" s="1" t="s">
        <v>3879</v>
      </c>
      <c r="D3964" s="1">
        <v>5307620.0</v>
      </c>
      <c r="E3964" s="1">
        <v>17.0</v>
      </c>
      <c r="F3964" s="1">
        <v>2192.0</v>
      </c>
      <c r="G3964" s="1">
        <v>637.0</v>
      </c>
      <c r="H3964" s="1">
        <v>705.0</v>
      </c>
      <c r="K3964" s="1">
        <f t="shared" si="1"/>
        <v>1342</v>
      </c>
    </row>
    <row r="3965" ht="15.75" customHeight="1">
      <c r="A3965" s="1">
        <v>39.0</v>
      </c>
      <c r="B3965" s="1">
        <v>3.95040049E13</v>
      </c>
      <c r="C3965" s="1" t="s">
        <v>3880</v>
      </c>
      <c r="D3965" s="1">
        <v>4219200.0</v>
      </c>
      <c r="E3965" s="1">
        <v>17.0</v>
      </c>
      <c r="F3965" s="1">
        <v>2191.0</v>
      </c>
      <c r="G3965" s="1">
        <v>1020.0</v>
      </c>
      <c r="H3965" s="1">
        <v>810.0</v>
      </c>
      <c r="K3965" s="1">
        <f t="shared" si="1"/>
        <v>1830</v>
      </c>
    </row>
    <row r="3966" ht="15.75" customHeight="1">
      <c r="A3966" s="1">
        <v>44.0</v>
      </c>
      <c r="B3966" s="1">
        <v>4.45230005E13</v>
      </c>
      <c r="C3966" s="1" t="s">
        <v>3881</v>
      </c>
      <c r="D3966" s="1">
        <v>4820700.0</v>
      </c>
      <c r="E3966" s="1">
        <v>17.0</v>
      </c>
      <c r="F3966" s="1">
        <v>2188.0</v>
      </c>
      <c r="G3966" s="1">
        <v>552.0</v>
      </c>
      <c r="H3966" s="1">
        <v>1036.0</v>
      </c>
      <c r="K3966" s="1">
        <f t="shared" si="1"/>
        <v>1588</v>
      </c>
    </row>
    <row r="3967" ht="15.75" customHeight="1">
      <c r="A3967" s="1">
        <v>1.0</v>
      </c>
      <c r="B3967" s="1">
        <v>1.5032001E12</v>
      </c>
      <c r="C3967" s="1" t="s">
        <v>3337</v>
      </c>
      <c r="D3967" s="1">
        <v>101680.0</v>
      </c>
      <c r="E3967" s="1">
        <v>17.0</v>
      </c>
      <c r="F3967" s="1">
        <v>2186.0</v>
      </c>
      <c r="G3967" s="1">
        <v>953.0</v>
      </c>
      <c r="H3967" s="1">
        <v>662.0</v>
      </c>
      <c r="K3967" s="1">
        <f t="shared" si="1"/>
        <v>1615</v>
      </c>
    </row>
    <row r="3968" ht="15.75" customHeight="1">
      <c r="A3968" s="1">
        <v>3.0</v>
      </c>
      <c r="B3968" s="1">
        <v>3.5009016E12</v>
      </c>
      <c r="C3968" s="1" t="s">
        <v>3882</v>
      </c>
      <c r="D3968" s="1">
        <v>407820.0</v>
      </c>
      <c r="E3968" s="1">
        <v>17.0</v>
      </c>
      <c r="F3968" s="1">
        <v>2186.0</v>
      </c>
      <c r="G3968" s="1">
        <v>682.0</v>
      </c>
      <c r="H3968" s="1">
        <v>421.0</v>
      </c>
      <c r="K3968" s="1">
        <f t="shared" si="1"/>
        <v>1103</v>
      </c>
    </row>
    <row r="3969" ht="15.75" customHeight="1">
      <c r="A3969" s="1">
        <v>22.0</v>
      </c>
      <c r="B3969" s="1">
        <v>2.22011201301E13</v>
      </c>
      <c r="C3969" s="1" t="s">
        <v>3502</v>
      </c>
      <c r="D3969" s="1">
        <v>2505010.0</v>
      </c>
      <c r="E3969" s="1">
        <v>17.0</v>
      </c>
      <c r="F3969" s="1">
        <v>2186.0</v>
      </c>
      <c r="G3969" s="1">
        <v>146.0</v>
      </c>
      <c r="H3969" s="1">
        <v>726.0</v>
      </c>
      <c r="K3969" s="1">
        <f t="shared" si="1"/>
        <v>872</v>
      </c>
    </row>
    <row r="3970" ht="15.75" customHeight="1">
      <c r="A3970" s="1">
        <v>36.0</v>
      </c>
      <c r="B3970" s="1">
        <v>3.65016801E13</v>
      </c>
      <c r="C3970" s="1" t="s">
        <v>3883</v>
      </c>
      <c r="D3970" s="1">
        <v>3904648.0</v>
      </c>
      <c r="E3970" s="1">
        <v>17.0</v>
      </c>
      <c r="F3970" s="1">
        <v>2186.0</v>
      </c>
      <c r="G3970" s="1">
        <v>653.0</v>
      </c>
      <c r="H3970" s="1">
        <v>673.0</v>
      </c>
      <c r="K3970" s="1">
        <f t="shared" si="1"/>
        <v>1326</v>
      </c>
    </row>
    <row r="3971" ht="15.75" customHeight="1">
      <c r="A3971" s="1">
        <v>36.0</v>
      </c>
      <c r="B3971" s="1">
        <v>3.65017004E13</v>
      </c>
      <c r="C3971" s="1" t="s">
        <v>3884</v>
      </c>
      <c r="D3971" s="1">
        <v>3904402.0</v>
      </c>
      <c r="E3971" s="1">
        <v>17.0</v>
      </c>
      <c r="F3971" s="1">
        <v>2186.0</v>
      </c>
      <c r="G3971" s="1">
        <v>730.0</v>
      </c>
      <c r="H3971" s="1">
        <v>671.0</v>
      </c>
      <c r="K3971" s="1">
        <f t="shared" si="1"/>
        <v>1401</v>
      </c>
    </row>
    <row r="3972" ht="15.75" customHeight="1">
      <c r="A3972" s="1">
        <v>18.0</v>
      </c>
      <c r="B3972" s="1">
        <v>1.85094001E13</v>
      </c>
      <c r="C3972" s="1" t="s">
        <v>3885</v>
      </c>
      <c r="D3972" s="1">
        <v>2104560.0</v>
      </c>
      <c r="E3972" s="1">
        <v>17.0</v>
      </c>
      <c r="F3972" s="1">
        <v>2185.0</v>
      </c>
      <c r="G3972" s="1">
        <v>487.0</v>
      </c>
      <c r="H3972" s="1">
        <v>906.0</v>
      </c>
      <c r="K3972" s="1">
        <f t="shared" si="1"/>
        <v>1393</v>
      </c>
    </row>
    <row r="3973" ht="15.75" customHeight="1">
      <c r="A3973" s="1">
        <v>23.0</v>
      </c>
      <c r="B3973" s="1">
        <v>2.35072004E13</v>
      </c>
      <c r="C3973" s="1" t="s">
        <v>3886</v>
      </c>
      <c r="D3973" s="1">
        <v>2618600.0</v>
      </c>
      <c r="E3973" s="1">
        <v>17.0</v>
      </c>
      <c r="F3973" s="1">
        <v>2185.0</v>
      </c>
      <c r="G3973" s="1">
        <v>681.0</v>
      </c>
      <c r="H3973" s="1">
        <v>701.0</v>
      </c>
      <c r="K3973" s="1">
        <f t="shared" si="1"/>
        <v>1382</v>
      </c>
    </row>
    <row r="3974" ht="15.75" customHeight="1">
      <c r="A3974" s="1">
        <v>35.0</v>
      </c>
      <c r="B3974" s="1">
        <v>3.55030031E13</v>
      </c>
      <c r="C3974" s="1" t="s">
        <v>3887</v>
      </c>
      <c r="D3974" s="1">
        <v>3811820.0</v>
      </c>
      <c r="E3974" s="1">
        <v>17.0</v>
      </c>
      <c r="F3974" s="1">
        <v>2185.0</v>
      </c>
      <c r="G3974" s="1">
        <v>1027.0</v>
      </c>
      <c r="H3974" s="1">
        <v>779.0</v>
      </c>
      <c r="K3974" s="1">
        <f t="shared" si="1"/>
        <v>1806</v>
      </c>
    </row>
    <row r="3975" ht="15.75" customHeight="1">
      <c r="A3975" s="1">
        <v>26.0</v>
      </c>
      <c r="B3975" s="1">
        <v>2.65105005E13</v>
      </c>
      <c r="C3975" s="1" t="s">
        <v>3888</v>
      </c>
      <c r="D3975" s="1">
        <v>2926160.0</v>
      </c>
      <c r="E3975" s="1">
        <v>17.0</v>
      </c>
      <c r="F3975" s="1">
        <v>2184.0</v>
      </c>
      <c r="G3975" s="1">
        <v>589.0</v>
      </c>
      <c r="H3975" s="1">
        <v>731.0</v>
      </c>
      <c r="K3975" s="1">
        <f t="shared" si="1"/>
        <v>1320</v>
      </c>
    </row>
    <row r="3976" ht="15.75" customHeight="1">
      <c r="A3976" s="1">
        <v>36.0</v>
      </c>
      <c r="B3976" s="1">
        <v>3.65028002E13</v>
      </c>
      <c r="C3976" s="1" t="s">
        <v>3889</v>
      </c>
      <c r="D3976" s="1">
        <v>3904718.0</v>
      </c>
      <c r="E3976" s="1">
        <v>17.0</v>
      </c>
      <c r="F3976" s="1">
        <v>2184.0</v>
      </c>
      <c r="G3976" s="1">
        <v>337.0</v>
      </c>
      <c r="H3976" s="1">
        <v>261.0</v>
      </c>
      <c r="K3976" s="1">
        <f t="shared" si="1"/>
        <v>598</v>
      </c>
    </row>
    <row r="3977" ht="15.75" customHeight="1">
      <c r="A3977" s="1">
        <v>5.0</v>
      </c>
      <c r="B3977" s="1">
        <v>5.5031008E12</v>
      </c>
      <c r="C3977" s="1" t="s">
        <v>3890</v>
      </c>
      <c r="D3977" s="1">
        <v>611490.0</v>
      </c>
      <c r="E3977" s="1">
        <v>17.0</v>
      </c>
      <c r="F3977" s="1">
        <v>2183.0</v>
      </c>
      <c r="G3977" s="1">
        <v>694.0</v>
      </c>
      <c r="H3977" s="1">
        <v>0.0</v>
      </c>
      <c r="K3977" s="1">
        <f t="shared" si="1"/>
        <v>694</v>
      </c>
    </row>
    <row r="3978" ht="15.75" customHeight="1">
      <c r="A3978" s="1">
        <v>24.0</v>
      </c>
      <c r="B3978" s="1">
        <v>2.45077406E13</v>
      </c>
      <c r="C3978" s="1" t="s">
        <v>3891</v>
      </c>
      <c r="D3978" s="1">
        <v>2700014.0</v>
      </c>
      <c r="E3978" s="1">
        <v>17.0</v>
      </c>
      <c r="F3978" s="1">
        <v>2181.0</v>
      </c>
      <c r="G3978" s="1">
        <v>0.0</v>
      </c>
      <c r="H3978" s="1">
        <v>0.0</v>
      </c>
      <c r="K3978" s="1">
        <f t="shared" si="1"/>
        <v>0</v>
      </c>
    </row>
    <row r="3979" ht="15.75" customHeight="1">
      <c r="A3979" s="1">
        <v>25.0</v>
      </c>
      <c r="B3979" s="1">
        <v>2.55055002E13</v>
      </c>
      <c r="C3979" s="1" t="s">
        <v>3892</v>
      </c>
      <c r="D3979" s="1">
        <v>2803720.0</v>
      </c>
      <c r="E3979" s="1">
        <v>17.0</v>
      </c>
      <c r="F3979" s="1">
        <v>2181.0</v>
      </c>
      <c r="G3979" s="1">
        <v>715.0</v>
      </c>
      <c r="H3979" s="1">
        <v>763.0</v>
      </c>
      <c r="K3979" s="1">
        <f t="shared" si="1"/>
        <v>1478</v>
      </c>
    </row>
    <row r="3980" ht="15.75" customHeight="1">
      <c r="A3980" s="1">
        <v>37.0</v>
      </c>
      <c r="B3980" s="1">
        <v>3.75016004E13</v>
      </c>
      <c r="C3980" s="1" t="s">
        <v>3893</v>
      </c>
      <c r="D3980" s="1">
        <v>4006120.0</v>
      </c>
      <c r="E3980" s="1">
        <v>17.0</v>
      </c>
      <c r="F3980" s="1">
        <v>2181.0</v>
      </c>
      <c r="G3980" s="1">
        <v>279.0</v>
      </c>
      <c r="H3980" s="1">
        <v>519.0</v>
      </c>
      <c r="K3980" s="1">
        <f t="shared" si="1"/>
        <v>798</v>
      </c>
    </row>
    <row r="3981" ht="15.75" customHeight="1">
      <c r="A3981" s="1">
        <v>36.0</v>
      </c>
      <c r="B3981" s="1">
        <v>3.65030501E13</v>
      </c>
      <c r="C3981" s="1" t="s">
        <v>3894</v>
      </c>
      <c r="D3981" s="1">
        <v>3904730.0</v>
      </c>
      <c r="E3981" s="1">
        <v>17.0</v>
      </c>
      <c r="F3981" s="1">
        <v>2180.0</v>
      </c>
      <c r="G3981" s="1">
        <v>819.0</v>
      </c>
      <c r="H3981" s="1">
        <v>600.0</v>
      </c>
      <c r="K3981" s="1">
        <f t="shared" si="1"/>
        <v>1419</v>
      </c>
    </row>
    <row r="3982" ht="15.75" customHeight="1">
      <c r="A3982" s="1">
        <v>50.0</v>
      </c>
      <c r="B3982" s="1">
        <v>5.05057601E13</v>
      </c>
      <c r="C3982" s="1" t="s">
        <v>3895</v>
      </c>
      <c r="D3982" s="1">
        <v>5500810.0</v>
      </c>
      <c r="E3982" s="1">
        <v>17.0</v>
      </c>
      <c r="F3982" s="1">
        <v>2180.0</v>
      </c>
      <c r="G3982" s="1">
        <v>543.0</v>
      </c>
      <c r="H3982" s="1">
        <v>604.0</v>
      </c>
      <c r="K3982" s="1">
        <f t="shared" si="1"/>
        <v>1147</v>
      </c>
    </row>
    <row r="3983" ht="15.75" customHeight="1">
      <c r="A3983" s="1">
        <v>14.0</v>
      </c>
      <c r="B3983" s="1">
        <v>1.45016138E13</v>
      </c>
      <c r="C3983" s="1" t="s">
        <v>3896</v>
      </c>
      <c r="D3983" s="1">
        <v>1736810.0</v>
      </c>
      <c r="E3983" s="1">
        <v>17.0</v>
      </c>
      <c r="F3983" s="1">
        <v>2178.0</v>
      </c>
      <c r="G3983" s="1">
        <v>984.0</v>
      </c>
      <c r="H3983" s="1">
        <v>616.0</v>
      </c>
      <c r="K3983" s="1">
        <f t="shared" si="1"/>
        <v>1600</v>
      </c>
    </row>
    <row r="3984" ht="15.75" customHeight="1">
      <c r="A3984" s="1">
        <v>31.0</v>
      </c>
      <c r="B3984" s="1">
        <v>3.15002018E13</v>
      </c>
      <c r="C3984" s="1" t="s">
        <v>3897</v>
      </c>
      <c r="D3984" s="1">
        <v>3405310.0</v>
      </c>
      <c r="E3984" s="1">
        <v>17.0</v>
      </c>
      <c r="F3984" s="1">
        <v>2178.0</v>
      </c>
      <c r="G3984" s="1">
        <v>531.0</v>
      </c>
      <c r="H3984" s="1">
        <v>470.0</v>
      </c>
      <c r="K3984" s="1">
        <f t="shared" si="1"/>
        <v>1001</v>
      </c>
    </row>
    <row r="3985" ht="15.75" customHeight="1">
      <c r="A3985" s="1">
        <v>36.0</v>
      </c>
      <c r="B3985" s="1">
        <v>3.65076007E13</v>
      </c>
      <c r="C3985" s="1" t="s">
        <v>3898</v>
      </c>
      <c r="D3985" s="1">
        <v>3904985.0</v>
      </c>
      <c r="E3985" s="1">
        <v>17.0</v>
      </c>
      <c r="F3985" s="1">
        <v>2177.0</v>
      </c>
      <c r="G3985" s="1">
        <v>437.0</v>
      </c>
      <c r="H3985" s="1">
        <v>561.0</v>
      </c>
      <c r="K3985" s="1">
        <f t="shared" si="1"/>
        <v>998</v>
      </c>
    </row>
    <row r="3986" ht="15.75" customHeight="1">
      <c r="A3986" s="1">
        <v>42.0</v>
      </c>
      <c r="B3986" s="1">
        <v>4.25033016E13</v>
      </c>
      <c r="C3986" s="1" t="s">
        <v>3899</v>
      </c>
      <c r="D3986" s="1">
        <v>4655260.0</v>
      </c>
      <c r="E3986" s="1">
        <v>17.0</v>
      </c>
      <c r="F3986" s="1">
        <v>2177.0</v>
      </c>
      <c r="G3986" s="1">
        <v>490.0</v>
      </c>
      <c r="H3986" s="1">
        <v>464.0</v>
      </c>
      <c r="K3986" s="1">
        <f t="shared" si="1"/>
        <v>954</v>
      </c>
    </row>
    <row r="3987" ht="15.75" customHeight="1">
      <c r="A3987" s="1">
        <v>23.0</v>
      </c>
      <c r="B3987" s="1">
        <v>2.35025011E13</v>
      </c>
      <c r="C3987" s="1" t="s">
        <v>3900</v>
      </c>
      <c r="D3987" s="1">
        <v>2611430.0</v>
      </c>
      <c r="E3987" s="1">
        <v>17.0</v>
      </c>
      <c r="F3987" s="1">
        <v>2175.0</v>
      </c>
      <c r="G3987" s="1">
        <v>728.0</v>
      </c>
      <c r="H3987" s="1">
        <v>1312.0</v>
      </c>
      <c r="K3987" s="1">
        <f t="shared" si="1"/>
        <v>2040</v>
      </c>
    </row>
    <row r="3988" ht="15.75" customHeight="1">
      <c r="A3988" s="1">
        <v>5.0</v>
      </c>
      <c r="B3988" s="1">
        <v>5.5029011E12</v>
      </c>
      <c r="C3988" s="1" t="s">
        <v>3901</v>
      </c>
      <c r="D3988" s="1">
        <v>626880.0</v>
      </c>
      <c r="E3988" s="1">
        <v>17.0</v>
      </c>
      <c r="F3988" s="1">
        <v>2174.0</v>
      </c>
      <c r="G3988" s="1">
        <v>421.0</v>
      </c>
      <c r="H3988" s="1">
        <v>334.0</v>
      </c>
      <c r="K3988" s="1">
        <f t="shared" si="1"/>
        <v>755</v>
      </c>
    </row>
    <row r="3989" ht="15.75" customHeight="1">
      <c r="A3989" s="1">
        <v>39.0</v>
      </c>
      <c r="B3989" s="1">
        <v>3.95013704E13</v>
      </c>
      <c r="C3989" s="1" t="s">
        <v>3902</v>
      </c>
      <c r="D3989" s="1">
        <v>4218450.0</v>
      </c>
      <c r="E3989" s="1">
        <v>17.0</v>
      </c>
      <c r="F3989" s="1">
        <v>2174.0</v>
      </c>
      <c r="G3989" s="1">
        <v>798.0</v>
      </c>
      <c r="H3989" s="1">
        <v>1035.0</v>
      </c>
      <c r="K3989" s="1">
        <f t="shared" si="1"/>
        <v>1833</v>
      </c>
    </row>
    <row r="3990" ht="15.75" customHeight="1">
      <c r="A3990" s="1">
        <v>4.0</v>
      </c>
      <c r="B3990" s="1">
        <v>4.5069001E12</v>
      </c>
      <c r="C3990" s="1" t="s">
        <v>3903</v>
      </c>
      <c r="D3990" s="1">
        <v>510200.0</v>
      </c>
      <c r="E3990" s="1">
        <v>17.0</v>
      </c>
      <c r="F3990" s="1">
        <v>2173.0</v>
      </c>
      <c r="G3990" s="1">
        <v>706.0</v>
      </c>
      <c r="H3990" s="1">
        <v>664.0</v>
      </c>
      <c r="K3990" s="1">
        <f t="shared" si="1"/>
        <v>1370</v>
      </c>
    </row>
    <row r="3991" ht="15.75" customHeight="1">
      <c r="A3991" s="1">
        <v>51.0</v>
      </c>
      <c r="B3991" s="1">
        <v>5.15012901E13</v>
      </c>
      <c r="C3991" s="1" t="s">
        <v>3904</v>
      </c>
      <c r="D3991" s="1">
        <v>5604060.0</v>
      </c>
      <c r="E3991" s="1">
        <v>17.0</v>
      </c>
      <c r="F3991" s="1">
        <v>2172.0</v>
      </c>
      <c r="G3991" s="1">
        <v>762.0</v>
      </c>
      <c r="H3991" s="1">
        <v>584.0</v>
      </c>
      <c r="K3991" s="1">
        <f t="shared" si="1"/>
        <v>1346</v>
      </c>
    </row>
    <row r="3992" ht="15.75" customHeight="1">
      <c r="A3992" s="1">
        <v>14.0</v>
      </c>
      <c r="B3992" s="1">
        <v>1.45022014E13</v>
      </c>
      <c r="C3992" s="1" t="s">
        <v>3905</v>
      </c>
      <c r="D3992" s="1">
        <v>1712540.0</v>
      </c>
      <c r="E3992" s="1">
        <v>17.0</v>
      </c>
      <c r="F3992" s="1">
        <v>2171.0</v>
      </c>
      <c r="G3992" s="1">
        <v>288.0</v>
      </c>
      <c r="H3992" s="1">
        <v>122.0</v>
      </c>
      <c r="K3992" s="1">
        <f t="shared" si="1"/>
        <v>410</v>
      </c>
    </row>
    <row r="3993" ht="15.75" customHeight="1">
      <c r="A3993" s="1">
        <v>36.0</v>
      </c>
      <c r="B3993" s="1">
        <v>3.65013014E13</v>
      </c>
      <c r="C3993" s="1" t="s">
        <v>3906</v>
      </c>
      <c r="D3993" s="1">
        <v>3904555.0</v>
      </c>
      <c r="E3993" s="1">
        <v>17.0</v>
      </c>
      <c r="F3993" s="1">
        <v>2171.0</v>
      </c>
      <c r="G3993" s="1">
        <v>619.0</v>
      </c>
      <c r="H3993" s="1">
        <v>603.0</v>
      </c>
      <c r="K3993" s="1">
        <f t="shared" si="1"/>
        <v>1222</v>
      </c>
    </row>
    <row r="3994" ht="15.75" customHeight="1">
      <c r="A3994" s="1">
        <v>14.0</v>
      </c>
      <c r="B3994" s="1">
        <v>1.4502804E13</v>
      </c>
      <c r="C3994" s="1" t="s">
        <v>3907</v>
      </c>
      <c r="D3994" s="1">
        <v>1741580.0</v>
      </c>
      <c r="E3994" s="1">
        <v>17.0</v>
      </c>
      <c r="F3994" s="1">
        <v>2170.0</v>
      </c>
      <c r="G3994" s="1">
        <v>630.0</v>
      </c>
      <c r="H3994" s="1">
        <v>622.0</v>
      </c>
      <c r="K3994" s="1">
        <f t="shared" si="1"/>
        <v>1252</v>
      </c>
    </row>
    <row r="3995" ht="15.75" customHeight="1">
      <c r="A3995" s="1">
        <v>33.0</v>
      </c>
      <c r="B3995" s="1">
        <v>3.35057013E13</v>
      </c>
      <c r="C3995" s="1" t="s">
        <v>3908</v>
      </c>
      <c r="D3995" s="1">
        <v>3624030.0</v>
      </c>
      <c r="E3995" s="1">
        <v>17.0</v>
      </c>
      <c r="F3995" s="1">
        <v>2170.0</v>
      </c>
      <c r="G3995" s="1">
        <v>492.0</v>
      </c>
      <c r="H3995" s="1">
        <v>571.0</v>
      </c>
      <c r="K3995" s="1">
        <f t="shared" si="1"/>
        <v>1063</v>
      </c>
    </row>
    <row r="3996" ht="15.75" customHeight="1">
      <c r="A3996" s="1">
        <v>39.0</v>
      </c>
      <c r="B3996" s="1">
        <v>3.95021021E13</v>
      </c>
      <c r="C3996" s="1" t="s">
        <v>3909</v>
      </c>
      <c r="D3996" s="1">
        <v>4221570.0</v>
      </c>
      <c r="E3996" s="1">
        <v>17.0</v>
      </c>
      <c r="F3996" s="1">
        <v>2170.0</v>
      </c>
      <c r="G3996" s="1">
        <v>1075.0</v>
      </c>
      <c r="H3996" s="1">
        <v>946.0</v>
      </c>
      <c r="K3996" s="1">
        <f t="shared" si="1"/>
        <v>2021</v>
      </c>
    </row>
    <row r="3997" ht="15.75" customHeight="1">
      <c r="A3997" s="1">
        <v>44.0</v>
      </c>
      <c r="B3997" s="1">
        <v>4.45252002E13</v>
      </c>
      <c r="C3997" s="1" t="s">
        <v>3910</v>
      </c>
      <c r="D3997" s="1">
        <v>4821360.0</v>
      </c>
      <c r="E3997" s="1">
        <v>17.0</v>
      </c>
      <c r="F3997" s="1">
        <v>2170.0</v>
      </c>
      <c r="G3997" s="1">
        <v>503.0</v>
      </c>
      <c r="H3997" s="1">
        <v>683.0</v>
      </c>
      <c r="K3997" s="1">
        <f t="shared" si="1"/>
        <v>1186</v>
      </c>
    </row>
    <row r="3998" ht="15.75" customHeight="1">
      <c r="A3998" s="1">
        <v>4.0</v>
      </c>
      <c r="B3998" s="1">
        <v>4.5056006E12</v>
      </c>
      <c r="C3998" s="1" t="s">
        <v>3911</v>
      </c>
      <c r="D3998" s="1">
        <v>500047.0</v>
      </c>
      <c r="E3998" s="1">
        <v>17.0</v>
      </c>
      <c r="F3998" s="1">
        <v>2169.0</v>
      </c>
      <c r="G3998" s="1">
        <v>902.0</v>
      </c>
      <c r="H3998" s="1">
        <v>683.0</v>
      </c>
      <c r="K3998" s="1">
        <f t="shared" si="1"/>
        <v>1585</v>
      </c>
    </row>
    <row r="3999" ht="15.75" customHeight="1">
      <c r="A3999" s="1">
        <v>17.0</v>
      </c>
      <c r="B3999" s="1">
        <v>1.75006015E13</v>
      </c>
      <c r="C3999" s="1" t="s">
        <v>3912</v>
      </c>
      <c r="D3999" s="1">
        <v>2006180.0</v>
      </c>
      <c r="E3999" s="1">
        <v>17.0</v>
      </c>
      <c r="F3999" s="1">
        <v>2169.0</v>
      </c>
      <c r="G3999" s="1">
        <v>758.0</v>
      </c>
      <c r="H3999" s="1">
        <v>626.0</v>
      </c>
      <c r="K3999" s="1">
        <f t="shared" si="1"/>
        <v>1384</v>
      </c>
    </row>
    <row r="4000" ht="15.75" customHeight="1">
      <c r="A4000" s="1">
        <v>36.0</v>
      </c>
      <c r="B4000" s="1">
        <v>3.65038501E13</v>
      </c>
      <c r="C4000" s="1" t="s">
        <v>3913</v>
      </c>
      <c r="D4000" s="1">
        <v>3904768.0</v>
      </c>
      <c r="E4000" s="1">
        <v>17.0</v>
      </c>
      <c r="F4000" s="1">
        <v>2169.0</v>
      </c>
      <c r="G4000" s="1">
        <v>1229.0</v>
      </c>
      <c r="H4000" s="1">
        <v>260.0</v>
      </c>
      <c r="K4000" s="1">
        <f t="shared" si="1"/>
        <v>1489</v>
      </c>
    </row>
    <row r="4001" ht="15.75" customHeight="1">
      <c r="A4001" s="1">
        <v>44.0</v>
      </c>
      <c r="B4001" s="1">
        <v>4.45196002E13</v>
      </c>
      <c r="C4001" s="1" t="s">
        <v>3914</v>
      </c>
      <c r="D4001" s="1">
        <v>4836780.0</v>
      </c>
      <c r="E4001" s="1">
        <v>17.0</v>
      </c>
      <c r="F4001" s="1">
        <v>2169.0</v>
      </c>
      <c r="G4001" s="1">
        <v>133.0</v>
      </c>
      <c r="H4001" s="1">
        <v>226.0</v>
      </c>
      <c r="K4001" s="1">
        <f t="shared" si="1"/>
        <v>359</v>
      </c>
    </row>
    <row r="4002" ht="15.75" customHeight="1">
      <c r="A4002" s="1">
        <v>44.0</v>
      </c>
      <c r="B4002" s="1">
        <v>4.45235001E13</v>
      </c>
      <c r="C4002" s="1" t="s">
        <v>3915</v>
      </c>
      <c r="D4002" s="1">
        <v>4810500.0</v>
      </c>
      <c r="E4002" s="1">
        <v>17.0</v>
      </c>
      <c r="F4002" s="1">
        <v>2169.0</v>
      </c>
      <c r="G4002" s="1">
        <v>590.0</v>
      </c>
      <c r="H4002" s="1">
        <v>500.0</v>
      </c>
      <c r="K4002" s="1">
        <f t="shared" si="1"/>
        <v>1090</v>
      </c>
    </row>
    <row r="4003" ht="15.75" customHeight="1">
      <c r="A4003" s="1">
        <v>39.0</v>
      </c>
      <c r="B4003" s="1">
        <v>3.9503603E13</v>
      </c>
      <c r="C4003" s="1" t="s">
        <v>3916</v>
      </c>
      <c r="D4003" s="1">
        <v>4214550.0</v>
      </c>
      <c r="E4003" s="1">
        <v>17.0</v>
      </c>
      <c r="F4003" s="1">
        <v>2168.0</v>
      </c>
      <c r="G4003" s="1">
        <v>1354.0</v>
      </c>
      <c r="H4003" s="1">
        <v>597.0</v>
      </c>
      <c r="K4003" s="1">
        <f t="shared" si="1"/>
        <v>1951</v>
      </c>
    </row>
    <row r="4004" ht="15.75" customHeight="1">
      <c r="A4004" s="1">
        <v>18.0</v>
      </c>
      <c r="B4004" s="1">
        <v>1.85083001E13</v>
      </c>
      <c r="C4004" s="1" t="s">
        <v>3917</v>
      </c>
      <c r="D4004" s="1">
        <v>2104080.0</v>
      </c>
      <c r="E4004" s="1">
        <v>17.0</v>
      </c>
      <c r="F4004" s="1">
        <v>2167.0</v>
      </c>
      <c r="G4004" s="1">
        <v>640.0</v>
      </c>
      <c r="H4004" s="1">
        <v>831.0</v>
      </c>
      <c r="K4004" s="1">
        <f t="shared" si="1"/>
        <v>1471</v>
      </c>
    </row>
    <row r="4005" ht="15.75" customHeight="1">
      <c r="A4005" s="1">
        <v>18.0</v>
      </c>
      <c r="B4005" s="1">
        <v>1.85004001E13</v>
      </c>
      <c r="C4005" s="1" t="s">
        <v>3918</v>
      </c>
      <c r="D4005" s="1">
        <v>2100210.0</v>
      </c>
      <c r="E4005" s="1">
        <v>17.0</v>
      </c>
      <c r="F4005" s="1">
        <v>2165.0</v>
      </c>
      <c r="G4005" s="1">
        <v>258.0</v>
      </c>
      <c r="H4005" s="1">
        <v>866.0</v>
      </c>
      <c r="K4005" s="1">
        <f t="shared" si="1"/>
        <v>1124</v>
      </c>
    </row>
    <row r="4006" ht="15.75" customHeight="1">
      <c r="A4006" s="1">
        <v>22.0</v>
      </c>
      <c r="B4006" s="1">
        <v>2.25012501E13</v>
      </c>
      <c r="C4006" s="1" t="s">
        <v>3919</v>
      </c>
      <c r="D4006" s="1">
        <v>2512930.0</v>
      </c>
      <c r="E4006" s="1">
        <v>17.0</v>
      </c>
      <c r="F4006" s="1">
        <v>2165.0</v>
      </c>
      <c r="G4006" s="1">
        <v>318.0</v>
      </c>
      <c r="H4006" s="1">
        <v>562.0</v>
      </c>
      <c r="K4006" s="1">
        <f t="shared" si="1"/>
        <v>880</v>
      </c>
    </row>
    <row r="4007" ht="15.75" customHeight="1">
      <c r="A4007" s="1">
        <v>24.0</v>
      </c>
      <c r="B4007" s="1">
        <v>2.45086401E13</v>
      </c>
      <c r="C4007" s="1" t="s">
        <v>3920</v>
      </c>
      <c r="D4007" s="1">
        <v>2700045.0</v>
      </c>
      <c r="E4007" s="1">
        <v>17.0</v>
      </c>
      <c r="F4007" s="1">
        <v>2165.0</v>
      </c>
      <c r="G4007" s="1">
        <v>0.0</v>
      </c>
      <c r="H4007" s="1">
        <v>0.0</v>
      </c>
      <c r="K4007" s="1">
        <f t="shared" si="1"/>
        <v>0</v>
      </c>
    </row>
    <row r="4008" ht="15.75" customHeight="1">
      <c r="A4008" s="1">
        <v>39.0</v>
      </c>
      <c r="B4008" s="1">
        <v>3.95032005E13</v>
      </c>
      <c r="C4008" s="1" t="s">
        <v>3921</v>
      </c>
      <c r="D4008" s="1">
        <v>4203750.0</v>
      </c>
      <c r="E4008" s="1">
        <v>17.0</v>
      </c>
      <c r="F4008" s="1">
        <v>2165.0</v>
      </c>
      <c r="G4008" s="1">
        <v>440.0</v>
      </c>
      <c r="H4008" s="1">
        <v>498.0</v>
      </c>
      <c r="K4008" s="1">
        <f t="shared" si="1"/>
        <v>938</v>
      </c>
    </row>
    <row r="4009" ht="15.75" customHeight="1">
      <c r="A4009" s="1">
        <v>36.0</v>
      </c>
      <c r="B4009" s="1">
        <v>3.65024001E13</v>
      </c>
      <c r="C4009" s="1" t="s">
        <v>3922</v>
      </c>
      <c r="D4009" s="1">
        <v>3910010.0</v>
      </c>
      <c r="E4009" s="1">
        <v>17.0</v>
      </c>
      <c r="F4009" s="1">
        <v>2164.0</v>
      </c>
      <c r="G4009" s="1">
        <v>689.0</v>
      </c>
      <c r="H4009" s="1">
        <v>608.0</v>
      </c>
      <c r="K4009" s="1">
        <f t="shared" si="1"/>
        <v>1297</v>
      </c>
    </row>
    <row r="4010" ht="15.75" customHeight="1">
      <c r="A4010" s="1">
        <v>38.0</v>
      </c>
      <c r="B4010" s="1">
        <v>3.85005019E13</v>
      </c>
      <c r="C4010" s="1" t="s">
        <v>3923</v>
      </c>
      <c r="D4010" s="1">
        <v>4111720.0</v>
      </c>
      <c r="E4010" s="1">
        <v>17.0</v>
      </c>
      <c r="F4010" s="1">
        <v>2163.0</v>
      </c>
      <c r="G4010" s="1">
        <v>636.0</v>
      </c>
      <c r="H4010" s="1">
        <v>660.0</v>
      </c>
      <c r="K4010" s="1">
        <f t="shared" si="1"/>
        <v>1296</v>
      </c>
    </row>
    <row r="4011" ht="15.75" customHeight="1">
      <c r="A4011" s="1">
        <v>39.0</v>
      </c>
      <c r="B4011" s="1">
        <v>3.95001015E13</v>
      </c>
      <c r="C4011" s="1" t="s">
        <v>3924</v>
      </c>
      <c r="D4011" s="1">
        <v>4210710.0</v>
      </c>
      <c r="E4011" s="1">
        <v>17.0</v>
      </c>
      <c r="F4011" s="1">
        <v>2162.0</v>
      </c>
      <c r="G4011" s="1">
        <v>803.0</v>
      </c>
      <c r="H4011" s="1">
        <v>1082.0</v>
      </c>
      <c r="K4011" s="1">
        <f t="shared" si="1"/>
        <v>1885</v>
      </c>
    </row>
    <row r="4012" ht="15.75" customHeight="1">
      <c r="A4012" s="1">
        <v>44.0</v>
      </c>
      <c r="B4012" s="1">
        <v>4.45204001E13</v>
      </c>
      <c r="C4012" s="1" t="s">
        <v>3925</v>
      </c>
      <c r="D4012" s="1">
        <v>4814520.0</v>
      </c>
      <c r="E4012" s="1">
        <v>17.0</v>
      </c>
      <c r="F4012" s="1">
        <v>2162.0</v>
      </c>
      <c r="G4012" s="1">
        <v>514.0</v>
      </c>
      <c r="H4012" s="1">
        <v>598.0</v>
      </c>
      <c r="K4012" s="1">
        <f t="shared" si="1"/>
        <v>1112</v>
      </c>
    </row>
    <row r="4013" ht="15.75" customHeight="1">
      <c r="A4013" s="1">
        <v>23.0</v>
      </c>
      <c r="B4013" s="1">
        <v>2.35041138E13</v>
      </c>
      <c r="C4013" s="1" t="s">
        <v>3926</v>
      </c>
      <c r="D4013" s="1">
        <v>2616080.0</v>
      </c>
      <c r="E4013" s="1">
        <v>17.0</v>
      </c>
      <c r="F4013" s="1">
        <v>2161.0</v>
      </c>
      <c r="G4013" s="1">
        <v>680.0</v>
      </c>
      <c r="H4013" s="1">
        <v>1253.0</v>
      </c>
      <c r="K4013" s="1">
        <f t="shared" si="1"/>
        <v>1933</v>
      </c>
    </row>
    <row r="4014" ht="15.75" customHeight="1">
      <c r="A4014" s="1">
        <v>23.0</v>
      </c>
      <c r="B4014" s="1">
        <v>2.35076401E13</v>
      </c>
      <c r="C4014" s="1" t="s">
        <v>3927</v>
      </c>
      <c r="D4014" s="1">
        <v>2680965.0</v>
      </c>
      <c r="E4014" s="1">
        <v>17.0</v>
      </c>
      <c r="F4014" s="1">
        <v>2161.0</v>
      </c>
      <c r="G4014" s="1">
        <v>0.0</v>
      </c>
      <c r="H4014" s="1">
        <v>9.0</v>
      </c>
      <c r="K4014" s="1">
        <f t="shared" si="1"/>
        <v>9</v>
      </c>
    </row>
    <row r="4015" ht="15.75" customHeight="1">
      <c r="A4015" s="1">
        <v>30.0</v>
      </c>
      <c r="B4015" s="1">
        <v>3.05006801E13</v>
      </c>
      <c r="C4015" s="1" t="s">
        <v>3928</v>
      </c>
      <c r="D4015" s="1">
        <v>3302480.0</v>
      </c>
      <c r="E4015" s="1">
        <v>17.0</v>
      </c>
      <c r="F4015" s="1">
        <v>2161.0</v>
      </c>
      <c r="G4015" s="1">
        <v>450.0</v>
      </c>
      <c r="H4015" s="1">
        <v>481.0</v>
      </c>
      <c r="K4015" s="1">
        <f t="shared" si="1"/>
        <v>931</v>
      </c>
    </row>
    <row r="4016" ht="15.75" customHeight="1">
      <c r="A4016" s="1">
        <v>24.0</v>
      </c>
      <c r="B4016" s="1">
        <v>2.45003032E13</v>
      </c>
      <c r="C4016" s="1" t="s">
        <v>3929</v>
      </c>
      <c r="D4016" s="1">
        <v>2710230.0</v>
      </c>
      <c r="E4016" s="1">
        <v>17.0</v>
      </c>
      <c r="F4016" s="1">
        <v>2160.0</v>
      </c>
      <c r="G4016" s="1">
        <v>481.0</v>
      </c>
      <c r="H4016" s="1">
        <v>720.0</v>
      </c>
      <c r="K4016" s="1">
        <f t="shared" si="1"/>
        <v>1201</v>
      </c>
    </row>
    <row r="4017" ht="15.75" customHeight="1">
      <c r="A4017" s="1">
        <v>36.0</v>
      </c>
      <c r="B4017" s="1">
        <v>3.65047005E13</v>
      </c>
      <c r="C4017" s="1" t="s">
        <v>3930</v>
      </c>
      <c r="D4017" s="1">
        <v>3904813.0</v>
      </c>
      <c r="E4017" s="1">
        <v>17.0</v>
      </c>
      <c r="F4017" s="1">
        <v>2160.0</v>
      </c>
      <c r="G4017" s="1">
        <v>510.0</v>
      </c>
      <c r="H4017" s="1">
        <v>1197.0</v>
      </c>
      <c r="K4017" s="1">
        <f t="shared" si="1"/>
        <v>1707</v>
      </c>
    </row>
    <row r="4018" ht="15.75" customHeight="1">
      <c r="A4018" s="1">
        <v>33.0</v>
      </c>
      <c r="B4018" s="1">
        <v>3.35033078E13</v>
      </c>
      <c r="C4018" s="1" t="s">
        <v>3931</v>
      </c>
      <c r="D4018" s="1">
        <v>3631320.0</v>
      </c>
      <c r="E4018" s="1">
        <v>17.0</v>
      </c>
      <c r="F4018" s="1">
        <v>2158.0</v>
      </c>
      <c r="G4018" s="1">
        <v>429.0</v>
      </c>
      <c r="H4018" s="1">
        <v>568.0</v>
      </c>
      <c r="K4018" s="1">
        <f t="shared" si="1"/>
        <v>997</v>
      </c>
    </row>
    <row r="4019" ht="15.75" customHeight="1">
      <c r="A4019" s="1">
        <v>50.0</v>
      </c>
      <c r="B4019" s="1">
        <v>5.05056033E13</v>
      </c>
      <c r="C4019" s="1" t="s">
        <v>3932</v>
      </c>
      <c r="D4019" s="1">
        <v>5506690.0</v>
      </c>
      <c r="E4019" s="1">
        <v>17.0</v>
      </c>
      <c r="F4019" s="1">
        <v>2158.0</v>
      </c>
      <c r="G4019" s="1">
        <v>167.0</v>
      </c>
      <c r="H4019" s="1">
        <v>437.0</v>
      </c>
      <c r="K4019" s="1">
        <f t="shared" si="1"/>
        <v>604</v>
      </c>
    </row>
    <row r="4020" ht="15.75" customHeight="1">
      <c r="A4020" s="1">
        <v>7.0</v>
      </c>
      <c r="B4020" s="1">
        <v>7.2005003301E12</v>
      </c>
      <c r="C4020" s="1" t="s">
        <v>3933</v>
      </c>
      <c r="D4020" s="1">
        <v>901110.0</v>
      </c>
      <c r="E4020" s="1">
        <v>17.0</v>
      </c>
      <c r="F4020" s="1">
        <v>2156.0</v>
      </c>
      <c r="G4020" s="1">
        <v>481.0</v>
      </c>
      <c r="H4020" s="1">
        <v>564.0</v>
      </c>
      <c r="K4020" s="1">
        <f t="shared" si="1"/>
        <v>1045</v>
      </c>
    </row>
    <row r="4021" ht="15.75" customHeight="1">
      <c r="A4021" s="1">
        <v>23.0</v>
      </c>
      <c r="B4021" s="1">
        <v>2.35062038E13</v>
      </c>
      <c r="C4021" s="1" t="s">
        <v>3934</v>
      </c>
      <c r="D4021" s="1">
        <v>2615150.0</v>
      </c>
      <c r="E4021" s="1">
        <v>17.0</v>
      </c>
      <c r="F4021" s="1">
        <v>2156.0</v>
      </c>
      <c r="G4021" s="1">
        <v>477.0</v>
      </c>
      <c r="H4021" s="1">
        <v>625.0</v>
      </c>
      <c r="K4021" s="1">
        <f t="shared" si="1"/>
        <v>1102</v>
      </c>
    </row>
    <row r="4022" ht="15.75" customHeight="1">
      <c r="A4022" s="1">
        <v>24.0</v>
      </c>
      <c r="B4022" s="1">
        <v>2.45027404E13</v>
      </c>
      <c r="C4022" s="1" t="s">
        <v>3935</v>
      </c>
      <c r="D4022" s="1">
        <v>2700025.0</v>
      </c>
      <c r="E4022" s="1">
        <v>17.0</v>
      </c>
      <c r="F4022" s="1">
        <v>2155.0</v>
      </c>
      <c r="G4022" s="1">
        <v>0.0</v>
      </c>
      <c r="H4022" s="1">
        <v>282.0</v>
      </c>
      <c r="K4022" s="1">
        <f t="shared" si="1"/>
        <v>282</v>
      </c>
    </row>
    <row r="4023" ht="15.75" customHeight="1">
      <c r="A4023" s="1">
        <v>14.0</v>
      </c>
      <c r="B4023" s="1">
        <v>1.45022012E13</v>
      </c>
      <c r="C4023" s="1" t="s">
        <v>3936</v>
      </c>
      <c r="D4023" s="1">
        <v>1710470.0</v>
      </c>
      <c r="E4023" s="1">
        <v>17.0</v>
      </c>
      <c r="F4023" s="1">
        <v>2154.0</v>
      </c>
      <c r="G4023" s="1">
        <v>529.0</v>
      </c>
      <c r="H4023" s="1">
        <v>749.0</v>
      </c>
      <c r="K4023" s="1">
        <f t="shared" si="1"/>
        <v>1278</v>
      </c>
    </row>
    <row r="4024" ht="15.75" customHeight="1">
      <c r="A4024" s="1">
        <v>36.0</v>
      </c>
      <c r="B4024" s="1">
        <v>3.65076005E13</v>
      </c>
      <c r="C4024" s="1" t="s">
        <v>3937</v>
      </c>
      <c r="D4024" s="1">
        <v>3904983.0</v>
      </c>
      <c r="E4024" s="1">
        <v>17.0</v>
      </c>
      <c r="F4024" s="1">
        <v>2154.0</v>
      </c>
      <c r="G4024" s="1">
        <v>718.0</v>
      </c>
      <c r="H4024" s="1">
        <v>745.0</v>
      </c>
      <c r="K4024" s="1">
        <f t="shared" si="1"/>
        <v>1463</v>
      </c>
    </row>
    <row r="4025" ht="15.75" customHeight="1">
      <c r="A4025" s="1">
        <v>33.0</v>
      </c>
      <c r="B4025" s="1">
        <v>3.35053008E13</v>
      </c>
      <c r="C4025" s="1" t="s">
        <v>3938</v>
      </c>
      <c r="D4025" s="1">
        <v>3617220.0</v>
      </c>
      <c r="E4025" s="1">
        <v>17.0</v>
      </c>
      <c r="F4025" s="1">
        <v>2153.0</v>
      </c>
      <c r="G4025" s="1">
        <v>522.0</v>
      </c>
      <c r="H4025" s="1">
        <v>851.0</v>
      </c>
      <c r="K4025" s="1">
        <f t="shared" si="1"/>
        <v>1373</v>
      </c>
    </row>
    <row r="4026" ht="15.75" customHeight="1">
      <c r="A4026" s="1">
        <v>39.0</v>
      </c>
      <c r="B4026" s="1">
        <v>3.95006009E13</v>
      </c>
      <c r="C4026" s="1" t="s">
        <v>3939</v>
      </c>
      <c r="D4026" s="1">
        <v>4203960.0</v>
      </c>
      <c r="E4026" s="1">
        <v>17.0</v>
      </c>
      <c r="F4026" s="1">
        <v>2152.0</v>
      </c>
      <c r="G4026" s="1">
        <v>596.0</v>
      </c>
      <c r="H4026" s="1">
        <v>1031.0</v>
      </c>
      <c r="K4026" s="1">
        <f t="shared" si="1"/>
        <v>1627</v>
      </c>
    </row>
    <row r="4027" ht="15.75" customHeight="1">
      <c r="A4027" s="1">
        <v>23.0</v>
      </c>
      <c r="B4027" s="1">
        <v>2.35070019E13</v>
      </c>
      <c r="C4027" s="1" t="s">
        <v>3940</v>
      </c>
      <c r="D4027" s="1">
        <v>2619830.0</v>
      </c>
      <c r="E4027" s="1">
        <v>17.0</v>
      </c>
      <c r="F4027" s="1">
        <v>2150.0</v>
      </c>
      <c r="G4027" s="1">
        <v>216.0</v>
      </c>
      <c r="H4027" s="1">
        <v>1095.0</v>
      </c>
      <c r="K4027" s="1">
        <f t="shared" si="1"/>
        <v>1311</v>
      </c>
    </row>
    <row r="4028" ht="15.75" customHeight="1">
      <c r="A4028" s="1">
        <v>31.0</v>
      </c>
      <c r="B4028" s="1">
        <v>3.15003201E13</v>
      </c>
      <c r="C4028" s="1" t="s">
        <v>3941</v>
      </c>
      <c r="D4028" s="1">
        <v>3402430.0</v>
      </c>
      <c r="E4028" s="1">
        <v>17.0</v>
      </c>
      <c r="F4028" s="1">
        <v>2150.0</v>
      </c>
      <c r="G4028" s="1">
        <v>704.0</v>
      </c>
      <c r="H4028" s="1">
        <v>716.0</v>
      </c>
      <c r="K4028" s="1">
        <f t="shared" si="1"/>
        <v>1420</v>
      </c>
    </row>
    <row r="4029" ht="15.75" customHeight="1">
      <c r="A4029" s="1">
        <v>33.0</v>
      </c>
      <c r="B4029" s="1">
        <v>3.35052004E13</v>
      </c>
      <c r="C4029" s="1" t="s">
        <v>3942</v>
      </c>
      <c r="D4029" s="1">
        <v>3630540.0</v>
      </c>
      <c r="E4029" s="1">
        <v>17.0</v>
      </c>
      <c r="F4029" s="1">
        <v>2150.0</v>
      </c>
      <c r="G4029" s="1">
        <v>322.0</v>
      </c>
      <c r="H4029" s="1">
        <v>758.0</v>
      </c>
      <c r="K4029" s="1">
        <f t="shared" si="1"/>
        <v>1080</v>
      </c>
    </row>
    <row r="4030" ht="15.75" customHeight="1">
      <c r="A4030" s="1">
        <v>31.0</v>
      </c>
      <c r="B4030" s="1">
        <v>3.15003501E13</v>
      </c>
      <c r="C4030" s="1" t="s">
        <v>3943</v>
      </c>
      <c r="D4030" s="1">
        <v>3408490.0</v>
      </c>
      <c r="E4030" s="1">
        <v>17.0</v>
      </c>
      <c r="F4030" s="1">
        <v>2148.0</v>
      </c>
      <c r="G4030" s="1">
        <v>152.0</v>
      </c>
      <c r="H4030" s="1">
        <v>466.0</v>
      </c>
      <c r="K4030" s="1">
        <f t="shared" si="1"/>
        <v>618</v>
      </c>
    </row>
    <row r="4031" ht="15.75" customHeight="1">
      <c r="A4031" s="1">
        <v>23.0</v>
      </c>
      <c r="B4031" s="1">
        <v>2.35073062E13</v>
      </c>
      <c r="C4031" s="1" t="s">
        <v>3944</v>
      </c>
      <c r="D4031" s="1">
        <v>2630450.0</v>
      </c>
      <c r="E4031" s="1">
        <v>17.0</v>
      </c>
      <c r="F4031" s="1">
        <v>2147.0</v>
      </c>
      <c r="G4031" s="1">
        <v>570.0</v>
      </c>
      <c r="H4031" s="1">
        <v>1391.0</v>
      </c>
      <c r="K4031" s="1">
        <f t="shared" si="1"/>
        <v>1961</v>
      </c>
    </row>
    <row r="4032" ht="15.75" customHeight="1">
      <c r="A4032" s="1">
        <v>44.0</v>
      </c>
      <c r="B4032" s="1">
        <v>4.45100008E13</v>
      </c>
      <c r="C4032" s="1" t="s">
        <v>3945</v>
      </c>
      <c r="D4032" s="1">
        <v>4822410.0</v>
      </c>
      <c r="E4032" s="1">
        <v>17.0</v>
      </c>
      <c r="F4032" s="1">
        <v>2147.0</v>
      </c>
      <c r="G4032" s="1">
        <v>227.0</v>
      </c>
      <c r="H4032" s="1">
        <v>462.0</v>
      </c>
      <c r="K4032" s="1">
        <f t="shared" si="1"/>
        <v>689</v>
      </c>
    </row>
    <row r="4033" ht="15.75" customHeight="1">
      <c r="A4033" s="1">
        <v>4.0</v>
      </c>
      <c r="B4033" s="1">
        <v>4.5071002E12</v>
      </c>
      <c r="C4033" s="1" t="s">
        <v>3946</v>
      </c>
      <c r="D4033" s="1">
        <v>504410.0</v>
      </c>
      <c r="E4033" s="1">
        <v>17.0</v>
      </c>
      <c r="F4033" s="1">
        <v>2146.0</v>
      </c>
      <c r="G4033" s="1">
        <v>475.0</v>
      </c>
      <c r="H4033" s="1">
        <v>657.0</v>
      </c>
      <c r="K4033" s="1">
        <f t="shared" si="1"/>
        <v>1132</v>
      </c>
    </row>
    <row r="4034" ht="15.75" customHeight="1">
      <c r="A4034" s="1">
        <v>33.0</v>
      </c>
      <c r="B4034" s="1">
        <v>3.35051004E13</v>
      </c>
      <c r="C4034" s="1" t="s">
        <v>3947</v>
      </c>
      <c r="D4034" s="1">
        <v>3604050.0</v>
      </c>
      <c r="E4034" s="1">
        <v>17.0</v>
      </c>
      <c r="F4034" s="1">
        <v>2146.0</v>
      </c>
      <c r="G4034" s="1">
        <v>632.0</v>
      </c>
      <c r="H4034" s="1">
        <v>693.0</v>
      </c>
      <c r="K4034" s="1">
        <f t="shared" si="1"/>
        <v>1325</v>
      </c>
    </row>
    <row r="4035" ht="15.75" customHeight="1">
      <c r="A4035" s="1">
        <v>49.0</v>
      </c>
      <c r="B4035" s="1">
        <v>4.95020301E13</v>
      </c>
      <c r="C4035" s="1" t="s">
        <v>3948</v>
      </c>
      <c r="D4035" s="1" t="s">
        <v>3949</v>
      </c>
      <c r="E4035" s="1">
        <v>17.0</v>
      </c>
      <c r="F4035" s="1">
        <v>2145.0</v>
      </c>
      <c r="G4035" s="1">
        <v>0.0</v>
      </c>
      <c r="H4035" s="1">
        <v>0.0</v>
      </c>
      <c r="K4035" s="1">
        <f t="shared" si="1"/>
        <v>0</v>
      </c>
    </row>
    <row r="4036" ht="15.75" customHeight="1">
      <c r="A4036" s="1">
        <v>22.0</v>
      </c>
      <c r="B4036" s="1">
        <v>2.23011018301E13</v>
      </c>
      <c r="C4036" s="1" t="s">
        <v>3950</v>
      </c>
      <c r="D4036" s="1">
        <v>2509060.0</v>
      </c>
      <c r="E4036" s="1">
        <v>17.0</v>
      </c>
      <c r="F4036" s="1">
        <v>2144.0</v>
      </c>
      <c r="G4036" s="1">
        <v>475.0</v>
      </c>
      <c r="H4036" s="1">
        <v>749.0</v>
      </c>
      <c r="K4036" s="1">
        <f t="shared" si="1"/>
        <v>1224</v>
      </c>
    </row>
    <row r="4037" ht="15.75" customHeight="1">
      <c r="A4037" s="1">
        <v>49.0</v>
      </c>
      <c r="B4037" s="1">
        <v>4.95048001E13</v>
      </c>
      <c r="C4037" s="1" t="s">
        <v>3951</v>
      </c>
      <c r="D4037" s="1">
        <v>5401440.0</v>
      </c>
      <c r="E4037" s="1">
        <v>17.0</v>
      </c>
      <c r="F4037" s="1">
        <v>2144.0</v>
      </c>
      <c r="G4037" s="1">
        <v>495.0</v>
      </c>
      <c r="H4037" s="1">
        <v>721.0</v>
      </c>
      <c r="K4037" s="1">
        <f t="shared" si="1"/>
        <v>1216</v>
      </c>
    </row>
    <row r="4038" ht="15.75" customHeight="1">
      <c r="A4038" s="1">
        <v>32.0</v>
      </c>
      <c r="B4038" s="1">
        <v>3.25009001E13</v>
      </c>
      <c r="C4038" s="1" t="s">
        <v>3952</v>
      </c>
      <c r="D4038" s="1">
        <v>3500600.0</v>
      </c>
      <c r="E4038" s="1">
        <v>17.0</v>
      </c>
      <c r="F4038" s="1">
        <v>2143.0</v>
      </c>
      <c r="G4038" s="1">
        <v>418.0</v>
      </c>
      <c r="H4038" s="1">
        <v>0.0</v>
      </c>
      <c r="K4038" s="1">
        <f t="shared" si="1"/>
        <v>418</v>
      </c>
    </row>
    <row r="4039" ht="15.75" customHeight="1">
      <c r="A4039" s="1">
        <v>5.0</v>
      </c>
      <c r="B4039" s="1">
        <v>5.5004029E12</v>
      </c>
      <c r="C4039" s="1" t="s">
        <v>3953</v>
      </c>
      <c r="D4039" s="1">
        <v>629130.0</v>
      </c>
      <c r="E4039" s="1">
        <v>17.0</v>
      </c>
      <c r="F4039" s="1">
        <v>2142.0</v>
      </c>
      <c r="G4039" s="1">
        <v>761.0</v>
      </c>
      <c r="H4039" s="1">
        <v>738.0</v>
      </c>
      <c r="K4039" s="1">
        <f t="shared" si="1"/>
        <v>1499</v>
      </c>
    </row>
    <row r="4040" ht="15.75" customHeight="1">
      <c r="A4040" s="1">
        <v>5.0</v>
      </c>
      <c r="B4040" s="1">
        <v>5.5011301E12</v>
      </c>
      <c r="C4040" s="1" t="s">
        <v>3954</v>
      </c>
      <c r="D4040" s="1">
        <v>600045.0</v>
      </c>
      <c r="E4040" s="1">
        <v>17.0</v>
      </c>
      <c r="F4040" s="1">
        <v>2142.0</v>
      </c>
      <c r="G4040" s="1">
        <v>626.0</v>
      </c>
      <c r="H4040" s="1">
        <v>931.0</v>
      </c>
      <c r="K4040" s="1">
        <f t="shared" si="1"/>
        <v>1557</v>
      </c>
    </row>
    <row r="4041" ht="15.75" customHeight="1">
      <c r="A4041" s="1">
        <v>26.0</v>
      </c>
      <c r="B4041" s="1">
        <v>2.65067009E13</v>
      </c>
      <c r="C4041" s="1" t="s">
        <v>3955</v>
      </c>
      <c r="D4041" s="1">
        <v>2908670.0</v>
      </c>
      <c r="E4041" s="1">
        <v>17.0</v>
      </c>
      <c r="F4041" s="1">
        <v>2141.0</v>
      </c>
      <c r="G4041" s="1">
        <v>836.0</v>
      </c>
      <c r="H4041" s="1">
        <v>651.0</v>
      </c>
      <c r="K4041" s="1">
        <f t="shared" si="1"/>
        <v>1487</v>
      </c>
    </row>
    <row r="4042" ht="15.75" customHeight="1">
      <c r="A4042" s="1">
        <v>33.0</v>
      </c>
      <c r="B4042" s="1">
        <v>3.35045015E13</v>
      </c>
      <c r="C4042" s="1" t="s">
        <v>3956</v>
      </c>
      <c r="D4042" s="1">
        <v>3621660.0</v>
      </c>
      <c r="E4042" s="1">
        <v>17.0</v>
      </c>
      <c r="F4042" s="1">
        <v>2141.0</v>
      </c>
      <c r="G4042" s="1">
        <v>723.0</v>
      </c>
      <c r="H4042" s="1">
        <v>658.0</v>
      </c>
      <c r="K4042" s="1">
        <f t="shared" si="1"/>
        <v>1381</v>
      </c>
    </row>
    <row r="4043" ht="15.75" customHeight="1">
      <c r="A4043" s="1">
        <v>1.0</v>
      </c>
      <c r="B4043" s="1">
        <v>1.5003001E12</v>
      </c>
      <c r="C4043" s="1" t="s">
        <v>3957</v>
      </c>
      <c r="D4043" s="1">
        <v>100300.0</v>
      </c>
      <c r="E4043" s="1">
        <v>17.0</v>
      </c>
      <c r="F4043" s="1">
        <v>2140.0</v>
      </c>
      <c r="G4043" s="1">
        <v>1057.0</v>
      </c>
      <c r="H4043" s="1">
        <v>637.0</v>
      </c>
      <c r="K4043" s="1">
        <f t="shared" si="1"/>
        <v>1694</v>
      </c>
    </row>
    <row r="4044" ht="15.75" customHeight="1">
      <c r="A4044" s="1">
        <v>11.0</v>
      </c>
      <c r="B4044" s="1">
        <v>1.15026001E13</v>
      </c>
      <c r="C4044" s="1" t="s">
        <v>3958</v>
      </c>
      <c r="D4044" s="1">
        <v>1301050.0</v>
      </c>
      <c r="E4044" s="1">
        <v>17.0</v>
      </c>
      <c r="F4044" s="1">
        <v>2140.0</v>
      </c>
      <c r="G4044" s="1">
        <v>277.0</v>
      </c>
      <c r="H4044" s="1">
        <v>490.0</v>
      </c>
      <c r="K4044" s="1">
        <f t="shared" si="1"/>
        <v>767</v>
      </c>
    </row>
    <row r="4045" ht="15.75" customHeight="1">
      <c r="A4045" s="1">
        <v>18.0</v>
      </c>
      <c r="B4045" s="1">
        <v>1.85071002E13</v>
      </c>
      <c r="C4045" s="1" t="s">
        <v>3959</v>
      </c>
      <c r="D4045" s="1">
        <v>2105190.0</v>
      </c>
      <c r="E4045" s="1">
        <v>17.0</v>
      </c>
      <c r="F4045" s="1">
        <v>2140.0</v>
      </c>
      <c r="G4045" s="1">
        <v>529.0</v>
      </c>
      <c r="H4045" s="1">
        <v>653.0</v>
      </c>
      <c r="K4045" s="1">
        <f t="shared" si="1"/>
        <v>1182</v>
      </c>
    </row>
    <row r="4046" ht="15.75" customHeight="1">
      <c r="A4046" s="1">
        <v>36.0</v>
      </c>
      <c r="B4046" s="1">
        <v>3.65079018E13</v>
      </c>
      <c r="C4046" s="1" t="s">
        <v>3960</v>
      </c>
      <c r="D4046" s="1">
        <v>3904377.0</v>
      </c>
      <c r="E4046" s="1">
        <v>17.0</v>
      </c>
      <c r="F4046" s="1">
        <v>2140.0</v>
      </c>
      <c r="G4046" s="1">
        <v>754.0</v>
      </c>
      <c r="H4046" s="1">
        <v>592.0</v>
      </c>
      <c r="K4046" s="1">
        <f t="shared" si="1"/>
        <v>1346</v>
      </c>
    </row>
    <row r="4047" ht="15.75" customHeight="1">
      <c r="A4047" s="1">
        <v>36.0</v>
      </c>
      <c r="B4047" s="1">
        <v>3.65048201E13</v>
      </c>
      <c r="C4047" s="1" t="s">
        <v>3961</v>
      </c>
      <c r="D4047" s="1">
        <v>3904819.0</v>
      </c>
      <c r="E4047" s="1">
        <v>17.0</v>
      </c>
      <c r="F4047" s="1">
        <v>2138.0</v>
      </c>
      <c r="G4047" s="1">
        <v>0.0</v>
      </c>
      <c r="H4047" s="1">
        <v>12.0</v>
      </c>
      <c r="K4047" s="1">
        <f t="shared" si="1"/>
        <v>12</v>
      </c>
    </row>
    <row r="4048" ht="15.75" customHeight="1">
      <c r="A4048" s="1">
        <v>39.0</v>
      </c>
      <c r="B4048" s="1">
        <v>3.95046045E13</v>
      </c>
      <c r="C4048" s="1" t="s">
        <v>3962</v>
      </c>
      <c r="D4048" s="1">
        <v>4221870.0</v>
      </c>
      <c r="E4048" s="1">
        <v>17.0</v>
      </c>
      <c r="F4048" s="1">
        <v>2136.0</v>
      </c>
      <c r="G4048" s="1">
        <v>526.0</v>
      </c>
      <c r="H4048" s="1">
        <v>986.0</v>
      </c>
      <c r="K4048" s="1">
        <f t="shared" si="1"/>
        <v>1512</v>
      </c>
    </row>
    <row r="4049" ht="15.75" customHeight="1">
      <c r="A4049" s="1">
        <v>37.0</v>
      </c>
      <c r="B4049" s="1">
        <v>3.75012014E13</v>
      </c>
      <c r="C4049" s="1" t="s">
        <v>3963</v>
      </c>
      <c r="D4049" s="1">
        <v>4015210.0</v>
      </c>
      <c r="E4049" s="1">
        <v>17.0</v>
      </c>
      <c r="F4049" s="1">
        <v>2135.0</v>
      </c>
      <c r="G4049" s="1">
        <v>682.0</v>
      </c>
      <c r="H4049" s="1">
        <v>713.0</v>
      </c>
      <c r="K4049" s="1">
        <f t="shared" si="1"/>
        <v>1395</v>
      </c>
    </row>
    <row r="4050" ht="15.75" customHeight="1">
      <c r="A4050" s="1">
        <v>3.0</v>
      </c>
      <c r="B4050" s="1">
        <v>3.5008201E12</v>
      </c>
      <c r="C4050" s="1" t="s">
        <v>3964</v>
      </c>
      <c r="D4050" s="1">
        <v>400082.0</v>
      </c>
      <c r="E4050" s="1">
        <v>17.0</v>
      </c>
      <c r="F4050" s="1">
        <v>2134.0</v>
      </c>
      <c r="G4050" s="1">
        <v>657.0</v>
      </c>
      <c r="H4050" s="1">
        <v>369.0</v>
      </c>
      <c r="K4050" s="1">
        <f t="shared" si="1"/>
        <v>1026</v>
      </c>
    </row>
    <row r="4051" ht="15.75" customHeight="1">
      <c r="A4051" s="1">
        <v>2.0</v>
      </c>
      <c r="B4051" s="1">
        <v>2.1025025301E12</v>
      </c>
      <c r="C4051" s="1" t="s">
        <v>3965</v>
      </c>
      <c r="D4051" s="1">
        <v>200485.0</v>
      </c>
      <c r="E4051" s="1">
        <v>17.0</v>
      </c>
      <c r="F4051" s="1">
        <v>2133.0</v>
      </c>
      <c r="G4051" s="1">
        <v>260.0</v>
      </c>
      <c r="H4051" s="1">
        <v>163.0</v>
      </c>
      <c r="K4051" s="1">
        <f t="shared" si="1"/>
        <v>423</v>
      </c>
    </row>
    <row r="4052" ht="15.75" customHeight="1">
      <c r="A4052" s="1">
        <v>14.0</v>
      </c>
      <c r="B4052" s="1">
        <v>1.45101201E13</v>
      </c>
      <c r="C4052" s="1" t="s">
        <v>3966</v>
      </c>
      <c r="D4052" s="1">
        <v>1742810.0</v>
      </c>
      <c r="E4052" s="1">
        <v>17.0</v>
      </c>
      <c r="F4052" s="1">
        <v>2133.0</v>
      </c>
      <c r="G4052" s="1">
        <v>0.0</v>
      </c>
      <c r="H4052" s="1">
        <v>0.0</v>
      </c>
      <c r="K4052" s="1">
        <f t="shared" si="1"/>
        <v>0</v>
      </c>
    </row>
    <row r="4053" ht="15.75" customHeight="1">
      <c r="A4053" s="1">
        <v>37.0</v>
      </c>
      <c r="B4053" s="1">
        <v>3.75045023E13</v>
      </c>
      <c r="C4053" s="1" t="s">
        <v>3967</v>
      </c>
      <c r="D4053" s="1">
        <v>4015370.0</v>
      </c>
      <c r="E4053" s="1">
        <v>17.0</v>
      </c>
      <c r="F4053" s="1">
        <v>2133.0</v>
      </c>
      <c r="G4053" s="1">
        <v>390.0</v>
      </c>
      <c r="H4053" s="1">
        <v>1069.0</v>
      </c>
      <c r="K4053" s="1">
        <f t="shared" si="1"/>
        <v>1459</v>
      </c>
    </row>
    <row r="4054" ht="15.75" customHeight="1">
      <c r="A4054" s="1">
        <v>39.0</v>
      </c>
      <c r="B4054" s="1">
        <v>3.95023035E13</v>
      </c>
      <c r="C4054" s="1" t="s">
        <v>3968</v>
      </c>
      <c r="D4054" s="1">
        <v>4220370.0</v>
      </c>
      <c r="E4054" s="1">
        <v>17.0</v>
      </c>
      <c r="F4054" s="1">
        <v>2133.0</v>
      </c>
      <c r="G4054" s="1">
        <v>658.0</v>
      </c>
      <c r="H4054" s="1">
        <v>1130.0</v>
      </c>
      <c r="K4054" s="1">
        <f t="shared" si="1"/>
        <v>1788</v>
      </c>
    </row>
    <row r="4055" ht="15.75" customHeight="1">
      <c r="A4055" s="1">
        <v>43.0</v>
      </c>
      <c r="B4055" s="1">
        <v>4.32066007301E13</v>
      </c>
      <c r="C4055" s="1" t="s">
        <v>3969</v>
      </c>
      <c r="D4055" s="1">
        <v>4704260.0</v>
      </c>
      <c r="E4055" s="1">
        <v>17.0</v>
      </c>
      <c r="F4055" s="1">
        <v>2133.0</v>
      </c>
      <c r="G4055" s="1">
        <v>850.0</v>
      </c>
      <c r="H4055" s="1">
        <v>800.0</v>
      </c>
      <c r="K4055" s="1">
        <f t="shared" si="1"/>
        <v>1650</v>
      </c>
    </row>
    <row r="4056" ht="15.75" customHeight="1">
      <c r="A4056" s="1">
        <v>26.0</v>
      </c>
      <c r="B4056" s="1">
        <v>2.6501407E13</v>
      </c>
      <c r="C4056" s="1" t="s">
        <v>3970</v>
      </c>
      <c r="D4056" s="1">
        <v>2912550.0</v>
      </c>
      <c r="E4056" s="1">
        <v>17.0</v>
      </c>
      <c r="F4056" s="1">
        <v>2131.0</v>
      </c>
      <c r="G4056" s="1">
        <v>494.0</v>
      </c>
      <c r="H4056" s="1">
        <v>730.0</v>
      </c>
      <c r="K4056" s="1">
        <f t="shared" si="1"/>
        <v>1224</v>
      </c>
    </row>
    <row r="4057" ht="15.75" customHeight="1">
      <c r="A4057" s="1">
        <v>36.0</v>
      </c>
      <c r="B4057" s="1">
        <v>3.65010003E13</v>
      </c>
      <c r="C4057" s="1" t="s">
        <v>3971</v>
      </c>
      <c r="D4057" s="1">
        <v>3904527.0</v>
      </c>
      <c r="E4057" s="1">
        <v>17.0</v>
      </c>
      <c r="F4057" s="1">
        <v>2131.0</v>
      </c>
      <c r="G4057" s="1">
        <v>869.0</v>
      </c>
      <c r="H4057" s="1">
        <v>478.0</v>
      </c>
      <c r="K4057" s="1">
        <f t="shared" si="1"/>
        <v>1347</v>
      </c>
    </row>
    <row r="4058" ht="15.75" customHeight="1">
      <c r="A4058" s="1">
        <v>44.0</v>
      </c>
      <c r="B4058" s="1">
        <v>4.45126007E13</v>
      </c>
      <c r="C4058" s="1" t="s">
        <v>3972</v>
      </c>
      <c r="D4058" s="1">
        <v>4820960.0</v>
      </c>
      <c r="E4058" s="1">
        <v>17.0</v>
      </c>
      <c r="F4058" s="1">
        <v>2131.0</v>
      </c>
      <c r="G4058" s="1">
        <v>196.0</v>
      </c>
      <c r="H4058" s="1">
        <v>613.0</v>
      </c>
      <c r="K4058" s="1">
        <f t="shared" si="1"/>
        <v>809</v>
      </c>
    </row>
    <row r="4059" ht="15.75" customHeight="1">
      <c r="A4059" s="1">
        <v>44.0</v>
      </c>
      <c r="B4059" s="1">
        <v>4.45204003E13</v>
      </c>
      <c r="C4059" s="1" t="s">
        <v>3973</v>
      </c>
      <c r="D4059" s="1">
        <v>4840020.0</v>
      </c>
      <c r="E4059" s="1">
        <v>17.0</v>
      </c>
      <c r="F4059" s="1">
        <v>2131.0</v>
      </c>
      <c r="G4059" s="1">
        <v>532.0</v>
      </c>
      <c r="H4059" s="1">
        <v>838.0</v>
      </c>
      <c r="K4059" s="1">
        <f t="shared" si="1"/>
        <v>1370</v>
      </c>
    </row>
    <row r="4060" ht="15.75" customHeight="1">
      <c r="A4060" s="1">
        <v>5.0</v>
      </c>
      <c r="B4060" s="1">
        <v>5.5005002E12</v>
      </c>
      <c r="C4060" s="1" t="s">
        <v>3974</v>
      </c>
      <c r="D4060" s="1">
        <v>606870.0</v>
      </c>
      <c r="E4060" s="1">
        <v>17.0</v>
      </c>
      <c r="F4060" s="1">
        <v>2130.0</v>
      </c>
      <c r="G4060" s="1">
        <v>721.0</v>
      </c>
      <c r="H4060" s="1">
        <v>1108.0</v>
      </c>
      <c r="K4060" s="1">
        <f t="shared" si="1"/>
        <v>1829</v>
      </c>
    </row>
    <row r="4061" ht="15.75" customHeight="1">
      <c r="A4061" s="1">
        <v>25.0</v>
      </c>
      <c r="B4061" s="1">
        <v>2.55031502E13</v>
      </c>
      <c r="C4061" s="1" t="s">
        <v>3975</v>
      </c>
      <c r="D4061" s="1">
        <v>2804590.0</v>
      </c>
      <c r="E4061" s="1">
        <v>17.0</v>
      </c>
      <c r="F4061" s="1">
        <v>2130.0</v>
      </c>
      <c r="G4061" s="1">
        <v>497.0</v>
      </c>
      <c r="H4061" s="1">
        <v>789.0</v>
      </c>
      <c r="K4061" s="1">
        <f t="shared" si="1"/>
        <v>1286</v>
      </c>
    </row>
    <row r="4062" ht="15.75" customHeight="1">
      <c r="A4062" s="1">
        <v>33.0</v>
      </c>
      <c r="B4062" s="1">
        <v>3.35030041E13</v>
      </c>
      <c r="C4062" s="1" t="s">
        <v>3976</v>
      </c>
      <c r="D4062" s="1">
        <v>3621570.0</v>
      </c>
      <c r="E4062" s="1">
        <v>17.0</v>
      </c>
      <c r="F4062" s="1">
        <v>2130.0</v>
      </c>
      <c r="G4062" s="1">
        <v>348.0</v>
      </c>
      <c r="H4062" s="1">
        <v>405.0</v>
      </c>
      <c r="K4062" s="1">
        <f t="shared" si="1"/>
        <v>753</v>
      </c>
    </row>
    <row r="4063" ht="15.75" customHeight="1">
      <c r="A4063" s="1">
        <v>39.0</v>
      </c>
      <c r="B4063" s="1">
        <v>3.95028702E13</v>
      </c>
      <c r="C4063" s="1" t="s">
        <v>3977</v>
      </c>
      <c r="D4063" s="1">
        <v>4211010.0</v>
      </c>
      <c r="E4063" s="1">
        <v>17.0</v>
      </c>
      <c r="F4063" s="1">
        <v>2130.0</v>
      </c>
      <c r="G4063" s="1">
        <v>1445.0</v>
      </c>
      <c r="H4063" s="1">
        <v>608.0</v>
      </c>
      <c r="K4063" s="1">
        <f t="shared" si="1"/>
        <v>2053</v>
      </c>
    </row>
    <row r="4064" ht="15.75" customHeight="1">
      <c r="A4064" s="1">
        <v>11.0</v>
      </c>
      <c r="B4064" s="1">
        <v>1.15077001E13</v>
      </c>
      <c r="C4064" s="1" t="s">
        <v>3978</v>
      </c>
      <c r="D4064" s="1">
        <v>1302910.0</v>
      </c>
      <c r="E4064" s="1">
        <v>17.0</v>
      </c>
      <c r="F4064" s="1">
        <v>2129.0</v>
      </c>
      <c r="G4064" s="1">
        <v>659.0</v>
      </c>
      <c r="H4064" s="1">
        <v>777.0</v>
      </c>
      <c r="K4064" s="1">
        <f t="shared" si="1"/>
        <v>1436</v>
      </c>
    </row>
    <row r="4065" ht="15.75" customHeight="1">
      <c r="A4065" s="1">
        <v>20.0</v>
      </c>
      <c r="B4065" s="1">
        <v>2.05006102E13</v>
      </c>
      <c r="C4065" s="1" t="s">
        <v>3979</v>
      </c>
      <c r="D4065" s="1">
        <v>2314779.0</v>
      </c>
      <c r="E4065" s="1">
        <v>17.0</v>
      </c>
      <c r="F4065" s="1">
        <v>2129.0</v>
      </c>
      <c r="G4065" s="1">
        <v>687.0</v>
      </c>
      <c r="H4065" s="1">
        <v>471.0</v>
      </c>
      <c r="K4065" s="1">
        <f t="shared" si="1"/>
        <v>1158</v>
      </c>
    </row>
    <row r="4066" ht="15.75" customHeight="1">
      <c r="A4066" s="1">
        <v>31.0</v>
      </c>
      <c r="B4066" s="1">
        <v>3.15013025E13</v>
      </c>
      <c r="C4066" s="1" t="s">
        <v>3980</v>
      </c>
      <c r="D4066" s="1">
        <v>3409750.0</v>
      </c>
      <c r="E4066" s="1">
        <v>17.0</v>
      </c>
      <c r="F4066" s="1">
        <v>2129.0</v>
      </c>
      <c r="G4066" s="1">
        <v>416.0</v>
      </c>
      <c r="H4066" s="1">
        <v>735.0</v>
      </c>
      <c r="K4066" s="1">
        <f t="shared" si="1"/>
        <v>1151</v>
      </c>
    </row>
    <row r="4067" ht="15.75" customHeight="1">
      <c r="A4067" s="1">
        <v>39.0</v>
      </c>
      <c r="B4067" s="1">
        <v>3.95015039E13</v>
      </c>
      <c r="C4067" s="1" t="s">
        <v>3981</v>
      </c>
      <c r="D4067" s="1">
        <v>4218300.0</v>
      </c>
      <c r="E4067" s="1">
        <v>17.0</v>
      </c>
      <c r="F4067" s="1">
        <v>2129.0</v>
      </c>
      <c r="G4067" s="1">
        <v>847.0</v>
      </c>
      <c r="H4067" s="1">
        <v>1012.0</v>
      </c>
      <c r="K4067" s="1">
        <f t="shared" si="1"/>
        <v>1859</v>
      </c>
    </row>
    <row r="4068" ht="15.75" customHeight="1">
      <c r="A4068" s="1">
        <v>38.0</v>
      </c>
      <c r="B4068" s="1">
        <v>3.85030014E13</v>
      </c>
      <c r="C4068" s="1" t="s">
        <v>3982</v>
      </c>
      <c r="D4068" s="1">
        <v>4108160.0</v>
      </c>
      <c r="E4068" s="1">
        <v>17.0</v>
      </c>
      <c r="F4068" s="1">
        <v>2128.0</v>
      </c>
      <c r="G4068" s="1">
        <v>934.0</v>
      </c>
      <c r="H4068" s="1">
        <v>712.0</v>
      </c>
      <c r="K4068" s="1">
        <f t="shared" si="1"/>
        <v>1646</v>
      </c>
    </row>
    <row r="4069" ht="15.75" customHeight="1">
      <c r="A4069" s="1">
        <v>43.0</v>
      </c>
      <c r="B4069" s="1">
        <v>4.32079001101E13</v>
      </c>
      <c r="C4069" s="1" t="s">
        <v>3983</v>
      </c>
      <c r="D4069" s="1">
        <v>4700152.0</v>
      </c>
      <c r="E4069" s="1">
        <v>17.0</v>
      </c>
      <c r="F4069" s="1">
        <v>2125.0</v>
      </c>
      <c r="G4069" s="1">
        <v>370.0</v>
      </c>
      <c r="H4069" s="1">
        <v>372.0</v>
      </c>
      <c r="K4069" s="1">
        <f t="shared" si="1"/>
        <v>742</v>
      </c>
    </row>
    <row r="4070" ht="15.75" customHeight="1">
      <c r="A4070" s="1">
        <v>31.0</v>
      </c>
      <c r="B4070" s="1">
        <v>3.15002044E13</v>
      </c>
      <c r="C4070" s="1" t="s">
        <v>3984</v>
      </c>
      <c r="D4070" s="1">
        <v>3412420.0</v>
      </c>
      <c r="E4070" s="1">
        <v>17.0</v>
      </c>
      <c r="F4070" s="1">
        <v>2124.0</v>
      </c>
      <c r="G4070" s="1">
        <v>354.0</v>
      </c>
      <c r="H4070" s="1">
        <v>147.0</v>
      </c>
      <c r="K4070" s="1">
        <f t="shared" si="1"/>
        <v>501</v>
      </c>
    </row>
    <row r="4071" ht="15.75" customHeight="1">
      <c r="A4071" s="1">
        <v>33.0</v>
      </c>
      <c r="B4071" s="1">
        <v>3.35052058E13</v>
      </c>
      <c r="C4071" s="1" t="s">
        <v>3985</v>
      </c>
      <c r="D4071" s="1">
        <v>3621270.0</v>
      </c>
      <c r="E4071" s="1">
        <v>17.0</v>
      </c>
      <c r="F4071" s="1">
        <v>2124.0</v>
      </c>
      <c r="G4071" s="1">
        <v>176.0</v>
      </c>
      <c r="H4071" s="1">
        <v>367.0</v>
      </c>
      <c r="K4071" s="1">
        <f t="shared" si="1"/>
        <v>543</v>
      </c>
    </row>
    <row r="4072" ht="15.75" customHeight="1">
      <c r="A4072" s="1">
        <v>37.0</v>
      </c>
      <c r="B4072" s="1">
        <v>3.75014016E13</v>
      </c>
      <c r="C4072" s="1" t="s">
        <v>3986</v>
      </c>
      <c r="D4072" s="1">
        <v>4021630.0</v>
      </c>
      <c r="E4072" s="1">
        <v>17.0</v>
      </c>
      <c r="F4072" s="1">
        <v>2123.0</v>
      </c>
      <c r="G4072" s="1">
        <v>608.0</v>
      </c>
      <c r="H4072" s="1">
        <v>699.0</v>
      </c>
      <c r="K4072" s="1">
        <f t="shared" si="1"/>
        <v>1307</v>
      </c>
    </row>
    <row r="4073" ht="15.75" customHeight="1">
      <c r="A4073" s="1">
        <v>5.0</v>
      </c>
      <c r="B4073" s="1">
        <v>5.5029007E12</v>
      </c>
      <c r="C4073" s="1" t="s">
        <v>3987</v>
      </c>
      <c r="D4073" s="1">
        <v>615780.0</v>
      </c>
      <c r="E4073" s="1">
        <v>17.0</v>
      </c>
      <c r="F4073" s="1">
        <v>2120.0</v>
      </c>
      <c r="G4073" s="1">
        <v>648.0</v>
      </c>
      <c r="H4073" s="1">
        <v>608.0</v>
      </c>
      <c r="K4073" s="1">
        <f t="shared" si="1"/>
        <v>1256</v>
      </c>
    </row>
    <row r="4074" ht="15.75" customHeight="1">
      <c r="A4074" s="1">
        <v>18.0</v>
      </c>
      <c r="B4074" s="1">
        <v>1.85052002E13</v>
      </c>
      <c r="C4074" s="1" t="s">
        <v>322</v>
      </c>
      <c r="D4074" s="1">
        <v>2102760.0</v>
      </c>
      <c r="E4074" s="1">
        <v>17.0</v>
      </c>
      <c r="F4074" s="1">
        <v>2120.0</v>
      </c>
      <c r="G4074" s="1">
        <v>415.0</v>
      </c>
      <c r="H4074" s="1">
        <v>1012.0</v>
      </c>
      <c r="K4074" s="1">
        <f t="shared" si="1"/>
        <v>1427</v>
      </c>
    </row>
    <row r="4075" ht="15.75" customHeight="1">
      <c r="A4075" s="1">
        <v>4.0</v>
      </c>
      <c r="B4075" s="1">
        <v>4.5010002E12</v>
      </c>
      <c r="C4075" s="1" t="s">
        <v>3988</v>
      </c>
      <c r="D4075" s="1">
        <v>502430.0</v>
      </c>
      <c r="E4075" s="1">
        <v>17.0</v>
      </c>
      <c r="F4075" s="1">
        <v>2119.0</v>
      </c>
      <c r="G4075" s="1">
        <v>559.0</v>
      </c>
      <c r="H4075" s="1">
        <v>728.0</v>
      </c>
      <c r="K4075" s="1">
        <f t="shared" si="1"/>
        <v>1287</v>
      </c>
    </row>
    <row r="4076" ht="15.75" customHeight="1">
      <c r="A4076" s="1">
        <v>37.0</v>
      </c>
      <c r="B4076" s="1">
        <v>3.75068033E13</v>
      </c>
      <c r="C4076" s="1" t="s">
        <v>3989</v>
      </c>
      <c r="D4076" s="1">
        <v>4026790.0</v>
      </c>
      <c r="E4076" s="1">
        <v>17.0</v>
      </c>
      <c r="F4076" s="1">
        <v>2119.0</v>
      </c>
      <c r="G4076" s="1">
        <v>313.0</v>
      </c>
      <c r="H4076" s="1">
        <v>1040.0</v>
      </c>
      <c r="K4076" s="1">
        <f t="shared" si="1"/>
        <v>1353</v>
      </c>
    </row>
    <row r="4077" ht="15.75" customHeight="1">
      <c r="A4077" s="1">
        <v>39.0</v>
      </c>
      <c r="B4077" s="1">
        <v>3.95064801E13</v>
      </c>
      <c r="C4077" s="1" t="s">
        <v>3990</v>
      </c>
      <c r="D4077" s="1">
        <v>4224750.0</v>
      </c>
      <c r="E4077" s="1">
        <v>17.0</v>
      </c>
      <c r="F4077" s="1">
        <v>2119.0</v>
      </c>
      <c r="G4077" s="1">
        <v>589.0</v>
      </c>
      <c r="H4077" s="1">
        <v>1101.0</v>
      </c>
      <c r="K4077" s="1">
        <f t="shared" si="1"/>
        <v>1690</v>
      </c>
    </row>
    <row r="4078" ht="15.75" customHeight="1">
      <c r="A4078" s="1">
        <v>26.0</v>
      </c>
      <c r="B4078" s="1">
        <v>2.65036034E13</v>
      </c>
      <c r="C4078" s="1" t="s">
        <v>3991</v>
      </c>
      <c r="D4078" s="1">
        <v>2930570.0</v>
      </c>
      <c r="E4078" s="1">
        <v>17.0</v>
      </c>
      <c r="F4078" s="1">
        <v>2118.0</v>
      </c>
      <c r="G4078" s="1">
        <v>392.0</v>
      </c>
      <c r="H4078" s="1">
        <v>873.0</v>
      </c>
      <c r="K4078" s="1">
        <f t="shared" si="1"/>
        <v>1265</v>
      </c>
    </row>
    <row r="4079" ht="15.75" customHeight="1">
      <c r="A4079" s="1">
        <v>14.0</v>
      </c>
      <c r="B4079" s="1">
        <v>1.45049069E13</v>
      </c>
      <c r="C4079" s="1" t="s">
        <v>3992</v>
      </c>
      <c r="D4079" s="1">
        <v>1743890.0</v>
      </c>
      <c r="E4079" s="1">
        <v>17.0</v>
      </c>
      <c r="F4079" s="1">
        <v>2117.0</v>
      </c>
      <c r="G4079" s="1">
        <v>640.0</v>
      </c>
      <c r="H4079" s="1">
        <v>611.0</v>
      </c>
      <c r="K4079" s="1">
        <f t="shared" si="1"/>
        <v>1251</v>
      </c>
    </row>
    <row r="4080" ht="15.75" customHeight="1">
      <c r="A4080" s="1">
        <v>47.0</v>
      </c>
      <c r="B4080" s="1">
        <v>4.71026026301E13</v>
      </c>
      <c r="C4080" s="1" t="s">
        <v>3993</v>
      </c>
      <c r="D4080" s="1">
        <v>5101140.0</v>
      </c>
      <c r="E4080" s="1">
        <v>17.0</v>
      </c>
      <c r="F4080" s="1">
        <v>2117.0</v>
      </c>
      <c r="G4080" s="1">
        <v>642.0</v>
      </c>
      <c r="H4080" s="1">
        <v>793.0</v>
      </c>
      <c r="K4080" s="1">
        <f t="shared" si="1"/>
        <v>1435</v>
      </c>
    </row>
    <row r="4081" ht="15.75" customHeight="1">
      <c r="A4081" s="1">
        <v>5.0</v>
      </c>
      <c r="B4081" s="1">
        <v>5.5010303E12</v>
      </c>
      <c r="C4081" s="1" t="s">
        <v>3994</v>
      </c>
      <c r="D4081" s="1">
        <v>600067.0</v>
      </c>
      <c r="E4081" s="1">
        <v>17.0</v>
      </c>
      <c r="F4081" s="1">
        <v>2115.0</v>
      </c>
      <c r="G4081" s="1">
        <v>573.0</v>
      </c>
      <c r="H4081" s="1">
        <v>1251.0</v>
      </c>
      <c r="K4081" s="1">
        <f t="shared" si="1"/>
        <v>1824</v>
      </c>
    </row>
    <row r="4082" ht="15.75" customHeight="1">
      <c r="A4082" s="1">
        <v>5.0</v>
      </c>
      <c r="B4082" s="1">
        <v>5.5023008E12</v>
      </c>
      <c r="C4082" s="1" t="s">
        <v>3995</v>
      </c>
      <c r="D4082" s="1">
        <v>614070.0</v>
      </c>
      <c r="E4082" s="1">
        <v>17.0</v>
      </c>
      <c r="F4082" s="1">
        <v>2114.0</v>
      </c>
      <c r="G4082" s="1">
        <v>589.0</v>
      </c>
      <c r="H4082" s="1">
        <v>696.0</v>
      </c>
      <c r="K4082" s="1">
        <f t="shared" si="1"/>
        <v>1285</v>
      </c>
    </row>
    <row r="4083" ht="15.75" customHeight="1">
      <c r="A4083" s="1">
        <v>36.0</v>
      </c>
      <c r="B4083" s="1">
        <v>3.65038502E13</v>
      </c>
      <c r="C4083" s="1" t="s">
        <v>3996</v>
      </c>
      <c r="D4083" s="1">
        <v>3904769.0</v>
      </c>
      <c r="E4083" s="1">
        <v>17.0</v>
      </c>
      <c r="F4083" s="1">
        <v>2114.0</v>
      </c>
      <c r="G4083" s="1">
        <v>875.0</v>
      </c>
      <c r="H4083" s="1">
        <v>514.0</v>
      </c>
      <c r="K4083" s="1">
        <f t="shared" si="1"/>
        <v>1389</v>
      </c>
    </row>
    <row r="4084" ht="15.75" customHeight="1">
      <c r="A4084" s="1">
        <v>33.0</v>
      </c>
      <c r="B4084" s="1">
        <v>3.35015028E13</v>
      </c>
      <c r="C4084" s="1" t="s">
        <v>3997</v>
      </c>
      <c r="D4084" s="1">
        <v>3621900.0</v>
      </c>
      <c r="E4084" s="1">
        <v>17.0</v>
      </c>
      <c r="F4084" s="1">
        <v>2112.0</v>
      </c>
      <c r="G4084" s="1">
        <v>314.0</v>
      </c>
      <c r="H4084" s="1">
        <v>354.0</v>
      </c>
      <c r="K4084" s="1">
        <f t="shared" si="1"/>
        <v>668</v>
      </c>
    </row>
    <row r="4085" ht="15.75" customHeight="1">
      <c r="A4085" s="1">
        <v>1.0</v>
      </c>
      <c r="B4085" s="1">
        <v>1.5059002E12</v>
      </c>
      <c r="C4085" s="1" t="s">
        <v>3998</v>
      </c>
      <c r="D4085" s="1">
        <v>100194.0</v>
      </c>
      <c r="E4085" s="1">
        <v>17.0</v>
      </c>
      <c r="F4085" s="1">
        <v>2111.0</v>
      </c>
      <c r="G4085" s="1">
        <v>370.0</v>
      </c>
      <c r="H4085" s="1">
        <v>952.0</v>
      </c>
      <c r="K4085" s="1">
        <f t="shared" si="1"/>
        <v>1322</v>
      </c>
    </row>
    <row r="4086" ht="15.75" customHeight="1">
      <c r="A4086" s="1">
        <v>36.0</v>
      </c>
      <c r="B4086" s="1">
        <v>3.65024002E13</v>
      </c>
      <c r="C4086" s="1" t="s">
        <v>3999</v>
      </c>
      <c r="D4086" s="1">
        <v>3910011.0</v>
      </c>
      <c r="E4086" s="1">
        <v>17.0</v>
      </c>
      <c r="F4086" s="1">
        <v>2111.0</v>
      </c>
      <c r="G4086" s="1">
        <v>680.0</v>
      </c>
      <c r="H4086" s="1">
        <v>0.0</v>
      </c>
      <c r="K4086" s="1">
        <f t="shared" si="1"/>
        <v>680</v>
      </c>
    </row>
    <row r="4087" ht="15.75" customHeight="1">
      <c r="A4087" s="1">
        <v>39.0</v>
      </c>
      <c r="B4087" s="1">
        <v>3.95002501E13</v>
      </c>
      <c r="C4087" s="1" t="s">
        <v>4000</v>
      </c>
      <c r="D4087" s="1">
        <v>4210070.0</v>
      </c>
      <c r="E4087" s="1">
        <v>17.0</v>
      </c>
      <c r="F4087" s="1">
        <v>2111.0</v>
      </c>
      <c r="G4087" s="1">
        <v>523.0</v>
      </c>
      <c r="H4087" s="1">
        <v>528.0</v>
      </c>
      <c r="K4087" s="1">
        <f t="shared" si="1"/>
        <v>1051</v>
      </c>
    </row>
    <row r="4088" ht="15.75" customHeight="1">
      <c r="A4088" s="1">
        <v>5.0</v>
      </c>
      <c r="B4088" s="1">
        <v>5.5037004E12</v>
      </c>
      <c r="C4088" s="1" t="s">
        <v>4001</v>
      </c>
      <c r="D4088" s="1">
        <v>605670.0</v>
      </c>
      <c r="E4088" s="1">
        <v>17.0</v>
      </c>
      <c r="F4088" s="1">
        <v>2110.0</v>
      </c>
      <c r="G4088" s="1">
        <v>109.0</v>
      </c>
      <c r="H4088" s="1">
        <v>766.0</v>
      </c>
      <c r="K4088" s="1">
        <f t="shared" si="1"/>
        <v>875</v>
      </c>
    </row>
    <row r="4089" ht="15.75" customHeight="1">
      <c r="A4089" s="1">
        <v>24.0</v>
      </c>
      <c r="B4089" s="1">
        <v>2.45005054E13</v>
      </c>
      <c r="C4089" s="1" t="s">
        <v>4002</v>
      </c>
      <c r="D4089" s="1">
        <v>2732880.0</v>
      </c>
      <c r="E4089" s="1">
        <v>17.0</v>
      </c>
      <c r="F4089" s="1">
        <v>2110.0</v>
      </c>
      <c r="G4089" s="1">
        <v>380.0</v>
      </c>
      <c r="H4089" s="1">
        <v>966.0</v>
      </c>
      <c r="K4089" s="1">
        <f t="shared" si="1"/>
        <v>1346</v>
      </c>
    </row>
    <row r="4090" ht="15.75" customHeight="1">
      <c r="A4090" s="1">
        <v>11.0</v>
      </c>
      <c r="B4090" s="1">
        <v>1.15086001E13</v>
      </c>
      <c r="C4090" s="1" t="s">
        <v>4003</v>
      </c>
      <c r="D4090" s="1">
        <v>1303240.0</v>
      </c>
      <c r="E4090" s="1">
        <v>17.0</v>
      </c>
      <c r="F4090" s="1">
        <v>2108.0</v>
      </c>
      <c r="G4090" s="1">
        <v>727.0</v>
      </c>
      <c r="H4090" s="1">
        <v>1011.0</v>
      </c>
      <c r="K4090" s="1">
        <f t="shared" si="1"/>
        <v>1738</v>
      </c>
    </row>
    <row r="4091" ht="15.75" customHeight="1">
      <c r="A4091" s="1">
        <v>33.0</v>
      </c>
      <c r="B4091" s="1">
        <v>3.35028023E13</v>
      </c>
      <c r="C4091" s="1" t="s">
        <v>4004</v>
      </c>
      <c r="D4091" s="1">
        <v>3622710.0</v>
      </c>
      <c r="E4091" s="1">
        <v>17.0</v>
      </c>
      <c r="F4091" s="1">
        <v>2108.0</v>
      </c>
      <c r="G4091" s="1">
        <v>372.0</v>
      </c>
      <c r="H4091" s="1">
        <v>448.0</v>
      </c>
      <c r="K4091" s="1">
        <f t="shared" si="1"/>
        <v>820</v>
      </c>
    </row>
    <row r="4092" ht="15.75" customHeight="1">
      <c r="A4092" s="1">
        <v>33.0</v>
      </c>
      <c r="B4092" s="1">
        <v>3.35056034E13</v>
      </c>
      <c r="C4092" s="1" t="s">
        <v>4005</v>
      </c>
      <c r="D4092" s="1">
        <v>3625800.0</v>
      </c>
      <c r="E4092" s="1">
        <v>17.0</v>
      </c>
      <c r="F4092" s="1">
        <v>2108.0</v>
      </c>
      <c r="G4092" s="1">
        <v>371.0</v>
      </c>
      <c r="H4092" s="1">
        <v>634.0</v>
      </c>
      <c r="K4092" s="1">
        <f t="shared" si="1"/>
        <v>1005</v>
      </c>
    </row>
    <row r="4093" ht="15.75" customHeight="1">
      <c r="A4093" s="1">
        <v>14.0</v>
      </c>
      <c r="B4093" s="1">
        <v>1.4501615E13</v>
      </c>
      <c r="C4093" s="1" t="s">
        <v>4006</v>
      </c>
      <c r="D4093" s="1">
        <v>1718480.0</v>
      </c>
      <c r="E4093" s="1">
        <v>17.0</v>
      </c>
      <c r="F4093" s="1">
        <v>2107.0</v>
      </c>
      <c r="G4093" s="1">
        <v>795.0</v>
      </c>
      <c r="H4093" s="1">
        <v>827.0</v>
      </c>
      <c r="K4093" s="1">
        <f t="shared" si="1"/>
        <v>1622</v>
      </c>
    </row>
    <row r="4094" ht="15.75" customHeight="1">
      <c r="A4094" s="1">
        <v>47.0</v>
      </c>
      <c r="B4094" s="1">
        <v>4.71033033301E13</v>
      </c>
      <c r="C4094" s="1" t="s">
        <v>4007</v>
      </c>
      <c r="D4094" s="1">
        <v>5101380.0</v>
      </c>
      <c r="E4094" s="1">
        <v>17.0</v>
      </c>
      <c r="F4094" s="1">
        <v>2107.0</v>
      </c>
      <c r="G4094" s="1">
        <v>385.0</v>
      </c>
      <c r="H4094" s="1">
        <v>631.0</v>
      </c>
      <c r="K4094" s="1">
        <f t="shared" si="1"/>
        <v>1016</v>
      </c>
    </row>
    <row r="4095" ht="15.75" customHeight="1">
      <c r="A4095" s="1">
        <v>15.0</v>
      </c>
      <c r="B4095" s="1">
        <v>1.55048006E13</v>
      </c>
      <c r="C4095" s="1" t="s">
        <v>4008</v>
      </c>
      <c r="D4095" s="1">
        <v>1803300.0</v>
      </c>
      <c r="E4095" s="1">
        <v>17.0</v>
      </c>
      <c r="F4095" s="1">
        <v>2106.0</v>
      </c>
      <c r="G4095" s="1">
        <v>415.0</v>
      </c>
      <c r="H4095" s="1">
        <v>789.0</v>
      </c>
      <c r="K4095" s="1">
        <f t="shared" si="1"/>
        <v>1204</v>
      </c>
    </row>
    <row r="4096" ht="15.75" customHeight="1">
      <c r="A4096" s="1">
        <v>22.0</v>
      </c>
      <c r="B4096" s="1">
        <v>2.23014051301E13</v>
      </c>
      <c r="C4096" s="1" t="s">
        <v>4009</v>
      </c>
      <c r="D4096" s="1">
        <v>2512240.0</v>
      </c>
      <c r="E4096" s="1">
        <v>17.0</v>
      </c>
      <c r="F4096" s="1">
        <v>2104.0</v>
      </c>
      <c r="G4096" s="1">
        <v>803.0</v>
      </c>
      <c r="H4096" s="1">
        <v>409.0</v>
      </c>
      <c r="K4096" s="1">
        <f t="shared" si="1"/>
        <v>1212</v>
      </c>
    </row>
    <row r="4097" ht="15.75" customHeight="1">
      <c r="A4097" s="1">
        <v>26.0</v>
      </c>
      <c r="B4097" s="1">
        <v>2.65091501E13</v>
      </c>
      <c r="C4097" s="1" t="s">
        <v>4010</v>
      </c>
      <c r="D4097" s="1">
        <v>2910920.0</v>
      </c>
      <c r="E4097" s="1">
        <v>17.0</v>
      </c>
      <c r="F4097" s="1">
        <v>2104.0</v>
      </c>
      <c r="G4097" s="1">
        <v>645.0</v>
      </c>
      <c r="H4097" s="1">
        <v>611.0</v>
      </c>
      <c r="K4097" s="1">
        <f t="shared" si="1"/>
        <v>1256</v>
      </c>
    </row>
    <row r="4098" ht="15.75" customHeight="1">
      <c r="A4098" s="1">
        <v>30.0</v>
      </c>
      <c r="B4098" s="1">
        <v>3.05008019E13</v>
      </c>
      <c r="C4098" s="1" t="s">
        <v>4011</v>
      </c>
      <c r="D4098" s="1">
        <v>3304410.0</v>
      </c>
      <c r="E4098" s="1">
        <v>17.0</v>
      </c>
      <c r="F4098" s="1">
        <v>2104.0</v>
      </c>
      <c r="G4098" s="1">
        <v>223.0</v>
      </c>
      <c r="H4098" s="1">
        <v>203.0</v>
      </c>
      <c r="K4098" s="1">
        <f t="shared" si="1"/>
        <v>426</v>
      </c>
    </row>
    <row r="4099" ht="15.75" customHeight="1">
      <c r="A4099" s="1">
        <v>30.0</v>
      </c>
      <c r="B4099" s="1">
        <v>3.05002005E13</v>
      </c>
      <c r="C4099" s="1" t="s">
        <v>4012</v>
      </c>
      <c r="D4099" s="1">
        <v>3302490.0</v>
      </c>
      <c r="E4099" s="1">
        <v>17.0</v>
      </c>
      <c r="F4099" s="1">
        <v>2103.0</v>
      </c>
      <c r="G4099" s="1">
        <v>674.0</v>
      </c>
      <c r="H4099" s="1">
        <v>373.0</v>
      </c>
      <c r="K4099" s="1">
        <f t="shared" si="1"/>
        <v>1047</v>
      </c>
    </row>
    <row r="4100" ht="15.75" customHeight="1">
      <c r="A4100" s="1">
        <v>33.0</v>
      </c>
      <c r="B4100" s="1">
        <v>3.35051001E13</v>
      </c>
      <c r="C4100" s="1" t="s">
        <v>4013</v>
      </c>
      <c r="D4100" s="1">
        <v>3602370.0</v>
      </c>
      <c r="E4100" s="1">
        <v>17.0</v>
      </c>
      <c r="F4100" s="1">
        <v>2102.0</v>
      </c>
      <c r="G4100" s="1">
        <v>618.0</v>
      </c>
      <c r="H4100" s="1">
        <v>434.0</v>
      </c>
      <c r="K4100" s="1">
        <f t="shared" si="1"/>
        <v>1052</v>
      </c>
    </row>
    <row r="4101" ht="15.75" customHeight="1">
      <c r="A4101" s="1">
        <v>33.0</v>
      </c>
      <c r="B4101" s="1">
        <v>3.35052053E13</v>
      </c>
      <c r="C4101" s="1" t="s">
        <v>4014</v>
      </c>
      <c r="D4101" s="1">
        <v>3630690.0</v>
      </c>
      <c r="E4101" s="1">
        <v>17.0</v>
      </c>
      <c r="F4101" s="1">
        <v>2102.0</v>
      </c>
      <c r="G4101" s="1">
        <v>263.0</v>
      </c>
      <c r="H4101" s="1">
        <v>384.0</v>
      </c>
      <c r="K4101" s="1">
        <f t="shared" si="1"/>
        <v>647</v>
      </c>
    </row>
    <row r="4102" ht="15.75" customHeight="1">
      <c r="A4102" s="1">
        <v>46.0</v>
      </c>
      <c r="B4102" s="1">
        <v>4.6501402E13</v>
      </c>
      <c r="C4102" s="1" t="s">
        <v>4015</v>
      </c>
      <c r="D4102" s="1">
        <v>5007530.0</v>
      </c>
      <c r="E4102" s="1">
        <v>17.0</v>
      </c>
      <c r="F4102" s="1">
        <v>2102.0</v>
      </c>
      <c r="G4102" s="1">
        <v>882.0</v>
      </c>
      <c r="H4102" s="1">
        <v>423.0</v>
      </c>
      <c r="K4102" s="1">
        <f t="shared" si="1"/>
        <v>1305</v>
      </c>
    </row>
    <row r="4103" ht="15.75" customHeight="1">
      <c r="A4103" s="1">
        <v>14.0</v>
      </c>
      <c r="B4103" s="1">
        <v>1.45016002E13</v>
      </c>
      <c r="C4103" s="1" t="s">
        <v>4016</v>
      </c>
      <c r="D4103" s="1">
        <v>1704020.0</v>
      </c>
      <c r="E4103" s="1">
        <v>17.0</v>
      </c>
      <c r="F4103" s="1">
        <v>2101.0</v>
      </c>
      <c r="G4103" s="1">
        <v>523.0</v>
      </c>
      <c r="H4103" s="1">
        <v>571.0</v>
      </c>
      <c r="K4103" s="1">
        <f t="shared" si="1"/>
        <v>1094</v>
      </c>
    </row>
    <row r="4104" ht="15.75" customHeight="1">
      <c r="A4104" s="1">
        <v>25.0</v>
      </c>
      <c r="B4104" s="1">
        <v>2.55051501E13</v>
      </c>
      <c r="C4104" s="1" t="s">
        <v>457</v>
      </c>
      <c r="D4104" s="1">
        <v>2803150.0</v>
      </c>
      <c r="E4104" s="1">
        <v>17.0</v>
      </c>
      <c r="F4104" s="1">
        <v>2101.0</v>
      </c>
      <c r="G4104" s="1">
        <v>579.0</v>
      </c>
      <c r="H4104" s="1">
        <v>783.0</v>
      </c>
      <c r="K4104" s="1">
        <f t="shared" si="1"/>
        <v>1362</v>
      </c>
    </row>
    <row r="4105" ht="15.75" customHeight="1">
      <c r="A4105" s="1">
        <v>47.0</v>
      </c>
      <c r="B4105" s="1">
        <v>4.71040040301E13</v>
      </c>
      <c r="C4105" s="1" t="s">
        <v>4017</v>
      </c>
      <c r="D4105" s="1">
        <v>5101710.0</v>
      </c>
      <c r="E4105" s="1">
        <v>17.0</v>
      </c>
      <c r="F4105" s="1">
        <v>2101.0</v>
      </c>
      <c r="G4105" s="1">
        <v>274.0</v>
      </c>
      <c r="H4105" s="1">
        <v>682.0</v>
      </c>
      <c r="K4105" s="1">
        <f t="shared" si="1"/>
        <v>956</v>
      </c>
    </row>
    <row r="4106" ht="15.75" customHeight="1">
      <c r="A4106" s="1">
        <v>48.0</v>
      </c>
      <c r="B4106" s="1">
        <v>4.85037007E13</v>
      </c>
      <c r="C4106" s="1" t="s">
        <v>4018</v>
      </c>
      <c r="D4106" s="1">
        <v>5305310.0</v>
      </c>
      <c r="E4106" s="1">
        <v>17.0</v>
      </c>
      <c r="F4106" s="1">
        <v>2100.0</v>
      </c>
      <c r="G4106" s="1">
        <v>650.0</v>
      </c>
      <c r="H4106" s="1">
        <v>566.0</v>
      </c>
      <c r="K4106" s="1">
        <f t="shared" si="1"/>
        <v>1216</v>
      </c>
    </row>
    <row r="4107" ht="15.75" customHeight="1">
      <c r="A4107" s="1">
        <v>31.0</v>
      </c>
      <c r="B4107" s="1">
        <v>3.15015028E13</v>
      </c>
      <c r="C4107" s="1" t="s">
        <v>4019</v>
      </c>
      <c r="D4107" s="1">
        <v>3416470.0</v>
      </c>
      <c r="E4107" s="1">
        <v>17.0</v>
      </c>
      <c r="F4107" s="1">
        <v>2099.0</v>
      </c>
      <c r="G4107" s="1">
        <v>401.0</v>
      </c>
      <c r="H4107" s="1">
        <v>677.0</v>
      </c>
      <c r="K4107" s="1">
        <f t="shared" si="1"/>
        <v>1078</v>
      </c>
    </row>
    <row r="4108" ht="15.75" customHeight="1">
      <c r="A4108" s="1">
        <v>4.0</v>
      </c>
      <c r="B4108" s="1">
        <v>4.5002001E12</v>
      </c>
      <c r="C4108" s="1" t="s">
        <v>4020</v>
      </c>
      <c r="D4108" s="1">
        <v>504800.0</v>
      </c>
      <c r="E4108" s="1">
        <v>17.0</v>
      </c>
      <c r="F4108" s="1">
        <v>2098.0</v>
      </c>
      <c r="G4108" s="1">
        <v>629.0</v>
      </c>
      <c r="H4108" s="1">
        <v>652.0</v>
      </c>
      <c r="K4108" s="1">
        <f t="shared" si="1"/>
        <v>1281</v>
      </c>
    </row>
    <row r="4109" ht="15.75" customHeight="1">
      <c r="A4109" s="1">
        <v>48.0</v>
      </c>
      <c r="B4109" s="1">
        <v>4.8502703E13</v>
      </c>
      <c r="C4109" s="1" t="s">
        <v>4021</v>
      </c>
      <c r="D4109" s="1">
        <v>5309780.0</v>
      </c>
      <c r="E4109" s="1">
        <v>17.0</v>
      </c>
      <c r="F4109" s="1">
        <v>2098.0</v>
      </c>
      <c r="G4109" s="1">
        <v>539.0</v>
      </c>
      <c r="H4109" s="1">
        <v>500.0</v>
      </c>
      <c r="K4109" s="1">
        <f t="shared" si="1"/>
        <v>1039</v>
      </c>
    </row>
    <row r="4110" ht="15.75" customHeight="1">
      <c r="A4110" s="1">
        <v>14.0</v>
      </c>
      <c r="B4110" s="1">
        <v>1.45049501E13</v>
      </c>
      <c r="C4110" s="1" t="s">
        <v>4022</v>
      </c>
      <c r="D4110" s="1">
        <v>1741190.0</v>
      </c>
      <c r="E4110" s="1">
        <v>17.0</v>
      </c>
      <c r="F4110" s="1">
        <v>2097.0</v>
      </c>
      <c r="G4110" s="1">
        <v>307.0</v>
      </c>
      <c r="H4110" s="1">
        <v>729.0</v>
      </c>
      <c r="K4110" s="1">
        <f t="shared" si="1"/>
        <v>1036</v>
      </c>
    </row>
    <row r="4111" ht="15.75" customHeight="1">
      <c r="A4111" s="1">
        <v>35.0</v>
      </c>
      <c r="B4111" s="1">
        <v>3.55047027E13</v>
      </c>
      <c r="C4111" s="1" t="s">
        <v>4023</v>
      </c>
      <c r="D4111" s="1">
        <v>3800021.0</v>
      </c>
      <c r="E4111" s="1">
        <v>17.0</v>
      </c>
      <c r="F4111" s="1">
        <v>2097.0</v>
      </c>
      <c r="G4111" s="1">
        <v>584.0</v>
      </c>
      <c r="H4111" s="1">
        <v>562.0</v>
      </c>
      <c r="K4111" s="1">
        <f t="shared" si="1"/>
        <v>1146</v>
      </c>
    </row>
    <row r="4112" ht="15.75" customHeight="1">
      <c r="A4112" s="1">
        <v>1.0</v>
      </c>
      <c r="B4112" s="1">
        <v>1.5036002E12</v>
      </c>
      <c r="C4112" s="1" t="s">
        <v>4024</v>
      </c>
      <c r="D4112" s="1">
        <v>102940.0</v>
      </c>
      <c r="E4112" s="1">
        <v>17.0</v>
      </c>
      <c r="F4112" s="1">
        <v>2096.0</v>
      </c>
      <c r="G4112" s="1">
        <v>585.0</v>
      </c>
      <c r="H4112" s="1">
        <v>749.0</v>
      </c>
      <c r="K4112" s="1">
        <f t="shared" si="1"/>
        <v>1334</v>
      </c>
    </row>
    <row r="4113" ht="15.75" customHeight="1">
      <c r="A4113" s="1">
        <v>26.0</v>
      </c>
      <c r="B4113" s="1">
        <v>2.65042005E13</v>
      </c>
      <c r="C4113" s="1" t="s">
        <v>4025</v>
      </c>
      <c r="D4113" s="1">
        <v>2909860.0</v>
      </c>
      <c r="E4113" s="1">
        <v>17.0</v>
      </c>
      <c r="F4113" s="1">
        <v>2095.0</v>
      </c>
      <c r="G4113" s="1">
        <v>450.0</v>
      </c>
      <c r="H4113" s="1">
        <v>638.0</v>
      </c>
      <c r="K4113" s="1">
        <f t="shared" si="1"/>
        <v>1088</v>
      </c>
    </row>
    <row r="4114" ht="15.75" customHeight="1">
      <c r="A4114" s="1">
        <v>22.0</v>
      </c>
      <c r="B4114" s="1">
        <v>2.23009014301E13</v>
      </c>
      <c r="C4114" s="1" t="s">
        <v>4026</v>
      </c>
      <c r="D4114" s="1">
        <v>2504320.0</v>
      </c>
      <c r="E4114" s="1">
        <v>17.0</v>
      </c>
      <c r="F4114" s="1">
        <v>2094.0</v>
      </c>
      <c r="G4114" s="1">
        <v>394.0</v>
      </c>
      <c r="H4114" s="1">
        <v>625.0</v>
      </c>
      <c r="K4114" s="1">
        <f t="shared" si="1"/>
        <v>1019</v>
      </c>
    </row>
    <row r="4115" ht="15.75" customHeight="1">
      <c r="A4115" s="1">
        <v>4.0</v>
      </c>
      <c r="B4115" s="1">
        <v>4.5032008E12</v>
      </c>
      <c r="C4115" s="1" t="s">
        <v>4027</v>
      </c>
      <c r="D4115" s="1">
        <v>512540.0</v>
      </c>
      <c r="E4115" s="1">
        <v>17.0</v>
      </c>
      <c r="F4115" s="1">
        <v>2093.0</v>
      </c>
      <c r="G4115" s="1">
        <v>294.0</v>
      </c>
      <c r="H4115" s="1">
        <v>833.0</v>
      </c>
      <c r="K4115" s="1">
        <f t="shared" si="1"/>
        <v>1127</v>
      </c>
    </row>
    <row r="4116" ht="15.75" customHeight="1">
      <c r="A4116" s="1">
        <v>36.0</v>
      </c>
      <c r="B4116" s="1">
        <v>3.65060003E13</v>
      </c>
      <c r="C4116" s="1" t="s">
        <v>4028</v>
      </c>
      <c r="D4116" s="1">
        <v>3904884.0</v>
      </c>
      <c r="E4116" s="1">
        <v>17.0</v>
      </c>
      <c r="F4116" s="1">
        <v>2093.0</v>
      </c>
      <c r="G4116" s="1">
        <v>569.0</v>
      </c>
      <c r="H4116" s="1">
        <v>774.0</v>
      </c>
      <c r="K4116" s="1">
        <f t="shared" si="1"/>
        <v>1343</v>
      </c>
    </row>
    <row r="4117" ht="15.75" customHeight="1">
      <c r="A4117" s="1">
        <v>38.0</v>
      </c>
      <c r="B4117" s="1">
        <v>3.85031009E13</v>
      </c>
      <c r="C4117" s="1" t="s">
        <v>4029</v>
      </c>
      <c r="D4117" s="1">
        <v>4107200.0</v>
      </c>
      <c r="E4117" s="1">
        <v>17.0</v>
      </c>
      <c r="F4117" s="1">
        <v>2092.0</v>
      </c>
      <c r="G4117" s="1">
        <v>651.0</v>
      </c>
      <c r="H4117" s="1">
        <v>725.0</v>
      </c>
      <c r="K4117" s="1">
        <f t="shared" si="1"/>
        <v>1376</v>
      </c>
    </row>
    <row r="4118" ht="15.75" customHeight="1">
      <c r="A4118" s="1">
        <v>23.0</v>
      </c>
      <c r="B4118" s="1">
        <v>2.35063017E13</v>
      </c>
      <c r="C4118" s="1" t="s">
        <v>4030</v>
      </c>
      <c r="D4118" s="1">
        <v>2618990.0</v>
      </c>
      <c r="E4118" s="1">
        <v>17.0</v>
      </c>
      <c r="F4118" s="1">
        <v>2091.0</v>
      </c>
      <c r="G4118" s="1">
        <v>635.0</v>
      </c>
      <c r="H4118" s="1">
        <v>1154.0</v>
      </c>
      <c r="K4118" s="1">
        <f t="shared" si="1"/>
        <v>1789</v>
      </c>
    </row>
    <row r="4119" ht="15.75" customHeight="1">
      <c r="A4119" s="1">
        <v>2.0</v>
      </c>
      <c r="B4119" s="1">
        <v>2.2017001301E12</v>
      </c>
      <c r="C4119" s="1" t="s">
        <v>4031</v>
      </c>
      <c r="D4119" s="1">
        <v>200240.0</v>
      </c>
      <c r="E4119" s="1">
        <v>17.0</v>
      </c>
      <c r="F4119" s="1">
        <v>2090.0</v>
      </c>
      <c r="G4119" s="1">
        <v>416.0</v>
      </c>
      <c r="H4119" s="1">
        <v>273.0</v>
      </c>
      <c r="K4119" s="1">
        <f t="shared" si="1"/>
        <v>689</v>
      </c>
    </row>
    <row r="4120" ht="15.75" customHeight="1">
      <c r="A4120" s="1">
        <v>22.0</v>
      </c>
      <c r="B4120" s="1">
        <v>2.23009040301E13</v>
      </c>
      <c r="C4120" s="1" t="s">
        <v>4032</v>
      </c>
      <c r="D4120" s="1">
        <v>2512660.0</v>
      </c>
      <c r="E4120" s="1">
        <v>17.0</v>
      </c>
      <c r="F4120" s="1">
        <v>2090.0</v>
      </c>
      <c r="G4120" s="1">
        <v>100.0</v>
      </c>
      <c r="H4120" s="1">
        <v>941.0</v>
      </c>
      <c r="K4120" s="1">
        <f t="shared" si="1"/>
        <v>1041</v>
      </c>
    </row>
    <row r="4121" ht="15.75" customHeight="1">
      <c r="A4121" s="1">
        <v>41.0</v>
      </c>
      <c r="B4121" s="1">
        <v>4.15006003E13</v>
      </c>
      <c r="C4121" s="1" t="s">
        <v>4033</v>
      </c>
      <c r="D4121" s="1">
        <v>4501050.0</v>
      </c>
      <c r="E4121" s="1">
        <v>17.0</v>
      </c>
      <c r="F4121" s="1">
        <v>2090.0</v>
      </c>
      <c r="G4121" s="1">
        <v>334.0</v>
      </c>
      <c r="H4121" s="1">
        <v>543.0</v>
      </c>
      <c r="K4121" s="1">
        <f t="shared" si="1"/>
        <v>877</v>
      </c>
    </row>
    <row r="4122" ht="15.75" customHeight="1">
      <c r="A4122" s="1">
        <v>23.0</v>
      </c>
      <c r="B4122" s="1">
        <v>2.35039027E13</v>
      </c>
      <c r="C4122" s="1" t="s">
        <v>4034</v>
      </c>
      <c r="D4122" s="1">
        <v>2628950.0</v>
      </c>
      <c r="E4122" s="1">
        <v>17.0</v>
      </c>
      <c r="F4122" s="1">
        <v>2089.0</v>
      </c>
      <c r="G4122" s="1">
        <v>745.0</v>
      </c>
      <c r="H4122" s="1">
        <v>1137.0</v>
      </c>
      <c r="K4122" s="1">
        <f t="shared" si="1"/>
        <v>1882</v>
      </c>
    </row>
    <row r="4123" ht="15.75" customHeight="1">
      <c r="A4123" s="1">
        <v>47.0</v>
      </c>
      <c r="B4123" s="1">
        <v>4.71097097301E13</v>
      </c>
      <c r="C4123" s="1" t="s">
        <v>4035</v>
      </c>
      <c r="D4123" s="1">
        <v>5103980.0</v>
      </c>
      <c r="E4123" s="1">
        <v>17.0</v>
      </c>
      <c r="F4123" s="1">
        <v>2089.0</v>
      </c>
      <c r="G4123" s="1">
        <v>754.0</v>
      </c>
      <c r="H4123" s="1">
        <v>705.0</v>
      </c>
      <c r="K4123" s="1">
        <f t="shared" si="1"/>
        <v>1459</v>
      </c>
    </row>
    <row r="4124" ht="15.75" customHeight="1">
      <c r="A4124" s="1">
        <v>33.0</v>
      </c>
      <c r="B4124" s="1">
        <v>3.35001013E13</v>
      </c>
      <c r="C4124" s="1" t="s">
        <v>4036</v>
      </c>
      <c r="D4124" s="1">
        <v>3613080.0</v>
      </c>
      <c r="E4124" s="1">
        <v>17.0</v>
      </c>
      <c r="F4124" s="1">
        <v>2088.0</v>
      </c>
      <c r="G4124" s="1">
        <v>292.0</v>
      </c>
      <c r="H4124" s="1">
        <v>426.0</v>
      </c>
      <c r="K4124" s="1">
        <f t="shared" si="1"/>
        <v>718</v>
      </c>
    </row>
    <row r="4125" ht="15.75" customHeight="1">
      <c r="A4125" s="1">
        <v>4.0</v>
      </c>
      <c r="B4125" s="1">
        <v>4.5024401E12</v>
      </c>
      <c r="C4125" s="1" t="s">
        <v>4037</v>
      </c>
      <c r="D4125" s="1">
        <v>500014.0</v>
      </c>
      <c r="E4125" s="1">
        <v>17.0</v>
      </c>
      <c r="F4125" s="1">
        <v>2085.0</v>
      </c>
      <c r="G4125" s="1">
        <v>916.0</v>
      </c>
      <c r="H4125" s="1">
        <v>0.0</v>
      </c>
      <c r="K4125" s="1">
        <f t="shared" si="1"/>
        <v>916</v>
      </c>
    </row>
    <row r="4126" ht="15.75" customHeight="1">
      <c r="A4126" s="1">
        <v>25.0</v>
      </c>
      <c r="B4126" s="1">
        <v>2.55048001E13</v>
      </c>
      <c r="C4126" s="1" t="s">
        <v>4038</v>
      </c>
      <c r="D4126" s="1">
        <v>2800450.0</v>
      </c>
      <c r="E4126" s="1">
        <v>17.0</v>
      </c>
      <c r="F4126" s="1">
        <v>2085.0</v>
      </c>
      <c r="G4126" s="1">
        <v>385.0</v>
      </c>
      <c r="H4126" s="1">
        <v>742.0</v>
      </c>
      <c r="K4126" s="1">
        <f t="shared" si="1"/>
        <v>1127</v>
      </c>
    </row>
    <row r="4127" ht="15.75" customHeight="1">
      <c r="A4127" s="1">
        <v>34.0</v>
      </c>
      <c r="B4127" s="1">
        <v>3.41003003301E13</v>
      </c>
      <c r="C4127" s="1" t="s">
        <v>4039</v>
      </c>
      <c r="D4127" s="1">
        <v>3700120.0</v>
      </c>
      <c r="E4127" s="1">
        <v>17.0</v>
      </c>
      <c r="F4127" s="1">
        <v>2085.0</v>
      </c>
      <c r="G4127" s="1">
        <v>518.0</v>
      </c>
      <c r="H4127" s="1">
        <v>549.0</v>
      </c>
      <c r="K4127" s="1">
        <f t="shared" si="1"/>
        <v>1067</v>
      </c>
    </row>
    <row r="4128" ht="15.75" customHeight="1">
      <c r="A4128" s="1">
        <v>5.0</v>
      </c>
      <c r="B4128" s="1">
        <v>5.5039037E12</v>
      </c>
      <c r="C4128" s="1" t="s">
        <v>4040</v>
      </c>
      <c r="D4128" s="1">
        <v>621810.0</v>
      </c>
      <c r="E4128" s="1">
        <v>17.0</v>
      </c>
      <c r="F4128" s="1">
        <v>2084.0</v>
      </c>
      <c r="G4128" s="1">
        <v>556.0</v>
      </c>
      <c r="H4128" s="1">
        <v>858.0</v>
      </c>
      <c r="K4128" s="1">
        <f t="shared" si="1"/>
        <v>1414</v>
      </c>
    </row>
    <row r="4129" ht="15.75" customHeight="1">
      <c r="A4129" s="1">
        <v>26.0</v>
      </c>
      <c r="B4129" s="1">
        <v>2.65055002E13</v>
      </c>
      <c r="C4129" s="1" t="s">
        <v>4041</v>
      </c>
      <c r="D4129" s="1">
        <v>2904020.0</v>
      </c>
      <c r="E4129" s="1">
        <v>17.0</v>
      </c>
      <c r="F4129" s="1">
        <v>2084.0</v>
      </c>
      <c r="G4129" s="1">
        <v>557.0</v>
      </c>
      <c r="H4129" s="1">
        <v>835.0</v>
      </c>
      <c r="K4129" s="1">
        <f t="shared" si="1"/>
        <v>1392</v>
      </c>
    </row>
    <row r="4130" ht="15.75" customHeight="1">
      <c r="A4130" s="1">
        <v>39.0</v>
      </c>
      <c r="B4130" s="1">
        <v>3.95067006E13</v>
      </c>
      <c r="C4130" s="1" t="s">
        <v>4042</v>
      </c>
      <c r="D4130" s="1">
        <v>4207230.0</v>
      </c>
      <c r="E4130" s="1">
        <v>17.0</v>
      </c>
      <c r="F4130" s="1">
        <v>2084.0</v>
      </c>
      <c r="G4130" s="1">
        <v>629.0</v>
      </c>
      <c r="H4130" s="1">
        <v>1321.0</v>
      </c>
      <c r="K4130" s="1">
        <f t="shared" si="1"/>
        <v>1950</v>
      </c>
    </row>
    <row r="4131" ht="15.75" customHeight="1">
      <c r="A4131" s="1">
        <v>14.0</v>
      </c>
      <c r="B4131" s="1">
        <v>1.45016024E13</v>
      </c>
      <c r="C4131" s="1" t="s">
        <v>4043</v>
      </c>
      <c r="D4131" s="1">
        <v>1708130.0</v>
      </c>
      <c r="E4131" s="1">
        <v>17.0</v>
      </c>
      <c r="F4131" s="1">
        <v>2082.0</v>
      </c>
      <c r="G4131" s="1">
        <v>898.0</v>
      </c>
      <c r="H4131" s="1">
        <v>747.0</v>
      </c>
      <c r="K4131" s="1">
        <f t="shared" si="1"/>
        <v>1645</v>
      </c>
    </row>
    <row r="4132" ht="15.75" customHeight="1">
      <c r="A4132" s="1">
        <v>18.0</v>
      </c>
      <c r="B4132" s="1">
        <v>1.85044001E13</v>
      </c>
      <c r="C4132" s="1" t="s">
        <v>4044</v>
      </c>
      <c r="D4132" s="1">
        <v>2102340.0</v>
      </c>
      <c r="E4132" s="1">
        <v>17.0</v>
      </c>
      <c r="F4132" s="1">
        <v>2082.0</v>
      </c>
      <c r="G4132" s="1">
        <v>489.0</v>
      </c>
      <c r="H4132" s="1">
        <v>914.0</v>
      </c>
      <c r="K4132" s="1">
        <f t="shared" si="1"/>
        <v>1403</v>
      </c>
    </row>
    <row r="4133" ht="15.75" customHeight="1">
      <c r="A4133" s="1">
        <v>23.0</v>
      </c>
      <c r="B4133" s="1">
        <v>2.35023021E13</v>
      </c>
      <c r="C4133" s="1" t="s">
        <v>4045</v>
      </c>
      <c r="D4133" s="1">
        <v>2608770.0</v>
      </c>
      <c r="E4133" s="1">
        <v>17.0</v>
      </c>
      <c r="F4133" s="1">
        <v>2082.0</v>
      </c>
      <c r="G4133" s="1">
        <v>251.0</v>
      </c>
      <c r="H4133" s="1">
        <v>617.0</v>
      </c>
      <c r="K4133" s="1">
        <f t="shared" si="1"/>
        <v>868</v>
      </c>
    </row>
    <row r="4134" ht="15.75" customHeight="1">
      <c r="A4134" s="1">
        <v>15.0</v>
      </c>
      <c r="B4134" s="1">
        <v>1.55010801E13</v>
      </c>
      <c r="C4134" s="1" t="s">
        <v>4046</v>
      </c>
      <c r="D4134" s="1">
        <v>1809370.0</v>
      </c>
      <c r="E4134" s="1">
        <v>17.0</v>
      </c>
      <c r="F4134" s="1">
        <v>2081.0</v>
      </c>
      <c r="G4134" s="1">
        <v>397.0</v>
      </c>
      <c r="H4134" s="1">
        <v>919.0</v>
      </c>
      <c r="K4134" s="1">
        <f t="shared" si="1"/>
        <v>1316</v>
      </c>
    </row>
    <row r="4135" ht="15.75" customHeight="1">
      <c r="A4135" s="1">
        <v>44.0</v>
      </c>
      <c r="B4135" s="1">
        <v>4.45127007E13</v>
      </c>
      <c r="C4135" s="1" t="s">
        <v>4047</v>
      </c>
      <c r="D4135" s="1">
        <v>4841400.0</v>
      </c>
      <c r="E4135" s="1">
        <v>17.0</v>
      </c>
      <c r="F4135" s="1">
        <v>2081.0</v>
      </c>
      <c r="G4135" s="1">
        <v>297.0</v>
      </c>
      <c r="H4135" s="1">
        <v>308.0</v>
      </c>
      <c r="K4135" s="1">
        <f t="shared" si="1"/>
        <v>605</v>
      </c>
    </row>
    <row r="4136" ht="15.75" customHeight="1">
      <c r="A4136" s="1">
        <v>36.0</v>
      </c>
      <c r="B4136" s="1">
        <v>3.65071013E13</v>
      </c>
      <c r="C4136" s="1" t="s">
        <v>4048</v>
      </c>
      <c r="D4136" s="1">
        <v>3904953.0</v>
      </c>
      <c r="E4136" s="1">
        <v>17.0</v>
      </c>
      <c r="F4136" s="1">
        <v>2079.0</v>
      </c>
      <c r="G4136" s="1">
        <v>878.0</v>
      </c>
      <c r="H4136" s="1">
        <v>577.0</v>
      </c>
      <c r="K4136" s="1">
        <f t="shared" si="1"/>
        <v>1455</v>
      </c>
    </row>
    <row r="4137" ht="15.75" customHeight="1">
      <c r="A4137" s="1">
        <v>33.0</v>
      </c>
      <c r="B4137" s="1">
        <v>3.35060011E13</v>
      </c>
      <c r="C4137" s="1" t="s">
        <v>4049</v>
      </c>
      <c r="D4137" s="1">
        <v>3612720.0</v>
      </c>
      <c r="E4137" s="1">
        <v>17.0</v>
      </c>
      <c r="F4137" s="1">
        <v>2077.0</v>
      </c>
      <c r="G4137" s="1">
        <v>268.0</v>
      </c>
      <c r="H4137" s="1">
        <v>590.0</v>
      </c>
      <c r="K4137" s="1">
        <f t="shared" si="1"/>
        <v>858</v>
      </c>
    </row>
    <row r="4138" ht="15.75" customHeight="1">
      <c r="A4138" s="1">
        <v>26.0</v>
      </c>
      <c r="B4138" s="1">
        <v>2.65035015E13</v>
      </c>
      <c r="C4138" s="1" t="s">
        <v>4050</v>
      </c>
      <c r="D4138" s="1">
        <v>2919890.0</v>
      </c>
      <c r="E4138" s="1">
        <v>17.0</v>
      </c>
      <c r="F4138" s="1">
        <v>2076.0</v>
      </c>
      <c r="G4138" s="1">
        <v>471.0</v>
      </c>
      <c r="H4138" s="1">
        <v>662.0</v>
      </c>
      <c r="K4138" s="1">
        <f t="shared" si="1"/>
        <v>1133</v>
      </c>
    </row>
    <row r="4139" ht="15.75" customHeight="1">
      <c r="A4139" s="1">
        <v>39.0</v>
      </c>
      <c r="B4139" s="1">
        <v>3.95017701E13</v>
      </c>
      <c r="C4139" s="1" t="s">
        <v>4051</v>
      </c>
      <c r="D4139" s="1">
        <v>4206150.0</v>
      </c>
      <c r="E4139" s="1">
        <v>17.0</v>
      </c>
      <c r="F4139" s="1">
        <v>2076.0</v>
      </c>
      <c r="G4139" s="1">
        <v>741.0</v>
      </c>
      <c r="H4139" s="1">
        <v>907.0</v>
      </c>
      <c r="K4139" s="1">
        <f t="shared" si="1"/>
        <v>1648</v>
      </c>
    </row>
    <row r="4140" ht="15.75" customHeight="1">
      <c r="A4140" s="1">
        <v>13.0</v>
      </c>
      <c r="B4140" s="1">
        <v>1.35038002E13</v>
      </c>
      <c r="C4140" s="1" t="s">
        <v>4052</v>
      </c>
      <c r="D4140" s="1">
        <v>1602580.0</v>
      </c>
      <c r="E4140" s="1">
        <v>17.0</v>
      </c>
      <c r="F4140" s="1">
        <v>2075.0</v>
      </c>
      <c r="G4140" s="1">
        <v>502.0</v>
      </c>
      <c r="H4140" s="1">
        <v>791.0</v>
      </c>
      <c r="K4140" s="1">
        <f t="shared" si="1"/>
        <v>1293</v>
      </c>
    </row>
    <row r="4141" ht="15.75" customHeight="1">
      <c r="A4141" s="1">
        <v>14.0</v>
      </c>
      <c r="B4141" s="1">
        <v>1.45037009E13</v>
      </c>
      <c r="C4141" s="1" t="s">
        <v>4053</v>
      </c>
      <c r="D4141" s="1">
        <v>1721000.0</v>
      </c>
      <c r="E4141" s="1">
        <v>17.0</v>
      </c>
      <c r="F4141" s="1">
        <v>2075.0</v>
      </c>
      <c r="G4141" s="1">
        <v>607.0</v>
      </c>
      <c r="H4141" s="1">
        <v>963.0</v>
      </c>
      <c r="K4141" s="1">
        <f t="shared" si="1"/>
        <v>1570</v>
      </c>
    </row>
    <row r="4142" ht="15.75" customHeight="1">
      <c r="A4142" s="1">
        <v>22.0</v>
      </c>
      <c r="B4142" s="1">
        <v>2.23003009301E13</v>
      </c>
      <c r="C4142" s="1" t="s">
        <v>4054</v>
      </c>
      <c r="D4142" s="1">
        <v>2508730.0</v>
      </c>
      <c r="E4142" s="1">
        <v>17.0</v>
      </c>
      <c r="F4142" s="1">
        <v>2075.0</v>
      </c>
      <c r="G4142" s="1">
        <v>345.0</v>
      </c>
      <c r="H4142" s="1">
        <v>543.0</v>
      </c>
      <c r="K4142" s="1">
        <f t="shared" si="1"/>
        <v>888</v>
      </c>
    </row>
    <row r="4143" ht="15.75" customHeight="1">
      <c r="A4143" s="1">
        <v>44.0</v>
      </c>
      <c r="B4143" s="1">
        <v>4.45189003E13</v>
      </c>
      <c r="C4143" s="1" t="s">
        <v>4055</v>
      </c>
      <c r="D4143" s="1">
        <v>4835800.0</v>
      </c>
      <c r="E4143" s="1">
        <v>17.0</v>
      </c>
      <c r="F4143" s="1">
        <v>2075.0</v>
      </c>
      <c r="G4143" s="1">
        <v>615.0</v>
      </c>
      <c r="H4143" s="1">
        <v>814.0</v>
      </c>
      <c r="K4143" s="1">
        <f t="shared" si="1"/>
        <v>1429</v>
      </c>
    </row>
    <row r="4144" ht="15.75" customHeight="1">
      <c r="A4144" s="1">
        <v>39.0</v>
      </c>
      <c r="B4144" s="1">
        <v>3.95043013E13</v>
      </c>
      <c r="C4144" s="1" t="s">
        <v>4056</v>
      </c>
      <c r="D4144" s="1">
        <v>4211220.0</v>
      </c>
      <c r="E4144" s="1">
        <v>17.0</v>
      </c>
      <c r="F4144" s="1">
        <v>2074.0</v>
      </c>
      <c r="G4144" s="1">
        <v>1527.0</v>
      </c>
      <c r="H4144" s="1">
        <v>378.0</v>
      </c>
      <c r="K4144" s="1">
        <f t="shared" si="1"/>
        <v>1905</v>
      </c>
    </row>
    <row r="4145" ht="15.75" customHeight="1">
      <c r="A4145" s="1">
        <v>36.0</v>
      </c>
      <c r="B4145" s="1">
        <v>3.65065502E13</v>
      </c>
      <c r="C4145" s="1" t="s">
        <v>4057</v>
      </c>
      <c r="D4145" s="1">
        <v>3904909.0</v>
      </c>
      <c r="E4145" s="1">
        <v>17.0</v>
      </c>
      <c r="F4145" s="1">
        <v>2073.0</v>
      </c>
      <c r="G4145" s="1">
        <v>489.0</v>
      </c>
      <c r="H4145" s="1">
        <v>640.0</v>
      </c>
      <c r="K4145" s="1">
        <f t="shared" si="1"/>
        <v>1129</v>
      </c>
    </row>
    <row r="4146" ht="15.75" customHeight="1">
      <c r="A4146" s="1">
        <v>4.0</v>
      </c>
      <c r="B4146" s="1">
        <v>4.5001005E12</v>
      </c>
      <c r="C4146" s="1" t="s">
        <v>4058</v>
      </c>
      <c r="D4146" s="1">
        <v>512960.0</v>
      </c>
      <c r="E4146" s="1">
        <v>17.0</v>
      </c>
      <c r="F4146" s="1">
        <v>2072.0</v>
      </c>
      <c r="G4146" s="1">
        <v>602.0</v>
      </c>
      <c r="H4146" s="1">
        <v>846.0</v>
      </c>
      <c r="K4146" s="1">
        <f t="shared" si="1"/>
        <v>1448</v>
      </c>
    </row>
    <row r="4147" ht="15.75" customHeight="1">
      <c r="A4147" s="1">
        <v>10.0</v>
      </c>
      <c r="B4147" s="1">
        <v>1.05023001E13</v>
      </c>
      <c r="C4147" s="1" t="s">
        <v>4059</v>
      </c>
      <c r="D4147" s="1">
        <v>1200690.0</v>
      </c>
      <c r="E4147" s="1">
        <v>17.0</v>
      </c>
      <c r="F4147" s="1">
        <v>2072.0</v>
      </c>
      <c r="G4147" s="1">
        <v>476.0</v>
      </c>
      <c r="H4147" s="1">
        <v>597.0</v>
      </c>
      <c r="K4147" s="1">
        <f t="shared" si="1"/>
        <v>1073</v>
      </c>
    </row>
    <row r="4148" ht="15.75" customHeight="1">
      <c r="A4148" s="1">
        <v>14.0</v>
      </c>
      <c r="B4148" s="1">
        <v>1.45090402E13</v>
      </c>
      <c r="C4148" s="1" t="s">
        <v>4060</v>
      </c>
      <c r="D4148" s="1">
        <v>1700091.0</v>
      </c>
      <c r="E4148" s="1">
        <v>17.0</v>
      </c>
      <c r="F4148" s="1">
        <v>2072.0</v>
      </c>
      <c r="G4148" s="1">
        <v>0.0</v>
      </c>
      <c r="H4148" s="1">
        <v>19.0</v>
      </c>
      <c r="K4148" s="1">
        <f t="shared" si="1"/>
        <v>19</v>
      </c>
    </row>
    <row r="4149" ht="15.75" customHeight="1">
      <c r="A4149" s="1">
        <v>20.0</v>
      </c>
      <c r="B4149" s="1">
        <v>2.05014102E13</v>
      </c>
      <c r="C4149" s="1" t="s">
        <v>4061</v>
      </c>
      <c r="D4149" s="1">
        <v>2314822.0</v>
      </c>
      <c r="E4149" s="1">
        <v>17.0</v>
      </c>
      <c r="F4149" s="1">
        <v>2072.0</v>
      </c>
      <c r="G4149" s="1">
        <v>664.0</v>
      </c>
      <c r="H4149" s="1">
        <v>499.0</v>
      </c>
      <c r="K4149" s="1">
        <f t="shared" si="1"/>
        <v>1163</v>
      </c>
    </row>
    <row r="4150" ht="15.75" customHeight="1">
      <c r="A4150" s="1">
        <v>44.0</v>
      </c>
      <c r="B4150" s="1">
        <v>4.45011015E13</v>
      </c>
      <c r="C4150" s="1" t="s">
        <v>4062</v>
      </c>
      <c r="D4150" s="1">
        <v>4840550.0</v>
      </c>
      <c r="E4150" s="1">
        <v>17.0</v>
      </c>
      <c r="F4150" s="1">
        <v>2072.0</v>
      </c>
      <c r="G4150" s="1">
        <v>411.0</v>
      </c>
      <c r="H4150" s="1">
        <v>654.0</v>
      </c>
      <c r="K4150" s="1">
        <f t="shared" si="1"/>
        <v>1065</v>
      </c>
    </row>
    <row r="4151" ht="15.75" customHeight="1">
      <c r="A4151" s="1">
        <v>39.0</v>
      </c>
      <c r="B4151" s="1">
        <v>3.95009704E13</v>
      </c>
      <c r="C4151" s="1" t="s">
        <v>4063</v>
      </c>
      <c r="D4151" s="1">
        <v>4206960.0</v>
      </c>
      <c r="E4151" s="1">
        <v>17.0</v>
      </c>
      <c r="F4151" s="1">
        <v>2071.0</v>
      </c>
      <c r="G4151" s="1">
        <v>332.0</v>
      </c>
      <c r="H4151" s="1">
        <v>446.0</v>
      </c>
      <c r="K4151" s="1">
        <f t="shared" si="1"/>
        <v>778</v>
      </c>
    </row>
    <row r="4152" ht="15.75" customHeight="1">
      <c r="A4152" s="1">
        <v>50.0</v>
      </c>
      <c r="B4152" s="1">
        <v>5.05068048E13</v>
      </c>
      <c r="C4152" s="1" t="s">
        <v>4064</v>
      </c>
      <c r="D4152" s="1">
        <v>5510060.0</v>
      </c>
      <c r="E4152" s="1">
        <v>17.0</v>
      </c>
      <c r="F4152" s="1">
        <v>2071.0</v>
      </c>
      <c r="G4152" s="1">
        <v>136.0</v>
      </c>
      <c r="H4152" s="1">
        <v>382.0</v>
      </c>
      <c r="K4152" s="1">
        <f t="shared" si="1"/>
        <v>518</v>
      </c>
    </row>
    <row r="4153" ht="15.75" customHeight="1">
      <c r="A4153" s="1">
        <v>4.0</v>
      </c>
      <c r="B4153" s="1">
        <v>4.5073006E12</v>
      </c>
      <c r="C4153" s="1" t="s">
        <v>4065</v>
      </c>
      <c r="D4153" s="1">
        <v>508400.0</v>
      </c>
      <c r="E4153" s="1">
        <v>17.0</v>
      </c>
      <c r="F4153" s="1">
        <v>2070.0</v>
      </c>
      <c r="G4153" s="1">
        <v>495.0</v>
      </c>
      <c r="H4153" s="1">
        <v>753.0</v>
      </c>
      <c r="K4153" s="1">
        <f t="shared" si="1"/>
        <v>1248</v>
      </c>
    </row>
    <row r="4154" ht="15.75" customHeight="1">
      <c r="A4154" s="1">
        <v>39.0</v>
      </c>
      <c r="B4154" s="1">
        <v>3.95036031E13</v>
      </c>
      <c r="C4154" s="1" t="s">
        <v>4066</v>
      </c>
      <c r="D4154" s="1">
        <v>4214580.0</v>
      </c>
      <c r="E4154" s="1">
        <v>17.0</v>
      </c>
      <c r="F4154" s="1">
        <v>2068.0</v>
      </c>
      <c r="G4154" s="1">
        <v>535.0</v>
      </c>
      <c r="H4154" s="1">
        <v>1260.0</v>
      </c>
      <c r="K4154" s="1">
        <f t="shared" si="1"/>
        <v>1795</v>
      </c>
    </row>
    <row r="4155" ht="15.75" customHeight="1">
      <c r="A4155" s="1">
        <v>27.0</v>
      </c>
      <c r="B4155" s="1">
        <v>2.75027401E13</v>
      </c>
      <c r="C4155" s="1" t="s">
        <v>4067</v>
      </c>
      <c r="D4155" s="1">
        <v>3016530.0</v>
      </c>
      <c r="E4155" s="1">
        <v>17.0</v>
      </c>
      <c r="F4155" s="1">
        <v>2067.0</v>
      </c>
      <c r="G4155" s="1">
        <v>695.0</v>
      </c>
      <c r="H4155" s="1">
        <v>362.0</v>
      </c>
      <c r="K4155" s="1">
        <f t="shared" si="1"/>
        <v>1057</v>
      </c>
    </row>
    <row r="4156" ht="15.75" customHeight="1">
      <c r="A4156" s="1">
        <v>26.0</v>
      </c>
      <c r="B4156" s="1">
        <v>2.65079037E13</v>
      </c>
      <c r="C4156" s="1" t="s">
        <v>4068</v>
      </c>
      <c r="D4156" s="1">
        <v>2924530.0</v>
      </c>
      <c r="E4156" s="1">
        <v>17.0</v>
      </c>
      <c r="F4156" s="1">
        <v>2066.0</v>
      </c>
      <c r="G4156" s="1">
        <v>421.0</v>
      </c>
      <c r="H4156" s="1">
        <v>677.0</v>
      </c>
      <c r="K4156" s="1">
        <f t="shared" si="1"/>
        <v>1098</v>
      </c>
    </row>
    <row r="4157" ht="15.75" customHeight="1">
      <c r="A4157" s="1">
        <v>36.0</v>
      </c>
      <c r="B4157" s="1">
        <v>3.6508501E13</v>
      </c>
      <c r="C4157" s="1" t="s">
        <v>4069</v>
      </c>
      <c r="D4157" s="1">
        <v>3905058.0</v>
      </c>
      <c r="E4157" s="1">
        <v>17.0</v>
      </c>
      <c r="F4157" s="1">
        <v>2066.0</v>
      </c>
      <c r="G4157" s="1">
        <v>0.0</v>
      </c>
      <c r="H4157" s="1">
        <v>295.0</v>
      </c>
      <c r="K4157" s="1">
        <f t="shared" si="1"/>
        <v>295</v>
      </c>
    </row>
    <row r="4158" ht="15.75" customHeight="1">
      <c r="A4158" s="1">
        <v>48.0</v>
      </c>
      <c r="B4158" s="1">
        <v>4.85037005E13</v>
      </c>
      <c r="C4158" s="1" t="s">
        <v>4070</v>
      </c>
      <c r="D4158" s="1">
        <v>5304620.0</v>
      </c>
      <c r="E4158" s="1">
        <v>17.0</v>
      </c>
      <c r="F4158" s="1">
        <v>2064.0</v>
      </c>
      <c r="G4158" s="1">
        <v>424.0</v>
      </c>
      <c r="H4158" s="1">
        <v>541.0</v>
      </c>
      <c r="K4158" s="1">
        <f t="shared" si="1"/>
        <v>965</v>
      </c>
    </row>
    <row r="4159" ht="15.75" customHeight="1">
      <c r="A4159" s="1">
        <v>24.0</v>
      </c>
      <c r="B4159" s="1">
        <v>2.45048031E13</v>
      </c>
      <c r="C4159" s="1" t="s">
        <v>4071</v>
      </c>
      <c r="D4159" s="1">
        <v>2725050.0</v>
      </c>
      <c r="E4159" s="1">
        <v>17.0</v>
      </c>
      <c r="F4159" s="1">
        <v>2063.0</v>
      </c>
      <c r="G4159" s="1">
        <v>583.0</v>
      </c>
      <c r="H4159" s="1">
        <v>323.0</v>
      </c>
      <c r="K4159" s="1">
        <f t="shared" si="1"/>
        <v>906</v>
      </c>
    </row>
    <row r="4160" ht="15.75" customHeight="1">
      <c r="A4160" s="1">
        <v>1.0</v>
      </c>
      <c r="B4160" s="1">
        <v>1.5014001E12</v>
      </c>
      <c r="C4160" s="1" t="s">
        <v>316</v>
      </c>
      <c r="D4160" s="1">
        <v>100750.0</v>
      </c>
      <c r="E4160" s="1">
        <v>17.0</v>
      </c>
      <c r="F4160" s="1">
        <v>2062.0</v>
      </c>
      <c r="G4160" s="1">
        <v>542.0</v>
      </c>
      <c r="H4160" s="1">
        <v>770.0</v>
      </c>
      <c r="K4160" s="1">
        <f t="shared" si="1"/>
        <v>1312</v>
      </c>
    </row>
    <row r="4161" ht="15.75" customHeight="1">
      <c r="A4161" s="1">
        <v>5.0</v>
      </c>
      <c r="B4161" s="1">
        <v>5.5036007E12</v>
      </c>
      <c r="C4161" s="1" t="s">
        <v>4072</v>
      </c>
      <c r="D4161" s="1">
        <v>604230.0</v>
      </c>
      <c r="E4161" s="1">
        <v>17.0</v>
      </c>
      <c r="F4161" s="1">
        <v>2062.0</v>
      </c>
      <c r="G4161" s="1">
        <v>504.0</v>
      </c>
      <c r="H4161" s="1">
        <v>943.0</v>
      </c>
      <c r="K4161" s="1">
        <f t="shared" si="1"/>
        <v>1447</v>
      </c>
    </row>
    <row r="4162" ht="15.75" customHeight="1">
      <c r="A4162" s="1">
        <v>23.0</v>
      </c>
      <c r="B4162" s="1">
        <v>2.35014009E13</v>
      </c>
      <c r="C4162" s="1" t="s">
        <v>4073</v>
      </c>
      <c r="D4162" s="1">
        <v>2612150.0</v>
      </c>
      <c r="E4162" s="1">
        <v>17.0</v>
      </c>
      <c r="F4162" s="1">
        <v>2060.0</v>
      </c>
      <c r="G4162" s="1">
        <v>487.0</v>
      </c>
      <c r="H4162" s="1">
        <v>925.0</v>
      </c>
      <c r="K4162" s="1">
        <f t="shared" si="1"/>
        <v>1412</v>
      </c>
    </row>
    <row r="4163" ht="15.75" customHeight="1">
      <c r="A4163" s="1">
        <v>36.0</v>
      </c>
      <c r="B4163" s="1">
        <v>3.65005003E13</v>
      </c>
      <c r="C4163" s="1" t="s">
        <v>2763</v>
      </c>
      <c r="D4163" s="1">
        <v>3904352.0</v>
      </c>
      <c r="E4163" s="1">
        <v>17.0</v>
      </c>
      <c r="F4163" s="1">
        <v>2060.0</v>
      </c>
      <c r="G4163" s="1">
        <v>746.0</v>
      </c>
      <c r="H4163" s="1">
        <v>363.0</v>
      </c>
      <c r="K4163" s="1">
        <f t="shared" si="1"/>
        <v>1109</v>
      </c>
    </row>
    <row r="4164" ht="15.75" customHeight="1">
      <c r="A4164" s="1">
        <v>44.0</v>
      </c>
      <c r="B4164" s="1">
        <v>4.45150001E13</v>
      </c>
      <c r="C4164" s="1" t="s">
        <v>4074</v>
      </c>
      <c r="D4164" s="1">
        <v>4827810.0</v>
      </c>
      <c r="E4164" s="1">
        <v>17.0</v>
      </c>
      <c r="F4164" s="1">
        <v>2059.0</v>
      </c>
      <c r="G4164" s="1">
        <v>544.0</v>
      </c>
      <c r="H4164" s="1">
        <v>802.0</v>
      </c>
      <c r="K4164" s="1">
        <f t="shared" si="1"/>
        <v>1346</v>
      </c>
    </row>
    <row r="4165" ht="15.75" customHeight="1">
      <c r="A4165" s="1">
        <v>36.0</v>
      </c>
      <c r="B4165" s="1">
        <v>3.65006013E13</v>
      </c>
      <c r="C4165" s="1" t="s">
        <v>4075</v>
      </c>
      <c r="D4165" s="1">
        <v>3904498.0</v>
      </c>
      <c r="E4165" s="1">
        <v>17.0</v>
      </c>
      <c r="F4165" s="1">
        <v>2058.0</v>
      </c>
      <c r="G4165" s="1">
        <v>400.0</v>
      </c>
      <c r="H4165" s="1">
        <v>821.0</v>
      </c>
      <c r="K4165" s="1">
        <f t="shared" si="1"/>
        <v>1221</v>
      </c>
    </row>
    <row r="4166" ht="15.75" customHeight="1">
      <c r="A4166" s="1">
        <v>49.0</v>
      </c>
      <c r="B4166" s="1">
        <v>4.95007001E13</v>
      </c>
      <c r="C4166" s="1" t="s">
        <v>4076</v>
      </c>
      <c r="D4166" s="1">
        <v>5400210.0</v>
      </c>
      <c r="E4166" s="1">
        <v>17.0</v>
      </c>
      <c r="F4166" s="1">
        <v>2058.0</v>
      </c>
      <c r="G4166" s="1">
        <v>553.0</v>
      </c>
      <c r="H4166" s="1">
        <v>664.0</v>
      </c>
      <c r="K4166" s="1">
        <f t="shared" si="1"/>
        <v>1217</v>
      </c>
    </row>
    <row r="4167" ht="15.75" customHeight="1">
      <c r="A4167" s="1">
        <v>50.0</v>
      </c>
      <c r="B4167" s="1">
        <v>5.05028019E13</v>
      </c>
      <c r="C4167" s="1" t="s">
        <v>4077</v>
      </c>
      <c r="D4167" s="1">
        <v>5504740.0</v>
      </c>
      <c r="E4167" s="1">
        <v>17.0</v>
      </c>
      <c r="F4167" s="1">
        <v>2058.0</v>
      </c>
      <c r="G4167" s="1">
        <v>395.0</v>
      </c>
      <c r="H4167" s="1">
        <v>498.0</v>
      </c>
      <c r="K4167" s="1">
        <f t="shared" si="1"/>
        <v>893</v>
      </c>
    </row>
    <row r="4168" ht="15.75" customHeight="1">
      <c r="A4168" s="1">
        <v>5.0</v>
      </c>
      <c r="B4168" s="1">
        <v>5.5035015E12</v>
      </c>
      <c r="C4168" s="1" t="s">
        <v>4078</v>
      </c>
      <c r="D4168" s="1">
        <v>634140.0</v>
      </c>
      <c r="E4168" s="1">
        <v>17.0</v>
      </c>
      <c r="F4168" s="1">
        <v>2057.0</v>
      </c>
      <c r="G4168" s="1">
        <v>532.0</v>
      </c>
      <c r="H4168" s="1">
        <v>592.0</v>
      </c>
      <c r="K4168" s="1">
        <f t="shared" si="1"/>
        <v>1124</v>
      </c>
    </row>
    <row r="4169" ht="15.75" customHeight="1">
      <c r="A4169" s="1">
        <v>22.0</v>
      </c>
      <c r="B4169" s="1">
        <v>2.23009012301E13</v>
      </c>
      <c r="C4169" s="1" t="s">
        <v>4079</v>
      </c>
      <c r="D4169" s="1">
        <v>2503510.0</v>
      </c>
      <c r="E4169" s="1">
        <v>17.0</v>
      </c>
      <c r="F4169" s="1">
        <v>2057.0</v>
      </c>
      <c r="G4169" s="1">
        <v>268.0</v>
      </c>
      <c r="H4169" s="1">
        <v>503.0</v>
      </c>
      <c r="K4169" s="1">
        <f t="shared" si="1"/>
        <v>771</v>
      </c>
    </row>
    <row r="4170" ht="15.75" customHeight="1">
      <c r="A4170" s="1">
        <v>18.0</v>
      </c>
      <c r="B4170" s="1">
        <v>1.85076001E13</v>
      </c>
      <c r="C4170" s="1" t="s">
        <v>4080</v>
      </c>
      <c r="D4170" s="1">
        <v>2100480.0</v>
      </c>
      <c r="E4170" s="1">
        <v>17.0</v>
      </c>
      <c r="F4170" s="1">
        <v>2056.0</v>
      </c>
      <c r="G4170" s="1">
        <v>280.0</v>
      </c>
      <c r="H4170" s="1">
        <v>553.0</v>
      </c>
      <c r="K4170" s="1">
        <f t="shared" si="1"/>
        <v>833</v>
      </c>
    </row>
    <row r="4171" ht="15.75" customHeight="1">
      <c r="A4171" s="1">
        <v>36.0</v>
      </c>
      <c r="B4171" s="1">
        <v>3.65050014E13</v>
      </c>
      <c r="C4171" s="1" t="s">
        <v>4081</v>
      </c>
      <c r="D4171" s="1">
        <v>3904485.0</v>
      </c>
      <c r="E4171" s="1">
        <v>17.0</v>
      </c>
      <c r="F4171" s="1">
        <v>2056.0</v>
      </c>
      <c r="G4171" s="1">
        <v>806.0</v>
      </c>
      <c r="H4171" s="1">
        <v>650.0</v>
      </c>
      <c r="K4171" s="1">
        <f t="shared" si="1"/>
        <v>1456</v>
      </c>
    </row>
    <row r="4172" ht="15.75" customHeight="1">
      <c r="A4172" s="1">
        <v>14.0</v>
      </c>
      <c r="B4172" s="1">
        <v>1.45037401E13</v>
      </c>
      <c r="C4172" s="1" t="s">
        <v>4082</v>
      </c>
      <c r="D4172" s="1">
        <v>1700322.0</v>
      </c>
      <c r="E4172" s="1">
        <v>17.0</v>
      </c>
      <c r="F4172" s="1">
        <v>2054.0</v>
      </c>
      <c r="G4172" s="1">
        <v>0.0</v>
      </c>
      <c r="H4172" s="1">
        <v>46.0</v>
      </c>
      <c r="K4172" s="1">
        <f t="shared" si="1"/>
        <v>46</v>
      </c>
    </row>
    <row r="4173" ht="15.75" customHeight="1">
      <c r="A4173" s="1">
        <v>30.0</v>
      </c>
      <c r="B4173" s="1">
        <v>3.05007701E13</v>
      </c>
      <c r="C4173" s="1" t="s">
        <v>4083</v>
      </c>
      <c r="D4173" s="1">
        <v>3304760.0</v>
      </c>
      <c r="E4173" s="1">
        <v>17.0</v>
      </c>
      <c r="F4173" s="1">
        <v>2054.0</v>
      </c>
      <c r="G4173" s="1">
        <v>488.0</v>
      </c>
      <c r="H4173" s="1">
        <v>400.0</v>
      </c>
      <c r="K4173" s="1">
        <f t="shared" si="1"/>
        <v>888</v>
      </c>
    </row>
    <row r="4174" ht="15.75" customHeight="1">
      <c r="A4174" s="1">
        <v>33.0</v>
      </c>
      <c r="B4174" s="1">
        <v>3.35060049E13</v>
      </c>
      <c r="C4174" s="1" t="s">
        <v>4084</v>
      </c>
      <c r="D4174" s="1">
        <v>3628650.0</v>
      </c>
      <c r="E4174" s="1">
        <v>17.0</v>
      </c>
      <c r="F4174" s="1">
        <v>2054.0</v>
      </c>
      <c r="G4174" s="1">
        <v>446.0</v>
      </c>
      <c r="H4174" s="1">
        <v>721.0</v>
      </c>
      <c r="K4174" s="1">
        <f t="shared" si="1"/>
        <v>1167</v>
      </c>
    </row>
    <row r="4175" ht="15.75" customHeight="1">
      <c r="A4175" s="1">
        <v>44.0</v>
      </c>
      <c r="B4175" s="1">
        <v>4.45144005E13</v>
      </c>
      <c r="C4175" s="1" t="s">
        <v>4085</v>
      </c>
      <c r="D4175" s="1">
        <v>4820640.0</v>
      </c>
      <c r="E4175" s="1">
        <v>17.0</v>
      </c>
      <c r="F4175" s="1">
        <v>2054.0</v>
      </c>
      <c r="G4175" s="1">
        <v>385.0</v>
      </c>
      <c r="H4175" s="1">
        <v>735.0</v>
      </c>
      <c r="K4175" s="1">
        <f t="shared" si="1"/>
        <v>1120</v>
      </c>
    </row>
    <row r="4176" ht="15.75" customHeight="1">
      <c r="A4176" s="1">
        <v>31.0</v>
      </c>
      <c r="B4176" s="1">
        <v>3.15003803E13</v>
      </c>
      <c r="C4176" s="1" t="s">
        <v>4086</v>
      </c>
      <c r="D4176" s="1">
        <v>3402460.0</v>
      </c>
      <c r="E4176" s="1">
        <v>17.0</v>
      </c>
      <c r="F4176" s="1">
        <v>2053.0</v>
      </c>
      <c r="G4176" s="1">
        <v>337.0</v>
      </c>
      <c r="H4176" s="1">
        <v>615.0</v>
      </c>
      <c r="K4176" s="1">
        <f t="shared" si="1"/>
        <v>952</v>
      </c>
    </row>
    <row r="4177" ht="15.75" customHeight="1">
      <c r="A4177" s="1">
        <v>38.0</v>
      </c>
      <c r="B4177" s="1">
        <v>3.85027008E13</v>
      </c>
      <c r="C4177" s="1" t="s">
        <v>4087</v>
      </c>
      <c r="D4177" s="1">
        <v>4103860.0</v>
      </c>
      <c r="E4177" s="1">
        <v>17.0</v>
      </c>
      <c r="F4177" s="1">
        <v>2053.0</v>
      </c>
      <c r="G4177" s="1">
        <v>673.0</v>
      </c>
      <c r="H4177" s="1">
        <v>621.0</v>
      </c>
      <c r="K4177" s="1">
        <f t="shared" si="1"/>
        <v>1294</v>
      </c>
    </row>
    <row r="4178" ht="15.75" customHeight="1">
      <c r="A4178" s="1">
        <v>48.0</v>
      </c>
      <c r="B4178" s="1">
        <v>4.85013002E13</v>
      </c>
      <c r="C4178" s="1" t="s">
        <v>4088</v>
      </c>
      <c r="D4178" s="1">
        <v>5302610.0</v>
      </c>
      <c r="E4178" s="1">
        <v>17.0</v>
      </c>
      <c r="F4178" s="1">
        <v>2053.0</v>
      </c>
      <c r="G4178" s="1">
        <v>729.0</v>
      </c>
      <c r="H4178" s="1">
        <v>604.0</v>
      </c>
      <c r="K4178" s="1">
        <f t="shared" si="1"/>
        <v>1333</v>
      </c>
    </row>
    <row r="4179" ht="15.75" customHeight="1">
      <c r="A4179" s="1">
        <v>16.0</v>
      </c>
      <c r="B4179" s="1">
        <v>1.65056026E13</v>
      </c>
      <c r="C4179" s="1" t="s">
        <v>4089</v>
      </c>
      <c r="D4179" s="1">
        <v>1915630.0</v>
      </c>
      <c r="E4179" s="1">
        <v>17.0</v>
      </c>
      <c r="F4179" s="1">
        <v>2051.0</v>
      </c>
      <c r="G4179" s="1">
        <v>651.0</v>
      </c>
      <c r="H4179" s="1">
        <v>629.0</v>
      </c>
      <c r="K4179" s="1">
        <f t="shared" si="1"/>
        <v>1280</v>
      </c>
    </row>
    <row r="4180" ht="15.75" customHeight="1">
      <c r="A4180" s="1">
        <v>31.0</v>
      </c>
      <c r="B4180" s="1">
        <v>3.15013022E13</v>
      </c>
      <c r="C4180" s="1" t="s">
        <v>4090</v>
      </c>
      <c r="D4180" s="1">
        <v>3409390.0</v>
      </c>
      <c r="E4180" s="1">
        <v>17.0</v>
      </c>
      <c r="F4180" s="1">
        <v>2051.0</v>
      </c>
      <c r="G4180" s="1">
        <v>279.0</v>
      </c>
      <c r="H4180" s="1">
        <v>407.0</v>
      </c>
      <c r="K4180" s="1">
        <f t="shared" si="1"/>
        <v>686</v>
      </c>
    </row>
    <row r="4181" ht="15.75" customHeight="1">
      <c r="A4181" s="1">
        <v>44.0</v>
      </c>
      <c r="B4181" s="1">
        <v>4.45107006E13</v>
      </c>
      <c r="C4181" s="1" t="s">
        <v>4091</v>
      </c>
      <c r="D4181" s="1">
        <v>4818720.0</v>
      </c>
      <c r="E4181" s="1">
        <v>17.0</v>
      </c>
      <c r="F4181" s="1">
        <v>2051.0</v>
      </c>
      <c r="G4181" s="1">
        <v>504.0</v>
      </c>
      <c r="H4181" s="1">
        <v>819.0</v>
      </c>
      <c r="K4181" s="1">
        <f t="shared" si="1"/>
        <v>1323</v>
      </c>
    </row>
    <row r="4182" ht="15.75" customHeight="1">
      <c r="A4182" s="1">
        <v>11.0</v>
      </c>
      <c r="B4182" s="1">
        <v>1.15116001E13</v>
      </c>
      <c r="C4182" s="1" t="s">
        <v>655</v>
      </c>
      <c r="D4182" s="1">
        <v>1304220.0</v>
      </c>
      <c r="E4182" s="1">
        <v>17.0</v>
      </c>
      <c r="F4182" s="1">
        <v>2050.0</v>
      </c>
      <c r="G4182" s="1">
        <v>474.0</v>
      </c>
      <c r="H4182" s="1">
        <v>883.0</v>
      </c>
      <c r="K4182" s="1">
        <f t="shared" si="1"/>
        <v>1357</v>
      </c>
    </row>
    <row r="4183" ht="15.75" customHeight="1">
      <c r="A4183" s="1">
        <v>24.0</v>
      </c>
      <c r="B4183" s="1">
        <v>2.45066003E13</v>
      </c>
      <c r="C4183" s="1" t="s">
        <v>4092</v>
      </c>
      <c r="D4183" s="1">
        <v>2723880.0</v>
      </c>
      <c r="E4183" s="1">
        <v>17.0</v>
      </c>
      <c r="F4183" s="1">
        <v>2049.0</v>
      </c>
      <c r="G4183" s="1">
        <v>284.0</v>
      </c>
      <c r="H4183" s="1">
        <v>711.0</v>
      </c>
      <c r="K4183" s="1">
        <f t="shared" si="1"/>
        <v>995</v>
      </c>
    </row>
    <row r="4184" ht="15.75" customHeight="1">
      <c r="A4184" s="1">
        <v>37.0</v>
      </c>
      <c r="B4184" s="1">
        <v>3.75055007E13</v>
      </c>
      <c r="C4184" s="1" t="s">
        <v>4093</v>
      </c>
      <c r="D4184" s="1">
        <v>4009060.0</v>
      </c>
      <c r="E4184" s="1">
        <v>17.0</v>
      </c>
      <c r="F4184" s="1">
        <v>2048.0</v>
      </c>
      <c r="G4184" s="1">
        <v>544.0</v>
      </c>
      <c r="H4184" s="1">
        <v>641.0</v>
      </c>
      <c r="K4184" s="1">
        <f t="shared" si="1"/>
        <v>1185</v>
      </c>
    </row>
    <row r="4185" ht="15.75" customHeight="1">
      <c r="A4185" s="1">
        <v>44.0</v>
      </c>
      <c r="B4185" s="1">
        <v>4.45126015E13</v>
      </c>
      <c r="C4185" s="1" t="s">
        <v>4094</v>
      </c>
      <c r="D4185" s="1">
        <v>4844010.0</v>
      </c>
      <c r="E4185" s="1">
        <v>17.0</v>
      </c>
      <c r="F4185" s="1">
        <v>2048.0</v>
      </c>
      <c r="G4185" s="1">
        <v>346.0</v>
      </c>
      <c r="H4185" s="1">
        <v>990.0</v>
      </c>
      <c r="K4185" s="1">
        <f t="shared" si="1"/>
        <v>1336</v>
      </c>
    </row>
    <row r="4186" ht="15.75" customHeight="1">
      <c r="A4186" s="1">
        <v>26.0</v>
      </c>
      <c r="B4186" s="1">
        <v>2.65074051E13</v>
      </c>
      <c r="C4186" s="1" t="s">
        <v>4095</v>
      </c>
      <c r="D4186" s="1">
        <v>2920490.0</v>
      </c>
      <c r="E4186" s="1">
        <v>17.0</v>
      </c>
      <c r="F4186" s="1">
        <v>2047.0</v>
      </c>
      <c r="G4186" s="1">
        <v>213.0</v>
      </c>
      <c r="H4186" s="1">
        <v>323.0</v>
      </c>
      <c r="K4186" s="1">
        <f t="shared" si="1"/>
        <v>536</v>
      </c>
    </row>
    <row r="4187" ht="15.75" customHeight="1">
      <c r="A4187" s="1">
        <v>26.0</v>
      </c>
      <c r="B4187" s="1">
        <v>2.65081063E13</v>
      </c>
      <c r="C4187" s="1" t="s">
        <v>4096</v>
      </c>
      <c r="D4187" s="1">
        <v>2929250.0</v>
      </c>
      <c r="E4187" s="1">
        <v>17.0</v>
      </c>
      <c r="F4187" s="1">
        <v>2047.0</v>
      </c>
      <c r="G4187" s="1">
        <v>727.0</v>
      </c>
      <c r="H4187" s="1">
        <v>612.0</v>
      </c>
      <c r="K4187" s="1">
        <f t="shared" si="1"/>
        <v>1339</v>
      </c>
    </row>
    <row r="4188" ht="15.75" customHeight="1">
      <c r="A4188" s="1">
        <v>37.0</v>
      </c>
      <c r="B4188" s="1">
        <v>3.75073005E13</v>
      </c>
      <c r="C4188" s="1" t="s">
        <v>4097</v>
      </c>
      <c r="D4188" s="1">
        <v>4008850.0</v>
      </c>
      <c r="E4188" s="1">
        <v>17.0</v>
      </c>
      <c r="F4188" s="1">
        <v>2047.0</v>
      </c>
      <c r="G4188" s="1">
        <v>424.0</v>
      </c>
      <c r="H4188" s="1">
        <v>637.0</v>
      </c>
      <c r="K4188" s="1">
        <f t="shared" si="1"/>
        <v>1061</v>
      </c>
    </row>
    <row r="4189" ht="15.75" customHeight="1">
      <c r="A4189" s="1">
        <v>39.0</v>
      </c>
      <c r="B4189" s="1">
        <v>3.95036702E13</v>
      </c>
      <c r="C4189" s="1" t="s">
        <v>4098</v>
      </c>
      <c r="D4189" s="1">
        <v>4208820.0</v>
      </c>
      <c r="E4189" s="1">
        <v>17.0</v>
      </c>
      <c r="F4189" s="1">
        <v>2047.0</v>
      </c>
      <c r="G4189" s="1">
        <v>781.0</v>
      </c>
      <c r="H4189" s="1">
        <v>800.0</v>
      </c>
      <c r="K4189" s="1">
        <f t="shared" si="1"/>
        <v>1581</v>
      </c>
    </row>
    <row r="4190" ht="15.75" customHeight="1">
      <c r="A4190" s="1">
        <v>24.0</v>
      </c>
      <c r="B4190" s="1">
        <v>2.45070004E13</v>
      </c>
      <c r="C4190" s="1" t="s">
        <v>4099</v>
      </c>
      <c r="D4190" s="1">
        <v>2730060.0</v>
      </c>
      <c r="E4190" s="1">
        <v>17.0</v>
      </c>
      <c r="F4190" s="1">
        <v>2046.0</v>
      </c>
      <c r="G4190" s="1">
        <v>170.0</v>
      </c>
      <c r="H4190" s="1">
        <v>600.0</v>
      </c>
      <c r="K4190" s="1">
        <f t="shared" si="1"/>
        <v>770</v>
      </c>
    </row>
    <row r="4191" ht="15.75" customHeight="1">
      <c r="A4191" s="1">
        <v>23.0</v>
      </c>
      <c r="B4191" s="1">
        <v>2.35025034E13</v>
      </c>
      <c r="C4191" s="1" t="s">
        <v>4100</v>
      </c>
      <c r="D4191" s="1">
        <v>2633420.0</v>
      </c>
      <c r="E4191" s="1">
        <v>17.0</v>
      </c>
      <c r="F4191" s="1">
        <v>2045.0</v>
      </c>
      <c r="G4191" s="1">
        <v>622.0</v>
      </c>
      <c r="H4191" s="1">
        <v>815.0</v>
      </c>
      <c r="K4191" s="1">
        <f t="shared" si="1"/>
        <v>1437</v>
      </c>
    </row>
    <row r="4192" ht="15.75" customHeight="1">
      <c r="A4192" s="1">
        <v>14.0</v>
      </c>
      <c r="B4192" s="1">
        <v>1.45042001E13</v>
      </c>
      <c r="C4192" s="1" t="s">
        <v>4101</v>
      </c>
      <c r="D4192" s="1">
        <v>1720430.0</v>
      </c>
      <c r="E4192" s="1">
        <v>17.0</v>
      </c>
      <c r="F4192" s="1">
        <v>2044.0</v>
      </c>
      <c r="G4192" s="1">
        <v>423.0</v>
      </c>
      <c r="H4192" s="1">
        <v>672.0</v>
      </c>
      <c r="K4192" s="1">
        <f t="shared" si="1"/>
        <v>1095</v>
      </c>
    </row>
    <row r="4193" ht="15.75" customHeight="1">
      <c r="A4193" s="1">
        <v>48.0</v>
      </c>
      <c r="B4193" s="1">
        <v>4.85023002E13</v>
      </c>
      <c r="C4193" s="1" t="s">
        <v>4102</v>
      </c>
      <c r="D4193" s="1">
        <v>5305790.0</v>
      </c>
      <c r="E4193" s="1">
        <v>17.0</v>
      </c>
      <c r="F4193" s="1">
        <v>2044.0</v>
      </c>
      <c r="G4193" s="1">
        <v>539.0</v>
      </c>
      <c r="H4193" s="1">
        <v>698.0</v>
      </c>
      <c r="K4193" s="1">
        <f t="shared" si="1"/>
        <v>1237</v>
      </c>
    </row>
    <row r="4194" ht="15.75" customHeight="1">
      <c r="A4194" s="1">
        <v>22.0</v>
      </c>
      <c r="B4194" s="1">
        <v>2.23003003301E13</v>
      </c>
      <c r="C4194" s="1" t="s">
        <v>4103</v>
      </c>
      <c r="D4194" s="1">
        <v>2504020.0</v>
      </c>
      <c r="E4194" s="1">
        <v>17.0</v>
      </c>
      <c r="F4194" s="1">
        <v>2043.0</v>
      </c>
      <c r="G4194" s="1">
        <v>445.0</v>
      </c>
      <c r="H4194" s="1">
        <v>597.0</v>
      </c>
      <c r="K4194" s="1">
        <f t="shared" si="1"/>
        <v>1042</v>
      </c>
    </row>
    <row r="4195" ht="15.75" customHeight="1">
      <c r="A4195" s="1">
        <v>22.0</v>
      </c>
      <c r="B4195" s="1">
        <v>2.25003902E13</v>
      </c>
      <c r="C4195" s="1" t="s">
        <v>4104</v>
      </c>
      <c r="D4195" s="1">
        <v>2505485.0</v>
      </c>
      <c r="E4195" s="1">
        <v>17.0</v>
      </c>
      <c r="F4195" s="1">
        <v>2043.0</v>
      </c>
      <c r="G4195" s="1">
        <v>500.0</v>
      </c>
      <c r="H4195" s="1">
        <v>324.0</v>
      </c>
      <c r="K4195" s="1">
        <f t="shared" si="1"/>
        <v>824</v>
      </c>
    </row>
    <row r="4196" ht="15.75" customHeight="1">
      <c r="A4196" s="1">
        <v>37.0</v>
      </c>
      <c r="B4196" s="1">
        <v>3.75072006E13</v>
      </c>
      <c r="C4196" s="1" t="s">
        <v>4105</v>
      </c>
      <c r="D4196" s="1">
        <v>4012720.0</v>
      </c>
      <c r="E4196" s="1">
        <v>17.0</v>
      </c>
      <c r="F4196" s="1">
        <v>2042.0</v>
      </c>
      <c r="G4196" s="1">
        <v>464.0</v>
      </c>
      <c r="H4196" s="1">
        <v>672.0</v>
      </c>
      <c r="K4196" s="1">
        <f t="shared" si="1"/>
        <v>1136</v>
      </c>
    </row>
    <row r="4197" ht="15.75" customHeight="1">
      <c r="A4197" s="1">
        <v>31.0</v>
      </c>
      <c r="B4197" s="1">
        <v>3.11003003301E13</v>
      </c>
      <c r="C4197" s="1" t="s">
        <v>4106</v>
      </c>
      <c r="D4197" s="1">
        <v>3402490.0</v>
      </c>
      <c r="E4197" s="1">
        <v>17.0</v>
      </c>
      <c r="F4197" s="1">
        <v>2040.0</v>
      </c>
      <c r="G4197" s="1">
        <v>619.0</v>
      </c>
      <c r="H4197" s="1">
        <v>554.0</v>
      </c>
      <c r="K4197" s="1">
        <f t="shared" si="1"/>
        <v>1173</v>
      </c>
    </row>
    <row r="4198" ht="15.75" customHeight="1">
      <c r="A4198" s="1">
        <v>36.0</v>
      </c>
      <c r="B4198" s="1">
        <v>3.65074014E13</v>
      </c>
      <c r="C4198" s="1" t="s">
        <v>4107</v>
      </c>
      <c r="D4198" s="1">
        <v>3904489.0</v>
      </c>
      <c r="E4198" s="1">
        <v>17.0</v>
      </c>
      <c r="F4198" s="1">
        <v>2040.0</v>
      </c>
      <c r="G4198" s="1">
        <v>666.0</v>
      </c>
      <c r="H4198" s="1">
        <v>550.0</v>
      </c>
      <c r="K4198" s="1">
        <f t="shared" si="1"/>
        <v>1216</v>
      </c>
    </row>
    <row r="4199" ht="15.75" customHeight="1">
      <c r="A4199" s="1">
        <v>42.0</v>
      </c>
      <c r="B4199" s="1">
        <v>4.25016014E13</v>
      </c>
      <c r="C4199" s="1" t="s">
        <v>4108</v>
      </c>
      <c r="D4199" s="1">
        <v>4675600.0</v>
      </c>
      <c r="E4199" s="1">
        <v>17.0</v>
      </c>
      <c r="F4199" s="1">
        <v>2040.0</v>
      </c>
      <c r="G4199" s="1">
        <v>416.0</v>
      </c>
      <c r="H4199" s="1">
        <v>128.0</v>
      </c>
      <c r="K4199" s="1">
        <f t="shared" si="1"/>
        <v>544</v>
      </c>
    </row>
    <row r="4200" ht="15.75" customHeight="1">
      <c r="A4200" s="1">
        <v>44.0</v>
      </c>
      <c r="B4200" s="1">
        <v>4.45031016E13</v>
      </c>
      <c r="C4200" s="1" t="s">
        <v>4109</v>
      </c>
      <c r="D4200" s="1">
        <v>4839360.0</v>
      </c>
      <c r="E4200" s="1">
        <v>17.0</v>
      </c>
      <c r="F4200" s="1">
        <v>2040.0</v>
      </c>
      <c r="G4200" s="1">
        <v>886.0</v>
      </c>
      <c r="H4200" s="1">
        <v>689.0</v>
      </c>
      <c r="K4200" s="1">
        <f t="shared" si="1"/>
        <v>1575</v>
      </c>
    </row>
    <row r="4201" ht="15.75" customHeight="1">
      <c r="A4201" s="1">
        <v>5.0</v>
      </c>
      <c r="B4201" s="1">
        <v>5.5015045E12</v>
      </c>
      <c r="C4201" s="1" t="s">
        <v>4110</v>
      </c>
      <c r="D4201" s="1">
        <v>633480.0</v>
      </c>
      <c r="E4201" s="1">
        <v>17.0</v>
      </c>
      <c r="F4201" s="1">
        <v>2038.0</v>
      </c>
      <c r="G4201" s="1">
        <v>365.0</v>
      </c>
      <c r="H4201" s="1">
        <v>539.0</v>
      </c>
      <c r="K4201" s="1">
        <f t="shared" si="1"/>
        <v>904</v>
      </c>
    </row>
    <row r="4202" ht="15.75" customHeight="1">
      <c r="A4202" s="1">
        <v>39.0</v>
      </c>
      <c r="B4202" s="1">
        <v>3.95050701E13</v>
      </c>
      <c r="C4202" s="1" t="s">
        <v>4111</v>
      </c>
      <c r="D4202" s="1">
        <v>4225740.0</v>
      </c>
      <c r="E4202" s="1">
        <v>17.0</v>
      </c>
      <c r="F4202" s="1">
        <v>2038.0</v>
      </c>
      <c r="G4202" s="1">
        <v>1166.0</v>
      </c>
      <c r="H4202" s="1">
        <v>674.0</v>
      </c>
      <c r="K4202" s="1">
        <f t="shared" si="1"/>
        <v>1840</v>
      </c>
    </row>
    <row r="4203" ht="15.75" customHeight="1">
      <c r="A4203" s="1">
        <v>42.0</v>
      </c>
      <c r="B4203" s="1">
        <v>4.2501205E13</v>
      </c>
      <c r="C4203" s="1" t="s">
        <v>4112</v>
      </c>
      <c r="D4203" s="1">
        <v>4639540.0</v>
      </c>
      <c r="E4203" s="1">
        <v>17.0</v>
      </c>
      <c r="F4203" s="1">
        <v>2038.0</v>
      </c>
      <c r="G4203" s="1">
        <v>458.0</v>
      </c>
      <c r="H4203" s="1">
        <v>190.0</v>
      </c>
      <c r="K4203" s="1">
        <f t="shared" si="1"/>
        <v>648</v>
      </c>
    </row>
    <row r="4204" ht="15.75" customHeight="1">
      <c r="A4204" s="1">
        <v>44.0</v>
      </c>
      <c r="B4204" s="1">
        <v>4.45061012E13</v>
      </c>
      <c r="C4204" s="1" t="s">
        <v>4113</v>
      </c>
      <c r="D4204" s="1">
        <v>4839180.0</v>
      </c>
      <c r="E4204" s="1">
        <v>17.0</v>
      </c>
      <c r="F4204" s="1">
        <v>2038.0</v>
      </c>
      <c r="G4204" s="1">
        <v>441.0</v>
      </c>
      <c r="H4204" s="1">
        <v>665.0</v>
      </c>
      <c r="K4204" s="1">
        <f t="shared" si="1"/>
        <v>1106</v>
      </c>
    </row>
    <row r="4205" ht="15.75" customHeight="1">
      <c r="A4205" s="1">
        <v>33.0</v>
      </c>
      <c r="B4205" s="1">
        <v>3.35036013E13</v>
      </c>
      <c r="C4205" s="1" t="s">
        <v>4114</v>
      </c>
      <c r="D4205" s="1">
        <v>3619560.0</v>
      </c>
      <c r="E4205" s="1">
        <v>17.0</v>
      </c>
      <c r="F4205" s="1">
        <v>2037.0</v>
      </c>
      <c r="G4205" s="1">
        <v>360.0</v>
      </c>
      <c r="H4205" s="1">
        <v>621.0</v>
      </c>
      <c r="K4205" s="1">
        <f t="shared" si="1"/>
        <v>981</v>
      </c>
    </row>
    <row r="4206" ht="15.75" customHeight="1">
      <c r="A4206" s="1">
        <v>13.0</v>
      </c>
      <c r="B4206" s="1">
        <v>1.35029003E13</v>
      </c>
      <c r="C4206" s="1" t="s">
        <v>4115</v>
      </c>
      <c r="D4206" s="1">
        <v>1602220.0</v>
      </c>
      <c r="E4206" s="1">
        <v>17.0</v>
      </c>
      <c r="F4206" s="1">
        <v>2035.0</v>
      </c>
      <c r="G4206" s="1">
        <v>375.0</v>
      </c>
      <c r="H4206" s="1">
        <v>524.0</v>
      </c>
      <c r="K4206" s="1">
        <f t="shared" si="1"/>
        <v>899</v>
      </c>
    </row>
    <row r="4207" ht="15.75" customHeight="1">
      <c r="A4207" s="1">
        <v>14.0</v>
      </c>
      <c r="B4207" s="1">
        <v>1.45016146E13</v>
      </c>
      <c r="C4207" s="1" t="s">
        <v>4116</v>
      </c>
      <c r="D4207" s="1">
        <v>1739030.0</v>
      </c>
      <c r="E4207" s="1">
        <v>17.0</v>
      </c>
      <c r="F4207" s="1">
        <v>2035.0</v>
      </c>
      <c r="G4207" s="1">
        <v>613.0</v>
      </c>
      <c r="H4207" s="1">
        <v>359.0</v>
      </c>
      <c r="K4207" s="1">
        <f t="shared" si="1"/>
        <v>972</v>
      </c>
    </row>
    <row r="4208" ht="15.75" customHeight="1">
      <c r="A4208" s="1">
        <v>43.0</v>
      </c>
      <c r="B4208" s="1">
        <v>4.35040001E13</v>
      </c>
      <c r="C4208" s="1" t="s">
        <v>4117</v>
      </c>
      <c r="D4208" s="1">
        <v>4703360.0</v>
      </c>
      <c r="E4208" s="1">
        <v>17.0</v>
      </c>
      <c r="F4208" s="1">
        <v>2035.0</v>
      </c>
      <c r="G4208" s="1">
        <v>474.0</v>
      </c>
      <c r="H4208" s="1">
        <v>918.0</v>
      </c>
      <c r="K4208" s="1">
        <f t="shared" si="1"/>
        <v>1392</v>
      </c>
    </row>
    <row r="4209" ht="15.75" customHeight="1">
      <c r="A4209" s="1">
        <v>25.0</v>
      </c>
      <c r="B4209" s="1">
        <v>2.55068502E13</v>
      </c>
      <c r="C4209" s="1" t="s">
        <v>4118</v>
      </c>
      <c r="D4209" s="1">
        <v>2804650.0</v>
      </c>
      <c r="E4209" s="1">
        <v>17.0</v>
      </c>
      <c r="F4209" s="1">
        <v>2034.0</v>
      </c>
      <c r="G4209" s="1">
        <v>924.0</v>
      </c>
      <c r="H4209" s="1">
        <v>636.0</v>
      </c>
      <c r="K4209" s="1">
        <f t="shared" si="1"/>
        <v>1560</v>
      </c>
    </row>
    <row r="4210" ht="15.75" customHeight="1">
      <c r="A4210" s="1">
        <v>39.0</v>
      </c>
      <c r="B4210" s="1">
        <v>3.95063705E13</v>
      </c>
      <c r="C4210" s="1" t="s">
        <v>4119</v>
      </c>
      <c r="D4210" s="1">
        <v>4220400.0</v>
      </c>
      <c r="E4210" s="1">
        <v>17.0</v>
      </c>
      <c r="F4210" s="1">
        <v>2034.0</v>
      </c>
      <c r="G4210" s="1">
        <v>668.0</v>
      </c>
      <c r="H4210" s="1">
        <v>1245.0</v>
      </c>
      <c r="K4210" s="1">
        <f t="shared" si="1"/>
        <v>1913</v>
      </c>
    </row>
    <row r="4211" ht="15.75" customHeight="1">
      <c r="A4211" s="1">
        <v>16.0</v>
      </c>
      <c r="B4211" s="1">
        <v>1.65050019E13</v>
      </c>
      <c r="C4211" s="1" t="s">
        <v>4120</v>
      </c>
      <c r="D4211" s="1">
        <v>1920610.0</v>
      </c>
      <c r="E4211" s="1">
        <v>17.0</v>
      </c>
      <c r="F4211" s="1">
        <v>2033.0</v>
      </c>
      <c r="G4211" s="1">
        <v>545.0</v>
      </c>
      <c r="H4211" s="1">
        <v>948.0</v>
      </c>
      <c r="K4211" s="1">
        <f t="shared" si="1"/>
        <v>1493</v>
      </c>
    </row>
    <row r="4212" ht="15.75" customHeight="1">
      <c r="A4212" s="1">
        <v>25.0</v>
      </c>
      <c r="B4212" s="1">
        <v>2.55024006E13</v>
      </c>
      <c r="C4212" s="1" t="s">
        <v>4121</v>
      </c>
      <c r="D4212" s="1">
        <v>2803510.0</v>
      </c>
      <c r="E4212" s="1">
        <v>17.0</v>
      </c>
      <c r="F4212" s="1">
        <v>2033.0</v>
      </c>
      <c r="G4212" s="1">
        <v>413.0</v>
      </c>
      <c r="H4212" s="1">
        <v>919.0</v>
      </c>
      <c r="K4212" s="1">
        <f t="shared" si="1"/>
        <v>1332</v>
      </c>
    </row>
    <row r="4213" ht="15.75" customHeight="1">
      <c r="A4213" s="1">
        <v>11.0</v>
      </c>
      <c r="B4213" s="1">
        <v>1.15133001E13</v>
      </c>
      <c r="C4213" s="1" t="s">
        <v>2623</v>
      </c>
      <c r="D4213" s="1">
        <v>1304800.0</v>
      </c>
      <c r="E4213" s="1">
        <v>17.0</v>
      </c>
      <c r="F4213" s="1">
        <v>2031.0</v>
      </c>
      <c r="G4213" s="1">
        <v>798.0</v>
      </c>
      <c r="H4213" s="1">
        <v>648.0</v>
      </c>
      <c r="K4213" s="1">
        <f t="shared" si="1"/>
        <v>1446</v>
      </c>
    </row>
    <row r="4214" ht="15.75" customHeight="1">
      <c r="A4214" s="1">
        <v>14.0</v>
      </c>
      <c r="B4214" s="1">
        <v>1.45060011E13</v>
      </c>
      <c r="C4214" s="1" t="s">
        <v>4122</v>
      </c>
      <c r="D4214" s="1">
        <v>1735010.0</v>
      </c>
      <c r="E4214" s="1">
        <v>17.0</v>
      </c>
      <c r="F4214" s="1">
        <v>2031.0</v>
      </c>
      <c r="G4214" s="1">
        <v>426.0</v>
      </c>
      <c r="H4214" s="1">
        <v>945.0</v>
      </c>
      <c r="K4214" s="1">
        <f t="shared" si="1"/>
        <v>1371</v>
      </c>
    </row>
    <row r="4215" ht="15.75" customHeight="1">
      <c r="A4215" s="1">
        <v>23.0</v>
      </c>
      <c r="B4215" s="1">
        <v>2.35063045E13</v>
      </c>
      <c r="C4215" s="1" t="s">
        <v>4123</v>
      </c>
      <c r="D4215" s="1">
        <v>2635820.0</v>
      </c>
      <c r="E4215" s="1">
        <v>17.0</v>
      </c>
      <c r="F4215" s="1">
        <v>2031.0</v>
      </c>
      <c r="G4215" s="1">
        <v>361.0</v>
      </c>
      <c r="H4215" s="1">
        <v>691.0</v>
      </c>
      <c r="K4215" s="1">
        <f t="shared" si="1"/>
        <v>1052</v>
      </c>
    </row>
    <row r="4216" ht="15.75" customHeight="1">
      <c r="A4216" s="1">
        <v>15.0</v>
      </c>
      <c r="B4216" s="1">
        <v>1.55088402E13</v>
      </c>
      <c r="C4216" s="1" t="s">
        <v>4124</v>
      </c>
      <c r="D4216" s="1">
        <v>1810310.0</v>
      </c>
      <c r="E4216" s="1">
        <v>17.0</v>
      </c>
      <c r="F4216" s="1">
        <v>2030.0</v>
      </c>
      <c r="G4216" s="1">
        <v>0.0</v>
      </c>
      <c r="H4216" s="1">
        <v>0.0</v>
      </c>
      <c r="K4216" s="1">
        <f t="shared" si="1"/>
        <v>0</v>
      </c>
    </row>
    <row r="4217" ht="15.75" customHeight="1">
      <c r="A4217" s="1">
        <v>25.0</v>
      </c>
      <c r="B4217" s="1">
        <v>2.55056501E13</v>
      </c>
      <c r="C4217" s="1" t="s">
        <v>1175</v>
      </c>
      <c r="D4217" s="1">
        <v>2803570.0</v>
      </c>
      <c r="E4217" s="1">
        <v>17.0</v>
      </c>
      <c r="F4217" s="1">
        <v>2030.0</v>
      </c>
      <c r="G4217" s="1">
        <v>491.0</v>
      </c>
      <c r="H4217" s="1">
        <v>648.0</v>
      </c>
      <c r="K4217" s="1">
        <f t="shared" si="1"/>
        <v>1139</v>
      </c>
    </row>
    <row r="4218" ht="15.75" customHeight="1">
      <c r="A4218" s="1">
        <v>14.0</v>
      </c>
      <c r="B4218" s="1">
        <v>1.45079202E13</v>
      </c>
      <c r="C4218" s="1" t="s">
        <v>4125</v>
      </c>
      <c r="D4218" s="1">
        <v>1731310.0</v>
      </c>
      <c r="E4218" s="1">
        <v>17.0</v>
      </c>
      <c r="F4218" s="1">
        <v>2028.0</v>
      </c>
      <c r="G4218" s="1">
        <v>0.0</v>
      </c>
      <c r="H4218" s="1">
        <v>41.0</v>
      </c>
      <c r="K4218" s="1">
        <f t="shared" si="1"/>
        <v>41</v>
      </c>
    </row>
    <row r="4219" ht="15.75" customHeight="1">
      <c r="A4219" s="1">
        <v>23.0</v>
      </c>
      <c r="B4219" s="1">
        <v>2.35065027E13</v>
      </c>
      <c r="C4219" s="1" t="s">
        <v>4126</v>
      </c>
      <c r="D4219" s="1">
        <v>2635850.0</v>
      </c>
      <c r="E4219" s="1">
        <v>17.0</v>
      </c>
      <c r="F4219" s="1">
        <v>2028.0</v>
      </c>
      <c r="G4219" s="1">
        <v>725.0</v>
      </c>
      <c r="H4219" s="1">
        <v>1038.0</v>
      </c>
      <c r="K4219" s="1">
        <f t="shared" si="1"/>
        <v>1763</v>
      </c>
    </row>
    <row r="4220" ht="15.75" customHeight="1">
      <c r="A4220" s="1">
        <v>38.0</v>
      </c>
      <c r="B4220" s="1">
        <v>3.85030024E13</v>
      </c>
      <c r="C4220" s="1" t="s">
        <v>4127</v>
      </c>
      <c r="D4220" s="1">
        <v>4112600.0</v>
      </c>
      <c r="E4220" s="1">
        <v>17.0</v>
      </c>
      <c r="F4220" s="1">
        <v>2027.0</v>
      </c>
      <c r="G4220" s="1">
        <v>384.0</v>
      </c>
      <c r="H4220" s="1">
        <v>667.0</v>
      </c>
      <c r="K4220" s="1">
        <f t="shared" si="1"/>
        <v>1051</v>
      </c>
    </row>
    <row r="4221" ht="15.75" customHeight="1">
      <c r="A4221" s="1">
        <v>44.0</v>
      </c>
      <c r="B4221" s="1">
        <v>4.45071005E13</v>
      </c>
      <c r="C4221" s="1" t="s">
        <v>4128</v>
      </c>
      <c r="D4221" s="1">
        <v>4842990.0</v>
      </c>
      <c r="E4221" s="1">
        <v>17.0</v>
      </c>
      <c r="F4221" s="1">
        <v>2027.0</v>
      </c>
      <c r="G4221" s="1">
        <v>743.0</v>
      </c>
      <c r="H4221" s="1">
        <v>811.0</v>
      </c>
      <c r="K4221" s="1">
        <f t="shared" si="1"/>
        <v>1554</v>
      </c>
    </row>
    <row r="4222" ht="15.75" customHeight="1">
      <c r="A4222" s="1">
        <v>44.0</v>
      </c>
      <c r="B4222" s="1">
        <v>4.45092009E13</v>
      </c>
      <c r="C4222" s="1" t="s">
        <v>4129</v>
      </c>
      <c r="D4222" s="1">
        <v>4838460.0</v>
      </c>
      <c r="E4222" s="1">
        <v>17.0</v>
      </c>
      <c r="F4222" s="1">
        <v>2027.0</v>
      </c>
      <c r="G4222" s="1">
        <v>317.0</v>
      </c>
      <c r="H4222" s="1">
        <v>416.0</v>
      </c>
      <c r="K4222" s="1">
        <f t="shared" si="1"/>
        <v>733</v>
      </c>
    </row>
    <row r="4223" ht="15.75" customHeight="1">
      <c r="A4223" s="1">
        <v>39.0</v>
      </c>
      <c r="B4223" s="1">
        <v>3.95059701E13</v>
      </c>
      <c r="C4223" s="1" t="s">
        <v>4130</v>
      </c>
      <c r="D4223" s="1">
        <v>4217730.0</v>
      </c>
      <c r="E4223" s="1">
        <v>17.0</v>
      </c>
      <c r="F4223" s="1">
        <v>2025.0</v>
      </c>
      <c r="G4223" s="1">
        <v>523.0</v>
      </c>
      <c r="H4223" s="1">
        <v>1012.0</v>
      </c>
      <c r="K4223" s="1">
        <f t="shared" si="1"/>
        <v>1535</v>
      </c>
    </row>
    <row r="4224" ht="15.75" customHeight="1">
      <c r="A4224" s="1">
        <v>15.0</v>
      </c>
      <c r="B4224" s="1">
        <v>1.55065006E13</v>
      </c>
      <c r="C4224" s="1" t="s">
        <v>4131</v>
      </c>
      <c r="D4224" s="1">
        <v>1807290.0</v>
      </c>
      <c r="E4224" s="1">
        <v>17.0</v>
      </c>
      <c r="F4224" s="1">
        <v>2023.0</v>
      </c>
      <c r="G4224" s="1">
        <v>271.0</v>
      </c>
      <c r="H4224" s="1">
        <v>515.0</v>
      </c>
      <c r="K4224" s="1">
        <f t="shared" si="1"/>
        <v>786</v>
      </c>
    </row>
    <row r="4225" ht="15.75" customHeight="1">
      <c r="A4225" s="1">
        <v>39.0</v>
      </c>
      <c r="B4225" s="1">
        <v>3.95006704E13</v>
      </c>
      <c r="C4225" s="1" t="s">
        <v>4132</v>
      </c>
      <c r="D4225" s="1">
        <v>4226580.0</v>
      </c>
      <c r="E4225" s="1">
        <v>17.0</v>
      </c>
      <c r="F4225" s="1">
        <v>2023.0</v>
      </c>
      <c r="G4225" s="1">
        <v>682.0</v>
      </c>
      <c r="H4225" s="1">
        <v>819.0</v>
      </c>
      <c r="K4225" s="1">
        <f t="shared" si="1"/>
        <v>1501</v>
      </c>
    </row>
    <row r="4226" ht="15.75" customHeight="1">
      <c r="A4226" s="1">
        <v>39.0</v>
      </c>
      <c r="B4226" s="1">
        <v>3.95023019E13</v>
      </c>
      <c r="C4226" s="1" t="s">
        <v>4133</v>
      </c>
      <c r="D4226" s="1">
        <v>4212170.0</v>
      </c>
      <c r="E4226" s="1">
        <v>17.0</v>
      </c>
      <c r="F4226" s="1">
        <v>2023.0</v>
      </c>
      <c r="G4226" s="1">
        <v>1060.0</v>
      </c>
      <c r="H4226" s="1">
        <v>811.0</v>
      </c>
      <c r="K4226" s="1">
        <f t="shared" si="1"/>
        <v>1871</v>
      </c>
    </row>
    <row r="4227" ht="15.75" customHeight="1">
      <c r="A4227" s="1">
        <v>36.0</v>
      </c>
      <c r="B4227" s="1">
        <v>3.65018004E13</v>
      </c>
      <c r="C4227" s="1" t="s">
        <v>4134</v>
      </c>
      <c r="D4227" s="1">
        <v>3904360.0</v>
      </c>
      <c r="E4227" s="1">
        <v>17.0</v>
      </c>
      <c r="F4227" s="1">
        <v>2022.0</v>
      </c>
      <c r="G4227" s="1">
        <v>1074.0</v>
      </c>
      <c r="H4227" s="1">
        <v>178.0</v>
      </c>
      <c r="K4227" s="1">
        <f t="shared" si="1"/>
        <v>1252</v>
      </c>
    </row>
    <row r="4228" ht="15.75" customHeight="1">
      <c r="A4228" s="1">
        <v>48.0</v>
      </c>
      <c r="B4228" s="1">
        <v>4.85004201E13</v>
      </c>
      <c r="C4228" s="1" t="s">
        <v>4135</v>
      </c>
      <c r="D4228" s="1">
        <v>5300004.0</v>
      </c>
      <c r="E4228" s="1">
        <v>17.0</v>
      </c>
      <c r="F4228" s="1">
        <v>2022.0</v>
      </c>
      <c r="G4228" s="1">
        <v>185.0</v>
      </c>
      <c r="H4228" s="1">
        <v>0.0</v>
      </c>
      <c r="K4228" s="1">
        <f t="shared" si="1"/>
        <v>185</v>
      </c>
    </row>
    <row r="4229" ht="15.75" customHeight="1">
      <c r="A4229" s="1">
        <v>5.0</v>
      </c>
      <c r="B4229" s="1">
        <v>5.5023025E12</v>
      </c>
      <c r="C4229" s="1" t="s">
        <v>4136</v>
      </c>
      <c r="D4229" s="1">
        <v>633720.0</v>
      </c>
      <c r="E4229" s="1">
        <v>17.0</v>
      </c>
      <c r="F4229" s="1">
        <v>2021.0</v>
      </c>
      <c r="G4229" s="1">
        <v>354.0</v>
      </c>
      <c r="H4229" s="1">
        <v>132.0</v>
      </c>
      <c r="K4229" s="1">
        <f t="shared" si="1"/>
        <v>486</v>
      </c>
    </row>
    <row r="4230" ht="15.75" customHeight="1">
      <c r="A4230" s="1">
        <v>40.0</v>
      </c>
      <c r="B4230" s="1">
        <v>4.05005501E13</v>
      </c>
      <c r="C4230" s="1" t="s">
        <v>4137</v>
      </c>
      <c r="D4230" s="1">
        <v>4400150.0</v>
      </c>
      <c r="E4230" s="1">
        <v>17.0</v>
      </c>
      <c r="F4230" s="1">
        <v>2020.0</v>
      </c>
      <c r="G4230" s="1">
        <v>337.0</v>
      </c>
      <c r="H4230" s="1">
        <v>0.0</v>
      </c>
      <c r="K4230" s="1">
        <f t="shared" si="1"/>
        <v>337</v>
      </c>
    </row>
    <row r="4231" ht="15.75" customHeight="1">
      <c r="A4231" s="1">
        <v>6.0</v>
      </c>
      <c r="B4231" s="1">
        <v>6.5034004E12</v>
      </c>
      <c r="C4231" s="1" t="s">
        <v>4138</v>
      </c>
      <c r="D4231" s="1">
        <v>803480.0</v>
      </c>
      <c r="E4231" s="1">
        <v>17.0</v>
      </c>
      <c r="F4231" s="1">
        <v>2019.0</v>
      </c>
      <c r="G4231" s="1">
        <v>496.0</v>
      </c>
      <c r="H4231" s="1">
        <v>918.0</v>
      </c>
      <c r="K4231" s="1">
        <f t="shared" si="1"/>
        <v>1414</v>
      </c>
    </row>
    <row r="4232" ht="15.75" customHeight="1">
      <c r="A4232" s="1">
        <v>31.0</v>
      </c>
      <c r="B4232" s="1">
        <v>3.11008008302E13</v>
      </c>
      <c r="C4232" s="1" t="s">
        <v>4139</v>
      </c>
      <c r="D4232" s="1">
        <v>3480363.0</v>
      </c>
      <c r="E4232" s="1">
        <v>17.0</v>
      </c>
      <c r="F4232" s="1">
        <v>2019.0</v>
      </c>
      <c r="G4232" s="1">
        <v>1664.0</v>
      </c>
      <c r="H4232" s="1">
        <v>301.0</v>
      </c>
      <c r="K4232" s="1">
        <f t="shared" si="1"/>
        <v>1965</v>
      </c>
    </row>
    <row r="4233" ht="15.75" customHeight="1">
      <c r="A4233" s="1">
        <v>33.0</v>
      </c>
      <c r="B4233" s="1">
        <v>3.35052013E13</v>
      </c>
      <c r="C4233" s="1" t="s">
        <v>4140</v>
      </c>
      <c r="D4233" s="1">
        <v>3624840.0</v>
      </c>
      <c r="E4233" s="1">
        <v>17.0</v>
      </c>
      <c r="F4233" s="1">
        <v>2019.0</v>
      </c>
      <c r="G4233" s="1">
        <v>274.0</v>
      </c>
      <c r="H4233" s="1">
        <v>487.0</v>
      </c>
      <c r="K4233" s="1">
        <f t="shared" si="1"/>
        <v>761</v>
      </c>
    </row>
    <row r="4234" ht="15.75" customHeight="1">
      <c r="A4234" s="1">
        <v>36.0</v>
      </c>
      <c r="B4234" s="1">
        <v>3.65039013E13</v>
      </c>
      <c r="C4234" s="1" t="s">
        <v>4141</v>
      </c>
      <c r="D4234" s="1">
        <v>3904509.0</v>
      </c>
      <c r="E4234" s="1">
        <v>17.0</v>
      </c>
      <c r="F4234" s="1">
        <v>2019.0</v>
      </c>
      <c r="G4234" s="1">
        <v>541.0</v>
      </c>
      <c r="H4234" s="1">
        <v>638.0</v>
      </c>
      <c r="K4234" s="1">
        <f t="shared" si="1"/>
        <v>1179</v>
      </c>
    </row>
    <row r="4235" ht="15.75" customHeight="1">
      <c r="A4235" s="1">
        <v>49.0</v>
      </c>
      <c r="B4235" s="1">
        <v>4.95041301E13</v>
      </c>
      <c r="C4235" s="1" t="s">
        <v>4142</v>
      </c>
      <c r="D4235" s="1" t="s">
        <v>4143</v>
      </c>
      <c r="E4235" s="1">
        <v>17.0</v>
      </c>
      <c r="F4235" s="1">
        <v>2019.0</v>
      </c>
      <c r="G4235" s="1">
        <v>0.0</v>
      </c>
      <c r="H4235" s="1">
        <v>0.0</v>
      </c>
      <c r="K4235" s="1">
        <f t="shared" si="1"/>
        <v>0</v>
      </c>
    </row>
    <row r="4236" ht="15.75" customHeight="1">
      <c r="A4236" s="1">
        <v>37.0</v>
      </c>
      <c r="B4236" s="1">
        <v>3.75046004E13</v>
      </c>
      <c r="C4236" s="1" t="s">
        <v>4144</v>
      </c>
      <c r="D4236" s="1">
        <v>4007350.0</v>
      </c>
      <c r="E4236" s="1">
        <v>17.0</v>
      </c>
      <c r="F4236" s="1">
        <v>2017.0</v>
      </c>
      <c r="G4236" s="1">
        <v>418.0</v>
      </c>
      <c r="H4236" s="1">
        <v>647.0</v>
      </c>
      <c r="K4236" s="1">
        <f t="shared" si="1"/>
        <v>1065</v>
      </c>
    </row>
    <row r="4237" ht="15.75" customHeight="1">
      <c r="A4237" s="1">
        <v>44.0</v>
      </c>
      <c r="B4237" s="1">
        <v>4.45043004E13</v>
      </c>
      <c r="C4237" s="1" t="s">
        <v>4145</v>
      </c>
      <c r="D4237" s="1">
        <v>4808340.0</v>
      </c>
      <c r="E4237" s="1">
        <v>17.0</v>
      </c>
      <c r="F4237" s="1">
        <v>2017.0</v>
      </c>
      <c r="G4237" s="1">
        <v>0.0</v>
      </c>
      <c r="H4237" s="1">
        <v>781.0</v>
      </c>
      <c r="K4237" s="1">
        <f t="shared" si="1"/>
        <v>781</v>
      </c>
    </row>
    <row r="4238" ht="15.75" customHeight="1">
      <c r="A4238" s="1">
        <v>39.0</v>
      </c>
      <c r="B4238" s="1">
        <v>3.95061801E13</v>
      </c>
      <c r="C4238" s="1" t="s">
        <v>4146</v>
      </c>
      <c r="D4238" s="1">
        <v>4223490.0</v>
      </c>
      <c r="E4238" s="1">
        <v>17.0</v>
      </c>
      <c r="F4238" s="1">
        <v>2016.0</v>
      </c>
      <c r="G4238" s="1">
        <v>913.0</v>
      </c>
      <c r="H4238" s="1">
        <v>811.0</v>
      </c>
      <c r="K4238" s="1">
        <f t="shared" si="1"/>
        <v>1724</v>
      </c>
    </row>
    <row r="4239" ht="15.75" customHeight="1">
      <c r="A4239" s="1">
        <v>1.0</v>
      </c>
      <c r="B4239" s="1">
        <v>1.5023701E12</v>
      </c>
      <c r="C4239" s="1" t="s">
        <v>4147</v>
      </c>
      <c r="D4239" s="1">
        <v>101080.0</v>
      </c>
      <c r="E4239" s="1">
        <v>17.0</v>
      </c>
      <c r="F4239" s="1">
        <v>2015.0</v>
      </c>
      <c r="G4239" s="1">
        <v>732.0</v>
      </c>
      <c r="H4239" s="1">
        <v>475.0</v>
      </c>
      <c r="K4239" s="1">
        <f t="shared" si="1"/>
        <v>1207</v>
      </c>
    </row>
    <row r="4240" ht="15.75" customHeight="1">
      <c r="A4240" s="1">
        <v>18.0</v>
      </c>
      <c r="B4240" s="1">
        <v>1.85115002E13</v>
      </c>
      <c r="C4240" s="1" t="s">
        <v>398</v>
      </c>
      <c r="D4240" s="1">
        <v>2105760.0</v>
      </c>
      <c r="E4240" s="1">
        <v>17.0</v>
      </c>
      <c r="F4240" s="1">
        <v>2015.0</v>
      </c>
      <c r="G4240" s="1">
        <v>439.0</v>
      </c>
      <c r="H4240" s="1">
        <v>843.0</v>
      </c>
      <c r="K4240" s="1">
        <f t="shared" si="1"/>
        <v>1282</v>
      </c>
    </row>
    <row r="4241" ht="15.75" customHeight="1">
      <c r="A4241" s="1">
        <v>39.0</v>
      </c>
      <c r="B4241" s="1">
        <v>3.95040043E13</v>
      </c>
      <c r="C4241" s="1" t="s">
        <v>4148</v>
      </c>
      <c r="D4241" s="1">
        <v>4216290.0</v>
      </c>
      <c r="E4241" s="1">
        <v>17.0</v>
      </c>
      <c r="F4241" s="1">
        <v>2015.0</v>
      </c>
      <c r="G4241" s="1">
        <v>990.0</v>
      </c>
      <c r="H4241" s="1">
        <v>730.0</v>
      </c>
      <c r="K4241" s="1">
        <f t="shared" si="1"/>
        <v>1720</v>
      </c>
    </row>
    <row r="4242" ht="15.75" customHeight="1">
      <c r="A4242" s="1">
        <v>39.0</v>
      </c>
      <c r="B4242" s="1">
        <v>3.95047003E13</v>
      </c>
      <c r="C4242" s="1" t="s">
        <v>4149</v>
      </c>
      <c r="D4242" s="1">
        <v>4207320.0</v>
      </c>
      <c r="E4242" s="1">
        <v>17.0</v>
      </c>
      <c r="F4242" s="1">
        <v>2015.0</v>
      </c>
      <c r="G4242" s="1">
        <v>480.0</v>
      </c>
      <c r="H4242" s="1">
        <v>556.0</v>
      </c>
      <c r="K4242" s="1">
        <f t="shared" si="1"/>
        <v>1036</v>
      </c>
    </row>
    <row r="4243" ht="15.75" customHeight="1">
      <c r="A4243" s="1">
        <v>44.0</v>
      </c>
      <c r="B4243" s="1">
        <v>4.45050004E13</v>
      </c>
      <c r="C4243" s="1" t="s">
        <v>4150</v>
      </c>
      <c r="D4243" s="1">
        <v>4820500.0</v>
      </c>
      <c r="E4243" s="1">
        <v>17.0</v>
      </c>
      <c r="F4243" s="1">
        <v>2015.0</v>
      </c>
      <c r="G4243" s="1">
        <v>518.0</v>
      </c>
      <c r="H4243" s="1">
        <v>851.0</v>
      </c>
      <c r="K4243" s="1">
        <f t="shared" si="1"/>
        <v>1369</v>
      </c>
    </row>
    <row r="4244" ht="15.75" customHeight="1">
      <c r="A4244" s="1">
        <v>4.0</v>
      </c>
      <c r="B4244" s="1">
        <v>4.5021005E12</v>
      </c>
      <c r="C4244" s="1" t="s">
        <v>4151</v>
      </c>
      <c r="D4244" s="1">
        <v>505500.0</v>
      </c>
      <c r="E4244" s="1">
        <v>17.0</v>
      </c>
      <c r="F4244" s="1">
        <v>2014.0</v>
      </c>
      <c r="G4244" s="1">
        <v>862.0</v>
      </c>
      <c r="H4244" s="1">
        <v>540.0</v>
      </c>
      <c r="K4244" s="1">
        <f t="shared" si="1"/>
        <v>1402</v>
      </c>
    </row>
    <row r="4245" ht="15.75" customHeight="1">
      <c r="A4245" s="1">
        <v>33.0</v>
      </c>
      <c r="B4245" s="1">
        <v>3.35056035E13</v>
      </c>
      <c r="C4245" s="1" t="s">
        <v>4152</v>
      </c>
      <c r="D4245" s="1">
        <v>3629790.0</v>
      </c>
      <c r="E4245" s="1">
        <v>17.0</v>
      </c>
      <c r="F4245" s="1">
        <v>2014.0</v>
      </c>
      <c r="G4245" s="1">
        <v>327.0</v>
      </c>
      <c r="H4245" s="1">
        <v>682.0</v>
      </c>
      <c r="K4245" s="1">
        <f t="shared" si="1"/>
        <v>1009</v>
      </c>
    </row>
    <row r="4246" ht="15.75" customHeight="1">
      <c r="A4246" s="1">
        <v>36.0</v>
      </c>
      <c r="B4246" s="1">
        <v>3.65066009E13</v>
      </c>
      <c r="C4246" s="1" t="s">
        <v>4153</v>
      </c>
      <c r="D4246" s="1">
        <v>3904914.0</v>
      </c>
      <c r="E4246" s="1">
        <v>17.0</v>
      </c>
      <c r="F4246" s="1">
        <v>2012.0</v>
      </c>
      <c r="G4246" s="1">
        <v>631.0</v>
      </c>
      <c r="H4246" s="1">
        <v>550.0</v>
      </c>
      <c r="K4246" s="1">
        <f t="shared" si="1"/>
        <v>1181</v>
      </c>
    </row>
    <row r="4247" ht="15.75" customHeight="1">
      <c r="A4247" s="1">
        <v>4.0</v>
      </c>
      <c r="B4247" s="1">
        <v>4.5031005E12</v>
      </c>
      <c r="C4247" s="1" t="s">
        <v>4154</v>
      </c>
      <c r="D4247" s="1">
        <v>510380.0</v>
      </c>
      <c r="E4247" s="1">
        <v>17.0</v>
      </c>
      <c r="F4247" s="1">
        <v>2011.0</v>
      </c>
      <c r="G4247" s="1">
        <v>543.0</v>
      </c>
      <c r="H4247" s="1">
        <v>798.0</v>
      </c>
      <c r="K4247" s="1">
        <f t="shared" si="1"/>
        <v>1341</v>
      </c>
    </row>
    <row r="4248" ht="15.75" customHeight="1">
      <c r="A4248" s="1">
        <v>33.0</v>
      </c>
      <c r="B4248" s="1">
        <v>3.35046022E13</v>
      </c>
      <c r="C4248" s="1" t="s">
        <v>4155</v>
      </c>
      <c r="D4248" s="1">
        <v>3627240.0</v>
      </c>
      <c r="E4248" s="1">
        <v>17.0</v>
      </c>
      <c r="F4248" s="1">
        <v>2011.0</v>
      </c>
      <c r="G4248" s="1">
        <v>347.0</v>
      </c>
      <c r="H4248" s="1">
        <v>574.0</v>
      </c>
      <c r="K4248" s="1">
        <f t="shared" si="1"/>
        <v>921</v>
      </c>
    </row>
    <row r="4249" ht="15.75" customHeight="1">
      <c r="A4249" s="1">
        <v>50.0</v>
      </c>
      <c r="B4249" s="1">
        <v>5.05005047E13</v>
      </c>
      <c r="C4249" s="1" t="s">
        <v>4156</v>
      </c>
      <c r="D4249" s="1">
        <v>5512330.0</v>
      </c>
      <c r="E4249" s="1">
        <v>17.0</v>
      </c>
      <c r="F4249" s="1">
        <v>2011.0</v>
      </c>
      <c r="G4249" s="1">
        <v>305.0</v>
      </c>
      <c r="H4249" s="1">
        <v>464.0</v>
      </c>
      <c r="K4249" s="1">
        <f t="shared" si="1"/>
        <v>769</v>
      </c>
    </row>
    <row r="4250" ht="15.75" customHeight="1">
      <c r="A4250" s="1">
        <v>15.0</v>
      </c>
      <c r="B4250" s="1">
        <v>1.55020014E13</v>
      </c>
      <c r="C4250" s="1" t="s">
        <v>4157</v>
      </c>
      <c r="D4250" s="1">
        <v>1812240.0</v>
      </c>
      <c r="E4250" s="1">
        <v>17.0</v>
      </c>
      <c r="F4250" s="1">
        <v>2010.0</v>
      </c>
      <c r="G4250" s="1">
        <v>516.0</v>
      </c>
      <c r="H4250" s="1">
        <v>568.0</v>
      </c>
      <c r="K4250" s="1">
        <f t="shared" si="1"/>
        <v>1084</v>
      </c>
    </row>
    <row r="4251" ht="15.75" customHeight="1">
      <c r="A4251" s="1">
        <v>33.0</v>
      </c>
      <c r="B4251" s="1">
        <v>3.35038019E13</v>
      </c>
      <c r="C4251" s="1" t="s">
        <v>4158</v>
      </c>
      <c r="D4251" s="1">
        <v>3619170.0</v>
      </c>
      <c r="E4251" s="1">
        <v>17.0</v>
      </c>
      <c r="F4251" s="1">
        <v>2010.0</v>
      </c>
      <c r="G4251" s="1">
        <v>428.0</v>
      </c>
      <c r="H4251" s="1">
        <v>699.0</v>
      </c>
      <c r="K4251" s="1">
        <f t="shared" si="1"/>
        <v>1127</v>
      </c>
    </row>
    <row r="4252" ht="15.75" customHeight="1">
      <c r="A4252" s="1">
        <v>34.0</v>
      </c>
      <c r="B4252" s="1">
        <v>3.41061061301E13</v>
      </c>
      <c r="C4252" s="1" t="s">
        <v>4159</v>
      </c>
      <c r="D4252" s="1">
        <v>3703000.0</v>
      </c>
      <c r="E4252" s="1">
        <v>17.0</v>
      </c>
      <c r="F4252" s="1">
        <v>2010.0</v>
      </c>
      <c r="G4252" s="1">
        <v>596.0</v>
      </c>
      <c r="H4252" s="1">
        <v>611.0</v>
      </c>
      <c r="K4252" s="1">
        <f t="shared" si="1"/>
        <v>1207</v>
      </c>
    </row>
    <row r="4253" ht="15.75" customHeight="1">
      <c r="A4253" s="1">
        <v>50.0</v>
      </c>
      <c r="B4253" s="1">
        <v>5.05032016E13</v>
      </c>
      <c r="C4253" s="1" t="s">
        <v>4160</v>
      </c>
      <c r="D4253" s="1">
        <v>5506540.0</v>
      </c>
      <c r="E4253" s="1">
        <v>17.0</v>
      </c>
      <c r="F4253" s="1">
        <v>2010.0</v>
      </c>
      <c r="G4253" s="1">
        <v>305.0</v>
      </c>
      <c r="H4253" s="1">
        <v>686.0</v>
      </c>
      <c r="K4253" s="1">
        <f t="shared" si="1"/>
        <v>991</v>
      </c>
    </row>
    <row r="4254" ht="15.75" customHeight="1">
      <c r="A4254" s="1">
        <v>36.0</v>
      </c>
      <c r="B4254" s="1">
        <v>3.65045019E13</v>
      </c>
      <c r="C4254" s="1" t="s">
        <v>4161</v>
      </c>
      <c r="D4254" s="1">
        <v>3904804.0</v>
      </c>
      <c r="E4254" s="1">
        <v>17.0</v>
      </c>
      <c r="F4254" s="1">
        <v>2008.0</v>
      </c>
      <c r="G4254" s="1">
        <v>480.0</v>
      </c>
      <c r="H4254" s="1">
        <v>618.0</v>
      </c>
      <c r="K4254" s="1">
        <f t="shared" si="1"/>
        <v>1098</v>
      </c>
    </row>
    <row r="4255" ht="15.75" customHeight="1">
      <c r="A4255" s="1">
        <v>18.0</v>
      </c>
      <c r="B4255" s="1">
        <v>1.85017001E13</v>
      </c>
      <c r="C4255" s="1" t="s">
        <v>4162</v>
      </c>
      <c r="D4255" s="1">
        <v>2100840.0</v>
      </c>
      <c r="E4255" s="1">
        <v>17.0</v>
      </c>
      <c r="F4255" s="1">
        <v>2007.0</v>
      </c>
      <c r="G4255" s="1">
        <v>595.0</v>
      </c>
      <c r="H4255" s="1">
        <v>723.0</v>
      </c>
      <c r="K4255" s="1">
        <f t="shared" si="1"/>
        <v>1318</v>
      </c>
    </row>
    <row r="4256" ht="15.75" customHeight="1">
      <c r="A4256" s="1">
        <v>24.0</v>
      </c>
      <c r="B4256" s="1">
        <v>2.45085402E13</v>
      </c>
      <c r="C4256" s="1" t="s">
        <v>4163</v>
      </c>
      <c r="D4256" s="1">
        <v>2700055.0</v>
      </c>
      <c r="E4256" s="1">
        <v>17.0</v>
      </c>
      <c r="F4256" s="1">
        <v>2007.0</v>
      </c>
      <c r="G4256" s="1">
        <v>0.0</v>
      </c>
      <c r="H4256" s="1">
        <v>0.0</v>
      </c>
      <c r="K4256" s="1">
        <f t="shared" si="1"/>
        <v>0</v>
      </c>
    </row>
    <row r="4257" ht="15.75" customHeight="1">
      <c r="A4257" s="1">
        <v>47.0</v>
      </c>
      <c r="B4257" s="1">
        <v>4.71082082301E13</v>
      </c>
      <c r="C4257" s="1" t="s">
        <v>4164</v>
      </c>
      <c r="D4257" s="1">
        <v>5103370.0</v>
      </c>
      <c r="E4257" s="1">
        <v>17.0</v>
      </c>
      <c r="F4257" s="1">
        <v>2007.0</v>
      </c>
      <c r="G4257" s="1">
        <v>595.0</v>
      </c>
      <c r="H4257" s="1">
        <v>630.0</v>
      </c>
      <c r="K4257" s="1">
        <f t="shared" si="1"/>
        <v>1225</v>
      </c>
    </row>
    <row r="4258" ht="15.75" customHeight="1">
      <c r="A4258" s="1">
        <v>51.0</v>
      </c>
      <c r="B4258" s="1">
        <v>5.15015003E13</v>
      </c>
      <c r="C4258" s="1" t="s">
        <v>4165</v>
      </c>
      <c r="D4258" s="1">
        <v>5602070.0</v>
      </c>
      <c r="E4258" s="1">
        <v>17.0</v>
      </c>
      <c r="F4258" s="1">
        <v>2007.0</v>
      </c>
      <c r="G4258" s="1">
        <v>741.0</v>
      </c>
      <c r="H4258" s="1">
        <v>403.0</v>
      </c>
      <c r="K4258" s="1">
        <f t="shared" si="1"/>
        <v>1144</v>
      </c>
    </row>
    <row r="4259" ht="15.75" customHeight="1">
      <c r="A4259" s="1">
        <v>1.0</v>
      </c>
      <c r="B4259" s="1">
        <v>1.5017002E12</v>
      </c>
      <c r="C4259" s="1" t="s">
        <v>4166</v>
      </c>
      <c r="D4259" s="1">
        <v>103000.0</v>
      </c>
      <c r="E4259" s="1">
        <v>17.0</v>
      </c>
      <c r="F4259" s="1">
        <v>2006.0</v>
      </c>
      <c r="G4259" s="1">
        <v>644.0</v>
      </c>
      <c r="H4259" s="1">
        <v>722.0</v>
      </c>
      <c r="K4259" s="1">
        <f t="shared" si="1"/>
        <v>1366</v>
      </c>
    </row>
    <row r="4260" ht="15.75" customHeight="1">
      <c r="A4260" s="1">
        <v>14.0</v>
      </c>
      <c r="B4260" s="1">
        <v>1.45049007E13</v>
      </c>
      <c r="C4260" s="1" t="s">
        <v>4167</v>
      </c>
      <c r="D4260" s="1">
        <v>1700010.0</v>
      </c>
      <c r="E4260" s="1">
        <v>17.0</v>
      </c>
      <c r="F4260" s="1">
        <v>2006.0</v>
      </c>
      <c r="G4260" s="1">
        <v>178.0</v>
      </c>
      <c r="H4260" s="1">
        <v>1121.0</v>
      </c>
      <c r="K4260" s="1">
        <f t="shared" si="1"/>
        <v>1299</v>
      </c>
    </row>
    <row r="4261" ht="15.75" customHeight="1">
      <c r="A4261" s="1">
        <v>26.0</v>
      </c>
      <c r="B4261" s="1">
        <v>2.65067016E13</v>
      </c>
      <c r="C4261" s="1" t="s">
        <v>4168</v>
      </c>
      <c r="D4261" s="1">
        <v>2911220.0</v>
      </c>
      <c r="E4261" s="1">
        <v>17.0</v>
      </c>
      <c r="F4261" s="1">
        <v>2006.0</v>
      </c>
      <c r="G4261" s="1">
        <v>844.0</v>
      </c>
      <c r="H4261" s="1">
        <v>519.0</v>
      </c>
      <c r="K4261" s="1">
        <f t="shared" si="1"/>
        <v>1363</v>
      </c>
    </row>
    <row r="4262" ht="15.75" customHeight="1">
      <c r="A4262" s="1">
        <v>5.0</v>
      </c>
      <c r="B4262" s="1">
        <v>5.1018018301E12</v>
      </c>
      <c r="C4262" s="1" t="s">
        <v>4169</v>
      </c>
      <c r="D4262" s="1">
        <v>691015.0</v>
      </c>
      <c r="E4262" s="1">
        <v>17.0</v>
      </c>
      <c r="F4262" s="1">
        <v>2005.0</v>
      </c>
      <c r="G4262" s="1">
        <v>179.0</v>
      </c>
      <c r="H4262" s="1">
        <v>34.0</v>
      </c>
      <c r="K4262" s="1">
        <f t="shared" si="1"/>
        <v>213</v>
      </c>
    </row>
    <row r="4263" ht="15.75" customHeight="1">
      <c r="A4263" s="1">
        <v>18.0</v>
      </c>
      <c r="B4263" s="1">
        <v>1.85045004E13</v>
      </c>
      <c r="C4263" s="1" t="s">
        <v>4170</v>
      </c>
      <c r="D4263" s="1">
        <v>2105130.0</v>
      </c>
      <c r="E4263" s="1">
        <v>17.0</v>
      </c>
      <c r="F4263" s="1">
        <v>2005.0</v>
      </c>
      <c r="G4263" s="1">
        <v>344.0</v>
      </c>
      <c r="H4263" s="1">
        <v>678.0</v>
      </c>
      <c r="K4263" s="1">
        <f t="shared" si="1"/>
        <v>1022</v>
      </c>
    </row>
    <row r="4264" ht="15.75" customHeight="1">
      <c r="A4264" s="1">
        <v>15.0</v>
      </c>
      <c r="B4264" s="1">
        <v>1.55069005E13</v>
      </c>
      <c r="C4264" s="1" t="s">
        <v>4171</v>
      </c>
      <c r="D4264" s="1">
        <v>1804800.0</v>
      </c>
      <c r="E4264" s="1">
        <v>17.0</v>
      </c>
      <c r="F4264" s="1">
        <v>2004.0</v>
      </c>
      <c r="G4264" s="1">
        <v>162.0</v>
      </c>
      <c r="H4264" s="1">
        <v>259.0</v>
      </c>
      <c r="K4264" s="1">
        <f t="shared" si="1"/>
        <v>421</v>
      </c>
    </row>
    <row r="4265" ht="15.75" customHeight="1">
      <c r="A4265" s="1">
        <v>26.0</v>
      </c>
      <c r="B4265" s="1">
        <v>2.65115027E13</v>
      </c>
      <c r="C4265" s="1" t="s">
        <v>4172</v>
      </c>
      <c r="D4265" s="1">
        <v>2921510.0</v>
      </c>
      <c r="E4265" s="1">
        <v>17.0</v>
      </c>
      <c r="F4265" s="1">
        <v>2004.0</v>
      </c>
      <c r="G4265" s="1">
        <v>736.0</v>
      </c>
      <c r="H4265" s="1">
        <v>556.0</v>
      </c>
      <c r="K4265" s="1">
        <f t="shared" si="1"/>
        <v>1292</v>
      </c>
    </row>
    <row r="4266" ht="15.75" customHeight="1">
      <c r="A4266" s="1">
        <v>25.0</v>
      </c>
      <c r="B4266" s="1">
        <v>2.55010501E13</v>
      </c>
      <c r="C4266" s="1" t="s">
        <v>4173</v>
      </c>
      <c r="D4266" s="1">
        <v>2800990.0</v>
      </c>
      <c r="E4266" s="1">
        <v>17.0</v>
      </c>
      <c r="F4266" s="1">
        <v>2003.0</v>
      </c>
      <c r="G4266" s="1">
        <v>689.0</v>
      </c>
      <c r="H4266" s="1">
        <v>622.0</v>
      </c>
      <c r="K4266" s="1">
        <f t="shared" si="1"/>
        <v>1311</v>
      </c>
    </row>
    <row r="4267" ht="15.75" customHeight="1">
      <c r="A4267" s="1">
        <v>48.0</v>
      </c>
      <c r="B4267" s="1">
        <v>4.85013003E13</v>
      </c>
      <c r="C4267" s="1" t="s">
        <v>4174</v>
      </c>
      <c r="D4267" s="1">
        <v>5303130.0</v>
      </c>
      <c r="E4267" s="1">
        <v>17.0</v>
      </c>
      <c r="F4267" s="1">
        <v>2003.0</v>
      </c>
      <c r="G4267" s="1">
        <v>175.0</v>
      </c>
      <c r="H4267" s="1">
        <v>281.0</v>
      </c>
      <c r="K4267" s="1">
        <f t="shared" si="1"/>
        <v>456</v>
      </c>
    </row>
    <row r="4268" ht="15.75" customHeight="1">
      <c r="A4268" s="1">
        <v>23.0</v>
      </c>
      <c r="B4268" s="1">
        <v>2.35013041E13</v>
      </c>
      <c r="C4268" s="1" t="s">
        <v>4175</v>
      </c>
      <c r="D4268" s="1">
        <v>2620850.0</v>
      </c>
      <c r="E4268" s="1">
        <v>17.0</v>
      </c>
      <c r="F4268" s="1">
        <v>2002.0</v>
      </c>
      <c r="G4268" s="1">
        <v>501.0</v>
      </c>
      <c r="H4268" s="1">
        <v>1384.0</v>
      </c>
      <c r="K4268" s="1">
        <f t="shared" si="1"/>
        <v>1885</v>
      </c>
    </row>
    <row r="4269" ht="15.75" customHeight="1">
      <c r="A4269" s="1">
        <v>34.0</v>
      </c>
      <c r="B4269" s="1">
        <v>3.41052052301E13</v>
      </c>
      <c r="C4269" s="1" t="s">
        <v>4176</v>
      </c>
      <c r="D4269" s="1">
        <v>3702400.0</v>
      </c>
      <c r="E4269" s="1">
        <v>17.0</v>
      </c>
      <c r="F4269" s="1">
        <v>2002.0</v>
      </c>
      <c r="G4269" s="1">
        <v>431.0</v>
      </c>
      <c r="H4269" s="1">
        <v>762.0</v>
      </c>
      <c r="K4269" s="1">
        <f t="shared" si="1"/>
        <v>1193</v>
      </c>
    </row>
    <row r="4270" ht="15.75" customHeight="1">
      <c r="A4270" s="1">
        <v>36.0</v>
      </c>
      <c r="B4270" s="1">
        <v>3.65078013E13</v>
      </c>
      <c r="C4270" s="1" t="s">
        <v>4177</v>
      </c>
      <c r="D4270" s="1">
        <v>3905016.0</v>
      </c>
      <c r="E4270" s="1">
        <v>17.0</v>
      </c>
      <c r="F4270" s="1">
        <v>2001.0</v>
      </c>
      <c r="G4270" s="1">
        <v>662.0</v>
      </c>
      <c r="H4270" s="1">
        <v>463.0</v>
      </c>
      <c r="K4270" s="1">
        <f t="shared" si="1"/>
        <v>1125</v>
      </c>
    </row>
    <row r="4271" ht="15.75" customHeight="1">
      <c r="A4271" s="1">
        <v>25.0</v>
      </c>
      <c r="B4271" s="1">
        <v>2.55019501E13</v>
      </c>
      <c r="C4271" s="1" t="s">
        <v>1731</v>
      </c>
      <c r="D4271" s="1">
        <v>2801530.0</v>
      </c>
      <c r="E4271" s="1">
        <v>17.0</v>
      </c>
      <c r="F4271" s="1">
        <v>2000.0</v>
      </c>
      <c r="G4271" s="1">
        <v>370.0</v>
      </c>
      <c r="H4271" s="1">
        <v>632.0</v>
      </c>
      <c r="K4271" s="1">
        <f t="shared" si="1"/>
        <v>1002</v>
      </c>
    </row>
    <row r="4272" ht="15.75" customHeight="1">
      <c r="A4272" s="1">
        <v>26.0</v>
      </c>
      <c r="B4272" s="1">
        <v>2.65066023E13</v>
      </c>
      <c r="C4272" s="1" t="s">
        <v>4178</v>
      </c>
      <c r="D4272" s="1">
        <v>2927630.0</v>
      </c>
      <c r="E4272" s="1">
        <v>17.0</v>
      </c>
      <c r="F4272" s="1">
        <v>2000.0</v>
      </c>
      <c r="G4272" s="1">
        <v>627.0</v>
      </c>
      <c r="H4272" s="1">
        <v>674.0</v>
      </c>
      <c r="K4272" s="1">
        <f t="shared" si="1"/>
        <v>1301</v>
      </c>
    </row>
    <row r="4273" ht="15.75" customHeight="1">
      <c r="A4273" s="1">
        <v>36.0</v>
      </c>
      <c r="B4273" s="1">
        <v>3.65041802E13</v>
      </c>
      <c r="C4273" s="1" t="s">
        <v>4179</v>
      </c>
      <c r="D4273" s="1">
        <v>3904780.0</v>
      </c>
      <c r="E4273" s="1">
        <v>17.0</v>
      </c>
      <c r="F4273" s="1">
        <v>1999.0</v>
      </c>
      <c r="G4273" s="1">
        <v>619.0</v>
      </c>
      <c r="H4273" s="1">
        <v>608.0</v>
      </c>
      <c r="K4273" s="1">
        <f t="shared" si="1"/>
        <v>1227</v>
      </c>
    </row>
    <row r="4274" ht="15.75" customHeight="1">
      <c r="A4274" s="1">
        <v>44.0</v>
      </c>
      <c r="B4274" s="1">
        <v>4.45154001E13</v>
      </c>
      <c r="C4274" s="1" t="s">
        <v>4180</v>
      </c>
      <c r="D4274" s="1">
        <v>4811110.0</v>
      </c>
      <c r="E4274" s="1">
        <v>17.0</v>
      </c>
      <c r="F4274" s="1">
        <v>1999.0</v>
      </c>
      <c r="G4274" s="1">
        <v>478.0</v>
      </c>
      <c r="H4274" s="1">
        <v>501.0</v>
      </c>
      <c r="K4274" s="1">
        <f t="shared" si="1"/>
        <v>979</v>
      </c>
    </row>
    <row r="4275" ht="15.75" customHeight="1">
      <c r="A4275" s="1">
        <v>3.0</v>
      </c>
      <c r="B4275" s="1">
        <v>3.5013004E12</v>
      </c>
      <c r="C4275" s="1" t="s">
        <v>4181</v>
      </c>
      <c r="D4275" s="1">
        <v>401600.0</v>
      </c>
      <c r="E4275" s="1">
        <v>17.0</v>
      </c>
      <c r="F4275" s="1">
        <v>1998.0</v>
      </c>
      <c r="G4275" s="1">
        <v>628.0</v>
      </c>
      <c r="H4275" s="1">
        <v>377.0</v>
      </c>
      <c r="K4275" s="1">
        <f t="shared" si="1"/>
        <v>1005</v>
      </c>
    </row>
    <row r="4276" ht="15.75" customHeight="1">
      <c r="A4276" s="1">
        <v>14.0</v>
      </c>
      <c r="B4276" s="1">
        <v>1.45049038E13</v>
      </c>
      <c r="C4276" s="1" t="s">
        <v>4182</v>
      </c>
      <c r="D4276" s="1">
        <v>1721900.0</v>
      </c>
      <c r="E4276" s="1">
        <v>17.0</v>
      </c>
      <c r="F4276" s="1">
        <v>1998.0</v>
      </c>
      <c r="G4276" s="1">
        <v>322.0</v>
      </c>
      <c r="H4276" s="1">
        <v>155.0</v>
      </c>
      <c r="K4276" s="1">
        <f t="shared" si="1"/>
        <v>477</v>
      </c>
    </row>
    <row r="4277" ht="15.75" customHeight="1">
      <c r="A4277" s="1">
        <v>15.0</v>
      </c>
      <c r="B4277" s="1">
        <v>1.55019007E13</v>
      </c>
      <c r="C4277" s="1" t="s">
        <v>4183</v>
      </c>
      <c r="D4277" s="1">
        <v>1810870.0</v>
      </c>
      <c r="E4277" s="1">
        <v>17.0</v>
      </c>
      <c r="F4277" s="1">
        <v>1998.0</v>
      </c>
      <c r="G4277" s="1">
        <v>936.0</v>
      </c>
      <c r="H4277" s="1">
        <v>613.0</v>
      </c>
      <c r="K4277" s="1">
        <f t="shared" si="1"/>
        <v>1549</v>
      </c>
    </row>
    <row r="4278" ht="15.75" customHeight="1">
      <c r="A4278" s="1">
        <v>24.0</v>
      </c>
      <c r="B4278" s="1">
        <v>2.45073407E13</v>
      </c>
      <c r="C4278" s="1" t="s">
        <v>4184</v>
      </c>
      <c r="D4278" s="1">
        <v>2700071.0</v>
      </c>
      <c r="E4278" s="1">
        <v>17.0</v>
      </c>
      <c r="F4278" s="1">
        <v>1998.0</v>
      </c>
      <c r="G4278" s="1">
        <v>0.0</v>
      </c>
      <c r="H4278" s="1">
        <v>20.0</v>
      </c>
      <c r="K4278" s="1">
        <f t="shared" si="1"/>
        <v>20</v>
      </c>
    </row>
    <row r="4279" ht="15.75" customHeight="1">
      <c r="A4279" s="1">
        <v>26.0</v>
      </c>
      <c r="B4279" s="1">
        <v>2.65083004E13</v>
      </c>
      <c r="C4279" s="1" t="s">
        <v>4185</v>
      </c>
      <c r="D4279" s="1">
        <v>2925230.0</v>
      </c>
      <c r="E4279" s="1">
        <v>17.0</v>
      </c>
      <c r="F4279" s="1">
        <v>1997.0</v>
      </c>
      <c r="G4279" s="1">
        <v>276.0</v>
      </c>
      <c r="H4279" s="1">
        <v>559.0</v>
      </c>
      <c r="K4279" s="1">
        <f t="shared" si="1"/>
        <v>835</v>
      </c>
    </row>
    <row r="4280" ht="15.75" customHeight="1">
      <c r="A4280" s="1">
        <v>5.0</v>
      </c>
      <c r="B4280" s="1">
        <v>5.5019096E12</v>
      </c>
      <c r="C4280" s="1" t="s">
        <v>4186</v>
      </c>
      <c r="D4280" s="1">
        <v>637500.0</v>
      </c>
      <c r="E4280" s="1">
        <v>17.0</v>
      </c>
      <c r="F4280" s="1">
        <v>1996.0</v>
      </c>
      <c r="G4280" s="1">
        <v>292.0</v>
      </c>
      <c r="H4280" s="1">
        <v>623.0</v>
      </c>
      <c r="K4280" s="1">
        <f t="shared" si="1"/>
        <v>915</v>
      </c>
    </row>
    <row r="4281" ht="15.75" customHeight="1">
      <c r="A4281" s="1">
        <v>5.0</v>
      </c>
      <c r="B4281" s="1">
        <v>5.1025025301E12</v>
      </c>
      <c r="C4281" s="1" t="s">
        <v>4187</v>
      </c>
      <c r="D4281" s="1">
        <v>691093.0</v>
      </c>
      <c r="E4281" s="1">
        <v>17.0</v>
      </c>
      <c r="F4281" s="1">
        <v>1995.0</v>
      </c>
      <c r="G4281" s="1">
        <v>128.0</v>
      </c>
      <c r="H4281" s="1">
        <v>0.0</v>
      </c>
      <c r="K4281" s="1">
        <f t="shared" si="1"/>
        <v>128</v>
      </c>
    </row>
    <row r="4282" ht="15.75" customHeight="1">
      <c r="A4282" s="1">
        <v>23.0</v>
      </c>
      <c r="B4282" s="1">
        <v>2.3508101E13</v>
      </c>
      <c r="C4282" s="1" t="s">
        <v>4188</v>
      </c>
      <c r="D4282" s="1">
        <v>2621570.0</v>
      </c>
      <c r="E4282" s="1">
        <v>17.0</v>
      </c>
      <c r="F4282" s="1">
        <v>1993.0</v>
      </c>
      <c r="G4282" s="1">
        <v>1056.0</v>
      </c>
      <c r="H4282" s="1">
        <v>816.0</v>
      </c>
      <c r="K4282" s="1">
        <f t="shared" si="1"/>
        <v>1872</v>
      </c>
    </row>
    <row r="4283" ht="15.75" customHeight="1">
      <c r="A4283" s="1">
        <v>50.0</v>
      </c>
      <c r="B4283" s="1">
        <v>5.05027001E13</v>
      </c>
      <c r="C4283" s="1" t="s">
        <v>4189</v>
      </c>
      <c r="D4283" s="1">
        <v>5501260.0</v>
      </c>
      <c r="E4283" s="1">
        <v>17.0</v>
      </c>
      <c r="F4283" s="1">
        <v>1993.0</v>
      </c>
      <c r="G4283" s="1">
        <v>411.0</v>
      </c>
      <c r="H4283" s="1">
        <v>555.0</v>
      </c>
      <c r="K4283" s="1">
        <f t="shared" si="1"/>
        <v>966</v>
      </c>
    </row>
    <row r="4284" ht="15.75" customHeight="1">
      <c r="A4284" s="1">
        <v>1.0</v>
      </c>
      <c r="B4284" s="1">
        <v>1.5049101E12</v>
      </c>
      <c r="C4284" s="1" t="s">
        <v>4190</v>
      </c>
      <c r="D4284" s="1">
        <v>100185.0</v>
      </c>
      <c r="E4284" s="1">
        <v>17.0</v>
      </c>
      <c r="F4284" s="1">
        <v>1992.0</v>
      </c>
      <c r="G4284" s="1">
        <v>507.0</v>
      </c>
      <c r="H4284" s="1">
        <v>876.0</v>
      </c>
      <c r="K4284" s="1">
        <f t="shared" si="1"/>
        <v>1383</v>
      </c>
    </row>
    <row r="4285" ht="15.75" customHeight="1">
      <c r="A4285" s="1">
        <v>31.0</v>
      </c>
      <c r="B4285" s="1">
        <v>3.15002016E13</v>
      </c>
      <c r="C4285" s="1" t="s">
        <v>4191</v>
      </c>
      <c r="D4285" s="1">
        <v>3404980.0</v>
      </c>
      <c r="E4285" s="1">
        <v>17.0</v>
      </c>
      <c r="F4285" s="1">
        <v>1992.0</v>
      </c>
      <c r="G4285" s="1">
        <v>318.0</v>
      </c>
      <c r="H4285" s="1">
        <v>306.0</v>
      </c>
      <c r="K4285" s="1">
        <f t="shared" si="1"/>
        <v>624</v>
      </c>
    </row>
    <row r="4286" ht="15.75" customHeight="1">
      <c r="A4286" s="1">
        <v>38.0</v>
      </c>
      <c r="B4286" s="1">
        <v>3.85024301E13</v>
      </c>
      <c r="C4286" s="1" t="s">
        <v>4192</v>
      </c>
      <c r="D4286" s="1">
        <v>4111450.0</v>
      </c>
      <c r="E4286" s="1">
        <v>17.0</v>
      </c>
      <c r="F4286" s="1">
        <v>1992.0</v>
      </c>
      <c r="G4286" s="1">
        <v>594.0</v>
      </c>
      <c r="H4286" s="1">
        <v>532.0</v>
      </c>
      <c r="K4286" s="1">
        <f t="shared" si="1"/>
        <v>1126</v>
      </c>
    </row>
    <row r="4287" ht="15.75" customHeight="1">
      <c r="A4287" s="1">
        <v>26.0</v>
      </c>
      <c r="B4287" s="1">
        <v>2.65059012E13</v>
      </c>
      <c r="C4287" s="1" t="s">
        <v>4193</v>
      </c>
      <c r="D4287" s="1">
        <v>2908760.0</v>
      </c>
      <c r="E4287" s="1">
        <v>17.0</v>
      </c>
      <c r="F4287" s="1">
        <v>1989.0</v>
      </c>
      <c r="G4287" s="1">
        <v>378.0</v>
      </c>
      <c r="H4287" s="1">
        <v>569.0</v>
      </c>
      <c r="K4287" s="1">
        <f t="shared" si="1"/>
        <v>947</v>
      </c>
    </row>
    <row r="4288" ht="15.75" customHeight="1">
      <c r="A4288" s="1">
        <v>37.0</v>
      </c>
      <c r="B4288" s="1">
        <v>3.75005005E13</v>
      </c>
      <c r="C4288" s="1" t="s">
        <v>4194</v>
      </c>
      <c r="D4288" s="1">
        <v>4010740.0</v>
      </c>
      <c r="E4288" s="1">
        <v>17.0</v>
      </c>
      <c r="F4288" s="1">
        <v>1989.0</v>
      </c>
      <c r="G4288" s="1">
        <v>530.0</v>
      </c>
      <c r="H4288" s="1">
        <v>609.0</v>
      </c>
      <c r="K4288" s="1">
        <f t="shared" si="1"/>
        <v>1139</v>
      </c>
    </row>
    <row r="4289" ht="15.75" customHeight="1">
      <c r="A4289" s="1">
        <v>20.0</v>
      </c>
      <c r="B4289" s="1">
        <v>2.05014702E13</v>
      </c>
      <c r="C4289" s="1" t="s">
        <v>4195</v>
      </c>
      <c r="D4289" s="1">
        <v>2311520.0</v>
      </c>
      <c r="E4289" s="1">
        <v>17.0</v>
      </c>
      <c r="F4289" s="1">
        <v>1987.0</v>
      </c>
      <c r="G4289" s="1">
        <v>625.0</v>
      </c>
      <c r="H4289" s="1">
        <v>715.0</v>
      </c>
      <c r="K4289" s="1">
        <f t="shared" si="1"/>
        <v>1340</v>
      </c>
    </row>
    <row r="4290" ht="15.75" customHeight="1">
      <c r="A4290" s="1">
        <v>14.0</v>
      </c>
      <c r="B4290" s="1">
        <v>1.45050201E13</v>
      </c>
      <c r="C4290" s="1" t="s">
        <v>4196</v>
      </c>
      <c r="D4290" s="1">
        <v>1700112.0</v>
      </c>
      <c r="E4290" s="1">
        <v>17.0</v>
      </c>
      <c r="F4290" s="1">
        <v>1986.0</v>
      </c>
      <c r="G4290" s="1">
        <v>659.0</v>
      </c>
      <c r="H4290" s="1">
        <v>886.0</v>
      </c>
      <c r="K4290" s="1">
        <f t="shared" si="1"/>
        <v>1545</v>
      </c>
    </row>
    <row r="4291" ht="15.75" customHeight="1">
      <c r="A4291" s="1">
        <v>22.0</v>
      </c>
      <c r="B4291" s="1">
        <v>2.25005902E13</v>
      </c>
      <c r="C4291" s="1" t="s">
        <v>4197</v>
      </c>
      <c r="D4291" s="1">
        <v>2505470.0</v>
      </c>
      <c r="E4291" s="1">
        <v>17.0</v>
      </c>
      <c r="F4291" s="1">
        <v>1986.0</v>
      </c>
      <c r="G4291" s="1">
        <v>618.0</v>
      </c>
      <c r="H4291" s="1">
        <v>437.0</v>
      </c>
      <c r="K4291" s="1">
        <f t="shared" si="1"/>
        <v>1055</v>
      </c>
    </row>
    <row r="4292" ht="15.75" customHeight="1">
      <c r="A4292" s="1">
        <v>23.0</v>
      </c>
      <c r="B4292" s="1">
        <v>2.35063034E13</v>
      </c>
      <c r="C4292" s="1" t="s">
        <v>4198</v>
      </c>
      <c r="D4292" s="1">
        <v>2629940.0</v>
      </c>
      <c r="E4292" s="1">
        <v>17.0</v>
      </c>
      <c r="F4292" s="1">
        <v>1986.0</v>
      </c>
      <c r="G4292" s="1">
        <v>660.0</v>
      </c>
      <c r="H4292" s="1">
        <v>808.0</v>
      </c>
      <c r="K4292" s="1">
        <f t="shared" si="1"/>
        <v>1468</v>
      </c>
    </row>
    <row r="4293" ht="15.75" customHeight="1">
      <c r="A4293" s="1">
        <v>36.0</v>
      </c>
      <c r="B4293" s="1">
        <v>3.65087002E13</v>
      </c>
      <c r="C4293" s="1" t="s">
        <v>4199</v>
      </c>
      <c r="D4293" s="1">
        <v>3904363.0</v>
      </c>
      <c r="E4293" s="1">
        <v>17.0</v>
      </c>
      <c r="F4293" s="1">
        <v>1986.0</v>
      </c>
      <c r="G4293" s="1">
        <v>545.0</v>
      </c>
      <c r="H4293" s="1">
        <v>579.0</v>
      </c>
      <c r="K4293" s="1">
        <f t="shared" si="1"/>
        <v>1124</v>
      </c>
    </row>
    <row r="4294" ht="15.75" customHeight="1">
      <c r="A4294" s="1">
        <v>37.0</v>
      </c>
      <c r="B4294" s="1">
        <v>3.75049016E13</v>
      </c>
      <c r="C4294" s="1" t="s">
        <v>4200</v>
      </c>
      <c r="D4294" s="1">
        <v>4018000.0</v>
      </c>
      <c r="E4294" s="1">
        <v>17.0</v>
      </c>
      <c r="F4294" s="1">
        <v>1985.0</v>
      </c>
      <c r="G4294" s="1">
        <v>572.0</v>
      </c>
      <c r="H4294" s="1">
        <v>675.0</v>
      </c>
      <c r="K4294" s="1">
        <f t="shared" si="1"/>
        <v>1247</v>
      </c>
    </row>
    <row r="4295" ht="15.75" customHeight="1">
      <c r="A4295" s="1">
        <v>44.0</v>
      </c>
      <c r="B4295" s="1">
        <v>4.4510801E13</v>
      </c>
      <c r="C4295" s="1" t="s">
        <v>4201</v>
      </c>
      <c r="D4295" s="1">
        <v>4831230.0</v>
      </c>
      <c r="E4295" s="1">
        <v>17.0</v>
      </c>
      <c r="F4295" s="1">
        <v>1985.0</v>
      </c>
      <c r="G4295" s="1">
        <v>899.0</v>
      </c>
      <c r="H4295" s="1">
        <v>858.0</v>
      </c>
      <c r="K4295" s="1">
        <f t="shared" si="1"/>
        <v>1757</v>
      </c>
    </row>
    <row r="4296" ht="15.75" customHeight="1">
      <c r="A4296" s="1">
        <v>16.0</v>
      </c>
      <c r="B4296" s="1">
        <v>1.65025019E13</v>
      </c>
      <c r="C4296" s="1" t="s">
        <v>4202</v>
      </c>
      <c r="D4296" s="1">
        <v>1922530.0</v>
      </c>
      <c r="E4296" s="1">
        <v>17.0</v>
      </c>
      <c r="F4296" s="1">
        <v>1984.0</v>
      </c>
      <c r="G4296" s="1">
        <v>526.0</v>
      </c>
      <c r="H4296" s="1">
        <v>961.0</v>
      </c>
      <c r="K4296" s="1">
        <f t="shared" si="1"/>
        <v>1487</v>
      </c>
    </row>
    <row r="4297" ht="15.75" customHeight="1">
      <c r="A4297" s="1">
        <v>11.0</v>
      </c>
      <c r="B4297" s="1">
        <v>1.15118001E13</v>
      </c>
      <c r="C4297" s="1" t="s">
        <v>3506</v>
      </c>
      <c r="D4297" s="1">
        <v>1304290.0</v>
      </c>
      <c r="E4297" s="1">
        <v>17.0</v>
      </c>
      <c r="F4297" s="1">
        <v>1983.0</v>
      </c>
      <c r="G4297" s="1">
        <v>1497.0</v>
      </c>
      <c r="H4297" s="1">
        <v>292.0</v>
      </c>
      <c r="K4297" s="1">
        <f t="shared" si="1"/>
        <v>1789</v>
      </c>
    </row>
    <row r="4298" ht="15.75" customHeight="1">
      <c r="A4298" s="1">
        <v>13.0</v>
      </c>
      <c r="B4298" s="1">
        <v>1.35024002E13</v>
      </c>
      <c r="C4298" s="1" t="s">
        <v>4203</v>
      </c>
      <c r="D4298" s="1">
        <v>1601260.0</v>
      </c>
      <c r="E4298" s="1">
        <v>17.0</v>
      </c>
      <c r="F4298" s="1">
        <v>1983.0</v>
      </c>
      <c r="G4298" s="1">
        <v>302.0</v>
      </c>
      <c r="H4298" s="1">
        <v>557.0</v>
      </c>
      <c r="K4298" s="1">
        <f t="shared" si="1"/>
        <v>859</v>
      </c>
    </row>
    <row r="4299" ht="15.75" customHeight="1">
      <c r="A4299" s="1">
        <v>36.0</v>
      </c>
      <c r="B4299" s="1">
        <v>3.65087203E13</v>
      </c>
      <c r="C4299" s="1" t="s">
        <v>4204</v>
      </c>
      <c r="D4299" s="1">
        <v>3905066.0</v>
      </c>
      <c r="E4299" s="1">
        <v>17.0</v>
      </c>
      <c r="F4299" s="1">
        <v>1982.0</v>
      </c>
      <c r="G4299" s="1">
        <v>137.0</v>
      </c>
      <c r="H4299" s="1">
        <v>0.0</v>
      </c>
      <c r="K4299" s="1">
        <f t="shared" si="1"/>
        <v>137</v>
      </c>
    </row>
    <row r="4300" ht="15.75" customHeight="1">
      <c r="A4300" s="1">
        <v>39.0</v>
      </c>
      <c r="B4300" s="1">
        <v>3.95007021E13</v>
      </c>
      <c r="C4300" s="1" t="s">
        <v>4205</v>
      </c>
      <c r="D4300" s="1">
        <v>4224030.0</v>
      </c>
      <c r="E4300" s="1">
        <v>17.0</v>
      </c>
      <c r="F4300" s="1">
        <v>1982.0</v>
      </c>
      <c r="G4300" s="1">
        <v>1141.0</v>
      </c>
      <c r="H4300" s="1">
        <v>686.0</v>
      </c>
      <c r="K4300" s="1">
        <f t="shared" si="1"/>
        <v>1827</v>
      </c>
    </row>
    <row r="4301" ht="15.75" customHeight="1">
      <c r="A4301" s="1">
        <v>44.0</v>
      </c>
      <c r="B4301" s="1">
        <v>4.45163002E13</v>
      </c>
      <c r="C4301" s="1" t="s">
        <v>4206</v>
      </c>
      <c r="D4301" s="1">
        <v>4816950.0</v>
      </c>
      <c r="E4301" s="1">
        <v>17.0</v>
      </c>
      <c r="F4301" s="1">
        <v>1982.0</v>
      </c>
      <c r="G4301" s="1">
        <v>363.0</v>
      </c>
      <c r="H4301" s="1">
        <v>730.0</v>
      </c>
      <c r="K4301" s="1">
        <f t="shared" si="1"/>
        <v>1093</v>
      </c>
    </row>
    <row r="4302" ht="15.75" customHeight="1">
      <c r="A4302" s="1">
        <v>6.0</v>
      </c>
      <c r="B4302" s="1">
        <v>6.5033501E12</v>
      </c>
      <c r="C4302" s="1" t="s">
        <v>4207</v>
      </c>
      <c r="D4302" s="1">
        <v>805190.0</v>
      </c>
      <c r="E4302" s="1">
        <v>17.0</v>
      </c>
      <c r="F4302" s="1">
        <v>1981.0</v>
      </c>
      <c r="G4302" s="1">
        <v>428.0</v>
      </c>
      <c r="H4302" s="1">
        <v>501.0</v>
      </c>
      <c r="K4302" s="1">
        <f t="shared" si="1"/>
        <v>929</v>
      </c>
    </row>
    <row r="4303" ht="15.75" customHeight="1">
      <c r="A4303" s="1">
        <v>15.0</v>
      </c>
      <c r="B4303" s="1">
        <v>1.55044703E13</v>
      </c>
      <c r="C4303" s="1" t="s">
        <v>4208</v>
      </c>
      <c r="D4303" s="1">
        <v>1813110.0</v>
      </c>
      <c r="E4303" s="1">
        <v>17.0</v>
      </c>
      <c r="F4303" s="1">
        <v>1981.0</v>
      </c>
      <c r="G4303" s="1">
        <v>1092.0</v>
      </c>
      <c r="H4303" s="1">
        <v>460.0</v>
      </c>
      <c r="K4303" s="1">
        <f t="shared" si="1"/>
        <v>1552</v>
      </c>
    </row>
    <row r="4304" ht="15.75" customHeight="1">
      <c r="A4304" s="1">
        <v>4.0</v>
      </c>
      <c r="B4304" s="1">
        <v>4.5068004E12</v>
      </c>
      <c r="C4304" s="1" t="s">
        <v>4209</v>
      </c>
      <c r="D4304" s="1">
        <v>507770.0</v>
      </c>
      <c r="E4304" s="1">
        <v>17.0</v>
      </c>
      <c r="F4304" s="1">
        <v>1980.0</v>
      </c>
      <c r="G4304" s="1">
        <v>639.0</v>
      </c>
      <c r="H4304" s="1">
        <v>681.0</v>
      </c>
      <c r="K4304" s="1">
        <f t="shared" si="1"/>
        <v>1320</v>
      </c>
    </row>
    <row r="4305" ht="15.75" customHeight="1">
      <c r="A4305" s="1">
        <v>31.0</v>
      </c>
      <c r="B4305" s="1">
        <v>3.15004007E13</v>
      </c>
      <c r="C4305" s="1" t="s">
        <v>4210</v>
      </c>
      <c r="D4305" s="1">
        <v>3401770.0</v>
      </c>
      <c r="E4305" s="1">
        <v>17.0</v>
      </c>
      <c r="F4305" s="1">
        <v>1980.0</v>
      </c>
      <c r="G4305" s="1">
        <v>481.0</v>
      </c>
      <c r="H4305" s="1">
        <v>612.0</v>
      </c>
      <c r="K4305" s="1">
        <f t="shared" si="1"/>
        <v>1093</v>
      </c>
    </row>
    <row r="4306" ht="15.75" customHeight="1">
      <c r="A4306" s="1">
        <v>38.0</v>
      </c>
      <c r="B4306" s="1">
        <v>3.85003041E13</v>
      </c>
      <c r="C4306" s="1" t="s">
        <v>4211</v>
      </c>
      <c r="D4306" s="1">
        <v>4107230.0</v>
      </c>
      <c r="E4306" s="1">
        <v>17.0</v>
      </c>
      <c r="F4306" s="1">
        <v>1980.0</v>
      </c>
      <c r="G4306" s="1">
        <v>413.0</v>
      </c>
      <c r="H4306" s="1">
        <v>280.0</v>
      </c>
      <c r="K4306" s="1">
        <f t="shared" si="1"/>
        <v>693</v>
      </c>
    </row>
    <row r="4307" ht="15.75" customHeight="1">
      <c r="A4307" s="1">
        <v>26.0</v>
      </c>
      <c r="B4307" s="1">
        <v>2.65107006E13</v>
      </c>
      <c r="C4307" s="1" t="s">
        <v>4212</v>
      </c>
      <c r="D4307" s="1">
        <v>2914550.0</v>
      </c>
      <c r="E4307" s="1">
        <v>17.0</v>
      </c>
      <c r="F4307" s="1">
        <v>1979.0</v>
      </c>
      <c r="G4307" s="1">
        <v>520.0</v>
      </c>
      <c r="H4307" s="1">
        <v>541.0</v>
      </c>
      <c r="K4307" s="1">
        <f t="shared" si="1"/>
        <v>1061</v>
      </c>
    </row>
    <row r="4308" ht="15.75" customHeight="1">
      <c r="A4308" s="1">
        <v>39.0</v>
      </c>
      <c r="B4308" s="1">
        <v>3.95038017E13</v>
      </c>
      <c r="C4308" s="1" t="s">
        <v>4213</v>
      </c>
      <c r="D4308" s="1">
        <v>4206840.0</v>
      </c>
      <c r="E4308" s="1">
        <v>17.0</v>
      </c>
      <c r="F4308" s="1">
        <v>1979.0</v>
      </c>
      <c r="G4308" s="1">
        <v>630.0</v>
      </c>
      <c r="H4308" s="1">
        <v>1014.0</v>
      </c>
      <c r="K4308" s="1">
        <f t="shared" si="1"/>
        <v>1644</v>
      </c>
    </row>
    <row r="4309" ht="15.75" customHeight="1">
      <c r="A4309" s="1">
        <v>2.0</v>
      </c>
      <c r="B4309" s="1">
        <v>2.2016001301E12</v>
      </c>
      <c r="C4309" s="1" t="s">
        <v>4214</v>
      </c>
      <c r="D4309" s="1">
        <v>200090.0</v>
      </c>
      <c r="E4309" s="1">
        <v>17.0</v>
      </c>
      <c r="F4309" s="1">
        <v>1978.0</v>
      </c>
      <c r="G4309" s="1">
        <v>172.0</v>
      </c>
      <c r="H4309" s="1">
        <v>241.0</v>
      </c>
      <c r="K4309" s="1">
        <f t="shared" si="1"/>
        <v>413</v>
      </c>
    </row>
    <row r="4310" ht="15.75" customHeight="1">
      <c r="A4310" s="1">
        <v>36.0</v>
      </c>
      <c r="B4310" s="1">
        <v>3.65002007E13</v>
      </c>
      <c r="C4310" s="1" t="s">
        <v>4215</v>
      </c>
      <c r="D4310" s="1">
        <v>3904577.0</v>
      </c>
      <c r="E4310" s="1">
        <v>17.0</v>
      </c>
      <c r="F4310" s="1">
        <v>1978.0</v>
      </c>
      <c r="G4310" s="1">
        <v>634.0</v>
      </c>
      <c r="H4310" s="1">
        <v>651.0</v>
      </c>
      <c r="K4310" s="1">
        <f t="shared" si="1"/>
        <v>1285</v>
      </c>
    </row>
    <row r="4311" ht="15.75" customHeight="1">
      <c r="A4311" s="1">
        <v>36.0</v>
      </c>
      <c r="B4311" s="1">
        <v>3.65018021E13</v>
      </c>
      <c r="C4311" s="1" t="s">
        <v>4216</v>
      </c>
      <c r="D4311" s="1">
        <v>3904454.0</v>
      </c>
      <c r="E4311" s="1">
        <v>17.0</v>
      </c>
      <c r="F4311" s="1">
        <v>1978.0</v>
      </c>
      <c r="G4311" s="1">
        <v>407.0</v>
      </c>
      <c r="H4311" s="1">
        <v>323.0</v>
      </c>
      <c r="K4311" s="1">
        <f t="shared" si="1"/>
        <v>730</v>
      </c>
    </row>
    <row r="4312" ht="15.75" customHeight="1">
      <c r="A4312" s="1">
        <v>44.0</v>
      </c>
      <c r="B4312" s="1">
        <v>4.45105002E13</v>
      </c>
      <c r="C4312" s="1" t="s">
        <v>4217</v>
      </c>
      <c r="D4312" s="1">
        <v>4800008.0</v>
      </c>
      <c r="E4312" s="1">
        <v>17.0</v>
      </c>
      <c r="F4312" s="1">
        <v>1978.0</v>
      </c>
      <c r="G4312" s="1">
        <v>193.0</v>
      </c>
      <c r="H4312" s="1">
        <v>287.0</v>
      </c>
      <c r="K4312" s="1">
        <f t="shared" si="1"/>
        <v>480</v>
      </c>
    </row>
    <row r="4313" ht="15.75" customHeight="1">
      <c r="A4313" s="1">
        <v>23.0</v>
      </c>
      <c r="B4313" s="1">
        <v>2.35025026E13</v>
      </c>
      <c r="C4313" s="1" t="s">
        <v>4218</v>
      </c>
      <c r="D4313" s="1">
        <v>2620070.0</v>
      </c>
      <c r="E4313" s="1">
        <v>17.0</v>
      </c>
      <c r="F4313" s="1">
        <v>1977.0</v>
      </c>
      <c r="G4313" s="1">
        <v>628.0</v>
      </c>
      <c r="H4313" s="1">
        <v>1249.0</v>
      </c>
      <c r="K4313" s="1">
        <f t="shared" si="1"/>
        <v>1877</v>
      </c>
    </row>
    <row r="4314" ht="15.75" customHeight="1">
      <c r="A4314" s="1">
        <v>44.0</v>
      </c>
      <c r="B4314" s="1">
        <v>4.45124001E13</v>
      </c>
      <c r="C4314" s="1" t="s">
        <v>4219</v>
      </c>
      <c r="D4314" s="1">
        <v>4824750.0</v>
      </c>
      <c r="E4314" s="1">
        <v>17.0</v>
      </c>
      <c r="F4314" s="1">
        <v>1977.0</v>
      </c>
      <c r="G4314" s="1">
        <v>396.0</v>
      </c>
      <c r="H4314" s="1">
        <v>919.0</v>
      </c>
      <c r="K4314" s="1">
        <f t="shared" si="1"/>
        <v>1315</v>
      </c>
    </row>
    <row r="4315" ht="15.75" customHeight="1">
      <c r="A4315" s="1">
        <v>36.0</v>
      </c>
      <c r="B4315" s="1">
        <v>3.65064019E13</v>
      </c>
      <c r="C4315" s="1" t="s">
        <v>4220</v>
      </c>
      <c r="D4315" s="1">
        <v>3904905.0</v>
      </c>
      <c r="E4315" s="1">
        <v>17.0</v>
      </c>
      <c r="F4315" s="1">
        <v>1976.0</v>
      </c>
      <c r="G4315" s="1">
        <v>452.0</v>
      </c>
      <c r="H4315" s="1">
        <v>731.0</v>
      </c>
      <c r="K4315" s="1">
        <f t="shared" si="1"/>
        <v>1183</v>
      </c>
    </row>
    <row r="4316" ht="15.75" customHeight="1">
      <c r="A4316" s="1">
        <v>39.0</v>
      </c>
      <c r="B4316" s="1">
        <v>3.95015028E13</v>
      </c>
      <c r="C4316" s="1" t="s">
        <v>4221</v>
      </c>
      <c r="D4316" s="1">
        <v>4212690.0</v>
      </c>
      <c r="E4316" s="1">
        <v>17.0</v>
      </c>
      <c r="F4316" s="1">
        <v>1976.0</v>
      </c>
      <c r="G4316" s="1">
        <v>657.0</v>
      </c>
      <c r="H4316" s="1">
        <v>1031.0</v>
      </c>
      <c r="K4316" s="1">
        <f t="shared" si="1"/>
        <v>1688</v>
      </c>
    </row>
    <row r="4317" ht="15.75" customHeight="1">
      <c r="A4317" s="1">
        <v>11.0</v>
      </c>
      <c r="B4317" s="1">
        <v>1.15074001E13</v>
      </c>
      <c r="C4317" s="1" t="s">
        <v>4222</v>
      </c>
      <c r="D4317" s="1">
        <v>1302790.0</v>
      </c>
      <c r="E4317" s="1">
        <v>17.0</v>
      </c>
      <c r="F4317" s="1">
        <v>1973.0</v>
      </c>
      <c r="G4317" s="1">
        <v>551.0</v>
      </c>
      <c r="H4317" s="1">
        <v>857.0</v>
      </c>
      <c r="K4317" s="1">
        <f t="shared" si="1"/>
        <v>1408</v>
      </c>
    </row>
    <row r="4318" ht="15.75" customHeight="1">
      <c r="A4318" s="1">
        <v>39.0</v>
      </c>
      <c r="B4318" s="1">
        <v>3.95065024E13</v>
      </c>
      <c r="C4318" s="1" t="s">
        <v>4223</v>
      </c>
      <c r="D4318" s="1">
        <v>4212330.0</v>
      </c>
      <c r="E4318" s="1">
        <v>17.0</v>
      </c>
      <c r="F4318" s="1">
        <v>1973.0</v>
      </c>
      <c r="G4318" s="1">
        <v>498.0</v>
      </c>
      <c r="H4318" s="1">
        <v>837.0</v>
      </c>
      <c r="K4318" s="1">
        <f t="shared" si="1"/>
        <v>1335</v>
      </c>
    </row>
    <row r="4319" ht="15.75" customHeight="1">
      <c r="A4319" s="1">
        <v>24.0</v>
      </c>
      <c r="B4319" s="1">
        <v>2.45030101E13</v>
      </c>
      <c r="C4319" s="1" t="s">
        <v>4224</v>
      </c>
      <c r="D4319" s="1">
        <v>2700318.0</v>
      </c>
      <c r="E4319" s="1">
        <v>17.0</v>
      </c>
      <c r="F4319" s="1">
        <v>1972.0</v>
      </c>
      <c r="G4319" s="1">
        <v>0.0</v>
      </c>
      <c r="H4319" s="1">
        <v>0.0</v>
      </c>
      <c r="K4319" s="1">
        <f t="shared" si="1"/>
        <v>0</v>
      </c>
    </row>
    <row r="4320" ht="15.75" customHeight="1">
      <c r="A4320" s="1">
        <v>31.0</v>
      </c>
      <c r="B4320" s="1">
        <v>3.15012012E13</v>
      </c>
      <c r="C4320" s="1" t="s">
        <v>2421</v>
      </c>
      <c r="D4320" s="1">
        <v>3410500.0</v>
      </c>
      <c r="E4320" s="1">
        <v>17.0</v>
      </c>
      <c r="F4320" s="1">
        <v>1971.0</v>
      </c>
      <c r="G4320" s="1">
        <v>150.0</v>
      </c>
      <c r="H4320" s="1">
        <v>530.0</v>
      </c>
      <c r="K4320" s="1">
        <f t="shared" si="1"/>
        <v>680</v>
      </c>
    </row>
    <row r="4321" ht="15.75" customHeight="1">
      <c r="A4321" s="1">
        <v>13.0</v>
      </c>
      <c r="B4321" s="1">
        <v>1.35022001E13</v>
      </c>
      <c r="C4321" s="1" t="s">
        <v>4225</v>
      </c>
      <c r="D4321" s="1">
        <v>1601110.0</v>
      </c>
      <c r="E4321" s="1">
        <v>17.0</v>
      </c>
      <c r="F4321" s="1">
        <v>1969.0</v>
      </c>
      <c r="G4321" s="1">
        <v>535.0</v>
      </c>
      <c r="H4321" s="1">
        <v>547.0</v>
      </c>
      <c r="K4321" s="1">
        <f t="shared" si="1"/>
        <v>1082</v>
      </c>
    </row>
    <row r="4322" ht="15.75" customHeight="1">
      <c r="A4322" s="1">
        <v>15.0</v>
      </c>
      <c r="B4322" s="1">
        <v>1.55041701E13</v>
      </c>
      <c r="C4322" s="1" t="s">
        <v>4226</v>
      </c>
      <c r="D4322" s="1">
        <v>1801440.0</v>
      </c>
      <c r="E4322" s="1">
        <v>17.0</v>
      </c>
      <c r="F4322" s="1">
        <v>1969.0</v>
      </c>
      <c r="G4322" s="1">
        <v>308.0</v>
      </c>
      <c r="H4322" s="1">
        <v>1317.0</v>
      </c>
      <c r="K4322" s="1">
        <f t="shared" si="1"/>
        <v>1625</v>
      </c>
    </row>
    <row r="4323" ht="15.75" customHeight="1">
      <c r="A4323" s="1">
        <v>23.0</v>
      </c>
      <c r="B4323" s="1">
        <v>2.35030401E13</v>
      </c>
      <c r="C4323" s="1" t="s">
        <v>4227</v>
      </c>
      <c r="D4323" s="1">
        <v>2680480.0</v>
      </c>
      <c r="E4323" s="1">
        <v>17.0</v>
      </c>
      <c r="F4323" s="1">
        <v>1967.0</v>
      </c>
      <c r="G4323" s="1">
        <v>59.0</v>
      </c>
      <c r="H4323" s="1">
        <v>14.0</v>
      </c>
      <c r="K4323" s="1">
        <f t="shared" si="1"/>
        <v>73</v>
      </c>
    </row>
    <row r="4324" ht="15.75" customHeight="1">
      <c r="A4324" s="1">
        <v>44.0</v>
      </c>
      <c r="B4324" s="1">
        <v>4.45249006E13</v>
      </c>
      <c r="C4324" s="1" t="s">
        <v>4228</v>
      </c>
      <c r="D4324" s="1">
        <v>4816500.0</v>
      </c>
      <c r="E4324" s="1">
        <v>17.0</v>
      </c>
      <c r="F4324" s="1">
        <v>1967.0</v>
      </c>
      <c r="G4324" s="1">
        <v>291.0</v>
      </c>
      <c r="H4324" s="1">
        <v>797.0</v>
      </c>
      <c r="K4324" s="1">
        <f t="shared" si="1"/>
        <v>1088</v>
      </c>
    </row>
    <row r="4325" ht="15.75" customHeight="1">
      <c r="A4325" s="1">
        <v>31.0</v>
      </c>
      <c r="B4325" s="1">
        <v>3.15003014E13</v>
      </c>
      <c r="C4325" s="1" t="s">
        <v>4229</v>
      </c>
      <c r="D4325" s="1">
        <v>3409660.0</v>
      </c>
      <c r="E4325" s="1">
        <v>17.0</v>
      </c>
      <c r="F4325" s="1">
        <v>1965.0</v>
      </c>
      <c r="G4325" s="1">
        <v>525.0</v>
      </c>
      <c r="H4325" s="1">
        <v>637.0</v>
      </c>
      <c r="K4325" s="1">
        <f t="shared" si="1"/>
        <v>1162</v>
      </c>
    </row>
    <row r="4326" ht="15.75" customHeight="1">
      <c r="A4326" s="1">
        <v>36.0</v>
      </c>
      <c r="B4326" s="1">
        <v>3.65025014E13</v>
      </c>
      <c r="C4326" s="1" t="s">
        <v>4230</v>
      </c>
      <c r="D4326" s="1">
        <v>3904493.0</v>
      </c>
      <c r="E4326" s="1">
        <v>17.0</v>
      </c>
      <c r="F4326" s="1">
        <v>1965.0</v>
      </c>
      <c r="G4326" s="1">
        <v>449.0</v>
      </c>
      <c r="H4326" s="1">
        <v>53.0</v>
      </c>
      <c r="K4326" s="1">
        <f t="shared" si="1"/>
        <v>502</v>
      </c>
    </row>
    <row r="4327" ht="15.75" customHeight="1">
      <c r="A4327" s="1">
        <v>36.0</v>
      </c>
      <c r="B4327" s="1">
        <v>3.65076026E13</v>
      </c>
      <c r="C4327" s="1" t="s">
        <v>4231</v>
      </c>
      <c r="D4327" s="1">
        <v>3904988.0</v>
      </c>
      <c r="E4327" s="1">
        <v>17.0</v>
      </c>
      <c r="F4327" s="1">
        <v>1965.0</v>
      </c>
      <c r="G4327" s="1">
        <v>356.0</v>
      </c>
      <c r="H4327" s="1">
        <v>617.0</v>
      </c>
      <c r="K4327" s="1">
        <f t="shared" si="1"/>
        <v>973</v>
      </c>
    </row>
    <row r="4328" ht="15.75" customHeight="1">
      <c r="A4328" s="1">
        <v>2.0</v>
      </c>
      <c r="B4328" s="1">
        <v>2.000000031E12</v>
      </c>
      <c r="C4328" s="1" t="s">
        <v>4232</v>
      </c>
      <c r="D4328" s="1">
        <v>200800.0</v>
      </c>
      <c r="E4328" s="1">
        <v>17.0</v>
      </c>
      <c r="F4328" s="1">
        <v>1964.0</v>
      </c>
      <c r="G4328" s="1">
        <v>57.0</v>
      </c>
      <c r="H4328" s="1">
        <v>0.0</v>
      </c>
      <c r="K4328" s="1">
        <f t="shared" si="1"/>
        <v>57</v>
      </c>
    </row>
    <row r="4329" ht="15.75" customHeight="1">
      <c r="A4329" s="1">
        <v>14.0</v>
      </c>
      <c r="B4329" s="1">
        <v>1.45016113E13</v>
      </c>
      <c r="C4329" s="1" t="s">
        <v>4233</v>
      </c>
      <c r="D4329" s="1">
        <v>1730840.0</v>
      </c>
      <c r="E4329" s="1">
        <v>17.0</v>
      </c>
      <c r="F4329" s="1">
        <v>1963.0</v>
      </c>
      <c r="G4329" s="1">
        <v>244.0</v>
      </c>
      <c r="H4329" s="1">
        <v>32.0</v>
      </c>
      <c r="K4329" s="1">
        <f t="shared" si="1"/>
        <v>276</v>
      </c>
    </row>
    <row r="4330" ht="15.75" customHeight="1">
      <c r="A4330" s="1">
        <v>27.0</v>
      </c>
      <c r="B4330" s="1">
        <v>2.75024401301E13</v>
      </c>
      <c r="C4330" s="1" t="s">
        <v>4234</v>
      </c>
      <c r="D4330" s="1">
        <v>3002220.0</v>
      </c>
      <c r="E4330" s="1">
        <v>17.0</v>
      </c>
      <c r="F4330" s="1">
        <v>1963.0</v>
      </c>
      <c r="G4330" s="1">
        <v>283.0</v>
      </c>
      <c r="H4330" s="1">
        <v>223.0</v>
      </c>
      <c r="K4330" s="1">
        <f t="shared" si="1"/>
        <v>506</v>
      </c>
    </row>
    <row r="4331" ht="15.75" customHeight="1">
      <c r="A4331" s="1">
        <v>32.0</v>
      </c>
      <c r="B4331" s="1">
        <v>3.25028002E13</v>
      </c>
      <c r="C4331" s="1" t="s">
        <v>4235</v>
      </c>
      <c r="D4331" s="1">
        <v>3501770.0</v>
      </c>
      <c r="E4331" s="1">
        <v>17.0</v>
      </c>
      <c r="F4331" s="1">
        <v>1963.0</v>
      </c>
      <c r="G4331" s="1">
        <v>361.0</v>
      </c>
      <c r="H4331" s="1">
        <v>8.0</v>
      </c>
      <c r="K4331" s="1">
        <f t="shared" si="1"/>
        <v>369</v>
      </c>
    </row>
    <row r="4332" ht="15.75" customHeight="1">
      <c r="A4332" s="1">
        <v>5.0</v>
      </c>
      <c r="B4332" s="1">
        <v>5.5034022E12</v>
      </c>
      <c r="C4332" s="1" t="s">
        <v>4236</v>
      </c>
      <c r="D4332" s="1">
        <v>614820.0</v>
      </c>
      <c r="E4332" s="1">
        <v>17.0</v>
      </c>
      <c r="F4332" s="1">
        <v>1962.0</v>
      </c>
      <c r="G4332" s="1">
        <v>599.0</v>
      </c>
      <c r="H4332" s="1">
        <v>790.0</v>
      </c>
      <c r="K4332" s="1">
        <f t="shared" si="1"/>
        <v>1389</v>
      </c>
    </row>
    <row r="4333" ht="15.75" customHeight="1">
      <c r="A4333" s="1">
        <v>15.0</v>
      </c>
      <c r="B4333" s="1">
        <v>1.55064012E13</v>
      </c>
      <c r="C4333" s="1" t="s">
        <v>4237</v>
      </c>
      <c r="D4333" s="1">
        <v>1811970.0</v>
      </c>
      <c r="E4333" s="1">
        <v>17.0</v>
      </c>
      <c r="F4333" s="1">
        <v>1962.0</v>
      </c>
      <c r="G4333" s="1">
        <v>583.0</v>
      </c>
      <c r="H4333" s="1">
        <v>1134.0</v>
      </c>
      <c r="K4333" s="1">
        <f t="shared" si="1"/>
        <v>1717</v>
      </c>
    </row>
    <row r="4334" ht="15.75" customHeight="1">
      <c r="A4334" s="1">
        <v>46.0</v>
      </c>
      <c r="B4334" s="1">
        <v>4.65010403E13</v>
      </c>
      <c r="C4334" s="1" t="s">
        <v>4238</v>
      </c>
      <c r="D4334" s="1">
        <v>5099935.0</v>
      </c>
      <c r="E4334" s="1">
        <v>17.0</v>
      </c>
      <c r="F4334" s="1">
        <v>1962.0</v>
      </c>
      <c r="G4334" s="1">
        <v>728.0</v>
      </c>
      <c r="H4334" s="1">
        <v>424.0</v>
      </c>
      <c r="K4334" s="1">
        <f t="shared" si="1"/>
        <v>1152</v>
      </c>
    </row>
    <row r="4335" ht="15.75" customHeight="1">
      <c r="A4335" s="1">
        <v>5.0</v>
      </c>
      <c r="B4335" s="1">
        <v>5.5024013E12</v>
      </c>
      <c r="C4335" s="1" t="s">
        <v>4239</v>
      </c>
      <c r="D4335" s="1">
        <v>617220.0</v>
      </c>
      <c r="E4335" s="1">
        <v>17.0</v>
      </c>
      <c r="F4335" s="1">
        <v>1961.0</v>
      </c>
      <c r="G4335" s="1">
        <v>459.0</v>
      </c>
      <c r="H4335" s="1">
        <v>851.0</v>
      </c>
      <c r="K4335" s="1">
        <f t="shared" si="1"/>
        <v>1310</v>
      </c>
    </row>
    <row r="4336" ht="15.75" customHeight="1">
      <c r="A4336" s="1">
        <v>48.0</v>
      </c>
      <c r="B4336" s="1">
        <v>4.85024002E13</v>
      </c>
      <c r="C4336" s="1" t="s">
        <v>4240</v>
      </c>
      <c r="D4336" s="1">
        <v>5300690.0</v>
      </c>
      <c r="E4336" s="1">
        <v>17.0</v>
      </c>
      <c r="F4336" s="1">
        <v>1961.0</v>
      </c>
      <c r="G4336" s="1">
        <v>1128.0</v>
      </c>
      <c r="H4336" s="1">
        <v>436.0</v>
      </c>
      <c r="K4336" s="1">
        <f t="shared" si="1"/>
        <v>1564</v>
      </c>
    </row>
    <row r="4337" ht="15.75" customHeight="1">
      <c r="A4337" s="1">
        <v>31.0</v>
      </c>
      <c r="B4337" s="1">
        <v>3.15003019E13</v>
      </c>
      <c r="C4337" s="1" t="s">
        <v>4241</v>
      </c>
      <c r="D4337" s="1">
        <v>3410950.0</v>
      </c>
      <c r="E4337" s="1">
        <v>17.0</v>
      </c>
      <c r="F4337" s="1">
        <v>1960.0</v>
      </c>
      <c r="G4337" s="1">
        <v>343.0</v>
      </c>
      <c r="H4337" s="1">
        <v>417.0</v>
      </c>
      <c r="K4337" s="1">
        <f t="shared" si="1"/>
        <v>760</v>
      </c>
    </row>
    <row r="4338" ht="15.75" customHeight="1">
      <c r="A4338" s="1">
        <v>36.0</v>
      </c>
      <c r="B4338" s="1">
        <v>3.65077017E13</v>
      </c>
      <c r="C4338" s="1" t="s">
        <v>4242</v>
      </c>
      <c r="D4338" s="1">
        <v>3904483.0</v>
      </c>
      <c r="E4338" s="1">
        <v>17.0</v>
      </c>
      <c r="F4338" s="1">
        <v>1960.0</v>
      </c>
      <c r="G4338" s="1">
        <v>449.0</v>
      </c>
      <c r="H4338" s="1">
        <v>574.0</v>
      </c>
      <c r="K4338" s="1">
        <f t="shared" si="1"/>
        <v>1023</v>
      </c>
    </row>
    <row r="4339" ht="15.75" customHeight="1">
      <c r="A4339" s="1">
        <v>23.0</v>
      </c>
      <c r="B4339" s="1">
        <v>2.35012013E13</v>
      </c>
      <c r="C4339" s="1" t="s">
        <v>4243</v>
      </c>
      <c r="D4339" s="1">
        <v>2610140.0</v>
      </c>
      <c r="E4339" s="1">
        <v>17.0</v>
      </c>
      <c r="F4339" s="1">
        <v>1959.0</v>
      </c>
      <c r="G4339" s="1">
        <v>664.0</v>
      </c>
      <c r="H4339" s="1">
        <v>926.0</v>
      </c>
      <c r="K4339" s="1">
        <f t="shared" si="1"/>
        <v>1590</v>
      </c>
    </row>
    <row r="4340" ht="15.75" customHeight="1">
      <c r="A4340" s="1">
        <v>39.0</v>
      </c>
      <c r="B4340" s="1">
        <v>3.95036021E13</v>
      </c>
      <c r="C4340" s="1" t="s">
        <v>4244</v>
      </c>
      <c r="D4340" s="1">
        <v>4209270.0</v>
      </c>
      <c r="E4340" s="1">
        <v>17.0</v>
      </c>
      <c r="F4340" s="1">
        <v>1959.0</v>
      </c>
      <c r="G4340" s="1">
        <v>647.0</v>
      </c>
      <c r="H4340" s="1">
        <v>1111.0</v>
      </c>
      <c r="K4340" s="1">
        <f t="shared" si="1"/>
        <v>1758</v>
      </c>
    </row>
    <row r="4341" ht="15.75" customHeight="1">
      <c r="A4341" s="1">
        <v>11.0</v>
      </c>
      <c r="B4341" s="1">
        <v>1.15016401E13</v>
      </c>
      <c r="C4341" s="1" t="s">
        <v>4245</v>
      </c>
      <c r="D4341" s="1">
        <v>1300018.0</v>
      </c>
      <c r="E4341" s="1">
        <v>17.0</v>
      </c>
      <c r="F4341" s="1">
        <v>1958.0</v>
      </c>
      <c r="G4341" s="1">
        <v>380.0</v>
      </c>
      <c r="H4341" s="1">
        <v>0.0</v>
      </c>
      <c r="K4341" s="1">
        <f t="shared" si="1"/>
        <v>380</v>
      </c>
    </row>
    <row r="4342" ht="15.75" customHeight="1">
      <c r="A4342" s="1">
        <v>33.0</v>
      </c>
      <c r="B4342" s="1">
        <v>3.35057005E13</v>
      </c>
      <c r="C4342" s="1" t="s">
        <v>4246</v>
      </c>
      <c r="D4342" s="1">
        <v>3612240.0</v>
      </c>
      <c r="E4342" s="1">
        <v>17.0</v>
      </c>
      <c r="F4342" s="1">
        <v>1957.0</v>
      </c>
      <c r="G4342" s="1">
        <v>490.0</v>
      </c>
      <c r="H4342" s="1">
        <v>600.0</v>
      </c>
      <c r="K4342" s="1">
        <f t="shared" si="1"/>
        <v>1090</v>
      </c>
    </row>
    <row r="4343" ht="15.75" customHeight="1">
      <c r="A4343" s="1">
        <v>48.0</v>
      </c>
      <c r="B4343" s="1">
        <v>4.85008012E13</v>
      </c>
      <c r="C4343" s="1" t="s">
        <v>4247</v>
      </c>
      <c r="D4343" s="1">
        <v>5310050.0</v>
      </c>
      <c r="E4343" s="1">
        <v>17.0</v>
      </c>
      <c r="F4343" s="1">
        <v>1957.0</v>
      </c>
      <c r="G4343" s="1">
        <v>650.0</v>
      </c>
      <c r="H4343" s="1">
        <v>515.0</v>
      </c>
      <c r="K4343" s="1">
        <f t="shared" si="1"/>
        <v>1165</v>
      </c>
    </row>
    <row r="4344" ht="15.75" customHeight="1">
      <c r="A4344" s="1">
        <v>4.0</v>
      </c>
      <c r="B4344" s="1">
        <v>4.5054401E12</v>
      </c>
      <c r="C4344" s="1" t="s">
        <v>4248</v>
      </c>
      <c r="D4344" s="1">
        <v>500033.0</v>
      </c>
      <c r="E4344" s="1">
        <v>17.0</v>
      </c>
      <c r="F4344" s="1">
        <v>1956.0</v>
      </c>
      <c r="G4344" s="1">
        <v>0.0</v>
      </c>
      <c r="H4344" s="1">
        <v>0.0</v>
      </c>
      <c r="K4344" s="1">
        <f t="shared" si="1"/>
        <v>0</v>
      </c>
    </row>
    <row r="4345" ht="15.75" customHeight="1">
      <c r="A4345" s="1">
        <v>18.0</v>
      </c>
      <c r="B4345" s="1">
        <v>1.85029001E13</v>
      </c>
      <c r="C4345" s="1" t="s">
        <v>1127</v>
      </c>
      <c r="D4345" s="1">
        <v>2101410.0</v>
      </c>
      <c r="E4345" s="1">
        <v>17.0</v>
      </c>
      <c r="F4345" s="1">
        <v>1956.0</v>
      </c>
      <c r="G4345" s="1">
        <v>575.0</v>
      </c>
      <c r="H4345" s="1">
        <v>701.0</v>
      </c>
      <c r="K4345" s="1">
        <f t="shared" si="1"/>
        <v>1276</v>
      </c>
    </row>
    <row r="4346" ht="15.75" customHeight="1">
      <c r="A4346" s="1">
        <v>36.0</v>
      </c>
      <c r="B4346" s="1">
        <v>3.65044008E13</v>
      </c>
      <c r="C4346" s="1" t="s">
        <v>4249</v>
      </c>
      <c r="D4346" s="1">
        <v>3904794.0</v>
      </c>
      <c r="E4346" s="1">
        <v>17.0</v>
      </c>
      <c r="F4346" s="1">
        <v>1955.0</v>
      </c>
      <c r="G4346" s="1">
        <v>660.0</v>
      </c>
      <c r="H4346" s="1">
        <v>714.0</v>
      </c>
      <c r="K4346" s="1">
        <f t="shared" si="1"/>
        <v>1374</v>
      </c>
    </row>
    <row r="4347" ht="15.75" customHeight="1">
      <c r="A4347" s="1">
        <v>36.0</v>
      </c>
      <c r="B4347" s="1">
        <v>3.65072001E13</v>
      </c>
      <c r="C4347" s="1" t="s">
        <v>4250</v>
      </c>
      <c r="D4347" s="1">
        <v>3910020.0</v>
      </c>
      <c r="E4347" s="1">
        <v>17.0</v>
      </c>
      <c r="F4347" s="1">
        <v>1955.0</v>
      </c>
      <c r="G4347" s="1">
        <v>393.0</v>
      </c>
      <c r="H4347" s="1">
        <v>573.0</v>
      </c>
      <c r="K4347" s="1">
        <f t="shared" si="1"/>
        <v>966</v>
      </c>
    </row>
    <row r="4348" ht="15.75" customHeight="1">
      <c r="A4348" s="1">
        <v>23.0</v>
      </c>
      <c r="B4348" s="1">
        <v>2.35034044E13</v>
      </c>
      <c r="C4348" s="1" t="s">
        <v>4251</v>
      </c>
      <c r="D4348" s="1">
        <v>2619250.0</v>
      </c>
      <c r="E4348" s="1">
        <v>17.0</v>
      </c>
      <c r="F4348" s="1">
        <v>1954.0</v>
      </c>
      <c r="G4348" s="1">
        <v>619.0</v>
      </c>
      <c r="H4348" s="1">
        <v>1093.0</v>
      </c>
      <c r="K4348" s="1">
        <f t="shared" si="1"/>
        <v>1712</v>
      </c>
    </row>
    <row r="4349" ht="15.75" customHeight="1">
      <c r="A4349" s="1">
        <v>51.0</v>
      </c>
      <c r="B4349" s="1">
        <v>5.15004003E13</v>
      </c>
      <c r="C4349" s="1" t="s">
        <v>4252</v>
      </c>
      <c r="D4349" s="1">
        <v>5601030.0</v>
      </c>
      <c r="E4349" s="1">
        <v>17.0</v>
      </c>
      <c r="F4349" s="1">
        <v>1954.0</v>
      </c>
      <c r="G4349" s="1">
        <v>913.0</v>
      </c>
      <c r="H4349" s="1">
        <v>323.0</v>
      </c>
      <c r="K4349" s="1">
        <f t="shared" si="1"/>
        <v>1236</v>
      </c>
    </row>
    <row r="4350" ht="15.75" customHeight="1">
      <c r="A4350" s="1">
        <v>31.0</v>
      </c>
      <c r="B4350" s="1">
        <v>3.15003008E13</v>
      </c>
      <c r="C4350" s="1" t="s">
        <v>4253</v>
      </c>
      <c r="D4350" s="1">
        <v>3404890.0</v>
      </c>
      <c r="E4350" s="1">
        <v>17.0</v>
      </c>
      <c r="F4350" s="1">
        <v>1953.0</v>
      </c>
      <c r="G4350" s="1">
        <v>301.0</v>
      </c>
      <c r="H4350" s="1">
        <v>289.0</v>
      </c>
      <c r="K4350" s="1">
        <f t="shared" si="1"/>
        <v>590</v>
      </c>
    </row>
    <row r="4351" ht="15.75" customHeight="1">
      <c r="A4351" s="1">
        <v>33.0</v>
      </c>
      <c r="B4351" s="1">
        <v>3.35015012E13</v>
      </c>
      <c r="C4351" s="1" t="s">
        <v>4254</v>
      </c>
      <c r="D4351" s="1">
        <v>3607590.0</v>
      </c>
      <c r="E4351" s="1">
        <v>17.0</v>
      </c>
      <c r="F4351" s="1">
        <v>1952.0</v>
      </c>
      <c r="G4351" s="1">
        <v>272.0</v>
      </c>
      <c r="H4351" s="1">
        <v>357.0</v>
      </c>
      <c r="K4351" s="1">
        <f t="shared" si="1"/>
        <v>629</v>
      </c>
    </row>
    <row r="4352" ht="15.75" customHeight="1">
      <c r="A4352" s="1">
        <v>39.0</v>
      </c>
      <c r="B4352" s="1">
        <v>3.95008037E13</v>
      </c>
      <c r="C4352" s="1" t="s">
        <v>4255</v>
      </c>
      <c r="D4352" s="1">
        <v>4223550.0</v>
      </c>
      <c r="E4352" s="1">
        <v>17.0</v>
      </c>
      <c r="F4352" s="1">
        <v>1952.0</v>
      </c>
      <c r="G4352" s="1">
        <v>1014.0</v>
      </c>
      <c r="H4352" s="1">
        <v>842.0</v>
      </c>
      <c r="K4352" s="1">
        <f t="shared" si="1"/>
        <v>1856</v>
      </c>
    </row>
    <row r="4353" ht="15.75" customHeight="1">
      <c r="A4353" s="1">
        <v>24.0</v>
      </c>
      <c r="B4353" s="1">
        <v>2.45031002E13</v>
      </c>
      <c r="C4353" s="1" t="s">
        <v>4256</v>
      </c>
      <c r="D4353" s="1">
        <v>2710140.0</v>
      </c>
      <c r="E4353" s="1">
        <v>17.0</v>
      </c>
      <c r="F4353" s="1">
        <v>1951.0</v>
      </c>
      <c r="G4353" s="1">
        <v>268.0</v>
      </c>
      <c r="H4353" s="1">
        <v>445.0</v>
      </c>
      <c r="K4353" s="1">
        <f t="shared" si="1"/>
        <v>713</v>
      </c>
    </row>
    <row r="4354" ht="15.75" customHeight="1">
      <c r="A4354" s="1">
        <v>39.0</v>
      </c>
      <c r="B4354" s="1">
        <v>3.95002708E13</v>
      </c>
      <c r="C4354" s="1" t="s">
        <v>4257</v>
      </c>
      <c r="D4354" s="1">
        <v>4208060.0</v>
      </c>
      <c r="E4354" s="1">
        <v>17.0</v>
      </c>
      <c r="F4354" s="1">
        <v>1949.0</v>
      </c>
      <c r="G4354" s="1">
        <v>685.0</v>
      </c>
      <c r="H4354" s="1">
        <v>1021.0</v>
      </c>
      <c r="K4354" s="1">
        <f t="shared" si="1"/>
        <v>1706</v>
      </c>
    </row>
    <row r="4355" ht="15.75" customHeight="1">
      <c r="A4355" s="1">
        <v>44.0</v>
      </c>
      <c r="B4355" s="1">
        <v>4.45181002E13</v>
      </c>
      <c r="C4355" s="1" t="s">
        <v>4258</v>
      </c>
      <c r="D4355" s="1">
        <v>4811310.0</v>
      </c>
      <c r="E4355" s="1">
        <v>17.0</v>
      </c>
      <c r="F4355" s="1">
        <v>1949.0</v>
      </c>
      <c r="G4355" s="1">
        <v>257.0</v>
      </c>
      <c r="H4355" s="1">
        <v>600.0</v>
      </c>
      <c r="K4355" s="1">
        <f t="shared" si="1"/>
        <v>857</v>
      </c>
    </row>
    <row r="4356" ht="15.75" customHeight="1">
      <c r="A4356" s="1">
        <v>33.0</v>
      </c>
      <c r="B4356" s="1">
        <v>3.35001019E13</v>
      </c>
      <c r="C4356" s="1" t="s">
        <v>4259</v>
      </c>
      <c r="D4356" s="1">
        <v>3630210.0</v>
      </c>
      <c r="E4356" s="1">
        <v>17.0</v>
      </c>
      <c r="F4356" s="1">
        <v>1948.0</v>
      </c>
      <c r="G4356" s="1">
        <v>444.0</v>
      </c>
      <c r="H4356" s="1">
        <v>695.0</v>
      </c>
      <c r="K4356" s="1">
        <f t="shared" si="1"/>
        <v>1139</v>
      </c>
    </row>
    <row r="4357" ht="15.75" customHeight="1">
      <c r="A4357" s="1">
        <v>5.0</v>
      </c>
      <c r="B4357" s="1">
        <v>5.1006006301E12</v>
      </c>
      <c r="C4357" s="1" t="s">
        <v>4260</v>
      </c>
      <c r="D4357" s="1">
        <v>691004.0</v>
      </c>
      <c r="E4357" s="1">
        <v>17.0</v>
      </c>
      <c r="F4357" s="1">
        <v>1947.0</v>
      </c>
      <c r="G4357" s="1">
        <v>0.0</v>
      </c>
      <c r="H4357" s="1">
        <v>288.0</v>
      </c>
      <c r="K4357" s="1">
        <f t="shared" si="1"/>
        <v>288</v>
      </c>
    </row>
    <row r="4358" ht="15.75" customHeight="1">
      <c r="A4358" s="1">
        <v>4.0</v>
      </c>
      <c r="B4358" s="1">
        <v>4.5008004E12</v>
      </c>
      <c r="C4358" s="1" t="s">
        <v>4261</v>
      </c>
      <c r="D4358" s="1">
        <v>506870.0</v>
      </c>
      <c r="E4358" s="1">
        <v>17.0</v>
      </c>
      <c r="F4358" s="1">
        <v>1946.0</v>
      </c>
      <c r="G4358" s="1">
        <v>451.0</v>
      </c>
      <c r="H4358" s="1">
        <v>821.0</v>
      </c>
      <c r="K4358" s="1">
        <f t="shared" si="1"/>
        <v>1272</v>
      </c>
    </row>
    <row r="4359" ht="15.75" customHeight="1">
      <c r="A4359" s="1">
        <v>4.0</v>
      </c>
      <c r="B4359" s="1">
        <v>4.5061003E12</v>
      </c>
      <c r="C4359" s="1" t="s">
        <v>4262</v>
      </c>
      <c r="D4359" s="1">
        <v>511610.0</v>
      </c>
      <c r="E4359" s="1">
        <v>17.0</v>
      </c>
      <c r="F4359" s="1">
        <v>1946.0</v>
      </c>
      <c r="G4359" s="1">
        <v>463.0</v>
      </c>
      <c r="H4359" s="1">
        <v>720.0</v>
      </c>
      <c r="K4359" s="1">
        <f t="shared" si="1"/>
        <v>1183</v>
      </c>
    </row>
    <row r="4360" ht="15.75" customHeight="1">
      <c r="A4360" s="1">
        <v>37.0</v>
      </c>
      <c r="B4360" s="1">
        <v>3.75054019E13</v>
      </c>
      <c r="C4360" s="1" t="s">
        <v>4263</v>
      </c>
      <c r="D4360" s="1">
        <v>4006850.0</v>
      </c>
      <c r="E4360" s="1">
        <v>17.0</v>
      </c>
      <c r="F4360" s="1">
        <v>1946.0</v>
      </c>
      <c r="G4360" s="1">
        <v>227.0</v>
      </c>
      <c r="H4360" s="1">
        <v>423.0</v>
      </c>
      <c r="K4360" s="1">
        <f t="shared" si="1"/>
        <v>650</v>
      </c>
    </row>
    <row r="4361" ht="15.75" customHeight="1">
      <c r="A4361" s="1">
        <v>50.0</v>
      </c>
      <c r="B4361" s="1">
        <v>5.05068503E13</v>
      </c>
      <c r="C4361" s="1" t="s">
        <v>4264</v>
      </c>
      <c r="D4361" s="1">
        <v>5510470.0</v>
      </c>
      <c r="E4361" s="1">
        <v>17.0</v>
      </c>
      <c r="F4361" s="1">
        <v>1946.0</v>
      </c>
      <c r="G4361" s="1">
        <v>130.0</v>
      </c>
      <c r="H4361" s="1">
        <v>267.0</v>
      </c>
      <c r="K4361" s="1">
        <f t="shared" si="1"/>
        <v>397</v>
      </c>
    </row>
    <row r="4362" ht="15.75" customHeight="1">
      <c r="A4362" s="1">
        <v>31.0</v>
      </c>
      <c r="B4362" s="1">
        <v>3.15015003E13</v>
      </c>
      <c r="C4362" s="1" t="s">
        <v>4265</v>
      </c>
      <c r="D4362" s="1">
        <v>3401560.0</v>
      </c>
      <c r="E4362" s="1">
        <v>17.0</v>
      </c>
      <c r="F4362" s="1">
        <v>1945.0</v>
      </c>
      <c r="G4362" s="1">
        <v>254.0</v>
      </c>
      <c r="H4362" s="1">
        <v>486.0</v>
      </c>
      <c r="K4362" s="1">
        <f t="shared" si="1"/>
        <v>740</v>
      </c>
    </row>
    <row r="4363" ht="15.75" customHeight="1">
      <c r="A4363" s="1">
        <v>2.0</v>
      </c>
      <c r="B4363" s="1">
        <v>2.2023005301E12</v>
      </c>
      <c r="C4363" s="1" t="s">
        <v>4266</v>
      </c>
      <c r="D4363" s="1">
        <v>200130.0</v>
      </c>
      <c r="E4363" s="1">
        <v>17.0</v>
      </c>
      <c r="F4363" s="1">
        <v>1943.0</v>
      </c>
      <c r="G4363" s="1">
        <v>96.0</v>
      </c>
      <c r="H4363" s="1">
        <v>231.0</v>
      </c>
      <c r="K4363" s="1">
        <f t="shared" si="1"/>
        <v>327</v>
      </c>
    </row>
    <row r="4364" ht="15.75" customHeight="1">
      <c r="A4364" s="1">
        <v>5.0</v>
      </c>
      <c r="B4364" s="1">
        <v>5.5042501E12</v>
      </c>
      <c r="C4364" s="1" t="s">
        <v>4267</v>
      </c>
      <c r="D4364" s="1">
        <v>607560.0</v>
      </c>
      <c r="E4364" s="1">
        <v>17.0</v>
      </c>
      <c r="F4364" s="1">
        <v>1943.0</v>
      </c>
      <c r="G4364" s="1">
        <v>412.0</v>
      </c>
      <c r="H4364" s="1">
        <v>706.0</v>
      </c>
      <c r="K4364" s="1">
        <f t="shared" si="1"/>
        <v>1118</v>
      </c>
    </row>
    <row r="4365" ht="15.75" customHeight="1">
      <c r="A4365" s="1">
        <v>22.0</v>
      </c>
      <c r="B4365" s="1">
        <v>2.25009903E13</v>
      </c>
      <c r="C4365" s="1" t="s">
        <v>4268</v>
      </c>
      <c r="D4365" s="1">
        <v>2505480.0</v>
      </c>
      <c r="E4365" s="1">
        <v>17.0</v>
      </c>
      <c r="F4365" s="1">
        <v>1942.0</v>
      </c>
      <c r="G4365" s="1">
        <v>435.0</v>
      </c>
      <c r="H4365" s="1">
        <v>559.0</v>
      </c>
      <c r="K4365" s="1">
        <f t="shared" si="1"/>
        <v>994</v>
      </c>
    </row>
    <row r="4366" ht="15.75" customHeight="1">
      <c r="A4366" s="1">
        <v>40.0</v>
      </c>
      <c r="B4366" s="1">
        <v>4.03004001301E13</v>
      </c>
      <c r="C4366" s="1" t="s">
        <v>4269</v>
      </c>
      <c r="D4366" s="1">
        <v>4400090.0</v>
      </c>
      <c r="E4366" s="1">
        <v>17.0</v>
      </c>
      <c r="F4366" s="1">
        <v>1942.0</v>
      </c>
      <c r="G4366" s="1">
        <v>429.0</v>
      </c>
      <c r="H4366" s="1">
        <v>389.0</v>
      </c>
      <c r="K4366" s="1">
        <f t="shared" si="1"/>
        <v>818</v>
      </c>
    </row>
    <row r="4367" ht="15.75" customHeight="1">
      <c r="A4367" s="1">
        <v>4.0</v>
      </c>
      <c r="B4367" s="1">
        <v>4.5020003E12</v>
      </c>
      <c r="C4367" s="1" t="s">
        <v>4270</v>
      </c>
      <c r="D4367" s="1">
        <v>506210.0</v>
      </c>
      <c r="E4367" s="1">
        <v>17.0</v>
      </c>
      <c r="F4367" s="1">
        <v>1940.0</v>
      </c>
      <c r="G4367" s="1">
        <v>1148.0</v>
      </c>
      <c r="H4367" s="1">
        <v>307.0</v>
      </c>
      <c r="K4367" s="1">
        <f t="shared" si="1"/>
        <v>1455</v>
      </c>
    </row>
    <row r="4368" ht="15.75" customHeight="1">
      <c r="A4368" s="1">
        <v>18.0</v>
      </c>
      <c r="B4368" s="1">
        <v>1.85041002E13</v>
      </c>
      <c r="C4368" s="1" t="s">
        <v>4271</v>
      </c>
      <c r="D4368" s="1">
        <v>2105940.0</v>
      </c>
      <c r="E4368" s="1">
        <v>17.0</v>
      </c>
      <c r="F4368" s="1">
        <v>1940.0</v>
      </c>
      <c r="G4368" s="1">
        <v>185.0</v>
      </c>
      <c r="H4368" s="1">
        <v>587.0</v>
      </c>
      <c r="K4368" s="1">
        <f t="shared" si="1"/>
        <v>772</v>
      </c>
    </row>
    <row r="4369" ht="15.75" customHeight="1">
      <c r="A4369" s="1">
        <v>39.0</v>
      </c>
      <c r="B4369" s="1">
        <v>3.95034701E13</v>
      </c>
      <c r="C4369" s="1" t="s">
        <v>4272</v>
      </c>
      <c r="D4369" s="1">
        <v>4212600.0</v>
      </c>
      <c r="E4369" s="1">
        <v>17.0</v>
      </c>
      <c r="F4369" s="1">
        <v>1940.0</v>
      </c>
      <c r="G4369" s="1">
        <v>847.0</v>
      </c>
      <c r="H4369" s="1">
        <v>872.0</v>
      </c>
      <c r="K4369" s="1">
        <f t="shared" si="1"/>
        <v>1719</v>
      </c>
    </row>
    <row r="4370" ht="15.75" customHeight="1">
      <c r="A4370" s="1">
        <v>15.0</v>
      </c>
      <c r="B4370" s="1">
        <v>1.55030005E13</v>
      </c>
      <c r="C4370" s="1" t="s">
        <v>4273</v>
      </c>
      <c r="D4370" s="1">
        <v>1804050.0</v>
      </c>
      <c r="E4370" s="1">
        <v>17.0</v>
      </c>
      <c r="F4370" s="1">
        <v>1939.0</v>
      </c>
      <c r="G4370" s="1">
        <v>390.0</v>
      </c>
      <c r="H4370" s="1">
        <v>842.0</v>
      </c>
      <c r="K4370" s="1">
        <f t="shared" si="1"/>
        <v>1232</v>
      </c>
    </row>
    <row r="4371" ht="15.75" customHeight="1">
      <c r="A4371" s="1">
        <v>17.0</v>
      </c>
      <c r="B4371" s="1">
        <v>1.75003002E13</v>
      </c>
      <c r="C4371" s="1" t="s">
        <v>4274</v>
      </c>
      <c r="D4371" s="1">
        <v>2003540.0</v>
      </c>
      <c r="E4371" s="1">
        <v>17.0</v>
      </c>
      <c r="F4371" s="1">
        <v>1939.0</v>
      </c>
      <c r="G4371" s="1">
        <v>485.0</v>
      </c>
      <c r="H4371" s="1">
        <v>656.0</v>
      </c>
      <c r="K4371" s="1">
        <f t="shared" si="1"/>
        <v>1141</v>
      </c>
    </row>
    <row r="4372" ht="15.75" customHeight="1">
      <c r="A4372" s="1">
        <v>5.0</v>
      </c>
      <c r="B4372" s="1">
        <v>5.5019065E12</v>
      </c>
      <c r="C4372" s="1" t="s">
        <v>4275</v>
      </c>
      <c r="D4372" s="1">
        <v>600025.0</v>
      </c>
      <c r="E4372" s="1">
        <v>17.0</v>
      </c>
      <c r="F4372" s="1">
        <v>1938.0</v>
      </c>
      <c r="G4372" s="1">
        <v>218.0</v>
      </c>
      <c r="H4372" s="1">
        <v>207.0</v>
      </c>
      <c r="K4372" s="1">
        <f t="shared" si="1"/>
        <v>425</v>
      </c>
    </row>
    <row r="4373" ht="15.75" customHeight="1">
      <c r="A4373" s="1">
        <v>13.0</v>
      </c>
      <c r="B4373" s="1">
        <v>1.35039001E13</v>
      </c>
      <c r="C4373" s="1" t="s">
        <v>4276</v>
      </c>
      <c r="D4373" s="1">
        <v>1600060.0</v>
      </c>
      <c r="E4373" s="1">
        <v>17.0</v>
      </c>
      <c r="F4373" s="1">
        <v>1938.0</v>
      </c>
      <c r="G4373" s="1">
        <v>362.0</v>
      </c>
      <c r="H4373" s="1">
        <v>927.0</v>
      </c>
      <c r="K4373" s="1">
        <f t="shared" si="1"/>
        <v>1289</v>
      </c>
    </row>
    <row r="4374" ht="15.75" customHeight="1">
      <c r="A4374" s="1">
        <v>16.0</v>
      </c>
      <c r="B4374" s="1">
        <v>1.6507703E13</v>
      </c>
      <c r="C4374" s="1" t="s">
        <v>4277</v>
      </c>
      <c r="D4374" s="1">
        <v>1925320.0</v>
      </c>
      <c r="E4374" s="1">
        <v>17.0</v>
      </c>
      <c r="F4374" s="1">
        <v>1938.0</v>
      </c>
      <c r="G4374" s="1">
        <v>185.0</v>
      </c>
      <c r="H4374" s="1">
        <v>654.0</v>
      </c>
      <c r="K4374" s="1">
        <f t="shared" si="1"/>
        <v>839</v>
      </c>
    </row>
    <row r="4375" ht="15.75" customHeight="1">
      <c r="A4375" s="1">
        <v>26.0</v>
      </c>
      <c r="B4375" s="1">
        <v>2.65049008E13</v>
      </c>
      <c r="C4375" s="1" t="s">
        <v>4278</v>
      </c>
      <c r="D4375" s="1">
        <v>2907350.0</v>
      </c>
      <c r="E4375" s="1">
        <v>17.0</v>
      </c>
      <c r="F4375" s="1">
        <v>1938.0</v>
      </c>
      <c r="G4375" s="1">
        <v>638.0</v>
      </c>
      <c r="H4375" s="1">
        <v>681.0</v>
      </c>
      <c r="K4375" s="1">
        <f t="shared" si="1"/>
        <v>1319</v>
      </c>
    </row>
    <row r="4376" ht="15.75" customHeight="1">
      <c r="A4376" s="1">
        <v>14.0</v>
      </c>
      <c r="B4376" s="1">
        <v>1.45047016E13</v>
      </c>
      <c r="C4376" s="1" t="s">
        <v>4279</v>
      </c>
      <c r="D4376" s="1">
        <v>1743960.0</v>
      </c>
      <c r="E4376" s="1">
        <v>17.0</v>
      </c>
      <c r="F4376" s="1">
        <v>1937.0</v>
      </c>
      <c r="G4376" s="1">
        <v>331.0</v>
      </c>
      <c r="H4376" s="1">
        <v>507.0</v>
      </c>
      <c r="K4376" s="1">
        <f t="shared" si="1"/>
        <v>838</v>
      </c>
    </row>
    <row r="4377" ht="15.75" customHeight="1">
      <c r="A4377" s="1">
        <v>31.0</v>
      </c>
      <c r="B4377" s="1">
        <v>3.15005004E13</v>
      </c>
      <c r="C4377" s="1" t="s">
        <v>4280</v>
      </c>
      <c r="D4377" s="1">
        <v>3409150.0</v>
      </c>
      <c r="E4377" s="1">
        <v>17.0</v>
      </c>
      <c r="F4377" s="1">
        <v>1937.0</v>
      </c>
      <c r="G4377" s="1">
        <v>466.0</v>
      </c>
      <c r="H4377" s="1">
        <v>753.0</v>
      </c>
      <c r="K4377" s="1">
        <f t="shared" si="1"/>
        <v>1219</v>
      </c>
    </row>
    <row r="4378" ht="15.75" customHeight="1">
      <c r="A4378" s="1">
        <v>50.0</v>
      </c>
      <c r="B4378" s="1">
        <v>5.05023055E13</v>
      </c>
      <c r="C4378" s="1" t="s">
        <v>570</v>
      </c>
      <c r="D4378" s="1">
        <v>5509840.0</v>
      </c>
      <c r="E4378" s="1">
        <v>17.0</v>
      </c>
      <c r="F4378" s="1">
        <v>1937.0</v>
      </c>
      <c r="G4378" s="1">
        <v>337.0</v>
      </c>
      <c r="H4378" s="1">
        <v>551.0</v>
      </c>
      <c r="K4378" s="1">
        <f t="shared" si="1"/>
        <v>888</v>
      </c>
    </row>
    <row r="4379" ht="15.75" customHeight="1">
      <c r="A4379" s="1">
        <v>22.0</v>
      </c>
      <c r="B4379" s="1">
        <v>2.23001007301E13</v>
      </c>
      <c r="C4379" s="1" t="s">
        <v>4281</v>
      </c>
      <c r="D4379" s="1">
        <v>2504860.0</v>
      </c>
      <c r="E4379" s="1">
        <v>17.0</v>
      </c>
      <c r="F4379" s="1">
        <v>1935.0</v>
      </c>
      <c r="G4379" s="1">
        <v>406.0</v>
      </c>
      <c r="H4379" s="1">
        <v>423.0</v>
      </c>
      <c r="K4379" s="1">
        <f t="shared" si="1"/>
        <v>829</v>
      </c>
    </row>
    <row r="4380" ht="15.75" customHeight="1">
      <c r="A4380" s="1">
        <v>36.0</v>
      </c>
      <c r="B4380" s="1">
        <v>3.65076011E13</v>
      </c>
      <c r="C4380" s="1" t="s">
        <v>4282</v>
      </c>
      <c r="D4380" s="1">
        <v>3904987.0</v>
      </c>
      <c r="E4380" s="1">
        <v>17.0</v>
      </c>
      <c r="F4380" s="1">
        <v>1933.0</v>
      </c>
      <c r="G4380" s="1">
        <v>381.0</v>
      </c>
      <c r="H4380" s="1">
        <v>718.0</v>
      </c>
      <c r="K4380" s="1">
        <f t="shared" si="1"/>
        <v>1099</v>
      </c>
    </row>
    <row r="4381" ht="15.75" customHeight="1">
      <c r="A4381" s="1">
        <v>39.0</v>
      </c>
      <c r="B4381" s="1">
        <v>3.95002005E13</v>
      </c>
      <c r="C4381" s="1" t="s">
        <v>4283</v>
      </c>
      <c r="D4381" s="1">
        <v>4202970.0</v>
      </c>
      <c r="E4381" s="1">
        <v>17.0</v>
      </c>
      <c r="F4381" s="1">
        <v>1933.0</v>
      </c>
      <c r="G4381" s="1">
        <v>622.0</v>
      </c>
      <c r="H4381" s="1">
        <v>1072.0</v>
      </c>
      <c r="K4381" s="1">
        <f t="shared" si="1"/>
        <v>1694</v>
      </c>
    </row>
    <row r="4382" ht="15.75" customHeight="1">
      <c r="A4382" s="1">
        <v>26.0</v>
      </c>
      <c r="B4382" s="1">
        <v>2.65050014E13</v>
      </c>
      <c r="C4382" s="1" t="s">
        <v>4284</v>
      </c>
      <c r="D4382" s="1">
        <v>2932100.0</v>
      </c>
      <c r="E4382" s="1">
        <v>17.0</v>
      </c>
      <c r="F4382" s="1">
        <v>1932.0</v>
      </c>
      <c r="G4382" s="1">
        <v>378.0</v>
      </c>
      <c r="H4382" s="1">
        <v>615.0</v>
      </c>
      <c r="K4382" s="1">
        <f t="shared" si="1"/>
        <v>993</v>
      </c>
    </row>
    <row r="4383" ht="15.75" customHeight="1">
      <c r="A4383" s="1">
        <v>5.0</v>
      </c>
      <c r="B4383" s="1">
        <v>5.5049052E12</v>
      </c>
      <c r="C4383" s="1" t="s">
        <v>4285</v>
      </c>
      <c r="D4383" s="1">
        <v>632640.0</v>
      </c>
      <c r="E4383" s="1">
        <v>17.0</v>
      </c>
      <c r="F4383" s="1">
        <v>1931.0</v>
      </c>
      <c r="G4383" s="1">
        <v>217.0</v>
      </c>
      <c r="H4383" s="1">
        <v>689.0</v>
      </c>
      <c r="K4383" s="1">
        <f t="shared" si="1"/>
        <v>906</v>
      </c>
    </row>
    <row r="4384" ht="15.75" customHeight="1">
      <c r="A4384" s="1">
        <v>14.0</v>
      </c>
      <c r="B4384" s="1">
        <v>1.45029004E13</v>
      </c>
      <c r="C4384" s="1" t="s">
        <v>4286</v>
      </c>
      <c r="D4384" s="1">
        <v>1708280.0</v>
      </c>
      <c r="E4384" s="1">
        <v>17.0</v>
      </c>
      <c r="F4384" s="1">
        <v>1931.0</v>
      </c>
      <c r="G4384" s="1">
        <v>697.0</v>
      </c>
      <c r="H4384" s="1">
        <v>644.0</v>
      </c>
      <c r="K4384" s="1">
        <f t="shared" si="1"/>
        <v>1341</v>
      </c>
    </row>
    <row r="4385" ht="15.75" customHeight="1">
      <c r="A4385" s="1">
        <v>14.0</v>
      </c>
      <c r="B4385" s="1">
        <v>1.45022019E13</v>
      </c>
      <c r="C4385" s="1" t="s">
        <v>4287</v>
      </c>
      <c r="D4385" s="1">
        <v>1717040.0</v>
      </c>
      <c r="E4385" s="1">
        <v>17.0</v>
      </c>
      <c r="F4385" s="1">
        <v>1930.0</v>
      </c>
      <c r="G4385" s="1">
        <v>406.0</v>
      </c>
      <c r="H4385" s="1">
        <v>455.0</v>
      </c>
      <c r="K4385" s="1">
        <f t="shared" si="1"/>
        <v>861</v>
      </c>
    </row>
    <row r="4386" ht="15.75" customHeight="1">
      <c r="A4386" s="1">
        <v>33.0</v>
      </c>
      <c r="B4386" s="1">
        <v>3.35030043E13</v>
      </c>
      <c r="C4386" s="1" t="s">
        <v>4288</v>
      </c>
      <c r="D4386" s="1">
        <v>3628560.0</v>
      </c>
      <c r="E4386" s="1">
        <v>17.0</v>
      </c>
      <c r="F4386" s="1">
        <v>1928.0</v>
      </c>
      <c r="G4386" s="1">
        <v>420.0</v>
      </c>
      <c r="H4386" s="1">
        <v>258.0</v>
      </c>
      <c r="K4386" s="1">
        <f t="shared" si="1"/>
        <v>678</v>
      </c>
    </row>
    <row r="4387" ht="15.75" customHeight="1">
      <c r="A4387" s="1">
        <v>36.0</v>
      </c>
      <c r="B4387" s="1">
        <v>3.65028007E13</v>
      </c>
      <c r="C4387" s="1" t="s">
        <v>4289</v>
      </c>
      <c r="D4387" s="1">
        <v>3904717.0</v>
      </c>
      <c r="E4387" s="1">
        <v>17.0</v>
      </c>
      <c r="F4387" s="1">
        <v>1927.0</v>
      </c>
      <c r="G4387" s="1">
        <v>882.0</v>
      </c>
      <c r="H4387" s="1">
        <v>214.0</v>
      </c>
      <c r="K4387" s="1">
        <f t="shared" si="1"/>
        <v>1096</v>
      </c>
    </row>
    <row r="4388" ht="15.75" customHeight="1">
      <c r="A4388" s="1">
        <v>51.0</v>
      </c>
      <c r="B4388" s="1">
        <v>5.15005007E13</v>
      </c>
      <c r="C4388" s="1" t="s">
        <v>4290</v>
      </c>
      <c r="D4388" s="1">
        <v>5602140.0</v>
      </c>
      <c r="E4388" s="1">
        <v>17.0</v>
      </c>
      <c r="F4388" s="1">
        <v>1927.0</v>
      </c>
      <c r="G4388" s="1">
        <v>689.0</v>
      </c>
      <c r="H4388" s="1">
        <v>344.0</v>
      </c>
      <c r="K4388" s="1">
        <f t="shared" si="1"/>
        <v>1033</v>
      </c>
    </row>
    <row r="4389" ht="15.75" customHeight="1">
      <c r="A4389" s="1">
        <v>38.0</v>
      </c>
      <c r="B4389" s="1">
        <v>3.85023021E13</v>
      </c>
      <c r="C4389" s="1" t="s">
        <v>4291</v>
      </c>
      <c r="D4389" s="1">
        <v>4109000.0</v>
      </c>
      <c r="E4389" s="1">
        <v>17.0</v>
      </c>
      <c r="F4389" s="1">
        <v>1926.0</v>
      </c>
      <c r="G4389" s="1">
        <v>883.0</v>
      </c>
      <c r="H4389" s="1">
        <v>699.0</v>
      </c>
      <c r="K4389" s="1">
        <f t="shared" si="1"/>
        <v>1582</v>
      </c>
    </row>
    <row r="4390" ht="15.75" customHeight="1">
      <c r="A4390" s="1">
        <v>33.0</v>
      </c>
      <c r="B4390" s="1">
        <v>3.35028019E13</v>
      </c>
      <c r="C4390" s="1" t="s">
        <v>4292</v>
      </c>
      <c r="D4390" s="1">
        <v>3615390.0</v>
      </c>
      <c r="E4390" s="1">
        <v>17.0</v>
      </c>
      <c r="F4390" s="1">
        <v>1925.0</v>
      </c>
      <c r="G4390" s="1">
        <v>332.0</v>
      </c>
      <c r="H4390" s="1">
        <v>582.0</v>
      </c>
      <c r="K4390" s="1">
        <f t="shared" si="1"/>
        <v>914</v>
      </c>
    </row>
    <row r="4391" ht="15.75" customHeight="1">
      <c r="A4391" s="1">
        <v>31.0</v>
      </c>
      <c r="B4391" s="1">
        <v>3.15002011E13</v>
      </c>
      <c r="C4391" s="1" t="s">
        <v>4293</v>
      </c>
      <c r="D4391" s="1">
        <v>3404660.0</v>
      </c>
      <c r="E4391" s="1">
        <v>17.0</v>
      </c>
      <c r="F4391" s="1">
        <v>1924.0</v>
      </c>
      <c r="G4391" s="1">
        <v>612.0</v>
      </c>
      <c r="H4391" s="1">
        <v>578.0</v>
      </c>
      <c r="K4391" s="1">
        <f t="shared" si="1"/>
        <v>1190</v>
      </c>
    </row>
    <row r="4392" ht="15.75" customHeight="1">
      <c r="A4392" s="1">
        <v>44.0</v>
      </c>
      <c r="B4392" s="1">
        <v>4.45229007E13</v>
      </c>
      <c r="C4392" s="1" t="s">
        <v>4294</v>
      </c>
      <c r="D4392" s="1">
        <v>4846440.0</v>
      </c>
      <c r="E4392" s="1">
        <v>17.0</v>
      </c>
      <c r="F4392" s="1">
        <v>1924.0</v>
      </c>
      <c r="G4392" s="1">
        <v>436.0</v>
      </c>
      <c r="H4392" s="1">
        <v>613.0</v>
      </c>
      <c r="K4392" s="1">
        <f t="shared" si="1"/>
        <v>1049</v>
      </c>
    </row>
    <row r="4393" ht="15.75" customHeight="1">
      <c r="A4393" s="1">
        <v>25.0</v>
      </c>
      <c r="B4393" s="1">
        <v>2.55076502E13</v>
      </c>
      <c r="C4393" s="1" t="s">
        <v>4295</v>
      </c>
      <c r="D4393" s="1">
        <v>2802610.0</v>
      </c>
      <c r="E4393" s="1">
        <v>17.0</v>
      </c>
      <c r="F4393" s="1">
        <v>1923.0</v>
      </c>
      <c r="G4393" s="1">
        <v>754.0</v>
      </c>
      <c r="H4393" s="1">
        <v>583.0</v>
      </c>
      <c r="K4393" s="1">
        <f t="shared" si="1"/>
        <v>1337</v>
      </c>
    </row>
    <row r="4394" ht="15.75" customHeight="1">
      <c r="A4394" s="1">
        <v>38.0</v>
      </c>
      <c r="B4394" s="1">
        <v>3.85029013E13</v>
      </c>
      <c r="C4394" s="1" t="s">
        <v>4296</v>
      </c>
      <c r="D4394" s="1">
        <v>4112320.0</v>
      </c>
      <c r="E4394" s="1">
        <v>17.0</v>
      </c>
      <c r="F4394" s="1">
        <v>1923.0</v>
      </c>
      <c r="G4394" s="1">
        <v>561.0</v>
      </c>
      <c r="H4394" s="1">
        <v>563.0</v>
      </c>
      <c r="K4394" s="1">
        <f t="shared" si="1"/>
        <v>1124</v>
      </c>
    </row>
    <row r="4395" ht="15.75" customHeight="1">
      <c r="A4395" s="1">
        <v>33.0</v>
      </c>
      <c r="B4395" s="1">
        <v>3.35052049E13</v>
      </c>
      <c r="C4395" s="1" t="s">
        <v>4297</v>
      </c>
      <c r="D4395" s="1">
        <v>3609720.0</v>
      </c>
      <c r="E4395" s="1">
        <v>17.0</v>
      </c>
      <c r="F4395" s="1">
        <v>1922.0</v>
      </c>
      <c r="G4395" s="1">
        <v>149.0</v>
      </c>
      <c r="H4395" s="1">
        <v>499.0</v>
      </c>
      <c r="K4395" s="1">
        <f t="shared" si="1"/>
        <v>648</v>
      </c>
    </row>
    <row r="4396" ht="15.75" customHeight="1">
      <c r="A4396" s="1">
        <v>36.0</v>
      </c>
      <c r="B4396" s="1">
        <v>3.65047003E13</v>
      </c>
      <c r="C4396" s="1" t="s">
        <v>4298</v>
      </c>
      <c r="D4396" s="1">
        <v>3904812.0</v>
      </c>
      <c r="E4396" s="1">
        <v>17.0</v>
      </c>
      <c r="F4396" s="1">
        <v>1921.0</v>
      </c>
      <c r="G4396" s="1">
        <v>194.0</v>
      </c>
      <c r="H4396" s="1">
        <v>204.0</v>
      </c>
      <c r="K4396" s="1">
        <f t="shared" si="1"/>
        <v>398</v>
      </c>
    </row>
    <row r="4397" ht="15.75" customHeight="1">
      <c r="A4397" s="1">
        <v>37.0</v>
      </c>
      <c r="B4397" s="1">
        <v>3.75003026E13</v>
      </c>
      <c r="C4397" s="1" t="s">
        <v>4299</v>
      </c>
      <c r="D4397" s="1">
        <v>4030360.0</v>
      </c>
      <c r="E4397" s="1">
        <v>17.0</v>
      </c>
      <c r="F4397" s="1">
        <v>1921.0</v>
      </c>
      <c r="G4397" s="1">
        <v>162.0</v>
      </c>
      <c r="H4397" s="1">
        <v>150.0</v>
      </c>
      <c r="K4397" s="1">
        <f t="shared" si="1"/>
        <v>312</v>
      </c>
    </row>
    <row r="4398" ht="15.75" customHeight="1">
      <c r="A4398" s="1">
        <v>31.0</v>
      </c>
      <c r="B4398" s="1">
        <v>3.15020011E13</v>
      </c>
      <c r="C4398" s="1" t="s">
        <v>4300</v>
      </c>
      <c r="D4398" s="1">
        <v>3414670.0</v>
      </c>
      <c r="E4398" s="1">
        <v>17.0</v>
      </c>
      <c r="F4398" s="1">
        <v>1920.0</v>
      </c>
      <c r="G4398" s="1">
        <v>115.0</v>
      </c>
      <c r="H4398" s="1">
        <v>317.0</v>
      </c>
      <c r="K4398" s="1">
        <f t="shared" si="1"/>
        <v>432</v>
      </c>
    </row>
    <row r="4399" ht="15.75" customHeight="1">
      <c r="A4399" s="1">
        <v>5.0</v>
      </c>
      <c r="B4399" s="1">
        <v>5.1055054301E12</v>
      </c>
      <c r="C4399" s="1" t="s">
        <v>4301</v>
      </c>
      <c r="D4399" s="1">
        <v>691046.0</v>
      </c>
      <c r="E4399" s="1">
        <v>17.0</v>
      </c>
      <c r="F4399" s="1">
        <v>1919.0</v>
      </c>
      <c r="G4399" s="1">
        <v>0.0</v>
      </c>
      <c r="H4399" s="1">
        <v>0.0</v>
      </c>
      <c r="K4399" s="1">
        <f t="shared" si="1"/>
        <v>0</v>
      </c>
    </row>
    <row r="4400" ht="15.75" customHeight="1">
      <c r="A4400" s="1">
        <v>22.0</v>
      </c>
      <c r="B4400" s="1">
        <v>2.25012502E13</v>
      </c>
      <c r="C4400" s="1" t="s">
        <v>4302</v>
      </c>
      <c r="D4400" s="1">
        <v>2510830.0</v>
      </c>
      <c r="E4400" s="1">
        <v>17.0</v>
      </c>
      <c r="F4400" s="1">
        <v>1919.0</v>
      </c>
      <c r="G4400" s="1">
        <v>301.0</v>
      </c>
      <c r="H4400" s="1">
        <v>274.0</v>
      </c>
      <c r="K4400" s="1">
        <f t="shared" si="1"/>
        <v>575</v>
      </c>
    </row>
    <row r="4401" ht="15.75" customHeight="1">
      <c r="A4401" s="1">
        <v>31.0</v>
      </c>
      <c r="B4401" s="1">
        <v>3.1501502E13</v>
      </c>
      <c r="C4401" s="1" t="s">
        <v>4303</v>
      </c>
      <c r="D4401" s="1">
        <v>3413230.0</v>
      </c>
      <c r="E4401" s="1">
        <v>17.0</v>
      </c>
      <c r="F4401" s="1">
        <v>1919.0</v>
      </c>
      <c r="G4401" s="1">
        <v>239.0</v>
      </c>
      <c r="H4401" s="1">
        <v>179.0</v>
      </c>
      <c r="K4401" s="1">
        <f t="shared" si="1"/>
        <v>418</v>
      </c>
    </row>
    <row r="4402" ht="15.75" customHeight="1">
      <c r="A4402" s="1">
        <v>33.0</v>
      </c>
      <c r="B4402" s="1">
        <v>3.35062002E13</v>
      </c>
      <c r="C4402" s="1" t="s">
        <v>4304</v>
      </c>
      <c r="D4402" s="1">
        <v>3622740.0</v>
      </c>
      <c r="E4402" s="1">
        <v>17.0</v>
      </c>
      <c r="F4402" s="1">
        <v>1919.0</v>
      </c>
      <c r="G4402" s="1">
        <v>725.0</v>
      </c>
      <c r="H4402" s="1">
        <v>458.0</v>
      </c>
      <c r="K4402" s="1">
        <f t="shared" si="1"/>
        <v>1183</v>
      </c>
    </row>
    <row r="4403" ht="15.75" customHeight="1">
      <c r="A4403" s="1">
        <v>3.0</v>
      </c>
      <c r="B4403" s="1">
        <v>3.5007702E12</v>
      </c>
      <c r="C4403" s="1" t="s">
        <v>4305</v>
      </c>
      <c r="D4403" s="1">
        <v>407170.0</v>
      </c>
      <c r="E4403" s="1">
        <v>17.0</v>
      </c>
      <c r="F4403" s="1">
        <v>1918.0</v>
      </c>
      <c r="G4403" s="1">
        <v>623.0</v>
      </c>
      <c r="H4403" s="1">
        <v>676.0</v>
      </c>
      <c r="K4403" s="1">
        <f t="shared" si="1"/>
        <v>1299</v>
      </c>
    </row>
    <row r="4404" ht="15.75" customHeight="1">
      <c r="A4404" s="1">
        <v>15.0</v>
      </c>
      <c r="B4404" s="1">
        <v>1.55016005E13</v>
      </c>
      <c r="C4404" s="1" t="s">
        <v>4306</v>
      </c>
      <c r="D4404" s="1">
        <v>1804080.0</v>
      </c>
      <c r="E4404" s="1">
        <v>17.0</v>
      </c>
      <c r="F4404" s="1">
        <v>1918.0</v>
      </c>
      <c r="G4404" s="1">
        <v>510.0</v>
      </c>
      <c r="H4404" s="1">
        <v>776.0</v>
      </c>
      <c r="K4404" s="1">
        <f t="shared" si="1"/>
        <v>1286</v>
      </c>
    </row>
    <row r="4405" ht="15.75" customHeight="1">
      <c r="A4405" s="1">
        <v>24.0</v>
      </c>
      <c r="B4405" s="1">
        <v>2.45013402E13</v>
      </c>
      <c r="C4405" s="1" t="s">
        <v>4307</v>
      </c>
      <c r="D4405" s="1">
        <v>2700015.0</v>
      </c>
      <c r="E4405" s="1">
        <v>17.0</v>
      </c>
      <c r="F4405" s="1">
        <v>1918.0</v>
      </c>
      <c r="G4405" s="1">
        <v>0.0</v>
      </c>
      <c r="H4405" s="1">
        <v>0.0</v>
      </c>
      <c r="K4405" s="1">
        <f t="shared" si="1"/>
        <v>0</v>
      </c>
    </row>
    <row r="4406" ht="15.75" customHeight="1">
      <c r="A4406" s="1">
        <v>27.0</v>
      </c>
      <c r="B4406" s="1">
        <v>2.75024404E13</v>
      </c>
      <c r="C4406" s="1" t="s">
        <v>4308</v>
      </c>
      <c r="D4406" s="1">
        <v>3006110.0</v>
      </c>
      <c r="E4406" s="1">
        <v>17.0</v>
      </c>
      <c r="F4406" s="1">
        <v>1918.0</v>
      </c>
      <c r="G4406" s="1">
        <v>404.0</v>
      </c>
      <c r="H4406" s="1">
        <v>267.0</v>
      </c>
      <c r="K4406" s="1">
        <f t="shared" si="1"/>
        <v>671</v>
      </c>
    </row>
    <row r="4407" ht="15.75" customHeight="1">
      <c r="A4407" s="1">
        <v>33.0</v>
      </c>
      <c r="B4407" s="1">
        <v>3.3501501E13</v>
      </c>
      <c r="C4407" s="1" t="s">
        <v>4309</v>
      </c>
      <c r="D4407" s="1">
        <v>3618600.0</v>
      </c>
      <c r="E4407" s="1">
        <v>17.0</v>
      </c>
      <c r="F4407" s="1">
        <v>1918.0</v>
      </c>
      <c r="G4407" s="1">
        <v>409.0</v>
      </c>
      <c r="H4407" s="1">
        <v>695.0</v>
      </c>
      <c r="K4407" s="1">
        <f t="shared" si="1"/>
        <v>1104</v>
      </c>
    </row>
    <row r="4408" ht="15.75" customHeight="1">
      <c r="A4408" s="1">
        <v>36.0</v>
      </c>
      <c r="B4408" s="1">
        <v>3.65005005E13</v>
      </c>
      <c r="C4408" s="1" t="s">
        <v>4310</v>
      </c>
      <c r="D4408" s="1">
        <v>3904591.0</v>
      </c>
      <c r="E4408" s="1">
        <v>17.0</v>
      </c>
      <c r="F4408" s="1">
        <v>1918.0</v>
      </c>
      <c r="G4408" s="1">
        <v>403.0</v>
      </c>
      <c r="H4408" s="1">
        <v>706.0</v>
      </c>
      <c r="K4408" s="1">
        <f t="shared" si="1"/>
        <v>1109</v>
      </c>
    </row>
    <row r="4409" ht="15.75" customHeight="1">
      <c r="A4409" s="1">
        <v>37.0</v>
      </c>
      <c r="B4409" s="1">
        <v>3.75068026E13</v>
      </c>
      <c r="C4409" s="1" t="s">
        <v>4311</v>
      </c>
      <c r="D4409" s="1">
        <v>4020880.0</v>
      </c>
      <c r="E4409" s="1">
        <v>17.0</v>
      </c>
      <c r="F4409" s="1">
        <v>1917.0</v>
      </c>
      <c r="G4409" s="1">
        <v>435.0</v>
      </c>
      <c r="H4409" s="1">
        <v>642.0</v>
      </c>
      <c r="K4409" s="1">
        <f t="shared" si="1"/>
        <v>1077</v>
      </c>
    </row>
    <row r="4410" ht="15.75" customHeight="1">
      <c r="A4410" s="1">
        <v>47.0</v>
      </c>
      <c r="B4410" s="1">
        <v>4.71092092301E13</v>
      </c>
      <c r="C4410" s="1" t="s">
        <v>4312</v>
      </c>
      <c r="D4410" s="1">
        <v>5103780.0</v>
      </c>
      <c r="E4410" s="1">
        <v>17.0</v>
      </c>
      <c r="F4410" s="1">
        <v>1917.0</v>
      </c>
      <c r="G4410" s="1">
        <v>463.0</v>
      </c>
      <c r="H4410" s="1">
        <v>679.0</v>
      </c>
      <c r="K4410" s="1">
        <f t="shared" si="1"/>
        <v>1142</v>
      </c>
    </row>
    <row r="4411" ht="15.75" customHeight="1">
      <c r="A4411" s="1">
        <v>22.0</v>
      </c>
      <c r="B4411" s="1">
        <v>2.25014501E13</v>
      </c>
      <c r="C4411" s="1" t="s">
        <v>4313</v>
      </c>
      <c r="D4411" s="1">
        <v>2502160.0</v>
      </c>
      <c r="E4411" s="1">
        <v>17.0</v>
      </c>
      <c r="F4411" s="1">
        <v>1916.0</v>
      </c>
      <c r="G4411" s="1">
        <v>508.0</v>
      </c>
      <c r="H4411" s="1">
        <v>349.0</v>
      </c>
      <c r="K4411" s="1">
        <f t="shared" si="1"/>
        <v>857</v>
      </c>
    </row>
    <row r="4412" ht="15.75" customHeight="1">
      <c r="A4412" s="1">
        <v>23.0</v>
      </c>
      <c r="B4412" s="1">
        <v>2.35063027E13</v>
      </c>
      <c r="C4412" s="1" t="s">
        <v>4314</v>
      </c>
      <c r="D4412" s="1">
        <v>2627240.0</v>
      </c>
      <c r="E4412" s="1">
        <v>17.0</v>
      </c>
      <c r="F4412" s="1">
        <v>1916.0</v>
      </c>
      <c r="G4412" s="1">
        <v>286.0</v>
      </c>
      <c r="H4412" s="1">
        <v>612.0</v>
      </c>
      <c r="K4412" s="1">
        <f t="shared" si="1"/>
        <v>898</v>
      </c>
    </row>
    <row r="4413" ht="15.75" customHeight="1">
      <c r="A4413" s="1">
        <v>33.0</v>
      </c>
      <c r="B4413" s="1">
        <v>3.35015014E13</v>
      </c>
      <c r="C4413" s="1" t="s">
        <v>4315</v>
      </c>
      <c r="D4413" s="1">
        <v>3609030.0</v>
      </c>
      <c r="E4413" s="1">
        <v>17.0</v>
      </c>
      <c r="F4413" s="1">
        <v>1915.0</v>
      </c>
      <c r="G4413" s="1">
        <v>288.0</v>
      </c>
      <c r="H4413" s="1">
        <v>552.0</v>
      </c>
      <c r="K4413" s="1">
        <f t="shared" si="1"/>
        <v>840</v>
      </c>
    </row>
    <row r="4414" ht="15.75" customHeight="1">
      <c r="A4414" s="1">
        <v>36.0</v>
      </c>
      <c r="B4414" s="1">
        <v>3.6507701E13</v>
      </c>
      <c r="C4414" s="1" t="s">
        <v>4316</v>
      </c>
      <c r="D4414" s="1">
        <v>3905002.0</v>
      </c>
      <c r="E4414" s="1">
        <v>17.0</v>
      </c>
      <c r="F4414" s="1">
        <v>1914.0</v>
      </c>
      <c r="G4414" s="1">
        <v>199.0</v>
      </c>
      <c r="H4414" s="1">
        <v>155.0</v>
      </c>
      <c r="K4414" s="1">
        <f t="shared" si="1"/>
        <v>354</v>
      </c>
    </row>
    <row r="4415" ht="15.75" customHeight="1">
      <c r="A4415" s="1">
        <v>46.0</v>
      </c>
      <c r="B4415" s="1">
        <v>4.65004002E13</v>
      </c>
      <c r="C4415" s="1" t="s">
        <v>4317</v>
      </c>
      <c r="D4415" s="1">
        <v>5005610.0</v>
      </c>
      <c r="E4415" s="1">
        <v>17.0</v>
      </c>
      <c r="F4415" s="1">
        <v>1914.0</v>
      </c>
      <c r="G4415" s="1">
        <v>494.0</v>
      </c>
      <c r="H4415" s="1">
        <v>482.0</v>
      </c>
      <c r="K4415" s="1">
        <f t="shared" si="1"/>
        <v>976</v>
      </c>
    </row>
    <row r="4416" ht="15.75" customHeight="1">
      <c r="A4416" s="1">
        <v>22.0</v>
      </c>
      <c r="B4416" s="1">
        <v>2.22009201301E13</v>
      </c>
      <c r="C4416" s="1" t="s">
        <v>4318</v>
      </c>
      <c r="D4416" s="1">
        <v>2512180.0</v>
      </c>
      <c r="E4416" s="1">
        <v>17.0</v>
      </c>
      <c r="F4416" s="1">
        <v>1913.0</v>
      </c>
      <c r="G4416" s="1">
        <v>327.0</v>
      </c>
      <c r="H4416" s="1">
        <v>391.0</v>
      </c>
      <c r="K4416" s="1">
        <f t="shared" si="1"/>
        <v>718</v>
      </c>
    </row>
    <row r="4417" ht="15.75" customHeight="1">
      <c r="A4417" s="1">
        <v>5.0</v>
      </c>
      <c r="B4417" s="1">
        <v>5.5003008E12</v>
      </c>
      <c r="C4417" s="1" t="s">
        <v>4319</v>
      </c>
      <c r="D4417" s="1">
        <v>602450.0</v>
      </c>
      <c r="E4417" s="1">
        <v>17.0</v>
      </c>
      <c r="F4417" s="1">
        <v>1912.0</v>
      </c>
      <c r="G4417" s="1">
        <v>662.0</v>
      </c>
      <c r="H4417" s="1">
        <v>963.0</v>
      </c>
      <c r="K4417" s="1">
        <f t="shared" si="1"/>
        <v>1625</v>
      </c>
    </row>
    <row r="4418" ht="15.75" customHeight="1">
      <c r="A4418" s="1">
        <v>47.0</v>
      </c>
      <c r="B4418" s="1">
        <v>4.71006006301E13</v>
      </c>
      <c r="C4418" s="1" t="s">
        <v>4320</v>
      </c>
      <c r="D4418" s="1">
        <v>5100240.0</v>
      </c>
      <c r="E4418" s="1">
        <v>17.0</v>
      </c>
      <c r="F4418" s="1">
        <v>1911.0</v>
      </c>
      <c r="G4418" s="1">
        <v>573.0</v>
      </c>
      <c r="H4418" s="1">
        <v>639.0</v>
      </c>
      <c r="K4418" s="1">
        <f t="shared" si="1"/>
        <v>1212</v>
      </c>
    </row>
    <row r="4419" ht="15.75" customHeight="1">
      <c r="A4419" s="1">
        <v>39.0</v>
      </c>
      <c r="B4419" s="1">
        <v>3.95006709E13</v>
      </c>
      <c r="C4419" s="1" t="s">
        <v>4321</v>
      </c>
      <c r="D4419" s="1">
        <v>4210860.0</v>
      </c>
      <c r="E4419" s="1">
        <v>17.0</v>
      </c>
      <c r="F4419" s="1">
        <v>1910.0</v>
      </c>
      <c r="G4419" s="1">
        <v>542.0</v>
      </c>
      <c r="H4419" s="1">
        <v>1192.0</v>
      </c>
      <c r="K4419" s="1">
        <f t="shared" si="1"/>
        <v>1734</v>
      </c>
    </row>
    <row r="4420" ht="15.75" customHeight="1">
      <c r="A4420" s="1">
        <v>33.0</v>
      </c>
      <c r="B4420" s="1">
        <v>3.35056044E13</v>
      </c>
      <c r="C4420" s="1" t="s">
        <v>4322</v>
      </c>
      <c r="D4420" s="1">
        <v>3610500.0</v>
      </c>
      <c r="E4420" s="1">
        <v>17.0</v>
      </c>
      <c r="F4420" s="1">
        <v>1909.0</v>
      </c>
      <c r="G4420" s="1">
        <v>651.0</v>
      </c>
      <c r="H4420" s="1">
        <v>592.0</v>
      </c>
      <c r="K4420" s="1">
        <f t="shared" si="1"/>
        <v>1243</v>
      </c>
    </row>
    <row r="4421" ht="15.75" customHeight="1">
      <c r="A4421" s="1">
        <v>44.0</v>
      </c>
      <c r="B4421" s="1">
        <v>4.45008001E13</v>
      </c>
      <c r="C4421" s="1" t="s">
        <v>4323</v>
      </c>
      <c r="D4421" s="1">
        <v>4809810.0</v>
      </c>
      <c r="E4421" s="1">
        <v>17.0</v>
      </c>
      <c r="F4421" s="1">
        <v>1909.0</v>
      </c>
      <c r="G4421" s="1">
        <v>338.0</v>
      </c>
      <c r="H4421" s="1">
        <v>637.0</v>
      </c>
      <c r="K4421" s="1">
        <f t="shared" si="1"/>
        <v>975</v>
      </c>
    </row>
    <row r="4422" ht="15.75" customHeight="1">
      <c r="A4422" s="1">
        <v>44.0</v>
      </c>
      <c r="B4422" s="1">
        <v>4.45010001E13</v>
      </c>
      <c r="C4422" s="1" t="s">
        <v>4324</v>
      </c>
      <c r="D4422" s="1">
        <v>4809360.0</v>
      </c>
      <c r="E4422" s="1">
        <v>17.0</v>
      </c>
      <c r="F4422" s="1">
        <v>1908.0</v>
      </c>
      <c r="G4422" s="1">
        <v>379.0</v>
      </c>
      <c r="H4422" s="1">
        <v>731.0</v>
      </c>
      <c r="K4422" s="1">
        <f t="shared" si="1"/>
        <v>1110</v>
      </c>
    </row>
    <row r="4423" ht="15.75" customHeight="1">
      <c r="A4423" s="1">
        <v>20.0</v>
      </c>
      <c r="B4423" s="1">
        <v>2.05003703E13</v>
      </c>
      <c r="C4423" s="1" t="s">
        <v>4325</v>
      </c>
      <c r="D4423" s="1">
        <v>2314210.0</v>
      </c>
      <c r="E4423" s="1">
        <v>17.0</v>
      </c>
      <c r="F4423" s="1">
        <v>1907.0</v>
      </c>
      <c r="G4423" s="1">
        <v>292.0</v>
      </c>
      <c r="H4423" s="1">
        <v>509.0</v>
      </c>
      <c r="K4423" s="1">
        <f t="shared" si="1"/>
        <v>801</v>
      </c>
    </row>
    <row r="4424" ht="15.75" customHeight="1">
      <c r="A4424" s="1">
        <v>22.0</v>
      </c>
      <c r="B4424" s="1">
        <v>2.23011007301E13</v>
      </c>
      <c r="C4424" s="1" t="s">
        <v>4326</v>
      </c>
      <c r="D4424" s="1">
        <v>2504050.0</v>
      </c>
      <c r="E4424" s="1">
        <v>17.0</v>
      </c>
      <c r="F4424" s="1">
        <v>1907.0</v>
      </c>
      <c r="G4424" s="1">
        <v>285.0</v>
      </c>
      <c r="H4424" s="1">
        <v>630.0</v>
      </c>
      <c r="K4424" s="1">
        <f t="shared" si="1"/>
        <v>915</v>
      </c>
    </row>
    <row r="4425" ht="15.75" customHeight="1">
      <c r="A4425" s="1">
        <v>46.0</v>
      </c>
      <c r="B4425" s="1">
        <v>4.65004404E13</v>
      </c>
      <c r="C4425" s="1" t="s">
        <v>4327</v>
      </c>
      <c r="D4425" s="1">
        <v>5099914.0</v>
      </c>
      <c r="E4425" s="1">
        <v>17.0</v>
      </c>
      <c r="F4425" s="1">
        <v>1907.0</v>
      </c>
      <c r="G4425" s="1">
        <v>420.0</v>
      </c>
      <c r="H4425" s="1">
        <v>392.0</v>
      </c>
      <c r="K4425" s="1">
        <f t="shared" si="1"/>
        <v>812</v>
      </c>
    </row>
    <row r="4426" ht="15.75" customHeight="1">
      <c r="A4426" s="1">
        <v>33.0</v>
      </c>
      <c r="B4426" s="1">
        <v>3.35030001E13</v>
      </c>
      <c r="C4426" s="1" t="s">
        <v>4328</v>
      </c>
      <c r="D4426" s="1">
        <v>3603840.0</v>
      </c>
      <c r="E4426" s="1">
        <v>17.0</v>
      </c>
      <c r="F4426" s="1">
        <v>1905.0</v>
      </c>
      <c r="G4426" s="1">
        <v>482.0</v>
      </c>
      <c r="H4426" s="1">
        <v>287.0</v>
      </c>
      <c r="K4426" s="1">
        <f t="shared" si="1"/>
        <v>769</v>
      </c>
    </row>
    <row r="4427" ht="15.75" customHeight="1">
      <c r="A4427" s="1">
        <v>39.0</v>
      </c>
      <c r="B4427" s="1">
        <v>3.95002061E13</v>
      </c>
      <c r="C4427" s="1" t="s">
        <v>4329</v>
      </c>
      <c r="D4427" s="1">
        <v>4215830.0</v>
      </c>
      <c r="E4427" s="1">
        <v>17.0</v>
      </c>
      <c r="F4427" s="1">
        <v>1904.0</v>
      </c>
      <c r="G4427" s="1">
        <v>362.0</v>
      </c>
      <c r="H4427" s="1">
        <v>518.0</v>
      </c>
      <c r="K4427" s="1">
        <f t="shared" si="1"/>
        <v>880</v>
      </c>
    </row>
    <row r="4428" ht="15.75" customHeight="1">
      <c r="A4428" s="1">
        <v>46.0</v>
      </c>
      <c r="B4428" s="1">
        <v>4.65009402E13</v>
      </c>
      <c r="C4428" s="1" t="s">
        <v>4330</v>
      </c>
      <c r="D4428" s="1">
        <v>5099927.0</v>
      </c>
      <c r="E4428" s="1">
        <v>17.0</v>
      </c>
      <c r="F4428" s="1">
        <v>1904.0</v>
      </c>
      <c r="G4428" s="1">
        <v>668.0</v>
      </c>
      <c r="H4428" s="1">
        <v>493.0</v>
      </c>
      <c r="K4428" s="1">
        <f t="shared" si="1"/>
        <v>1161</v>
      </c>
    </row>
    <row r="4429" ht="15.75" customHeight="1">
      <c r="A4429" s="1">
        <v>36.0</v>
      </c>
      <c r="B4429" s="1">
        <v>3.65060601E13</v>
      </c>
      <c r="C4429" s="1" t="s">
        <v>4331</v>
      </c>
      <c r="D4429" s="1">
        <v>3905130.0</v>
      </c>
      <c r="E4429" s="1">
        <v>17.0</v>
      </c>
      <c r="F4429" s="1">
        <v>1903.0</v>
      </c>
      <c r="G4429" s="1">
        <v>0.0</v>
      </c>
      <c r="H4429" s="1">
        <v>241.0</v>
      </c>
      <c r="K4429" s="1">
        <f t="shared" si="1"/>
        <v>241</v>
      </c>
    </row>
    <row r="4430" ht="15.75" customHeight="1">
      <c r="A4430" s="1">
        <v>42.0</v>
      </c>
      <c r="B4430" s="1">
        <v>4.25006027E13</v>
      </c>
      <c r="C4430" s="1" t="s">
        <v>4332</v>
      </c>
      <c r="D4430" s="1">
        <v>4608520.0</v>
      </c>
      <c r="E4430" s="1">
        <v>17.0</v>
      </c>
      <c r="F4430" s="1">
        <v>1903.0</v>
      </c>
      <c r="G4430" s="1">
        <v>406.0</v>
      </c>
      <c r="H4430" s="1">
        <v>548.0</v>
      </c>
      <c r="K4430" s="1">
        <f t="shared" si="1"/>
        <v>954</v>
      </c>
    </row>
    <row r="4431" ht="15.75" customHeight="1">
      <c r="A4431" s="1">
        <v>14.0</v>
      </c>
      <c r="B4431" s="1">
        <v>1.45060012E13</v>
      </c>
      <c r="C4431" s="1" t="s">
        <v>4333</v>
      </c>
      <c r="D4431" s="1">
        <v>1737350.0</v>
      </c>
      <c r="E4431" s="1">
        <v>17.0</v>
      </c>
      <c r="F4431" s="1">
        <v>1901.0</v>
      </c>
      <c r="G4431" s="1">
        <v>313.0</v>
      </c>
      <c r="H4431" s="1">
        <v>447.0</v>
      </c>
      <c r="K4431" s="1">
        <f t="shared" si="1"/>
        <v>760</v>
      </c>
    </row>
    <row r="4432" ht="15.75" customHeight="1">
      <c r="A4432" s="1">
        <v>17.0</v>
      </c>
      <c r="B4432" s="1">
        <v>1.75076201E13</v>
      </c>
      <c r="C4432" s="1" t="s">
        <v>4334</v>
      </c>
      <c r="D4432" s="1">
        <v>2000053.0</v>
      </c>
      <c r="E4432" s="1">
        <v>17.0</v>
      </c>
      <c r="F4432" s="1">
        <v>1900.0</v>
      </c>
      <c r="G4432" s="1">
        <v>0.0</v>
      </c>
      <c r="H4432" s="1">
        <v>8.0</v>
      </c>
      <c r="K4432" s="1">
        <f t="shared" si="1"/>
        <v>8</v>
      </c>
    </row>
    <row r="4433" ht="15.75" customHeight="1">
      <c r="A4433" s="1">
        <v>26.0</v>
      </c>
      <c r="B4433" s="1">
        <v>2.65036033E13</v>
      </c>
      <c r="C4433" s="1" t="s">
        <v>4335</v>
      </c>
      <c r="D4433" s="1">
        <v>2929760.0</v>
      </c>
      <c r="E4433" s="1">
        <v>17.0</v>
      </c>
      <c r="F4433" s="1">
        <v>1900.0</v>
      </c>
      <c r="G4433" s="1">
        <v>527.0</v>
      </c>
      <c r="H4433" s="1">
        <v>661.0</v>
      </c>
      <c r="K4433" s="1">
        <f t="shared" si="1"/>
        <v>1188</v>
      </c>
    </row>
    <row r="4434" ht="15.75" customHeight="1">
      <c r="A4434" s="1">
        <v>13.0</v>
      </c>
      <c r="B4434" s="1">
        <v>1.35005002E13</v>
      </c>
      <c r="C4434" s="1" t="s">
        <v>4336</v>
      </c>
      <c r="D4434" s="1">
        <v>1600815.0</v>
      </c>
      <c r="E4434" s="1">
        <v>17.0</v>
      </c>
      <c r="F4434" s="1">
        <v>1899.0</v>
      </c>
      <c r="G4434" s="1">
        <v>446.0</v>
      </c>
      <c r="H4434" s="1">
        <v>168.0</v>
      </c>
      <c r="K4434" s="1">
        <f t="shared" si="1"/>
        <v>614</v>
      </c>
    </row>
    <row r="4435" ht="15.75" customHeight="1">
      <c r="A4435" s="1">
        <v>38.0</v>
      </c>
      <c r="B4435" s="1">
        <v>3.85001001E13</v>
      </c>
      <c r="C4435" s="1" t="s">
        <v>4337</v>
      </c>
      <c r="D4435" s="1">
        <v>4101710.0</v>
      </c>
      <c r="E4435" s="1">
        <v>17.0</v>
      </c>
      <c r="F4435" s="1">
        <v>1899.0</v>
      </c>
      <c r="G4435" s="1">
        <v>658.0</v>
      </c>
      <c r="H4435" s="1">
        <v>402.0</v>
      </c>
      <c r="K4435" s="1">
        <f t="shared" si="1"/>
        <v>1060</v>
      </c>
    </row>
    <row r="4436" ht="15.75" customHeight="1">
      <c r="A4436" s="1">
        <v>39.0</v>
      </c>
      <c r="B4436" s="1">
        <v>3.95017706E13</v>
      </c>
      <c r="C4436" s="1" t="s">
        <v>4338</v>
      </c>
      <c r="D4436" s="1">
        <v>4219020.0</v>
      </c>
      <c r="E4436" s="1">
        <v>17.0</v>
      </c>
      <c r="F4436" s="1">
        <v>1899.0</v>
      </c>
      <c r="G4436" s="1">
        <v>1130.0</v>
      </c>
      <c r="H4436" s="1">
        <v>631.0</v>
      </c>
      <c r="K4436" s="1">
        <f t="shared" si="1"/>
        <v>1761</v>
      </c>
    </row>
    <row r="4437" ht="15.75" customHeight="1">
      <c r="A4437" s="1">
        <v>44.0</v>
      </c>
      <c r="B4437" s="1">
        <v>4.45062001E13</v>
      </c>
      <c r="C4437" s="1" t="s">
        <v>4339</v>
      </c>
      <c r="D4437" s="1">
        <v>4815960.0</v>
      </c>
      <c r="E4437" s="1">
        <v>17.0</v>
      </c>
      <c r="F4437" s="1">
        <v>1899.0</v>
      </c>
      <c r="G4437" s="1">
        <v>381.0</v>
      </c>
      <c r="H4437" s="1">
        <v>674.0</v>
      </c>
      <c r="K4437" s="1">
        <f t="shared" si="1"/>
        <v>1055</v>
      </c>
    </row>
    <row r="4438" ht="15.75" customHeight="1">
      <c r="A4438" s="1">
        <v>7.0</v>
      </c>
      <c r="B4438" s="1">
        <v>7.3003013301E12</v>
      </c>
      <c r="C4438" s="1" t="s">
        <v>4340</v>
      </c>
      <c r="D4438" s="1">
        <v>902850.0</v>
      </c>
      <c r="E4438" s="1">
        <v>17.0</v>
      </c>
      <c r="F4438" s="1">
        <v>1898.0</v>
      </c>
      <c r="G4438" s="1">
        <v>304.0</v>
      </c>
      <c r="H4438" s="1">
        <v>474.0</v>
      </c>
      <c r="K4438" s="1">
        <f t="shared" si="1"/>
        <v>778</v>
      </c>
    </row>
    <row r="4439" ht="15.75" customHeight="1">
      <c r="A4439" s="1">
        <v>22.0</v>
      </c>
      <c r="B4439" s="1">
        <v>2.23009043301E13</v>
      </c>
      <c r="C4439" s="1" t="s">
        <v>4341</v>
      </c>
      <c r="D4439" s="1">
        <v>2513110.0</v>
      </c>
      <c r="E4439" s="1">
        <v>17.0</v>
      </c>
      <c r="F4439" s="1">
        <v>1898.0</v>
      </c>
      <c r="G4439" s="1">
        <v>113.0</v>
      </c>
      <c r="H4439" s="1">
        <v>809.0</v>
      </c>
      <c r="K4439" s="1">
        <f t="shared" si="1"/>
        <v>922</v>
      </c>
    </row>
    <row r="4440" ht="15.75" customHeight="1">
      <c r="A4440" s="1">
        <v>37.0</v>
      </c>
      <c r="B4440" s="1">
        <v>3.75003001E13</v>
      </c>
      <c r="C4440" s="1" t="s">
        <v>4342</v>
      </c>
      <c r="D4440" s="1">
        <v>4003360.0</v>
      </c>
      <c r="E4440" s="1">
        <v>17.0</v>
      </c>
      <c r="F4440" s="1">
        <v>1897.0</v>
      </c>
      <c r="G4440" s="1">
        <v>271.0</v>
      </c>
      <c r="H4440" s="1">
        <v>848.0</v>
      </c>
      <c r="K4440" s="1">
        <f t="shared" si="1"/>
        <v>1119</v>
      </c>
    </row>
    <row r="4441" ht="15.75" customHeight="1">
      <c r="A4441" s="1">
        <v>6.0</v>
      </c>
      <c r="B4441" s="1">
        <v>6.5045502E12</v>
      </c>
      <c r="C4441" s="1" t="s">
        <v>4343</v>
      </c>
      <c r="D4441" s="1">
        <v>805130.0</v>
      </c>
      <c r="E4441" s="1">
        <v>17.0</v>
      </c>
      <c r="F4441" s="1">
        <v>1896.0</v>
      </c>
      <c r="G4441" s="1">
        <v>670.0</v>
      </c>
      <c r="H4441" s="1">
        <v>917.0</v>
      </c>
      <c r="K4441" s="1">
        <f t="shared" si="1"/>
        <v>1587</v>
      </c>
    </row>
    <row r="4442" ht="15.75" customHeight="1">
      <c r="A4442" s="1">
        <v>15.0</v>
      </c>
      <c r="B4442" s="1">
        <v>1.55075003E13</v>
      </c>
      <c r="C4442" s="1" t="s">
        <v>4344</v>
      </c>
      <c r="D4442" s="1">
        <v>1805340.0</v>
      </c>
      <c r="E4442" s="1">
        <v>17.0</v>
      </c>
      <c r="F4442" s="1">
        <v>1896.0</v>
      </c>
      <c r="G4442" s="1">
        <v>405.0</v>
      </c>
      <c r="H4442" s="1">
        <v>758.0</v>
      </c>
      <c r="K4442" s="1">
        <f t="shared" si="1"/>
        <v>1163</v>
      </c>
    </row>
    <row r="4443" ht="15.75" customHeight="1">
      <c r="A4443" s="1">
        <v>37.0</v>
      </c>
      <c r="B4443" s="1">
        <v>3.75057202E13</v>
      </c>
      <c r="C4443" s="1" t="s">
        <v>4345</v>
      </c>
      <c r="D4443" s="1">
        <v>4000758.0</v>
      </c>
      <c r="E4443" s="1">
        <v>17.0</v>
      </c>
      <c r="F4443" s="1">
        <v>1896.0</v>
      </c>
      <c r="G4443" s="1">
        <v>0.0</v>
      </c>
      <c r="H4443" s="1">
        <v>0.0</v>
      </c>
      <c r="K4443" s="1">
        <f t="shared" si="1"/>
        <v>0</v>
      </c>
    </row>
    <row r="4444" ht="15.75" customHeight="1">
      <c r="A4444" s="1">
        <v>5.0</v>
      </c>
      <c r="B4444" s="1">
        <v>5.5024011E12</v>
      </c>
      <c r="C4444" s="1" t="s">
        <v>4346</v>
      </c>
      <c r="D4444" s="1">
        <v>616323.0</v>
      </c>
      <c r="E4444" s="1">
        <v>17.0</v>
      </c>
      <c r="F4444" s="1">
        <v>1895.0</v>
      </c>
      <c r="G4444" s="1">
        <v>582.0</v>
      </c>
      <c r="H4444" s="1">
        <v>894.0</v>
      </c>
      <c r="K4444" s="1">
        <f t="shared" si="1"/>
        <v>1476</v>
      </c>
    </row>
    <row r="4445" ht="15.75" customHeight="1">
      <c r="A4445" s="1">
        <v>22.0</v>
      </c>
      <c r="B4445" s="1">
        <v>2.23012016301E13</v>
      </c>
      <c r="C4445" s="1" t="s">
        <v>4347</v>
      </c>
      <c r="D4445" s="1">
        <v>2507770.0</v>
      </c>
      <c r="E4445" s="1">
        <v>17.0</v>
      </c>
      <c r="F4445" s="1">
        <v>1895.0</v>
      </c>
      <c r="G4445" s="1">
        <v>489.0</v>
      </c>
      <c r="H4445" s="1">
        <v>600.0</v>
      </c>
      <c r="K4445" s="1">
        <f t="shared" si="1"/>
        <v>1089</v>
      </c>
    </row>
    <row r="4446" ht="15.75" customHeight="1">
      <c r="A4446" s="1">
        <v>23.0</v>
      </c>
      <c r="B4446" s="1">
        <v>2.35081014E13</v>
      </c>
      <c r="C4446" s="1" t="s">
        <v>4348</v>
      </c>
      <c r="D4446" s="1">
        <v>2623850.0</v>
      </c>
      <c r="E4446" s="1">
        <v>17.0</v>
      </c>
      <c r="F4446" s="1">
        <v>1895.0</v>
      </c>
      <c r="G4446" s="1">
        <v>133.0</v>
      </c>
      <c r="H4446" s="1">
        <v>320.0</v>
      </c>
      <c r="K4446" s="1">
        <f t="shared" si="1"/>
        <v>453</v>
      </c>
    </row>
    <row r="4447" ht="15.75" customHeight="1">
      <c r="A4447" s="1">
        <v>11.0</v>
      </c>
      <c r="B4447" s="1">
        <v>1.15109001E13</v>
      </c>
      <c r="C4447" s="1" t="s">
        <v>4349</v>
      </c>
      <c r="D4447" s="1">
        <v>1303990.0</v>
      </c>
      <c r="E4447" s="1">
        <v>17.0</v>
      </c>
      <c r="F4447" s="1">
        <v>1894.0</v>
      </c>
      <c r="G4447" s="1">
        <v>508.0</v>
      </c>
      <c r="H4447" s="1">
        <v>767.0</v>
      </c>
      <c r="K4447" s="1">
        <f t="shared" si="1"/>
        <v>1275</v>
      </c>
    </row>
    <row r="4448" ht="15.75" customHeight="1">
      <c r="A4448" s="1">
        <v>14.0</v>
      </c>
      <c r="B4448" s="1">
        <v>1.45082034E13</v>
      </c>
      <c r="C4448" s="1" t="s">
        <v>4350</v>
      </c>
      <c r="D4448" s="1">
        <v>1729760.0</v>
      </c>
      <c r="E4448" s="1">
        <v>17.0</v>
      </c>
      <c r="F4448" s="1">
        <v>1893.0</v>
      </c>
      <c r="G4448" s="1">
        <v>348.0</v>
      </c>
      <c r="H4448" s="1">
        <v>473.0</v>
      </c>
      <c r="K4448" s="1">
        <f t="shared" si="1"/>
        <v>821</v>
      </c>
    </row>
    <row r="4449" ht="15.75" customHeight="1">
      <c r="A4449" s="1">
        <v>13.0</v>
      </c>
      <c r="B4449" s="1">
        <v>1.35042001E13</v>
      </c>
      <c r="C4449" s="1" t="s">
        <v>4351</v>
      </c>
      <c r="D4449" s="1">
        <v>1600480.0</v>
      </c>
      <c r="E4449" s="1">
        <v>17.0</v>
      </c>
      <c r="F4449" s="1">
        <v>1892.0</v>
      </c>
      <c r="G4449" s="1">
        <v>414.0</v>
      </c>
      <c r="H4449" s="1">
        <v>648.0</v>
      </c>
      <c r="K4449" s="1">
        <f t="shared" si="1"/>
        <v>1062</v>
      </c>
    </row>
    <row r="4450" ht="15.75" customHeight="1">
      <c r="A4450" s="1">
        <v>20.0</v>
      </c>
      <c r="B4450" s="1">
        <v>2.05012101E13</v>
      </c>
      <c r="C4450" s="1" t="s">
        <v>4352</v>
      </c>
      <c r="D4450" s="1">
        <v>2314772.0</v>
      </c>
      <c r="E4450" s="1">
        <v>17.0</v>
      </c>
      <c r="F4450" s="1">
        <v>1891.0</v>
      </c>
      <c r="G4450" s="1">
        <v>639.0</v>
      </c>
      <c r="H4450" s="1">
        <v>420.0</v>
      </c>
      <c r="K4450" s="1">
        <f t="shared" si="1"/>
        <v>1059</v>
      </c>
    </row>
    <row r="4451" ht="15.75" customHeight="1">
      <c r="A4451" s="1">
        <v>47.0</v>
      </c>
      <c r="B4451" s="1">
        <v>4.71003003301E13</v>
      </c>
      <c r="C4451" s="1" t="s">
        <v>4353</v>
      </c>
      <c r="D4451" s="1">
        <v>5100152.0</v>
      </c>
      <c r="E4451" s="1">
        <v>17.0</v>
      </c>
      <c r="F4451" s="1">
        <v>1891.0</v>
      </c>
      <c r="G4451" s="1">
        <v>505.0</v>
      </c>
      <c r="H4451" s="1">
        <v>630.0</v>
      </c>
      <c r="K4451" s="1">
        <f t="shared" si="1"/>
        <v>1135</v>
      </c>
    </row>
    <row r="4452" ht="15.75" customHeight="1">
      <c r="A4452" s="1">
        <v>14.0</v>
      </c>
      <c r="B4452" s="1">
        <v>1.45016022E13</v>
      </c>
      <c r="C4452" s="1" t="s">
        <v>4354</v>
      </c>
      <c r="D4452" s="1">
        <v>1741520.0</v>
      </c>
      <c r="E4452" s="1">
        <v>17.0</v>
      </c>
      <c r="F4452" s="1">
        <v>1890.0</v>
      </c>
      <c r="G4452" s="1">
        <v>821.0</v>
      </c>
      <c r="H4452" s="1">
        <v>621.0</v>
      </c>
      <c r="K4452" s="1">
        <f t="shared" si="1"/>
        <v>1442</v>
      </c>
    </row>
    <row r="4453" ht="15.75" customHeight="1">
      <c r="A4453" s="1">
        <v>22.0</v>
      </c>
      <c r="B4453" s="1">
        <v>2.25003601E13</v>
      </c>
      <c r="C4453" s="1" t="s">
        <v>4355</v>
      </c>
      <c r="D4453" s="1">
        <v>2508440.0</v>
      </c>
      <c r="E4453" s="1">
        <v>17.0</v>
      </c>
      <c r="F4453" s="1">
        <v>1890.0</v>
      </c>
      <c r="G4453" s="1">
        <v>671.0</v>
      </c>
      <c r="H4453" s="1">
        <v>414.0</v>
      </c>
      <c r="K4453" s="1">
        <f t="shared" si="1"/>
        <v>1085</v>
      </c>
    </row>
    <row r="4454" ht="15.75" customHeight="1">
      <c r="A4454" s="1">
        <v>37.0</v>
      </c>
      <c r="B4454" s="1">
        <v>3.7501102E13</v>
      </c>
      <c r="C4454" s="1" t="s">
        <v>4356</v>
      </c>
      <c r="D4454" s="1">
        <v>4013230.0</v>
      </c>
      <c r="E4454" s="1">
        <v>17.0</v>
      </c>
      <c r="F4454" s="1">
        <v>1890.0</v>
      </c>
      <c r="G4454" s="1">
        <v>241.0</v>
      </c>
      <c r="H4454" s="1">
        <v>310.0</v>
      </c>
      <c r="K4454" s="1">
        <f t="shared" si="1"/>
        <v>551</v>
      </c>
    </row>
    <row r="4455" ht="15.75" customHeight="1">
      <c r="A4455" s="1">
        <v>50.0</v>
      </c>
      <c r="B4455" s="1">
        <v>5.05038601E13</v>
      </c>
      <c r="C4455" s="1" t="s">
        <v>4357</v>
      </c>
      <c r="D4455" s="1">
        <v>5508700.0</v>
      </c>
      <c r="E4455" s="1">
        <v>17.0</v>
      </c>
      <c r="F4455" s="1">
        <v>1889.0</v>
      </c>
      <c r="G4455" s="1">
        <v>435.0</v>
      </c>
      <c r="H4455" s="1">
        <v>559.0</v>
      </c>
      <c r="K4455" s="1">
        <f t="shared" si="1"/>
        <v>994</v>
      </c>
    </row>
    <row r="4456" ht="15.75" customHeight="1">
      <c r="A4456" s="1">
        <v>33.0</v>
      </c>
      <c r="B4456" s="1">
        <v>3.35038017E13</v>
      </c>
      <c r="C4456" s="1" t="s">
        <v>4358</v>
      </c>
      <c r="D4456" s="1">
        <v>3613590.0</v>
      </c>
      <c r="E4456" s="1">
        <v>17.0</v>
      </c>
      <c r="F4456" s="1">
        <v>1888.0</v>
      </c>
      <c r="G4456" s="1">
        <v>618.0</v>
      </c>
      <c r="H4456" s="1">
        <v>565.0</v>
      </c>
      <c r="K4456" s="1">
        <f t="shared" si="1"/>
        <v>1183</v>
      </c>
    </row>
    <row r="4457" ht="15.75" customHeight="1">
      <c r="A4457" s="1">
        <v>22.0</v>
      </c>
      <c r="B4457" s="1">
        <v>2.23012009301E13</v>
      </c>
      <c r="C4457" s="1" t="s">
        <v>4359</v>
      </c>
      <c r="D4457" s="1">
        <v>2506090.0</v>
      </c>
      <c r="E4457" s="1">
        <v>17.0</v>
      </c>
      <c r="F4457" s="1">
        <v>1886.0</v>
      </c>
      <c r="G4457" s="1">
        <v>142.0</v>
      </c>
      <c r="H4457" s="1">
        <v>614.0</v>
      </c>
      <c r="K4457" s="1">
        <f t="shared" si="1"/>
        <v>756</v>
      </c>
    </row>
    <row r="4458" ht="15.75" customHeight="1">
      <c r="A4458" s="1">
        <v>34.0</v>
      </c>
      <c r="B4458" s="1">
        <v>3.41069069301E13</v>
      </c>
      <c r="C4458" s="1" t="s">
        <v>4360</v>
      </c>
      <c r="D4458" s="1">
        <v>3703510.0</v>
      </c>
      <c r="E4458" s="1">
        <v>17.0</v>
      </c>
      <c r="F4458" s="1">
        <v>1886.0</v>
      </c>
      <c r="G4458" s="1">
        <v>444.0</v>
      </c>
      <c r="H4458" s="1">
        <v>539.0</v>
      </c>
      <c r="K4458" s="1">
        <f t="shared" si="1"/>
        <v>983</v>
      </c>
    </row>
    <row r="4459" ht="15.75" customHeight="1">
      <c r="A4459" s="1">
        <v>48.0</v>
      </c>
      <c r="B4459" s="1">
        <v>4.85032005E13</v>
      </c>
      <c r="C4459" s="1" t="s">
        <v>4361</v>
      </c>
      <c r="D4459" s="1">
        <v>5302070.0</v>
      </c>
      <c r="E4459" s="1">
        <v>17.0</v>
      </c>
      <c r="F4459" s="1">
        <v>1886.0</v>
      </c>
      <c r="G4459" s="1">
        <v>702.0</v>
      </c>
      <c r="H4459" s="1">
        <v>569.0</v>
      </c>
      <c r="K4459" s="1">
        <f t="shared" si="1"/>
        <v>1271</v>
      </c>
    </row>
    <row r="4460" ht="15.75" customHeight="1">
      <c r="A4460" s="1">
        <v>14.0</v>
      </c>
      <c r="B4460" s="1">
        <v>1.45046002E13</v>
      </c>
      <c r="C4460" s="1" t="s">
        <v>4362</v>
      </c>
      <c r="D4460" s="1">
        <v>1706750.0</v>
      </c>
      <c r="E4460" s="1">
        <v>17.0</v>
      </c>
      <c r="F4460" s="1">
        <v>1885.0</v>
      </c>
      <c r="G4460" s="1">
        <v>614.0</v>
      </c>
      <c r="H4460" s="1">
        <v>542.0</v>
      </c>
      <c r="K4460" s="1">
        <f t="shared" si="1"/>
        <v>1156</v>
      </c>
    </row>
    <row r="4461" ht="15.75" customHeight="1">
      <c r="A4461" s="1">
        <v>38.0</v>
      </c>
      <c r="B4461" s="1">
        <v>3.85024049E13</v>
      </c>
      <c r="C4461" s="1" t="s">
        <v>4363</v>
      </c>
      <c r="D4461" s="1">
        <v>4100020.0</v>
      </c>
      <c r="E4461" s="1">
        <v>17.0</v>
      </c>
      <c r="F4461" s="1">
        <v>1885.0</v>
      </c>
      <c r="G4461" s="1">
        <v>494.0</v>
      </c>
      <c r="H4461" s="1">
        <v>684.0</v>
      </c>
      <c r="K4461" s="1">
        <f t="shared" si="1"/>
        <v>1178</v>
      </c>
    </row>
    <row r="4462" ht="15.75" customHeight="1">
      <c r="A4462" s="1">
        <v>5.0</v>
      </c>
      <c r="B4462" s="1">
        <v>5.5017005E12</v>
      </c>
      <c r="C4462" s="1" t="s">
        <v>4364</v>
      </c>
      <c r="D4462" s="1">
        <v>619320.0</v>
      </c>
      <c r="E4462" s="1">
        <v>17.0</v>
      </c>
      <c r="F4462" s="1">
        <v>1884.0</v>
      </c>
      <c r="G4462" s="1">
        <v>536.0</v>
      </c>
      <c r="H4462" s="1">
        <v>759.0</v>
      </c>
      <c r="K4462" s="1">
        <f t="shared" si="1"/>
        <v>1295</v>
      </c>
    </row>
    <row r="4463" ht="15.75" customHeight="1">
      <c r="A4463" s="1">
        <v>5.0</v>
      </c>
      <c r="B4463" s="1">
        <v>5.5044008E12</v>
      </c>
      <c r="C4463" s="1" t="s">
        <v>4365</v>
      </c>
      <c r="D4463" s="1">
        <v>621990.0</v>
      </c>
      <c r="E4463" s="1">
        <v>17.0</v>
      </c>
      <c r="F4463" s="1">
        <v>1884.0</v>
      </c>
      <c r="G4463" s="1">
        <v>476.0</v>
      </c>
      <c r="H4463" s="1">
        <v>771.0</v>
      </c>
      <c r="K4463" s="1">
        <f t="shared" si="1"/>
        <v>1247</v>
      </c>
    </row>
    <row r="4464" ht="15.75" customHeight="1">
      <c r="A4464" s="1">
        <v>44.0</v>
      </c>
      <c r="B4464" s="1">
        <v>4.45152007E13</v>
      </c>
      <c r="C4464" s="1" t="s">
        <v>4366</v>
      </c>
      <c r="D4464" s="1">
        <v>4839870.0</v>
      </c>
      <c r="E4464" s="1">
        <v>17.0</v>
      </c>
      <c r="F4464" s="1">
        <v>1884.0</v>
      </c>
      <c r="G4464" s="1">
        <v>304.0</v>
      </c>
      <c r="H4464" s="1">
        <v>448.0</v>
      </c>
      <c r="K4464" s="1">
        <f t="shared" si="1"/>
        <v>752</v>
      </c>
    </row>
    <row r="4465" ht="15.75" customHeight="1">
      <c r="A4465" s="1">
        <v>48.0</v>
      </c>
      <c r="B4465" s="1">
        <v>4.8503401E13</v>
      </c>
      <c r="C4465" s="1" t="s">
        <v>4367</v>
      </c>
      <c r="D4465" s="1">
        <v>5307470.0</v>
      </c>
      <c r="E4465" s="1">
        <v>17.0</v>
      </c>
      <c r="F4465" s="1">
        <v>1884.0</v>
      </c>
      <c r="G4465" s="1">
        <v>459.0</v>
      </c>
      <c r="H4465" s="1">
        <v>637.0</v>
      </c>
      <c r="K4465" s="1">
        <f t="shared" si="1"/>
        <v>1096</v>
      </c>
    </row>
    <row r="4466" ht="15.75" customHeight="1">
      <c r="A4466" s="1">
        <v>14.0</v>
      </c>
      <c r="B4466" s="1">
        <v>1.45016031E13</v>
      </c>
      <c r="C4466" s="1" t="s">
        <v>4368</v>
      </c>
      <c r="D4466" s="1">
        <v>1711010.0</v>
      </c>
      <c r="E4466" s="1">
        <v>17.0</v>
      </c>
      <c r="F4466" s="1">
        <v>1882.0</v>
      </c>
      <c r="G4466" s="1">
        <v>536.0</v>
      </c>
      <c r="H4466" s="1">
        <v>681.0</v>
      </c>
      <c r="K4466" s="1">
        <f t="shared" si="1"/>
        <v>1217</v>
      </c>
    </row>
    <row r="4467" ht="15.75" customHeight="1">
      <c r="A4467" s="1">
        <v>23.0</v>
      </c>
      <c r="B4467" s="1">
        <v>2.35040016E13</v>
      </c>
      <c r="C4467" s="1" t="s">
        <v>4369</v>
      </c>
      <c r="D4467" s="1">
        <v>2620050.0</v>
      </c>
      <c r="E4467" s="1">
        <v>17.0</v>
      </c>
      <c r="F4467" s="1">
        <v>1882.0</v>
      </c>
      <c r="G4467" s="1">
        <v>499.0</v>
      </c>
      <c r="H4467" s="1">
        <v>609.0</v>
      </c>
      <c r="K4467" s="1">
        <f t="shared" si="1"/>
        <v>1108</v>
      </c>
    </row>
    <row r="4468" ht="15.75" customHeight="1">
      <c r="A4468" s="1">
        <v>22.0</v>
      </c>
      <c r="B4468" s="1">
        <v>2.23009007301E13</v>
      </c>
      <c r="C4468" s="1" t="s">
        <v>4370</v>
      </c>
      <c r="D4468" s="1">
        <v>2502490.0</v>
      </c>
      <c r="E4468" s="1">
        <v>17.0</v>
      </c>
      <c r="F4468" s="1">
        <v>1881.0</v>
      </c>
      <c r="G4468" s="1">
        <v>154.0</v>
      </c>
      <c r="H4468" s="1">
        <v>607.0</v>
      </c>
      <c r="K4468" s="1">
        <f t="shared" si="1"/>
        <v>761</v>
      </c>
    </row>
    <row r="4469" ht="15.75" customHeight="1">
      <c r="A4469" s="1">
        <v>22.0</v>
      </c>
      <c r="B4469" s="1">
        <v>2.23012014301E13</v>
      </c>
      <c r="C4469" s="1" t="s">
        <v>4371</v>
      </c>
      <c r="D4469" s="1">
        <v>2507350.0</v>
      </c>
      <c r="E4469" s="1">
        <v>17.0</v>
      </c>
      <c r="F4469" s="1">
        <v>1880.0</v>
      </c>
      <c r="G4469" s="1">
        <v>293.0</v>
      </c>
      <c r="H4469" s="1">
        <v>558.0</v>
      </c>
      <c r="K4469" s="1">
        <f t="shared" si="1"/>
        <v>851</v>
      </c>
    </row>
    <row r="4470" ht="15.75" customHeight="1">
      <c r="A4470" s="1">
        <v>22.0</v>
      </c>
      <c r="B4470" s="1">
        <v>2.25014901E13</v>
      </c>
      <c r="C4470" s="1" t="s">
        <v>4372</v>
      </c>
      <c r="D4470" s="1">
        <v>2504360.0</v>
      </c>
      <c r="E4470" s="1">
        <v>17.0</v>
      </c>
      <c r="F4470" s="1">
        <v>1880.0</v>
      </c>
      <c r="G4470" s="1">
        <v>315.0</v>
      </c>
      <c r="H4470" s="1">
        <v>543.0</v>
      </c>
      <c r="K4470" s="1">
        <f t="shared" si="1"/>
        <v>858</v>
      </c>
    </row>
    <row r="4471" ht="15.75" customHeight="1">
      <c r="A4471" s="1">
        <v>26.0</v>
      </c>
      <c r="B4471" s="1">
        <v>2.65008037E13</v>
      </c>
      <c r="C4471" s="1" t="s">
        <v>4373</v>
      </c>
      <c r="D4471" s="1">
        <v>2931070.0</v>
      </c>
      <c r="E4471" s="1">
        <v>17.0</v>
      </c>
      <c r="F4471" s="1">
        <v>1880.0</v>
      </c>
      <c r="G4471" s="1">
        <v>605.0</v>
      </c>
      <c r="H4471" s="1">
        <v>619.0</v>
      </c>
      <c r="K4471" s="1">
        <f t="shared" si="1"/>
        <v>1224</v>
      </c>
    </row>
    <row r="4472" ht="15.75" customHeight="1">
      <c r="A4472" s="1">
        <v>31.0</v>
      </c>
      <c r="B4472" s="1">
        <v>3.15011007E13</v>
      </c>
      <c r="C4472" s="1" t="s">
        <v>4374</v>
      </c>
      <c r="D4472" s="1">
        <v>3413410.0</v>
      </c>
      <c r="E4472" s="1">
        <v>17.0</v>
      </c>
      <c r="F4472" s="1">
        <v>1879.0</v>
      </c>
      <c r="G4472" s="1">
        <v>270.0</v>
      </c>
      <c r="H4472" s="1">
        <v>305.0</v>
      </c>
      <c r="K4472" s="1">
        <f t="shared" si="1"/>
        <v>575</v>
      </c>
    </row>
    <row r="4473" ht="15.75" customHeight="1">
      <c r="A4473" s="1">
        <v>37.0</v>
      </c>
      <c r="B4473" s="1">
        <v>3.75072701E13</v>
      </c>
      <c r="C4473" s="1" t="s">
        <v>4375</v>
      </c>
      <c r="D4473" s="1">
        <v>4027750.0</v>
      </c>
      <c r="E4473" s="1">
        <v>17.0</v>
      </c>
      <c r="F4473" s="1">
        <v>1879.0</v>
      </c>
      <c r="G4473" s="1">
        <v>384.0</v>
      </c>
      <c r="H4473" s="1">
        <v>678.0</v>
      </c>
      <c r="K4473" s="1">
        <f t="shared" si="1"/>
        <v>1062</v>
      </c>
    </row>
    <row r="4474" ht="15.75" customHeight="1">
      <c r="A4474" s="1">
        <v>43.0</v>
      </c>
      <c r="B4474" s="1">
        <v>4.31008008301E13</v>
      </c>
      <c r="C4474" s="1" t="s">
        <v>4376</v>
      </c>
      <c r="D4474" s="1">
        <v>4700450.0</v>
      </c>
      <c r="E4474" s="1">
        <v>17.0</v>
      </c>
      <c r="F4474" s="1">
        <v>1879.0</v>
      </c>
      <c r="G4474" s="1">
        <v>539.0</v>
      </c>
      <c r="H4474" s="1">
        <v>769.0</v>
      </c>
      <c r="K4474" s="1">
        <f t="shared" si="1"/>
        <v>1308</v>
      </c>
    </row>
    <row r="4475" ht="15.75" customHeight="1">
      <c r="A4475" s="1">
        <v>44.0</v>
      </c>
      <c r="B4475" s="1">
        <v>4.4520102E13</v>
      </c>
      <c r="C4475" s="1" t="s">
        <v>4377</v>
      </c>
      <c r="D4475" s="1">
        <v>4842240.0</v>
      </c>
      <c r="E4475" s="1">
        <v>17.0</v>
      </c>
      <c r="F4475" s="1">
        <v>1878.0</v>
      </c>
      <c r="G4475" s="1">
        <v>112.0</v>
      </c>
      <c r="H4475" s="1">
        <v>629.0</v>
      </c>
      <c r="K4475" s="1">
        <f t="shared" si="1"/>
        <v>741</v>
      </c>
    </row>
    <row r="4476" ht="15.75" customHeight="1">
      <c r="A4476" s="1">
        <v>44.0</v>
      </c>
      <c r="B4476" s="1">
        <v>4.45172002E13</v>
      </c>
      <c r="C4476" s="1" t="s">
        <v>4378</v>
      </c>
      <c r="D4476" s="1">
        <v>4816180.0</v>
      </c>
      <c r="E4476" s="1">
        <v>17.0</v>
      </c>
      <c r="F4476" s="1">
        <v>1877.0</v>
      </c>
      <c r="G4476" s="1">
        <v>491.0</v>
      </c>
      <c r="H4476" s="1">
        <v>566.0</v>
      </c>
      <c r="K4476" s="1">
        <f t="shared" si="1"/>
        <v>1057</v>
      </c>
    </row>
    <row r="4477" ht="15.75" customHeight="1">
      <c r="A4477" s="1">
        <v>48.0</v>
      </c>
      <c r="B4477" s="1">
        <v>4.85024008E13</v>
      </c>
      <c r="C4477" s="1" t="s">
        <v>4379</v>
      </c>
      <c r="D4477" s="1">
        <v>5305550.0</v>
      </c>
      <c r="E4477" s="1">
        <v>17.0</v>
      </c>
      <c r="F4477" s="1">
        <v>1877.0</v>
      </c>
      <c r="G4477" s="1">
        <v>129.0</v>
      </c>
      <c r="H4477" s="1">
        <v>92.0</v>
      </c>
      <c r="K4477" s="1">
        <f t="shared" si="1"/>
        <v>221</v>
      </c>
    </row>
    <row r="4478" ht="15.75" customHeight="1">
      <c r="A4478" s="1">
        <v>2.0</v>
      </c>
      <c r="B4478" s="1">
        <v>2.00000003E12</v>
      </c>
      <c r="C4478" s="1" t="s">
        <v>4380</v>
      </c>
      <c r="D4478" s="1">
        <v>200050.0</v>
      </c>
      <c r="E4478" s="1">
        <v>17.0</v>
      </c>
      <c r="F4478" s="1">
        <v>1876.0</v>
      </c>
      <c r="G4478" s="1">
        <v>8.0</v>
      </c>
      <c r="H4478" s="1">
        <v>299.0</v>
      </c>
      <c r="K4478" s="1">
        <f t="shared" si="1"/>
        <v>307</v>
      </c>
    </row>
    <row r="4479" ht="15.75" customHeight="1">
      <c r="A4479" s="1">
        <v>37.0</v>
      </c>
      <c r="B4479" s="1">
        <v>3.75045005E13</v>
      </c>
      <c r="C4479" s="1" t="s">
        <v>4381</v>
      </c>
      <c r="D4479" s="1">
        <v>4005520.0</v>
      </c>
      <c r="E4479" s="1">
        <v>17.0</v>
      </c>
      <c r="F4479" s="1">
        <v>1876.0</v>
      </c>
      <c r="G4479" s="1">
        <v>434.0</v>
      </c>
      <c r="H4479" s="1">
        <v>701.0</v>
      </c>
      <c r="K4479" s="1">
        <f t="shared" si="1"/>
        <v>1135</v>
      </c>
    </row>
    <row r="4480" ht="15.75" customHeight="1">
      <c r="A4480" s="1">
        <v>37.0</v>
      </c>
      <c r="B4480" s="1">
        <v>3.75066003E13</v>
      </c>
      <c r="C4480" s="1" t="s">
        <v>4382</v>
      </c>
      <c r="D4480" s="1">
        <v>4006870.0</v>
      </c>
      <c r="E4480" s="1">
        <v>17.0</v>
      </c>
      <c r="F4480" s="1">
        <v>1876.0</v>
      </c>
      <c r="G4480" s="1">
        <v>447.0</v>
      </c>
      <c r="H4480" s="1">
        <v>670.0</v>
      </c>
      <c r="K4480" s="1">
        <f t="shared" si="1"/>
        <v>1117</v>
      </c>
    </row>
    <row r="4481" ht="15.75" customHeight="1">
      <c r="A4481" s="1">
        <v>43.0</v>
      </c>
      <c r="B4481" s="1">
        <v>4.32053001301E13</v>
      </c>
      <c r="C4481" s="1" t="s">
        <v>4383</v>
      </c>
      <c r="D4481" s="1">
        <v>4702400.0</v>
      </c>
      <c r="E4481" s="1">
        <v>17.0</v>
      </c>
      <c r="F4481" s="1">
        <v>1876.0</v>
      </c>
      <c r="G4481" s="1">
        <v>411.0</v>
      </c>
      <c r="H4481" s="1">
        <v>759.0</v>
      </c>
      <c r="K4481" s="1">
        <f t="shared" si="1"/>
        <v>1170</v>
      </c>
    </row>
    <row r="4482" ht="15.75" customHeight="1">
      <c r="A4482" s="1">
        <v>14.0</v>
      </c>
      <c r="B4482" s="1">
        <v>1.45082203E13</v>
      </c>
      <c r="C4482" s="1" t="s">
        <v>4384</v>
      </c>
      <c r="D4482" s="1">
        <v>1743963.0</v>
      </c>
      <c r="E4482" s="1">
        <v>17.0</v>
      </c>
      <c r="F4482" s="1">
        <v>1875.0</v>
      </c>
      <c r="G4482" s="1">
        <v>0.0</v>
      </c>
      <c r="H4482" s="1">
        <v>63.0</v>
      </c>
      <c r="K4482" s="1">
        <f t="shared" si="1"/>
        <v>63</v>
      </c>
    </row>
    <row r="4483" ht="15.75" customHeight="1">
      <c r="A4483" s="1">
        <v>36.0</v>
      </c>
      <c r="B4483" s="1">
        <v>3.65011007E13</v>
      </c>
      <c r="C4483" s="1" t="s">
        <v>4385</v>
      </c>
      <c r="D4483" s="1">
        <v>3904494.0</v>
      </c>
      <c r="E4483" s="1">
        <v>17.0</v>
      </c>
      <c r="F4483" s="1">
        <v>1875.0</v>
      </c>
      <c r="G4483" s="1">
        <v>553.0</v>
      </c>
      <c r="H4483" s="1">
        <v>538.0</v>
      </c>
      <c r="K4483" s="1">
        <f t="shared" si="1"/>
        <v>1091</v>
      </c>
    </row>
    <row r="4484" ht="15.75" customHeight="1">
      <c r="A4484" s="1">
        <v>30.0</v>
      </c>
      <c r="B4484" s="1">
        <v>3.05005704E13</v>
      </c>
      <c r="C4484" s="1" t="s">
        <v>4386</v>
      </c>
      <c r="D4484" s="1">
        <v>3305220.0</v>
      </c>
      <c r="E4484" s="1">
        <v>17.0</v>
      </c>
      <c r="F4484" s="1">
        <v>1874.0</v>
      </c>
      <c r="G4484" s="1">
        <v>467.0</v>
      </c>
      <c r="H4484" s="1">
        <v>286.0</v>
      </c>
      <c r="K4484" s="1">
        <f t="shared" si="1"/>
        <v>753</v>
      </c>
    </row>
    <row r="4485" ht="15.75" customHeight="1">
      <c r="A4485" s="1">
        <v>36.0</v>
      </c>
      <c r="B4485" s="1">
        <v>3.65007002E13</v>
      </c>
      <c r="C4485" s="1" t="s">
        <v>4387</v>
      </c>
      <c r="D4485" s="1">
        <v>3904357.0</v>
      </c>
      <c r="E4485" s="1">
        <v>17.0</v>
      </c>
      <c r="F4485" s="1">
        <v>1874.0</v>
      </c>
      <c r="G4485" s="1">
        <v>706.0</v>
      </c>
      <c r="H4485" s="1">
        <v>455.0</v>
      </c>
      <c r="K4485" s="1">
        <f t="shared" si="1"/>
        <v>1161</v>
      </c>
    </row>
    <row r="4486" ht="15.75" customHeight="1">
      <c r="A4486" s="1">
        <v>15.0</v>
      </c>
      <c r="B4486" s="1">
        <v>1.55001702E13</v>
      </c>
      <c r="C4486" s="1" t="s">
        <v>4388</v>
      </c>
      <c r="D4486" s="1">
        <v>1810260.0</v>
      </c>
      <c r="E4486" s="1">
        <v>17.0</v>
      </c>
      <c r="F4486" s="1">
        <v>1873.0</v>
      </c>
      <c r="G4486" s="1">
        <v>1373.0</v>
      </c>
      <c r="H4486" s="1">
        <v>292.0</v>
      </c>
      <c r="K4486" s="1">
        <f t="shared" si="1"/>
        <v>1665</v>
      </c>
    </row>
    <row r="4487" ht="15.75" customHeight="1">
      <c r="A4487" s="1">
        <v>33.0</v>
      </c>
      <c r="B4487" s="1">
        <v>3.35015021E13</v>
      </c>
      <c r="C4487" s="1" t="s">
        <v>4389</v>
      </c>
      <c r="D4487" s="1">
        <v>3613350.0</v>
      </c>
      <c r="E4487" s="1">
        <v>17.0</v>
      </c>
      <c r="F4487" s="1">
        <v>1873.0</v>
      </c>
      <c r="G4487" s="1">
        <v>308.0</v>
      </c>
      <c r="H4487" s="1">
        <v>414.0</v>
      </c>
      <c r="K4487" s="1">
        <f t="shared" si="1"/>
        <v>722</v>
      </c>
    </row>
    <row r="4488" ht="15.75" customHeight="1">
      <c r="A4488" s="1">
        <v>7.0</v>
      </c>
      <c r="B4488" s="1">
        <v>7.3001018301E12</v>
      </c>
      <c r="C4488" s="1" t="s">
        <v>4390</v>
      </c>
      <c r="D4488" s="1">
        <v>905040.0</v>
      </c>
      <c r="E4488" s="1">
        <v>17.0</v>
      </c>
      <c r="F4488" s="1">
        <v>1872.0</v>
      </c>
      <c r="G4488" s="1">
        <v>163.0</v>
      </c>
      <c r="H4488" s="1">
        <v>152.0</v>
      </c>
      <c r="K4488" s="1">
        <f t="shared" si="1"/>
        <v>315</v>
      </c>
    </row>
    <row r="4489" ht="15.75" customHeight="1">
      <c r="A4489" s="1">
        <v>17.0</v>
      </c>
      <c r="B4489" s="1">
        <v>1.75014006E13</v>
      </c>
      <c r="C4489" s="1" t="s">
        <v>4391</v>
      </c>
      <c r="D4489" s="1">
        <v>2004890.0</v>
      </c>
      <c r="E4489" s="1">
        <v>17.0</v>
      </c>
      <c r="F4489" s="1">
        <v>1872.0</v>
      </c>
      <c r="G4489" s="1">
        <v>202.0</v>
      </c>
      <c r="H4489" s="1">
        <v>372.0</v>
      </c>
      <c r="K4489" s="1">
        <f t="shared" si="1"/>
        <v>574</v>
      </c>
    </row>
    <row r="4490" ht="15.75" customHeight="1">
      <c r="A4490" s="1">
        <v>39.0</v>
      </c>
      <c r="B4490" s="1">
        <v>3.95036704E13</v>
      </c>
      <c r="C4490" s="1" t="s">
        <v>4392</v>
      </c>
      <c r="D4490" s="1">
        <v>4218900.0</v>
      </c>
      <c r="E4490" s="1">
        <v>17.0</v>
      </c>
      <c r="F4490" s="1">
        <v>1872.0</v>
      </c>
      <c r="G4490" s="1">
        <v>1163.0</v>
      </c>
      <c r="H4490" s="1">
        <v>494.0</v>
      </c>
      <c r="K4490" s="1">
        <f t="shared" si="1"/>
        <v>1657</v>
      </c>
    </row>
    <row r="4491" ht="15.75" customHeight="1">
      <c r="A4491" s="1">
        <v>22.0</v>
      </c>
      <c r="B4491" s="1">
        <v>2.23011023301E13</v>
      </c>
      <c r="C4491" s="1" t="s">
        <v>4393</v>
      </c>
      <c r="D4491" s="1">
        <v>2511970.0</v>
      </c>
      <c r="E4491" s="1">
        <v>17.0</v>
      </c>
      <c r="F4491" s="1">
        <v>1871.0</v>
      </c>
      <c r="G4491" s="1">
        <v>277.0</v>
      </c>
      <c r="H4491" s="1">
        <v>607.0</v>
      </c>
      <c r="K4491" s="1">
        <f t="shared" si="1"/>
        <v>884</v>
      </c>
    </row>
    <row r="4492" ht="15.75" customHeight="1">
      <c r="A4492" s="1">
        <v>36.0</v>
      </c>
      <c r="B4492" s="1">
        <v>3.65077016E13</v>
      </c>
      <c r="C4492" s="1" t="s">
        <v>2825</v>
      </c>
      <c r="D4492" s="1">
        <v>3905006.0</v>
      </c>
      <c r="E4492" s="1">
        <v>17.0</v>
      </c>
      <c r="F4492" s="1">
        <v>1871.0</v>
      </c>
      <c r="G4492" s="1">
        <v>536.0</v>
      </c>
      <c r="H4492" s="1">
        <v>612.0</v>
      </c>
      <c r="K4492" s="1">
        <f t="shared" si="1"/>
        <v>1148</v>
      </c>
    </row>
    <row r="4493" ht="15.75" customHeight="1">
      <c r="A4493" s="1">
        <v>46.0</v>
      </c>
      <c r="B4493" s="1">
        <v>4.65011404E13</v>
      </c>
      <c r="C4493" s="1" t="s">
        <v>4394</v>
      </c>
      <c r="D4493" s="1">
        <v>5099936.0</v>
      </c>
      <c r="E4493" s="1">
        <v>17.0</v>
      </c>
      <c r="F4493" s="1">
        <v>1871.0</v>
      </c>
      <c r="G4493" s="1">
        <v>633.0</v>
      </c>
      <c r="H4493" s="1">
        <v>418.0</v>
      </c>
      <c r="K4493" s="1">
        <f t="shared" si="1"/>
        <v>1051</v>
      </c>
    </row>
    <row r="4494" ht="15.75" customHeight="1">
      <c r="A4494" s="1">
        <v>37.0</v>
      </c>
      <c r="B4494" s="1">
        <v>3.75062005E13</v>
      </c>
      <c r="C4494" s="1" t="s">
        <v>4395</v>
      </c>
      <c r="D4494" s="1">
        <v>4006060.0</v>
      </c>
      <c r="E4494" s="1">
        <v>17.0</v>
      </c>
      <c r="F4494" s="1">
        <v>1870.0</v>
      </c>
      <c r="G4494" s="1">
        <v>330.0</v>
      </c>
      <c r="H4494" s="1">
        <v>537.0</v>
      </c>
      <c r="K4494" s="1">
        <f t="shared" si="1"/>
        <v>867</v>
      </c>
    </row>
    <row r="4495" ht="15.75" customHeight="1">
      <c r="A4495" s="1">
        <v>15.0</v>
      </c>
      <c r="B4495" s="1">
        <v>1.55041006E13</v>
      </c>
      <c r="C4495" s="1" t="s">
        <v>4396</v>
      </c>
      <c r="D4495" s="1">
        <v>1804110.0</v>
      </c>
      <c r="E4495" s="1">
        <v>17.0</v>
      </c>
      <c r="F4495" s="1">
        <v>1869.0</v>
      </c>
      <c r="G4495" s="1">
        <v>632.0</v>
      </c>
      <c r="H4495" s="1">
        <v>1020.0</v>
      </c>
      <c r="K4495" s="1">
        <f t="shared" si="1"/>
        <v>1652</v>
      </c>
    </row>
    <row r="4496" ht="15.75" customHeight="1">
      <c r="A4496" s="1">
        <v>18.0</v>
      </c>
      <c r="B4496" s="1">
        <v>1.85039001E13</v>
      </c>
      <c r="C4496" s="1" t="s">
        <v>4397</v>
      </c>
      <c r="D4496" s="1">
        <v>2102130.0</v>
      </c>
      <c r="E4496" s="1">
        <v>17.0</v>
      </c>
      <c r="F4496" s="1">
        <v>1869.0</v>
      </c>
      <c r="G4496" s="1">
        <v>344.0</v>
      </c>
      <c r="H4496" s="1">
        <v>900.0</v>
      </c>
      <c r="K4496" s="1">
        <f t="shared" si="1"/>
        <v>1244</v>
      </c>
    </row>
    <row r="4497" ht="15.75" customHeight="1">
      <c r="A4497" s="1">
        <v>26.0</v>
      </c>
      <c r="B4497" s="1">
        <v>2.65095027E13</v>
      </c>
      <c r="C4497" s="1" t="s">
        <v>4398</v>
      </c>
      <c r="D4497" s="1">
        <v>2931530.0</v>
      </c>
      <c r="E4497" s="1">
        <v>17.0</v>
      </c>
      <c r="F4497" s="1">
        <v>1869.0</v>
      </c>
      <c r="G4497" s="1">
        <v>547.0</v>
      </c>
      <c r="H4497" s="1">
        <v>395.0</v>
      </c>
      <c r="K4497" s="1">
        <f t="shared" si="1"/>
        <v>942</v>
      </c>
    </row>
    <row r="4498" ht="15.75" customHeight="1">
      <c r="A4498" s="1">
        <v>44.0</v>
      </c>
      <c r="B4498" s="1">
        <v>4.45187003E13</v>
      </c>
      <c r="C4498" s="1" t="s">
        <v>4399</v>
      </c>
      <c r="D4498" s="1">
        <v>4815300.0</v>
      </c>
      <c r="E4498" s="1">
        <v>17.0</v>
      </c>
      <c r="F4498" s="1">
        <v>1869.0</v>
      </c>
      <c r="G4498" s="1">
        <v>547.0</v>
      </c>
      <c r="H4498" s="1">
        <v>425.0</v>
      </c>
      <c r="K4498" s="1">
        <f t="shared" si="1"/>
        <v>972</v>
      </c>
    </row>
    <row r="4499" ht="15.75" customHeight="1">
      <c r="A4499" s="1">
        <v>5.0</v>
      </c>
      <c r="B4499" s="1">
        <v>5.5019109E12</v>
      </c>
      <c r="C4499" s="1" t="s">
        <v>4400</v>
      </c>
      <c r="D4499" s="1">
        <v>642810.0</v>
      </c>
      <c r="E4499" s="1">
        <v>17.0</v>
      </c>
      <c r="F4499" s="1">
        <v>1868.0</v>
      </c>
      <c r="G4499" s="1">
        <v>624.0</v>
      </c>
      <c r="H4499" s="1">
        <v>800.0</v>
      </c>
      <c r="K4499" s="1">
        <f t="shared" si="1"/>
        <v>1424</v>
      </c>
    </row>
    <row r="4500" ht="15.75" customHeight="1">
      <c r="A4500" s="1">
        <v>23.0</v>
      </c>
      <c r="B4500" s="1">
        <v>2.35079085E13</v>
      </c>
      <c r="C4500" s="1" t="s">
        <v>4401</v>
      </c>
      <c r="D4500" s="1">
        <v>2634710.0</v>
      </c>
      <c r="E4500" s="1">
        <v>17.0</v>
      </c>
      <c r="F4500" s="1">
        <v>1868.0</v>
      </c>
      <c r="G4500" s="1">
        <v>323.0</v>
      </c>
      <c r="H4500" s="1">
        <v>369.0</v>
      </c>
      <c r="K4500" s="1">
        <f t="shared" si="1"/>
        <v>692</v>
      </c>
    </row>
    <row r="4501" ht="15.75" customHeight="1">
      <c r="A4501" s="1">
        <v>5.0</v>
      </c>
      <c r="B4501" s="1">
        <v>5.5051011E12</v>
      </c>
      <c r="C4501" s="1" t="s">
        <v>4402</v>
      </c>
      <c r="D4501" s="1">
        <v>622050.0</v>
      </c>
      <c r="E4501" s="1">
        <v>17.0</v>
      </c>
      <c r="F4501" s="1">
        <v>1866.0</v>
      </c>
      <c r="G4501" s="1">
        <v>554.0</v>
      </c>
      <c r="H4501" s="1">
        <v>862.0</v>
      </c>
      <c r="K4501" s="1">
        <f t="shared" si="1"/>
        <v>1416</v>
      </c>
    </row>
    <row r="4502" ht="15.75" customHeight="1">
      <c r="A4502" s="1">
        <v>39.0</v>
      </c>
      <c r="B4502" s="1">
        <v>3.95004002E13</v>
      </c>
      <c r="C4502" s="1" t="s">
        <v>4403</v>
      </c>
      <c r="D4502" s="1">
        <v>4202440.0</v>
      </c>
      <c r="E4502" s="1">
        <v>17.0</v>
      </c>
      <c r="F4502" s="1">
        <v>1866.0</v>
      </c>
      <c r="G4502" s="1">
        <v>678.0</v>
      </c>
      <c r="H4502" s="1">
        <v>994.0</v>
      </c>
      <c r="K4502" s="1">
        <f t="shared" si="1"/>
        <v>1672</v>
      </c>
    </row>
    <row r="4503" ht="15.75" customHeight="1">
      <c r="A4503" s="1">
        <v>46.0</v>
      </c>
      <c r="B4503" s="1">
        <v>4.65004007E13</v>
      </c>
      <c r="C4503" s="1" t="s">
        <v>4404</v>
      </c>
      <c r="D4503" s="1">
        <v>5003240.0</v>
      </c>
      <c r="E4503" s="1">
        <v>17.0</v>
      </c>
      <c r="F4503" s="1">
        <v>1866.0</v>
      </c>
      <c r="G4503" s="1">
        <v>563.0</v>
      </c>
      <c r="H4503" s="1">
        <v>387.0</v>
      </c>
      <c r="K4503" s="1">
        <f t="shared" si="1"/>
        <v>950</v>
      </c>
    </row>
    <row r="4504" ht="15.75" customHeight="1">
      <c r="A4504" s="1">
        <v>14.0</v>
      </c>
      <c r="B4504" s="1">
        <v>1.45071401E13</v>
      </c>
      <c r="C4504" s="1" t="s">
        <v>4405</v>
      </c>
      <c r="D4504" s="1">
        <v>1700081.0</v>
      </c>
      <c r="E4504" s="1">
        <v>17.0</v>
      </c>
      <c r="F4504" s="1">
        <v>1864.0</v>
      </c>
      <c r="G4504" s="1">
        <v>0.0</v>
      </c>
      <c r="H4504" s="1">
        <v>34.0</v>
      </c>
      <c r="K4504" s="1">
        <f t="shared" si="1"/>
        <v>34</v>
      </c>
    </row>
    <row r="4505" ht="15.75" customHeight="1">
      <c r="A4505" s="1">
        <v>33.0</v>
      </c>
      <c r="B4505" s="1">
        <v>3.3504001E13</v>
      </c>
      <c r="C4505" s="1" t="s">
        <v>4406</v>
      </c>
      <c r="D4505" s="1">
        <v>3605310.0</v>
      </c>
      <c r="E4505" s="1">
        <v>17.0</v>
      </c>
      <c r="F4505" s="1">
        <v>1864.0</v>
      </c>
      <c r="G4505" s="1">
        <v>361.0</v>
      </c>
      <c r="H4505" s="1">
        <v>659.0</v>
      </c>
      <c r="K4505" s="1">
        <f t="shared" si="1"/>
        <v>1020</v>
      </c>
    </row>
    <row r="4506" ht="15.75" customHeight="1">
      <c r="A4506" s="1">
        <v>5.0</v>
      </c>
      <c r="B4506" s="1">
        <v>5.5042015E12</v>
      </c>
      <c r="C4506" s="1" t="s">
        <v>4407</v>
      </c>
      <c r="D4506" s="1">
        <v>616260.0</v>
      </c>
      <c r="E4506" s="1">
        <v>17.0</v>
      </c>
      <c r="F4506" s="1">
        <v>1863.0</v>
      </c>
      <c r="G4506" s="1">
        <v>328.0</v>
      </c>
      <c r="H4506" s="1">
        <v>1051.0</v>
      </c>
      <c r="K4506" s="1">
        <f t="shared" si="1"/>
        <v>1379</v>
      </c>
    </row>
    <row r="4507" ht="15.75" customHeight="1">
      <c r="A4507" s="1">
        <v>15.0</v>
      </c>
      <c r="B4507" s="1">
        <v>1.55048002E13</v>
      </c>
      <c r="C4507" s="1" t="s">
        <v>4408</v>
      </c>
      <c r="D4507" s="1">
        <v>1800120.0</v>
      </c>
      <c r="E4507" s="1">
        <v>17.0</v>
      </c>
      <c r="F4507" s="1">
        <v>1863.0</v>
      </c>
      <c r="G4507" s="1">
        <v>1088.0</v>
      </c>
      <c r="H4507" s="1">
        <v>295.0</v>
      </c>
      <c r="K4507" s="1">
        <f t="shared" si="1"/>
        <v>1383</v>
      </c>
    </row>
    <row r="4508" ht="15.75" customHeight="1">
      <c r="A4508" s="1">
        <v>23.0</v>
      </c>
      <c r="B4508" s="1">
        <v>2.35082026E13</v>
      </c>
      <c r="C4508" s="1" t="s">
        <v>4409</v>
      </c>
      <c r="D4508" s="1">
        <v>2617760.0</v>
      </c>
      <c r="E4508" s="1">
        <v>17.0</v>
      </c>
      <c r="F4508" s="1">
        <v>1863.0</v>
      </c>
      <c r="G4508" s="1">
        <v>583.0</v>
      </c>
      <c r="H4508" s="1">
        <v>1194.0</v>
      </c>
      <c r="K4508" s="1">
        <f t="shared" si="1"/>
        <v>1777</v>
      </c>
    </row>
    <row r="4509" ht="15.75" customHeight="1">
      <c r="A4509" s="1">
        <v>39.0</v>
      </c>
      <c r="B4509" s="1">
        <v>3.95002025E13</v>
      </c>
      <c r="C4509" s="1" t="s">
        <v>4410</v>
      </c>
      <c r="D4509" s="1">
        <v>4208010.0</v>
      </c>
      <c r="E4509" s="1">
        <v>17.0</v>
      </c>
      <c r="F4509" s="1">
        <v>1863.0</v>
      </c>
      <c r="G4509" s="1">
        <v>1339.0</v>
      </c>
      <c r="H4509" s="1">
        <v>275.0</v>
      </c>
      <c r="K4509" s="1">
        <f t="shared" si="1"/>
        <v>1614</v>
      </c>
    </row>
    <row r="4510" ht="15.75" customHeight="1">
      <c r="A4510" s="1">
        <v>37.0</v>
      </c>
      <c r="B4510" s="1">
        <v>3.75056001E13</v>
      </c>
      <c r="C4510" s="1" t="s">
        <v>4411</v>
      </c>
      <c r="D4510" s="1">
        <v>4003810.0</v>
      </c>
      <c r="E4510" s="1">
        <v>17.0</v>
      </c>
      <c r="F4510" s="1">
        <v>1862.0</v>
      </c>
      <c r="G4510" s="1">
        <v>312.0</v>
      </c>
      <c r="H4510" s="1">
        <v>416.0</v>
      </c>
      <c r="K4510" s="1">
        <f t="shared" si="1"/>
        <v>728</v>
      </c>
    </row>
    <row r="4511" ht="15.75" customHeight="1">
      <c r="A4511" s="1">
        <v>43.0</v>
      </c>
      <c r="B4511" s="1">
        <v>4.35027601E13</v>
      </c>
      <c r="C4511" s="1" t="s">
        <v>4412</v>
      </c>
      <c r="D4511" s="1">
        <v>4704100.0</v>
      </c>
      <c r="E4511" s="1">
        <v>17.0</v>
      </c>
      <c r="F4511" s="1">
        <v>1862.0</v>
      </c>
      <c r="G4511" s="1">
        <v>403.0</v>
      </c>
      <c r="H4511" s="1">
        <v>721.0</v>
      </c>
      <c r="K4511" s="1">
        <f t="shared" si="1"/>
        <v>1124</v>
      </c>
    </row>
    <row r="4512" ht="15.75" customHeight="1">
      <c r="A4512" s="1">
        <v>20.0</v>
      </c>
      <c r="B4512" s="1">
        <v>2.05007101E13</v>
      </c>
      <c r="C4512" s="1" t="s">
        <v>4413</v>
      </c>
      <c r="D4512" s="1">
        <v>2314787.0</v>
      </c>
      <c r="E4512" s="1">
        <v>17.0</v>
      </c>
      <c r="F4512" s="1">
        <v>1861.0</v>
      </c>
      <c r="G4512" s="1">
        <v>826.0</v>
      </c>
      <c r="H4512" s="1">
        <v>302.0</v>
      </c>
      <c r="K4512" s="1">
        <f t="shared" si="1"/>
        <v>1128</v>
      </c>
    </row>
    <row r="4513" ht="15.75" customHeight="1">
      <c r="A4513" s="1">
        <v>23.0</v>
      </c>
      <c r="B4513" s="1">
        <v>2.35064033E13</v>
      </c>
      <c r="C4513" s="1" t="s">
        <v>4414</v>
      </c>
      <c r="D4513" s="1">
        <v>2617860.0</v>
      </c>
      <c r="E4513" s="1">
        <v>17.0</v>
      </c>
      <c r="F4513" s="1">
        <v>1861.0</v>
      </c>
      <c r="G4513" s="1">
        <v>860.0</v>
      </c>
      <c r="H4513" s="1">
        <v>568.0</v>
      </c>
      <c r="K4513" s="1">
        <f t="shared" si="1"/>
        <v>1428</v>
      </c>
    </row>
    <row r="4514" ht="15.75" customHeight="1">
      <c r="A4514" s="1">
        <v>31.0</v>
      </c>
      <c r="B4514" s="1">
        <v>3.15012018E13</v>
      </c>
      <c r="C4514" s="1" t="s">
        <v>4415</v>
      </c>
      <c r="D4514" s="1">
        <v>3415360.0</v>
      </c>
      <c r="E4514" s="1">
        <v>17.0</v>
      </c>
      <c r="F4514" s="1">
        <v>1861.0</v>
      </c>
      <c r="G4514" s="1">
        <v>304.0</v>
      </c>
      <c r="H4514" s="1">
        <v>553.0</v>
      </c>
      <c r="K4514" s="1">
        <f t="shared" si="1"/>
        <v>857</v>
      </c>
    </row>
    <row r="4515" ht="15.75" customHeight="1">
      <c r="A4515" s="1">
        <v>5.0</v>
      </c>
      <c r="B4515" s="1">
        <v>5.5019011E12</v>
      </c>
      <c r="C4515" s="1" t="s">
        <v>4416</v>
      </c>
      <c r="D4515" s="1">
        <v>604830.0</v>
      </c>
      <c r="E4515" s="1">
        <v>17.0</v>
      </c>
      <c r="F4515" s="1">
        <v>1859.0</v>
      </c>
      <c r="G4515" s="1">
        <v>588.0</v>
      </c>
      <c r="H4515" s="1">
        <v>115.0</v>
      </c>
      <c r="K4515" s="1">
        <f t="shared" si="1"/>
        <v>703</v>
      </c>
    </row>
    <row r="4516" ht="15.75" customHeight="1">
      <c r="A4516" s="1">
        <v>24.0</v>
      </c>
      <c r="B4516" s="1">
        <v>2.45069202E13</v>
      </c>
      <c r="C4516" s="1" t="s">
        <v>4417</v>
      </c>
      <c r="D4516" s="1">
        <v>2700008.0</v>
      </c>
      <c r="E4516" s="1">
        <v>17.0</v>
      </c>
      <c r="F4516" s="1">
        <v>1859.0</v>
      </c>
      <c r="G4516" s="1">
        <v>294.0</v>
      </c>
      <c r="H4516" s="1">
        <v>592.0</v>
      </c>
      <c r="K4516" s="1">
        <f t="shared" si="1"/>
        <v>886</v>
      </c>
    </row>
    <row r="4517" ht="15.75" customHeight="1">
      <c r="A4517" s="1">
        <v>43.0</v>
      </c>
      <c r="B4517" s="1">
        <v>4.31020020301E13</v>
      </c>
      <c r="C4517" s="1" t="s">
        <v>4418</v>
      </c>
      <c r="D4517" s="1">
        <v>4700960.0</v>
      </c>
      <c r="E4517" s="1">
        <v>17.0</v>
      </c>
      <c r="F4517" s="1">
        <v>1859.0</v>
      </c>
      <c r="G4517" s="1">
        <v>459.0</v>
      </c>
      <c r="H4517" s="1">
        <v>630.0</v>
      </c>
      <c r="K4517" s="1">
        <f t="shared" si="1"/>
        <v>1089</v>
      </c>
    </row>
    <row r="4518" ht="15.75" customHeight="1">
      <c r="A4518" s="1">
        <v>44.0</v>
      </c>
      <c r="B4518" s="1">
        <v>4.45031015E13</v>
      </c>
      <c r="C4518" s="1" t="s">
        <v>4419</v>
      </c>
      <c r="D4518" s="1">
        <v>4839330.0</v>
      </c>
      <c r="E4518" s="1">
        <v>17.0</v>
      </c>
      <c r="F4518" s="1">
        <v>1859.0</v>
      </c>
      <c r="G4518" s="1">
        <v>856.0</v>
      </c>
      <c r="H4518" s="1">
        <v>589.0</v>
      </c>
      <c r="K4518" s="1">
        <f t="shared" si="1"/>
        <v>1445</v>
      </c>
    </row>
    <row r="4519" ht="15.75" customHeight="1">
      <c r="A4519" s="1">
        <v>24.0</v>
      </c>
      <c r="B4519" s="1">
        <v>2.45069014E13</v>
      </c>
      <c r="C4519" s="1" t="s">
        <v>4420</v>
      </c>
      <c r="D4519" s="1">
        <v>2713980.0</v>
      </c>
      <c r="E4519" s="1">
        <v>17.0</v>
      </c>
      <c r="F4519" s="1">
        <v>1858.0</v>
      </c>
      <c r="G4519" s="1">
        <v>561.0</v>
      </c>
      <c r="H4519" s="1">
        <v>588.0</v>
      </c>
      <c r="K4519" s="1">
        <f t="shared" si="1"/>
        <v>1149</v>
      </c>
    </row>
    <row r="4520" ht="15.75" customHeight="1">
      <c r="A4520" s="1">
        <v>44.0</v>
      </c>
      <c r="B4520" s="1">
        <v>4.45190002E13</v>
      </c>
      <c r="C4520" s="1" t="s">
        <v>4421</v>
      </c>
      <c r="D4520" s="1">
        <v>4836360.0</v>
      </c>
      <c r="E4520" s="1">
        <v>17.0</v>
      </c>
      <c r="F4520" s="1">
        <v>1858.0</v>
      </c>
      <c r="G4520" s="1">
        <v>384.0</v>
      </c>
      <c r="H4520" s="1">
        <v>562.0</v>
      </c>
      <c r="K4520" s="1">
        <f t="shared" si="1"/>
        <v>946</v>
      </c>
    </row>
    <row r="4521" ht="15.75" customHeight="1">
      <c r="A4521" s="1">
        <v>45.0</v>
      </c>
      <c r="B4521" s="1">
        <v>4.55022002E13</v>
      </c>
      <c r="C4521" s="1" t="s">
        <v>4422</v>
      </c>
      <c r="D4521" s="1">
        <v>4900750.0</v>
      </c>
      <c r="E4521" s="1">
        <v>17.0</v>
      </c>
      <c r="F4521" s="1">
        <v>1856.0</v>
      </c>
      <c r="G4521" s="1">
        <v>318.0</v>
      </c>
      <c r="H4521" s="1">
        <v>655.0</v>
      </c>
      <c r="K4521" s="1">
        <f t="shared" si="1"/>
        <v>973</v>
      </c>
    </row>
    <row r="4522" ht="15.75" customHeight="1">
      <c r="A4522" s="1">
        <v>14.0</v>
      </c>
      <c r="B4522" s="1">
        <v>1.45082035E13</v>
      </c>
      <c r="C4522" s="1" t="s">
        <v>4423</v>
      </c>
      <c r="D4522" s="1">
        <v>1729790.0</v>
      </c>
      <c r="E4522" s="1">
        <v>17.0</v>
      </c>
      <c r="F4522" s="1">
        <v>1855.0</v>
      </c>
      <c r="G4522" s="1">
        <v>215.0</v>
      </c>
      <c r="H4522" s="1">
        <v>276.0</v>
      </c>
      <c r="K4522" s="1">
        <f t="shared" si="1"/>
        <v>491</v>
      </c>
    </row>
    <row r="4523" ht="15.75" customHeight="1">
      <c r="A4523" s="1">
        <v>31.0</v>
      </c>
      <c r="B4523" s="1">
        <v>3.15003018E13</v>
      </c>
      <c r="C4523" s="1" t="s">
        <v>4424</v>
      </c>
      <c r="D4523" s="1">
        <v>3410920.0</v>
      </c>
      <c r="E4523" s="1">
        <v>17.0</v>
      </c>
      <c r="F4523" s="1">
        <v>1855.0</v>
      </c>
      <c r="G4523" s="1">
        <v>467.0</v>
      </c>
      <c r="H4523" s="1">
        <v>401.0</v>
      </c>
      <c r="K4523" s="1">
        <f t="shared" si="1"/>
        <v>868</v>
      </c>
    </row>
    <row r="4524" ht="15.75" customHeight="1">
      <c r="A4524" s="1">
        <v>33.0</v>
      </c>
      <c r="B4524" s="1">
        <v>3.35059007E13</v>
      </c>
      <c r="C4524" s="1" t="s">
        <v>4425</v>
      </c>
      <c r="D4524" s="1">
        <v>3616980.0</v>
      </c>
      <c r="E4524" s="1">
        <v>17.0</v>
      </c>
      <c r="F4524" s="1">
        <v>1855.0</v>
      </c>
      <c r="G4524" s="1">
        <v>395.0</v>
      </c>
      <c r="H4524" s="1">
        <v>507.0</v>
      </c>
      <c r="K4524" s="1">
        <f t="shared" si="1"/>
        <v>902</v>
      </c>
    </row>
    <row r="4525" ht="15.75" customHeight="1">
      <c r="A4525" s="1">
        <v>39.0</v>
      </c>
      <c r="B4525" s="1">
        <v>3.95055008E13</v>
      </c>
      <c r="C4525" s="1" t="s">
        <v>4426</v>
      </c>
      <c r="D4525" s="1">
        <v>4215210.0</v>
      </c>
      <c r="E4525" s="1">
        <v>17.0</v>
      </c>
      <c r="F4525" s="1">
        <v>1854.0</v>
      </c>
      <c r="G4525" s="1">
        <v>553.0</v>
      </c>
      <c r="H4525" s="1">
        <v>649.0</v>
      </c>
      <c r="K4525" s="1">
        <f t="shared" si="1"/>
        <v>1202</v>
      </c>
    </row>
    <row r="4526" ht="15.75" customHeight="1">
      <c r="A4526" s="1">
        <v>6.0</v>
      </c>
      <c r="B4526" s="1">
        <v>6.5002601E12</v>
      </c>
      <c r="C4526" s="1" t="s">
        <v>4427</v>
      </c>
      <c r="D4526" s="1">
        <v>899320.0</v>
      </c>
      <c r="E4526" s="1">
        <v>17.0</v>
      </c>
      <c r="F4526" s="1">
        <v>1853.0</v>
      </c>
      <c r="G4526" s="1">
        <v>19.0</v>
      </c>
      <c r="H4526" s="1">
        <v>0.0</v>
      </c>
      <c r="K4526" s="1">
        <f t="shared" si="1"/>
        <v>19</v>
      </c>
    </row>
    <row r="4527" ht="15.75" customHeight="1">
      <c r="A4527" s="1">
        <v>38.0</v>
      </c>
      <c r="B4527" s="1">
        <v>3.85025501E13</v>
      </c>
      <c r="C4527" s="1" t="s">
        <v>4428</v>
      </c>
      <c r="D4527" s="1">
        <v>4108520.0</v>
      </c>
      <c r="E4527" s="1">
        <v>17.0</v>
      </c>
      <c r="F4527" s="1">
        <v>1853.0</v>
      </c>
      <c r="G4527" s="1">
        <v>514.0</v>
      </c>
      <c r="H4527" s="1">
        <v>703.0</v>
      </c>
      <c r="K4527" s="1">
        <f t="shared" si="1"/>
        <v>1217</v>
      </c>
    </row>
    <row r="4528" ht="15.75" customHeight="1">
      <c r="A4528" s="1">
        <v>39.0</v>
      </c>
      <c r="B4528" s="1">
        <v>3.9502501E13</v>
      </c>
      <c r="C4528" s="1" t="s">
        <v>4429</v>
      </c>
      <c r="D4528" s="1">
        <v>4210740.0</v>
      </c>
      <c r="E4528" s="1">
        <v>17.0</v>
      </c>
      <c r="F4528" s="1">
        <v>1853.0</v>
      </c>
      <c r="G4528" s="1">
        <v>1128.0</v>
      </c>
      <c r="H4528" s="1">
        <v>584.0</v>
      </c>
      <c r="K4528" s="1">
        <f t="shared" si="1"/>
        <v>1712</v>
      </c>
    </row>
    <row r="4529" ht="15.75" customHeight="1">
      <c r="A4529" s="1">
        <v>43.0</v>
      </c>
      <c r="B4529" s="1">
        <v>4.32062002301E13</v>
      </c>
      <c r="C4529" s="1" t="s">
        <v>4430</v>
      </c>
      <c r="D4529" s="1">
        <v>4704050.0</v>
      </c>
      <c r="E4529" s="1">
        <v>17.0</v>
      </c>
      <c r="F4529" s="1">
        <v>1853.0</v>
      </c>
      <c r="G4529" s="1">
        <v>505.0</v>
      </c>
      <c r="H4529" s="1">
        <v>841.0</v>
      </c>
      <c r="K4529" s="1">
        <f t="shared" si="1"/>
        <v>1346</v>
      </c>
    </row>
    <row r="4530" ht="15.75" customHeight="1">
      <c r="A4530" s="1">
        <v>30.0</v>
      </c>
      <c r="B4530" s="1">
        <v>3.05010009E13</v>
      </c>
      <c r="C4530" s="1" t="s">
        <v>4431</v>
      </c>
      <c r="D4530" s="1">
        <v>3305310.0</v>
      </c>
      <c r="E4530" s="1">
        <v>17.0</v>
      </c>
      <c r="F4530" s="1">
        <v>1852.0</v>
      </c>
      <c r="G4530" s="1">
        <v>527.0</v>
      </c>
      <c r="H4530" s="1">
        <v>296.0</v>
      </c>
      <c r="K4530" s="1">
        <f t="shared" si="1"/>
        <v>823</v>
      </c>
    </row>
    <row r="4531" ht="15.75" customHeight="1">
      <c r="A4531" s="1">
        <v>38.0</v>
      </c>
      <c r="B4531" s="1">
        <v>3.85010702E13</v>
      </c>
      <c r="C4531" s="1" t="s">
        <v>4432</v>
      </c>
      <c r="D4531" s="1">
        <v>4111610.0</v>
      </c>
      <c r="E4531" s="1">
        <v>17.0</v>
      </c>
      <c r="F4531" s="1">
        <v>1852.0</v>
      </c>
      <c r="G4531" s="1">
        <v>639.0</v>
      </c>
      <c r="H4531" s="1">
        <v>555.0</v>
      </c>
      <c r="K4531" s="1">
        <f t="shared" si="1"/>
        <v>1194</v>
      </c>
    </row>
    <row r="4532" ht="15.75" customHeight="1">
      <c r="A4532" s="1">
        <v>46.0</v>
      </c>
      <c r="B4532" s="1">
        <v>4.65003011E13</v>
      </c>
      <c r="C4532" s="1" t="s">
        <v>4433</v>
      </c>
      <c r="D4532" s="1">
        <v>5007650.0</v>
      </c>
      <c r="E4532" s="1">
        <v>17.0</v>
      </c>
      <c r="F4532" s="1">
        <v>1852.0</v>
      </c>
      <c r="G4532" s="1">
        <v>575.0</v>
      </c>
      <c r="H4532" s="1">
        <v>47.0</v>
      </c>
      <c r="K4532" s="1">
        <f t="shared" si="1"/>
        <v>622</v>
      </c>
    </row>
    <row r="4533" ht="15.75" customHeight="1">
      <c r="A4533" s="1">
        <v>5.0</v>
      </c>
      <c r="B4533" s="1">
        <v>5.5013011E12</v>
      </c>
      <c r="C4533" s="1" t="s">
        <v>4434</v>
      </c>
      <c r="D4533" s="1">
        <v>617430.0</v>
      </c>
      <c r="E4533" s="1">
        <v>17.0</v>
      </c>
      <c r="F4533" s="1">
        <v>1850.0</v>
      </c>
      <c r="G4533" s="1">
        <v>491.0</v>
      </c>
      <c r="H4533" s="1">
        <v>831.0</v>
      </c>
      <c r="K4533" s="1">
        <f t="shared" si="1"/>
        <v>1322</v>
      </c>
    </row>
    <row r="4534" ht="15.75" customHeight="1">
      <c r="A4534" s="1">
        <v>22.0</v>
      </c>
      <c r="B4534" s="1">
        <v>2.22008001301E13</v>
      </c>
      <c r="C4534" s="1" t="s">
        <v>4435</v>
      </c>
      <c r="D4534" s="1">
        <v>2508850.0</v>
      </c>
      <c r="E4534" s="1">
        <v>17.0</v>
      </c>
      <c r="F4534" s="1">
        <v>1850.0</v>
      </c>
      <c r="G4534" s="1">
        <v>458.0</v>
      </c>
      <c r="H4534" s="1">
        <v>350.0</v>
      </c>
      <c r="K4534" s="1">
        <f t="shared" si="1"/>
        <v>808</v>
      </c>
    </row>
    <row r="4535" ht="15.75" customHeight="1">
      <c r="A4535" s="1">
        <v>24.0</v>
      </c>
      <c r="B4535" s="1">
        <v>2.45009004E13</v>
      </c>
      <c r="C4535" s="1" t="s">
        <v>4436</v>
      </c>
      <c r="D4535" s="1">
        <v>2709420.0</v>
      </c>
      <c r="E4535" s="1">
        <v>17.0</v>
      </c>
      <c r="F4535" s="1">
        <v>1849.0</v>
      </c>
      <c r="G4535" s="1">
        <v>387.0</v>
      </c>
      <c r="H4535" s="1">
        <v>571.0</v>
      </c>
      <c r="K4535" s="1">
        <f t="shared" si="1"/>
        <v>958</v>
      </c>
    </row>
    <row r="4536" ht="15.75" customHeight="1">
      <c r="A4536" s="1">
        <v>33.0</v>
      </c>
      <c r="B4536" s="1">
        <v>3.35035022E13</v>
      </c>
      <c r="C4536" s="1" t="s">
        <v>4437</v>
      </c>
      <c r="D4536" s="1">
        <v>3629640.0</v>
      </c>
      <c r="E4536" s="1">
        <v>17.0</v>
      </c>
      <c r="F4536" s="1">
        <v>1848.0</v>
      </c>
      <c r="G4536" s="1">
        <v>289.0</v>
      </c>
      <c r="H4536" s="1">
        <v>557.0</v>
      </c>
      <c r="K4536" s="1">
        <f t="shared" si="1"/>
        <v>846</v>
      </c>
    </row>
    <row r="4537" ht="15.75" customHeight="1">
      <c r="A4537" s="1">
        <v>23.0</v>
      </c>
      <c r="B4537" s="1">
        <v>2.35019082E13</v>
      </c>
      <c r="C4537" s="1" t="s">
        <v>4438</v>
      </c>
      <c r="D4537" s="1">
        <v>2632820.0</v>
      </c>
      <c r="E4537" s="1">
        <v>17.0</v>
      </c>
      <c r="F4537" s="1">
        <v>1845.0</v>
      </c>
      <c r="G4537" s="1">
        <v>335.0</v>
      </c>
      <c r="H4537" s="1">
        <v>516.0</v>
      </c>
      <c r="K4537" s="1">
        <f t="shared" si="1"/>
        <v>851</v>
      </c>
    </row>
    <row r="4538" ht="15.75" customHeight="1">
      <c r="A4538" s="1">
        <v>50.0</v>
      </c>
      <c r="B4538" s="1">
        <v>5.05045602E13</v>
      </c>
      <c r="C4538" s="1" t="s">
        <v>4439</v>
      </c>
      <c r="D4538" s="1">
        <v>5507290.0</v>
      </c>
      <c r="E4538" s="1">
        <v>17.0</v>
      </c>
      <c r="F4538" s="1">
        <v>1845.0</v>
      </c>
      <c r="G4538" s="1">
        <v>374.0</v>
      </c>
      <c r="H4538" s="1">
        <v>470.0</v>
      </c>
      <c r="K4538" s="1">
        <f t="shared" si="1"/>
        <v>844</v>
      </c>
    </row>
    <row r="4539" ht="15.75" customHeight="1">
      <c r="A4539" s="1">
        <v>18.0</v>
      </c>
      <c r="B4539" s="1">
        <v>1.85032001E13</v>
      </c>
      <c r="C4539" s="1" t="s">
        <v>4440</v>
      </c>
      <c r="D4539" s="1">
        <v>2101680.0</v>
      </c>
      <c r="E4539" s="1">
        <v>17.0</v>
      </c>
      <c r="F4539" s="1">
        <v>1844.0</v>
      </c>
      <c r="G4539" s="1">
        <v>502.0</v>
      </c>
      <c r="H4539" s="1">
        <v>702.0</v>
      </c>
      <c r="K4539" s="1">
        <f t="shared" si="1"/>
        <v>1204</v>
      </c>
    </row>
    <row r="4540" ht="15.75" customHeight="1">
      <c r="A4540" s="1">
        <v>47.0</v>
      </c>
      <c r="B4540" s="1">
        <v>4.71056056301E13</v>
      </c>
      <c r="C4540" s="1" t="s">
        <v>4441</v>
      </c>
      <c r="D4540" s="1">
        <v>5102310.0</v>
      </c>
      <c r="E4540" s="1">
        <v>17.0</v>
      </c>
      <c r="F4540" s="1">
        <v>1844.0</v>
      </c>
      <c r="G4540" s="1">
        <v>538.0</v>
      </c>
      <c r="H4540" s="1">
        <v>625.0</v>
      </c>
      <c r="K4540" s="1">
        <f t="shared" si="1"/>
        <v>1163</v>
      </c>
    </row>
    <row r="4541" ht="15.75" customHeight="1">
      <c r="A4541" s="1">
        <v>36.0</v>
      </c>
      <c r="B4541" s="1">
        <v>3.65043006E13</v>
      </c>
      <c r="C4541" s="1" t="s">
        <v>4442</v>
      </c>
      <c r="D4541" s="1">
        <v>3910014.0</v>
      </c>
      <c r="E4541" s="1">
        <v>17.0</v>
      </c>
      <c r="F4541" s="1">
        <v>1843.0</v>
      </c>
      <c r="G4541" s="1">
        <v>400.0</v>
      </c>
      <c r="H4541" s="1">
        <v>711.0</v>
      </c>
      <c r="K4541" s="1">
        <f t="shared" si="1"/>
        <v>1111</v>
      </c>
    </row>
    <row r="4542" ht="15.75" customHeight="1">
      <c r="A4542" s="1">
        <v>15.0</v>
      </c>
      <c r="B4542" s="1">
        <v>1.55069701E13</v>
      </c>
      <c r="C4542" s="1" t="s">
        <v>4443</v>
      </c>
      <c r="D4542" s="1">
        <v>1810530.0</v>
      </c>
      <c r="E4542" s="1">
        <v>17.0</v>
      </c>
      <c r="F4542" s="1">
        <v>1841.0</v>
      </c>
      <c r="G4542" s="1">
        <v>255.0</v>
      </c>
      <c r="H4542" s="1">
        <v>442.0</v>
      </c>
      <c r="K4542" s="1">
        <f t="shared" si="1"/>
        <v>697</v>
      </c>
    </row>
    <row r="4543" ht="15.75" customHeight="1">
      <c r="A4543" s="1">
        <v>3.0</v>
      </c>
      <c r="B4543" s="1">
        <v>3.500801E12</v>
      </c>
      <c r="C4543" s="1" t="s">
        <v>4444</v>
      </c>
      <c r="D4543" s="1">
        <v>405190.0</v>
      </c>
      <c r="E4543" s="1">
        <v>17.0</v>
      </c>
      <c r="F4543" s="1">
        <v>1840.0</v>
      </c>
      <c r="G4543" s="1">
        <v>471.0</v>
      </c>
      <c r="H4543" s="1">
        <v>539.0</v>
      </c>
      <c r="K4543" s="1">
        <f t="shared" si="1"/>
        <v>1010</v>
      </c>
    </row>
    <row r="4544" ht="15.75" customHeight="1">
      <c r="A4544" s="1">
        <v>18.0</v>
      </c>
      <c r="B4544" s="1">
        <v>1.85028001E13</v>
      </c>
      <c r="C4544" s="1" t="s">
        <v>4445</v>
      </c>
      <c r="D4544" s="1">
        <v>2101380.0</v>
      </c>
      <c r="E4544" s="1">
        <v>17.0</v>
      </c>
      <c r="F4544" s="1">
        <v>1840.0</v>
      </c>
      <c r="G4544" s="1">
        <v>496.0</v>
      </c>
      <c r="H4544" s="1">
        <v>579.0</v>
      </c>
      <c r="K4544" s="1">
        <f t="shared" si="1"/>
        <v>1075</v>
      </c>
    </row>
    <row r="4545" ht="15.75" customHeight="1">
      <c r="A4545" s="1">
        <v>15.0</v>
      </c>
      <c r="B4545" s="1">
        <v>1.5505201E13</v>
      </c>
      <c r="C4545" s="1" t="s">
        <v>4446</v>
      </c>
      <c r="D4545" s="1">
        <v>1808850.0</v>
      </c>
      <c r="E4545" s="1">
        <v>17.0</v>
      </c>
      <c r="F4545" s="1">
        <v>1839.0</v>
      </c>
      <c r="G4545" s="1">
        <v>529.0</v>
      </c>
      <c r="H4545" s="1">
        <v>860.0</v>
      </c>
      <c r="K4545" s="1">
        <f t="shared" si="1"/>
        <v>1389</v>
      </c>
    </row>
    <row r="4546" ht="15.75" customHeight="1">
      <c r="A4546" s="1">
        <v>23.0</v>
      </c>
      <c r="B4546" s="1">
        <v>2.35037035E13</v>
      </c>
      <c r="C4546" s="1" t="s">
        <v>4447</v>
      </c>
      <c r="D4546" s="1">
        <v>2624750.0</v>
      </c>
      <c r="E4546" s="1">
        <v>17.0</v>
      </c>
      <c r="F4546" s="1">
        <v>1839.0</v>
      </c>
      <c r="G4546" s="1">
        <v>799.0</v>
      </c>
      <c r="H4546" s="1">
        <v>687.0</v>
      </c>
      <c r="K4546" s="1">
        <f t="shared" si="1"/>
        <v>1486</v>
      </c>
    </row>
    <row r="4547" ht="15.75" customHeight="1">
      <c r="A4547" s="1">
        <v>35.0</v>
      </c>
      <c r="B4547" s="1">
        <v>3.55003011E13</v>
      </c>
      <c r="C4547" s="1" t="s">
        <v>4448</v>
      </c>
      <c r="D4547" s="1">
        <v>3807170.0</v>
      </c>
      <c r="E4547" s="1">
        <v>17.0</v>
      </c>
      <c r="F4547" s="1">
        <v>1839.0</v>
      </c>
      <c r="G4547" s="1">
        <v>626.0</v>
      </c>
      <c r="H4547" s="1">
        <v>97.0</v>
      </c>
      <c r="K4547" s="1">
        <f t="shared" si="1"/>
        <v>723</v>
      </c>
    </row>
    <row r="4548" ht="15.75" customHeight="1">
      <c r="A4548" s="1">
        <v>24.0</v>
      </c>
      <c r="B4548" s="1">
        <v>2.45044008E13</v>
      </c>
      <c r="C4548" s="1" t="s">
        <v>4449</v>
      </c>
      <c r="D4548" s="1">
        <v>2742120.0</v>
      </c>
      <c r="E4548" s="1">
        <v>17.0</v>
      </c>
      <c r="F4548" s="1">
        <v>1838.0</v>
      </c>
      <c r="G4548" s="1">
        <v>289.0</v>
      </c>
      <c r="H4548" s="1">
        <v>325.0</v>
      </c>
      <c r="K4548" s="1">
        <f t="shared" si="1"/>
        <v>614</v>
      </c>
    </row>
    <row r="4549" ht="15.75" customHeight="1">
      <c r="A4549" s="1">
        <v>44.0</v>
      </c>
      <c r="B4549" s="1">
        <v>4.4519401E13</v>
      </c>
      <c r="C4549" s="1" t="s">
        <v>4450</v>
      </c>
      <c r="D4549" s="1">
        <v>4816890.0</v>
      </c>
      <c r="E4549" s="1">
        <v>17.0</v>
      </c>
      <c r="F4549" s="1">
        <v>1838.0</v>
      </c>
      <c r="G4549" s="1">
        <v>94.0</v>
      </c>
      <c r="H4549" s="1">
        <v>171.0</v>
      </c>
      <c r="K4549" s="1">
        <f t="shared" si="1"/>
        <v>265</v>
      </c>
    </row>
    <row r="4550" ht="15.75" customHeight="1">
      <c r="A4550" s="1">
        <v>44.0</v>
      </c>
      <c r="B4550" s="1">
        <v>4.45200001E13</v>
      </c>
      <c r="C4550" s="1" t="s">
        <v>4451</v>
      </c>
      <c r="D4550" s="1">
        <v>4809300.0</v>
      </c>
      <c r="E4550" s="1">
        <v>17.0</v>
      </c>
      <c r="F4550" s="1">
        <v>1837.0</v>
      </c>
      <c r="G4550" s="1">
        <v>252.0</v>
      </c>
      <c r="H4550" s="1">
        <v>315.0</v>
      </c>
      <c r="K4550" s="1">
        <f t="shared" si="1"/>
        <v>567</v>
      </c>
    </row>
    <row r="4551" ht="15.75" customHeight="1">
      <c r="A4551" s="1">
        <v>14.0</v>
      </c>
      <c r="B4551" s="1">
        <v>1.45099036E13</v>
      </c>
      <c r="C4551" s="1" t="s">
        <v>4452</v>
      </c>
      <c r="D4551" s="1">
        <v>1739510.0</v>
      </c>
      <c r="E4551" s="1">
        <v>17.0</v>
      </c>
      <c r="F4551" s="1">
        <v>1836.0</v>
      </c>
      <c r="G4551" s="1">
        <v>522.0</v>
      </c>
      <c r="H4551" s="1">
        <v>587.0</v>
      </c>
      <c r="K4551" s="1">
        <f t="shared" si="1"/>
        <v>1109</v>
      </c>
    </row>
    <row r="4552" ht="15.75" customHeight="1">
      <c r="A4552" s="1">
        <v>36.0</v>
      </c>
      <c r="B4552" s="1">
        <v>3.65079004E13</v>
      </c>
      <c r="C4552" s="1" t="s">
        <v>4453</v>
      </c>
      <c r="D4552" s="1">
        <v>3904389.0</v>
      </c>
      <c r="E4552" s="1">
        <v>17.0</v>
      </c>
      <c r="F4552" s="1">
        <v>1836.0</v>
      </c>
      <c r="G4552" s="1">
        <v>435.0</v>
      </c>
      <c r="H4552" s="1">
        <v>530.0</v>
      </c>
      <c r="K4552" s="1">
        <f t="shared" si="1"/>
        <v>965</v>
      </c>
    </row>
    <row r="4553" ht="15.75" customHeight="1">
      <c r="A4553" s="1">
        <v>11.0</v>
      </c>
      <c r="B4553" s="1">
        <v>1.15041001E13</v>
      </c>
      <c r="C4553" s="1" t="s">
        <v>4454</v>
      </c>
      <c r="D4553" s="1">
        <v>1301590.0</v>
      </c>
      <c r="E4553" s="1">
        <v>17.0</v>
      </c>
      <c r="F4553" s="1">
        <v>1835.0</v>
      </c>
      <c r="G4553" s="1">
        <v>430.0</v>
      </c>
      <c r="H4553" s="1">
        <v>828.0</v>
      </c>
      <c r="K4553" s="1">
        <f t="shared" si="1"/>
        <v>1258</v>
      </c>
    </row>
    <row r="4554" ht="15.75" customHeight="1">
      <c r="A4554" s="1">
        <v>31.0</v>
      </c>
      <c r="B4554" s="1">
        <v>3.15020015E13</v>
      </c>
      <c r="C4554" s="1" t="s">
        <v>4455</v>
      </c>
      <c r="D4554" s="1">
        <v>3417760.0</v>
      </c>
      <c r="E4554" s="1">
        <v>17.0</v>
      </c>
      <c r="F4554" s="1">
        <v>1835.0</v>
      </c>
      <c r="G4554" s="1">
        <v>126.0</v>
      </c>
      <c r="H4554" s="1">
        <v>106.0</v>
      </c>
      <c r="K4554" s="1">
        <f t="shared" si="1"/>
        <v>232</v>
      </c>
    </row>
    <row r="4555" ht="15.75" customHeight="1">
      <c r="A4555" s="1">
        <v>5.0</v>
      </c>
      <c r="B4555" s="1">
        <v>5.5027015E12</v>
      </c>
      <c r="C4555" s="1" t="s">
        <v>4456</v>
      </c>
      <c r="D4555" s="1">
        <v>619650.0</v>
      </c>
      <c r="E4555" s="1">
        <v>17.0</v>
      </c>
      <c r="F4555" s="1">
        <v>1834.0</v>
      </c>
      <c r="G4555" s="1">
        <v>703.0</v>
      </c>
      <c r="H4555" s="1">
        <v>435.0</v>
      </c>
      <c r="K4555" s="1">
        <f t="shared" si="1"/>
        <v>1138</v>
      </c>
    </row>
    <row r="4556" ht="15.75" customHeight="1">
      <c r="A4556" s="1">
        <v>11.0</v>
      </c>
      <c r="B4556" s="1">
        <v>1.15060401E13</v>
      </c>
      <c r="C4556" s="1" t="s">
        <v>4457</v>
      </c>
      <c r="D4556" s="1">
        <v>1300009.0</v>
      </c>
      <c r="E4556" s="1">
        <v>17.0</v>
      </c>
      <c r="F4556" s="1">
        <v>1834.0</v>
      </c>
      <c r="G4556" s="1">
        <v>1230.0</v>
      </c>
      <c r="H4556" s="1">
        <v>0.0</v>
      </c>
      <c r="K4556" s="1">
        <f t="shared" si="1"/>
        <v>1230</v>
      </c>
    </row>
    <row r="4557" ht="15.75" customHeight="1">
      <c r="A4557" s="1">
        <v>13.0</v>
      </c>
      <c r="B4557" s="1">
        <v>1.35007001E13</v>
      </c>
      <c r="C4557" s="1" t="s">
        <v>4458</v>
      </c>
      <c r="D4557" s="1">
        <v>1600300.0</v>
      </c>
      <c r="E4557" s="1">
        <v>17.0</v>
      </c>
      <c r="F4557" s="1">
        <v>1834.0</v>
      </c>
      <c r="G4557" s="1">
        <v>358.0</v>
      </c>
      <c r="H4557" s="1">
        <v>589.0</v>
      </c>
      <c r="K4557" s="1">
        <f t="shared" si="1"/>
        <v>947</v>
      </c>
    </row>
    <row r="4558" ht="15.75" customHeight="1">
      <c r="A4558" s="1">
        <v>27.0</v>
      </c>
      <c r="B4558" s="1">
        <v>2.75043405302E13</v>
      </c>
      <c r="C4558" s="1" t="s">
        <v>4459</v>
      </c>
      <c r="D4558" s="1">
        <v>3021270.0</v>
      </c>
      <c r="E4558" s="1">
        <v>17.0</v>
      </c>
      <c r="F4558" s="1">
        <v>1834.0</v>
      </c>
      <c r="G4558" s="1">
        <v>8.0</v>
      </c>
      <c r="H4558" s="1">
        <v>672.0</v>
      </c>
      <c r="K4558" s="1">
        <f t="shared" si="1"/>
        <v>680</v>
      </c>
    </row>
    <row r="4559" ht="15.75" customHeight="1">
      <c r="A4559" s="1">
        <v>11.0</v>
      </c>
      <c r="B4559" s="1">
        <v>1.15032001E13</v>
      </c>
      <c r="C4559" s="1" t="s">
        <v>4460</v>
      </c>
      <c r="D4559" s="1">
        <v>1301260.0</v>
      </c>
      <c r="E4559" s="1">
        <v>17.0</v>
      </c>
      <c r="F4559" s="1">
        <v>1833.0</v>
      </c>
      <c r="G4559" s="1">
        <v>575.0</v>
      </c>
      <c r="H4559" s="1">
        <v>774.0</v>
      </c>
      <c r="K4559" s="1">
        <f t="shared" si="1"/>
        <v>1349</v>
      </c>
    </row>
    <row r="4560" ht="15.75" customHeight="1">
      <c r="A4560" s="1">
        <v>36.0</v>
      </c>
      <c r="B4560" s="1">
        <v>3.65015001E13</v>
      </c>
      <c r="C4560" s="1" t="s">
        <v>4461</v>
      </c>
      <c r="D4560" s="1">
        <v>3904642.0</v>
      </c>
      <c r="E4560" s="1">
        <v>17.0</v>
      </c>
      <c r="F4560" s="1">
        <v>1833.0</v>
      </c>
      <c r="G4560" s="1">
        <v>616.0</v>
      </c>
      <c r="H4560" s="1">
        <v>418.0</v>
      </c>
      <c r="K4560" s="1">
        <f t="shared" si="1"/>
        <v>1034</v>
      </c>
    </row>
    <row r="4561" ht="15.75" customHeight="1">
      <c r="A4561" s="1">
        <v>1.0</v>
      </c>
      <c r="B4561" s="1">
        <v>1.5028001E12</v>
      </c>
      <c r="C4561" s="1" t="s">
        <v>4462</v>
      </c>
      <c r="D4561" s="1">
        <v>100180.0</v>
      </c>
      <c r="E4561" s="1">
        <v>17.0</v>
      </c>
      <c r="F4561" s="1">
        <v>1832.0</v>
      </c>
      <c r="G4561" s="1">
        <v>443.0</v>
      </c>
      <c r="H4561" s="1">
        <v>628.0</v>
      </c>
      <c r="K4561" s="1">
        <f t="shared" si="1"/>
        <v>1071</v>
      </c>
    </row>
    <row r="4562" ht="15.75" customHeight="1">
      <c r="A4562" s="1">
        <v>1.0</v>
      </c>
      <c r="B4562" s="1">
        <v>1.5037804E12</v>
      </c>
      <c r="C4562" s="1" t="s">
        <v>4463</v>
      </c>
      <c r="D4562" s="1">
        <v>103430.0</v>
      </c>
      <c r="E4562" s="1">
        <v>17.0</v>
      </c>
      <c r="F4562" s="1">
        <v>1832.0</v>
      </c>
      <c r="G4562" s="1">
        <v>1.0</v>
      </c>
      <c r="H4562" s="1">
        <v>452.0</v>
      </c>
      <c r="K4562" s="1">
        <f t="shared" si="1"/>
        <v>453</v>
      </c>
    </row>
    <row r="4563" ht="15.75" customHeight="1">
      <c r="A4563" s="1">
        <v>22.0</v>
      </c>
      <c r="B4563" s="1">
        <v>2.23003008301E13</v>
      </c>
      <c r="C4563" s="1" t="s">
        <v>4464</v>
      </c>
      <c r="D4563" s="1">
        <v>2507230.0</v>
      </c>
      <c r="E4563" s="1">
        <v>17.0</v>
      </c>
      <c r="F4563" s="1">
        <v>1832.0</v>
      </c>
      <c r="G4563" s="1">
        <v>267.0</v>
      </c>
      <c r="H4563" s="1">
        <v>454.0</v>
      </c>
      <c r="K4563" s="1">
        <f t="shared" si="1"/>
        <v>721</v>
      </c>
    </row>
    <row r="4564" ht="15.75" customHeight="1">
      <c r="A4564" s="1">
        <v>33.0</v>
      </c>
      <c r="B4564" s="1">
        <v>3.35045006E13</v>
      </c>
      <c r="C4564" s="1" t="s">
        <v>4465</v>
      </c>
      <c r="D4564" s="1">
        <v>3612360.0</v>
      </c>
      <c r="E4564" s="1">
        <v>17.0</v>
      </c>
      <c r="F4564" s="1">
        <v>1832.0</v>
      </c>
      <c r="G4564" s="1">
        <v>645.0</v>
      </c>
      <c r="H4564" s="1">
        <v>524.0</v>
      </c>
      <c r="K4564" s="1">
        <f t="shared" si="1"/>
        <v>1169</v>
      </c>
    </row>
    <row r="4565" ht="15.75" customHeight="1">
      <c r="A4565" s="1">
        <v>1.0</v>
      </c>
      <c r="B4565" s="1">
        <v>1.5020004E12</v>
      </c>
      <c r="C4565" s="1" t="s">
        <v>4466</v>
      </c>
      <c r="D4565" s="1">
        <v>102610.0</v>
      </c>
      <c r="E4565" s="1">
        <v>17.0</v>
      </c>
      <c r="F4565" s="1">
        <v>1831.0</v>
      </c>
      <c r="G4565" s="1">
        <v>746.0</v>
      </c>
      <c r="H4565" s="1">
        <v>496.0</v>
      </c>
      <c r="K4565" s="1">
        <f t="shared" si="1"/>
        <v>1242</v>
      </c>
    </row>
    <row r="4566" ht="15.75" customHeight="1">
      <c r="A4566" s="1">
        <v>4.0</v>
      </c>
      <c r="B4566" s="1">
        <v>4.5043006E12</v>
      </c>
      <c r="C4566" s="1" t="s">
        <v>4467</v>
      </c>
      <c r="D4566" s="1">
        <v>509060.0</v>
      </c>
      <c r="E4566" s="1">
        <v>17.0</v>
      </c>
      <c r="F4566" s="1">
        <v>1831.0</v>
      </c>
      <c r="G4566" s="1">
        <v>420.0</v>
      </c>
      <c r="H4566" s="1">
        <v>710.0</v>
      </c>
      <c r="K4566" s="1">
        <f t="shared" si="1"/>
        <v>1130</v>
      </c>
    </row>
    <row r="4567" ht="15.75" customHeight="1">
      <c r="A4567" s="1">
        <v>5.0</v>
      </c>
      <c r="B4567" s="1">
        <v>5.501502E12</v>
      </c>
      <c r="C4567" s="1" t="s">
        <v>4468</v>
      </c>
      <c r="D4567" s="1">
        <v>614700.0</v>
      </c>
      <c r="E4567" s="1">
        <v>17.0</v>
      </c>
      <c r="F4567" s="1">
        <v>1831.0</v>
      </c>
      <c r="G4567" s="1">
        <v>361.0</v>
      </c>
      <c r="H4567" s="1">
        <v>770.0</v>
      </c>
      <c r="K4567" s="1">
        <f t="shared" si="1"/>
        <v>1131</v>
      </c>
    </row>
    <row r="4568" ht="15.75" customHeight="1">
      <c r="A4568" s="1">
        <v>14.0</v>
      </c>
      <c r="B4568" s="1">
        <v>1.45089401E13</v>
      </c>
      <c r="C4568" s="1" t="s">
        <v>4469</v>
      </c>
      <c r="D4568" s="1">
        <v>1701421.0</v>
      </c>
      <c r="E4568" s="1">
        <v>17.0</v>
      </c>
      <c r="F4568" s="1">
        <v>1831.0</v>
      </c>
      <c r="G4568" s="1">
        <v>0.0</v>
      </c>
      <c r="H4568" s="1">
        <v>9.0</v>
      </c>
      <c r="K4568" s="1">
        <f t="shared" si="1"/>
        <v>9</v>
      </c>
    </row>
    <row r="4569" ht="15.75" customHeight="1">
      <c r="A4569" s="1">
        <v>33.0</v>
      </c>
      <c r="B4569" s="1">
        <v>3.35004015E13</v>
      </c>
      <c r="C4569" s="1" t="s">
        <v>4470</v>
      </c>
      <c r="D4569" s="1">
        <v>3618150.0</v>
      </c>
      <c r="E4569" s="1">
        <v>17.0</v>
      </c>
      <c r="F4569" s="1">
        <v>1831.0</v>
      </c>
      <c r="G4569" s="1">
        <v>326.0</v>
      </c>
      <c r="H4569" s="1">
        <v>786.0</v>
      </c>
      <c r="K4569" s="1">
        <f t="shared" si="1"/>
        <v>1112</v>
      </c>
    </row>
    <row r="4570" ht="15.75" customHeight="1">
      <c r="A4570" s="1">
        <v>14.0</v>
      </c>
      <c r="B4570" s="1">
        <v>1.45082101E13</v>
      </c>
      <c r="C4570" s="1" t="s">
        <v>4471</v>
      </c>
      <c r="D4570" s="1">
        <v>1712900.0</v>
      </c>
      <c r="E4570" s="1">
        <v>17.0</v>
      </c>
      <c r="F4570" s="1">
        <v>1829.0</v>
      </c>
      <c r="G4570" s="1">
        <v>0.0</v>
      </c>
      <c r="H4570" s="1">
        <v>0.0</v>
      </c>
      <c r="K4570" s="1">
        <f t="shared" si="1"/>
        <v>0</v>
      </c>
    </row>
    <row r="4571" ht="15.75" customHeight="1">
      <c r="A4571" s="1">
        <v>50.0</v>
      </c>
      <c r="B4571" s="1">
        <v>5.05045072E13</v>
      </c>
      <c r="C4571" s="1" t="s">
        <v>4472</v>
      </c>
      <c r="D4571" s="1">
        <v>5513530.0</v>
      </c>
      <c r="E4571" s="1">
        <v>17.0</v>
      </c>
      <c r="F4571" s="1">
        <v>1829.0</v>
      </c>
      <c r="G4571" s="1">
        <v>366.0</v>
      </c>
      <c r="H4571" s="1">
        <v>447.0</v>
      </c>
      <c r="K4571" s="1">
        <f t="shared" si="1"/>
        <v>813</v>
      </c>
    </row>
    <row r="4572" ht="15.75" customHeight="1">
      <c r="A4572" s="1">
        <v>13.0</v>
      </c>
      <c r="B4572" s="1">
        <v>1.35018001E13</v>
      </c>
      <c r="C4572" s="1" t="s">
        <v>4473</v>
      </c>
      <c r="D4572" s="1">
        <v>1602520.0</v>
      </c>
      <c r="E4572" s="1">
        <v>17.0</v>
      </c>
      <c r="F4572" s="1">
        <v>1828.0</v>
      </c>
      <c r="G4572" s="1">
        <v>216.0</v>
      </c>
      <c r="H4572" s="1">
        <v>553.0</v>
      </c>
      <c r="K4572" s="1">
        <f t="shared" si="1"/>
        <v>769</v>
      </c>
    </row>
    <row r="4573" ht="15.75" customHeight="1">
      <c r="A4573" s="1">
        <v>37.0</v>
      </c>
      <c r="B4573" s="1">
        <v>3.7504801E13</v>
      </c>
      <c r="C4573" s="1" t="s">
        <v>4474</v>
      </c>
      <c r="D4573" s="1">
        <v>4018700.0</v>
      </c>
      <c r="E4573" s="1">
        <v>17.0</v>
      </c>
      <c r="F4573" s="1">
        <v>1827.0</v>
      </c>
      <c r="G4573" s="1">
        <v>337.0</v>
      </c>
      <c r="H4573" s="1">
        <v>609.0</v>
      </c>
      <c r="K4573" s="1">
        <f t="shared" si="1"/>
        <v>946</v>
      </c>
    </row>
    <row r="4574" ht="15.75" customHeight="1">
      <c r="A4574" s="1">
        <v>31.0</v>
      </c>
      <c r="B4574" s="1">
        <v>3.15016013E13</v>
      </c>
      <c r="C4574" s="1" t="s">
        <v>4475</v>
      </c>
      <c r="D4574" s="1">
        <v>3417520.0</v>
      </c>
      <c r="E4574" s="1">
        <v>17.0</v>
      </c>
      <c r="F4574" s="1">
        <v>1826.0</v>
      </c>
      <c r="G4574" s="1">
        <v>362.0</v>
      </c>
      <c r="H4574" s="1">
        <v>360.0</v>
      </c>
      <c r="K4574" s="1">
        <f t="shared" si="1"/>
        <v>722</v>
      </c>
    </row>
    <row r="4575" ht="15.75" customHeight="1">
      <c r="A4575" s="1">
        <v>4.0</v>
      </c>
      <c r="B4575" s="1">
        <v>4.5022002E12</v>
      </c>
      <c r="C4575" s="1" t="s">
        <v>4476</v>
      </c>
      <c r="D4575" s="1">
        <v>505470.0</v>
      </c>
      <c r="E4575" s="1">
        <v>17.0</v>
      </c>
      <c r="F4575" s="1">
        <v>1825.0</v>
      </c>
      <c r="G4575" s="1">
        <v>224.0</v>
      </c>
      <c r="H4575" s="1">
        <v>632.0</v>
      </c>
      <c r="K4575" s="1">
        <f t="shared" si="1"/>
        <v>856</v>
      </c>
    </row>
    <row r="4576" ht="15.75" customHeight="1">
      <c r="A4576" s="1">
        <v>35.0</v>
      </c>
      <c r="B4576" s="1">
        <v>3.55053023E13</v>
      </c>
      <c r="C4576" s="1" t="s">
        <v>4477</v>
      </c>
      <c r="D4576" s="1">
        <v>3819880.0</v>
      </c>
      <c r="E4576" s="1">
        <v>17.0</v>
      </c>
      <c r="F4576" s="1">
        <v>1825.0</v>
      </c>
      <c r="G4576" s="1">
        <v>734.0</v>
      </c>
      <c r="H4576" s="1">
        <v>761.0</v>
      </c>
      <c r="K4576" s="1">
        <f t="shared" si="1"/>
        <v>1495</v>
      </c>
    </row>
    <row r="4577" ht="15.75" customHeight="1">
      <c r="A4577" s="1">
        <v>36.0</v>
      </c>
      <c r="B4577" s="1">
        <v>3.65009601E13</v>
      </c>
      <c r="C4577" s="1" t="s">
        <v>4478</v>
      </c>
      <c r="D4577" s="1">
        <v>3905088.0</v>
      </c>
      <c r="E4577" s="1">
        <v>17.0</v>
      </c>
      <c r="F4577" s="1">
        <v>1825.0</v>
      </c>
      <c r="G4577" s="1">
        <v>0.0</v>
      </c>
      <c r="H4577" s="1">
        <v>126.0</v>
      </c>
      <c r="K4577" s="1">
        <f t="shared" si="1"/>
        <v>126</v>
      </c>
    </row>
    <row r="4578" ht="15.75" customHeight="1">
      <c r="A4578" s="1">
        <v>1.0</v>
      </c>
      <c r="B4578" s="1">
        <v>1.5067801E12</v>
      </c>
      <c r="C4578" s="1" t="s">
        <v>4479</v>
      </c>
      <c r="D4578" s="1">
        <v>101720.0</v>
      </c>
      <c r="E4578" s="1">
        <v>17.0</v>
      </c>
      <c r="F4578" s="1">
        <v>1824.0</v>
      </c>
      <c r="G4578" s="1">
        <v>539.0</v>
      </c>
      <c r="H4578" s="1">
        <v>678.0</v>
      </c>
      <c r="K4578" s="1">
        <f t="shared" si="1"/>
        <v>1217</v>
      </c>
    </row>
    <row r="4579" ht="15.75" customHeight="1">
      <c r="A4579" s="1">
        <v>23.0</v>
      </c>
      <c r="B4579" s="1">
        <v>2.35041094E13</v>
      </c>
      <c r="C4579" s="1" t="s">
        <v>4480</v>
      </c>
      <c r="D4579" s="1">
        <v>2610620.0</v>
      </c>
      <c r="E4579" s="1">
        <v>17.0</v>
      </c>
      <c r="F4579" s="1">
        <v>1824.0</v>
      </c>
      <c r="G4579" s="1">
        <v>477.0</v>
      </c>
      <c r="H4579" s="1">
        <v>564.0</v>
      </c>
      <c r="K4579" s="1">
        <f t="shared" si="1"/>
        <v>1041</v>
      </c>
    </row>
    <row r="4580" ht="15.75" customHeight="1">
      <c r="A4580" s="1">
        <v>27.0</v>
      </c>
      <c r="B4580" s="1">
        <v>2.75016401301E13</v>
      </c>
      <c r="C4580" s="1" t="s">
        <v>4481</v>
      </c>
      <c r="D4580" s="1">
        <v>3003290.0</v>
      </c>
      <c r="E4580" s="1">
        <v>17.0</v>
      </c>
      <c r="F4580" s="1">
        <v>1824.0</v>
      </c>
      <c r="G4580" s="1">
        <v>880.0</v>
      </c>
      <c r="H4580" s="1">
        <v>435.0</v>
      </c>
      <c r="K4580" s="1">
        <f t="shared" si="1"/>
        <v>1315</v>
      </c>
    </row>
    <row r="4581" ht="15.75" customHeight="1">
      <c r="A4581" s="1">
        <v>44.0</v>
      </c>
      <c r="B4581" s="1">
        <v>4.45089002E13</v>
      </c>
      <c r="C4581" s="1" t="s">
        <v>4482</v>
      </c>
      <c r="D4581" s="1">
        <v>4832740.0</v>
      </c>
      <c r="E4581" s="1">
        <v>17.0</v>
      </c>
      <c r="F4581" s="1">
        <v>1824.0</v>
      </c>
      <c r="G4581" s="1">
        <v>254.0</v>
      </c>
      <c r="H4581" s="1">
        <v>678.0</v>
      </c>
      <c r="K4581" s="1">
        <f t="shared" si="1"/>
        <v>932</v>
      </c>
    </row>
    <row r="4582" ht="15.75" customHeight="1">
      <c r="A4582" s="1">
        <v>31.0</v>
      </c>
      <c r="B4582" s="1">
        <v>3.12020012301E13</v>
      </c>
      <c r="C4582" s="1" t="s">
        <v>4483</v>
      </c>
      <c r="D4582" s="1">
        <v>3415900.0</v>
      </c>
      <c r="E4582" s="1">
        <v>17.0</v>
      </c>
      <c r="F4582" s="1">
        <v>1823.0</v>
      </c>
      <c r="G4582" s="1">
        <v>235.0</v>
      </c>
      <c r="H4582" s="1">
        <v>418.0</v>
      </c>
      <c r="K4582" s="1">
        <f t="shared" si="1"/>
        <v>653</v>
      </c>
    </row>
    <row r="4583" ht="15.75" customHeight="1">
      <c r="A4583" s="1">
        <v>31.0</v>
      </c>
      <c r="B4583" s="1">
        <v>3.15004028E13</v>
      </c>
      <c r="C4583" s="1" t="s">
        <v>4484</v>
      </c>
      <c r="D4583" s="1">
        <v>3412990.0</v>
      </c>
      <c r="E4583" s="1">
        <v>17.0</v>
      </c>
      <c r="F4583" s="1">
        <v>1823.0</v>
      </c>
      <c r="G4583" s="1">
        <v>570.0</v>
      </c>
      <c r="H4583" s="1">
        <v>663.0</v>
      </c>
      <c r="K4583" s="1">
        <f t="shared" si="1"/>
        <v>1233</v>
      </c>
    </row>
    <row r="4584" ht="15.75" customHeight="1">
      <c r="A4584" s="1">
        <v>23.0</v>
      </c>
      <c r="B4584" s="1">
        <v>2.35033018E13</v>
      </c>
      <c r="C4584" s="1" t="s">
        <v>4485</v>
      </c>
      <c r="D4584" s="1">
        <v>2618480.0</v>
      </c>
      <c r="E4584" s="1">
        <v>17.0</v>
      </c>
      <c r="F4584" s="1">
        <v>1822.0</v>
      </c>
      <c r="G4584" s="1">
        <v>20.0</v>
      </c>
      <c r="H4584" s="1">
        <v>1094.0</v>
      </c>
      <c r="K4584" s="1">
        <f t="shared" si="1"/>
        <v>1114</v>
      </c>
    </row>
    <row r="4585" ht="15.75" customHeight="1">
      <c r="A4585" s="1">
        <v>18.0</v>
      </c>
      <c r="B4585" s="1">
        <v>1.85019004E13</v>
      </c>
      <c r="C4585" s="1" t="s">
        <v>4486</v>
      </c>
      <c r="D4585" s="1">
        <v>2101530.0</v>
      </c>
      <c r="E4585" s="1">
        <v>17.0</v>
      </c>
      <c r="F4585" s="1">
        <v>1821.0</v>
      </c>
      <c r="G4585" s="1">
        <v>446.0</v>
      </c>
      <c r="H4585" s="1">
        <v>706.0</v>
      </c>
      <c r="K4585" s="1">
        <f t="shared" si="1"/>
        <v>1152</v>
      </c>
    </row>
    <row r="4586" ht="15.75" customHeight="1">
      <c r="A4586" s="1">
        <v>33.0</v>
      </c>
      <c r="B4586" s="1">
        <v>3.35020004E13</v>
      </c>
      <c r="C4586" s="1" t="s">
        <v>4487</v>
      </c>
      <c r="D4586" s="1">
        <v>3606160.0</v>
      </c>
      <c r="E4586" s="1">
        <v>17.0</v>
      </c>
      <c r="F4586" s="1">
        <v>1821.0</v>
      </c>
      <c r="G4586" s="1">
        <v>594.0</v>
      </c>
      <c r="H4586" s="1">
        <v>530.0</v>
      </c>
      <c r="K4586" s="1">
        <f t="shared" si="1"/>
        <v>1124</v>
      </c>
    </row>
    <row r="4587" ht="15.75" customHeight="1">
      <c r="A4587" s="1">
        <v>36.0</v>
      </c>
      <c r="B4587" s="1">
        <v>3.65018032E13</v>
      </c>
      <c r="C4587" s="1" t="s">
        <v>4488</v>
      </c>
      <c r="D4587" s="1">
        <v>3904506.0</v>
      </c>
      <c r="E4587" s="1">
        <v>17.0</v>
      </c>
      <c r="F4587" s="1">
        <v>1821.0</v>
      </c>
      <c r="G4587" s="1">
        <v>382.0</v>
      </c>
      <c r="H4587" s="1">
        <v>311.0</v>
      </c>
      <c r="K4587" s="1">
        <f t="shared" si="1"/>
        <v>693</v>
      </c>
    </row>
    <row r="4588" ht="15.75" customHeight="1">
      <c r="A4588" s="1">
        <v>25.0</v>
      </c>
      <c r="B4588" s="1">
        <v>2.55049001E13</v>
      </c>
      <c r="C4588" s="1" t="s">
        <v>4489</v>
      </c>
      <c r="D4588" s="1">
        <v>2804740.0</v>
      </c>
      <c r="E4588" s="1">
        <v>17.0</v>
      </c>
      <c r="F4588" s="1">
        <v>1820.0</v>
      </c>
      <c r="G4588" s="1">
        <v>573.0</v>
      </c>
      <c r="H4588" s="1">
        <v>634.0</v>
      </c>
      <c r="K4588" s="1">
        <f t="shared" si="1"/>
        <v>1207</v>
      </c>
    </row>
    <row r="4589" ht="15.75" customHeight="1">
      <c r="A4589" s="1">
        <v>44.0</v>
      </c>
      <c r="B4589" s="1">
        <v>4.45003009E13</v>
      </c>
      <c r="C4589" s="1" t="s">
        <v>4490</v>
      </c>
      <c r="D4589" s="1">
        <v>4824000.0</v>
      </c>
      <c r="E4589" s="1">
        <v>17.0</v>
      </c>
      <c r="F4589" s="1">
        <v>1820.0</v>
      </c>
      <c r="G4589" s="1">
        <v>490.0</v>
      </c>
      <c r="H4589" s="1">
        <v>547.0</v>
      </c>
      <c r="K4589" s="1">
        <f t="shared" si="1"/>
        <v>1037</v>
      </c>
    </row>
    <row r="4590" ht="15.75" customHeight="1">
      <c r="A4590" s="1">
        <v>50.0</v>
      </c>
      <c r="B4590" s="1">
        <v>5.05065509E13</v>
      </c>
      <c r="C4590" s="1" t="s">
        <v>4491</v>
      </c>
      <c r="D4590" s="1">
        <v>5504290.0</v>
      </c>
      <c r="E4590" s="1">
        <v>17.0</v>
      </c>
      <c r="F4590" s="1">
        <v>1820.0</v>
      </c>
      <c r="G4590" s="1">
        <v>328.0</v>
      </c>
      <c r="H4590" s="1">
        <v>612.0</v>
      </c>
      <c r="K4590" s="1">
        <f t="shared" si="1"/>
        <v>940</v>
      </c>
    </row>
    <row r="4591" ht="15.75" customHeight="1">
      <c r="A4591" s="1">
        <v>50.0</v>
      </c>
      <c r="B4591" s="1">
        <v>5.05003601E13</v>
      </c>
      <c r="C4591" s="1" t="s">
        <v>4492</v>
      </c>
      <c r="D4591" s="1">
        <v>5512810.0</v>
      </c>
      <c r="E4591" s="1">
        <v>17.0</v>
      </c>
      <c r="F4591" s="1">
        <v>1819.0</v>
      </c>
      <c r="G4591" s="1">
        <v>423.0</v>
      </c>
      <c r="H4591" s="1">
        <v>483.0</v>
      </c>
      <c r="K4591" s="1">
        <f t="shared" si="1"/>
        <v>906</v>
      </c>
    </row>
    <row r="4592" ht="15.75" customHeight="1">
      <c r="A4592" s="1">
        <v>11.0</v>
      </c>
      <c r="B4592" s="1">
        <v>1.15103001E13</v>
      </c>
      <c r="C4592" s="1" t="s">
        <v>252</v>
      </c>
      <c r="D4592" s="1">
        <v>1303750.0</v>
      </c>
      <c r="E4592" s="1">
        <v>17.0</v>
      </c>
      <c r="F4592" s="1">
        <v>1817.0</v>
      </c>
      <c r="G4592" s="1">
        <v>643.0</v>
      </c>
      <c r="H4592" s="1">
        <v>700.0</v>
      </c>
      <c r="K4592" s="1">
        <f t="shared" si="1"/>
        <v>1343</v>
      </c>
    </row>
    <row r="4593" ht="15.75" customHeight="1">
      <c r="A4593" s="1">
        <v>36.0</v>
      </c>
      <c r="B4593" s="1">
        <v>3.65005001E13</v>
      </c>
      <c r="C4593" s="1" t="s">
        <v>4493</v>
      </c>
      <c r="D4593" s="1">
        <v>3904590.0</v>
      </c>
      <c r="E4593" s="1">
        <v>17.0</v>
      </c>
      <c r="F4593" s="1">
        <v>1817.0</v>
      </c>
      <c r="G4593" s="1">
        <v>585.0</v>
      </c>
      <c r="H4593" s="1">
        <v>396.0</v>
      </c>
      <c r="K4593" s="1">
        <f t="shared" si="1"/>
        <v>981</v>
      </c>
    </row>
    <row r="4594" ht="15.75" customHeight="1">
      <c r="A4594" s="1">
        <v>36.0</v>
      </c>
      <c r="B4594" s="1">
        <v>3.65045501E13</v>
      </c>
      <c r="C4594" s="1" t="s">
        <v>4494</v>
      </c>
      <c r="D4594" s="1">
        <v>3904799.0</v>
      </c>
      <c r="E4594" s="1">
        <v>17.0</v>
      </c>
      <c r="F4594" s="1">
        <v>1817.0</v>
      </c>
      <c r="G4594" s="1">
        <v>679.0</v>
      </c>
      <c r="H4594" s="1">
        <v>508.0</v>
      </c>
      <c r="K4594" s="1">
        <f t="shared" si="1"/>
        <v>1187</v>
      </c>
    </row>
    <row r="4595" ht="15.75" customHeight="1">
      <c r="A4595" s="1">
        <v>7.0</v>
      </c>
      <c r="B4595" s="1">
        <v>7.5005201E12</v>
      </c>
      <c r="C4595" s="1" t="s">
        <v>4495</v>
      </c>
      <c r="D4595" s="1">
        <v>900070.0</v>
      </c>
      <c r="E4595" s="1">
        <v>17.0</v>
      </c>
      <c r="F4595" s="1">
        <v>1816.0</v>
      </c>
      <c r="G4595" s="1">
        <v>466.0</v>
      </c>
      <c r="H4595" s="1">
        <v>519.0</v>
      </c>
      <c r="K4595" s="1">
        <f t="shared" si="1"/>
        <v>985</v>
      </c>
    </row>
    <row r="4596" ht="15.75" customHeight="1">
      <c r="A4596" s="1">
        <v>25.0</v>
      </c>
      <c r="B4596" s="1">
        <v>2.55069002E13</v>
      </c>
      <c r="C4596" s="1" t="s">
        <v>4496</v>
      </c>
      <c r="D4596" s="1">
        <v>2803930.0</v>
      </c>
      <c r="E4596" s="1">
        <v>17.0</v>
      </c>
      <c r="F4596" s="1">
        <v>1814.0</v>
      </c>
      <c r="G4596" s="1">
        <v>328.0</v>
      </c>
      <c r="H4596" s="1">
        <v>704.0</v>
      </c>
      <c r="K4596" s="1">
        <f t="shared" si="1"/>
        <v>1032</v>
      </c>
    </row>
    <row r="4597" ht="15.75" customHeight="1">
      <c r="A4597" s="1">
        <v>7.0</v>
      </c>
      <c r="B4597" s="1">
        <v>7.3002011301E12</v>
      </c>
      <c r="C4597" s="1" t="s">
        <v>4497</v>
      </c>
      <c r="D4597" s="1">
        <v>901620.0</v>
      </c>
      <c r="E4597" s="1">
        <v>17.0</v>
      </c>
      <c r="F4597" s="1">
        <v>1812.0</v>
      </c>
      <c r="G4597" s="1">
        <v>174.0</v>
      </c>
      <c r="H4597" s="1">
        <v>447.0</v>
      </c>
      <c r="K4597" s="1">
        <f t="shared" si="1"/>
        <v>621</v>
      </c>
    </row>
    <row r="4598" ht="15.75" customHeight="1">
      <c r="A4598" s="1">
        <v>33.0</v>
      </c>
      <c r="B4598" s="1">
        <v>3.35059002E13</v>
      </c>
      <c r="C4598" s="1" t="s">
        <v>4498</v>
      </c>
      <c r="D4598" s="1">
        <v>3607860.0</v>
      </c>
      <c r="E4598" s="1">
        <v>17.0</v>
      </c>
      <c r="F4598" s="1">
        <v>1812.0</v>
      </c>
      <c r="G4598" s="1">
        <v>321.0</v>
      </c>
      <c r="H4598" s="1">
        <v>441.0</v>
      </c>
      <c r="K4598" s="1">
        <f t="shared" si="1"/>
        <v>762</v>
      </c>
    </row>
    <row r="4599" ht="15.75" customHeight="1">
      <c r="A4599" s="1">
        <v>4.0</v>
      </c>
      <c r="B4599" s="1">
        <v>4.5021006E12</v>
      </c>
      <c r="C4599" s="1" t="s">
        <v>4499</v>
      </c>
      <c r="D4599" s="1">
        <v>509630.0</v>
      </c>
      <c r="E4599" s="1">
        <v>17.0</v>
      </c>
      <c r="F4599" s="1">
        <v>1811.0</v>
      </c>
      <c r="G4599" s="1">
        <v>561.0</v>
      </c>
      <c r="H4599" s="1">
        <v>700.0</v>
      </c>
      <c r="K4599" s="1">
        <f t="shared" si="1"/>
        <v>1261</v>
      </c>
    </row>
    <row r="4600" ht="15.75" customHeight="1">
      <c r="A4600" s="1">
        <v>50.0</v>
      </c>
      <c r="B4600" s="1">
        <v>5.05041503E13</v>
      </c>
      <c r="C4600" s="1" t="s">
        <v>3760</v>
      </c>
      <c r="D4600" s="1">
        <v>5504830.0</v>
      </c>
      <c r="E4600" s="1">
        <v>17.0</v>
      </c>
      <c r="F4600" s="1">
        <v>1811.0</v>
      </c>
      <c r="G4600" s="1">
        <v>388.0</v>
      </c>
      <c r="H4600" s="1">
        <v>288.0</v>
      </c>
      <c r="K4600" s="1">
        <f t="shared" si="1"/>
        <v>676</v>
      </c>
    </row>
    <row r="4601" ht="15.75" customHeight="1">
      <c r="A4601" s="1">
        <v>50.0</v>
      </c>
      <c r="B4601" s="1">
        <v>5.05068088E13</v>
      </c>
      <c r="C4601" s="1" t="s">
        <v>4500</v>
      </c>
      <c r="D4601" s="1">
        <v>5506030.0</v>
      </c>
      <c r="E4601" s="1">
        <v>17.0</v>
      </c>
      <c r="F4601" s="1">
        <v>1810.0</v>
      </c>
      <c r="G4601" s="1">
        <v>120.0</v>
      </c>
      <c r="H4601" s="1">
        <v>291.0</v>
      </c>
      <c r="K4601" s="1">
        <f t="shared" si="1"/>
        <v>411</v>
      </c>
    </row>
    <row r="4602" ht="15.75" customHeight="1">
      <c r="A4602" s="1">
        <v>33.0</v>
      </c>
      <c r="B4602" s="1">
        <v>3.35030011E13</v>
      </c>
      <c r="C4602" s="1" t="s">
        <v>4501</v>
      </c>
      <c r="D4602" s="1">
        <v>3619020.0</v>
      </c>
      <c r="E4602" s="1">
        <v>17.0</v>
      </c>
      <c r="F4602" s="1">
        <v>1809.0</v>
      </c>
      <c r="G4602" s="1">
        <v>165.0</v>
      </c>
      <c r="H4602" s="1">
        <v>247.0</v>
      </c>
      <c r="K4602" s="1">
        <f t="shared" si="1"/>
        <v>412</v>
      </c>
    </row>
    <row r="4603" ht="15.75" customHeight="1">
      <c r="A4603" s="1">
        <v>44.0</v>
      </c>
      <c r="B4603" s="1">
        <v>4.45073005E13</v>
      </c>
      <c r="C4603" s="1" t="s">
        <v>4502</v>
      </c>
      <c r="D4603" s="1">
        <v>4829130.0</v>
      </c>
      <c r="E4603" s="1">
        <v>17.0</v>
      </c>
      <c r="F4603" s="1">
        <v>1808.0</v>
      </c>
      <c r="G4603" s="1">
        <v>541.0</v>
      </c>
      <c r="H4603" s="1">
        <v>567.0</v>
      </c>
      <c r="K4603" s="1">
        <f t="shared" si="1"/>
        <v>1108</v>
      </c>
    </row>
    <row r="4604" ht="15.75" customHeight="1">
      <c r="A4604" s="1">
        <v>5.0</v>
      </c>
      <c r="B4604" s="1">
        <v>5.5019063E12</v>
      </c>
      <c r="C4604" s="1" t="s">
        <v>4503</v>
      </c>
      <c r="D4604" s="1">
        <v>623010.0</v>
      </c>
      <c r="E4604" s="1">
        <v>17.0</v>
      </c>
      <c r="F4604" s="1">
        <v>1807.0</v>
      </c>
      <c r="G4604" s="1">
        <v>341.0</v>
      </c>
      <c r="H4604" s="1">
        <v>633.0</v>
      </c>
      <c r="K4604" s="1">
        <f t="shared" si="1"/>
        <v>974</v>
      </c>
    </row>
    <row r="4605" ht="15.75" customHeight="1">
      <c r="A4605" s="1">
        <v>14.0</v>
      </c>
      <c r="B4605" s="1">
        <v>1.45016023E13</v>
      </c>
      <c r="C4605" s="1" t="s">
        <v>4504</v>
      </c>
      <c r="D4605" s="1">
        <v>1708100.0</v>
      </c>
      <c r="E4605" s="1">
        <v>17.0</v>
      </c>
      <c r="F4605" s="1">
        <v>1807.0</v>
      </c>
      <c r="G4605" s="1">
        <v>583.0</v>
      </c>
      <c r="H4605" s="1">
        <v>704.0</v>
      </c>
      <c r="K4605" s="1">
        <f t="shared" si="1"/>
        <v>1287</v>
      </c>
    </row>
    <row r="4606" ht="15.75" customHeight="1">
      <c r="A4606" s="1">
        <v>14.0</v>
      </c>
      <c r="B4606" s="1">
        <v>1.45016134E13</v>
      </c>
      <c r="C4606" s="1" t="s">
        <v>4505</v>
      </c>
      <c r="D4606" s="1">
        <v>1736300.0</v>
      </c>
      <c r="E4606" s="1">
        <v>17.0</v>
      </c>
      <c r="F4606" s="1">
        <v>1807.0</v>
      </c>
      <c r="G4606" s="1">
        <v>528.0</v>
      </c>
      <c r="H4606" s="1">
        <v>844.0</v>
      </c>
      <c r="K4606" s="1">
        <f t="shared" si="1"/>
        <v>1372</v>
      </c>
    </row>
    <row r="4607" ht="15.75" customHeight="1">
      <c r="A4607" s="1">
        <v>50.0</v>
      </c>
      <c r="B4607" s="1">
        <v>5.05032602E13</v>
      </c>
      <c r="C4607" s="1" t="s">
        <v>4506</v>
      </c>
      <c r="D4607" s="1">
        <v>5511010.0</v>
      </c>
      <c r="E4607" s="1">
        <v>17.0</v>
      </c>
      <c r="F4607" s="1">
        <v>1807.0</v>
      </c>
      <c r="G4607" s="1">
        <v>292.0</v>
      </c>
      <c r="H4607" s="1">
        <v>507.0</v>
      </c>
      <c r="K4607" s="1">
        <f t="shared" si="1"/>
        <v>799</v>
      </c>
    </row>
    <row r="4608" ht="15.75" customHeight="1">
      <c r="A4608" s="1">
        <v>23.0</v>
      </c>
      <c r="B4608" s="1">
        <v>2.35018015E13</v>
      </c>
      <c r="C4608" s="1" t="s">
        <v>4507</v>
      </c>
      <c r="D4608" s="1">
        <v>2617820.0</v>
      </c>
      <c r="E4608" s="1">
        <v>17.0</v>
      </c>
      <c r="F4608" s="1">
        <v>1806.0</v>
      </c>
      <c r="G4608" s="1">
        <v>826.0</v>
      </c>
      <c r="H4608" s="1">
        <v>835.0</v>
      </c>
      <c r="K4608" s="1">
        <f t="shared" si="1"/>
        <v>1661</v>
      </c>
    </row>
    <row r="4609" ht="15.75" customHeight="1">
      <c r="A4609" s="1">
        <v>36.0</v>
      </c>
      <c r="B4609" s="1">
        <v>3.65076014E13</v>
      </c>
      <c r="C4609" s="1" t="s">
        <v>4508</v>
      </c>
      <c r="D4609" s="1">
        <v>3904989.0</v>
      </c>
      <c r="E4609" s="1">
        <v>17.0</v>
      </c>
      <c r="F4609" s="1">
        <v>1806.0</v>
      </c>
      <c r="G4609" s="1">
        <v>467.0</v>
      </c>
      <c r="H4609" s="1">
        <v>608.0</v>
      </c>
      <c r="K4609" s="1">
        <f t="shared" si="1"/>
        <v>1075</v>
      </c>
    </row>
    <row r="4610" ht="15.75" customHeight="1">
      <c r="A4610" s="1">
        <v>15.0</v>
      </c>
      <c r="B4610" s="1">
        <v>1.55005701E13</v>
      </c>
      <c r="C4610" s="1" t="s">
        <v>4509</v>
      </c>
      <c r="D4610" s="1">
        <v>1800570.0</v>
      </c>
      <c r="E4610" s="1">
        <v>17.0</v>
      </c>
      <c r="F4610" s="1">
        <v>1805.0</v>
      </c>
      <c r="G4610" s="1">
        <v>508.0</v>
      </c>
      <c r="H4610" s="1">
        <v>598.0</v>
      </c>
      <c r="K4610" s="1">
        <f t="shared" si="1"/>
        <v>1106</v>
      </c>
    </row>
    <row r="4611" ht="15.75" customHeight="1">
      <c r="A4611" s="1">
        <v>15.0</v>
      </c>
      <c r="B4611" s="1">
        <v>1.55028201E13</v>
      </c>
      <c r="C4611" s="1" t="s">
        <v>4510</v>
      </c>
      <c r="D4611" s="1">
        <v>1800007.0</v>
      </c>
      <c r="E4611" s="1">
        <v>17.0</v>
      </c>
      <c r="F4611" s="1">
        <v>1805.0</v>
      </c>
      <c r="G4611" s="1">
        <v>0.0</v>
      </c>
      <c r="H4611" s="1">
        <v>0.0</v>
      </c>
      <c r="K4611" s="1">
        <f t="shared" si="1"/>
        <v>0</v>
      </c>
    </row>
    <row r="4612" ht="15.75" customHeight="1">
      <c r="A4612" s="1">
        <v>38.0</v>
      </c>
      <c r="B4612" s="1">
        <v>3.85020021E13</v>
      </c>
      <c r="C4612" s="1" t="s">
        <v>4511</v>
      </c>
      <c r="D4612" s="1">
        <v>4105100.0</v>
      </c>
      <c r="E4612" s="1">
        <v>17.0</v>
      </c>
      <c r="F4612" s="1">
        <v>1805.0</v>
      </c>
      <c r="G4612" s="1">
        <v>460.0</v>
      </c>
      <c r="H4612" s="1">
        <v>362.0</v>
      </c>
      <c r="K4612" s="1">
        <f t="shared" si="1"/>
        <v>822</v>
      </c>
    </row>
    <row r="4613" ht="15.75" customHeight="1">
      <c r="A4613" s="1">
        <v>44.0</v>
      </c>
      <c r="B4613" s="1">
        <v>4.45205003E13</v>
      </c>
      <c r="C4613" s="1" t="s">
        <v>4512</v>
      </c>
      <c r="D4613" s="1">
        <v>4824180.0</v>
      </c>
      <c r="E4613" s="1">
        <v>17.0</v>
      </c>
      <c r="F4613" s="1">
        <v>1805.0</v>
      </c>
      <c r="G4613" s="1">
        <v>355.0</v>
      </c>
      <c r="H4613" s="1">
        <v>749.0</v>
      </c>
      <c r="K4613" s="1">
        <f t="shared" si="1"/>
        <v>1104</v>
      </c>
    </row>
    <row r="4614" ht="15.75" customHeight="1">
      <c r="A4614" s="1">
        <v>23.0</v>
      </c>
      <c r="B4614" s="1">
        <v>2.35082802E13</v>
      </c>
      <c r="C4614" s="1" t="s">
        <v>4513</v>
      </c>
      <c r="D4614" s="1">
        <v>2636485.0</v>
      </c>
      <c r="E4614" s="1">
        <v>17.0</v>
      </c>
      <c r="F4614" s="1">
        <v>1803.0</v>
      </c>
      <c r="G4614" s="1">
        <v>696.0</v>
      </c>
      <c r="H4614" s="1">
        <v>937.0</v>
      </c>
      <c r="K4614" s="1">
        <f t="shared" si="1"/>
        <v>1633</v>
      </c>
    </row>
    <row r="4615" ht="15.75" customHeight="1">
      <c r="A4615" s="1">
        <v>24.0</v>
      </c>
      <c r="B4615" s="1">
        <v>2.45004401E13</v>
      </c>
      <c r="C4615" s="1" t="s">
        <v>4514</v>
      </c>
      <c r="D4615" s="1">
        <v>2700051.0</v>
      </c>
      <c r="E4615" s="1">
        <v>17.0</v>
      </c>
      <c r="F4615" s="1">
        <v>1803.0</v>
      </c>
      <c r="G4615" s="1">
        <v>0.0</v>
      </c>
      <c r="H4615" s="1">
        <v>0.0</v>
      </c>
      <c r="K4615" s="1">
        <f t="shared" si="1"/>
        <v>0</v>
      </c>
    </row>
    <row r="4616" ht="15.75" customHeight="1">
      <c r="A4616" s="1">
        <v>16.0</v>
      </c>
      <c r="B4616" s="1">
        <v>1.65033033E13</v>
      </c>
      <c r="C4616" s="1" t="s">
        <v>4515</v>
      </c>
      <c r="D4616" s="1">
        <v>1921630.0</v>
      </c>
      <c r="E4616" s="1">
        <v>17.0</v>
      </c>
      <c r="F4616" s="1">
        <v>1802.0</v>
      </c>
      <c r="G4616" s="1">
        <v>401.0</v>
      </c>
      <c r="H4616" s="1">
        <v>557.0</v>
      </c>
      <c r="K4616" s="1">
        <f t="shared" si="1"/>
        <v>958</v>
      </c>
    </row>
    <row r="4617" ht="15.75" customHeight="1">
      <c r="A4617" s="1">
        <v>6.0</v>
      </c>
      <c r="B4617" s="1">
        <v>6.5062503E12</v>
      </c>
      <c r="C4617" s="1" t="s">
        <v>4516</v>
      </c>
      <c r="D4617" s="1">
        <v>807350.0</v>
      </c>
      <c r="E4617" s="1">
        <v>17.0</v>
      </c>
      <c r="F4617" s="1">
        <v>1801.0</v>
      </c>
      <c r="G4617" s="1">
        <v>199.0</v>
      </c>
      <c r="H4617" s="1">
        <v>535.0</v>
      </c>
      <c r="K4617" s="1">
        <f t="shared" si="1"/>
        <v>734</v>
      </c>
    </row>
    <row r="4618" ht="15.75" customHeight="1">
      <c r="A4618" s="1">
        <v>14.0</v>
      </c>
      <c r="B4618" s="1">
        <v>1.45099019E13</v>
      </c>
      <c r="C4618" s="1" t="s">
        <v>4517</v>
      </c>
      <c r="D4618" s="1">
        <v>1723070.0</v>
      </c>
      <c r="E4618" s="1">
        <v>17.0</v>
      </c>
      <c r="F4618" s="1">
        <v>1801.0</v>
      </c>
      <c r="G4618" s="1">
        <v>414.0</v>
      </c>
      <c r="H4618" s="1">
        <v>0.0</v>
      </c>
      <c r="K4618" s="1">
        <f t="shared" si="1"/>
        <v>414</v>
      </c>
    </row>
    <row r="4619" ht="15.75" customHeight="1">
      <c r="A4619" s="1">
        <v>42.0</v>
      </c>
      <c r="B4619" s="1">
        <v>4.25050006E13</v>
      </c>
      <c r="C4619" s="1" t="s">
        <v>4518</v>
      </c>
      <c r="D4619" s="1">
        <v>4607950.0</v>
      </c>
      <c r="E4619" s="1">
        <v>17.0</v>
      </c>
      <c r="F4619" s="1">
        <v>1797.0</v>
      </c>
      <c r="G4619" s="1">
        <v>413.0</v>
      </c>
      <c r="H4619" s="1">
        <v>568.0</v>
      </c>
      <c r="K4619" s="1">
        <f t="shared" si="1"/>
        <v>981</v>
      </c>
    </row>
    <row r="4620" ht="15.75" customHeight="1">
      <c r="A4620" s="1">
        <v>5.0</v>
      </c>
      <c r="B4620" s="1">
        <v>5.5054039E12</v>
      </c>
      <c r="C4620" s="1" t="s">
        <v>4519</v>
      </c>
      <c r="D4620" s="1">
        <v>630630.0</v>
      </c>
      <c r="E4620" s="1">
        <v>17.0</v>
      </c>
      <c r="F4620" s="1">
        <v>1796.0</v>
      </c>
      <c r="G4620" s="1">
        <v>546.0</v>
      </c>
      <c r="H4620" s="1">
        <v>847.0</v>
      </c>
      <c r="K4620" s="1">
        <f t="shared" si="1"/>
        <v>1393</v>
      </c>
    </row>
    <row r="4621" ht="15.75" customHeight="1">
      <c r="A4621" s="1">
        <v>14.0</v>
      </c>
      <c r="B4621" s="1">
        <v>1.45016406E13</v>
      </c>
      <c r="C4621" s="1" t="s">
        <v>4520</v>
      </c>
      <c r="D4621" s="1">
        <v>1700032.0</v>
      </c>
      <c r="E4621" s="1">
        <v>17.0</v>
      </c>
      <c r="F4621" s="1">
        <v>1796.0</v>
      </c>
      <c r="G4621" s="1">
        <v>0.0</v>
      </c>
      <c r="H4621" s="1">
        <v>109.0</v>
      </c>
      <c r="K4621" s="1">
        <f t="shared" si="1"/>
        <v>109</v>
      </c>
    </row>
    <row r="4622" ht="15.75" customHeight="1">
      <c r="A4622" s="1">
        <v>33.0</v>
      </c>
      <c r="B4622" s="1">
        <v>3.35030039E13</v>
      </c>
      <c r="C4622" s="1" t="s">
        <v>4521</v>
      </c>
      <c r="D4622" s="1">
        <v>3614280.0</v>
      </c>
      <c r="E4622" s="1">
        <v>17.0</v>
      </c>
      <c r="F4622" s="1">
        <v>1796.0</v>
      </c>
      <c r="G4622" s="1">
        <v>93.0</v>
      </c>
      <c r="H4622" s="1">
        <v>310.0</v>
      </c>
      <c r="K4622" s="1">
        <f t="shared" si="1"/>
        <v>403</v>
      </c>
    </row>
    <row r="4623" ht="15.75" customHeight="1">
      <c r="A4623" s="1">
        <v>36.0</v>
      </c>
      <c r="B4623" s="1">
        <v>3.65005012E13</v>
      </c>
      <c r="C4623" s="1" t="s">
        <v>4522</v>
      </c>
      <c r="D4623" s="1">
        <v>3904592.0</v>
      </c>
      <c r="E4623" s="1">
        <v>17.0</v>
      </c>
      <c r="F4623" s="1">
        <v>1796.0</v>
      </c>
      <c r="G4623" s="1">
        <v>634.0</v>
      </c>
      <c r="H4623" s="1">
        <v>479.0</v>
      </c>
      <c r="K4623" s="1">
        <f t="shared" si="1"/>
        <v>1113</v>
      </c>
    </row>
    <row r="4624" ht="15.75" customHeight="1">
      <c r="A4624" s="1">
        <v>46.0</v>
      </c>
      <c r="B4624" s="1">
        <v>4.65010401E13</v>
      </c>
      <c r="C4624" s="1" t="s">
        <v>4523</v>
      </c>
      <c r="D4624" s="1">
        <v>5099934.0</v>
      </c>
      <c r="E4624" s="1">
        <v>17.0</v>
      </c>
      <c r="F4624" s="1">
        <v>1796.0</v>
      </c>
      <c r="G4624" s="1">
        <v>646.0</v>
      </c>
      <c r="H4624" s="1">
        <v>592.0</v>
      </c>
      <c r="K4624" s="1">
        <f t="shared" si="1"/>
        <v>1238</v>
      </c>
    </row>
    <row r="4625" ht="15.75" customHeight="1">
      <c r="A4625" s="1">
        <v>7.0</v>
      </c>
      <c r="B4625" s="1">
        <v>7.3006005301E12</v>
      </c>
      <c r="C4625" s="1" t="s">
        <v>4524</v>
      </c>
      <c r="D4625" s="1">
        <v>901740.0</v>
      </c>
      <c r="E4625" s="1">
        <v>17.0</v>
      </c>
      <c r="F4625" s="1">
        <v>1794.0</v>
      </c>
      <c r="G4625" s="1">
        <v>315.0</v>
      </c>
      <c r="H4625" s="1">
        <v>370.0</v>
      </c>
      <c r="K4625" s="1">
        <f t="shared" si="1"/>
        <v>685</v>
      </c>
    </row>
    <row r="4626" ht="15.75" customHeight="1">
      <c r="A4626" s="1">
        <v>39.0</v>
      </c>
      <c r="B4626" s="1">
        <v>3.95065019E13</v>
      </c>
      <c r="C4626" s="1" t="s">
        <v>4525</v>
      </c>
      <c r="D4626" s="1">
        <v>4210920.0</v>
      </c>
      <c r="E4626" s="1">
        <v>17.0</v>
      </c>
      <c r="F4626" s="1">
        <v>1793.0</v>
      </c>
      <c r="G4626" s="1">
        <v>698.0</v>
      </c>
      <c r="H4626" s="1">
        <v>880.0</v>
      </c>
      <c r="K4626" s="1">
        <f t="shared" si="1"/>
        <v>1578</v>
      </c>
    </row>
    <row r="4627" ht="15.75" customHeight="1">
      <c r="A4627" s="1">
        <v>51.0</v>
      </c>
      <c r="B4627" s="1">
        <v>5.15022004E13</v>
      </c>
      <c r="C4627" s="1" t="s">
        <v>4526</v>
      </c>
      <c r="D4627" s="1">
        <v>5606240.0</v>
      </c>
      <c r="E4627" s="1">
        <v>17.0</v>
      </c>
      <c r="F4627" s="1">
        <v>1793.0</v>
      </c>
      <c r="G4627" s="1">
        <v>575.0</v>
      </c>
      <c r="H4627" s="1">
        <v>378.0</v>
      </c>
      <c r="K4627" s="1">
        <f t="shared" si="1"/>
        <v>953</v>
      </c>
    </row>
    <row r="4628" ht="15.75" customHeight="1">
      <c r="A4628" s="1">
        <v>4.0</v>
      </c>
      <c r="B4628" s="1">
        <v>4.5004005E12</v>
      </c>
      <c r="C4628" s="1" t="s">
        <v>4527</v>
      </c>
      <c r="D4628" s="1">
        <v>506840.0</v>
      </c>
      <c r="E4628" s="1">
        <v>17.0</v>
      </c>
      <c r="F4628" s="1">
        <v>1792.0</v>
      </c>
      <c r="G4628" s="1">
        <v>437.0</v>
      </c>
      <c r="H4628" s="1">
        <v>655.0</v>
      </c>
      <c r="K4628" s="1">
        <f t="shared" si="1"/>
        <v>1092</v>
      </c>
    </row>
    <row r="4629" ht="15.75" customHeight="1">
      <c r="A4629" s="1">
        <v>4.0</v>
      </c>
      <c r="B4629" s="1">
        <v>4.5073001E12</v>
      </c>
      <c r="C4629" s="1" t="s">
        <v>4528</v>
      </c>
      <c r="D4629" s="1">
        <v>502700.0</v>
      </c>
      <c r="E4629" s="1">
        <v>17.0</v>
      </c>
      <c r="F4629" s="1">
        <v>1791.0</v>
      </c>
      <c r="G4629" s="1">
        <v>492.0</v>
      </c>
      <c r="H4629" s="1">
        <v>502.0</v>
      </c>
      <c r="K4629" s="1">
        <f t="shared" si="1"/>
        <v>994</v>
      </c>
    </row>
    <row r="4630" ht="15.75" customHeight="1">
      <c r="A4630" s="1">
        <v>33.0</v>
      </c>
      <c r="B4630" s="1">
        <v>3.35030003E13</v>
      </c>
      <c r="C4630" s="1" t="s">
        <v>4529</v>
      </c>
      <c r="D4630" s="1">
        <v>3609960.0</v>
      </c>
      <c r="E4630" s="1">
        <v>17.0</v>
      </c>
      <c r="F4630" s="1">
        <v>1791.0</v>
      </c>
      <c r="G4630" s="1">
        <v>98.0</v>
      </c>
      <c r="H4630" s="1">
        <v>184.0</v>
      </c>
      <c r="K4630" s="1">
        <f t="shared" si="1"/>
        <v>282</v>
      </c>
    </row>
    <row r="4631" ht="15.75" customHeight="1">
      <c r="A4631" s="1">
        <v>37.0</v>
      </c>
      <c r="B4631" s="1">
        <v>3.75037006E13</v>
      </c>
      <c r="C4631" s="1" t="s">
        <v>4530</v>
      </c>
      <c r="D4631" s="1">
        <v>4016560.0</v>
      </c>
      <c r="E4631" s="1">
        <v>17.0</v>
      </c>
      <c r="F4631" s="1">
        <v>1791.0</v>
      </c>
      <c r="G4631" s="1">
        <v>267.0</v>
      </c>
      <c r="H4631" s="1">
        <v>416.0</v>
      </c>
      <c r="K4631" s="1">
        <f t="shared" si="1"/>
        <v>683</v>
      </c>
    </row>
    <row r="4632" ht="15.75" customHeight="1">
      <c r="A4632" s="1">
        <v>44.0</v>
      </c>
      <c r="B4632" s="1">
        <v>4.45025005E13</v>
      </c>
      <c r="C4632" s="1" t="s">
        <v>4531</v>
      </c>
      <c r="D4632" s="1">
        <v>4817790.0</v>
      </c>
      <c r="E4632" s="1">
        <v>17.0</v>
      </c>
      <c r="F4632" s="1">
        <v>1791.0</v>
      </c>
      <c r="G4632" s="1">
        <v>125.0</v>
      </c>
      <c r="H4632" s="1">
        <v>333.0</v>
      </c>
      <c r="K4632" s="1">
        <f t="shared" si="1"/>
        <v>458</v>
      </c>
    </row>
    <row r="4633" ht="15.75" customHeight="1">
      <c r="A4633" s="1">
        <v>51.0</v>
      </c>
      <c r="B4633" s="1">
        <v>5.15015001E13</v>
      </c>
      <c r="C4633" s="1" t="s">
        <v>4532</v>
      </c>
      <c r="D4633" s="1">
        <v>5605160.0</v>
      </c>
      <c r="E4633" s="1">
        <v>17.0</v>
      </c>
      <c r="F4633" s="1">
        <v>1791.0</v>
      </c>
      <c r="G4633" s="1">
        <v>703.0</v>
      </c>
      <c r="H4633" s="1">
        <v>452.0</v>
      </c>
      <c r="K4633" s="1">
        <f t="shared" si="1"/>
        <v>1155</v>
      </c>
    </row>
    <row r="4634" ht="15.75" customHeight="1">
      <c r="A4634" s="1">
        <v>39.0</v>
      </c>
      <c r="B4634" s="1">
        <v>3.95064007E13</v>
      </c>
      <c r="C4634" s="1" t="s">
        <v>4533</v>
      </c>
      <c r="D4634" s="1">
        <v>4224970.0</v>
      </c>
      <c r="E4634" s="1">
        <v>17.0</v>
      </c>
      <c r="F4634" s="1">
        <v>1790.0</v>
      </c>
      <c r="G4634" s="1">
        <v>721.0</v>
      </c>
      <c r="H4634" s="1">
        <v>675.0</v>
      </c>
      <c r="K4634" s="1">
        <f t="shared" si="1"/>
        <v>1396</v>
      </c>
    </row>
    <row r="4635" ht="15.75" customHeight="1">
      <c r="A4635" s="1">
        <v>44.0</v>
      </c>
      <c r="B4635" s="1">
        <v>4.45047001E13</v>
      </c>
      <c r="C4635" s="1" t="s">
        <v>4534</v>
      </c>
      <c r="D4635" s="1">
        <v>4814760.0</v>
      </c>
      <c r="E4635" s="1">
        <v>17.0</v>
      </c>
      <c r="F4635" s="1">
        <v>1790.0</v>
      </c>
      <c r="G4635" s="1">
        <v>446.0</v>
      </c>
      <c r="H4635" s="1">
        <v>585.0</v>
      </c>
      <c r="K4635" s="1">
        <f t="shared" si="1"/>
        <v>1031</v>
      </c>
    </row>
    <row r="4636" ht="15.75" customHeight="1">
      <c r="A4636" s="1">
        <v>6.0</v>
      </c>
      <c r="B4636" s="1">
        <v>6.5059501E12</v>
      </c>
      <c r="C4636" s="1" t="s">
        <v>4535</v>
      </c>
      <c r="D4636" s="1">
        <v>806810.0</v>
      </c>
      <c r="E4636" s="1">
        <v>17.0</v>
      </c>
      <c r="F4636" s="1">
        <v>1788.0</v>
      </c>
      <c r="G4636" s="1">
        <v>272.0</v>
      </c>
      <c r="H4636" s="1">
        <v>744.0</v>
      </c>
      <c r="K4636" s="1">
        <f t="shared" si="1"/>
        <v>1016</v>
      </c>
    </row>
    <row r="4637" ht="15.75" customHeight="1">
      <c r="A4637" s="1">
        <v>23.0</v>
      </c>
      <c r="B4637" s="1">
        <v>2.35082048E13</v>
      </c>
      <c r="C4637" s="1" t="s">
        <v>4536</v>
      </c>
      <c r="D4637" s="1">
        <v>2632280.0</v>
      </c>
      <c r="E4637" s="1">
        <v>17.0</v>
      </c>
      <c r="F4637" s="1">
        <v>1788.0</v>
      </c>
      <c r="G4637" s="1">
        <v>697.0</v>
      </c>
      <c r="H4637" s="1">
        <v>992.0</v>
      </c>
      <c r="K4637" s="1">
        <f t="shared" si="1"/>
        <v>1689</v>
      </c>
    </row>
    <row r="4638" ht="15.75" customHeight="1">
      <c r="A4638" s="1">
        <v>23.0</v>
      </c>
      <c r="B4638" s="1">
        <v>2.35080012E13</v>
      </c>
      <c r="C4638" s="1" t="s">
        <v>4537</v>
      </c>
      <c r="D4638" s="1">
        <v>2603870.0</v>
      </c>
      <c r="E4638" s="1">
        <v>17.0</v>
      </c>
      <c r="F4638" s="1">
        <v>1787.0</v>
      </c>
      <c r="G4638" s="1">
        <v>0.0</v>
      </c>
      <c r="H4638" s="1">
        <v>573.0</v>
      </c>
      <c r="K4638" s="1">
        <f t="shared" si="1"/>
        <v>573</v>
      </c>
    </row>
    <row r="4639" ht="15.75" customHeight="1">
      <c r="A4639" s="1">
        <v>38.0</v>
      </c>
      <c r="B4639" s="1">
        <v>3.85024033E13</v>
      </c>
      <c r="C4639" s="1" t="s">
        <v>4538</v>
      </c>
      <c r="D4639" s="1">
        <v>4108880.0</v>
      </c>
      <c r="E4639" s="1">
        <v>17.0</v>
      </c>
      <c r="F4639" s="1">
        <v>1787.0</v>
      </c>
      <c r="G4639" s="1">
        <v>360.0</v>
      </c>
      <c r="H4639" s="1">
        <v>781.0</v>
      </c>
      <c r="K4639" s="1">
        <f t="shared" si="1"/>
        <v>1141</v>
      </c>
    </row>
    <row r="4640" ht="15.75" customHeight="1">
      <c r="A4640" s="1">
        <v>49.0</v>
      </c>
      <c r="B4640" s="1">
        <v>4.95034301E13</v>
      </c>
      <c r="C4640" s="1" t="s">
        <v>4539</v>
      </c>
      <c r="D4640" s="1" t="s">
        <v>4540</v>
      </c>
      <c r="E4640" s="1">
        <v>17.0</v>
      </c>
      <c r="F4640" s="1">
        <v>1787.0</v>
      </c>
      <c r="G4640" s="1">
        <v>0.0</v>
      </c>
      <c r="H4640" s="1">
        <v>607.0</v>
      </c>
      <c r="K4640" s="1">
        <f t="shared" si="1"/>
        <v>607</v>
      </c>
    </row>
    <row r="4641" ht="15.75" customHeight="1">
      <c r="A4641" s="1">
        <v>5.0</v>
      </c>
      <c r="B4641" s="1">
        <v>5.5041022E12</v>
      </c>
      <c r="C4641" s="1" t="s">
        <v>4541</v>
      </c>
      <c r="D4641" s="1">
        <v>634230.0</v>
      </c>
      <c r="E4641" s="1">
        <v>17.0</v>
      </c>
      <c r="F4641" s="1">
        <v>1785.0</v>
      </c>
      <c r="G4641" s="1">
        <v>353.0</v>
      </c>
      <c r="H4641" s="1">
        <v>566.0</v>
      </c>
      <c r="K4641" s="1">
        <f t="shared" si="1"/>
        <v>919</v>
      </c>
    </row>
    <row r="4642" ht="15.75" customHeight="1">
      <c r="A4642" s="1">
        <v>40.0</v>
      </c>
      <c r="B4642" s="1">
        <v>4.03003006301E13</v>
      </c>
      <c r="C4642" s="1" t="s">
        <v>4542</v>
      </c>
      <c r="D4642" s="1">
        <v>4401050.0</v>
      </c>
      <c r="E4642" s="1">
        <v>17.0</v>
      </c>
      <c r="F4642" s="1">
        <v>1785.0</v>
      </c>
      <c r="G4642" s="1">
        <v>184.0</v>
      </c>
      <c r="H4642" s="1">
        <v>353.0</v>
      </c>
      <c r="K4642" s="1">
        <f t="shared" si="1"/>
        <v>537</v>
      </c>
    </row>
    <row r="4643" ht="15.75" customHeight="1">
      <c r="A4643" s="1">
        <v>1.0</v>
      </c>
      <c r="B4643" s="1">
        <v>1.5046002E12</v>
      </c>
      <c r="C4643" s="1" t="s">
        <v>4543</v>
      </c>
      <c r="D4643" s="1">
        <v>102250.0</v>
      </c>
      <c r="E4643" s="1">
        <v>17.0</v>
      </c>
      <c r="F4643" s="1">
        <v>1782.0</v>
      </c>
      <c r="G4643" s="1">
        <v>802.0</v>
      </c>
      <c r="H4643" s="1">
        <v>492.0</v>
      </c>
      <c r="K4643" s="1">
        <f t="shared" si="1"/>
        <v>1294</v>
      </c>
    </row>
    <row r="4644" ht="15.75" customHeight="1">
      <c r="A4644" s="1">
        <v>5.0</v>
      </c>
      <c r="B4644" s="1">
        <v>5.5010053E12</v>
      </c>
      <c r="C4644" s="1" t="s">
        <v>4544</v>
      </c>
      <c r="D4644" s="1">
        <v>619800.0</v>
      </c>
      <c r="E4644" s="1">
        <v>17.0</v>
      </c>
      <c r="F4644" s="1">
        <v>1782.0</v>
      </c>
      <c r="G4644" s="1">
        <v>438.0</v>
      </c>
      <c r="H4644" s="1">
        <v>734.0</v>
      </c>
      <c r="K4644" s="1">
        <f t="shared" si="1"/>
        <v>1172</v>
      </c>
    </row>
    <row r="4645" ht="15.75" customHeight="1">
      <c r="A4645" s="1">
        <v>33.0</v>
      </c>
      <c r="B4645" s="1">
        <v>3.35026006E13</v>
      </c>
      <c r="C4645" s="1" t="s">
        <v>4545</v>
      </c>
      <c r="D4645" s="1">
        <v>3608790.0</v>
      </c>
      <c r="E4645" s="1">
        <v>17.0</v>
      </c>
      <c r="F4645" s="1">
        <v>1782.0</v>
      </c>
      <c r="G4645" s="1">
        <v>572.0</v>
      </c>
      <c r="H4645" s="1">
        <v>534.0</v>
      </c>
      <c r="K4645" s="1">
        <f t="shared" si="1"/>
        <v>1106</v>
      </c>
    </row>
    <row r="4646" ht="15.75" customHeight="1">
      <c r="A4646" s="1">
        <v>42.0</v>
      </c>
      <c r="B4646" s="1">
        <v>4.2502402E13</v>
      </c>
      <c r="C4646" s="1" t="s">
        <v>4546</v>
      </c>
      <c r="D4646" s="1">
        <v>4652770.0</v>
      </c>
      <c r="E4646" s="1">
        <v>17.0</v>
      </c>
      <c r="F4646" s="1">
        <v>1782.0</v>
      </c>
      <c r="G4646" s="1">
        <v>346.0</v>
      </c>
      <c r="H4646" s="1">
        <v>82.0</v>
      </c>
      <c r="K4646" s="1">
        <f t="shared" si="1"/>
        <v>428</v>
      </c>
    </row>
    <row r="4647" ht="15.75" customHeight="1">
      <c r="A4647" s="1">
        <v>5.0</v>
      </c>
      <c r="B4647" s="1">
        <v>5.5048002E12</v>
      </c>
      <c r="C4647" s="1" t="s">
        <v>4547</v>
      </c>
      <c r="D4647" s="1">
        <v>604620.0</v>
      </c>
      <c r="E4647" s="1">
        <v>17.0</v>
      </c>
      <c r="F4647" s="1">
        <v>1779.0</v>
      </c>
      <c r="G4647" s="1">
        <v>222.0</v>
      </c>
      <c r="H4647" s="1">
        <v>539.0</v>
      </c>
      <c r="K4647" s="1">
        <f t="shared" si="1"/>
        <v>761</v>
      </c>
    </row>
    <row r="4648" ht="15.75" customHeight="1">
      <c r="A4648" s="1">
        <v>24.0</v>
      </c>
      <c r="B4648" s="1">
        <v>2.45042014E13</v>
      </c>
      <c r="C4648" s="1" t="s">
        <v>4548</v>
      </c>
      <c r="D4648" s="1">
        <v>2718940.0</v>
      </c>
      <c r="E4648" s="1">
        <v>17.0</v>
      </c>
      <c r="F4648" s="1">
        <v>1779.0</v>
      </c>
      <c r="G4648" s="1">
        <v>420.0</v>
      </c>
      <c r="H4648" s="1">
        <v>750.0</v>
      </c>
      <c r="K4648" s="1">
        <f t="shared" si="1"/>
        <v>1170</v>
      </c>
    </row>
    <row r="4649" ht="15.75" customHeight="1">
      <c r="A4649" s="1">
        <v>31.0</v>
      </c>
      <c r="B4649" s="1">
        <v>3.15014027E13</v>
      </c>
      <c r="C4649" s="1" t="s">
        <v>4549</v>
      </c>
      <c r="D4649" s="1">
        <v>3410980.0</v>
      </c>
      <c r="E4649" s="1">
        <v>17.0</v>
      </c>
      <c r="F4649" s="1">
        <v>1779.0</v>
      </c>
      <c r="G4649" s="1">
        <v>215.0</v>
      </c>
      <c r="H4649" s="1">
        <v>323.0</v>
      </c>
      <c r="K4649" s="1">
        <f t="shared" si="1"/>
        <v>538</v>
      </c>
    </row>
    <row r="4650" ht="15.75" customHeight="1">
      <c r="A4650" s="1">
        <v>11.0</v>
      </c>
      <c r="B4650" s="1">
        <v>1.15100001E13</v>
      </c>
      <c r="C4650" s="1" t="s">
        <v>4550</v>
      </c>
      <c r="D4650" s="1">
        <v>1303660.0</v>
      </c>
      <c r="E4650" s="1">
        <v>17.0</v>
      </c>
      <c r="F4650" s="1">
        <v>1778.0</v>
      </c>
      <c r="G4650" s="1">
        <v>516.0</v>
      </c>
      <c r="H4650" s="1">
        <v>631.0</v>
      </c>
      <c r="K4650" s="1">
        <f t="shared" si="1"/>
        <v>1147</v>
      </c>
    </row>
    <row r="4651" ht="15.75" customHeight="1">
      <c r="A4651" s="1">
        <v>23.0</v>
      </c>
      <c r="B4651" s="1">
        <v>2.35031401E13</v>
      </c>
      <c r="C4651" s="1" t="s">
        <v>4551</v>
      </c>
      <c r="D4651" s="1">
        <v>2680505.0</v>
      </c>
      <c r="E4651" s="1">
        <v>17.0</v>
      </c>
      <c r="F4651" s="1">
        <v>1778.0</v>
      </c>
      <c r="G4651" s="1">
        <v>0.0</v>
      </c>
      <c r="H4651" s="1">
        <v>0.0</v>
      </c>
      <c r="K4651" s="1">
        <f t="shared" si="1"/>
        <v>0</v>
      </c>
    </row>
    <row r="4652" ht="15.75" customHeight="1">
      <c r="A4652" s="1">
        <v>36.0</v>
      </c>
      <c r="B4652" s="1">
        <v>3.65018006E13</v>
      </c>
      <c r="C4652" s="1" t="s">
        <v>4552</v>
      </c>
      <c r="D4652" s="1">
        <v>3904364.0</v>
      </c>
      <c r="E4652" s="1">
        <v>17.0</v>
      </c>
      <c r="F4652" s="1">
        <v>1778.0</v>
      </c>
      <c r="G4652" s="1">
        <v>305.0</v>
      </c>
      <c r="H4652" s="1">
        <v>250.0</v>
      </c>
      <c r="K4652" s="1">
        <f t="shared" si="1"/>
        <v>555</v>
      </c>
    </row>
    <row r="4653" ht="15.75" customHeight="1">
      <c r="A4653" s="1">
        <v>26.0</v>
      </c>
      <c r="B4653" s="1">
        <v>2.65104005E13</v>
      </c>
      <c r="C4653" s="1" t="s">
        <v>4553</v>
      </c>
      <c r="D4653" s="1">
        <v>2910770.0</v>
      </c>
      <c r="E4653" s="1">
        <v>17.0</v>
      </c>
      <c r="F4653" s="1">
        <v>1776.0</v>
      </c>
      <c r="G4653" s="1">
        <v>472.0</v>
      </c>
      <c r="H4653" s="1">
        <v>614.0</v>
      </c>
      <c r="K4653" s="1">
        <f t="shared" si="1"/>
        <v>1086</v>
      </c>
    </row>
    <row r="4654" ht="15.75" customHeight="1">
      <c r="A4654" s="1">
        <v>39.0</v>
      </c>
      <c r="B4654" s="1">
        <v>3.95002706E13</v>
      </c>
      <c r="C4654" s="1" t="s">
        <v>4554</v>
      </c>
      <c r="D4654" s="1">
        <v>4217220.0</v>
      </c>
      <c r="E4654" s="1">
        <v>17.0</v>
      </c>
      <c r="F4654" s="1">
        <v>1775.0</v>
      </c>
      <c r="G4654" s="1">
        <v>422.0</v>
      </c>
      <c r="H4654" s="1">
        <v>796.0</v>
      </c>
      <c r="K4654" s="1">
        <f t="shared" si="1"/>
        <v>1218</v>
      </c>
    </row>
    <row r="4655" ht="15.75" customHeight="1">
      <c r="A4655" s="1">
        <v>47.0</v>
      </c>
      <c r="B4655" s="1">
        <v>4.71032032301E13</v>
      </c>
      <c r="C4655" s="1" t="s">
        <v>4555</v>
      </c>
      <c r="D4655" s="1">
        <v>5101350.0</v>
      </c>
      <c r="E4655" s="1">
        <v>17.0</v>
      </c>
      <c r="F4655" s="1">
        <v>1775.0</v>
      </c>
      <c r="G4655" s="1">
        <v>496.0</v>
      </c>
      <c r="H4655" s="1">
        <v>633.0</v>
      </c>
      <c r="K4655" s="1">
        <f t="shared" si="1"/>
        <v>1129</v>
      </c>
    </row>
    <row r="4656" ht="15.75" customHeight="1">
      <c r="A4656" s="1">
        <v>22.0</v>
      </c>
      <c r="B4656" s="1">
        <v>2.25005901E13</v>
      </c>
      <c r="C4656" s="1" t="s">
        <v>4556</v>
      </c>
      <c r="D4656" s="1">
        <v>2511740.0</v>
      </c>
      <c r="E4656" s="1">
        <v>17.0</v>
      </c>
      <c r="F4656" s="1">
        <v>1774.0</v>
      </c>
      <c r="G4656" s="1">
        <v>387.0</v>
      </c>
      <c r="H4656" s="1">
        <v>460.0</v>
      </c>
      <c r="K4656" s="1">
        <f t="shared" si="1"/>
        <v>847</v>
      </c>
    </row>
    <row r="4657" ht="15.75" customHeight="1">
      <c r="A4657" s="1">
        <v>36.0</v>
      </c>
      <c r="B4657" s="1">
        <v>3.65013002E13</v>
      </c>
      <c r="C4657" s="1" t="s">
        <v>4557</v>
      </c>
      <c r="D4657" s="1">
        <v>3904630.0</v>
      </c>
      <c r="E4657" s="1">
        <v>17.0</v>
      </c>
      <c r="F4657" s="1">
        <v>1774.0</v>
      </c>
      <c r="G4657" s="1">
        <v>605.0</v>
      </c>
      <c r="H4657" s="1">
        <v>593.0</v>
      </c>
      <c r="K4657" s="1">
        <f t="shared" si="1"/>
        <v>1198</v>
      </c>
    </row>
    <row r="4658" ht="15.75" customHeight="1">
      <c r="A4658" s="1">
        <v>36.0</v>
      </c>
      <c r="B4658" s="1">
        <v>3.65060701E13</v>
      </c>
      <c r="C4658" s="1" t="s">
        <v>4558</v>
      </c>
      <c r="D4658" s="1">
        <v>3904887.0</v>
      </c>
      <c r="E4658" s="1">
        <v>17.0</v>
      </c>
      <c r="F4658" s="1">
        <v>1773.0</v>
      </c>
      <c r="G4658" s="1">
        <v>596.0</v>
      </c>
      <c r="H4658" s="1">
        <v>640.0</v>
      </c>
      <c r="K4658" s="1">
        <f t="shared" si="1"/>
        <v>1236</v>
      </c>
    </row>
    <row r="4659" ht="15.75" customHeight="1">
      <c r="A4659" s="1">
        <v>47.0</v>
      </c>
      <c r="B4659" s="1">
        <v>4.71063063301E13</v>
      </c>
      <c r="C4659" s="1" t="s">
        <v>4559</v>
      </c>
      <c r="D4659" s="1">
        <v>5102580.0</v>
      </c>
      <c r="E4659" s="1">
        <v>17.0</v>
      </c>
      <c r="F4659" s="1">
        <v>1773.0</v>
      </c>
      <c r="G4659" s="1">
        <v>449.0</v>
      </c>
      <c r="H4659" s="1">
        <v>600.0</v>
      </c>
      <c r="K4659" s="1">
        <f t="shared" si="1"/>
        <v>1049</v>
      </c>
    </row>
    <row r="4660" ht="15.75" customHeight="1">
      <c r="A4660" s="1">
        <v>20.0</v>
      </c>
      <c r="B4660" s="1">
        <v>2.05012801E13</v>
      </c>
      <c r="C4660" s="1" t="s">
        <v>4560</v>
      </c>
      <c r="D4660" s="1">
        <v>2314768.0</v>
      </c>
      <c r="E4660" s="1">
        <v>17.0</v>
      </c>
      <c r="F4660" s="1">
        <v>1772.0</v>
      </c>
      <c r="G4660" s="1">
        <v>434.0</v>
      </c>
      <c r="H4660" s="1">
        <v>444.0</v>
      </c>
      <c r="K4660" s="1">
        <f t="shared" si="1"/>
        <v>878</v>
      </c>
    </row>
    <row r="4661" ht="15.75" customHeight="1">
      <c r="A4661" s="1">
        <v>2.0</v>
      </c>
      <c r="B4661" s="1">
        <v>2.2005003301E12</v>
      </c>
      <c r="C4661" s="1" t="s">
        <v>4561</v>
      </c>
      <c r="D4661" s="1">
        <v>200120.0</v>
      </c>
      <c r="E4661" s="1">
        <v>17.0</v>
      </c>
      <c r="F4661" s="1">
        <v>1771.0</v>
      </c>
      <c r="G4661" s="1">
        <v>301.0</v>
      </c>
      <c r="H4661" s="1">
        <v>328.0</v>
      </c>
      <c r="K4661" s="1">
        <f t="shared" si="1"/>
        <v>629</v>
      </c>
    </row>
    <row r="4662" ht="15.75" customHeight="1">
      <c r="A4662" s="1">
        <v>11.0</v>
      </c>
      <c r="B4662" s="1">
        <v>1.15114001E13</v>
      </c>
      <c r="C4662" s="1" t="s">
        <v>674</v>
      </c>
      <c r="D4662" s="1">
        <v>1304170.0</v>
      </c>
      <c r="E4662" s="1">
        <v>17.0</v>
      </c>
      <c r="F4662" s="1">
        <v>1771.0</v>
      </c>
      <c r="G4662" s="1">
        <v>507.0</v>
      </c>
      <c r="H4662" s="1">
        <v>646.0</v>
      </c>
      <c r="K4662" s="1">
        <f t="shared" si="1"/>
        <v>1153</v>
      </c>
    </row>
    <row r="4663" ht="15.75" customHeight="1">
      <c r="A4663" s="1">
        <v>14.0</v>
      </c>
      <c r="B4663" s="1">
        <v>1.45019018E13</v>
      </c>
      <c r="C4663" s="1" t="s">
        <v>4562</v>
      </c>
      <c r="D4663" s="1">
        <v>1738460.0</v>
      </c>
      <c r="E4663" s="1">
        <v>17.0</v>
      </c>
      <c r="F4663" s="1">
        <v>1770.0</v>
      </c>
      <c r="G4663" s="1">
        <v>401.0</v>
      </c>
      <c r="H4663" s="1">
        <v>431.0</v>
      </c>
      <c r="K4663" s="1">
        <f t="shared" si="1"/>
        <v>832</v>
      </c>
    </row>
    <row r="4664" ht="15.75" customHeight="1">
      <c r="A4664" s="1">
        <v>41.0</v>
      </c>
      <c r="B4664" s="1">
        <v>4.15021004E13</v>
      </c>
      <c r="C4664" s="1" t="s">
        <v>4563</v>
      </c>
      <c r="D4664" s="1">
        <v>4502220.0</v>
      </c>
      <c r="E4664" s="1">
        <v>17.0</v>
      </c>
      <c r="F4664" s="1">
        <v>1770.0</v>
      </c>
      <c r="G4664" s="1">
        <v>789.0</v>
      </c>
      <c r="H4664" s="1">
        <v>432.0</v>
      </c>
      <c r="K4664" s="1">
        <f t="shared" si="1"/>
        <v>1221</v>
      </c>
    </row>
    <row r="4665" ht="15.75" customHeight="1">
      <c r="A4665" s="1">
        <v>33.0</v>
      </c>
      <c r="B4665" s="1">
        <v>3.35015026E13</v>
      </c>
      <c r="C4665" s="1" t="s">
        <v>4564</v>
      </c>
      <c r="D4665" s="1">
        <v>3602430.0</v>
      </c>
      <c r="E4665" s="1">
        <v>17.0</v>
      </c>
      <c r="F4665" s="1">
        <v>1768.0</v>
      </c>
      <c r="G4665" s="1">
        <v>324.0</v>
      </c>
      <c r="H4665" s="1">
        <v>335.0</v>
      </c>
      <c r="K4665" s="1">
        <f t="shared" si="1"/>
        <v>659</v>
      </c>
    </row>
    <row r="4666" ht="15.75" customHeight="1">
      <c r="A4666" s="1">
        <v>33.0</v>
      </c>
      <c r="B4666" s="1">
        <v>3.3504202E13</v>
      </c>
      <c r="C4666" s="1" t="s">
        <v>4565</v>
      </c>
      <c r="D4666" s="1">
        <v>3624450.0</v>
      </c>
      <c r="E4666" s="1">
        <v>17.0</v>
      </c>
      <c r="F4666" s="1">
        <v>1768.0</v>
      </c>
      <c r="G4666" s="1">
        <v>428.0</v>
      </c>
      <c r="H4666" s="1">
        <v>739.0</v>
      </c>
      <c r="K4666" s="1">
        <f t="shared" si="1"/>
        <v>1167</v>
      </c>
    </row>
    <row r="4667" ht="15.75" customHeight="1">
      <c r="A4667" s="1">
        <v>39.0</v>
      </c>
      <c r="B4667" s="1">
        <v>3.95002094E13</v>
      </c>
      <c r="C4667" s="1" t="s">
        <v>4566</v>
      </c>
      <c r="D4667" s="1">
        <v>4220580.0</v>
      </c>
      <c r="E4667" s="1">
        <v>17.0</v>
      </c>
      <c r="F4667" s="1">
        <v>1768.0</v>
      </c>
      <c r="G4667" s="1">
        <v>128.0</v>
      </c>
      <c r="H4667" s="1">
        <v>248.0</v>
      </c>
      <c r="K4667" s="1">
        <f t="shared" si="1"/>
        <v>376</v>
      </c>
    </row>
    <row r="4668" ht="15.75" customHeight="1">
      <c r="A4668" s="1">
        <v>23.0</v>
      </c>
      <c r="B4668" s="1">
        <v>2.35017012E13</v>
      </c>
      <c r="C4668" s="1" t="s">
        <v>4567</v>
      </c>
      <c r="D4668" s="1">
        <v>2630990.0</v>
      </c>
      <c r="E4668" s="1">
        <v>17.0</v>
      </c>
      <c r="F4668" s="1">
        <v>1766.0</v>
      </c>
      <c r="G4668" s="1">
        <v>599.0</v>
      </c>
      <c r="H4668" s="1">
        <v>528.0</v>
      </c>
      <c r="K4668" s="1">
        <f t="shared" si="1"/>
        <v>1127</v>
      </c>
    </row>
    <row r="4669" ht="15.75" customHeight="1">
      <c r="A4669" s="1">
        <v>49.0</v>
      </c>
      <c r="B4669" s="1">
        <v>4.95053001E13</v>
      </c>
      <c r="C4669" s="1" t="s">
        <v>4568</v>
      </c>
      <c r="D4669" s="1">
        <v>5401590.0</v>
      </c>
      <c r="E4669" s="1">
        <v>17.0</v>
      </c>
      <c r="F4669" s="1">
        <v>1766.0</v>
      </c>
      <c r="G4669" s="1">
        <v>354.0</v>
      </c>
      <c r="H4669" s="1">
        <v>741.0</v>
      </c>
      <c r="K4669" s="1">
        <f t="shared" si="1"/>
        <v>1095</v>
      </c>
    </row>
    <row r="4670" ht="15.75" customHeight="1">
      <c r="A4670" s="1">
        <v>50.0</v>
      </c>
      <c r="B4670" s="1">
        <v>5.05021002E13</v>
      </c>
      <c r="C4670" s="1" t="s">
        <v>4569</v>
      </c>
      <c r="D4670" s="1">
        <v>5502910.0</v>
      </c>
      <c r="E4670" s="1">
        <v>17.0</v>
      </c>
      <c r="F4670" s="1">
        <v>1766.0</v>
      </c>
      <c r="G4670" s="1">
        <v>229.0</v>
      </c>
      <c r="H4670" s="1">
        <v>346.0</v>
      </c>
      <c r="K4670" s="1">
        <f t="shared" si="1"/>
        <v>575</v>
      </c>
    </row>
    <row r="4671" ht="15.75" customHeight="1">
      <c r="A4671" s="1">
        <v>5.0</v>
      </c>
      <c r="B4671" s="1">
        <v>5.5017007E12</v>
      </c>
      <c r="C4671" s="1" t="s">
        <v>4570</v>
      </c>
      <c r="D4671" s="1">
        <v>620670.0</v>
      </c>
      <c r="E4671" s="1">
        <v>17.0</v>
      </c>
      <c r="F4671" s="1">
        <v>1765.0</v>
      </c>
      <c r="G4671" s="1">
        <v>535.0</v>
      </c>
      <c r="H4671" s="1">
        <v>558.0</v>
      </c>
      <c r="K4671" s="1">
        <f t="shared" si="1"/>
        <v>1093</v>
      </c>
    </row>
    <row r="4672" ht="15.75" customHeight="1">
      <c r="A4672" s="1">
        <v>5.0</v>
      </c>
      <c r="B4672" s="1">
        <v>5.5056017E12</v>
      </c>
      <c r="C4672" s="1" t="s">
        <v>4571</v>
      </c>
      <c r="D4672" s="1">
        <v>628270.0</v>
      </c>
      <c r="E4672" s="1">
        <v>17.0</v>
      </c>
      <c r="F4672" s="1">
        <v>1765.0</v>
      </c>
      <c r="G4672" s="1">
        <v>497.0</v>
      </c>
      <c r="H4672" s="1">
        <v>568.0</v>
      </c>
      <c r="K4672" s="1">
        <f t="shared" si="1"/>
        <v>1065</v>
      </c>
    </row>
    <row r="4673" ht="15.75" customHeight="1">
      <c r="A4673" s="1">
        <v>14.0</v>
      </c>
      <c r="B4673" s="1">
        <v>1.45100012E13</v>
      </c>
      <c r="C4673" s="1" t="s">
        <v>4572</v>
      </c>
      <c r="D4673" s="1">
        <v>1718810.0</v>
      </c>
      <c r="E4673" s="1">
        <v>17.0</v>
      </c>
      <c r="F4673" s="1">
        <v>1765.0</v>
      </c>
      <c r="G4673" s="1">
        <v>802.0</v>
      </c>
      <c r="H4673" s="1">
        <v>765.0</v>
      </c>
      <c r="K4673" s="1">
        <f t="shared" si="1"/>
        <v>1567</v>
      </c>
    </row>
    <row r="4674" ht="15.75" customHeight="1">
      <c r="A4674" s="1">
        <v>34.0</v>
      </c>
      <c r="B4674" s="1">
        <v>3.41037037301E13</v>
      </c>
      <c r="C4674" s="1" t="s">
        <v>4573</v>
      </c>
      <c r="D4674" s="1">
        <v>3701680.0</v>
      </c>
      <c r="E4674" s="1">
        <v>17.0</v>
      </c>
      <c r="F4674" s="1">
        <v>1765.0</v>
      </c>
      <c r="G4674" s="1">
        <v>360.0</v>
      </c>
      <c r="H4674" s="1">
        <v>531.0</v>
      </c>
      <c r="K4674" s="1">
        <f t="shared" si="1"/>
        <v>891</v>
      </c>
    </row>
    <row r="4675" ht="15.75" customHeight="1">
      <c r="A4675" s="1">
        <v>14.0</v>
      </c>
      <c r="B4675" s="1">
        <v>1.4506001E13</v>
      </c>
      <c r="C4675" s="1" t="s">
        <v>4574</v>
      </c>
      <c r="D4675" s="1">
        <v>1723970.0</v>
      </c>
      <c r="E4675" s="1">
        <v>17.0</v>
      </c>
      <c r="F4675" s="1">
        <v>1764.0</v>
      </c>
      <c r="G4675" s="1">
        <v>708.0</v>
      </c>
      <c r="H4675" s="1">
        <v>506.0</v>
      </c>
      <c r="K4675" s="1">
        <f t="shared" si="1"/>
        <v>1214</v>
      </c>
    </row>
    <row r="4676" ht="15.75" customHeight="1">
      <c r="A4676" s="1">
        <v>26.0</v>
      </c>
      <c r="B4676" s="1">
        <v>2.65050004E13</v>
      </c>
      <c r="C4676" s="1" t="s">
        <v>4575</v>
      </c>
      <c r="D4676" s="1">
        <v>2912030.0</v>
      </c>
      <c r="E4676" s="1">
        <v>17.0</v>
      </c>
      <c r="F4676" s="1">
        <v>1764.0</v>
      </c>
      <c r="G4676" s="1">
        <v>414.0</v>
      </c>
      <c r="H4676" s="1">
        <v>694.0</v>
      </c>
      <c r="K4676" s="1">
        <f t="shared" si="1"/>
        <v>1108</v>
      </c>
    </row>
    <row r="4677" ht="15.75" customHeight="1">
      <c r="A4677" s="1">
        <v>4.0</v>
      </c>
      <c r="B4677" s="1">
        <v>4.5024004E12</v>
      </c>
      <c r="C4677" s="1" t="s">
        <v>4576</v>
      </c>
      <c r="D4677" s="1">
        <v>511010.0</v>
      </c>
      <c r="E4677" s="1">
        <v>17.0</v>
      </c>
      <c r="F4677" s="1">
        <v>1763.0</v>
      </c>
      <c r="G4677" s="1">
        <v>473.0</v>
      </c>
      <c r="H4677" s="1">
        <v>627.0</v>
      </c>
      <c r="K4677" s="1">
        <f t="shared" si="1"/>
        <v>1100</v>
      </c>
    </row>
    <row r="4678" ht="15.75" customHeight="1">
      <c r="A4678" s="1">
        <v>23.0</v>
      </c>
      <c r="B4678" s="1">
        <v>2.35008401E13</v>
      </c>
      <c r="C4678" s="1" t="s">
        <v>4577</v>
      </c>
      <c r="D4678" s="1">
        <v>2680140.0</v>
      </c>
      <c r="E4678" s="1">
        <v>17.0</v>
      </c>
      <c r="F4678" s="1">
        <v>1763.0</v>
      </c>
      <c r="G4678" s="1">
        <v>15.0</v>
      </c>
      <c r="H4678" s="1">
        <v>0.0</v>
      </c>
      <c r="K4678" s="1">
        <f t="shared" si="1"/>
        <v>15</v>
      </c>
    </row>
    <row r="4679" ht="15.75" customHeight="1">
      <c r="A4679" s="1">
        <v>36.0</v>
      </c>
      <c r="B4679" s="1">
        <v>3.65073007E13</v>
      </c>
      <c r="C4679" s="1" t="s">
        <v>1215</v>
      </c>
      <c r="D4679" s="1">
        <v>3904963.0</v>
      </c>
      <c r="E4679" s="1">
        <v>17.0</v>
      </c>
      <c r="F4679" s="1">
        <v>1763.0</v>
      </c>
      <c r="G4679" s="1">
        <v>635.0</v>
      </c>
      <c r="H4679" s="1">
        <v>589.0</v>
      </c>
      <c r="K4679" s="1">
        <f t="shared" si="1"/>
        <v>1224</v>
      </c>
    </row>
    <row r="4680" ht="15.75" customHeight="1">
      <c r="A4680" s="1">
        <v>39.0</v>
      </c>
      <c r="B4680" s="1">
        <v>3.95007011E13</v>
      </c>
      <c r="C4680" s="1" t="s">
        <v>4578</v>
      </c>
      <c r="D4680" s="1">
        <v>4211940.0</v>
      </c>
      <c r="E4680" s="1">
        <v>17.0</v>
      </c>
      <c r="F4680" s="1">
        <v>1763.0</v>
      </c>
      <c r="G4680" s="1">
        <v>616.0</v>
      </c>
      <c r="H4680" s="1">
        <v>886.0</v>
      </c>
      <c r="K4680" s="1">
        <f t="shared" si="1"/>
        <v>1502</v>
      </c>
    </row>
    <row r="4681" ht="15.75" customHeight="1">
      <c r="A4681" s="1">
        <v>44.0</v>
      </c>
      <c r="B4681" s="1">
        <v>4.45036002E13</v>
      </c>
      <c r="C4681" s="1" t="s">
        <v>4579</v>
      </c>
      <c r="D4681" s="1">
        <v>4809450.0</v>
      </c>
      <c r="E4681" s="1">
        <v>17.0</v>
      </c>
      <c r="F4681" s="1">
        <v>1763.0</v>
      </c>
      <c r="G4681" s="1">
        <v>247.0</v>
      </c>
      <c r="H4681" s="1">
        <v>366.0</v>
      </c>
      <c r="K4681" s="1">
        <f t="shared" si="1"/>
        <v>613</v>
      </c>
    </row>
    <row r="4682" ht="15.75" customHeight="1">
      <c r="A4682" s="1">
        <v>4.0</v>
      </c>
      <c r="B4682" s="1">
        <v>4.5013003E12</v>
      </c>
      <c r="C4682" s="1" t="s">
        <v>4580</v>
      </c>
      <c r="D4682" s="1">
        <v>500067.0</v>
      </c>
      <c r="E4682" s="1">
        <v>17.0</v>
      </c>
      <c r="F4682" s="1">
        <v>1762.0</v>
      </c>
      <c r="G4682" s="1">
        <v>204.0</v>
      </c>
      <c r="H4682" s="1">
        <v>387.0</v>
      </c>
      <c r="K4682" s="1">
        <f t="shared" si="1"/>
        <v>591</v>
      </c>
    </row>
    <row r="4683" ht="15.75" customHeight="1">
      <c r="A4683" s="1">
        <v>5.0</v>
      </c>
      <c r="B4683" s="1">
        <v>5.5015016E12</v>
      </c>
      <c r="C4683" s="1" t="s">
        <v>4581</v>
      </c>
      <c r="D4683" s="1">
        <v>611940.0</v>
      </c>
      <c r="E4683" s="1">
        <v>17.0</v>
      </c>
      <c r="F4683" s="1">
        <v>1762.0</v>
      </c>
      <c r="G4683" s="1">
        <v>413.0</v>
      </c>
      <c r="H4683" s="1">
        <v>955.0</v>
      </c>
      <c r="K4683" s="1">
        <f t="shared" si="1"/>
        <v>1368</v>
      </c>
    </row>
    <row r="4684" ht="15.75" customHeight="1">
      <c r="A4684" s="1">
        <v>26.0</v>
      </c>
      <c r="B4684" s="1">
        <v>2.65005003E13</v>
      </c>
      <c r="C4684" s="1" t="s">
        <v>4582</v>
      </c>
      <c r="D4684" s="1">
        <v>2908170.0</v>
      </c>
      <c r="E4684" s="1">
        <v>17.0</v>
      </c>
      <c r="F4684" s="1">
        <v>1761.0</v>
      </c>
      <c r="G4684" s="1">
        <v>535.0</v>
      </c>
      <c r="H4684" s="1">
        <v>654.0</v>
      </c>
      <c r="K4684" s="1">
        <f t="shared" si="1"/>
        <v>1189</v>
      </c>
    </row>
    <row r="4685" ht="15.75" customHeight="1">
      <c r="A4685" s="1">
        <v>43.0</v>
      </c>
      <c r="B4685" s="1">
        <v>4.32079004102E13</v>
      </c>
      <c r="C4685" s="1" t="s">
        <v>4583</v>
      </c>
      <c r="D4685" s="1">
        <v>4700151.0</v>
      </c>
      <c r="E4685" s="1">
        <v>17.0</v>
      </c>
      <c r="F4685" s="1">
        <v>1761.0</v>
      </c>
      <c r="G4685" s="1">
        <v>167.0</v>
      </c>
      <c r="H4685" s="1">
        <v>258.0</v>
      </c>
      <c r="K4685" s="1">
        <f t="shared" si="1"/>
        <v>425</v>
      </c>
    </row>
    <row r="4686" ht="15.75" customHeight="1">
      <c r="A4686" s="1">
        <v>44.0</v>
      </c>
      <c r="B4686" s="1">
        <v>4.45121003E13</v>
      </c>
      <c r="C4686" s="1" t="s">
        <v>4584</v>
      </c>
      <c r="D4686" s="1">
        <v>4811520.0</v>
      </c>
      <c r="E4686" s="1">
        <v>17.0</v>
      </c>
      <c r="F4686" s="1">
        <v>1761.0</v>
      </c>
      <c r="G4686" s="1">
        <v>62.0</v>
      </c>
      <c r="H4686" s="1">
        <v>147.0</v>
      </c>
      <c r="K4686" s="1">
        <f t="shared" si="1"/>
        <v>209</v>
      </c>
    </row>
    <row r="4687" ht="15.75" customHeight="1">
      <c r="A4687" s="1">
        <v>5.0</v>
      </c>
      <c r="B4687" s="1">
        <v>5.5043048E12</v>
      </c>
      <c r="C4687" s="1" t="s">
        <v>4585</v>
      </c>
      <c r="D4687" s="1">
        <v>640320.0</v>
      </c>
      <c r="E4687" s="1">
        <v>17.0</v>
      </c>
      <c r="F4687" s="1">
        <v>1760.0</v>
      </c>
      <c r="G4687" s="1">
        <v>162.0</v>
      </c>
      <c r="H4687" s="1">
        <v>273.0</v>
      </c>
      <c r="K4687" s="1">
        <f t="shared" si="1"/>
        <v>435</v>
      </c>
    </row>
    <row r="4688" ht="15.75" customHeight="1">
      <c r="A4688" s="1">
        <v>44.0</v>
      </c>
      <c r="B4688" s="1">
        <v>4.45155021E13</v>
      </c>
      <c r="C4688" s="1" t="s">
        <v>4586</v>
      </c>
      <c r="D4688" s="1">
        <v>4845040.0</v>
      </c>
      <c r="E4688" s="1">
        <v>17.0</v>
      </c>
      <c r="F4688" s="1">
        <v>1760.0</v>
      </c>
      <c r="G4688" s="1">
        <v>221.0</v>
      </c>
      <c r="H4688" s="1">
        <v>318.0</v>
      </c>
      <c r="K4688" s="1">
        <f t="shared" si="1"/>
        <v>539</v>
      </c>
    </row>
    <row r="4689" ht="15.75" customHeight="1">
      <c r="A4689" s="1">
        <v>14.0</v>
      </c>
      <c r="B4689" s="1">
        <v>1.45049022E13</v>
      </c>
      <c r="C4689" s="1" t="s">
        <v>4587</v>
      </c>
      <c r="D4689" s="1">
        <v>1717520.0</v>
      </c>
      <c r="E4689" s="1">
        <v>17.0</v>
      </c>
      <c r="F4689" s="1">
        <v>1759.0</v>
      </c>
      <c r="G4689" s="1">
        <v>326.0</v>
      </c>
      <c r="H4689" s="1">
        <v>424.0</v>
      </c>
      <c r="K4689" s="1">
        <f t="shared" si="1"/>
        <v>750</v>
      </c>
    </row>
    <row r="4690" ht="15.75" customHeight="1">
      <c r="A4690" s="1">
        <v>23.0</v>
      </c>
      <c r="B4690" s="1">
        <v>2.35080074E13</v>
      </c>
      <c r="C4690" s="1" t="s">
        <v>4588</v>
      </c>
      <c r="D4690" s="1">
        <v>2632300.0</v>
      </c>
      <c r="E4690" s="1">
        <v>17.0</v>
      </c>
      <c r="F4690" s="1">
        <v>1759.0</v>
      </c>
      <c r="G4690" s="1">
        <v>338.0</v>
      </c>
      <c r="H4690" s="1">
        <v>958.0</v>
      </c>
      <c r="K4690" s="1">
        <f t="shared" si="1"/>
        <v>1296</v>
      </c>
    </row>
    <row r="4691" ht="15.75" customHeight="1">
      <c r="A4691" s="1">
        <v>41.0</v>
      </c>
      <c r="B4691" s="1">
        <v>4.15033001E13</v>
      </c>
      <c r="C4691" s="1" t="s">
        <v>4589</v>
      </c>
      <c r="D4691" s="1">
        <v>4503000.0</v>
      </c>
      <c r="E4691" s="1">
        <v>17.0</v>
      </c>
      <c r="F4691" s="1">
        <v>1759.0</v>
      </c>
      <c r="G4691" s="1">
        <v>405.0</v>
      </c>
      <c r="H4691" s="1">
        <v>618.0</v>
      </c>
      <c r="K4691" s="1">
        <f t="shared" si="1"/>
        <v>1023</v>
      </c>
    </row>
    <row r="4692" ht="15.75" customHeight="1">
      <c r="A4692" s="1">
        <v>24.0</v>
      </c>
      <c r="B4692" s="1">
        <v>2.45030004E13</v>
      </c>
      <c r="C4692" s="1" t="s">
        <v>4590</v>
      </c>
      <c r="D4692" s="1">
        <v>2707410.0</v>
      </c>
      <c r="E4692" s="1">
        <v>17.0</v>
      </c>
      <c r="F4692" s="1">
        <v>1758.0</v>
      </c>
      <c r="G4692" s="1">
        <v>439.0</v>
      </c>
      <c r="H4692" s="1">
        <v>1026.0</v>
      </c>
      <c r="K4692" s="1">
        <f t="shared" si="1"/>
        <v>1465</v>
      </c>
    </row>
    <row r="4693" ht="15.75" customHeight="1">
      <c r="A4693" s="1">
        <v>15.0</v>
      </c>
      <c r="B4693" s="1">
        <v>1.55043012E13</v>
      </c>
      <c r="C4693" s="1" t="s">
        <v>4591</v>
      </c>
      <c r="D4693" s="1">
        <v>1811370.0</v>
      </c>
      <c r="E4693" s="1">
        <v>17.0</v>
      </c>
      <c r="F4693" s="1">
        <v>1757.0</v>
      </c>
      <c r="G4693" s="1">
        <v>278.0</v>
      </c>
      <c r="H4693" s="1">
        <v>657.0</v>
      </c>
      <c r="K4693" s="1">
        <f t="shared" si="1"/>
        <v>935</v>
      </c>
    </row>
    <row r="4694" ht="15.75" customHeight="1">
      <c r="A4694" s="1">
        <v>27.0</v>
      </c>
      <c r="B4694" s="1">
        <v>2.75002403302E13</v>
      </c>
      <c r="C4694" s="1" t="s">
        <v>4592</v>
      </c>
      <c r="D4694" s="1">
        <v>3017040.0</v>
      </c>
      <c r="E4694" s="1">
        <v>17.0</v>
      </c>
      <c r="F4694" s="1">
        <v>1757.0</v>
      </c>
      <c r="G4694" s="1">
        <v>23.0</v>
      </c>
      <c r="H4694" s="1">
        <v>0.0</v>
      </c>
      <c r="K4694" s="1">
        <f t="shared" si="1"/>
        <v>23</v>
      </c>
    </row>
    <row r="4695" ht="15.75" customHeight="1">
      <c r="A4695" s="1">
        <v>44.0</v>
      </c>
      <c r="B4695" s="1">
        <v>4.45142002E13</v>
      </c>
      <c r="C4695" s="1" t="s">
        <v>4593</v>
      </c>
      <c r="D4695" s="1">
        <v>4815400.0</v>
      </c>
      <c r="E4695" s="1">
        <v>17.0</v>
      </c>
      <c r="F4695" s="1">
        <v>1757.0</v>
      </c>
      <c r="G4695" s="1">
        <v>561.0</v>
      </c>
      <c r="H4695" s="1">
        <v>748.0</v>
      </c>
      <c r="K4695" s="1">
        <f t="shared" si="1"/>
        <v>1309</v>
      </c>
    </row>
    <row r="4696" ht="15.75" customHeight="1">
      <c r="A4696" s="1">
        <v>14.0</v>
      </c>
      <c r="B4696" s="1">
        <v>1.45032402E13</v>
      </c>
      <c r="C4696" s="1" t="s">
        <v>4594</v>
      </c>
      <c r="D4696" s="1">
        <v>1701393.0</v>
      </c>
      <c r="E4696" s="1">
        <v>17.0</v>
      </c>
      <c r="F4696" s="1">
        <v>1756.0</v>
      </c>
      <c r="G4696" s="1">
        <v>0.0</v>
      </c>
      <c r="H4696" s="1">
        <v>7.0</v>
      </c>
      <c r="K4696" s="1">
        <f t="shared" si="1"/>
        <v>7</v>
      </c>
    </row>
    <row r="4697" ht="15.75" customHeight="1">
      <c r="A4697" s="1">
        <v>33.0</v>
      </c>
      <c r="B4697" s="1">
        <v>3.35037003E13</v>
      </c>
      <c r="C4697" s="1" t="s">
        <v>4595</v>
      </c>
      <c r="D4697" s="1">
        <v>3618960.0</v>
      </c>
      <c r="E4697" s="1">
        <v>17.0</v>
      </c>
      <c r="F4697" s="1">
        <v>1755.0</v>
      </c>
      <c r="G4697" s="1">
        <v>539.0</v>
      </c>
      <c r="H4697" s="1">
        <v>581.0</v>
      </c>
      <c r="K4697" s="1">
        <f t="shared" si="1"/>
        <v>1120</v>
      </c>
    </row>
    <row r="4698" ht="15.75" customHeight="1">
      <c r="A4698" s="1">
        <v>23.0</v>
      </c>
      <c r="B4698" s="1">
        <v>2.35063018E13</v>
      </c>
      <c r="C4698" s="1" t="s">
        <v>4596</v>
      </c>
      <c r="D4698" s="1">
        <v>2620730.0</v>
      </c>
      <c r="E4698" s="1">
        <v>17.0</v>
      </c>
      <c r="F4698" s="1">
        <v>1754.0</v>
      </c>
      <c r="G4698" s="1">
        <v>340.0</v>
      </c>
      <c r="H4698" s="1">
        <v>792.0</v>
      </c>
      <c r="K4698" s="1">
        <f t="shared" si="1"/>
        <v>1132</v>
      </c>
    </row>
    <row r="4699" ht="15.75" customHeight="1">
      <c r="A4699" s="1">
        <v>26.0</v>
      </c>
      <c r="B4699" s="1">
        <v>2.6500603E13</v>
      </c>
      <c r="C4699" s="1" t="s">
        <v>4597</v>
      </c>
      <c r="D4699" s="1">
        <v>2917850.0</v>
      </c>
      <c r="E4699" s="1">
        <v>17.0</v>
      </c>
      <c r="F4699" s="1">
        <v>1754.0</v>
      </c>
      <c r="G4699" s="1">
        <v>394.0</v>
      </c>
      <c r="H4699" s="1">
        <v>390.0</v>
      </c>
      <c r="K4699" s="1">
        <f t="shared" si="1"/>
        <v>784</v>
      </c>
    </row>
    <row r="4700" ht="15.75" customHeight="1">
      <c r="A4700" s="1">
        <v>36.0</v>
      </c>
      <c r="B4700" s="1">
        <v>3.65052502E13</v>
      </c>
      <c r="C4700" s="1" t="s">
        <v>4598</v>
      </c>
      <c r="D4700" s="1">
        <v>3904848.0</v>
      </c>
      <c r="E4700" s="1">
        <v>17.0</v>
      </c>
      <c r="F4700" s="1">
        <v>1754.0</v>
      </c>
      <c r="G4700" s="1">
        <v>315.0</v>
      </c>
      <c r="H4700" s="1">
        <v>682.0</v>
      </c>
      <c r="K4700" s="1">
        <f t="shared" si="1"/>
        <v>997</v>
      </c>
    </row>
    <row r="4701" ht="15.75" customHeight="1">
      <c r="A4701" s="1">
        <v>39.0</v>
      </c>
      <c r="B4701" s="1">
        <v>3.95067009E13</v>
      </c>
      <c r="C4701" s="1" t="s">
        <v>4599</v>
      </c>
      <c r="D4701" s="1">
        <v>4207680.0</v>
      </c>
      <c r="E4701" s="1">
        <v>17.0</v>
      </c>
      <c r="F4701" s="1">
        <v>1753.0</v>
      </c>
      <c r="G4701" s="1">
        <v>475.0</v>
      </c>
      <c r="H4701" s="1">
        <v>903.0</v>
      </c>
      <c r="K4701" s="1">
        <f t="shared" si="1"/>
        <v>1378</v>
      </c>
    </row>
    <row r="4702" ht="15.75" customHeight="1">
      <c r="A4702" s="1">
        <v>14.0</v>
      </c>
      <c r="B4702" s="1">
        <v>1.45092201E13</v>
      </c>
      <c r="C4702" s="1" t="s">
        <v>4600</v>
      </c>
      <c r="D4702" s="1">
        <v>1740220.0</v>
      </c>
      <c r="E4702" s="1">
        <v>17.0</v>
      </c>
      <c r="F4702" s="1">
        <v>1751.0</v>
      </c>
      <c r="G4702" s="1">
        <v>0.0</v>
      </c>
      <c r="H4702" s="1">
        <v>21.0</v>
      </c>
      <c r="K4702" s="1">
        <f t="shared" si="1"/>
        <v>21</v>
      </c>
    </row>
    <row r="4703" ht="15.75" customHeight="1">
      <c r="A4703" s="1">
        <v>35.0</v>
      </c>
      <c r="B4703" s="1">
        <v>3.55051401E13</v>
      </c>
      <c r="C4703" s="1" t="s">
        <v>4601</v>
      </c>
      <c r="D4703" s="1">
        <v>3880220.0</v>
      </c>
      <c r="E4703" s="1">
        <v>17.0</v>
      </c>
      <c r="F4703" s="1">
        <v>1751.0</v>
      </c>
      <c r="G4703" s="1">
        <v>0.0</v>
      </c>
      <c r="H4703" s="1">
        <v>0.0</v>
      </c>
      <c r="K4703" s="1">
        <f t="shared" si="1"/>
        <v>0</v>
      </c>
    </row>
    <row r="4704" ht="15.75" customHeight="1">
      <c r="A4704" s="1">
        <v>44.0</v>
      </c>
      <c r="B4704" s="1">
        <v>4.45158003E13</v>
      </c>
      <c r="C4704" s="1" t="s">
        <v>4602</v>
      </c>
      <c r="D4704" s="1">
        <v>4824730.0</v>
      </c>
      <c r="E4704" s="1">
        <v>17.0</v>
      </c>
      <c r="F4704" s="1">
        <v>1751.0</v>
      </c>
      <c r="G4704" s="1">
        <v>513.0</v>
      </c>
      <c r="H4704" s="1">
        <v>682.0</v>
      </c>
      <c r="K4704" s="1">
        <f t="shared" si="1"/>
        <v>1195</v>
      </c>
    </row>
    <row r="4705" ht="15.75" customHeight="1">
      <c r="A4705" s="1">
        <v>22.0</v>
      </c>
      <c r="B4705" s="1">
        <v>2.23009034301E13</v>
      </c>
      <c r="C4705" s="1" t="s">
        <v>4603</v>
      </c>
      <c r="D4705" s="1">
        <v>2511580.0</v>
      </c>
      <c r="E4705" s="1">
        <v>17.0</v>
      </c>
      <c r="F4705" s="1">
        <v>1750.0</v>
      </c>
      <c r="G4705" s="1">
        <v>275.0</v>
      </c>
      <c r="H4705" s="1">
        <v>610.0</v>
      </c>
      <c r="K4705" s="1">
        <f t="shared" si="1"/>
        <v>885</v>
      </c>
    </row>
    <row r="4706" ht="15.75" customHeight="1">
      <c r="A4706" s="1">
        <v>23.0</v>
      </c>
      <c r="B4706" s="1">
        <v>2.35054033E13</v>
      </c>
      <c r="C4706" s="1" t="s">
        <v>4604</v>
      </c>
      <c r="D4706" s="1">
        <v>2609560.0</v>
      </c>
      <c r="E4706" s="1">
        <v>17.0</v>
      </c>
      <c r="F4706" s="1">
        <v>1750.0</v>
      </c>
      <c r="G4706" s="1">
        <v>708.0</v>
      </c>
      <c r="H4706" s="1">
        <v>777.0</v>
      </c>
      <c r="K4706" s="1">
        <f t="shared" si="1"/>
        <v>1485</v>
      </c>
    </row>
    <row r="4707" ht="15.75" customHeight="1">
      <c r="A4707" s="1">
        <v>44.0</v>
      </c>
      <c r="B4707" s="1">
        <v>4.45176005E13</v>
      </c>
      <c r="C4707" s="1" t="s">
        <v>4605</v>
      </c>
      <c r="D4707" s="1">
        <v>4832730.0</v>
      </c>
      <c r="E4707" s="1">
        <v>17.0</v>
      </c>
      <c r="F4707" s="1">
        <v>1749.0</v>
      </c>
      <c r="G4707" s="1">
        <v>563.0</v>
      </c>
      <c r="H4707" s="1">
        <v>572.0</v>
      </c>
      <c r="K4707" s="1">
        <f t="shared" si="1"/>
        <v>1135</v>
      </c>
    </row>
    <row r="4708" ht="15.75" customHeight="1">
      <c r="A4708" s="1">
        <v>5.0</v>
      </c>
      <c r="B4708" s="1">
        <v>5.5049301E12</v>
      </c>
      <c r="C4708" s="1" t="s">
        <v>4606</v>
      </c>
      <c r="D4708" s="1">
        <v>600044.0</v>
      </c>
      <c r="E4708" s="1">
        <v>17.0</v>
      </c>
      <c r="F4708" s="1">
        <v>1748.0</v>
      </c>
      <c r="G4708" s="1">
        <v>553.0</v>
      </c>
      <c r="H4708" s="1">
        <v>551.0</v>
      </c>
      <c r="K4708" s="1">
        <f t="shared" si="1"/>
        <v>1104</v>
      </c>
    </row>
    <row r="4709" ht="15.75" customHeight="1">
      <c r="A4709" s="1">
        <v>39.0</v>
      </c>
      <c r="B4709" s="1">
        <v>3.95002091E13</v>
      </c>
      <c r="C4709" s="1" t="s">
        <v>4607</v>
      </c>
      <c r="D4709" s="1">
        <v>4221200.0</v>
      </c>
      <c r="E4709" s="1">
        <v>17.0</v>
      </c>
      <c r="F4709" s="1">
        <v>1748.0</v>
      </c>
      <c r="G4709" s="1">
        <v>628.0</v>
      </c>
      <c r="H4709" s="1">
        <v>935.0</v>
      </c>
      <c r="K4709" s="1">
        <f t="shared" si="1"/>
        <v>1563</v>
      </c>
    </row>
    <row r="4710" ht="15.75" customHeight="1">
      <c r="A4710" s="1">
        <v>15.0</v>
      </c>
      <c r="B4710" s="1">
        <v>1.55017701E13</v>
      </c>
      <c r="C4710" s="1" t="s">
        <v>4608</v>
      </c>
      <c r="D4710" s="1">
        <v>1801590.0</v>
      </c>
      <c r="E4710" s="1">
        <v>17.0</v>
      </c>
      <c r="F4710" s="1">
        <v>1747.0</v>
      </c>
      <c r="G4710" s="1">
        <v>627.0</v>
      </c>
      <c r="H4710" s="1">
        <v>1025.0</v>
      </c>
      <c r="K4710" s="1">
        <f t="shared" si="1"/>
        <v>1652</v>
      </c>
    </row>
    <row r="4711" ht="15.75" customHeight="1">
      <c r="A4711" s="1">
        <v>33.0</v>
      </c>
      <c r="B4711" s="1">
        <v>3.35004026E13</v>
      </c>
      <c r="C4711" s="1" t="s">
        <v>4609</v>
      </c>
      <c r="D4711" s="1">
        <v>3629610.0</v>
      </c>
      <c r="E4711" s="1">
        <v>17.0</v>
      </c>
      <c r="F4711" s="1">
        <v>1747.0</v>
      </c>
      <c r="G4711" s="1">
        <v>338.0</v>
      </c>
      <c r="H4711" s="1">
        <v>482.0</v>
      </c>
      <c r="K4711" s="1">
        <f t="shared" si="1"/>
        <v>820</v>
      </c>
    </row>
    <row r="4712" ht="15.75" customHeight="1">
      <c r="A4712" s="1">
        <v>33.0</v>
      </c>
      <c r="B4712" s="1">
        <v>3.35059017E13</v>
      </c>
      <c r="C4712" s="1" t="s">
        <v>4610</v>
      </c>
      <c r="D4712" s="1">
        <v>3627120.0</v>
      </c>
      <c r="E4712" s="1">
        <v>17.0</v>
      </c>
      <c r="F4712" s="1">
        <v>1747.0</v>
      </c>
      <c r="G4712" s="1">
        <v>301.0</v>
      </c>
      <c r="H4712" s="1">
        <v>449.0</v>
      </c>
      <c r="K4712" s="1">
        <f t="shared" si="1"/>
        <v>750</v>
      </c>
    </row>
    <row r="4713" ht="15.75" customHeight="1">
      <c r="A4713" s="1">
        <v>18.0</v>
      </c>
      <c r="B4713" s="1">
        <v>1.85091002E13</v>
      </c>
      <c r="C4713" s="1" t="s">
        <v>439</v>
      </c>
      <c r="D4713" s="1">
        <v>2104470.0</v>
      </c>
      <c r="E4713" s="1">
        <v>17.0</v>
      </c>
      <c r="F4713" s="1">
        <v>1746.0</v>
      </c>
      <c r="G4713" s="1">
        <v>541.0</v>
      </c>
      <c r="H4713" s="1">
        <v>669.0</v>
      </c>
      <c r="K4713" s="1">
        <f t="shared" si="1"/>
        <v>1210</v>
      </c>
    </row>
    <row r="4714" ht="15.75" customHeight="1">
      <c r="A4714" s="1">
        <v>46.0</v>
      </c>
      <c r="B4714" s="1">
        <v>4.65002401E13</v>
      </c>
      <c r="C4714" s="1" t="s">
        <v>4611</v>
      </c>
      <c r="D4714" s="1">
        <v>5099906.0</v>
      </c>
      <c r="E4714" s="1">
        <v>17.0</v>
      </c>
      <c r="F4714" s="1">
        <v>1746.0</v>
      </c>
      <c r="G4714" s="1">
        <v>606.0</v>
      </c>
      <c r="H4714" s="1">
        <v>346.0</v>
      </c>
      <c r="K4714" s="1">
        <f t="shared" si="1"/>
        <v>952</v>
      </c>
    </row>
    <row r="4715" ht="15.75" customHeight="1">
      <c r="A4715" s="1">
        <v>27.0</v>
      </c>
      <c r="B4715" s="1">
        <v>2.75044301301E13</v>
      </c>
      <c r="C4715" s="1" t="s">
        <v>4612</v>
      </c>
      <c r="D4715" s="1">
        <v>3000095.0</v>
      </c>
      <c r="E4715" s="1">
        <v>17.0</v>
      </c>
      <c r="F4715" s="1">
        <v>1745.0</v>
      </c>
      <c r="G4715" s="1">
        <v>220.0</v>
      </c>
      <c r="H4715" s="1">
        <v>0.0</v>
      </c>
      <c r="K4715" s="1">
        <f t="shared" si="1"/>
        <v>220</v>
      </c>
    </row>
    <row r="4716" ht="15.75" customHeight="1">
      <c r="A4716" s="1">
        <v>47.0</v>
      </c>
      <c r="B4716" s="1">
        <v>4.71025025301E13</v>
      </c>
      <c r="C4716" s="1" t="s">
        <v>4613</v>
      </c>
      <c r="D4716" s="1">
        <v>5101080.0</v>
      </c>
      <c r="E4716" s="1">
        <v>17.0</v>
      </c>
      <c r="F4716" s="1">
        <v>1745.0</v>
      </c>
      <c r="G4716" s="1">
        <v>378.0</v>
      </c>
      <c r="H4716" s="1">
        <v>618.0</v>
      </c>
      <c r="K4716" s="1">
        <f t="shared" si="1"/>
        <v>996</v>
      </c>
    </row>
    <row r="4717" ht="15.75" customHeight="1">
      <c r="A4717" s="1">
        <v>50.0</v>
      </c>
      <c r="B4717" s="1">
        <v>5.05057064E13</v>
      </c>
      <c r="C4717" s="1" t="s">
        <v>4614</v>
      </c>
      <c r="D4717" s="1">
        <v>5513410.0</v>
      </c>
      <c r="E4717" s="1">
        <v>17.0</v>
      </c>
      <c r="F4717" s="1">
        <v>1745.0</v>
      </c>
      <c r="G4717" s="1">
        <v>326.0</v>
      </c>
      <c r="H4717" s="1">
        <v>395.0</v>
      </c>
      <c r="K4717" s="1">
        <f t="shared" si="1"/>
        <v>721</v>
      </c>
    </row>
    <row r="4718" ht="15.75" customHeight="1">
      <c r="A4718" s="1">
        <v>27.0</v>
      </c>
      <c r="B4718" s="1">
        <v>2.75021402301E13</v>
      </c>
      <c r="C4718" s="1" t="s">
        <v>4615</v>
      </c>
      <c r="D4718" s="1">
        <v>3013560.0</v>
      </c>
      <c r="E4718" s="1">
        <v>17.0</v>
      </c>
      <c r="F4718" s="1">
        <v>1744.0</v>
      </c>
      <c r="G4718" s="1">
        <v>479.0</v>
      </c>
      <c r="H4718" s="1">
        <v>551.0</v>
      </c>
      <c r="K4718" s="1">
        <f t="shared" si="1"/>
        <v>1030</v>
      </c>
    </row>
    <row r="4719" ht="15.75" customHeight="1">
      <c r="A4719" s="1">
        <v>33.0</v>
      </c>
      <c r="B4719" s="1">
        <v>3.35047006E13</v>
      </c>
      <c r="C4719" s="1" t="s">
        <v>4616</v>
      </c>
      <c r="D4719" s="1">
        <v>3620880.0</v>
      </c>
      <c r="E4719" s="1">
        <v>17.0</v>
      </c>
      <c r="F4719" s="1">
        <v>1744.0</v>
      </c>
      <c r="G4719" s="1">
        <v>283.0</v>
      </c>
      <c r="H4719" s="1">
        <v>30.0</v>
      </c>
      <c r="K4719" s="1">
        <f t="shared" si="1"/>
        <v>313</v>
      </c>
    </row>
    <row r="4720" ht="15.75" customHeight="1">
      <c r="A4720" s="1">
        <v>45.0</v>
      </c>
      <c r="B4720" s="1">
        <v>4.55001001E13</v>
      </c>
      <c r="C4720" s="1" t="s">
        <v>4617</v>
      </c>
      <c r="D4720" s="1">
        <v>4900060.0</v>
      </c>
      <c r="E4720" s="1">
        <v>17.0</v>
      </c>
      <c r="F4720" s="1">
        <v>1744.0</v>
      </c>
      <c r="G4720" s="1">
        <v>268.0</v>
      </c>
      <c r="H4720" s="1">
        <v>398.0</v>
      </c>
      <c r="K4720" s="1">
        <f t="shared" si="1"/>
        <v>666</v>
      </c>
    </row>
    <row r="4721" ht="15.75" customHeight="1">
      <c r="A4721" s="1">
        <v>44.0</v>
      </c>
      <c r="B4721" s="1">
        <v>4.45129006E13</v>
      </c>
      <c r="C4721" s="1" t="s">
        <v>4618</v>
      </c>
      <c r="D4721" s="1">
        <v>4825320.0</v>
      </c>
      <c r="E4721" s="1">
        <v>17.0</v>
      </c>
      <c r="F4721" s="1">
        <v>1743.0</v>
      </c>
      <c r="G4721" s="1">
        <v>440.0</v>
      </c>
      <c r="H4721" s="1">
        <v>638.0</v>
      </c>
      <c r="K4721" s="1">
        <f t="shared" si="1"/>
        <v>1078</v>
      </c>
    </row>
    <row r="4722" ht="15.75" customHeight="1">
      <c r="A4722" s="1">
        <v>48.0</v>
      </c>
      <c r="B4722" s="1">
        <v>4.85017024E13</v>
      </c>
      <c r="C4722" s="1" t="s">
        <v>4619</v>
      </c>
      <c r="D4722" s="1">
        <v>5309300.0</v>
      </c>
      <c r="E4722" s="1">
        <v>17.0</v>
      </c>
      <c r="F4722" s="1">
        <v>1741.0</v>
      </c>
      <c r="G4722" s="1">
        <v>204.0</v>
      </c>
      <c r="H4722" s="1">
        <v>183.0</v>
      </c>
      <c r="K4722" s="1">
        <f t="shared" si="1"/>
        <v>387</v>
      </c>
    </row>
    <row r="4723" ht="15.75" customHeight="1">
      <c r="A4723" s="1">
        <v>36.0</v>
      </c>
      <c r="B4723" s="1">
        <v>3.65031013E13</v>
      </c>
      <c r="C4723" s="1" t="s">
        <v>4620</v>
      </c>
      <c r="D4723" s="1">
        <v>3904427.0</v>
      </c>
      <c r="E4723" s="1">
        <v>17.0</v>
      </c>
      <c r="F4723" s="1">
        <v>1740.0</v>
      </c>
      <c r="G4723" s="1">
        <v>424.0</v>
      </c>
      <c r="H4723" s="1">
        <v>280.0</v>
      </c>
      <c r="K4723" s="1">
        <f t="shared" si="1"/>
        <v>704</v>
      </c>
    </row>
    <row r="4724" ht="15.75" customHeight="1">
      <c r="A4724" s="1">
        <v>4.0</v>
      </c>
      <c r="B4724" s="1">
        <v>4.5012003E12</v>
      </c>
      <c r="C4724" s="1" t="s">
        <v>4621</v>
      </c>
      <c r="D4724" s="1">
        <v>507560.0</v>
      </c>
      <c r="E4724" s="1">
        <v>17.0</v>
      </c>
      <c r="F4724" s="1">
        <v>1738.0</v>
      </c>
      <c r="G4724" s="1">
        <v>503.0</v>
      </c>
      <c r="H4724" s="1">
        <v>558.0</v>
      </c>
      <c r="K4724" s="1">
        <f t="shared" si="1"/>
        <v>1061</v>
      </c>
    </row>
    <row r="4725" ht="15.75" customHeight="1">
      <c r="A4725" s="1">
        <v>13.0</v>
      </c>
      <c r="B4725" s="1">
        <v>1.35021001E13</v>
      </c>
      <c r="C4725" s="1" t="s">
        <v>4622</v>
      </c>
      <c r="D4725" s="1">
        <v>1600960.0</v>
      </c>
      <c r="E4725" s="1">
        <v>17.0</v>
      </c>
      <c r="F4725" s="1">
        <v>1736.0</v>
      </c>
      <c r="G4725" s="1">
        <v>290.0</v>
      </c>
      <c r="H4725" s="1">
        <v>728.0</v>
      </c>
      <c r="K4725" s="1">
        <f t="shared" si="1"/>
        <v>1018</v>
      </c>
    </row>
    <row r="4726" ht="15.75" customHeight="1">
      <c r="A4726" s="1">
        <v>22.0</v>
      </c>
      <c r="B4726" s="1">
        <v>2.25009701E13</v>
      </c>
      <c r="C4726" s="1" t="s">
        <v>4623</v>
      </c>
      <c r="D4726" s="1">
        <v>2508790.0</v>
      </c>
      <c r="E4726" s="1">
        <v>17.0</v>
      </c>
      <c r="F4726" s="1">
        <v>1736.0</v>
      </c>
      <c r="G4726" s="1">
        <v>346.0</v>
      </c>
      <c r="H4726" s="1">
        <v>451.0</v>
      </c>
      <c r="K4726" s="1">
        <f t="shared" si="1"/>
        <v>797</v>
      </c>
    </row>
    <row r="4727" ht="15.75" customHeight="1">
      <c r="A4727" s="1">
        <v>23.0</v>
      </c>
      <c r="B4727" s="1">
        <v>2.3504702E13</v>
      </c>
      <c r="C4727" s="1" t="s">
        <v>4624</v>
      </c>
      <c r="D4727" s="1">
        <v>2618720.0</v>
      </c>
      <c r="E4727" s="1">
        <v>17.0</v>
      </c>
      <c r="F4727" s="1">
        <v>1735.0</v>
      </c>
      <c r="G4727" s="1">
        <v>532.0</v>
      </c>
      <c r="H4727" s="1">
        <v>911.0</v>
      </c>
      <c r="K4727" s="1">
        <f t="shared" si="1"/>
        <v>1443</v>
      </c>
    </row>
    <row r="4728" ht="15.75" customHeight="1">
      <c r="A4728" s="1">
        <v>38.0</v>
      </c>
      <c r="B4728" s="1">
        <v>3.8503404E13</v>
      </c>
      <c r="C4728" s="1" t="s">
        <v>4625</v>
      </c>
      <c r="D4728" s="1">
        <v>4111290.0</v>
      </c>
      <c r="E4728" s="1">
        <v>17.0</v>
      </c>
      <c r="F4728" s="1">
        <v>1735.0</v>
      </c>
      <c r="G4728" s="1">
        <v>464.0</v>
      </c>
      <c r="H4728" s="1">
        <v>358.0</v>
      </c>
      <c r="K4728" s="1">
        <f t="shared" si="1"/>
        <v>822</v>
      </c>
    </row>
    <row r="4729" ht="15.75" customHeight="1">
      <c r="A4729" s="1">
        <v>5.0</v>
      </c>
      <c r="B4729" s="1">
        <v>5.505202E12</v>
      </c>
      <c r="C4729" s="1" t="s">
        <v>4626</v>
      </c>
      <c r="D4729" s="1">
        <v>632010.0</v>
      </c>
      <c r="E4729" s="1">
        <v>17.0</v>
      </c>
      <c r="F4729" s="1">
        <v>1734.0</v>
      </c>
      <c r="G4729" s="1">
        <v>399.0</v>
      </c>
      <c r="H4729" s="1">
        <v>644.0</v>
      </c>
      <c r="K4729" s="1">
        <f t="shared" si="1"/>
        <v>1043</v>
      </c>
    </row>
    <row r="4730" ht="15.75" customHeight="1">
      <c r="A4730" s="1">
        <v>25.0</v>
      </c>
      <c r="B4730" s="1">
        <v>2.55050001E13</v>
      </c>
      <c r="C4730" s="1" t="s">
        <v>4627</v>
      </c>
      <c r="D4730" s="1">
        <v>2803600.0</v>
      </c>
      <c r="E4730" s="1">
        <v>17.0</v>
      </c>
      <c r="F4730" s="1">
        <v>1734.0</v>
      </c>
      <c r="G4730" s="1">
        <v>606.0</v>
      </c>
      <c r="H4730" s="1">
        <v>689.0</v>
      </c>
      <c r="K4730" s="1">
        <f t="shared" si="1"/>
        <v>1295</v>
      </c>
    </row>
    <row r="4731" ht="15.75" customHeight="1">
      <c r="A4731" s="1">
        <v>36.0</v>
      </c>
      <c r="B4731" s="1">
        <v>3.65081006E13</v>
      </c>
      <c r="C4731" s="1" t="s">
        <v>4628</v>
      </c>
      <c r="D4731" s="1">
        <v>3910023.0</v>
      </c>
      <c r="E4731" s="1">
        <v>17.0</v>
      </c>
      <c r="F4731" s="1">
        <v>1734.0</v>
      </c>
      <c r="G4731" s="1">
        <v>406.0</v>
      </c>
      <c r="H4731" s="1">
        <v>595.0</v>
      </c>
      <c r="K4731" s="1">
        <f t="shared" si="1"/>
        <v>1001</v>
      </c>
    </row>
    <row r="4732" ht="15.75" customHeight="1">
      <c r="A4732" s="1">
        <v>40.0</v>
      </c>
      <c r="B4732" s="1">
        <v>4.03002002301E13</v>
      </c>
      <c r="C4732" s="1" t="s">
        <v>4629</v>
      </c>
      <c r="D4732" s="1">
        <v>4400300.0</v>
      </c>
      <c r="E4732" s="1">
        <v>17.0</v>
      </c>
      <c r="F4732" s="1">
        <v>1734.0</v>
      </c>
      <c r="G4732" s="1">
        <v>131.0</v>
      </c>
      <c r="H4732" s="1">
        <v>530.0</v>
      </c>
      <c r="K4732" s="1">
        <f t="shared" si="1"/>
        <v>661</v>
      </c>
    </row>
    <row r="4733" ht="15.75" customHeight="1">
      <c r="A4733" s="1">
        <v>48.0</v>
      </c>
      <c r="B4733" s="1">
        <v>4.85033007E13</v>
      </c>
      <c r="C4733" s="1" t="s">
        <v>4630</v>
      </c>
      <c r="D4733" s="1">
        <v>5301630.0</v>
      </c>
      <c r="E4733" s="1">
        <v>17.0</v>
      </c>
      <c r="F4733" s="1">
        <v>1734.0</v>
      </c>
      <c r="G4733" s="1">
        <v>653.0</v>
      </c>
      <c r="H4733" s="1">
        <v>392.0</v>
      </c>
      <c r="K4733" s="1">
        <f t="shared" si="1"/>
        <v>1045</v>
      </c>
    </row>
    <row r="4734" ht="15.75" customHeight="1">
      <c r="A4734" s="1">
        <v>4.0</v>
      </c>
      <c r="B4734" s="1">
        <v>4.5068002E12</v>
      </c>
      <c r="C4734" s="1" t="s">
        <v>4631</v>
      </c>
      <c r="D4734" s="1">
        <v>504050.0</v>
      </c>
      <c r="E4734" s="1">
        <v>17.0</v>
      </c>
      <c r="F4734" s="1">
        <v>1733.0</v>
      </c>
      <c r="G4734" s="1">
        <v>441.0</v>
      </c>
      <c r="H4734" s="1">
        <v>714.0</v>
      </c>
      <c r="K4734" s="1">
        <f t="shared" si="1"/>
        <v>1155</v>
      </c>
    </row>
    <row r="4735" ht="15.75" customHeight="1">
      <c r="A4735" s="1">
        <v>39.0</v>
      </c>
      <c r="B4735" s="1">
        <v>3.95040025E13</v>
      </c>
      <c r="C4735" s="1" t="s">
        <v>4632</v>
      </c>
      <c r="D4735" s="1">
        <v>4211420.0</v>
      </c>
      <c r="E4735" s="1">
        <v>17.0</v>
      </c>
      <c r="F4735" s="1">
        <v>1732.0</v>
      </c>
      <c r="G4735" s="1">
        <v>636.0</v>
      </c>
      <c r="H4735" s="1">
        <v>955.0</v>
      </c>
      <c r="K4735" s="1">
        <f t="shared" si="1"/>
        <v>1591</v>
      </c>
    </row>
    <row r="4736" ht="15.75" customHeight="1">
      <c r="A4736" s="1">
        <v>16.0</v>
      </c>
      <c r="B4736" s="1">
        <v>1.65031501E13</v>
      </c>
      <c r="C4736" s="1" t="s">
        <v>4633</v>
      </c>
      <c r="D4736" s="1">
        <v>1931350.0</v>
      </c>
      <c r="E4736" s="1">
        <v>17.0</v>
      </c>
      <c r="F4736" s="1">
        <v>1731.0</v>
      </c>
      <c r="G4736" s="1">
        <v>412.0</v>
      </c>
      <c r="H4736" s="1">
        <v>691.0</v>
      </c>
      <c r="K4736" s="1">
        <f t="shared" si="1"/>
        <v>1103</v>
      </c>
    </row>
    <row r="4737" ht="15.75" customHeight="1">
      <c r="A4737" s="1">
        <v>50.0</v>
      </c>
      <c r="B4737" s="1">
        <v>5.05013506E13</v>
      </c>
      <c r="C4737" s="1" t="s">
        <v>4634</v>
      </c>
      <c r="D4737" s="1">
        <v>5509810.0</v>
      </c>
      <c r="E4737" s="1">
        <v>17.0</v>
      </c>
      <c r="F4737" s="1">
        <v>1731.0</v>
      </c>
      <c r="G4737" s="1">
        <v>237.0</v>
      </c>
      <c r="H4737" s="1">
        <v>378.0</v>
      </c>
      <c r="K4737" s="1">
        <f t="shared" si="1"/>
        <v>615</v>
      </c>
    </row>
    <row r="4738" ht="15.75" customHeight="1">
      <c r="A4738" s="1">
        <v>5.0</v>
      </c>
      <c r="B4738" s="1">
        <v>5.5039017E12</v>
      </c>
      <c r="C4738" s="1" t="s">
        <v>4635</v>
      </c>
      <c r="D4738" s="1">
        <v>612840.0</v>
      </c>
      <c r="E4738" s="1">
        <v>17.0</v>
      </c>
      <c r="F4738" s="1">
        <v>1730.0</v>
      </c>
      <c r="G4738" s="1">
        <v>484.0</v>
      </c>
      <c r="H4738" s="1">
        <v>673.0</v>
      </c>
      <c r="K4738" s="1">
        <f t="shared" si="1"/>
        <v>1157</v>
      </c>
    </row>
    <row r="4739" ht="15.75" customHeight="1">
      <c r="A4739" s="1">
        <v>25.0</v>
      </c>
      <c r="B4739" s="1">
        <v>2.55008501E13</v>
      </c>
      <c r="C4739" s="1" t="s">
        <v>4636</v>
      </c>
      <c r="D4739" s="1">
        <v>2800930.0</v>
      </c>
      <c r="E4739" s="1">
        <v>17.0</v>
      </c>
      <c r="F4739" s="1">
        <v>1729.0</v>
      </c>
      <c r="G4739" s="1">
        <v>379.0</v>
      </c>
      <c r="H4739" s="1">
        <v>705.0</v>
      </c>
      <c r="K4739" s="1">
        <f t="shared" si="1"/>
        <v>1084</v>
      </c>
    </row>
    <row r="4740" ht="15.75" customHeight="1">
      <c r="A4740" s="1">
        <v>36.0</v>
      </c>
      <c r="B4740" s="1">
        <v>3.65044006E13</v>
      </c>
      <c r="C4740" s="1" t="s">
        <v>4637</v>
      </c>
      <c r="D4740" s="1">
        <v>3904414.0</v>
      </c>
      <c r="E4740" s="1">
        <v>17.0</v>
      </c>
      <c r="F4740" s="1">
        <v>1729.0</v>
      </c>
      <c r="G4740" s="1">
        <v>577.0</v>
      </c>
      <c r="H4740" s="1">
        <v>543.0</v>
      </c>
      <c r="K4740" s="1">
        <f t="shared" si="1"/>
        <v>1120</v>
      </c>
    </row>
    <row r="4741" ht="15.75" customHeight="1">
      <c r="A4741" s="1">
        <v>3.0</v>
      </c>
      <c r="B4741" s="1">
        <v>3.5007009E12</v>
      </c>
      <c r="C4741" s="1" t="s">
        <v>4638</v>
      </c>
      <c r="D4741" s="1">
        <v>400001.0</v>
      </c>
      <c r="E4741" s="1">
        <v>17.0</v>
      </c>
      <c r="F4741" s="1">
        <v>1728.0</v>
      </c>
      <c r="G4741" s="1">
        <v>356.0</v>
      </c>
      <c r="H4741" s="1">
        <v>302.0</v>
      </c>
      <c r="K4741" s="1">
        <f t="shared" si="1"/>
        <v>658</v>
      </c>
    </row>
    <row r="4742" ht="15.75" customHeight="1">
      <c r="A4742" s="1">
        <v>36.0</v>
      </c>
      <c r="B4742" s="1">
        <v>3.65015011E13</v>
      </c>
      <c r="C4742" s="1" t="s">
        <v>4639</v>
      </c>
      <c r="D4742" s="1">
        <v>3910006.0</v>
      </c>
      <c r="E4742" s="1">
        <v>17.0</v>
      </c>
      <c r="F4742" s="1">
        <v>1728.0</v>
      </c>
      <c r="G4742" s="1">
        <v>585.0</v>
      </c>
      <c r="H4742" s="1">
        <v>507.0</v>
      </c>
      <c r="K4742" s="1">
        <f t="shared" si="1"/>
        <v>1092</v>
      </c>
    </row>
    <row r="4743" ht="15.75" customHeight="1">
      <c r="A4743" s="1">
        <v>42.0</v>
      </c>
      <c r="B4743" s="1">
        <v>4.25036014E13</v>
      </c>
      <c r="C4743" s="1" t="s">
        <v>4640</v>
      </c>
      <c r="D4743" s="1">
        <v>4680437.0</v>
      </c>
      <c r="E4743" s="1">
        <v>17.0</v>
      </c>
      <c r="F4743" s="1">
        <v>1728.0</v>
      </c>
      <c r="G4743" s="1">
        <v>605.0</v>
      </c>
      <c r="H4743" s="1">
        <v>93.0</v>
      </c>
      <c r="K4743" s="1">
        <f t="shared" si="1"/>
        <v>698</v>
      </c>
    </row>
    <row r="4744" ht="15.75" customHeight="1">
      <c r="A4744" s="1">
        <v>50.0</v>
      </c>
      <c r="B4744" s="1">
        <v>5.05005002E13</v>
      </c>
      <c r="C4744" s="1" t="s">
        <v>4641</v>
      </c>
      <c r="D4744" s="1">
        <v>5500540.0</v>
      </c>
      <c r="E4744" s="1">
        <v>17.0</v>
      </c>
      <c r="F4744" s="1">
        <v>1728.0</v>
      </c>
      <c r="G4744" s="1">
        <v>294.0</v>
      </c>
      <c r="H4744" s="1">
        <v>492.0</v>
      </c>
      <c r="K4744" s="1">
        <f t="shared" si="1"/>
        <v>786</v>
      </c>
    </row>
    <row r="4745" ht="15.75" customHeight="1">
      <c r="A4745" s="1">
        <v>5.0</v>
      </c>
      <c r="B4745" s="1">
        <v>5.5033027E12</v>
      </c>
      <c r="C4745" s="1" t="s">
        <v>4642</v>
      </c>
      <c r="D4745" s="1">
        <v>627780.0</v>
      </c>
      <c r="E4745" s="1">
        <v>17.0</v>
      </c>
      <c r="F4745" s="1">
        <v>1727.0</v>
      </c>
      <c r="G4745" s="1">
        <v>258.0</v>
      </c>
      <c r="H4745" s="1">
        <v>1086.0</v>
      </c>
      <c r="K4745" s="1">
        <f t="shared" si="1"/>
        <v>1344</v>
      </c>
    </row>
    <row r="4746" ht="15.75" customHeight="1">
      <c r="A4746" s="1">
        <v>31.0</v>
      </c>
      <c r="B4746" s="1">
        <v>3.1500802E13</v>
      </c>
      <c r="C4746" s="1" t="s">
        <v>4643</v>
      </c>
      <c r="D4746" s="1">
        <v>3417430.0</v>
      </c>
      <c r="E4746" s="1">
        <v>17.0</v>
      </c>
      <c r="F4746" s="1">
        <v>1727.0</v>
      </c>
      <c r="G4746" s="1">
        <v>321.0</v>
      </c>
      <c r="H4746" s="1">
        <v>436.0</v>
      </c>
      <c r="K4746" s="1">
        <f t="shared" si="1"/>
        <v>757</v>
      </c>
    </row>
    <row r="4747" ht="15.75" customHeight="1">
      <c r="A4747" s="1">
        <v>23.0</v>
      </c>
      <c r="B4747" s="1">
        <v>2.35070044E13</v>
      </c>
      <c r="C4747" s="1" t="s">
        <v>4644</v>
      </c>
      <c r="D4747" s="1">
        <v>2616380.0</v>
      </c>
      <c r="E4747" s="1">
        <v>17.0</v>
      </c>
      <c r="F4747" s="1">
        <v>1726.0</v>
      </c>
      <c r="G4747" s="1">
        <v>659.0</v>
      </c>
      <c r="H4747" s="1">
        <v>881.0</v>
      </c>
      <c r="K4747" s="1">
        <f t="shared" si="1"/>
        <v>1540</v>
      </c>
    </row>
    <row r="4748" ht="15.75" customHeight="1">
      <c r="A4748" s="1">
        <v>27.0</v>
      </c>
      <c r="B4748" s="1">
        <v>2.75002402302E13</v>
      </c>
      <c r="C4748" s="1" t="s">
        <v>4645</v>
      </c>
      <c r="D4748" s="1">
        <v>3013340.0</v>
      </c>
      <c r="E4748" s="1">
        <v>17.0</v>
      </c>
      <c r="F4748" s="1">
        <v>1726.0</v>
      </c>
      <c r="G4748" s="1">
        <v>0.0</v>
      </c>
      <c r="H4748" s="1">
        <v>0.0</v>
      </c>
      <c r="K4748" s="1">
        <f t="shared" si="1"/>
        <v>0</v>
      </c>
    </row>
    <row r="4749" ht="15.75" customHeight="1">
      <c r="A4749" s="1">
        <v>44.0</v>
      </c>
      <c r="B4749" s="1">
        <v>4.45161003E13</v>
      </c>
      <c r="C4749" s="1" t="s">
        <v>4646</v>
      </c>
      <c r="D4749" s="1">
        <v>4834020.0</v>
      </c>
      <c r="E4749" s="1">
        <v>17.0</v>
      </c>
      <c r="F4749" s="1">
        <v>1726.0</v>
      </c>
      <c r="G4749" s="1">
        <v>380.0</v>
      </c>
      <c r="H4749" s="1">
        <v>748.0</v>
      </c>
      <c r="K4749" s="1">
        <f t="shared" si="1"/>
        <v>1128</v>
      </c>
    </row>
    <row r="4750" ht="15.75" customHeight="1">
      <c r="A4750" s="1">
        <v>24.0</v>
      </c>
      <c r="B4750" s="1">
        <v>2.45025201E13</v>
      </c>
      <c r="C4750" s="1" t="s">
        <v>4647</v>
      </c>
      <c r="D4750" s="1">
        <v>2791443.0</v>
      </c>
      <c r="E4750" s="1">
        <v>17.0</v>
      </c>
      <c r="F4750" s="1">
        <v>1725.0</v>
      </c>
      <c r="G4750" s="1">
        <v>0.0</v>
      </c>
      <c r="H4750" s="1">
        <v>0.0</v>
      </c>
      <c r="K4750" s="1">
        <f t="shared" si="1"/>
        <v>0</v>
      </c>
    </row>
    <row r="4751" ht="15.75" customHeight="1">
      <c r="A4751" s="1">
        <v>44.0</v>
      </c>
      <c r="B4751" s="1">
        <v>4.45045002E13</v>
      </c>
      <c r="C4751" s="1" t="s">
        <v>4648</v>
      </c>
      <c r="D4751" s="1">
        <v>4814700.0</v>
      </c>
      <c r="E4751" s="1">
        <v>17.0</v>
      </c>
      <c r="F4751" s="1">
        <v>1725.0</v>
      </c>
      <c r="G4751" s="1">
        <v>273.0</v>
      </c>
      <c r="H4751" s="1">
        <v>561.0</v>
      </c>
      <c r="K4751" s="1">
        <f t="shared" si="1"/>
        <v>834</v>
      </c>
    </row>
    <row r="4752" ht="15.75" customHeight="1">
      <c r="A4752" s="1">
        <v>25.0</v>
      </c>
      <c r="B4752" s="1">
        <v>2.55004501E13</v>
      </c>
      <c r="C4752" s="1" t="s">
        <v>4649</v>
      </c>
      <c r="D4752" s="1">
        <v>2800510.0</v>
      </c>
      <c r="E4752" s="1">
        <v>17.0</v>
      </c>
      <c r="F4752" s="1">
        <v>1724.0</v>
      </c>
      <c r="G4752" s="1">
        <v>609.0</v>
      </c>
      <c r="H4752" s="1">
        <v>645.0</v>
      </c>
      <c r="K4752" s="1">
        <f t="shared" si="1"/>
        <v>1254</v>
      </c>
    </row>
    <row r="4753" ht="15.75" customHeight="1">
      <c r="A4753" s="1">
        <v>25.0</v>
      </c>
      <c r="B4753" s="1">
        <v>2.55031501E13</v>
      </c>
      <c r="C4753" s="1" t="s">
        <v>4650</v>
      </c>
      <c r="D4753" s="1">
        <v>2801380.0</v>
      </c>
      <c r="E4753" s="1">
        <v>17.0</v>
      </c>
      <c r="F4753" s="1">
        <v>1724.0</v>
      </c>
      <c r="G4753" s="1">
        <v>371.0</v>
      </c>
      <c r="H4753" s="1">
        <v>708.0</v>
      </c>
      <c r="K4753" s="1">
        <f t="shared" si="1"/>
        <v>1079</v>
      </c>
    </row>
    <row r="4754" ht="15.75" customHeight="1">
      <c r="A4754" s="1">
        <v>28.0</v>
      </c>
      <c r="B4754" s="1">
        <v>2.85034004E13</v>
      </c>
      <c r="C4754" s="1" t="s">
        <v>4651</v>
      </c>
      <c r="D4754" s="1">
        <v>3103600.0</v>
      </c>
      <c r="E4754" s="1">
        <v>17.0</v>
      </c>
      <c r="F4754" s="1">
        <v>1724.0</v>
      </c>
      <c r="G4754" s="1">
        <v>254.0</v>
      </c>
      <c r="H4754" s="1">
        <v>679.0</v>
      </c>
      <c r="K4754" s="1">
        <f t="shared" si="1"/>
        <v>933</v>
      </c>
    </row>
    <row r="4755" ht="15.75" customHeight="1">
      <c r="A4755" s="1">
        <v>14.0</v>
      </c>
      <c r="B4755" s="1">
        <v>1.45025004E13</v>
      </c>
      <c r="C4755" s="1" t="s">
        <v>4652</v>
      </c>
      <c r="D4755" s="1">
        <v>1713560.0</v>
      </c>
      <c r="E4755" s="1">
        <v>17.0</v>
      </c>
      <c r="F4755" s="1">
        <v>1723.0</v>
      </c>
      <c r="G4755" s="1">
        <v>577.0</v>
      </c>
      <c r="H4755" s="1">
        <v>541.0</v>
      </c>
      <c r="K4755" s="1">
        <f t="shared" si="1"/>
        <v>1118</v>
      </c>
    </row>
    <row r="4756" ht="15.75" customHeight="1">
      <c r="A4756" s="1">
        <v>30.0</v>
      </c>
      <c r="B4756" s="1">
        <v>3.05006017E13</v>
      </c>
      <c r="C4756" s="1" t="s">
        <v>4653</v>
      </c>
      <c r="D4756" s="1">
        <v>3301740.0</v>
      </c>
      <c r="E4756" s="1">
        <v>17.0</v>
      </c>
      <c r="F4756" s="1">
        <v>1723.0</v>
      </c>
      <c r="G4756" s="1">
        <v>180.0</v>
      </c>
      <c r="H4756" s="1">
        <v>223.0</v>
      </c>
      <c r="K4756" s="1">
        <f t="shared" si="1"/>
        <v>403</v>
      </c>
    </row>
    <row r="4757" ht="15.75" customHeight="1">
      <c r="A4757" s="1">
        <v>22.0</v>
      </c>
      <c r="B4757" s="1">
        <v>2.23011005301E13</v>
      </c>
      <c r="C4757" s="1" t="s">
        <v>4654</v>
      </c>
      <c r="D4757" s="1">
        <v>2503300.0</v>
      </c>
      <c r="E4757" s="1">
        <v>17.0</v>
      </c>
      <c r="F4757" s="1">
        <v>1721.0</v>
      </c>
      <c r="G4757" s="1">
        <v>260.0</v>
      </c>
      <c r="H4757" s="1">
        <v>574.0</v>
      </c>
      <c r="K4757" s="1">
        <f t="shared" si="1"/>
        <v>834</v>
      </c>
    </row>
    <row r="4758" ht="15.75" customHeight="1">
      <c r="A4758" s="1">
        <v>44.0</v>
      </c>
      <c r="B4758" s="1">
        <v>4.45246012E13</v>
      </c>
      <c r="C4758" s="1" t="s">
        <v>4655</v>
      </c>
      <c r="D4758" s="1">
        <v>4827420.0</v>
      </c>
      <c r="E4758" s="1">
        <v>17.0</v>
      </c>
      <c r="F4758" s="1">
        <v>1721.0</v>
      </c>
      <c r="G4758" s="1">
        <v>147.0</v>
      </c>
      <c r="H4758" s="1">
        <v>555.0</v>
      </c>
      <c r="K4758" s="1">
        <f t="shared" si="1"/>
        <v>702</v>
      </c>
    </row>
    <row r="4759" ht="15.75" customHeight="1">
      <c r="A4759" s="1">
        <v>5.0</v>
      </c>
      <c r="B4759" s="1">
        <v>5.5050302E12</v>
      </c>
      <c r="C4759" s="1" t="s">
        <v>4656</v>
      </c>
      <c r="D4759" s="1">
        <v>600060.0</v>
      </c>
      <c r="E4759" s="1">
        <v>17.0</v>
      </c>
      <c r="F4759" s="1">
        <v>1719.0</v>
      </c>
      <c r="G4759" s="1">
        <v>565.0</v>
      </c>
      <c r="H4759" s="1">
        <v>664.0</v>
      </c>
      <c r="K4759" s="1">
        <f t="shared" si="1"/>
        <v>1229</v>
      </c>
    </row>
    <row r="4760" ht="15.75" customHeight="1">
      <c r="A4760" s="1">
        <v>44.0</v>
      </c>
      <c r="B4760" s="1">
        <v>4.45185003E13</v>
      </c>
      <c r="C4760" s="1" t="s">
        <v>4657</v>
      </c>
      <c r="D4760" s="1">
        <v>4819980.0</v>
      </c>
      <c r="E4760" s="1">
        <v>17.0</v>
      </c>
      <c r="F4760" s="1">
        <v>1719.0</v>
      </c>
      <c r="G4760" s="1">
        <v>185.0</v>
      </c>
      <c r="H4760" s="1">
        <v>669.0</v>
      </c>
      <c r="K4760" s="1">
        <f t="shared" si="1"/>
        <v>854</v>
      </c>
    </row>
    <row r="4761" ht="15.75" customHeight="1">
      <c r="A4761" s="1">
        <v>5.0</v>
      </c>
      <c r="B4761" s="1">
        <v>5.5031005E12</v>
      </c>
      <c r="C4761" s="1" t="s">
        <v>4658</v>
      </c>
      <c r="D4761" s="1">
        <v>603480.0</v>
      </c>
      <c r="E4761" s="1">
        <v>17.0</v>
      </c>
      <c r="F4761" s="1">
        <v>1717.0</v>
      </c>
      <c r="G4761" s="1">
        <v>371.0</v>
      </c>
      <c r="H4761" s="1">
        <v>727.0</v>
      </c>
      <c r="K4761" s="1">
        <f t="shared" si="1"/>
        <v>1098</v>
      </c>
    </row>
    <row r="4762" ht="15.75" customHeight="1">
      <c r="A4762" s="1">
        <v>22.0</v>
      </c>
      <c r="B4762" s="1">
        <v>2.23009037301E13</v>
      </c>
      <c r="C4762" s="1" t="s">
        <v>4659</v>
      </c>
      <c r="D4762" s="1">
        <v>2511910.0</v>
      </c>
      <c r="E4762" s="1">
        <v>17.0</v>
      </c>
      <c r="F4762" s="1">
        <v>1717.0</v>
      </c>
      <c r="G4762" s="1">
        <v>275.0</v>
      </c>
      <c r="H4762" s="1">
        <v>462.0</v>
      </c>
      <c r="K4762" s="1">
        <f t="shared" si="1"/>
        <v>737</v>
      </c>
    </row>
    <row r="4763" ht="15.75" customHeight="1">
      <c r="A4763" s="1">
        <v>36.0</v>
      </c>
      <c r="B4763" s="1">
        <v>3.65068004E13</v>
      </c>
      <c r="C4763" s="1" t="s">
        <v>4660</v>
      </c>
      <c r="D4763" s="1">
        <v>3904393.0</v>
      </c>
      <c r="E4763" s="1">
        <v>17.0</v>
      </c>
      <c r="F4763" s="1">
        <v>1717.0</v>
      </c>
      <c r="G4763" s="1">
        <v>535.0</v>
      </c>
      <c r="H4763" s="1">
        <v>449.0</v>
      </c>
      <c r="K4763" s="1">
        <f t="shared" si="1"/>
        <v>984</v>
      </c>
    </row>
    <row r="4764" ht="15.75" customHeight="1">
      <c r="A4764" s="1">
        <v>48.0</v>
      </c>
      <c r="B4764" s="1">
        <v>4.85014021E13</v>
      </c>
      <c r="C4764" s="1" t="s">
        <v>4661</v>
      </c>
      <c r="D4764" s="1">
        <v>5308730.0</v>
      </c>
      <c r="E4764" s="1">
        <v>17.0</v>
      </c>
      <c r="F4764" s="1">
        <v>1717.0</v>
      </c>
      <c r="G4764" s="1">
        <v>369.0</v>
      </c>
      <c r="H4764" s="1">
        <v>26.0</v>
      </c>
      <c r="K4764" s="1">
        <f t="shared" si="1"/>
        <v>395</v>
      </c>
    </row>
    <row r="4765" ht="15.75" customHeight="1">
      <c r="A4765" s="1">
        <v>14.0</v>
      </c>
      <c r="B4765" s="1">
        <v>1.45022043E13</v>
      </c>
      <c r="C4765" s="1" t="s">
        <v>4662</v>
      </c>
      <c r="D4765" s="1">
        <v>1732970.0</v>
      </c>
      <c r="E4765" s="1">
        <v>17.0</v>
      </c>
      <c r="F4765" s="1">
        <v>1714.0</v>
      </c>
      <c r="G4765" s="1">
        <v>380.0</v>
      </c>
      <c r="H4765" s="1">
        <v>824.0</v>
      </c>
      <c r="K4765" s="1">
        <f t="shared" si="1"/>
        <v>1204</v>
      </c>
    </row>
    <row r="4766" ht="15.75" customHeight="1">
      <c r="A4766" s="1">
        <v>35.0</v>
      </c>
      <c r="B4766" s="1">
        <v>3.55036011E13</v>
      </c>
      <c r="C4766" s="1" t="s">
        <v>4663</v>
      </c>
      <c r="D4766" s="1">
        <v>3805040.0</v>
      </c>
      <c r="E4766" s="1">
        <v>17.0</v>
      </c>
      <c r="F4766" s="1">
        <v>1713.0</v>
      </c>
      <c r="G4766" s="1">
        <v>728.0</v>
      </c>
      <c r="H4766" s="1">
        <v>65.0</v>
      </c>
      <c r="K4766" s="1">
        <f t="shared" si="1"/>
        <v>793</v>
      </c>
    </row>
    <row r="4767" ht="15.75" customHeight="1">
      <c r="A4767" s="1">
        <v>39.0</v>
      </c>
      <c r="B4767" s="1">
        <v>3.95065032E13</v>
      </c>
      <c r="C4767" s="1" t="s">
        <v>4664</v>
      </c>
      <c r="D4767" s="1">
        <v>4215600.0</v>
      </c>
      <c r="E4767" s="1">
        <v>17.0</v>
      </c>
      <c r="F4767" s="1">
        <v>1713.0</v>
      </c>
      <c r="G4767" s="1">
        <v>462.0</v>
      </c>
      <c r="H4767" s="1">
        <v>629.0</v>
      </c>
      <c r="K4767" s="1">
        <f t="shared" si="1"/>
        <v>1091</v>
      </c>
    </row>
    <row r="4768" ht="15.75" customHeight="1">
      <c r="A4768" s="1">
        <v>38.0</v>
      </c>
      <c r="B4768" s="1">
        <v>3.85003034E13</v>
      </c>
      <c r="C4768" s="1" t="s">
        <v>4665</v>
      </c>
      <c r="D4768" s="1">
        <v>4108310.0</v>
      </c>
      <c r="E4768" s="1">
        <v>17.0</v>
      </c>
      <c r="F4768" s="1">
        <v>1712.0</v>
      </c>
      <c r="G4768" s="1">
        <v>464.0</v>
      </c>
      <c r="H4768" s="1">
        <v>473.0</v>
      </c>
      <c r="K4768" s="1">
        <f t="shared" si="1"/>
        <v>937</v>
      </c>
    </row>
    <row r="4769" ht="15.75" customHeight="1">
      <c r="A4769" s="1">
        <v>39.0</v>
      </c>
      <c r="B4769" s="1">
        <v>3.95022702E13</v>
      </c>
      <c r="C4769" s="1" t="s">
        <v>4666</v>
      </c>
      <c r="D4769" s="1">
        <v>4222800.0</v>
      </c>
      <c r="E4769" s="1">
        <v>17.0</v>
      </c>
      <c r="F4769" s="1">
        <v>1712.0</v>
      </c>
      <c r="G4769" s="1">
        <v>938.0</v>
      </c>
      <c r="H4769" s="1">
        <v>718.0</v>
      </c>
      <c r="K4769" s="1">
        <f t="shared" si="1"/>
        <v>1656</v>
      </c>
    </row>
    <row r="4770" ht="15.75" customHeight="1">
      <c r="A4770" s="1">
        <v>3.0</v>
      </c>
      <c r="B4770" s="1">
        <v>3.5007039E12</v>
      </c>
      <c r="C4770" s="1" t="s">
        <v>4667</v>
      </c>
      <c r="D4770" s="1">
        <v>407020.0</v>
      </c>
      <c r="E4770" s="1">
        <v>17.0</v>
      </c>
      <c r="F4770" s="1">
        <v>1711.0</v>
      </c>
      <c r="G4770" s="1">
        <v>313.0</v>
      </c>
      <c r="H4770" s="1">
        <v>730.0</v>
      </c>
      <c r="K4770" s="1">
        <f t="shared" si="1"/>
        <v>1043</v>
      </c>
    </row>
    <row r="4771" ht="15.75" customHeight="1">
      <c r="A4771" s="1">
        <v>33.0</v>
      </c>
      <c r="B4771" s="1">
        <v>3.35050007E13</v>
      </c>
      <c r="C4771" s="1" t="s">
        <v>4668</v>
      </c>
      <c r="D4771" s="1">
        <v>3600014.0</v>
      </c>
      <c r="E4771" s="1">
        <v>17.0</v>
      </c>
      <c r="F4771" s="1">
        <v>1711.0</v>
      </c>
      <c r="G4771" s="1">
        <v>479.0</v>
      </c>
      <c r="H4771" s="1">
        <v>502.0</v>
      </c>
      <c r="K4771" s="1">
        <f t="shared" si="1"/>
        <v>981</v>
      </c>
    </row>
    <row r="4772" ht="15.75" customHeight="1">
      <c r="A4772" s="1">
        <v>35.0</v>
      </c>
      <c r="B4772" s="1">
        <v>3.55053401E13</v>
      </c>
      <c r="C4772" s="1" t="s">
        <v>4669</v>
      </c>
      <c r="D4772" s="1">
        <v>3880360.0</v>
      </c>
      <c r="E4772" s="1">
        <v>17.0</v>
      </c>
      <c r="F4772" s="1">
        <v>1711.0</v>
      </c>
      <c r="G4772" s="1">
        <v>0.0</v>
      </c>
      <c r="H4772" s="1">
        <v>0.0</v>
      </c>
      <c r="K4772" s="1">
        <f t="shared" si="1"/>
        <v>0</v>
      </c>
    </row>
    <row r="4773" ht="15.75" customHeight="1">
      <c r="A4773" s="1">
        <v>4.0</v>
      </c>
      <c r="B4773" s="1">
        <v>4.5015401E12</v>
      </c>
      <c r="C4773" s="1" t="s">
        <v>4670</v>
      </c>
      <c r="D4773" s="1">
        <v>500011.0</v>
      </c>
      <c r="E4773" s="1">
        <v>17.0</v>
      </c>
      <c r="F4773" s="1">
        <v>1710.0</v>
      </c>
      <c r="G4773" s="1">
        <v>0.0</v>
      </c>
      <c r="H4773" s="1">
        <v>0.0</v>
      </c>
      <c r="K4773" s="1">
        <f t="shared" si="1"/>
        <v>0</v>
      </c>
    </row>
    <row r="4774" ht="15.75" customHeight="1">
      <c r="A4774" s="1">
        <v>36.0</v>
      </c>
      <c r="B4774" s="1">
        <v>3.65018026E13</v>
      </c>
      <c r="C4774" s="1" t="s">
        <v>4671</v>
      </c>
      <c r="D4774" s="1">
        <v>3904470.0</v>
      </c>
      <c r="E4774" s="1">
        <v>17.0</v>
      </c>
      <c r="F4774" s="1">
        <v>1710.0</v>
      </c>
      <c r="G4774" s="1">
        <v>211.0</v>
      </c>
      <c r="H4774" s="1">
        <v>108.0</v>
      </c>
      <c r="K4774" s="1">
        <f t="shared" si="1"/>
        <v>319</v>
      </c>
    </row>
    <row r="4775" ht="15.75" customHeight="1">
      <c r="A4775" s="1">
        <v>44.0</v>
      </c>
      <c r="B4775" s="1">
        <v>4.45019012E13</v>
      </c>
      <c r="C4775" s="1" t="s">
        <v>4672</v>
      </c>
      <c r="D4775" s="1">
        <v>4832340.0</v>
      </c>
      <c r="E4775" s="1">
        <v>17.0</v>
      </c>
      <c r="F4775" s="1">
        <v>1710.0</v>
      </c>
      <c r="G4775" s="1">
        <v>308.0</v>
      </c>
      <c r="H4775" s="1">
        <v>0.0</v>
      </c>
      <c r="K4775" s="1">
        <f t="shared" si="1"/>
        <v>308</v>
      </c>
    </row>
    <row r="4776" ht="15.75" customHeight="1">
      <c r="A4776" s="1">
        <v>50.0</v>
      </c>
      <c r="B4776" s="1">
        <v>5.05069502E13</v>
      </c>
      <c r="C4776" s="1" t="s">
        <v>4673</v>
      </c>
      <c r="D4776" s="1">
        <v>5515840.0</v>
      </c>
      <c r="E4776" s="1">
        <v>17.0</v>
      </c>
      <c r="F4776" s="1">
        <v>1710.0</v>
      </c>
      <c r="G4776" s="1">
        <v>451.0</v>
      </c>
      <c r="H4776" s="1">
        <v>493.0</v>
      </c>
      <c r="K4776" s="1">
        <f t="shared" si="1"/>
        <v>944</v>
      </c>
    </row>
    <row r="4777" ht="15.75" customHeight="1">
      <c r="A4777" s="1">
        <v>4.0</v>
      </c>
      <c r="B4777" s="1">
        <v>4.5056002E12</v>
      </c>
      <c r="C4777" s="1" t="s">
        <v>4674</v>
      </c>
      <c r="D4777" s="1">
        <v>507350.0</v>
      </c>
      <c r="E4777" s="1">
        <v>17.0</v>
      </c>
      <c r="F4777" s="1">
        <v>1709.0</v>
      </c>
      <c r="G4777" s="1">
        <v>382.0</v>
      </c>
      <c r="H4777" s="1">
        <v>547.0</v>
      </c>
      <c r="K4777" s="1">
        <f t="shared" si="1"/>
        <v>929</v>
      </c>
    </row>
    <row r="4778" ht="15.75" customHeight="1">
      <c r="A4778" s="1">
        <v>4.0</v>
      </c>
      <c r="B4778" s="1">
        <v>4.5057101E12</v>
      </c>
      <c r="C4778" s="1" t="s">
        <v>4675</v>
      </c>
      <c r="D4778" s="1">
        <v>500405.0</v>
      </c>
      <c r="E4778" s="1">
        <v>17.0</v>
      </c>
      <c r="F4778" s="1">
        <v>1709.0</v>
      </c>
      <c r="G4778" s="1">
        <v>481.0</v>
      </c>
      <c r="H4778" s="1">
        <v>607.0</v>
      </c>
      <c r="K4778" s="1">
        <f t="shared" si="1"/>
        <v>1088</v>
      </c>
    </row>
    <row r="4779" ht="15.75" customHeight="1">
      <c r="A4779" s="1">
        <v>26.0</v>
      </c>
      <c r="B4779" s="1">
        <v>2.65097007E13</v>
      </c>
      <c r="C4779" s="1" t="s">
        <v>4676</v>
      </c>
      <c r="D4779" s="1">
        <v>2929370.0</v>
      </c>
      <c r="E4779" s="1">
        <v>17.0</v>
      </c>
      <c r="F4779" s="1">
        <v>1709.0</v>
      </c>
      <c r="G4779" s="1">
        <v>320.0</v>
      </c>
      <c r="H4779" s="1">
        <v>558.0</v>
      </c>
      <c r="K4779" s="1">
        <f t="shared" si="1"/>
        <v>878</v>
      </c>
    </row>
    <row r="4780" ht="15.75" customHeight="1">
      <c r="A4780" s="1">
        <v>33.0</v>
      </c>
      <c r="B4780" s="1">
        <v>3.35001002E13</v>
      </c>
      <c r="C4780" s="1" t="s">
        <v>4677</v>
      </c>
      <c r="D4780" s="1">
        <v>3604710.0</v>
      </c>
      <c r="E4780" s="1">
        <v>17.0</v>
      </c>
      <c r="F4780" s="1">
        <v>1709.0</v>
      </c>
      <c r="G4780" s="1">
        <v>214.0</v>
      </c>
      <c r="H4780" s="1">
        <v>206.0</v>
      </c>
      <c r="K4780" s="1">
        <f t="shared" si="1"/>
        <v>420</v>
      </c>
    </row>
    <row r="4781" ht="15.75" customHeight="1">
      <c r="A4781" s="1">
        <v>36.0</v>
      </c>
      <c r="B4781" s="1">
        <v>3.65035008E13</v>
      </c>
      <c r="C4781" s="1" t="s">
        <v>4678</v>
      </c>
      <c r="D4781" s="1">
        <v>3904443.0</v>
      </c>
      <c r="E4781" s="1">
        <v>17.0</v>
      </c>
      <c r="F4781" s="1">
        <v>1709.0</v>
      </c>
      <c r="G4781" s="1">
        <v>382.0</v>
      </c>
      <c r="H4781" s="1">
        <v>389.0</v>
      </c>
      <c r="K4781" s="1">
        <f t="shared" si="1"/>
        <v>771</v>
      </c>
    </row>
    <row r="4782" ht="15.75" customHeight="1">
      <c r="A4782" s="1">
        <v>44.0</v>
      </c>
      <c r="B4782" s="1">
        <v>4.45147006E13</v>
      </c>
      <c r="C4782" s="1" t="s">
        <v>4679</v>
      </c>
      <c r="D4782" s="1">
        <v>4821810.0</v>
      </c>
      <c r="E4782" s="1">
        <v>17.0</v>
      </c>
      <c r="F4782" s="1">
        <v>1709.0</v>
      </c>
      <c r="G4782" s="1">
        <v>281.0</v>
      </c>
      <c r="H4782" s="1">
        <v>731.0</v>
      </c>
      <c r="K4782" s="1">
        <f t="shared" si="1"/>
        <v>1012</v>
      </c>
    </row>
    <row r="4783" ht="15.75" customHeight="1">
      <c r="A4783" s="1">
        <v>4.0</v>
      </c>
      <c r="B4783" s="1">
        <v>4.5010401E12</v>
      </c>
      <c r="C4783" s="1" t="s">
        <v>4680</v>
      </c>
      <c r="D4783" s="1">
        <v>500008.0</v>
      </c>
      <c r="E4783" s="1">
        <v>17.0</v>
      </c>
      <c r="F4783" s="1">
        <v>1708.0</v>
      </c>
      <c r="G4783" s="1">
        <v>0.0</v>
      </c>
      <c r="H4783" s="1">
        <v>47.0</v>
      </c>
      <c r="K4783" s="1">
        <f t="shared" si="1"/>
        <v>47</v>
      </c>
    </row>
    <row r="4784" ht="15.75" customHeight="1">
      <c r="A4784" s="1">
        <v>5.0</v>
      </c>
      <c r="B4784" s="1">
        <v>5.5010301E12</v>
      </c>
      <c r="C4784" s="1" t="s">
        <v>4681</v>
      </c>
      <c r="D4784" s="1">
        <v>600040.0</v>
      </c>
      <c r="E4784" s="1">
        <v>17.0</v>
      </c>
      <c r="F4784" s="1">
        <v>1708.0</v>
      </c>
      <c r="G4784" s="1">
        <v>447.0</v>
      </c>
      <c r="H4784" s="1">
        <v>920.0</v>
      </c>
      <c r="K4784" s="1">
        <f t="shared" si="1"/>
        <v>1367</v>
      </c>
    </row>
    <row r="4785" ht="15.75" customHeight="1">
      <c r="A4785" s="1">
        <v>7.0</v>
      </c>
      <c r="B4785" s="1">
        <v>7.3002024301E12</v>
      </c>
      <c r="C4785" s="1" t="s">
        <v>4682</v>
      </c>
      <c r="D4785" s="1">
        <v>905070.0</v>
      </c>
      <c r="E4785" s="1">
        <v>17.0</v>
      </c>
      <c r="F4785" s="1">
        <v>1708.0</v>
      </c>
      <c r="G4785" s="1">
        <v>334.0</v>
      </c>
      <c r="H4785" s="1">
        <v>492.0</v>
      </c>
      <c r="K4785" s="1">
        <f t="shared" si="1"/>
        <v>826</v>
      </c>
    </row>
    <row r="4786" ht="15.75" customHeight="1">
      <c r="A4786" s="1">
        <v>20.0</v>
      </c>
      <c r="B4786" s="1">
        <v>2.05002501E13</v>
      </c>
      <c r="C4786" s="1" t="s">
        <v>4683</v>
      </c>
      <c r="D4786" s="1">
        <v>2310860.0</v>
      </c>
      <c r="E4786" s="1">
        <v>17.0</v>
      </c>
      <c r="F4786" s="1">
        <v>1708.0</v>
      </c>
      <c r="G4786" s="1">
        <v>516.0</v>
      </c>
      <c r="H4786" s="1">
        <v>436.0</v>
      </c>
      <c r="K4786" s="1">
        <f t="shared" si="1"/>
        <v>952</v>
      </c>
    </row>
    <row r="4787" ht="15.75" customHeight="1">
      <c r="A4787" s="1">
        <v>31.0</v>
      </c>
      <c r="B4787" s="1">
        <v>3.15005701E13</v>
      </c>
      <c r="C4787" s="1" t="s">
        <v>4684</v>
      </c>
      <c r="D4787" s="1">
        <v>3402700.0</v>
      </c>
      <c r="E4787" s="1">
        <v>17.0</v>
      </c>
      <c r="F4787" s="1">
        <v>1708.0</v>
      </c>
      <c r="G4787" s="1">
        <v>116.0</v>
      </c>
      <c r="H4787" s="1">
        <v>95.0</v>
      </c>
      <c r="K4787" s="1">
        <f t="shared" si="1"/>
        <v>211</v>
      </c>
    </row>
    <row r="4788" ht="15.75" customHeight="1">
      <c r="A4788" s="1">
        <v>37.0</v>
      </c>
      <c r="B4788" s="1">
        <v>3.75001034E13</v>
      </c>
      <c r="C4788" s="1" t="s">
        <v>4685</v>
      </c>
      <c r="D4788" s="1">
        <v>4032400.0</v>
      </c>
      <c r="E4788" s="1">
        <v>17.0</v>
      </c>
      <c r="F4788" s="1">
        <v>1707.0</v>
      </c>
      <c r="G4788" s="1">
        <v>360.0</v>
      </c>
      <c r="H4788" s="1">
        <v>522.0</v>
      </c>
      <c r="K4788" s="1">
        <f t="shared" si="1"/>
        <v>882</v>
      </c>
    </row>
    <row r="4789" ht="15.75" customHeight="1">
      <c r="A4789" s="1">
        <v>40.0</v>
      </c>
      <c r="B4789" s="1">
        <v>4.03003005301E13</v>
      </c>
      <c r="C4789" s="1" t="s">
        <v>4686</v>
      </c>
      <c r="D4789" s="1">
        <v>4400870.0</v>
      </c>
      <c r="E4789" s="1">
        <v>17.0</v>
      </c>
      <c r="F4789" s="1">
        <v>1707.0</v>
      </c>
      <c r="G4789" s="1">
        <v>255.0</v>
      </c>
      <c r="H4789" s="1">
        <v>207.0</v>
      </c>
      <c r="K4789" s="1">
        <f t="shared" si="1"/>
        <v>462</v>
      </c>
    </row>
    <row r="4790" ht="15.75" customHeight="1">
      <c r="A4790" s="1">
        <v>50.0</v>
      </c>
      <c r="B4790" s="1">
        <v>5.05013135E13</v>
      </c>
      <c r="C4790" s="1" t="s">
        <v>4687</v>
      </c>
      <c r="D4790" s="1">
        <v>5514550.0</v>
      </c>
      <c r="E4790" s="1">
        <v>17.0</v>
      </c>
      <c r="F4790" s="1">
        <v>1707.0</v>
      </c>
      <c r="G4790" s="1">
        <v>336.0</v>
      </c>
      <c r="H4790" s="1">
        <v>348.0</v>
      </c>
      <c r="K4790" s="1">
        <f t="shared" si="1"/>
        <v>684</v>
      </c>
    </row>
    <row r="4791" ht="15.75" customHeight="1">
      <c r="A4791" s="1">
        <v>36.0</v>
      </c>
      <c r="B4791" s="1">
        <v>3.65041701E13</v>
      </c>
      <c r="C4791" s="1" t="s">
        <v>4688</v>
      </c>
      <c r="D4791" s="1">
        <v>3904778.0</v>
      </c>
      <c r="E4791" s="1">
        <v>17.0</v>
      </c>
      <c r="F4791" s="1">
        <v>1706.0</v>
      </c>
      <c r="G4791" s="1">
        <v>456.0</v>
      </c>
      <c r="H4791" s="1">
        <v>563.0</v>
      </c>
      <c r="K4791" s="1">
        <f t="shared" si="1"/>
        <v>1019</v>
      </c>
    </row>
    <row r="4792" ht="15.75" customHeight="1">
      <c r="A4792" s="1">
        <v>3.0</v>
      </c>
      <c r="B4792" s="1">
        <v>3.5008013E12</v>
      </c>
      <c r="C4792" s="1" t="s">
        <v>4689</v>
      </c>
      <c r="D4792" s="1">
        <v>400021.0</v>
      </c>
      <c r="E4792" s="1">
        <v>17.0</v>
      </c>
      <c r="F4792" s="1">
        <v>1705.0</v>
      </c>
      <c r="G4792" s="1">
        <v>1083.0</v>
      </c>
      <c r="H4792" s="1">
        <v>151.0</v>
      </c>
      <c r="K4792" s="1">
        <f t="shared" si="1"/>
        <v>1234</v>
      </c>
    </row>
    <row r="4793" ht="15.75" customHeight="1">
      <c r="A4793" s="1">
        <v>42.0</v>
      </c>
      <c r="B4793" s="1">
        <v>4.25041033E13</v>
      </c>
      <c r="C4793" s="1" t="s">
        <v>4690</v>
      </c>
      <c r="D4793" s="1">
        <v>4666930.0</v>
      </c>
      <c r="E4793" s="1">
        <v>17.0</v>
      </c>
      <c r="F4793" s="1">
        <v>1705.0</v>
      </c>
      <c r="G4793" s="1">
        <v>468.0</v>
      </c>
      <c r="H4793" s="1">
        <v>357.0</v>
      </c>
      <c r="K4793" s="1">
        <f t="shared" si="1"/>
        <v>825</v>
      </c>
    </row>
    <row r="4794" ht="15.75" customHeight="1">
      <c r="A4794" s="1">
        <v>11.0</v>
      </c>
      <c r="B4794" s="1">
        <v>1.15153001E13</v>
      </c>
      <c r="C4794" s="1" t="s">
        <v>4691</v>
      </c>
      <c r="D4794" s="1">
        <v>1305640.0</v>
      </c>
      <c r="E4794" s="1">
        <v>17.0</v>
      </c>
      <c r="F4794" s="1">
        <v>1703.0</v>
      </c>
      <c r="G4794" s="1">
        <v>657.0</v>
      </c>
      <c r="H4794" s="1">
        <v>710.0</v>
      </c>
      <c r="K4794" s="1">
        <f t="shared" si="1"/>
        <v>1367</v>
      </c>
    </row>
    <row r="4795" ht="15.75" customHeight="1">
      <c r="A4795" s="1">
        <v>30.0</v>
      </c>
      <c r="B4795" s="1">
        <v>3.05003701E13</v>
      </c>
      <c r="C4795" s="1" t="s">
        <v>4692</v>
      </c>
      <c r="D4795" s="1">
        <v>3302990.0</v>
      </c>
      <c r="E4795" s="1">
        <v>17.0</v>
      </c>
      <c r="F4795" s="1">
        <v>1703.0</v>
      </c>
      <c r="G4795" s="1">
        <v>478.0</v>
      </c>
      <c r="H4795" s="1">
        <v>379.0</v>
      </c>
      <c r="K4795" s="1">
        <f t="shared" si="1"/>
        <v>857</v>
      </c>
    </row>
    <row r="4796" ht="15.75" customHeight="1">
      <c r="A4796" s="1">
        <v>33.0</v>
      </c>
      <c r="B4796" s="1">
        <v>3.35034004E13</v>
      </c>
      <c r="C4796" s="1" t="s">
        <v>4693</v>
      </c>
      <c r="D4796" s="1">
        <v>3609090.0</v>
      </c>
      <c r="E4796" s="1">
        <v>17.0</v>
      </c>
      <c r="F4796" s="1">
        <v>1703.0</v>
      </c>
      <c r="G4796" s="1">
        <v>300.0</v>
      </c>
      <c r="H4796" s="1">
        <v>318.0</v>
      </c>
      <c r="K4796" s="1">
        <f t="shared" si="1"/>
        <v>618</v>
      </c>
    </row>
    <row r="4797" ht="15.75" customHeight="1">
      <c r="A4797" s="1">
        <v>33.0</v>
      </c>
      <c r="B4797" s="1">
        <v>3.35040001E13</v>
      </c>
      <c r="C4797" s="1" t="s">
        <v>4694</v>
      </c>
      <c r="D4797" s="1">
        <v>3618120.0</v>
      </c>
      <c r="E4797" s="1">
        <v>17.0</v>
      </c>
      <c r="F4797" s="1">
        <v>1702.0</v>
      </c>
      <c r="G4797" s="1">
        <v>138.0</v>
      </c>
      <c r="H4797" s="1">
        <v>406.0</v>
      </c>
      <c r="K4797" s="1">
        <f t="shared" si="1"/>
        <v>544</v>
      </c>
    </row>
    <row r="4798" ht="15.75" customHeight="1">
      <c r="A4798" s="1">
        <v>46.0</v>
      </c>
      <c r="B4798" s="1">
        <v>4.65014409E13</v>
      </c>
      <c r="C4798" s="1" t="s">
        <v>4695</v>
      </c>
      <c r="D4798" s="1">
        <v>5000385.0</v>
      </c>
      <c r="E4798" s="1">
        <v>17.0</v>
      </c>
      <c r="F4798" s="1">
        <v>1702.0</v>
      </c>
      <c r="G4798" s="1">
        <v>570.0</v>
      </c>
      <c r="H4798" s="1">
        <v>369.0</v>
      </c>
      <c r="K4798" s="1">
        <f t="shared" si="1"/>
        <v>939</v>
      </c>
    </row>
    <row r="4799" ht="15.75" customHeight="1">
      <c r="A4799" s="1">
        <v>15.0</v>
      </c>
      <c r="B4799" s="1">
        <v>1.55007001E13</v>
      </c>
      <c r="C4799" s="1" t="s">
        <v>4696</v>
      </c>
      <c r="D4799" s="1">
        <v>1800960.0</v>
      </c>
      <c r="E4799" s="1">
        <v>17.0</v>
      </c>
      <c r="F4799" s="1">
        <v>1701.0</v>
      </c>
      <c r="G4799" s="1">
        <v>383.0</v>
      </c>
      <c r="H4799" s="1">
        <v>609.0</v>
      </c>
      <c r="K4799" s="1">
        <f t="shared" si="1"/>
        <v>992</v>
      </c>
    </row>
    <row r="4800" ht="15.75" customHeight="1">
      <c r="A4800" s="1">
        <v>23.0</v>
      </c>
      <c r="B4800" s="1">
        <v>2.35082021E13</v>
      </c>
      <c r="C4800" s="1" t="s">
        <v>4697</v>
      </c>
      <c r="D4800" s="1">
        <v>2615870.0</v>
      </c>
      <c r="E4800" s="1">
        <v>17.0</v>
      </c>
      <c r="F4800" s="1">
        <v>1701.0</v>
      </c>
      <c r="G4800" s="1">
        <v>269.0</v>
      </c>
      <c r="H4800" s="1">
        <v>454.0</v>
      </c>
      <c r="K4800" s="1">
        <f t="shared" si="1"/>
        <v>723</v>
      </c>
    </row>
    <row r="4801" ht="15.75" customHeight="1">
      <c r="A4801" s="1">
        <v>14.0</v>
      </c>
      <c r="B4801" s="1">
        <v>1.45010003E13</v>
      </c>
      <c r="C4801" s="1" t="s">
        <v>4698</v>
      </c>
      <c r="D4801" s="1">
        <v>1724060.0</v>
      </c>
      <c r="E4801" s="1">
        <v>17.0</v>
      </c>
      <c r="F4801" s="1">
        <v>1700.0</v>
      </c>
      <c r="G4801" s="1">
        <v>381.0</v>
      </c>
      <c r="H4801" s="1">
        <v>303.0</v>
      </c>
      <c r="K4801" s="1">
        <f t="shared" si="1"/>
        <v>684</v>
      </c>
    </row>
    <row r="4802" ht="15.75" customHeight="1">
      <c r="A4802" s="1">
        <v>17.0</v>
      </c>
      <c r="B4802" s="1">
        <v>1.75087017E13</v>
      </c>
      <c r="C4802" s="1" t="s">
        <v>4699</v>
      </c>
      <c r="D4802" s="1">
        <v>2009140.0</v>
      </c>
      <c r="E4802" s="1">
        <v>17.0</v>
      </c>
      <c r="F4802" s="1">
        <v>1699.0</v>
      </c>
      <c r="G4802" s="1">
        <v>521.0</v>
      </c>
      <c r="H4802" s="1">
        <v>906.0</v>
      </c>
      <c r="K4802" s="1">
        <f t="shared" si="1"/>
        <v>1427</v>
      </c>
    </row>
    <row r="4803" ht="15.75" customHeight="1">
      <c r="A4803" s="1">
        <v>20.0</v>
      </c>
      <c r="B4803" s="1">
        <v>2.02015001301E13</v>
      </c>
      <c r="C4803" s="1" t="s">
        <v>4700</v>
      </c>
      <c r="D4803" s="1">
        <v>2303870.0</v>
      </c>
      <c r="E4803" s="1">
        <v>17.0</v>
      </c>
      <c r="F4803" s="1">
        <v>1699.0</v>
      </c>
      <c r="G4803" s="1">
        <v>315.0</v>
      </c>
      <c r="H4803" s="1">
        <v>194.0</v>
      </c>
      <c r="K4803" s="1">
        <f t="shared" si="1"/>
        <v>509</v>
      </c>
    </row>
    <row r="4804" ht="15.75" customHeight="1">
      <c r="A4804" s="1">
        <v>37.0</v>
      </c>
      <c r="B4804" s="1">
        <v>3.75046501E13</v>
      </c>
      <c r="C4804" s="1" t="s">
        <v>4701</v>
      </c>
      <c r="D4804" s="1">
        <v>4011160.0</v>
      </c>
      <c r="E4804" s="1">
        <v>17.0</v>
      </c>
      <c r="F4804" s="1">
        <v>1699.0</v>
      </c>
      <c r="G4804" s="1">
        <v>327.0</v>
      </c>
      <c r="H4804" s="1">
        <v>397.0</v>
      </c>
      <c r="K4804" s="1">
        <f t="shared" si="1"/>
        <v>724</v>
      </c>
    </row>
    <row r="4805" ht="15.75" customHeight="1">
      <c r="A4805" s="1">
        <v>5.0</v>
      </c>
      <c r="B4805" s="1">
        <v>5.5045006E12</v>
      </c>
      <c r="C4805" s="1" t="s">
        <v>4702</v>
      </c>
      <c r="D4805" s="1">
        <v>607680.0</v>
      </c>
      <c r="E4805" s="1">
        <v>17.0</v>
      </c>
      <c r="F4805" s="1">
        <v>1698.0</v>
      </c>
      <c r="G4805" s="1">
        <v>633.0</v>
      </c>
      <c r="H4805" s="1">
        <v>674.0</v>
      </c>
      <c r="K4805" s="1">
        <f t="shared" si="1"/>
        <v>1307</v>
      </c>
    </row>
    <row r="4806" ht="15.75" customHeight="1">
      <c r="A4806" s="1">
        <v>6.0</v>
      </c>
      <c r="B4806" s="1">
        <v>6.5034006E12</v>
      </c>
      <c r="C4806" s="1" t="s">
        <v>4703</v>
      </c>
      <c r="D4806" s="1">
        <v>804770.0</v>
      </c>
      <c r="E4806" s="1">
        <v>17.0</v>
      </c>
      <c r="F4806" s="1">
        <v>1698.0</v>
      </c>
      <c r="G4806" s="1">
        <v>155.0</v>
      </c>
      <c r="H4806" s="1">
        <v>297.0</v>
      </c>
      <c r="K4806" s="1">
        <f t="shared" si="1"/>
        <v>452</v>
      </c>
    </row>
    <row r="4807" ht="15.75" customHeight="1">
      <c r="A4807" s="1">
        <v>4.0</v>
      </c>
      <c r="B4807" s="1">
        <v>4.5042001E12</v>
      </c>
      <c r="C4807" s="1" t="s">
        <v>4704</v>
      </c>
      <c r="D4807" s="1">
        <v>503450.0</v>
      </c>
      <c r="E4807" s="1">
        <v>17.0</v>
      </c>
      <c r="F4807" s="1">
        <v>1697.0</v>
      </c>
      <c r="G4807" s="1">
        <v>269.0</v>
      </c>
      <c r="H4807" s="1">
        <v>614.0</v>
      </c>
      <c r="K4807" s="1">
        <f t="shared" si="1"/>
        <v>883</v>
      </c>
    </row>
    <row r="4808" ht="15.75" customHeight="1">
      <c r="A4808" s="1">
        <v>14.0</v>
      </c>
      <c r="B4808" s="1">
        <v>1.45016071E13</v>
      </c>
      <c r="C4808" s="1" t="s">
        <v>4705</v>
      </c>
      <c r="D4808" s="1">
        <v>1721270.0</v>
      </c>
      <c r="E4808" s="1">
        <v>17.0</v>
      </c>
      <c r="F4808" s="1">
        <v>1697.0</v>
      </c>
      <c r="G4808" s="1">
        <v>368.0</v>
      </c>
      <c r="H4808" s="1">
        <v>70.0</v>
      </c>
      <c r="K4808" s="1">
        <f t="shared" si="1"/>
        <v>438</v>
      </c>
    </row>
    <row r="4809" ht="15.75" customHeight="1">
      <c r="A4809" s="1">
        <v>14.0</v>
      </c>
      <c r="B4809" s="1">
        <v>1.45006401E13</v>
      </c>
      <c r="C4809" s="1" t="s">
        <v>4706</v>
      </c>
      <c r="D4809" s="1">
        <v>1700164.0</v>
      </c>
      <c r="E4809" s="1">
        <v>17.0</v>
      </c>
      <c r="F4809" s="1">
        <v>1696.0</v>
      </c>
      <c r="G4809" s="1">
        <v>0.0</v>
      </c>
      <c r="H4809" s="1">
        <v>0.0</v>
      </c>
      <c r="K4809" s="1">
        <f t="shared" si="1"/>
        <v>0</v>
      </c>
    </row>
    <row r="4810" ht="15.75" customHeight="1">
      <c r="A4810" s="1">
        <v>14.0</v>
      </c>
      <c r="B4810" s="1">
        <v>1.45060008E13</v>
      </c>
      <c r="C4810" s="1" t="s">
        <v>4707</v>
      </c>
      <c r="D4810" s="1">
        <v>1718990.0</v>
      </c>
      <c r="E4810" s="1">
        <v>17.0</v>
      </c>
      <c r="F4810" s="1">
        <v>1696.0</v>
      </c>
      <c r="G4810" s="1">
        <v>261.0</v>
      </c>
      <c r="H4810" s="1">
        <v>431.0</v>
      </c>
      <c r="K4810" s="1">
        <f t="shared" si="1"/>
        <v>692</v>
      </c>
    </row>
    <row r="4811" ht="15.75" customHeight="1">
      <c r="A4811" s="1">
        <v>36.0</v>
      </c>
      <c r="B4811" s="1">
        <v>3.65064003E13</v>
      </c>
      <c r="C4811" s="1" t="s">
        <v>4708</v>
      </c>
      <c r="D4811" s="1">
        <v>3904906.0</v>
      </c>
      <c r="E4811" s="1">
        <v>17.0</v>
      </c>
      <c r="F4811" s="1">
        <v>1696.0</v>
      </c>
      <c r="G4811" s="1">
        <v>460.0</v>
      </c>
      <c r="H4811" s="1">
        <v>436.0</v>
      </c>
      <c r="K4811" s="1">
        <f t="shared" si="1"/>
        <v>896</v>
      </c>
    </row>
    <row r="4812" ht="15.75" customHeight="1">
      <c r="A4812" s="1">
        <v>44.0</v>
      </c>
      <c r="B4812" s="1">
        <v>4.45014005E13</v>
      </c>
      <c r="C4812" s="1" t="s">
        <v>4709</v>
      </c>
      <c r="D4812" s="1">
        <v>4823370.0</v>
      </c>
      <c r="E4812" s="1">
        <v>17.0</v>
      </c>
      <c r="F4812" s="1">
        <v>1696.0</v>
      </c>
      <c r="G4812" s="1">
        <v>83.0</v>
      </c>
      <c r="H4812" s="1">
        <v>215.0</v>
      </c>
      <c r="K4812" s="1">
        <f t="shared" si="1"/>
        <v>298</v>
      </c>
    </row>
    <row r="4813" ht="15.75" customHeight="1">
      <c r="A4813" s="1">
        <v>39.0</v>
      </c>
      <c r="B4813" s="1">
        <v>3.95036009E13</v>
      </c>
      <c r="C4813" s="1" t="s">
        <v>4710</v>
      </c>
      <c r="D4813" s="1">
        <v>4206360.0</v>
      </c>
      <c r="E4813" s="1">
        <v>17.0</v>
      </c>
      <c r="F4813" s="1">
        <v>1695.0</v>
      </c>
      <c r="G4813" s="1">
        <v>714.0</v>
      </c>
      <c r="H4813" s="1">
        <v>840.0</v>
      </c>
      <c r="K4813" s="1">
        <f t="shared" si="1"/>
        <v>1554</v>
      </c>
    </row>
    <row r="4814" ht="15.75" customHeight="1">
      <c r="A4814" s="1">
        <v>4.0</v>
      </c>
      <c r="B4814" s="1">
        <v>4.5067401E12</v>
      </c>
      <c r="C4814" s="1" t="s">
        <v>4711</v>
      </c>
      <c r="D4814" s="1">
        <v>500037.0</v>
      </c>
      <c r="E4814" s="1">
        <v>17.0</v>
      </c>
      <c r="F4814" s="1">
        <v>1694.0</v>
      </c>
      <c r="G4814" s="1">
        <v>0.0</v>
      </c>
      <c r="H4814" s="1">
        <v>701.0</v>
      </c>
      <c r="K4814" s="1">
        <f t="shared" si="1"/>
        <v>701</v>
      </c>
    </row>
    <row r="4815" ht="15.75" customHeight="1">
      <c r="A4815" s="1">
        <v>13.0</v>
      </c>
      <c r="B4815" s="1">
        <v>1.35009301E13</v>
      </c>
      <c r="C4815" s="1" t="s">
        <v>4712</v>
      </c>
      <c r="D4815" s="1">
        <v>1600001.0</v>
      </c>
      <c r="E4815" s="1">
        <v>17.0</v>
      </c>
      <c r="F4815" s="1">
        <v>1694.0</v>
      </c>
      <c r="G4815" s="1">
        <v>586.0</v>
      </c>
      <c r="H4815" s="1">
        <v>463.0</v>
      </c>
      <c r="K4815" s="1">
        <f t="shared" si="1"/>
        <v>1049</v>
      </c>
    </row>
    <row r="4816" ht="15.75" customHeight="1">
      <c r="A4816" s="1">
        <v>43.0</v>
      </c>
      <c r="B4816" s="1">
        <v>4.31034034301E13</v>
      </c>
      <c r="C4816" s="1" t="s">
        <v>1944</v>
      </c>
      <c r="D4816" s="1">
        <v>4701620.0</v>
      </c>
      <c r="E4816" s="1">
        <v>17.0</v>
      </c>
      <c r="F4816" s="1">
        <v>1693.0</v>
      </c>
      <c r="G4816" s="1">
        <v>573.0</v>
      </c>
      <c r="H4816" s="1">
        <v>738.0</v>
      </c>
      <c r="K4816" s="1">
        <f t="shared" si="1"/>
        <v>1311</v>
      </c>
    </row>
    <row r="4817" ht="15.75" customHeight="1">
      <c r="A4817" s="1">
        <v>5.0</v>
      </c>
      <c r="B4817" s="1">
        <v>5.501202E12</v>
      </c>
      <c r="C4817" s="1" t="s">
        <v>4713</v>
      </c>
      <c r="D4817" s="1">
        <v>601420.0</v>
      </c>
      <c r="E4817" s="1">
        <v>17.0</v>
      </c>
      <c r="F4817" s="1">
        <v>1692.0</v>
      </c>
      <c r="G4817" s="1">
        <v>380.0</v>
      </c>
      <c r="H4817" s="1">
        <v>456.0</v>
      </c>
      <c r="K4817" s="1">
        <f t="shared" si="1"/>
        <v>836</v>
      </c>
    </row>
    <row r="4818" ht="15.75" customHeight="1">
      <c r="A4818" s="1">
        <v>27.0</v>
      </c>
      <c r="B4818" s="1">
        <v>2.75015403302E13</v>
      </c>
      <c r="C4818" s="1" t="s">
        <v>4714</v>
      </c>
      <c r="D4818" s="1">
        <v>3015420.0</v>
      </c>
      <c r="E4818" s="1">
        <v>17.0</v>
      </c>
      <c r="F4818" s="1">
        <v>1692.0</v>
      </c>
      <c r="G4818" s="1">
        <v>44.0</v>
      </c>
      <c r="H4818" s="1">
        <v>1371.0</v>
      </c>
      <c r="K4818" s="1">
        <f t="shared" si="1"/>
        <v>1415</v>
      </c>
    </row>
    <row r="4819" ht="15.75" customHeight="1">
      <c r="A4819" s="1">
        <v>50.0</v>
      </c>
      <c r="B4819" s="1">
        <v>5.05045054E13</v>
      </c>
      <c r="C4819" s="1" t="s">
        <v>4715</v>
      </c>
      <c r="D4819" s="1">
        <v>5507470.0</v>
      </c>
      <c r="E4819" s="1">
        <v>17.0</v>
      </c>
      <c r="F4819" s="1">
        <v>1691.0</v>
      </c>
      <c r="G4819" s="1">
        <v>100.0</v>
      </c>
      <c r="H4819" s="1">
        <v>400.0</v>
      </c>
      <c r="K4819" s="1">
        <f t="shared" si="1"/>
        <v>500</v>
      </c>
    </row>
    <row r="4820" ht="15.75" customHeight="1">
      <c r="A4820" s="1">
        <v>33.0</v>
      </c>
      <c r="B4820" s="1">
        <v>3.35038001E13</v>
      </c>
      <c r="C4820" s="1" t="s">
        <v>4716</v>
      </c>
      <c r="D4820" s="1">
        <v>3602820.0</v>
      </c>
      <c r="E4820" s="1">
        <v>17.0</v>
      </c>
      <c r="F4820" s="1">
        <v>1690.0</v>
      </c>
      <c r="G4820" s="1">
        <v>353.0</v>
      </c>
      <c r="H4820" s="1">
        <v>415.0</v>
      </c>
      <c r="K4820" s="1">
        <f t="shared" si="1"/>
        <v>768</v>
      </c>
    </row>
    <row r="4821" ht="15.75" customHeight="1">
      <c r="A4821" s="1">
        <v>47.0</v>
      </c>
      <c r="B4821" s="1">
        <v>4.72114001301E13</v>
      </c>
      <c r="C4821" s="1" t="s">
        <v>4717</v>
      </c>
      <c r="D4821" s="1">
        <v>5101560.0</v>
      </c>
      <c r="E4821" s="1">
        <v>17.0</v>
      </c>
      <c r="F4821" s="1">
        <v>1690.0</v>
      </c>
      <c r="G4821" s="1">
        <v>518.0</v>
      </c>
      <c r="H4821" s="1">
        <v>540.0</v>
      </c>
      <c r="K4821" s="1">
        <f t="shared" si="1"/>
        <v>1058</v>
      </c>
    </row>
    <row r="4822" ht="15.75" customHeight="1">
      <c r="A4822" s="1">
        <v>4.0</v>
      </c>
      <c r="B4822" s="1">
        <v>4.5016801E12</v>
      </c>
      <c r="C4822" s="1" t="s">
        <v>4718</v>
      </c>
      <c r="D4822" s="1">
        <v>504020.0</v>
      </c>
      <c r="E4822" s="1">
        <v>17.0</v>
      </c>
      <c r="F4822" s="1">
        <v>1689.0</v>
      </c>
      <c r="G4822" s="1">
        <v>352.0</v>
      </c>
      <c r="H4822" s="1">
        <v>718.0</v>
      </c>
      <c r="K4822" s="1">
        <f t="shared" si="1"/>
        <v>1070</v>
      </c>
    </row>
    <row r="4823" ht="15.75" customHeight="1">
      <c r="A4823" s="1">
        <v>36.0</v>
      </c>
      <c r="B4823" s="1">
        <v>3.65077009E13</v>
      </c>
      <c r="C4823" s="1" t="s">
        <v>4719</v>
      </c>
      <c r="D4823" s="1">
        <v>3905001.0</v>
      </c>
      <c r="E4823" s="1">
        <v>17.0</v>
      </c>
      <c r="F4823" s="1">
        <v>1689.0</v>
      </c>
      <c r="G4823" s="1">
        <v>432.0</v>
      </c>
      <c r="H4823" s="1">
        <v>334.0</v>
      </c>
      <c r="K4823" s="1">
        <f t="shared" si="1"/>
        <v>766</v>
      </c>
    </row>
    <row r="4824" ht="15.75" customHeight="1">
      <c r="A4824" s="1">
        <v>39.0</v>
      </c>
      <c r="B4824" s="1">
        <v>3.95046706E13</v>
      </c>
      <c r="C4824" s="1" t="s">
        <v>4720</v>
      </c>
      <c r="D4824" s="1">
        <v>4222560.0</v>
      </c>
      <c r="E4824" s="1">
        <v>17.0</v>
      </c>
      <c r="F4824" s="1">
        <v>1689.0</v>
      </c>
      <c r="G4824" s="1">
        <v>491.0</v>
      </c>
      <c r="H4824" s="1">
        <v>770.0</v>
      </c>
      <c r="K4824" s="1">
        <f t="shared" si="1"/>
        <v>1261</v>
      </c>
    </row>
    <row r="4825" ht="15.75" customHeight="1">
      <c r="A4825" s="1">
        <v>6.0</v>
      </c>
      <c r="B4825" s="1">
        <v>6.5008012E12</v>
      </c>
      <c r="C4825" s="1" t="s">
        <v>4721</v>
      </c>
      <c r="D4825" s="1">
        <v>806330.0</v>
      </c>
      <c r="E4825" s="1">
        <v>17.0</v>
      </c>
      <c r="F4825" s="1">
        <v>1688.0</v>
      </c>
      <c r="G4825" s="1">
        <v>161.0</v>
      </c>
      <c r="H4825" s="1">
        <v>222.0</v>
      </c>
      <c r="K4825" s="1">
        <f t="shared" si="1"/>
        <v>383</v>
      </c>
    </row>
    <row r="4826" ht="15.75" customHeight="1">
      <c r="A4826" s="1">
        <v>33.0</v>
      </c>
      <c r="B4826" s="1">
        <v>3.35060015E13</v>
      </c>
      <c r="C4826" s="1" t="s">
        <v>4722</v>
      </c>
      <c r="D4826" s="1">
        <v>3613740.0</v>
      </c>
      <c r="E4826" s="1">
        <v>17.0</v>
      </c>
      <c r="F4826" s="1">
        <v>1688.0</v>
      </c>
      <c r="G4826" s="1">
        <v>540.0</v>
      </c>
      <c r="H4826" s="1">
        <v>424.0</v>
      </c>
      <c r="K4826" s="1">
        <f t="shared" si="1"/>
        <v>964</v>
      </c>
    </row>
    <row r="4827" ht="15.75" customHeight="1">
      <c r="A4827" s="1">
        <v>16.0</v>
      </c>
      <c r="B4827" s="1">
        <v>1.65077032E13</v>
      </c>
      <c r="C4827" s="1" t="s">
        <v>4723</v>
      </c>
      <c r="D4827" s="1">
        <v>1928680.0</v>
      </c>
      <c r="E4827" s="1">
        <v>17.0</v>
      </c>
      <c r="F4827" s="1">
        <v>1687.0</v>
      </c>
      <c r="G4827" s="1">
        <v>343.0</v>
      </c>
      <c r="H4827" s="1">
        <v>690.0</v>
      </c>
      <c r="K4827" s="1">
        <f t="shared" si="1"/>
        <v>1033</v>
      </c>
    </row>
    <row r="4828" ht="15.75" customHeight="1">
      <c r="A4828" s="1">
        <v>5.0</v>
      </c>
      <c r="B4828" s="1">
        <v>5.5010306E12</v>
      </c>
      <c r="C4828" s="1" t="s">
        <v>4724</v>
      </c>
      <c r="D4828" s="1">
        <v>601362.0</v>
      </c>
      <c r="E4828" s="1">
        <v>17.0</v>
      </c>
      <c r="F4828" s="1">
        <v>1686.0</v>
      </c>
      <c r="G4828" s="1">
        <v>0.0</v>
      </c>
      <c r="H4828" s="1">
        <v>0.0</v>
      </c>
      <c r="K4828" s="1">
        <f t="shared" si="1"/>
        <v>0</v>
      </c>
    </row>
    <row r="4829" ht="15.75" customHeight="1">
      <c r="A4829" s="1">
        <v>26.0</v>
      </c>
      <c r="B4829" s="1">
        <v>2.65095005E13</v>
      </c>
      <c r="C4829" s="1" t="s">
        <v>4725</v>
      </c>
      <c r="D4829" s="1">
        <v>2909720.0</v>
      </c>
      <c r="E4829" s="1">
        <v>17.0</v>
      </c>
      <c r="F4829" s="1">
        <v>1686.0</v>
      </c>
      <c r="G4829" s="1">
        <v>193.0</v>
      </c>
      <c r="H4829" s="1">
        <v>219.0</v>
      </c>
      <c r="K4829" s="1">
        <f t="shared" si="1"/>
        <v>412</v>
      </c>
    </row>
    <row r="4830" ht="15.75" customHeight="1">
      <c r="A4830" s="1">
        <v>11.0</v>
      </c>
      <c r="B4830" s="1">
        <v>1.15140001E13</v>
      </c>
      <c r="C4830" s="1" t="s">
        <v>4726</v>
      </c>
      <c r="D4830" s="1">
        <v>1305100.0</v>
      </c>
      <c r="E4830" s="1">
        <v>17.0</v>
      </c>
      <c r="F4830" s="1">
        <v>1685.0</v>
      </c>
      <c r="G4830" s="1">
        <v>468.0</v>
      </c>
      <c r="H4830" s="1">
        <v>793.0</v>
      </c>
      <c r="K4830" s="1">
        <f t="shared" si="1"/>
        <v>1261</v>
      </c>
    </row>
    <row r="4831" ht="15.75" customHeight="1">
      <c r="A4831" s="1">
        <v>20.0</v>
      </c>
      <c r="B4831" s="1">
        <v>2.05002704E13</v>
      </c>
      <c r="C4831" s="1" t="s">
        <v>4727</v>
      </c>
      <c r="D4831" s="1">
        <v>2311160.0</v>
      </c>
      <c r="E4831" s="1">
        <v>17.0</v>
      </c>
      <c r="F4831" s="1">
        <v>1685.0</v>
      </c>
      <c r="G4831" s="1">
        <v>545.0</v>
      </c>
      <c r="H4831" s="1">
        <v>492.0</v>
      </c>
      <c r="K4831" s="1">
        <f t="shared" si="1"/>
        <v>1037</v>
      </c>
    </row>
    <row r="4832" ht="15.75" customHeight="1">
      <c r="A4832" s="1">
        <v>22.0</v>
      </c>
      <c r="B4832" s="1">
        <v>2.25014503E13</v>
      </c>
      <c r="C4832" s="1" t="s">
        <v>4728</v>
      </c>
      <c r="D4832" s="1">
        <v>2508910.0</v>
      </c>
      <c r="E4832" s="1">
        <v>17.0</v>
      </c>
      <c r="F4832" s="1">
        <v>1685.0</v>
      </c>
      <c r="G4832" s="1">
        <v>133.0</v>
      </c>
      <c r="H4832" s="1">
        <v>208.0</v>
      </c>
      <c r="K4832" s="1">
        <f t="shared" si="1"/>
        <v>341</v>
      </c>
    </row>
    <row r="4833" ht="15.75" customHeight="1">
      <c r="A4833" s="1">
        <v>4.0</v>
      </c>
      <c r="B4833" s="1">
        <v>4.5065002E12</v>
      </c>
      <c r="C4833" s="1" t="s">
        <v>4729</v>
      </c>
      <c r="D4833" s="1">
        <v>509480.0</v>
      </c>
      <c r="E4833" s="1">
        <v>17.0</v>
      </c>
      <c r="F4833" s="1">
        <v>1684.0</v>
      </c>
      <c r="G4833" s="1">
        <v>537.0</v>
      </c>
      <c r="H4833" s="1">
        <v>407.0</v>
      </c>
      <c r="K4833" s="1">
        <f t="shared" si="1"/>
        <v>944</v>
      </c>
    </row>
    <row r="4834" ht="15.75" customHeight="1">
      <c r="A4834" s="1">
        <v>14.0</v>
      </c>
      <c r="B4834" s="1">
        <v>1.45020001E13</v>
      </c>
      <c r="C4834" s="1" t="s">
        <v>4730</v>
      </c>
      <c r="D4834" s="1">
        <v>1710440.0</v>
      </c>
      <c r="E4834" s="1">
        <v>17.0</v>
      </c>
      <c r="F4834" s="1">
        <v>1684.0</v>
      </c>
      <c r="G4834" s="1">
        <v>568.0</v>
      </c>
      <c r="H4834" s="1">
        <v>494.0</v>
      </c>
      <c r="K4834" s="1">
        <f t="shared" si="1"/>
        <v>1062</v>
      </c>
    </row>
    <row r="4835" ht="15.75" customHeight="1">
      <c r="A4835" s="1">
        <v>20.0</v>
      </c>
      <c r="B4835" s="1">
        <v>2.05016703E13</v>
      </c>
      <c r="C4835" s="1" t="s">
        <v>4731</v>
      </c>
      <c r="D4835" s="1">
        <v>2314670.0</v>
      </c>
      <c r="E4835" s="1">
        <v>17.0</v>
      </c>
      <c r="F4835" s="1">
        <v>1684.0</v>
      </c>
      <c r="G4835" s="1">
        <v>368.0</v>
      </c>
      <c r="H4835" s="1">
        <v>599.0</v>
      </c>
      <c r="K4835" s="1">
        <f t="shared" si="1"/>
        <v>967</v>
      </c>
    </row>
    <row r="4836" ht="15.75" customHeight="1">
      <c r="A4836" s="1">
        <v>22.0</v>
      </c>
      <c r="B4836" s="1">
        <v>2.23009010301E13</v>
      </c>
      <c r="C4836" s="1" t="s">
        <v>4732</v>
      </c>
      <c r="D4836" s="1">
        <v>2503240.0</v>
      </c>
      <c r="E4836" s="1">
        <v>17.0</v>
      </c>
      <c r="F4836" s="1">
        <v>1684.0</v>
      </c>
      <c r="G4836" s="1">
        <v>213.0</v>
      </c>
      <c r="H4836" s="1">
        <v>447.0</v>
      </c>
      <c r="K4836" s="1">
        <f t="shared" si="1"/>
        <v>660</v>
      </c>
    </row>
    <row r="4837" ht="15.75" customHeight="1">
      <c r="A4837" s="1">
        <v>31.0</v>
      </c>
      <c r="B4837" s="1">
        <v>3.12001006301E13</v>
      </c>
      <c r="C4837" s="1" t="s">
        <v>4733</v>
      </c>
      <c r="D4837" s="1">
        <v>3404530.0</v>
      </c>
      <c r="E4837" s="1">
        <v>17.0</v>
      </c>
      <c r="F4837" s="1">
        <v>1684.0</v>
      </c>
      <c r="G4837" s="1">
        <v>379.0</v>
      </c>
      <c r="H4837" s="1">
        <v>349.0</v>
      </c>
      <c r="K4837" s="1">
        <f t="shared" si="1"/>
        <v>728</v>
      </c>
    </row>
    <row r="4838" ht="15.75" customHeight="1">
      <c r="A4838" s="1">
        <v>14.0</v>
      </c>
      <c r="B4838" s="1">
        <v>1.45016065E13</v>
      </c>
      <c r="C4838" s="1" t="s">
        <v>4734</v>
      </c>
      <c r="D4838" s="1">
        <v>1719680.0</v>
      </c>
      <c r="E4838" s="1">
        <v>17.0</v>
      </c>
      <c r="F4838" s="1">
        <v>1683.0</v>
      </c>
      <c r="G4838" s="1">
        <v>594.0</v>
      </c>
      <c r="H4838" s="1">
        <v>588.0</v>
      </c>
      <c r="K4838" s="1">
        <f t="shared" si="1"/>
        <v>1182</v>
      </c>
    </row>
    <row r="4839" ht="15.75" customHeight="1">
      <c r="A4839" s="1">
        <v>44.0</v>
      </c>
      <c r="B4839" s="1">
        <v>4.45243002E13</v>
      </c>
      <c r="C4839" s="1" t="s">
        <v>4735</v>
      </c>
      <c r="D4839" s="1">
        <v>4814130.0</v>
      </c>
      <c r="E4839" s="1">
        <v>17.0</v>
      </c>
      <c r="F4839" s="1">
        <v>1683.0</v>
      </c>
      <c r="G4839" s="1">
        <v>174.0</v>
      </c>
      <c r="H4839" s="1">
        <v>430.0</v>
      </c>
      <c r="K4839" s="1">
        <f t="shared" si="1"/>
        <v>604</v>
      </c>
    </row>
    <row r="4840" ht="15.75" customHeight="1">
      <c r="A4840" s="1">
        <v>50.0</v>
      </c>
      <c r="B4840" s="1">
        <v>5.05011601E13</v>
      </c>
      <c r="C4840" s="1" t="s">
        <v>4736</v>
      </c>
      <c r="D4840" s="1">
        <v>5512060.0</v>
      </c>
      <c r="E4840" s="1">
        <v>17.0</v>
      </c>
      <c r="F4840" s="1">
        <v>1683.0</v>
      </c>
      <c r="G4840" s="1">
        <v>327.0</v>
      </c>
      <c r="H4840" s="1">
        <v>488.0</v>
      </c>
      <c r="K4840" s="1">
        <f t="shared" si="1"/>
        <v>815</v>
      </c>
    </row>
    <row r="4841" ht="15.75" customHeight="1">
      <c r="A4841" s="1">
        <v>50.0</v>
      </c>
      <c r="B4841" s="1">
        <v>5.05056034E13</v>
      </c>
      <c r="C4841" s="1" t="s">
        <v>4737</v>
      </c>
      <c r="D4841" s="1">
        <v>5510620.0</v>
      </c>
      <c r="E4841" s="1">
        <v>17.0</v>
      </c>
      <c r="F4841" s="1">
        <v>1683.0</v>
      </c>
      <c r="G4841" s="1">
        <v>269.0</v>
      </c>
      <c r="H4841" s="1">
        <v>583.0</v>
      </c>
      <c r="K4841" s="1">
        <f t="shared" si="1"/>
        <v>852</v>
      </c>
    </row>
    <row r="4842" ht="15.75" customHeight="1">
      <c r="A4842" s="1">
        <v>4.0</v>
      </c>
      <c r="B4842" s="1">
        <v>4.5072005E12</v>
      </c>
      <c r="C4842" s="1" t="s">
        <v>4738</v>
      </c>
      <c r="D4842" s="1">
        <v>508940.0</v>
      </c>
      <c r="E4842" s="1">
        <v>17.0</v>
      </c>
      <c r="F4842" s="1">
        <v>1681.0</v>
      </c>
      <c r="G4842" s="1">
        <v>370.0</v>
      </c>
      <c r="H4842" s="1">
        <v>588.0</v>
      </c>
      <c r="K4842" s="1">
        <f t="shared" si="1"/>
        <v>958</v>
      </c>
    </row>
    <row r="4843" ht="15.75" customHeight="1">
      <c r="A4843" s="1">
        <v>32.0</v>
      </c>
      <c r="B4843" s="1">
        <v>3.25004004E13</v>
      </c>
      <c r="C4843" s="1" t="s">
        <v>4739</v>
      </c>
      <c r="D4843" s="1">
        <v>3502190.0</v>
      </c>
      <c r="E4843" s="1">
        <v>17.0</v>
      </c>
      <c r="F4843" s="1">
        <v>1681.0</v>
      </c>
      <c r="G4843" s="1">
        <v>459.0</v>
      </c>
      <c r="H4843" s="1">
        <v>38.0</v>
      </c>
      <c r="K4843" s="1">
        <f t="shared" si="1"/>
        <v>497</v>
      </c>
    </row>
    <row r="4844" ht="15.75" customHeight="1">
      <c r="A4844" s="1">
        <v>42.0</v>
      </c>
      <c r="B4844" s="1">
        <v>4.25010003E13</v>
      </c>
      <c r="C4844" s="1" t="s">
        <v>4740</v>
      </c>
      <c r="D4844" s="1">
        <v>4605610.0</v>
      </c>
      <c r="E4844" s="1">
        <v>17.0</v>
      </c>
      <c r="F4844" s="1">
        <v>1680.0</v>
      </c>
      <c r="G4844" s="1">
        <v>394.0</v>
      </c>
      <c r="H4844" s="1">
        <v>350.0</v>
      </c>
      <c r="K4844" s="1">
        <f t="shared" si="1"/>
        <v>744</v>
      </c>
    </row>
    <row r="4845" ht="15.75" customHeight="1">
      <c r="A4845" s="1">
        <v>2.0</v>
      </c>
      <c r="B4845" s="1">
        <v>2.2014007301E12</v>
      </c>
      <c r="C4845" s="1" t="s">
        <v>4741</v>
      </c>
      <c r="D4845" s="1">
        <v>200570.0</v>
      </c>
      <c r="E4845" s="1">
        <v>17.0</v>
      </c>
      <c r="F4845" s="1">
        <v>1679.0</v>
      </c>
      <c r="G4845" s="1">
        <v>348.0</v>
      </c>
      <c r="H4845" s="1">
        <v>619.0</v>
      </c>
      <c r="K4845" s="1">
        <f t="shared" si="1"/>
        <v>967</v>
      </c>
    </row>
    <row r="4846" ht="15.75" customHeight="1">
      <c r="A4846" s="1">
        <v>33.0</v>
      </c>
      <c r="B4846" s="1">
        <v>3.35015034E13</v>
      </c>
      <c r="C4846" s="1" t="s">
        <v>4742</v>
      </c>
      <c r="D4846" s="1">
        <v>3628740.0</v>
      </c>
      <c r="E4846" s="1">
        <v>17.0</v>
      </c>
      <c r="F4846" s="1">
        <v>1679.0</v>
      </c>
      <c r="G4846" s="1">
        <v>428.0</v>
      </c>
      <c r="H4846" s="1">
        <v>495.0</v>
      </c>
      <c r="K4846" s="1">
        <f t="shared" si="1"/>
        <v>923</v>
      </c>
    </row>
    <row r="4847" ht="15.75" customHeight="1">
      <c r="A4847" s="1">
        <v>36.0</v>
      </c>
      <c r="B4847" s="1">
        <v>3.65067014E13</v>
      </c>
      <c r="C4847" s="1" t="s">
        <v>4743</v>
      </c>
      <c r="D4847" s="1">
        <v>3904922.0</v>
      </c>
      <c r="E4847" s="1">
        <v>17.0</v>
      </c>
      <c r="F4847" s="1">
        <v>1679.0</v>
      </c>
      <c r="G4847" s="1">
        <v>324.0</v>
      </c>
      <c r="H4847" s="1">
        <v>364.0</v>
      </c>
      <c r="K4847" s="1">
        <f t="shared" si="1"/>
        <v>688</v>
      </c>
    </row>
    <row r="4848" ht="15.75" customHeight="1">
      <c r="A4848" s="1">
        <v>14.0</v>
      </c>
      <c r="B4848" s="1">
        <v>1.45045006E13</v>
      </c>
      <c r="C4848" s="1" t="s">
        <v>4744</v>
      </c>
      <c r="D4848" s="1">
        <v>1724480.0</v>
      </c>
      <c r="E4848" s="1">
        <v>17.0</v>
      </c>
      <c r="F4848" s="1">
        <v>1678.0</v>
      </c>
      <c r="G4848" s="1">
        <v>267.0</v>
      </c>
      <c r="H4848" s="1">
        <v>82.0</v>
      </c>
      <c r="K4848" s="1">
        <f t="shared" si="1"/>
        <v>349</v>
      </c>
    </row>
    <row r="4849" ht="15.75" customHeight="1">
      <c r="A4849" s="1">
        <v>39.0</v>
      </c>
      <c r="B4849" s="1">
        <v>3.9503891E13</v>
      </c>
      <c r="C4849" s="1" t="s">
        <v>4745</v>
      </c>
      <c r="D4849" s="1">
        <v>4280280.0</v>
      </c>
      <c r="E4849" s="1">
        <v>17.0</v>
      </c>
      <c r="F4849" s="1">
        <v>1678.0</v>
      </c>
      <c r="G4849" s="1">
        <v>0.0</v>
      </c>
      <c r="H4849" s="1">
        <v>56.0</v>
      </c>
      <c r="K4849" s="1">
        <f t="shared" si="1"/>
        <v>56</v>
      </c>
    </row>
    <row r="4850" ht="15.75" customHeight="1">
      <c r="A4850" s="1">
        <v>1.0</v>
      </c>
      <c r="B4850" s="1">
        <v>1.5008004E12</v>
      </c>
      <c r="C4850" s="1" t="s">
        <v>4746</v>
      </c>
      <c r="D4850" s="1">
        <v>101860.0</v>
      </c>
      <c r="E4850" s="1">
        <v>17.0</v>
      </c>
      <c r="F4850" s="1">
        <v>1677.0</v>
      </c>
      <c r="G4850" s="1">
        <v>625.0</v>
      </c>
      <c r="H4850" s="1">
        <v>577.0</v>
      </c>
      <c r="K4850" s="1">
        <f t="shared" si="1"/>
        <v>1202</v>
      </c>
    </row>
    <row r="4851" ht="15.75" customHeight="1">
      <c r="A4851" s="1">
        <v>14.0</v>
      </c>
      <c r="B4851" s="1">
        <v>1.45016092E13</v>
      </c>
      <c r="C4851" s="1" t="s">
        <v>4747</v>
      </c>
      <c r="D4851" s="1">
        <v>1725920.0</v>
      </c>
      <c r="E4851" s="1">
        <v>17.0</v>
      </c>
      <c r="F4851" s="1">
        <v>1677.0</v>
      </c>
      <c r="G4851" s="1">
        <v>519.0</v>
      </c>
      <c r="H4851" s="1">
        <v>682.0</v>
      </c>
      <c r="K4851" s="1">
        <f t="shared" si="1"/>
        <v>1201</v>
      </c>
    </row>
    <row r="4852" ht="15.75" customHeight="1">
      <c r="A4852" s="1">
        <v>15.0</v>
      </c>
      <c r="B4852" s="1">
        <v>1.55026702E13</v>
      </c>
      <c r="C4852" s="1" t="s">
        <v>4748</v>
      </c>
      <c r="D4852" s="1">
        <v>1807770.0</v>
      </c>
      <c r="E4852" s="1">
        <v>17.0</v>
      </c>
      <c r="F4852" s="1">
        <v>1677.0</v>
      </c>
      <c r="G4852" s="1">
        <v>405.0</v>
      </c>
      <c r="H4852" s="1">
        <v>649.0</v>
      </c>
      <c r="K4852" s="1">
        <f t="shared" si="1"/>
        <v>1054</v>
      </c>
    </row>
    <row r="4853" ht="15.75" customHeight="1">
      <c r="A4853" s="1">
        <v>39.0</v>
      </c>
      <c r="B4853" s="1">
        <v>3.95067505E13</v>
      </c>
      <c r="C4853" s="1" t="s">
        <v>4749</v>
      </c>
      <c r="D4853" s="1">
        <v>4222590.0</v>
      </c>
      <c r="E4853" s="1">
        <v>17.0</v>
      </c>
      <c r="F4853" s="1">
        <v>1677.0</v>
      </c>
      <c r="G4853" s="1">
        <v>542.0</v>
      </c>
      <c r="H4853" s="1">
        <v>1032.0</v>
      </c>
      <c r="K4853" s="1">
        <f t="shared" si="1"/>
        <v>1574</v>
      </c>
    </row>
    <row r="4854" ht="15.75" customHeight="1">
      <c r="A4854" s="1">
        <v>15.0</v>
      </c>
      <c r="B4854" s="1">
        <v>1.55045009E13</v>
      </c>
      <c r="C4854" s="1" t="s">
        <v>4750</v>
      </c>
      <c r="D4854" s="1">
        <v>1804170.0</v>
      </c>
      <c r="E4854" s="1">
        <v>17.0</v>
      </c>
      <c r="F4854" s="1">
        <v>1676.0</v>
      </c>
      <c r="G4854" s="1">
        <v>857.0</v>
      </c>
      <c r="H4854" s="1">
        <v>577.0</v>
      </c>
      <c r="K4854" s="1">
        <f t="shared" si="1"/>
        <v>1434</v>
      </c>
    </row>
    <row r="4855" ht="15.75" customHeight="1">
      <c r="A4855" s="1">
        <v>23.0</v>
      </c>
      <c r="B4855" s="1">
        <v>2.35029001E13</v>
      </c>
      <c r="C4855" s="1" t="s">
        <v>4751</v>
      </c>
      <c r="D4855" s="1">
        <v>2602640.0</v>
      </c>
      <c r="E4855" s="1">
        <v>17.0</v>
      </c>
      <c r="F4855" s="1">
        <v>1676.0</v>
      </c>
      <c r="G4855" s="1">
        <v>618.0</v>
      </c>
      <c r="H4855" s="1">
        <v>616.0</v>
      </c>
      <c r="K4855" s="1">
        <f t="shared" si="1"/>
        <v>1234</v>
      </c>
    </row>
    <row r="4856" ht="15.75" customHeight="1">
      <c r="A4856" s="1">
        <v>25.0</v>
      </c>
      <c r="B4856" s="1">
        <v>2.55076501E13</v>
      </c>
      <c r="C4856" s="1" t="s">
        <v>4752</v>
      </c>
      <c r="D4856" s="1">
        <v>2801890.0</v>
      </c>
      <c r="E4856" s="1">
        <v>17.0</v>
      </c>
      <c r="F4856" s="1">
        <v>1676.0</v>
      </c>
      <c r="G4856" s="1">
        <v>643.0</v>
      </c>
      <c r="H4856" s="1">
        <v>447.0</v>
      </c>
      <c r="K4856" s="1">
        <f t="shared" si="1"/>
        <v>1090</v>
      </c>
    </row>
    <row r="4857" ht="15.75" customHeight="1">
      <c r="A4857" s="1">
        <v>28.0</v>
      </c>
      <c r="B4857" s="1">
        <v>2.85010901E13</v>
      </c>
      <c r="C4857" s="1" t="s">
        <v>4753</v>
      </c>
      <c r="D4857" s="1">
        <v>3180100.0</v>
      </c>
      <c r="E4857" s="1">
        <v>17.0</v>
      </c>
      <c r="F4857" s="1">
        <v>1676.0</v>
      </c>
      <c r="G4857" s="1">
        <v>454.0</v>
      </c>
      <c r="H4857" s="1">
        <v>0.0</v>
      </c>
      <c r="K4857" s="1">
        <f t="shared" si="1"/>
        <v>454</v>
      </c>
    </row>
    <row r="4858" ht="15.75" customHeight="1">
      <c r="A4858" s="1">
        <v>36.0</v>
      </c>
      <c r="B4858" s="1">
        <v>3.65041006E13</v>
      </c>
      <c r="C4858" s="1" t="s">
        <v>4754</v>
      </c>
      <c r="D4858" s="1">
        <v>3904779.0</v>
      </c>
      <c r="E4858" s="1">
        <v>17.0</v>
      </c>
      <c r="F4858" s="1">
        <v>1675.0</v>
      </c>
      <c r="G4858" s="1">
        <v>467.0</v>
      </c>
      <c r="H4858" s="1">
        <v>497.0</v>
      </c>
      <c r="K4858" s="1">
        <f t="shared" si="1"/>
        <v>964</v>
      </c>
    </row>
    <row r="4859" ht="15.75" customHeight="1">
      <c r="A4859" s="1">
        <v>14.0</v>
      </c>
      <c r="B4859" s="1">
        <v>1.45099026E13</v>
      </c>
      <c r="C4859" s="1" t="s">
        <v>4755</v>
      </c>
      <c r="D4859" s="1">
        <v>1728140.0</v>
      </c>
      <c r="E4859" s="1">
        <v>17.0</v>
      </c>
      <c r="F4859" s="1">
        <v>1674.0</v>
      </c>
      <c r="G4859" s="1">
        <v>312.0</v>
      </c>
      <c r="H4859" s="1">
        <v>94.0</v>
      </c>
      <c r="K4859" s="1">
        <f t="shared" si="1"/>
        <v>406</v>
      </c>
    </row>
    <row r="4860" ht="15.75" customHeight="1">
      <c r="A4860" s="1">
        <v>22.0</v>
      </c>
      <c r="B4860" s="1">
        <v>2.23003005301E13</v>
      </c>
      <c r="C4860" s="1" t="s">
        <v>4756</v>
      </c>
      <c r="D4860" s="1">
        <v>2504620.0</v>
      </c>
      <c r="E4860" s="1">
        <v>17.0</v>
      </c>
      <c r="F4860" s="1">
        <v>1674.0</v>
      </c>
      <c r="G4860" s="1">
        <v>234.0</v>
      </c>
      <c r="H4860" s="1">
        <v>509.0</v>
      </c>
      <c r="K4860" s="1">
        <f t="shared" si="1"/>
        <v>743</v>
      </c>
    </row>
    <row r="4861" ht="15.75" customHeight="1">
      <c r="A4861" s="1">
        <v>50.0</v>
      </c>
      <c r="B4861" s="1">
        <v>5.05068034E13</v>
      </c>
      <c r="C4861" s="1" t="s">
        <v>4757</v>
      </c>
      <c r="D4861" s="1">
        <v>5509060.0</v>
      </c>
      <c r="E4861" s="1">
        <v>17.0</v>
      </c>
      <c r="F4861" s="1">
        <v>1674.0</v>
      </c>
      <c r="G4861" s="1">
        <v>182.0</v>
      </c>
      <c r="H4861" s="1">
        <v>352.0</v>
      </c>
      <c r="K4861" s="1">
        <f t="shared" si="1"/>
        <v>534</v>
      </c>
    </row>
    <row r="4862" ht="15.75" customHeight="1">
      <c r="A4862" s="1">
        <v>3.0</v>
      </c>
      <c r="B4862" s="1">
        <v>3.5007051E12</v>
      </c>
      <c r="C4862" s="1" t="s">
        <v>4758</v>
      </c>
      <c r="D4862" s="1">
        <v>409190.0</v>
      </c>
      <c r="E4862" s="1">
        <v>17.0</v>
      </c>
      <c r="F4862" s="1">
        <v>1673.0</v>
      </c>
      <c r="G4862" s="1">
        <v>438.0</v>
      </c>
      <c r="H4862" s="1">
        <v>507.0</v>
      </c>
      <c r="K4862" s="1">
        <f t="shared" si="1"/>
        <v>945</v>
      </c>
    </row>
    <row r="4863" ht="15.75" customHeight="1">
      <c r="A4863" s="1">
        <v>15.0</v>
      </c>
      <c r="B4863" s="1">
        <v>1.55092201E13</v>
      </c>
      <c r="C4863" s="1" t="s">
        <v>4759</v>
      </c>
      <c r="D4863" s="1">
        <v>1802280.0</v>
      </c>
      <c r="E4863" s="1">
        <v>17.0</v>
      </c>
      <c r="F4863" s="1">
        <v>1673.0</v>
      </c>
      <c r="G4863" s="1">
        <v>282.0</v>
      </c>
      <c r="H4863" s="1">
        <v>589.0</v>
      </c>
      <c r="K4863" s="1">
        <f t="shared" si="1"/>
        <v>871</v>
      </c>
    </row>
    <row r="4864" ht="15.75" customHeight="1">
      <c r="A4864" s="1">
        <v>20.0</v>
      </c>
      <c r="B4864" s="1">
        <v>2.05006101E13</v>
      </c>
      <c r="C4864" s="1" t="s">
        <v>4760</v>
      </c>
      <c r="D4864" s="1">
        <v>2314776.0</v>
      </c>
      <c r="E4864" s="1">
        <v>17.0</v>
      </c>
      <c r="F4864" s="1">
        <v>1673.0</v>
      </c>
      <c r="G4864" s="1">
        <v>429.0</v>
      </c>
      <c r="H4864" s="1">
        <v>394.0</v>
      </c>
      <c r="K4864" s="1">
        <f t="shared" si="1"/>
        <v>823</v>
      </c>
    </row>
    <row r="4865" ht="15.75" customHeight="1">
      <c r="A4865" s="1">
        <v>22.0</v>
      </c>
      <c r="B4865" s="1">
        <v>2.25014701E13</v>
      </c>
      <c r="C4865" s="1" t="s">
        <v>4761</v>
      </c>
      <c r="D4865" s="1">
        <v>2508310.0</v>
      </c>
      <c r="E4865" s="1">
        <v>17.0</v>
      </c>
      <c r="F4865" s="1">
        <v>1672.0</v>
      </c>
      <c r="G4865" s="1">
        <v>291.0</v>
      </c>
      <c r="H4865" s="1">
        <v>452.0</v>
      </c>
      <c r="K4865" s="1">
        <f t="shared" si="1"/>
        <v>743</v>
      </c>
    </row>
    <row r="4866" ht="15.75" customHeight="1">
      <c r="A4866" s="1">
        <v>30.0</v>
      </c>
      <c r="B4866" s="1">
        <v>3.05001009E13</v>
      </c>
      <c r="C4866" s="1" t="s">
        <v>4762</v>
      </c>
      <c r="D4866" s="1">
        <v>3307300.0</v>
      </c>
      <c r="E4866" s="1">
        <v>17.0</v>
      </c>
      <c r="F4866" s="1">
        <v>1672.0</v>
      </c>
      <c r="G4866" s="1">
        <v>508.0</v>
      </c>
      <c r="H4866" s="1">
        <v>287.0</v>
      </c>
      <c r="K4866" s="1">
        <f t="shared" si="1"/>
        <v>795</v>
      </c>
    </row>
    <row r="4867" ht="15.75" customHeight="1">
      <c r="A4867" s="1">
        <v>46.0</v>
      </c>
      <c r="B4867" s="1">
        <v>4.65001401E13</v>
      </c>
      <c r="C4867" s="1" t="s">
        <v>4763</v>
      </c>
      <c r="D4867" s="1">
        <v>5099903.0</v>
      </c>
      <c r="E4867" s="1">
        <v>17.0</v>
      </c>
      <c r="F4867" s="1">
        <v>1672.0</v>
      </c>
      <c r="G4867" s="1">
        <v>489.0</v>
      </c>
      <c r="H4867" s="1">
        <v>410.0</v>
      </c>
      <c r="K4867" s="1">
        <f t="shared" si="1"/>
        <v>899</v>
      </c>
    </row>
    <row r="4868" ht="15.75" customHeight="1">
      <c r="A4868" s="1">
        <v>36.0</v>
      </c>
      <c r="B4868" s="1">
        <v>3.65047015E13</v>
      </c>
      <c r="C4868" s="1" t="s">
        <v>4764</v>
      </c>
      <c r="D4868" s="1">
        <v>3904453.0</v>
      </c>
      <c r="E4868" s="1">
        <v>17.0</v>
      </c>
      <c r="F4868" s="1">
        <v>1671.0</v>
      </c>
      <c r="G4868" s="1">
        <v>335.0</v>
      </c>
      <c r="H4868" s="1">
        <v>451.0</v>
      </c>
      <c r="K4868" s="1">
        <f t="shared" si="1"/>
        <v>786</v>
      </c>
    </row>
    <row r="4869" ht="15.75" customHeight="1">
      <c r="A4869" s="1">
        <v>48.0</v>
      </c>
      <c r="B4869" s="1">
        <v>4.85017014E13</v>
      </c>
      <c r="C4869" s="1" t="s">
        <v>4765</v>
      </c>
      <c r="D4869" s="1">
        <v>5304980.0</v>
      </c>
      <c r="E4869" s="1">
        <v>17.0</v>
      </c>
      <c r="F4869" s="1">
        <v>1671.0</v>
      </c>
      <c r="G4869" s="1">
        <v>209.0</v>
      </c>
      <c r="H4869" s="1">
        <v>72.0</v>
      </c>
      <c r="K4869" s="1">
        <f t="shared" si="1"/>
        <v>281</v>
      </c>
    </row>
    <row r="4870" ht="15.75" customHeight="1">
      <c r="A4870" s="1">
        <v>14.0</v>
      </c>
      <c r="B4870" s="1">
        <v>1.4501602E13</v>
      </c>
      <c r="C4870" s="1" t="s">
        <v>4766</v>
      </c>
      <c r="D4870" s="1">
        <v>1716950.0</v>
      </c>
      <c r="E4870" s="1">
        <v>17.0</v>
      </c>
      <c r="F4870" s="1">
        <v>1670.0</v>
      </c>
      <c r="G4870" s="1">
        <v>611.0</v>
      </c>
      <c r="H4870" s="1">
        <v>694.0</v>
      </c>
      <c r="K4870" s="1">
        <f t="shared" si="1"/>
        <v>1305</v>
      </c>
    </row>
    <row r="4871" ht="15.75" customHeight="1">
      <c r="A4871" s="1">
        <v>36.0</v>
      </c>
      <c r="B4871" s="1">
        <v>3.65083005E13</v>
      </c>
      <c r="C4871" s="1" t="s">
        <v>4767</v>
      </c>
      <c r="D4871" s="1">
        <v>3905043.0</v>
      </c>
      <c r="E4871" s="1">
        <v>17.0</v>
      </c>
      <c r="F4871" s="1">
        <v>1670.0</v>
      </c>
      <c r="G4871" s="1">
        <v>344.0</v>
      </c>
      <c r="H4871" s="1">
        <v>449.0</v>
      </c>
      <c r="K4871" s="1">
        <f t="shared" si="1"/>
        <v>793</v>
      </c>
    </row>
    <row r="4872" ht="15.75" customHeight="1">
      <c r="A4872" s="1">
        <v>14.0</v>
      </c>
      <c r="B4872" s="1">
        <v>1.45016141E13</v>
      </c>
      <c r="C4872" s="1" t="s">
        <v>4768</v>
      </c>
      <c r="D4872" s="1">
        <v>1738370.0</v>
      </c>
      <c r="E4872" s="1">
        <v>17.0</v>
      </c>
      <c r="F4872" s="1">
        <v>1669.0</v>
      </c>
      <c r="G4872" s="1">
        <v>659.0</v>
      </c>
      <c r="H4872" s="1">
        <v>381.0</v>
      </c>
      <c r="K4872" s="1">
        <f t="shared" si="1"/>
        <v>1040</v>
      </c>
    </row>
    <row r="4873" ht="15.75" customHeight="1">
      <c r="A4873" s="1">
        <v>11.0</v>
      </c>
      <c r="B4873" s="1">
        <v>1.15154401E13</v>
      </c>
      <c r="C4873" s="1" t="s">
        <v>4769</v>
      </c>
      <c r="D4873" s="1">
        <v>1300008.0</v>
      </c>
      <c r="E4873" s="1">
        <v>17.0</v>
      </c>
      <c r="F4873" s="1">
        <v>1668.0</v>
      </c>
      <c r="G4873" s="1">
        <v>94.0</v>
      </c>
      <c r="H4873" s="1">
        <v>0.0</v>
      </c>
      <c r="K4873" s="1">
        <f t="shared" si="1"/>
        <v>94</v>
      </c>
    </row>
    <row r="4874" ht="15.75" customHeight="1">
      <c r="A4874" s="1">
        <v>23.0</v>
      </c>
      <c r="B4874" s="1">
        <v>2.35075037E13</v>
      </c>
      <c r="C4874" s="1" t="s">
        <v>4770</v>
      </c>
      <c r="D4874" s="1">
        <v>2633840.0</v>
      </c>
      <c r="E4874" s="1">
        <v>17.0</v>
      </c>
      <c r="F4874" s="1">
        <v>1668.0</v>
      </c>
      <c r="G4874" s="1">
        <v>533.0</v>
      </c>
      <c r="H4874" s="1">
        <v>937.0</v>
      </c>
      <c r="K4874" s="1">
        <f t="shared" si="1"/>
        <v>1470</v>
      </c>
    </row>
    <row r="4875" ht="15.75" customHeight="1">
      <c r="A4875" s="1">
        <v>39.0</v>
      </c>
      <c r="B4875" s="1">
        <v>3.9502002E13</v>
      </c>
      <c r="C4875" s="1" t="s">
        <v>4771</v>
      </c>
      <c r="D4875" s="1">
        <v>4206590.0</v>
      </c>
      <c r="E4875" s="1">
        <v>17.0</v>
      </c>
      <c r="F4875" s="1">
        <v>1668.0</v>
      </c>
      <c r="G4875" s="1">
        <v>757.0</v>
      </c>
      <c r="H4875" s="1">
        <v>674.0</v>
      </c>
      <c r="K4875" s="1">
        <f t="shared" si="1"/>
        <v>1431</v>
      </c>
    </row>
    <row r="4876" ht="15.75" customHeight="1">
      <c r="A4876" s="1">
        <v>45.0</v>
      </c>
      <c r="B4876" s="1">
        <v>4.55008001E13</v>
      </c>
      <c r="C4876" s="1" t="s">
        <v>4772</v>
      </c>
      <c r="D4876" s="1">
        <v>4900270.0</v>
      </c>
      <c r="E4876" s="1">
        <v>17.0</v>
      </c>
      <c r="F4876" s="1">
        <v>1668.0</v>
      </c>
      <c r="G4876" s="1">
        <v>296.0</v>
      </c>
      <c r="H4876" s="1">
        <v>670.0</v>
      </c>
      <c r="K4876" s="1">
        <f t="shared" si="1"/>
        <v>966</v>
      </c>
    </row>
    <row r="4877" ht="15.75" customHeight="1">
      <c r="A4877" s="1">
        <v>50.0</v>
      </c>
      <c r="B4877" s="1">
        <v>5.0501305E13</v>
      </c>
      <c r="C4877" s="1" t="s">
        <v>4773</v>
      </c>
      <c r="D4877" s="1">
        <v>5503180.0</v>
      </c>
      <c r="E4877" s="1">
        <v>17.0</v>
      </c>
      <c r="F4877" s="1">
        <v>1668.0</v>
      </c>
      <c r="G4877" s="1">
        <v>265.0</v>
      </c>
      <c r="H4877" s="1">
        <v>371.0</v>
      </c>
      <c r="K4877" s="1">
        <f t="shared" si="1"/>
        <v>636</v>
      </c>
    </row>
    <row r="4878" ht="15.75" customHeight="1">
      <c r="A4878" s="1">
        <v>39.0</v>
      </c>
      <c r="B4878" s="1">
        <v>3.95022021E13</v>
      </c>
      <c r="C4878" s="1" t="s">
        <v>4774</v>
      </c>
      <c r="D4878" s="1">
        <v>4215240.0</v>
      </c>
      <c r="E4878" s="1">
        <v>17.0</v>
      </c>
      <c r="F4878" s="1">
        <v>1667.0</v>
      </c>
      <c r="G4878" s="1">
        <v>580.0</v>
      </c>
      <c r="H4878" s="1">
        <v>849.0</v>
      </c>
      <c r="K4878" s="1">
        <f t="shared" si="1"/>
        <v>1429</v>
      </c>
    </row>
    <row r="4879" ht="15.75" customHeight="1">
      <c r="A4879" s="1">
        <v>39.0</v>
      </c>
      <c r="B4879" s="1">
        <v>3.95030701E13</v>
      </c>
      <c r="C4879" s="1" t="s">
        <v>4775</v>
      </c>
      <c r="D4879" s="1">
        <v>4205430.0</v>
      </c>
      <c r="E4879" s="1">
        <v>17.0</v>
      </c>
      <c r="F4879" s="1">
        <v>1667.0</v>
      </c>
      <c r="G4879" s="1">
        <v>962.0</v>
      </c>
      <c r="H4879" s="1">
        <v>556.0</v>
      </c>
      <c r="K4879" s="1">
        <f t="shared" si="1"/>
        <v>1518</v>
      </c>
    </row>
    <row r="4880" ht="15.75" customHeight="1">
      <c r="A4880" s="1">
        <v>1.0</v>
      </c>
      <c r="B4880" s="1">
        <v>1.5017501E12</v>
      </c>
      <c r="C4880" s="1" t="s">
        <v>4776</v>
      </c>
      <c r="D4880" s="1">
        <v>102520.0</v>
      </c>
      <c r="E4880" s="1">
        <v>17.0</v>
      </c>
      <c r="F4880" s="1">
        <v>1666.0</v>
      </c>
      <c r="G4880" s="1">
        <v>326.0</v>
      </c>
      <c r="H4880" s="1">
        <v>590.0</v>
      </c>
      <c r="K4880" s="1">
        <f t="shared" si="1"/>
        <v>916</v>
      </c>
    </row>
    <row r="4881" ht="15.75" customHeight="1">
      <c r="A4881" s="1">
        <v>14.0</v>
      </c>
      <c r="B4881" s="1">
        <v>1.4502204E13</v>
      </c>
      <c r="C4881" s="1" t="s">
        <v>4777</v>
      </c>
      <c r="D4881" s="1">
        <v>1730510.0</v>
      </c>
      <c r="E4881" s="1">
        <v>17.0</v>
      </c>
      <c r="F4881" s="1">
        <v>1665.0</v>
      </c>
      <c r="G4881" s="1">
        <v>144.0</v>
      </c>
      <c r="H4881" s="1">
        <v>431.0</v>
      </c>
      <c r="K4881" s="1">
        <f t="shared" si="1"/>
        <v>575</v>
      </c>
    </row>
    <row r="4882" ht="15.75" customHeight="1">
      <c r="A4882" s="1">
        <v>23.0</v>
      </c>
      <c r="B4882" s="1">
        <v>2.35061702E13</v>
      </c>
      <c r="C4882" s="1" t="s">
        <v>4778</v>
      </c>
      <c r="D4882" s="1">
        <v>2626220.0</v>
      </c>
      <c r="E4882" s="1">
        <v>17.0</v>
      </c>
      <c r="F4882" s="1">
        <v>1665.0</v>
      </c>
      <c r="G4882" s="1">
        <v>419.0</v>
      </c>
      <c r="H4882" s="1">
        <v>674.0</v>
      </c>
      <c r="K4882" s="1">
        <f t="shared" si="1"/>
        <v>1093</v>
      </c>
    </row>
    <row r="4883" ht="15.75" customHeight="1">
      <c r="A4883" s="1">
        <v>44.0</v>
      </c>
      <c r="B4883" s="1">
        <v>4.45248001E13</v>
      </c>
      <c r="C4883" s="1" t="s">
        <v>4779</v>
      </c>
      <c r="D4883" s="1">
        <v>4825560.0</v>
      </c>
      <c r="E4883" s="1">
        <v>17.0</v>
      </c>
      <c r="F4883" s="1">
        <v>1665.0</v>
      </c>
      <c r="G4883" s="1">
        <v>529.0</v>
      </c>
      <c r="H4883" s="1">
        <v>604.0</v>
      </c>
      <c r="K4883" s="1">
        <f t="shared" si="1"/>
        <v>1133</v>
      </c>
    </row>
    <row r="4884" ht="15.75" customHeight="1">
      <c r="A4884" s="1">
        <v>50.0</v>
      </c>
      <c r="B4884" s="1">
        <v>5.05005401E13</v>
      </c>
      <c r="C4884" s="1" t="s">
        <v>4780</v>
      </c>
      <c r="D4884" s="1">
        <v>5503210.0</v>
      </c>
      <c r="E4884" s="1">
        <v>17.0</v>
      </c>
      <c r="F4884" s="1">
        <v>1665.0</v>
      </c>
      <c r="G4884" s="1">
        <v>255.0</v>
      </c>
      <c r="H4884" s="1">
        <v>462.0</v>
      </c>
      <c r="K4884" s="1">
        <f t="shared" si="1"/>
        <v>717</v>
      </c>
    </row>
    <row r="4885" ht="15.75" customHeight="1">
      <c r="A4885" s="1">
        <v>23.0</v>
      </c>
      <c r="B4885" s="1">
        <v>2.35061053E13</v>
      </c>
      <c r="C4885" s="1" t="s">
        <v>4781</v>
      </c>
      <c r="D4885" s="1">
        <v>2629540.0</v>
      </c>
      <c r="E4885" s="1">
        <v>17.0</v>
      </c>
      <c r="F4885" s="1">
        <v>1664.0</v>
      </c>
      <c r="G4885" s="1">
        <v>642.0</v>
      </c>
      <c r="H4885" s="1">
        <v>813.0</v>
      </c>
      <c r="K4885" s="1">
        <f t="shared" si="1"/>
        <v>1455</v>
      </c>
    </row>
    <row r="4886" ht="15.75" customHeight="1">
      <c r="A4886" s="1">
        <v>46.0</v>
      </c>
      <c r="B4886" s="1">
        <v>4.65008402E13</v>
      </c>
      <c r="C4886" s="1" t="s">
        <v>4782</v>
      </c>
      <c r="D4886" s="1">
        <v>5099926.0</v>
      </c>
      <c r="E4886" s="1">
        <v>17.0</v>
      </c>
      <c r="F4886" s="1">
        <v>1664.0</v>
      </c>
      <c r="G4886" s="1">
        <v>580.0</v>
      </c>
      <c r="H4886" s="1">
        <v>351.0</v>
      </c>
      <c r="K4886" s="1">
        <f t="shared" si="1"/>
        <v>931</v>
      </c>
    </row>
    <row r="4887" ht="15.75" customHeight="1">
      <c r="A4887" s="1">
        <v>14.0</v>
      </c>
      <c r="B4887" s="1">
        <v>1.45016402E13</v>
      </c>
      <c r="C4887" s="1" t="s">
        <v>4783</v>
      </c>
      <c r="D4887" s="1">
        <v>1722730.0</v>
      </c>
      <c r="E4887" s="1">
        <v>17.0</v>
      </c>
      <c r="F4887" s="1">
        <v>1661.0</v>
      </c>
      <c r="G4887" s="1">
        <v>0.0</v>
      </c>
      <c r="H4887" s="1">
        <v>0.0</v>
      </c>
      <c r="K4887" s="1">
        <f t="shared" si="1"/>
        <v>0</v>
      </c>
    </row>
    <row r="4888" ht="15.75" customHeight="1">
      <c r="A4888" s="1">
        <v>50.0</v>
      </c>
      <c r="B4888" s="1">
        <v>5.05061701E13</v>
      </c>
      <c r="C4888" s="1" t="s">
        <v>4784</v>
      </c>
      <c r="D4888" s="1">
        <v>5508940.0</v>
      </c>
      <c r="E4888" s="1">
        <v>17.0</v>
      </c>
      <c r="F4888" s="1">
        <v>1660.0</v>
      </c>
      <c r="G4888" s="1">
        <v>363.0</v>
      </c>
      <c r="H4888" s="1">
        <v>441.0</v>
      </c>
      <c r="K4888" s="1">
        <f t="shared" si="1"/>
        <v>804</v>
      </c>
    </row>
    <row r="4889" ht="15.75" customHeight="1">
      <c r="A4889" s="1">
        <v>50.0</v>
      </c>
      <c r="B4889" s="1">
        <v>5.0506502E13</v>
      </c>
      <c r="C4889" s="1" t="s">
        <v>4785</v>
      </c>
      <c r="D4889" s="1">
        <v>5507620.0</v>
      </c>
      <c r="E4889" s="1">
        <v>17.0</v>
      </c>
      <c r="F4889" s="1">
        <v>1660.0</v>
      </c>
      <c r="G4889" s="1">
        <v>392.0</v>
      </c>
      <c r="H4889" s="1">
        <v>471.0</v>
      </c>
      <c r="K4889" s="1">
        <f t="shared" si="1"/>
        <v>863</v>
      </c>
    </row>
    <row r="4890" ht="15.75" customHeight="1">
      <c r="A4890" s="1">
        <v>5.0</v>
      </c>
      <c r="B4890" s="1">
        <v>5.1005005301E12</v>
      </c>
      <c r="C4890" s="1" t="s">
        <v>4786</v>
      </c>
      <c r="D4890" s="1">
        <v>691003.0</v>
      </c>
      <c r="E4890" s="1">
        <v>17.0</v>
      </c>
      <c r="F4890" s="1">
        <v>1659.0</v>
      </c>
      <c r="G4890" s="1">
        <v>201.0</v>
      </c>
      <c r="H4890" s="1">
        <v>11.0</v>
      </c>
      <c r="K4890" s="1">
        <f t="shared" si="1"/>
        <v>212</v>
      </c>
    </row>
    <row r="4891" ht="15.75" customHeight="1">
      <c r="A4891" s="1">
        <v>20.0</v>
      </c>
      <c r="B4891" s="1">
        <v>2.05001701E13</v>
      </c>
      <c r="C4891" s="1" t="s">
        <v>4787</v>
      </c>
      <c r="D4891" s="1">
        <v>2314805.0</v>
      </c>
      <c r="E4891" s="1">
        <v>17.0</v>
      </c>
      <c r="F4891" s="1">
        <v>1659.0</v>
      </c>
      <c r="G4891" s="1">
        <v>541.0</v>
      </c>
      <c r="H4891" s="1">
        <v>472.0</v>
      </c>
      <c r="K4891" s="1">
        <f t="shared" si="1"/>
        <v>1013</v>
      </c>
    </row>
    <row r="4892" ht="15.75" customHeight="1">
      <c r="A4892" s="1">
        <v>33.0</v>
      </c>
      <c r="B4892" s="1">
        <v>3.35023001E13</v>
      </c>
      <c r="C4892" s="1" t="s">
        <v>4788</v>
      </c>
      <c r="D4892" s="1">
        <v>3602340.0</v>
      </c>
      <c r="E4892" s="1">
        <v>17.0</v>
      </c>
      <c r="F4892" s="1">
        <v>1659.0</v>
      </c>
      <c r="G4892" s="1">
        <v>531.0</v>
      </c>
      <c r="H4892" s="1">
        <v>536.0</v>
      </c>
      <c r="K4892" s="1">
        <f t="shared" si="1"/>
        <v>1067</v>
      </c>
    </row>
    <row r="4893" ht="15.75" customHeight="1">
      <c r="A4893" s="1">
        <v>20.0</v>
      </c>
      <c r="B4893" s="1">
        <v>2.05006501E13</v>
      </c>
      <c r="C4893" s="1" t="s">
        <v>4789</v>
      </c>
      <c r="D4893" s="1">
        <v>2310590.0</v>
      </c>
      <c r="E4893" s="1">
        <v>17.0</v>
      </c>
      <c r="F4893" s="1">
        <v>1658.0</v>
      </c>
      <c r="G4893" s="1">
        <v>522.0</v>
      </c>
      <c r="H4893" s="1">
        <v>485.0</v>
      </c>
      <c r="K4893" s="1">
        <f t="shared" si="1"/>
        <v>1007</v>
      </c>
    </row>
    <row r="4894" ht="15.75" customHeight="1">
      <c r="A4894" s="1">
        <v>48.0</v>
      </c>
      <c r="B4894" s="1">
        <v>4.85026004E13</v>
      </c>
      <c r="C4894" s="1" t="s">
        <v>4790</v>
      </c>
      <c r="D4894" s="1">
        <v>5305610.0</v>
      </c>
      <c r="E4894" s="1">
        <v>17.0</v>
      </c>
      <c r="F4894" s="1">
        <v>1658.0</v>
      </c>
      <c r="G4894" s="1">
        <v>496.0</v>
      </c>
      <c r="H4894" s="1">
        <v>416.0</v>
      </c>
      <c r="K4894" s="1">
        <f t="shared" si="1"/>
        <v>912</v>
      </c>
    </row>
    <row r="4895" ht="15.75" customHeight="1">
      <c r="A4895" s="1">
        <v>26.0</v>
      </c>
      <c r="B4895" s="1">
        <v>2.65047502E13</v>
      </c>
      <c r="C4895" s="1" t="s">
        <v>4791</v>
      </c>
      <c r="D4895" s="1">
        <v>2903150.0</v>
      </c>
      <c r="E4895" s="1">
        <v>17.0</v>
      </c>
      <c r="F4895" s="1">
        <v>1657.0</v>
      </c>
      <c r="G4895" s="1">
        <v>440.0</v>
      </c>
      <c r="H4895" s="1">
        <v>385.0</v>
      </c>
      <c r="K4895" s="1">
        <f t="shared" si="1"/>
        <v>825</v>
      </c>
    </row>
    <row r="4896" ht="15.75" customHeight="1">
      <c r="A4896" s="1">
        <v>26.0</v>
      </c>
      <c r="B4896" s="1">
        <v>2.65095013E13</v>
      </c>
      <c r="C4896" s="1" t="s">
        <v>4792</v>
      </c>
      <c r="D4896" s="1">
        <v>2916770.0</v>
      </c>
      <c r="E4896" s="1">
        <v>17.0</v>
      </c>
      <c r="F4896" s="1">
        <v>1656.0</v>
      </c>
      <c r="G4896" s="1">
        <v>326.0</v>
      </c>
      <c r="H4896" s="1">
        <v>483.0</v>
      </c>
      <c r="K4896" s="1">
        <f t="shared" si="1"/>
        <v>809</v>
      </c>
    </row>
    <row r="4897" ht="15.75" customHeight="1">
      <c r="A4897" s="1">
        <v>31.0</v>
      </c>
      <c r="B4897" s="1">
        <v>3.15013013E13</v>
      </c>
      <c r="C4897" s="1" t="s">
        <v>4793</v>
      </c>
      <c r="D4897" s="1">
        <v>3405640.0</v>
      </c>
      <c r="E4897" s="1">
        <v>17.0</v>
      </c>
      <c r="F4897" s="1">
        <v>1656.0</v>
      </c>
      <c r="G4897" s="1">
        <v>240.0</v>
      </c>
      <c r="H4897" s="1">
        <v>329.0</v>
      </c>
      <c r="K4897" s="1">
        <f t="shared" si="1"/>
        <v>569</v>
      </c>
    </row>
    <row r="4898" ht="15.75" customHeight="1">
      <c r="A4898" s="1">
        <v>33.0</v>
      </c>
      <c r="B4898" s="1">
        <v>3.35028024E13</v>
      </c>
      <c r="C4898" s="1" t="s">
        <v>4794</v>
      </c>
      <c r="D4898" s="1">
        <v>3623160.0</v>
      </c>
      <c r="E4898" s="1">
        <v>17.0</v>
      </c>
      <c r="F4898" s="1">
        <v>1655.0</v>
      </c>
      <c r="G4898" s="1">
        <v>292.0</v>
      </c>
      <c r="H4898" s="1">
        <v>0.0</v>
      </c>
      <c r="K4898" s="1">
        <f t="shared" si="1"/>
        <v>292</v>
      </c>
    </row>
    <row r="4899" ht="15.75" customHeight="1">
      <c r="A4899" s="1">
        <v>31.0</v>
      </c>
      <c r="B4899" s="1">
        <v>3.1500205E13</v>
      </c>
      <c r="C4899" s="1" t="s">
        <v>4795</v>
      </c>
      <c r="D4899" s="1">
        <v>3413800.0</v>
      </c>
      <c r="E4899" s="1">
        <v>17.0</v>
      </c>
      <c r="F4899" s="1">
        <v>1654.0</v>
      </c>
      <c r="G4899" s="1">
        <v>477.0</v>
      </c>
      <c r="H4899" s="1">
        <v>526.0</v>
      </c>
      <c r="K4899" s="1">
        <f t="shared" si="1"/>
        <v>1003</v>
      </c>
    </row>
    <row r="4900" ht="15.75" customHeight="1">
      <c r="A4900" s="1">
        <v>32.0</v>
      </c>
      <c r="B4900" s="1">
        <v>3.25020003E13</v>
      </c>
      <c r="C4900" s="1" t="s">
        <v>4796</v>
      </c>
      <c r="D4900" s="1">
        <v>3502640.0</v>
      </c>
      <c r="E4900" s="1">
        <v>17.0</v>
      </c>
      <c r="F4900" s="1">
        <v>1654.0</v>
      </c>
      <c r="G4900" s="1">
        <v>451.0</v>
      </c>
      <c r="H4900" s="1">
        <v>0.0</v>
      </c>
      <c r="K4900" s="1">
        <f t="shared" si="1"/>
        <v>451</v>
      </c>
    </row>
    <row r="4901" ht="15.75" customHeight="1">
      <c r="A4901" s="1">
        <v>37.0</v>
      </c>
      <c r="B4901" s="1">
        <v>3.75061026E13</v>
      </c>
      <c r="C4901" s="1" t="s">
        <v>4797</v>
      </c>
      <c r="D4901" s="1">
        <v>4013920.0</v>
      </c>
      <c r="E4901" s="1">
        <v>17.0</v>
      </c>
      <c r="F4901" s="1">
        <v>1654.0</v>
      </c>
      <c r="G4901" s="1">
        <v>266.0</v>
      </c>
      <c r="H4901" s="1">
        <v>311.0</v>
      </c>
      <c r="K4901" s="1">
        <f t="shared" si="1"/>
        <v>577</v>
      </c>
    </row>
    <row r="4902" ht="15.75" customHeight="1">
      <c r="A4902" s="1">
        <v>22.0</v>
      </c>
      <c r="B4902" s="1">
        <v>2.23009042301E13</v>
      </c>
      <c r="C4902" s="1" t="s">
        <v>4798</v>
      </c>
      <c r="D4902" s="1">
        <v>2513050.0</v>
      </c>
      <c r="E4902" s="1">
        <v>17.0</v>
      </c>
      <c r="F4902" s="1">
        <v>1653.0</v>
      </c>
      <c r="G4902" s="1">
        <v>147.0</v>
      </c>
      <c r="H4902" s="1">
        <v>693.0</v>
      </c>
      <c r="K4902" s="1">
        <f t="shared" si="1"/>
        <v>840</v>
      </c>
    </row>
    <row r="4903" ht="15.75" customHeight="1">
      <c r="A4903" s="1">
        <v>33.0</v>
      </c>
      <c r="B4903" s="1">
        <v>3.35004028E13</v>
      </c>
      <c r="C4903" s="1" t="s">
        <v>4799</v>
      </c>
      <c r="D4903" s="1">
        <v>3602730.0</v>
      </c>
      <c r="E4903" s="1">
        <v>17.0</v>
      </c>
      <c r="F4903" s="1">
        <v>1653.0</v>
      </c>
      <c r="G4903" s="1">
        <v>349.0</v>
      </c>
      <c r="H4903" s="1">
        <v>695.0</v>
      </c>
      <c r="K4903" s="1">
        <f t="shared" si="1"/>
        <v>1044</v>
      </c>
    </row>
    <row r="4904" ht="15.75" customHeight="1">
      <c r="A4904" s="1">
        <v>44.0</v>
      </c>
      <c r="B4904" s="1">
        <v>4.45121004E13</v>
      </c>
      <c r="C4904" s="1" t="s">
        <v>4800</v>
      </c>
      <c r="D4904" s="1">
        <v>4812090.0</v>
      </c>
      <c r="E4904" s="1">
        <v>17.0</v>
      </c>
      <c r="F4904" s="1">
        <v>1653.0</v>
      </c>
      <c r="G4904" s="1">
        <v>266.0</v>
      </c>
      <c r="H4904" s="1">
        <v>345.0</v>
      </c>
      <c r="K4904" s="1">
        <f t="shared" si="1"/>
        <v>611</v>
      </c>
    </row>
    <row r="4905" ht="15.75" customHeight="1">
      <c r="A4905" s="1">
        <v>14.0</v>
      </c>
      <c r="B4905" s="1">
        <v>1.45049701E13</v>
      </c>
      <c r="C4905" s="1" t="s">
        <v>4801</v>
      </c>
      <c r="D4905" s="1">
        <v>1732580.0</v>
      </c>
      <c r="E4905" s="1">
        <v>17.0</v>
      </c>
      <c r="F4905" s="1">
        <v>1651.0</v>
      </c>
      <c r="G4905" s="1">
        <v>0.0</v>
      </c>
      <c r="H4905" s="1">
        <v>0.0</v>
      </c>
      <c r="K4905" s="1">
        <f t="shared" si="1"/>
        <v>0</v>
      </c>
    </row>
    <row r="4906" ht="15.75" customHeight="1">
      <c r="A4906" s="1">
        <v>22.0</v>
      </c>
      <c r="B4906" s="1">
        <v>2.22013101301E13</v>
      </c>
      <c r="C4906" s="1" t="s">
        <v>4802</v>
      </c>
      <c r="D4906" s="1">
        <v>2513170.0</v>
      </c>
      <c r="E4906" s="1">
        <v>17.0</v>
      </c>
      <c r="F4906" s="1">
        <v>1651.0</v>
      </c>
      <c r="G4906" s="1">
        <v>396.0</v>
      </c>
      <c r="H4906" s="1">
        <v>272.0</v>
      </c>
      <c r="K4906" s="1">
        <f t="shared" si="1"/>
        <v>668</v>
      </c>
    </row>
    <row r="4907" ht="15.75" customHeight="1">
      <c r="A4907" s="1">
        <v>36.0</v>
      </c>
      <c r="B4907" s="1">
        <v>3.65004007E13</v>
      </c>
      <c r="C4907" s="1" t="s">
        <v>4803</v>
      </c>
      <c r="D4907" s="1">
        <v>3904381.0</v>
      </c>
      <c r="E4907" s="1">
        <v>17.0</v>
      </c>
      <c r="F4907" s="1">
        <v>1648.0</v>
      </c>
      <c r="G4907" s="1">
        <v>565.0</v>
      </c>
      <c r="H4907" s="1">
        <v>511.0</v>
      </c>
      <c r="K4907" s="1">
        <f t="shared" si="1"/>
        <v>1076</v>
      </c>
    </row>
    <row r="4908" ht="15.75" customHeight="1">
      <c r="A4908" s="1">
        <v>36.0</v>
      </c>
      <c r="B4908" s="1">
        <v>3.65018007E13</v>
      </c>
      <c r="C4908" s="1" t="s">
        <v>4804</v>
      </c>
      <c r="D4908" s="1">
        <v>3904365.0</v>
      </c>
      <c r="E4908" s="1">
        <v>17.0</v>
      </c>
      <c r="F4908" s="1">
        <v>1648.0</v>
      </c>
      <c r="G4908" s="1">
        <v>662.0</v>
      </c>
      <c r="H4908" s="1">
        <v>271.0</v>
      </c>
      <c r="K4908" s="1">
        <f t="shared" si="1"/>
        <v>933</v>
      </c>
    </row>
    <row r="4909" ht="15.75" customHeight="1">
      <c r="A4909" s="1">
        <v>16.0</v>
      </c>
      <c r="B4909" s="1">
        <v>1.65056019E13</v>
      </c>
      <c r="C4909" s="1" t="s">
        <v>4805</v>
      </c>
      <c r="D4909" s="1">
        <v>1911850.0</v>
      </c>
      <c r="E4909" s="1">
        <v>17.0</v>
      </c>
      <c r="F4909" s="1">
        <v>1647.0</v>
      </c>
      <c r="G4909" s="1">
        <v>549.0</v>
      </c>
      <c r="H4909" s="1">
        <v>563.0</v>
      </c>
      <c r="K4909" s="1">
        <f t="shared" si="1"/>
        <v>1112</v>
      </c>
    </row>
    <row r="4910" ht="15.75" customHeight="1">
      <c r="A4910" s="1">
        <v>31.0</v>
      </c>
      <c r="B4910" s="1">
        <v>3.15004011E13</v>
      </c>
      <c r="C4910" s="1" t="s">
        <v>4806</v>
      </c>
      <c r="D4910" s="1">
        <v>3403420.0</v>
      </c>
      <c r="E4910" s="1">
        <v>17.0</v>
      </c>
      <c r="F4910" s="1">
        <v>1647.0</v>
      </c>
      <c r="G4910" s="1">
        <v>536.0</v>
      </c>
      <c r="H4910" s="1">
        <v>402.0</v>
      </c>
      <c r="K4910" s="1">
        <f t="shared" si="1"/>
        <v>938</v>
      </c>
    </row>
    <row r="4911" ht="15.75" customHeight="1">
      <c r="A4911" s="1">
        <v>33.0</v>
      </c>
      <c r="B4911" s="1">
        <v>3.35030062E13</v>
      </c>
      <c r="C4911" s="1" t="s">
        <v>4807</v>
      </c>
      <c r="D4911" s="1">
        <v>3631710.0</v>
      </c>
      <c r="E4911" s="1">
        <v>17.0</v>
      </c>
      <c r="F4911" s="1">
        <v>1647.0</v>
      </c>
      <c r="G4911" s="1">
        <v>191.0</v>
      </c>
      <c r="H4911" s="1">
        <v>364.0</v>
      </c>
      <c r="K4911" s="1">
        <f t="shared" si="1"/>
        <v>555</v>
      </c>
    </row>
    <row r="4912" ht="15.75" customHeight="1">
      <c r="A4912" s="1">
        <v>36.0</v>
      </c>
      <c r="B4912" s="1">
        <v>3.65066005E13</v>
      </c>
      <c r="C4912" s="1" t="s">
        <v>4808</v>
      </c>
      <c r="D4912" s="1">
        <v>3904913.0</v>
      </c>
      <c r="E4912" s="1">
        <v>17.0</v>
      </c>
      <c r="F4912" s="1">
        <v>1647.0</v>
      </c>
      <c r="G4912" s="1">
        <v>632.0</v>
      </c>
      <c r="H4912" s="1">
        <v>466.0</v>
      </c>
      <c r="K4912" s="1">
        <f t="shared" si="1"/>
        <v>1098</v>
      </c>
    </row>
    <row r="4913" ht="15.75" customHeight="1">
      <c r="A4913" s="1">
        <v>48.0</v>
      </c>
      <c r="B4913" s="1">
        <v>4.85037002E13</v>
      </c>
      <c r="C4913" s="1" t="s">
        <v>4809</v>
      </c>
      <c r="D4913" s="1">
        <v>5300570.0</v>
      </c>
      <c r="E4913" s="1">
        <v>17.0</v>
      </c>
      <c r="F4913" s="1">
        <v>1647.0</v>
      </c>
      <c r="G4913" s="1">
        <v>447.0</v>
      </c>
      <c r="H4913" s="1">
        <v>526.0</v>
      </c>
      <c r="K4913" s="1">
        <f t="shared" si="1"/>
        <v>973</v>
      </c>
    </row>
    <row r="4914" ht="15.75" customHeight="1">
      <c r="A4914" s="1">
        <v>14.0</v>
      </c>
      <c r="B4914" s="1">
        <v>1.45099021E13</v>
      </c>
      <c r="C4914" s="1" t="s">
        <v>4810</v>
      </c>
      <c r="D4914" s="1">
        <v>1723350.0</v>
      </c>
      <c r="E4914" s="1">
        <v>17.0</v>
      </c>
      <c r="F4914" s="1">
        <v>1646.0</v>
      </c>
      <c r="G4914" s="1">
        <v>329.0</v>
      </c>
      <c r="H4914" s="1">
        <v>0.0</v>
      </c>
      <c r="K4914" s="1">
        <f t="shared" si="1"/>
        <v>329</v>
      </c>
    </row>
    <row r="4915" ht="15.75" customHeight="1">
      <c r="A4915" s="1">
        <v>15.0</v>
      </c>
      <c r="B4915" s="1">
        <v>1.5506001E13</v>
      </c>
      <c r="C4915" s="1" t="s">
        <v>4811</v>
      </c>
      <c r="D4915" s="1">
        <v>1810950.0</v>
      </c>
      <c r="E4915" s="1">
        <v>17.0</v>
      </c>
      <c r="F4915" s="1">
        <v>1646.0</v>
      </c>
      <c r="G4915" s="1">
        <v>649.0</v>
      </c>
      <c r="H4915" s="1">
        <v>784.0</v>
      </c>
      <c r="K4915" s="1">
        <f t="shared" si="1"/>
        <v>1433</v>
      </c>
    </row>
    <row r="4916" ht="15.75" customHeight="1">
      <c r="A4916" s="1">
        <v>17.0</v>
      </c>
      <c r="B4916" s="1">
        <v>1.75063029E13</v>
      </c>
      <c r="C4916" s="1" t="s">
        <v>4812</v>
      </c>
      <c r="D4916" s="1">
        <v>2007650.0</v>
      </c>
      <c r="E4916" s="1">
        <v>17.0</v>
      </c>
      <c r="F4916" s="1">
        <v>1646.0</v>
      </c>
      <c r="G4916" s="1">
        <v>557.0</v>
      </c>
      <c r="H4916" s="1">
        <v>823.0</v>
      </c>
      <c r="K4916" s="1">
        <f t="shared" si="1"/>
        <v>1380</v>
      </c>
    </row>
    <row r="4917" ht="15.75" customHeight="1">
      <c r="A4917" s="1">
        <v>33.0</v>
      </c>
      <c r="B4917" s="1">
        <v>3.35047011E13</v>
      </c>
      <c r="C4917" s="1" t="s">
        <v>4813</v>
      </c>
      <c r="D4917" s="1">
        <v>3626310.0</v>
      </c>
      <c r="E4917" s="1">
        <v>17.0</v>
      </c>
      <c r="F4917" s="1">
        <v>1645.0</v>
      </c>
      <c r="G4917" s="1">
        <v>271.0</v>
      </c>
      <c r="H4917" s="1">
        <v>464.0</v>
      </c>
      <c r="K4917" s="1">
        <f t="shared" si="1"/>
        <v>735</v>
      </c>
    </row>
    <row r="4918" ht="15.75" customHeight="1">
      <c r="A4918" s="1">
        <v>33.0</v>
      </c>
      <c r="B4918" s="1">
        <v>3.35048001E13</v>
      </c>
      <c r="C4918" s="1" t="s">
        <v>4814</v>
      </c>
      <c r="D4918" s="1">
        <v>3600010.0</v>
      </c>
      <c r="E4918" s="1">
        <v>17.0</v>
      </c>
      <c r="F4918" s="1">
        <v>1645.0</v>
      </c>
      <c r="G4918" s="1">
        <v>612.0</v>
      </c>
      <c r="H4918" s="1">
        <v>508.0</v>
      </c>
      <c r="K4918" s="1">
        <f t="shared" si="1"/>
        <v>1120</v>
      </c>
    </row>
    <row r="4919" ht="15.75" customHeight="1">
      <c r="A4919" s="1">
        <v>27.0</v>
      </c>
      <c r="B4919" s="1">
        <v>2.75016402302E13</v>
      </c>
      <c r="C4919" s="1" t="s">
        <v>4815</v>
      </c>
      <c r="D4919" s="1">
        <v>3004590.0</v>
      </c>
      <c r="E4919" s="1">
        <v>17.0</v>
      </c>
      <c r="F4919" s="1">
        <v>1644.0</v>
      </c>
      <c r="G4919" s="1">
        <v>23.0</v>
      </c>
      <c r="H4919" s="1">
        <v>475.0</v>
      </c>
      <c r="K4919" s="1">
        <f t="shared" si="1"/>
        <v>498</v>
      </c>
    </row>
    <row r="4920" ht="15.75" customHeight="1">
      <c r="A4920" s="1">
        <v>33.0</v>
      </c>
      <c r="B4920" s="1">
        <v>3.35027015E13</v>
      </c>
      <c r="C4920" s="1" t="s">
        <v>4816</v>
      </c>
      <c r="D4920" s="1">
        <v>3600013.0</v>
      </c>
      <c r="E4920" s="1">
        <v>17.0</v>
      </c>
      <c r="F4920" s="1">
        <v>1644.0</v>
      </c>
      <c r="G4920" s="1">
        <v>679.0</v>
      </c>
      <c r="H4920" s="1">
        <v>84.0</v>
      </c>
      <c r="K4920" s="1">
        <f t="shared" si="1"/>
        <v>763</v>
      </c>
    </row>
    <row r="4921" ht="15.75" customHeight="1">
      <c r="A4921" s="1">
        <v>39.0</v>
      </c>
      <c r="B4921" s="1">
        <v>3.95002079E13</v>
      </c>
      <c r="C4921" s="1" t="s">
        <v>4817</v>
      </c>
      <c r="D4921" s="1">
        <v>4219350.0</v>
      </c>
      <c r="E4921" s="1">
        <v>17.0</v>
      </c>
      <c r="F4921" s="1">
        <v>1644.0</v>
      </c>
      <c r="G4921" s="1">
        <v>327.0</v>
      </c>
      <c r="H4921" s="1">
        <v>721.0</v>
      </c>
      <c r="K4921" s="1">
        <f t="shared" si="1"/>
        <v>1048</v>
      </c>
    </row>
    <row r="4922" ht="15.75" customHeight="1">
      <c r="A4922" s="1">
        <v>4.0</v>
      </c>
      <c r="B4922" s="1">
        <v>4.5040004E12</v>
      </c>
      <c r="C4922" s="1" t="s">
        <v>4818</v>
      </c>
      <c r="D4922" s="1">
        <v>500028.0</v>
      </c>
      <c r="E4922" s="1">
        <v>17.0</v>
      </c>
      <c r="F4922" s="1">
        <v>1643.0</v>
      </c>
      <c r="G4922" s="1">
        <v>401.0</v>
      </c>
      <c r="H4922" s="1">
        <v>601.0</v>
      </c>
      <c r="K4922" s="1">
        <f t="shared" si="1"/>
        <v>1002</v>
      </c>
    </row>
    <row r="4923" ht="15.75" customHeight="1">
      <c r="A4923" s="1">
        <v>14.0</v>
      </c>
      <c r="B4923" s="1">
        <v>1.45045009E13</v>
      </c>
      <c r="C4923" s="1" t="s">
        <v>4819</v>
      </c>
      <c r="D4923" s="1">
        <v>1716380.0</v>
      </c>
      <c r="E4923" s="1">
        <v>17.0</v>
      </c>
      <c r="F4923" s="1">
        <v>1642.0</v>
      </c>
      <c r="G4923" s="1">
        <v>152.0</v>
      </c>
      <c r="H4923" s="1">
        <v>28.0</v>
      </c>
      <c r="K4923" s="1">
        <f t="shared" si="1"/>
        <v>180</v>
      </c>
    </row>
    <row r="4924" ht="15.75" customHeight="1">
      <c r="A4924" s="1">
        <v>14.0</v>
      </c>
      <c r="B4924" s="1">
        <v>1.45073003E13</v>
      </c>
      <c r="C4924" s="1" t="s">
        <v>4820</v>
      </c>
      <c r="D4924" s="1">
        <v>1712760.0</v>
      </c>
      <c r="E4924" s="1">
        <v>17.0</v>
      </c>
      <c r="F4924" s="1">
        <v>1641.0</v>
      </c>
      <c r="G4924" s="1">
        <v>491.0</v>
      </c>
      <c r="H4924" s="1">
        <v>461.0</v>
      </c>
      <c r="K4924" s="1">
        <f t="shared" si="1"/>
        <v>952</v>
      </c>
    </row>
    <row r="4925" ht="15.75" customHeight="1">
      <c r="A4925" s="1">
        <v>6.0</v>
      </c>
      <c r="B4925" s="1">
        <v>6.5038701E12</v>
      </c>
      <c r="C4925" s="1" t="s">
        <v>4821</v>
      </c>
      <c r="D4925" s="1">
        <v>806690.0</v>
      </c>
      <c r="E4925" s="1">
        <v>17.0</v>
      </c>
      <c r="F4925" s="1">
        <v>1639.0</v>
      </c>
      <c r="G4925" s="1">
        <v>382.0</v>
      </c>
      <c r="H4925" s="1">
        <v>615.0</v>
      </c>
      <c r="K4925" s="1">
        <f t="shared" si="1"/>
        <v>997</v>
      </c>
    </row>
    <row r="4926" ht="15.75" customHeight="1">
      <c r="A4926" s="1">
        <v>31.0</v>
      </c>
      <c r="B4926" s="1">
        <v>3.15003005E13</v>
      </c>
      <c r="C4926" s="1" t="s">
        <v>4822</v>
      </c>
      <c r="D4926" s="1">
        <v>3403780.0</v>
      </c>
      <c r="E4926" s="1">
        <v>17.0</v>
      </c>
      <c r="F4926" s="1">
        <v>1639.0</v>
      </c>
      <c r="G4926" s="1">
        <v>259.0</v>
      </c>
      <c r="H4926" s="1">
        <v>547.0</v>
      </c>
      <c r="K4926" s="1">
        <f t="shared" si="1"/>
        <v>806</v>
      </c>
    </row>
    <row r="4927" ht="15.75" customHeight="1">
      <c r="A4927" s="1">
        <v>10.0</v>
      </c>
      <c r="B4927" s="1">
        <v>1.05033001E13</v>
      </c>
      <c r="C4927" s="1" t="s">
        <v>2964</v>
      </c>
      <c r="D4927" s="1">
        <v>1200990.0</v>
      </c>
      <c r="E4927" s="1">
        <v>17.0</v>
      </c>
      <c r="F4927" s="1">
        <v>1637.0</v>
      </c>
      <c r="G4927" s="1">
        <v>451.0</v>
      </c>
      <c r="H4927" s="1">
        <v>495.0</v>
      </c>
      <c r="K4927" s="1">
        <f t="shared" si="1"/>
        <v>946</v>
      </c>
    </row>
    <row r="4928" ht="15.75" customHeight="1">
      <c r="A4928" s="1">
        <v>20.0</v>
      </c>
      <c r="B4928" s="1">
        <v>2.05002101E13</v>
      </c>
      <c r="C4928" s="1" t="s">
        <v>4823</v>
      </c>
      <c r="D4928" s="1">
        <v>2314794.0</v>
      </c>
      <c r="E4928" s="1">
        <v>17.0</v>
      </c>
      <c r="F4928" s="1">
        <v>1637.0</v>
      </c>
      <c r="G4928" s="1">
        <v>499.0</v>
      </c>
      <c r="H4928" s="1">
        <v>421.0</v>
      </c>
      <c r="K4928" s="1">
        <f t="shared" si="1"/>
        <v>920</v>
      </c>
    </row>
    <row r="4929" ht="15.75" customHeight="1">
      <c r="A4929" s="1">
        <v>33.0</v>
      </c>
      <c r="B4929" s="1">
        <v>3.35038037E13</v>
      </c>
      <c r="C4929" s="1" t="s">
        <v>4824</v>
      </c>
      <c r="D4929" s="1">
        <v>3622920.0</v>
      </c>
      <c r="E4929" s="1">
        <v>17.0</v>
      </c>
      <c r="F4929" s="1">
        <v>1637.0</v>
      </c>
      <c r="G4929" s="1">
        <v>535.0</v>
      </c>
      <c r="H4929" s="1">
        <v>479.0</v>
      </c>
      <c r="K4929" s="1">
        <f t="shared" si="1"/>
        <v>1014</v>
      </c>
    </row>
    <row r="4930" ht="15.75" customHeight="1">
      <c r="A4930" s="1">
        <v>36.0</v>
      </c>
      <c r="B4930" s="1">
        <v>3.65044002E13</v>
      </c>
      <c r="C4930" s="1" t="s">
        <v>4825</v>
      </c>
      <c r="D4930" s="1">
        <v>3904529.0</v>
      </c>
      <c r="E4930" s="1">
        <v>17.0</v>
      </c>
      <c r="F4930" s="1">
        <v>1637.0</v>
      </c>
      <c r="G4930" s="1">
        <v>297.0</v>
      </c>
      <c r="H4930" s="1">
        <v>361.0</v>
      </c>
      <c r="K4930" s="1">
        <f t="shared" si="1"/>
        <v>658</v>
      </c>
    </row>
    <row r="4931" ht="15.75" customHeight="1">
      <c r="A4931" s="1">
        <v>22.0</v>
      </c>
      <c r="B4931" s="1">
        <v>2.22009007301E13</v>
      </c>
      <c r="C4931" s="1" t="s">
        <v>4826</v>
      </c>
      <c r="D4931" s="1">
        <v>2507620.0</v>
      </c>
      <c r="E4931" s="1">
        <v>17.0</v>
      </c>
      <c r="F4931" s="1">
        <v>1636.0</v>
      </c>
      <c r="G4931" s="1">
        <v>285.0</v>
      </c>
      <c r="H4931" s="1">
        <v>477.0</v>
      </c>
      <c r="K4931" s="1">
        <f t="shared" si="1"/>
        <v>762</v>
      </c>
    </row>
    <row r="4932" ht="15.75" customHeight="1">
      <c r="A4932" s="1">
        <v>36.0</v>
      </c>
      <c r="B4932" s="1">
        <v>3.65039001E13</v>
      </c>
      <c r="C4932" s="1" t="s">
        <v>4827</v>
      </c>
      <c r="D4932" s="1">
        <v>3904359.0</v>
      </c>
      <c r="E4932" s="1">
        <v>17.0</v>
      </c>
      <c r="F4932" s="1">
        <v>1636.0</v>
      </c>
      <c r="G4932" s="1">
        <v>489.0</v>
      </c>
      <c r="H4932" s="1">
        <v>414.0</v>
      </c>
      <c r="K4932" s="1">
        <f t="shared" si="1"/>
        <v>903</v>
      </c>
    </row>
    <row r="4933" ht="15.75" customHeight="1">
      <c r="A4933" s="1">
        <v>1.0</v>
      </c>
      <c r="B4933" s="1">
        <v>1.5009002E12</v>
      </c>
      <c r="C4933" s="1" t="s">
        <v>4828</v>
      </c>
      <c r="D4933" s="1">
        <v>101980.0</v>
      </c>
      <c r="E4933" s="1">
        <v>17.0</v>
      </c>
      <c r="F4933" s="1">
        <v>1635.0</v>
      </c>
      <c r="G4933" s="1">
        <v>645.0</v>
      </c>
      <c r="H4933" s="1">
        <v>567.0</v>
      </c>
      <c r="K4933" s="1">
        <f t="shared" si="1"/>
        <v>1212</v>
      </c>
    </row>
    <row r="4934" ht="15.75" customHeight="1">
      <c r="A4934" s="1">
        <v>7.0</v>
      </c>
      <c r="B4934" s="1">
        <v>7.3002016301E12</v>
      </c>
      <c r="C4934" s="1" t="s">
        <v>4829</v>
      </c>
      <c r="D4934" s="1">
        <v>902880.0</v>
      </c>
      <c r="E4934" s="1">
        <v>17.0</v>
      </c>
      <c r="F4934" s="1">
        <v>1635.0</v>
      </c>
      <c r="G4934" s="1">
        <v>373.0</v>
      </c>
      <c r="H4934" s="1">
        <v>422.0</v>
      </c>
      <c r="K4934" s="1">
        <f t="shared" si="1"/>
        <v>795</v>
      </c>
    </row>
    <row r="4935" ht="15.75" customHeight="1">
      <c r="A4935" s="1">
        <v>44.0</v>
      </c>
      <c r="B4935" s="1">
        <v>4.45001014E13</v>
      </c>
      <c r="C4935" s="1" t="s">
        <v>4830</v>
      </c>
      <c r="D4935" s="1">
        <v>4843290.0</v>
      </c>
      <c r="E4935" s="1">
        <v>17.0</v>
      </c>
      <c r="F4935" s="1">
        <v>1635.0</v>
      </c>
      <c r="G4935" s="1">
        <v>316.0</v>
      </c>
      <c r="H4935" s="1">
        <v>885.0</v>
      </c>
      <c r="K4935" s="1">
        <f t="shared" si="1"/>
        <v>1201</v>
      </c>
    </row>
    <row r="4936" ht="15.75" customHeight="1">
      <c r="A4936" s="1">
        <v>39.0</v>
      </c>
      <c r="B4936" s="1">
        <v>3.95002019E13</v>
      </c>
      <c r="C4936" s="1" t="s">
        <v>4831</v>
      </c>
      <c r="D4936" s="1">
        <v>4206030.0</v>
      </c>
      <c r="E4936" s="1">
        <v>17.0</v>
      </c>
      <c r="F4936" s="1">
        <v>1634.0</v>
      </c>
      <c r="G4936" s="1">
        <v>867.0</v>
      </c>
      <c r="H4936" s="1">
        <v>644.0</v>
      </c>
      <c r="K4936" s="1">
        <f t="shared" si="1"/>
        <v>1511</v>
      </c>
    </row>
    <row r="4937" ht="15.75" customHeight="1">
      <c r="A4937" s="1">
        <v>48.0</v>
      </c>
      <c r="B4937" s="1">
        <v>4.85003002E13</v>
      </c>
      <c r="C4937" s="1" t="s">
        <v>4832</v>
      </c>
      <c r="D4937" s="1">
        <v>5304020.0</v>
      </c>
      <c r="E4937" s="1">
        <v>17.0</v>
      </c>
      <c r="F4937" s="1">
        <v>1634.0</v>
      </c>
      <c r="G4937" s="1">
        <v>670.0</v>
      </c>
      <c r="H4937" s="1">
        <v>514.0</v>
      </c>
      <c r="K4937" s="1">
        <f t="shared" si="1"/>
        <v>1184</v>
      </c>
    </row>
    <row r="4938" ht="15.75" customHeight="1">
      <c r="A4938" s="1">
        <v>14.0</v>
      </c>
      <c r="B4938" s="1">
        <v>1.45016139E13</v>
      </c>
      <c r="C4938" s="1" t="s">
        <v>4833</v>
      </c>
      <c r="D4938" s="1">
        <v>1737680.0</v>
      </c>
      <c r="E4938" s="1">
        <v>17.0</v>
      </c>
      <c r="F4938" s="1">
        <v>1633.0</v>
      </c>
      <c r="G4938" s="1">
        <v>552.0</v>
      </c>
      <c r="H4938" s="1">
        <v>556.0</v>
      </c>
      <c r="K4938" s="1">
        <f t="shared" si="1"/>
        <v>1108</v>
      </c>
    </row>
    <row r="4939" ht="15.75" customHeight="1">
      <c r="A4939" s="1">
        <v>33.0</v>
      </c>
      <c r="B4939" s="1">
        <v>3.35054021E13</v>
      </c>
      <c r="C4939" s="1" t="s">
        <v>4834</v>
      </c>
      <c r="D4939" s="1">
        <v>3630270.0</v>
      </c>
      <c r="E4939" s="1">
        <v>17.0</v>
      </c>
      <c r="F4939" s="1">
        <v>1633.0</v>
      </c>
      <c r="G4939" s="1">
        <v>366.0</v>
      </c>
      <c r="H4939" s="1">
        <v>518.0</v>
      </c>
      <c r="K4939" s="1">
        <f t="shared" si="1"/>
        <v>884</v>
      </c>
    </row>
    <row r="4940" ht="15.75" customHeight="1">
      <c r="A4940" s="1">
        <v>36.0</v>
      </c>
      <c r="B4940" s="1">
        <v>3.65049004E13</v>
      </c>
      <c r="C4940" s="1" t="s">
        <v>4835</v>
      </c>
      <c r="D4940" s="1">
        <v>3904826.0</v>
      </c>
      <c r="E4940" s="1">
        <v>17.0</v>
      </c>
      <c r="F4940" s="1">
        <v>1633.0</v>
      </c>
      <c r="G4940" s="1">
        <v>242.0</v>
      </c>
      <c r="H4940" s="1">
        <v>324.0</v>
      </c>
      <c r="K4940" s="1">
        <f t="shared" si="1"/>
        <v>566</v>
      </c>
    </row>
    <row r="4941" ht="15.75" customHeight="1">
      <c r="A4941" s="1">
        <v>7.0</v>
      </c>
      <c r="B4941" s="1">
        <v>7.3005003301E12</v>
      </c>
      <c r="C4941" s="1" t="s">
        <v>4836</v>
      </c>
      <c r="D4941" s="1">
        <v>900420.0</v>
      </c>
      <c r="E4941" s="1">
        <v>17.0</v>
      </c>
      <c r="F4941" s="1">
        <v>1632.0</v>
      </c>
      <c r="G4941" s="1">
        <v>349.0</v>
      </c>
      <c r="H4941" s="1">
        <v>471.0</v>
      </c>
      <c r="K4941" s="1">
        <f t="shared" si="1"/>
        <v>820</v>
      </c>
    </row>
    <row r="4942" ht="15.75" customHeight="1">
      <c r="A4942" s="1">
        <v>23.0</v>
      </c>
      <c r="B4942" s="1">
        <v>2.3506304E13</v>
      </c>
      <c r="C4942" s="1" t="s">
        <v>4837</v>
      </c>
      <c r="D4942" s="1">
        <v>2622290.0</v>
      </c>
      <c r="E4942" s="1">
        <v>17.0</v>
      </c>
      <c r="F4942" s="1">
        <v>1632.0</v>
      </c>
      <c r="G4942" s="1">
        <v>431.0</v>
      </c>
      <c r="H4942" s="1">
        <v>1033.0</v>
      </c>
      <c r="K4942" s="1">
        <f t="shared" si="1"/>
        <v>1464</v>
      </c>
    </row>
    <row r="4943" ht="15.75" customHeight="1">
      <c r="A4943" s="1">
        <v>33.0</v>
      </c>
      <c r="B4943" s="1">
        <v>3.35059006E13</v>
      </c>
      <c r="C4943" s="1" t="s">
        <v>4838</v>
      </c>
      <c r="D4943" s="1">
        <v>3622380.0</v>
      </c>
      <c r="E4943" s="1">
        <v>17.0</v>
      </c>
      <c r="F4943" s="1">
        <v>1632.0</v>
      </c>
      <c r="G4943" s="1">
        <v>347.0</v>
      </c>
      <c r="H4943" s="1">
        <v>443.0</v>
      </c>
      <c r="K4943" s="1">
        <f t="shared" si="1"/>
        <v>790</v>
      </c>
    </row>
    <row r="4944" ht="15.75" customHeight="1">
      <c r="A4944" s="1">
        <v>26.0</v>
      </c>
      <c r="B4944" s="1">
        <v>2.65095008E13</v>
      </c>
      <c r="C4944" s="1" t="s">
        <v>4839</v>
      </c>
      <c r="D4944" s="1">
        <v>2913620.0</v>
      </c>
      <c r="E4944" s="1">
        <v>17.0</v>
      </c>
      <c r="F4944" s="1">
        <v>1631.0</v>
      </c>
      <c r="G4944" s="1">
        <v>510.0</v>
      </c>
      <c r="H4944" s="1">
        <v>952.0</v>
      </c>
      <c r="K4944" s="1">
        <f t="shared" si="1"/>
        <v>1462</v>
      </c>
    </row>
    <row r="4945" ht="15.75" customHeight="1">
      <c r="A4945" s="1">
        <v>14.0</v>
      </c>
      <c r="B4945" s="1">
        <v>1.45052003E13</v>
      </c>
      <c r="C4945" s="1" t="s">
        <v>4840</v>
      </c>
      <c r="D4945" s="1">
        <v>1712330.0</v>
      </c>
      <c r="E4945" s="1">
        <v>17.0</v>
      </c>
      <c r="F4945" s="1">
        <v>1630.0</v>
      </c>
      <c r="G4945" s="1">
        <v>473.0</v>
      </c>
      <c r="H4945" s="1">
        <v>669.0</v>
      </c>
      <c r="K4945" s="1">
        <f t="shared" si="1"/>
        <v>1142</v>
      </c>
    </row>
    <row r="4946" ht="15.75" customHeight="1">
      <c r="A4946" s="1">
        <v>44.0</v>
      </c>
      <c r="B4946" s="1">
        <v>4.45184001E13</v>
      </c>
      <c r="C4946" s="1" t="s">
        <v>4841</v>
      </c>
      <c r="D4946" s="1">
        <v>4807780.0</v>
      </c>
      <c r="E4946" s="1">
        <v>17.0</v>
      </c>
      <c r="F4946" s="1">
        <v>1630.0</v>
      </c>
      <c r="G4946" s="1">
        <v>285.0</v>
      </c>
      <c r="H4946" s="1">
        <v>423.0</v>
      </c>
      <c r="K4946" s="1">
        <f t="shared" si="1"/>
        <v>708</v>
      </c>
    </row>
    <row r="4947" ht="15.75" customHeight="1">
      <c r="A4947" s="1">
        <v>44.0</v>
      </c>
      <c r="B4947" s="1">
        <v>4.45238003E13</v>
      </c>
      <c r="C4947" s="1" t="s">
        <v>4842</v>
      </c>
      <c r="D4947" s="1">
        <v>4831170.0</v>
      </c>
      <c r="E4947" s="1">
        <v>17.0</v>
      </c>
      <c r="F4947" s="1">
        <v>1630.0</v>
      </c>
      <c r="G4947" s="1">
        <v>363.0</v>
      </c>
      <c r="H4947" s="1">
        <v>638.0</v>
      </c>
      <c r="K4947" s="1">
        <f t="shared" si="1"/>
        <v>1001</v>
      </c>
    </row>
    <row r="4948" ht="15.75" customHeight="1">
      <c r="A4948" s="1">
        <v>33.0</v>
      </c>
      <c r="B4948" s="1">
        <v>3.35037001E13</v>
      </c>
      <c r="C4948" s="1" t="s">
        <v>4843</v>
      </c>
      <c r="D4948" s="1">
        <v>3602520.0</v>
      </c>
      <c r="E4948" s="1">
        <v>17.0</v>
      </c>
      <c r="F4948" s="1">
        <v>1629.0</v>
      </c>
      <c r="G4948" s="1">
        <v>424.0</v>
      </c>
      <c r="H4948" s="1">
        <v>514.0</v>
      </c>
      <c r="K4948" s="1">
        <f t="shared" si="1"/>
        <v>938</v>
      </c>
    </row>
    <row r="4949" ht="15.75" customHeight="1">
      <c r="A4949" s="1">
        <v>36.0</v>
      </c>
      <c r="B4949" s="1">
        <v>3.65047012E13</v>
      </c>
      <c r="C4949" s="1" t="s">
        <v>4844</v>
      </c>
      <c r="D4949" s="1">
        <v>3904817.0</v>
      </c>
      <c r="E4949" s="1">
        <v>17.0</v>
      </c>
      <c r="F4949" s="1">
        <v>1629.0</v>
      </c>
      <c r="G4949" s="1">
        <v>372.0</v>
      </c>
      <c r="H4949" s="1">
        <v>563.0</v>
      </c>
      <c r="K4949" s="1">
        <f t="shared" si="1"/>
        <v>935</v>
      </c>
    </row>
    <row r="4950" ht="15.75" customHeight="1">
      <c r="A4950" s="1">
        <v>37.0</v>
      </c>
      <c r="B4950" s="1">
        <v>3.75011022E13</v>
      </c>
      <c r="C4950" s="1" t="s">
        <v>4845</v>
      </c>
      <c r="D4950" s="1">
        <v>4015240.0</v>
      </c>
      <c r="E4950" s="1">
        <v>17.0</v>
      </c>
      <c r="F4950" s="1">
        <v>1629.0</v>
      </c>
      <c r="G4950" s="1">
        <v>255.0</v>
      </c>
      <c r="H4950" s="1">
        <v>275.0</v>
      </c>
      <c r="K4950" s="1">
        <f t="shared" si="1"/>
        <v>530</v>
      </c>
    </row>
    <row r="4951" ht="15.75" customHeight="1">
      <c r="A4951" s="1">
        <v>1.0</v>
      </c>
      <c r="B4951" s="1">
        <v>1.5056002E12</v>
      </c>
      <c r="C4951" s="1" t="s">
        <v>4846</v>
      </c>
      <c r="D4951" s="1">
        <v>102850.0</v>
      </c>
      <c r="E4951" s="1">
        <v>17.0</v>
      </c>
      <c r="F4951" s="1">
        <v>1628.0</v>
      </c>
      <c r="G4951" s="1">
        <v>510.0</v>
      </c>
      <c r="H4951" s="1">
        <v>709.0</v>
      </c>
      <c r="K4951" s="1">
        <f t="shared" si="1"/>
        <v>1219</v>
      </c>
    </row>
    <row r="4952" ht="15.75" customHeight="1">
      <c r="A4952" s="1">
        <v>5.0</v>
      </c>
      <c r="B4952" s="1">
        <v>5.5004301E12</v>
      </c>
      <c r="C4952" s="1" t="s">
        <v>4847</v>
      </c>
      <c r="D4952" s="1">
        <v>600051.0</v>
      </c>
      <c r="E4952" s="1">
        <v>17.0</v>
      </c>
      <c r="F4952" s="1">
        <v>1628.0</v>
      </c>
      <c r="G4952" s="1">
        <v>522.0</v>
      </c>
      <c r="H4952" s="1">
        <v>681.0</v>
      </c>
      <c r="K4952" s="1">
        <f t="shared" si="1"/>
        <v>1203</v>
      </c>
    </row>
    <row r="4953" ht="15.75" customHeight="1">
      <c r="A4953" s="1">
        <v>17.0</v>
      </c>
      <c r="B4953" s="1">
        <v>1.75025005E13</v>
      </c>
      <c r="C4953" s="1" t="s">
        <v>4848</v>
      </c>
      <c r="D4953" s="1">
        <v>2007500.0</v>
      </c>
      <c r="E4953" s="1">
        <v>17.0</v>
      </c>
      <c r="F4953" s="1">
        <v>1628.0</v>
      </c>
      <c r="G4953" s="1">
        <v>83.0</v>
      </c>
      <c r="H4953" s="1">
        <v>153.0</v>
      </c>
      <c r="K4953" s="1">
        <f t="shared" si="1"/>
        <v>236</v>
      </c>
    </row>
    <row r="4954" ht="15.75" customHeight="1">
      <c r="A4954" s="1">
        <v>33.0</v>
      </c>
      <c r="B4954" s="1">
        <v>3.35012007E13</v>
      </c>
      <c r="C4954" s="1" t="s">
        <v>4849</v>
      </c>
      <c r="D4954" s="1">
        <v>3614640.0</v>
      </c>
      <c r="E4954" s="1">
        <v>17.0</v>
      </c>
      <c r="F4954" s="1">
        <v>1628.0</v>
      </c>
      <c r="G4954" s="1">
        <v>427.0</v>
      </c>
      <c r="H4954" s="1">
        <v>525.0</v>
      </c>
      <c r="K4954" s="1">
        <f t="shared" si="1"/>
        <v>952</v>
      </c>
    </row>
    <row r="4955" ht="15.75" customHeight="1">
      <c r="A4955" s="1">
        <v>17.0</v>
      </c>
      <c r="B4955" s="1">
        <v>1.75096057E13</v>
      </c>
      <c r="C4955" s="1" t="s">
        <v>4850</v>
      </c>
      <c r="D4955" s="1">
        <v>2012840.0</v>
      </c>
      <c r="E4955" s="1">
        <v>17.0</v>
      </c>
      <c r="F4955" s="1">
        <v>1627.0</v>
      </c>
      <c r="G4955" s="1">
        <v>385.0</v>
      </c>
      <c r="H4955" s="1">
        <v>579.0</v>
      </c>
      <c r="K4955" s="1">
        <f t="shared" si="1"/>
        <v>964</v>
      </c>
    </row>
    <row r="4956" ht="15.75" customHeight="1">
      <c r="A4956" s="1">
        <v>25.0</v>
      </c>
      <c r="B4956" s="1">
        <v>2.55041502E13</v>
      </c>
      <c r="C4956" s="1" t="s">
        <v>4851</v>
      </c>
      <c r="D4956" s="1">
        <v>2803090.0</v>
      </c>
      <c r="E4956" s="1">
        <v>17.0</v>
      </c>
      <c r="F4956" s="1">
        <v>1627.0</v>
      </c>
      <c r="G4956" s="1">
        <v>300.0</v>
      </c>
      <c r="H4956" s="1">
        <v>683.0</v>
      </c>
      <c r="K4956" s="1">
        <f t="shared" si="1"/>
        <v>983</v>
      </c>
    </row>
    <row r="4957" ht="15.75" customHeight="1">
      <c r="A4957" s="1">
        <v>14.0</v>
      </c>
      <c r="B4957" s="1">
        <v>1.4501606E13</v>
      </c>
      <c r="C4957" s="1" t="s">
        <v>4852</v>
      </c>
      <c r="D4957" s="1">
        <v>1718600.0</v>
      </c>
      <c r="E4957" s="1">
        <v>17.0</v>
      </c>
      <c r="F4957" s="1">
        <v>1626.0</v>
      </c>
      <c r="G4957" s="1">
        <v>580.0</v>
      </c>
      <c r="H4957" s="1">
        <v>696.0</v>
      </c>
      <c r="K4957" s="1">
        <f t="shared" si="1"/>
        <v>1276</v>
      </c>
    </row>
    <row r="4958" ht="15.75" customHeight="1">
      <c r="A4958" s="1">
        <v>14.0</v>
      </c>
      <c r="B4958" s="1">
        <v>1.45016028E13</v>
      </c>
      <c r="C4958" s="1" t="s">
        <v>4853</v>
      </c>
      <c r="D4958" s="1">
        <v>1709990.0</v>
      </c>
      <c r="E4958" s="1">
        <v>17.0</v>
      </c>
      <c r="F4958" s="1">
        <v>1625.0</v>
      </c>
      <c r="G4958" s="1">
        <v>422.0</v>
      </c>
      <c r="H4958" s="1">
        <v>799.0</v>
      </c>
      <c r="K4958" s="1">
        <f t="shared" si="1"/>
        <v>1221</v>
      </c>
    </row>
    <row r="4959" ht="15.75" customHeight="1">
      <c r="A4959" s="1">
        <v>5.0</v>
      </c>
      <c r="B4959" s="1">
        <v>5.5015056E12</v>
      </c>
      <c r="C4959" s="1" t="s">
        <v>4854</v>
      </c>
      <c r="D4959" s="1">
        <v>641130.0</v>
      </c>
      <c r="E4959" s="1">
        <v>17.0</v>
      </c>
      <c r="F4959" s="1">
        <v>1624.0</v>
      </c>
      <c r="G4959" s="1">
        <v>525.0</v>
      </c>
      <c r="H4959" s="1">
        <v>588.0</v>
      </c>
      <c r="K4959" s="1">
        <f t="shared" si="1"/>
        <v>1113</v>
      </c>
    </row>
    <row r="4960" ht="15.75" customHeight="1">
      <c r="A4960" s="1">
        <v>39.0</v>
      </c>
      <c r="B4960" s="1">
        <v>3.95001703E13</v>
      </c>
      <c r="C4960" s="1" t="s">
        <v>4855</v>
      </c>
      <c r="D4960" s="1">
        <v>4206550.0</v>
      </c>
      <c r="E4960" s="1">
        <v>17.0</v>
      </c>
      <c r="F4960" s="1">
        <v>1624.0</v>
      </c>
      <c r="G4960" s="1">
        <v>529.0</v>
      </c>
      <c r="H4960" s="1">
        <v>937.0</v>
      </c>
      <c r="K4960" s="1">
        <f t="shared" si="1"/>
        <v>1466</v>
      </c>
    </row>
    <row r="4961" ht="15.75" customHeight="1">
      <c r="A4961" s="1">
        <v>50.0</v>
      </c>
      <c r="B4961" s="1">
        <v>5.05068701E13</v>
      </c>
      <c r="C4961" s="1" t="s">
        <v>4856</v>
      </c>
      <c r="D4961" s="1">
        <v>5503510.0</v>
      </c>
      <c r="E4961" s="1">
        <v>17.0</v>
      </c>
      <c r="F4961" s="1">
        <v>1624.0</v>
      </c>
      <c r="G4961" s="1">
        <v>184.0</v>
      </c>
      <c r="H4961" s="1">
        <v>230.0</v>
      </c>
      <c r="K4961" s="1">
        <f t="shared" si="1"/>
        <v>414</v>
      </c>
    </row>
    <row r="4962" ht="15.75" customHeight="1">
      <c r="A4962" s="1">
        <v>25.0</v>
      </c>
      <c r="B4962" s="1">
        <v>2.55051001E13</v>
      </c>
      <c r="C4962" s="1" t="s">
        <v>4857</v>
      </c>
      <c r="D4962" s="1">
        <v>2803180.0</v>
      </c>
      <c r="E4962" s="1">
        <v>17.0</v>
      </c>
      <c r="F4962" s="1">
        <v>1623.0</v>
      </c>
      <c r="G4962" s="1">
        <v>411.0</v>
      </c>
      <c r="H4962" s="1">
        <v>684.0</v>
      </c>
      <c r="K4962" s="1">
        <f t="shared" si="1"/>
        <v>1095</v>
      </c>
    </row>
    <row r="4963" ht="15.75" customHeight="1">
      <c r="A4963" s="1">
        <v>1.0</v>
      </c>
      <c r="B4963" s="1">
        <v>1.5049102E12</v>
      </c>
      <c r="C4963" s="1" t="s">
        <v>4858</v>
      </c>
      <c r="D4963" s="1">
        <v>100188.0</v>
      </c>
      <c r="E4963" s="1">
        <v>17.0</v>
      </c>
      <c r="F4963" s="1">
        <v>1622.0</v>
      </c>
      <c r="G4963" s="1">
        <v>530.0</v>
      </c>
      <c r="H4963" s="1">
        <v>730.0</v>
      </c>
      <c r="K4963" s="1">
        <f t="shared" si="1"/>
        <v>1260</v>
      </c>
    </row>
    <row r="4964" ht="15.75" customHeight="1">
      <c r="A4964" s="1">
        <v>39.0</v>
      </c>
      <c r="B4964" s="1">
        <v>3.95008005E13</v>
      </c>
      <c r="C4964" s="1" t="s">
        <v>4859</v>
      </c>
      <c r="D4964" s="1">
        <v>4202670.0</v>
      </c>
      <c r="E4964" s="1">
        <v>17.0</v>
      </c>
      <c r="F4964" s="1">
        <v>1622.0</v>
      </c>
      <c r="G4964" s="1">
        <v>498.0</v>
      </c>
      <c r="H4964" s="1">
        <v>632.0</v>
      </c>
      <c r="K4964" s="1">
        <f t="shared" si="1"/>
        <v>1130</v>
      </c>
    </row>
    <row r="4965" ht="15.75" customHeight="1">
      <c r="A4965" s="1">
        <v>37.0</v>
      </c>
      <c r="B4965" s="1">
        <v>3.75041005E13</v>
      </c>
      <c r="C4965" s="1" t="s">
        <v>4860</v>
      </c>
      <c r="D4965" s="1">
        <v>4007290.0</v>
      </c>
      <c r="E4965" s="1">
        <v>17.0</v>
      </c>
      <c r="F4965" s="1">
        <v>1621.0</v>
      </c>
      <c r="G4965" s="1">
        <v>177.0</v>
      </c>
      <c r="H4965" s="1">
        <v>283.0</v>
      </c>
      <c r="K4965" s="1">
        <f t="shared" si="1"/>
        <v>460</v>
      </c>
    </row>
    <row r="4966" ht="15.75" customHeight="1">
      <c r="A4966" s="1">
        <v>48.0</v>
      </c>
      <c r="B4966" s="1">
        <v>4.85037009E13</v>
      </c>
      <c r="C4966" s="1" t="s">
        <v>4861</v>
      </c>
      <c r="D4966" s="1">
        <v>5305670.0</v>
      </c>
      <c r="E4966" s="1">
        <v>17.0</v>
      </c>
      <c r="F4966" s="1">
        <v>1621.0</v>
      </c>
      <c r="G4966" s="1">
        <v>402.0</v>
      </c>
      <c r="H4966" s="1">
        <v>571.0</v>
      </c>
      <c r="K4966" s="1">
        <f t="shared" si="1"/>
        <v>973</v>
      </c>
    </row>
    <row r="4967" ht="15.75" customHeight="1">
      <c r="A4967" s="1">
        <v>14.0</v>
      </c>
      <c r="B4967" s="1">
        <v>1.45022032E13</v>
      </c>
      <c r="C4967" s="1" t="s">
        <v>4862</v>
      </c>
      <c r="D4967" s="1">
        <v>1723460.0</v>
      </c>
      <c r="E4967" s="1">
        <v>17.0</v>
      </c>
      <c r="F4967" s="1">
        <v>1620.0</v>
      </c>
      <c r="G4967" s="1">
        <v>367.0</v>
      </c>
      <c r="H4967" s="1">
        <v>496.0</v>
      </c>
      <c r="K4967" s="1">
        <f t="shared" si="1"/>
        <v>863</v>
      </c>
    </row>
    <row r="4968" ht="15.75" customHeight="1">
      <c r="A4968" s="1">
        <v>22.0</v>
      </c>
      <c r="B4968" s="1">
        <v>2.23005022301E13</v>
      </c>
      <c r="C4968" s="1" t="s">
        <v>4863</v>
      </c>
      <c r="D4968" s="1">
        <v>2510500.0</v>
      </c>
      <c r="E4968" s="1">
        <v>17.0</v>
      </c>
      <c r="F4968" s="1">
        <v>1620.0</v>
      </c>
      <c r="G4968" s="1">
        <v>405.0</v>
      </c>
      <c r="H4968" s="1">
        <v>349.0</v>
      </c>
      <c r="K4968" s="1">
        <f t="shared" si="1"/>
        <v>754</v>
      </c>
    </row>
    <row r="4969" ht="15.75" customHeight="1">
      <c r="A4969" s="1">
        <v>37.0</v>
      </c>
      <c r="B4969" s="1">
        <v>3.75072004E13</v>
      </c>
      <c r="C4969" s="1" t="s">
        <v>4864</v>
      </c>
      <c r="D4969" s="1">
        <v>4008370.0</v>
      </c>
      <c r="E4969" s="1">
        <v>17.0</v>
      </c>
      <c r="F4969" s="1">
        <v>1620.0</v>
      </c>
      <c r="G4969" s="1">
        <v>264.0</v>
      </c>
      <c r="H4969" s="1">
        <v>499.0</v>
      </c>
      <c r="K4969" s="1">
        <f t="shared" si="1"/>
        <v>763</v>
      </c>
    </row>
    <row r="4970" ht="15.75" customHeight="1">
      <c r="A4970" s="1">
        <v>14.0</v>
      </c>
      <c r="B4970" s="1">
        <v>1.45016083E13</v>
      </c>
      <c r="C4970" s="1" t="s">
        <v>4865</v>
      </c>
      <c r="D4970" s="1">
        <v>1723850.0</v>
      </c>
      <c r="E4970" s="1">
        <v>17.0</v>
      </c>
      <c r="F4970" s="1">
        <v>1619.0</v>
      </c>
      <c r="G4970" s="1">
        <v>595.0</v>
      </c>
      <c r="H4970" s="1">
        <v>808.0</v>
      </c>
      <c r="K4970" s="1">
        <f t="shared" si="1"/>
        <v>1403</v>
      </c>
    </row>
    <row r="4971" ht="15.75" customHeight="1">
      <c r="A4971" s="1">
        <v>39.0</v>
      </c>
      <c r="B4971" s="1">
        <v>3.95046705E13</v>
      </c>
      <c r="C4971" s="1" t="s">
        <v>4866</v>
      </c>
      <c r="D4971" s="1">
        <v>4219650.0</v>
      </c>
      <c r="E4971" s="1">
        <v>17.0</v>
      </c>
      <c r="F4971" s="1">
        <v>1618.0</v>
      </c>
      <c r="G4971" s="1">
        <v>452.0</v>
      </c>
      <c r="H4971" s="1">
        <v>762.0</v>
      </c>
      <c r="K4971" s="1">
        <f t="shared" si="1"/>
        <v>1214</v>
      </c>
    </row>
    <row r="4972" ht="15.75" customHeight="1">
      <c r="A4972" s="1">
        <v>3.0</v>
      </c>
      <c r="B4972" s="1">
        <v>3.5010003E12</v>
      </c>
      <c r="C4972" s="1" t="s">
        <v>4867</v>
      </c>
      <c r="D4972" s="1">
        <v>401760.0</v>
      </c>
      <c r="E4972" s="1">
        <v>17.0</v>
      </c>
      <c r="F4972" s="1">
        <v>1617.0</v>
      </c>
      <c r="G4972" s="1">
        <v>277.0</v>
      </c>
      <c r="H4972" s="1">
        <v>287.0</v>
      </c>
      <c r="K4972" s="1">
        <f t="shared" si="1"/>
        <v>564</v>
      </c>
    </row>
    <row r="4973" ht="15.75" customHeight="1">
      <c r="A4973" s="1">
        <v>20.0</v>
      </c>
      <c r="B4973" s="1">
        <v>2.03003003301E13</v>
      </c>
      <c r="C4973" s="1" t="s">
        <v>4868</v>
      </c>
      <c r="D4973" s="1">
        <v>2303780.0</v>
      </c>
      <c r="E4973" s="1">
        <v>17.0</v>
      </c>
      <c r="F4973" s="1">
        <v>1617.0</v>
      </c>
      <c r="G4973" s="1">
        <v>438.0</v>
      </c>
      <c r="H4973" s="1">
        <v>316.0</v>
      </c>
      <c r="K4973" s="1">
        <f t="shared" si="1"/>
        <v>754</v>
      </c>
    </row>
    <row r="4974" ht="15.75" customHeight="1">
      <c r="A4974" s="1">
        <v>36.0</v>
      </c>
      <c r="B4974" s="1">
        <v>3.65009011E13</v>
      </c>
      <c r="C4974" s="1" t="s">
        <v>4869</v>
      </c>
      <c r="D4974" s="1">
        <v>3904615.0</v>
      </c>
      <c r="E4974" s="1">
        <v>17.0</v>
      </c>
      <c r="F4974" s="1">
        <v>1617.0</v>
      </c>
      <c r="G4974" s="1">
        <v>378.0</v>
      </c>
      <c r="H4974" s="1">
        <v>539.0</v>
      </c>
      <c r="K4974" s="1">
        <f t="shared" si="1"/>
        <v>917</v>
      </c>
    </row>
    <row r="4975" ht="15.75" customHeight="1">
      <c r="A4975" s="1">
        <v>44.0</v>
      </c>
      <c r="B4975" s="1">
        <v>4.45071702E13</v>
      </c>
      <c r="C4975" s="1" t="s">
        <v>4870</v>
      </c>
      <c r="D4975" s="1">
        <v>4808430.0</v>
      </c>
      <c r="E4975" s="1">
        <v>17.0</v>
      </c>
      <c r="F4975" s="1">
        <v>1617.0</v>
      </c>
      <c r="G4975" s="1">
        <v>291.0</v>
      </c>
      <c r="H4975" s="1">
        <v>688.0</v>
      </c>
      <c r="K4975" s="1">
        <f t="shared" si="1"/>
        <v>979</v>
      </c>
    </row>
    <row r="4976" ht="15.75" customHeight="1">
      <c r="A4976" s="1">
        <v>4.0</v>
      </c>
      <c r="B4976" s="1">
        <v>4.5041001E12</v>
      </c>
      <c r="C4976" s="1" t="s">
        <v>4871</v>
      </c>
      <c r="D4976" s="1">
        <v>502580.0</v>
      </c>
      <c r="E4976" s="1">
        <v>17.0</v>
      </c>
      <c r="F4976" s="1">
        <v>1616.0</v>
      </c>
      <c r="G4976" s="1">
        <v>380.0</v>
      </c>
      <c r="H4976" s="1">
        <v>599.0</v>
      </c>
      <c r="K4976" s="1">
        <f t="shared" si="1"/>
        <v>979</v>
      </c>
    </row>
    <row r="4977" ht="15.75" customHeight="1">
      <c r="A4977" s="1">
        <v>23.0</v>
      </c>
      <c r="B4977" s="1">
        <v>2.35082017E13</v>
      </c>
      <c r="C4977" s="1" t="s">
        <v>4872</v>
      </c>
      <c r="D4977" s="1">
        <v>2632340.0</v>
      </c>
      <c r="E4977" s="1">
        <v>17.0</v>
      </c>
      <c r="F4977" s="1">
        <v>1616.0</v>
      </c>
      <c r="G4977" s="1">
        <v>571.0</v>
      </c>
      <c r="H4977" s="1">
        <v>0.0</v>
      </c>
      <c r="K4977" s="1">
        <f t="shared" si="1"/>
        <v>571</v>
      </c>
    </row>
    <row r="4978" ht="15.75" customHeight="1">
      <c r="A4978" s="1">
        <v>38.0</v>
      </c>
      <c r="B4978" s="1">
        <v>3.85008002E13</v>
      </c>
      <c r="C4978" s="1" t="s">
        <v>4873</v>
      </c>
      <c r="D4978" s="1">
        <v>4102310.0</v>
      </c>
      <c r="E4978" s="1">
        <v>17.0</v>
      </c>
      <c r="F4978" s="1">
        <v>1616.0</v>
      </c>
      <c r="G4978" s="1">
        <v>348.0</v>
      </c>
      <c r="H4978" s="1">
        <v>489.0</v>
      </c>
      <c r="K4978" s="1">
        <f t="shared" si="1"/>
        <v>837</v>
      </c>
    </row>
    <row r="4979" ht="15.75" customHeight="1">
      <c r="A4979" s="1">
        <v>23.0</v>
      </c>
      <c r="B4979" s="1">
        <v>2.35011047E13</v>
      </c>
      <c r="C4979" s="1" t="s">
        <v>4874</v>
      </c>
      <c r="D4979" s="1">
        <v>2612810.0</v>
      </c>
      <c r="E4979" s="1">
        <v>17.0</v>
      </c>
      <c r="F4979" s="1">
        <v>1615.0</v>
      </c>
      <c r="G4979" s="1">
        <v>994.0</v>
      </c>
      <c r="H4979" s="1">
        <v>558.0</v>
      </c>
      <c r="K4979" s="1">
        <f t="shared" si="1"/>
        <v>1552</v>
      </c>
    </row>
    <row r="4980" ht="15.75" customHeight="1">
      <c r="A4980" s="1">
        <v>38.0</v>
      </c>
      <c r="B4980" s="1">
        <v>3.85015002E13</v>
      </c>
      <c r="C4980" s="1" t="s">
        <v>4875</v>
      </c>
      <c r="D4980" s="1">
        <v>4101560.0</v>
      </c>
      <c r="E4980" s="1">
        <v>17.0</v>
      </c>
      <c r="F4980" s="1">
        <v>1615.0</v>
      </c>
      <c r="G4980" s="1">
        <v>600.0</v>
      </c>
      <c r="H4980" s="1">
        <v>323.0</v>
      </c>
      <c r="K4980" s="1">
        <f t="shared" si="1"/>
        <v>923</v>
      </c>
    </row>
    <row r="4981" ht="15.75" customHeight="1">
      <c r="A4981" s="1">
        <v>50.0</v>
      </c>
      <c r="B4981" s="1">
        <v>5.05036602E13</v>
      </c>
      <c r="C4981" s="1" t="s">
        <v>4876</v>
      </c>
      <c r="D4981" s="1">
        <v>5515120.0</v>
      </c>
      <c r="E4981" s="1">
        <v>17.0</v>
      </c>
      <c r="F4981" s="1">
        <v>1615.0</v>
      </c>
      <c r="G4981" s="1">
        <v>351.0</v>
      </c>
      <c r="H4981" s="1">
        <v>337.0</v>
      </c>
      <c r="K4981" s="1">
        <f t="shared" si="1"/>
        <v>688</v>
      </c>
    </row>
    <row r="4982" ht="15.75" customHeight="1">
      <c r="A4982" s="1">
        <v>15.0</v>
      </c>
      <c r="B4982" s="1">
        <v>1.55025007E13</v>
      </c>
      <c r="C4982" s="1" t="s">
        <v>4877</v>
      </c>
      <c r="D4982" s="1">
        <v>1809630.0</v>
      </c>
      <c r="E4982" s="1">
        <v>17.0</v>
      </c>
      <c r="F4982" s="1">
        <v>1614.0</v>
      </c>
      <c r="G4982" s="1">
        <v>377.0</v>
      </c>
      <c r="H4982" s="1">
        <v>355.0</v>
      </c>
      <c r="K4982" s="1">
        <f t="shared" si="1"/>
        <v>732</v>
      </c>
    </row>
    <row r="4983" ht="15.75" customHeight="1">
      <c r="A4983" s="1">
        <v>40.0</v>
      </c>
      <c r="B4983" s="1">
        <v>4.03001001301E13</v>
      </c>
      <c r="C4983" s="1" t="s">
        <v>4878</v>
      </c>
      <c r="D4983" s="1">
        <v>4400030.0</v>
      </c>
      <c r="E4983" s="1">
        <v>17.0</v>
      </c>
      <c r="F4983" s="1">
        <v>1613.0</v>
      </c>
      <c r="G4983" s="1">
        <v>95.0</v>
      </c>
      <c r="H4983" s="1">
        <v>124.0</v>
      </c>
      <c r="K4983" s="1">
        <f t="shared" si="1"/>
        <v>219</v>
      </c>
    </row>
    <row r="4984" ht="15.75" customHeight="1">
      <c r="A4984" s="1">
        <v>44.0</v>
      </c>
      <c r="B4984" s="1">
        <v>4.45077002E13</v>
      </c>
      <c r="C4984" s="1" t="s">
        <v>4879</v>
      </c>
      <c r="D4984" s="1">
        <v>4819440.0</v>
      </c>
      <c r="E4984" s="1">
        <v>17.0</v>
      </c>
      <c r="F4984" s="1">
        <v>1613.0</v>
      </c>
      <c r="G4984" s="1">
        <v>589.0</v>
      </c>
      <c r="H4984" s="1">
        <v>501.0</v>
      </c>
      <c r="K4984" s="1">
        <f t="shared" si="1"/>
        <v>1090</v>
      </c>
    </row>
    <row r="4985" ht="15.75" customHeight="1">
      <c r="A4985" s="1">
        <v>4.0</v>
      </c>
      <c r="B4985" s="1">
        <v>4.5023005E12</v>
      </c>
      <c r="C4985" s="1" t="s">
        <v>4880</v>
      </c>
      <c r="D4985" s="1">
        <v>509540.0</v>
      </c>
      <c r="E4985" s="1">
        <v>17.0</v>
      </c>
      <c r="F4985" s="1">
        <v>1612.0</v>
      </c>
      <c r="G4985" s="1">
        <v>134.0</v>
      </c>
      <c r="H4985" s="1">
        <v>417.0</v>
      </c>
      <c r="K4985" s="1">
        <f t="shared" si="1"/>
        <v>551</v>
      </c>
    </row>
    <row r="4986" ht="15.75" customHeight="1">
      <c r="A4986" s="1">
        <v>5.0</v>
      </c>
      <c r="B4986" s="1">
        <v>5.5021022302E12</v>
      </c>
      <c r="C4986" s="1" t="s">
        <v>4881</v>
      </c>
      <c r="D4986" s="1">
        <v>635110.0</v>
      </c>
      <c r="E4986" s="1">
        <v>17.0</v>
      </c>
      <c r="F4986" s="1">
        <v>1611.0</v>
      </c>
      <c r="G4986" s="1">
        <v>360.0</v>
      </c>
      <c r="H4986" s="1">
        <v>404.0</v>
      </c>
      <c r="K4986" s="1">
        <f t="shared" si="1"/>
        <v>764</v>
      </c>
    </row>
    <row r="4987" ht="15.75" customHeight="1">
      <c r="A4987" s="1">
        <v>33.0</v>
      </c>
      <c r="B4987" s="1">
        <v>3.35011017E13</v>
      </c>
      <c r="C4987" s="1" t="s">
        <v>4882</v>
      </c>
      <c r="D4987" s="1">
        <v>3628620.0</v>
      </c>
      <c r="E4987" s="1">
        <v>17.0</v>
      </c>
      <c r="F4987" s="1">
        <v>1611.0</v>
      </c>
      <c r="G4987" s="1">
        <v>406.0</v>
      </c>
      <c r="H4987" s="1">
        <v>500.0</v>
      </c>
      <c r="K4987" s="1">
        <f t="shared" si="1"/>
        <v>906</v>
      </c>
    </row>
    <row r="4988" ht="15.75" customHeight="1">
      <c r="A4988" s="1">
        <v>48.0</v>
      </c>
      <c r="B4988" s="1">
        <v>4.85005006E13</v>
      </c>
      <c r="C4988" s="1" t="s">
        <v>4883</v>
      </c>
      <c r="D4988" s="1">
        <v>5307020.0</v>
      </c>
      <c r="E4988" s="1">
        <v>17.0</v>
      </c>
      <c r="F4988" s="1">
        <v>1611.0</v>
      </c>
      <c r="G4988" s="1">
        <v>384.0</v>
      </c>
      <c r="H4988" s="1">
        <v>395.0</v>
      </c>
      <c r="K4988" s="1">
        <f t="shared" si="1"/>
        <v>779</v>
      </c>
    </row>
    <row r="4989" ht="15.75" customHeight="1">
      <c r="A4989" s="1">
        <v>6.0</v>
      </c>
      <c r="B4989" s="1">
        <v>6.5062504E12</v>
      </c>
      <c r="C4989" s="1" t="s">
        <v>4884</v>
      </c>
      <c r="D4989" s="1">
        <v>804830.0</v>
      </c>
      <c r="E4989" s="1">
        <v>17.0</v>
      </c>
      <c r="F4989" s="1">
        <v>1610.0</v>
      </c>
      <c r="G4989" s="1">
        <v>203.0</v>
      </c>
      <c r="H4989" s="1">
        <v>770.0</v>
      </c>
      <c r="K4989" s="1">
        <f t="shared" si="1"/>
        <v>973</v>
      </c>
    </row>
    <row r="4990" ht="15.75" customHeight="1">
      <c r="A4990" s="1">
        <v>16.0</v>
      </c>
      <c r="B4990" s="1">
        <v>1.65062062E13</v>
      </c>
      <c r="C4990" s="1" t="s">
        <v>4885</v>
      </c>
      <c r="D4990" s="1">
        <v>1921870.0</v>
      </c>
      <c r="E4990" s="1">
        <v>17.0</v>
      </c>
      <c r="F4990" s="1">
        <v>1610.0</v>
      </c>
      <c r="G4990" s="1">
        <v>524.0</v>
      </c>
      <c r="H4990" s="1">
        <v>670.0</v>
      </c>
      <c r="K4990" s="1">
        <f t="shared" si="1"/>
        <v>1194</v>
      </c>
    </row>
    <row r="4991" ht="15.75" customHeight="1">
      <c r="A4991" s="1">
        <v>23.0</v>
      </c>
      <c r="B4991" s="1">
        <v>2.35076016E13</v>
      </c>
      <c r="C4991" s="1" t="s">
        <v>4886</v>
      </c>
      <c r="D4991" s="1">
        <v>2611140.0</v>
      </c>
      <c r="E4991" s="1">
        <v>17.0</v>
      </c>
      <c r="F4991" s="1">
        <v>1610.0</v>
      </c>
      <c r="G4991" s="1">
        <v>379.0</v>
      </c>
      <c r="H4991" s="1">
        <v>684.0</v>
      </c>
      <c r="K4991" s="1">
        <f t="shared" si="1"/>
        <v>1063</v>
      </c>
    </row>
    <row r="4992" ht="15.75" customHeight="1">
      <c r="A4992" s="1">
        <v>36.0</v>
      </c>
      <c r="B4992" s="1">
        <v>3.65077204E13</v>
      </c>
      <c r="C4992" s="1" t="s">
        <v>4887</v>
      </c>
      <c r="D4992" s="1">
        <v>3904996.0</v>
      </c>
      <c r="E4992" s="1">
        <v>17.0</v>
      </c>
      <c r="F4992" s="1">
        <v>1610.0</v>
      </c>
      <c r="G4992" s="1">
        <v>0.0</v>
      </c>
      <c r="H4992" s="1">
        <v>0.0</v>
      </c>
      <c r="K4992" s="1">
        <f t="shared" si="1"/>
        <v>0</v>
      </c>
    </row>
    <row r="4993" ht="15.75" customHeight="1">
      <c r="A4993" s="1">
        <v>4.0</v>
      </c>
      <c r="B4993" s="1">
        <v>4.5026002E12</v>
      </c>
      <c r="C4993" s="1" t="s">
        <v>4888</v>
      </c>
      <c r="D4993" s="1">
        <v>506420.0</v>
      </c>
      <c r="E4993" s="1">
        <v>17.0</v>
      </c>
      <c r="F4993" s="1">
        <v>1609.0</v>
      </c>
      <c r="G4993" s="1">
        <v>274.0</v>
      </c>
      <c r="H4993" s="1">
        <v>379.0</v>
      </c>
      <c r="K4993" s="1">
        <f t="shared" si="1"/>
        <v>653</v>
      </c>
    </row>
    <row r="4994" ht="15.75" customHeight="1">
      <c r="A4994" s="1">
        <v>15.0</v>
      </c>
      <c r="B4994" s="1">
        <v>1.55001001E13</v>
      </c>
      <c r="C4994" s="1" t="s">
        <v>4889</v>
      </c>
      <c r="D4994" s="1">
        <v>1800060.0</v>
      </c>
      <c r="E4994" s="1">
        <v>17.0</v>
      </c>
      <c r="F4994" s="1">
        <v>1609.0</v>
      </c>
      <c r="G4994" s="1">
        <v>844.0</v>
      </c>
      <c r="H4994" s="1">
        <v>180.0</v>
      </c>
      <c r="K4994" s="1">
        <f t="shared" si="1"/>
        <v>1024</v>
      </c>
    </row>
    <row r="4995" ht="15.75" customHeight="1">
      <c r="A4995" s="1">
        <v>23.0</v>
      </c>
      <c r="B4995" s="1">
        <v>2.35061023E13</v>
      </c>
      <c r="C4995" s="1" t="s">
        <v>4890</v>
      </c>
      <c r="D4995" s="1">
        <v>2615390.0</v>
      </c>
      <c r="E4995" s="1">
        <v>17.0</v>
      </c>
      <c r="F4995" s="1">
        <v>1609.0</v>
      </c>
      <c r="G4995" s="1">
        <v>436.0</v>
      </c>
      <c r="H4995" s="1">
        <v>776.0</v>
      </c>
      <c r="K4995" s="1">
        <f t="shared" si="1"/>
        <v>1212</v>
      </c>
    </row>
    <row r="4996" ht="15.75" customHeight="1">
      <c r="A4996" s="1">
        <v>23.0</v>
      </c>
      <c r="B4996" s="1">
        <v>2.35063005E13</v>
      </c>
      <c r="C4996" s="1" t="s">
        <v>4891</v>
      </c>
      <c r="D4996" s="1">
        <v>2603690.0</v>
      </c>
      <c r="E4996" s="1">
        <v>17.0</v>
      </c>
      <c r="F4996" s="1">
        <v>1609.0</v>
      </c>
      <c r="G4996" s="1">
        <v>268.0</v>
      </c>
      <c r="H4996" s="1">
        <v>601.0</v>
      </c>
      <c r="K4996" s="1">
        <f t="shared" si="1"/>
        <v>869</v>
      </c>
    </row>
    <row r="4997" ht="15.75" customHeight="1">
      <c r="A4997" s="1">
        <v>33.0</v>
      </c>
      <c r="B4997" s="1">
        <v>3.35028001E13</v>
      </c>
      <c r="C4997" s="1" t="s">
        <v>4892</v>
      </c>
      <c r="D4997" s="1">
        <v>3605460.0</v>
      </c>
      <c r="E4997" s="1">
        <v>17.0</v>
      </c>
      <c r="F4997" s="1">
        <v>1608.0</v>
      </c>
      <c r="G4997" s="1">
        <v>177.0</v>
      </c>
      <c r="H4997" s="1">
        <v>340.0</v>
      </c>
      <c r="K4997" s="1">
        <f t="shared" si="1"/>
        <v>517</v>
      </c>
    </row>
    <row r="4998" ht="15.75" customHeight="1">
      <c r="A4998" s="1">
        <v>44.0</v>
      </c>
      <c r="B4998" s="1">
        <v>4.45247003E13</v>
      </c>
      <c r="C4998" s="1" t="s">
        <v>4893</v>
      </c>
      <c r="D4998" s="1">
        <v>4826310.0</v>
      </c>
      <c r="E4998" s="1">
        <v>17.0</v>
      </c>
      <c r="F4998" s="1">
        <v>1608.0</v>
      </c>
      <c r="G4998" s="1">
        <v>239.0</v>
      </c>
      <c r="H4998" s="1">
        <v>479.0</v>
      </c>
      <c r="K4998" s="1">
        <f t="shared" si="1"/>
        <v>718</v>
      </c>
    </row>
    <row r="4999" ht="15.75" customHeight="1">
      <c r="A4999" s="1">
        <v>33.0</v>
      </c>
      <c r="B4999" s="1">
        <v>3.35004007E13</v>
      </c>
      <c r="C4999" s="1" t="s">
        <v>4894</v>
      </c>
      <c r="D4999" s="1">
        <v>3628380.0</v>
      </c>
      <c r="E4999" s="1">
        <v>17.0</v>
      </c>
      <c r="F4999" s="1">
        <v>1607.0</v>
      </c>
      <c r="G4999" s="1">
        <v>572.0</v>
      </c>
      <c r="H4999" s="1">
        <v>447.0</v>
      </c>
      <c r="K4999" s="1">
        <f t="shared" si="1"/>
        <v>1019</v>
      </c>
    </row>
    <row r="5000" ht="15.75" customHeight="1">
      <c r="A5000" s="1">
        <v>48.0</v>
      </c>
      <c r="B5000" s="1">
        <v>4.85039008E13</v>
      </c>
      <c r="C5000" s="1" t="s">
        <v>4895</v>
      </c>
      <c r="D5000" s="1">
        <v>5303510.0</v>
      </c>
      <c r="E5000" s="1">
        <v>17.0</v>
      </c>
      <c r="F5000" s="1">
        <v>1607.0</v>
      </c>
      <c r="G5000" s="1">
        <v>576.0</v>
      </c>
      <c r="H5000" s="1">
        <v>574.0</v>
      </c>
      <c r="K5000" s="1">
        <f t="shared" si="1"/>
        <v>1150</v>
      </c>
    </row>
    <row r="5001" ht="15.75" customHeight="1">
      <c r="A5001" s="1">
        <v>45.0</v>
      </c>
      <c r="B5001" s="1">
        <v>4.55010001E13</v>
      </c>
      <c r="C5001" s="1" t="s">
        <v>4896</v>
      </c>
      <c r="D5001" s="1">
        <v>4900330.0</v>
      </c>
      <c r="E5001" s="1">
        <v>17.0</v>
      </c>
      <c r="F5001" s="1">
        <v>1606.0</v>
      </c>
      <c r="G5001" s="1">
        <v>292.0</v>
      </c>
      <c r="H5001" s="1">
        <v>411.0</v>
      </c>
      <c r="K5001" s="1">
        <f t="shared" si="1"/>
        <v>703</v>
      </c>
    </row>
    <row r="5002" ht="15.75" customHeight="1">
      <c r="A5002" s="1">
        <v>5.0</v>
      </c>
      <c r="B5002" s="1">
        <v>5.5007001E12</v>
      </c>
      <c r="C5002" s="1" t="s">
        <v>4897</v>
      </c>
      <c r="D5002" s="1">
        <v>601650.0</v>
      </c>
      <c r="E5002" s="1">
        <v>17.0</v>
      </c>
      <c r="F5002" s="1">
        <v>1605.0</v>
      </c>
      <c r="G5002" s="1">
        <v>360.0</v>
      </c>
      <c r="H5002" s="1">
        <v>130.0</v>
      </c>
      <c r="K5002" s="1">
        <f t="shared" si="1"/>
        <v>490</v>
      </c>
    </row>
    <row r="5003" ht="15.75" customHeight="1">
      <c r="A5003" s="1">
        <v>11.0</v>
      </c>
      <c r="B5003" s="1">
        <v>1.15092401E13</v>
      </c>
      <c r="C5003" s="1" t="s">
        <v>4898</v>
      </c>
      <c r="D5003" s="1">
        <v>1300020.0</v>
      </c>
      <c r="E5003" s="1">
        <v>17.0</v>
      </c>
      <c r="F5003" s="1">
        <v>1605.0</v>
      </c>
      <c r="G5003" s="1">
        <v>181.0</v>
      </c>
      <c r="H5003" s="1">
        <v>0.0</v>
      </c>
      <c r="K5003" s="1">
        <f t="shared" si="1"/>
        <v>181</v>
      </c>
    </row>
    <row r="5004" ht="15.75" customHeight="1">
      <c r="A5004" s="1">
        <v>20.0</v>
      </c>
      <c r="B5004" s="1">
        <v>2.02016002301E13</v>
      </c>
      <c r="C5004" s="1" t="s">
        <v>4899</v>
      </c>
      <c r="D5004" s="1">
        <v>2310380.0</v>
      </c>
      <c r="E5004" s="1">
        <v>17.0</v>
      </c>
      <c r="F5004" s="1">
        <v>1605.0</v>
      </c>
      <c r="G5004" s="1">
        <v>408.0</v>
      </c>
      <c r="H5004" s="1">
        <v>328.0</v>
      </c>
      <c r="K5004" s="1">
        <f t="shared" si="1"/>
        <v>736</v>
      </c>
    </row>
    <row r="5005" ht="15.75" customHeight="1">
      <c r="A5005" s="1">
        <v>1.0</v>
      </c>
      <c r="B5005" s="1">
        <v>1.5052901E12</v>
      </c>
      <c r="C5005" s="1" t="s">
        <v>4900</v>
      </c>
      <c r="D5005" s="1">
        <v>101730.0</v>
      </c>
      <c r="E5005" s="1">
        <v>17.0</v>
      </c>
      <c r="F5005" s="1">
        <v>1604.0</v>
      </c>
      <c r="G5005" s="1">
        <v>270.0</v>
      </c>
      <c r="H5005" s="1">
        <v>565.0</v>
      </c>
      <c r="K5005" s="1">
        <f t="shared" si="1"/>
        <v>835</v>
      </c>
    </row>
    <row r="5006" ht="15.75" customHeight="1">
      <c r="A5006" s="1">
        <v>4.0</v>
      </c>
      <c r="B5006" s="1">
        <v>4.5047016E12</v>
      </c>
      <c r="C5006" s="1" t="s">
        <v>4901</v>
      </c>
      <c r="D5006" s="1">
        <v>500045.0</v>
      </c>
      <c r="E5006" s="1">
        <v>17.0</v>
      </c>
      <c r="F5006" s="1">
        <v>1603.0</v>
      </c>
      <c r="G5006" s="1">
        <v>361.0</v>
      </c>
      <c r="H5006" s="1">
        <v>603.0</v>
      </c>
      <c r="K5006" s="1">
        <f t="shared" si="1"/>
        <v>964</v>
      </c>
    </row>
    <row r="5007" ht="15.75" customHeight="1">
      <c r="A5007" s="1">
        <v>27.0</v>
      </c>
      <c r="B5007" s="1">
        <v>2.75041404E13</v>
      </c>
      <c r="C5007" s="1" t="s">
        <v>4902</v>
      </c>
      <c r="D5007" s="1">
        <v>3013260.0</v>
      </c>
      <c r="E5007" s="1">
        <v>17.0</v>
      </c>
      <c r="F5007" s="1">
        <v>1603.0</v>
      </c>
      <c r="G5007" s="1">
        <v>475.0</v>
      </c>
      <c r="H5007" s="1">
        <v>341.0</v>
      </c>
      <c r="K5007" s="1">
        <f t="shared" si="1"/>
        <v>816</v>
      </c>
    </row>
    <row r="5008" ht="15.75" customHeight="1">
      <c r="A5008" s="1">
        <v>23.0</v>
      </c>
      <c r="B5008" s="1">
        <v>2.35025014E13</v>
      </c>
      <c r="C5008" s="1" t="s">
        <v>4903</v>
      </c>
      <c r="D5008" s="1">
        <v>2614250.0</v>
      </c>
      <c r="E5008" s="1">
        <v>17.0</v>
      </c>
      <c r="F5008" s="1">
        <v>1602.0</v>
      </c>
      <c r="G5008" s="1">
        <v>326.0</v>
      </c>
      <c r="H5008" s="1">
        <v>478.0</v>
      </c>
      <c r="K5008" s="1">
        <f t="shared" si="1"/>
        <v>804</v>
      </c>
    </row>
    <row r="5009" ht="15.75" customHeight="1">
      <c r="A5009" s="1">
        <v>41.0</v>
      </c>
      <c r="B5009" s="1">
        <v>4.15021501E13</v>
      </c>
      <c r="C5009" s="1" t="s">
        <v>4904</v>
      </c>
      <c r="D5009" s="1">
        <v>4502250.0</v>
      </c>
      <c r="E5009" s="1">
        <v>17.0</v>
      </c>
      <c r="F5009" s="1">
        <v>1602.0</v>
      </c>
      <c r="G5009" s="1">
        <v>398.0</v>
      </c>
      <c r="H5009" s="1">
        <v>480.0</v>
      </c>
      <c r="K5009" s="1">
        <f t="shared" si="1"/>
        <v>878</v>
      </c>
    </row>
    <row r="5010" ht="15.75" customHeight="1">
      <c r="A5010" s="1">
        <v>16.0</v>
      </c>
      <c r="B5010" s="1">
        <v>1.65008007E13</v>
      </c>
      <c r="C5010" s="1" t="s">
        <v>4905</v>
      </c>
      <c r="D5010" s="1">
        <v>1905130.0</v>
      </c>
      <c r="E5010" s="1">
        <v>17.0</v>
      </c>
      <c r="F5010" s="1">
        <v>1601.0</v>
      </c>
      <c r="G5010" s="1">
        <v>329.0</v>
      </c>
      <c r="H5010" s="1">
        <v>419.0</v>
      </c>
      <c r="K5010" s="1">
        <f t="shared" si="1"/>
        <v>748</v>
      </c>
    </row>
    <row r="5011" ht="15.75" customHeight="1">
      <c r="A5011" s="1">
        <v>22.0</v>
      </c>
      <c r="B5011" s="1">
        <v>2.25009905E13</v>
      </c>
      <c r="C5011" s="1" t="s">
        <v>4906</v>
      </c>
      <c r="D5011" s="1">
        <v>2508960.0</v>
      </c>
      <c r="E5011" s="1">
        <v>17.0</v>
      </c>
      <c r="F5011" s="1">
        <v>1601.0</v>
      </c>
      <c r="G5011" s="1">
        <v>304.0</v>
      </c>
      <c r="H5011" s="1">
        <v>303.0</v>
      </c>
      <c r="K5011" s="1">
        <f t="shared" si="1"/>
        <v>607</v>
      </c>
    </row>
    <row r="5012" ht="15.75" customHeight="1">
      <c r="A5012" s="1">
        <v>31.0</v>
      </c>
      <c r="B5012" s="1">
        <v>3.15002043E13</v>
      </c>
      <c r="C5012" s="1" t="s">
        <v>4907</v>
      </c>
      <c r="D5012" s="1">
        <v>3412360.0</v>
      </c>
      <c r="E5012" s="1">
        <v>17.0</v>
      </c>
      <c r="F5012" s="1">
        <v>1601.0</v>
      </c>
      <c r="G5012" s="1">
        <v>365.0</v>
      </c>
      <c r="H5012" s="1">
        <v>497.0</v>
      </c>
      <c r="K5012" s="1">
        <f t="shared" si="1"/>
        <v>862</v>
      </c>
    </row>
    <row r="5013" ht="15.75" customHeight="1">
      <c r="A5013" s="1">
        <v>39.0</v>
      </c>
      <c r="B5013" s="1">
        <v>3.95067057E13</v>
      </c>
      <c r="C5013" s="1" t="s">
        <v>4908</v>
      </c>
      <c r="D5013" s="1">
        <v>4225980.0</v>
      </c>
      <c r="E5013" s="1">
        <v>17.0</v>
      </c>
      <c r="F5013" s="1">
        <v>1601.0</v>
      </c>
      <c r="G5013" s="1">
        <v>493.0</v>
      </c>
      <c r="H5013" s="1">
        <v>999.0</v>
      </c>
      <c r="K5013" s="1">
        <f t="shared" si="1"/>
        <v>1492</v>
      </c>
    </row>
    <row r="5014" ht="15.75" customHeight="1">
      <c r="A5014" s="1">
        <v>50.0</v>
      </c>
      <c r="B5014" s="1">
        <v>5.05028901E13</v>
      </c>
      <c r="C5014" s="1" t="s">
        <v>4909</v>
      </c>
      <c r="D5014" s="1">
        <v>5507050.0</v>
      </c>
      <c r="E5014" s="1">
        <v>17.0</v>
      </c>
      <c r="F5014" s="1">
        <v>1601.0</v>
      </c>
      <c r="G5014" s="1">
        <v>328.0</v>
      </c>
      <c r="H5014" s="1">
        <v>635.0</v>
      </c>
      <c r="K5014" s="1">
        <f t="shared" si="1"/>
        <v>963</v>
      </c>
    </row>
    <row r="5015" ht="15.75" customHeight="1">
      <c r="A5015" s="1">
        <v>14.0</v>
      </c>
      <c r="B5015" s="1">
        <v>1.45050033E13</v>
      </c>
      <c r="C5015" s="1" t="s">
        <v>4910</v>
      </c>
      <c r="D5015" s="1">
        <v>1730300.0</v>
      </c>
      <c r="E5015" s="1">
        <v>17.0</v>
      </c>
      <c r="F5015" s="1">
        <v>1600.0</v>
      </c>
      <c r="G5015" s="1">
        <v>658.0</v>
      </c>
      <c r="H5015" s="1">
        <v>481.0</v>
      </c>
      <c r="K5015" s="1">
        <f t="shared" si="1"/>
        <v>1139</v>
      </c>
    </row>
    <row r="5016" ht="15.75" customHeight="1">
      <c r="A5016" s="1">
        <v>22.0</v>
      </c>
      <c r="B5016" s="1">
        <v>2.25003903E13</v>
      </c>
      <c r="C5016" s="1" t="s">
        <v>4911</v>
      </c>
      <c r="D5016" s="1">
        <v>2511020.0</v>
      </c>
      <c r="E5016" s="1">
        <v>17.0</v>
      </c>
      <c r="F5016" s="1">
        <v>1600.0</v>
      </c>
      <c r="G5016" s="1">
        <v>266.0</v>
      </c>
      <c r="H5016" s="1">
        <v>405.0</v>
      </c>
      <c r="K5016" s="1">
        <f t="shared" si="1"/>
        <v>671</v>
      </c>
    </row>
    <row r="5017" ht="15.75" customHeight="1">
      <c r="A5017" s="1">
        <v>23.0</v>
      </c>
      <c r="B5017" s="1">
        <v>2.35050015E13</v>
      </c>
      <c r="C5017" s="1" t="s">
        <v>4912</v>
      </c>
      <c r="D5017" s="1">
        <v>2620880.0</v>
      </c>
      <c r="E5017" s="1">
        <v>17.0</v>
      </c>
      <c r="F5017" s="1">
        <v>1600.0</v>
      </c>
      <c r="G5017" s="1">
        <v>264.0</v>
      </c>
      <c r="H5017" s="1">
        <v>581.0</v>
      </c>
      <c r="K5017" s="1">
        <f t="shared" si="1"/>
        <v>845</v>
      </c>
    </row>
    <row r="5018" ht="15.75" customHeight="1">
      <c r="A5018" s="1">
        <v>50.0</v>
      </c>
      <c r="B5018" s="1">
        <v>5.050131E13</v>
      </c>
      <c r="C5018" s="1" t="s">
        <v>4913</v>
      </c>
      <c r="D5018" s="1">
        <v>5511100.0</v>
      </c>
      <c r="E5018" s="1">
        <v>17.0</v>
      </c>
      <c r="F5018" s="1">
        <v>1599.0</v>
      </c>
      <c r="G5018" s="1">
        <v>220.0</v>
      </c>
      <c r="H5018" s="1">
        <v>350.0</v>
      </c>
      <c r="K5018" s="1">
        <f t="shared" si="1"/>
        <v>570</v>
      </c>
    </row>
    <row r="5019" ht="15.75" customHeight="1">
      <c r="A5019" s="1">
        <v>30.0</v>
      </c>
      <c r="B5019" s="1">
        <v>3.05006018E13</v>
      </c>
      <c r="C5019" s="1" t="s">
        <v>2054</v>
      </c>
      <c r="D5019" s="1">
        <v>3304830.0</v>
      </c>
      <c r="E5019" s="1">
        <v>17.0</v>
      </c>
      <c r="F5019" s="1">
        <v>1598.0</v>
      </c>
      <c r="G5019" s="1">
        <v>330.0</v>
      </c>
      <c r="H5019" s="1">
        <v>216.0</v>
      </c>
      <c r="K5019" s="1">
        <f t="shared" si="1"/>
        <v>546</v>
      </c>
    </row>
    <row r="5020" ht="15.75" customHeight="1">
      <c r="A5020" s="1">
        <v>44.0</v>
      </c>
      <c r="B5020" s="1">
        <v>4.45215001E13</v>
      </c>
      <c r="C5020" s="1" t="s">
        <v>4914</v>
      </c>
      <c r="D5020" s="1">
        <v>4811220.0</v>
      </c>
      <c r="E5020" s="1">
        <v>17.0</v>
      </c>
      <c r="F5020" s="1">
        <v>1598.0</v>
      </c>
      <c r="G5020" s="1">
        <v>358.0</v>
      </c>
      <c r="H5020" s="1">
        <v>541.0</v>
      </c>
      <c r="K5020" s="1">
        <f t="shared" si="1"/>
        <v>899</v>
      </c>
    </row>
    <row r="5021" ht="15.75" customHeight="1">
      <c r="A5021" s="1">
        <v>39.0</v>
      </c>
      <c r="B5021" s="1">
        <v>3.95002705E13</v>
      </c>
      <c r="C5021" s="1" t="s">
        <v>4915</v>
      </c>
      <c r="D5021" s="1">
        <v>4217010.0</v>
      </c>
      <c r="E5021" s="1">
        <v>17.0</v>
      </c>
      <c r="F5021" s="1">
        <v>1597.0</v>
      </c>
      <c r="G5021" s="1">
        <v>173.0</v>
      </c>
      <c r="H5021" s="1">
        <v>523.0</v>
      </c>
      <c r="K5021" s="1">
        <f t="shared" si="1"/>
        <v>696</v>
      </c>
    </row>
    <row r="5022" ht="15.75" customHeight="1">
      <c r="A5022" s="1">
        <v>31.0</v>
      </c>
      <c r="B5022" s="1">
        <v>3.15007007E13</v>
      </c>
      <c r="C5022" s="1" t="s">
        <v>4916</v>
      </c>
      <c r="D5022" s="1">
        <v>3408820.0</v>
      </c>
      <c r="E5022" s="1">
        <v>17.0</v>
      </c>
      <c r="F5022" s="1">
        <v>1596.0</v>
      </c>
      <c r="G5022" s="1">
        <v>134.0</v>
      </c>
      <c r="H5022" s="1">
        <v>0.0</v>
      </c>
      <c r="K5022" s="1">
        <f t="shared" si="1"/>
        <v>134</v>
      </c>
    </row>
    <row r="5023" ht="15.75" customHeight="1">
      <c r="A5023" s="1">
        <v>31.0</v>
      </c>
      <c r="B5023" s="1">
        <v>3.1500701E13</v>
      </c>
      <c r="C5023" s="1" t="s">
        <v>4917</v>
      </c>
      <c r="D5023" s="1">
        <v>3411880.0</v>
      </c>
      <c r="E5023" s="1">
        <v>17.0</v>
      </c>
      <c r="F5023" s="1">
        <v>1595.0</v>
      </c>
      <c r="G5023" s="1">
        <v>212.0</v>
      </c>
      <c r="H5023" s="1">
        <v>258.0</v>
      </c>
      <c r="K5023" s="1">
        <f t="shared" si="1"/>
        <v>470</v>
      </c>
    </row>
    <row r="5024" ht="15.75" customHeight="1">
      <c r="A5024" s="1">
        <v>36.0</v>
      </c>
      <c r="B5024" s="1">
        <v>3.65079009E13</v>
      </c>
      <c r="C5024" s="1" t="s">
        <v>4918</v>
      </c>
      <c r="D5024" s="1">
        <v>3904554.0</v>
      </c>
      <c r="E5024" s="1">
        <v>17.0</v>
      </c>
      <c r="F5024" s="1">
        <v>1594.0</v>
      </c>
      <c r="G5024" s="1">
        <v>712.0</v>
      </c>
      <c r="H5024" s="1">
        <v>474.0</v>
      </c>
      <c r="K5024" s="1">
        <f t="shared" si="1"/>
        <v>1186</v>
      </c>
    </row>
    <row r="5025" ht="15.75" customHeight="1">
      <c r="A5025" s="1">
        <v>44.0</v>
      </c>
      <c r="B5025" s="1">
        <v>4.45020011E13</v>
      </c>
      <c r="C5025" s="1" t="s">
        <v>4919</v>
      </c>
      <c r="D5025" s="1">
        <v>4841970.0</v>
      </c>
      <c r="E5025" s="1">
        <v>17.0</v>
      </c>
      <c r="F5025" s="1">
        <v>1594.0</v>
      </c>
      <c r="G5025" s="1">
        <v>221.0</v>
      </c>
      <c r="H5025" s="1">
        <v>588.0</v>
      </c>
      <c r="K5025" s="1">
        <f t="shared" si="1"/>
        <v>809</v>
      </c>
    </row>
    <row r="5026" ht="15.75" customHeight="1">
      <c r="A5026" s="1">
        <v>36.0</v>
      </c>
      <c r="B5026" s="1">
        <v>3.65073011E13</v>
      </c>
      <c r="C5026" s="1" t="s">
        <v>4920</v>
      </c>
      <c r="D5026" s="1">
        <v>3904965.0</v>
      </c>
      <c r="E5026" s="1">
        <v>17.0</v>
      </c>
      <c r="F5026" s="1">
        <v>1593.0</v>
      </c>
      <c r="G5026" s="1">
        <v>513.0</v>
      </c>
      <c r="H5026" s="1">
        <v>483.0</v>
      </c>
      <c r="K5026" s="1">
        <f t="shared" si="1"/>
        <v>996</v>
      </c>
    </row>
    <row r="5027" ht="15.75" customHeight="1">
      <c r="A5027" s="1">
        <v>26.0</v>
      </c>
      <c r="B5027" s="1">
        <v>2.65048007E13</v>
      </c>
      <c r="C5027" s="1" t="s">
        <v>4921</v>
      </c>
      <c r="D5027" s="1">
        <v>2913080.0</v>
      </c>
      <c r="E5027" s="1">
        <v>17.0</v>
      </c>
      <c r="F5027" s="1">
        <v>1592.0</v>
      </c>
      <c r="G5027" s="1">
        <v>310.0</v>
      </c>
      <c r="H5027" s="1">
        <v>494.0</v>
      </c>
      <c r="K5027" s="1">
        <f t="shared" si="1"/>
        <v>804</v>
      </c>
    </row>
    <row r="5028" ht="15.75" customHeight="1">
      <c r="A5028" s="1">
        <v>33.0</v>
      </c>
      <c r="B5028" s="1">
        <v>3.35055001E13</v>
      </c>
      <c r="C5028" s="1" t="s">
        <v>4922</v>
      </c>
      <c r="D5028" s="1">
        <v>3609330.0</v>
      </c>
      <c r="E5028" s="1">
        <v>17.0</v>
      </c>
      <c r="F5028" s="1">
        <v>1592.0</v>
      </c>
      <c r="G5028" s="1">
        <v>330.0</v>
      </c>
      <c r="H5028" s="1">
        <v>432.0</v>
      </c>
      <c r="K5028" s="1">
        <f t="shared" si="1"/>
        <v>762</v>
      </c>
    </row>
    <row r="5029" ht="15.75" customHeight="1">
      <c r="A5029" s="1">
        <v>26.0</v>
      </c>
      <c r="B5029" s="1">
        <v>2.65048014E13</v>
      </c>
      <c r="C5029" s="1" t="s">
        <v>4923</v>
      </c>
      <c r="D5029" s="1">
        <v>2923010.0</v>
      </c>
      <c r="E5029" s="1">
        <v>17.0</v>
      </c>
      <c r="F5029" s="1">
        <v>1591.0</v>
      </c>
      <c r="G5029" s="1">
        <v>485.0</v>
      </c>
      <c r="H5029" s="1">
        <v>415.0</v>
      </c>
      <c r="K5029" s="1">
        <f t="shared" si="1"/>
        <v>900</v>
      </c>
    </row>
    <row r="5030" ht="15.75" customHeight="1">
      <c r="A5030" s="1">
        <v>31.0</v>
      </c>
      <c r="B5030" s="1">
        <v>3.15006011E13</v>
      </c>
      <c r="C5030" s="1" t="s">
        <v>4924</v>
      </c>
      <c r="D5030" s="1">
        <v>3416530.0</v>
      </c>
      <c r="E5030" s="1">
        <v>17.0</v>
      </c>
      <c r="F5030" s="1">
        <v>1591.0</v>
      </c>
      <c r="G5030" s="1">
        <v>362.0</v>
      </c>
      <c r="H5030" s="1">
        <v>341.0</v>
      </c>
      <c r="K5030" s="1">
        <f t="shared" si="1"/>
        <v>703</v>
      </c>
    </row>
    <row r="5031" ht="15.75" customHeight="1">
      <c r="A5031" s="1">
        <v>39.0</v>
      </c>
      <c r="B5031" s="1">
        <v>3.95066702E13</v>
      </c>
      <c r="C5031" s="1" t="s">
        <v>4925</v>
      </c>
      <c r="D5031" s="1">
        <v>4223850.0</v>
      </c>
      <c r="E5031" s="1">
        <v>17.0</v>
      </c>
      <c r="F5031" s="1">
        <v>1591.0</v>
      </c>
      <c r="G5031" s="1">
        <v>468.0</v>
      </c>
      <c r="H5031" s="1">
        <v>761.0</v>
      </c>
      <c r="K5031" s="1">
        <f t="shared" si="1"/>
        <v>1229</v>
      </c>
    </row>
    <row r="5032" ht="15.75" customHeight="1">
      <c r="A5032" s="1">
        <v>43.0</v>
      </c>
      <c r="B5032" s="1">
        <v>4.35009003E13</v>
      </c>
      <c r="C5032" s="1" t="s">
        <v>4926</v>
      </c>
      <c r="D5032" s="1">
        <v>4702010.0</v>
      </c>
      <c r="E5032" s="1">
        <v>17.0</v>
      </c>
      <c r="F5032" s="1">
        <v>1591.0</v>
      </c>
      <c r="G5032" s="1">
        <v>330.0</v>
      </c>
      <c r="H5032" s="1">
        <v>553.0</v>
      </c>
      <c r="K5032" s="1">
        <f t="shared" si="1"/>
        <v>883</v>
      </c>
    </row>
    <row r="5033" ht="15.75" customHeight="1">
      <c r="A5033" s="1">
        <v>7.0</v>
      </c>
      <c r="B5033" s="1">
        <v>7.3008008301E12</v>
      </c>
      <c r="C5033" s="1" t="s">
        <v>4927</v>
      </c>
      <c r="D5033" s="1">
        <v>903270.0</v>
      </c>
      <c r="E5033" s="1">
        <v>17.0</v>
      </c>
      <c r="F5033" s="1">
        <v>1590.0</v>
      </c>
      <c r="G5033" s="1">
        <v>336.0</v>
      </c>
      <c r="H5033" s="1">
        <v>559.0</v>
      </c>
      <c r="K5033" s="1">
        <f t="shared" si="1"/>
        <v>895</v>
      </c>
    </row>
    <row r="5034" ht="15.75" customHeight="1">
      <c r="A5034" s="1">
        <v>6.0</v>
      </c>
      <c r="B5034" s="1">
        <v>6.5021014E12</v>
      </c>
      <c r="C5034" s="1" t="s">
        <v>4928</v>
      </c>
      <c r="D5034" s="1">
        <v>805820.0</v>
      </c>
      <c r="E5034" s="1">
        <v>17.0</v>
      </c>
      <c r="F5034" s="1">
        <v>1589.0</v>
      </c>
      <c r="G5034" s="1">
        <v>134.0</v>
      </c>
      <c r="H5034" s="1">
        <v>258.0</v>
      </c>
      <c r="K5034" s="1">
        <f t="shared" si="1"/>
        <v>392</v>
      </c>
    </row>
    <row r="5035" ht="15.75" customHeight="1">
      <c r="A5035" s="1">
        <v>11.0</v>
      </c>
      <c r="B5035" s="1">
        <v>1.15090001E13</v>
      </c>
      <c r="C5035" s="1" t="s">
        <v>1152</v>
      </c>
      <c r="D5035" s="1">
        <v>1303330.0</v>
      </c>
      <c r="E5035" s="1">
        <v>17.0</v>
      </c>
      <c r="F5035" s="1">
        <v>1589.0</v>
      </c>
      <c r="G5035" s="1">
        <v>311.0</v>
      </c>
      <c r="H5035" s="1">
        <v>496.0</v>
      </c>
      <c r="K5035" s="1">
        <f t="shared" si="1"/>
        <v>807</v>
      </c>
    </row>
    <row r="5036" ht="15.75" customHeight="1">
      <c r="A5036" s="1">
        <v>36.0</v>
      </c>
      <c r="B5036" s="1">
        <v>3.65022008E13</v>
      </c>
      <c r="C5036" s="1" t="s">
        <v>4929</v>
      </c>
      <c r="D5036" s="1">
        <v>3904682.0</v>
      </c>
      <c r="E5036" s="1">
        <v>17.0</v>
      </c>
      <c r="F5036" s="1">
        <v>1589.0</v>
      </c>
      <c r="G5036" s="1">
        <v>252.0</v>
      </c>
      <c r="H5036" s="1">
        <v>365.0</v>
      </c>
      <c r="K5036" s="1">
        <f t="shared" si="1"/>
        <v>617</v>
      </c>
    </row>
    <row r="5037" ht="15.75" customHeight="1">
      <c r="A5037" s="1">
        <v>47.0</v>
      </c>
      <c r="B5037" s="1">
        <v>4.71073073301E13</v>
      </c>
      <c r="C5037" s="1" t="s">
        <v>4930</v>
      </c>
      <c r="D5037" s="1">
        <v>5103030.0</v>
      </c>
      <c r="E5037" s="1">
        <v>17.0</v>
      </c>
      <c r="F5037" s="1">
        <v>1589.0</v>
      </c>
      <c r="G5037" s="1">
        <v>269.0</v>
      </c>
      <c r="H5037" s="1">
        <v>363.0</v>
      </c>
      <c r="K5037" s="1">
        <f t="shared" si="1"/>
        <v>632</v>
      </c>
    </row>
    <row r="5038" ht="15.75" customHeight="1">
      <c r="A5038" s="1">
        <v>5.0</v>
      </c>
      <c r="B5038" s="1">
        <v>5.5043034E12</v>
      </c>
      <c r="C5038" s="1" t="s">
        <v>4931</v>
      </c>
      <c r="D5038" s="1">
        <v>626310.0</v>
      </c>
      <c r="E5038" s="1">
        <v>17.0</v>
      </c>
      <c r="F5038" s="1">
        <v>1588.0</v>
      </c>
      <c r="G5038" s="1">
        <v>117.0</v>
      </c>
      <c r="H5038" s="1">
        <v>256.0</v>
      </c>
      <c r="K5038" s="1">
        <f t="shared" si="1"/>
        <v>373</v>
      </c>
    </row>
    <row r="5039" ht="15.75" customHeight="1">
      <c r="A5039" s="1">
        <v>49.0</v>
      </c>
      <c r="B5039" s="1">
        <v>4.95054301E13</v>
      </c>
      <c r="C5039" s="1" t="s">
        <v>4932</v>
      </c>
      <c r="D5039" s="1" t="s">
        <v>4933</v>
      </c>
      <c r="E5039" s="1">
        <v>17.0</v>
      </c>
      <c r="F5039" s="1">
        <v>1588.0</v>
      </c>
      <c r="G5039" s="1">
        <v>0.0</v>
      </c>
      <c r="H5039" s="1">
        <v>0.0</v>
      </c>
      <c r="K5039" s="1">
        <f t="shared" si="1"/>
        <v>0</v>
      </c>
    </row>
    <row r="5040" ht="15.75" customHeight="1">
      <c r="A5040" s="1">
        <v>1.0</v>
      </c>
      <c r="B5040" s="1">
        <v>1.5048802E12</v>
      </c>
      <c r="C5040" s="1" t="s">
        <v>4934</v>
      </c>
      <c r="D5040" s="1">
        <v>101690.0</v>
      </c>
      <c r="E5040" s="1">
        <v>17.0</v>
      </c>
      <c r="F5040" s="1">
        <v>1587.0</v>
      </c>
      <c r="G5040" s="1">
        <v>425.0</v>
      </c>
      <c r="H5040" s="1">
        <v>619.0</v>
      </c>
      <c r="K5040" s="1">
        <f t="shared" si="1"/>
        <v>1044</v>
      </c>
    </row>
    <row r="5041" ht="15.75" customHeight="1">
      <c r="A5041" s="1">
        <v>23.0</v>
      </c>
      <c r="B5041" s="1">
        <v>2.35011024E13</v>
      </c>
      <c r="C5041" s="1" t="s">
        <v>4935</v>
      </c>
      <c r="D5041" s="1">
        <v>2605430.0</v>
      </c>
      <c r="E5041" s="1">
        <v>17.0</v>
      </c>
      <c r="F5041" s="1">
        <v>1587.0</v>
      </c>
      <c r="G5041" s="1">
        <v>388.0</v>
      </c>
      <c r="H5041" s="1">
        <v>631.0</v>
      </c>
      <c r="K5041" s="1">
        <f t="shared" si="1"/>
        <v>1019</v>
      </c>
    </row>
    <row r="5042" ht="15.75" customHeight="1">
      <c r="A5042" s="1">
        <v>33.0</v>
      </c>
      <c r="B5042" s="1">
        <v>3.35010019E13</v>
      </c>
      <c r="C5042" s="1" t="s">
        <v>4936</v>
      </c>
      <c r="D5042" s="1">
        <v>3622830.0</v>
      </c>
      <c r="E5042" s="1">
        <v>17.0</v>
      </c>
      <c r="F5042" s="1">
        <v>1587.0</v>
      </c>
      <c r="G5042" s="1">
        <v>387.0</v>
      </c>
      <c r="H5042" s="1">
        <v>447.0</v>
      </c>
      <c r="K5042" s="1">
        <f t="shared" si="1"/>
        <v>834</v>
      </c>
    </row>
    <row r="5043" ht="15.75" customHeight="1">
      <c r="A5043" s="1">
        <v>37.0</v>
      </c>
      <c r="B5043" s="1">
        <v>3.75055009E13</v>
      </c>
      <c r="C5043" s="1" t="s">
        <v>4937</v>
      </c>
      <c r="D5043" s="1">
        <v>4009570.0</v>
      </c>
      <c r="E5043" s="1">
        <v>17.0</v>
      </c>
      <c r="F5043" s="1">
        <v>1587.0</v>
      </c>
      <c r="G5043" s="1">
        <v>181.0</v>
      </c>
      <c r="H5043" s="1">
        <v>323.0</v>
      </c>
      <c r="K5043" s="1">
        <f t="shared" si="1"/>
        <v>504</v>
      </c>
    </row>
    <row r="5044" ht="15.75" customHeight="1">
      <c r="A5044" s="1">
        <v>4.0</v>
      </c>
      <c r="B5044" s="1">
        <v>4.5072002E12</v>
      </c>
      <c r="C5044" s="1" t="s">
        <v>4938</v>
      </c>
      <c r="D5044" s="1">
        <v>506090.0</v>
      </c>
      <c r="E5044" s="1">
        <v>17.0</v>
      </c>
      <c r="F5044" s="1">
        <v>1586.0</v>
      </c>
      <c r="G5044" s="1">
        <v>333.0</v>
      </c>
      <c r="H5044" s="1">
        <v>575.0</v>
      </c>
      <c r="K5044" s="1">
        <f t="shared" si="1"/>
        <v>908</v>
      </c>
    </row>
    <row r="5045" ht="15.75" customHeight="1">
      <c r="A5045" s="1">
        <v>5.0</v>
      </c>
      <c r="B5045" s="1">
        <v>5.5034801E12</v>
      </c>
      <c r="C5045" s="1" t="s">
        <v>4939</v>
      </c>
      <c r="D5045" s="1">
        <v>633110.0</v>
      </c>
      <c r="E5045" s="1">
        <v>17.0</v>
      </c>
      <c r="F5045" s="1">
        <v>1586.0</v>
      </c>
      <c r="G5045" s="1">
        <v>307.0</v>
      </c>
      <c r="H5045" s="1">
        <v>794.0</v>
      </c>
      <c r="K5045" s="1">
        <f t="shared" si="1"/>
        <v>1101</v>
      </c>
    </row>
    <row r="5046" ht="15.75" customHeight="1">
      <c r="A5046" s="1">
        <v>15.0</v>
      </c>
      <c r="B5046" s="1">
        <v>1.55067005E13</v>
      </c>
      <c r="C5046" s="1" t="s">
        <v>4940</v>
      </c>
      <c r="D5046" s="1">
        <v>1803990.0</v>
      </c>
      <c r="E5046" s="1">
        <v>17.0</v>
      </c>
      <c r="F5046" s="1">
        <v>1586.0</v>
      </c>
      <c r="G5046" s="1">
        <v>342.0</v>
      </c>
      <c r="H5046" s="1">
        <v>568.0</v>
      </c>
      <c r="K5046" s="1">
        <f t="shared" si="1"/>
        <v>910</v>
      </c>
    </row>
    <row r="5047" ht="15.75" customHeight="1">
      <c r="A5047" s="1">
        <v>22.0</v>
      </c>
      <c r="B5047" s="1">
        <v>2.23012022301E13</v>
      </c>
      <c r="C5047" s="1" t="s">
        <v>4941</v>
      </c>
      <c r="D5047" s="1">
        <v>2510170.0</v>
      </c>
      <c r="E5047" s="1">
        <v>17.0</v>
      </c>
      <c r="F5047" s="1">
        <v>1586.0</v>
      </c>
      <c r="G5047" s="1">
        <v>349.0</v>
      </c>
      <c r="H5047" s="1">
        <v>560.0</v>
      </c>
      <c r="K5047" s="1">
        <f t="shared" si="1"/>
        <v>909</v>
      </c>
    </row>
    <row r="5048" ht="15.75" customHeight="1">
      <c r="A5048" s="1">
        <v>36.0</v>
      </c>
      <c r="B5048" s="1">
        <v>3.65031024E13</v>
      </c>
      <c r="C5048" s="1" t="s">
        <v>4942</v>
      </c>
      <c r="D5048" s="1">
        <v>3904469.0</v>
      </c>
      <c r="E5048" s="1">
        <v>17.0</v>
      </c>
      <c r="F5048" s="1">
        <v>1586.0</v>
      </c>
      <c r="G5048" s="1">
        <v>538.0</v>
      </c>
      <c r="H5048" s="1">
        <v>549.0</v>
      </c>
      <c r="K5048" s="1">
        <f t="shared" si="1"/>
        <v>1087</v>
      </c>
    </row>
    <row r="5049" ht="15.75" customHeight="1">
      <c r="A5049" s="1">
        <v>42.0</v>
      </c>
      <c r="B5049" s="1">
        <v>4.25042025E13</v>
      </c>
      <c r="C5049" s="1" t="s">
        <v>4943</v>
      </c>
      <c r="D5049" s="1">
        <v>4631350.0</v>
      </c>
      <c r="E5049" s="1">
        <v>17.0</v>
      </c>
      <c r="F5049" s="1">
        <v>1586.0</v>
      </c>
      <c r="G5049" s="1">
        <v>86.0</v>
      </c>
      <c r="H5049" s="1">
        <v>473.0</v>
      </c>
      <c r="K5049" s="1">
        <f t="shared" si="1"/>
        <v>559</v>
      </c>
    </row>
    <row r="5050" ht="15.75" customHeight="1">
      <c r="A5050" s="1">
        <v>44.0</v>
      </c>
      <c r="B5050" s="1">
        <v>4.4506101E13</v>
      </c>
      <c r="C5050" s="1" t="s">
        <v>4944</v>
      </c>
      <c r="D5050" s="1">
        <v>4834920.0</v>
      </c>
      <c r="E5050" s="1">
        <v>17.0</v>
      </c>
      <c r="F5050" s="1">
        <v>1586.0</v>
      </c>
      <c r="G5050" s="1">
        <v>167.0</v>
      </c>
      <c r="H5050" s="1">
        <v>357.0</v>
      </c>
      <c r="K5050" s="1">
        <f t="shared" si="1"/>
        <v>524</v>
      </c>
    </row>
    <row r="5051" ht="15.75" customHeight="1">
      <c r="A5051" s="1">
        <v>5.0</v>
      </c>
      <c r="B5051" s="1">
        <v>5.5039054E12</v>
      </c>
      <c r="C5051" s="1" t="s">
        <v>4945</v>
      </c>
      <c r="D5051" s="1">
        <v>632880.0</v>
      </c>
      <c r="E5051" s="1">
        <v>17.0</v>
      </c>
      <c r="F5051" s="1">
        <v>1585.0</v>
      </c>
      <c r="G5051" s="1">
        <v>541.0</v>
      </c>
      <c r="H5051" s="1">
        <v>539.0</v>
      </c>
      <c r="K5051" s="1">
        <f t="shared" si="1"/>
        <v>1080</v>
      </c>
    </row>
    <row r="5052" ht="15.75" customHeight="1">
      <c r="A5052" s="1">
        <v>22.0</v>
      </c>
      <c r="B5052" s="1">
        <v>2.23014052301E13</v>
      </c>
      <c r="C5052" s="1" t="s">
        <v>4946</v>
      </c>
      <c r="D5052" s="1">
        <v>2512600.0</v>
      </c>
      <c r="E5052" s="1">
        <v>17.0</v>
      </c>
      <c r="F5052" s="1">
        <v>1585.0</v>
      </c>
      <c r="G5052" s="1">
        <v>106.0</v>
      </c>
      <c r="H5052" s="1">
        <v>524.0</v>
      </c>
      <c r="K5052" s="1">
        <f t="shared" si="1"/>
        <v>630</v>
      </c>
    </row>
    <row r="5053" ht="15.75" customHeight="1">
      <c r="A5053" s="1">
        <v>36.0</v>
      </c>
      <c r="B5053" s="1">
        <v>3.65046501E13</v>
      </c>
      <c r="C5053" s="1" t="s">
        <v>4947</v>
      </c>
      <c r="D5053" s="1">
        <v>3904808.0</v>
      </c>
      <c r="E5053" s="1">
        <v>17.0</v>
      </c>
      <c r="F5053" s="1">
        <v>1585.0</v>
      </c>
      <c r="G5053" s="1">
        <v>416.0</v>
      </c>
      <c r="H5053" s="1">
        <v>481.0</v>
      </c>
      <c r="K5053" s="1">
        <f t="shared" si="1"/>
        <v>897</v>
      </c>
    </row>
    <row r="5054" ht="15.75" customHeight="1">
      <c r="A5054" s="1">
        <v>50.0</v>
      </c>
      <c r="B5054" s="1">
        <v>5.05068502E13</v>
      </c>
      <c r="C5054" s="1" t="s">
        <v>4948</v>
      </c>
      <c r="D5054" s="1">
        <v>5510170.0</v>
      </c>
      <c r="E5054" s="1">
        <v>17.0</v>
      </c>
      <c r="F5054" s="1">
        <v>1585.0</v>
      </c>
      <c r="G5054" s="1">
        <v>175.0</v>
      </c>
      <c r="H5054" s="1">
        <v>207.0</v>
      </c>
      <c r="K5054" s="1">
        <f t="shared" si="1"/>
        <v>382</v>
      </c>
    </row>
    <row r="5055" ht="15.75" customHeight="1">
      <c r="A5055" s="1">
        <v>23.0</v>
      </c>
      <c r="B5055" s="1">
        <v>2.35039007E13</v>
      </c>
      <c r="C5055" s="1" t="s">
        <v>4949</v>
      </c>
      <c r="D5055" s="1">
        <v>2610590.0</v>
      </c>
      <c r="E5055" s="1">
        <v>17.0</v>
      </c>
      <c r="F5055" s="1">
        <v>1584.0</v>
      </c>
      <c r="G5055" s="1">
        <v>655.0</v>
      </c>
      <c r="H5055" s="1">
        <v>836.0</v>
      </c>
      <c r="K5055" s="1">
        <f t="shared" si="1"/>
        <v>1491</v>
      </c>
    </row>
    <row r="5056" ht="15.75" customHeight="1">
      <c r="A5056" s="1">
        <v>25.0</v>
      </c>
      <c r="B5056" s="1">
        <v>2.55070501E13</v>
      </c>
      <c r="C5056" s="1" t="s">
        <v>4950</v>
      </c>
      <c r="D5056" s="1">
        <v>2803270.0</v>
      </c>
      <c r="E5056" s="1">
        <v>17.0</v>
      </c>
      <c r="F5056" s="1">
        <v>1584.0</v>
      </c>
      <c r="G5056" s="1">
        <v>339.0</v>
      </c>
      <c r="H5056" s="1">
        <v>654.0</v>
      </c>
      <c r="K5056" s="1">
        <f t="shared" si="1"/>
        <v>993</v>
      </c>
    </row>
    <row r="5057" ht="15.75" customHeight="1">
      <c r="A5057" s="1">
        <v>37.0</v>
      </c>
      <c r="B5057" s="1">
        <v>3.75055012E13</v>
      </c>
      <c r="C5057" s="1" t="s">
        <v>4951</v>
      </c>
      <c r="D5057" s="1">
        <v>4013890.0</v>
      </c>
      <c r="E5057" s="1">
        <v>17.0</v>
      </c>
      <c r="F5057" s="1">
        <v>1584.0</v>
      </c>
      <c r="G5057" s="1">
        <v>398.0</v>
      </c>
      <c r="H5057" s="1">
        <v>603.0</v>
      </c>
      <c r="K5057" s="1">
        <f t="shared" si="1"/>
        <v>1001</v>
      </c>
    </row>
    <row r="5058" ht="15.75" customHeight="1">
      <c r="A5058" s="1">
        <v>3.0</v>
      </c>
      <c r="B5058" s="1">
        <v>3.5004003E12</v>
      </c>
      <c r="C5058" s="1" t="s">
        <v>4952</v>
      </c>
      <c r="D5058" s="1">
        <v>405030.0</v>
      </c>
      <c r="E5058" s="1">
        <v>17.0</v>
      </c>
      <c r="F5058" s="1">
        <v>1582.0</v>
      </c>
      <c r="G5058" s="1">
        <v>735.0</v>
      </c>
      <c r="H5058" s="1">
        <v>271.0</v>
      </c>
      <c r="K5058" s="1">
        <f t="shared" si="1"/>
        <v>1006</v>
      </c>
    </row>
    <row r="5059" ht="15.75" customHeight="1">
      <c r="A5059" s="1">
        <v>26.0</v>
      </c>
      <c r="B5059" s="1">
        <v>2.65073012E13</v>
      </c>
      <c r="C5059" s="1" t="s">
        <v>4953</v>
      </c>
      <c r="D5059" s="1">
        <v>2930420.0</v>
      </c>
      <c r="E5059" s="1">
        <v>17.0</v>
      </c>
      <c r="F5059" s="1">
        <v>1582.0</v>
      </c>
      <c r="G5059" s="1">
        <v>502.0</v>
      </c>
      <c r="H5059" s="1">
        <v>503.0</v>
      </c>
      <c r="K5059" s="1">
        <f t="shared" si="1"/>
        <v>1005</v>
      </c>
    </row>
    <row r="5060" ht="15.75" customHeight="1">
      <c r="A5060" s="1">
        <v>45.0</v>
      </c>
      <c r="B5060" s="1">
        <v>4.55012001E13</v>
      </c>
      <c r="C5060" s="1" t="s">
        <v>4954</v>
      </c>
      <c r="D5060" s="1">
        <v>4900450.0</v>
      </c>
      <c r="E5060" s="1">
        <v>17.0</v>
      </c>
      <c r="F5060" s="1">
        <v>1582.0</v>
      </c>
      <c r="G5060" s="1">
        <v>293.0</v>
      </c>
      <c r="H5060" s="1">
        <v>650.0</v>
      </c>
      <c r="K5060" s="1">
        <f t="shared" si="1"/>
        <v>943</v>
      </c>
    </row>
    <row r="5061" ht="15.75" customHeight="1">
      <c r="A5061" s="1">
        <v>5.0</v>
      </c>
      <c r="B5061" s="1">
        <v>5.501503E12</v>
      </c>
      <c r="C5061" s="1" t="s">
        <v>4955</v>
      </c>
      <c r="D5061" s="1">
        <v>622950.0</v>
      </c>
      <c r="E5061" s="1">
        <v>17.0</v>
      </c>
      <c r="F5061" s="1">
        <v>1581.0</v>
      </c>
      <c r="G5061" s="1">
        <v>869.0</v>
      </c>
      <c r="H5061" s="1">
        <v>451.0</v>
      </c>
      <c r="K5061" s="1">
        <f t="shared" si="1"/>
        <v>1320</v>
      </c>
    </row>
    <row r="5062" ht="15.75" customHeight="1">
      <c r="A5062" s="1">
        <v>14.0</v>
      </c>
      <c r="B5062" s="1">
        <v>1.45054015E13</v>
      </c>
      <c r="C5062" s="1" t="s">
        <v>4956</v>
      </c>
      <c r="D5062" s="1">
        <v>1722980.0</v>
      </c>
      <c r="E5062" s="1">
        <v>17.0</v>
      </c>
      <c r="F5062" s="1">
        <v>1581.0</v>
      </c>
      <c r="G5062" s="1">
        <v>355.0</v>
      </c>
      <c r="H5062" s="1">
        <v>743.0</v>
      </c>
      <c r="K5062" s="1">
        <f t="shared" si="1"/>
        <v>1098</v>
      </c>
    </row>
    <row r="5063" ht="15.75" customHeight="1">
      <c r="A5063" s="1">
        <v>14.0</v>
      </c>
      <c r="B5063" s="1">
        <v>1.45071035E13</v>
      </c>
      <c r="C5063" s="1" t="s">
        <v>4957</v>
      </c>
      <c r="D5063" s="1">
        <v>1734260.0</v>
      </c>
      <c r="E5063" s="1">
        <v>17.0</v>
      </c>
      <c r="F5063" s="1">
        <v>1581.0</v>
      </c>
      <c r="G5063" s="1">
        <v>522.0</v>
      </c>
      <c r="H5063" s="1">
        <v>375.0</v>
      </c>
      <c r="K5063" s="1">
        <f t="shared" si="1"/>
        <v>897</v>
      </c>
    </row>
    <row r="5064" ht="15.75" customHeight="1">
      <c r="A5064" s="1">
        <v>33.0</v>
      </c>
      <c r="B5064" s="1">
        <v>3.35001004E13</v>
      </c>
      <c r="C5064" s="1" t="s">
        <v>4958</v>
      </c>
      <c r="D5064" s="1">
        <v>3624150.0</v>
      </c>
      <c r="E5064" s="1">
        <v>17.0</v>
      </c>
      <c r="F5064" s="1">
        <v>1580.0</v>
      </c>
      <c r="G5064" s="1">
        <v>268.0</v>
      </c>
      <c r="H5064" s="1">
        <v>429.0</v>
      </c>
      <c r="K5064" s="1">
        <f t="shared" si="1"/>
        <v>697</v>
      </c>
    </row>
    <row r="5065" ht="15.75" customHeight="1">
      <c r="A5065" s="1">
        <v>39.0</v>
      </c>
      <c r="B5065" s="1">
        <v>3.95038014E13</v>
      </c>
      <c r="C5065" s="1" t="s">
        <v>4959</v>
      </c>
      <c r="D5065" s="1">
        <v>4218390.0</v>
      </c>
      <c r="E5065" s="1">
        <v>17.0</v>
      </c>
      <c r="F5065" s="1">
        <v>1580.0</v>
      </c>
      <c r="G5065" s="1">
        <v>307.0</v>
      </c>
      <c r="H5065" s="1">
        <v>520.0</v>
      </c>
      <c r="K5065" s="1">
        <f t="shared" si="1"/>
        <v>827</v>
      </c>
    </row>
    <row r="5066" ht="15.75" customHeight="1">
      <c r="A5066" s="1">
        <v>39.0</v>
      </c>
      <c r="B5066" s="1">
        <v>3.95065501E13</v>
      </c>
      <c r="C5066" s="1" t="s">
        <v>4960</v>
      </c>
      <c r="D5066" s="1">
        <v>4217940.0</v>
      </c>
      <c r="E5066" s="1">
        <v>17.0</v>
      </c>
      <c r="F5066" s="1">
        <v>1580.0</v>
      </c>
      <c r="G5066" s="1">
        <v>394.0</v>
      </c>
      <c r="H5066" s="1">
        <v>854.0</v>
      </c>
      <c r="K5066" s="1">
        <f t="shared" si="1"/>
        <v>1248</v>
      </c>
    </row>
    <row r="5067" ht="15.75" customHeight="1">
      <c r="A5067" s="1">
        <v>43.0</v>
      </c>
      <c r="B5067" s="1">
        <v>4.31014014301E13</v>
      </c>
      <c r="C5067" s="1" t="s">
        <v>1658</v>
      </c>
      <c r="D5067" s="1">
        <v>4700660.0</v>
      </c>
      <c r="E5067" s="1">
        <v>17.0</v>
      </c>
      <c r="F5067" s="1">
        <v>1580.0</v>
      </c>
      <c r="G5067" s="1">
        <v>432.0</v>
      </c>
      <c r="H5067" s="1">
        <v>519.0</v>
      </c>
      <c r="K5067" s="1">
        <f t="shared" si="1"/>
        <v>951</v>
      </c>
    </row>
    <row r="5068" ht="15.75" customHeight="1">
      <c r="A5068" s="1">
        <v>44.0</v>
      </c>
      <c r="B5068" s="1">
        <v>4.45056001E13</v>
      </c>
      <c r="C5068" s="1" t="s">
        <v>4961</v>
      </c>
      <c r="D5068" s="1">
        <v>4816200.0</v>
      </c>
      <c r="E5068" s="1">
        <v>17.0</v>
      </c>
      <c r="F5068" s="1">
        <v>1580.0</v>
      </c>
      <c r="G5068" s="1">
        <v>311.0</v>
      </c>
      <c r="H5068" s="1">
        <v>593.0</v>
      </c>
      <c r="K5068" s="1">
        <f t="shared" si="1"/>
        <v>904</v>
      </c>
    </row>
    <row r="5069" ht="15.75" customHeight="1">
      <c r="A5069" s="1">
        <v>5.0</v>
      </c>
      <c r="B5069" s="1">
        <v>5.5041005E12</v>
      </c>
      <c r="C5069" s="1" t="s">
        <v>4962</v>
      </c>
      <c r="D5069" s="1">
        <v>606780.0</v>
      </c>
      <c r="E5069" s="1">
        <v>17.0</v>
      </c>
      <c r="F5069" s="1">
        <v>1579.0</v>
      </c>
      <c r="G5069" s="1">
        <v>87.0</v>
      </c>
      <c r="H5069" s="1">
        <v>624.0</v>
      </c>
      <c r="K5069" s="1">
        <f t="shared" si="1"/>
        <v>711</v>
      </c>
    </row>
    <row r="5070" ht="15.75" customHeight="1">
      <c r="A5070" s="1">
        <v>26.0</v>
      </c>
      <c r="B5070" s="1">
        <v>2.65054013E13</v>
      </c>
      <c r="C5070" s="1" t="s">
        <v>4963</v>
      </c>
      <c r="D5070" s="1">
        <v>2923100.0</v>
      </c>
      <c r="E5070" s="1">
        <v>17.0</v>
      </c>
      <c r="F5070" s="1">
        <v>1579.0</v>
      </c>
      <c r="G5070" s="1">
        <v>375.0</v>
      </c>
      <c r="H5070" s="1">
        <v>527.0</v>
      </c>
      <c r="K5070" s="1">
        <f t="shared" si="1"/>
        <v>902</v>
      </c>
    </row>
    <row r="5071" ht="15.75" customHeight="1">
      <c r="A5071" s="1">
        <v>31.0</v>
      </c>
      <c r="B5071" s="1">
        <v>3.15013024E13</v>
      </c>
      <c r="C5071" s="1" t="s">
        <v>4964</v>
      </c>
      <c r="D5071" s="1">
        <v>3409720.0</v>
      </c>
      <c r="E5071" s="1">
        <v>17.0</v>
      </c>
      <c r="F5071" s="1">
        <v>1579.0</v>
      </c>
      <c r="G5071" s="1">
        <v>153.0</v>
      </c>
      <c r="H5071" s="1">
        <v>242.0</v>
      </c>
      <c r="K5071" s="1">
        <f t="shared" si="1"/>
        <v>395</v>
      </c>
    </row>
    <row r="5072" ht="15.75" customHeight="1">
      <c r="A5072" s="1">
        <v>36.0</v>
      </c>
      <c r="B5072" s="1">
        <v>3.65022006E13</v>
      </c>
      <c r="C5072" s="1" t="s">
        <v>4965</v>
      </c>
      <c r="D5072" s="1">
        <v>3904681.0</v>
      </c>
      <c r="E5072" s="1">
        <v>17.0</v>
      </c>
      <c r="F5072" s="1">
        <v>1579.0</v>
      </c>
      <c r="G5072" s="1">
        <v>183.0</v>
      </c>
      <c r="H5072" s="1">
        <v>359.0</v>
      </c>
      <c r="K5072" s="1">
        <f t="shared" si="1"/>
        <v>542</v>
      </c>
    </row>
    <row r="5073" ht="15.75" customHeight="1">
      <c r="A5073" s="1">
        <v>26.0</v>
      </c>
      <c r="B5073" s="1">
        <v>2.65078003E13</v>
      </c>
      <c r="C5073" s="1" t="s">
        <v>4966</v>
      </c>
      <c r="D5073" s="1">
        <v>2907470.0</v>
      </c>
      <c r="E5073" s="1">
        <v>17.0</v>
      </c>
      <c r="F5073" s="1">
        <v>1578.0</v>
      </c>
      <c r="G5073" s="1">
        <v>681.0</v>
      </c>
      <c r="H5073" s="1">
        <v>642.0</v>
      </c>
      <c r="K5073" s="1">
        <f t="shared" si="1"/>
        <v>1323</v>
      </c>
    </row>
    <row r="5074" ht="15.75" customHeight="1">
      <c r="A5074" s="1">
        <v>44.0</v>
      </c>
      <c r="B5074" s="1">
        <v>4.45129001E13</v>
      </c>
      <c r="C5074" s="1" t="s">
        <v>4967</v>
      </c>
      <c r="D5074" s="1">
        <v>4815510.0</v>
      </c>
      <c r="E5074" s="1">
        <v>17.0</v>
      </c>
      <c r="F5074" s="1">
        <v>1578.0</v>
      </c>
      <c r="G5074" s="1">
        <v>0.0</v>
      </c>
      <c r="H5074" s="1">
        <v>876.0</v>
      </c>
      <c r="K5074" s="1">
        <f t="shared" si="1"/>
        <v>876</v>
      </c>
    </row>
    <row r="5075" ht="15.75" customHeight="1">
      <c r="A5075" s="1">
        <v>14.0</v>
      </c>
      <c r="B5075" s="1">
        <v>1.45019013E13</v>
      </c>
      <c r="C5075" s="1" t="s">
        <v>4968</v>
      </c>
      <c r="D5075" s="1">
        <v>1735370.0</v>
      </c>
      <c r="E5075" s="1">
        <v>17.0</v>
      </c>
      <c r="F5075" s="1">
        <v>1577.0</v>
      </c>
      <c r="G5075" s="1">
        <v>312.0</v>
      </c>
      <c r="H5075" s="1">
        <v>371.0</v>
      </c>
      <c r="K5075" s="1">
        <f t="shared" si="1"/>
        <v>683</v>
      </c>
    </row>
    <row r="5076" ht="15.75" customHeight="1">
      <c r="A5076" s="1">
        <v>26.0</v>
      </c>
      <c r="B5076" s="1">
        <v>2.65061901E13</v>
      </c>
      <c r="C5076" s="1" t="s">
        <v>4969</v>
      </c>
      <c r="D5076" s="1">
        <v>2919410.0</v>
      </c>
      <c r="E5076" s="1">
        <v>17.0</v>
      </c>
      <c r="F5076" s="1">
        <v>1577.0</v>
      </c>
      <c r="G5076" s="1">
        <v>478.0</v>
      </c>
      <c r="H5076" s="1">
        <v>398.0</v>
      </c>
      <c r="K5076" s="1">
        <f t="shared" si="1"/>
        <v>876</v>
      </c>
    </row>
    <row r="5077" ht="15.75" customHeight="1">
      <c r="A5077" s="1">
        <v>26.0</v>
      </c>
      <c r="B5077" s="1">
        <v>2.65094022E13</v>
      </c>
      <c r="C5077" s="1" t="s">
        <v>4970</v>
      </c>
      <c r="D5077" s="1">
        <v>2918240.0</v>
      </c>
      <c r="E5077" s="1">
        <v>17.0</v>
      </c>
      <c r="F5077" s="1">
        <v>1577.0</v>
      </c>
      <c r="G5077" s="1">
        <v>423.0</v>
      </c>
      <c r="H5077" s="1">
        <v>412.0</v>
      </c>
      <c r="K5077" s="1">
        <f t="shared" si="1"/>
        <v>835</v>
      </c>
    </row>
    <row r="5078" ht="15.75" customHeight="1">
      <c r="A5078" s="1">
        <v>39.0</v>
      </c>
      <c r="B5078" s="1">
        <v>3.95067923E13</v>
      </c>
      <c r="C5078" s="1" t="s">
        <v>4971</v>
      </c>
      <c r="D5078" s="1">
        <v>4226810.0</v>
      </c>
      <c r="E5078" s="1">
        <v>17.0</v>
      </c>
      <c r="F5078" s="1">
        <v>1576.0</v>
      </c>
      <c r="G5078" s="1">
        <v>0.0</v>
      </c>
      <c r="H5078" s="1">
        <v>606.0</v>
      </c>
      <c r="K5078" s="1">
        <f t="shared" si="1"/>
        <v>606</v>
      </c>
    </row>
    <row r="5079" ht="15.75" customHeight="1">
      <c r="A5079" s="1">
        <v>1.0</v>
      </c>
      <c r="B5079" s="1">
        <v>1.5037101E12</v>
      </c>
      <c r="C5079" s="1" t="s">
        <v>4972</v>
      </c>
      <c r="D5079" s="1">
        <v>100011.0</v>
      </c>
      <c r="E5079" s="1">
        <v>17.0</v>
      </c>
      <c r="F5079" s="1">
        <v>1575.0</v>
      </c>
      <c r="G5079" s="1">
        <v>463.0</v>
      </c>
      <c r="H5079" s="1">
        <v>560.0</v>
      </c>
      <c r="K5079" s="1">
        <f t="shared" si="1"/>
        <v>1023</v>
      </c>
    </row>
    <row r="5080" ht="15.75" customHeight="1">
      <c r="A5080" s="1">
        <v>13.0</v>
      </c>
      <c r="B5080" s="1">
        <v>1.35041001E13</v>
      </c>
      <c r="C5080" s="1" t="s">
        <v>4973</v>
      </c>
      <c r="D5080" s="1">
        <v>1603180.0</v>
      </c>
      <c r="E5080" s="1">
        <v>17.0</v>
      </c>
      <c r="F5080" s="1">
        <v>1575.0</v>
      </c>
      <c r="G5080" s="1">
        <v>360.0</v>
      </c>
      <c r="H5080" s="1">
        <v>457.0</v>
      </c>
      <c r="K5080" s="1">
        <f t="shared" si="1"/>
        <v>817</v>
      </c>
    </row>
    <row r="5081" ht="15.75" customHeight="1">
      <c r="A5081" s="1">
        <v>20.0</v>
      </c>
      <c r="B5081" s="1">
        <v>2.05005101E13</v>
      </c>
      <c r="C5081" s="1" t="s">
        <v>4974</v>
      </c>
      <c r="D5081" s="1">
        <v>2314790.0</v>
      </c>
      <c r="E5081" s="1">
        <v>17.0</v>
      </c>
      <c r="F5081" s="1">
        <v>1575.0</v>
      </c>
      <c r="G5081" s="1">
        <v>325.0</v>
      </c>
      <c r="H5081" s="1">
        <v>309.0</v>
      </c>
      <c r="K5081" s="1">
        <f t="shared" si="1"/>
        <v>634</v>
      </c>
    </row>
    <row r="5082" ht="15.75" customHeight="1">
      <c r="A5082" s="1">
        <v>15.0</v>
      </c>
      <c r="B5082" s="1">
        <v>1.55013801E13</v>
      </c>
      <c r="C5082" s="1" t="s">
        <v>4975</v>
      </c>
      <c r="D5082" s="1">
        <v>1802440.0</v>
      </c>
      <c r="E5082" s="1">
        <v>17.0</v>
      </c>
      <c r="F5082" s="1">
        <v>1574.0</v>
      </c>
      <c r="G5082" s="1">
        <v>458.0</v>
      </c>
      <c r="H5082" s="1">
        <v>635.0</v>
      </c>
      <c r="K5082" s="1">
        <f t="shared" si="1"/>
        <v>1093</v>
      </c>
    </row>
    <row r="5083" ht="15.75" customHeight="1">
      <c r="A5083" s="1">
        <v>18.0</v>
      </c>
      <c r="B5083" s="1">
        <v>1.85112001E13</v>
      </c>
      <c r="C5083" s="1" t="s">
        <v>4976</v>
      </c>
      <c r="D5083" s="1">
        <v>2105610.0</v>
      </c>
      <c r="E5083" s="1">
        <v>17.0</v>
      </c>
      <c r="F5083" s="1">
        <v>1574.0</v>
      </c>
      <c r="G5083" s="1">
        <v>314.0</v>
      </c>
      <c r="H5083" s="1">
        <v>586.0</v>
      </c>
      <c r="K5083" s="1">
        <f t="shared" si="1"/>
        <v>900</v>
      </c>
    </row>
    <row r="5084" ht="15.75" customHeight="1">
      <c r="A5084" s="1">
        <v>22.0</v>
      </c>
      <c r="B5084" s="1">
        <v>2.22014002301E13</v>
      </c>
      <c r="C5084" s="1" t="s">
        <v>4977</v>
      </c>
      <c r="D5084" s="1">
        <v>2505130.0</v>
      </c>
      <c r="E5084" s="1">
        <v>17.0</v>
      </c>
      <c r="F5084" s="1">
        <v>1573.0</v>
      </c>
      <c r="G5084" s="1">
        <v>382.0</v>
      </c>
      <c r="H5084" s="1">
        <v>589.0</v>
      </c>
      <c r="K5084" s="1">
        <f t="shared" si="1"/>
        <v>971</v>
      </c>
    </row>
    <row r="5085" ht="15.75" customHeight="1">
      <c r="A5085" s="1">
        <v>44.0</v>
      </c>
      <c r="B5085" s="1">
        <v>4.4522101E13</v>
      </c>
      <c r="C5085" s="1" t="s">
        <v>4978</v>
      </c>
      <c r="D5085" s="1">
        <v>4846500.0</v>
      </c>
      <c r="E5085" s="1">
        <v>17.0</v>
      </c>
      <c r="F5085" s="1">
        <v>1573.0</v>
      </c>
      <c r="G5085" s="1">
        <v>272.0</v>
      </c>
      <c r="H5085" s="1">
        <v>277.0</v>
      </c>
      <c r="K5085" s="1">
        <f t="shared" si="1"/>
        <v>549</v>
      </c>
    </row>
    <row r="5086" ht="15.75" customHeight="1">
      <c r="A5086" s="1">
        <v>47.0</v>
      </c>
      <c r="B5086" s="1">
        <v>4.71029029301E13</v>
      </c>
      <c r="C5086" s="1" t="s">
        <v>4979</v>
      </c>
      <c r="D5086" s="1">
        <v>5101200.0</v>
      </c>
      <c r="E5086" s="1">
        <v>17.0</v>
      </c>
      <c r="F5086" s="1">
        <v>1573.0</v>
      </c>
      <c r="G5086" s="1">
        <v>483.0</v>
      </c>
      <c r="H5086" s="1">
        <v>611.0</v>
      </c>
      <c r="K5086" s="1">
        <f t="shared" si="1"/>
        <v>1094</v>
      </c>
    </row>
    <row r="5087" ht="15.75" customHeight="1">
      <c r="A5087" s="1">
        <v>23.0</v>
      </c>
      <c r="B5087" s="1">
        <v>2.35038026E13</v>
      </c>
      <c r="C5087" s="1" t="s">
        <v>4980</v>
      </c>
      <c r="D5087" s="1">
        <v>2626010.0</v>
      </c>
      <c r="E5087" s="1">
        <v>17.0</v>
      </c>
      <c r="F5087" s="1">
        <v>1571.0</v>
      </c>
      <c r="G5087" s="1">
        <v>551.0</v>
      </c>
      <c r="H5087" s="1">
        <v>926.0</v>
      </c>
      <c r="K5087" s="1">
        <f t="shared" si="1"/>
        <v>1477</v>
      </c>
    </row>
    <row r="5088" ht="15.75" customHeight="1">
      <c r="A5088" s="1">
        <v>36.0</v>
      </c>
      <c r="B5088" s="1">
        <v>3.65070009E13</v>
      </c>
      <c r="C5088" s="1" t="s">
        <v>4981</v>
      </c>
      <c r="D5088" s="1">
        <v>3910009.0</v>
      </c>
      <c r="E5088" s="1">
        <v>17.0</v>
      </c>
      <c r="F5088" s="1">
        <v>1571.0</v>
      </c>
      <c r="G5088" s="1">
        <v>414.0</v>
      </c>
      <c r="H5088" s="1">
        <v>543.0</v>
      </c>
      <c r="K5088" s="1">
        <f t="shared" si="1"/>
        <v>957</v>
      </c>
    </row>
    <row r="5089" ht="15.75" customHeight="1">
      <c r="A5089" s="1">
        <v>47.0</v>
      </c>
      <c r="B5089" s="1">
        <v>4.72126001301E13</v>
      </c>
      <c r="C5089" s="1" t="s">
        <v>4982</v>
      </c>
      <c r="D5089" s="1">
        <v>5103180.0</v>
      </c>
      <c r="E5089" s="1">
        <v>17.0</v>
      </c>
      <c r="F5089" s="1">
        <v>1571.0</v>
      </c>
      <c r="G5089" s="1">
        <v>354.0</v>
      </c>
      <c r="H5089" s="1">
        <v>543.0</v>
      </c>
      <c r="K5089" s="1">
        <f t="shared" si="1"/>
        <v>897</v>
      </c>
    </row>
    <row r="5090" ht="15.75" customHeight="1">
      <c r="A5090" s="1">
        <v>15.0</v>
      </c>
      <c r="B5090" s="1">
        <v>1.55067102E13</v>
      </c>
      <c r="C5090" s="1" t="s">
        <v>4983</v>
      </c>
      <c r="D5090" s="1">
        <v>1800078.0</v>
      </c>
      <c r="E5090" s="1">
        <v>17.0</v>
      </c>
      <c r="F5090" s="1">
        <v>1570.0</v>
      </c>
      <c r="G5090" s="1">
        <v>0.0</v>
      </c>
      <c r="H5090" s="1">
        <v>0.0</v>
      </c>
      <c r="K5090" s="1">
        <f t="shared" si="1"/>
        <v>0</v>
      </c>
    </row>
    <row r="5091" ht="15.75" customHeight="1">
      <c r="A5091" s="1">
        <v>35.0</v>
      </c>
      <c r="B5091" s="1">
        <v>3.55003028E13</v>
      </c>
      <c r="C5091" s="1" t="s">
        <v>4984</v>
      </c>
      <c r="D5091" s="1">
        <v>3812990.0</v>
      </c>
      <c r="E5091" s="1">
        <v>17.0</v>
      </c>
      <c r="F5091" s="1">
        <v>1570.0</v>
      </c>
      <c r="G5091" s="1">
        <v>352.0</v>
      </c>
      <c r="H5091" s="1">
        <v>8.0</v>
      </c>
      <c r="K5091" s="1">
        <f t="shared" si="1"/>
        <v>360</v>
      </c>
    </row>
    <row r="5092" ht="15.75" customHeight="1">
      <c r="A5092" s="1">
        <v>5.0</v>
      </c>
      <c r="B5092" s="1">
        <v>5.5031021E12</v>
      </c>
      <c r="C5092" s="1" t="s">
        <v>4985</v>
      </c>
      <c r="D5092" s="1">
        <v>630750.0</v>
      </c>
      <c r="E5092" s="1">
        <v>17.0</v>
      </c>
      <c r="F5092" s="1">
        <v>1569.0</v>
      </c>
      <c r="G5092" s="1">
        <v>242.0</v>
      </c>
      <c r="H5092" s="1">
        <v>410.0</v>
      </c>
      <c r="K5092" s="1">
        <f t="shared" si="1"/>
        <v>652</v>
      </c>
    </row>
    <row r="5093" ht="15.75" customHeight="1">
      <c r="A5093" s="1">
        <v>33.0</v>
      </c>
      <c r="B5093" s="1">
        <v>3.35030053E13</v>
      </c>
      <c r="C5093" s="1" t="s">
        <v>4986</v>
      </c>
      <c r="D5093" s="1">
        <v>3623220.0</v>
      </c>
      <c r="E5093" s="1">
        <v>17.0</v>
      </c>
      <c r="F5093" s="1">
        <v>1569.0</v>
      </c>
      <c r="G5093" s="1">
        <v>95.0</v>
      </c>
      <c r="H5093" s="1">
        <v>265.0</v>
      </c>
      <c r="K5093" s="1">
        <f t="shared" si="1"/>
        <v>360</v>
      </c>
    </row>
    <row r="5094" ht="15.75" customHeight="1">
      <c r="A5094" s="1">
        <v>5.0</v>
      </c>
      <c r="B5094" s="1">
        <v>5.5017011E12</v>
      </c>
      <c r="C5094" s="1" t="s">
        <v>4987</v>
      </c>
      <c r="D5094" s="1">
        <v>624750.0</v>
      </c>
      <c r="E5094" s="1">
        <v>17.0</v>
      </c>
      <c r="F5094" s="1">
        <v>1566.0</v>
      </c>
      <c r="G5094" s="1">
        <v>326.0</v>
      </c>
      <c r="H5094" s="1">
        <v>747.0</v>
      </c>
      <c r="K5094" s="1">
        <f t="shared" si="1"/>
        <v>1073</v>
      </c>
    </row>
    <row r="5095" ht="15.75" customHeight="1">
      <c r="A5095" s="1">
        <v>7.0</v>
      </c>
      <c r="B5095" s="1">
        <v>7.3005020301E12</v>
      </c>
      <c r="C5095" s="1" t="s">
        <v>4988</v>
      </c>
      <c r="D5095" s="1">
        <v>905280.0</v>
      </c>
      <c r="E5095" s="1">
        <v>17.0</v>
      </c>
      <c r="F5095" s="1">
        <v>1566.0</v>
      </c>
      <c r="G5095" s="1">
        <v>288.0</v>
      </c>
      <c r="H5095" s="1">
        <v>269.0</v>
      </c>
      <c r="K5095" s="1">
        <f t="shared" si="1"/>
        <v>557</v>
      </c>
    </row>
    <row r="5096" ht="15.75" customHeight="1">
      <c r="A5096" s="1">
        <v>39.0</v>
      </c>
      <c r="B5096" s="1">
        <v>3.95046056E13</v>
      </c>
      <c r="C5096" s="1" t="s">
        <v>4989</v>
      </c>
      <c r="D5096" s="1">
        <v>4224480.0</v>
      </c>
      <c r="E5096" s="1">
        <v>17.0</v>
      </c>
      <c r="F5096" s="1">
        <v>1566.0</v>
      </c>
      <c r="G5096" s="1">
        <v>424.0</v>
      </c>
      <c r="H5096" s="1">
        <v>884.0</v>
      </c>
      <c r="K5096" s="1">
        <f t="shared" si="1"/>
        <v>1308</v>
      </c>
    </row>
    <row r="5097" ht="15.75" customHeight="1">
      <c r="A5097" s="1">
        <v>46.0</v>
      </c>
      <c r="B5097" s="1">
        <v>4.65004402E13</v>
      </c>
      <c r="C5097" s="1" t="s">
        <v>4990</v>
      </c>
      <c r="D5097" s="1">
        <v>5099913.0</v>
      </c>
      <c r="E5097" s="1">
        <v>17.0</v>
      </c>
      <c r="F5097" s="1">
        <v>1566.0</v>
      </c>
      <c r="G5097" s="1">
        <v>257.0</v>
      </c>
      <c r="H5097" s="1">
        <v>493.0</v>
      </c>
      <c r="K5097" s="1">
        <f t="shared" si="1"/>
        <v>750</v>
      </c>
    </row>
    <row r="5098" ht="15.75" customHeight="1">
      <c r="A5098" s="1">
        <v>7.0</v>
      </c>
      <c r="B5098" s="1">
        <v>7.3001011301E12</v>
      </c>
      <c r="C5098" s="1" t="s">
        <v>4991</v>
      </c>
      <c r="D5098" s="1">
        <v>902910.0</v>
      </c>
      <c r="E5098" s="1">
        <v>17.0</v>
      </c>
      <c r="F5098" s="1">
        <v>1564.0</v>
      </c>
      <c r="G5098" s="1">
        <v>168.0</v>
      </c>
      <c r="H5098" s="1">
        <v>159.0</v>
      </c>
      <c r="K5098" s="1">
        <f t="shared" si="1"/>
        <v>327</v>
      </c>
    </row>
    <row r="5099" ht="15.75" customHeight="1">
      <c r="A5099" s="1">
        <v>26.0</v>
      </c>
      <c r="B5099" s="1">
        <v>2.65014072E13</v>
      </c>
      <c r="C5099" s="1" t="s">
        <v>4992</v>
      </c>
      <c r="D5099" s="1">
        <v>2922740.0</v>
      </c>
      <c r="E5099" s="1">
        <v>17.0</v>
      </c>
      <c r="F5099" s="1">
        <v>1564.0</v>
      </c>
      <c r="G5099" s="1">
        <v>410.0</v>
      </c>
      <c r="H5099" s="1">
        <v>325.0</v>
      </c>
      <c r="K5099" s="1">
        <f t="shared" si="1"/>
        <v>735</v>
      </c>
    </row>
    <row r="5100" ht="15.75" customHeight="1">
      <c r="A5100" s="1">
        <v>15.0</v>
      </c>
      <c r="B5100" s="1">
        <v>1.55057502E13</v>
      </c>
      <c r="C5100" s="1" t="s">
        <v>4993</v>
      </c>
      <c r="D5100" s="1">
        <v>1812900.0</v>
      </c>
      <c r="E5100" s="1">
        <v>17.0</v>
      </c>
      <c r="F5100" s="1">
        <v>1563.0</v>
      </c>
      <c r="G5100" s="1">
        <v>544.0</v>
      </c>
      <c r="H5100" s="1">
        <v>832.0</v>
      </c>
      <c r="K5100" s="1">
        <f t="shared" si="1"/>
        <v>1376</v>
      </c>
    </row>
    <row r="5101" ht="15.75" customHeight="1">
      <c r="A5101" s="1">
        <v>26.0</v>
      </c>
      <c r="B5101" s="1">
        <v>2.65046033E13</v>
      </c>
      <c r="C5101" s="1" t="s">
        <v>4994</v>
      </c>
      <c r="D5101" s="1">
        <v>2921540.0</v>
      </c>
      <c r="E5101" s="1">
        <v>17.0</v>
      </c>
      <c r="F5101" s="1">
        <v>1563.0</v>
      </c>
      <c r="G5101" s="1">
        <v>602.0</v>
      </c>
      <c r="H5101" s="1">
        <v>545.0</v>
      </c>
      <c r="K5101" s="1">
        <f t="shared" si="1"/>
        <v>1147</v>
      </c>
    </row>
    <row r="5102" ht="15.75" customHeight="1">
      <c r="A5102" s="1">
        <v>36.0</v>
      </c>
      <c r="B5102" s="1">
        <v>3.65050004E13</v>
      </c>
      <c r="C5102" s="1" t="s">
        <v>4995</v>
      </c>
      <c r="D5102" s="1">
        <v>3904370.0</v>
      </c>
      <c r="E5102" s="1">
        <v>17.0</v>
      </c>
      <c r="F5102" s="1">
        <v>1563.0</v>
      </c>
      <c r="G5102" s="1">
        <v>735.0</v>
      </c>
      <c r="H5102" s="1">
        <v>374.0</v>
      </c>
      <c r="K5102" s="1">
        <f t="shared" si="1"/>
        <v>1109</v>
      </c>
    </row>
    <row r="5103" ht="15.75" customHeight="1">
      <c r="A5103" s="1">
        <v>16.0</v>
      </c>
      <c r="B5103" s="1">
        <v>1.65078022E13</v>
      </c>
      <c r="C5103" s="1" t="s">
        <v>4996</v>
      </c>
      <c r="D5103" s="1">
        <v>1916680.0</v>
      </c>
      <c r="E5103" s="1">
        <v>17.0</v>
      </c>
      <c r="F5103" s="1">
        <v>1562.0</v>
      </c>
      <c r="G5103" s="1">
        <v>331.0</v>
      </c>
      <c r="H5103" s="1">
        <v>674.0</v>
      </c>
      <c r="K5103" s="1">
        <f t="shared" si="1"/>
        <v>1005</v>
      </c>
    </row>
    <row r="5104" ht="15.75" customHeight="1">
      <c r="A5104" s="1">
        <v>33.0</v>
      </c>
      <c r="B5104" s="1">
        <v>3.35056022E13</v>
      </c>
      <c r="C5104" s="1" t="s">
        <v>4997</v>
      </c>
      <c r="D5104" s="1">
        <v>3614400.0</v>
      </c>
      <c r="E5104" s="1">
        <v>17.0</v>
      </c>
      <c r="F5104" s="1">
        <v>1562.0</v>
      </c>
      <c r="G5104" s="1">
        <v>540.0</v>
      </c>
      <c r="H5104" s="1">
        <v>394.0</v>
      </c>
      <c r="K5104" s="1">
        <f t="shared" si="1"/>
        <v>934</v>
      </c>
    </row>
    <row r="5105" ht="15.75" customHeight="1">
      <c r="A5105" s="1">
        <v>7.0</v>
      </c>
      <c r="B5105" s="1">
        <v>7.3005016301E12</v>
      </c>
      <c r="C5105" s="1" t="s">
        <v>4998</v>
      </c>
      <c r="D5105" s="1">
        <v>903990.0</v>
      </c>
      <c r="E5105" s="1">
        <v>17.0</v>
      </c>
      <c r="F5105" s="1">
        <v>1560.0</v>
      </c>
      <c r="G5105" s="1">
        <v>281.0</v>
      </c>
      <c r="H5105" s="1">
        <v>358.0</v>
      </c>
      <c r="K5105" s="1">
        <f t="shared" si="1"/>
        <v>639</v>
      </c>
    </row>
    <row r="5106" ht="15.75" customHeight="1">
      <c r="A5106" s="1">
        <v>16.0</v>
      </c>
      <c r="B5106" s="1">
        <v>1.65044032E13</v>
      </c>
      <c r="C5106" s="1" t="s">
        <v>4999</v>
      </c>
      <c r="D5106" s="1">
        <v>1919890.0</v>
      </c>
      <c r="E5106" s="1">
        <v>17.0</v>
      </c>
      <c r="F5106" s="1">
        <v>1560.0</v>
      </c>
      <c r="G5106" s="1">
        <v>549.0</v>
      </c>
      <c r="H5106" s="1">
        <v>615.0</v>
      </c>
      <c r="K5106" s="1">
        <f t="shared" si="1"/>
        <v>1164</v>
      </c>
    </row>
    <row r="5107" ht="15.75" customHeight="1">
      <c r="A5107" s="1">
        <v>5.0</v>
      </c>
      <c r="B5107" s="1">
        <v>5.500101E12</v>
      </c>
      <c r="C5107" s="1" t="s">
        <v>5000</v>
      </c>
      <c r="D5107" s="1">
        <v>612630.0</v>
      </c>
      <c r="E5107" s="1">
        <v>17.0</v>
      </c>
      <c r="F5107" s="1">
        <v>1558.0</v>
      </c>
      <c r="G5107" s="1">
        <v>116.0</v>
      </c>
      <c r="H5107" s="1">
        <v>337.0</v>
      </c>
      <c r="K5107" s="1">
        <f t="shared" si="1"/>
        <v>453</v>
      </c>
    </row>
    <row r="5108" ht="15.75" customHeight="1">
      <c r="A5108" s="1">
        <v>38.0</v>
      </c>
      <c r="B5108" s="1">
        <v>3.85024009E13</v>
      </c>
      <c r="C5108" s="1" t="s">
        <v>5001</v>
      </c>
      <c r="D5108" s="1">
        <v>4102780.0</v>
      </c>
      <c r="E5108" s="1">
        <v>17.0</v>
      </c>
      <c r="F5108" s="1">
        <v>1558.0</v>
      </c>
      <c r="G5108" s="1">
        <v>379.0</v>
      </c>
      <c r="H5108" s="1">
        <v>617.0</v>
      </c>
      <c r="K5108" s="1">
        <f t="shared" si="1"/>
        <v>996</v>
      </c>
    </row>
    <row r="5109" ht="15.75" customHeight="1">
      <c r="A5109" s="1">
        <v>23.0</v>
      </c>
      <c r="B5109" s="1">
        <v>2.35033501E13</v>
      </c>
      <c r="C5109" s="1" t="s">
        <v>5002</v>
      </c>
      <c r="D5109" s="1">
        <v>2635520.0</v>
      </c>
      <c r="E5109" s="1">
        <v>17.0</v>
      </c>
      <c r="F5109" s="1">
        <v>1557.0</v>
      </c>
      <c r="G5109" s="1">
        <v>422.0</v>
      </c>
      <c r="H5109" s="1">
        <v>1032.0</v>
      </c>
      <c r="K5109" s="1">
        <f t="shared" si="1"/>
        <v>1454</v>
      </c>
    </row>
    <row r="5110" ht="15.75" customHeight="1">
      <c r="A5110" s="1">
        <v>31.0</v>
      </c>
      <c r="B5110" s="1">
        <v>3.15016003E13</v>
      </c>
      <c r="C5110" s="1" t="s">
        <v>5003</v>
      </c>
      <c r="D5110" s="1">
        <v>3406990.0</v>
      </c>
      <c r="E5110" s="1">
        <v>17.0</v>
      </c>
      <c r="F5110" s="1">
        <v>1557.0</v>
      </c>
      <c r="G5110" s="1">
        <v>417.0</v>
      </c>
      <c r="H5110" s="1">
        <v>388.0</v>
      </c>
      <c r="K5110" s="1">
        <f t="shared" si="1"/>
        <v>805</v>
      </c>
    </row>
    <row r="5111" ht="15.75" customHeight="1">
      <c r="A5111" s="1">
        <v>48.0</v>
      </c>
      <c r="B5111" s="1">
        <v>4.85038016E13</v>
      </c>
      <c r="C5111" s="1" t="s">
        <v>5004</v>
      </c>
      <c r="D5111" s="1">
        <v>5306930.0</v>
      </c>
      <c r="E5111" s="1">
        <v>17.0</v>
      </c>
      <c r="F5111" s="1">
        <v>1557.0</v>
      </c>
      <c r="G5111" s="1">
        <v>417.0</v>
      </c>
      <c r="H5111" s="1">
        <v>467.0</v>
      </c>
      <c r="K5111" s="1">
        <f t="shared" si="1"/>
        <v>884</v>
      </c>
    </row>
    <row r="5112" ht="15.75" customHeight="1">
      <c r="A5112" s="1">
        <v>50.0</v>
      </c>
      <c r="B5112" s="1">
        <v>5.05065508E13</v>
      </c>
      <c r="C5112" s="1" t="s">
        <v>5005</v>
      </c>
      <c r="D5112" s="1">
        <v>5516680.0</v>
      </c>
      <c r="E5112" s="1">
        <v>17.0</v>
      </c>
      <c r="F5112" s="1">
        <v>1557.0</v>
      </c>
      <c r="G5112" s="1">
        <v>381.0</v>
      </c>
      <c r="H5112" s="1">
        <v>500.0</v>
      </c>
      <c r="K5112" s="1">
        <f t="shared" si="1"/>
        <v>881</v>
      </c>
    </row>
    <row r="5113" ht="15.75" customHeight="1">
      <c r="A5113" s="1">
        <v>20.0</v>
      </c>
      <c r="B5113" s="1">
        <v>2.05010707E13</v>
      </c>
      <c r="C5113" s="1" t="s">
        <v>5006</v>
      </c>
      <c r="D5113" s="1">
        <v>2314530.0</v>
      </c>
      <c r="E5113" s="1">
        <v>17.0</v>
      </c>
      <c r="F5113" s="1">
        <v>1556.0</v>
      </c>
      <c r="G5113" s="1">
        <v>606.0</v>
      </c>
      <c r="H5113" s="1">
        <v>419.0</v>
      </c>
      <c r="K5113" s="1">
        <f t="shared" si="1"/>
        <v>1025</v>
      </c>
    </row>
    <row r="5114" ht="15.75" customHeight="1">
      <c r="A5114" s="1">
        <v>31.0</v>
      </c>
      <c r="B5114" s="1">
        <v>3.11014014301E13</v>
      </c>
      <c r="C5114" s="1" t="s">
        <v>5007</v>
      </c>
      <c r="D5114" s="1">
        <v>3410720.0</v>
      </c>
      <c r="E5114" s="1">
        <v>17.0</v>
      </c>
      <c r="F5114" s="1">
        <v>1556.0</v>
      </c>
      <c r="G5114" s="1">
        <v>17.0</v>
      </c>
      <c r="H5114" s="1">
        <v>31.0</v>
      </c>
      <c r="K5114" s="1">
        <f t="shared" si="1"/>
        <v>48</v>
      </c>
    </row>
    <row r="5115" ht="15.75" customHeight="1">
      <c r="A5115" s="1">
        <v>31.0</v>
      </c>
      <c r="B5115" s="1">
        <v>3.15013047E13</v>
      </c>
      <c r="C5115" s="1" t="s">
        <v>5008</v>
      </c>
      <c r="D5115" s="1">
        <v>3416890.0</v>
      </c>
      <c r="E5115" s="1">
        <v>17.0</v>
      </c>
      <c r="F5115" s="1">
        <v>1556.0</v>
      </c>
      <c r="G5115" s="1">
        <v>318.0</v>
      </c>
      <c r="H5115" s="1">
        <v>275.0</v>
      </c>
      <c r="K5115" s="1">
        <f t="shared" si="1"/>
        <v>593</v>
      </c>
    </row>
    <row r="5116" ht="15.75" customHeight="1">
      <c r="A5116" s="1">
        <v>22.0</v>
      </c>
      <c r="B5116" s="1">
        <v>2.23014030301E13</v>
      </c>
      <c r="C5116" s="1" t="s">
        <v>5009</v>
      </c>
      <c r="D5116" s="1">
        <v>2508940.0</v>
      </c>
      <c r="E5116" s="1">
        <v>17.0</v>
      </c>
      <c r="F5116" s="1">
        <v>1555.0</v>
      </c>
      <c r="G5116" s="1">
        <v>329.0</v>
      </c>
      <c r="H5116" s="1">
        <v>427.0</v>
      </c>
      <c r="K5116" s="1">
        <f t="shared" si="1"/>
        <v>756</v>
      </c>
    </row>
    <row r="5117" ht="15.75" customHeight="1">
      <c r="A5117" s="1">
        <v>31.0</v>
      </c>
      <c r="B5117" s="1">
        <v>3.15015601E13</v>
      </c>
      <c r="C5117" s="1" t="s">
        <v>5010</v>
      </c>
      <c r="D5117" s="1">
        <v>3413000.0</v>
      </c>
      <c r="E5117" s="1">
        <v>17.0</v>
      </c>
      <c r="F5117" s="1">
        <v>1555.0</v>
      </c>
      <c r="G5117" s="1">
        <v>486.0</v>
      </c>
      <c r="H5117" s="1">
        <v>469.0</v>
      </c>
      <c r="K5117" s="1">
        <f t="shared" si="1"/>
        <v>955</v>
      </c>
    </row>
    <row r="5118" ht="15.75" customHeight="1">
      <c r="A5118" s="1">
        <v>36.0</v>
      </c>
      <c r="B5118" s="1">
        <v>3.65060301E13</v>
      </c>
      <c r="C5118" s="1" t="s">
        <v>5011</v>
      </c>
      <c r="D5118" s="1">
        <v>3900008.0</v>
      </c>
      <c r="E5118" s="1">
        <v>17.0</v>
      </c>
      <c r="F5118" s="1">
        <v>1555.0</v>
      </c>
      <c r="G5118" s="1">
        <v>0.0</v>
      </c>
      <c r="H5118" s="1">
        <v>0.0</v>
      </c>
      <c r="K5118" s="1">
        <f t="shared" si="1"/>
        <v>0</v>
      </c>
    </row>
    <row r="5119" ht="15.75" customHeight="1">
      <c r="A5119" s="1">
        <v>44.0</v>
      </c>
      <c r="B5119" s="1">
        <v>4.45155016E13</v>
      </c>
      <c r="C5119" s="1" t="s">
        <v>5012</v>
      </c>
      <c r="D5119" s="1">
        <v>4837410.0</v>
      </c>
      <c r="E5119" s="1">
        <v>17.0</v>
      </c>
      <c r="F5119" s="1">
        <v>1555.0</v>
      </c>
      <c r="G5119" s="1">
        <v>280.0</v>
      </c>
      <c r="H5119" s="1">
        <v>406.0</v>
      </c>
      <c r="K5119" s="1">
        <f t="shared" si="1"/>
        <v>686</v>
      </c>
    </row>
    <row r="5120" ht="15.75" customHeight="1">
      <c r="A5120" s="1">
        <v>26.0</v>
      </c>
      <c r="B5120" s="1">
        <v>2.65107005E13</v>
      </c>
      <c r="C5120" s="1" t="s">
        <v>5013</v>
      </c>
      <c r="D5120" s="1">
        <v>2912240.0</v>
      </c>
      <c r="E5120" s="1">
        <v>17.0</v>
      </c>
      <c r="F5120" s="1">
        <v>1554.0</v>
      </c>
      <c r="G5120" s="1">
        <v>535.0</v>
      </c>
      <c r="H5120" s="1">
        <v>557.0</v>
      </c>
      <c r="K5120" s="1">
        <f t="shared" si="1"/>
        <v>1092</v>
      </c>
    </row>
    <row r="5121" ht="15.75" customHeight="1">
      <c r="A5121" s="1">
        <v>30.0</v>
      </c>
      <c r="B5121" s="1">
        <v>3.05004701E13</v>
      </c>
      <c r="C5121" s="1" t="s">
        <v>5014</v>
      </c>
      <c r="D5121" s="1">
        <v>3307050.0</v>
      </c>
      <c r="E5121" s="1">
        <v>17.0</v>
      </c>
      <c r="F5121" s="1">
        <v>1554.0</v>
      </c>
      <c r="G5121" s="1">
        <v>636.0</v>
      </c>
      <c r="H5121" s="1">
        <v>313.0</v>
      </c>
      <c r="K5121" s="1">
        <f t="shared" si="1"/>
        <v>949</v>
      </c>
    </row>
    <row r="5122" ht="15.75" customHeight="1">
      <c r="A5122" s="1">
        <v>31.0</v>
      </c>
      <c r="B5122" s="1">
        <v>3.15002017E13</v>
      </c>
      <c r="C5122" s="1" t="s">
        <v>5015</v>
      </c>
      <c r="D5122" s="1">
        <v>3405070.0</v>
      </c>
      <c r="E5122" s="1">
        <v>17.0</v>
      </c>
      <c r="F5122" s="1">
        <v>1554.0</v>
      </c>
      <c r="G5122" s="1">
        <v>728.0</v>
      </c>
      <c r="H5122" s="1">
        <v>300.0</v>
      </c>
      <c r="K5122" s="1">
        <f t="shared" si="1"/>
        <v>1028</v>
      </c>
    </row>
    <row r="5123" ht="15.75" customHeight="1">
      <c r="A5123" s="1">
        <v>23.0</v>
      </c>
      <c r="B5123" s="1">
        <v>2.35080052E13</v>
      </c>
      <c r="C5123" s="1" t="s">
        <v>212</v>
      </c>
      <c r="D5123" s="1">
        <v>2617880.0</v>
      </c>
      <c r="E5123" s="1">
        <v>17.0</v>
      </c>
      <c r="F5123" s="1">
        <v>1553.0</v>
      </c>
      <c r="G5123" s="1">
        <v>691.0</v>
      </c>
      <c r="H5123" s="1">
        <v>668.0</v>
      </c>
      <c r="K5123" s="1">
        <f t="shared" si="1"/>
        <v>1359</v>
      </c>
    </row>
    <row r="5124" ht="15.75" customHeight="1">
      <c r="A5124" s="1">
        <v>39.0</v>
      </c>
      <c r="B5124" s="1">
        <v>3.95033006E13</v>
      </c>
      <c r="C5124" s="1" t="s">
        <v>5016</v>
      </c>
      <c r="D5124" s="1">
        <v>4204320.0</v>
      </c>
      <c r="E5124" s="1">
        <v>17.0</v>
      </c>
      <c r="F5124" s="1">
        <v>1553.0</v>
      </c>
      <c r="G5124" s="1">
        <v>890.0</v>
      </c>
      <c r="H5124" s="1">
        <v>485.0</v>
      </c>
      <c r="K5124" s="1">
        <f t="shared" si="1"/>
        <v>1375</v>
      </c>
    </row>
    <row r="5125" ht="15.75" customHeight="1">
      <c r="A5125" s="1">
        <v>50.0</v>
      </c>
      <c r="B5125" s="1">
        <v>5.05070037E13</v>
      </c>
      <c r="C5125" s="1" t="s">
        <v>5017</v>
      </c>
      <c r="D5125" s="1">
        <v>5515960.0</v>
      </c>
      <c r="E5125" s="1">
        <v>17.0</v>
      </c>
      <c r="F5125" s="1">
        <v>1553.0</v>
      </c>
      <c r="G5125" s="1">
        <v>372.0</v>
      </c>
      <c r="H5125" s="1">
        <v>599.0</v>
      </c>
      <c r="K5125" s="1">
        <f t="shared" si="1"/>
        <v>971</v>
      </c>
    </row>
    <row r="5126" ht="15.75" customHeight="1">
      <c r="A5126" s="1">
        <v>23.0</v>
      </c>
      <c r="B5126" s="1">
        <v>2.35025008E13</v>
      </c>
      <c r="C5126" s="1" t="s">
        <v>5018</v>
      </c>
      <c r="D5126" s="1">
        <v>2604740.0</v>
      </c>
      <c r="E5126" s="1">
        <v>17.0</v>
      </c>
      <c r="F5126" s="1">
        <v>1552.0</v>
      </c>
      <c r="G5126" s="1">
        <v>453.0</v>
      </c>
      <c r="H5126" s="1">
        <v>959.0</v>
      </c>
      <c r="K5126" s="1">
        <f t="shared" si="1"/>
        <v>1412</v>
      </c>
    </row>
    <row r="5127" ht="15.75" customHeight="1">
      <c r="A5127" s="1">
        <v>39.0</v>
      </c>
      <c r="B5127" s="1">
        <v>3.95021011E13</v>
      </c>
      <c r="C5127" s="1" t="s">
        <v>5019</v>
      </c>
      <c r="D5127" s="1">
        <v>4215030.0</v>
      </c>
      <c r="E5127" s="1">
        <v>17.0</v>
      </c>
      <c r="F5127" s="1">
        <v>1552.0</v>
      </c>
      <c r="G5127" s="1">
        <v>470.0</v>
      </c>
      <c r="H5127" s="1">
        <v>949.0</v>
      </c>
      <c r="K5127" s="1">
        <f t="shared" si="1"/>
        <v>1419</v>
      </c>
    </row>
    <row r="5128" ht="15.75" customHeight="1">
      <c r="A5128" s="1">
        <v>39.0</v>
      </c>
      <c r="B5128" s="1">
        <v>3.95049016E13</v>
      </c>
      <c r="C5128" s="1" t="s">
        <v>5020</v>
      </c>
      <c r="D5128" s="1">
        <v>4215990.0</v>
      </c>
      <c r="E5128" s="1">
        <v>17.0</v>
      </c>
      <c r="F5128" s="1">
        <v>1551.0</v>
      </c>
      <c r="G5128" s="1">
        <v>567.0</v>
      </c>
      <c r="H5128" s="1">
        <v>719.0</v>
      </c>
      <c r="K5128" s="1">
        <f t="shared" si="1"/>
        <v>1286</v>
      </c>
    </row>
    <row r="5129" ht="15.75" customHeight="1">
      <c r="A5129" s="1">
        <v>5.0</v>
      </c>
      <c r="B5129" s="1">
        <v>5.5016016E12</v>
      </c>
      <c r="C5129" s="1" t="s">
        <v>5021</v>
      </c>
      <c r="D5129" s="1">
        <v>621400.0</v>
      </c>
      <c r="E5129" s="1">
        <v>17.0</v>
      </c>
      <c r="F5129" s="1">
        <v>1550.0</v>
      </c>
      <c r="G5129" s="1">
        <v>491.0</v>
      </c>
      <c r="H5129" s="1">
        <v>339.0</v>
      </c>
      <c r="K5129" s="1">
        <f t="shared" si="1"/>
        <v>830</v>
      </c>
    </row>
    <row r="5130" ht="15.75" customHeight="1">
      <c r="A5130" s="1">
        <v>23.0</v>
      </c>
      <c r="B5130" s="1">
        <v>2.35050016E13</v>
      </c>
      <c r="C5130" s="1" t="s">
        <v>5022</v>
      </c>
      <c r="D5130" s="1">
        <v>2632220.0</v>
      </c>
      <c r="E5130" s="1">
        <v>17.0</v>
      </c>
      <c r="F5130" s="1">
        <v>1550.0</v>
      </c>
      <c r="G5130" s="1">
        <v>424.0</v>
      </c>
      <c r="H5130" s="1">
        <v>593.0</v>
      </c>
      <c r="K5130" s="1">
        <f t="shared" si="1"/>
        <v>1017</v>
      </c>
    </row>
    <row r="5131" ht="15.75" customHeight="1">
      <c r="A5131" s="1">
        <v>23.0</v>
      </c>
      <c r="B5131" s="1">
        <v>2.35014401E13</v>
      </c>
      <c r="C5131" s="1" t="s">
        <v>5023</v>
      </c>
      <c r="D5131" s="1">
        <v>2680220.0</v>
      </c>
      <c r="E5131" s="1">
        <v>17.0</v>
      </c>
      <c r="F5131" s="1">
        <v>1549.0</v>
      </c>
      <c r="G5131" s="1">
        <v>0.0</v>
      </c>
      <c r="H5131" s="1">
        <v>0.0</v>
      </c>
      <c r="K5131" s="1">
        <f t="shared" si="1"/>
        <v>0</v>
      </c>
    </row>
    <row r="5132" ht="15.75" customHeight="1">
      <c r="A5132" s="1">
        <v>43.0</v>
      </c>
      <c r="B5132" s="1">
        <v>4.31068068301E13</v>
      </c>
      <c r="C5132" s="1" t="s">
        <v>1175</v>
      </c>
      <c r="D5132" s="1">
        <v>4703390.0</v>
      </c>
      <c r="E5132" s="1">
        <v>17.0</v>
      </c>
      <c r="F5132" s="1">
        <v>1548.0</v>
      </c>
      <c r="G5132" s="1">
        <v>413.0</v>
      </c>
      <c r="H5132" s="1">
        <v>474.0</v>
      </c>
      <c r="K5132" s="1">
        <f t="shared" si="1"/>
        <v>887</v>
      </c>
    </row>
    <row r="5133" ht="15.75" customHeight="1">
      <c r="A5133" s="1">
        <v>48.0</v>
      </c>
      <c r="B5133" s="1">
        <v>4.85014005E13</v>
      </c>
      <c r="C5133" s="1" t="s">
        <v>5024</v>
      </c>
      <c r="D5133" s="1">
        <v>5302490.0</v>
      </c>
      <c r="E5133" s="1">
        <v>17.0</v>
      </c>
      <c r="F5133" s="1">
        <v>1547.0</v>
      </c>
      <c r="G5133" s="1">
        <v>360.0</v>
      </c>
      <c r="H5133" s="1">
        <v>512.0</v>
      </c>
      <c r="K5133" s="1">
        <f t="shared" si="1"/>
        <v>872</v>
      </c>
    </row>
    <row r="5134" ht="15.75" customHeight="1">
      <c r="A5134" s="1">
        <v>26.0</v>
      </c>
      <c r="B5134" s="1">
        <v>2.65046059E13</v>
      </c>
      <c r="C5134" s="1" t="s">
        <v>5025</v>
      </c>
      <c r="D5134" s="1">
        <v>2932070.0</v>
      </c>
      <c r="E5134" s="1">
        <v>17.0</v>
      </c>
      <c r="F5134" s="1">
        <v>1545.0</v>
      </c>
      <c r="G5134" s="1">
        <v>465.0</v>
      </c>
      <c r="H5134" s="1">
        <v>544.0</v>
      </c>
      <c r="K5134" s="1">
        <f t="shared" si="1"/>
        <v>1009</v>
      </c>
    </row>
    <row r="5135" ht="15.75" customHeight="1">
      <c r="A5135" s="1">
        <v>30.0</v>
      </c>
      <c r="B5135" s="1">
        <v>3.05007801E13</v>
      </c>
      <c r="C5135" s="1" t="s">
        <v>5026</v>
      </c>
      <c r="D5135" s="1">
        <v>3304040.0</v>
      </c>
      <c r="E5135" s="1">
        <v>17.0</v>
      </c>
      <c r="F5135" s="1">
        <v>1545.0</v>
      </c>
      <c r="G5135" s="1">
        <v>236.0</v>
      </c>
      <c r="H5135" s="1">
        <v>209.0</v>
      </c>
      <c r="K5135" s="1">
        <f t="shared" si="1"/>
        <v>445</v>
      </c>
    </row>
    <row r="5136" ht="15.75" customHeight="1">
      <c r="A5136" s="1">
        <v>33.0</v>
      </c>
      <c r="B5136" s="1">
        <v>3.35034018E13</v>
      </c>
      <c r="C5136" s="1" t="s">
        <v>5027</v>
      </c>
      <c r="D5136" s="1">
        <v>3618330.0</v>
      </c>
      <c r="E5136" s="1">
        <v>17.0</v>
      </c>
      <c r="F5136" s="1">
        <v>1545.0</v>
      </c>
      <c r="G5136" s="1">
        <v>229.0</v>
      </c>
      <c r="H5136" s="1">
        <v>127.0</v>
      </c>
      <c r="K5136" s="1">
        <f t="shared" si="1"/>
        <v>356</v>
      </c>
    </row>
    <row r="5137" ht="15.75" customHeight="1">
      <c r="A5137" s="1">
        <v>44.0</v>
      </c>
      <c r="B5137" s="1">
        <v>4.45169001E13</v>
      </c>
      <c r="C5137" s="1" t="s">
        <v>5028</v>
      </c>
      <c r="D5137" s="1">
        <v>4810990.0</v>
      </c>
      <c r="E5137" s="1">
        <v>17.0</v>
      </c>
      <c r="F5137" s="1">
        <v>1545.0</v>
      </c>
      <c r="G5137" s="1">
        <v>303.0</v>
      </c>
      <c r="H5137" s="1">
        <v>492.0</v>
      </c>
      <c r="K5137" s="1">
        <f t="shared" si="1"/>
        <v>795</v>
      </c>
    </row>
    <row r="5138" ht="15.75" customHeight="1">
      <c r="A5138" s="1">
        <v>26.0</v>
      </c>
      <c r="B5138" s="1">
        <v>2.65028003E13</v>
      </c>
      <c r="C5138" s="1" t="s">
        <v>5029</v>
      </c>
      <c r="D5138" s="1">
        <v>2910410.0</v>
      </c>
      <c r="E5138" s="1">
        <v>17.0</v>
      </c>
      <c r="F5138" s="1">
        <v>1544.0</v>
      </c>
      <c r="G5138" s="1">
        <v>615.0</v>
      </c>
      <c r="H5138" s="1">
        <v>468.0</v>
      </c>
      <c r="K5138" s="1">
        <f t="shared" si="1"/>
        <v>1083</v>
      </c>
    </row>
    <row r="5139" ht="15.75" customHeight="1">
      <c r="A5139" s="1">
        <v>28.0</v>
      </c>
      <c r="B5139" s="1">
        <v>2.85079001E13</v>
      </c>
      <c r="C5139" s="1" t="s">
        <v>5030</v>
      </c>
      <c r="D5139" s="1">
        <v>3100098.0</v>
      </c>
      <c r="E5139" s="1">
        <v>17.0</v>
      </c>
      <c r="F5139" s="1">
        <v>1544.0</v>
      </c>
      <c r="G5139" s="1">
        <v>399.0</v>
      </c>
      <c r="H5139" s="1">
        <v>489.0</v>
      </c>
      <c r="K5139" s="1">
        <f t="shared" si="1"/>
        <v>888</v>
      </c>
    </row>
    <row r="5140" ht="15.75" customHeight="1">
      <c r="A5140" s="1">
        <v>39.0</v>
      </c>
      <c r="B5140" s="1">
        <v>3.95002003E13</v>
      </c>
      <c r="C5140" s="1" t="s">
        <v>5031</v>
      </c>
      <c r="D5140" s="1">
        <v>4217770.0</v>
      </c>
      <c r="E5140" s="1">
        <v>17.0</v>
      </c>
      <c r="F5140" s="1">
        <v>1544.0</v>
      </c>
      <c r="G5140" s="1">
        <v>1056.0</v>
      </c>
      <c r="H5140" s="1">
        <v>409.0</v>
      </c>
      <c r="K5140" s="1">
        <f t="shared" si="1"/>
        <v>1465</v>
      </c>
    </row>
    <row r="5141" ht="15.75" customHeight="1">
      <c r="A5141" s="1">
        <v>33.0</v>
      </c>
      <c r="B5141" s="1">
        <v>3.35030057E13</v>
      </c>
      <c r="C5141" s="1" t="s">
        <v>5032</v>
      </c>
      <c r="D5141" s="1">
        <v>3624780.0</v>
      </c>
      <c r="E5141" s="1">
        <v>17.0</v>
      </c>
      <c r="F5141" s="1">
        <v>1543.0</v>
      </c>
      <c r="G5141" s="1">
        <v>248.0</v>
      </c>
      <c r="H5141" s="1">
        <v>292.0</v>
      </c>
      <c r="K5141" s="1">
        <f t="shared" si="1"/>
        <v>540</v>
      </c>
    </row>
    <row r="5142" ht="15.75" customHeight="1">
      <c r="A5142" s="1">
        <v>48.0</v>
      </c>
      <c r="B5142" s="1">
        <v>4.85031021E13</v>
      </c>
      <c r="C5142" s="1" t="s">
        <v>5033</v>
      </c>
      <c r="D5142" s="1">
        <v>5308550.0</v>
      </c>
      <c r="E5142" s="1">
        <v>17.0</v>
      </c>
      <c r="F5142" s="1">
        <v>1543.0</v>
      </c>
      <c r="G5142" s="1">
        <v>278.0</v>
      </c>
      <c r="H5142" s="1">
        <v>579.0</v>
      </c>
      <c r="K5142" s="1">
        <f t="shared" si="1"/>
        <v>857</v>
      </c>
    </row>
    <row r="5143" ht="15.75" customHeight="1">
      <c r="A5143" s="1">
        <v>44.0</v>
      </c>
      <c r="B5143" s="1">
        <v>4.45082001E13</v>
      </c>
      <c r="C5143" s="1" t="s">
        <v>5034</v>
      </c>
      <c r="D5143" s="1">
        <v>4817100.0</v>
      </c>
      <c r="E5143" s="1">
        <v>17.0</v>
      </c>
      <c r="F5143" s="1">
        <v>1542.0</v>
      </c>
      <c r="G5143" s="1">
        <v>772.0</v>
      </c>
      <c r="H5143" s="1">
        <v>597.0</v>
      </c>
      <c r="K5143" s="1">
        <f t="shared" si="1"/>
        <v>1369</v>
      </c>
    </row>
    <row r="5144" ht="15.75" customHeight="1">
      <c r="A5144" s="1">
        <v>5.0</v>
      </c>
      <c r="B5144" s="1">
        <v>5.5015058E12</v>
      </c>
      <c r="C5144" s="1" t="s">
        <v>5035</v>
      </c>
      <c r="D5144" s="1">
        <v>641430.0</v>
      </c>
      <c r="E5144" s="1">
        <v>17.0</v>
      </c>
      <c r="F5144" s="1">
        <v>1541.0</v>
      </c>
      <c r="G5144" s="1">
        <v>679.0</v>
      </c>
      <c r="H5144" s="1">
        <v>528.0</v>
      </c>
      <c r="K5144" s="1">
        <f t="shared" si="1"/>
        <v>1207</v>
      </c>
    </row>
    <row r="5145" ht="15.75" customHeight="1">
      <c r="A5145" s="1">
        <v>4.0</v>
      </c>
      <c r="B5145" s="1">
        <v>4.5026601E12</v>
      </c>
      <c r="C5145" s="1" t="s">
        <v>5036</v>
      </c>
      <c r="D5145" s="1">
        <v>507920.0</v>
      </c>
      <c r="E5145" s="1">
        <v>17.0</v>
      </c>
      <c r="F5145" s="1">
        <v>1540.0</v>
      </c>
      <c r="G5145" s="1">
        <v>298.0</v>
      </c>
      <c r="H5145" s="1">
        <v>421.0</v>
      </c>
      <c r="K5145" s="1">
        <f t="shared" si="1"/>
        <v>719</v>
      </c>
    </row>
    <row r="5146" ht="15.75" customHeight="1">
      <c r="A5146" s="1">
        <v>25.0</v>
      </c>
      <c r="B5146" s="1">
        <v>2.55009002E13</v>
      </c>
      <c r="C5146" s="1" t="s">
        <v>5037</v>
      </c>
      <c r="D5146" s="1">
        <v>2803390.0</v>
      </c>
      <c r="E5146" s="1">
        <v>17.0</v>
      </c>
      <c r="F5146" s="1">
        <v>1540.0</v>
      </c>
      <c r="G5146" s="1">
        <v>698.0</v>
      </c>
      <c r="H5146" s="1">
        <v>436.0</v>
      </c>
      <c r="K5146" s="1">
        <f t="shared" si="1"/>
        <v>1134</v>
      </c>
    </row>
    <row r="5147" ht="15.75" customHeight="1">
      <c r="A5147" s="1">
        <v>41.0</v>
      </c>
      <c r="B5147" s="1">
        <v>4.15021002E13</v>
      </c>
      <c r="C5147" s="1" t="s">
        <v>5038</v>
      </c>
      <c r="D5147" s="1">
        <v>4502160.0</v>
      </c>
      <c r="E5147" s="1">
        <v>17.0</v>
      </c>
      <c r="F5147" s="1">
        <v>1540.0</v>
      </c>
      <c r="G5147" s="1">
        <v>397.0</v>
      </c>
      <c r="H5147" s="1">
        <v>454.0</v>
      </c>
      <c r="K5147" s="1">
        <f t="shared" si="1"/>
        <v>851</v>
      </c>
    </row>
    <row r="5148" ht="15.75" customHeight="1">
      <c r="A5148" s="1">
        <v>36.0</v>
      </c>
      <c r="B5148" s="1">
        <v>3.65048002E13</v>
      </c>
      <c r="C5148" s="1" t="s">
        <v>5039</v>
      </c>
      <c r="D5148" s="1">
        <v>3904820.0</v>
      </c>
      <c r="E5148" s="1">
        <v>17.0</v>
      </c>
      <c r="F5148" s="1">
        <v>1539.0</v>
      </c>
      <c r="G5148" s="1">
        <v>400.0</v>
      </c>
      <c r="H5148" s="1">
        <v>234.0</v>
      </c>
      <c r="K5148" s="1">
        <f t="shared" si="1"/>
        <v>634</v>
      </c>
    </row>
    <row r="5149" ht="15.75" customHeight="1">
      <c r="A5149" s="1">
        <v>43.0</v>
      </c>
      <c r="B5149" s="1">
        <v>4.32052001301E13</v>
      </c>
      <c r="C5149" s="1" t="s">
        <v>5040</v>
      </c>
      <c r="D5149" s="1">
        <v>4701200.0</v>
      </c>
      <c r="E5149" s="1">
        <v>17.0</v>
      </c>
      <c r="F5149" s="1">
        <v>1539.0</v>
      </c>
      <c r="G5149" s="1">
        <v>348.0</v>
      </c>
      <c r="H5149" s="1">
        <v>676.0</v>
      </c>
      <c r="K5149" s="1">
        <f t="shared" si="1"/>
        <v>1024</v>
      </c>
    </row>
    <row r="5150" ht="15.75" customHeight="1">
      <c r="A5150" s="1">
        <v>3.0</v>
      </c>
      <c r="B5150" s="1">
        <v>3.5009007E12</v>
      </c>
      <c r="C5150" s="1" t="s">
        <v>5041</v>
      </c>
      <c r="D5150" s="1">
        <v>406580.0</v>
      </c>
      <c r="E5150" s="1">
        <v>17.0</v>
      </c>
      <c r="F5150" s="1">
        <v>1537.0</v>
      </c>
      <c r="G5150" s="1">
        <v>150.0</v>
      </c>
      <c r="H5150" s="1">
        <v>470.0</v>
      </c>
      <c r="K5150" s="1">
        <f t="shared" si="1"/>
        <v>620</v>
      </c>
    </row>
    <row r="5151" ht="15.75" customHeight="1">
      <c r="A5151" s="1">
        <v>22.0</v>
      </c>
      <c r="B5151" s="1">
        <v>2.23007005301E13</v>
      </c>
      <c r="C5151" s="1" t="s">
        <v>5042</v>
      </c>
      <c r="D5151" s="1">
        <v>2504500.0</v>
      </c>
      <c r="E5151" s="1">
        <v>17.0</v>
      </c>
      <c r="F5151" s="1">
        <v>1537.0</v>
      </c>
      <c r="G5151" s="1">
        <v>255.0</v>
      </c>
      <c r="H5151" s="1">
        <v>447.0</v>
      </c>
      <c r="K5151" s="1">
        <f t="shared" si="1"/>
        <v>702</v>
      </c>
    </row>
    <row r="5152" ht="15.75" customHeight="1">
      <c r="A5152" s="1">
        <v>23.0</v>
      </c>
      <c r="B5152" s="1">
        <v>2.35069009E13</v>
      </c>
      <c r="C5152" s="1" t="s">
        <v>5043</v>
      </c>
      <c r="D5152" s="1">
        <v>2615730.0</v>
      </c>
      <c r="E5152" s="1">
        <v>17.0</v>
      </c>
      <c r="F5152" s="1">
        <v>1537.0</v>
      </c>
      <c r="G5152" s="1">
        <v>589.0</v>
      </c>
      <c r="H5152" s="1">
        <v>861.0</v>
      </c>
      <c r="K5152" s="1">
        <f t="shared" si="1"/>
        <v>1450</v>
      </c>
    </row>
    <row r="5153" ht="15.75" customHeight="1">
      <c r="A5153" s="1">
        <v>33.0</v>
      </c>
      <c r="B5153" s="1">
        <v>3.35015011E13</v>
      </c>
      <c r="C5153" s="1" t="s">
        <v>5044</v>
      </c>
      <c r="D5153" s="1">
        <v>3607680.0</v>
      </c>
      <c r="E5153" s="1">
        <v>17.0</v>
      </c>
      <c r="F5153" s="1">
        <v>1537.0</v>
      </c>
      <c r="G5153" s="1">
        <v>361.0</v>
      </c>
      <c r="H5153" s="1">
        <v>456.0</v>
      </c>
      <c r="K5153" s="1">
        <f t="shared" si="1"/>
        <v>817</v>
      </c>
    </row>
    <row r="5154" ht="15.75" customHeight="1">
      <c r="A5154" s="1">
        <v>36.0</v>
      </c>
      <c r="B5154" s="1">
        <v>3.65078009E13</v>
      </c>
      <c r="C5154" s="1" t="s">
        <v>5045</v>
      </c>
      <c r="D5154" s="1">
        <v>3904406.0</v>
      </c>
      <c r="E5154" s="1">
        <v>17.0</v>
      </c>
      <c r="F5154" s="1">
        <v>1537.0</v>
      </c>
      <c r="G5154" s="1">
        <v>573.0</v>
      </c>
      <c r="H5154" s="1">
        <v>495.0</v>
      </c>
      <c r="K5154" s="1">
        <f t="shared" si="1"/>
        <v>1068</v>
      </c>
    </row>
    <row r="5155" ht="15.75" customHeight="1">
      <c r="A5155" s="1">
        <v>43.0</v>
      </c>
      <c r="B5155" s="1">
        <v>4.32005001301E13</v>
      </c>
      <c r="C5155" s="1" t="s">
        <v>5046</v>
      </c>
      <c r="D5155" s="1">
        <v>4700060.0</v>
      </c>
      <c r="E5155" s="1">
        <v>17.0</v>
      </c>
      <c r="F5155" s="1">
        <v>1536.0</v>
      </c>
      <c r="G5155" s="1">
        <v>391.0</v>
      </c>
      <c r="H5155" s="1">
        <v>610.0</v>
      </c>
      <c r="K5155" s="1">
        <f t="shared" si="1"/>
        <v>1001</v>
      </c>
    </row>
    <row r="5156" ht="15.75" customHeight="1">
      <c r="A5156" s="1">
        <v>44.0</v>
      </c>
      <c r="B5156" s="1">
        <v>4.45007004E13</v>
      </c>
      <c r="C5156" s="1" t="s">
        <v>5047</v>
      </c>
      <c r="D5156" s="1">
        <v>4824960.0</v>
      </c>
      <c r="E5156" s="1">
        <v>17.0</v>
      </c>
      <c r="F5156" s="1">
        <v>1536.0</v>
      </c>
      <c r="G5156" s="1">
        <v>242.0</v>
      </c>
      <c r="H5156" s="1">
        <v>630.0</v>
      </c>
      <c r="K5156" s="1">
        <f t="shared" si="1"/>
        <v>872</v>
      </c>
    </row>
    <row r="5157" ht="15.75" customHeight="1">
      <c r="A5157" s="1">
        <v>22.0</v>
      </c>
      <c r="B5157" s="1">
        <v>2.22006101301E13</v>
      </c>
      <c r="C5157" s="1" t="s">
        <v>5048</v>
      </c>
      <c r="D5157" s="1">
        <v>2505490.0</v>
      </c>
      <c r="E5157" s="1">
        <v>17.0</v>
      </c>
      <c r="F5157" s="1">
        <v>1535.0</v>
      </c>
      <c r="G5157" s="1">
        <v>450.0</v>
      </c>
      <c r="H5157" s="1">
        <v>580.0</v>
      </c>
      <c r="K5157" s="1">
        <f t="shared" si="1"/>
        <v>1030</v>
      </c>
    </row>
    <row r="5158" ht="15.75" customHeight="1">
      <c r="A5158" s="1">
        <v>18.0</v>
      </c>
      <c r="B5158" s="1">
        <v>1.85075002E13</v>
      </c>
      <c r="C5158" s="1" t="s">
        <v>5049</v>
      </c>
      <c r="D5158" s="1">
        <v>2104020.0</v>
      </c>
      <c r="E5158" s="1">
        <v>17.0</v>
      </c>
      <c r="F5158" s="1">
        <v>1534.0</v>
      </c>
      <c r="G5158" s="1">
        <v>365.0</v>
      </c>
      <c r="H5158" s="1">
        <v>560.0</v>
      </c>
      <c r="K5158" s="1">
        <f t="shared" si="1"/>
        <v>925</v>
      </c>
    </row>
    <row r="5159" ht="15.75" customHeight="1">
      <c r="A5159" s="1">
        <v>15.0</v>
      </c>
      <c r="B5159" s="1">
        <v>1.55018003E13</v>
      </c>
      <c r="C5159" s="1" t="s">
        <v>5050</v>
      </c>
      <c r="D5159" s="1">
        <v>1802660.0</v>
      </c>
      <c r="E5159" s="1">
        <v>17.0</v>
      </c>
      <c r="F5159" s="1">
        <v>1533.0</v>
      </c>
      <c r="G5159" s="1">
        <v>0.0</v>
      </c>
      <c r="H5159" s="1">
        <v>666.0</v>
      </c>
      <c r="K5159" s="1">
        <f t="shared" si="1"/>
        <v>666</v>
      </c>
    </row>
    <row r="5160" ht="15.75" customHeight="1">
      <c r="A5160" s="1">
        <v>39.0</v>
      </c>
      <c r="B5160" s="1">
        <v>3.95054055E13</v>
      </c>
      <c r="C5160" s="1" t="s">
        <v>5051</v>
      </c>
      <c r="D5160" s="1">
        <v>4221490.0</v>
      </c>
      <c r="E5160" s="1">
        <v>17.0</v>
      </c>
      <c r="F5160" s="1">
        <v>1533.0</v>
      </c>
      <c r="G5160" s="1">
        <v>604.0</v>
      </c>
      <c r="H5160" s="1">
        <v>759.0</v>
      </c>
      <c r="K5160" s="1">
        <f t="shared" si="1"/>
        <v>1363</v>
      </c>
    </row>
    <row r="5161" ht="15.75" customHeight="1">
      <c r="A5161" s="1">
        <v>44.0</v>
      </c>
      <c r="B5161" s="1">
        <v>4.45080002E13</v>
      </c>
      <c r="C5161" s="1" t="s">
        <v>5052</v>
      </c>
      <c r="D5161" s="1">
        <v>4831770.0</v>
      </c>
      <c r="E5161" s="1">
        <v>17.0</v>
      </c>
      <c r="F5161" s="1">
        <v>1533.0</v>
      </c>
      <c r="G5161" s="1">
        <v>308.0</v>
      </c>
      <c r="H5161" s="1">
        <v>486.0</v>
      </c>
      <c r="K5161" s="1">
        <f t="shared" si="1"/>
        <v>794</v>
      </c>
    </row>
    <row r="5162" ht="15.75" customHeight="1">
      <c r="A5162" s="1">
        <v>18.0</v>
      </c>
      <c r="B5162" s="1">
        <v>1.85059005E13</v>
      </c>
      <c r="C5162" s="1" t="s">
        <v>5053</v>
      </c>
      <c r="D5162" s="1">
        <v>2103630.0</v>
      </c>
      <c r="E5162" s="1">
        <v>17.0</v>
      </c>
      <c r="F5162" s="1">
        <v>1532.0</v>
      </c>
      <c r="G5162" s="1">
        <v>287.0</v>
      </c>
      <c r="H5162" s="1">
        <v>628.0</v>
      </c>
      <c r="K5162" s="1">
        <f t="shared" si="1"/>
        <v>915</v>
      </c>
    </row>
    <row r="5163" ht="15.75" customHeight="1">
      <c r="A5163" s="1">
        <v>46.0</v>
      </c>
      <c r="B5163" s="1">
        <v>4.65001402E13</v>
      </c>
      <c r="C5163" s="1" t="s">
        <v>5054</v>
      </c>
      <c r="D5163" s="1">
        <v>5099901.0</v>
      </c>
      <c r="E5163" s="1">
        <v>17.0</v>
      </c>
      <c r="F5163" s="1">
        <v>1532.0</v>
      </c>
      <c r="G5163" s="1">
        <v>298.0</v>
      </c>
      <c r="H5163" s="1">
        <v>456.0</v>
      </c>
      <c r="K5163" s="1">
        <f t="shared" si="1"/>
        <v>754</v>
      </c>
    </row>
    <row r="5164" ht="15.75" customHeight="1">
      <c r="A5164" s="1">
        <v>5.0</v>
      </c>
      <c r="B5164" s="1">
        <v>5.5045001E12</v>
      </c>
      <c r="C5164" s="1" t="s">
        <v>5055</v>
      </c>
      <c r="D5164" s="1">
        <v>602700.0</v>
      </c>
      <c r="E5164" s="1">
        <v>17.0</v>
      </c>
      <c r="F5164" s="1">
        <v>1531.0</v>
      </c>
      <c r="G5164" s="1">
        <v>521.0</v>
      </c>
      <c r="H5164" s="1">
        <v>425.0</v>
      </c>
      <c r="K5164" s="1">
        <f t="shared" si="1"/>
        <v>946</v>
      </c>
    </row>
    <row r="5165" ht="15.75" customHeight="1">
      <c r="A5165" s="1">
        <v>36.0</v>
      </c>
      <c r="B5165" s="1">
        <v>3.65018028E13</v>
      </c>
      <c r="C5165" s="1" t="s">
        <v>5056</v>
      </c>
      <c r="D5165" s="1">
        <v>3904660.0</v>
      </c>
      <c r="E5165" s="1">
        <v>17.0</v>
      </c>
      <c r="F5165" s="1">
        <v>1531.0</v>
      </c>
      <c r="G5165" s="1">
        <v>331.0</v>
      </c>
      <c r="H5165" s="1">
        <v>250.0</v>
      </c>
      <c r="K5165" s="1">
        <f t="shared" si="1"/>
        <v>581</v>
      </c>
    </row>
    <row r="5166" ht="15.75" customHeight="1">
      <c r="A5166" s="1">
        <v>14.0</v>
      </c>
      <c r="B5166" s="1">
        <v>1.45016032E13</v>
      </c>
      <c r="C5166" s="1" t="s">
        <v>5057</v>
      </c>
      <c r="D5166" s="1">
        <v>1710950.0</v>
      </c>
      <c r="E5166" s="1">
        <v>17.0</v>
      </c>
      <c r="F5166" s="1">
        <v>1530.0</v>
      </c>
      <c r="G5166" s="1">
        <v>927.0</v>
      </c>
      <c r="H5166" s="1">
        <v>275.0</v>
      </c>
      <c r="K5166" s="1">
        <f t="shared" si="1"/>
        <v>1202</v>
      </c>
    </row>
    <row r="5167" ht="15.75" customHeight="1">
      <c r="A5167" s="1">
        <v>33.0</v>
      </c>
      <c r="B5167" s="1">
        <v>3.35056023E13</v>
      </c>
      <c r="C5167" s="1" t="s">
        <v>5058</v>
      </c>
      <c r="D5167" s="1">
        <v>3624960.0</v>
      </c>
      <c r="E5167" s="1">
        <v>17.0</v>
      </c>
      <c r="F5167" s="1">
        <v>1529.0</v>
      </c>
      <c r="G5167" s="1">
        <v>292.0</v>
      </c>
      <c r="H5167" s="1">
        <v>475.0</v>
      </c>
      <c r="K5167" s="1">
        <f t="shared" si="1"/>
        <v>767</v>
      </c>
    </row>
    <row r="5168" ht="15.75" customHeight="1">
      <c r="A5168" s="1">
        <v>37.0</v>
      </c>
      <c r="B5168" s="1">
        <v>3.75067018E13</v>
      </c>
      <c r="C5168" s="1" t="s">
        <v>5059</v>
      </c>
      <c r="D5168" s="1">
        <v>4027300.0</v>
      </c>
      <c r="E5168" s="1">
        <v>17.0</v>
      </c>
      <c r="F5168" s="1">
        <v>1528.0</v>
      </c>
      <c r="G5168" s="1">
        <v>364.0</v>
      </c>
      <c r="H5168" s="1">
        <v>645.0</v>
      </c>
      <c r="K5168" s="1">
        <f t="shared" si="1"/>
        <v>1009</v>
      </c>
    </row>
    <row r="5169" ht="15.75" customHeight="1">
      <c r="A5169" s="1">
        <v>11.0</v>
      </c>
      <c r="B5169" s="1">
        <v>1.15128001E13</v>
      </c>
      <c r="C5169" s="1" t="s">
        <v>3758</v>
      </c>
      <c r="D5169" s="1">
        <v>1304590.0</v>
      </c>
      <c r="E5169" s="1">
        <v>17.0</v>
      </c>
      <c r="F5169" s="1">
        <v>1527.0</v>
      </c>
      <c r="G5169" s="1">
        <v>332.0</v>
      </c>
      <c r="H5169" s="1">
        <v>472.0</v>
      </c>
      <c r="K5169" s="1">
        <f t="shared" si="1"/>
        <v>804</v>
      </c>
    </row>
    <row r="5170" ht="15.75" customHeight="1">
      <c r="A5170" s="1">
        <v>14.0</v>
      </c>
      <c r="B5170" s="1">
        <v>1.45049026E13</v>
      </c>
      <c r="C5170" s="1" t="s">
        <v>5060</v>
      </c>
      <c r="D5170" s="1">
        <v>1718570.0</v>
      </c>
      <c r="E5170" s="1">
        <v>17.0</v>
      </c>
      <c r="F5170" s="1">
        <v>1527.0</v>
      </c>
      <c r="G5170" s="1">
        <v>302.0</v>
      </c>
      <c r="H5170" s="1">
        <v>613.0</v>
      </c>
      <c r="K5170" s="1">
        <f t="shared" si="1"/>
        <v>915</v>
      </c>
    </row>
    <row r="5171" ht="15.75" customHeight="1">
      <c r="A5171" s="1">
        <v>24.0</v>
      </c>
      <c r="B5171" s="1">
        <v>2.45072201E13</v>
      </c>
      <c r="C5171" s="1" t="s">
        <v>5061</v>
      </c>
      <c r="D5171" s="1">
        <v>2791353.0</v>
      </c>
      <c r="E5171" s="1">
        <v>17.0</v>
      </c>
      <c r="F5171" s="1">
        <v>1527.0</v>
      </c>
      <c r="G5171" s="1">
        <v>0.0</v>
      </c>
      <c r="H5171" s="1">
        <v>0.0</v>
      </c>
      <c r="K5171" s="1">
        <f t="shared" si="1"/>
        <v>0</v>
      </c>
    </row>
    <row r="5172" ht="15.75" customHeight="1">
      <c r="A5172" s="1">
        <v>31.0</v>
      </c>
      <c r="B5172" s="1">
        <v>3.1501902E13</v>
      </c>
      <c r="C5172" s="1" t="s">
        <v>5062</v>
      </c>
      <c r="D5172" s="1">
        <v>3416710.0</v>
      </c>
      <c r="E5172" s="1">
        <v>17.0</v>
      </c>
      <c r="F5172" s="1">
        <v>1527.0</v>
      </c>
      <c r="G5172" s="1">
        <v>192.0</v>
      </c>
      <c r="H5172" s="1">
        <v>331.0</v>
      </c>
      <c r="K5172" s="1">
        <f t="shared" si="1"/>
        <v>523</v>
      </c>
    </row>
    <row r="5173" ht="15.75" customHeight="1">
      <c r="A5173" s="1">
        <v>33.0</v>
      </c>
      <c r="B5173" s="1">
        <v>3.35027017E13</v>
      </c>
      <c r="C5173" s="1" t="s">
        <v>5063</v>
      </c>
      <c r="D5173" s="1">
        <v>3607470.0</v>
      </c>
      <c r="E5173" s="1">
        <v>17.0</v>
      </c>
      <c r="F5173" s="1">
        <v>1527.0</v>
      </c>
      <c r="G5173" s="1">
        <v>411.0</v>
      </c>
      <c r="H5173" s="1">
        <v>420.0</v>
      </c>
      <c r="K5173" s="1">
        <f t="shared" si="1"/>
        <v>831</v>
      </c>
    </row>
    <row r="5174" ht="15.75" customHeight="1">
      <c r="A5174" s="1">
        <v>33.0</v>
      </c>
      <c r="B5174" s="1">
        <v>3.35029026E13</v>
      </c>
      <c r="C5174" s="1" t="s">
        <v>5064</v>
      </c>
      <c r="D5174" s="1">
        <v>3611370.0</v>
      </c>
      <c r="E5174" s="1">
        <v>17.0</v>
      </c>
      <c r="F5174" s="1">
        <v>1527.0</v>
      </c>
      <c r="G5174" s="1">
        <v>626.0</v>
      </c>
      <c r="H5174" s="1">
        <v>486.0</v>
      </c>
      <c r="K5174" s="1">
        <f t="shared" si="1"/>
        <v>1112</v>
      </c>
    </row>
    <row r="5175" ht="15.75" customHeight="1">
      <c r="A5175" s="1">
        <v>37.0</v>
      </c>
      <c r="B5175" s="1">
        <v>3.75050009E13</v>
      </c>
      <c r="C5175" s="1" t="s">
        <v>5065</v>
      </c>
      <c r="D5175" s="1">
        <v>4029160.0</v>
      </c>
      <c r="E5175" s="1">
        <v>17.0</v>
      </c>
      <c r="F5175" s="1">
        <v>1527.0</v>
      </c>
      <c r="G5175" s="1">
        <v>361.0</v>
      </c>
      <c r="H5175" s="1">
        <v>385.0</v>
      </c>
      <c r="K5175" s="1">
        <f t="shared" si="1"/>
        <v>746</v>
      </c>
    </row>
    <row r="5176" ht="15.75" customHeight="1">
      <c r="A5176" s="1">
        <v>31.0</v>
      </c>
      <c r="B5176" s="1">
        <v>3.11001001301E13</v>
      </c>
      <c r="C5176" s="1" t="s">
        <v>5066</v>
      </c>
      <c r="D5176" s="1">
        <v>3400990.0</v>
      </c>
      <c r="E5176" s="1">
        <v>17.0</v>
      </c>
      <c r="F5176" s="1">
        <v>1526.0</v>
      </c>
      <c r="G5176" s="1">
        <v>432.0</v>
      </c>
      <c r="H5176" s="1">
        <v>610.0</v>
      </c>
      <c r="K5176" s="1">
        <f t="shared" si="1"/>
        <v>1042</v>
      </c>
    </row>
    <row r="5177" ht="15.75" customHeight="1">
      <c r="A5177" s="1">
        <v>36.0</v>
      </c>
      <c r="B5177" s="1">
        <v>3.65077013E13</v>
      </c>
      <c r="C5177" s="1" t="s">
        <v>5067</v>
      </c>
      <c r="D5177" s="1">
        <v>3905004.0</v>
      </c>
      <c r="E5177" s="1">
        <v>17.0</v>
      </c>
      <c r="F5177" s="1">
        <v>1526.0</v>
      </c>
      <c r="G5177" s="1">
        <v>299.0</v>
      </c>
      <c r="H5177" s="1">
        <v>322.0</v>
      </c>
      <c r="K5177" s="1">
        <f t="shared" si="1"/>
        <v>621</v>
      </c>
    </row>
    <row r="5178" ht="15.75" customHeight="1">
      <c r="A5178" s="1">
        <v>39.0</v>
      </c>
      <c r="B5178" s="1">
        <v>3.95032024E13</v>
      </c>
      <c r="C5178" s="1" t="s">
        <v>5068</v>
      </c>
      <c r="D5178" s="1">
        <v>4212150.0</v>
      </c>
      <c r="E5178" s="1">
        <v>17.0</v>
      </c>
      <c r="F5178" s="1">
        <v>1526.0</v>
      </c>
      <c r="G5178" s="1">
        <v>459.0</v>
      </c>
      <c r="H5178" s="1">
        <v>702.0</v>
      </c>
      <c r="K5178" s="1">
        <f t="shared" si="1"/>
        <v>1161</v>
      </c>
    </row>
    <row r="5179" ht="15.75" customHeight="1">
      <c r="A5179" s="1">
        <v>44.0</v>
      </c>
      <c r="B5179" s="1">
        <v>4.45166005E13</v>
      </c>
      <c r="C5179" s="1" t="s">
        <v>5069</v>
      </c>
      <c r="D5179" s="1">
        <v>4812640.0</v>
      </c>
      <c r="E5179" s="1">
        <v>17.0</v>
      </c>
      <c r="F5179" s="1">
        <v>1526.0</v>
      </c>
      <c r="G5179" s="1">
        <v>402.0</v>
      </c>
      <c r="H5179" s="1">
        <v>894.0</v>
      </c>
      <c r="K5179" s="1">
        <f t="shared" si="1"/>
        <v>1296</v>
      </c>
    </row>
    <row r="5180" ht="15.75" customHeight="1">
      <c r="A5180" s="1">
        <v>48.0</v>
      </c>
      <c r="B5180" s="1">
        <v>4.85039009E13</v>
      </c>
      <c r="C5180" s="1" t="s">
        <v>5070</v>
      </c>
      <c r="D5180" s="1">
        <v>5304650.0</v>
      </c>
      <c r="E5180" s="1">
        <v>17.0</v>
      </c>
      <c r="F5180" s="1">
        <v>1525.0</v>
      </c>
      <c r="G5180" s="1">
        <v>485.0</v>
      </c>
      <c r="H5180" s="1">
        <v>578.0</v>
      </c>
      <c r="K5180" s="1">
        <f t="shared" si="1"/>
        <v>1063</v>
      </c>
    </row>
    <row r="5181" ht="15.75" customHeight="1">
      <c r="A5181" s="1">
        <v>5.0</v>
      </c>
      <c r="B5181" s="1">
        <v>5.5015026E12</v>
      </c>
      <c r="C5181" s="1" t="s">
        <v>5071</v>
      </c>
      <c r="D5181" s="1">
        <v>619590.0</v>
      </c>
      <c r="E5181" s="1">
        <v>17.0</v>
      </c>
      <c r="F5181" s="1">
        <v>1523.0</v>
      </c>
      <c r="G5181" s="1">
        <v>484.0</v>
      </c>
      <c r="H5181" s="1">
        <v>734.0</v>
      </c>
      <c r="K5181" s="1">
        <f t="shared" si="1"/>
        <v>1218</v>
      </c>
    </row>
    <row r="5182" ht="15.75" customHeight="1">
      <c r="A5182" s="1">
        <v>33.0</v>
      </c>
      <c r="B5182" s="1">
        <v>3.3503006E13</v>
      </c>
      <c r="C5182" s="1" t="s">
        <v>5072</v>
      </c>
      <c r="D5182" s="1">
        <v>3630660.0</v>
      </c>
      <c r="E5182" s="1">
        <v>17.0</v>
      </c>
      <c r="F5182" s="1">
        <v>1523.0</v>
      </c>
      <c r="G5182" s="1">
        <v>243.0</v>
      </c>
      <c r="H5182" s="1">
        <v>458.0</v>
      </c>
      <c r="K5182" s="1">
        <f t="shared" si="1"/>
        <v>701</v>
      </c>
    </row>
    <row r="5183" ht="15.75" customHeight="1">
      <c r="A5183" s="1">
        <v>44.0</v>
      </c>
      <c r="B5183" s="1">
        <v>4.45054003E13</v>
      </c>
      <c r="C5183" s="1" t="s">
        <v>5073</v>
      </c>
      <c r="D5183" s="1">
        <v>4828230.0</v>
      </c>
      <c r="E5183" s="1">
        <v>17.0</v>
      </c>
      <c r="F5183" s="1">
        <v>1523.0</v>
      </c>
      <c r="G5183" s="1">
        <v>344.0</v>
      </c>
      <c r="H5183" s="1">
        <v>252.0</v>
      </c>
      <c r="K5183" s="1">
        <f t="shared" si="1"/>
        <v>596</v>
      </c>
    </row>
    <row r="5184" ht="15.75" customHeight="1">
      <c r="A5184" s="1">
        <v>23.0</v>
      </c>
      <c r="B5184" s="1">
        <v>2.35021005E13</v>
      </c>
      <c r="C5184" s="1" t="s">
        <v>5074</v>
      </c>
      <c r="D5184" s="1">
        <v>2613500.0</v>
      </c>
      <c r="E5184" s="1">
        <v>17.0</v>
      </c>
      <c r="F5184" s="1">
        <v>1522.0</v>
      </c>
      <c r="G5184" s="1">
        <v>597.0</v>
      </c>
      <c r="H5184" s="1">
        <v>599.0</v>
      </c>
      <c r="K5184" s="1">
        <f t="shared" si="1"/>
        <v>1196</v>
      </c>
    </row>
    <row r="5185" ht="15.75" customHeight="1">
      <c r="A5185" s="1">
        <v>31.0</v>
      </c>
      <c r="B5185" s="1">
        <v>3.15003017E13</v>
      </c>
      <c r="C5185" s="1" t="s">
        <v>5075</v>
      </c>
      <c r="D5185" s="1">
        <v>3410710.0</v>
      </c>
      <c r="E5185" s="1">
        <v>17.0</v>
      </c>
      <c r="F5185" s="1">
        <v>1522.0</v>
      </c>
      <c r="G5185" s="1">
        <v>92.0</v>
      </c>
      <c r="H5185" s="1">
        <v>302.0</v>
      </c>
      <c r="K5185" s="1">
        <f t="shared" si="1"/>
        <v>394</v>
      </c>
    </row>
    <row r="5186" ht="15.75" customHeight="1">
      <c r="A5186" s="1">
        <v>4.0</v>
      </c>
      <c r="B5186" s="1">
        <v>4.5004004E12</v>
      </c>
      <c r="C5186" s="1" t="s">
        <v>5076</v>
      </c>
      <c r="D5186" s="1">
        <v>506540.0</v>
      </c>
      <c r="E5186" s="1">
        <v>17.0</v>
      </c>
      <c r="F5186" s="1">
        <v>1521.0</v>
      </c>
      <c r="G5186" s="1">
        <v>409.0</v>
      </c>
      <c r="H5186" s="1">
        <v>551.0</v>
      </c>
      <c r="K5186" s="1">
        <f t="shared" si="1"/>
        <v>960</v>
      </c>
    </row>
    <row r="5187" ht="15.75" customHeight="1">
      <c r="A5187" s="1">
        <v>18.0</v>
      </c>
      <c r="B5187" s="1">
        <v>1.85097001E13</v>
      </c>
      <c r="C5187" s="1" t="s">
        <v>5077</v>
      </c>
      <c r="D5187" s="1">
        <v>2102670.0</v>
      </c>
      <c r="E5187" s="1">
        <v>17.0</v>
      </c>
      <c r="F5187" s="1">
        <v>1521.0</v>
      </c>
      <c r="G5187" s="1">
        <v>344.0</v>
      </c>
      <c r="H5187" s="1">
        <v>613.0</v>
      </c>
      <c r="K5187" s="1">
        <f t="shared" si="1"/>
        <v>957</v>
      </c>
    </row>
    <row r="5188" ht="15.75" customHeight="1">
      <c r="A5188" s="1">
        <v>23.0</v>
      </c>
      <c r="B5188" s="1">
        <v>2.35073025E13</v>
      </c>
      <c r="C5188" s="1" t="s">
        <v>5078</v>
      </c>
      <c r="D5188" s="1">
        <v>2608070.0</v>
      </c>
      <c r="E5188" s="1">
        <v>17.0</v>
      </c>
      <c r="F5188" s="1">
        <v>1521.0</v>
      </c>
      <c r="G5188" s="1">
        <v>250.0</v>
      </c>
      <c r="H5188" s="1">
        <v>1157.0</v>
      </c>
      <c r="K5188" s="1">
        <f t="shared" si="1"/>
        <v>1407</v>
      </c>
    </row>
    <row r="5189" ht="15.75" customHeight="1">
      <c r="A5189" s="1">
        <v>33.0</v>
      </c>
      <c r="B5189" s="1">
        <v>3.35052048E13</v>
      </c>
      <c r="C5189" s="1" t="s">
        <v>5079</v>
      </c>
      <c r="D5189" s="1">
        <v>3615540.0</v>
      </c>
      <c r="E5189" s="1">
        <v>17.0</v>
      </c>
      <c r="F5189" s="1">
        <v>1521.0</v>
      </c>
      <c r="G5189" s="1">
        <v>230.0</v>
      </c>
      <c r="H5189" s="1">
        <v>422.0</v>
      </c>
      <c r="K5189" s="1">
        <f t="shared" si="1"/>
        <v>652</v>
      </c>
    </row>
    <row r="5190" ht="15.75" customHeight="1">
      <c r="A5190" s="1">
        <v>36.0</v>
      </c>
      <c r="B5190" s="1">
        <v>3.65005008E13</v>
      </c>
      <c r="C5190" s="1" t="s">
        <v>5080</v>
      </c>
      <c r="D5190" s="1">
        <v>3904444.0</v>
      </c>
      <c r="E5190" s="1">
        <v>17.0</v>
      </c>
      <c r="F5190" s="1">
        <v>1521.0</v>
      </c>
      <c r="G5190" s="1">
        <v>596.0</v>
      </c>
      <c r="H5190" s="1">
        <v>471.0</v>
      </c>
      <c r="K5190" s="1">
        <f t="shared" si="1"/>
        <v>1067</v>
      </c>
    </row>
    <row r="5191" ht="15.75" customHeight="1">
      <c r="A5191" s="1">
        <v>36.0</v>
      </c>
      <c r="B5191" s="1">
        <v>3.65079202E13</v>
      </c>
      <c r="C5191" s="1" t="s">
        <v>5081</v>
      </c>
      <c r="D5191" s="1">
        <v>3905026.0</v>
      </c>
      <c r="E5191" s="1">
        <v>17.0</v>
      </c>
      <c r="F5191" s="1">
        <v>1521.0</v>
      </c>
      <c r="G5191" s="1">
        <v>119.0</v>
      </c>
      <c r="H5191" s="1">
        <v>0.0</v>
      </c>
      <c r="K5191" s="1">
        <f t="shared" si="1"/>
        <v>119</v>
      </c>
    </row>
    <row r="5192" ht="15.75" customHeight="1">
      <c r="A5192" s="1">
        <v>39.0</v>
      </c>
      <c r="B5192" s="1">
        <v>3.95016705E13</v>
      </c>
      <c r="C5192" s="1" t="s">
        <v>5082</v>
      </c>
      <c r="D5192" s="1">
        <v>4202310.0</v>
      </c>
      <c r="E5192" s="1">
        <v>17.0</v>
      </c>
      <c r="F5192" s="1">
        <v>1521.0</v>
      </c>
      <c r="G5192" s="1">
        <v>1225.0</v>
      </c>
      <c r="H5192" s="1">
        <v>209.0</v>
      </c>
      <c r="K5192" s="1">
        <f t="shared" si="1"/>
        <v>1434</v>
      </c>
    </row>
    <row r="5193" ht="15.75" customHeight="1">
      <c r="A5193" s="1">
        <v>7.0</v>
      </c>
      <c r="B5193" s="1">
        <v>7.3002021301E12</v>
      </c>
      <c r="C5193" s="1" t="s">
        <v>5083</v>
      </c>
      <c r="D5193" s="1">
        <v>904170.0</v>
      </c>
      <c r="E5193" s="1">
        <v>17.0</v>
      </c>
      <c r="F5193" s="1">
        <v>1520.0</v>
      </c>
      <c r="G5193" s="1">
        <v>315.0</v>
      </c>
      <c r="H5193" s="1">
        <v>302.0</v>
      </c>
      <c r="K5193" s="1">
        <f t="shared" si="1"/>
        <v>617</v>
      </c>
    </row>
    <row r="5194" ht="15.75" customHeight="1">
      <c r="A5194" s="1">
        <v>14.0</v>
      </c>
      <c r="B5194" s="1">
        <v>1.4509401E13</v>
      </c>
      <c r="C5194" s="1" t="s">
        <v>5084</v>
      </c>
      <c r="D5194" s="1">
        <v>1700320.0</v>
      </c>
      <c r="E5194" s="1">
        <v>17.0</v>
      </c>
      <c r="F5194" s="1">
        <v>1520.0</v>
      </c>
      <c r="G5194" s="1">
        <v>493.0</v>
      </c>
      <c r="H5194" s="1">
        <v>693.0</v>
      </c>
      <c r="K5194" s="1">
        <f t="shared" si="1"/>
        <v>1186</v>
      </c>
    </row>
    <row r="5195" ht="15.75" customHeight="1">
      <c r="A5195" s="1">
        <v>26.0</v>
      </c>
      <c r="B5195" s="1">
        <v>2.65027004E13</v>
      </c>
      <c r="C5195" s="1" t="s">
        <v>5085</v>
      </c>
      <c r="D5195" s="1">
        <v>2905580.0</v>
      </c>
      <c r="E5195" s="1">
        <v>17.0</v>
      </c>
      <c r="F5195" s="1">
        <v>1520.0</v>
      </c>
      <c r="G5195" s="1">
        <v>421.0</v>
      </c>
      <c r="H5195" s="1">
        <v>541.0</v>
      </c>
      <c r="K5195" s="1">
        <f t="shared" si="1"/>
        <v>962</v>
      </c>
    </row>
    <row r="5196" ht="15.75" customHeight="1">
      <c r="A5196" s="1">
        <v>36.0</v>
      </c>
      <c r="B5196" s="1">
        <v>3.65073601E13</v>
      </c>
      <c r="C5196" s="1" t="s">
        <v>5086</v>
      </c>
      <c r="D5196" s="1">
        <v>3905149.0</v>
      </c>
      <c r="E5196" s="1">
        <v>17.0</v>
      </c>
      <c r="F5196" s="1">
        <v>1520.0</v>
      </c>
      <c r="G5196" s="1">
        <v>0.0</v>
      </c>
      <c r="H5196" s="1">
        <v>263.0</v>
      </c>
      <c r="K5196" s="1">
        <f t="shared" si="1"/>
        <v>263</v>
      </c>
    </row>
    <row r="5197" ht="15.75" customHeight="1">
      <c r="A5197" s="1">
        <v>37.0</v>
      </c>
      <c r="B5197" s="1">
        <v>3.75051018E13</v>
      </c>
      <c r="C5197" s="1" t="s">
        <v>5087</v>
      </c>
      <c r="D5197" s="1">
        <v>4011970.0</v>
      </c>
      <c r="E5197" s="1">
        <v>17.0</v>
      </c>
      <c r="F5197" s="1">
        <v>1520.0</v>
      </c>
      <c r="G5197" s="1">
        <v>237.0</v>
      </c>
      <c r="H5197" s="1">
        <v>479.0</v>
      </c>
      <c r="K5197" s="1">
        <f t="shared" si="1"/>
        <v>716</v>
      </c>
    </row>
    <row r="5198" ht="15.75" customHeight="1">
      <c r="A5198" s="1">
        <v>37.0</v>
      </c>
      <c r="B5198" s="1">
        <v>3.75059002E13</v>
      </c>
      <c r="C5198" s="1" t="s">
        <v>5088</v>
      </c>
      <c r="D5198" s="1">
        <v>4008040.0</v>
      </c>
      <c r="E5198" s="1">
        <v>17.0</v>
      </c>
      <c r="F5198" s="1">
        <v>1520.0</v>
      </c>
      <c r="G5198" s="1">
        <v>369.0</v>
      </c>
      <c r="H5198" s="1">
        <v>616.0</v>
      </c>
      <c r="K5198" s="1">
        <f t="shared" si="1"/>
        <v>985</v>
      </c>
    </row>
    <row r="5199" ht="15.75" customHeight="1">
      <c r="A5199" s="1">
        <v>42.0</v>
      </c>
      <c r="B5199" s="1">
        <v>4.25017005E13</v>
      </c>
      <c r="C5199" s="1" t="s">
        <v>5089</v>
      </c>
      <c r="D5199" s="1">
        <v>4616950.0</v>
      </c>
      <c r="E5199" s="1">
        <v>17.0</v>
      </c>
      <c r="F5199" s="1">
        <v>1520.0</v>
      </c>
      <c r="G5199" s="1">
        <v>191.0</v>
      </c>
      <c r="H5199" s="1">
        <v>164.0</v>
      </c>
      <c r="K5199" s="1">
        <f t="shared" si="1"/>
        <v>355</v>
      </c>
    </row>
    <row r="5200" ht="15.75" customHeight="1">
      <c r="A5200" s="1">
        <v>50.0</v>
      </c>
      <c r="B5200" s="1">
        <v>5.05053054E13</v>
      </c>
      <c r="C5200" s="1" t="s">
        <v>5090</v>
      </c>
      <c r="D5200" s="1">
        <v>5512960.0</v>
      </c>
      <c r="E5200" s="1">
        <v>17.0</v>
      </c>
      <c r="F5200" s="1">
        <v>1520.0</v>
      </c>
      <c r="G5200" s="1">
        <v>431.0</v>
      </c>
      <c r="H5200" s="1">
        <v>373.0</v>
      </c>
      <c r="K5200" s="1">
        <f t="shared" si="1"/>
        <v>804</v>
      </c>
    </row>
    <row r="5201" ht="15.75" customHeight="1">
      <c r="A5201" s="1">
        <v>28.0</v>
      </c>
      <c r="B5201" s="1">
        <v>2.85055901E13</v>
      </c>
      <c r="C5201" s="1" t="s">
        <v>5091</v>
      </c>
      <c r="D5201" s="1">
        <v>3180180.0</v>
      </c>
      <c r="E5201" s="1">
        <v>17.0</v>
      </c>
      <c r="F5201" s="1">
        <v>1519.0</v>
      </c>
      <c r="G5201" s="1">
        <v>0.0</v>
      </c>
      <c r="H5201" s="1">
        <v>0.0</v>
      </c>
      <c r="K5201" s="1">
        <f t="shared" si="1"/>
        <v>0</v>
      </c>
    </row>
    <row r="5202" ht="15.75" customHeight="1">
      <c r="A5202" s="1">
        <v>36.0</v>
      </c>
      <c r="B5202" s="1">
        <v>3.65002002E13</v>
      </c>
      <c r="C5202" s="1" t="s">
        <v>5092</v>
      </c>
      <c r="D5202" s="1">
        <v>3904576.0</v>
      </c>
      <c r="E5202" s="1">
        <v>17.0</v>
      </c>
      <c r="F5202" s="1">
        <v>1518.0</v>
      </c>
      <c r="G5202" s="1">
        <v>388.0</v>
      </c>
      <c r="H5202" s="1">
        <v>450.0</v>
      </c>
      <c r="K5202" s="1">
        <f t="shared" si="1"/>
        <v>838</v>
      </c>
    </row>
    <row r="5203" ht="15.75" customHeight="1">
      <c r="A5203" s="1">
        <v>36.0</v>
      </c>
      <c r="B5203" s="1">
        <v>3.65002012E13</v>
      </c>
      <c r="C5203" s="1" t="s">
        <v>5093</v>
      </c>
      <c r="D5203" s="1">
        <v>3904579.0</v>
      </c>
      <c r="E5203" s="1">
        <v>17.0</v>
      </c>
      <c r="F5203" s="1">
        <v>1518.0</v>
      </c>
      <c r="G5203" s="1">
        <v>378.0</v>
      </c>
      <c r="H5203" s="1">
        <v>454.0</v>
      </c>
      <c r="K5203" s="1">
        <f t="shared" si="1"/>
        <v>832</v>
      </c>
    </row>
    <row r="5204" ht="15.75" customHeight="1">
      <c r="A5204" s="1">
        <v>39.0</v>
      </c>
      <c r="B5204" s="1">
        <v>3.95056037E13</v>
      </c>
      <c r="C5204" s="1" t="s">
        <v>5094</v>
      </c>
      <c r="D5204" s="1">
        <v>4221840.0</v>
      </c>
      <c r="E5204" s="1">
        <v>17.0</v>
      </c>
      <c r="F5204" s="1">
        <v>1518.0</v>
      </c>
      <c r="G5204" s="1">
        <v>614.0</v>
      </c>
      <c r="H5204" s="1">
        <v>693.0</v>
      </c>
      <c r="K5204" s="1">
        <f t="shared" si="1"/>
        <v>1307</v>
      </c>
    </row>
    <row r="5205" ht="15.75" customHeight="1">
      <c r="A5205" s="1">
        <v>20.0</v>
      </c>
      <c r="B5205" s="1">
        <v>2.05001702E13</v>
      </c>
      <c r="C5205" s="1" t="s">
        <v>5095</v>
      </c>
      <c r="D5205" s="1">
        <v>2314160.0</v>
      </c>
      <c r="E5205" s="1">
        <v>17.0</v>
      </c>
      <c r="F5205" s="1">
        <v>1517.0</v>
      </c>
      <c r="G5205" s="1">
        <v>399.0</v>
      </c>
      <c r="H5205" s="1">
        <v>469.0</v>
      </c>
      <c r="K5205" s="1">
        <f t="shared" si="1"/>
        <v>868</v>
      </c>
    </row>
    <row r="5206" ht="15.75" customHeight="1">
      <c r="A5206" s="1">
        <v>22.0</v>
      </c>
      <c r="B5206" s="1">
        <v>2.23007010301E13</v>
      </c>
      <c r="C5206" s="1" t="s">
        <v>5096</v>
      </c>
      <c r="D5206" s="1">
        <v>2507050.0</v>
      </c>
      <c r="E5206" s="1">
        <v>17.0</v>
      </c>
      <c r="F5206" s="1">
        <v>1517.0</v>
      </c>
      <c r="G5206" s="1">
        <v>300.0</v>
      </c>
      <c r="H5206" s="1">
        <v>511.0</v>
      </c>
      <c r="K5206" s="1">
        <f t="shared" si="1"/>
        <v>811</v>
      </c>
    </row>
    <row r="5207" ht="15.75" customHeight="1">
      <c r="A5207" s="1">
        <v>5.0</v>
      </c>
      <c r="B5207" s="1">
        <v>5.5013003E12</v>
      </c>
      <c r="C5207" s="1" t="s">
        <v>5097</v>
      </c>
      <c r="D5207" s="1">
        <v>605820.0</v>
      </c>
      <c r="E5207" s="1">
        <v>17.0</v>
      </c>
      <c r="F5207" s="1">
        <v>1516.0</v>
      </c>
      <c r="G5207" s="1">
        <v>559.0</v>
      </c>
      <c r="H5207" s="1">
        <v>445.0</v>
      </c>
      <c r="K5207" s="1">
        <f t="shared" si="1"/>
        <v>1004</v>
      </c>
    </row>
    <row r="5208" ht="15.75" customHeight="1">
      <c r="A5208" s="1">
        <v>20.0</v>
      </c>
      <c r="B5208" s="1">
        <v>2.05009704E13</v>
      </c>
      <c r="C5208" s="1" t="s">
        <v>5098</v>
      </c>
      <c r="D5208" s="1">
        <v>2314190.0</v>
      </c>
      <c r="E5208" s="1">
        <v>17.0</v>
      </c>
      <c r="F5208" s="1">
        <v>1516.0</v>
      </c>
      <c r="G5208" s="1">
        <v>423.0</v>
      </c>
      <c r="H5208" s="1">
        <v>347.0</v>
      </c>
      <c r="K5208" s="1">
        <f t="shared" si="1"/>
        <v>770</v>
      </c>
    </row>
    <row r="5209" ht="15.75" customHeight="1">
      <c r="A5209" s="1">
        <v>50.0</v>
      </c>
      <c r="B5209" s="1">
        <v>5.05041505E13</v>
      </c>
      <c r="C5209" s="1" t="s">
        <v>5099</v>
      </c>
      <c r="D5209" s="1">
        <v>5506000.0</v>
      </c>
      <c r="E5209" s="1">
        <v>17.0</v>
      </c>
      <c r="F5209" s="1">
        <v>1516.0</v>
      </c>
      <c r="G5209" s="1">
        <v>295.0</v>
      </c>
      <c r="H5209" s="1">
        <v>240.0</v>
      </c>
      <c r="K5209" s="1">
        <f t="shared" si="1"/>
        <v>535</v>
      </c>
    </row>
    <row r="5210" ht="15.75" customHeight="1">
      <c r="A5210" s="1">
        <v>33.0</v>
      </c>
      <c r="B5210" s="1">
        <v>3.35015019E13</v>
      </c>
      <c r="C5210" s="1" t="s">
        <v>5100</v>
      </c>
      <c r="D5210" s="1">
        <v>3607020.0</v>
      </c>
      <c r="E5210" s="1">
        <v>17.0</v>
      </c>
      <c r="F5210" s="1">
        <v>1514.0</v>
      </c>
      <c r="G5210" s="1">
        <v>258.0</v>
      </c>
      <c r="H5210" s="1">
        <v>375.0</v>
      </c>
      <c r="K5210" s="1">
        <f t="shared" si="1"/>
        <v>633</v>
      </c>
    </row>
    <row r="5211" ht="15.75" customHeight="1">
      <c r="A5211" s="1">
        <v>1.0</v>
      </c>
      <c r="B5211" s="1">
        <v>1.5048801E12</v>
      </c>
      <c r="C5211" s="1" t="s">
        <v>5101</v>
      </c>
      <c r="D5211" s="1">
        <v>100100.0</v>
      </c>
      <c r="E5211" s="1">
        <v>17.0</v>
      </c>
      <c r="F5211" s="1">
        <v>1511.0</v>
      </c>
      <c r="G5211" s="1">
        <v>270.0</v>
      </c>
      <c r="H5211" s="1">
        <v>535.0</v>
      </c>
      <c r="K5211" s="1">
        <f t="shared" si="1"/>
        <v>805</v>
      </c>
    </row>
    <row r="5212" ht="15.75" customHeight="1">
      <c r="A5212" s="1">
        <v>4.0</v>
      </c>
      <c r="B5212" s="1">
        <v>4.5038004E12</v>
      </c>
      <c r="C5212" s="1" t="s">
        <v>5102</v>
      </c>
      <c r="D5212" s="1">
        <v>507990.0</v>
      </c>
      <c r="E5212" s="1">
        <v>17.0</v>
      </c>
      <c r="F5212" s="1">
        <v>1511.0</v>
      </c>
      <c r="G5212" s="1">
        <v>285.0</v>
      </c>
      <c r="H5212" s="1">
        <v>497.0</v>
      </c>
      <c r="K5212" s="1">
        <f t="shared" si="1"/>
        <v>782</v>
      </c>
    </row>
    <row r="5213" ht="15.75" customHeight="1">
      <c r="A5213" s="1">
        <v>23.0</v>
      </c>
      <c r="B5213" s="1">
        <v>2.35061504E13</v>
      </c>
      <c r="C5213" s="1" t="s">
        <v>5103</v>
      </c>
      <c r="D5213" s="1">
        <v>2636300.0</v>
      </c>
      <c r="E5213" s="1">
        <v>17.0</v>
      </c>
      <c r="F5213" s="1">
        <v>1511.0</v>
      </c>
      <c r="G5213" s="1">
        <v>353.0</v>
      </c>
      <c r="H5213" s="1">
        <v>565.0</v>
      </c>
      <c r="K5213" s="1">
        <f t="shared" si="1"/>
        <v>918</v>
      </c>
    </row>
    <row r="5214" ht="15.75" customHeight="1">
      <c r="A5214" s="1">
        <v>15.0</v>
      </c>
      <c r="B5214" s="1">
        <v>1.5504901E13</v>
      </c>
      <c r="C5214" s="1" t="s">
        <v>5104</v>
      </c>
      <c r="D5214" s="1">
        <v>1810920.0</v>
      </c>
      <c r="E5214" s="1">
        <v>17.0</v>
      </c>
      <c r="F5214" s="1">
        <v>1509.0</v>
      </c>
      <c r="G5214" s="1">
        <v>433.0</v>
      </c>
      <c r="H5214" s="1">
        <v>617.0</v>
      </c>
      <c r="K5214" s="1">
        <f t="shared" si="1"/>
        <v>1050</v>
      </c>
    </row>
    <row r="5215" ht="15.75" customHeight="1">
      <c r="A5215" s="1">
        <v>31.0</v>
      </c>
      <c r="B5215" s="1">
        <v>3.15014033E13</v>
      </c>
      <c r="C5215" s="1" t="s">
        <v>5105</v>
      </c>
      <c r="D5215" s="1">
        <v>3413650.0</v>
      </c>
      <c r="E5215" s="1">
        <v>17.0</v>
      </c>
      <c r="F5215" s="1">
        <v>1508.0</v>
      </c>
      <c r="G5215" s="1">
        <v>109.0</v>
      </c>
      <c r="H5215" s="1">
        <v>254.0</v>
      </c>
      <c r="K5215" s="1">
        <f t="shared" si="1"/>
        <v>363</v>
      </c>
    </row>
    <row r="5216" ht="15.75" customHeight="1">
      <c r="A5216" s="1">
        <v>50.0</v>
      </c>
      <c r="B5216" s="1">
        <v>5.05069501E13</v>
      </c>
      <c r="C5216" s="1" t="s">
        <v>5106</v>
      </c>
      <c r="D5216" s="1">
        <v>5510590.0</v>
      </c>
      <c r="E5216" s="1">
        <v>17.0</v>
      </c>
      <c r="F5216" s="1">
        <v>1508.0</v>
      </c>
      <c r="G5216" s="1">
        <v>329.0</v>
      </c>
      <c r="H5216" s="1">
        <v>429.0</v>
      </c>
      <c r="K5216" s="1">
        <f t="shared" si="1"/>
        <v>758</v>
      </c>
    </row>
    <row r="5217" ht="15.75" customHeight="1">
      <c r="A5217" s="1">
        <v>5.0</v>
      </c>
      <c r="B5217" s="1">
        <v>5.5007012E12</v>
      </c>
      <c r="C5217" s="1" t="s">
        <v>5107</v>
      </c>
      <c r="D5217" s="1">
        <v>618990.0</v>
      </c>
      <c r="E5217" s="1">
        <v>17.0</v>
      </c>
      <c r="F5217" s="1">
        <v>1506.0</v>
      </c>
      <c r="G5217" s="1">
        <v>373.0</v>
      </c>
      <c r="H5217" s="1">
        <v>678.0</v>
      </c>
      <c r="K5217" s="1">
        <f t="shared" si="1"/>
        <v>1051</v>
      </c>
    </row>
    <row r="5218" ht="15.75" customHeight="1">
      <c r="A5218" s="1">
        <v>28.0</v>
      </c>
      <c r="B5218" s="1">
        <v>2.85007801E13</v>
      </c>
      <c r="C5218" s="1" t="s">
        <v>5108</v>
      </c>
      <c r="D5218" s="1">
        <v>3102910.0</v>
      </c>
      <c r="E5218" s="1">
        <v>17.0</v>
      </c>
      <c r="F5218" s="1">
        <v>1506.0</v>
      </c>
      <c r="G5218" s="1">
        <v>321.0</v>
      </c>
      <c r="H5218" s="1">
        <v>357.0</v>
      </c>
      <c r="K5218" s="1">
        <f t="shared" si="1"/>
        <v>678</v>
      </c>
    </row>
    <row r="5219" ht="15.75" customHeight="1">
      <c r="A5219" s="1">
        <v>39.0</v>
      </c>
      <c r="B5219" s="1">
        <v>3.95002015E13</v>
      </c>
      <c r="C5219" s="1" t="s">
        <v>5109</v>
      </c>
      <c r="D5219" s="1">
        <v>4205040.0</v>
      </c>
      <c r="E5219" s="1">
        <v>17.0</v>
      </c>
      <c r="F5219" s="1">
        <v>1506.0</v>
      </c>
      <c r="G5219" s="1">
        <v>690.0</v>
      </c>
      <c r="H5219" s="1">
        <v>534.0</v>
      </c>
      <c r="K5219" s="1">
        <f t="shared" si="1"/>
        <v>1224</v>
      </c>
    </row>
    <row r="5220" ht="15.75" customHeight="1">
      <c r="A5220" s="1">
        <v>33.0</v>
      </c>
      <c r="B5220" s="1">
        <v>3.35004019E13</v>
      </c>
      <c r="C5220" s="1" t="s">
        <v>5110</v>
      </c>
      <c r="D5220" s="1">
        <v>3631380.0</v>
      </c>
      <c r="E5220" s="1">
        <v>17.0</v>
      </c>
      <c r="F5220" s="1">
        <v>1505.0</v>
      </c>
      <c r="G5220" s="1">
        <v>313.0</v>
      </c>
      <c r="H5220" s="1">
        <v>532.0</v>
      </c>
      <c r="K5220" s="1">
        <f t="shared" si="1"/>
        <v>845</v>
      </c>
    </row>
    <row r="5221" ht="15.75" customHeight="1">
      <c r="A5221" s="1">
        <v>38.0</v>
      </c>
      <c r="B5221" s="1">
        <v>3.85010006E13</v>
      </c>
      <c r="C5221" s="1" t="s">
        <v>5111</v>
      </c>
      <c r="D5221" s="1">
        <v>4113490.0</v>
      </c>
      <c r="E5221" s="1">
        <v>17.0</v>
      </c>
      <c r="F5221" s="1">
        <v>1505.0</v>
      </c>
      <c r="G5221" s="1">
        <v>489.0</v>
      </c>
      <c r="H5221" s="1">
        <v>464.0</v>
      </c>
      <c r="K5221" s="1">
        <f t="shared" si="1"/>
        <v>953</v>
      </c>
    </row>
    <row r="5222" ht="15.75" customHeight="1">
      <c r="A5222" s="1">
        <v>7.0</v>
      </c>
      <c r="B5222" s="1">
        <v>7.3005004301E12</v>
      </c>
      <c r="C5222" s="1" t="s">
        <v>5112</v>
      </c>
      <c r="D5222" s="1">
        <v>900750.0</v>
      </c>
      <c r="E5222" s="1">
        <v>17.0</v>
      </c>
      <c r="F5222" s="1">
        <v>1504.0</v>
      </c>
      <c r="G5222" s="1">
        <v>134.0</v>
      </c>
      <c r="H5222" s="1">
        <v>261.0</v>
      </c>
      <c r="K5222" s="1">
        <f t="shared" si="1"/>
        <v>395</v>
      </c>
    </row>
    <row r="5223" ht="15.75" customHeight="1">
      <c r="A5223" s="1">
        <v>13.0</v>
      </c>
      <c r="B5223" s="1">
        <v>1.35006005E13</v>
      </c>
      <c r="C5223" s="1" t="s">
        <v>5113</v>
      </c>
      <c r="D5223" s="1">
        <v>1602970.0</v>
      </c>
      <c r="E5223" s="1">
        <v>17.0</v>
      </c>
      <c r="F5223" s="1">
        <v>1504.0</v>
      </c>
      <c r="G5223" s="1">
        <v>575.0</v>
      </c>
      <c r="H5223" s="1">
        <v>272.0</v>
      </c>
      <c r="K5223" s="1">
        <f t="shared" si="1"/>
        <v>847</v>
      </c>
    </row>
    <row r="5224" ht="15.75" customHeight="1">
      <c r="A5224" s="1">
        <v>31.0</v>
      </c>
      <c r="B5224" s="1">
        <v>3.15009201E13</v>
      </c>
      <c r="C5224" s="1" t="s">
        <v>5114</v>
      </c>
      <c r="D5224" s="1">
        <v>3406240.0</v>
      </c>
      <c r="E5224" s="1">
        <v>17.0</v>
      </c>
      <c r="F5224" s="1">
        <v>1504.0</v>
      </c>
      <c r="G5224" s="1">
        <v>700.0</v>
      </c>
      <c r="H5224" s="1">
        <v>440.0</v>
      </c>
      <c r="K5224" s="1">
        <f t="shared" si="1"/>
        <v>1140</v>
      </c>
    </row>
    <row r="5225" ht="15.75" customHeight="1">
      <c r="A5225" s="1">
        <v>36.0</v>
      </c>
      <c r="B5225" s="1">
        <v>3.65077003E13</v>
      </c>
      <c r="C5225" s="1" t="s">
        <v>5115</v>
      </c>
      <c r="D5225" s="1">
        <v>3905005.0</v>
      </c>
      <c r="E5225" s="1">
        <v>17.0</v>
      </c>
      <c r="F5225" s="1">
        <v>1504.0</v>
      </c>
      <c r="G5225" s="1">
        <v>296.0</v>
      </c>
      <c r="H5225" s="1">
        <v>96.0</v>
      </c>
      <c r="K5225" s="1">
        <f t="shared" si="1"/>
        <v>392</v>
      </c>
    </row>
    <row r="5226" ht="15.75" customHeight="1">
      <c r="A5226" s="1">
        <v>39.0</v>
      </c>
      <c r="B5226" s="1">
        <v>3.95065703E13</v>
      </c>
      <c r="C5226" s="1" t="s">
        <v>5116</v>
      </c>
      <c r="D5226" s="1">
        <v>4210980.0</v>
      </c>
      <c r="E5226" s="1">
        <v>17.0</v>
      </c>
      <c r="F5226" s="1">
        <v>1504.0</v>
      </c>
      <c r="G5226" s="1">
        <v>521.0</v>
      </c>
      <c r="H5226" s="1">
        <v>832.0</v>
      </c>
      <c r="K5226" s="1">
        <f t="shared" si="1"/>
        <v>1353</v>
      </c>
    </row>
    <row r="5227" ht="15.75" customHeight="1">
      <c r="A5227" s="1">
        <v>22.0</v>
      </c>
      <c r="B5227" s="1">
        <v>2.25004501E13</v>
      </c>
      <c r="C5227" s="1" t="s">
        <v>5117</v>
      </c>
      <c r="D5227" s="1">
        <v>2507380.0</v>
      </c>
      <c r="E5227" s="1">
        <v>17.0</v>
      </c>
      <c r="F5227" s="1">
        <v>1503.0</v>
      </c>
      <c r="G5227" s="1">
        <v>416.0</v>
      </c>
      <c r="H5227" s="1">
        <v>151.0</v>
      </c>
      <c r="K5227" s="1">
        <f t="shared" si="1"/>
        <v>567</v>
      </c>
    </row>
    <row r="5228" ht="15.75" customHeight="1">
      <c r="A5228" s="1">
        <v>22.0</v>
      </c>
      <c r="B5228" s="1">
        <v>2.25014903E13</v>
      </c>
      <c r="C5228" s="1" t="s">
        <v>5118</v>
      </c>
      <c r="D5228" s="1">
        <v>2508050.0</v>
      </c>
      <c r="E5228" s="1">
        <v>17.0</v>
      </c>
      <c r="F5228" s="1">
        <v>1503.0</v>
      </c>
      <c r="G5228" s="1">
        <v>236.0</v>
      </c>
      <c r="H5228" s="1">
        <v>523.0</v>
      </c>
      <c r="K5228" s="1">
        <f t="shared" si="1"/>
        <v>759</v>
      </c>
    </row>
    <row r="5229" ht="15.75" customHeight="1">
      <c r="A5229" s="1">
        <v>26.0</v>
      </c>
      <c r="B5229" s="1">
        <v>2.65034001E13</v>
      </c>
      <c r="C5229" s="1" t="s">
        <v>5119</v>
      </c>
      <c r="D5229" s="1">
        <v>2904050.0</v>
      </c>
      <c r="E5229" s="1">
        <v>17.0</v>
      </c>
      <c r="F5229" s="1">
        <v>1502.0</v>
      </c>
      <c r="G5229" s="1">
        <v>438.0</v>
      </c>
      <c r="H5229" s="1">
        <v>520.0</v>
      </c>
      <c r="K5229" s="1">
        <f t="shared" si="1"/>
        <v>958</v>
      </c>
    </row>
    <row r="5230" ht="15.75" customHeight="1">
      <c r="A5230" s="1">
        <v>36.0</v>
      </c>
      <c r="B5230" s="1">
        <v>3.65023003E13</v>
      </c>
      <c r="C5230" s="1" t="s">
        <v>5120</v>
      </c>
      <c r="D5230" s="1">
        <v>3904686.0</v>
      </c>
      <c r="E5230" s="1">
        <v>17.0</v>
      </c>
      <c r="F5230" s="1">
        <v>1502.0</v>
      </c>
      <c r="G5230" s="1">
        <v>121.0</v>
      </c>
      <c r="H5230" s="1">
        <v>226.0</v>
      </c>
      <c r="K5230" s="1">
        <f t="shared" si="1"/>
        <v>347</v>
      </c>
    </row>
    <row r="5231" ht="15.75" customHeight="1">
      <c r="A5231" s="1">
        <v>5.0</v>
      </c>
      <c r="B5231" s="1">
        <v>5.5016001E12</v>
      </c>
      <c r="C5231" s="1" t="s">
        <v>5121</v>
      </c>
      <c r="D5231" s="1">
        <v>603180.0</v>
      </c>
      <c r="E5231" s="1">
        <v>17.0</v>
      </c>
      <c r="F5231" s="1">
        <v>1501.0</v>
      </c>
      <c r="G5231" s="1">
        <v>597.0</v>
      </c>
      <c r="H5231" s="1">
        <v>734.0</v>
      </c>
      <c r="K5231" s="1">
        <f t="shared" si="1"/>
        <v>1331</v>
      </c>
    </row>
    <row r="5232" ht="15.75" customHeight="1">
      <c r="A5232" s="1">
        <v>33.0</v>
      </c>
      <c r="B5232" s="1">
        <v>3.35033058E13</v>
      </c>
      <c r="C5232" s="1" t="s">
        <v>5122</v>
      </c>
      <c r="D5232" s="1">
        <v>3626760.0</v>
      </c>
      <c r="E5232" s="1">
        <v>17.0</v>
      </c>
      <c r="F5232" s="1">
        <v>1501.0</v>
      </c>
      <c r="G5232" s="1">
        <v>380.0</v>
      </c>
      <c r="H5232" s="1">
        <v>494.0</v>
      </c>
      <c r="K5232" s="1">
        <f t="shared" si="1"/>
        <v>874</v>
      </c>
    </row>
    <row r="5233" ht="15.75" customHeight="1">
      <c r="A5233" s="1">
        <v>33.0</v>
      </c>
      <c r="B5233" s="1">
        <v>3.35042021E13</v>
      </c>
      <c r="C5233" s="1" t="s">
        <v>5123</v>
      </c>
      <c r="D5233" s="1">
        <v>3600016.0</v>
      </c>
      <c r="E5233" s="1">
        <v>17.0</v>
      </c>
      <c r="F5233" s="1">
        <v>1501.0</v>
      </c>
      <c r="G5233" s="1">
        <v>277.0</v>
      </c>
      <c r="H5233" s="1">
        <v>340.0</v>
      </c>
      <c r="K5233" s="1">
        <f t="shared" si="1"/>
        <v>617</v>
      </c>
    </row>
    <row r="5234" ht="15.75" customHeight="1">
      <c r="A5234" s="1">
        <v>39.0</v>
      </c>
      <c r="B5234" s="1">
        <v>3.9506101E13</v>
      </c>
      <c r="C5234" s="1" t="s">
        <v>5124</v>
      </c>
      <c r="D5234" s="1">
        <v>4210200.0</v>
      </c>
      <c r="E5234" s="1">
        <v>17.0</v>
      </c>
      <c r="F5234" s="1">
        <v>1501.0</v>
      </c>
      <c r="G5234" s="1">
        <v>648.0</v>
      </c>
      <c r="H5234" s="1">
        <v>663.0</v>
      </c>
      <c r="K5234" s="1">
        <f t="shared" si="1"/>
        <v>1311</v>
      </c>
    </row>
    <row r="5235" ht="15.75" customHeight="1">
      <c r="A5235" s="1">
        <v>41.0</v>
      </c>
      <c r="B5235" s="1">
        <v>4.15024003E13</v>
      </c>
      <c r="C5235" s="1" t="s">
        <v>5125</v>
      </c>
      <c r="D5235" s="1">
        <v>4502370.0</v>
      </c>
      <c r="E5235" s="1">
        <v>17.0</v>
      </c>
      <c r="F5235" s="1">
        <v>1501.0</v>
      </c>
      <c r="G5235" s="1">
        <v>475.0</v>
      </c>
      <c r="H5235" s="1">
        <v>448.0</v>
      </c>
      <c r="K5235" s="1">
        <f t="shared" si="1"/>
        <v>923</v>
      </c>
    </row>
    <row r="5236" ht="15.75" customHeight="1">
      <c r="A5236" s="1">
        <v>1.0</v>
      </c>
      <c r="B5236" s="1">
        <v>1.5026002E12</v>
      </c>
      <c r="C5236" s="1" t="s">
        <v>5126</v>
      </c>
      <c r="D5236" s="1">
        <v>103240.0</v>
      </c>
      <c r="E5236" s="1">
        <v>17.0</v>
      </c>
      <c r="F5236" s="1">
        <v>1500.0</v>
      </c>
      <c r="G5236" s="1">
        <v>346.0</v>
      </c>
      <c r="H5236" s="1">
        <v>509.0</v>
      </c>
      <c r="K5236" s="1">
        <f t="shared" si="1"/>
        <v>855</v>
      </c>
    </row>
    <row r="5237" ht="15.75" customHeight="1">
      <c r="A5237" s="1">
        <v>31.0</v>
      </c>
      <c r="B5237" s="1">
        <v>3.15004004E13</v>
      </c>
      <c r="C5237" s="1" t="s">
        <v>5127</v>
      </c>
      <c r="D5237" s="1">
        <v>3401380.0</v>
      </c>
      <c r="E5237" s="1">
        <v>17.0</v>
      </c>
      <c r="F5237" s="1">
        <v>1500.0</v>
      </c>
      <c r="G5237" s="1">
        <v>303.0</v>
      </c>
      <c r="H5237" s="1">
        <v>386.0</v>
      </c>
      <c r="K5237" s="1">
        <f t="shared" si="1"/>
        <v>689</v>
      </c>
    </row>
    <row r="5238" ht="15.75" customHeight="1">
      <c r="A5238" s="1">
        <v>50.0</v>
      </c>
      <c r="B5238" s="1">
        <v>5.05054503E13</v>
      </c>
      <c r="C5238" s="1" t="s">
        <v>5128</v>
      </c>
      <c r="D5238" s="1">
        <v>5509570.0</v>
      </c>
      <c r="E5238" s="1">
        <v>17.0</v>
      </c>
      <c r="F5238" s="1">
        <v>1500.0</v>
      </c>
      <c r="G5238" s="1">
        <v>283.0</v>
      </c>
      <c r="H5238" s="1">
        <v>305.0</v>
      </c>
      <c r="K5238" s="1">
        <f t="shared" si="1"/>
        <v>588</v>
      </c>
    </row>
    <row r="5239" ht="15.75" customHeight="1">
      <c r="A5239" s="1">
        <v>39.0</v>
      </c>
      <c r="B5239" s="1">
        <v>3.95039911E13</v>
      </c>
      <c r="C5239" s="1" t="s">
        <v>5129</v>
      </c>
      <c r="D5239" s="1">
        <v>4280290.0</v>
      </c>
      <c r="E5239" s="1">
        <v>17.0</v>
      </c>
      <c r="F5239" s="1">
        <v>1499.0</v>
      </c>
      <c r="G5239" s="1">
        <v>0.0</v>
      </c>
      <c r="H5239" s="1">
        <v>507.0</v>
      </c>
      <c r="K5239" s="1">
        <f t="shared" si="1"/>
        <v>507</v>
      </c>
    </row>
    <row r="5240" ht="15.75" customHeight="1">
      <c r="A5240" s="1">
        <v>44.0</v>
      </c>
      <c r="B5240" s="1">
        <v>4.45203006E13</v>
      </c>
      <c r="C5240" s="1" t="s">
        <v>5130</v>
      </c>
      <c r="D5240" s="1">
        <v>4838760.0</v>
      </c>
      <c r="E5240" s="1">
        <v>17.0</v>
      </c>
      <c r="F5240" s="1">
        <v>1499.0</v>
      </c>
      <c r="G5240" s="1">
        <v>357.0</v>
      </c>
      <c r="H5240" s="1">
        <v>554.0</v>
      </c>
      <c r="K5240" s="1">
        <f t="shared" si="1"/>
        <v>911</v>
      </c>
    </row>
    <row r="5241" ht="15.75" customHeight="1">
      <c r="A5241" s="1">
        <v>14.0</v>
      </c>
      <c r="B5241" s="1">
        <v>1.45015001E13</v>
      </c>
      <c r="C5241" s="1" t="s">
        <v>5131</v>
      </c>
      <c r="D5241" s="1">
        <v>1709600.0</v>
      </c>
      <c r="E5241" s="1">
        <v>17.0</v>
      </c>
      <c r="F5241" s="1">
        <v>1498.0</v>
      </c>
      <c r="G5241" s="1">
        <v>604.0</v>
      </c>
      <c r="H5241" s="1">
        <v>628.0</v>
      </c>
      <c r="K5241" s="1">
        <f t="shared" si="1"/>
        <v>1232</v>
      </c>
    </row>
    <row r="5242" ht="15.75" customHeight="1">
      <c r="A5242" s="1">
        <v>41.0</v>
      </c>
      <c r="B5242" s="1">
        <v>4.15024002E13</v>
      </c>
      <c r="C5242" s="1" t="s">
        <v>5132</v>
      </c>
      <c r="D5242" s="1">
        <v>4502400.0</v>
      </c>
      <c r="E5242" s="1">
        <v>17.0</v>
      </c>
      <c r="F5242" s="1">
        <v>1498.0</v>
      </c>
      <c r="G5242" s="1">
        <v>254.0</v>
      </c>
      <c r="H5242" s="1">
        <v>522.0</v>
      </c>
      <c r="K5242" s="1">
        <f t="shared" si="1"/>
        <v>776</v>
      </c>
    </row>
    <row r="5243" ht="15.75" customHeight="1">
      <c r="A5243" s="1">
        <v>26.0</v>
      </c>
      <c r="B5243" s="1">
        <v>2.65112501E13</v>
      </c>
      <c r="C5243" s="1" t="s">
        <v>5133</v>
      </c>
      <c r="D5243" s="1">
        <v>2909750.0</v>
      </c>
      <c r="E5243" s="1">
        <v>17.0</v>
      </c>
      <c r="F5243" s="1">
        <v>1497.0</v>
      </c>
      <c r="G5243" s="1">
        <v>685.0</v>
      </c>
      <c r="H5243" s="1">
        <v>402.0</v>
      </c>
      <c r="K5243" s="1">
        <f t="shared" si="1"/>
        <v>1087</v>
      </c>
    </row>
    <row r="5244" ht="15.75" customHeight="1">
      <c r="A5244" s="1">
        <v>39.0</v>
      </c>
      <c r="B5244" s="1">
        <v>3.95005502E13</v>
      </c>
      <c r="C5244" s="1" t="s">
        <v>5134</v>
      </c>
      <c r="D5244" s="1">
        <v>4209360.0</v>
      </c>
      <c r="E5244" s="1">
        <v>17.0</v>
      </c>
      <c r="F5244" s="1">
        <v>1497.0</v>
      </c>
      <c r="G5244" s="1">
        <v>381.0</v>
      </c>
      <c r="H5244" s="1">
        <v>550.0</v>
      </c>
      <c r="K5244" s="1">
        <f t="shared" si="1"/>
        <v>931</v>
      </c>
    </row>
    <row r="5245" ht="15.75" customHeight="1">
      <c r="A5245" s="1">
        <v>14.0</v>
      </c>
      <c r="B5245" s="1">
        <v>1.45009002E13</v>
      </c>
      <c r="C5245" s="1" t="s">
        <v>5135</v>
      </c>
      <c r="D5245" s="1">
        <v>1705310.0</v>
      </c>
      <c r="E5245" s="1">
        <v>17.0</v>
      </c>
      <c r="F5245" s="1">
        <v>1496.0</v>
      </c>
      <c r="G5245" s="1">
        <v>620.0</v>
      </c>
      <c r="H5245" s="1">
        <v>739.0</v>
      </c>
      <c r="K5245" s="1">
        <f t="shared" si="1"/>
        <v>1359</v>
      </c>
    </row>
    <row r="5246" ht="15.75" customHeight="1">
      <c r="A5246" s="1">
        <v>16.0</v>
      </c>
      <c r="B5246" s="1">
        <v>1.65034003E13</v>
      </c>
      <c r="C5246" s="1" t="s">
        <v>5136</v>
      </c>
      <c r="D5246" s="1">
        <v>1907080.0</v>
      </c>
      <c r="E5246" s="1">
        <v>17.0</v>
      </c>
      <c r="F5246" s="1">
        <v>1496.0</v>
      </c>
      <c r="G5246" s="1">
        <v>402.0</v>
      </c>
      <c r="H5246" s="1">
        <v>545.0</v>
      </c>
      <c r="K5246" s="1">
        <f t="shared" si="1"/>
        <v>947</v>
      </c>
    </row>
    <row r="5247" ht="15.75" customHeight="1">
      <c r="A5247" s="1">
        <v>17.0</v>
      </c>
      <c r="B5247" s="1">
        <v>1.75043026E13</v>
      </c>
      <c r="C5247" s="1" t="s">
        <v>5137</v>
      </c>
      <c r="D5247" s="1">
        <v>2007380.0</v>
      </c>
      <c r="E5247" s="1">
        <v>17.0</v>
      </c>
      <c r="F5247" s="1">
        <v>1496.0</v>
      </c>
      <c r="G5247" s="1">
        <v>144.0</v>
      </c>
      <c r="H5247" s="1">
        <v>293.0</v>
      </c>
      <c r="K5247" s="1">
        <f t="shared" si="1"/>
        <v>437</v>
      </c>
    </row>
    <row r="5248" ht="15.75" customHeight="1">
      <c r="A5248" s="1">
        <v>22.0</v>
      </c>
      <c r="B5248" s="1">
        <v>2.23011025301E13</v>
      </c>
      <c r="C5248" s="1" t="s">
        <v>5138</v>
      </c>
      <c r="D5248" s="1">
        <v>2512810.0</v>
      </c>
      <c r="E5248" s="1">
        <v>17.0</v>
      </c>
      <c r="F5248" s="1">
        <v>1496.0</v>
      </c>
      <c r="G5248" s="1">
        <v>0.0</v>
      </c>
      <c r="H5248" s="1">
        <v>572.0</v>
      </c>
      <c r="K5248" s="1">
        <f t="shared" si="1"/>
        <v>572</v>
      </c>
    </row>
    <row r="5249" ht="15.75" customHeight="1">
      <c r="A5249" s="1">
        <v>33.0</v>
      </c>
      <c r="B5249" s="1">
        <v>3.35051021E13</v>
      </c>
      <c r="C5249" s="1" t="s">
        <v>5139</v>
      </c>
      <c r="D5249" s="1">
        <v>3600011.0</v>
      </c>
      <c r="E5249" s="1">
        <v>17.0</v>
      </c>
      <c r="F5249" s="1">
        <v>1496.0</v>
      </c>
      <c r="G5249" s="1">
        <v>442.0</v>
      </c>
      <c r="H5249" s="1">
        <v>448.0</v>
      </c>
      <c r="K5249" s="1">
        <f t="shared" si="1"/>
        <v>890</v>
      </c>
    </row>
    <row r="5250" ht="15.75" customHeight="1">
      <c r="A5250" s="1">
        <v>23.0</v>
      </c>
      <c r="B5250" s="1">
        <v>2.3502501E13</v>
      </c>
      <c r="C5250" s="1" t="s">
        <v>5140</v>
      </c>
      <c r="D5250" s="1">
        <v>2610110.0</v>
      </c>
      <c r="E5250" s="1">
        <v>17.0</v>
      </c>
      <c r="F5250" s="1">
        <v>1495.0</v>
      </c>
      <c r="G5250" s="1">
        <v>518.0</v>
      </c>
      <c r="H5250" s="1">
        <v>848.0</v>
      </c>
      <c r="K5250" s="1">
        <f t="shared" si="1"/>
        <v>1366</v>
      </c>
    </row>
    <row r="5251" ht="15.75" customHeight="1">
      <c r="A5251" s="1">
        <v>36.0</v>
      </c>
      <c r="B5251" s="1">
        <v>3.65001101E13</v>
      </c>
      <c r="C5251" s="1" t="s">
        <v>5141</v>
      </c>
      <c r="D5251" s="1">
        <v>3900537.0</v>
      </c>
      <c r="E5251" s="1">
        <v>17.0</v>
      </c>
      <c r="F5251" s="1">
        <v>1495.0</v>
      </c>
      <c r="G5251" s="1">
        <v>382.0</v>
      </c>
      <c r="H5251" s="1">
        <v>420.0</v>
      </c>
      <c r="K5251" s="1">
        <f t="shared" si="1"/>
        <v>802</v>
      </c>
    </row>
    <row r="5252" ht="15.75" customHeight="1">
      <c r="A5252" s="1">
        <v>31.0</v>
      </c>
      <c r="B5252" s="1">
        <v>3.15010009E13</v>
      </c>
      <c r="C5252" s="1" t="s">
        <v>5142</v>
      </c>
      <c r="D5252" s="1">
        <v>3405190.0</v>
      </c>
      <c r="E5252" s="1">
        <v>17.0</v>
      </c>
      <c r="F5252" s="1">
        <v>1494.0</v>
      </c>
      <c r="G5252" s="1">
        <v>186.0</v>
      </c>
      <c r="H5252" s="1">
        <v>353.0</v>
      </c>
      <c r="K5252" s="1">
        <f t="shared" si="1"/>
        <v>539</v>
      </c>
    </row>
    <row r="5253" ht="15.75" customHeight="1">
      <c r="A5253" s="1">
        <v>44.0</v>
      </c>
      <c r="B5253" s="1">
        <v>4.45092003E13</v>
      </c>
      <c r="C5253" s="1" t="s">
        <v>5143</v>
      </c>
      <c r="D5253" s="1">
        <v>4820760.0</v>
      </c>
      <c r="E5253" s="1">
        <v>17.0</v>
      </c>
      <c r="F5253" s="1">
        <v>1494.0</v>
      </c>
      <c r="G5253" s="1">
        <v>530.0</v>
      </c>
      <c r="H5253" s="1">
        <v>816.0</v>
      </c>
      <c r="K5253" s="1">
        <f t="shared" si="1"/>
        <v>1346</v>
      </c>
    </row>
    <row r="5254" ht="15.75" customHeight="1">
      <c r="A5254" s="1">
        <v>15.0</v>
      </c>
      <c r="B5254" s="1">
        <v>1.55064014E13</v>
      </c>
      <c r="C5254" s="1" t="s">
        <v>5144</v>
      </c>
      <c r="D5254" s="1">
        <v>1802800.0</v>
      </c>
      <c r="E5254" s="1">
        <v>17.0</v>
      </c>
      <c r="F5254" s="1">
        <v>1493.0</v>
      </c>
      <c r="G5254" s="1">
        <v>418.0</v>
      </c>
      <c r="H5254" s="1">
        <v>971.0</v>
      </c>
      <c r="K5254" s="1">
        <f t="shared" si="1"/>
        <v>1389</v>
      </c>
    </row>
    <row r="5255" ht="15.75" customHeight="1">
      <c r="A5255" s="1">
        <v>26.0</v>
      </c>
      <c r="B5255" s="1">
        <v>2.65057004E13</v>
      </c>
      <c r="C5255" s="1" t="s">
        <v>5145</v>
      </c>
      <c r="D5255" s="1">
        <v>2932190.0</v>
      </c>
      <c r="E5255" s="1">
        <v>17.0</v>
      </c>
      <c r="F5255" s="1">
        <v>1493.0</v>
      </c>
      <c r="G5255" s="1">
        <v>511.0</v>
      </c>
      <c r="H5255" s="1">
        <v>441.0</v>
      </c>
      <c r="K5255" s="1">
        <f t="shared" si="1"/>
        <v>952</v>
      </c>
    </row>
    <row r="5256" ht="15.75" customHeight="1">
      <c r="A5256" s="1">
        <v>44.0</v>
      </c>
      <c r="B5256" s="1">
        <v>4.45045003E13</v>
      </c>
      <c r="C5256" s="1" t="s">
        <v>5146</v>
      </c>
      <c r="D5256" s="1">
        <v>4836970.0</v>
      </c>
      <c r="E5256" s="1">
        <v>17.0</v>
      </c>
      <c r="F5256" s="1">
        <v>1493.0</v>
      </c>
      <c r="G5256" s="1">
        <v>534.0</v>
      </c>
      <c r="H5256" s="1">
        <v>573.0</v>
      </c>
      <c r="K5256" s="1">
        <f t="shared" si="1"/>
        <v>1107</v>
      </c>
    </row>
    <row r="5257" ht="15.75" customHeight="1">
      <c r="A5257" s="1">
        <v>17.0</v>
      </c>
      <c r="B5257" s="1">
        <v>1.75067006E13</v>
      </c>
      <c r="C5257" s="1" t="s">
        <v>5147</v>
      </c>
      <c r="D5257" s="1">
        <v>2004590.0</v>
      </c>
      <c r="E5257" s="1">
        <v>17.0</v>
      </c>
      <c r="F5257" s="1">
        <v>1492.0</v>
      </c>
      <c r="G5257" s="1">
        <v>532.0</v>
      </c>
      <c r="H5257" s="1">
        <v>775.0</v>
      </c>
      <c r="K5257" s="1">
        <f t="shared" si="1"/>
        <v>1307</v>
      </c>
    </row>
    <row r="5258" ht="15.75" customHeight="1">
      <c r="A5258" s="1">
        <v>24.0</v>
      </c>
      <c r="B5258" s="1">
        <v>2.45043019E13</v>
      </c>
      <c r="C5258" s="1" t="s">
        <v>5148</v>
      </c>
      <c r="D5258" s="1">
        <v>2714970.0</v>
      </c>
      <c r="E5258" s="1">
        <v>17.0</v>
      </c>
      <c r="F5258" s="1">
        <v>1492.0</v>
      </c>
      <c r="G5258" s="1">
        <v>289.0</v>
      </c>
      <c r="H5258" s="1">
        <v>559.0</v>
      </c>
      <c r="K5258" s="1">
        <f t="shared" si="1"/>
        <v>848</v>
      </c>
    </row>
    <row r="5259" ht="15.75" customHeight="1">
      <c r="A5259" s="1">
        <v>36.0</v>
      </c>
      <c r="B5259" s="1">
        <v>3.65012003E13</v>
      </c>
      <c r="C5259" s="1" t="s">
        <v>5149</v>
      </c>
      <c r="D5259" s="1">
        <v>3904625.0</v>
      </c>
      <c r="E5259" s="1">
        <v>17.0</v>
      </c>
      <c r="F5259" s="1">
        <v>1492.0</v>
      </c>
      <c r="G5259" s="1">
        <v>403.0</v>
      </c>
      <c r="H5259" s="1">
        <v>436.0</v>
      </c>
      <c r="K5259" s="1">
        <f t="shared" si="1"/>
        <v>839</v>
      </c>
    </row>
    <row r="5260" ht="15.75" customHeight="1">
      <c r="A5260" s="1">
        <v>10.0</v>
      </c>
      <c r="B5260" s="1">
        <v>1.05034001E13</v>
      </c>
      <c r="C5260" s="1" t="s">
        <v>3474</v>
      </c>
      <c r="D5260" s="1">
        <v>1201020.0</v>
      </c>
      <c r="E5260" s="1">
        <v>17.0</v>
      </c>
      <c r="F5260" s="1">
        <v>1491.0</v>
      </c>
      <c r="G5260" s="1">
        <v>356.0</v>
      </c>
      <c r="H5260" s="1">
        <v>482.0</v>
      </c>
      <c r="K5260" s="1">
        <f t="shared" si="1"/>
        <v>838</v>
      </c>
    </row>
    <row r="5261" ht="15.75" customHeight="1">
      <c r="A5261" s="1">
        <v>44.0</v>
      </c>
      <c r="B5261" s="1">
        <v>4.45003004E13</v>
      </c>
      <c r="C5261" s="1" t="s">
        <v>5150</v>
      </c>
      <c r="D5261" s="1">
        <v>4813500.0</v>
      </c>
      <c r="E5261" s="1">
        <v>17.0</v>
      </c>
      <c r="F5261" s="1">
        <v>1490.0</v>
      </c>
      <c r="G5261" s="1">
        <v>310.0</v>
      </c>
      <c r="H5261" s="1">
        <v>439.0</v>
      </c>
      <c r="K5261" s="1">
        <f t="shared" si="1"/>
        <v>749</v>
      </c>
    </row>
    <row r="5262" ht="15.75" customHeight="1">
      <c r="A5262" s="1">
        <v>44.0</v>
      </c>
      <c r="B5262" s="1">
        <v>4.45039003E13</v>
      </c>
      <c r="C5262" s="1" t="s">
        <v>5151</v>
      </c>
      <c r="D5262" s="1">
        <v>4822980.0</v>
      </c>
      <c r="E5262" s="1">
        <v>17.0</v>
      </c>
      <c r="F5262" s="1">
        <v>1490.0</v>
      </c>
      <c r="G5262" s="1">
        <v>145.0</v>
      </c>
      <c r="H5262" s="1">
        <v>327.0</v>
      </c>
      <c r="K5262" s="1">
        <f t="shared" si="1"/>
        <v>472</v>
      </c>
    </row>
    <row r="5263" ht="15.75" customHeight="1">
      <c r="A5263" s="1">
        <v>50.0</v>
      </c>
      <c r="B5263" s="1">
        <v>5.05024501E13</v>
      </c>
      <c r="C5263" s="1" t="s">
        <v>5152</v>
      </c>
      <c r="D5263" s="1">
        <v>5501140.0</v>
      </c>
      <c r="E5263" s="1">
        <v>17.0</v>
      </c>
      <c r="F5263" s="1">
        <v>1490.0</v>
      </c>
      <c r="G5263" s="1">
        <v>354.0</v>
      </c>
      <c r="H5263" s="1">
        <v>386.0</v>
      </c>
      <c r="K5263" s="1">
        <f t="shared" si="1"/>
        <v>740</v>
      </c>
    </row>
    <row r="5264" ht="15.75" customHeight="1">
      <c r="A5264" s="1">
        <v>33.0</v>
      </c>
      <c r="B5264" s="1">
        <v>3.35005019E13</v>
      </c>
      <c r="C5264" s="1" t="s">
        <v>5153</v>
      </c>
      <c r="D5264" s="1">
        <v>3624090.0</v>
      </c>
      <c r="E5264" s="1">
        <v>17.0</v>
      </c>
      <c r="F5264" s="1">
        <v>1489.0</v>
      </c>
      <c r="G5264" s="1">
        <v>603.0</v>
      </c>
      <c r="H5264" s="1">
        <v>343.0</v>
      </c>
      <c r="K5264" s="1">
        <f t="shared" si="1"/>
        <v>946</v>
      </c>
    </row>
    <row r="5265" ht="15.75" customHeight="1">
      <c r="A5265" s="1">
        <v>7.0</v>
      </c>
      <c r="B5265" s="1">
        <v>7.3006011301E12</v>
      </c>
      <c r="C5265" s="1" t="s">
        <v>5154</v>
      </c>
      <c r="D5265" s="1">
        <v>902580.0</v>
      </c>
      <c r="E5265" s="1">
        <v>17.0</v>
      </c>
      <c r="F5265" s="1">
        <v>1488.0</v>
      </c>
      <c r="G5265" s="1">
        <v>287.0</v>
      </c>
      <c r="H5265" s="1">
        <v>497.0</v>
      </c>
      <c r="K5265" s="1">
        <f t="shared" si="1"/>
        <v>784</v>
      </c>
    </row>
    <row r="5266" ht="15.75" customHeight="1">
      <c r="A5266" s="1">
        <v>36.0</v>
      </c>
      <c r="B5266" s="1">
        <v>3.65085007E13</v>
      </c>
      <c r="C5266" s="1" t="s">
        <v>5155</v>
      </c>
      <c r="D5266" s="1">
        <v>3904461.0</v>
      </c>
      <c r="E5266" s="1">
        <v>17.0</v>
      </c>
      <c r="F5266" s="1">
        <v>1488.0</v>
      </c>
      <c r="G5266" s="1">
        <v>442.0</v>
      </c>
      <c r="H5266" s="1">
        <v>527.0</v>
      </c>
      <c r="K5266" s="1">
        <f t="shared" si="1"/>
        <v>969</v>
      </c>
    </row>
    <row r="5267" ht="15.75" customHeight="1">
      <c r="A5267" s="1">
        <v>4.0</v>
      </c>
      <c r="B5267" s="1">
        <v>4.5054004E12</v>
      </c>
      <c r="C5267" s="1" t="s">
        <v>5156</v>
      </c>
      <c r="D5267" s="1">
        <v>509510.0</v>
      </c>
      <c r="E5267" s="1">
        <v>17.0</v>
      </c>
      <c r="F5267" s="1">
        <v>1487.0</v>
      </c>
      <c r="G5267" s="1">
        <v>893.0</v>
      </c>
      <c r="H5267" s="1">
        <v>295.0</v>
      </c>
      <c r="K5267" s="1">
        <f t="shared" si="1"/>
        <v>1188</v>
      </c>
    </row>
    <row r="5268" ht="15.75" customHeight="1">
      <c r="A5268" s="1">
        <v>36.0</v>
      </c>
      <c r="B5268" s="1">
        <v>3.65008009E13</v>
      </c>
      <c r="C5268" s="1" t="s">
        <v>5157</v>
      </c>
      <c r="D5268" s="1">
        <v>3904607.0</v>
      </c>
      <c r="E5268" s="1">
        <v>17.0</v>
      </c>
      <c r="F5268" s="1">
        <v>1487.0</v>
      </c>
      <c r="G5268" s="1">
        <v>408.0</v>
      </c>
      <c r="H5268" s="1">
        <v>323.0</v>
      </c>
      <c r="K5268" s="1">
        <f t="shared" si="1"/>
        <v>731</v>
      </c>
    </row>
    <row r="5269" ht="15.75" customHeight="1">
      <c r="A5269" s="1">
        <v>26.0</v>
      </c>
      <c r="B5269" s="1">
        <v>2.65019037E13</v>
      </c>
      <c r="C5269" s="1" t="s">
        <v>5158</v>
      </c>
      <c r="D5269" s="1">
        <v>2913760.0</v>
      </c>
      <c r="E5269" s="1">
        <v>17.0</v>
      </c>
      <c r="F5269" s="1">
        <v>1486.0</v>
      </c>
      <c r="G5269" s="1">
        <v>205.0</v>
      </c>
      <c r="H5269" s="1">
        <v>550.0</v>
      </c>
      <c r="K5269" s="1">
        <f t="shared" si="1"/>
        <v>755</v>
      </c>
    </row>
    <row r="5270" ht="15.75" customHeight="1">
      <c r="A5270" s="1">
        <v>36.0</v>
      </c>
      <c r="B5270" s="1">
        <v>3.65069201E13</v>
      </c>
      <c r="C5270" s="1" t="s">
        <v>5159</v>
      </c>
      <c r="D5270" s="1">
        <v>3904930.0</v>
      </c>
      <c r="E5270" s="1">
        <v>17.0</v>
      </c>
      <c r="F5270" s="1">
        <v>1486.0</v>
      </c>
      <c r="G5270" s="1">
        <v>0.0</v>
      </c>
      <c r="H5270" s="1">
        <v>0.0</v>
      </c>
      <c r="K5270" s="1">
        <f t="shared" si="1"/>
        <v>0</v>
      </c>
    </row>
    <row r="5271" ht="15.75" customHeight="1">
      <c r="A5271" s="1">
        <v>24.0</v>
      </c>
      <c r="B5271" s="1">
        <v>2.45056401E13</v>
      </c>
      <c r="C5271" s="1" t="s">
        <v>5160</v>
      </c>
      <c r="D5271" s="1">
        <v>2700043.0</v>
      </c>
      <c r="E5271" s="1">
        <v>17.0</v>
      </c>
      <c r="F5271" s="1">
        <v>1485.0</v>
      </c>
      <c r="G5271" s="1">
        <v>0.0</v>
      </c>
      <c r="H5271" s="1">
        <v>0.0</v>
      </c>
      <c r="K5271" s="1">
        <f t="shared" si="1"/>
        <v>0</v>
      </c>
    </row>
    <row r="5272" ht="15.75" customHeight="1">
      <c r="A5272" s="1">
        <v>36.0</v>
      </c>
      <c r="B5272" s="1">
        <v>3.6500601E13</v>
      </c>
      <c r="C5272" s="1" t="s">
        <v>5161</v>
      </c>
      <c r="D5272" s="1">
        <v>3904472.0</v>
      </c>
      <c r="E5272" s="1">
        <v>17.0</v>
      </c>
      <c r="F5272" s="1">
        <v>1484.0</v>
      </c>
      <c r="G5272" s="1">
        <v>279.0</v>
      </c>
      <c r="H5272" s="1">
        <v>480.0</v>
      </c>
      <c r="K5272" s="1">
        <f t="shared" si="1"/>
        <v>759</v>
      </c>
    </row>
    <row r="5273" ht="15.75" customHeight="1">
      <c r="A5273" s="1">
        <v>14.0</v>
      </c>
      <c r="B5273" s="1">
        <v>1.45016073E13</v>
      </c>
      <c r="C5273" s="1" t="s">
        <v>5162</v>
      </c>
      <c r="D5273" s="1">
        <v>1721600.0</v>
      </c>
      <c r="E5273" s="1">
        <v>17.0</v>
      </c>
      <c r="F5273" s="1">
        <v>1483.0</v>
      </c>
      <c r="G5273" s="1">
        <v>266.0</v>
      </c>
      <c r="H5273" s="1">
        <v>157.0</v>
      </c>
      <c r="K5273" s="1">
        <f t="shared" si="1"/>
        <v>423</v>
      </c>
    </row>
    <row r="5274" ht="15.75" customHeight="1">
      <c r="A5274" s="1">
        <v>26.0</v>
      </c>
      <c r="B5274" s="1">
        <v>2.65092501E13</v>
      </c>
      <c r="C5274" s="1" t="s">
        <v>5163</v>
      </c>
      <c r="D5274" s="1">
        <v>2923160.0</v>
      </c>
      <c r="E5274" s="1">
        <v>17.0</v>
      </c>
      <c r="F5274" s="1">
        <v>1482.0</v>
      </c>
      <c r="G5274" s="1">
        <v>375.0</v>
      </c>
      <c r="H5274" s="1">
        <v>326.0</v>
      </c>
      <c r="K5274" s="1">
        <f t="shared" si="1"/>
        <v>701</v>
      </c>
    </row>
    <row r="5275" ht="15.75" customHeight="1">
      <c r="A5275" s="1">
        <v>14.0</v>
      </c>
      <c r="B5275" s="1">
        <v>1.45053302E13</v>
      </c>
      <c r="C5275" s="1" t="s">
        <v>5164</v>
      </c>
      <c r="D5275" s="1">
        <v>1700229.0</v>
      </c>
      <c r="E5275" s="1">
        <v>17.0</v>
      </c>
      <c r="F5275" s="1">
        <v>1481.0</v>
      </c>
      <c r="G5275" s="1">
        <v>0.0</v>
      </c>
      <c r="H5275" s="1">
        <v>20.0</v>
      </c>
      <c r="K5275" s="1">
        <f t="shared" si="1"/>
        <v>20</v>
      </c>
    </row>
    <row r="5276" ht="15.75" customHeight="1">
      <c r="A5276" s="1">
        <v>36.0</v>
      </c>
      <c r="B5276" s="1">
        <v>3.65040011E13</v>
      </c>
      <c r="C5276" s="1" t="s">
        <v>5165</v>
      </c>
      <c r="D5276" s="1">
        <v>3904776.0</v>
      </c>
      <c r="E5276" s="1">
        <v>17.0</v>
      </c>
      <c r="F5276" s="1">
        <v>1480.0</v>
      </c>
      <c r="G5276" s="1">
        <v>442.0</v>
      </c>
      <c r="H5276" s="1">
        <v>433.0</v>
      </c>
      <c r="K5276" s="1">
        <f t="shared" si="1"/>
        <v>875</v>
      </c>
    </row>
    <row r="5277" ht="15.75" customHeight="1">
      <c r="A5277" s="1">
        <v>39.0</v>
      </c>
      <c r="B5277" s="1">
        <v>3.95064802E13</v>
      </c>
      <c r="C5277" s="1" t="s">
        <v>5166</v>
      </c>
      <c r="D5277" s="1">
        <v>4226070.0</v>
      </c>
      <c r="E5277" s="1">
        <v>17.0</v>
      </c>
      <c r="F5277" s="1">
        <v>1479.0</v>
      </c>
      <c r="G5277" s="1">
        <v>341.0</v>
      </c>
      <c r="H5277" s="1">
        <v>657.0</v>
      </c>
      <c r="K5277" s="1">
        <f t="shared" si="1"/>
        <v>998</v>
      </c>
    </row>
    <row r="5278" ht="15.75" customHeight="1">
      <c r="A5278" s="1">
        <v>46.0</v>
      </c>
      <c r="B5278" s="1">
        <v>4.65004015E13</v>
      </c>
      <c r="C5278" s="1" t="s">
        <v>5167</v>
      </c>
      <c r="D5278" s="1">
        <v>5007470.0</v>
      </c>
      <c r="E5278" s="1">
        <v>17.0</v>
      </c>
      <c r="F5278" s="1">
        <v>1479.0</v>
      </c>
      <c r="G5278" s="1">
        <v>353.0</v>
      </c>
      <c r="H5278" s="1">
        <v>309.0</v>
      </c>
      <c r="K5278" s="1">
        <f t="shared" si="1"/>
        <v>662</v>
      </c>
    </row>
    <row r="5279" ht="15.75" customHeight="1">
      <c r="A5279" s="1">
        <v>22.0</v>
      </c>
      <c r="B5279" s="1">
        <v>2.23009020301E13</v>
      </c>
      <c r="C5279" s="1" t="s">
        <v>5168</v>
      </c>
      <c r="D5279" s="1">
        <v>2506390.0</v>
      </c>
      <c r="E5279" s="1">
        <v>17.0</v>
      </c>
      <c r="F5279" s="1">
        <v>1478.0</v>
      </c>
      <c r="G5279" s="1">
        <v>246.0</v>
      </c>
      <c r="H5279" s="1">
        <v>361.0</v>
      </c>
      <c r="K5279" s="1">
        <f t="shared" si="1"/>
        <v>607</v>
      </c>
    </row>
    <row r="5280" ht="15.75" customHeight="1">
      <c r="A5280" s="1">
        <v>30.0</v>
      </c>
      <c r="B5280" s="1">
        <v>3.05009002E13</v>
      </c>
      <c r="C5280" s="1" t="s">
        <v>5169</v>
      </c>
      <c r="D5280" s="1">
        <v>3303000.0</v>
      </c>
      <c r="E5280" s="1">
        <v>17.0</v>
      </c>
      <c r="F5280" s="1">
        <v>1478.0</v>
      </c>
      <c r="G5280" s="1">
        <v>443.0</v>
      </c>
      <c r="H5280" s="1">
        <v>216.0</v>
      </c>
      <c r="K5280" s="1">
        <f t="shared" si="1"/>
        <v>659</v>
      </c>
    </row>
    <row r="5281" ht="15.75" customHeight="1">
      <c r="A5281" s="1">
        <v>36.0</v>
      </c>
      <c r="B5281" s="1">
        <v>3.65049005E13</v>
      </c>
      <c r="C5281" s="1" t="s">
        <v>5170</v>
      </c>
      <c r="D5281" s="1">
        <v>3904425.0</v>
      </c>
      <c r="E5281" s="1">
        <v>17.0</v>
      </c>
      <c r="F5281" s="1">
        <v>1478.0</v>
      </c>
      <c r="G5281" s="1">
        <v>457.0</v>
      </c>
      <c r="H5281" s="1">
        <v>399.0</v>
      </c>
      <c r="K5281" s="1">
        <f t="shared" si="1"/>
        <v>856</v>
      </c>
    </row>
    <row r="5282" ht="15.75" customHeight="1">
      <c r="A5282" s="1">
        <v>50.0</v>
      </c>
      <c r="B5282" s="1">
        <v>5.05041017E13</v>
      </c>
      <c r="C5282" s="1" t="s">
        <v>5171</v>
      </c>
      <c r="D5282" s="1">
        <v>5505910.0</v>
      </c>
      <c r="E5282" s="1">
        <v>17.0</v>
      </c>
      <c r="F5282" s="1">
        <v>1478.0</v>
      </c>
      <c r="G5282" s="1">
        <v>353.0</v>
      </c>
      <c r="H5282" s="1">
        <v>302.0</v>
      </c>
      <c r="K5282" s="1">
        <f t="shared" si="1"/>
        <v>655</v>
      </c>
    </row>
    <row r="5283" ht="15.75" customHeight="1">
      <c r="A5283" s="1">
        <v>5.0</v>
      </c>
      <c r="B5283" s="1">
        <v>5.5054057E12</v>
      </c>
      <c r="C5283" s="1" t="s">
        <v>5172</v>
      </c>
      <c r="D5283" s="1">
        <v>639060.0</v>
      </c>
      <c r="E5283" s="1">
        <v>17.0</v>
      </c>
      <c r="F5283" s="1">
        <v>1476.0</v>
      </c>
      <c r="G5283" s="1">
        <v>605.0</v>
      </c>
      <c r="H5283" s="1">
        <v>573.0</v>
      </c>
      <c r="K5283" s="1">
        <f t="shared" si="1"/>
        <v>1178</v>
      </c>
    </row>
    <row r="5284" ht="15.75" customHeight="1">
      <c r="A5284" s="1">
        <v>27.0</v>
      </c>
      <c r="B5284" s="1">
        <v>2.75024402301E13</v>
      </c>
      <c r="C5284" s="1" t="s">
        <v>5173</v>
      </c>
      <c r="D5284" s="1">
        <v>3021060.0</v>
      </c>
      <c r="E5284" s="1">
        <v>17.0</v>
      </c>
      <c r="F5284" s="1">
        <v>1476.0</v>
      </c>
      <c r="G5284" s="1">
        <v>0.0</v>
      </c>
      <c r="H5284" s="1">
        <v>0.0</v>
      </c>
      <c r="K5284" s="1">
        <f t="shared" si="1"/>
        <v>0</v>
      </c>
    </row>
    <row r="5285" ht="15.75" customHeight="1">
      <c r="A5285" s="1">
        <v>33.0</v>
      </c>
      <c r="B5285" s="1">
        <v>3.35032001E13</v>
      </c>
      <c r="C5285" s="1" t="s">
        <v>5174</v>
      </c>
      <c r="D5285" s="1">
        <v>3617190.0</v>
      </c>
      <c r="E5285" s="1">
        <v>17.0</v>
      </c>
      <c r="F5285" s="1">
        <v>1476.0</v>
      </c>
      <c r="G5285" s="1">
        <v>195.0</v>
      </c>
      <c r="H5285" s="1">
        <v>153.0</v>
      </c>
      <c r="K5285" s="1">
        <f t="shared" si="1"/>
        <v>348</v>
      </c>
    </row>
    <row r="5286" ht="15.75" customHeight="1">
      <c r="A5286" s="1">
        <v>37.0</v>
      </c>
      <c r="B5286" s="1">
        <v>3.75056012E13</v>
      </c>
      <c r="C5286" s="1" t="s">
        <v>5175</v>
      </c>
      <c r="D5286" s="1">
        <v>4020310.0</v>
      </c>
      <c r="E5286" s="1">
        <v>17.0</v>
      </c>
      <c r="F5286" s="1">
        <v>1476.0</v>
      </c>
      <c r="G5286" s="1">
        <v>190.0</v>
      </c>
      <c r="H5286" s="1">
        <v>435.0</v>
      </c>
      <c r="K5286" s="1">
        <f t="shared" si="1"/>
        <v>625</v>
      </c>
    </row>
    <row r="5287" ht="15.75" customHeight="1">
      <c r="A5287" s="1">
        <v>17.0</v>
      </c>
      <c r="B5287" s="1">
        <v>1.75087013E13</v>
      </c>
      <c r="C5287" s="1" t="s">
        <v>5176</v>
      </c>
      <c r="D5287" s="1">
        <v>2006540.0</v>
      </c>
      <c r="E5287" s="1">
        <v>17.0</v>
      </c>
      <c r="F5287" s="1">
        <v>1475.0</v>
      </c>
      <c r="G5287" s="1">
        <v>394.0</v>
      </c>
      <c r="H5287" s="1">
        <v>967.0</v>
      </c>
      <c r="K5287" s="1">
        <f t="shared" si="1"/>
        <v>1361</v>
      </c>
    </row>
    <row r="5288" ht="15.75" customHeight="1">
      <c r="A5288" s="1">
        <v>39.0</v>
      </c>
      <c r="B5288" s="1">
        <v>3.9502302E13</v>
      </c>
      <c r="C5288" s="1" t="s">
        <v>5177</v>
      </c>
      <c r="D5288" s="1">
        <v>4211670.0</v>
      </c>
      <c r="E5288" s="1">
        <v>17.0</v>
      </c>
      <c r="F5288" s="1">
        <v>1475.0</v>
      </c>
      <c r="G5288" s="1">
        <v>186.0</v>
      </c>
      <c r="H5288" s="1">
        <v>387.0</v>
      </c>
      <c r="K5288" s="1">
        <f t="shared" si="1"/>
        <v>573</v>
      </c>
    </row>
    <row r="5289" ht="15.75" customHeight="1">
      <c r="A5289" s="1">
        <v>6.0</v>
      </c>
      <c r="B5289" s="1">
        <v>6.5021004E12</v>
      </c>
      <c r="C5289" s="1" t="s">
        <v>5178</v>
      </c>
      <c r="D5289" s="1">
        <v>802940.0</v>
      </c>
      <c r="E5289" s="1">
        <v>17.0</v>
      </c>
      <c r="F5289" s="1">
        <v>1474.0</v>
      </c>
      <c r="G5289" s="1">
        <v>173.0</v>
      </c>
      <c r="H5289" s="1">
        <v>289.0</v>
      </c>
      <c r="K5289" s="1">
        <f t="shared" si="1"/>
        <v>462</v>
      </c>
    </row>
    <row r="5290" ht="15.75" customHeight="1">
      <c r="A5290" s="1">
        <v>23.0</v>
      </c>
      <c r="B5290" s="1">
        <v>2.35041133E13</v>
      </c>
      <c r="C5290" s="1" t="s">
        <v>5179</v>
      </c>
      <c r="D5290" s="1">
        <v>2616470.0</v>
      </c>
      <c r="E5290" s="1">
        <v>17.0</v>
      </c>
      <c r="F5290" s="1">
        <v>1474.0</v>
      </c>
      <c r="G5290" s="1">
        <v>513.0</v>
      </c>
      <c r="H5290" s="1">
        <v>829.0</v>
      </c>
      <c r="K5290" s="1">
        <f t="shared" si="1"/>
        <v>1342</v>
      </c>
    </row>
    <row r="5291" ht="15.75" customHeight="1">
      <c r="A5291" s="1">
        <v>36.0</v>
      </c>
      <c r="B5291" s="1">
        <v>3.65065501E13</v>
      </c>
      <c r="C5291" s="1" t="s">
        <v>5180</v>
      </c>
      <c r="D5291" s="1">
        <v>3904908.0</v>
      </c>
      <c r="E5291" s="1">
        <v>17.0</v>
      </c>
      <c r="F5291" s="1">
        <v>1474.0</v>
      </c>
      <c r="G5291" s="1">
        <v>471.0</v>
      </c>
      <c r="H5291" s="1">
        <v>390.0</v>
      </c>
      <c r="K5291" s="1">
        <f t="shared" si="1"/>
        <v>861</v>
      </c>
    </row>
    <row r="5292" ht="15.75" customHeight="1">
      <c r="A5292" s="1">
        <v>5.0</v>
      </c>
      <c r="B5292" s="1">
        <v>5.5047042E12</v>
      </c>
      <c r="C5292" s="1" t="s">
        <v>5181</v>
      </c>
      <c r="D5292" s="1">
        <v>643380.0</v>
      </c>
      <c r="E5292" s="1">
        <v>17.0</v>
      </c>
      <c r="F5292" s="1">
        <v>1473.0</v>
      </c>
      <c r="G5292" s="1">
        <v>499.0</v>
      </c>
      <c r="H5292" s="1">
        <v>447.0</v>
      </c>
      <c r="K5292" s="1">
        <f t="shared" si="1"/>
        <v>946</v>
      </c>
    </row>
    <row r="5293" ht="15.75" customHeight="1">
      <c r="A5293" s="1">
        <v>36.0</v>
      </c>
      <c r="B5293" s="1">
        <v>3.65078014E13</v>
      </c>
      <c r="C5293" s="1" t="s">
        <v>5182</v>
      </c>
      <c r="D5293" s="1">
        <v>3904542.0</v>
      </c>
      <c r="E5293" s="1">
        <v>17.0</v>
      </c>
      <c r="F5293" s="1">
        <v>1473.0</v>
      </c>
      <c r="G5293" s="1">
        <v>447.0</v>
      </c>
      <c r="H5293" s="1">
        <v>415.0</v>
      </c>
      <c r="K5293" s="1">
        <f t="shared" si="1"/>
        <v>862</v>
      </c>
    </row>
    <row r="5294" ht="15.75" customHeight="1">
      <c r="A5294" s="1">
        <v>13.0</v>
      </c>
      <c r="B5294" s="1">
        <v>1.35044003E13</v>
      </c>
      <c r="C5294" s="1" t="s">
        <v>5183</v>
      </c>
      <c r="D5294" s="1">
        <v>1603330.0</v>
      </c>
      <c r="E5294" s="1">
        <v>17.0</v>
      </c>
      <c r="F5294" s="1">
        <v>1472.0</v>
      </c>
      <c r="G5294" s="1">
        <v>317.0</v>
      </c>
      <c r="H5294" s="1">
        <v>517.0</v>
      </c>
      <c r="K5294" s="1">
        <f t="shared" si="1"/>
        <v>834</v>
      </c>
    </row>
    <row r="5295" ht="15.75" customHeight="1">
      <c r="A5295" s="1">
        <v>15.0</v>
      </c>
      <c r="B5295" s="1">
        <v>1.55045013E13</v>
      </c>
      <c r="C5295" s="1" t="s">
        <v>5184</v>
      </c>
      <c r="D5295" s="1">
        <v>1804590.0</v>
      </c>
      <c r="E5295" s="1">
        <v>17.0</v>
      </c>
      <c r="F5295" s="1">
        <v>1472.0</v>
      </c>
      <c r="G5295" s="1">
        <v>455.0</v>
      </c>
      <c r="H5295" s="1">
        <v>926.0</v>
      </c>
      <c r="K5295" s="1">
        <f t="shared" si="1"/>
        <v>1381</v>
      </c>
    </row>
    <row r="5296" ht="15.75" customHeight="1">
      <c r="A5296" s="1">
        <v>43.0</v>
      </c>
      <c r="B5296" s="1">
        <v>4.31042042301E13</v>
      </c>
      <c r="C5296" s="1" t="s">
        <v>5185</v>
      </c>
      <c r="D5296" s="1">
        <v>4701920.0</v>
      </c>
      <c r="E5296" s="1">
        <v>17.0</v>
      </c>
      <c r="F5296" s="1">
        <v>1471.0</v>
      </c>
      <c r="G5296" s="1">
        <v>360.0</v>
      </c>
      <c r="H5296" s="1">
        <v>556.0</v>
      </c>
      <c r="K5296" s="1">
        <f t="shared" si="1"/>
        <v>916</v>
      </c>
    </row>
    <row r="5297" ht="15.75" customHeight="1">
      <c r="A5297" s="1">
        <v>46.0</v>
      </c>
      <c r="B5297" s="1">
        <v>4.65011401E13</v>
      </c>
      <c r="C5297" s="1" t="s">
        <v>5186</v>
      </c>
      <c r="D5297" s="1">
        <v>5099904.0</v>
      </c>
      <c r="E5297" s="1">
        <v>17.0</v>
      </c>
      <c r="F5297" s="1">
        <v>1471.0</v>
      </c>
      <c r="G5297" s="1">
        <v>523.0</v>
      </c>
      <c r="H5297" s="1">
        <v>411.0</v>
      </c>
      <c r="K5297" s="1">
        <f t="shared" si="1"/>
        <v>934</v>
      </c>
    </row>
    <row r="5298" ht="15.75" customHeight="1">
      <c r="A5298" s="1">
        <v>23.0</v>
      </c>
      <c r="B5298" s="1">
        <v>2.35004401E13</v>
      </c>
      <c r="C5298" s="1" t="s">
        <v>5187</v>
      </c>
      <c r="D5298" s="1">
        <v>2680120.0</v>
      </c>
      <c r="E5298" s="1">
        <v>17.0</v>
      </c>
      <c r="F5298" s="1">
        <v>1470.0</v>
      </c>
      <c r="G5298" s="1">
        <v>0.0</v>
      </c>
      <c r="H5298" s="1">
        <v>0.0</v>
      </c>
      <c r="K5298" s="1">
        <f t="shared" si="1"/>
        <v>0</v>
      </c>
    </row>
    <row r="5299" ht="15.75" customHeight="1">
      <c r="A5299" s="1">
        <v>36.0</v>
      </c>
      <c r="B5299" s="1">
        <v>3.65047203E13</v>
      </c>
      <c r="C5299" s="1" t="s">
        <v>5188</v>
      </c>
      <c r="D5299" s="1">
        <v>3904810.0</v>
      </c>
      <c r="E5299" s="1">
        <v>17.0</v>
      </c>
      <c r="F5299" s="1">
        <v>1470.0</v>
      </c>
      <c r="G5299" s="1">
        <v>218.0</v>
      </c>
      <c r="H5299" s="1">
        <v>0.0</v>
      </c>
      <c r="K5299" s="1">
        <f t="shared" si="1"/>
        <v>218</v>
      </c>
    </row>
    <row r="5300" ht="15.75" customHeight="1">
      <c r="A5300" s="1">
        <v>48.0</v>
      </c>
      <c r="B5300" s="1">
        <v>4.85004002E13</v>
      </c>
      <c r="C5300" s="1" t="s">
        <v>5189</v>
      </c>
      <c r="D5300" s="1">
        <v>5301200.0</v>
      </c>
      <c r="E5300" s="1">
        <v>17.0</v>
      </c>
      <c r="F5300" s="1">
        <v>1470.0</v>
      </c>
      <c r="G5300" s="1">
        <v>493.0</v>
      </c>
      <c r="H5300" s="1">
        <v>529.0</v>
      </c>
      <c r="K5300" s="1">
        <f t="shared" si="1"/>
        <v>1022</v>
      </c>
    </row>
    <row r="5301" ht="15.75" customHeight="1">
      <c r="A5301" s="1">
        <v>30.0</v>
      </c>
      <c r="B5301" s="1">
        <v>3.05006007E13</v>
      </c>
      <c r="C5301" s="1" t="s">
        <v>5190</v>
      </c>
      <c r="D5301" s="1">
        <v>3303240.0</v>
      </c>
      <c r="E5301" s="1">
        <v>17.0</v>
      </c>
      <c r="F5301" s="1">
        <v>1469.0</v>
      </c>
      <c r="G5301" s="1">
        <v>250.0</v>
      </c>
      <c r="H5301" s="1">
        <v>296.0</v>
      </c>
      <c r="K5301" s="1">
        <f t="shared" si="1"/>
        <v>546</v>
      </c>
    </row>
    <row r="5302" ht="15.75" customHeight="1">
      <c r="A5302" s="1">
        <v>36.0</v>
      </c>
      <c r="B5302" s="1">
        <v>3.65071007E13</v>
      </c>
      <c r="C5302" s="1" t="s">
        <v>5191</v>
      </c>
      <c r="D5302" s="1">
        <v>3904950.0</v>
      </c>
      <c r="E5302" s="1">
        <v>17.0</v>
      </c>
      <c r="F5302" s="1">
        <v>1469.0</v>
      </c>
      <c r="G5302" s="1">
        <v>375.0</v>
      </c>
      <c r="H5302" s="1">
        <v>532.0</v>
      </c>
      <c r="K5302" s="1">
        <f t="shared" si="1"/>
        <v>907</v>
      </c>
    </row>
    <row r="5303" ht="15.75" customHeight="1">
      <c r="A5303" s="1">
        <v>39.0</v>
      </c>
      <c r="B5303" s="1">
        <v>3.95006712E13</v>
      </c>
      <c r="C5303" s="1" t="s">
        <v>5192</v>
      </c>
      <c r="D5303" s="1">
        <v>4224000.0</v>
      </c>
      <c r="E5303" s="1">
        <v>17.0</v>
      </c>
      <c r="F5303" s="1">
        <v>1469.0</v>
      </c>
      <c r="G5303" s="1">
        <v>619.0</v>
      </c>
      <c r="H5303" s="1">
        <v>665.0</v>
      </c>
      <c r="K5303" s="1">
        <f t="shared" si="1"/>
        <v>1284</v>
      </c>
    </row>
    <row r="5304" ht="15.75" customHeight="1">
      <c r="A5304" s="1">
        <v>42.0</v>
      </c>
      <c r="B5304" s="1">
        <v>4.25043016E13</v>
      </c>
      <c r="C5304" s="1" t="s">
        <v>5193</v>
      </c>
      <c r="D5304" s="1">
        <v>4644770.0</v>
      </c>
      <c r="E5304" s="1">
        <v>17.0</v>
      </c>
      <c r="F5304" s="1">
        <v>1469.0</v>
      </c>
      <c r="G5304" s="1">
        <v>354.0</v>
      </c>
      <c r="H5304" s="1">
        <v>136.0</v>
      </c>
      <c r="K5304" s="1">
        <f t="shared" si="1"/>
        <v>490</v>
      </c>
    </row>
    <row r="5305" ht="15.75" customHeight="1">
      <c r="A5305" s="1">
        <v>18.0</v>
      </c>
      <c r="B5305" s="1">
        <v>1.85012002E13</v>
      </c>
      <c r="C5305" s="1" t="s">
        <v>5194</v>
      </c>
      <c r="D5305" s="1">
        <v>2100660.0</v>
      </c>
      <c r="E5305" s="1">
        <v>17.0</v>
      </c>
      <c r="F5305" s="1">
        <v>1468.0</v>
      </c>
      <c r="G5305" s="1">
        <v>355.0</v>
      </c>
      <c r="H5305" s="1">
        <v>631.0</v>
      </c>
      <c r="K5305" s="1">
        <f t="shared" si="1"/>
        <v>986</v>
      </c>
    </row>
    <row r="5306" ht="15.75" customHeight="1">
      <c r="A5306" s="1">
        <v>36.0</v>
      </c>
      <c r="B5306" s="1">
        <v>3.65048005E13</v>
      </c>
      <c r="C5306" s="1" t="s">
        <v>5195</v>
      </c>
      <c r="D5306" s="1">
        <v>3904436.0</v>
      </c>
      <c r="E5306" s="1">
        <v>17.0</v>
      </c>
      <c r="F5306" s="1">
        <v>1467.0</v>
      </c>
      <c r="G5306" s="1">
        <v>375.0</v>
      </c>
      <c r="H5306" s="1">
        <v>422.0</v>
      </c>
      <c r="K5306" s="1">
        <f t="shared" si="1"/>
        <v>797</v>
      </c>
    </row>
    <row r="5307" ht="15.75" customHeight="1">
      <c r="A5307" s="1">
        <v>4.0</v>
      </c>
      <c r="B5307" s="1">
        <v>4.5051002E12</v>
      </c>
      <c r="C5307" s="1" t="s">
        <v>5196</v>
      </c>
      <c r="D5307" s="1">
        <v>508240.0</v>
      </c>
      <c r="E5307" s="1">
        <v>17.0</v>
      </c>
      <c r="F5307" s="1">
        <v>1466.0</v>
      </c>
      <c r="G5307" s="1">
        <v>354.0</v>
      </c>
      <c r="H5307" s="1">
        <v>471.0</v>
      </c>
      <c r="K5307" s="1">
        <f t="shared" si="1"/>
        <v>825</v>
      </c>
    </row>
    <row r="5308" ht="15.75" customHeight="1">
      <c r="A5308" s="1">
        <v>39.0</v>
      </c>
      <c r="B5308" s="1">
        <v>3.9503602E13</v>
      </c>
      <c r="C5308" s="1" t="s">
        <v>5197</v>
      </c>
      <c r="D5308" s="1">
        <v>4209120.0</v>
      </c>
      <c r="E5308" s="1">
        <v>17.0</v>
      </c>
      <c r="F5308" s="1">
        <v>1466.0</v>
      </c>
      <c r="G5308" s="1">
        <v>375.0</v>
      </c>
      <c r="H5308" s="1">
        <v>700.0</v>
      </c>
      <c r="K5308" s="1">
        <f t="shared" si="1"/>
        <v>1075</v>
      </c>
    </row>
    <row r="5309" ht="15.75" customHeight="1">
      <c r="A5309" s="1">
        <v>14.0</v>
      </c>
      <c r="B5309" s="1">
        <v>1.45081201E13</v>
      </c>
      <c r="C5309" s="1" t="s">
        <v>5198</v>
      </c>
      <c r="D5309" s="1">
        <v>1700084.0</v>
      </c>
      <c r="E5309" s="1">
        <v>17.0</v>
      </c>
      <c r="F5309" s="1">
        <v>1465.0</v>
      </c>
      <c r="G5309" s="1">
        <v>0.0</v>
      </c>
      <c r="H5309" s="1">
        <v>114.0</v>
      </c>
      <c r="K5309" s="1">
        <f t="shared" si="1"/>
        <v>114</v>
      </c>
    </row>
    <row r="5310" ht="15.75" customHeight="1">
      <c r="A5310" s="1">
        <v>22.0</v>
      </c>
      <c r="B5310" s="1">
        <v>2.23003006301E13</v>
      </c>
      <c r="C5310" s="1" t="s">
        <v>5199</v>
      </c>
      <c r="D5310" s="1">
        <v>2504800.0</v>
      </c>
      <c r="E5310" s="1">
        <v>17.0</v>
      </c>
      <c r="F5310" s="1">
        <v>1465.0</v>
      </c>
      <c r="G5310" s="1">
        <v>383.0</v>
      </c>
      <c r="H5310" s="1">
        <v>433.0</v>
      </c>
      <c r="K5310" s="1">
        <f t="shared" si="1"/>
        <v>816</v>
      </c>
    </row>
    <row r="5311" ht="15.75" customHeight="1">
      <c r="A5311" s="1">
        <v>24.0</v>
      </c>
      <c r="B5311" s="1">
        <v>2.45025012E13</v>
      </c>
      <c r="C5311" s="1" t="s">
        <v>5200</v>
      </c>
      <c r="D5311" s="1">
        <v>2730480.0</v>
      </c>
      <c r="E5311" s="1">
        <v>17.0</v>
      </c>
      <c r="F5311" s="1">
        <v>1464.0</v>
      </c>
      <c r="G5311" s="1">
        <v>396.0</v>
      </c>
      <c r="H5311" s="1">
        <v>570.0</v>
      </c>
      <c r="K5311" s="1">
        <f t="shared" si="1"/>
        <v>966</v>
      </c>
    </row>
    <row r="5312" ht="15.75" customHeight="1">
      <c r="A5312" s="1">
        <v>33.0</v>
      </c>
      <c r="B5312" s="1">
        <v>3.35045014E13</v>
      </c>
      <c r="C5312" s="1" t="s">
        <v>5201</v>
      </c>
      <c r="D5312" s="1">
        <v>3621360.0</v>
      </c>
      <c r="E5312" s="1">
        <v>17.0</v>
      </c>
      <c r="F5312" s="1">
        <v>1464.0</v>
      </c>
      <c r="G5312" s="1">
        <v>288.0</v>
      </c>
      <c r="H5312" s="1">
        <v>321.0</v>
      </c>
      <c r="K5312" s="1">
        <f t="shared" si="1"/>
        <v>609</v>
      </c>
    </row>
    <row r="5313" ht="15.75" customHeight="1">
      <c r="A5313" s="1">
        <v>39.0</v>
      </c>
      <c r="B5313" s="1">
        <v>3.95009035E13</v>
      </c>
      <c r="C5313" s="1" t="s">
        <v>5202</v>
      </c>
      <c r="D5313" s="1">
        <v>4219890.0</v>
      </c>
      <c r="E5313" s="1">
        <v>17.0</v>
      </c>
      <c r="F5313" s="1">
        <v>1464.0</v>
      </c>
      <c r="G5313" s="1">
        <v>456.0</v>
      </c>
      <c r="H5313" s="1">
        <v>860.0</v>
      </c>
      <c r="K5313" s="1">
        <f t="shared" si="1"/>
        <v>1316</v>
      </c>
    </row>
    <row r="5314" ht="15.75" customHeight="1">
      <c r="A5314" s="1">
        <v>15.0</v>
      </c>
      <c r="B5314" s="1">
        <v>1.55045014E13</v>
      </c>
      <c r="C5314" s="1" t="s">
        <v>5203</v>
      </c>
      <c r="D5314" s="1">
        <v>1804620.0</v>
      </c>
      <c r="E5314" s="1">
        <v>17.0</v>
      </c>
      <c r="F5314" s="1">
        <v>1463.0</v>
      </c>
      <c r="G5314" s="1">
        <v>609.0</v>
      </c>
      <c r="H5314" s="1">
        <v>807.0</v>
      </c>
      <c r="K5314" s="1">
        <f t="shared" si="1"/>
        <v>1416</v>
      </c>
    </row>
    <row r="5315" ht="15.75" customHeight="1">
      <c r="A5315" s="1">
        <v>33.0</v>
      </c>
      <c r="B5315" s="1">
        <v>3.35007013E13</v>
      </c>
      <c r="C5315" s="1" t="s">
        <v>5204</v>
      </c>
      <c r="D5315" s="1">
        <v>3611520.0</v>
      </c>
      <c r="E5315" s="1">
        <v>17.0</v>
      </c>
      <c r="F5315" s="1">
        <v>1463.0</v>
      </c>
      <c r="G5315" s="1">
        <v>296.0</v>
      </c>
      <c r="H5315" s="1">
        <v>351.0</v>
      </c>
      <c r="K5315" s="1">
        <f t="shared" si="1"/>
        <v>647</v>
      </c>
    </row>
    <row r="5316" ht="15.75" customHeight="1">
      <c r="A5316" s="1">
        <v>38.0</v>
      </c>
      <c r="B5316" s="1">
        <v>3.85036026E13</v>
      </c>
      <c r="C5316" s="1" t="s">
        <v>5205</v>
      </c>
      <c r="D5316" s="1">
        <v>4113350.0</v>
      </c>
      <c r="E5316" s="1">
        <v>17.0</v>
      </c>
      <c r="F5316" s="1">
        <v>1463.0</v>
      </c>
      <c r="G5316" s="1">
        <v>176.0</v>
      </c>
      <c r="H5316" s="1">
        <v>507.0</v>
      </c>
      <c r="K5316" s="1">
        <f t="shared" si="1"/>
        <v>683</v>
      </c>
    </row>
    <row r="5317" ht="15.75" customHeight="1">
      <c r="A5317" s="1">
        <v>39.0</v>
      </c>
      <c r="B5317" s="1">
        <v>3.95048002E13</v>
      </c>
      <c r="C5317" s="1" t="s">
        <v>5206</v>
      </c>
      <c r="D5317" s="1">
        <v>4203000.0</v>
      </c>
      <c r="E5317" s="1">
        <v>17.0</v>
      </c>
      <c r="F5317" s="1">
        <v>1463.0</v>
      </c>
      <c r="G5317" s="1">
        <v>492.0</v>
      </c>
      <c r="H5317" s="1">
        <v>808.0</v>
      </c>
      <c r="K5317" s="1">
        <f t="shared" si="1"/>
        <v>1300</v>
      </c>
    </row>
    <row r="5318" ht="15.75" customHeight="1">
      <c r="A5318" s="1">
        <v>6.0</v>
      </c>
      <c r="B5318" s="1">
        <v>6.5060002E12</v>
      </c>
      <c r="C5318" s="1" t="s">
        <v>5207</v>
      </c>
      <c r="D5318" s="1">
        <v>803180.0</v>
      </c>
      <c r="E5318" s="1">
        <v>17.0</v>
      </c>
      <c r="F5318" s="1">
        <v>1462.0</v>
      </c>
      <c r="G5318" s="1">
        <v>92.0</v>
      </c>
      <c r="H5318" s="1">
        <v>123.0</v>
      </c>
      <c r="K5318" s="1">
        <f t="shared" si="1"/>
        <v>215</v>
      </c>
    </row>
    <row r="5319" ht="15.75" customHeight="1">
      <c r="A5319" s="1">
        <v>13.0</v>
      </c>
      <c r="B5319" s="1">
        <v>1.35037006E13</v>
      </c>
      <c r="C5319" s="1" t="s">
        <v>5208</v>
      </c>
      <c r="D5319" s="1">
        <v>1601980.0</v>
      </c>
      <c r="E5319" s="1">
        <v>17.0</v>
      </c>
      <c r="F5319" s="1">
        <v>1462.0</v>
      </c>
      <c r="G5319" s="1">
        <v>504.0</v>
      </c>
      <c r="H5319" s="1">
        <v>395.0</v>
      </c>
      <c r="K5319" s="1">
        <f t="shared" si="1"/>
        <v>899</v>
      </c>
    </row>
    <row r="5320" ht="15.75" customHeight="1">
      <c r="A5320" s="1">
        <v>25.0</v>
      </c>
      <c r="B5320" s="1">
        <v>2.55081503E13</v>
      </c>
      <c r="C5320" s="1" t="s">
        <v>5209</v>
      </c>
      <c r="D5320" s="1">
        <v>2804500.0</v>
      </c>
      <c r="E5320" s="1">
        <v>17.0</v>
      </c>
      <c r="F5320" s="1">
        <v>1462.0</v>
      </c>
      <c r="G5320" s="1">
        <v>474.0</v>
      </c>
      <c r="H5320" s="1">
        <v>500.0</v>
      </c>
      <c r="K5320" s="1">
        <f t="shared" si="1"/>
        <v>974</v>
      </c>
    </row>
    <row r="5321" ht="15.75" customHeight="1">
      <c r="A5321" s="1">
        <v>4.0</v>
      </c>
      <c r="B5321" s="1">
        <v>4.5001002E12</v>
      </c>
      <c r="C5321" s="1" t="s">
        <v>5210</v>
      </c>
      <c r="D5321" s="1">
        <v>500001.0</v>
      </c>
      <c r="E5321" s="1">
        <v>17.0</v>
      </c>
      <c r="F5321" s="1">
        <v>1461.0</v>
      </c>
      <c r="G5321" s="1">
        <v>359.0</v>
      </c>
      <c r="H5321" s="1">
        <v>534.0</v>
      </c>
      <c r="K5321" s="1">
        <f t="shared" si="1"/>
        <v>893</v>
      </c>
    </row>
    <row r="5322" ht="15.75" customHeight="1">
      <c r="A5322" s="1">
        <v>23.0</v>
      </c>
      <c r="B5322" s="1">
        <v>2.35017015E13</v>
      </c>
      <c r="C5322" s="1" t="s">
        <v>5211</v>
      </c>
      <c r="D5322" s="1">
        <v>2606900.0</v>
      </c>
      <c r="E5322" s="1">
        <v>17.0</v>
      </c>
      <c r="F5322" s="1">
        <v>1461.0</v>
      </c>
      <c r="G5322" s="1">
        <v>86.0</v>
      </c>
      <c r="H5322" s="1">
        <v>152.0</v>
      </c>
      <c r="K5322" s="1">
        <f t="shared" si="1"/>
        <v>238</v>
      </c>
    </row>
    <row r="5323" ht="15.75" customHeight="1">
      <c r="A5323" s="1">
        <v>33.0</v>
      </c>
      <c r="B5323" s="1">
        <v>3.35033016E13</v>
      </c>
      <c r="C5323" s="1" t="s">
        <v>5212</v>
      </c>
      <c r="D5323" s="1">
        <v>3605040.0</v>
      </c>
      <c r="E5323" s="1">
        <v>17.0</v>
      </c>
      <c r="F5323" s="1">
        <v>1461.0</v>
      </c>
      <c r="G5323" s="1">
        <v>397.0</v>
      </c>
      <c r="H5323" s="1">
        <v>438.0</v>
      </c>
      <c r="K5323" s="1">
        <f t="shared" si="1"/>
        <v>835</v>
      </c>
    </row>
    <row r="5324" ht="15.75" customHeight="1">
      <c r="A5324" s="1">
        <v>47.0</v>
      </c>
      <c r="B5324" s="1">
        <v>4.71057057301E13</v>
      </c>
      <c r="C5324" s="1" t="s">
        <v>5213</v>
      </c>
      <c r="D5324" s="1">
        <v>5102370.0</v>
      </c>
      <c r="E5324" s="1">
        <v>17.0</v>
      </c>
      <c r="F5324" s="1">
        <v>1461.0</v>
      </c>
      <c r="G5324" s="1">
        <v>406.0</v>
      </c>
      <c r="H5324" s="1">
        <v>457.0</v>
      </c>
      <c r="K5324" s="1">
        <f t="shared" si="1"/>
        <v>863</v>
      </c>
    </row>
    <row r="5325" ht="15.75" customHeight="1">
      <c r="A5325" s="1">
        <v>44.0</v>
      </c>
      <c r="B5325" s="1">
        <v>4.45169007E13</v>
      </c>
      <c r="C5325" s="1" t="s">
        <v>5214</v>
      </c>
      <c r="D5325" s="1">
        <v>4832790.0</v>
      </c>
      <c r="E5325" s="1">
        <v>17.0</v>
      </c>
      <c r="F5325" s="1">
        <v>1460.0</v>
      </c>
      <c r="G5325" s="1">
        <v>180.0</v>
      </c>
      <c r="H5325" s="1">
        <v>255.0</v>
      </c>
      <c r="K5325" s="1">
        <f t="shared" si="1"/>
        <v>435</v>
      </c>
    </row>
    <row r="5326" ht="15.75" customHeight="1">
      <c r="A5326" s="1">
        <v>46.0</v>
      </c>
      <c r="B5326" s="1">
        <v>4.65013401E13</v>
      </c>
      <c r="C5326" s="1" t="s">
        <v>5215</v>
      </c>
      <c r="D5326" s="1">
        <v>5099946.0</v>
      </c>
      <c r="E5326" s="1">
        <v>17.0</v>
      </c>
      <c r="F5326" s="1">
        <v>1460.0</v>
      </c>
      <c r="G5326" s="1">
        <v>510.0</v>
      </c>
      <c r="H5326" s="1">
        <v>266.0</v>
      </c>
      <c r="K5326" s="1">
        <f t="shared" si="1"/>
        <v>776</v>
      </c>
    </row>
    <row r="5327" ht="15.75" customHeight="1">
      <c r="A5327" s="1">
        <v>50.0</v>
      </c>
      <c r="B5327" s="1">
        <v>5.05003005E13</v>
      </c>
      <c r="C5327" s="1" t="s">
        <v>5216</v>
      </c>
      <c r="D5327" s="1">
        <v>5500870.0</v>
      </c>
      <c r="E5327" s="1">
        <v>17.0</v>
      </c>
      <c r="F5327" s="1">
        <v>1460.0</v>
      </c>
      <c r="G5327" s="1">
        <v>329.0</v>
      </c>
      <c r="H5327" s="1">
        <v>419.0</v>
      </c>
      <c r="K5327" s="1">
        <f t="shared" si="1"/>
        <v>748</v>
      </c>
    </row>
    <row r="5328" ht="15.75" customHeight="1">
      <c r="A5328" s="1">
        <v>17.0</v>
      </c>
      <c r="B5328" s="1">
        <v>1.75075034E13</v>
      </c>
      <c r="C5328" s="1" t="s">
        <v>5217</v>
      </c>
      <c r="D5328" s="1">
        <v>2000003.0</v>
      </c>
      <c r="E5328" s="1">
        <v>17.0</v>
      </c>
      <c r="F5328" s="1">
        <v>1459.0</v>
      </c>
      <c r="G5328" s="1">
        <v>142.0</v>
      </c>
      <c r="H5328" s="1">
        <v>312.0</v>
      </c>
      <c r="K5328" s="1">
        <f t="shared" si="1"/>
        <v>454</v>
      </c>
    </row>
    <row r="5329" ht="15.75" customHeight="1">
      <c r="A5329" s="1">
        <v>37.0</v>
      </c>
      <c r="B5329" s="1">
        <v>3.75019003E13</v>
      </c>
      <c r="C5329" s="1" t="s">
        <v>5218</v>
      </c>
      <c r="D5329" s="1">
        <v>4005460.0</v>
      </c>
      <c r="E5329" s="1">
        <v>17.0</v>
      </c>
      <c r="F5329" s="1">
        <v>1458.0</v>
      </c>
      <c r="G5329" s="1">
        <v>458.0</v>
      </c>
      <c r="H5329" s="1">
        <v>608.0</v>
      </c>
      <c r="K5329" s="1">
        <f t="shared" si="1"/>
        <v>1066</v>
      </c>
    </row>
    <row r="5330" ht="15.75" customHeight="1">
      <c r="A5330" s="1">
        <v>39.0</v>
      </c>
      <c r="B5330" s="1">
        <v>3.95063709E13</v>
      </c>
      <c r="C5330" s="1" t="s">
        <v>5219</v>
      </c>
      <c r="D5330" s="1">
        <v>4223760.0</v>
      </c>
      <c r="E5330" s="1">
        <v>17.0</v>
      </c>
      <c r="F5330" s="1">
        <v>1458.0</v>
      </c>
      <c r="G5330" s="1">
        <v>405.0</v>
      </c>
      <c r="H5330" s="1">
        <v>771.0</v>
      </c>
      <c r="K5330" s="1">
        <f t="shared" si="1"/>
        <v>1176</v>
      </c>
    </row>
    <row r="5331" ht="15.75" customHeight="1">
      <c r="A5331" s="1">
        <v>4.0</v>
      </c>
      <c r="B5331" s="1">
        <v>4.5016003E12</v>
      </c>
      <c r="C5331" s="1" t="s">
        <v>5220</v>
      </c>
      <c r="D5331" s="1">
        <v>503640.0</v>
      </c>
      <c r="E5331" s="1">
        <v>17.0</v>
      </c>
      <c r="F5331" s="1">
        <v>1456.0</v>
      </c>
      <c r="G5331" s="1">
        <v>240.0</v>
      </c>
      <c r="H5331" s="1">
        <v>618.0</v>
      </c>
      <c r="K5331" s="1">
        <f t="shared" si="1"/>
        <v>858</v>
      </c>
    </row>
    <row r="5332" ht="15.75" customHeight="1">
      <c r="A5332" s="1">
        <v>17.0</v>
      </c>
      <c r="B5332" s="1">
        <v>1.7501501E13</v>
      </c>
      <c r="C5332" s="1" t="s">
        <v>5221</v>
      </c>
      <c r="D5332" s="1">
        <v>2005100.0</v>
      </c>
      <c r="E5332" s="1">
        <v>17.0</v>
      </c>
      <c r="F5332" s="1">
        <v>1456.0</v>
      </c>
      <c r="G5332" s="1">
        <v>200.0</v>
      </c>
      <c r="H5332" s="1">
        <v>389.0</v>
      </c>
      <c r="K5332" s="1">
        <f t="shared" si="1"/>
        <v>589</v>
      </c>
    </row>
    <row r="5333" ht="15.75" customHeight="1">
      <c r="A5333" s="1">
        <v>37.0</v>
      </c>
      <c r="B5333" s="1">
        <v>3.75011006E13</v>
      </c>
      <c r="C5333" s="1" t="s">
        <v>5222</v>
      </c>
      <c r="D5333" s="1">
        <v>4005430.0</v>
      </c>
      <c r="E5333" s="1">
        <v>17.0</v>
      </c>
      <c r="F5333" s="1">
        <v>1456.0</v>
      </c>
      <c r="G5333" s="1">
        <v>699.0</v>
      </c>
      <c r="H5333" s="1">
        <v>262.0</v>
      </c>
      <c r="K5333" s="1">
        <f t="shared" si="1"/>
        <v>961</v>
      </c>
    </row>
    <row r="5334" ht="15.75" customHeight="1">
      <c r="A5334" s="1">
        <v>11.0</v>
      </c>
      <c r="B5334" s="1">
        <v>1.15139001E13</v>
      </c>
      <c r="C5334" s="1" t="s">
        <v>5223</v>
      </c>
      <c r="D5334" s="1">
        <v>1305070.0</v>
      </c>
      <c r="E5334" s="1">
        <v>17.0</v>
      </c>
      <c r="F5334" s="1">
        <v>1455.0</v>
      </c>
      <c r="G5334" s="1">
        <v>287.0</v>
      </c>
      <c r="H5334" s="1">
        <v>382.0</v>
      </c>
      <c r="K5334" s="1">
        <f t="shared" si="1"/>
        <v>669</v>
      </c>
    </row>
    <row r="5335" ht="15.75" customHeight="1">
      <c r="A5335" s="1">
        <v>39.0</v>
      </c>
      <c r="B5335" s="1">
        <v>3.95015701E13</v>
      </c>
      <c r="C5335" s="1" t="s">
        <v>5224</v>
      </c>
      <c r="D5335" s="1">
        <v>4202790.0</v>
      </c>
      <c r="E5335" s="1">
        <v>17.0</v>
      </c>
      <c r="F5335" s="1">
        <v>1455.0</v>
      </c>
      <c r="G5335" s="1">
        <v>364.0</v>
      </c>
      <c r="H5335" s="1">
        <v>817.0</v>
      </c>
      <c r="K5335" s="1">
        <f t="shared" si="1"/>
        <v>1181</v>
      </c>
    </row>
    <row r="5336" ht="15.75" customHeight="1">
      <c r="A5336" s="1">
        <v>33.0</v>
      </c>
      <c r="B5336" s="1">
        <v>3.3504401E13</v>
      </c>
      <c r="C5336" s="1" t="s">
        <v>5225</v>
      </c>
      <c r="D5336" s="1">
        <v>3627450.0</v>
      </c>
      <c r="E5336" s="1">
        <v>17.0</v>
      </c>
      <c r="F5336" s="1">
        <v>1454.0</v>
      </c>
      <c r="G5336" s="1">
        <v>357.0</v>
      </c>
      <c r="H5336" s="1">
        <v>275.0</v>
      </c>
      <c r="K5336" s="1">
        <f t="shared" si="1"/>
        <v>632</v>
      </c>
    </row>
    <row r="5337" ht="15.75" customHeight="1">
      <c r="A5337" s="1">
        <v>22.0</v>
      </c>
      <c r="B5337" s="1">
        <v>2.23011021301E13</v>
      </c>
      <c r="C5337" s="1" t="s">
        <v>5226</v>
      </c>
      <c r="D5337" s="1">
        <v>2510620.0</v>
      </c>
      <c r="E5337" s="1">
        <v>17.0</v>
      </c>
      <c r="F5337" s="1">
        <v>1453.0</v>
      </c>
      <c r="G5337" s="1">
        <v>91.0</v>
      </c>
      <c r="H5337" s="1">
        <v>482.0</v>
      </c>
      <c r="K5337" s="1">
        <f t="shared" si="1"/>
        <v>573</v>
      </c>
    </row>
    <row r="5338" ht="15.75" customHeight="1">
      <c r="A5338" s="1">
        <v>31.0</v>
      </c>
      <c r="B5338" s="1">
        <v>3.15018017E13</v>
      </c>
      <c r="C5338" s="1" t="s">
        <v>5227</v>
      </c>
      <c r="D5338" s="1">
        <v>3415090.0</v>
      </c>
      <c r="E5338" s="1">
        <v>17.0</v>
      </c>
      <c r="F5338" s="1">
        <v>1452.0</v>
      </c>
      <c r="G5338" s="1">
        <v>361.0</v>
      </c>
      <c r="H5338" s="1">
        <v>333.0</v>
      </c>
      <c r="K5338" s="1">
        <f t="shared" si="1"/>
        <v>694</v>
      </c>
    </row>
    <row r="5339" ht="15.75" customHeight="1">
      <c r="A5339" s="1">
        <v>44.0</v>
      </c>
      <c r="B5339" s="1">
        <v>4.45001001E13</v>
      </c>
      <c r="C5339" s="1" t="s">
        <v>5228</v>
      </c>
      <c r="D5339" s="1">
        <v>4813200.0</v>
      </c>
      <c r="E5339" s="1">
        <v>17.0</v>
      </c>
      <c r="F5339" s="1">
        <v>1452.0</v>
      </c>
      <c r="G5339" s="1">
        <v>82.0</v>
      </c>
      <c r="H5339" s="1">
        <v>120.0</v>
      </c>
      <c r="K5339" s="1">
        <f t="shared" si="1"/>
        <v>202</v>
      </c>
    </row>
    <row r="5340" ht="15.75" customHeight="1">
      <c r="A5340" s="1">
        <v>22.0</v>
      </c>
      <c r="B5340" s="1">
        <v>2.23009039301E13</v>
      </c>
      <c r="C5340" s="1" t="s">
        <v>5229</v>
      </c>
      <c r="D5340" s="1">
        <v>2512210.0</v>
      </c>
      <c r="E5340" s="1">
        <v>17.0</v>
      </c>
      <c r="F5340" s="1">
        <v>1451.0</v>
      </c>
      <c r="G5340" s="1">
        <v>65.0</v>
      </c>
      <c r="H5340" s="1">
        <v>665.0</v>
      </c>
      <c r="K5340" s="1">
        <f t="shared" si="1"/>
        <v>730</v>
      </c>
    </row>
    <row r="5341" ht="15.75" customHeight="1">
      <c r="A5341" s="1">
        <v>36.0</v>
      </c>
      <c r="B5341" s="1">
        <v>3.65007007E13</v>
      </c>
      <c r="C5341" s="1" t="s">
        <v>5230</v>
      </c>
      <c r="D5341" s="1">
        <v>3904434.0</v>
      </c>
      <c r="E5341" s="1">
        <v>17.0</v>
      </c>
      <c r="F5341" s="1">
        <v>1451.0</v>
      </c>
      <c r="G5341" s="1">
        <v>521.0</v>
      </c>
      <c r="H5341" s="1">
        <v>430.0</v>
      </c>
      <c r="K5341" s="1">
        <f t="shared" si="1"/>
        <v>951</v>
      </c>
    </row>
    <row r="5342" ht="15.75" customHeight="1">
      <c r="A5342" s="1">
        <v>36.0</v>
      </c>
      <c r="B5342" s="1">
        <v>3.65079006E13</v>
      </c>
      <c r="C5342" s="1" t="s">
        <v>5231</v>
      </c>
      <c r="D5342" s="1">
        <v>3905028.0</v>
      </c>
      <c r="E5342" s="1">
        <v>17.0</v>
      </c>
      <c r="F5342" s="1">
        <v>1451.0</v>
      </c>
      <c r="G5342" s="1">
        <v>427.0</v>
      </c>
      <c r="H5342" s="1">
        <v>471.0</v>
      </c>
      <c r="K5342" s="1">
        <f t="shared" si="1"/>
        <v>898</v>
      </c>
    </row>
    <row r="5343" ht="15.75" customHeight="1">
      <c r="A5343" s="1">
        <v>48.0</v>
      </c>
      <c r="B5343" s="1">
        <v>4.85013011E13</v>
      </c>
      <c r="C5343" s="1" t="s">
        <v>5232</v>
      </c>
      <c r="D5343" s="1">
        <v>5309510.0</v>
      </c>
      <c r="E5343" s="1">
        <v>17.0</v>
      </c>
      <c r="F5343" s="1">
        <v>1451.0</v>
      </c>
      <c r="G5343" s="1">
        <v>504.0</v>
      </c>
      <c r="H5343" s="1">
        <v>540.0</v>
      </c>
      <c r="K5343" s="1">
        <f t="shared" si="1"/>
        <v>1044</v>
      </c>
    </row>
    <row r="5344" ht="15.75" customHeight="1">
      <c r="A5344" s="1">
        <v>14.0</v>
      </c>
      <c r="B5344" s="1">
        <v>1.45046004E13</v>
      </c>
      <c r="C5344" s="1" t="s">
        <v>5233</v>
      </c>
      <c r="D5344" s="1">
        <v>1706930.0</v>
      </c>
      <c r="E5344" s="1">
        <v>17.0</v>
      </c>
      <c r="F5344" s="1">
        <v>1450.0</v>
      </c>
      <c r="G5344" s="1">
        <v>460.0</v>
      </c>
      <c r="H5344" s="1">
        <v>457.0</v>
      </c>
      <c r="K5344" s="1">
        <f t="shared" si="1"/>
        <v>917</v>
      </c>
    </row>
    <row r="5345" ht="15.75" customHeight="1">
      <c r="A5345" s="1">
        <v>14.0</v>
      </c>
      <c r="B5345" s="1">
        <v>1.45082001E13</v>
      </c>
      <c r="C5345" s="1" t="s">
        <v>5234</v>
      </c>
      <c r="D5345" s="1">
        <v>1705580.0</v>
      </c>
      <c r="E5345" s="1">
        <v>17.0</v>
      </c>
      <c r="F5345" s="1">
        <v>1450.0</v>
      </c>
      <c r="G5345" s="1">
        <v>184.0</v>
      </c>
      <c r="H5345" s="1">
        <v>430.0</v>
      </c>
      <c r="K5345" s="1">
        <f t="shared" si="1"/>
        <v>614</v>
      </c>
    </row>
    <row r="5346" ht="15.75" customHeight="1">
      <c r="A5346" s="1">
        <v>4.0</v>
      </c>
      <c r="B5346" s="1">
        <v>4.5018002E12</v>
      </c>
      <c r="C5346" s="1" t="s">
        <v>5235</v>
      </c>
      <c r="D5346" s="1">
        <v>505550.0</v>
      </c>
      <c r="E5346" s="1">
        <v>17.0</v>
      </c>
      <c r="F5346" s="1">
        <v>1449.0</v>
      </c>
      <c r="G5346" s="1">
        <v>697.0</v>
      </c>
      <c r="H5346" s="1">
        <v>482.0</v>
      </c>
      <c r="K5346" s="1">
        <f t="shared" si="1"/>
        <v>1179</v>
      </c>
    </row>
    <row r="5347" ht="15.75" customHeight="1">
      <c r="A5347" s="1">
        <v>33.0</v>
      </c>
      <c r="B5347" s="1">
        <v>3.35034035E13</v>
      </c>
      <c r="C5347" s="1" t="s">
        <v>5236</v>
      </c>
      <c r="D5347" s="1">
        <v>3627150.0</v>
      </c>
      <c r="E5347" s="1">
        <v>17.0</v>
      </c>
      <c r="F5347" s="1">
        <v>1449.0</v>
      </c>
      <c r="G5347" s="1">
        <v>503.0</v>
      </c>
      <c r="H5347" s="1">
        <v>475.0</v>
      </c>
      <c r="K5347" s="1">
        <f t="shared" si="1"/>
        <v>978</v>
      </c>
    </row>
    <row r="5348" ht="15.75" customHeight="1">
      <c r="A5348" s="1">
        <v>36.0</v>
      </c>
      <c r="B5348" s="1">
        <v>3.650713E13</v>
      </c>
      <c r="C5348" s="1" t="s">
        <v>5237</v>
      </c>
      <c r="D5348" s="1">
        <v>3900093.0</v>
      </c>
      <c r="E5348" s="1">
        <v>17.0</v>
      </c>
      <c r="F5348" s="1">
        <v>1449.0</v>
      </c>
      <c r="G5348" s="1">
        <v>82.0</v>
      </c>
      <c r="H5348" s="1">
        <v>0.0</v>
      </c>
      <c r="K5348" s="1">
        <f t="shared" si="1"/>
        <v>82</v>
      </c>
    </row>
    <row r="5349" ht="15.75" customHeight="1">
      <c r="A5349" s="1">
        <v>39.0</v>
      </c>
      <c r="B5349" s="1">
        <v>3.95046005E13</v>
      </c>
      <c r="C5349" s="1" t="s">
        <v>5238</v>
      </c>
      <c r="D5349" s="1">
        <v>4205760.0</v>
      </c>
      <c r="E5349" s="1">
        <v>17.0</v>
      </c>
      <c r="F5349" s="1">
        <v>1449.0</v>
      </c>
      <c r="G5349" s="1">
        <v>494.0</v>
      </c>
      <c r="H5349" s="1">
        <v>518.0</v>
      </c>
      <c r="K5349" s="1">
        <f t="shared" si="1"/>
        <v>1012</v>
      </c>
    </row>
    <row r="5350" ht="15.75" customHeight="1">
      <c r="A5350" s="1">
        <v>4.0</v>
      </c>
      <c r="B5350" s="1">
        <v>4.5075007E12</v>
      </c>
      <c r="C5350" s="1" t="s">
        <v>5239</v>
      </c>
      <c r="D5350" s="1">
        <v>500079.0</v>
      </c>
      <c r="E5350" s="1">
        <v>17.0</v>
      </c>
      <c r="F5350" s="1">
        <v>1448.0</v>
      </c>
      <c r="G5350" s="1">
        <v>426.0</v>
      </c>
      <c r="H5350" s="1">
        <v>528.0</v>
      </c>
      <c r="K5350" s="1">
        <f t="shared" si="1"/>
        <v>954</v>
      </c>
    </row>
    <row r="5351" ht="15.75" customHeight="1">
      <c r="A5351" s="1">
        <v>13.0</v>
      </c>
      <c r="B5351" s="1">
        <v>1.35011001E13</v>
      </c>
      <c r="C5351" s="1" t="s">
        <v>5240</v>
      </c>
      <c r="D5351" s="1">
        <v>1600420.0</v>
      </c>
      <c r="E5351" s="1">
        <v>17.0</v>
      </c>
      <c r="F5351" s="1">
        <v>1448.0</v>
      </c>
      <c r="G5351" s="1">
        <v>391.0</v>
      </c>
      <c r="H5351" s="1">
        <v>458.0</v>
      </c>
      <c r="K5351" s="1">
        <f t="shared" si="1"/>
        <v>849</v>
      </c>
    </row>
    <row r="5352" ht="15.75" customHeight="1">
      <c r="A5352" s="1">
        <v>39.0</v>
      </c>
      <c r="B5352" s="1">
        <v>3.95015702E13</v>
      </c>
      <c r="C5352" s="1" t="s">
        <v>5241</v>
      </c>
      <c r="D5352" s="1">
        <v>4218270.0</v>
      </c>
      <c r="E5352" s="1">
        <v>17.0</v>
      </c>
      <c r="F5352" s="1">
        <v>1448.0</v>
      </c>
      <c r="G5352" s="1">
        <v>337.0</v>
      </c>
      <c r="H5352" s="1">
        <v>541.0</v>
      </c>
      <c r="K5352" s="1">
        <f t="shared" si="1"/>
        <v>878</v>
      </c>
    </row>
    <row r="5353" ht="15.75" customHeight="1">
      <c r="A5353" s="1">
        <v>50.0</v>
      </c>
      <c r="B5353" s="1">
        <v>5.05048045E13</v>
      </c>
      <c r="C5353" s="1" t="s">
        <v>5242</v>
      </c>
      <c r="D5353" s="1">
        <v>5513050.0</v>
      </c>
      <c r="E5353" s="1">
        <v>17.0</v>
      </c>
      <c r="F5353" s="1">
        <v>1447.0</v>
      </c>
      <c r="G5353" s="1">
        <v>233.0</v>
      </c>
      <c r="H5353" s="1">
        <v>399.0</v>
      </c>
      <c r="K5353" s="1">
        <f t="shared" si="1"/>
        <v>632</v>
      </c>
    </row>
    <row r="5354" ht="15.75" customHeight="1">
      <c r="A5354" s="1">
        <v>23.0</v>
      </c>
      <c r="B5354" s="1">
        <v>2.35008021E13</v>
      </c>
      <c r="C5354" s="1" t="s">
        <v>5243</v>
      </c>
      <c r="D5354" s="1">
        <v>2617970.0</v>
      </c>
      <c r="E5354" s="1">
        <v>17.0</v>
      </c>
      <c r="F5354" s="1">
        <v>1446.0</v>
      </c>
      <c r="G5354" s="1">
        <v>414.0</v>
      </c>
      <c r="H5354" s="1">
        <v>542.0</v>
      </c>
      <c r="K5354" s="1">
        <f t="shared" si="1"/>
        <v>956</v>
      </c>
    </row>
    <row r="5355" ht="15.75" customHeight="1">
      <c r="A5355" s="1">
        <v>33.0</v>
      </c>
      <c r="B5355" s="1">
        <v>3.35004008E13</v>
      </c>
      <c r="C5355" s="1" t="s">
        <v>5244</v>
      </c>
      <c r="D5355" s="1">
        <v>3607290.0</v>
      </c>
      <c r="E5355" s="1">
        <v>17.0</v>
      </c>
      <c r="F5355" s="1">
        <v>1446.0</v>
      </c>
      <c r="G5355" s="1">
        <v>399.0</v>
      </c>
      <c r="H5355" s="1">
        <v>453.0</v>
      </c>
      <c r="K5355" s="1">
        <f t="shared" si="1"/>
        <v>852</v>
      </c>
    </row>
    <row r="5356" ht="15.75" customHeight="1">
      <c r="A5356" s="1">
        <v>20.0</v>
      </c>
      <c r="B5356" s="1">
        <v>2.05003501E13</v>
      </c>
      <c r="C5356" s="1" t="s">
        <v>5245</v>
      </c>
      <c r="D5356" s="1">
        <v>2310710.0</v>
      </c>
      <c r="E5356" s="1">
        <v>17.0</v>
      </c>
      <c r="F5356" s="1">
        <v>1445.0</v>
      </c>
      <c r="G5356" s="1">
        <v>329.0</v>
      </c>
      <c r="H5356" s="1">
        <v>379.0</v>
      </c>
      <c r="K5356" s="1">
        <f t="shared" si="1"/>
        <v>708</v>
      </c>
    </row>
    <row r="5357" ht="15.75" customHeight="1">
      <c r="A5357" s="1">
        <v>31.0</v>
      </c>
      <c r="B5357" s="1">
        <v>3.15015005E13</v>
      </c>
      <c r="C5357" s="1" t="s">
        <v>5246</v>
      </c>
      <c r="D5357" s="1">
        <v>3402910.0</v>
      </c>
      <c r="E5357" s="1">
        <v>17.0</v>
      </c>
      <c r="F5357" s="1">
        <v>1445.0</v>
      </c>
      <c r="G5357" s="1">
        <v>474.0</v>
      </c>
      <c r="H5357" s="1">
        <v>363.0</v>
      </c>
      <c r="K5357" s="1">
        <f t="shared" si="1"/>
        <v>837</v>
      </c>
    </row>
    <row r="5358" ht="15.75" customHeight="1">
      <c r="A5358" s="1">
        <v>36.0</v>
      </c>
      <c r="B5358" s="1">
        <v>3.65083007E13</v>
      </c>
      <c r="C5358" s="1" t="s">
        <v>5247</v>
      </c>
      <c r="D5358" s="1">
        <v>3905044.0</v>
      </c>
      <c r="E5358" s="1">
        <v>17.0</v>
      </c>
      <c r="F5358" s="1">
        <v>1445.0</v>
      </c>
      <c r="G5358" s="1">
        <v>270.0</v>
      </c>
      <c r="H5358" s="1">
        <v>514.0</v>
      </c>
      <c r="K5358" s="1">
        <f t="shared" si="1"/>
        <v>784</v>
      </c>
    </row>
    <row r="5359" ht="15.75" customHeight="1">
      <c r="A5359" s="1">
        <v>44.0</v>
      </c>
      <c r="B5359" s="1">
        <v>4.45072002E13</v>
      </c>
      <c r="C5359" s="1" t="s">
        <v>5248</v>
      </c>
      <c r="D5359" s="1">
        <v>4817580.0</v>
      </c>
      <c r="E5359" s="1">
        <v>17.0</v>
      </c>
      <c r="F5359" s="1">
        <v>1444.0</v>
      </c>
      <c r="G5359" s="1">
        <v>319.0</v>
      </c>
      <c r="H5359" s="1">
        <v>525.0</v>
      </c>
      <c r="K5359" s="1">
        <f t="shared" si="1"/>
        <v>844</v>
      </c>
    </row>
    <row r="5360" ht="15.75" customHeight="1">
      <c r="A5360" s="1">
        <v>15.0</v>
      </c>
      <c r="B5360" s="1">
        <v>1.55076003E13</v>
      </c>
      <c r="C5360" s="1" t="s">
        <v>5249</v>
      </c>
      <c r="D5360" s="1">
        <v>1803780.0</v>
      </c>
      <c r="E5360" s="1">
        <v>17.0</v>
      </c>
      <c r="F5360" s="1">
        <v>1443.0</v>
      </c>
      <c r="G5360" s="1">
        <v>130.0</v>
      </c>
      <c r="H5360" s="1">
        <v>6.0</v>
      </c>
      <c r="K5360" s="1">
        <f t="shared" si="1"/>
        <v>136</v>
      </c>
    </row>
    <row r="5361" ht="15.75" customHeight="1">
      <c r="A5361" s="1">
        <v>26.0</v>
      </c>
      <c r="B5361" s="1">
        <v>2.65037008E13</v>
      </c>
      <c r="C5361" s="1" t="s">
        <v>5250</v>
      </c>
      <c r="D5361" s="1">
        <v>2923340.0</v>
      </c>
      <c r="E5361" s="1">
        <v>17.0</v>
      </c>
      <c r="F5361" s="1">
        <v>1443.0</v>
      </c>
      <c r="G5361" s="1">
        <v>422.0</v>
      </c>
      <c r="H5361" s="1">
        <v>506.0</v>
      </c>
      <c r="K5361" s="1">
        <f t="shared" si="1"/>
        <v>928</v>
      </c>
    </row>
    <row r="5362" ht="15.75" customHeight="1">
      <c r="A5362" s="1">
        <v>4.0</v>
      </c>
      <c r="B5362" s="1">
        <v>4.5066005E12</v>
      </c>
      <c r="C5362" s="1" t="s">
        <v>5251</v>
      </c>
      <c r="D5362" s="1">
        <v>508730.0</v>
      </c>
      <c r="E5362" s="1">
        <v>17.0</v>
      </c>
      <c r="F5362" s="1">
        <v>1442.0</v>
      </c>
      <c r="G5362" s="1">
        <v>155.0</v>
      </c>
      <c r="H5362" s="1">
        <v>280.0</v>
      </c>
      <c r="K5362" s="1">
        <f t="shared" si="1"/>
        <v>435</v>
      </c>
    </row>
    <row r="5363" ht="15.75" customHeight="1">
      <c r="A5363" s="1">
        <v>36.0</v>
      </c>
      <c r="B5363" s="1">
        <v>3.65004201E13</v>
      </c>
      <c r="C5363" s="1" t="s">
        <v>5252</v>
      </c>
      <c r="D5363" s="1">
        <v>3904584.0</v>
      </c>
      <c r="E5363" s="1">
        <v>17.0</v>
      </c>
      <c r="F5363" s="1">
        <v>1442.0</v>
      </c>
      <c r="G5363" s="1">
        <v>63.0</v>
      </c>
      <c r="H5363" s="1">
        <v>0.0</v>
      </c>
      <c r="K5363" s="1">
        <f t="shared" si="1"/>
        <v>63</v>
      </c>
    </row>
    <row r="5364" ht="15.75" customHeight="1">
      <c r="A5364" s="1">
        <v>36.0</v>
      </c>
      <c r="B5364" s="1">
        <v>3.65062011E13</v>
      </c>
      <c r="C5364" s="1" t="s">
        <v>5253</v>
      </c>
      <c r="D5364" s="1">
        <v>3904465.0</v>
      </c>
      <c r="E5364" s="1">
        <v>17.0</v>
      </c>
      <c r="F5364" s="1">
        <v>1441.0</v>
      </c>
      <c r="G5364" s="1">
        <v>402.0</v>
      </c>
      <c r="H5364" s="1">
        <v>481.0</v>
      </c>
      <c r="K5364" s="1">
        <f t="shared" si="1"/>
        <v>883</v>
      </c>
    </row>
    <row r="5365" ht="15.75" customHeight="1">
      <c r="A5365" s="1">
        <v>31.0</v>
      </c>
      <c r="B5365" s="1">
        <v>3.1502001E13</v>
      </c>
      <c r="C5365" s="1" t="s">
        <v>5254</v>
      </c>
      <c r="D5365" s="1">
        <v>3414310.0</v>
      </c>
      <c r="E5365" s="1">
        <v>17.0</v>
      </c>
      <c r="F5365" s="1">
        <v>1440.0</v>
      </c>
      <c r="G5365" s="1">
        <v>369.0</v>
      </c>
      <c r="H5365" s="1">
        <v>452.0</v>
      </c>
      <c r="K5365" s="1">
        <f t="shared" si="1"/>
        <v>821</v>
      </c>
    </row>
    <row r="5366" ht="15.75" customHeight="1">
      <c r="A5366" s="1">
        <v>33.0</v>
      </c>
      <c r="B5366" s="1">
        <v>3.35029025E13</v>
      </c>
      <c r="C5366" s="1" t="s">
        <v>5255</v>
      </c>
      <c r="D5366" s="1">
        <v>3611190.0</v>
      </c>
      <c r="E5366" s="1">
        <v>17.0</v>
      </c>
      <c r="F5366" s="1">
        <v>1440.0</v>
      </c>
      <c r="G5366" s="1">
        <v>393.0</v>
      </c>
      <c r="H5366" s="1">
        <v>309.0</v>
      </c>
      <c r="K5366" s="1">
        <f t="shared" si="1"/>
        <v>702</v>
      </c>
    </row>
    <row r="5367" ht="15.75" customHeight="1">
      <c r="A5367" s="1">
        <v>40.0</v>
      </c>
      <c r="B5367" s="1">
        <v>4.03004011301E13</v>
      </c>
      <c r="C5367" s="1" t="s">
        <v>5256</v>
      </c>
      <c r="D5367" s="1">
        <v>4400990.0</v>
      </c>
      <c r="E5367" s="1">
        <v>17.0</v>
      </c>
      <c r="F5367" s="1">
        <v>1440.0</v>
      </c>
      <c r="G5367" s="1">
        <v>198.0</v>
      </c>
      <c r="H5367" s="1">
        <v>170.0</v>
      </c>
      <c r="K5367" s="1">
        <f t="shared" si="1"/>
        <v>368</v>
      </c>
    </row>
    <row r="5368" ht="15.75" customHeight="1">
      <c r="A5368" s="1">
        <v>44.0</v>
      </c>
      <c r="B5368" s="1">
        <v>4.45219003E13</v>
      </c>
      <c r="C5368" s="1" t="s">
        <v>5257</v>
      </c>
      <c r="D5368" s="1">
        <v>4843320.0</v>
      </c>
      <c r="E5368" s="1">
        <v>17.0</v>
      </c>
      <c r="F5368" s="1">
        <v>1440.0</v>
      </c>
      <c r="G5368" s="1">
        <v>276.0</v>
      </c>
      <c r="H5368" s="1">
        <v>528.0</v>
      </c>
      <c r="K5368" s="1">
        <f t="shared" si="1"/>
        <v>804</v>
      </c>
    </row>
    <row r="5369" ht="15.75" customHeight="1">
      <c r="A5369" s="1">
        <v>14.0</v>
      </c>
      <c r="B5369" s="1">
        <v>1.45016074E13</v>
      </c>
      <c r="C5369" s="1" t="s">
        <v>5258</v>
      </c>
      <c r="D5369" s="1">
        <v>1721630.0</v>
      </c>
      <c r="E5369" s="1">
        <v>17.0</v>
      </c>
      <c r="F5369" s="1">
        <v>1439.0</v>
      </c>
      <c r="G5369" s="1">
        <v>303.0</v>
      </c>
      <c r="H5369" s="1">
        <v>249.0</v>
      </c>
      <c r="K5369" s="1">
        <f t="shared" si="1"/>
        <v>552</v>
      </c>
    </row>
    <row r="5370" ht="15.75" customHeight="1">
      <c r="A5370" s="1">
        <v>33.0</v>
      </c>
      <c r="B5370" s="1">
        <v>3.35028025E13</v>
      </c>
      <c r="C5370" s="1" t="s">
        <v>5259</v>
      </c>
      <c r="D5370" s="1">
        <v>3607530.0</v>
      </c>
      <c r="E5370" s="1">
        <v>17.0</v>
      </c>
      <c r="F5370" s="1">
        <v>1439.0</v>
      </c>
      <c r="G5370" s="1">
        <v>369.0</v>
      </c>
      <c r="H5370" s="1">
        <v>47.0</v>
      </c>
      <c r="K5370" s="1">
        <f t="shared" si="1"/>
        <v>416</v>
      </c>
    </row>
    <row r="5371" ht="15.75" customHeight="1">
      <c r="A5371" s="1">
        <v>15.0</v>
      </c>
      <c r="B5371" s="1">
        <v>1.55039201E13</v>
      </c>
      <c r="C5371" s="1" t="s">
        <v>5260</v>
      </c>
      <c r="D5371" s="1">
        <v>1806100.0</v>
      </c>
      <c r="E5371" s="1">
        <v>17.0</v>
      </c>
      <c r="F5371" s="1">
        <v>1438.0</v>
      </c>
      <c r="G5371" s="1">
        <v>0.0</v>
      </c>
      <c r="H5371" s="1">
        <v>0.0</v>
      </c>
      <c r="K5371" s="1">
        <f t="shared" si="1"/>
        <v>0</v>
      </c>
    </row>
    <row r="5372" ht="15.75" customHeight="1">
      <c r="A5372" s="1">
        <v>36.0</v>
      </c>
      <c r="B5372" s="1">
        <v>3.65051502E13</v>
      </c>
      <c r="C5372" s="1" t="s">
        <v>5261</v>
      </c>
      <c r="D5372" s="1">
        <v>3904844.0</v>
      </c>
      <c r="E5372" s="1">
        <v>17.0</v>
      </c>
      <c r="F5372" s="1">
        <v>1438.0</v>
      </c>
      <c r="G5372" s="1">
        <v>386.0</v>
      </c>
      <c r="H5372" s="1">
        <v>422.0</v>
      </c>
      <c r="K5372" s="1">
        <f t="shared" si="1"/>
        <v>808</v>
      </c>
    </row>
    <row r="5373" ht="15.75" customHeight="1">
      <c r="A5373" s="1">
        <v>49.0</v>
      </c>
      <c r="B5373" s="1">
        <v>4.95037001E13</v>
      </c>
      <c r="C5373" s="1" t="s">
        <v>5262</v>
      </c>
      <c r="D5373" s="1">
        <v>5401110.0</v>
      </c>
      <c r="E5373" s="1">
        <v>17.0</v>
      </c>
      <c r="F5373" s="1">
        <v>1437.0</v>
      </c>
      <c r="G5373" s="1">
        <v>252.0</v>
      </c>
      <c r="H5373" s="1">
        <v>426.0</v>
      </c>
      <c r="K5373" s="1">
        <f t="shared" si="1"/>
        <v>678</v>
      </c>
    </row>
    <row r="5374" ht="15.75" customHeight="1">
      <c r="A5374" s="1">
        <v>23.0</v>
      </c>
      <c r="B5374" s="1">
        <v>2.35003001E13</v>
      </c>
      <c r="C5374" s="1" t="s">
        <v>5263</v>
      </c>
      <c r="D5374" s="1">
        <v>2602220.0</v>
      </c>
      <c r="E5374" s="1">
        <v>17.0</v>
      </c>
      <c r="F5374" s="1">
        <v>1435.0</v>
      </c>
      <c r="G5374" s="1">
        <v>438.0</v>
      </c>
      <c r="H5374" s="1">
        <v>718.0</v>
      </c>
      <c r="K5374" s="1">
        <f t="shared" si="1"/>
        <v>1156</v>
      </c>
    </row>
    <row r="5375" ht="15.75" customHeight="1">
      <c r="A5375" s="1">
        <v>50.0</v>
      </c>
      <c r="B5375" s="1">
        <v>5.05013069E13</v>
      </c>
      <c r="C5375" s="1" t="s">
        <v>5264</v>
      </c>
      <c r="D5375" s="1">
        <v>5508910.0</v>
      </c>
      <c r="E5375" s="1">
        <v>17.0</v>
      </c>
      <c r="F5375" s="1">
        <v>1435.0</v>
      </c>
      <c r="G5375" s="1">
        <v>115.0</v>
      </c>
      <c r="H5375" s="1">
        <v>201.0</v>
      </c>
      <c r="K5375" s="1">
        <f t="shared" si="1"/>
        <v>316</v>
      </c>
    </row>
    <row r="5376" ht="15.75" customHeight="1">
      <c r="A5376" s="1">
        <v>30.0</v>
      </c>
      <c r="B5376" s="1">
        <v>3.05006011E13</v>
      </c>
      <c r="C5376" s="1" t="s">
        <v>5265</v>
      </c>
      <c r="D5376" s="1">
        <v>3303750.0</v>
      </c>
      <c r="E5376" s="1">
        <v>17.0</v>
      </c>
      <c r="F5376" s="1">
        <v>1434.0</v>
      </c>
      <c r="G5376" s="1">
        <v>351.0</v>
      </c>
      <c r="H5376" s="1">
        <v>328.0</v>
      </c>
      <c r="K5376" s="1">
        <f t="shared" si="1"/>
        <v>679</v>
      </c>
    </row>
    <row r="5377" ht="15.75" customHeight="1">
      <c r="A5377" s="1">
        <v>37.0</v>
      </c>
      <c r="B5377" s="1">
        <v>3.75056006E13</v>
      </c>
      <c r="C5377" s="1" t="s">
        <v>5266</v>
      </c>
      <c r="D5377" s="1">
        <v>4014370.0</v>
      </c>
      <c r="E5377" s="1">
        <v>17.0</v>
      </c>
      <c r="F5377" s="1">
        <v>1434.0</v>
      </c>
      <c r="G5377" s="1">
        <v>328.0</v>
      </c>
      <c r="H5377" s="1">
        <v>524.0</v>
      </c>
      <c r="K5377" s="1">
        <f t="shared" si="1"/>
        <v>852</v>
      </c>
    </row>
    <row r="5378" ht="15.75" customHeight="1">
      <c r="A5378" s="1">
        <v>3.0</v>
      </c>
      <c r="B5378" s="1">
        <v>3.5010017E12</v>
      </c>
      <c r="C5378" s="1" t="s">
        <v>5267</v>
      </c>
      <c r="D5378" s="1">
        <v>404770.0</v>
      </c>
      <c r="E5378" s="1">
        <v>17.0</v>
      </c>
      <c r="F5378" s="1">
        <v>1433.0</v>
      </c>
      <c r="G5378" s="1">
        <v>495.0</v>
      </c>
      <c r="H5378" s="1">
        <v>507.0</v>
      </c>
      <c r="K5378" s="1">
        <f t="shared" si="1"/>
        <v>1002</v>
      </c>
    </row>
    <row r="5379" ht="15.75" customHeight="1">
      <c r="A5379" s="1">
        <v>22.0</v>
      </c>
      <c r="B5379" s="1">
        <v>2.23011002301E13</v>
      </c>
      <c r="C5379" s="1" t="s">
        <v>5268</v>
      </c>
      <c r="D5379" s="1">
        <v>2502460.0</v>
      </c>
      <c r="E5379" s="1">
        <v>17.0</v>
      </c>
      <c r="F5379" s="1">
        <v>1433.0</v>
      </c>
      <c r="G5379" s="1">
        <v>241.0</v>
      </c>
      <c r="H5379" s="1">
        <v>392.0</v>
      </c>
      <c r="K5379" s="1">
        <f t="shared" si="1"/>
        <v>633</v>
      </c>
    </row>
    <row r="5380" ht="15.75" customHeight="1">
      <c r="A5380" s="1">
        <v>33.0</v>
      </c>
      <c r="B5380" s="1">
        <v>3.35039027E13</v>
      </c>
      <c r="C5380" s="1" t="s">
        <v>5269</v>
      </c>
      <c r="D5380" s="1">
        <v>3621780.0</v>
      </c>
      <c r="E5380" s="1">
        <v>17.0</v>
      </c>
      <c r="F5380" s="1">
        <v>1433.0</v>
      </c>
      <c r="G5380" s="1">
        <v>440.0</v>
      </c>
      <c r="H5380" s="1">
        <v>379.0</v>
      </c>
      <c r="K5380" s="1">
        <f t="shared" si="1"/>
        <v>819</v>
      </c>
    </row>
    <row r="5381" ht="15.75" customHeight="1">
      <c r="A5381" s="1">
        <v>39.0</v>
      </c>
      <c r="B5381" s="1">
        <v>3.95036007E13</v>
      </c>
      <c r="C5381" s="1" t="s">
        <v>5270</v>
      </c>
      <c r="D5381" s="1">
        <v>4206270.0</v>
      </c>
      <c r="E5381" s="1">
        <v>17.0</v>
      </c>
      <c r="F5381" s="1">
        <v>1433.0</v>
      </c>
      <c r="G5381" s="1">
        <v>423.0</v>
      </c>
      <c r="H5381" s="1">
        <v>765.0</v>
      </c>
      <c r="K5381" s="1">
        <f t="shared" si="1"/>
        <v>1188</v>
      </c>
    </row>
    <row r="5382" ht="15.75" customHeight="1">
      <c r="A5382" s="1">
        <v>44.0</v>
      </c>
      <c r="B5382" s="1">
        <v>4.45226004E13</v>
      </c>
      <c r="C5382" s="1" t="s">
        <v>5271</v>
      </c>
      <c r="D5382" s="1">
        <v>4821600.0</v>
      </c>
      <c r="E5382" s="1">
        <v>17.0</v>
      </c>
      <c r="F5382" s="1">
        <v>1433.0</v>
      </c>
      <c r="G5382" s="1">
        <v>316.0</v>
      </c>
      <c r="H5382" s="1">
        <v>496.0</v>
      </c>
      <c r="K5382" s="1">
        <f t="shared" si="1"/>
        <v>812</v>
      </c>
    </row>
    <row r="5383" ht="15.75" customHeight="1">
      <c r="A5383" s="1">
        <v>26.0</v>
      </c>
      <c r="B5383" s="1">
        <v>2.65002017E13</v>
      </c>
      <c r="C5383" s="1" t="s">
        <v>5272</v>
      </c>
      <c r="D5383" s="1">
        <v>2927570.0</v>
      </c>
      <c r="E5383" s="1">
        <v>17.0</v>
      </c>
      <c r="F5383" s="1">
        <v>1432.0</v>
      </c>
      <c r="G5383" s="1">
        <v>296.0</v>
      </c>
      <c r="H5383" s="1">
        <v>479.0</v>
      </c>
      <c r="K5383" s="1">
        <f t="shared" si="1"/>
        <v>775</v>
      </c>
    </row>
    <row r="5384" ht="15.75" customHeight="1">
      <c r="A5384" s="1">
        <v>35.0</v>
      </c>
      <c r="B5384" s="1">
        <v>3.55050049E13</v>
      </c>
      <c r="C5384" s="1" t="s">
        <v>5273</v>
      </c>
      <c r="D5384" s="1">
        <v>3808060.0</v>
      </c>
      <c r="E5384" s="1">
        <v>17.0</v>
      </c>
      <c r="F5384" s="1">
        <v>1432.0</v>
      </c>
      <c r="G5384" s="1">
        <v>624.0</v>
      </c>
      <c r="H5384" s="1">
        <v>346.0</v>
      </c>
      <c r="K5384" s="1">
        <f t="shared" si="1"/>
        <v>970</v>
      </c>
    </row>
    <row r="5385" ht="15.75" customHeight="1">
      <c r="A5385" s="1">
        <v>37.0</v>
      </c>
      <c r="B5385" s="1">
        <v>3.75018025E13</v>
      </c>
      <c r="C5385" s="1" t="s">
        <v>5274</v>
      </c>
      <c r="D5385" s="1">
        <v>4031290.0</v>
      </c>
      <c r="E5385" s="1">
        <v>17.0</v>
      </c>
      <c r="F5385" s="1">
        <v>1432.0</v>
      </c>
      <c r="G5385" s="1">
        <v>300.0</v>
      </c>
      <c r="H5385" s="1">
        <v>579.0</v>
      </c>
      <c r="K5385" s="1">
        <f t="shared" si="1"/>
        <v>879</v>
      </c>
    </row>
    <row r="5386" ht="15.75" customHeight="1">
      <c r="A5386" s="1">
        <v>46.0</v>
      </c>
      <c r="B5386" s="1">
        <v>4.65012408E13</v>
      </c>
      <c r="C5386" s="1" t="s">
        <v>5275</v>
      </c>
      <c r="D5386" s="1">
        <v>5099942.0</v>
      </c>
      <c r="E5386" s="1">
        <v>17.0</v>
      </c>
      <c r="F5386" s="1">
        <v>1432.0</v>
      </c>
      <c r="G5386" s="1">
        <v>412.0</v>
      </c>
      <c r="H5386" s="1">
        <v>288.0</v>
      </c>
      <c r="K5386" s="1">
        <f t="shared" si="1"/>
        <v>700</v>
      </c>
    </row>
    <row r="5387" ht="15.75" customHeight="1">
      <c r="A5387" s="1">
        <v>50.0</v>
      </c>
      <c r="B5387" s="1">
        <v>5.05054017E13</v>
      </c>
      <c r="C5387" s="1" t="s">
        <v>5276</v>
      </c>
      <c r="D5387" s="1">
        <v>5504110.0</v>
      </c>
      <c r="E5387" s="1">
        <v>17.0</v>
      </c>
      <c r="F5387" s="1">
        <v>1432.0</v>
      </c>
      <c r="G5387" s="1">
        <v>271.0</v>
      </c>
      <c r="H5387" s="1">
        <v>279.0</v>
      </c>
      <c r="K5387" s="1">
        <f t="shared" si="1"/>
        <v>550</v>
      </c>
    </row>
    <row r="5388" ht="15.75" customHeight="1">
      <c r="A5388" s="1">
        <v>1.0</v>
      </c>
      <c r="B5388" s="1">
        <v>1.5019001E12</v>
      </c>
      <c r="C5388" s="1" t="s">
        <v>5277</v>
      </c>
      <c r="D5388" s="1">
        <v>100900.0</v>
      </c>
      <c r="E5388" s="1">
        <v>17.0</v>
      </c>
      <c r="F5388" s="1">
        <v>1430.0</v>
      </c>
      <c r="G5388" s="1">
        <v>399.0</v>
      </c>
      <c r="H5388" s="1">
        <v>546.0</v>
      </c>
      <c r="K5388" s="1">
        <f t="shared" si="1"/>
        <v>945</v>
      </c>
    </row>
    <row r="5389" ht="15.75" customHeight="1">
      <c r="A5389" s="1">
        <v>2.0</v>
      </c>
      <c r="B5389" s="1">
        <v>2.2023013301E12</v>
      </c>
      <c r="C5389" s="1" t="s">
        <v>5278</v>
      </c>
      <c r="D5389" s="1">
        <v>200540.0</v>
      </c>
      <c r="E5389" s="1">
        <v>17.0</v>
      </c>
      <c r="F5389" s="1">
        <v>1430.0</v>
      </c>
      <c r="G5389" s="1">
        <v>89.0</v>
      </c>
      <c r="H5389" s="1">
        <v>51.0</v>
      </c>
      <c r="K5389" s="1">
        <f t="shared" si="1"/>
        <v>140</v>
      </c>
    </row>
    <row r="5390" ht="15.75" customHeight="1">
      <c r="A5390" s="1">
        <v>23.0</v>
      </c>
      <c r="B5390" s="1">
        <v>2.35059035E13</v>
      </c>
      <c r="C5390" s="1" t="s">
        <v>5279</v>
      </c>
      <c r="D5390" s="1">
        <v>2633930.0</v>
      </c>
      <c r="E5390" s="1">
        <v>17.0</v>
      </c>
      <c r="F5390" s="1">
        <v>1430.0</v>
      </c>
      <c r="G5390" s="1">
        <v>469.0</v>
      </c>
      <c r="H5390" s="1">
        <v>671.0</v>
      </c>
      <c r="K5390" s="1">
        <f t="shared" si="1"/>
        <v>1140</v>
      </c>
    </row>
    <row r="5391" ht="15.75" customHeight="1">
      <c r="A5391" s="1">
        <v>33.0</v>
      </c>
      <c r="B5391" s="1">
        <v>3.35020005E13</v>
      </c>
      <c r="C5391" s="1" t="s">
        <v>5280</v>
      </c>
      <c r="D5391" s="1">
        <v>3606720.0</v>
      </c>
      <c r="E5391" s="1">
        <v>17.0</v>
      </c>
      <c r="F5391" s="1">
        <v>1429.0</v>
      </c>
      <c r="G5391" s="1">
        <v>626.0</v>
      </c>
      <c r="H5391" s="1">
        <v>358.0</v>
      </c>
      <c r="K5391" s="1">
        <f t="shared" si="1"/>
        <v>984</v>
      </c>
    </row>
    <row r="5392" ht="15.75" customHeight="1">
      <c r="A5392" s="1">
        <v>36.0</v>
      </c>
      <c r="B5392" s="1">
        <v>3.65045011E13</v>
      </c>
      <c r="C5392" s="1" t="s">
        <v>5281</v>
      </c>
      <c r="D5392" s="1">
        <v>3904800.0</v>
      </c>
      <c r="E5392" s="1">
        <v>17.0</v>
      </c>
      <c r="F5392" s="1">
        <v>1429.0</v>
      </c>
      <c r="G5392" s="1">
        <v>556.0</v>
      </c>
      <c r="H5392" s="1">
        <v>321.0</v>
      </c>
      <c r="K5392" s="1">
        <f t="shared" si="1"/>
        <v>877</v>
      </c>
    </row>
    <row r="5393" ht="15.75" customHeight="1">
      <c r="A5393" s="1">
        <v>36.0</v>
      </c>
      <c r="B5393" s="1">
        <v>3.65087014E13</v>
      </c>
      <c r="C5393" s="1" t="s">
        <v>5282</v>
      </c>
      <c r="D5393" s="1">
        <v>3904558.0</v>
      </c>
      <c r="E5393" s="1">
        <v>17.0</v>
      </c>
      <c r="F5393" s="1">
        <v>1429.0</v>
      </c>
      <c r="G5393" s="1">
        <v>152.0</v>
      </c>
      <c r="H5393" s="1">
        <v>355.0</v>
      </c>
      <c r="K5393" s="1">
        <f t="shared" si="1"/>
        <v>507</v>
      </c>
    </row>
    <row r="5394" ht="15.75" customHeight="1">
      <c r="A5394" s="1">
        <v>50.0</v>
      </c>
      <c r="B5394" s="1">
        <v>5.05067015E13</v>
      </c>
      <c r="C5394" s="1" t="s">
        <v>5283</v>
      </c>
      <c r="D5394" s="1">
        <v>5505160.0</v>
      </c>
      <c r="E5394" s="1">
        <v>17.0</v>
      </c>
      <c r="F5394" s="1">
        <v>1428.0</v>
      </c>
      <c r="G5394" s="1">
        <v>115.0</v>
      </c>
      <c r="H5394" s="1">
        <v>291.0</v>
      </c>
      <c r="K5394" s="1">
        <f t="shared" si="1"/>
        <v>406</v>
      </c>
    </row>
    <row r="5395" ht="15.75" customHeight="1">
      <c r="A5395" s="1">
        <v>33.0</v>
      </c>
      <c r="B5395" s="1">
        <v>3.35009011E13</v>
      </c>
      <c r="C5395" s="1" t="s">
        <v>5284</v>
      </c>
      <c r="D5395" s="1">
        <v>3626700.0</v>
      </c>
      <c r="E5395" s="1">
        <v>17.0</v>
      </c>
      <c r="F5395" s="1">
        <v>1427.0</v>
      </c>
      <c r="G5395" s="1">
        <v>294.0</v>
      </c>
      <c r="H5395" s="1">
        <v>485.0</v>
      </c>
      <c r="K5395" s="1">
        <f t="shared" si="1"/>
        <v>779</v>
      </c>
    </row>
    <row r="5396" ht="15.75" customHeight="1">
      <c r="A5396" s="1">
        <v>36.0</v>
      </c>
      <c r="B5396" s="1">
        <v>3.65077019E13</v>
      </c>
      <c r="C5396" s="1" t="s">
        <v>5285</v>
      </c>
      <c r="D5396" s="1">
        <v>3905007.0</v>
      </c>
      <c r="E5396" s="1">
        <v>17.0</v>
      </c>
      <c r="F5396" s="1">
        <v>1427.0</v>
      </c>
      <c r="G5396" s="1">
        <v>331.0</v>
      </c>
      <c r="H5396" s="1">
        <v>373.0</v>
      </c>
      <c r="K5396" s="1">
        <f t="shared" si="1"/>
        <v>704</v>
      </c>
    </row>
    <row r="5397" ht="15.75" customHeight="1">
      <c r="A5397" s="1">
        <v>47.0</v>
      </c>
      <c r="B5397" s="1">
        <v>4.71051051301E13</v>
      </c>
      <c r="C5397" s="1" t="s">
        <v>5286</v>
      </c>
      <c r="D5397" s="1">
        <v>5102120.0</v>
      </c>
      <c r="E5397" s="1">
        <v>17.0</v>
      </c>
      <c r="F5397" s="1">
        <v>1427.0</v>
      </c>
      <c r="G5397" s="1">
        <v>215.0</v>
      </c>
      <c r="H5397" s="1">
        <v>395.0</v>
      </c>
      <c r="K5397" s="1">
        <f t="shared" si="1"/>
        <v>610</v>
      </c>
    </row>
    <row r="5398" ht="15.75" customHeight="1">
      <c r="A5398" s="1">
        <v>36.0</v>
      </c>
      <c r="B5398" s="1">
        <v>3.65077004E13</v>
      </c>
      <c r="C5398" s="1" t="s">
        <v>5287</v>
      </c>
      <c r="D5398" s="1">
        <v>3904997.0</v>
      </c>
      <c r="E5398" s="1">
        <v>17.0</v>
      </c>
      <c r="F5398" s="1">
        <v>1426.0</v>
      </c>
      <c r="G5398" s="1">
        <v>408.0</v>
      </c>
      <c r="H5398" s="1">
        <v>493.0</v>
      </c>
      <c r="K5398" s="1">
        <f t="shared" si="1"/>
        <v>901</v>
      </c>
    </row>
    <row r="5399" ht="15.75" customHeight="1">
      <c r="A5399" s="1">
        <v>33.0</v>
      </c>
      <c r="B5399" s="1">
        <v>3.35060048E13</v>
      </c>
      <c r="C5399" s="1" t="s">
        <v>5288</v>
      </c>
      <c r="D5399" s="1">
        <v>3627180.0</v>
      </c>
      <c r="E5399" s="1">
        <v>17.0</v>
      </c>
      <c r="F5399" s="1">
        <v>1425.0</v>
      </c>
      <c r="G5399" s="1">
        <v>287.0</v>
      </c>
      <c r="H5399" s="1">
        <v>200.0</v>
      </c>
      <c r="K5399" s="1">
        <f t="shared" si="1"/>
        <v>487</v>
      </c>
    </row>
    <row r="5400" ht="15.75" customHeight="1">
      <c r="A5400" s="1">
        <v>35.0</v>
      </c>
      <c r="B5400" s="1">
        <v>3.55013701E13</v>
      </c>
      <c r="C5400" s="1" t="s">
        <v>5289</v>
      </c>
      <c r="D5400" s="1">
        <v>3818600.0</v>
      </c>
      <c r="E5400" s="1">
        <v>17.0</v>
      </c>
      <c r="F5400" s="1">
        <v>1425.0</v>
      </c>
      <c r="G5400" s="1">
        <v>71.0</v>
      </c>
      <c r="H5400" s="1">
        <v>35.0</v>
      </c>
      <c r="K5400" s="1">
        <f t="shared" si="1"/>
        <v>106</v>
      </c>
    </row>
    <row r="5401" ht="15.75" customHeight="1">
      <c r="A5401" s="1">
        <v>23.0</v>
      </c>
      <c r="B5401" s="1">
        <v>2.35025029E13</v>
      </c>
      <c r="C5401" s="1" t="s">
        <v>5290</v>
      </c>
      <c r="D5401" s="1">
        <v>2624420.0</v>
      </c>
      <c r="E5401" s="1">
        <v>17.0</v>
      </c>
      <c r="F5401" s="1">
        <v>1424.0</v>
      </c>
      <c r="G5401" s="1">
        <v>304.0</v>
      </c>
      <c r="H5401" s="1">
        <v>544.0</v>
      </c>
      <c r="K5401" s="1">
        <f t="shared" si="1"/>
        <v>848</v>
      </c>
    </row>
    <row r="5402" ht="15.75" customHeight="1">
      <c r="A5402" s="1">
        <v>48.0</v>
      </c>
      <c r="B5402" s="1">
        <v>4.85023005E13</v>
      </c>
      <c r="C5402" s="1" t="s">
        <v>5291</v>
      </c>
      <c r="D5402" s="1">
        <v>5303600.0</v>
      </c>
      <c r="E5402" s="1">
        <v>17.0</v>
      </c>
      <c r="F5402" s="1">
        <v>1424.0</v>
      </c>
      <c r="G5402" s="1">
        <v>508.0</v>
      </c>
      <c r="H5402" s="1">
        <v>193.0</v>
      </c>
      <c r="K5402" s="1">
        <f t="shared" si="1"/>
        <v>701</v>
      </c>
    </row>
    <row r="5403" ht="15.75" customHeight="1">
      <c r="A5403" s="1">
        <v>2.0</v>
      </c>
      <c r="B5403" s="1">
        <v>2.2036001301E12</v>
      </c>
      <c r="C5403" s="1" t="s">
        <v>5292</v>
      </c>
      <c r="D5403" s="1">
        <v>200810.0</v>
      </c>
      <c r="E5403" s="1">
        <v>17.0</v>
      </c>
      <c r="F5403" s="1">
        <v>1422.0</v>
      </c>
      <c r="G5403" s="1">
        <v>200.0</v>
      </c>
      <c r="H5403" s="1">
        <v>0.0</v>
      </c>
      <c r="K5403" s="1">
        <f t="shared" si="1"/>
        <v>200</v>
      </c>
    </row>
    <row r="5404" ht="15.75" customHeight="1">
      <c r="A5404" s="1">
        <v>3.0</v>
      </c>
      <c r="B5404" s="1">
        <v>3.5011017E12</v>
      </c>
      <c r="C5404" s="1" t="s">
        <v>5293</v>
      </c>
      <c r="D5404" s="1">
        <v>408130.0</v>
      </c>
      <c r="E5404" s="1">
        <v>17.0</v>
      </c>
      <c r="F5404" s="1">
        <v>1422.0</v>
      </c>
      <c r="G5404" s="1">
        <v>338.0</v>
      </c>
      <c r="H5404" s="1">
        <v>332.0</v>
      </c>
      <c r="K5404" s="1">
        <f t="shared" si="1"/>
        <v>670</v>
      </c>
    </row>
    <row r="5405" ht="15.75" customHeight="1">
      <c r="A5405" s="1">
        <v>17.0</v>
      </c>
      <c r="B5405" s="1">
        <v>1.75050001E13</v>
      </c>
      <c r="C5405" s="1" t="s">
        <v>5294</v>
      </c>
      <c r="D5405" s="1">
        <v>2003300.0</v>
      </c>
      <c r="E5405" s="1">
        <v>17.0</v>
      </c>
      <c r="F5405" s="1">
        <v>1422.0</v>
      </c>
      <c r="G5405" s="1">
        <v>394.0</v>
      </c>
      <c r="H5405" s="1">
        <v>613.0</v>
      </c>
      <c r="K5405" s="1">
        <f t="shared" si="1"/>
        <v>1007</v>
      </c>
    </row>
    <row r="5406" ht="15.75" customHeight="1">
      <c r="A5406" s="1">
        <v>18.0</v>
      </c>
      <c r="B5406" s="1">
        <v>1.85037001E13</v>
      </c>
      <c r="C5406" s="1" t="s">
        <v>5295</v>
      </c>
      <c r="D5406" s="1">
        <v>2101980.0</v>
      </c>
      <c r="E5406" s="1">
        <v>17.0</v>
      </c>
      <c r="F5406" s="1">
        <v>1422.0</v>
      </c>
      <c r="G5406" s="1">
        <v>399.0</v>
      </c>
      <c r="H5406" s="1">
        <v>618.0</v>
      </c>
      <c r="K5406" s="1">
        <f t="shared" si="1"/>
        <v>1017</v>
      </c>
    </row>
    <row r="5407" ht="15.75" customHeight="1">
      <c r="A5407" s="1">
        <v>39.0</v>
      </c>
      <c r="B5407" s="1">
        <v>3.95022031E13</v>
      </c>
      <c r="C5407" s="1" t="s">
        <v>5296</v>
      </c>
      <c r="D5407" s="1">
        <v>4223010.0</v>
      </c>
      <c r="E5407" s="1">
        <v>17.0</v>
      </c>
      <c r="F5407" s="1">
        <v>1422.0</v>
      </c>
      <c r="G5407" s="1">
        <v>383.0</v>
      </c>
      <c r="H5407" s="1">
        <v>919.0</v>
      </c>
      <c r="K5407" s="1">
        <f t="shared" si="1"/>
        <v>1302</v>
      </c>
    </row>
    <row r="5408" ht="15.75" customHeight="1">
      <c r="A5408" s="1">
        <v>48.0</v>
      </c>
      <c r="B5408" s="1">
        <v>4.85029001E13</v>
      </c>
      <c r="C5408" s="1" t="s">
        <v>5297</v>
      </c>
      <c r="D5408" s="1">
        <v>5300150.0</v>
      </c>
      <c r="E5408" s="1">
        <v>17.0</v>
      </c>
      <c r="F5408" s="1">
        <v>1422.0</v>
      </c>
      <c r="G5408" s="1">
        <v>332.0</v>
      </c>
      <c r="H5408" s="1">
        <v>328.0</v>
      </c>
      <c r="K5408" s="1">
        <f t="shared" si="1"/>
        <v>660</v>
      </c>
    </row>
    <row r="5409" ht="15.75" customHeight="1">
      <c r="A5409" s="1">
        <v>22.0</v>
      </c>
      <c r="B5409" s="1">
        <v>2.23009006301E13</v>
      </c>
      <c r="C5409" s="1" t="s">
        <v>5298</v>
      </c>
      <c r="D5409" s="1">
        <v>2502400.0</v>
      </c>
      <c r="E5409" s="1">
        <v>17.0</v>
      </c>
      <c r="F5409" s="1">
        <v>1421.0</v>
      </c>
      <c r="G5409" s="1">
        <v>33.0</v>
      </c>
      <c r="H5409" s="1">
        <v>316.0</v>
      </c>
      <c r="K5409" s="1">
        <f t="shared" si="1"/>
        <v>349</v>
      </c>
    </row>
    <row r="5410" ht="15.75" customHeight="1">
      <c r="A5410" s="1">
        <v>47.0</v>
      </c>
      <c r="B5410" s="1">
        <v>4.71038038301E13</v>
      </c>
      <c r="C5410" s="1" t="s">
        <v>5299</v>
      </c>
      <c r="D5410" s="1">
        <v>5101650.0</v>
      </c>
      <c r="E5410" s="1">
        <v>17.0</v>
      </c>
      <c r="F5410" s="1">
        <v>1421.0</v>
      </c>
      <c r="G5410" s="1">
        <v>368.0</v>
      </c>
      <c r="H5410" s="1">
        <v>410.0</v>
      </c>
      <c r="K5410" s="1">
        <f t="shared" si="1"/>
        <v>778</v>
      </c>
    </row>
    <row r="5411" ht="15.75" customHeight="1">
      <c r="A5411" s="1">
        <v>47.0</v>
      </c>
      <c r="B5411" s="1">
        <v>4.71052052301E13</v>
      </c>
      <c r="C5411" s="1" t="s">
        <v>5300</v>
      </c>
      <c r="D5411" s="1">
        <v>5102160.0</v>
      </c>
      <c r="E5411" s="1">
        <v>17.0</v>
      </c>
      <c r="F5411" s="1">
        <v>1421.0</v>
      </c>
      <c r="G5411" s="1">
        <v>413.0</v>
      </c>
      <c r="H5411" s="1">
        <v>443.0</v>
      </c>
      <c r="K5411" s="1">
        <f t="shared" si="1"/>
        <v>856</v>
      </c>
    </row>
    <row r="5412" ht="15.75" customHeight="1">
      <c r="A5412" s="1">
        <v>50.0</v>
      </c>
      <c r="B5412" s="1">
        <v>5.05011506E13</v>
      </c>
      <c r="C5412" s="1" t="s">
        <v>5301</v>
      </c>
      <c r="D5412" s="1">
        <v>5517040.0</v>
      </c>
      <c r="E5412" s="1">
        <v>17.0</v>
      </c>
      <c r="F5412" s="1">
        <v>1421.0</v>
      </c>
      <c r="G5412" s="1">
        <v>337.0</v>
      </c>
      <c r="H5412" s="1">
        <v>463.0</v>
      </c>
      <c r="K5412" s="1">
        <f t="shared" si="1"/>
        <v>800</v>
      </c>
    </row>
    <row r="5413" ht="15.75" customHeight="1">
      <c r="A5413" s="1">
        <v>3.0</v>
      </c>
      <c r="B5413" s="1">
        <v>3.5002016E12</v>
      </c>
      <c r="C5413" s="1" t="s">
        <v>5302</v>
      </c>
      <c r="D5413" s="1">
        <v>405880.0</v>
      </c>
      <c r="E5413" s="1">
        <v>17.0</v>
      </c>
      <c r="F5413" s="1">
        <v>1420.0</v>
      </c>
      <c r="G5413" s="1">
        <v>633.0</v>
      </c>
      <c r="H5413" s="1">
        <v>281.0</v>
      </c>
      <c r="K5413" s="1">
        <f t="shared" si="1"/>
        <v>914</v>
      </c>
    </row>
    <row r="5414" ht="15.75" customHeight="1">
      <c r="A5414" s="1">
        <v>5.0</v>
      </c>
      <c r="B5414" s="1">
        <v>5.5037022E12</v>
      </c>
      <c r="C5414" s="1" t="s">
        <v>5303</v>
      </c>
      <c r="D5414" s="1">
        <v>619140.0</v>
      </c>
      <c r="E5414" s="1">
        <v>17.0</v>
      </c>
      <c r="F5414" s="1">
        <v>1420.0</v>
      </c>
      <c r="G5414" s="1">
        <v>175.0</v>
      </c>
      <c r="H5414" s="1">
        <v>165.0</v>
      </c>
      <c r="K5414" s="1">
        <f t="shared" si="1"/>
        <v>340</v>
      </c>
    </row>
    <row r="5415" ht="15.75" customHeight="1">
      <c r="A5415" s="1">
        <v>14.0</v>
      </c>
      <c r="B5415" s="1">
        <v>1.45061026E13</v>
      </c>
      <c r="C5415" s="1" t="s">
        <v>5304</v>
      </c>
      <c r="D5415" s="1">
        <v>1735310.0</v>
      </c>
      <c r="E5415" s="1">
        <v>17.0</v>
      </c>
      <c r="F5415" s="1">
        <v>1420.0</v>
      </c>
      <c r="G5415" s="1">
        <v>153.0</v>
      </c>
      <c r="H5415" s="1">
        <v>246.0</v>
      </c>
      <c r="K5415" s="1">
        <f t="shared" si="1"/>
        <v>399</v>
      </c>
    </row>
    <row r="5416" ht="15.75" customHeight="1">
      <c r="A5416" s="1">
        <v>26.0</v>
      </c>
      <c r="B5416" s="1">
        <v>2.65111008E13</v>
      </c>
      <c r="C5416" s="1" t="s">
        <v>5305</v>
      </c>
      <c r="D5416" s="1">
        <v>2931140.0</v>
      </c>
      <c r="E5416" s="1">
        <v>17.0</v>
      </c>
      <c r="F5416" s="1">
        <v>1420.0</v>
      </c>
      <c r="G5416" s="1">
        <v>401.0</v>
      </c>
      <c r="H5416" s="1">
        <v>537.0</v>
      </c>
      <c r="K5416" s="1">
        <f t="shared" si="1"/>
        <v>938</v>
      </c>
    </row>
    <row r="5417" ht="15.75" customHeight="1">
      <c r="A5417" s="1">
        <v>33.0</v>
      </c>
      <c r="B5417" s="1">
        <v>3.35015033E13</v>
      </c>
      <c r="C5417" s="1" t="s">
        <v>5306</v>
      </c>
      <c r="D5417" s="1">
        <v>3627000.0</v>
      </c>
      <c r="E5417" s="1">
        <v>17.0</v>
      </c>
      <c r="F5417" s="1">
        <v>1420.0</v>
      </c>
      <c r="G5417" s="1">
        <v>389.0</v>
      </c>
      <c r="H5417" s="1">
        <v>530.0</v>
      </c>
      <c r="K5417" s="1">
        <f t="shared" si="1"/>
        <v>919</v>
      </c>
    </row>
    <row r="5418" ht="15.75" customHeight="1">
      <c r="A5418" s="1">
        <v>36.0</v>
      </c>
      <c r="B5418" s="1">
        <v>3.65067005E13</v>
      </c>
      <c r="C5418" s="1" t="s">
        <v>5307</v>
      </c>
      <c r="D5418" s="1">
        <v>3904918.0</v>
      </c>
      <c r="E5418" s="1">
        <v>17.0</v>
      </c>
      <c r="F5418" s="1">
        <v>1420.0</v>
      </c>
      <c r="G5418" s="1">
        <v>262.0</v>
      </c>
      <c r="H5418" s="1">
        <v>232.0</v>
      </c>
      <c r="K5418" s="1">
        <f t="shared" si="1"/>
        <v>494</v>
      </c>
    </row>
    <row r="5419" ht="15.75" customHeight="1">
      <c r="A5419" s="1">
        <v>44.0</v>
      </c>
      <c r="B5419" s="1">
        <v>4.45213001E13</v>
      </c>
      <c r="C5419" s="1" t="s">
        <v>5308</v>
      </c>
      <c r="D5419" s="1">
        <v>4820850.0</v>
      </c>
      <c r="E5419" s="1">
        <v>17.0</v>
      </c>
      <c r="F5419" s="1">
        <v>1420.0</v>
      </c>
      <c r="G5419" s="1">
        <v>186.0</v>
      </c>
      <c r="H5419" s="1">
        <v>419.0</v>
      </c>
      <c r="K5419" s="1">
        <f t="shared" si="1"/>
        <v>605</v>
      </c>
    </row>
    <row r="5420" ht="15.75" customHeight="1">
      <c r="A5420" s="1">
        <v>14.0</v>
      </c>
      <c r="B5420" s="1">
        <v>1.45016136E13</v>
      </c>
      <c r="C5420" s="1" t="s">
        <v>5309</v>
      </c>
      <c r="D5420" s="1">
        <v>1736480.0</v>
      </c>
      <c r="E5420" s="1">
        <v>17.0</v>
      </c>
      <c r="F5420" s="1">
        <v>1419.0</v>
      </c>
      <c r="G5420" s="1">
        <v>449.0</v>
      </c>
      <c r="H5420" s="1">
        <v>376.0</v>
      </c>
      <c r="K5420" s="1">
        <f t="shared" si="1"/>
        <v>825</v>
      </c>
    </row>
    <row r="5421" ht="15.75" customHeight="1">
      <c r="A5421" s="1">
        <v>23.0</v>
      </c>
      <c r="B5421" s="1">
        <v>2.35026013E13</v>
      </c>
      <c r="C5421" s="1" t="s">
        <v>5310</v>
      </c>
      <c r="D5421" s="1">
        <v>2615990.0</v>
      </c>
      <c r="E5421" s="1">
        <v>17.0</v>
      </c>
      <c r="F5421" s="1">
        <v>1419.0</v>
      </c>
      <c r="G5421" s="1">
        <v>649.0</v>
      </c>
      <c r="H5421" s="1">
        <v>517.0</v>
      </c>
      <c r="K5421" s="1">
        <f t="shared" si="1"/>
        <v>1166</v>
      </c>
    </row>
    <row r="5422" ht="15.75" customHeight="1">
      <c r="A5422" s="1">
        <v>43.0</v>
      </c>
      <c r="B5422" s="1">
        <v>4.32085001301E13</v>
      </c>
      <c r="C5422" s="1" t="s">
        <v>5311</v>
      </c>
      <c r="D5422" s="1">
        <v>4704170.0</v>
      </c>
      <c r="E5422" s="1">
        <v>17.0</v>
      </c>
      <c r="F5422" s="1">
        <v>1419.0</v>
      </c>
      <c r="G5422" s="1">
        <v>327.0</v>
      </c>
      <c r="H5422" s="1">
        <v>603.0</v>
      </c>
      <c r="K5422" s="1">
        <f t="shared" si="1"/>
        <v>930</v>
      </c>
    </row>
    <row r="5423" ht="15.75" customHeight="1">
      <c r="A5423" s="1">
        <v>44.0</v>
      </c>
      <c r="B5423" s="1">
        <v>4.45228003E13</v>
      </c>
      <c r="C5423" s="1" t="s">
        <v>5312</v>
      </c>
      <c r="D5423" s="1">
        <v>4821900.0</v>
      </c>
      <c r="E5423" s="1">
        <v>17.0</v>
      </c>
      <c r="F5423" s="1">
        <v>1419.0</v>
      </c>
      <c r="G5423" s="1">
        <v>231.0</v>
      </c>
      <c r="H5423" s="1">
        <v>289.0</v>
      </c>
      <c r="K5423" s="1">
        <f t="shared" si="1"/>
        <v>520</v>
      </c>
    </row>
    <row r="5424" ht="15.75" customHeight="1">
      <c r="A5424" s="1">
        <v>4.0</v>
      </c>
      <c r="B5424" s="1">
        <v>4.5036004E12</v>
      </c>
      <c r="C5424" s="1" t="s">
        <v>5313</v>
      </c>
      <c r="D5424" s="1">
        <v>508700.0</v>
      </c>
      <c r="E5424" s="1">
        <v>17.0</v>
      </c>
      <c r="F5424" s="1">
        <v>1418.0</v>
      </c>
      <c r="G5424" s="1">
        <v>289.0</v>
      </c>
      <c r="H5424" s="1">
        <v>496.0</v>
      </c>
      <c r="K5424" s="1">
        <f t="shared" si="1"/>
        <v>785</v>
      </c>
    </row>
    <row r="5425" ht="15.75" customHeight="1">
      <c r="A5425" s="1">
        <v>15.0</v>
      </c>
      <c r="B5425" s="1">
        <v>1.55046701E13</v>
      </c>
      <c r="C5425" s="1" t="s">
        <v>5314</v>
      </c>
      <c r="D5425" s="1">
        <v>1807560.0</v>
      </c>
      <c r="E5425" s="1">
        <v>17.0</v>
      </c>
      <c r="F5425" s="1">
        <v>1418.0</v>
      </c>
      <c r="G5425" s="1">
        <v>333.0</v>
      </c>
      <c r="H5425" s="1">
        <v>551.0</v>
      </c>
      <c r="K5425" s="1">
        <f t="shared" si="1"/>
        <v>884</v>
      </c>
    </row>
    <row r="5426" ht="15.75" customHeight="1">
      <c r="A5426" s="1">
        <v>33.0</v>
      </c>
      <c r="B5426" s="1">
        <v>3.35036009E13</v>
      </c>
      <c r="C5426" s="1" t="s">
        <v>5315</v>
      </c>
      <c r="D5426" s="1">
        <v>3612330.0</v>
      </c>
      <c r="E5426" s="1">
        <v>17.0</v>
      </c>
      <c r="F5426" s="1">
        <v>1418.0</v>
      </c>
      <c r="G5426" s="1">
        <v>367.0</v>
      </c>
      <c r="H5426" s="1">
        <v>435.0</v>
      </c>
      <c r="K5426" s="1">
        <f t="shared" si="1"/>
        <v>802</v>
      </c>
    </row>
    <row r="5427" ht="15.75" customHeight="1">
      <c r="A5427" s="1">
        <v>31.0</v>
      </c>
      <c r="B5427" s="1">
        <v>3.15015025E13</v>
      </c>
      <c r="C5427" s="1" t="s">
        <v>5316</v>
      </c>
      <c r="D5427" s="1">
        <v>3415690.0</v>
      </c>
      <c r="E5427" s="1">
        <v>17.0</v>
      </c>
      <c r="F5427" s="1">
        <v>1417.0</v>
      </c>
      <c r="G5427" s="1">
        <v>254.0</v>
      </c>
      <c r="H5427" s="1">
        <v>397.0</v>
      </c>
      <c r="K5427" s="1">
        <f t="shared" si="1"/>
        <v>651</v>
      </c>
    </row>
    <row r="5428" ht="15.75" customHeight="1">
      <c r="A5428" s="1">
        <v>13.0</v>
      </c>
      <c r="B5428" s="1">
        <v>1.35006004E13</v>
      </c>
      <c r="C5428" s="1" t="s">
        <v>5317</v>
      </c>
      <c r="D5428" s="1">
        <v>1602910.0</v>
      </c>
      <c r="E5428" s="1">
        <v>17.0</v>
      </c>
      <c r="F5428" s="1">
        <v>1416.0</v>
      </c>
      <c r="G5428" s="1">
        <v>356.0</v>
      </c>
      <c r="H5428" s="1">
        <v>489.0</v>
      </c>
      <c r="K5428" s="1">
        <f t="shared" si="1"/>
        <v>845</v>
      </c>
    </row>
    <row r="5429" ht="15.75" customHeight="1">
      <c r="A5429" s="1">
        <v>23.0</v>
      </c>
      <c r="B5429" s="1">
        <v>2.35062043E13</v>
      </c>
      <c r="C5429" s="1" t="s">
        <v>5318</v>
      </c>
      <c r="D5429" s="1">
        <v>2616500.0</v>
      </c>
      <c r="E5429" s="1">
        <v>17.0</v>
      </c>
      <c r="F5429" s="1">
        <v>1416.0</v>
      </c>
      <c r="G5429" s="1">
        <v>393.0</v>
      </c>
      <c r="H5429" s="1">
        <v>560.0</v>
      </c>
      <c r="K5429" s="1">
        <f t="shared" si="1"/>
        <v>953</v>
      </c>
    </row>
    <row r="5430" ht="15.75" customHeight="1">
      <c r="A5430" s="1">
        <v>31.0</v>
      </c>
      <c r="B5430" s="1">
        <v>3.15003026E13</v>
      </c>
      <c r="C5430" s="1" t="s">
        <v>5319</v>
      </c>
      <c r="D5430" s="1">
        <v>3414010.0</v>
      </c>
      <c r="E5430" s="1">
        <v>17.0</v>
      </c>
      <c r="F5430" s="1">
        <v>1416.0</v>
      </c>
      <c r="G5430" s="1">
        <v>534.0</v>
      </c>
      <c r="H5430" s="1">
        <v>410.0</v>
      </c>
      <c r="K5430" s="1">
        <f t="shared" si="1"/>
        <v>944</v>
      </c>
    </row>
    <row r="5431" ht="15.75" customHeight="1">
      <c r="A5431" s="1">
        <v>36.0</v>
      </c>
      <c r="B5431" s="1">
        <v>3.65063007E13</v>
      </c>
      <c r="C5431" s="1" t="s">
        <v>5320</v>
      </c>
      <c r="D5431" s="1">
        <v>3904557.0</v>
      </c>
      <c r="E5431" s="1">
        <v>17.0</v>
      </c>
      <c r="F5431" s="1">
        <v>1415.0</v>
      </c>
      <c r="G5431" s="1">
        <v>348.0</v>
      </c>
      <c r="H5431" s="1">
        <v>342.0</v>
      </c>
      <c r="K5431" s="1">
        <f t="shared" si="1"/>
        <v>690</v>
      </c>
    </row>
    <row r="5432" ht="15.75" customHeight="1">
      <c r="A5432" s="1">
        <v>14.0</v>
      </c>
      <c r="B5432" s="1">
        <v>1.45081018E13</v>
      </c>
      <c r="C5432" s="1" t="s">
        <v>5321</v>
      </c>
      <c r="D5432" s="1">
        <v>1739870.0</v>
      </c>
      <c r="E5432" s="1">
        <v>17.0</v>
      </c>
      <c r="F5432" s="1">
        <v>1414.0</v>
      </c>
      <c r="G5432" s="1">
        <v>522.0</v>
      </c>
      <c r="H5432" s="1">
        <v>478.0</v>
      </c>
      <c r="K5432" s="1">
        <f t="shared" si="1"/>
        <v>1000</v>
      </c>
    </row>
    <row r="5433" ht="15.75" customHeight="1">
      <c r="A5433" s="1">
        <v>38.0</v>
      </c>
      <c r="B5433" s="1">
        <v>3.8502402E13</v>
      </c>
      <c r="C5433" s="1" t="s">
        <v>5322</v>
      </c>
      <c r="D5433" s="1">
        <v>4100015.0</v>
      </c>
      <c r="E5433" s="1">
        <v>17.0</v>
      </c>
      <c r="F5433" s="1">
        <v>1414.0</v>
      </c>
      <c r="G5433" s="1">
        <v>462.0</v>
      </c>
      <c r="H5433" s="1">
        <v>531.0</v>
      </c>
      <c r="K5433" s="1">
        <f t="shared" si="1"/>
        <v>993</v>
      </c>
    </row>
    <row r="5434" ht="15.75" customHeight="1">
      <c r="A5434" s="1">
        <v>13.0</v>
      </c>
      <c r="B5434" s="1">
        <v>1.35033002E13</v>
      </c>
      <c r="C5434" s="1" t="s">
        <v>5323</v>
      </c>
      <c r="D5434" s="1">
        <v>1603090.0</v>
      </c>
      <c r="E5434" s="1">
        <v>17.0</v>
      </c>
      <c r="F5434" s="1">
        <v>1413.0</v>
      </c>
      <c r="G5434" s="1">
        <v>207.0</v>
      </c>
      <c r="H5434" s="1">
        <v>461.0</v>
      </c>
      <c r="K5434" s="1">
        <f t="shared" si="1"/>
        <v>668</v>
      </c>
    </row>
    <row r="5435" ht="15.75" customHeight="1">
      <c r="A5435" s="1">
        <v>31.0</v>
      </c>
      <c r="B5435" s="1">
        <v>3.15016002E13</v>
      </c>
      <c r="C5435" s="1" t="s">
        <v>5324</v>
      </c>
      <c r="D5435" s="1">
        <v>3406450.0</v>
      </c>
      <c r="E5435" s="1">
        <v>17.0</v>
      </c>
      <c r="F5435" s="1">
        <v>1413.0</v>
      </c>
      <c r="G5435" s="1">
        <v>563.0</v>
      </c>
      <c r="H5435" s="1">
        <v>538.0</v>
      </c>
      <c r="K5435" s="1">
        <f t="shared" si="1"/>
        <v>1101</v>
      </c>
    </row>
    <row r="5436" ht="15.75" customHeight="1">
      <c r="A5436" s="1">
        <v>36.0</v>
      </c>
      <c r="B5436" s="1">
        <v>3.65050502E13</v>
      </c>
      <c r="C5436" s="1" t="s">
        <v>5325</v>
      </c>
      <c r="D5436" s="1">
        <v>3904838.0</v>
      </c>
      <c r="E5436" s="1">
        <v>17.0</v>
      </c>
      <c r="F5436" s="1">
        <v>1412.0</v>
      </c>
      <c r="G5436" s="1">
        <v>311.0</v>
      </c>
      <c r="H5436" s="1">
        <v>461.0</v>
      </c>
      <c r="K5436" s="1">
        <f t="shared" si="1"/>
        <v>772</v>
      </c>
    </row>
    <row r="5437" ht="15.75" customHeight="1">
      <c r="A5437" s="1">
        <v>23.0</v>
      </c>
      <c r="B5437" s="1">
        <v>2.35070099E13</v>
      </c>
      <c r="C5437" s="1" t="s">
        <v>5326</v>
      </c>
      <c r="D5437" s="1">
        <v>2636660.0</v>
      </c>
      <c r="E5437" s="1">
        <v>17.0</v>
      </c>
      <c r="F5437" s="1">
        <v>1411.0</v>
      </c>
      <c r="G5437" s="1">
        <v>360.0</v>
      </c>
      <c r="H5437" s="1">
        <v>657.0</v>
      </c>
      <c r="K5437" s="1">
        <f t="shared" si="1"/>
        <v>1017</v>
      </c>
    </row>
    <row r="5438" ht="15.75" customHeight="1">
      <c r="A5438" s="1">
        <v>39.0</v>
      </c>
      <c r="B5438" s="1">
        <v>3.95065023E13</v>
      </c>
      <c r="C5438" s="1" t="s">
        <v>5327</v>
      </c>
      <c r="D5438" s="1">
        <v>4211760.0</v>
      </c>
      <c r="E5438" s="1">
        <v>17.0</v>
      </c>
      <c r="F5438" s="1">
        <v>1410.0</v>
      </c>
      <c r="G5438" s="1">
        <v>134.0</v>
      </c>
      <c r="H5438" s="1">
        <v>935.0</v>
      </c>
      <c r="K5438" s="1">
        <f t="shared" si="1"/>
        <v>1069</v>
      </c>
    </row>
    <row r="5439" ht="15.75" customHeight="1">
      <c r="A5439" s="1">
        <v>50.0</v>
      </c>
      <c r="B5439" s="1">
        <v>5.05063108E13</v>
      </c>
      <c r="C5439" s="1" t="s">
        <v>5328</v>
      </c>
      <c r="D5439" s="1">
        <v>5515360.0</v>
      </c>
      <c r="E5439" s="1">
        <v>17.0</v>
      </c>
      <c r="F5439" s="1">
        <v>1410.0</v>
      </c>
      <c r="G5439" s="1">
        <v>395.0</v>
      </c>
      <c r="H5439" s="1">
        <v>309.0</v>
      </c>
      <c r="K5439" s="1">
        <f t="shared" si="1"/>
        <v>704</v>
      </c>
    </row>
    <row r="5440" ht="15.75" customHeight="1">
      <c r="A5440" s="1">
        <v>50.0</v>
      </c>
      <c r="B5440" s="1">
        <v>5.05069007E13</v>
      </c>
      <c r="C5440" s="1" t="s">
        <v>5329</v>
      </c>
      <c r="D5440" s="1">
        <v>5502670.0</v>
      </c>
      <c r="E5440" s="1">
        <v>17.0</v>
      </c>
      <c r="F5440" s="1">
        <v>1410.0</v>
      </c>
      <c r="G5440" s="1">
        <v>334.0</v>
      </c>
      <c r="H5440" s="1">
        <v>370.0</v>
      </c>
      <c r="K5440" s="1">
        <f t="shared" si="1"/>
        <v>704</v>
      </c>
    </row>
    <row r="5441" ht="15.75" customHeight="1">
      <c r="A5441" s="1">
        <v>19.0</v>
      </c>
      <c r="B5441" s="1">
        <v>1.95054001E13</v>
      </c>
      <c r="C5441" s="1" t="s">
        <v>5330</v>
      </c>
      <c r="D5441" s="1">
        <v>2201710.0</v>
      </c>
      <c r="E5441" s="1">
        <v>17.0</v>
      </c>
      <c r="F5441" s="1">
        <v>1409.0</v>
      </c>
      <c r="G5441" s="1">
        <v>520.0</v>
      </c>
      <c r="H5441" s="1">
        <v>478.0</v>
      </c>
      <c r="K5441" s="1">
        <f t="shared" si="1"/>
        <v>998</v>
      </c>
    </row>
    <row r="5442" ht="15.75" customHeight="1">
      <c r="A5442" s="1">
        <v>33.0</v>
      </c>
      <c r="B5442" s="1">
        <v>3.35052051E13</v>
      </c>
      <c r="C5442" s="1" t="s">
        <v>5331</v>
      </c>
      <c r="D5442" s="1">
        <v>3613980.0</v>
      </c>
      <c r="E5442" s="1">
        <v>17.0</v>
      </c>
      <c r="F5442" s="1">
        <v>1409.0</v>
      </c>
      <c r="G5442" s="1">
        <v>144.0</v>
      </c>
      <c r="H5442" s="1">
        <v>319.0</v>
      </c>
      <c r="K5442" s="1">
        <f t="shared" si="1"/>
        <v>463</v>
      </c>
    </row>
    <row r="5443" ht="15.75" customHeight="1">
      <c r="A5443" s="1">
        <v>24.0</v>
      </c>
      <c r="B5443" s="1">
        <v>2.45063401E13</v>
      </c>
      <c r="C5443" s="1" t="s">
        <v>5332</v>
      </c>
      <c r="D5443" s="1">
        <v>2700050.0</v>
      </c>
      <c r="E5443" s="1">
        <v>17.0</v>
      </c>
      <c r="F5443" s="1">
        <v>1408.0</v>
      </c>
      <c r="G5443" s="1">
        <v>0.0</v>
      </c>
      <c r="H5443" s="1">
        <v>0.0</v>
      </c>
      <c r="K5443" s="1">
        <f t="shared" si="1"/>
        <v>0</v>
      </c>
    </row>
    <row r="5444" ht="15.75" customHeight="1">
      <c r="A5444" s="1">
        <v>39.0</v>
      </c>
      <c r="B5444" s="1">
        <v>3.95009004E13</v>
      </c>
      <c r="C5444" s="1" t="s">
        <v>5333</v>
      </c>
      <c r="D5444" s="1">
        <v>4204200.0</v>
      </c>
      <c r="E5444" s="1">
        <v>17.0</v>
      </c>
      <c r="F5444" s="1">
        <v>1408.0</v>
      </c>
      <c r="G5444" s="1">
        <v>387.0</v>
      </c>
      <c r="H5444" s="1">
        <v>549.0</v>
      </c>
      <c r="K5444" s="1">
        <f t="shared" si="1"/>
        <v>936</v>
      </c>
    </row>
    <row r="5445" ht="15.75" customHeight="1">
      <c r="A5445" s="1">
        <v>4.0</v>
      </c>
      <c r="B5445" s="1">
        <v>4.5004001E12</v>
      </c>
      <c r="C5445" s="1" t="s">
        <v>5334</v>
      </c>
      <c r="D5445" s="1">
        <v>503030.0</v>
      </c>
      <c r="E5445" s="1">
        <v>17.0</v>
      </c>
      <c r="F5445" s="1">
        <v>1407.0</v>
      </c>
      <c r="G5445" s="1">
        <v>248.0</v>
      </c>
      <c r="H5445" s="1">
        <v>516.0</v>
      </c>
      <c r="K5445" s="1">
        <f t="shared" si="1"/>
        <v>764</v>
      </c>
    </row>
    <row r="5446" ht="15.75" customHeight="1">
      <c r="A5446" s="1">
        <v>14.0</v>
      </c>
      <c r="B5446" s="1">
        <v>1.45003002E13</v>
      </c>
      <c r="C5446" s="1" t="s">
        <v>5335</v>
      </c>
      <c r="D5446" s="1">
        <v>1717730.0</v>
      </c>
      <c r="E5446" s="1">
        <v>17.0</v>
      </c>
      <c r="F5446" s="1">
        <v>1407.0</v>
      </c>
      <c r="G5446" s="1">
        <v>244.0</v>
      </c>
      <c r="H5446" s="1">
        <v>449.0</v>
      </c>
      <c r="K5446" s="1">
        <f t="shared" si="1"/>
        <v>693</v>
      </c>
    </row>
    <row r="5447" ht="15.75" customHeight="1">
      <c r="A5447" s="1">
        <v>39.0</v>
      </c>
      <c r="B5447" s="1">
        <v>3.95046703E13</v>
      </c>
      <c r="C5447" s="1" t="s">
        <v>5336</v>
      </c>
      <c r="D5447" s="1">
        <v>4219470.0</v>
      </c>
      <c r="E5447" s="1">
        <v>17.0</v>
      </c>
      <c r="F5447" s="1">
        <v>1407.0</v>
      </c>
      <c r="G5447" s="1">
        <v>446.0</v>
      </c>
      <c r="H5447" s="1">
        <v>688.0</v>
      </c>
      <c r="K5447" s="1">
        <f t="shared" si="1"/>
        <v>1134</v>
      </c>
    </row>
    <row r="5448" ht="15.75" customHeight="1">
      <c r="A5448" s="1">
        <v>36.0</v>
      </c>
      <c r="B5448" s="1">
        <v>3.65077006E13</v>
      </c>
      <c r="C5448" s="1" t="s">
        <v>5337</v>
      </c>
      <c r="D5448" s="1">
        <v>3904999.0</v>
      </c>
      <c r="E5448" s="1">
        <v>17.0</v>
      </c>
      <c r="F5448" s="1">
        <v>1406.0</v>
      </c>
      <c r="G5448" s="1">
        <v>358.0</v>
      </c>
      <c r="H5448" s="1">
        <v>450.0</v>
      </c>
      <c r="K5448" s="1">
        <f t="shared" si="1"/>
        <v>808</v>
      </c>
    </row>
    <row r="5449" ht="15.75" customHeight="1">
      <c r="A5449" s="1">
        <v>36.0</v>
      </c>
      <c r="B5449" s="1">
        <v>3.65018022E13</v>
      </c>
      <c r="C5449" s="1" t="s">
        <v>5338</v>
      </c>
      <c r="D5449" s="1">
        <v>3904657.0</v>
      </c>
      <c r="E5449" s="1">
        <v>17.0</v>
      </c>
      <c r="F5449" s="1">
        <v>1405.0</v>
      </c>
      <c r="G5449" s="1">
        <v>247.0</v>
      </c>
      <c r="H5449" s="1">
        <v>279.0</v>
      </c>
      <c r="K5449" s="1">
        <f t="shared" si="1"/>
        <v>526</v>
      </c>
    </row>
    <row r="5450" ht="15.75" customHeight="1">
      <c r="A5450" s="1">
        <v>15.0</v>
      </c>
      <c r="B5450" s="1">
        <v>1.55091704E13</v>
      </c>
      <c r="C5450" s="1" t="s">
        <v>5339</v>
      </c>
      <c r="D5450" s="1">
        <v>1811580.0</v>
      </c>
      <c r="E5450" s="1">
        <v>17.0</v>
      </c>
      <c r="F5450" s="1">
        <v>1403.0</v>
      </c>
      <c r="G5450" s="1">
        <v>316.0</v>
      </c>
      <c r="H5450" s="1">
        <v>682.0</v>
      </c>
      <c r="K5450" s="1">
        <f t="shared" si="1"/>
        <v>998</v>
      </c>
    </row>
    <row r="5451" ht="15.75" customHeight="1">
      <c r="A5451" s="1">
        <v>16.0</v>
      </c>
      <c r="B5451" s="1">
        <v>1.6509102E13</v>
      </c>
      <c r="C5451" s="1" t="s">
        <v>5340</v>
      </c>
      <c r="D5451" s="1">
        <v>1914640.0</v>
      </c>
      <c r="E5451" s="1">
        <v>17.0</v>
      </c>
      <c r="F5451" s="1">
        <v>1403.0</v>
      </c>
      <c r="G5451" s="1">
        <v>301.0</v>
      </c>
      <c r="H5451" s="1">
        <v>535.0</v>
      </c>
      <c r="K5451" s="1">
        <f t="shared" si="1"/>
        <v>836</v>
      </c>
    </row>
    <row r="5452" ht="15.75" customHeight="1">
      <c r="A5452" s="1">
        <v>38.0</v>
      </c>
      <c r="B5452" s="1">
        <v>3.85003027E13</v>
      </c>
      <c r="C5452" s="1" t="s">
        <v>5341</v>
      </c>
      <c r="D5452" s="1">
        <v>4105610.0</v>
      </c>
      <c r="E5452" s="1">
        <v>17.0</v>
      </c>
      <c r="F5452" s="1">
        <v>1403.0</v>
      </c>
      <c r="G5452" s="1">
        <v>381.0</v>
      </c>
      <c r="H5452" s="1">
        <v>454.0</v>
      </c>
      <c r="K5452" s="1">
        <f t="shared" si="1"/>
        <v>835</v>
      </c>
    </row>
    <row r="5453" ht="15.75" customHeight="1">
      <c r="A5453" s="1">
        <v>39.0</v>
      </c>
      <c r="B5453" s="1">
        <v>3.95041016E13</v>
      </c>
      <c r="C5453" s="1" t="s">
        <v>5342</v>
      </c>
      <c r="D5453" s="1">
        <v>4212480.0</v>
      </c>
      <c r="E5453" s="1">
        <v>17.0</v>
      </c>
      <c r="F5453" s="1">
        <v>1403.0</v>
      </c>
      <c r="G5453" s="1">
        <v>487.0</v>
      </c>
      <c r="H5453" s="1">
        <v>748.0</v>
      </c>
      <c r="K5453" s="1">
        <f t="shared" si="1"/>
        <v>1235</v>
      </c>
    </row>
    <row r="5454" ht="15.75" customHeight="1">
      <c r="A5454" s="1">
        <v>39.0</v>
      </c>
      <c r="B5454" s="1">
        <v>3.95046024E13</v>
      </c>
      <c r="C5454" s="1" t="s">
        <v>5343</v>
      </c>
      <c r="D5454" s="1">
        <v>4214160.0</v>
      </c>
      <c r="E5454" s="1">
        <v>17.0</v>
      </c>
      <c r="F5454" s="1">
        <v>1403.0</v>
      </c>
      <c r="G5454" s="1">
        <v>297.0</v>
      </c>
      <c r="H5454" s="1">
        <v>650.0</v>
      </c>
      <c r="K5454" s="1">
        <f t="shared" si="1"/>
        <v>947</v>
      </c>
    </row>
    <row r="5455" ht="15.75" customHeight="1">
      <c r="A5455" s="1">
        <v>39.0</v>
      </c>
      <c r="B5455" s="1">
        <v>3.95054057E13</v>
      </c>
      <c r="C5455" s="1" t="s">
        <v>5344</v>
      </c>
      <c r="D5455" s="1">
        <v>4223220.0</v>
      </c>
      <c r="E5455" s="1">
        <v>17.0</v>
      </c>
      <c r="F5455" s="1">
        <v>1403.0</v>
      </c>
      <c r="G5455" s="1">
        <v>652.0</v>
      </c>
      <c r="H5455" s="1">
        <v>498.0</v>
      </c>
      <c r="K5455" s="1">
        <f t="shared" si="1"/>
        <v>1150</v>
      </c>
    </row>
    <row r="5456" ht="15.75" customHeight="1">
      <c r="A5456" s="1">
        <v>14.0</v>
      </c>
      <c r="B5456" s="1">
        <v>1.45059004E13</v>
      </c>
      <c r="C5456" s="1" t="s">
        <v>5345</v>
      </c>
      <c r="D5456" s="1">
        <v>1716680.0</v>
      </c>
      <c r="E5456" s="1">
        <v>17.0</v>
      </c>
      <c r="F5456" s="1">
        <v>1402.0</v>
      </c>
      <c r="G5456" s="1">
        <v>426.0</v>
      </c>
      <c r="H5456" s="1">
        <v>436.0</v>
      </c>
      <c r="K5456" s="1">
        <f t="shared" si="1"/>
        <v>862</v>
      </c>
    </row>
    <row r="5457" ht="15.75" customHeight="1">
      <c r="A5457" s="1">
        <v>16.0</v>
      </c>
      <c r="B5457" s="1">
        <v>1.65082012E13</v>
      </c>
      <c r="C5457" s="1" t="s">
        <v>5346</v>
      </c>
      <c r="D5457" s="1">
        <v>1920940.0</v>
      </c>
      <c r="E5457" s="1">
        <v>17.0</v>
      </c>
      <c r="F5457" s="1">
        <v>1402.0</v>
      </c>
      <c r="G5457" s="1">
        <v>235.0</v>
      </c>
      <c r="H5457" s="1">
        <v>493.0</v>
      </c>
      <c r="K5457" s="1">
        <f t="shared" si="1"/>
        <v>728</v>
      </c>
    </row>
    <row r="5458" ht="15.75" customHeight="1">
      <c r="A5458" s="1">
        <v>31.0</v>
      </c>
      <c r="B5458" s="1">
        <v>3.15015014E13</v>
      </c>
      <c r="C5458" s="1" t="s">
        <v>5347</v>
      </c>
      <c r="D5458" s="1">
        <v>3408700.0</v>
      </c>
      <c r="E5458" s="1">
        <v>17.0</v>
      </c>
      <c r="F5458" s="1">
        <v>1402.0</v>
      </c>
      <c r="G5458" s="1">
        <v>329.0</v>
      </c>
      <c r="H5458" s="1">
        <v>530.0</v>
      </c>
      <c r="K5458" s="1">
        <f t="shared" si="1"/>
        <v>859</v>
      </c>
    </row>
    <row r="5459" ht="15.75" customHeight="1">
      <c r="A5459" s="1">
        <v>1.0</v>
      </c>
      <c r="B5459" s="1">
        <v>1.5008005E12</v>
      </c>
      <c r="C5459" s="1" t="s">
        <v>5348</v>
      </c>
      <c r="D5459" s="1">
        <v>102760.0</v>
      </c>
      <c r="E5459" s="1">
        <v>17.0</v>
      </c>
      <c r="F5459" s="1">
        <v>1401.0</v>
      </c>
      <c r="G5459" s="1">
        <v>377.0</v>
      </c>
      <c r="H5459" s="1">
        <v>463.0</v>
      </c>
      <c r="K5459" s="1">
        <f t="shared" si="1"/>
        <v>840</v>
      </c>
    </row>
    <row r="5460" ht="15.75" customHeight="1">
      <c r="A5460" s="1">
        <v>14.0</v>
      </c>
      <c r="B5460" s="1">
        <v>1.4501101E13</v>
      </c>
      <c r="C5460" s="1" t="s">
        <v>5349</v>
      </c>
      <c r="D5460" s="1">
        <v>1738700.0</v>
      </c>
      <c r="E5460" s="1">
        <v>17.0</v>
      </c>
      <c r="F5460" s="1">
        <v>1401.0</v>
      </c>
      <c r="G5460" s="1">
        <v>441.0</v>
      </c>
      <c r="H5460" s="1">
        <v>797.0</v>
      </c>
      <c r="K5460" s="1">
        <f t="shared" si="1"/>
        <v>1238</v>
      </c>
    </row>
    <row r="5461" ht="15.75" customHeight="1">
      <c r="A5461" s="1">
        <v>22.0</v>
      </c>
      <c r="B5461" s="1">
        <v>2.23009041301E13</v>
      </c>
      <c r="C5461" s="1" t="s">
        <v>5350</v>
      </c>
      <c r="D5461" s="1">
        <v>2512750.0</v>
      </c>
      <c r="E5461" s="1">
        <v>17.0</v>
      </c>
      <c r="F5461" s="1">
        <v>1401.0</v>
      </c>
      <c r="G5461" s="1">
        <v>81.0</v>
      </c>
      <c r="H5461" s="1">
        <v>607.0</v>
      </c>
      <c r="K5461" s="1">
        <f t="shared" si="1"/>
        <v>688</v>
      </c>
    </row>
    <row r="5462" ht="15.75" customHeight="1">
      <c r="A5462" s="1">
        <v>23.0</v>
      </c>
      <c r="B5462" s="1">
        <v>2.35025016E13</v>
      </c>
      <c r="C5462" s="1" t="s">
        <v>5351</v>
      </c>
      <c r="D5462" s="1">
        <v>2614550.0</v>
      </c>
      <c r="E5462" s="1">
        <v>17.0</v>
      </c>
      <c r="F5462" s="1">
        <v>1401.0</v>
      </c>
      <c r="G5462" s="1">
        <v>481.0</v>
      </c>
      <c r="H5462" s="1">
        <v>783.0</v>
      </c>
      <c r="K5462" s="1">
        <f t="shared" si="1"/>
        <v>1264</v>
      </c>
    </row>
    <row r="5463" ht="15.75" customHeight="1">
      <c r="A5463" s="1">
        <v>26.0</v>
      </c>
      <c r="B5463" s="1">
        <v>2.65110003E13</v>
      </c>
      <c r="C5463" s="1" t="s">
        <v>5352</v>
      </c>
      <c r="D5463" s="1">
        <v>2932310.0</v>
      </c>
      <c r="E5463" s="1">
        <v>17.0</v>
      </c>
      <c r="F5463" s="1">
        <v>1401.0</v>
      </c>
      <c r="G5463" s="1">
        <v>355.0</v>
      </c>
      <c r="H5463" s="1">
        <v>471.0</v>
      </c>
      <c r="K5463" s="1">
        <f t="shared" si="1"/>
        <v>826</v>
      </c>
    </row>
    <row r="5464" ht="15.75" customHeight="1">
      <c r="A5464" s="1">
        <v>36.0</v>
      </c>
      <c r="B5464" s="1">
        <v>3.65083003E13</v>
      </c>
      <c r="C5464" s="1" t="s">
        <v>5353</v>
      </c>
      <c r="D5464" s="1">
        <v>3905042.0</v>
      </c>
      <c r="E5464" s="1">
        <v>17.0</v>
      </c>
      <c r="F5464" s="1">
        <v>1401.0</v>
      </c>
      <c r="G5464" s="1">
        <v>148.0</v>
      </c>
      <c r="H5464" s="1">
        <v>190.0</v>
      </c>
      <c r="K5464" s="1">
        <f t="shared" si="1"/>
        <v>338</v>
      </c>
    </row>
    <row r="5465" ht="15.75" customHeight="1">
      <c r="A5465" s="1">
        <v>5.0</v>
      </c>
      <c r="B5465" s="1">
        <v>5.501301E12</v>
      </c>
      <c r="C5465" s="1" t="s">
        <v>5354</v>
      </c>
      <c r="D5465" s="1">
        <v>616830.0</v>
      </c>
      <c r="E5465" s="1">
        <v>17.0</v>
      </c>
      <c r="F5465" s="1">
        <v>1400.0</v>
      </c>
      <c r="G5465" s="1">
        <v>233.0</v>
      </c>
      <c r="H5465" s="1">
        <v>895.0</v>
      </c>
      <c r="K5465" s="1">
        <f t="shared" si="1"/>
        <v>1128</v>
      </c>
    </row>
    <row r="5466" ht="15.75" customHeight="1">
      <c r="A5466" s="1">
        <v>22.0</v>
      </c>
      <c r="B5466" s="1">
        <v>2.23005012301E13</v>
      </c>
      <c r="C5466" s="1" t="s">
        <v>5355</v>
      </c>
      <c r="D5466" s="1">
        <v>2507260.0</v>
      </c>
      <c r="E5466" s="1">
        <v>17.0</v>
      </c>
      <c r="F5466" s="1">
        <v>1400.0</v>
      </c>
      <c r="G5466" s="1">
        <v>165.0</v>
      </c>
      <c r="H5466" s="1">
        <v>348.0</v>
      </c>
      <c r="K5466" s="1">
        <f t="shared" si="1"/>
        <v>513</v>
      </c>
    </row>
    <row r="5467" ht="15.75" customHeight="1">
      <c r="A5467" s="1">
        <v>23.0</v>
      </c>
      <c r="B5467" s="1">
        <v>2.35067039E13</v>
      </c>
      <c r="C5467" s="1" t="s">
        <v>5356</v>
      </c>
      <c r="D5467" s="1">
        <v>2629490.0</v>
      </c>
      <c r="E5467" s="1">
        <v>17.0</v>
      </c>
      <c r="F5467" s="1">
        <v>1400.0</v>
      </c>
      <c r="G5467" s="1">
        <v>585.0</v>
      </c>
      <c r="H5467" s="1">
        <v>614.0</v>
      </c>
      <c r="K5467" s="1">
        <f t="shared" si="1"/>
        <v>1199</v>
      </c>
    </row>
    <row r="5468" ht="15.75" customHeight="1">
      <c r="A5468" s="1">
        <v>37.0</v>
      </c>
      <c r="B5468" s="1">
        <v>3.75051024E13</v>
      </c>
      <c r="C5468" s="1" t="s">
        <v>5357</v>
      </c>
      <c r="D5468" s="1">
        <v>4014520.0</v>
      </c>
      <c r="E5468" s="1">
        <v>17.0</v>
      </c>
      <c r="F5468" s="1">
        <v>1400.0</v>
      </c>
      <c r="G5468" s="1">
        <v>229.0</v>
      </c>
      <c r="H5468" s="1">
        <v>492.0</v>
      </c>
      <c r="K5468" s="1">
        <f t="shared" si="1"/>
        <v>721</v>
      </c>
    </row>
    <row r="5469" ht="15.75" customHeight="1">
      <c r="A5469" s="1">
        <v>44.0</v>
      </c>
      <c r="B5469" s="1">
        <v>4.45198006E13</v>
      </c>
      <c r="C5469" s="1" t="s">
        <v>5358</v>
      </c>
      <c r="D5469" s="1">
        <v>4822830.0</v>
      </c>
      <c r="E5469" s="1">
        <v>17.0</v>
      </c>
      <c r="F5469" s="1">
        <v>1400.0</v>
      </c>
      <c r="G5469" s="1">
        <v>710.0</v>
      </c>
      <c r="H5469" s="1">
        <v>515.0</v>
      </c>
      <c r="K5469" s="1">
        <f t="shared" si="1"/>
        <v>1225</v>
      </c>
    </row>
    <row r="5470" ht="15.75" customHeight="1">
      <c r="A5470" s="1">
        <v>48.0</v>
      </c>
      <c r="B5470" s="1">
        <v>4.85010003E13</v>
      </c>
      <c r="C5470" s="1" t="s">
        <v>5359</v>
      </c>
      <c r="D5470" s="1">
        <v>5300002.0</v>
      </c>
      <c r="E5470" s="1">
        <v>17.0</v>
      </c>
      <c r="F5470" s="1">
        <v>1400.0</v>
      </c>
      <c r="G5470" s="1">
        <v>126.0</v>
      </c>
      <c r="H5470" s="1">
        <v>83.0</v>
      </c>
      <c r="K5470" s="1">
        <f t="shared" si="1"/>
        <v>209</v>
      </c>
    </row>
    <row r="5471" ht="15.75" customHeight="1">
      <c r="A5471" s="1">
        <v>22.0</v>
      </c>
      <c r="B5471" s="1">
        <v>2.25009101E13</v>
      </c>
      <c r="C5471" s="1" t="s">
        <v>5360</v>
      </c>
      <c r="D5471" s="1">
        <v>2500542.0</v>
      </c>
      <c r="E5471" s="1">
        <v>17.0</v>
      </c>
      <c r="F5471" s="1">
        <v>1398.0</v>
      </c>
      <c r="G5471" s="1">
        <v>439.0</v>
      </c>
      <c r="H5471" s="1">
        <v>323.0</v>
      </c>
      <c r="K5471" s="1">
        <f t="shared" si="1"/>
        <v>762</v>
      </c>
    </row>
    <row r="5472" ht="15.75" customHeight="1">
      <c r="A5472" s="1">
        <v>31.0</v>
      </c>
      <c r="B5472" s="1">
        <v>3.15013033E13</v>
      </c>
      <c r="C5472" s="1" t="s">
        <v>5361</v>
      </c>
      <c r="D5472" s="1">
        <v>3413680.0</v>
      </c>
      <c r="E5472" s="1">
        <v>17.0</v>
      </c>
      <c r="F5472" s="1">
        <v>1398.0</v>
      </c>
      <c r="G5472" s="1">
        <v>200.0</v>
      </c>
      <c r="H5472" s="1">
        <v>317.0</v>
      </c>
      <c r="K5472" s="1">
        <f t="shared" si="1"/>
        <v>517</v>
      </c>
    </row>
    <row r="5473" ht="15.75" customHeight="1">
      <c r="A5473" s="1">
        <v>51.0</v>
      </c>
      <c r="B5473" s="1">
        <v>5.15016005E13</v>
      </c>
      <c r="C5473" s="1" t="s">
        <v>5362</v>
      </c>
      <c r="D5473" s="1">
        <v>5605090.0</v>
      </c>
      <c r="E5473" s="1">
        <v>17.0</v>
      </c>
      <c r="F5473" s="1">
        <v>1397.0</v>
      </c>
      <c r="G5473" s="1">
        <v>457.0</v>
      </c>
      <c r="H5473" s="1">
        <v>210.0</v>
      </c>
      <c r="K5473" s="1">
        <f t="shared" si="1"/>
        <v>667</v>
      </c>
    </row>
    <row r="5474" ht="15.75" customHeight="1">
      <c r="A5474" s="1">
        <v>36.0</v>
      </c>
      <c r="B5474" s="1">
        <v>3.65045012E13</v>
      </c>
      <c r="C5474" s="1" t="s">
        <v>5363</v>
      </c>
      <c r="D5474" s="1">
        <v>3904801.0</v>
      </c>
      <c r="E5474" s="1">
        <v>17.0</v>
      </c>
      <c r="F5474" s="1">
        <v>1396.0</v>
      </c>
      <c r="G5474" s="1">
        <v>338.0</v>
      </c>
      <c r="H5474" s="1">
        <v>528.0</v>
      </c>
      <c r="K5474" s="1">
        <f t="shared" si="1"/>
        <v>866</v>
      </c>
    </row>
    <row r="5475" ht="15.75" customHeight="1">
      <c r="A5475" s="1">
        <v>37.0</v>
      </c>
      <c r="B5475" s="1">
        <v>3.75031027E13</v>
      </c>
      <c r="C5475" s="1" t="s">
        <v>5364</v>
      </c>
      <c r="D5475" s="1">
        <v>4028650.0</v>
      </c>
      <c r="E5475" s="1">
        <v>17.0</v>
      </c>
      <c r="F5475" s="1">
        <v>1396.0</v>
      </c>
      <c r="G5475" s="1">
        <v>339.0</v>
      </c>
      <c r="H5475" s="1">
        <v>495.0</v>
      </c>
      <c r="K5475" s="1">
        <f t="shared" si="1"/>
        <v>834</v>
      </c>
    </row>
    <row r="5476" ht="15.75" customHeight="1">
      <c r="A5476" s="1">
        <v>33.0</v>
      </c>
      <c r="B5476" s="1">
        <v>3.35052077E13</v>
      </c>
      <c r="C5476" s="1" t="s">
        <v>5365</v>
      </c>
      <c r="D5476" s="1">
        <v>3613530.0</v>
      </c>
      <c r="E5476" s="1">
        <v>17.0</v>
      </c>
      <c r="F5476" s="1">
        <v>1395.0</v>
      </c>
      <c r="G5476" s="1">
        <v>227.0</v>
      </c>
      <c r="H5476" s="1">
        <v>615.0</v>
      </c>
      <c r="K5476" s="1">
        <f t="shared" si="1"/>
        <v>842</v>
      </c>
    </row>
    <row r="5477" ht="15.75" customHeight="1">
      <c r="A5477" s="1">
        <v>39.0</v>
      </c>
      <c r="B5477" s="1">
        <v>3.95065706E13</v>
      </c>
      <c r="C5477" s="1" t="s">
        <v>5366</v>
      </c>
      <c r="D5477" s="1">
        <v>4203210.0</v>
      </c>
      <c r="E5477" s="1">
        <v>17.0</v>
      </c>
      <c r="F5477" s="1">
        <v>1395.0</v>
      </c>
      <c r="G5477" s="1">
        <v>461.0</v>
      </c>
      <c r="H5477" s="1">
        <v>658.0</v>
      </c>
      <c r="K5477" s="1">
        <f t="shared" si="1"/>
        <v>1119</v>
      </c>
    </row>
    <row r="5478" ht="15.75" customHeight="1">
      <c r="A5478" s="1">
        <v>5.0</v>
      </c>
      <c r="B5478" s="1">
        <v>5.5009001E12</v>
      </c>
      <c r="C5478" s="1" t="s">
        <v>5367</v>
      </c>
      <c r="D5478" s="1">
        <v>606270.0</v>
      </c>
      <c r="E5478" s="1">
        <v>17.0</v>
      </c>
      <c r="F5478" s="1">
        <v>1394.0</v>
      </c>
      <c r="G5478" s="1">
        <v>329.0</v>
      </c>
      <c r="H5478" s="1">
        <v>497.0</v>
      </c>
      <c r="K5478" s="1">
        <f t="shared" si="1"/>
        <v>826</v>
      </c>
    </row>
    <row r="5479" ht="15.75" customHeight="1">
      <c r="A5479" s="1">
        <v>31.0</v>
      </c>
      <c r="B5479" s="1">
        <v>3.15018002E13</v>
      </c>
      <c r="C5479" s="1" t="s">
        <v>5368</v>
      </c>
      <c r="D5479" s="1">
        <v>3401650.0</v>
      </c>
      <c r="E5479" s="1">
        <v>17.0</v>
      </c>
      <c r="F5479" s="1">
        <v>1394.0</v>
      </c>
      <c r="G5479" s="1">
        <v>129.0</v>
      </c>
      <c r="H5479" s="1">
        <v>0.0</v>
      </c>
      <c r="K5479" s="1">
        <f t="shared" si="1"/>
        <v>129</v>
      </c>
    </row>
    <row r="5480" ht="15.75" customHeight="1">
      <c r="A5480" s="1">
        <v>30.0</v>
      </c>
      <c r="B5480" s="1">
        <v>3.05005022E13</v>
      </c>
      <c r="C5480" s="1" t="s">
        <v>1268</v>
      </c>
      <c r="D5480" s="1">
        <v>3304230.0</v>
      </c>
      <c r="E5480" s="1">
        <v>17.0</v>
      </c>
      <c r="F5480" s="1">
        <v>1393.0</v>
      </c>
      <c r="G5480" s="1">
        <v>252.0</v>
      </c>
      <c r="H5480" s="1">
        <v>253.0</v>
      </c>
      <c r="K5480" s="1">
        <f t="shared" si="1"/>
        <v>505</v>
      </c>
    </row>
    <row r="5481" ht="15.75" customHeight="1">
      <c r="A5481" s="1">
        <v>39.0</v>
      </c>
      <c r="B5481" s="1">
        <v>3.95067504E13</v>
      </c>
      <c r="C5481" s="1" t="s">
        <v>5369</v>
      </c>
      <c r="D5481" s="1">
        <v>4222470.0</v>
      </c>
      <c r="E5481" s="1">
        <v>17.0</v>
      </c>
      <c r="F5481" s="1">
        <v>1393.0</v>
      </c>
      <c r="G5481" s="1">
        <v>426.0</v>
      </c>
      <c r="H5481" s="1">
        <v>864.0</v>
      </c>
      <c r="K5481" s="1">
        <f t="shared" si="1"/>
        <v>1290</v>
      </c>
    </row>
    <row r="5482" ht="15.75" customHeight="1">
      <c r="A5482" s="1">
        <v>5.0</v>
      </c>
      <c r="B5482" s="1">
        <v>5.5013006E12</v>
      </c>
      <c r="C5482" s="1" t="s">
        <v>5370</v>
      </c>
      <c r="D5482" s="1">
        <v>606990.0</v>
      </c>
      <c r="E5482" s="1">
        <v>17.0</v>
      </c>
      <c r="F5482" s="1">
        <v>1392.0</v>
      </c>
      <c r="G5482" s="1">
        <v>446.0</v>
      </c>
      <c r="H5482" s="1">
        <v>585.0</v>
      </c>
      <c r="K5482" s="1">
        <f t="shared" si="1"/>
        <v>1031</v>
      </c>
    </row>
    <row r="5483" ht="15.75" customHeight="1">
      <c r="A5483" s="1">
        <v>22.0</v>
      </c>
      <c r="B5483" s="1">
        <v>2.23011009301E13</v>
      </c>
      <c r="C5483" s="1" t="s">
        <v>5371</v>
      </c>
      <c r="D5483" s="1">
        <v>2504950.0</v>
      </c>
      <c r="E5483" s="1">
        <v>17.0</v>
      </c>
      <c r="F5483" s="1">
        <v>1392.0</v>
      </c>
      <c r="G5483" s="1">
        <v>181.0</v>
      </c>
      <c r="H5483" s="1">
        <v>450.0</v>
      </c>
      <c r="K5483" s="1">
        <f t="shared" si="1"/>
        <v>631</v>
      </c>
    </row>
    <row r="5484" ht="15.75" customHeight="1">
      <c r="A5484" s="1">
        <v>11.0</v>
      </c>
      <c r="B5484" s="1">
        <v>1.15078003E13</v>
      </c>
      <c r="C5484" s="1" t="s">
        <v>5372</v>
      </c>
      <c r="D5484" s="1">
        <v>1303030.0</v>
      </c>
      <c r="E5484" s="1">
        <v>17.0</v>
      </c>
      <c r="F5484" s="1">
        <v>1391.0</v>
      </c>
      <c r="G5484" s="1">
        <v>237.0</v>
      </c>
      <c r="H5484" s="1">
        <v>591.0</v>
      </c>
      <c r="K5484" s="1">
        <f t="shared" si="1"/>
        <v>828</v>
      </c>
    </row>
    <row r="5485" ht="15.75" customHeight="1">
      <c r="A5485" s="1">
        <v>15.0</v>
      </c>
      <c r="B5485" s="1">
        <v>1.55041401E13</v>
      </c>
      <c r="C5485" s="1" t="s">
        <v>5373</v>
      </c>
      <c r="D5485" s="1">
        <v>1801470.0</v>
      </c>
      <c r="E5485" s="1">
        <v>17.0</v>
      </c>
      <c r="F5485" s="1">
        <v>1390.0</v>
      </c>
      <c r="G5485" s="1">
        <v>0.0</v>
      </c>
      <c r="H5485" s="1">
        <v>0.0</v>
      </c>
      <c r="K5485" s="1">
        <f t="shared" si="1"/>
        <v>0</v>
      </c>
    </row>
    <row r="5486" ht="15.75" customHeight="1">
      <c r="A5486" s="1">
        <v>36.0</v>
      </c>
      <c r="B5486" s="1">
        <v>3.65027601E13</v>
      </c>
      <c r="C5486" s="1" t="s">
        <v>5374</v>
      </c>
      <c r="D5486" s="1">
        <v>3906206.0</v>
      </c>
      <c r="E5486" s="1">
        <v>17.0</v>
      </c>
      <c r="F5486" s="1">
        <v>1390.0</v>
      </c>
      <c r="G5486" s="1">
        <v>0.0</v>
      </c>
      <c r="H5486" s="1">
        <v>289.0</v>
      </c>
      <c r="K5486" s="1">
        <f t="shared" si="1"/>
        <v>289</v>
      </c>
    </row>
    <row r="5487" ht="15.75" customHeight="1">
      <c r="A5487" s="1">
        <v>39.0</v>
      </c>
      <c r="B5487" s="1">
        <v>3.95067022E13</v>
      </c>
      <c r="C5487" s="1" t="s">
        <v>5375</v>
      </c>
      <c r="D5487" s="1">
        <v>4211450.0</v>
      </c>
      <c r="E5487" s="1">
        <v>17.0</v>
      </c>
      <c r="F5487" s="1">
        <v>1390.0</v>
      </c>
      <c r="G5487" s="1">
        <v>565.0</v>
      </c>
      <c r="H5487" s="1">
        <v>668.0</v>
      </c>
      <c r="K5487" s="1">
        <f t="shared" si="1"/>
        <v>1233</v>
      </c>
    </row>
    <row r="5488" ht="15.75" customHeight="1">
      <c r="A5488" s="1">
        <v>50.0</v>
      </c>
      <c r="B5488" s="1">
        <v>5.05020098E13</v>
      </c>
      <c r="C5488" s="1" t="s">
        <v>5376</v>
      </c>
      <c r="D5488" s="1">
        <v>5515870.0</v>
      </c>
      <c r="E5488" s="1">
        <v>17.0</v>
      </c>
      <c r="F5488" s="1">
        <v>1390.0</v>
      </c>
      <c r="G5488" s="1">
        <v>208.0</v>
      </c>
      <c r="H5488" s="1">
        <v>364.0</v>
      </c>
      <c r="K5488" s="1">
        <f t="shared" si="1"/>
        <v>572</v>
      </c>
    </row>
    <row r="5489" ht="15.75" customHeight="1">
      <c r="A5489" s="1">
        <v>35.0</v>
      </c>
      <c r="B5489" s="1">
        <v>3.55030401E13</v>
      </c>
      <c r="C5489" s="1" t="s">
        <v>5377</v>
      </c>
      <c r="D5489" s="1">
        <v>3880460.0</v>
      </c>
      <c r="E5489" s="1">
        <v>17.0</v>
      </c>
      <c r="F5489" s="1">
        <v>1388.0</v>
      </c>
      <c r="G5489" s="1">
        <v>0.0</v>
      </c>
      <c r="H5489" s="1">
        <v>0.0</v>
      </c>
      <c r="K5489" s="1">
        <f t="shared" si="1"/>
        <v>0</v>
      </c>
    </row>
    <row r="5490" ht="15.75" customHeight="1">
      <c r="A5490" s="1">
        <v>43.0</v>
      </c>
      <c r="B5490" s="1">
        <v>4.35009004E13</v>
      </c>
      <c r="C5490" s="1" t="s">
        <v>5378</v>
      </c>
      <c r="D5490" s="1">
        <v>4702790.0</v>
      </c>
      <c r="E5490" s="1">
        <v>17.0</v>
      </c>
      <c r="F5490" s="1">
        <v>1388.0</v>
      </c>
      <c r="G5490" s="1">
        <v>214.0</v>
      </c>
      <c r="H5490" s="1">
        <v>682.0</v>
      </c>
      <c r="K5490" s="1">
        <f t="shared" si="1"/>
        <v>896</v>
      </c>
    </row>
    <row r="5491" ht="15.75" customHeight="1">
      <c r="A5491" s="1">
        <v>20.0</v>
      </c>
      <c r="B5491" s="1">
        <v>2.05011702E13</v>
      </c>
      <c r="C5491" s="1" t="s">
        <v>5379</v>
      </c>
      <c r="D5491" s="1">
        <v>2311580.0</v>
      </c>
      <c r="E5491" s="1">
        <v>17.0</v>
      </c>
      <c r="F5491" s="1">
        <v>1387.0</v>
      </c>
      <c r="G5491" s="1">
        <v>410.0</v>
      </c>
      <c r="H5491" s="1">
        <v>406.0</v>
      </c>
      <c r="K5491" s="1">
        <f t="shared" si="1"/>
        <v>816</v>
      </c>
    </row>
    <row r="5492" ht="15.75" customHeight="1">
      <c r="A5492" s="1">
        <v>39.0</v>
      </c>
      <c r="B5492" s="1">
        <v>3.95002063E13</v>
      </c>
      <c r="C5492" s="1" t="s">
        <v>5380</v>
      </c>
      <c r="D5492" s="1">
        <v>4216110.0</v>
      </c>
      <c r="E5492" s="1">
        <v>17.0</v>
      </c>
      <c r="F5492" s="1">
        <v>1386.0</v>
      </c>
      <c r="G5492" s="1">
        <v>416.0</v>
      </c>
      <c r="H5492" s="1">
        <v>381.0</v>
      </c>
      <c r="K5492" s="1">
        <f t="shared" si="1"/>
        <v>797</v>
      </c>
    </row>
    <row r="5493" ht="15.75" customHeight="1">
      <c r="A5493" s="1">
        <v>50.0</v>
      </c>
      <c r="B5493" s="1">
        <v>5.05029017E13</v>
      </c>
      <c r="C5493" s="1" t="s">
        <v>5381</v>
      </c>
      <c r="D5493" s="1">
        <v>5508850.0</v>
      </c>
      <c r="E5493" s="1">
        <v>17.0</v>
      </c>
      <c r="F5493" s="1">
        <v>1386.0</v>
      </c>
      <c r="G5493" s="1">
        <v>381.0</v>
      </c>
      <c r="H5493" s="1">
        <v>478.0</v>
      </c>
      <c r="K5493" s="1">
        <f t="shared" si="1"/>
        <v>859</v>
      </c>
    </row>
    <row r="5494" ht="15.75" customHeight="1">
      <c r="A5494" s="1">
        <v>36.0</v>
      </c>
      <c r="B5494" s="1">
        <v>3.65021001E13</v>
      </c>
      <c r="C5494" s="1" t="s">
        <v>5382</v>
      </c>
      <c r="D5494" s="1">
        <v>3904674.0</v>
      </c>
      <c r="E5494" s="1">
        <v>17.0</v>
      </c>
      <c r="F5494" s="1">
        <v>1385.0</v>
      </c>
      <c r="G5494" s="1">
        <v>394.0</v>
      </c>
      <c r="H5494" s="1">
        <v>351.0</v>
      </c>
      <c r="K5494" s="1">
        <f t="shared" si="1"/>
        <v>745</v>
      </c>
    </row>
    <row r="5495" ht="15.75" customHeight="1">
      <c r="A5495" s="1">
        <v>49.0</v>
      </c>
      <c r="B5495" s="1">
        <v>4.95009001E13</v>
      </c>
      <c r="C5495" s="1" t="s">
        <v>5383</v>
      </c>
      <c r="D5495" s="1">
        <v>5400270.0</v>
      </c>
      <c r="E5495" s="1">
        <v>17.0</v>
      </c>
      <c r="F5495" s="1">
        <v>1385.0</v>
      </c>
      <c r="G5495" s="1">
        <v>250.0</v>
      </c>
      <c r="H5495" s="1">
        <v>620.0</v>
      </c>
      <c r="K5495" s="1">
        <f t="shared" si="1"/>
        <v>870</v>
      </c>
    </row>
    <row r="5496" ht="15.75" customHeight="1">
      <c r="A5496" s="1">
        <v>50.0</v>
      </c>
      <c r="B5496" s="1">
        <v>5.05046501E13</v>
      </c>
      <c r="C5496" s="1" t="s">
        <v>5384</v>
      </c>
      <c r="D5496" s="1">
        <v>5509130.0</v>
      </c>
      <c r="E5496" s="1">
        <v>17.0</v>
      </c>
      <c r="F5496" s="1">
        <v>1385.0</v>
      </c>
      <c r="G5496" s="1">
        <v>143.0</v>
      </c>
      <c r="H5496" s="1">
        <v>229.0</v>
      </c>
      <c r="K5496" s="1">
        <f t="shared" si="1"/>
        <v>372</v>
      </c>
    </row>
    <row r="5497" ht="15.75" customHeight="1">
      <c r="A5497" s="1">
        <v>6.0</v>
      </c>
      <c r="B5497" s="1">
        <v>6.5050018E12</v>
      </c>
      <c r="C5497" s="1" t="s">
        <v>5385</v>
      </c>
      <c r="D5497" s="1">
        <v>805220.0</v>
      </c>
      <c r="E5497" s="1">
        <v>17.0</v>
      </c>
      <c r="F5497" s="1">
        <v>1384.0</v>
      </c>
      <c r="G5497" s="1">
        <v>461.0</v>
      </c>
      <c r="H5497" s="1">
        <v>581.0</v>
      </c>
      <c r="K5497" s="1">
        <f t="shared" si="1"/>
        <v>1042</v>
      </c>
    </row>
    <row r="5498" ht="15.75" customHeight="1">
      <c r="A5498" s="1">
        <v>14.0</v>
      </c>
      <c r="B5498" s="1">
        <v>1.45049001E13</v>
      </c>
      <c r="C5498" s="1" t="s">
        <v>5386</v>
      </c>
      <c r="D5498" s="1">
        <v>1703840.0</v>
      </c>
      <c r="E5498" s="1">
        <v>17.0</v>
      </c>
      <c r="F5498" s="1">
        <v>1384.0</v>
      </c>
      <c r="G5498" s="1">
        <v>281.0</v>
      </c>
      <c r="H5498" s="1">
        <v>318.0</v>
      </c>
      <c r="K5498" s="1">
        <f t="shared" si="1"/>
        <v>599</v>
      </c>
    </row>
    <row r="5499" ht="15.75" customHeight="1">
      <c r="A5499" s="1">
        <v>5.0</v>
      </c>
      <c r="B5499" s="1">
        <v>5.5028014E12</v>
      </c>
      <c r="C5499" s="1" t="s">
        <v>5387</v>
      </c>
      <c r="D5499" s="1">
        <v>637830.0</v>
      </c>
      <c r="E5499" s="1">
        <v>17.0</v>
      </c>
      <c r="F5499" s="1">
        <v>1383.0</v>
      </c>
      <c r="G5499" s="1">
        <v>123.0</v>
      </c>
      <c r="H5499" s="1">
        <v>226.0</v>
      </c>
      <c r="K5499" s="1">
        <f t="shared" si="1"/>
        <v>349</v>
      </c>
    </row>
    <row r="5500" ht="15.75" customHeight="1">
      <c r="A5500" s="1">
        <v>17.0</v>
      </c>
      <c r="B5500" s="1">
        <v>1.75023019E13</v>
      </c>
      <c r="C5500" s="1" t="s">
        <v>5388</v>
      </c>
      <c r="D5500" s="1">
        <v>2006090.0</v>
      </c>
      <c r="E5500" s="1">
        <v>17.0</v>
      </c>
      <c r="F5500" s="1">
        <v>1383.0</v>
      </c>
      <c r="G5500" s="1">
        <v>196.0</v>
      </c>
      <c r="H5500" s="1">
        <v>0.0</v>
      </c>
      <c r="K5500" s="1">
        <f t="shared" si="1"/>
        <v>196</v>
      </c>
    </row>
    <row r="5501" ht="15.75" customHeight="1">
      <c r="A5501" s="1">
        <v>23.0</v>
      </c>
      <c r="B5501" s="1">
        <v>2.35034001E13</v>
      </c>
      <c r="C5501" s="1" t="s">
        <v>5389</v>
      </c>
      <c r="D5501" s="1">
        <v>2604530.0</v>
      </c>
      <c r="E5501" s="1">
        <v>17.0</v>
      </c>
      <c r="F5501" s="1">
        <v>1383.0</v>
      </c>
      <c r="G5501" s="1">
        <v>325.0</v>
      </c>
      <c r="H5501" s="1">
        <v>692.0</v>
      </c>
      <c r="K5501" s="1">
        <f t="shared" si="1"/>
        <v>1017</v>
      </c>
    </row>
    <row r="5502" ht="15.75" customHeight="1">
      <c r="A5502" s="1">
        <v>33.0</v>
      </c>
      <c r="B5502" s="1">
        <v>3.3501801E13</v>
      </c>
      <c r="C5502" s="1" t="s">
        <v>5390</v>
      </c>
      <c r="D5502" s="1">
        <v>3615980.0</v>
      </c>
      <c r="E5502" s="1">
        <v>17.0</v>
      </c>
      <c r="F5502" s="1">
        <v>1383.0</v>
      </c>
      <c r="G5502" s="1">
        <v>366.0</v>
      </c>
      <c r="H5502" s="1">
        <v>366.0</v>
      </c>
      <c r="K5502" s="1">
        <f t="shared" si="1"/>
        <v>732</v>
      </c>
    </row>
    <row r="5503" ht="15.75" customHeight="1">
      <c r="A5503" s="1">
        <v>22.0</v>
      </c>
      <c r="B5503" s="1">
        <v>2.25005501E13</v>
      </c>
      <c r="C5503" s="1" t="s">
        <v>5391</v>
      </c>
      <c r="D5503" s="1">
        <v>2509450.0</v>
      </c>
      <c r="E5503" s="1">
        <v>17.0</v>
      </c>
      <c r="F5503" s="1">
        <v>1382.0</v>
      </c>
      <c r="G5503" s="1">
        <v>249.0</v>
      </c>
      <c r="H5503" s="1">
        <v>360.0</v>
      </c>
      <c r="K5503" s="1">
        <f t="shared" si="1"/>
        <v>609</v>
      </c>
    </row>
    <row r="5504" ht="15.75" customHeight="1">
      <c r="A5504" s="1">
        <v>34.0</v>
      </c>
      <c r="B5504" s="1">
        <v>3.41022022301E13</v>
      </c>
      <c r="C5504" s="1" t="s">
        <v>5392</v>
      </c>
      <c r="D5504" s="1">
        <v>3700870.0</v>
      </c>
      <c r="E5504" s="1">
        <v>17.0</v>
      </c>
      <c r="F5504" s="1">
        <v>1382.0</v>
      </c>
      <c r="G5504" s="1">
        <v>386.0</v>
      </c>
      <c r="H5504" s="1">
        <v>457.0</v>
      </c>
      <c r="K5504" s="1">
        <f t="shared" si="1"/>
        <v>843</v>
      </c>
    </row>
    <row r="5505" ht="15.75" customHeight="1">
      <c r="A5505" s="1">
        <v>36.0</v>
      </c>
      <c r="B5505" s="1">
        <v>3.65066007E13</v>
      </c>
      <c r="C5505" s="1" t="s">
        <v>5393</v>
      </c>
      <c r="D5505" s="1">
        <v>3904912.0</v>
      </c>
      <c r="E5505" s="1">
        <v>17.0</v>
      </c>
      <c r="F5505" s="1">
        <v>1382.0</v>
      </c>
      <c r="G5505" s="1">
        <v>356.0</v>
      </c>
      <c r="H5505" s="1">
        <v>576.0</v>
      </c>
      <c r="K5505" s="1">
        <f t="shared" si="1"/>
        <v>932</v>
      </c>
    </row>
    <row r="5506" ht="15.75" customHeight="1">
      <c r="A5506" s="1">
        <v>36.0</v>
      </c>
      <c r="B5506" s="1">
        <v>3.65086002E13</v>
      </c>
      <c r="C5506" s="1" t="s">
        <v>5394</v>
      </c>
      <c r="D5506" s="1">
        <v>3904367.0</v>
      </c>
      <c r="E5506" s="1">
        <v>17.0</v>
      </c>
      <c r="F5506" s="1">
        <v>1382.0</v>
      </c>
      <c r="G5506" s="1">
        <v>408.0</v>
      </c>
      <c r="H5506" s="1">
        <v>394.0</v>
      </c>
      <c r="K5506" s="1">
        <f t="shared" si="1"/>
        <v>802</v>
      </c>
    </row>
    <row r="5507" ht="15.75" customHeight="1">
      <c r="A5507" s="1">
        <v>14.0</v>
      </c>
      <c r="B5507" s="1">
        <v>1.45072008E13</v>
      </c>
      <c r="C5507" s="1" t="s">
        <v>5395</v>
      </c>
      <c r="D5507" s="1">
        <v>1712700.0</v>
      </c>
      <c r="E5507" s="1">
        <v>17.0</v>
      </c>
      <c r="F5507" s="1">
        <v>1381.0</v>
      </c>
      <c r="G5507" s="1">
        <v>325.0</v>
      </c>
      <c r="H5507" s="1">
        <v>307.0</v>
      </c>
      <c r="K5507" s="1">
        <f t="shared" si="1"/>
        <v>632</v>
      </c>
    </row>
    <row r="5508" ht="15.75" customHeight="1">
      <c r="A5508" s="1">
        <v>15.0</v>
      </c>
      <c r="B5508" s="1">
        <v>1.55054702E13</v>
      </c>
      <c r="C5508" s="1" t="s">
        <v>5396</v>
      </c>
      <c r="D5508" s="1">
        <v>1810450.0</v>
      </c>
      <c r="E5508" s="1">
        <v>17.0</v>
      </c>
      <c r="F5508" s="1">
        <v>1381.0</v>
      </c>
      <c r="G5508" s="1">
        <v>262.0</v>
      </c>
      <c r="H5508" s="1">
        <v>438.0</v>
      </c>
      <c r="K5508" s="1">
        <f t="shared" si="1"/>
        <v>700</v>
      </c>
    </row>
    <row r="5509" ht="15.75" customHeight="1">
      <c r="A5509" s="1">
        <v>39.0</v>
      </c>
      <c r="B5509" s="1">
        <v>3.95004037E13</v>
      </c>
      <c r="C5509" s="1" t="s">
        <v>5397</v>
      </c>
      <c r="D5509" s="1">
        <v>4216530.0</v>
      </c>
      <c r="E5509" s="1">
        <v>17.0</v>
      </c>
      <c r="F5509" s="1">
        <v>1381.0</v>
      </c>
      <c r="G5509" s="1">
        <v>415.0</v>
      </c>
      <c r="H5509" s="1">
        <v>711.0</v>
      </c>
      <c r="K5509" s="1">
        <f t="shared" si="1"/>
        <v>1126</v>
      </c>
    </row>
    <row r="5510" ht="15.75" customHeight="1">
      <c r="A5510" s="1">
        <v>44.0</v>
      </c>
      <c r="B5510" s="1">
        <v>4.45163006E13</v>
      </c>
      <c r="C5510" s="1" t="s">
        <v>5398</v>
      </c>
      <c r="D5510" s="1">
        <v>4832130.0</v>
      </c>
      <c r="E5510" s="1">
        <v>17.0</v>
      </c>
      <c r="F5510" s="1">
        <v>1381.0</v>
      </c>
      <c r="G5510" s="1">
        <v>261.0</v>
      </c>
      <c r="H5510" s="1">
        <v>688.0</v>
      </c>
      <c r="K5510" s="1">
        <f t="shared" si="1"/>
        <v>949</v>
      </c>
    </row>
    <row r="5511" ht="15.75" customHeight="1">
      <c r="A5511" s="1">
        <v>48.0</v>
      </c>
      <c r="B5511" s="1">
        <v>4.85009001E13</v>
      </c>
      <c r="C5511" s="1" t="s">
        <v>5399</v>
      </c>
      <c r="D5511" s="1">
        <v>5300720.0</v>
      </c>
      <c r="E5511" s="1">
        <v>17.0</v>
      </c>
      <c r="F5511" s="1">
        <v>1381.0</v>
      </c>
      <c r="G5511" s="1">
        <v>570.0</v>
      </c>
      <c r="H5511" s="1">
        <v>466.0</v>
      </c>
      <c r="K5511" s="1">
        <f t="shared" si="1"/>
        <v>1036</v>
      </c>
    </row>
    <row r="5512" ht="15.75" customHeight="1">
      <c r="A5512" s="1">
        <v>31.0</v>
      </c>
      <c r="B5512" s="1">
        <v>3.15014037E13</v>
      </c>
      <c r="C5512" s="1" t="s">
        <v>5400</v>
      </c>
      <c r="D5512" s="1">
        <v>3414340.0</v>
      </c>
      <c r="E5512" s="1">
        <v>17.0</v>
      </c>
      <c r="F5512" s="1">
        <v>1380.0</v>
      </c>
      <c r="G5512" s="1">
        <v>203.0</v>
      </c>
      <c r="H5512" s="1">
        <v>202.0</v>
      </c>
      <c r="K5512" s="1">
        <f t="shared" si="1"/>
        <v>405</v>
      </c>
    </row>
    <row r="5513" ht="15.75" customHeight="1">
      <c r="A5513" s="1">
        <v>16.0</v>
      </c>
      <c r="B5513" s="1">
        <v>1.65065501E13</v>
      </c>
      <c r="C5513" s="1" t="s">
        <v>5401</v>
      </c>
      <c r="D5513" s="1">
        <v>1912690.0</v>
      </c>
      <c r="E5513" s="1">
        <v>17.0</v>
      </c>
      <c r="F5513" s="1">
        <v>1379.0</v>
      </c>
      <c r="G5513" s="1">
        <v>295.0</v>
      </c>
      <c r="H5513" s="1">
        <v>553.0</v>
      </c>
      <c r="K5513" s="1">
        <f t="shared" si="1"/>
        <v>848</v>
      </c>
    </row>
    <row r="5514" ht="15.75" customHeight="1">
      <c r="A5514" s="1">
        <v>24.0</v>
      </c>
      <c r="B5514" s="1">
        <v>2.45057023E13</v>
      </c>
      <c r="C5514" s="1" t="s">
        <v>5402</v>
      </c>
      <c r="D5514" s="1">
        <v>2738850.0</v>
      </c>
      <c r="E5514" s="1">
        <v>17.0</v>
      </c>
      <c r="F5514" s="1">
        <v>1379.0</v>
      </c>
      <c r="G5514" s="1">
        <v>289.0</v>
      </c>
      <c r="H5514" s="1">
        <v>522.0</v>
      </c>
      <c r="K5514" s="1">
        <f t="shared" si="1"/>
        <v>811</v>
      </c>
    </row>
    <row r="5515" ht="15.75" customHeight="1">
      <c r="A5515" s="1">
        <v>14.0</v>
      </c>
      <c r="B5515" s="1">
        <v>1.45016133E13</v>
      </c>
      <c r="C5515" s="1" t="s">
        <v>5403</v>
      </c>
      <c r="D5515" s="1">
        <v>1735640.0</v>
      </c>
      <c r="E5515" s="1">
        <v>17.0</v>
      </c>
      <c r="F5515" s="1">
        <v>1378.0</v>
      </c>
      <c r="G5515" s="1">
        <v>367.0</v>
      </c>
      <c r="H5515" s="1">
        <v>461.0</v>
      </c>
      <c r="K5515" s="1">
        <f t="shared" si="1"/>
        <v>828</v>
      </c>
    </row>
    <row r="5516" ht="15.75" customHeight="1">
      <c r="A5516" s="1">
        <v>16.0</v>
      </c>
      <c r="B5516" s="1">
        <v>1.65035501E13</v>
      </c>
      <c r="C5516" s="1" t="s">
        <v>5404</v>
      </c>
      <c r="D5516" s="1">
        <v>1913470.0</v>
      </c>
      <c r="E5516" s="1">
        <v>17.0</v>
      </c>
      <c r="F5516" s="1">
        <v>1378.0</v>
      </c>
      <c r="G5516" s="1">
        <v>411.0</v>
      </c>
      <c r="H5516" s="1">
        <v>543.0</v>
      </c>
      <c r="K5516" s="1">
        <f t="shared" si="1"/>
        <v>954</v>
      </c>
    </row>
    <row r="5517" ht="15.75" customHeight="1">
      <c r="A5517" s="1">
        <v>39.0</v>
      </c>
      <c r="B5517" s="1">
        <v>3.95031701E13</v>
      </c>
      <c r="C5517" s="1" t="s">
        <v>5405</v>
      </c>
      <c r="D5517" s="1">
        <v>4222320.0</v>
      </c>
      <c r="E5517" s="1">
        <v>17.0</v>
      </c>
      <c r="F5517" s="1">
        <v>1378.0</v>
      </c>
      <c r="G5517" s="1">
        <v>945.0</v>
      </c>
      <c r="H5517" s="1">
        <v>362.0</v>
      </c>
      <c r="K5517" s="1">
        <f t="shared" si="1"/>
        <v>1307</v>
      </c>
    </row>
    <row r="5518" ht="15.75" customHeight="1">
      <c r="A5518" s="1">
        <v>39.0</v>
      </c>
      <c r="B5518" s="1">
        <v>3.95054702E13</v>
      </c>
      <c r="C5518" s="1" t="s">
        <v>5406</v>
      </c>
      <c r="D5518" s="1">
        <v>4210110.0</v>
      </c>
      <c r="E5518" s="1">
        <v>17.0</v>
      </c>
      <c r="F5518" s="1">
        <v>1378.0</v>
      </c>
      <c r="G5518" s="1">
        <v>385.0</v>
      </c>
      <c r="H5518" s="1">
        <v>633.0</v>
      </c>
      <c r="K5518" s="1">
        <f t="shared" si="1"/>
        <v>1018</v>
      </c>
    </row>
    <row r="5519" ht="15.75" customHeight="1">
      <c r="A5519" s="1">
        <v>15.0</v>
      </c>
      <c r="B5519" s="1">
        <v>1.55085008E13</v>
      </c>
      <c r="C5519" s="1" t="s">
        <v>5407</v>
      </c>
      <c r="D5519" s="1">
        <v>1812150.0</v>
      </c>
      <c r="E5519" s="1">
        <v>17.0</v>
      </c>
      <c r="F5519" s="1">
        <v>1376.0</v>
      </c>
      <c r="G5519" s="1">
        <v>295.0</v>
      </c>
      <c r="H5519" s="1">
        <v>986.0</v>
      </c>
      <c r="K5519" s="1">
        <f t="shared" si="1"/>
        <v>1281</v>
      </c>
    </row>
    <row r="5520" ht="15.75" customHeight="1">
      <c r="A5520" s="1">
        <v>16.0</v>
      </c>
      <c r="B5520" s="1">
        <v>1.65051009E13</v>
      </c>
      <c r="C5520" s="1" t="s">
        <v>5408</v>
      </c>
      <c r="D5520" s="1">
        <v>1911340.0</v>
      </c>
      <c r="E5520" s="1">
        <v>17.0</v>
      </c>
      <c r="F5520" s="1">
        <v>1376.0</v>
      </c>
      <c r="G5520" s="1">
        <v>377.0</v>
      </c>
      <c r="H5520" s="1">
        <v>418.0</v>
      </c>
      <c r="K5520" s="1">
        <f t="shared" si="1"/>
        <v>795</v>
      </c>
    </row>
    <row r="5521" ht="15.75" customHeight="1">
      <c r="A5521" s="1">
        <v>33.0</v>
      </c>
      <c r="B5521" s="1">
        <v>3.35035012E13</v>
      </c>
      <c r="C5521" s="1" t="s">
        <v>5409</v>
      </c>
      <c r="D5521" s="1">
        <v>3622890.0</v>
      </c>
      <c r="E5521" s="1">
        <v>17.0</v>
      </c>
      <c r="F5521" s="1">
        <v>1374.0</v>
      </c>
      <c r="G5521" s="1">
        <v>262.0</v>
      </c>
      <c r="H5521" s="1">
        <v>455.0</v>
      </c>
      <c r="K5521" s="1">
        <f t="shared" si="1"/>
        <v>717</v>
      </c>
    </row>
    <row r="5522" ht="15.75" customHeight="1">
      <c r="A5522" s="1">
        <v>37.0</v>
      </c>
      <c r="B5522" s="1">
        <v>3.75032009E13</v>
      </c>
      <c r="C5522" s="1" t="s">
        <v>5410</v>
      </c>
      <c r="D5522" s="1">
        <v>4014790.0</v>
      </c>
      <c r="E5522" s="1">
        <v>17.0</v>
      </c>
      <c r="F5522" s="1">
        <v>1374.0</v>
      </c>
      <c r="G5522" s="1">
        <v>406.0</v>
      </c>
      <c r="H5522" s="1">
        <v>517.0</v>
      </c>
      <c r="K5522" s="1">
        <f t="shared" si="1"/>
        <v>923</v>
      </c>
    </row>
    <row r="5523" ht="15.75" customHeight="1">
      <c r="A5523" s="1">
        <v>3.0</v>
      </c>
      <c r="B5523" s="1">
        <v>3.5007901E12</v>
      </c>
      <c r="C5523" s="1" t="s">
        <v>5411</v>
      </c>
      <c r="D5523" s="1">
        <v>403040.0</v>
      </c>
      <c r="E5523" s="1">
        <v>17.0</v>
      </c>
      <c r="F5523" s="1">
        <v>1373.0</v>
      </c>
      <c r="G5523" s="1">
        <v>192.0</v>
      </c>
      <c r="H5523" s="1">
        <v>179.0</v>
      </c>
      <c r="K5523" s="1">
        <f t="shared" si="1"/>
        <v>371</v>
      </c>
    </row>
    <row r="5524" ht="15.75" customHeight="1">
      <c r="A5524" s="1">
        <v>36.0</v>
      </c>
      <c r="B5524" s="1">
        <v>3.65078017E13</v>
      </c>
      <c r="C5524" s="1" t="s">
        <v>5412</v>
      </c>
      <c r="D5524" s="1">
        <v>3905019.0</v>
      </c>
      <c r="E5524" s="1">
        <v>17.0</v>
      </c>
      <c r="F5524" s="1">
        <v>1373.0</v>
      </c>
      <c r="G5524" s="1">
        <v>540.0</v>
      </c>
      <c r="H5524" s="1">
        <v>459.0</v>
      </c>
      <c r="K5524" s="1">
        <f t="shared" si="1"/>
        <v>999</v>
      </c>
    </row>
    <row r="5525" ht="15.75" customHeight="1">
      <c r="A5525" s="1">
        <v>39.0</v>
      </c>
      <c r="B5525" s="1">
        <v>3.95006019E13</v>
      </c>
      <c r="C5525" s="1" t="s">
        <v>5413</v>
      </c>
      <c r="D5525" s="1">
        <v>4209480.0</v>
      </c>
      <c r="E5525" s="1">
        <v>17.0</v>
      </c>
      <c r="F5525" s="1">
        <v>1373.0</v>
      </c>
      <c r="G5525" s="1">
        <v>463.0</v>
      </c>
      <c r="H5525" s="1">
        <v>642.0</v>
      </c>
      <c r="K5525" s="1">
        <f t="shared" si="1"/>
        <v>1105</v>
      </c>
    </row>
    <row r="5526" ht="15.75" customHeight="1">
      <c r="A5526" s="1">
        <v>23.0</v>
      </c>
      <c r="B5526" s="1">
        <v>2.35025005E13</v>
      </c>
      <c r="C5526" s="1" t="s">
        <v>5414</v>
      </c>
      <c r="D5526" s="1">
        <v>2635970.0</v>
      </c>
      <c r="E5526" s="1">
        <v>17.0</v>
      </c>
      <c r="F5526" s="1">
        <v>1372.0</v>
      </c>
      <c r="G5526" s="1">
        <v>503.0</v>
      </c>
      <c r="H5526" s="1">
        <v>799.0</v>
      </c>
      <c r="K5526" s="1">
        <f t="shared" si="1"/>
        <v>1302</v>
      </c>
    </row>
    <row r="5527" ht="15.75" customHeight="1">
      <c r="A5527" s="1">
        <v>36.0</v>
      </c>
      <c r="B5527" s="1">
        <v>3.6506601E13</v>
      </c>
      <c r="C5527" s="1" t="s">
        <v>5415</v>
      </c>
      <c r="D5527" s="1">
        <v>3904915.0</v>
      </c>
      <c r="E5527" s="1">
        <v>17.0</v>
      </c>
      <c r="F5527" s="1">
        <v>1372.0</v>
      </c>
      <c r="G5527" s="1">
        <v>635.0</v>
      </c>
      <c r="H5527" s="1">
        <v>371.0</v>
      </c>
      <c r="K5527" s="1">
        <f t="shared" si="1"/>
        <v>1006</v>
      </c>
    </row>
    <row r="5528" ht="15.75" customHeight="1">
      <c r="A5528" s="1">
        <v>14.0</v>
      </c>
      <c r="B5528" s="1">
        <v>1.45016078E13</v>
      </c>
      <c r="C5528" s="1" t="s">
        <v>5416</v>
      </c>
      <c r="D5528" s="1">
        <v>1722500.0</v>
      </c>
      <c r="E5528" s="1">
        <v>17.0</v>
      </c>
      <c r="F5528" s="1">
        <v>1371.0</v>
      </c>
      <c r="G5528" s="1">
        <v>54.0</v>
      </c>
      <c r="H5528" s="1">
        <v>83.0</v>
      </c>
      <c r="K5528" s="1">
        <f t="shared" si="1"/>
        <v>137</v>
      </c>
    </row>
    <row r="5529" ht="15.75" customHeight="1">
      <c r="A5529" s="1">
        <v>23.0</v>
      </c>
      <c r="B5529" s="1">
        <v>2.35041105E13</v>
      </c>
      <c r="C5529" s="1" t="s">
        <v>5417</v>
      </c>
      <c r="D5529" s="1">
        <v>2632370.0</v>
      </c>
      <c r="E5529" s="1">
        <v>17.0</v>
      </c>
      <c r="F5529" s="1">
        <v>1371.0</v>
      </c>
      <c r="G5529" s="1">
        <v>0.0</v>
      </c>
      <c r="H5529" s="1">
        <v>563.0</v>
      </c>
      <c r="K5529" s="1">
        <f t="shared" si="1"/>
        <v>563</v>
      </c>
    </row>
    <row r="5530" ht="15.75" customHeight="1">
      <c r="A5530" s="1">
        <v>24.0</v>
      </c>
      <c r="B5530" s="1">
        <v>2.45048035E13</v>
      </c>
      <c r="C5530" s="1" t="s">
        <v>5418</v>
      </c>
      <c r="D5530" s="1">
        <v>2730030.0</v>
      </c>
      <c r="E5530" s="1">
        <v>17.0</v>
      </c>
      <c r="F5530" s="1">
        <v>1371.0</v>
      </c>
      <c r="G5530" s="1">
        <v>318.0</v>
      </c>
      <c r="H5530" s="1">
        <v>746.0</v>
      </c>
      <c r="K5530" s="1">
        <f t="shared" si="1"/>
        <v>1064</v>
      </c>
    </row>
    <row r="5531" ht="15.75" customHeight="1">
      <c r="A5531" s="1">
        <v>3.0</v>
      </c>
      <c r="B5531" s="1">
        <v>3.5002027E12</v>
      </c>
      <c r="C5531" s="1" t="s">
        <v>5419</v>
      </c>
      <c r="D5531" s="1">
        <v>409250.0</v>
      </c>
      <c r="E5531" s="1">
        <v>17.0</v>
      </c>
      <c r="F5531" s="1">
        <v>1370.0</v>
      </c>
      <c r="G5531" s="1">
        <v>422.0</v>
      </c>
      <c r="H5531" s="1">
        <v>331.0</v>
      </c>
      <c r="K5531" s="1">
        <f t="shared" si="1"/>
        <v>753</v>
      </c>
    </row>
    <row r="5532" ht="15.75" customHeight="1">
      <c r="A5532" s="1">
        <v>15.0</v>
      </c>
      <c r="B5532" s="1">
        <v>1.55037006E13</v>
      </c>
      <c r="C5532" s="1" t="s">
        <v>5420</v>
      </c>
      <c r="D5532" s="1">
        <v>1805280.0</v>
      </c>
      <c r="E5532" s="1">
        <v>17.0</v>
      </c>
      <c r="F5532" s="1">
        <v>1370.0</v>
      </c>
      <c r="G5532" s="1">
        <v>402.0</v>
      </c>
      <c r="H5532" s="1">
        <v>702.0</v>
      </c>
      <c r="K5532" s="1">
        <f t="shared" si="1"/>
        <v>1104</v>
      </c>
    </row>
    <row r="5533" ht="15.75" customHeight="1">
      <c r="A5533" s="1">
        <v>18.0</v>
      </c>
      <c r="B5533" s="1">
        <v>1.85005002E13</v>
      </c>
      <c r="C5533" s="1" t="s">
        <v>5421</v>
      </c>
      <c r="D5533" s="1">
        <v>2101110.0</v>
      </c>
      <c r="E5533" s="1">
        <v>17.0</v>
      </c>
      <c r="F5533" s="1">
        <v>1370.0</v>
      </c>
      <c r="G5533" s="1">
        <v>416.0</v>
      </c>
      <c r="H5533" s="1">
        <v>492.0</v>
      </c>
      <c r="K5533" s="1">
        <f t="shared" si="1"/>
        <v>908</v>
      </c>
    </row>
    <row r="5534" ht="15.75" customHeight="1">
      <c r="A5534" s="1">
        <v>23.0</v>
      </c>
      <c r="B5534" s="1">
        <v>2.35035401E13</v>
      </c>
      <c r="C5534" s="1" t="s">
        <v>5422</v>
      </c>
      <c r="D5534" s="1">
        <v>2680560.0</v>
      </c>
      <c r="E5534" s="1">
        <v>17.0</v>
      </c>
      <c r="F5534" s="1">
        <v>1370.0</v>
      </c>
      <c r="G5534" s="1">
        <v>0.0</v>
      </c>
      <c r="H5534" s="1">
        <v>11.0</v>
      </c>
      <c r="K5534" s="1">
        <f t="shared" si="1"/>
        <v>11</v>
      </c>
    </row>
    <row r="5535" ht="15.75" customHeight="1">
      <c r="A5535" s="1">
        <v>37.0</v>
      </c>
      <c r="B5535" s="1">
        <v>3.75035014E13</v>
      </c>
      <c r="C5535" s="1" t="s">
        <v>5423</v>
      </c>
      <c r="D5535" s="1">
        <v>4030060.0</v>
      </c>
      <c r="E5535" s="1">
        <v>17.0</v>
      </c>
      <c r="F5535" s="1">
        <v>1370.0</v>
      </c>
      <c r="G5535" s="1">
        <v>339.0</v>
      </c>
      <c r="H5535" s="1">
        <v>405.0</v>
      </c>
      <c r="K5535" s="1">
        <f t="shared" si="1"/>
        <v>744</v>
      </c>
    </row>
    <row r="5536" ht="15.75" customHeight="1">
      <c r="A5536" s="1">
        <v>4.0</v>
      </c>
      <c r="B5536" s="1">
        <v>4.5058002E12</v>
      </c>
      <c r="C5536" s="1" t="s">
        <v>5424</v>
      </c>
      <c r="D5536" s="1">
        <v>505430.0</v>
      </c>
      <c r="E5536" s="1">
        <v>17.0</v>
      </c>
      <c r="F5536" s="1">
        <v>1369.0</v>
      </c>
      <c r="G5536" s="1">
        <v>251.0</v>
      </c>
      <c r="H5536" s="1">
        <v>584.0</v>
      </c>
      <c r="K5536" s="1">
        <f t="shared" si="1"/>
        <v>835</v>
      </c>
    </row>
    <row r="5537" ht="15.75" customHeight="1">
      <c r="A5537" s="1">
        <v>20.0</v>
      </c>
      <c r="B5537" s="1">
        <v>2.05001101E13</v>
      </c>
      <c r="C5537" s="1" t="s">
        <v>5425</v>
      </c>
      <c r="D5537" s="1">
        <v>2314783.0</v>
      </c>
      <c r="E5537" s="1">
        <v>17.0</v>
      </c>
      <c r="F5537" s="1">
        <v>1369.0</v>
      </c>
      <c r="G5537" s="1">
        <v>454.0</v>
      </c>
      <c r="H5537" s="1">
        <v>372.0</v>
      </c>
      <c r="K5537" s="1">
        <f t="shared" si="1"/>
        <v>826</v>
      </c>
    </row>
    <row r="5538" ht="15.75" customHeight="1">
      <c r="A5538" s="1">
        <v>36.0</v>
      </c>
      <c r="B5538" s="1">
        <v>3.65043007E13</v>
      </c>
      <c r="C5538" s="1" t="s">
        <v>2833</v>
      </c>
      <c r="D5538" s="1">
        <v>3904790.0</v>
      </c>
      <c r="E5538" s="1">
        <v>17.0</v>
      </c>
      <c r="F5538" s="1">
        <v>1369.0</v>
      </c>
      <c r="G5538" s="1">
        <v>221.0</v>
      </c>
      <c r="H5538" s="1">
        <v>53.0</v>
      </c>
      <c r="K5538" s="1">
        <f t="shared" si="1"/>
        <v>274</v>
      </c>
    </row>
    <row r="5539" ht="15.75" customHeight="1">
      <c r="A5539" s="1">
        <v>14.0</v>
      </c>
      <c r="B5539" s="1">
        <v>1.45016048E13</v>
      </c>
      <c r="C5539" s="1" t="s">
        <v>5426</v>
      </c>
      <c r="D5539" s="1">
        <v>1715420.0</v>
      </c>
      <c r="E5539" s="1">
        <v>17.0</v>
      </c>
      <c r="F5539" s="1">
        <v>1368.0</v>
      </c>
      <c r="G5539" s="1">
        <v>317.0</v>
      </c>
      <c r="H5539" s="1">
        <v>453.0</v>
      </c>
      <c r="K5539" s="1">
        <f t="shared" si="1"/>
        <v>770</v>
      </c>
    </row>
    <row r="5540" ht="15.75" customHeight="1">
      <c r="A5540" s="1">
        <v>23.0</v>
      </c>
      <c r="B5540" s="1">
        <v>2.35018005E13</v>
      </c>
      <c r="C5540" s="1" t="s">
        <v>5427</v>
      </c>
      <c r="D5540" s="1">
        <v>2614100.0</v>
      </c>
      <c r="E5540" s="1">
        <v>17.0</v>
      </c>
      <c r="F5540" s="1">
        <v>1368.0</v>
      </c>
      <c r="G5540" s="1">
        <v>527.0</v>
      </c>
      <c r="H5540" s="1">
        <v>682.0</v>
      </c>
      <c r="K5540" s="1">
        <f t="shared" si="1"/>
        <v>1209</v>
      </c>
    </row>
    <row r="5541" ht="15.75" customHeight="1">
      <c r="A5541" s="1">
        <v>23.0</v>
      </c>
      <c r="B5541" s="1">
        <v>2.35032401E13</v>
      </c>
      <c r="C5541" s="1" t="s">
        <v>5428</v>
      </c>
      <c r="D5541" s="1">
        <v>2680500.0</v>
      </c>
      <c r="E5541" s="1">
        <v>17.0</v>
      </c>
      <c r="F5541" s="1">
        <v>1368.0</v>
      </c>
      <c r="G5541" s="1">
        <v>33.0</v>
      </c>
      <c r="H5541" s="1">
        <v>0.0</v>
      </c>
      <c r="K5541" s="1">
        <f t="shared" si="1"/>
        <v>33</v>
      </c>
    </row>
    <row r="5542" ht="15.75" customHeight="1">
      <c r="A5542" s="1">
        <v>33.0</v>
      </c>
      <c r="B5542" s="1">
        <v>3.35052301E13</v>
      </c>
      <c r="C5542" s="1" t="s">
        <v>5429</v>
      </c>
      <c r="D5542" s="1">
        <v>3600125.0</v>
      </c>
      <c r="E5542" s="1">
        <v>17.0</v>
      </c>
      <c r="F5542" s="1">
        <v>1368.0</v>
      </c>
      <c r="G5542" s="1">
        <v>126.0</v>
      </c>
      <c r="H5542" s="1">
        <v>376.0</v>
      </c>
      <c r="K5542" s="1">
        <f t="shared" si="1"/>
        <v>502</v>
      </c>
    </row>
    <row r="5543" ht="15.75" customHeight="1">
      <c r="A5543" s="1">
        <v>22.0</v>
      </c>
      <c r="B5543" s="1">
        <v>2.25003502E13</v>
      </c>
      <c r="C5543" s="1" t="s">
        <v>5430</v>
      </c>
      <c r="D5543" s="1">
        <v>2504200.0</v>
      </c>
      <c r="E5543" s="1">
        <v>17.0</v>
      </c>
      <c r="F5543" s="1">
        <v>1367.0</v>
      </c>
      <c r="G5543" s="1">
        <v>312.0</v>
      </c>
      <c r="H5543" s="1">
        <v>362.0</v>
      </c>
      <c r="K5543" s="1">
        <f t="shared" si="1"/>
        <v>674</v>
      </c>
    </row>
    <row r="5544" ht="15.75" customHeight="1">
      <c r="A5544" s="1">
        <v>27.0</v>
      </c>
      <c r="B5544" s="1">
        <v>2.75021401302E13</v>
      </c>
      <c r="C5544" s="1" t="s">
        <v>5431</v>
      </c>
      <c r="D5544" s="1">
        <v>3004500.0</v>
      </c>
      <c r="E5544" s="1">
        <v>17.0</v>
      </c>
      <c r="F5544" s="1">
        <v>1366.0</v>
      </c>
      <c r="G5544" s="1">
        <v>0.0</v>
      </c>
      <c r="H5544" s="1">
        <v>0.0</v>
      </c>
      <c r="K5544" s="1">
        <f t="shared" si="1"/>
        <v>0</v>
      </c>
    </row>
    <row r="5545" ht="15.75" customHeight="1">
      <c r="A5545" s="1">
        <v>37.0</v>
      </c>
      <c r="B5545" s="1">
        <v>3.75021018E13</v>
      </c>
      <c r="C5545" s="1" t="s">
        <v>5432</v>
      </c>
      <c r="D5545" s="1">
        <v>4015990.0</v>
      </c>
      <c r="E5545" s="1">
        <v>17.0</v>
      </c>
      <c r="F5545" s="1">
        <v>1366.0</v>
      </c>
      <c r="G5545" s="1">
        <v>256.0</v>
      </c>
      <c r="H5545" s="1">
        <v>452.0</v>
      </c>
      <c r="K5545" s="1">
        <f t="shared" si="1"/>
        <v>708</v>
      </c>
    </row>
    <row r="5546" ht="15.75" customHeight="1">
      <c r="A5546" s="1">
        <v>41.0</v>
      </c>
      <c r="B5546" s="1">
        <v>4.15014001E13</v>
      </c>
      <c r="C5546" s="1" t="s">
        <v>5433</v>
      </c>
      <c r="D5546" s="1">
        <v>4501800.0</v>
      </c>
      <c r="E5546" s="1">
        <v>17.0</v>
      </c>
      <c r="F5546" s="1">
        <v>1366.0</v>
      </c>
      <c r="G5546" s="1">
        <v>365.0</v>
      </c>
      <c r="H5546" s="1">
        <v>432.0</v>
      </c>
      <c r="K5546" s="1">
        <f t="shared" si="1"/>
        <v>797</v>
      </c>
    </row>
    <row r="5547" ht="15.75" customHeight="1">
      <c r="A5547" s="1">
        <v>17.0</v>
      </c>
      <c r="B5547" s="1">
        <v>1.75074401E13</v>
      </c>
      <c r="C5547" s="1" t="s">
        <v>5434</v>
      </c>
      <c r="D5547" s="1">
        <v>2000052.0</v>
      </c>
      <c r="E5547" s="1">
        <v>17.0</v>
      </c>
      <c r="F5547" s="1">
        <v>1365.0</v>
      </c>
      <c r="G5547" s="1">
        <v>0.0</v>
      </c>
      <c r="H5547" s="1">
        <v>0.0</v>
      </c>
      <c r="K5547" s="1">
        <f t="shared" si="1"/>
        <v>0</v>
      </c>
    </row>
    <row r="5548" ht="15.75" customHeight="1">
      <c r="A5548" s="1">
        <v>43.0</v>
      </c>
      <c r="B5548" s="1">
        <v>4.31048048301E13</v>
      </c>
      <c r="C5548" s="1" t="s">
        <v>5435</v>
      </c>
      <c r="D5548" s="1">
        <v>4702280.0</v>
      </c>
      <c r="E5548" s="1">
        <v>17.0</v>
      </c>
      <c r="F5548" s="1">
        <v>1365.0</v>
      </c>
      <c r="G5548" s="1">
        <v>411.0</v>
      </c>
      <c r="H5548" s="1">
        <v>566.0</v>
      </c>
      <c r="K5548" s="1">
        <f t="shared" si="1"/>
        <v>977</v>
      </c>
    </row>
    <row r="5549" ht="15.75" customHeight="1">
      <c r="A5549" s="1">
        <v>26.0</v>
      </c>
      <c r="B5549" s="1">
        <v>2.65073032E13</v>
      </c>
      <c r="C5549" s="1" t="s">
        <v>5436</v>
      </c>
      <c r="D5549" s="1">
        <v>2927900.0</v>
      </c>
      <c r="E5549" s="1">
        <v>17.0</v>
      </c>
      <c r="F5549" s="1">
        <v>1364.0</v>
      </c>
      <c r="G5549" s="1">
        <v>273.0</v>
      </c>
      <c r="H5549" s="1">
        <v>469.0</v>
      </c>
      <c r="K5549" s="1">
        <f t="shared" si="1"/>
        <v>742</v>
      </c>
    </row>
    <row r="5550" ht="15.75" customHeight="1">
      <c r="A5550" s="1">
        <v>39.0</v>
      </c>
      <c r="B5550" s="1">
        <v>3.95067701E13</v>
      </c>
      <c r="C5550" s="1" t="s">
        <v>5437</v>
      </c>
      <c r="D5550" s="1">
        <v>4208790.0</v>
      </c>
      <c r="E5550" s="1">
        <v>17.0</v>
      </c>
      <c r="F5550" s="1">
        <v>1364.0</v>
      </c>
      <c r="G5550" s="1">
        <v>599.0</v>
      </c>
      <c r="H5550" s="1">
        <v>673.0</v>
      </c>
      <c r="K5550" s="1">
        <f t="shared" si="1"/>
        <v>1272</v>
      </c>
    </row>
    <row r="5551" ht="15.75" customHeight="1">
      <c r="A5551" s="1">
        <v>44.0</v>
      </c>
      <c r="B5551" s="1">
        <v>4.45105401E13</v>
      </c>
      <c r="C5551" s="1" t="s">
        <v>5438</v>
      </c>
      <c r="D5551" s="1">
        <v>4800009.0</v>
      </c>
      <c r="E5551" s="1">
        <v>17.0</v>
      </c>
      <c r="F5551" s="1">
        <v>1363.0</v>
      </c>
      <c r="G5551" s="1">
        <v>286.0</v>
      </c>
      <c r="H5551" s="1">
        <v>319.0</v>
      </c>
      <c r="K5551" s="1">
        <f t="shared" si="1"/>
        <v>605</v>
      </c>
    </row>
    <row r="5552" ht="15.75" customHeight="1">
      <c r="A5552" s="1">
        <v>4.0</v>
      </c>
      <c r="B5552" s="1">
        <v>4.5072402E12</v>
      </c>
      <c r="C5552" s="1" t="s">
        <v>5439</v>
      </c>
      <c r="D5552" s="1">
        <v>500039.0</v>
      </c>
      <c r="E5552" s="1">
        <v>17.0</v>
      </c>
      <c r="F5552" s="1">
        <v>1362.0</v>
      </c>
      <c r="G5552" s="1">
        <v>0.0</v>
      </c>
      <c r="H5552" s="1">
        <v>0.0</v>
      </c>
      <c r="K5552" s="1">
        <f t="shared" si="1"/>
        <v>0</v>
      </c>
    </row>
    <row r="5553" ht="15.75" customHeight="1">
      <c r="A5553" s="1">
        <v>4.0</v>
      </c>
      <c r="B5553" s="1">
        <v>4.5075003E12</v>
      </c>
      <c r="C5553" s="1" t="s">
        <v>5440</v>
      </c>
      <c r="D5553" s="1">
        <v>504890.0</v>
      </c>
      <c r="E5553" s="1">
        <v>17.0</v>
      </c>
      <c r="F5553" s="1">
        <v>1362.0</v>
      </c>
      <c r="G5553" s="1">
        <v>329.0</v>
      </c>
      <c r="H5553" s="1">
        <v>451.0</v>
      </c>
      <c r="K5553" s="1">
        <f t="shared" si="1"/>
        <v>780</v>
      </c>
    </row>
    <row r="5554" ht="15.75" customHeight="1">
      <c r="A5554" s="1">
        <v>11.0</v>
      </c>
      <c r="B5554" s="1">
        <v>1.15130001E13</v>
      </c>
      <c r="C5554" s="1" t="s">
        <v>5441</v>
      </c>
      <c r="D5554" s="1">
        <v>1304650.0</v>
      </c>
      <c r="E5554" s="1">
        <v>17.0</v>
      </c>
      <c r="F5554" s="1">
        <v>1362.0</v>
      </c>
      <c r="G5554" s="1">
        <v>592.0</v>
      </c>
      <c r="H5554" s="1">
        <v>443.0</v>
      </c>
      <c r="K5554" s="1">
        <f t="shared" si="1"/>
        <v>1035</v>
      </c>
    </row>
    <row r="5555" ht="15.75" customHeight="1">
      <c r="A5555" s="1">
        <v>20.0</v>
      </c>
      <c r="B5555" s="1">
        <v>2.05010701E13</v>
      </c>
      <c r="C5555" s="1" t="s">
        <v>5442</v>
      </c>
      <c r="D5555" s="1">
        <v>2314815.0</v>
      </c>
      <c r="E5555" s="1">
        <v>17.0</v>
      </c>
      <c r="F5555" s="1">
        <v>1362.0</v>
      </c>
      <c r="G5555" s="1">
        <v>342.0</v>
      </c>
      <c r="H5555" s="1">
        <v>354.0</v>
      </c>
      <c r="K5555" s="1">
        <f t="shared" si="1"/>
        <v>696</v>
      </c>
    </row>
    <row r="5556" ht="15.75" customHeight="1">
      <c r="A5556" s="1">
        <v>23.0</v>
      </c>
      <c r="B5556" s="1">
        <v>2.35058001E13</v>
      </c>
      <c r="C5556" s="1" t="s">
        <v>5443</v>
      </c>
      <c r="D5556" s="1">
        <v>2601980.0</v>
      </c>
      <c r="E5556" s="1">
        <v>17.0</v>
      </c>
      <c r="F5556" s="1">
        <v>1362.0</v>
      </c>
      <c r="G5556" s="1">
        <v>562.0</v>
      </c>
      <c r="H5556" s="1">
        <v>649.0</v>
      </c>
      <c r="K5556" s="1">
        <f t="shared" si="1"/>
        <v>1211</v>
      </c>
    </row>
    <row r="5557" ht="15.75" customHeight="1">
      <c r="A5557" s="1">
        <v>36.0</v>
      </c>
      <c r="B5557" s="1">
        <v>3.65074301E13</v>
      </c>
      <c r="C5557" s="1" t="s">
        <v>5444</v>
      </c>
      <c r="D5557" s="1">
        <v>3900063.0</v>
      </c>
      <c r="E5557" s="1">
        <v>17.0</v>
      </c>
      <c r="F5557" s="1">
        <v>1362.0</v>
      </c>
      <c r="G5557" s="1">
        <v>57.0</v>
      </c>
      <c r="H5557" s="1">
        <v>25.0</v>
      </c>
      <c r="K5557" s="1">
        <f t="shared" si="1"/>
        <v>82</v>
      </c>
    </row>
    <row r="5558" ht="15.75" customHeight="1">
      <c r="A5558" s="1">
        <v>36.0</v>
      </c>
      <c r="B5558" s="1">
        <v>3.65085501E13</v>
      </c>
      <c r="C5558" s="1" t="s">
        <v>5445</v>
      </c>
      <c r="D5558" s="1">
        <v>3905059.0</v>
      </c>
      <c r="E5558" s="1">
        <v>17.0</v>
      </c>
      <c r="F5558" s="1">
        <v>1362.0</v>
      </c>
      <c r="G5558" s="1">
        <v>550.0</v>
      </c>
      <c r="H5558" s="1">
        <v>336.0</v>
      </c>
      <c r="K5558" s="1">
        <f t="shared" si="1"/>
        <v>886</v>
      </c>
    </row>
    <row r="5559" ht="15.75" customHeight="1">
      <c r="A5559" s="1">
        <v>50.0</v>
      </c>
      <c r="B5559" s="1">
        <v>5.05060501E13</v>
      </c>
      <c r="C5559" s="1" t="s">
        <v>5446</v>
      </c>
      <c r="D5559" s="1">
        <v>5511940.0</v>
      </c>
      <c r="E5559" s="1">
        <v>17.0</v>
      </c>
      <c r="F5559" s="1">
        <v>1362.0</v>
      </c>
      <c r="G5559" s="1">
        <v>246.0</v>
      </c>
      <c r="H5559" s="1">
        <v>289.0</v>
      </c>
      <c r="K5559" s="1">
        <f t="shared" si="1"/>
        <v>535</v>
      </c>
    </row>
    <row r="5560" ht="15.75" customHeight="1">
      <c r="A5560" s="1">
        <v>15.0</v>
      </c>
      <c r="B5560" s="1">
        <v>1.55043702E13</v>
      </c>
      <c r="C5560" s="1" t="s">
        <v>5447</v>
      </c>
      <c r="D5560" s="1">
        <v>1813230.0</v>
      </c>
      <c r="E5560" s="1">
        <v>17.0</v>
      </c>
      <c r="F5560" s="1">
        <v>1361.0</v>
      </c>
      <c r="G5560" s="1">
        <v>302.0</v>
      </c>
      <c r="H5560" s="1">
        <v>625.0</v>
      </c>
      <c r="K5560" s="1">
        <f t="shared" si="1"/>
        <v>927</v>
      </c>
    </row>
    <row r="5561" ht="15.75" customHeight="1">
      <c r="A5561" s="1">
        <v>22.0</v>
      </c>
      <c r="B5561" s="1">
        <v>2.23008015301E13</v>
      </c>
      <c r="C5561" s="1" t="s">
        <v>5448</v>
      </c>
      <c r="D5561" s="1">
        <v>2510920.0</v>
      </c>
      <c r="E5561" s="1">
        <v>17.0</v>
      </c>
      <c r="F5561" s="1">
        <v>1361.0</v>
      </c>
      <c r="G5561" s="1">
        <v>212.0</v>
      </c>
      <c r="H5561" s="1">
        <v>352.0</v>
      </c>
      <c r="K5561" s="1">
        <f t="shared" si="1"/>
        <v>564</v>
      </c>
    </row>
    <row r="5562" ht="15.75" customHeight="1">
      <c r="A5562" s="1">
        <v>23.0</v>
      </c>
      <c r="B5562" s="1">
        <v>2.35018004E13</v>
      </c>
      <c r="C5562" s="1" t="s">
        <v>5449</v>
      </c>
      <c r="D5562" s="1">
        <v>2609750.0</v>
      </c>
      <c r="E5562" s="1">
        <v>17.0</v>
      </c>
      <c r="F5562" s="1">
        <v>1361.0</v>
      </c>
      <c r="G5562" s="1">
        <v>412.0</v>
      </c>
      <c r="H5562" s="1">
        <v>357.0</v>
      </c>
      <c r="K5562" s="1">
        <f t="shared" si="1"/>
        <v>769</v>
      </c>
    </row>
    <row r="5563" ht="15.75" customHeight="1">
      <c r="A5563" s="1">
        <v>26.0</v>
      </c>
      <c r="B5563" s="1">
        <v>2.65095023E13</v>
      </c>
      <c r="C5563" s="1" t="s">
        <v>5450</v>
      </c>
      <c r="D5563" s="1">
        <v>2918690.0</v>
      </c>
      <c r="E5563" s="1">
        <v>17.0</v>
      </c>
      <c r="F5563" s="1">
        <v>1361.0</v>
      </c>
      <c r="G5563" s="1">
        <v>423.0</v>
      </c>
      <c r="H5563" s="1">
        <v>662.0</v>
      </c>
      <c r="K5563" s="1">
        <f t="shared" si="1"/>
        <v>1085</v>
      </c>
    </row>
    <row r="5564" ht="15.75" customHeight="1">
      <c r="A5564" s="1">
        <v>44.0</v>
      </c>
      <c r="B5564" s="1">
        <v>4.45049002E13</v>
      </c>
      <c r="C5564" s="1" t="s">
        <v>5451</v>
      </c>
      <c r="D5564" s="1">
        <v>4812510.0</v>
      </c>
      <c r="E5564" s="1">
        <v>17.0</v>
      </c>
      <c r="F5564" s="1">
        <v>1361.0</v>
      </c>
      <c r="G5564" s="1">
        <v>116.0</v>
      </c>
      <c r="H5564" s="1">
        <v>338.0</v>
      </c>
      <c r="K5564" s="1">
        <f t="shared" si="1"/>
        <v>454</v>
      </c>
    </row>
    <row r="5565" ht="15.75" customHeight="1">
      <c r="A5565" s="1">
        <v>5.0</v>
      </c>
      <c r="B5565" s="1">
        <v>5.5049072E12</v>
      </c>
      <c r="C5565" s="1" t="s">
        <v>5452</v>
      </c>
      <c r="D5565" s="1">
        <v>643200.0</v>
      </c>
      <c r="E5565" s="1">
        <v>17.0</v>
      </c>
      <c r="F5565" s="1">
        <v>1360.0</v>
      </c>
      <c r="G5565" s="1">
        <v>213.0</v>
      </c>
      <c r="H5565" s="1">
        <v>693.0</v>
      </c>
      <c r="K5565" s="1">
        <f t="shared" si="1"/>
        <v>906</v>
      </c>
    </row>
    <row r="5566" ht="15.75" customHeight="1">
      <c r="A5566" s="1">
        <v>37.0</v>
      </c>
      <c r="B5566" s="1">
        <v>3.75064002E13</v>
      </c>
      <c r="C5566" s="1" t="s">
        <v>5453</v>
      </c>
      <c r="D5566" s="1">
        <v>4003060.0</v>
      </c>
      <c r="E5566" s="1">
        <v>17.0</v>
      </c>
      <c r="F5566" s="1">
        <v>1360.0</v>
      </c>
      <c r="G5566" s="1">
        <v>280.0</v>
      </c>
      <c r="H5566" s="1">
        <v>406.0</v>
      </c>
      <c r="K5566" s="1">
        <f t="shared" si="1"/>
        <v>686</v>
      </c>
    </row>
    <row r="5567" ht="15.75" customHeight="1">
      <c r="A5567" s="1">
        <v>26.0</v>
      </c>
      <c r="B5567" s="1">
        <v>2.6511306E13</v>
      </c>
      <c r="C5567" s="1" t="s">
        <v>5454</v>
      </c>
      <c r="D5567" s="1">
        <v>2927930.0</v>
      </c>
      <c r="E5567" s="1">
        <v>17.0</v>
      </c>
      <c r="F5567" s="1">
        <v>1359.0</v>
      </c>
      <c r="G5567" s="1">
        <v>711.0</v>
      </c>
      <c r="H5567" s="1">
        <v>293.0</v>
      </c>
      <c r="K5567" s="1">
        <f t="shared" si="1"/>
        <v>1004</v>
      </c>
    </row>
    <row r="5568" ht="15.75" customHeight="1">
      <c r="A5568" s="1">
        <v>39.0</v>
      </c>
      <c r="B5568" s="1">
        <v>3.95015703E13</v>
      </c>
      <c r="C5568" s="1" t="s">
        <v>5455</v>
      </c>
      <c r="D5568" s="1">
        <v>4218030.0</v>
      </c>
      <c r="E5568" s="1">
        <v>17.0</v>
      </c>
      <c r="F5568" s="1">
        <v>1358.0</v>
      </c>
      <c r="G5568" s="1">
        <v>602.0</v>
      </c>
      <c r="H5568" s="1">
        <v>536.0</v>
      </c>
      <c r="K5568" s="1">
        <f t="shared" si="1"/>
        <v>1138</v>
      </c>
    </row>
    <row r="5569" ht="15.75" customHeight="1">
      <c r="A5569" s="1">
        <v>39.0</v>
      </c>
      <c r="B5569" s="1">
        <v>3.95040066E13</v>
      </c>
      <c r="C5569" s="1" t="s">
        <v>5456</v>
      </c>
      <c r="D5569" s="1">
        <v>4226730.0</v>
      </c>
      <c r="E5569" s="1">
        <v>17.0</v>
      </c>
      <c r="F5569" s="1">
        <v>1358.0</v>
      </c>
      <c r="G5569" s="1">
        <v>717.0</v>
      </c>
      <c r="H5569" s="1">
        <v>479.0</v>
      </c>
      <c r="K5569" s="1">
        <f t="shared" si="1"/>
        <v>1196</v>
      </c>
    </row>
    <row r="5570" ht="15.75" customHeight="1">
      <c r="A5570" s="1">
        <v>23.0</v>
      </c>
      <c r="B5570" s="1">
        <v>2.35062062E13</v>
      </c>
      <c r="C5570" s="1" t="s">
        <v>5457</v>
      </c>
      <c r="D5570" s="1">
        <v>2625320.0</v>
      </c>
      <c r="E5570" s="1">
        <v>17.0</v>
      </c>
      <c r="F5570" s="1">
        <v>1357.0</v>
      </c>
      <c r="G5570" s="1">
        <v>531.0</v>
      </c>
      <c r="H5570" s="1">
        <v>691.0</v>
      </c>
      <c r="K5570" s="1">
        <f t="shared" si="1"/>
        <v>1222</v>
      </c>
    </row>
    <row r="5571" ht="15.75" customHeight="1">
      <c r="A5571" s="1">
        <v>15.0</v>
      </c>
      <c r="B5571" s="1">
        <v>1.55015801E13</v>
      </c>
      <c r="C5571" s="1" t="s">
        <v>5458</v>
      </c>
      <c r="D5571" s="1">
        <v>1811190.0</v>
      </c>
      <c r="E5571" s="1">
        <v>17.0</v>
      </c>
      <c r="F5571" s="1">
        <v>1356.0</v>
      </c>
      <c r="G5571" s="1">
        <v>280.0</v>
      </c>
      <c r="H5571" s="1">
        <v>571.0</v>
      </c>
      <c r="K5571" s="1">
        <f t="shared" si="1"/>
        <v>851</v>
      </c>
    </row>
    <row r="5572" ht="15.75" customHeight="1">
      <c r="A5572" s="1">
        <v>48.0</v>
      </c>
      <c r="B5572" s="1">
        <v>4.85017013E13</v>
      </c>
      <c r="C5572" s="1" t="s">
        <v>5459</v>
      </c>
      <c r="D5572" s="1">
        <v>5304560.0</v>
      </c>
      <c r="E5572" s="1">
        <v>17.0</v>
      </c>
      <c r="F5572" s="1">
        <v>1356.0</v>
      </c>
      <c r="G5572" s="1">
        <v>382.0</v>
      </c>
      <c r="H5572" s="1">
        <v>248.0</v>
      </c>
      <c r="K5572" s="1">
        <f t="shared" si="1"/>
        <v>630</v>
      </c>
    </row>
    <row r="5573" ht="15.75" customHeight="1">
      <c r="A5573" s="1">
        <v>16.0</v>
      </c>
      <c r="B5573" s="1">
        <v>1.65086502E13</v>
      </c>
      <c r="C5573" s="1" t="s">
        <v>5460</v>
      </c>
      <c r="D5573" s="1">
        <v>1926730.0</v>
      </c>
      <c r="E5573" s="1">
        <v>17.0</v>
      </c>
      <c r="F5573" s="1">
        <v>1355.0</v>
      </c>
      <c r="G5573" s="1">
        <v>389.0</v>
      </c>
      <c r="H5573" s="1">
        <v>491.0</v>
      </c>
      <c r="K5573" s="1">
        <f t="shared" si="1"/>
        <v>880</v>
      </c>
    </row>
    <row r="5574" ht="15.75" customHeight="1">
      <c r="A5574" s="1">
        <v>23.0</v>
      </c>
      <c r="B5574" s="1">
        <v>2.35047019E13</v>
      </c>
      <c r="C5574" s="1" t="s">
        <v>5461</v>
      </c>
      <c r="D5574" s="1">
        <v>2617910.0</v>
      </c>
      <c r="E5574" s="1">
        <v>17.0</v>
      </c>
      <c r="F5574" s="1">
        <v>1355.0</v>
      </c>
      <c r="G5574" s="1">
        <v>0.0</v>
      </c>
      <c r="H5574" s="1">
        <v>385.0</v>
      </c>
      <c r="K5574" s="1">
        <f t="shared" si="1"/>
        <v>385</v>
      </c>
    </row>
    <row r="5575" ht="15.75" customHeight="1">
      <c r="A5575" s="1">
        <v>31.0</v>
      </c>
      <c r="B5575" s="1">
        <v>3.15002029E13</v>
      </c>
      <c r="C5575" s="1" t="s">
        <v>5462</v>
      </c>
      <c r="D5575" s="1">
        <v>3409210.0</v>
      </c>
      <c r="E5575" s="1">
        <v>17.0</v>
      </c>
      <c r="F5575" s="1">
        <v>1355.0</v>
      </c>
      <c r="G5575" s="1">
        <v>325.0</v>
      </c>
      <c r="H5575" s="1">
        <v>253.0</v>
      </c>
      <c r="K5575" s="1">
        <f t="shared" si="1"/>
        <v>578</v>
      </c>
    </row>
    <row r="5576" ht="15.75" customHeight="1">
      <c r="A5576" s="1">
        <v>47.0</v>
      </c>
      <c r="B5576" s="1">
        <v>4.71004004301E13</v>
      </c>
      <c r="C5576" s="1" t="s">
        <v>5463</v>
      </c>
      <c r="D5576" s="1">
        <v>5100180.0</v>
      </c>
      <c r="E5576" s="1">
        <v>17.0</v>
      </c>
      <c r="F5576" s="1">
        <v>1355.0</v>
      </c>
      <c r="G5576" s="1">
        <v>290.0</v>
      </c>
      <c r="H5576" s="1">
        <v>506.0</v>
      </c>
      <c r="K5576" s="1">
        <f t="shared" si="1"/>
        <v>796</v>
      </c>
    </row>
    <row r="5577" ht="15.75" customHeight="1">
      <c r="A5577" s="1">
        <v>14.0</v>
      </c>
      <c r="B5577" s="1">
        <v>1.45097005E13</v>
      </c>
      <c r="C5577" s="1" t="s">
        <v>5464</v>
      </c>
      <c r="D5577" s="1">
        <v>1708500.0</v>
      </c>
      <c r="E5577" s="1">
        <v>17.0</v>
      </c>
      <c r="F5577" s="1">
        <v>1354.0</v>
      </c>
      <c r="G5577" s="1">
        <v>549.0</v>
      </c>
      <c r="H5577" s="1">
        <v>355.0</v>
      </c>
      <c r="K5577" s="1">
        <f t="shared" si="1"/>
        <v>904</v>
      </c>
    </row>
    <row r="5578" ht="15.75" customHeight="1">
      <c r="A5578" s="1">
        <v>26.0</v>
      </c>
      <c r="B5578" s="1">
        <v>2.65054008E13</v>
      </c>
      <c r="C5578" s="1" t="s">
        <v>5465</v>
      </c>
      <c r="D5578" s="1">
        <v>2918480.0</v>
      </c>
      <c r="E5578" s="1">
        <v>17.0</v>
      </c>
      <c r="F5578" s="1">
        <v>1354.0</v>
      </c>
      <c r="G5578" s="1">
        <v>274.0</v>
      </c>
      <c r="H5578" s="1">
        <v>431.0</v>
      </c>
      <c r="K5578" s="1">
        <f t="shared" si="1"/>
        <v>705</v>
      </c>
    </row>
    <row r="5579" ht="15.75" customHeight="1">
      <c r="A5579" s="1">
        <v>27.0</v>
      </c>
      <c r="B5579" s="1">
        <v>2.75012401301E13</v>
      </c>
      <c r="C5579" s="1" t="s">
        <v>5466</v>
      </c>
      <c r="D5579" s="1">
        <v>3002010.0</v>
      </c>
      <c r="E5579" s="1">
        <v>17.0</v>
      </c>
      <c r="F5579" s="1">
        <v>1353.0</v>
      </c>
      <c r="G5579" s="1">
        <v>586.0</v>
      </c>
      <c r="H5579" s="1">
        <v>342.0</v>
      </c>
      <c r="K5579" s="1">
        <f t="shared" si="1"/>
        <v>928</v>
      </c>
    </row>
    <row r="5580" ht="15.75" customHeight="1">
      <c r="A5580" s="1">
        <v>36.0</v>
      </c>
      <c r="B5580" s="1">
        <v>3.6500801E13</v>
      </c>
      <c r="C5580" s="1" t="s">
        <v>5393</v>
      </c>
      <c r="D5580" s="1">
        <v>3904603.0</v>
      </c>
      <c r="E5580" s="1">
        <v>17.0</v>
      </c>
      <c r="F5580" s="1">
        <v>1353.0</v>
      </c>
      <c r="G5580" s="1">
        <v>416.0</v>
      </c>
      <c r="H5580" s="1">
        <v>287.0</v>
      </c>
      <c r="K5580" s="1">
        <f t="shared" si="1"/>
        <v>703</v>
      </c>
    </row>
    <row r="5581" ht="15.75" customHeight="1">
      <c r="A5581" s="1">
        <v>39.0</v>
      </c>
      <c r="B5581" s="1">
        <v>3.95002707E13</v>
      </c>
      <c r="C5581" s="1" t="s">
        <v>5467</v>
      </c>
      <c r="D5581" s="1">
        <v>4205700.0</v>
      </c>
      <c r="E5581" s="1">
        <v>17.0</v>
      </c>
      <c r="F5581" s="1">
        <v>1353.0</v>
      </c>
      <c r="G5581" s="1">
        <v>456.0</v>
      </c>
      <c r="H5581" s="1">
        <v>606.0</v>
      </c>
      <c r="K5581" s="1">
        <f t="shared" si="1"/>
        <v>1062</v>
      </c>
    </row>
    <row r="5582" ht="15.75" customHeight="1">
      <c r="A5582" s="1">
        <v>13.0</v>
      </c>
      <c r="B5582" s="1">
        <v>1.35025101E13</v>
      </c>
      <c r="C5582" s="1" t="s">
        <v>5468</v>
      </c>
      <c r="D5582" s="1">
        <v>1600139.0</v>
      </c>
      <c r="E5582" s="1">
        <v>17.0</v>
      </c>
      <c r="F5582" s="1">
        <v>1352.0</v>
      </c>
      <c r="G5582" s="1">
        <v>298.0</v>
      </c>
      <c r="H5582" s="1">
        <v>354.0</v>
      </c>
      <c r="K5582" s="1">
        <f t="shared" si="1"/>
        <v>652</v>
      </c>
    </row>
    <row r="5583" ht="15.75" customHeight="1">
      <c r="A5583" s="1">
        <v>14.0</v>
      </c>
      <c r="B5583" s="1">
        <v>1.4508401E13</v>
      </c>
      <c r="C5583" s="1" t="s">
        <v>5469</v>
      </c>
      <c r="D5583" s="1">
        <v>1734100.0</v>
      </c>
      <c r="E5583" s="1">
        <v>17.0</v>
      </c>
      <c r="F5583" s="1">
        <v>1352.0</v>
      </c>
      <c r="G5583" s="1">
        <v>316.0</v>
      </c>
      <c r="H5583" s="1">
        <v>517.0</v>
      </c>
      <c r="K5583" s="1">
        <f t="shared" si="1"/>
        <v>833</v>
      </c>
    </row>
    <row r="5584" ht="15.75" customHeight="1">
      <c r="A5584" s="1">
        <v>15.0</v>
      </c>
      <c r="B5584" s="1">
        <v>1.55070009E13</v>
      </c>
      <c r="C5584" s="1" t="s">
        <v>5470</v>
      </c>
      <c r="D5584" s="1">
        <v>1809750.0</v>
      </c>
      <c r="E5584" s="1">
        <v>17.0</v>
      </c>
      <c r="F5584" s="1">
        <v>1352.0</v>
      </c>
      <c r="G5584" s="1">
        <v>189.0</v>
      </c>
      <c r="H5584" s="1">
        <v>785.0</v>
      </c>
      <c r="K5584" s="1">
        <f t="shared" si="1"/>
        <v>974</v>
      </c>
    </row>
    <row r="5585" ht="15.75" customHeight="1">
      <c r="A5585" s="1">
        <v>24.0</v>
      </c>
      <c r="B5585" s="1">
        <v>2.45040047E13</v>
      </c>
      <c r="C5585" s="1" t="s">
        <v>5471</v>
      </c>
      <c r="D5585" s="1">
        <v>2700379.0</v>
      </c>
      <c r="E5585" s="1">
        <v>17.0</v>
      </c>
      <c r="F5585" s="1">
        <v>1352.0</v>
      </c>
      <c r="G5585" s="1">
        <v>248.0</v>
      </c>
      <c r="H5585" s="1">
        <v>450.0</v>
      </c>
      <c r="K5585" s="1">
        <f t="shared" si="1"/>
        <v>698</v>
      </c>
    </row>
    <row r="5586" ht="15.75" customHeight="1">
      <c r="A5586" s="1">
        <v>2.0</v>
      </c>
      <c r="B5586" s="1">
        <v>2.0000000311E12</v>
      </c>
      <c r="C5586" s="1" t="s">
        <v>5472</v>
      </c>
      <c r="D5586" s="1">
        <v>200070.0</v>
      </c>
      <c r="E5586" s="1">
        <v>17.0</v>
      </c>
      <c r="F5586" s="1">
        <v>1351.0</v>
      </c>
      <c r="G5586" s="1">
        <v>158.0</v>
      </c>
      <c r="H5586" s="1">
        <v>70.0</v>
      </c>
      <c r="K5586" s="1">
        <f t="shared" si="1"/>
        <v>228</v>
      </c>
    </row>
    <row r="5587" ht="15.75" customHeight="1">
      <c r="A5587" s="1">
        <v>8.0</v>
      </c>
      <c r="B5587" s="1">
        <v>8.5003533E12</v>
      </c>
      <c r="C5587" s="1" t="s">
        <v>5473</v>
      </c>
      <c r="D5587" s="1">
        <v>1001680.0</v>
      </c>
      <c r="E5587" s="1">
        <v>17.0</v>
      </c>
      <c r="F5587" s="1">
        <v>1351.0</v>
      </c>
      <c r="G5587" s="1">
        <v>235.0</v>
      </c>
      <c r="H5587" s="1">
        <v>241.0</v>
      </c>
      <c r="K5587" s="1">
        <f t="shared" si="1"/>
        <v>476</v>
      </c>
    </row>
    <row r="5588" ht="15.75" customHeight="1">
      <c r="A5588" s="1">
        <v>14.0</v>
      </c>
      <c r="B5588" s="1">
        <v>1.45022018E13</v>
      </c>
      <c r="C5588" s="1" t="s">
        <v>5474</v>
      </c>
      <c r="D5588" s="1">
        <v>1716800.0</v>
      </c>
      <c r="E5588" s="1">
        <v>17.0</v>
      </c>
      <c r="F5588" s="1">
        <v>1351.0</v>
      </c>
      <c r="G5588" s="1">
        <v>378.0</v>
      </c>
      <c r="H5588" s="1">
        <v>408.0</v>
      </c>
      <c r="K5588" s="1">
        <f t="shared" si="1"/>
        <v>786</v>
      </c>
    </row>
    <row r="5589" ht="15.75" customHeight="1">
      <c r="A5589" s="1">
        <v>18.0</v>
      </c>
      <c r="B5589" s="1">
        <v>1.85101001E13</v>
      </c>
      <c r="C5589" s="1" t="s">
        <v>1028</v>
      </c>
      <c r="D5589" s="1">
        <v>2105040.0</v>
      </c>
      <c r="E5589" s="1">
        <v>17.0</v>
      </c>
      <c r="F5589" s="1">
        <v>1351.0</v>
      </c>
      <c r="G5589" s="1">
        <v>116.0</v>
      </c>
      <c r="H5589" s="1">
        <v>312.0</v>
      </c>
      <c r="K5589" s="1">
        <f t="shared" si="1"/>
        <v>428</v>
      </c>
    </row>
    <row r="5590" ht="15.75" customHeight="1">
      <c r="A5590" s="1">
        <v>14.0</v>
      </c>
      <c r="B5590" s="1">
        <v>1.45090009E13</v>
      </c>
      <c r="C5590" s="1" t="s">
        <v>5475</v>
      </c>
      <c r="D5590" s="1">
        <v>1713240.0</v>
      </c>
      <c r="E5590" s="1">
        <v>17.0</v>
      </c>
      <c r="F5590" s="1">
        <v>1350.0</v>
      </c>
      <c r="G5590" s="1">
        <v>323.0</v>
      </c>
      <c r="H5590" s="1">
        <v>488.0</v>
      </c>
      <c r="K5590" s="1">
        <f t="shared" si="1"/>
        <v>811</v>
      </c>
    </row>
    <row r="5591" ht="15.75" customHeight="1">
      <c r="A5591" s="1">
        <v>44.0</v>
      </c>
      <c r="B5591" s="1">
        <v>4.45047002E13</v>
      </c>
      <c r="C5591" s="1" t="s">
        <v>5476</v>
      </c>
      <c r="D5591" s="1">
        <v>4816440.0</v>
      </c>
      <c r="E5591" s="1">
        <v>17.0</v>
      </c>
      <c r="F5591" s="1">
        <v>1350.0</v>
      </c>
      <c r="G5591" s="1">
        <v>166.0</v>
      </c>
      <c r="H5591" s="1">
        <v>221.0</v>
      </c>
      <c r="K5591" s="1">
        <f t="shared" si="1"/>
        <v>387</v>
      </c>
    </row>
    <row r="5592" ht="15.75" customHeight="1">
      <c r="A5592" s="1">
        <v>15.0</v>
      </c>
      <c r="B5592" s="1">
        <v>1.55071801E13</v>
      </c>
      <c r="C5592" s="1" t="s">
        <v>5477</v>
      </c>
      <c r="D5592" s="1">
        <v>1809120.0</v>
      </c>
      <c r="E5592" s="1">
        <v>17.0</v>
      </c>
      <c r="F5592" s="1">
        <v>1349.0</v>
      </c>
      <c r="G5592" s="1">
        <v>244.0</v>
      </c>
      <c r="H5592" s="1">
        <v>455.0</v>
      </c>
      <c r="K5592" s="1">
        <f t="shared" si="1"/>
        <v>699</v>
      </c>
    </row>
    <row r="5593" ht="15.75" customHeight="1">
      <c r="A5593" s="1">
        <v>22.0</v>
      </c>
      <c r="B5593" s="1">
        <v>2.23003010301E13</v>
      </c>
      <c r="C5593" s="1" t="s">
        <v>5478</v>
      </c>
      <c r="D5593" s="1">
        <v>2509000.0</v>
      </c>
      <c r="E5593" s="1">
        <v>17.0</v>
      </c>
      <c r="F5593" s="1">
        <v>1349.0</v>
      </c>
      <c r="G5593" s="1">
        <v>234.0</v>
      </c>
      <c r="H5593" s="1">
        <v>341.0</v>
      </c>
      <c r="K5593" s="1">
        <f t="shared" si="1"/>
        <v>575</v>
      </c>
    </row>
    <row r="5594" ht="15.75" customHeight="1">
      <c r="A5594" s="1">
        <v>7.0</v>
      </c>
      <c r="B5594" s="1">
        <v>7.3008010301E12</v>
      </c>
      <c r="C5594" s="1" t="s">
        <v>5479</v>
      </c>
      <c r="D5594" s="1">
        <v>903480.0</v>
      </c>
      <c r="E5594" s="1">
        <v>17.0</v>
      </c>
      <c r="F5594" s="1">
        <v>1348.0</v>
      </c>
      <c r="G5594" s="1">
        <v>288.0</v>
      </c>
      <c r="H5594" s="1">
        <v>581.0</v>
      </c>
      <c r="K5594" s="1">
        <f t="shared" si="1"/>
        <v>869</v>
      </c>
    </row>
    <row r="5595" ht="15.75" customHeight="1">
      <c r="A5595" s="1">
        <v>15.0</v>
      </c>
      <c r="B5595" s="1">
        <v>1.55052701E13</v>
      </c>
      <c r="C5595" s="1" t="s">
        <v>5480</v>
      </c>
      <c r="D5595" s="1">
        <v>1806090.0</v>
      </c>
      <c r="E5595" s="1">
        <v>17.0</v>
      </c>
      <c r="F5595" s="1">
        <v>1347.0</v>
      </c>
      <c r="G5595" s="1">
        <v>419.0</v>
      </c>
      <c r="H5595" s="1">
        <v>826.0</v>
      </c>
      <c r="K5595" s="1">
        <f t="shared" si="1"/>
        <v>1245</v>
      </c>
    </row>
    <row r="5596" ht="15.75" customHeight="1">
      <c r="A5596" s="1">
        <v>26.0</v>
      </c>
      <c r="B5596" s="1">
        <v>2.65055021E13</v>
      </c>
      <c r="C5596" s="1" t="s">
        <v>5481</v>
      </c>
      <c r="D5596" s="1">
        <v>2921600.0</v>
      </c>
      <c r="E5596" s="1">
        <v>17.0</v>
      </c>
      <c r="F5596" s="1">
        <v>1347.0</v>
      </c>
      <c r="G5596" s="1">
        <v>467.0</v>
      </c>
      <c r="H5596" s="1">
        <v>462.0</v>
      </c>
      <c r="K5596" s="1">
        <f t="shared" si="1"/>
        <v>929</v>
      </c>
    </row>
    <row r="5597" ht="15.75" customHeight="1">
      <c r="A5597" s="1">
        <v>31.0</v>
      </c>
      <c r="B5597" s="1">
        <v>3.15003801E13</v>
      </c>
      <c r="C5597" s="1" t="s">
        <v>5482</v>
      </c>
      <c r="D5597" s="1">
        <v>3402030.0</v>
      </c>
      <c r="E5597" s="1">
        <v>17.0</v>
      </c>
      <c r="F5597" s="1">
        <v>1347.0</v>
      </c>
      <c r="G5597" s="1">
        <v>298.0</v>
      </c>
      <c r="H5597" s="1">
        <v>342.0</v>
      </c>
      <c r="K5597" s="1">
        <f t="shared" si="1"/>
        <v>640</v>
      </c>
    </row>
    <row r="5598" ht="15.75" customHeight="1">
      <c r="A5598" s="1">
        <v>36.0</v>
      </c>
      <c r="B5598" s="1">
        <v>3.65029008E13</v>
      </c>
      <c r="C5598" s="1" t="s">
        <v>5483</v>
      </c>
      <c r="D5598" s="1">
        <v>3904727.0</v>
      </c>
      <c r="E5598" s="1">
        <v>17.0</v>
      </c>
      <c r="F5598" s="1">
        <v>1347.0</v>
      </c>
      <c r="G5598" s="1">
        <v>301.0</v>
      </c>
      <c r="H5598" s="1">
        <v>170.0</v>
      </c>
      <c r="K5598" s="1">
        <f t="shared" si="1"/>
        <v>471</v>
      </c>
    </row>
    <row r="5599" ht="15.75" customHeight="1">
      <c r="A5599" s="1">
        <v>24.0</v>
      </c>
      <c r="B5599" s="1">
        <v>2.45052404E13</v>
      </c>
      <c r="C5599" s="1" t="s">
        <v>5484</v>
      </c>
      <c r="D5599" s="1">
        <v>2700063.0</v>
      </c>
      <c r="E5599" s="1">
        <v>17.0</v>
      </c>
      <c r="F5599" s="1">
        <v>1345.0</v>
      </c>
      <c r="G5599" s="1">
        <v>0.0</v>
      </c>
      <c r="H5599" s="1">
        <v>0.0</v>
      </c>
      <c r="K5599" s="1">
        <f t="shared" si="1"/>
        <v>0</v>
      </c>
    </row>
    <row r="5600" ht="15.75" customHeight="1">
      <c r="A5600" s="1">
        <v>27.0</v>
      </c>
      <c r="B5600" s="1">
        <v>2.75015402301E13</v>
      </c>
      <c r="C5600" s="1" t="s">
        <v>5485</v>
      </c>
      <c r="D5600" s="1">
        <v>3007110.0</v>
      </c>
      <c r="E5600" s="1">
        <v>17.0</v>
      </c>
      <c r="F5600" s="1">
        <v>1345.0</v>
      </c>
      <c r="G5600" s="1">
        <v>844.0</v>
      </c>
      <c r="H5600" s="1">
        <v>0.0</v>
      </c>
      <c r="K5600" s="1">
        <f t="shared" si="1"/>
        <v>844</v>
      </c>
    </row>
    <row r="5601" ht="15.75" customHeight="1">
      <c r="A5601" s="1">
        <v>44.0</v>
      </c>
      <c r="B5601" s="1">
        <v>4.45099002E13</v>
      </c>
      <c r="C5601" s="1" t="s">
        <v>5486</v>
      </c>
      <c r="D5601" s="1">
        <v>4836180.0</v>
      </c>
      <c r="E5601" s="1">
        <v>17.0</v>
      </c>
      <c r="F5601" s="1">
        <v>1345.0</v>
      </c>
      <c r="G5601" s="1">
        <v>150.0</v>
      </c>
      <c r="H5601" s="1">
        <v>312.0</v>
      </c>
      <c r="K5601" s="1">
        <f t="shared" si="1"/>
        <v>462</v>
      </c>
    </row>
    <row r="5602" ht="15.75" customHeight="1">
      <c r="A5602" s="1">
        <v>6.0</v>
      </c>
      <c r="B5602" s="1">
        <v>6.5041501E12</v>
      </c>
      <c r="C5602" s="1" t="s">
        <v>5487</v>
      </c>
      <c r="D5602" s="1">
        <v>805730.0</v>
      </c>
      <c r="E5602" s="1">
        <v>17.0</v>
      </c>
      <c r="F5602" s="1">
        <v>1344.0</v>
      </c>
      <c r="G5602" s="1">
        <v>258.0</v>
      </c>
      <c r="H5602" s="1">
        <v>487.0</v>
      </c>
      <c r="K5602" s="1">
        <f t="shared" si="1"/>
        <v>745</v>
      </c>
    </row>
    <row r="5603" ht="15.75" customHeight="1">
      <c r="A5603" s="1">
        <v>17.0</v>
      </c>
      <c r="B5603" s="1">
        <v>1.75052002E13</v>
      </c>
      <c r="C5603" s="1" t="s">
        <v>5488</v>
      </c>
      <c r="D5603" s="1">
        <v>2003780.0</v>
      </c>
      <c r="E5603" s="1">
        <v>17.0</v>
      </c>
      <c r="F5603" s="1">
        <v>1344.0</v>
      </c>
      <c r="G5603" s="1">
        <v>132.0</v>
      </c>
      <c r="H5603" s="1">
        <v>0.0</v>
      </c>
      <c r="K5603" s="1">
        <f t="shared" si="1"/>
        <v>132</v>
      </c>
    </row>
    <row r="5604" ht="15.75" customHeight="1">
      <c r="A5604" s="1">
        <v>22.0</v>
      </c>
      <c r="B5604" s="1">
        <v>2.23003015301E13</v>
      </c>
      <c r="C5604" s="1" t="s">
        <v>5489</v>
      </c>
      <c r="D5604" s="1">
        <v>2511460.0</v>
      </c>
      <c r="E5604" s="1">
        <v>17.0</v>
      </c>
      <c r="F5604" s="1">
        <v>1344.0</v>
      </c>
      <c r="G5604" s="1">
        <v>353.0</v>
      </c>
      <c r="H5604" s="1">
        <v>406.0</v>
      </c>
      <c r="K5604" s="1">
        <f t="shared" si="1"/>
        <v>759</v>
      </c>
    </row>
    <row r="5605" ht="15.75" customHeight="1">
      <c r="A5605" s="1">
        <v>28.0</v>
      </c>
      <c r="B5605" s="1">
        <v>2.85026601E13</v>
      </c>
      <c r="C5605" s="1" t="s">
        <v>5490</v>
      </c>
      <c r="D5605" s="1">
        <v>3180010.0</v>
      </c>
      <c r="E5605" s="1">
        <v>17.0</v>
      </c>
      <c r="F5605" s="1">
        <v>1344.0</v>
      </c>
      <c r="G5605" s="1">
        <v>342.0</v>
      </c>
      <c r="H5605" s="1">
        <v>11.0</v>
      </c>
      <c r="K5605" s="1">
        <f t="shared" si="1"/>
        <v>353</v>
      </c>
    </row>
    <row r="5606" ht="15.75" customHeight="1">
      <c r="A5606" s="1">
        <v>44.0</v>
      </c>
      <c r="B5606" s="1">
        <v>4.45234006E13</v>
      </c>
      <c r="C5606" s="1" t="s">
        <v>5491</v>
      </c>
      <c r="D5606" s="1">
        <v>4821450.0</v>
      </c>
      <c r="E5606" s="1">
        <v>17.0</v>
      </c>
      <c r="F5606" s="1">
        <v>1344.0</v>
      </c>
      <c r="G5606" s="1">
        <v>345.0</v>
      </c>
      <c r="H5606" s="1">
        <v>397.0</v>
      </c>
      <c r="K5606" s="1">
        <f t="shared" si="1"/>
        <v>742</v>
      </c>
    </row>
    <row r="5607" ht="15.75" customHeight="1">
      <c r="A5607" s="1">
        <v>36.0</v>
      </c>
      <c r="B5607" s="1">
        <v>3.65013004E13</v>
      </c>
      <c r="C5607" s="1" t="s">
        <v>5492</v>
      </c>
      <c r="D5607" s="1">
        <v>3904632.0</v>
      </c>
      <c r="E5607" s="1">
        <v>17.0</v>
      </c>
      <c r="F5607" s="1">
        <v>1343.0</v>
      </c>
      <c r="G5607" s="1">
        <v>404.0</v>
      </c>
      <c r="H5607" s="1">
        <v>423.0</v>
      </c>
      <c r="K5607" s="1">
        <f t="shared" si="1"/>
        <v>827</v>
      </c>
    </row>
    <row r="5608" ht="15.75" customHeight="1">
      <c r="A5608" s="1">
        <v>36.0</v>
      </c>
      <c r="B5608" s="1">
        <v>3.65031025E13</v>
      </c>
      <c r="C5608" s="1" t="s">
        <v>5493</v>
      </c>
      <c r="D5608" s="1">
        <v>3904471.0</v>
      </c>
      <c r="E5608" s="1">
        <v>17.0</v>
      </c>
      <c r="F5608" s="1">
        <v>1343.0</v>
      </c>
      <c r="G5608" s="1">
        <v>506.0</v>
      </c>
      <c r="H5608" s="1">
        <v>414.0</v>
      </c>
      <c r="K5608" s="1">
        <f t="shared" si="1"/>
        <v>920</v>
      </c>
    </row>
    <row r="5609" ht="15.75" customHeight="1">
      <c r="A5609" s="1">
        <v>36.0</v>
      </c>
      <c r="B5609" s="1">
        <v>3.65044003E13</v>
      </c>
      <c r="C5609" s="1" t="s">
        <v>5494</v>
      </c>
      <c r="D5609" s="1">
        <v>3904792.0</v>
      </c>
      <c r="E5609" s="1">
        <v>17.0</v>
      </c>
      <c r="F5609" s="1">
        <v>1343.0</v>
      </c>
      <c r="G5609" s="1">
        <v>392.0</v>
      </c>
      <c r="H5609" s="1">
        <v>489.0</v>
      </c>
      <c r="K5609" s="1">
        <f t="shared" si="1"/>
        <v>881</v>
      </c>
    </row>
    <row r="5610" ht="15.75" customHeight="1">
      <c r="A5610" s="1">
        <v>4.0</v>
      </c>
      <c r="B5610" s="1">
        <v>4.5056401E12</v>
      </c>
      <c r="C5610" s="1" t="s">
        <v>5495</v>
      </c>
      <c r="D5610" s="1">
        <v>500034.0</v>
      </c>
      <c r="E5610" s="1">
        <v>17.0</v>
      </c>
      <c r="F5610" s="1">
        <v>1342.0</v>
      </c>
      <c r="G5610" s="1">
        <v>0.0</v>
      </c>
      <c r="H5610" s="1">
        <v>0.0</v>
      </c>
      <c r="K5610" s="1">
        <f t="shared" si="1"/>
        <v>0</v>
      </c>
    </row>
    <row r="5611" ht="15.75" customHeight="1">
      <c r="A5611" s="1">
        <v>5.0</v>
      </c>
      <c r="B5611" s="1">
        <v>5.500403E12</v>
      </c>
      <c r="C5611" s="1" t="s">
        <v>5496</v>
      </c>
      <c r="D5611" s="1">
        <v>629540.0</v>
      </c>
      <c r="E5611" s="1">
        <v>17.0</v>
      </c>
      <c r="F5611" s="1">
        <v>1342.0</v>
      </c>
      <c r="G5611" s="1">
        <v>374.0</v>
      </c>
      <c r="H5611" s="1">
        <v>643.0</v>
      </c>
      <c r="K5611" s="1">
        <f t="shared" si="1"/>
        <v>1017</v>
      </c>
    </row>
    <row r="5612" ht="15.75" customHeight="1">
      <c r="A5612" s="1">
        <v>15.0</v>
      </c>
      <c r="B5612" s="1">
        <v>1.55015001E13</v>
      </c>
      <c r="C5612" s="1" t="s">
        <v>5497</v>
      </c>
      <c r="D5612" s="1">
        <v>1800240.0</v>
      </c>
      <c r="E5612" s="1">
        <v>17.0</v>
      </c>
      <c r="F5612" s="1">
        <v>1342.0</v>
      </c>
      <c r="G5612" s="1">
        <v>517.0</v>
      </c>
      <c r="H5612" s="1">
        <v>688.0</v>
      </c>
      <c r="K5612" s="1">
        <f t="shared" si="1"/>
        <v>1205</v>
      </c>
    </row>
    <row r="5613" ht="15.75" customHeight="1">
      <c r="A5613" s="1">
        <v>16.0</v>
      </c>
      <c r="B5613" s="1">
        <v>1.65021018E13</v>
      </c>
      <c r="C5613" s="1" t="s">
        <v>5498</v>
      </c>
      <c r="D5613" s="1">
        <v>1926910.0</v>
      </c>
      <c r="E5613" s="1">
        <v>17.0</v>
      </c>
      <c r="F5613" s="1">
        <v>1342.0</v>
      </c>
      <c r="G5613" s="1">
        <v>329.0</v>
      </c>
      <c r="H5613" s="1">
        <v>517.0</v>
      </c>
      <c r="K5613" s="1">
        <f t="shared" si="1"/>
        <v>846</v>
      </c>
    </row>
    <row r="5614" ht="15.75" customHeight="1">
      <c r="A5614" s="1">
        <v>16.0</v>
      </c>
      <c r="B5614" s="1">
        <v>1.65088003E13</v>
      </c>
      <c r="C5614" s="1" t="s">
        <v>5499</v>
      </c>
      <c r="D5614" s="1">
        <v>1908310.0</v>
      </c>
      <c r="E5614" s="1">
        <v>17.0</v>
      </c>
      <c r="F5614" s="1">
        <v>1341.0</v>
      </c>
      <c r="G5614" s="1">
        <v>416.0</v>
      </c>
      <c r="H5614" s="1">
        <v>546.0</v>
      </c>
      <c r="K5614" s="1">
        <f t="shared" si="1"/>
        <v>962</v>
      </c>
    </row>
    <row r="5615" ht="15.75" customHeight="1">
      <c r="A5615" s="1">
        <v>31.0</v>
      </c>
      <c r="B5615" s="1">
        <v>3.15014036E13</v>
      </c>
      <c r="C5615" s="1" t="s">
        <v>5500</v>
      </c>
      <c r="D5615" s="1">
        <v>3414130.0</v>
      </c>
      <c r="E5615" s="1">
        <v>17.0</v>
      </c>
      <c r="F5615" s="1">
        <v>1340.0</v>
      </c>
      <c r="G5615" s="1">
        <v>76.0</v>
      </c>
      <c r="H5615" s="1">
        <v>224.0</v>
      </c>
      <c r="K5615" s="1">
        <f t="shared" si="1"/>
        <v>300</v>
      </c>
    </row>
    <row r="5616" ht="15.75" customHeight="1">
      <c r="A5616" s="1">
        <v>33.0</v>
      </c>
      <c r="B5616" s="1">
        <v>3.35030013E13</v>
      </c>
      <c r="C5616" s="1" t="s">
        <v>5501</v>
      </c>
      <c r="D5616" s="1">
        <v>3620940.0</v>
      </c>
      <c r="E5616" s="1">
        <v>17.0</v>
      </c>
      <c r="F5616" s="1">
        <v>1340.0</v>
      </c>
      <c r="G5616" s="1">
        <v>68.0</v>
      </c>
      <c r="H5616" s="1">
        <v>207.0</v>
      </c>
      <c r="K5616" s="1">
        <f t="shared" si="1"/>
        <v>275</v>
      </c>
    </row>
    <row r="5617" ht="15.75" customHeight="1">
      <c r="A5617" s="1">
        <v>50.0</v>
      </c>
      <c r="B5617" s="1">
        <v>5.05049045E13</v>
      </c>
      <c r="C5617" s="1" t="s">
        <v>5502</v>
      </c>
      <c r="D5617" s="1">
        <v>5500750.0</v>
      </c>
      <c r="E5617" s="1">
        <v>17.0</v>
      </c>
      <c r="F5617" s="1">
        <v>1340.0</v>
      </c>
      <c r="G5617" s="1">
        <v>179.0</v>
      </c>
      <c r="H5617" s="1">
        <v>357.0</v>
      </c>
      <c r="K5617" s="1">
        <f t="shared" si="1"/>
        <v>536</v>
      </c>
    </row>
    <row r="5618" ht="15.75" customHeight="1">
      <c r="A5618" s="1">
        <v>11.0</v>
      </c>
      <c r="B5618" s="1">
        <v>1.15078001E13</v>
      </c>
      <c r="C5618" s="1" t="s">
        <v>5503</v>
      </c>
      <c r="D5618" s="1">
        <v>1301440.0</v>
      </c>
      <c r="E5618" s="1">
        <v>17.0</v>
      </c>
      <c r="F5618" s="1">
        <v>1339.0</v>
      </c>
      <c r="G5618" s="1">
        <v>316.0</v>
      </c>
      <c r="H5618" s="1">
        <v>666.0</v>
      </c>
      <c r="K5618" s="1">
        <f t="shared" si="1"/>
        <v>982</v>
      </c>
    </row>
    <row r="5619" ht="15.75" customHeight="1">
      <c r="A5619" s="1">
        <v>22.0</v>
      </c>
      <c r="B5619" s="1">
        <v>2.25014504E13</v>
      </c>
      <c r="C5619" s="1" t="s">
        <v>5504</v>
      </c>
      <c r="D5619" s="1">
        <v>2511490.0</v>
      </c>
      <c r="E5619" s="1">
        <v>17.0</v>
      </c>
      <c r="F5619" s="1">
        <v>1339.0</v>
      </c>
      <c r="G5619" s="1">
        <v>211.0</v>
      </c>
      <c r="H5619" s="1">
        <v>213.0</v>
      </c>
      <c r="K5619" s="1">
        <f t="shared" si="1"/>
        <v>424</v>
      </c>
    </row>
    <row r="5620" ht="15.75" customHeight="1">
      <c r="A5620" s="1">
        <v>32.0</v>
      </c>
      <c r="B5620" s="1">
        <v>3.25025003E13</v>
      </c>
      <c r="C5620" s="1" t="s">
        <v>5505</v>
      </c>
      <c r="D5620" s="1">
        <v>3502010.0</v>
      </c>
      <c r="E5620" s="1">
        <v>17.0</v>
      </c>
      <c r="F5620" s="1">
        <v>1339.0</v>
      </c>
      <c r="G5620" s="1">
        <v>256.0</v>
      </c>
      <c r="H5620" s="1">
        <v>0.0</v>
      </c>
      <c r="K5620" s="1">
        <f t="shared" si="1"/>
        <v>256</v>
      </c>
    </row>
    <row r="5621" ht="15.75" customHeight="1">
      <c r="A5621" s="1">
        <v>44.0</v>
      </c>
      <c r="B5621" s="1">
        <v>4.45084003E13</v>
      </c>
      <c r="C5621" s="1" t="s">
        <v>5506</v>
      </c>
      <c r="D5621" s="1">
        <v>4819950.0</v>
      </c>
      <c r="E5621" s="1">
        <v>17.0</v>
      </c>
      <c r="F5621" s="1">
        <v>1339.0</v>
      </c>
      <c r="G5621" s="1">
        <v>130.0</v>
      </c>
      <c r="H5621" s="1">
        <v>151.0</v>
      </c>
      <c r="K5621" s="1">
        <f t="shared" si="1"/>
        <v>281</v>
      </c>
    </row>
    <row r="5622" ht="15.75" customHeight="1">
      <c r="A5622" s="1">
        <v>36.0</v>
      </c>
      <c r="B5622" s="1">
        <v>3.65007001E13</v>
      </c>
      <c r="C5622" s="1" t="s">
        <v>5507</v>
      </c>
      <c r="D5622" s="1">
        <v>3904520.0</v>
      </c>
      <c r="E5622" s="1">
        <v>17.0</v>
      </c>
      <c r="F5622" s="1">
        <v>1338.0</v>
      </c>
      <c r="G5622" s="1">
        <v>303.0</v>
      </c>
      <c r="H5622" s="1">
        <v>298.0</v>
      </c>
      <c r="K5622" s="1">
        <f t="shared" si="1"/>
        <v>601</v>
      </c>
    </row>
    <row r="5623" ht="15.75" customHeight="1">
      <c r="A5623" s="1">
        <v>37.0</v>
      </c>
      <c r="B5623" s="1">
        <v>3.75068036E13</v>
      </c>
      <c r="C5623" s="1" t="s">
        <v>5508</v>
      </c>
      <c r="D5623" s="1">
        <v>4031140.0</v>
      </c>
      <c r="E5623" s="1">
        <v>17.0</v>
      </c>
      <c r="F5623" s="1">
        <v>1338.0</v>
      </c>
      <c r="G5623" s="1">
        <v>270.0</v>
      </c>
      <c r="H5623" s="1">
        <v>422.0</v>
      </c>
      <c r="K5623" s="1">
        <f t="shared" si="1"/>
        <v>692</v>
      </c>
    </row>
    <row r="5624" ht="15.75" customHeight="1">
      <c r="A5624" s="1">
        <v>38.0</v>
      </c>
      <c r="B5624" s="1">
        <v>3.85020502E13</v>
      </c>
      <c r="C5624" s="1" t="s">
        <v>5509</v>
      </c>
      <c r="D5624" s="1">
        <v>4104950.0</v>
      </c>
      <c r="E5624" s="1">
        <v>17.0</v>
      </c>
      <c r="F5624" s="1">
        <v>1338.0</v>
      </c>
      <c r="G5624" s="1">
        <v>357.0</v>
      </c>
      <c r="H5624" s="1">
        <v>311.0</v>
      </c>
      <c r="K5624" s="1">
        <f t="shared" si="1"/>
        <v>668</v>
      </c>
    </row>
    <row r="5625" ht="15.75" customHeight="1">
      <c r="A5625" s="1">
        <v>16.0</v>
      </c>
      <c r="B5625" s="1">
        <v>1.65027501E13</v>
      </c>
      <c r="C5625" s="1" t="s">
        <v>5510</v>
      </c>
      <c r="D5625" s="1">
        <v>1906900.0</v>
      </c>
      <c r="E5625" s="1">
        <v>17.0</v>
      </c>
      <c r="F5625" s="1">
        <v>1337.0</v>
      </c>
      <c r="G5625" s="1">
        <v>232.0</v>
      </c>
      <c r="H5625" s="1">
        <v>346.0</v>
      </c>
      <c r="K5625" s="1">
        <f t="shared" si="1"/>
        <v>578</v>
      </c>
    </row>
    <row r="5626" ht="15.75" customHeight="1">
      <c r="A5626" s="1">
        <v>23.0</v>
      </c>
      <c r="B5626" s="1">
        <v>2.35041064E13</v>
      </c>
      <c r="C5626" s="1" t="s">
        <v>5511</v>
      </c>
      <c r="D5626" s="1">
        <v>2620310.0</v>
      </c>
      <c r="E5626" s="1">
        <v>17.0</v>
      </c>
      <c r="F5626" s="1">
        <v>1337.0</v>
      </c>
      <c r="G5626" s="1">
        <v>779.0</v>
      </c>
      <c r="H5626" s="1">
        <v>507.0</v>
      </c>
      <c r="K5626" s="1">
        <f t="shared" si="1"/>
        <v>1286</v>
      </c>
    </row>
    <row r="5627" ht="15.75" customHeight="1">
      <c r="A5627" s="1">
        <v>36.0</v>
      </c>
      <c r="B5627" s="1">
        <v>3.65012007E13</v>
      </c>
      <c r="C5627" s="1" t="s">
        <v>5512</v>
      </c>
      <c r="D5627" s="1">
        <v>3904628.0</v>
      </c>
      <c r="E5627" s="1">
        <v>17.0</v>
      </c>
      <c r="F5627" s="1">
        <v>1337.0</v>
      </c>
      <c r="G5627" s="1">
        <v>350.0</v>
      </c>
      <c r="H5627" s="1">
        <v>492.0</v>
      </c>
      <c r="K5627" s="1">
        <f t="shared" si="1"/>
        <v>842</v>
      </c>
    </row>
    <row r="5628" ht="15.75" customHeight="1">
      <c r="A5628" s="1">
        <v>20.0</v>
      </c>
      <c r="B5628" s="1">
        <v>2.05008101E13</v>
      </c>
      <c r="C5628" s="1" t="s">
        <v>5513</v>
      </c>
      <c r="D5628" s="1">
        <v>2314780.0</v>
      </c>
      <c r="E5628" s="1">
        <v>17.0</v>
      </c>
      <c r="F5628" s="1">
        <v>1336.0</v>
      </c>
      <c r="G5628" s="1">
        <v>344.0</v>
      </c>
      <c r="H5628" s="1">
        <v>285.0</v>
      </c>
      <c r="K5628" s="1">
        <f t="shared" si="1"/>
        <v>629</v>
      </c>
    </row>
    <row r="5629" ht="15.75" customHeight="1">
      <c r="A5629" s="1">
        <v>20.0</v>
      </c>
      <c r="B5629" s="1">
        <v>2.05016101E13</v>
      </c>
      <c r="C5629" s="1" t="s">
        <v>5514</v>
      </c>
      <c r="D5629" s="1">
        <v>2314773.0</v>
      </c>
      <c r="E5629" s="1">
        <v>17.0</v>
      </c>
      <c r="F5629" s="1">
        <v>1336.0</v>
      </c>
      <c r="G5629" s="1">
        <v>249.0</v>
      </c>
      <c r="H5629" s="1">
        <v>203.0</v>
      </c>
      <c r="K5629" s="1">
        <f t="shared" si="1"/>
        <v>452</v>
      </c>
    </row>
    <row r="5630" ht="15.75" customHeight="1">
      <c r="A5630" s="1">
        <v>24.0</v>
      </c>
      <c r="B5630" s="1">
        <v>2.45029022E13</v>
      </c>
      <c r="C5630" s="1" t="s">
        <v>5515</v>
      </c>
      <c r="D5630" s="1">
        <v>2728080.0</v>
      </c>
      <c r="E5630" s="1">
        <v>17.0</v>
      </c>
      <c r="F5630" s="1">
        <v>1336.0</v>
      </c>
      <c r="G5630" s="1">
        <v>346.0</v>
      </c>
      <c r="H5630" s="1">
        <v>486.0</v>
      </c>
      <c r="K5630" s="1">
        <f t="shared" si="1"/>
        <v>832</v>
      </c>
    </row>
    <row r="5631" ht="15.75" customHeight="1">
      <c r="A5631" s="1">
        <v>31.0</v>
      </c>
      <c r="B5631" s="1">
        <v>3.15005501E13</v>
      </c>
      <c r="C5631" s="1" t="s">
        <v>5516</v>
      </c>
      <c r="D5631" s="1">
        <v>3409090.0</v>
      </c>
      <c r="E5631" s="1">
        <v>17.0</v>
      </c>
      <c r="F5631" s="1">
        <v>1336.0</v>
      </c>
      <c r="G5631" s="1">
        <v>343.0</v>
      </c>
      <c r="H5631" s="1">
        <v>437.0</v>
      </c>
      <c r="K5631" s="1">
        <f t="shared" si="1"/>
        <v>780</v>
      </c>
    </row>
    <row r="5632" ht="15.75" customHeight="1">
      <c r="A5632" s="1">
        <v>37.0</v>
      </c>
      <c r="B5632" s="1">
        <v>3.75011023E13</v>
      </c>
      <c r="C5632" s="1" t="s">
        <v>5517</v>
      </c>
      <c r="D5632" s="1">
        <v>4000033.0</v>
      </c>
      <c r="E5632" s="1">
        <v>17.0</v>
      </c>
      <c r="F5632" s="1">
        <v>1336.0</v>
      </c>
      <c r="G5632" s="1">
        <v>177.0</v>
      </c>
      <c r="H5632" s="1">
        <v>224.0</v>
      </c>
      <c r="K5632" s="1">
        <f t="shared" si="1"/>
        <v>401</v>
      </c>
    </row>
    <row r="5633" ht="15.75" customHeight="1">
      <c r="A5633" s="1">
        <v>4.0</v>
      </c>
      <c r="B5633" s="1">
        <v>4.5050006E12</v>
      </c>
      <c r="C5633" s="1" t="s">
        <v>5518</v>
      </c>
      <c r="D5633" s="1">
        <v>511820.0</v>
      </c>
      <c r="E5633" s="1">
        <v>17.0</v>
      </c>
      <c r="F5633" s="1">
        <v>1335.0</v>
      </c>
      <c r="G5633" s="1">
        <v>385.0</v>
      </c>
      <c r="H5633" s="1">
        <v>468.0</v>
      </c>
      <c r="K5633" s="1">
        <f t="shared" si="1"/>
        <v>853</v>
      </c>
    </row>
    <row r="5634" ht="15.75" customHeight="1">
      <c r="A5634" s="1">
        <v>31.0</v>
      </c>
      <c r="B5634" s="1">
        <v>3.15004034E13</v>
      </c>
      <c r="C5634" s="1" t="s">
        <v>5519</v>
      </c>
      <c r="D5634" s="1">
        <v>3416830.0</v>
      </c>
      <c r="E5634" s="1">
        <v>17.0</v>
      </c>
      <c r="F5634" s="1">
        <v>1335.0</v>
      </c>
      <c r="G5634" s="1">
        <v>230.0</v>
      </c>
      <c r="H5634" s="1">
        <v>238.0</v>
      </c>
      <c r="K5634" s="1">
        <f t="shared" si="1"/>
        <v>468</v>
      </c>
    </row>
    <row r="5635" ht="15.75" customHeight="1">
      <c r="A5635" s="1">
        <v>33.0</v>
      </c>
      <c r="B5635" s="1">
        <v>3.35036003E13</v>
      </c>
      <c r="C5635" s="1" t="s">
        <v>5520</v>
      </c>
      <c r="D5635" s="1">
        <v>3608430.0</v>
      </c>
      <c r="E5635" s="1">
        <v>17.0</v>
      </c>
      <c r="F5635" s="1">
        <v>1335.0</v>
      </c>
      <c r="G5635" s="1">
        <v>244.0</v>
      </c>
      <c r="H5635" s="1">
        <v>383.0</v>
      </c>
      <c r="K5635" s="1">
        <f t="shared" si="1"/>
        <v>627</v>
      </c>
    </row>
    <row r="5636" ht="15.75" customHeight="1">
      <c r="A5636" s="1">
        <v>39.0</v>
      </c>
      <c r="B5636" s="1">
        <v>3.95015922E13</v>
      </c>
      <c r="C5636" s="1" t="s">
        <v>5521</v>
      </c>
      <c r="D5636" s="1">
        <v>4202900.0</v>
      </c>
      <c r="E5636" s="1">
        <v>17.0</v>
      </c>
      <c r="F5636" s="1">
        <v>1335.0</v>
      </c>
      <c r="G5636" s="1">
        <v>0.0</v>
      </c>
      <c r="H5636" s="1">
        <v>0.0</v>
      </c>
      <c r="K5636" s="1">
        <f t="shared" si="1"/>
        <v>0</v>
      </c>
    </row>
    <row r="5637" ht="15.75" customHeight="1">
      <c r="A5637" s="1">
        <v>42.0</v>
      </c>
      <c r="B5637" s="1">
        <v>4.25021006E13</v>
      </c>
      <c r="C5637" s="1" t="s">
        <v>5522</v>
      </c>
      <c r="D5637" s="1">
        <v>4671880.0</v>
      </c>
      <c r="E5637" s="1">
        <v>17.0</v>
      </c>
      <c r="F5637" s="1">
        <v>1335.0</v>
      </c>
      <c r="G5637" s="1">
        <v>232.0</v>
      </c>
      <c r="H5637" s="1">
        <v>97.0</v>
      </c>
      <c r="K5637" s="1">
        <f t="shared" si="1"/>
        <v>329</v>
      </c>
    </row>
    <row r="5638" ht="15.75" customHeight="1">
      <c r="A5638" s="1">
        <v>31.0</v>
      </c>
      <c r="B5638" s="1">
        <v>3.1501201E13</v>
      </c>
      <c r="C5638" s="1" t="s">
        <v>5523</v>
      </c>
      <c r="D5638" s="1">
        <v>3410050.0</v>
      </c>
      <c r="E5638" s="1">
        <v>17.0</v>
      </c>
      <c r="F5638" s="1">
        <v>1334.0</v>
      </c>
      <c r="G5638" s="1">
        <v>282.0</v>
      </c>
      <c r="H5638" s="1">
        <v>406.0</v>
      </c>
      <c r="K5638" s="1">
        <f t="shared" si="1"/>
        <v>688</v>
      </c>
    </row>
    <row r="5639" ht="15.75" customHeight="1">
      <c r="A5639" s="1">
        <v>31.0</v>
      </c>
      <c r="B5639" s="1">
        <v>3.15019702E13</v>
      </c>
      <c r="C5639" s="1" t="s">
        <v>5524</v>
      </c>
      <c r="D5639" s="1">
        <v>3407440.0</v>
      </c>
      <c r="E5639" s="1">
        <v>17.0</v>
      </c>
      <c r="F5639" s="1">
        <v>1334.0</v>
      </c>
      <c r="G5639" s="1">
        <v>217.0</v>
      </c>
      <c r="H5639" s="1">
        <v>241.0</v>
      </c>
      <c r="K5639" s="1">
        <f t="shared" si="1"/>
        <v>458</v>
      </c>
    </row>
    <row r="5640" ht="15.75" customHeight="1">
      <c r="A5640" s="1">
        <v>35.0</v>
      </c>
      <c r="B5640" s="1">
        <v>3.5503103E13</v>
      </c>
      <c r="C5640" s="1" t="s">
        <v>5525</v>
      </c>
      <c r="D5640" s="1">
        <v>3814940.0</v>
      </c>
      <c r="E5640" s="1">
        <v>17.0</v>
      </c>
      <c r="F5640" s="1">
        <v>1334.0</v>
      </c>
      <c r="G5640" s="1">
        <v>181.0</v>
      </c>
      <c r="H5640" s="1">
        <v>94.0</v>
      </c>
      <c r="K5640" s="1">
        <f t="shared" si="1"/>
        <v>275</v>
      </c>
    </row>
    <row r="5641" ht="15.75" customHeight="1">
      <c r="A5641" s="1">
        <v>7.0</v>
      </c>
      <c r="B5641" s="1">
        <v>7.3002019301E12</v>
      </c>
      <c r="C5641" s="1" t="s">
        <v>5526</v>
      </c>
      <c r="D5641" s="1">
        <v>904110.0</v>
      </c>
      <c r="E5641" s="1">
        <v>17.0</v>
      </c>
      <c r="F5641" s="1">
        <v>1333.0</v>
      </c>
      <c r="G5641" s="1">
        <v>107.0</v>
      </c>
      <c r="H5641" s="1">
        <v>225.0</v>
      </c>
      <c r="K5641" s="1">
        <f t="shared" si="1"/>
        <v>332</v>
      </c>
    </row>
    <row r="5642" ht="15.75" customHeight="1">
      <c r="A5642" s="1">
        <v>23.0</v>
      </c>
      <c r="B5642" s="1">
        <v>2.35044041E13</v>
      </c>
      <c r="C5642" s="1" t="s">
        <v>5527</v>
      </c>
      <c r="D5642" s="1">
        <v>2619100.0</v>
      </c>
      <c r="E5642" s="1">
        <v>17.0</v>
      </c>
      <c r="F5642" s="1">
        <v>1332.0</v>
      </c>
      <c r="G5642" s="1">
        <v>360.0</v>
      </c>
      <c r="H5642" s="1">
        <v>689.0</v>
      </c>
      <c r="K5642" s="1">
        <f t="shared" si="1"/>
        <v>1049</v>
      </c>
    </row>
    <row r="5643" ht="15.75" customHeight="1">
      <c r="A5643" s="1">
        <v>33.0</v>
      </c>
      <c r="B5643" s="1">
        <v>3.35030027E13</v>
      </c>
      <c r="C5643" s="1" t="s">
        <v>5528</v>
      </c>
      <c r="D5643" s="1">
        <v>3615480.0</v>
      </c>
      <c r="E5643" s="1">
        <v>17.0</v>
      </c>
      <c r="F5643" s="1">
        <v>1332.0</v>
      </c>
      <c r="G5643" s="1">
        <v>122.0</v>
      </c>
      <c r="H5643" s="1">
        <v>149.0</v>
      </c>
      <c r="K5643" s="1">
        <f t="shared" si="1"/>
        <v>271</v>
      </c>
    </row>
    <row r="5644" ht="15.75" customHeight="1">
      <c r="A5644" s="1">
        <v>48.0</v>
      </c>
      <c r="B5644" s="1">
        <v>4.85027009E13</v>
      </c>
      <c r="C5644" s="1" t="s">
        <v>5529</v>
      </c>
      <c r="D5644" s="1">
        <v>5302370.0</v>
      </c>
      <c r="E5644" s="1">
        <v>17.0</v>
      </c>
      <c r="F5644" s="1">
        <v>1332.0</v>
      </c>
      <c r="G5644" s="1">
        <v>236.0</v>
      </c>
      <c r="H5644" s="1">
        <v>398.0</v>
      </c>
      <c r="K5644" s="1">
        <f t="shared" si="1"/>
        <v>634</v>
      </c>
    </row>
    <row r="5645" ht="15.75" customHeight="1">
      <c r="A5645" s="1">
        <v>37.0</v>
      </c>
      <c r="B5645" s="1">
        <v>3.75019014E13</v>
      </c>
      <c r="C5645" s="1" t="s">
        <v>5530</v>
      </c>
      <c r="D5645" s="1">
        <v>4018840.0</v>
      </c>
      <c r="E5645" s="1">
        <v>17.0</v>
      </c>
      <c r="F5645" s="1">
        <v>1331.0</v>
      </c>
      <c r="G5645" s="1">
        <v>344.0</v>
      </c>
      <c r="H5645" s="1">
        <v>473.0</v>
      </c>
      <c r="K5645" s="1">
        <f t="shared" si="1"/>
        <v>817</v>
      </c>
    </row>
    <row r="5646" ht="15.75" customHeight="1">
      <c r="A5646" s="1">
        <v>32.0</v>
      </c>
      <c r="B5646" s="1">
        <v>3.25003002E13</v>
      </c>
      <c r="C5646" s="1" t="s">
        <v>5531</v>
      </c>
      <c r="D5646" s="1">
        <v>3500750.0</v>
      </c>
      <c r="E5646" s="1">
        <v>17.0</v>
      </c>
      <c r="F5646" s="1">
        <v>1330.0</v>
      </c>
      <c r="G5646" s="1">
        <v>238.0</v>
      </c>
      <c r="H5646" s="1">
        <v>0.0</v>
      </c>
      <c r="K5646" s="1">
        <f t="shared" si="1"/>
        <v>238</v>
      </c>
    </row>
    <row r="5647" ht="15.75" customHeight="1">
      <c r="A5647" s="1">
        <v>39.0</v>
      </c>
      <c r="B5647" s="1">
        <v>3.95025701E13</v>
      </c>
      <c r="C5647" s="1" t="s">
        <v>5532</v>
      </c>
      <c r="D5647" s="1">
        <v>4209990.0</v>
      </c>
      <c r="E5647" s="1">
        <v>17.0</v>
      </c>
      <c r="F5647" s="1">
        <v>1330.0</v>
      </c>
      <c r="G5647" s="1">
        <v>319.0</v>
      </c>
      <c r="H5647" s="1">
        <v>719.0</v>
      </c>
      <c r="K5647" s="1">
        <f t="shared" si="1"/>
        <v>1038</v>
      </c>
    </row>
    <row r="5648" ht="15.75" customHeight="1">
      <c r="A5648" s="1">
        <v>36.0</v>
      </c>
      <c r="B5648" s="1">
        <v>3.6502501E13</v>
      </c>
      <c r="C5648" s="1" t="s">
        <v>2034</v>
      </c>
      <c r="D5648" s="1">
        <v>3904699.0</v>
      </c>
      <c r="E5648" s="1">
        <v>17.0</v>
      </c>
      <c r="F5648" s="1">
        <v>1329.0</v>
      </c>
      <c r="G5648" s="1">
        <v>306.0</v>
      </c>
      <c r="H5648" s="1">
        <v>250.0</v>
      </c>
      <c r="K5648" s="1">
        <f t="shared" si="1"/>
        <v>556</v>
      </c>
    </row>
    <row r="5649" ht="15.75" customHeight="1">
      <c r="A5649" s="1">
        <v>48.0</v>
      </c>
      <c r="B5649" s="1">
        <v>4.85031012E13</v>
      </c>
      <c r="C5649" s="1" t="s">
        <v>5533</v>
      </c>
      <c r="D5649" s="1">
        <v>5304260.0</v>
      </c>
      <c r="E5649" s="1">
        <v>17.0</v>
      </c>
      <c r="F5649" s="1">
        <v>1329.0</v>
      </c>
      <c r="G5649" s="1">
        <v>303.0</v>
      </c>
      <c r="H5649" s="1">
        <v>376.0</v>
      </c>
      <c r="K5649" s="1">
        <f t="shared" si="1"/>
        <v>679</v>
      </c>
    </row>
    <row r="5650" ht="15.75" customHeight="1">
      <c r="A5650" s="1">
        <v>16.0</v>
      </c>
      <c r="B5650" s="1">
        <v>1.65092066E13</v>
      </c>
      <c r="C5650" s="1" t="s">
        <v>5534</v>
      </c>
      <c r="D5650" s="1">
        <v>1930240.0</v>
      </c>
      <c r="E5650" s="1">
        <v>17.0</v>
      </c>
      <c r="F5650" s="1">
        <v>1328.0</v>
      </c>
      <c r="G5650" s="1">
        <v>369.0</v>
      </c>
      <c r="H5650" s="1">
        <v>500.0</v>
      </c>
      <c r="K5650" s="1">
        <f t="shared" si="1"/>
        <v>869</v>
      </c>
    </row>
    <row r="5651" ht="15.75" customHeight="1">
      <c r="A5651" s="1">
        <v>26.0</v>
      </c>
      <c r="B5651" s="1">
        <v>2.65025001E13</v>
      </c>
      <c r="C5651" s="1" t="s">
        <v>5535</v>
      </c>
      <c r="D5651" s="1">
        <v>2907020.0</v>
      </c>
      <c r="E5651" s="1">
        <v>17.0</v>
      </c>
      <c r="F5651" s="1">
        <v>1328.0</v>
      </c>
      <c r="G5651" s="1">
        <v>342.0</v>
      </c>
      <c r="H5651" s="1">
        <v>497.0</v>
      </c>
      <c r="K5651" s="1">
        <f t="shared" si="1"/>
        <v>839</v>
      </c>
    </row>
    <row r="5652" ht="15.75" customHeight="1">
      <c r="A5652" s="1">
        <v>44.0</v>
      </c>
      <c r="B5652" s="1">
        <v>4.45202002E13</v>
      </c>
      <c r="C5652" s="1" t="s">
        <v>5536</v>
      </c>
      <c r="D5652" s="1">
        <v>4822890.0</v>
      </c>
      <c r="E5652" s="1">
        <v>17.0</v>
      </c>
      <c r="F5652" s="1">
        <v>1328.0</v>
      </c>
      <c r="G5652" s="1">
        <v>295.0</v>
      </c>
      <c r="H5652" s="1">
        <v>336.0</v>
      </c>
      <c r="K5652" s="1">
        <f t="shared" si="1"/>
        <v>631</v>
      </c>
    </row>
    <row r="5653" ht="15.75" customHeight="1">
      <c r="A5653" s="1">
        <v>37.0</v>
      </c>
      <c r="B5653" s="1">
        <v>3.75071003E13</v>
      </c>
      <c r="C5653" s="1" t="s">
        <v>5537</v>
      </c>
      <c r="D5653" s="1">
        <v>4012150.0</v>
      </c>
      <c r="E5653" s="1">
        <v>17.0</v>
      </c>
      <c r="F5653" s="1">
        <v>1327.0</v>
      </c>
      <c r="G5653" s="1">
        <v>664.0</v>
      </c>
      <c r="H5653" s="1">
        <v>370.0</v>
      </c>
      <c r="K5653" s="1">
        <f t="shared" si="1"/>
        <v>1034</v>
      </c>
    </row>
    <row r="5654" ht="15.75" customHeight="1">
      <c r="A5654" s="1">
        <v>15.0</v>
      </c>
      <c r="B5654" s="1">
        <v>1.55083502E13</v>
      </c>
      <c r="C5654" s="1" t="s">
        <v>5538</v>
      </c>
      <c r="D5654" s="1">
        <v>1810590.0</v>
      </c>
      <c r="E5654" s="1">
        <v>17.0</v>
      </c>
      <c r="F5654" s="1">
        <v>1326.0</v>
      </c>
      <c r="G5654" s="1">
        <v>310.0</v>
      </c>
      <c r="H5654" s="1">
        <v>577.0</v>
      </c>
      <c r="K5654" s="1">
        <f t="shared" si="1"/>
        <v>887</v>
      </c>
    </row>
    <row r="5655" ht="15.75" customHeight="1">
      <c r="A5655" s="1">
        <v>15.0</v>
      </c>
      <c r="B5655" s="1">
        <v>1.55030702E13</v>
      </c>
      <c r="C5655" s="1" t="s">
        <v>5539</v>
      </c>
      <c r="D5655" s="1">
        <v>1807260.0</v>
      </c>
      <c r="E5655" s="1">
        <v>17.0</v>
      </c>
      <c r="F5655" s="1">
        <v>1325.0</v>
      </c>
      <c r="G5655" s="1">
        <v>260.0</v>
      </c>
      <c r="H5655" s="1">
        <v>521.0</v>
      </c>
      <c r="K5655" s="1">
        <f t="shared" si="1"/>
        <v>781</v>
      </c>
    </row>
    <row r="5656" ht="15.75" customHeight="1">
      <c r="A5656" s="1">
        <v>36.0</v>
      </c>
      <c r="B5656" s="1">
        <v>3.65018002E13</v>
      </c>
      <c r="C5656" s="1" t="s">
        <v>5540</v>
      </c>
      <c r="D5656" s="1">
        <v>3904355.0</v>
      </c>
      <c r="E5656" s="1">
        <v>17.0</v>
      </c>
      <c r="F5656" s="1">
        <v>1325.0</v>
      </c>
      <c r="G5656" s="1">
        <v>94.0</v>
      </c>
      <c r="H5656" s="1">
        <v>60.0</v>
      </c>
      <c r="K5656" s="1">
        <f t="shared" si="1"/>
        <v>154</v>
      </c>
    </row>
    <row r="5657" ht="15.75" customHeight="1">
      <c r="A5657" s="1">
        <v>39.0</v>
      </c>
      <c r="B5657" s="1">
        <v>3.95032701E13</v>
      </c>
      <c r="C5657" s="1" t="s">
        <v>5541</v>
      </c>
      <c r="D5657" s="1">
        <v>4219830.0</v>
      </c>
      <c r="E5657" s="1">
        <v>17.0</v>
      </c>
      <c r="F5657" s="1">
        <v>1325.0</v>
      </c>
      <c r="G5657" s="1">
        <v>299.0</v>
      </c>
      <c r="H5657" s="1">
        <v>452.0</v>
      </c>
      <c r="K5657" s="1">
        <f t="shared" si="1"/>
        <v>751</v>
      </c>
    </row>
    <row r="5658" ht="15.75" customHeight="1">
      <c r="A5658" s="1">
        <v>33.0</v>
      </c>
      <c r="B5658" s="1">
        <v>3.35046001E13</v>
      </c>
      <c r="C5658" s="1" t="s">
        <v>5542</v>
      </c>
      <c r="D5658" s="1">
        <v>3605940.0</v>
      </c>
      <c r="E5658" s="1">
        <v>17.0</v>
      </c>
      <c r="F5658" s="1">
        <v>1324.0</v>
      </c>
      <c r="G5658" s="1">
        <v>271.0</v>
      </c>
      <c r="H5658" s="1">
        <v>133.0</v>
      </c>
      <c r="K5658" s="1">
        <f t="shared" si="1"/>
        <v>404</v>
      </c>
    </row>
    <row r="5659" ht="15.75" customHeight="1">
      <c r="A5659" s="1">
        <v>46.0</v>
      </c>
      <c r="B5659" s="1">
        <v>4.6501401E13</v>
      </c>
      <c r="C5659" s="1" t="s">
        <v>5543</v>
      </c>
      <c r="D5659" s="1">
        <v>5004590.0</v>
      </c>
      <c r="E5659" s="1">
        <v>17.0</v>
      </c>
      <c r="F5659" s="1">
        <v>1323.0</v>
      </c>
      <c r="G5659" s="1">
        <v>370.0</v>
      </c>
      <c r="H5659" s="1">
        <v>266.0</v>
      </c>
      <c r="K5659" s="1">
        <f t="shared" si="1"/>
        <v>636</v>
      </c>
    </row>
    <row r="5660" ht="15.75" customHeight="1">
      <c r="A5660" s="1">
        <v>48.0</v>
      </c>
      <c r="B5660" s="1">
        <v>4.85036003E13</v>
      </c>
      <c r="C5660" s="1" t="s">
        <v>5544</v>
      </c>
      <c r="D5660" s="1">
        <v>5301470.0</v>
      </c>
      <c r="E5660" s="1">
        <v>17.0</v>
      </c>
      <c r="F5660" s="1">
        <v>1323.0</v>
      </c>
      <c r="G5660" s="1">
        <v>445.0</v>
      </c>
      <c r="H5660" s="1">
        <v>435.0</v>
      </c>
      <c r="K5660" s="1">
        <f t="shared" si="1"/>
        <v>880</v>
      </c>
    </row>
    <row r="5661" ht="15.75" customHeight="1">
      <c r="A5661" s="1">
        <v>36.0</v>
      </c>
      <c r="B5661" s="1">
        <v>3.65064004E13</v>
      </c>
      <c r="C5661" s="1" t="s">
        <v>5545</v>
      </c>
      <c r="D5661" s="1">
        <v>3904535.0</v>
      </c>
      <c r="E5661" s="1">
        <v>17.0</v>
      </c>
      <c r="F5661" s="1">
        <v>1322.0</v>
      </c>
      <c r="G5661" s="1">
        <v>304.0</v>
      </c>
      <c r="H5661" s="1">
        <v>536.0</v>
      </c>
      <c r="K5661" s="1">
        <f t="shared" si="1"/>
        <v>840</v>
      </c>
    </row>
    <row r="5662" ht="15.75" customHeight="1">
      <c r="A5662" s="1">
        <v>39.0</v>
      </c>
      <c r="B5662" s="1">
        <v>3.95065047E13</v>
      </c>
      <c r="C5662" s="1" t="s">
        <v>5546</v>
      </c>
      <c r="D5662" s="1">
        <v>4222410.0</v>
      </c>
      <c r="E5662" s="1">
        <v>17.0</v>
      </c>
      <c r="F5662" s="1">
        <v>1322.0</v>
      </c>
      <c r="G5662" s="1">
        <v>425.0</v>
      </c>
      <c r="H5662" s="1">
        <v>764.0</v>
      </c>
      <c r="K5662" s="1">
        <f t="shared" si="1"/>
        <v>1189</v>
      </c>
    </row>
    <row r="5663" ht="15.75" customHeight="1">
      <c r="A5663" s="1">
        <v>28.0</v>
      </c>
      <c r="B5663" s="1">
        <v>2.85066047E13</v>
      </c>
      <c r="C5663" s="1" t="s">
        <v>5547</v>
      </c>
      <c r="D5663" s="1">
        <v>3174160.0</v>
      </c>
      <c r="E5663" s="1">
        <v>17.0</v>
      </c>
      <c r="F5663" s="1">
        <v>1321.0</v>
      </c>
      <c r="G5663" s="1">
        <v>219.0</v>
      </c>
      <c r="H5663" s="1">
        <v>434.0</v>
      </c>
      <c r="K5663" s="1">
        <f t="shared" si="1"/>
        <v>653</v>
      </c>
    </row>
    <row r="5664" ht="15.75" customHeight="1">
      <c r="A5664" s="1">
        <v>5.0</v>
      </c>
      <c r="B5664" s="1">
        <v>5.5037012E12</v>
      </c>
      <c r="C5664" s="1" t="s">
        <v>5548</v>
      </c>
      <c r="D5664" s="1">
        <v>610740.0</v>
      </c>
      <c r="E5664" s="1">
        <v>17.0</v>
      </c>
      <c r="F5664" s="1">
        <v>1320.0</v>
      </c>
      <c r="G5664" s="1">
        <v>0.0</v>
      </c>
      <c r="H5664" s="1">
        <v>168.0</v>
      </c>
      <c r="K5664" s="1">
        <f t="shared" si="1"/>
        <v>168</v>
      </c>
    </row>
    <row r="5665" ht="15.75" customHeight="1">
      <c r="A5665" s="1">
        <v>14.0</v>
      </c>
      <c r="B5665" s="1">
        <v>1.45055006E13</v>
      </c>
      <c r="C5665" s="1" t="s">
        <v>5549</v>
      </c>
      <c r="D5665" s="1">
        <v>1723920.0</v>
      </c>
      <c r="E5665" s="1">
        <v>17.0</v>
      </c>
      <c r="F5665" s="1">
        <v>1320.0</v>
      </c>
      <c r="G5665" s="1">
        <v>473.0</v>
      </c>
      <c r="H5665" s="1">
        <v>527.0</v>
      </c>
      <c r="K5665" s="1">
        <f t="shared" si="1"/>
        <v>1000</v>
      </c>
    </row>
    <row r="5666" ht="15.75" customHeight="1">
      <c r="A5666" s="1">
        <v>17.0</v>
      </c>
      <c r="B5666" s="1">
        <v>1.75001201E13</v>
      </c>
      <c r="C5666" s="1" t="s">
        <v>5550</v>
      </c>
      <c r="D5666" s="1">
        <v>2000048.0</v>
      </c>
      <c r="E5666" s="1">
        <v>17.0</v>
      </c>
      <c r="F5666" s="1">
        <v>1320.0</v>
      </c>
      <c r="G5666" s="1">
        <v>0.0</v>
      </c>
      <c r="H5666" s="1">
        <v>0.0</v>
      </c>
      <c r="K5666" s="1">
        <f t="shared" si="1"/>
        <v>0</v>
      </c>
    </row>
    <row r="5667" ht="15.75" customHeight="1">
      <c r="A5667" s="1">
        <v>22.0</v>
      </c>
      <c r="B5667" s="1">
        <v>2.23014011301E13</v>
      </c>
      <c r="C5667" s="1" t="s">
        <v>5551</v>
      </c>
      <c r="D5667" s="1">
        <v>2503750.0</v>
      </c>
      <c r="E5667" s="1">
        <v>17.0</v>
      </c>
      <c r="F5667" s="1">
        <v>1320.0</v>
      </c>
      <c r="G5667" s="1">
        <v>326.0</v>
      </c>
      <c r="H5667" s="1">
        <v>356.0</v>
      </c>
      <c r="K5667" s="1">
        <f t="shared" si="1"/>
        <v>682</v>
      </c>
    </row>
    <row r="5668" ht="15.75" customHeight="1">
      <c r="A5668" s="1">
        <v>44.0</v>
      </c>
      <c r="B5668" s="1">
        <v>4.45212017E13</v>
      </c>
      <c r="C5668" s="1" t="s">
        <v>5552</v>
      </c>
      <c r="D5668" s="1">
        <v>4846230.0</v>
      </c>
      <c r="E5668" s="1">
        <v>17.0</v>
      </c>
      <c r="F5668" s="1">
        <v>1319.0</v>
      </c>
      <c r="G5668" s="1">
        <v>167.0</v>
      </c>
      <c r="H5668" s="1">
        <v>474.0</v>
      </c>
      <c r="K5668" s="1">
        <f t="shared" si="1"/>
        <v>641</v>
      </c>
    </row>
    <row r="5669" ht="15.75" customHeight="1">
      <c r="A5669" s="1">
        <v>11.0</v>
      </c>
      <c r="B5669" s="1">
        <v>1.15149001E13</v>
      </c>
      <c r="C5669" s="1" t="s">
        <v>698</v>
      </c>
      <c r="D5669" s="1">
        <v>1305460.0</v>
      </c>
      <c r="E5669" s="1">
        <v>17.0</v>
      </c>
      <c r="F5669" s="1">
        <v>1318.0</v>
      </c>
      <c r="G5669" s="1">
        <v>441.0</v>
      </c>
      <c r="H5669" s="1">
        <v>529.0</v>
      </c>
      <c r="K5669" s="1">
        <f t="shared" si="1"/>
        <v>970</v>
      </c>
    </row>
    <row r="5670" ht="15.75" customHeight="1">
      <c r="A5670" s="1">
        <v>15.0</v>
      </c>
      <c r="B5670" s="1">
        <v>1.55014202E13</v>
      </c>
      <c r="C5670" s="1" t="s">
        <v>5553</v>
      </c>
      <c r="D5670" s="1">
        <v>1802580.0</v>
      </c>
      <c r="E5670" s="1">
        <v>17.0</v>
      </c>
      <c r="F5670" s="1">
        <v>1318.0</v>
      </c>
      <c r="G5670" s="1">
        <v>0.0</v>
      </c>
      <c r="H5670" s="1">
        <v>0.0</v>
      </c>
      <c r="K5670" s="1">
        <f t="shared" si="1"/>
        <v>0</v>
      </c>
    </row>
    <row r="5671" ht="15.75" customHeight="1">
      <c r="A5671" s="1">
        <v>22.0</v>
      </c>
      <c r="B5671" s="1">
        <v>2.23014056301E13</v>
      </c>
      <c r="C5671" s="1" t="s">
        <v>5554</v>
      </c>
      <c r="D5671" s="1">
        <v>2513080.0</v>
      </c>
      <c r="E5671" s="1">
        <v>17.0</v>
      </c>
      <c r="F5671" s="1">
        <v>1318.0</v>
      </c>
      <c r="G5671" s="1">
        <v>423.0</v>
      </c>
      <c r="H5671" s="1">
        <v>255.0</v>
      </c>
      <c r="K5671" s="1">
        <f t="shared" si="1"/>
        <v>678</v>
      </c>
    </row>
    <row r="5672" ht="15.75" customHeight="1">
      <c r="A5672" s="1">
        <v>36.0</v>
      </c>
      <c r="B5672" s="1">
        <v>3.65077005E13</v>
      </c>
      <c r="C5672" s="1" t="s">
        <v>5555</v>
      </c>
      <c r="D5672" s="1">
        <v>3904998.0</v>
      </c>
      <c r="E5672" s="1">
        <v>17.0</v>
      </c>
      <c r="F5672" s="1">
        <v>1318.0</v>
      </c>
      <c r="G5672" s="1">
        <v>225.0</v>
      </c>
      <c r="H5672" s="1">
        <v>287.0</v>
      </c>
      <c r="K5672" s="1">
        <f t="shared" si="1"/>
        <v>512</v>
      </c>
    </row>
    <row r="5673" ht="15.75" customHeight="1">
      <c r="A5673" s="1">
        <v>14.0</v>
      </c>
      <c r="B5673" s="1">
        <v>1.45060004E13</v>
      </c>
      <c r="C5673" s="1" t="s">
        <v>5556</v>
      </c>
      <c r="D5673" s="1">
        <v>1712960.0</v>
      </c>
      <c r="E5673" s="1">
        <v>17.0</v>
      </c>
      <c r="F5673" s="1">
        <v>1316.0</v>
      </c>
      <c r="G5673" s="1">
        <v>379.0</v>
      </c>
      <c r="H5673" s="1">
        <v>558.0</v>
      </c>
      <c r="K5673" s="1">
        <f t="shared" si="1"/>
        <v>937</v>
      </c>
    </row>
    <row r="5674" ht="15.75" customHeight="1">
      <c r="A5674" s="1">
        <v>17.0</v>
      </c>
      <c r="B5674" s="1">
        <v>1.7503401E13</v>
      </c>
      <c r="C5674" s="1" t="s">
        <v>5557</v>
      </c>
      <c r="D5674" s="1">
        <v>2012420.0</v>
      </c>
      <c r="E5674" s="1">
        <v>17.0</v>
      </c>
      <c r="F5674" s="1">
        <v>1316.0</v>
      </c>
      <c r="G5674" s="1">
        <v>485.0</v>
      </c>
      <c r="H5674" s="1">
        <v>633.0</v>
      </c>
      <c r="K5674" s="1">
        <f t="shared" si="1"/>
        <v>1118</v>
      </c>
    </row>
    <row r="5675" ht="15.75" customHeight="1">
      <c r="A5675" s="1">
        <v>39.0</v>
      </c>
      <c r="B5675" s="1">
        <v>3.95036047E13</v>
      </c>
      <c r="C5675" s="1" t="s">
        <v>5558</v>
      </c>
      <c r="D5675" s="1">
        <v>4224960.0</v>
      </c>
      <c r="E5675" s="1">
        <v>17.0</v>
      </c>
      <c r="F5675" s="1">
        <v>1316.0</v>
      </c>
      <c r="G5675" s="1">
        <v>362.0</v>
      </c>
      <c r="H5675" s="1">
        <v>789.0</v>
      </c>
      <c r="K5675" s="1">
        <f t="shared" si="1"/>
        <v>1151</v>
      </c>
    </row>
    <row r="5676" ht="15.75" customHeight="1">
      <c r="A5676" s="1">
        <v>31.0</v>
      </c>
      <c r="B5676" s="1">
        <v>3.15007008E13</v>
      </c>
      <c r="C5676" s="1" t="s">
        <v>5559</v>
      </c>
      <c r="D5676" s="1">
        <v>3410200.0</v>
      </c>
      <c r="E5676" s="1">
        <v>17.0</v>
      </c>
      <c r="F5676" s="1">
        <v>1315.0</v>
      </c>
      <c r="G5676" s="1">
        <v>316.0</v>
      </c>
      <c r="H5676" s="1">
        <v>0.0</v>
      </c>
      <c r="K5676" s="1">
        <f t="shared" si="1"/>
        <v>316</v>
      </c>
    </row>
    <row r="5677" ht="15.75" customHeight="1">
      <c r="A5677" s="1">
        <v>36.0</v>
      </c>
      <c r="B5677" s="1">
        <v>3.65047002E13</v>
      </c>
      <c r="C5677" s="1" t="s">
        <v>5560</v>
      </c>
      <c r="D5677" s="1">
        <v>3904811.0</v>
      </c>
      <c r="E5677" s="1">
        <v>17.0</v>
      </c>
      <c r="F5677" s="1">
        <v>1315.0</v>
      </c>
      <c r="G5677" s="1">
        <v>308.0</v>
      </c>
      <c r="H5677" s="1">
        <v>233.0</v>
      </c>
      <c r="K5677" s="1">
        <f t="shared" si="1"/>
        <v>541</v>
      </c>
    </row>
    <row r="5678" ht="15.75" customHeight="1">
      <c r="A5678" s="1">
        <v>36.0</v>
      </c>
      <c r="B5678" s="1">
        <v>3.65059002E13</v>
      </c>
      <c r="C5678" s="1" t="s">
        <v>5561</v>
      </c>
      <c r="D5678" s="1">
        <v>3904879.0</v>
      </c>
      <c r="E5678" s="1">
        <v>17.0</v>
      </c>
      <c r="F5678" s="1">
        <v>1315.0</v>
      </c>
      <c r="G5678" s="1">
        <v>248.0</v>
      </c>
      <c r="H5678" s="1">
        <v>262.0</v>
      </c>
      <c r="K5678" s="1">
        <f t="shared" si="1"/>
        <v>510</v>
      </c>
    </row>
    <row r="5679" ht="15.75" customHeight="1">
      <c r="A5679" s="1">
        <v>44.0</v>
      </c>
      <c r="B5679" s="1">
        <v>4.45228005E13</v>
      </c>
      <c r="C5679" s="1" t="s">
        <v>5562</v>
      </c>
      <c r="D5679" s="1">
        <v>4843200.0</v>
      </c>
      <c r="E5679" s="1">
        <v>17.0</v>
      </c>
      <c r="F5679" s="1">
        <v>1315.0</v>
      </c>
      <c r="G5679" s="1">
        <v>391.0</v>
      </c>
      <c r="H5679" s="1">
        <v>603.0</v>
      </c>
      <c r="K5679" s="1">
        <f t="shared" si="1"/>
        <v>994</v>
      </c>
    </row>
    <row r="5680" ht="15.75" customHeight="1">
      <c r="A5680" s="1">
        <v>22.0</v>
      </c>
      <c r="B5680" s="1">
        <v>2.23012018301E13</v>
      </c>
      <c r="C5680" s="1" t="s">
        <v>5563</v>
      </c>
      <c r="D5680" s="1">
        <v>2509420.0</v>
      </c>
      <c r="E5680" s="1">
        <v>17.0</v>
      </c>
      <c r="F5680" s="1">
        <v>1314.0</v>
      </c>
      <c r="G5680" s="1">
        <v>215.0</v>
      </c>
      <c r="H5680" s="1">
        <v>450.0</v>
      </c>
      <c r="K5680" s="1">
        <f t="shared" si="1"/>
        <v>665</v>
      </c>
    </row>
    <row r="5681" ht="15.75" customHeight="1">
      <c r="A5681" s="1">
        <v>23.0</v>
      </c>
      <c r="B5681" s="1">
        <v>2.35050002E13</v>
      </c>
      <c r="C5681" s="1" t="s">
        <v>5564</v>
      </c>
      <c r="D5681" s="1">
        <v>2602790.0</v>
      </c>
      <c r="E5681" s="1">
        <v>17.0</v>
      </c>
      <c r="F5681" s="1">
        <v>1314.0</v>
      </c>
      <c r="G5681" s="1">
        <v>373.0</v>
      </c>
      <c r="H5681" s="1">
        <v>709.0</v>
      </c>
      <c r="K5681" s="1">
        <f t="shared" si="1"/>
        <v>1082</v>
      </c>
    </row>
    <row r="5682" ht="15.75" customHeight="1">
      <c r="A5682" s="1">
        <v>33.0</v>
      </c>
      <c r="B5682" s="1">
        <v>3.35015001E13</v>
      </c>
      <c r="C5682" s="1" t="s">
        <v>5565</v>
      </c>
      <c r="D5682" s="1">
        <v>3602550.0</v>
      </c>
      <c r="E5682" s="1">
        <v>17.0</v>
      </c>
      <c r="F5682" s="1">
        <v>1314.0</v>
      </c>
      <c r="G5682" s="1">
        <v>478.0</v>
      </c>
      <c r="H5682" s="1">
        <v>291.0</v>
      </c>
      <c r="K5682" s="1">
        <f t="shared" si="1"/>
        <v>769</v>
      </c>
    </row>
    <row r="5683" ht="15.75" customHeight="1">
      <c r="A5683" s="1">
        <v>33.0</v>
      </c>
      <c r="B5683" s="1">
        <v>3.35052062E13</v>
      </c>
      <c r="C5683" s="1" t="s">
        <v>5566</v>
      </c>
      <c r="D5683" s="1">
        <v>3625920.0</v>
      </c>
      <c r="E5683" s="1">
        <v>17.0</v>
      </c>
      <c r="F5683" s="1">
        <v>1314.0</v>
      </c>
      <c r="G5683" s="1">
        <v>88.0</v>
      </c>
      <c r="H5683" s="1">
        <v>235.0</v>
      </c>
      <c r="K5683" s="1">
        <f t="shared" si="1"/>
        <v>323</v>
      </c>
    </row>
    <row r="5684" ht="15.75" customHeight="1">
      <c r="A5684" s="1">
        <v>39.0</v>
      </c>
      <c r="B5684" s="1">
        <v>3.95035703E13</v>
      </c>
      <c r="C5684" s="1" t="s">
        <v>5567</v>
      </c>
      <c r="D5684" s="1">
        <v>4217310.0</v>
      </c>
      <c r="E5684" s="1">
        <v>17.0</v>
      </c>
      <c r="F5684" s="1">
        <v>1314.0</v>
      </c>
      <c r="G5684" s="1">
        <v>462.0</v>
      </c>
      <c r="H5684" s="1">
        <v>624.0</v>
      </c>
      <c r="K5684" s="1">
        <f t="shared" si="1"/>
        <v>1086</v>
      </c>
    </row>
    <row r="5685" ht="15.75" customHeight="1">
      <c r="A5685" s="1">
        <v>16.0</v>
      </c>
      <c r="B5685" s="1">
        <v>1.65052501E13</v>
      </c>
      <c r="C5685" s="1" t="s">
        <v>5568</v>
      </c>
      <c r="D5685" s="1">
        <v>1907590.0</v>
      </c>
      <c r="E5685" s="1">
        <v>17.0</v>
      </c>
      <c r="F5685" s="1">
        <v>1313.0</v>
      </c>
      <c r="G5685" s="1">
        <v>167.0</v>
      </c>
      <c r="H5685" s="1">
        <v>336.0</v>
      </c>
      <c r="K5685" s="1">
        <f t="shared" si="1"/>
        <v>503</v>
      </c>
    </row>
    <row r="5686" ht="15.75" customHeight="1">
      <c r="A5686" s="1">
        <v>38.0</v>
      </c>
      <c r="B5686" s="1">
        <v>3.85020022E13</v>
      </c>
      <c r="C5686" s="1" t="s">
        <v>5569</v>
      </c>
      <c r="D5686" s="1">
        <v>4106930.0</v>
      </c>
      <c r="E5686" s="1">
        <v>17.0</v>
      </c>
      <c r="F5686" s="1">
        <v>1313.0</v>
      </c>
      <c r="G5686" s="1">
        <v>327.0</v>
      </c>
      <c r="H5686" s="1">
        <v>421.0</v>
      </c>
      <c r="K5686" s="1">
        <f t="shared" si="1"/>
        <v>748</v>
      </c>
    </row>
    <row r="5687" ht="15.75" customHeight="1">
      <c r="A5687" s="1">
        <v>5.0</v>
      </c>
      <c r="B5687" s="1">
        <v>5.5022001E12</v>
      </c>
      <c r="C5687" s="1" t="s">
        <v>5570</v>
      </c>
      <c r="D5687" s="1">
        <v>623940.0</v>
      </c>
      <c r="E5687" s="1">
        <v>17.0</v>
      </c>
      <c r="F5687" s="1">
        <v>1312.0</v>
      </c>
      <c r="G5687" s="1">
        <v>408.0</v>
      </c>
      <c r="H5687" s="1">
        <v>553.0</v>
      </c>
      <c r="K5687" s="1">
        <f t="shared" si="1"/>
        <v>961</v>
      </c>
    </row>
    <row r="5688" ht="15.75" customHeight="1">
      <c r="A5688" s="1">
        <v>22.0</v>
      </c>
      <c r="B5688" s="1">
        <v>2.23001012301E13</v>
      </c>
      <c r="C5688" s="1" t="s">
        <v>5571</v>
      </c>
      <c r="D5688" s="1">
        <v>2510470.0</v>
      </c>
      <c r="E5688" s="1">
        <v>17.0</v>
      </c>
      <c r="F5688" s="1">
        <v>1312.0</v>
      </c>
      <c r="G5688" s="1">
        <v>262.0</v>
      </c>
      <c r="H5688" s="1">
        <v>327.0</v>
      </c>
      <c r="K5688" s="1">
        <f t="shared" si="1"/>
        <v>589</v>
      </c>
    </row>
    <row r="5689" ht="15.75" customHeight="1">
      <c r="A5689" s="1">
        <v>18.0</v>
      </c>
      <c r="B5689" s="1">
        <v>1.85046001E13</v>
      </c>
      <c r="C5689" s="1" t="s">
        <v>1944</v>
      </c>
      <c r="D5689" s="1">
        <v>2102460.0</v>
      </c>
      <c r="E5689" s="1">
        <v>17.0</v>
      </c>
      <c r="F5689" s="1">
        <v>1310.0</v>
      </c>
      <c r="G5689" s="1">
        <v>256.0</v>
      </c>
      <c r="H5689" s="1">
        <v>608.0</v>
      </c>
      <c r="K5689" s="1">
        <f t="shared" si="1"/>
        <v>864</v>
      </c>
    </row>
    <row r="5690" ht="15.75" customHeight="1">
      <c r="A5690" s="1">
        <v>36.0</v>
      </c>
      <c r="B5690" s="1">
        <v>3.65011002E13</v>
      </c>
      <c r="C5690" s="1" t="s">
        <v>5572</v>
      </c>
      <c r="D5690" s="1">
        <v>3904619.0</v>
      </c>
      <c r="E5690" s="1">
        <v>17.0</v>
      </c>
      <c r="F5690" s="1">
        <v>1310.0</v>
      </c>
      <c r="G5690" s="1">
        <v>339.0</v>
      </c>
      <c r="H5690" s="1">
        <v>346.0</v>
      </c>
      <c r="K5690" s="1">
        <f t="shared" si="1"/>
        <v>685</v>
      </c>
    </row>
    <row r="5691" ht="15.75" customHeight="1">
      <c r="A5691" s="1">
        <v>4.0</v>
      </c>
      <c r="B5691" s="1">
        <v>4.5072006E12</v>
      </c>
      <c r="C5691" s="1" t="s">
        <v>5573</v>
      </c>
      <c r="D5691" s="1">
        <v>511760.0</v>
      </c>
      <c r="E5691" s="1">
        <v>17.0</v>
      </c>
      <c r="F5691" s="1">
        <v>1309.0</v>
      </c>
      <c r="G5691" s="1">
        <v>334.0</v>
      </c>
      <c r="H5691" s="1">
        <v>513.0</v>
      </c>
      <c r="K5691" s="1">
        <f t="shared" si="1"/>
        <v>847</v>
      </c>
    </row>
    <row r="5692" ht="15.75" customHeight="1">
      <c r="A5692" s="1">
        <v>14.0</v>
      </c>
      <c r="B5692" s="1">
        <v>1.45101032E13</v>
      </c>
      <c r="C5692" s="1" t="s">
        <v>5574</v>
      </c>
      <c r="D5692" s="1">
        <v>1736600.0</v>
      </c>
      <c r="E5692" s="1">
        <v>17.0</v>
      </c>
      <c r="F5692" s="1">
        <v>1309.0</v>
      </c>
      <c r="G5692" s="1">
        <v>521.0</v>
      </c>
      <c r="H5692" s="1">
        <v>386.0</v>
      </c>
      <c r="K5692" s="1">
        <f t="shared" si="1"/>
        <v>907</v>
      </c>
    </row>
    <row r="5693" ht="15.75" customHeight="1">
      <c r="A5693" s="1">
        <v>25.0</v>
      </c>
      <c r="B5693" s="1">
        <v>2.55081501E13</v>
      </c>
      <c r="C5693" s="1" t="s">
        <v>5575</v>
      </c>
      <c r="D5693" s="1">
        <v>2801140.0</v>
      </c>
      <c r="E5693" s="1">
        <v>17.0</v>
      </c>
      <c r="F5693" s="1">
        <v>1309.0</v>
      </c>
      <c r="G5693" s="1">
        <v>296.0</v>
      </c>
      <c r="H5693" s="1">
        <v>409.0</v>
      </c>
      <c r="K5693" s="1">
        <f t="shared" si="1"/>
        <v>705</v>
      </c>
    </row>
    <row r="5694" ht="15.75" customHeight="1">
      <c r="A5694" s="1">
        <v>36.0</v>
      </c>
      <c r="B5694" s="1">
        <v>3.65060501E13</v>
      </c>
      <c r="C5694" s="1" t="s">
        <v>5576</v>
      </c>
      <c r="D5694" s="1">
        <v>3904888.0</v>
      </c>
      <c r="E5694" s="1">
        <v>17.0</v>
      </c>
      <c r="F5694" s="1">
        <v>1309.0</v>
      </c>
      <c r="G5694" s="1">
        <v>468.0</v>
      </c>
      <c r="H5694" s="1">
        <v>329.0</v>
      </c>
      <c r="K5694" s="1">
        <f t="shared" si="1"/>
        <v>797</v>
      </c>
    </row>
    <row r="5695" ht="15.75" customHeight="1">
      <c r="A5695" s="1">
        <v>50.0</v>
      </c>
      <c r="B5695" s="1">
        <v>5.05005055E13</v>
      </c>
      <c r="C5695" s="1" t="s">
        <v>5577</v>
      </c>
      <c r="D5695" s="1">
        <v>5516320.0</v>
      </c>
      <c r="E5695" s="1">
        <v>17.0</v>
      </c>
      <c r="F5695" s="1">
        <v>1309.0</v>
      </c>
      <c r="G5695" s="1">
        <v>304.0</v>
      </c>
      <c r="H5695" s="1">
        <v>365.0</v>
      </c>
      <c r="K5695" s="1">
        <f t="shared" si="1"/>
        <v>669</v>
      </c>
    </row>
    <row r="5696" ht="15.75" customHeight="1">
      <c r="A5696" s="1">
        <v>31.0</v>
      </c>
      <c r="B5696" s="1">
        <v>3.15007201E13</v>
      </c>
      <c r="C5696" s="1" t="s">
        <v>5578</v>
      </c>
      <c r="D5696" s="1">
        <v>3480300.0</v>
      </c>
      <c r="E5696" s="1">
        <v>17.0</v>
      </c>
      <c r="F5696" s="1">
        <v>1308.0</v>
      </c>
      <c r="G5696" s="1">
        <v>496.0</v>
      </c>
      <c r="H5696" s="1">
        <v>90.0</v>
      </c>
      <c r="K5696" s="1">
        <f t="shared" si="1"/>
        <v>586</v>
      </c>
    </row>
    <row r="5697" ht="15.75" customHeight="1">
      <c r="A5697" s="1">
        <v>36.0</v>
      </c>
      <c r="B5697" s="1">
        <v>3.65084018E13</v>
      </c>
      <c r="C5697" s="1" t="s">
        <v>5579</v>
      </c>
      <c r="D5697" s="1">
        <v>3910018.0</v>
      </c>
      <c r="E5697" s="1">
        <v>17.0</v>
      </c>
      <c r="F5697" s="1">
        <v>1308.0</v>
      </c>
      <c r="G5697" s="1">
        <v>340.0</v>
      </c>
      <c r="H5697" s="1">
        <v>402.0</v>
      </c>
      <c r="K5697" s="1">
        <f t="shared" si="1"/>
        <v>742</v>
      </c>
    </row>
    <row r="5698" ht="15.75" customHeight="1">
      <c r="A5698" s="1">
        <v>5.0</v>
      </c>
      <c r="B5698" s="1">
        <v>5.5050005E12</v>
      </c>
      <c r="C5698" s="1" t="s">
        <v>5580</v>
      </c>
      <c r="D5698" s="1">
        <v>611040.0</v>
      </c>
      <c r="E5698" s="1">
        <v>17.0</v>
      </c>
      <c r="F5698" s="1">
        <v>1307.0</v>
      </c>
      <c r="G5698" s="1">
        <v>598.0</v>
      </c>
      <c r="H5698" s="1">
        <v>463.0</v>
      </c>
      <c r="K5698" s="1">
        <f t="shared" si="1"/>
        <v>1061</v>
      </c>
    </row>
    <row r="5699" ht="15.75" customHeight="1">
      <c r="A5699" s="1">
        <v>22.0</v>
      </c>
      <c r="B5699" s="1">
        <v>2.23009019301E13</v>
      </c>
      <c r="C5699" s="1" t="s">
        <v>5581</v>
      </c>
      <c r="D5699" s="1">
        <v>2506330.0</v>
      </c>
      <c r="E5699" s="1">
        <v>17.0</v>
      </c>
      <c r="F5699" s="1">
        <v>1307.0</v>
      </c>
      <c r="G5699" s="1">
        <v>59.0</v>
      </c>
      <c r="H5699" s="1">
        <v>465.0</v>
      </c>
      <c r="K5699" s="1">
        <f t="shared" si="1"/>
        <v>524</v>
      </c>
    </row>
    <row r="5700" ht="15.75" customHeight="1">
      <c r="A5700" s="1">
        <v>23.0</v>
      </c>
      <c r="B5700" s="1">
        <v>2.35043012E13</v>
      </c>
      <c r="C5700" s="1" t="s">
        <v>5582</v>
      </c>
      <c r="D5700" s="1">
        <v>2603810.0</v>
      </c>
      <c r="E5700" s="1">
        <v>17.0</v>
      </c>
      <c r="F5700" s="1">
        <v>1307.0</v>
      </c>
      <c r="G5700" s="1">
        <v>610.0</v>
      </c>
      <c r="H5700" s="1">
        <v>471.0</v>
      </c>
      <c r="K5700" s="1">
        <f t="shared" si="1"/>
        <v>1081</v>
      </c>
    </row>
    <row r="5701" ht="15.75" customHeight="1">
      <c r="A5701" s="1">
        <v>31.0</v>
      </c>
      <c r="B5701" s="1">
        <v>3.15016008E13</v>
      </c>
      <c r="C5701" s="1" t="s">
        <v>5583</v>
      </c>
      <c r="D5701" s="1">
        <v>3413470.0</v>
      </c>
      <c r="E5701" s="1">
        <v>17.0</v>
      </c>
      <c r="F5701" s="1">
        <v>1307.0</v>
      </c>
      <c r="G5701" s="1">
        <v>474.0</v>
      </c>
      <c r="H5701" s="1">
        <v>477.0</v>
      </c>
      <c r="K5701" s="1">
        <f t="shared" si="1"/>
        <v>951</v>
      </c>
    </row>
    <row r="5702" ht="15.75" customHeight="1">
      <c r="A5702" s="1">
        <v>36.0</v>
      </c>
      <c r="B5702" s="1">
        <v>3.65073005E13</v>
      </c>
      <c r="C5702" s="1" t="s">
        <v>5584</v>
      </c>
      <c r="D5702" s="1">
        <v>3904962.0</v>
      </c>
      <c r="E5702" s="1">
        <v>17.0</v>
      </c>
      <c r="F5702" s="1">
        <v>1306.0</v>
      </c>
      <c r="G5702" s="1">
        <v>467.0</v>
      </c>
      <c r="H5702" s="1">
        <v>312.0</v>
      </c>
      <c r="K5702" s="1">
        <f t="shared" si="1"/>
        <v>779</v>
      </c>
    </row>
    <row r="5703" ht="15.75" customHeight="1">
      <c r="A5703" s="1">
        <v>44.0</v>
      </c>
      <c r="B5703" s="1">
        <v>4.45036003E13</v>
      </c>
      <c r="C5703" s="1" t="s">
        <v>5585</v>
      </c>
      <c r="D5703" s="1">
        <v>4817880.0</v>
      </c>
      <c r="E5703" s="1">
        <v>17.0</v>
      </c>
      <c r="F5703" s="1">
        <v>1306.0</v>
      </c>
      <c r="G5703" s="1">
        <v>136.0</v>
      </c>
      <c r="H5703" s="1">
        <v>539.0</v>
      </c>
      <c r="K5703" s="1">
        <f t="shared" si="1"/>
        <v>675</v>
      </c>
    </row>
    <row r="5704" ht="15.75" customHeight="1">
      <c r="A5704" s="1">
        <v>11.0</v>
      </c>
      <c r="B5704" s="1">
        <v>1.15050001E13</v>
      </c>
      <c r="C5704" s="1" t="s">
        <v>5586</v>
      </c>
      <c r="D5704" s="1">
        <v>1301950.0</v>
      </c>
      <c r="E5704" s="1">
        <v>17.0</v>
      </c>
      <c r="F5704" s="1">
        <v>1305.0</v>
      </c>
      <c r="G5704" s="1">
        <v>560.0</v>
      </c>
      <c r="H5704" s="1">
        <v>439.0</v>
      </c>
      <c r="K5704" s="1">
        <f t="shared" si="1"/>
        <v>999</v>
      </c>
    </row>
    <row r="5705" ht="15.75" customHeight="1">
      <c r="A5705" s="1">
        <v>14.0</v>
      </c>
      <c r="B5705" s="1">
        <v>1.45016154E13</v>
      </c>
      <c r="C5705" s="1" t="s">
        <v>5587</v>
      </c>
      <c r="D5705" s="1">
        <v>1742600.0</v>
      </c>
      <c r="E5705" s="1">
        <v>17.0</v>
      </c>
      <c r="F5705" s="1">
        <v>1305.0</v>
      </c>
      <c r="G5705" s="1">
        <v>114.0</v>
      </c>
      <c r="H5705" s="1">
        <v>35.0</v>
      </c>
      <c r="K5705" s="1">
        <f t="shared" si="1"/>
        <v>149</v>
      </c>
    </row>
    <row r="5706" ht="15.75" customHeight="1">
      <c r="A5706" s="1">
        <v>15.0</v>
      </c>
      <c r="B5706" s="1">
        <v>1.55079011E13</v>
      </c>
      <c r="C5706" s="1" t="s">
        <v>5588</v>
      </c>
      <c r="D5706" s="1">
        <v>1812870.0</v>
      </c>
      <c r="E5706" s="1">
        <v>17.0</v>
      </c>
      <c r="F5706" s="1">
        <v>1305.0</v>
      </c>
      <c r="G5706" s="1">
        <v>748.0</v>
      </c>
      <c r="H5706" s="1">
        <v>266.0</v>
      </c>
      <c r="K5706" s="1">
        <f t="shared" si="1"/>
        <v>1014</v>
      </c>
    </row>
    <row r="5707" ht="15.75" customHeight="1">
      <c r="A5707" s="1">
        <v>22.0</v>
      </c>
      <c r="B5707" s="1">
        <v>2.22005101301E13</v>
      </c>
      <c r="C5707" s="1" t="s">
        <v>5589</v>
      </c>
      <c r="D5707" s="1">
        <v>2501860.0</v>
      </c>
      <c r="E5707" s="1">
        <v>17.0</v>
      </c>
      <c r="F5707" s="1">
        <v>1305.0</v>
      </c>
      <c r="G5707" s="1">
        <v>227.0</v>
      </c>
      <c r="H5707" s="1">
        <v>353.0</v>
      </c>
      <c r="K5707" s="1">
        <f t="shared" si="1"/>
        <v>580</v>
      </c>
    </row>
    <row r="5708" ht="15.75" customHeight="1">
      <c r="A5708" s="1">
        <v>31.0</v>
      </c>
      <c r="B5708" s="1">
        <v>3.15001902E13</v>
      </c>
      <c r="C5708" s="1" t="s">
        <v>5590</v>
      </c>
      <c r="D5708" s="1">
        <v>3415030.0</v>
      </c>
      <c r="E5708" s="1">
        <v>17.0</v>
      </c>
      <c r="F5708" s="1">
        <v>1305.0</v>
      </c>
      <c r="G5708" s="1">
        <v>468.0</v>
      </c>
      <c r="H5708" s="1">
        <v>389.0</v>
      </c>
      <c r="K5708" s="1">
        <f t="shared" si="1"/>
        <v>857</v>
      </c>
    </row>
    <row r="5709" ht="15.75" customHeight="1">
      <c r="A5709" s="1">
        <v>33.0</v>
      </c>
      <c r="B5709" s="1">
        <v>3.35032013E13</v>
      </c>
      <c r="C5709" s="1" t="s">
        <v>5591</v>
      </c>
      <c r="D5709" s="1">
        <v>3628050.0</v>
      </c>
      <c r="E5709" s="1">
        <v>17.0</v>
      </c>
      <c r="F5709" s="1">
        <v>1305.0</v>
      </c>
      <c r="G5709" s="1">
        <v>203.0</v>
      </c>
      <c r="H5709" s="1">
        <v>300.0</v>
      </c>
      <c r="K5709" s="1">
        <f t="shared" si="1"/>
        <v>503</v>
      </c>
    </row>
    <row r="5710" ht="15.75" customHeight="1">
      <c r="A5710" s="1">
        <v>23.0</v>
      </c>
      <c r="B5710" s="1">
        <v>2.35041036E13</v>
      </c>
      <c r="C5710" s="1" t="s">
        <v>5592</v>
      </c>
      <c r="D5710" s="1">
        <v>2608520.0</v>
      </c>
      <c r="E5710" s="1">
        <v>17.0</v>
      </c>
      <c r="F5710" s="1">
        <v>1304.0</v>
      </c>
      <c r="G5710" s="1">
        <v>430.0</v>
      </c>
      <c r="H5710" s="1">
        <v>765.0</v>
      </c>
      <c r="K5710" s="1">
        <f t="shared" si="1"/>
        <v>1195</v>
      </c>
    </row>
    <row r="5711" ht="15.75" customHeight="1">
      <c r="A5711" s="1">
        <v>26.0</v>
      </c>
      <c r="B5711" s="1">
        <v>2.65033054E13</v>
      </c>
      <c r="C5711" s="1" t="s">
        <v>5593</v>
      </c>
      <c r="D5711" s="1">
        <v>2927090.0</v>
      </c>
      <c r="E5711" s="1">
        <v>17.0</v>
      </c>
      <c r="F5711" s="1">
        <v>1304.0</v>
      </c>
      <c r="G5711" s="1">
        <v>364.0</v>
      </c>
      <c r="H5711" s="1">
        <v>616.0</v>
      </c>
      <c r="K5711" s="1">
        <f t="shared" si="1"/>
        <v>980</v>
      </c>
    </row>
    <row r="5712" ht="15.75" customHeight="1">
      <c r="A5712" s="1">
        <v>14.0</v>
      </c>
      <c r="B5712" s="1">
        <v>1.45026006E13</v>
      </c>
      <c r="C5712" s="1" t="s">
        <v>5594</v>
      </c>
      <c r="D5712" s="1">
        <v>1740140.0</v>
      </c>
      <c r="E5712" s="1">
        <v>17.0</v>
      </c>
      <c r="F5712" s="1">
        <v>1303.0</v>
      </c>
      <c r="G5712" s="1">
        <v>422.0</v>
      </c>
      <c r="H5712" s="1">
        <v>505.0</v>
      </c>
      <c r="K5712" s="1">
        <f t="shared" si="1"/>
        <v>927</v>
      </c>
    </row>
    <row r="5713" ht="15.75" customHeight="1">
      <c r="A5713" s="1">
        <v>3.0</v>
      </c>
      <c r="B5713" s="1">
        <v>3.5001014E12</v>
      </c>
      <c r="C5713" s="1" t="s">
        <v>5595</v>
      </c>
      <c r="D5713" s="1">
        <v>407130.0</v>
      </c>
      <c r="E5713" s="1">
        <v>17.0</v>
      </c>
      <c r="F5713" s="1">
        <v>1302.0</v>
      </c>
      <c r="G5713" s="1">
        <v>416.0</v>
      </c>
      <c r="H5713" s="1">
        <v>195.0</v>
      </c>
      <c r="K5713" s="1">
        <f t="shared" si="1"/>
        <v>611</v>
      </c>
    </row>
    <row r="5714" ht="15.75" customHeight="1">
      <c r="A5714" s="1">
        <v>48.0</v>
      </c>
      <c r="B5714" s="1">
        <v>4.85029201E13</v>
      </c>
      <c r="C5714" s="1" t="s">
        <v>5596</v>
      </c>
      <c r="D5714" s="1">
        <v>5300008.0</v>
      </c>
      <c r="E5714" s="1">
        <v>17.0</v>
      </c>
      <c r="F5714" s="1">
        <v>1302.0</v>
      </c>
      <c r="G5714" s="1">
        <v>268.0</v>
      </c>
      <c r="H5714" s="1">
        <v>0.0</v>
      </c>
      <c r="K5714" s="1">
        <f t="shared" si="1"/>
        <v>268</v>
      </c>
    </row>
    <row r="5715" ht="15.75" customHeight="1">
      <c r="A5715" s="1">
        <v>22.0</v>
      </c>
      <c r="B5715" s="1">
        <v>2.23007009301E13</v>
      </c>
      <c r="C5715" s="1" t="s">
        <v>5597</v>
      </c>
      <c r="D5715" s="1">
        <v>2506990.0</v>
      </c>
      <c r="E5715" s="1">
        <v>17.0</v>
      </c>
      <c r="F5715" s="1">
        <v>1301.0</v>
      </c>
      <c r="G5715" s="1">
        <v>256.0</v>
      </c>
      <c r="H5715" s="1">
        <v>344.0</v>
      </c>
      <c r="K5715" s="1">
        <f t="shared" si="1"/>
        <v>600</v>
      </c>
    </row>
    <row r="5716" ht="15.75" customHeight="1">
      <c r="A5716" s="1">
        <v>44.0</v>
      </c>
      <c r="B5716" s="1">
        <v>4.45221007E13</v>
      </c>
      <c r="C5716" s="1" t="s">
        <v>5598</v>
      </c>
      <c r="D5716" s="1">
        <v>4824780.0</v>
      </c>
      <c r="E5716" s="1">
        <v>17.0</v>
      </c>
      <c r="F5716" s="1">
        <v>1301.0</v>
      </c>
      <c r="G5716" s="1">
        <v>66.0</v>
      </c>
      <c r="H5716" s="1">
        <v>168.0</v>
      </c>
      <c r="K5716" s="1">
        <f t="shared" si="1"/>
        <v>234</v>
      </c>
    </row>
    <row r="5717" ht="15.75" customHeight="1">
      <c r="A5717" s="1">
        <v>33.0</v>
      </c>
      <c r="B5717" s="1">
        <v>3.35004001E13</v>
      </c>
      <c r="C5717" s="1" t="s">
        <v>5599</v>
      </c>
      <c r="D5717" s="1">
        <v>3607260.0</v>
      </c>
      <c r="E5717" s="1">
        <v>17.0</v>
      </c>
      <c r="F5717" s="1">
        <v>1300.0</v>
      </c>
      <c r="G5717" s="1">
        <v>311.0</v>
      </c>
      <c r="H5717" s="1">
        <v>458.0</v>
      </c>
      <c r="K5717" s="1">
        <f t="shared" si="1"/>
        <v>769</v>
      </c>
    </row>
    <row r="5718" ht="15.75" customHeight="1">
      <c r="A5718" s="1">
        <v>37.0</v>
      </c>
      <c r="B5718" s="1">
        <v>3.75025024E13</v>
      </c>
      <c r="C5718" s="1" t="s">
        <v>5600</v>
      </c>
      <c r="D5718" s="1">
        <v>4023550.0</v>
      </c>
      <c r="E5718" s="1">
        <v>17.0</v>
      </c>
      <c r="F5718" s="1">
        <v>1300.0</v>
      </c>
      <c r="G5718" s="1">
        <v>372.0</v>
      </c>
      <c r="H5718" s="1">
        <v>473.0</v>
      </c>
      <c r="K5718" s="1">
        <f t="shared" si="1"/>
        <v>845</v>
      </c>
    </row>
    <row r="5719" ht="15.75" customHeight="1">
      <c r="A5719" s="1">
        <v>23.0</v>
      </c>
      <c r="B5719" s="1">
        <v>2.35054032E13</v>
      </c>
      <c r="C5719" s="1" t="s">
        <v>5601</v>
      </c>
      <c r="D5719" s="1">
        <v>2624600.0</v>
      </c>
      <c r="E5719" s="1">
        <v>17.0</v>
      </c>
      <c r="F5719" s="1">
        <v>1299.0</v>
      </c>
      <c r="G5719" s="1">
        <v>599.0</v>
      </c>
      <c r="H5719" s="1">
        <v>563.0</v>
      </c>
      <c r="K5719" s="1">
        <f t="shared" si="1"/>
        <v>1162</v>
      </c>
    </row>
    <row r="5720" ht="15.75" customHeight="1">
      <c r="A5720" s="1">
        <v>37.0</v>
      </c>
      <c r="B5720" s="1">
        <v>3.75049028E13</v>
      </c>
      <c r="C5720" s="1" t="s">
        <v>5602</v>
      </c>
      <c r="D5720" s="1">
        <v>4026730.0</v>
      </c>
      <c r="E5720" s="1">
        <v>17.0</v>
      </c>
      <c r="F5720" s="1">
        <v>1299.0</v>
      </c>
      <c r="G5720" s="1">
        <v>264.0</v>
      </c>
      <c r="H5720" s="1">
        <v>382.0</v>
      </c>
      <c r="K5720" s="1">
        <f t="shared" si="1"/>
        <v>646</v>
      </c>
    </row>
    <row r="5721" ht="15.75" customHeight="1">
      <c r="A5721" s="1">
        <v>39.0</v>
      </c>
      <c r="B5721" s="1">
        <v>3.9506001E13</v>
      </c>
      <c r="C5721" s="1" t="s">
        <v>5603</v>
      </c>
      <c r="D5721" s="1">
        <v>4226010.0</v>
      </c>
      <c r="E5721" s="1">
        <v>17.0</v>
      </c>
      <c r="F5721" s="1">
        <v>1299.0</v>
      </c>
      <c r="G5721" s="1">
        <v>601.0</v>
      </c>
      <c r="H5721" s="1">
        <v>526.0</v>
      </c>
      <c r="K5721" s="1">
        <f t="shared" si="1"/>
        <v>1127</v>
      </c>
    </row>
    <row r="5722" ht="15.75" customHeight="1">
      <c r="A5722" s="1">
        <v>44.0</v>
      </c>
      <c r="B5722" s="1">
        <v>4.45167001E13</v>
      </c>
      <c r="C5722" s="1" t="s">
        <v>5604</v>
      </c>
      <c r="D5722" s="1">
        <v>4821000.0</v>
      </c>
      <c r="E5722" s="1">
        <v>17.0</v>
      </c>
      <c r="F5722" s="1">
        <v>1299.0</v>
      </c>
      <c r="G5722" s="1">
        <v>346.0</v>
      </c>
      <c r="H5722" s="1">
        <v>139.0</v>
      </c>
      <c r="K5722" s="1">
        <f t="shared" si="1"/>
        <v>485</v>
      </c>
    </row>
    <row r="5723" ht="15.75" customHeight="1">
      <c r="A5723" s="1">
        <v>1.0</v>
      </c>
      <c r="B5723" s="1">
        <v>1.5013701E12</v>
      </c>
      <c r="C5723" s="1" t="s">
        <v>5605</v>
      </c>
      <c r="D5723" s="1">
        <v>103300.0</v>
      </c>
      <c r="E5723" s="1">
        <v>17.0</v>
      </c>
      <c r="F5723" s="1">
        <v>1298.0</v>
      </c>
      <c r="G5723" s="1">
        <v>272.0</v>
      </c>
      <c r="H5723" s="1">
        <v>577.0</v>
      </c>
      <c r="K5723" s="1">
        <f t="shared" si="1"/>
        <v>849</v>
      </c>
    </row>
    <row r="5724" ht="15.75" customHeight="1">
      <c r="A5724" s="1">
        <v>36.0</v>
      </c>
      <c r="B5724" s="1">
        <v>3.65077014E13</v>
      </c>
      <c r="C5724" s="1" t="s">
        <v>5606</v>
      </c>
      <c r="D5724" s="1">
        <v>3904455.0</v>
      </c>
      <c r="E5724" s="1">
        <v>17.0</v>
      </c>
      <c r="F5724" s="1">
        <v>1298.0</v>
      </c>
      <c r="G5724" s="1">
        <v>210.0</v>
      </c>
      <c r="H5724" s="1">
        <v>474.0</v>
      </c>
      <c r="K5724" s="1">
        <f t="shared" si="1"/>
        <v>684</v>
      </c>
    </row>
    <row r="5725" ht="15.75" customHeight="1">
      <c r="A5725" s="1">
        <v>33.0</v>
      </c>
      <c r="B5725" s="1">
        <v>3.35060053E13</v>
      </c>
      <c r="C5725" s="1" t="s">
        <v>5607</v>
      </c>
      <c r="D5725" s="1">
        <v>3631980.0</v>
      </c>
      <c r="E5725" s="1">
        <v>17.0</v>
      </c>
      <c r="F5725" s="1">
        <v>1297.0</v>
      </c>
      <c r="G5725" s="1">
        <v>122.0</v>
      </c>
      <c r="H5725" s="1">
        <v>241.0</v>
      </c>
      <c r="K5725" s="1">
        <f t="shared" si="1"/>
        <v>363</v>
      </c>
    </row>
    <row r="5726" ht="15.75" customHeight="1">
      <c r="A5726" s="1">
        <v>13.0</v>
      </c>
      <c r="B5726" s="1">
        <v>1.35024005E13</v>
      </c>
      <c r="C5726" s="1" t="s">
        <v>5608</v>
      </c>
      <c r="D5726" s="1">
        <v>1603360.0</v>
      </c>
      <c r="E5726" s="1">
        <v>17.0</v>
      </c>
      <c r="F5726" s="1">
        <v>1295.0</v>
      </c>
      <c r="G5726" s="1">
        <v>307.0</v>
      </c>
      <c r="H5726" s="1">
        <v>425.0</v>
      </c>
      <c r="K5726" s="1">
        <f t="shared" si="1"/>
        <v>732</v>
      </c>
    </row>
    <row r="5727" ht="15.75" customHeight="1">
      <c r="A5727" s="1">
        <v>31.0</v>
      </c>
      <c r="B5727" s="1">
        <v>3.15002051E13</v>
      </c>
      <c r="C5727" s="1" t="s">
        <v>5609</v>
      </c>
      <c r="D5727" s="1">
        <v>3413830.0</v>
      </c>
      <c r="E5727" s="1">
        <v>17.0</v>
      </c>
      <c r="F5727" s="1">
        <v>1295.0</v>
      </c>
      <c r="G5727" s="1">
        <v>158.0</v>
      </c>
      <c r="H5727" s="1">
        <v>0.0</v>
      </c>
      <c r="K5727" s="1">
        <f t="shared" si="1"/>
        <v>158</v>
      </c>
    </row>
    <row r="5728" ht="15.75" customHeight="1">
      <c r="A5728" s="1">
        <v>15.0</v>
      </c>
      <c r="B5728" s="1">
        <v>1.55054701E13</v>
      </c>
      <c r="C5728" s="1" t="s">
        <v>5610</v>
      </c>
      <c r="D5728" s="1">
        <v>1807900.0</v>
      </c>
      <c r="E5728" s="1">
        <v>17.0</v>
      </c>
      <c r="F5728" s="1">
        <v>1294.0</v>
      </c>
      <c r="G5728" s="1">
        <v>229.0</v>
      </c>
      <c r="H5728" s="1">
        <v>535.0</v>
      </c>
      <c r="K5728" s="1">
        <f t="shared" si="1"/>
        <v>764</v>
      </c>
    </row>
    <row r="5729" ht="15.75" customHeight="1">
      <c r="A5729" s="1">
        <v>23.0</v>
      </c>
      <c r="B5729" s="1">
        <v>2.35054003E13</v>
      </c>
      <c r="C5729" s="1" t="s">
        <v>5611</v>
      </c>
      <c r="D5729" s="1">
        <v>2605780.0</v>
      </c>
      <c r="E5729" s="1">
        <v>17.0</v>
      </c>
      <c r="F5729" s="1">
        <v>1294.0</v>
      </c>
      <c r="G5729" s="1">
        <v>497.0</v>
      </c>
      <c r="H5729" s="1">
        <v>576.0</v>
      </c>
      <c r="K5729" s="1">
        <f t="shared" si="1"/>
        <v>1073</v>
      </c>
    </row>
    <row r="5730" ht="15.75" customHeight="1">
      <c r="A5730" s="1">
        <v>38.0</v>
      </c>
      <c r="B5730" s="1">
        <v>3.85004001E13</v>
      </c>
      <c r="C5730" s="1" t="s">
        <v>5612</v>
      </c>
      <c r="D5730" s="1">
        <v>4101620.0</v>
      </c>
      <c r="E5730" s="1">
        <v>17.0</v>
      </c>
      <c r="F5730" s="1">
        <v>1294.0</v>
      </c>
      <c r="G5730" s="1">
        <v>382.0</v>
      </c>
      <c r="H5730" s="1">
        <v>421.0</v>
      </c>
      <c r="K5730" s="1">
        <f t="shared" si="1"/>
        <v>803</v>
      </c>
    </row>
    <row r="5731" ht="15.75" customHeight="1">
      <c r="A5731" s="1">
        <v>37.0</v>
      </c>
      <c r="B5731" s="1">
        <v>3.75036002E13</v>
      </c>
      <c r="C5731" s="1" t="s">
        <v>5613</v>
      </c>
      <c r="D5731" s="1">
        <v>4004630.0</v>
      </c>
      <c r="E5731" s="1">
        <v>17.0</v>
      </c>
      <c r="F5731" s="1">
        <v>1293.0</v>
      </c>
      <c r="G5731" s="1">
        <v>345.0</v>
      </c>
      <c r="H5731" s="1">
        <v>503.0</v>
      </c>
      <c r="K5731" s="1">
        <f t="shared" si="1"/>
        <v>848</v>
      </c>
    </row>
    <row r="5732" ht="15.75" customHeight="1">
      <c r="A5732" s="1">
        <v>22.0</v>
      </c>
      <c r="B5732" s="1">
        <v>2.23014015301E13</v>
      </c>
      <c r="C5732" s="1" t="s">
        <v>5614</v>
      </c>
      <c r="D5732" s="1">
        <v>2505370.0</v>
      </c>
      <c r="E5732" s="1">
        <v>17.0</v>
      </c>
      <c r="F5732" s="1">
        <v>1292.0</v>
      </c>
      <c r="G5732" s="1">
        <v>209.0</v>
      </c>
      <c r="H5732" s="1">
        <v>381.0</v>
      </c>
      <c r="K5732" s="1">
        <f t="shared" si="1"/>
        <v>590</v>
      </c>
    </row>
    <row r="5733" ht="15.75" customHeight="1">
      <c r="A5733" s="1">
        <v>37.0</v>
      </c>
      <c r="B5733" s="1">
        <v>3.75020013E13</v>
      </c>
      <c r="C5733" s="1" t="s">
        <v>5615</v>
      </c>
      <c r="D5733" s="1">
        <v>4032070.0</v>
      </c>
      <c r="E5733" s="1">
        <v>17.0</v>
      </c>
      <c r="F5733" s="1">
        <v>1292.0</v>
      </c>
      <c r="G5733" s="1">
        <v>263.0</v>
      </c>
      <c r="H5733" s="1">
        <v>561.0</v>
      </c>
      <c r="K5733" s="1">
        <f t="shared" si="1"/>
        <v>824</v>
      </c>
    </row>
    <row r="5734" ht="15.75" customHeight="1">
      <c r="A5734" s="1">
        <v>47.0</v>
      </c>
      <c r="B5734" s="1">
        <v>4.71064064301E13</v>
      </c>
      <c r="C5734" s="1" t="s">
        <v>5616</v>
      </c>
      <c r="D5734" s="1">
        <v>5102610.0</v>
      </c>
      <c r="E5734" s="1">
        <v>17.0</v>
      </c>
      <c r="F5734" s="1">
        <v>1292.0</v>
      </c>
      <c r="G5734" s="1">
        <v>227.0</v>
      </c>
      <c r="H5734" s="1">
        <v>381.0</v>
      </c>
      <c r="K5734" s="1">
        <f t="shared" si="1"/>
        <v>608</v>
      </c>
    </row>
    <row r="5735" ht="15.75" customHeight="1">
      <c r="A5735" s="1">
        <v>44.0</v>
      </c>
      <c r="B5735" s="1">
        <v>4.45109016E13</v>
      </c>
      <c r="C5735" s="1" t="s">
        <v>5617</v>
      </c>
      <c r="D5735" s="1">
        <v>4845720.0</v>
      </c>
      <c r="E5735" s="1">
        <v>17.0</v>
      </c>
      <c r="F5735" s="1">
        <v>1291.0</v>
      </c>
      <c r="G5735" s="1">
        <v>308.0</v>
      </c>
      <c r="H5735" s="1">
        <v>559.0</v>
      </c>
      <c r="K5735" s="1">
        <f t="shared" si="1"/>
        <v>867</v>
      </c>
    </row>
    <row r="5736" ht="15.75" customHeight="1">
      <c r="A5736" s="1">
        <v>28.0</v>
      </c>
      <c r="B5736" s="1">
        <v>2.85060002E13</v>
      </c>
      <c r="C5736" s="1" t="s">
        <v>5618</v>
      </c>
      <c r="D5736" s="1">
        <v>3173230.0</v>
      </c>
      <c r="E5736" s="1">
        <v>17.0</v>
      </c>
      <c r="F5736" s="1">
        <v>1289.0</v>
      </c>
      <c r="G5736" s="1">
        <v>774.0</v>
      </c>
      <c r="H5736" s="1">
        <v>243.0</v>
      </c>
      <c r="K5736" s="1">
        <f t="shared" si="1"/>
        <v>1017</v>
      </c>
    </row>
    <row r="5737" ht="15.75" customHeight="1">
      <c r="A5737" s="1">
        <v>16.0</v>
      </c>
      <c r="B5737" s="1">
        <v>1.65040023E13</v>
      </c>
      <c r="C5737" s="1" t="s">
        <v>5619</v>
      </c>
      <c r="D5737" s="1">
        <v>1930630.0</v>
      </c>
      <c r="E5737" s="1">
        <v>17.0</v>
      </c>
      <c r="F5737" s="1">
        <v>1288.0</v>
      </c>
      <c r="G5737" s="1">
        <v>440.0</v>
      </c>
      <c r="H5737" s="1">
        <v>493.0</v>
      </c>
      <c r="K5737" s="1">
        <f t="shared" si="1"/>
        <v>933</v>
      </c>
    </row>
    <row r="5738" ht="15.75" customHeight="1">
      <c r="A5738" s="1">
        <v>1.0</v>
      </c>
      <c r="B5738" s="1">
        <v>1.5017003E12</v>
      </c>
      <c r="C5738" s="1" t="s">
        <v>5620</v>
      </c>
      <c r="D5738" s="1">
        <v>103420.0</v>
      </c>
      <c r="E5738" s="1">
        <v>17.0</v>
      </c>
      <c r="F5738" s="1">
        <v>1287.0</v>
      </c>
      <c r="G5738" s="1">
        <v>312.0</v>
      </c>
      <c r="H5738" s="1">
        <v>564.0</v>
      </c>
      <c r="K5738" s="1">
        <f t="shared" si="1"/>
        <v>876</v>
      </c>
    </row>
    <row r="5739" ht="15.75" customHeight="1">
      <c r="A5739" s="1">
        <v>5.0</v>
      </c>
      <c r="B5739" s="1">
        <v>5.5021025E12</v>
      </c>
      <c r="C5739" s="1" t="s">
        <v>5621</v>
      </c>
      <c r="D5739" s="1">
        <v>638790.0</v>
      </c>
      <c r="E5739" s="1">
        <v>17.0</v>
      </c>
      <c r="F5739" s="1">
        <v>1287.0</v>
      </c>
      <c r="G5739" s="1">
        <v>191.0</v>
      </c>
      <c r="H5739" s="1">
        <v>123.0</v>
      </c>
      <c r="K5739" s="1">
        <f t="shared" si="1"/>
        <v>314</v>
      </c>
    </row>
    <row r="5740" ht="15.75" customHeight="1">
      <c r="A5740" s="1">
        <v>35.0</v>
      </c>
      <c r="B5740" s="1">
        <v>3.55039037E13</v>
      </c>
      <c r="C5740" s="1" t="s">
        <v>5622</v>
      </c>
      <c r="D5740" s="1">
        <v>3819020.0</v>
      </c>
      <c r="E5740" s="1">
        <v>17.0</v>
      </c>
      <c r="F5740" s="1">
        <v>1287.0</v>
      </c>
      <c r="G5740" s="1">
        <v>393.0</v>
      </c>
      <c r="H5740" s="1">
        <v>361.0</v>
      </c>
      <c r="K5740" s="1">
        <f t="shared" si="1"/>
        <v>754</v>
      </c>
    </row>
    <row r="5741" ht="15.75" customHeight="1">
      <c r="A5741" s="1">
        <v>36.0</v>
      </c>
      <c r="B5741" s="1">
        <v>3.65023501E13</v>
      </c>
      <c r="C5741" s="1" t="s">
        <v>5623</v>
      </c>
      <c r="D5741" s="1">
        <v>3904687.0</v>
      </c>
      <c r="E5741" s="1">
        <v>17.0</v>
      </c>
      <c r="F5741" s="1">
        <v>1287.0</v>
      </c>
      <c r="G5741" s="1">
        <v>309.0</v>
      </c>
      <c r="H5741" s="1">
        <v>474.0</v>
      </c>
      <c r="K5741" s="1">
        <f t="shared" si="1"/>
        <v>783</v>
      </c>
    </row>
    <row r="5742" ht="15.75" customHeight="1">
      <c r="A5742" s="1">
        <v>46.0</v>
      </c>
      <c r="B5742" s="1">
        <v>4.65004403E13</v>
      </c>
      <c r="C5742" s="1" t="s">
        <v>5624</v>
      </c>
      <c r="D5742" s="1">
        <v>5099912.0</v>
      </c>
      <c r="E5742" s="1">
        <v>17.0</v>
      </c>
      <c r="F5742" s="1">
        <v>1287.0</v>
      </c>
      <c r="G5742" s="1">
        <v>0.0</v>
      </c>
      <c r="H5742" s="1">
        <v>237.0</v>
      </c>
      <c r="K5742" s="1">
        <f t="shared" si="1"/>
        <v>237</v>
      </c>
    </row>
    <row r="5743" ht="15.75" customHeight="1">
      <c r="A5743" s="1">
        <v>31.0</v>
      </c>
      <c r="B5743" s="1">
        <v>3.15006004E13</v>
      </c>
      <c r="C5743" s="1" t="s">
        <v>5625</v>
      </c>
      <c r="D5743" s="1">
        <v>3405040.0</v>
      </c>
      <c r="E5743" s="1">
        <v>17.0</v>
      </c>
      <c r="F5743" s="1">
        <v>1286.0</v>
      </c>
      <c r="G5743" s="1">
        <v>377.0</v>
      </c>
      <c r="H5743" s="1">
        <v>509.0</v>
      </c>
      <c r="K5743" s="1">
        <f t="shared" si="1"/>
        <v>886</v>
      </c>
    </row>
    <row r="5744" ht="15.75" customHeight="1">
      <c r="A5744" s="1">
        <v>33.0</v>
      </c>
      <c r="B5744" s="1">
        <v>3.35035016E13</v>
      </c>
      <c r="C5744" s="1" t="s">
        <v>5626</v>
      </c>
      <c r="D5744" s="1">
        <v>3612300.0</v>
      </c>
      <c r="E5744" s="1">
        <v>17.0</v>
      </c>
      <c r="F5744" s="1">
        <v>1286.0</v>
      </c>
      <c r="G5744" s="1">
        <v>362.0</v>
      </c>
      <c r="H5744" s="1">
        <v>456.0</v>
      </c>
      <c r="K5744" s="1">
        <f t="shared" si="1"/>
        <v>818</v>
      </c>
    </row>
    <row r="5745" ht="15.75" customHeight="1">
      <c r="A5745" s="1">
        <v>38.0</v>
      </c>
      <c r="B5745" s="1">
        <v>3.85010023E13</v>
      </c>
      <c r="C5745" s="1" t="s">
        <v>5627</v>
      </c>
      <c r="D5745" s="1">
        <v>4111940.0</v>
      </c>
      <c r="E5745" s="1">
        <v>17.0</v>
      </c>
      <c r="F5745" s="1">
        <v>1285.0</v>
      </c>
      <c r="G5745" s="1">
        <v>357.0</v>
      </c>
      <c r="H5745" s="1">
        <v>432.0</v>
      </c>
      <c r="K5745" s="1">
        <f t="shared" si="1"/>
        <v>789</v>
      </c>
    </row>
    <row r="5746" ht="15.75" customHeight="1">
      <c r="A5746" s="1">
        <v>48.0</v>
      </c>
      <c r="B5746" s="1">
        <v>4.85032029E13</v>
      </c>
      <c r="C5746" s="1" t="s">
        <v>5628</v>
      </c>
      <c r="D5746" s="1">
        <v>5307440.0</v>
      </c>
      <c r="E5746" s="1">
        <v>17.0</v>
      </c>
      <c r="F5746" s="1">
        <v>1285.0</v>
      </c>
      <c r="G5746" s="1">
        <v>375.0</v>
      </c>
      <c r="H5746" s="1">
        <v>422.0</v>
      </c>
      <c r="K5746" s="1">
        <f t="shared" si="1"/>
        <v>797</v>
      </c>
    </row>
    <row r="5747" ht="15.75" customHeight="1">
      <c r="A5747" s="1">
        <v>7.0</v>
      </c>
      <c r="B5747" s="1">
        <v>7.3002017301E12</v>
      </c>
      <c r="C5747" s="1" t="s">
        <v>5629</v>
      </c>
      <c r="D5747" s="1">
        <v>903300.0</v>
      </c>
      <c r="E5747" s="1">
        <v>17.0</v>
      </c>
      <c r="F5747" s="1">
        <v>1284.0</v>
      </c>
      <c r="G5747" s="1">
        <v>265.0</v>
      </c>
      <c r="H5747" s="1">
        <v>326.0</v>
      </c>
      <c r="K5747" s="1">
        <f t="shared" si="1"/>
        <v>591</v>
      </c>
    </row>
    <row r="5748" ht="15.75" customHeight="1">
      <c r="A5748" s="1">
        <v>20.0</v>
      </c>
      <c r="B5748" s="1">
        <v>2.03003009301E13</v>
      </c>
      <c r="C5748" s="1" t="s">
        <v>5630</v>
      </c>
      <c r="D5748" s="1">
        <v>2306060.0</v>
      </c>
      <c r="E5748" s="1">
        <v>17.0</v>
      </c>
      <c r="F5748" s="1">
        <v>1284.0</v>
      </c>
      <c r="G5748" s="1">
        <v>252.0</v>
      </c>
      <c r="H5748" s="1">
        <v>291.0</v>
      </c>
      <c r="K5748" s="1">
        <f t="shared" si="1"/>
        <v>543</v>
      </c>
    </row>
    <row r="5749" ht="15.75" customHeight="1">
      <c r="A5749" s="1">
        <v>11.0</v>
      </c>
      <c r="B5749" s="1">
        <v>1.15147801E13</v>
      </c>
      <c r="C5749" s="1" t="s">
        <v>5631</v>
      </c>
      <c r="D5749" s="1">
        <v>1304540.0</v>
      </c>
      <c r="E5749" s="1">
        <v>17.0</v>
      </c>
      <c r="F5749" s="1">
        <v>1283.0</v>
      </c>
      <c r="G5749" s="1">
        <v>294.0</v>
      </c>
      <c r="H5749" s="1">
        <v>489.0</v>
      </c>
      <c r="K5749" s="1">
        <f t="shared" si="1"/>
        <v>783</v>
      </c>
    </row>
    <row r="5750" ht="15.75" customHeight="1">
      <c r="A5750" s="1">
        <v>2.0</v>
      </c>
      <c r="B5750" s="1">
        <v>2.2022001301E12</v>
      </c>
      <c r="C5750" s="1" t="s">
        <v>5632</v>
      </c>
      <c r="D5750" s="1">
        <v>200360.0</v>
      </c>
      <c r="E5750" s="1">
        <v>17.0</v>
      </c>
      <c r="F5750" s="1">
        <v>1282.0</v>
      </c>
      <c r="G5750" s="1">
        <v>96.0</v>
      </c>
      <c r="H5750" s="1">
        <v>103.0</v>
      </c>
      <c r="K5750" s="1">
        <f t="shared" si="1"/>
        <v>199</v>
      </c>
    </row>
    <row r="5751" ht="15.75" customHeight="1">
      <c r="A5751" s="1">
        <v>14.0</v>
      </c>
      <c r="B5751" s="1">
        <v>1.45016082E13</v>
      </c>
      <c r="C5751" s="1" t="s">
        <v>5633</v>
      </c>
      <c r="D5751" s="1">
        <v>1723880.0</v>
      </c>
      <c r="E5751" s="1">
        <v>17.0</v>
      </c>
      <c r="F5751" s="1">
        <v>1282.0</v>
      </c>
      <c r="G5751" s="1">
        <v>259.0</v>
      </c>
      <c r="H5751" s="1">
        <v>15.0</v>
      </c>
      <c r="K5751" s="1">
        <f t="shared" si="1"/>
        <v>274</v>
      </c>
    </row>
    <row r="5752" ht="15.75" customHeight="1">
      <c r="A5752" s="1">
        <v>15.0</v>
      </c>
      <c r="B5752" s="1">
        <v>1.55068701E13</v>
      </c>
      <c r="C5752" s="1" t="s">
        <v>5634</v>
      </c>
      <c r="D5752" s="1">
        <v>1801770.0</v>
      </c>
      <c r="E5752" s="1">
        <v>17.0</v>
      </c>
      <c r="F5752" s="1">
        <v>1282.0</v>
      </c>
      <c r="G5752" s="1">
        <v>326.0</v>
      </c>
      <c r="H5752" s="1">
        <v>482.0</v>
      </c>
      <c r="K5752" s="1">
        <f t="shared" si="1"/>
        <v>808</v>
      </c>
    </row>
    <row r="5753" ht="15.75" customHeight="1">
      <c r="A5753" s="1">
        <v>31.0</v>
      </c>
      <c r="B5753" s="1">
        <v>3.1500301E13</v>
      </c>
      <c r="C5753" s="1" t="s">
        <v>5635</v>
      </c>
      <c r="D5753" s="1">
        <v>3405220.0</v>
      </c>
      <c r="E5753" s="1">
        <v>17.0</v>
      </c>
      <c r="F5753" s="1">
        <v>1282.0</v>
      </c>
      <c r="G5753" s="1">
        <v>298.0</v>
      </c>
      <c r="H5753" s="1">
        <v>341.0</v>
      </c>
      <c r="K5753" s="1">
        <f t="shared" si="1"/>
        <v>639</v>
      </c>
    </row>
    <row r="5754" ht="15.75" customHeight="1">
      <c r="A5754" s="1">
        <v>26.0</v>
      </c>
      <c r="B5754" s="1">
        <v>2.65024015E13</v>
      </c>
      <c r="C5754" s="1" t="s">
        <v>5636</v>
      </c>
      <c r="D5754" s="1">
        <v>2916450.0</v>
      </c>
      <c r="E5754" s="1">
        <v>17.0</v>
      </c>
      <c r="F5754" s="1">
        <v>1281.0</v>
      </c>
      <c r="G5754" s="1">
        <v>228.0</v>
      </c>
      <c r="H5754" s="1">
        <v>283.0</v>
      </c>
      <c r="K5754" s="1">
        <f t="shared" si="1"/>
        <v>511</v>
      </c>
    </row>
    <row r="5755" ht="15.75" customHeight="1">
      <c r="A5755" s="1">
        <v>22.0</v>
      </c>
      <c r="B5755" s="1">
        <v>2.23012004301E13</v>
      </c>
      <c r="C5755" s="1" t="s">
        <v>5637</v>
      </c>
      <c r="D5755" s="1">
        <v>2504410.0</v>
      </c>
      <c r="E5755" s="1">
        <v>17.0</v>
      </c>
      <c r="F5755" s="1">
        <v>1280.0</v>
      </c>
      <c r="G5755" s="1">
        <v>70.0</v>
      </c>
      <c r="H5755" s="1">
        <v>432.0</v>
      </c>
      <c r="K5755" s="1">
        <f t="shared" si="1"/>
        <v>502</v>
      </c>
    </row>
    <row r="5756" ht="15.75" customHeight="1">
      <c r="A5756" s="1">
        <v>36.0</v>
      </c>
      <c r="B5756" s="1">
        <v>3.6507803E13</v>
      </c>
      <c r="C5756" s="1" t="s">
        <v>5638</v>
      </c>
      <c r="D5756" s="1">
        <v>3905024.0</v>
      </c>
      <c r="E5756" s="1">
        <v>17.0</v>
      </c>
      <c r="F5756" s="1">
        <v>1280.0</v>
      </c>
      <c r="G5756" s="1">
        <v>486.0</v>
      </c>
      <c r="H5756" s="1">
        <v>401.0</v>
      </c>
      <c r="K5756" s="1">
        <f t="shared" si="1"/>
        <v>887</v>
      </c>
    </row>
    <row r="5757" ht="15.75" customHeight="1">
      <c r="A5757" s="1">
        <v>50.0</v>
      </c>
      <c r="B5757" s="1">
        <v>5.05066012E13</v>
      </c>
      <c r="C5757" s="1" t="s">
        <v>5639</v>
      </c>
      <c r="D5757" s="1">
        <v>5514220.0</v>
      </c>
      <c r="E5757" s="1">
        <v>17.0</v>
      </c>
      <c r="F5757" s="1">
        <v>1280.0</v>
      </c>
      <c r="G5757" s="1">
        <v>327.0</v>
      </c>
      <c r="H5757" s="1">
        <v>361.0</v>
      </c>
      <c r="K5757" s="1">
        <f t="shared" si="1"/>
        <v>688</v>
      </c>
    </row>
    <row r="5758" ht="15.75" customHeight="1">
      <c r="A5758" s="1">
        <v>14.0</v>
      </c>
      <c r="B5758" s="1">
        <v>1.45028004E13</v>
      </c>
      <c r="C5758" s="1" t="s">
        <v>5640</v>
      </c>
      <c r="D5758" s="1">
        <v>1705950.0</v>
      </c>
      <c r="E5758" s="1">
        <v>17.0</v>
      </c>
      <c r="F5758" s="1">
        <v>1279.0</v>
      </c>
      <c r="G5758" s="1">
        <v>494.0</v>
      </c>
      <c r="H5758" s="1">
        <v>578.0</v>
      </c>
      <c r="K5758" s="1">
        <f t="shared" si="1"/>
        <v>1072</v>
      </c>
    </row>
    <row r="5759" ht="15.75" customHeight="1">
      <c r="A5759" s="1">
        <v>26.0</v>
      </c>
      <c r="B5759" s="1">
        <v>2.65082004E13</v>
      </c>
      <c r="C5759" s="1" t="s">
        <v>5641</v>
      </c>
      <c r="D5759" s="1">
        <v>2905660.0</v>
      </c>
      <c r="E5759" s="1">
        <v>17.0</v>
      </c>
      <c r="F5759" s="1">
        <v>1279.0</v>
      </c>
      <c r="G5759" s="1">
        <v>451.0</v>
      </c>
      <c r="H5759" s="1">
        <v>382.0</v>
      </c>
      <c r="K5759" s="1">
        <f t="shared" si="1"/>
        <v>833</v>
      </c>
    </row>
    <row r="5760" ht="15.75" customHeight="1">
      <c r="A5760" s="1">
        <v>5.0</v>
      </c>
      <c r="B5760" s="1">
        <v>5.5020101E12</v>
      </c>
      <c r="C5760" s="1" t="s">
        <v>5642</v>
      </c>
      <c r="D5760" s="1">
        <v>600160.0</v>
      </c>
      <c r="E5760" s="1">
        <v>17.0</v>
      </c>
      <c r="F5760" s="1">
        <v>1278.0</v>
      </c>
      <c r="G5760" s="1">
        <v>634.0</v>
      </c>
      <c r="H5760" s="1">
        <v>391.0</v>
      </c>
      <c r="K5760" s="1">
        <f t="shared" si="1"/>
        <v>1025</v>
      </c>
    </row>
    <row r="5761" ht="15.75" customHeight="1">
      <c r="A5761" s="1">
        <v>39.0</v>
      </c>
      <c r="B5761" s="1">
        <v>3.95015043E13</v>
      </c>
      <c r="C5761" s="1" t="s">
        <v>5643</v>
      </c>
      <c r="D5761" s="1">
        <v>4219050.0</v>
      </c>
      <c r="E5761" s="1">
        <v>17.0</v>
      </c>
      <c r="F5761" s="1">
        <v>1278.0</v>
      </c>
      <c r="G5761" s="1">
        <v>379.0</v>
      </c>
      <c r="H5761" s="1">
        <v>630.0</v>
      </c>
      <c r="K5761" s="1">
        <f t="shared" si="1"/>
        <v>1009</v>
      </c>
    </row>
    <row r="5762" ht="15.75" customHeight="1">
      <c r="A5762" s="1">
        <v>39.0</v>
      </c>
      <c r="B5762" s="1">
        <v>3.95026043E13</v>
      </c>
      <c r="C5762" s="1" t="s">
        <v>5644</v>
      </c>
      <c r="D5762" s="1">
        <v>4280560.0</v>
      </c>
      <c r="E5762" s="1">
        <v>17.0</v>
      </c>
      <c r="F5762" s="1">
        <v>1278.0</v>
      </c>
      <c r="G5762" s="1">
        <v>0.0</v>
      </c>
      <c r="H5762" s="1">
        <v>0.0</v>
      </c>
      <c r="K5762" s="1">
        <f t="shared" si="1"/>
        <v>0</v>
      </c>
    </row>
    <row r="5763" ht="15.75" customHeight="1">
      <c r="A5763" s="1">
        <v>39.0</v>
      </c>
      <c r="B5763" s="1">
        <v>3.95063014E13</v>
      </c>
      <c r="C5763" s="1" t="s">
        <v>5645</v>
      </c>
      <c r="D5763" s="1">
        <v>4205640.0</v>
      </c>
      <c r="E5763" s="1">
        <v>17.0</v>
      </c>
      <c r="F5763" s="1">
        <v>1278.0</v>
      </c>
      <c r="G5763" s="1">
        <v>484.0</v>
      </c>
      <c r="H5763" s="1">
        <v>552.0</v>
      </c>
      <c r="K5763" s="1">
        <f t="shared" si="1"/>
        <v>1036</v>
      </c>
    </row>
    <row r="5764" ht="15.75" customHeight="1">
      <c r="A5764" s="1">
        <v>30.0</v>
      </c>
      <c r="B5764" s="1">
        <v>3.05008029E13</v>
      </c>
      <c r="C5764" s="1" t="s">
        <v>5646</v>
      </c>
      <c r="D5764" s="1">
        <v>3305880.0</v>
      </c>
      <c r="E5764" s="1">
        <v>17.0</v>
      </c>
      <c r="F5764" s="1">
        <v>1277.0</v>
      </c>
      <c r="G5764" s="1">
        <v>257.0</v>
      </c>
      <c r="H5764" s="1">
        <v>205.0</v>
      </c>
      <c r="K5764" s="1">
        <f t="shared" si="1"/>
        <v>462</v>
      </c>
    </row>
    <row r="5765" ht="15.75" customHeight="1">
      <c r="A5765" s="1">
        <v>40.0</v>
      </c>
      <c r="B5765" s="1">
        <v>4.03005004301E13</v>
      </c>
      <c r="C5765" s="1" t="s">
        <v>5647</v>
      </c>
      <c r="D5765" s="1">
        <v>4400660.0</v>
      </c>
      <c r="E5765" s="1">
        <v>17.0</v>
      </c>
      <c r="F5765" s="1">
        <v>1277.0</v>
      </c>
      <c r="G5765" s="1">
        <v>172.0</v>
      </c>
      <c r="H5765" s="1">
        <v>134.0</v>
      </c>
      <c r="K5765" s="1">
        <f t="shared" si="1"/>
        <v>306</v>
      </c>
    </row>
    <row r="5766" ht="15.75" customHeight="1">
      <c r="A5766" s="1">
        <v>36.0</v>
      </c>
      <c r="B5766" s="1">
        <v>3.65076022E13</v>
      </c>
      <c r="C5766" s="1" t="s">
        <v>5648</v>
      </c>
      <c r="D5766" s="1">
        <v>3904994.0</v>
      </c>
      <c r="E5766" s="1">
        <v>17.0</v>
      </c>
      <c r="F5766" s="1">
        <v>1276.0</v>
      </c>
      <c r="G5766" s="1">
        <v>325.0</v>
      </c>
      <c r="H5766" s="1">
        <v>493.0</v>
      </c>
      <c r="K5766" s="1">
        <f t="shared" si="1"/>
        <v>818</v>
      </c>
    </row>
    <row r="5767" ht="15.75" customHeight="1">
      <c r="A5767" s="1">
        <v>44.0</v>
      </c>
      <c r="B5767" s="1">
        <v>4.45109005E13</v>
      </c>
      <c r="C5767" s="1" t="s">
        <v>5649</v>
      </c>
      <c r="D5767" s="1">
        <v>4815480.0</v>
      </c>
      <c r="E5767" s="1">
        <v>17.0</v>
      </c>
      <c r="F5767" s="1">
        <v>1276.0</v>
      </c>
      <c r="G5767" s="1">
        <v>55.0</v>
      </c>
      <c r="H5767" s="1">
        <v>101.0</v>
      </c>
      <c r="K5767" s="1">
        <f t="shared" si="1"/>
        <v>156</v>
      </c>
    </row>
    <row r="5768" ht="15.75" customHeight="1">
      <c r="A5768" s="1">
        <v>48.0</v>
      </c>
      <c r="B5768" s="1">
        <v>4.8503902E13</v>
      </c>
      <c r="C5768" s="1" t="s">
        <v>5650</v>
      </c>
      <c r="D5768" s="1">
        <v>5310170.0</v>
      </c>
      <c r="E5768" s="1">
        <v>17.0</v>
      </c>
      <c r="F5768" s="1">
        <v>1276.0</v>
      </c>
      <c r="G5768" s="1">
        <v>394.0</v>
      </c>
      <c r="H5768" s="1">
        <v>464.0</v>
      </c>
      <c r="K5768" s="1">
        <f t="shared" si="1"/>
        <v>858</v>
      </c>
    </row>
    <row r="5769" ht="15.75" customHeight="1">
      <c r="A5769" s="1">
        <v>4.0</v>
      </c>
      <c r="B5769" s="1">
        <v>4.5016012E12</v>
      </c>
      <c r="C5769" s="1" t="s">
        <v>5651</v>
      </c>
      <c r="D5769" s="1">
        <v>513380.0</v>
      </c>
      <c r="E5769" s="1">
        <v>17.0</v>
      </c>
      <c r="F5769" s="1">
        <v>1275.0</v>
      </c>
      <c r="G5769" s="1">
        <v>209.0</v>
      </c>
      <c r="H5769" s="1">
        <v>428.0</v>
      </c>
      <c r="K5769" s="1">
        <f t="shared" si="1"/>
        <v>637</v>
      </c>
    </row>
    <row r="5770" ht="15.75" customHeight="1">
      <c r="A5770" s="1">
        <v>17.0</v>
      </c>
      <c r="B5770" s="1">
        <v>1.75008017E13</v>
      </c>
      <c r="C5770" s="1" t="s">
        <v>5652</v>
      </c>
      <c r="D5770" s="1">
        <v>2005730.0</v>
      </c>
      <c r="E5770" s="1">
        <v>17.0</v>
      </c>
      <c r="F5770" s="1">
        <v>1275.0</v>
      </c>
      <c r="G5770" s="1">
        <v>422.0</v>
      </c>
      <c r="H5770" s="1">
        <v>727.0</v>
      </c>
      <c r="K5770" s="1">
        <f t="shared" si="1"/>
        <v>1149</v>
      </c>
    </row>
    <row r="5771" ht="15.75" customHeight="1">
      <c r="A5771" s="1">
        <v>4.0</v>
      </c>
      <c r="B5771" s="1">
        <v>4.5057001E12</v>
      </c>
      <c r="C5771" s="1" t="s">
        <v>5653</v>
      </c>
      <c r="D5771" s="1">
        <v>500073.0</v>
      </c>
      <c r="E5771" s="1">
        <v>17.0</v>
      </c>
      <c r="F5771" s="1">
        <v>1274.0</v>
      </c>
      <c r="G5771" s="1">
        <v>251.0</v>
      </c>
      <c r="H5771" s="1">
        <v>380.0</v>
      </c>
      <c r="K5771" s="1">
        <f t="shared" si="1"/>
        <v>631</v>
      </c>
    </row>
    <row r="5772" ht="15.75" customHeight="1">
      <c r="A5772" s="1">
        <v>24.0</v>
      </c>
      <c r="B5772" s="1">
        <v>2.45010039E13</v>
      </c>
      <c r="C5772" s="1" t="s">
        <v>5654</v>
      </c>
      <c r="D5772" s="1">
        <v>2741460.0</v>
      </c>
      <c r="E5772" s="1">
        <v>17.0</v>
      </c>
      <c r="F5772" s="1">
        <v>1274.0</v>
      </c>
      <c r="G5772" s="1">
        <v>81.0</v>
      </c>
      <c r="H5772" s="1">
        <v>376.0</v>
      </c>
      <c r="K5772" s="1">
        <f t="shared" si="1"/>
        <v>457</v>
      </c>
    </row>
    <row r="5773" ht="15.75" customHeight="1">
      <c r="A5773" s="1">
        <v>31.0</v>
      </c>
      <c r="B5773" s="1">
        <v>3.15012006E13</v>
      </c>
      <c r="C5773" s="1" t="s">
        <v>5655</v>
      </c>
      <c r="D5773" s="1">
        <v>3407170.0</v>
      </c>
      <c r="E5773" s="1">
        <v>17.0</v>
      </c>
      <c r="F5773" s="1">
        <v>1274.0</v>
      </c>
      <c r="G5773" s="1">
        <v>336.0</v>
      </c>
      <c r="H5773" s="1">
        <v>343.0</v>
      </c>
      <c r="K5773" s="1">
        <f t="shared" si="1"/>
        <v>679</v>
      </c>
    </row>
    <row r="5774" ht="15.75" customHeight="1">
      <c r="A5774" s="1">
        <v>39.0</v>
      </c>
      <c r="B5774" s="1">
        <v>3.95014001E13</v>
      </c>
      <c r="C5774" s="1" t="s">
        <v>5656</v>
      </c>
      <c r="D5774" s="1">
        <v>4203240.0</v>
      </c>
      <c r="E5774" s="1">
        <v>17.0</v>
      </c>
      <c r="F5774" s="1">
        <v>1274.0</v>
      </c>
      <c r="G5774" s="1">
        <v>481.0</v>
      </c>
      <c r="H5774" s="1">
        <v>621.0</v>
      </c>
      <c r="K5774" s="1">
        <f t="shared" si="1"/>
        <v>1102</v>
      </c>
    </row>
    <row r="5775" ht="15.75" customHeight="1">
      <c r="A5775" s="1">
        <v>44.0</v>
      </c>
      <c r="B5775" s="1">
        <v>4.45146009E13</v>
      </c>
      <c r="C5775" s="1" t="s">
        <v>5657</v>
      </c>
      <c r="D5775" s="1">
        <v>4842210.0</v>
      </c>
      <c r="E5775" s="1">
        <v>17.0</v>
      </c>
      <c r="F5775" s="1">
        <v>1274.0</v>
      </c>
      <c r="G5775" s="1">
        <v>291.0</v>
      </c>
      <c r="H5775" s="1">
        <v>551.0</v>
      </c>
      <c r="K5775" s="1">
        <f t="shared" si="1"/>
        <v>842</v>
      </c>
    </row>
    <row r="5776" ht="15.75" customHeight="1">
      <c r="A5776" s="1">
        <v>16.0</v>
      </c>
      <c r="B5776" s="1">
        <v>1.65004004E13</v>
      </c>
      <c r="C5776" s="1" t="s">
        <v>5658</v>
      </c>
      <c r="D5776" s="1">
        <v>1906750.0</v>
      </c>
      <c r="E5776" s="1">
        <v>17.0</v>
      </c>
      <c r="F5776" s="1">
        <v>1273.0</v>
      </c>
      <c r="G5776" s="1">
        <v>423.0</v>
      </c>
      <c r="H5776" s="1">
        <v>420.0</v>
      </c>
      <c r="K5776" s="1">
        <f t="shared" si="1"/>
        <v>843</v>
      </c>
    </row>
    <row r="5777" ht="15.75" customHeight="1">
      <c r="A5777" s="1">
        <v>5.0</v>
      </c>
      <c r="B5777" s="1">
        <v>5.5010089E12</v>
      </c>
      <c r="C5777" s="1" t="s">
        <v>5659</v>
      </c>
      <c r="D5777" s="1">
        <v>636805.0</v>
      </c>
      <c r="E5777" s="1">
        <v>17.0</v>
      </c>
      <c r="F5777" s="1">
        <v>1272.0</v>
      </c>
      <c r="G5777" s="1">
        <v>286.0</v>
      </c>
      <c r="H5777" s="1">
        <v>0.0</v>
      </c>
      <c r="K5777" s="1">
        <f t="shared" si="1"/>
        <v>286</v>
      </c>
    </row>
    <row r="5778" ht="15.75" customHeight="1">
      <c r="A5778" s="1">
        <v>14.0</v>
      </c>
      <c r="B5778" s="1">
        <v>1.45046013E13</v>
      </c>
      <c r="C5778" s="1" t="s">
        <v>5660</v>
      </c>
      <c r="D5778" s="1">
        <v>1726430.0</v>
      </c>
      <c r="E5778" s="1">
        <v>17.0</v>
      </c>
      <c r="F5778" s="1">
        <v>1272.0</v>
      </c>
      <c r="G5778" s="1">
        <v>401.0</v>
      </c>
      <c r="H5778" s="1">
        <v>325.0</v>
      </c>
      <c r="K5778" s="1">
        <f t="shared" si="1"/>
        <v>726</v>
      </c>
    </row>
    <row r="5779" ht="15.75" customHeight="1">
      <c r="A5779" s="1">
        <v>39.0</v>
      </c>
      <c r="B5779" s="1">
        <v>3.95063702E13</v>
      </c>
      <c r="C5779" s="1" t="s">
        <v>5661</v>
      </c>
      <c r="D5779" s="1">
        <v>4204890.0</v>
      </c>
      <c r="E5779" s="1">
        <v>17.0</v>
      </c>
      <c r="F5779" s="1">
        <v>1272.0</v>
      </c>
      <c r="G5779" s="1">
        <v>415.0</v>
      </c>
      <c r="H5779" s="1">
        <v>757.0</v>
      </c>
      <c r="K5779" s="1">
        <f t="shared" si="1"/>
        <v>1172</v>
      </c>
    </row>
    <row r="5780" ht="15.75" customHeight="1">
      <c r="A5780" s="1">
        <v>48.0</v>
      </c>
      <c r="B5780" s="1">
        <v>4.85024015E13</v>
      </c>
      <c r="C5780" s="1" t="s">
        <v>5662</v>
      </c>
      <c r="D5780" s="1">
        <v>5308940.0</v>
      </c>
      <c r="E5780" s="1">
        <v>17.0</v>
      </c>
      <c r="F5780" s="1">
        <v>1272.0</v>
      </c>
      <c r="G5780" s="1">
        <v>473.0</v>
      </c>
      <c r="H5780" s="1">
        <v>403.0</v>
      </c>
      <c r="K5780" s="1">
        <f t="shared" si="1"/>
        <v>876</v>
      </c>
    </row>
    <row r="5781" ht="15.75" customHeight="1">
      <c r="A5781" s="1">
        <v>14.0</v>
      </c>
      <c r="B5781" s="1">
        <v>1.45049037E13</v>
      </c>
      <c r="C5781" s="1" t="s">
        <v>5663</v>
      </c>
      <c r="D5781" s="1">
        <v>1721870.0</v>
      </c>
      <c r="E5781" s="1">
        <v>17.0</v>
      </c>
      <c r="F5781" s="1">
        <v>1271.0</v>
      </c>
      <c r="G5781" s="1">
        <v>239.0</v>
      </c>
      <c r="H5781" s="1">
        <v>313.0</v>
      </c>
      <c r="K5781" s="1">
        <f t="shared" si="1"/>
        <v>552</v>
      </c>
    </row>
    <row r="5782" ht="15.75" customHeight="1">
      <c r="A5782" s="1">
        <v>15.0</v>
      </c>
      <c r="B5782" s="1">
        <v>1.55076001E13</v>
      </c>
      <c r="C5782" s="1" t="s">
        <v>5664</v>
      </c>
      <c r="D5782" s="1">
        <v>1811100.0</v>
      </c>
      <c r="E5782" s="1">
        <v>17.0</v>
      </c>
      <c r="F5782" s="1">
        <v>1271.0</v>
      </c>
      <c r="G5782" s="1">
        <v>387.0</v>
      </c>
      <c r="H5782" s="1">
        <v>784.0</v>
      </c>
      <c r="K5782" s="1">
        <f t="shared" si="1"/>
        <v>1171</v>
      </c>
    </row>
    <row r="5783" ht="15.75" customHeight="1">
      <c r="A5783" s="1">
        <v>26.0</v>
      </c>
      <c r="B5783" s="1">
        <v>2.65085007E13</v>
      </c>
      <c r="C5783" s="1" t="s">
        <v>5665</v>
      </c>
      <c r="D5783" s="1">
        <v>2910830.0</v>
      </c>
      <c r="E5783" s="1">
        <v>17.0</v>
      </c>
      <c r="F5783" s="1">
        <v>1271.0</v>
      </c>
      <c r="G5783" s="1">
        <v>216.0</v>
      </c>
      <c r="H5783" s="1">
        <v>357.0</v>
      </c>
      <c r="K5783" s="1">
        <f t="shared" si="1"/>
        <v>573</v>
      </c>
    </row>
    <row r="5784" ht="15.75" customHeight="1">
      <c r="A5784" s="1">
        <v>28.0</v>
      </c>
      <c r="B5784" s="1">
        <v>2.85027601E13</v>
      </c>
      <c r="C5784" s="1" t="s">
        <v>5666</v>
      </c>
      <c r="D5784" s="1">
        <v>3180020.0</v>
      </c>
      <c r="E5784" s="1">
        <v>17.0</v>
      </c>
      <c r="F5784" s="1">
        <v>1271.0</v>
      </c>
      <c r="G5784" s="1">
        <v>635.0</v>
      </c>
      <c r="H5784" s="1">
        <v>9.0</v>
      </c>
      <c r="K5784" s="1">
        <f t="shared" si="1"/>
        <v>644</v>
      </c>
    </row>
    <row r="5785" ht="15.75" customHeight="1">
      <c r="A5785" s="1">
        <v>44.0</v>
      </c>
      <c r="B5785" s="1">
        <v>4.45128003E13</v>
      </c>
      <c r="C5785" s="1" t="s">
        <v>5667</v>
      </c>
      <c r="D5785" s="1">
        <v>4825440.0</v>
      </c>
      <c r="E5785" s="1">
        <v>17.0</v>
      </c>
      <c r="F5785" s="1">
        <v>1271.0</v>
      </c>
      <c r="G5785" s="1">
        <v>310.0</v>
      </c>
      <c r="H5785" s="1">
        <v>413.0</v>
      </c>
      <c r="K5785" s="1">
        <f t="shared" si="1"/>
        <v>723</v>
      </c>
    </row>
    <row r="5786" ht="15.75" customHeight="1">
      <c r="A5786" s="1">
        <v>44.0</v>
      </c>
      <c r="B5786" s="1">
        <v>4.45234002E13</v>
      </c>
      <c r="C5786" s="1" t="s">
        <v>5668</v>
      </c>
      <c r="D5786" s="1">
        <v>4812750.0</v>
      </c>
      <c r="E5786" s="1">
        <v>17.0</v>
      </c>
      <c r="F5786" s="1">
        <v>1271.0</v>
      </c>
      <c r="G5786" s="1">
        <v>160.0</v>
      </c>
      <c r="H5786" s="1">
        <v>385.0</v>
      </c>
      <c r="K5786" s="1">
        <f t="shared" si="1"/>
        <v>545</v>
      </c>
    </row>
    <row r="5787" ht="15.75" customHeight="1">
      <c r="A5787" s="1">
        <v>22.0</v>
      </c>
      <c r="B5787" s="1">
        <v>2.25002704E13</v>
      </c>
      <c r="C5787" s="1" t="s">
        <v>5669</v>
      </c>
      <c r="D5787" s="1">
        <v>2502530.0</v>
      </c>
      <c r="E5787" s="1">
        <v>17.0</v>
      </c>
      <c r="F5787" s="1">
        <v>1270.0</v>
      </c>
      <c r="G5787" s="1">
        <v>297.0</v>
      </c>
      <c r="H5787" s="1">
        <v>203.0</v>
      </c>
      <c r="K5787" s="1">
        <f t="shared" si="1"/>
        <v>500</v>
      </c>
    </row>
    <row r="5788" ht="15.75" customHeight="1">
      <c r="A5788" s="1">
        <v>23.0</v>
      </c>
      <c r="B5788" s="1">
        <v>2.35016008E13</v>
      </c>
      <c r="C5788" s="1" t="s">
        <v>5670</v>
      </c>
      <c r="D5788" s="1">
        <v>2608910.0</v>
      </c>
      <c r="E5788" s="1">
        <v>17.0</v>
      </c>
      <c r="F5788" s="1">
        <v>1270.0</v>
      </c>
      <c r="G5788" s="1">
        <v>0.0</v>
      </c>
      <c r="H5788" s="1">
        <v>501.0</v>
      </c>
      <c r="K5788" s="1">
        <f t="shared" si="1"/>
        <v>501</v>
      </c>
    </row>
    <row r="5789" ht="15.75" customHeight="1">
      <c r="A5789" s="1">
        <v>36.0</v>
      </c>
      <c r="B5789" s="1">
        <v>3.65007014E13</v>
      </c>
      <c r="C5789" s="1" t="s">
        <v>5671</v>
      </c>
      <c r="D5789" s="1">
        <v>3904601.0</v>
      </c>
      <c r="E5789" s="1">
        <v>17.0</v>
      </c>
      <c r="F5789" s="1">
        <v>1270.0</v>
      </c>
      <c r="G5789" s="1">
        <v>224.0</v>
      </c>
      <c r="H5789" s="1">
        <v>297.0</v>
      </c>
      <c r="K5789" s="1">
        <f t="shared" si="1"/>
        <v>521</v>
      </c>
    </row>
    <row r="5790" ht="15.75" customHeight="1">
      <c r="A5790" s="1">
        <v>36.0</v>
      </c>
      <c r="B5790" s="1">
        <v>3.65077018E13</v>
      </c>
      <c r="C5790" s="1" t="s">
        <v>5672</v>
      </c>
      <c r="D5790" s="1">
        <v>3904488.0</v>
      </c>
      <c r="E5790" s="1">
        <v>17.0</v>
      </c>
      <c r="F5790" s="1">
        <v>1270.0</v>
      </c>
      <c r="G5790" s="1">
        <v>430.0</v>
      </c>
      <c r="H5790" s="1">
        <v>323.0</v>
      </c>
      <c r="K5790" s="1">
        <f t="shared" si="1"/>
        <v>753</v>
      </c>
    </row>
    <row r="5791" ht="15.75" customHeight="1">
      <c r="A5791" s="1">
        <v>39.0</v>
      </c>
      <c r="B5791" s="1">
        <v>3.95011707E13</v>
      </c>
      <c r="C5791" s="1" t="s">
        <v>5673</v>
      </c>
      <c r="D5791" s="1">
        <v>4213770.0</v>
      </c>
      <c r="E5791" s="1">
        <v>17.0</v>
      </c>
      <c r="F5791" s="1">
        <v>1269.0</v>
      </c>
      <c r="G5791" s="1">
        <v>629.0</v>
      </c>
      <c r="H5791" s="1">
        <v>500.0</v>
      </c>
      <c r="K5791" s="1">
        <f t="shared" si="1"/>
        <v>1129</v>
      </c>
    </row>
    <row r="5792" ht="15.75" customHeight="1">
      <c r="A5792" s="1">
        <v>16.0</v>
      </c>
      <c r="B5792" s="1">
        <v>1.65082501E13</v>
      </c>
      <c r="C5792" s="1" t="s">
        <v>5674</v>
      </c>
      <c r="D5792" s="1">
        <v>1923110.0</v>
      </c>
      <c r="E5792" s="1">
        <v>17.0</v>
      </c>
      <c r="F5792" s="1">
        <v>1268.0</v>
      </c>
      <c r="G5792" s="1">
        <v>162.0</v>
      </c>
      <c r="H5792" s="1">
        <v>396.0</v>
      </c>
      <c r="K5792" s="1">
        <f t="shared" si="1"/>
        <v>558</v>
      </c>
    </row>
    <row r="5793" ht="15.75" customHeight="1">
      <c r="A5793" s="1">
        <v>20.0</v>
      </c>
      <c r="B5793" s="1">
        <v>2.05005102E13</v>
      </c>
      <c r="C5793" s="1" t="s">
        <v>5675</v>
      </c>
      <c r="D5793" s="1">
        <v>2314796.0</v>
      </c>
      <c r="E5793" s="1">
        <v>17.0</v>
      </c>
      <c r="F5793" s="1">
        <v>1267.0</v>
      </c>
      <c r="G5793" s="1">
        <v>346.0</v>
      </c>
      <c r="H5793" s="1">
        <v>289.0</v>
      </c>
      <c r="K5793" s="1">
        <f t="shared" si="1"/>
        <v>635</v>
      </c>
    </row>
    <row r="5794" ht="15.75" customHeight="1">
      <c r="A5794" s="1">
        <v>33.0</v>
      </c>
      <c r="B5794" s="1">
        <v>3.35027005E13</v>
      </c>
      <c r="C5794" s="1" t="s">
        <v>5676</v>
      </c>
      <c r="D5794" s="1">
        <v>3606390.0</v>
      </c>
      <c r="E5794" s="1">
        <v>17.0</v>
      </c>
      <c r="F5794" s="1">
        <v>1267.0</v>
      </c>
      <c r="G5794" s="1">
        <v>368.0</v>
      </c>
      <c r="H5794" s="1">
        <v>389.0</v>
      </c>
      <c r="K5794" s="1">
        <f t="shared" si="1"/>
        <v>757</v>
      </c>
    </row>
    <row r="5795" ht="15.75" customHeight="1">
      <c r="A5795" s="1">
        <v>44.0</v>
      </c>
      <c r="B5795" s="1">
        <v>4.45155004E13</v>
      </c>
      <c r="C5795" s="1" t="s">
        <v>5677</v>
      </c>
      <c r="D5795" s="1">
        <v>4813960.0</v>
      </c>
      <c r="E5795" s="1">
        <v>17.0</v>
      </c>
      <c r="F5795" s="1">
        <v>1267.0</v>
      </c>
      <c r="G5795" s="1">
        <v>210.0</v>
      </c>
      <c r="H5795" s="1">
        <v>387.0</v>
      </c>
      <c r="K5795" s="1">
        <f t="shared" si="1"/>
        <v>597</v>
      </c>
    </row>
    <row r="5796" ht="15.75" customHeight="1">
      <c r="A5796" s="1">
        <v>22.0</v>
      </c>
      <c r="B5796" s="1">
        <v>2.23012023301E13</v>
      </c>
      <c r="C5796" s="1" t="s">
        <v>5678</v>
      </c>
      <c r="D5796" s="1">
        <v>2510560.0</v>
      </c>
      <c r="E5796" s="1">
        <v>17.0</v>
      </c>
      <c r="F5796" s="1">
        <v>1266.0</v>
      </c>
      <c r="G5796" s="1">
        <v>70.0</v>
      </c>
      <c r="H5796" s="1">
        <v>430.0</v>
      </c>
      <c r="K5796" s="1">
        <f t="shared" si="1"/>
        <v>500</v>
      </c>
    </row>
    <row r="5797" ht="15.75" customHeight="1">
      <c r="A5797" s="1">
        <v>39.0</v>
      </c>
      <c r="B5797" s="1">
        <v>3.95046043E13</v>
      </c>
      <c r="C5797" s="1" t="s">
        <v>5679</v>
      </c>
      <c r="D5797" s="1">
        <v>4218930.0</v>
      </c>
      <c r="E5797" s="1">
        <v>17.0</v>
      </c>
      <c r="F5797" s="1">
        <v>1266.0</v>
      </c>
      <c r="G5797" s="1">
        <v>435.0</v>
      </c>
      <c r="H5797" s="1">
        <v>525.0</v>
      </c>
      <c r="K5797" s="1">
        <f t="shared" si="1"/>
        <v>960</v>
      </c>
    </row>
    <row r="5798" ht="15.75" customHeight="1">
      <c r="A5798" s="1">
        <v>33.0</v>
      </c>
      <c r="B5798" s="1">
        <v>3.35023037E13</v>
      </c>
      <c r="C5798" s="1" t="s">
        <v>5680</v>
      </c>
      <c r="D5798" s="1">
        <v>3617880.0</v>
      </c>
      <c r="E5798" s="1">
        <v>17.0</v>
      </c>
      <c r="F5798" s="1">
        <v>1265.0</v>
      </c>
      <c r="G5798" s="1">
        <v>101.0</v>
      </c>
      <c r="H5798" s="1">
        <v>115.0</v>
      </c>
      <c r="K5798" s="1">
        <f t="shared" si="1"/>
        <v>216</v>
      </c>
    </row>
    <row r="5799" ht="15.75" customHeight="1">
      <c r="A5799" s="1">
        <v>38.0</v>
      </c>
      <c r="B5799" s="1">
        <v>3.85003024E13</v>
      </c>
      <c r="C5799" s="1" t="s">
        <v>5681</v>
      </c>
      <c r="D5799" s="1">
        <v>4104700.0</v>
      </c>
      <c r="E5799" s="1">
        <v>17.0</v>
      </c>
      <c r="F5799" s="1">
        <v>1265.0</v>
      </c>
      <c r="G5799" s="1">
        <v>279.0</v>
      </c>
      <c r="H5799" s="1">
        <v>354.0</v>
      </c>
      <c r="K5799" s="1">
        <f t="shared" si="1"/>
        <v>633</v>
      </c>
    </row>
    <row r="5800" ht="15.75" customHeight="1">
      <c r="A5800" s="1">
        <v>6.0</v>
      </c>
      <c r="B5800" s="1">
        <v>6.5048601E12</v>
      </c>
      <c r="C5800" s="1" t="s">
        <v>5682</v>
      </c>
      <c r="D5800" s="1">
        <v>899180.0</v>
      </c>
      <c r="E5800" s="1">
        <v>17.0</v>
      </c>
      <c r="F5800" s="1">
        <v>1264.0</v>
      </c>
      <c r="G5800" s="1">
        <v>165.0</v>
      </c>
      <c r="H5800" s="1">
        <v>0.0</v>
      </c>
      <c r="K5800" s="1">
        <f t="shared" si="1"/>
        <v>165</v>
      </c>
    </row>
    <row r="5801" ht="15.75" customHeight="1">
      <c r="A5801" s="1">
        <v>7.0</v>
      </c>
      <c r="B5801" s="1">
        <v>7.3002002301E12</v>
      </c>
      <c r="C5801" s="1" t="s">
        <v>5683</v>
      </c>
      <c r="D5801" s="1">
        <v>900210.0</v>
      </c>
      <c r="E5801" s="1">
        <v>17.0</v>
      </c>
      <c r="F5801" s="1">
        <v>1264.0</v>
      </c>
      <c r="G5801" s="1">
        <v>347.0</v>
      </c>
      <c r="H5801" s="1">
        <v>202.0</v>
      </c>
      <c r="K5801" s="1">
        <f t="shared" si="1"/>
        <v>549</v>
      </c>
    </row>
    <row r="5802" ht="15.75" customHeight="1">
      <c r="A5802" s="1">
        <v>11.0</v>
      </c>
      <c r="B5802" s="1">
        <v>1.15071001E13</v>
      </c>
      <c r="C5802" s="1" t="s">
        <v>5684</v>
      </c>
      <c r="D5802" s="1">
        <v>1300510.0</v>
      </c>
      <c r="E5802" s="1">
        <v>17.0</v>
      </c>
      <c r="F5802" s="1">
        <v>1264.0</v>
      </c>
      <c r="G5802" s="1">
        <v>353.0</v>
      </c>
      <c r="H5802" s="1">
        <v>356.0</v>
      </c>
      <c r="K5802" s="1">
        <f t="shared" si="1"/>
        <v>709</v>
      </c>
    </row>
    <row r="5803" ht="15.75" customHeight="1">
      <c r="A5803" s="1">
        <v>22.0</v>
      </c>
      <c r="B5803" s="1">
        <v>2.25006901E13</v>
      </c>
      <c r="C5803" s="1" t="s">
        <v>5685</v>
      </c>
      <c r="D5803" s="1">
        <v>2505270.0</v>
      </c>
      <c r="E5803" s="1">
        <v>17.0</v>
      </c>
      <c r="F5803" s="1">
        <v>1264.0</v>
      </c>
      <c r="G5803" s="1">
        <v>360.0</v>
      </c>
      <c r="H5803" s="1">
        <v>251.0</v>
      </c>
      <c r="K5803" s="1">
        <f t="shared" si="1"/>
        <v>611</v>
      </c>
    </row>
    <row r="5804" ht="15.75" customHeight="1">
      <c r="A5804" s="1">
        <v>22.0</v>
      </c>
      <c r="B5804" s="1">
        <v>2.25002703E13</v>
      </c>
      <c r="C5804" s="1" t="s">
        <v>5686</v>
      </c>
      <c r="D5804" s="1">
        <v>2501780.0</v>
      </c>
      <c r="E5804" s="1">
        <v>17.0</v>
      </c>
      <c r="F5804" s="1">
        <v>1263.0</v>
      </c>
      <c r="G5804" s="1">
        <v>322.0</v>
      </c>
      <c r="H5804" s="1">
        <v>354.0</v>
      </c>
      <c r="K5804" s="1">
        <f t="shared" si="1"/>
        <v>676</v>
      </c>
    </row>
    <row r="5805" ht="15.75" customHeight="1">
      <c r="A5805" s="1">
        <v>33.0</v>
      </c>
      <c r="B5805" s="1">
        <v>3.35010009E13</v>
      </c>
      <c r="C5805" s="1" t="s">
        <v>5687</v>
      </c>
      <c r="D5805" s="1">
        <v>3621250.0</v>
      </c>
      <c r="E5805" s="1">
        <v>17.0</v>
      </c>
      <c r="F5805" s="1">
        <v>1263.0</v>
      </c>
      <c r="G5805" s="1">
        <v>258.0</v>
      </c>
      <c r="H5805" s="1">
        <v>369.0</v>
      </c>
      <c r="K5805" s="1">
        <f t="shared" si="1"/>
        <v>627</v>
      </c>
    </row>
    <row r="5806" ht="15.75" customHeight="1">
      <c r="A5806" s="1">
        <v>37.0</v>
      </c>
      <c r="B5806" s="1">
        <v>3.75007015E13</v>
      </c>
      <c r="C5806" s="1" t="s">
        <v>5688</v>
      </c>
      <c r="D5806" s="1">
        <v>4027640.0</v>
      </c>
      <c r="E5806" s="1">
        <v>17.0</v>
      </c>
      <c r="F5806" s="1">
        <v>1262.0</v>
      </c>
      <c r="G5806" s="1">
        <v>221.0</v>
      </c>
      <c r="H5806" s="1">
        <v>412.0</v>
      </c>
      <c r="K5806" s="1">
        <f t="shared" si="1"/>
        <v>633</v>
      </c>
    </row>
    <row r="5807" ht="15.75" customHeight="1">
      <c r="A5807" s="1">
        <v>14.0</v>
      </c>
      <c r="B5807" s="1">
        <v>1.45050046E13</v>
      </c>
      <c r="C5807" s="1" t="s">
        <v>5689</v>
      </c>
      <c r="D5807" s="1">
        <v>1738100.0</v>
      </c>
      <c r="E5807" s="1">
        <v>17.0</v>
      </c>
      <c r="F5807" s="1">
        <v>1261.0</v>
      </c>
      <c r="G5807" s="1">
        <v>255.0</v>
      </c>
      <c r="H5807" s="1">
        <v>449.0</v>
      </c>
      <c r="K5807" s="1">
        <f t="shared" si="1"/>
        <v>704</v>
      </c>
    </row>
    <row r="5808" ht="15.75" customHeight="1">
      <c r="A5808" s="1">
        <v>36.0</v>
      </c>
      <c r="B5808" s="1">
        <v>3.65071601E13</v>
      </c>
      <c r="C5808" s="1" t="s">
        <v>5690</v>
      </c>
      <c r="D5808" s="1">
        <v>3905143.0</v>
      </c>
      <c r="E5808" s="1">
        <v>17.0</v>
      </c>
      <c r="F5808" s="1">
        <v>1261.0</v>
      </c>
      <c r="G5808" s="1">
        <v>0.0</v>
      </c>
      <c r="H5808" s="1">
        <v>210.0</v>
      </c>
      <c r="K5808" s="1">
        <f t="shared" si="1"/>
        <v>210</v>
      </c>
    </row>
    <row r="5809" ht="15.75" customHeight="1">
      <c r="A5809" s="1">
        <v>36.0</v>
      </c>
      <c r="B5809" s="1">
        <v>3.65078601E13</v>
      </c>
      <c r="C5809" s="1" t="s">
        <v>5691</v>
      </c>
      <c r="D5809" s="1">
        <v>3905163.0</v>
      </c>
      <c r="E5809" s="1">
        <v>17.0</v>
      </c>
      <c r="F5809" s="1">
        <v>1261.0</v>
      </c>
      <c r="G5809" s="1">
        <v>0.0</v>
      </c>
      <c r="H5809" s="1">
        <v>186.0</v>
      </c>
      <c r="K5809" s="1">
        <f t="shared" si="1"/>
        <v>186</v>
      </c>
    </row>
    <row r="5810" ht="15.75" customHeight="1">
      <c r="A5810" s="1">
        <v>4.0</v>
      </c>
      <c r="B5810" s="1">
        <v>4.5072004E12</v>
      </c>
      <c r="C5810" s="1" t="s">
        <v>5692</v>
      </c>
      <c r="D5810" s="1">
        <v>506930.0</v>
      </c>
      <c r="E5810" s="1">
        <v>17.0</v>
      </c>
      <c r="F5810" s="1">
        <v>1260.0</v>
      </c>
      <c r="G5810" s="1">
        <v>405.0</v>
      </c>
      <c r="H5810" s="1">
        <v>315.0</v>
      </c>
      <c r="K5810" s="1">
        <f t="shared" si="1"/>
        <v>720</v>
      </c>
    </row>
    <row r="5811" ht="15.75" customHeight="1">
      <c r="A5811" s="1">
        <v>20.0</v>
      </c>
      <c r="B5811" s="1">
        <v>2.05001102E13</v>
      </c>
      <c r="C5811" s="1" t="s">
        <v>5693</v>
      </c>
      <c r="D5811" s="1">
        <v>2314775.0</v>
      </c>
      <c r="E5811" s="1">
        <v>17.0</v>
      </c>
      <c r="F5811" s="1">
        <v>1260.0</v>
      </c>
      <c r="G5811" s="1">
        <v>406.0</v>
      </c>
      <c r="H5811" s="1">
        <v>311.0</v>
      </c>
      <c r="K5811" s="1">
        <f t="shared" si="1"/>
        <v>717</v>
      </c>
    </row>
    <row r="5812" ht="15.75" customHeight="1">
      <c r="A5812" s="1">
        <v>31.0</v>
      </c>
      <c r="B5812" s="1">
        <v>3.15002066E13</v>
      </c>
      <c r="C5812" s="1" t="s">
        <v>5694</v>
      </c>
      <c r="D5812" s="1">
        <v>3417820.0</v>
      </c>
      <c r="E5812" s="1">
        <v>17.0</v>
      </c>
      <c r="F5812" s="1">
        <v>1260.0</v>
      </c>
      <c r="G5812" s="1">
        <v>187.0</v>
      </c>
      <c r="H5812" s="1">
        <v>200.0</v>
      </c>
      <c r="K5812" s="1">
        <f t="shared" si="1"/>
        <v>387</v>
      </c>
    </row>
    <row r="5813" ht="15.75" customHeight="1">
      <c r="A5813" s="1">
        <v>27.0</v>
      </c>
      <c r="B5813" s="1">
        <v>2.75056407E13</v>
      </c>
      <c r="C5813" s="1" t="s">
        <v>5695</v>
      </c>
      <c r="D5813" s="1">
        <v>3000088.0</v>
      </c>
      <c r="E5813" s="1">
        <v>17.0</v>
      </c>
      <c r="F5813" s="1">
        <v>1259.0</v>
      </c>
      <c r="G5813" s="1">
        <v>0.0</v>
      </c>
      <c r="H5813" s="1">
        <v>0.0</v>
      </c>
      <c r="K5813" s="1">
        <f t="shared" si="1"/>
        <v>0</v>
      </c>
    </row>
    <row r="5814" ht="15.75" customHeight="1">
      <c r="A5814" s="1">
        <v>44.0</v>
      </c>
      <c r="B5814" s="1">
        <v>4.45188005E13</v>
      </c>
      <c r="C5814" s="1" t="s">
        <v>5696</v>
      </c>
      <c r="D5814" s="1">
        <v>4837260.0</v>
      </c>
      <c r="E5814" s="1">
        <v>17.0</v>
      </c>
      <c r="F5814" s="1">
        <v>1259.0</v>
      </c>
      <c r="G5814" s="1">
        <v>233.0</v>
      </c>
      <c r="H5814" s="1">
        <v>544.0</v>
      </c>
      <c r="K5814" s="1">
        <f t="shared" si="1"/>
        <v>777</v>
      </c>
    </row>
    <row r="5815" ht="15.75" customHeight="1">
      <c r="A5815" s="1">
        <v>47.0</v>
      </c>
      <c r="B5815" s="1">
        <v>4.71091091301E13</v>
      </c>
      <c r="C5815" s="1" t="s">
        <v>5697</v>
      </c>
      <c r="D5815" s="1">
        <v>5103750.0</v>
      </c>
      <c r="E5815" s="1">
        <v>17.0</v>
      </c>
      <c r="F5815" s="1">
        <v>1259.0</v>
      </c>
      <c r="G5815" s="1">
        <v>231.0</v>
      </c>
      <c r="H5815" s="1">
        <v>309.0</v>
      </c>
      <c r="K5815" s="1">
        <f t="shared" si="1"/>
        <v>540</v>
      </c>
    </row>
    <row r="5816" ht="15.75" customHeight="1">
      <c r="A5816" s="1">
        <v>4.0</v>
      </c>
      <c r="B5816" s="1">
        <v>4.5055002E12</v>
      </c>
      <c r="C5816" s="1" t="s">
        <v>5698</v>
      </c>
      <c r="D5816" s="1">
        <v>506690.0</v>
      </c>
      <c r="E5816" s="1">
        <v>17.0</v>
      </c>
      <c r="F5816" s="1">
        <v>1258.0</v>
      </c>
      <c r="G5816" s="1">
        <v>431.0</v>
      </c>
      <c r="H5816" s="1">
        <v>408.0</v>
      </c>
      <c r="K5816" s="1">
        <f t="shared" si="1"/>
        <v>839</v>
      </c>
    </row>
    <row r="5817" ht="15.75" customHeight="1">
      <c r="A5817" s="1">
        <v>36.0</v>
      </c>
      <c r="B5817" s="1">
        <v>3.65025601E13</v>
      </c>
      <c r="C5817" s="1" t="s">
        <v>5699</v>
      </c>
      <c r="D5817" s="1">
        <v>3905100.0</v>
      </c>
      <c r="E5817" s="1">
        <v>17.0</v>
      </c>
      <c r="F5817" s="1">
        <v>1258.0</v>
      </c>
      <c r="G5817" s="1">
        <v>0.0</v>
      </c>
      <c r="H5817" s="1">
        <v>0.0</v>
      </c>
      <c r="K5817" s="1">
        <f t="shared" si="1"/>
        <v>0</v>
      </c>
    </row>
    <row r="5818" ht="15.75" customHeight="1">
      <c r="A5818" s="1">
        <v>48.0</v>
      </c>
      <c r="B5818" s="1">
        <v>4.85024009E13</v>
      </c>
      <c r="C5818" s="1" t="s">
        <v>5700</v>
      </c>
      <c r="D5818" s="1">
        <v>5306150.0</v>
      </c>
      <c r="E5818" s="1">
        <v>17.0</v>
      </c>
      <c r="F5818" s="1">
        <v>1258.0</v>
      </c>
      <c r="G5818" s="1">
        <v>441.0</v>
      </c>
      <c r="H5818" s="1">
        <v>279.0</v>
      </c>
      <c r="K5818" s="1">
        <f t="shared" si="1"/>
        <v>720</v>
      </c>
    </row>
    <row r="5819" ht="15.75" customHeight="1">
      <c r="A5819" s="1">
        <v>50.0</v>
      </c>
      <c r="B5819" s="1">
        <v>5.05022101E13</v>
      </c>
      <c r="C5819" s="1" t="s">
        <v>5701</v>
      </c>
      <c r="D5819" s="1">
        <v>5511850.0</v>
      </c>
      <c r="E5819" s="1">
        <v>17.0</v>
      </c>
      <c r="F5819" s="1">
        <v>1258.0</v>
      </c>
      <c r="G5819" s="1">
        <v>324.0</v>
      </c>
      <c r="H5819" s="1">
        <v>329.0</v>
      </c>
      <c r="K5819" s="1">
        <f t="shared" si="1"/>
        <v>653</v>
      </c>
    </row>
    <row r="5820" ht="15.75" customHeight="1">
      <c r="A5820" s="1">
        <v>17.0</v>
      </c>
      <c r="B5820" s="1">
        <v>1.75001007E13</v>
      </c>
      <c r="C5820" s="1" t="s">
        <v>5702</v>
      </c>
      <c r="D5820" s="1">
        <v>2007740.0</v>
      </c>
      <c r="E5820" s="1">
        <v>17.0</v>
      </c>
      <c r="F5820" s="1">
        <v>1257.0</v>
      </c>
      <c r="G5820" s="1">
        <v>403.0</v>
      </c>
      <c r="H5820" s="1">
        <v>571.0</v>
      </c>
      <c r="K5820" s="1">
        <f t="shared" si="1"/>
        <v>974</v>
      </c>
    </row>
    <row r="5821" ht="15.75" customHeight="1">
      <c r="A5821" s="1">
        <v>20.0</v>
      </c>
      <c r="B5821" s="1">
        <v>2.03003020301E13</v>
      </c>
      <c r="C5821" s="1" t="s">
        <v>5703</v>
      </c>
      <c r="D5821" s="1">
        <v>2310530.0</v>
      </c>
      <c r="E5821" s="1">
        <v>17.0</v>
      </c>
      <c r="F5821" s="1">
        <v>1257.0</v>
      </c>
      <c r="G5821" s="1">
        <v>166.0</v>
      </c>
      <c r="H5821" s="1">
        <v>198.0</v>
      </c>
      <c r="K5821" s="1">
        <f t="shared" si="1"/>
        <v>364</v>
      </c>
    </row>
    <row r="5822" ht="15.75" customHeight="1">
      <c r="A5822" s="1">
        <v>25.0</v>
      </c>
      <c r="B5822" s="1">
        <v>2.55059502E13</v>
      </c>
      <c r="C5822" s="1" t="s">
        <v>5704</v>
      </c>
      <c r="D5822" s="1">
        <v>2800540.0</v>
      </c>
      <c r="E5822" s="1">
        <v>17.0</v>
      </c>
      <c r="F5822" s="1">
        <v>1257.0</v>
      </c>
      <c r="G5822" s="1">
        <v>328.0</v>
      </c>
      <c r="H5822" s="1">
        <v>323.0</v>
      </c>
      <c r="K5822" s="1">
        <f t="shared" si="1"/>
        <v>651</v>
      </c>
    </row>
    <row r="5823" ht="15.75" customHeight="1">
      <c r="A5823" s="1">
        <v>39.0</v>
      </c>
      <c r="B5823" s="1">
        <v>3.95056006E13</v>
      </c>
      <c r="C5823" s="1" t="s">
        <v>5705</v>
      </c>
      <c r="D5823" s="1">
        <v>4210115.0</v>
      </c>
      <c r="E5823" s="1">
        <v>17.0</v>
      </c>
      <c r="F5823" s="1">
        <v>1257.0</v>
      </c>
      <c r="G5823" s="1">
        <v>630.0</v>
      </c>
      <c r="H5823" s="1">
        <v>443.0</v>
      </c>
      <c r="K5823" s="1">
        <f t="shared" si="1"/>
        <v>1073</v>
      </c>
    </row>
    <row r="5824" ht="15.75" customHeight="1">
      <c r="A5824" s="1">
        <v>48.0</v>
      </c>
      <c r="B5824" s="1">
        <v>4.85016003E13</v>
      </c>
      <c r="C5824" s="1" t="s">
        <v>5706</v>
      </c>
      <c r="D5824" s="1">
        <v>5306840.0</v>
      </c>
      <c r="E5824" s="1">
        <v>17.0</v>
      </c>
      <c r="F5824" s="1">
        <v>1257.0</v>
      </c>
      <c r="G5824" s="1">
        <v>506.0</v>
      </c>
      <c r="H5824" s="1">
        <v>200.0</v>
      </c>
      <c r="K5824" s="1">
        <f t="shared" si="1"/>
        <v>706</v>
      </c>
    </row>
    <row r="5825" ht="15.75" customHeight="1">
      <c r="A5825" s="1">
        <v>18.0</v>
      </c>
      <c r="B5825" s="1">
        <v>1.85118003E13</v>
      </c>
      <c r="C5825" s="1" t="s">
        <v>5707</v>
      </c>
      <c r="D5825" s="1">
        <v>2105910.0</v>
      </c>
      <c r="E5825" s="1">
        <v>17.0</v>
      </c>
      <c r="F5825" s="1">
        <v>1256.0</v>
      </c>
      <c r="G5825" s="1">
        <v>385.0</v>
      </c>
      <c r="H5825" s="1">
        <v>588.0</v>
      </c>
      <c r="K5825" s="1">
        <f t="shared" si="1"/>
        <v>973</v>
      </c>
    </row>
    <row r="5826" ht="15.75" customHeight="1">
      <c r="A5826" s="1">
        <v>22.0</v>
      </c>
      <c r="B5826" s="1">
        <v>2.23009004301E13</v>
      </c>
      <c r="C5826" s="1" t="s">
        <v>5708</v>
      </c>
      <c r="D5826" s="1">
        <v>2502100.0</v>
      </c>
      <c r="E5826" s="1">
        <v>17.0</v>
      </c>
      <c r="F5826" s="1">
        <v>1256.0</v>
      </c>
      <c r="G5826" s="1">
        <v>190.0</v>
      </c>
      <c r="H5826" s="1">
        <v>479.0</v>
      </c>
      <c r="K5826" s="1">
        <f t="shared" si="1"/>
        <v>669</v>
      </c>
    </row>
    <row r="5827" ht="15.75" customHeight="1">
      <c r="A5827" s="1">
        <v>22.0</v>
      </c>
      <c r="B5827" s="1">
        <v>2.25003501E13</v>
      </c>
      <c r="C5827" s="1" t="s">
        <v>5709</v>
      </c>
      <c r="D5827" s="1">
        <v>2505070.0</v>
      </c>
      <c r="E5827" s="1">
        <v>17.0</v>
      </c>
      <c r="F5827" s="1">
        <v>1255.0</v>
      </c>
      <c r="G5827" s="1">
        <v>246.0</v>
      </c>
      <c r="H5827" s="1">
        <v>391.0</v>
      </c>
      <c r="K5827" s="1">
        <f t="shared" si="1"/>
        <v>637</v>
      </c>
    </row>
    <row r="5828" ht="15.75" customHeight="1">
      <c r="A5828" s="1">
        <v>39.0</v>
      </c>
      <c r="B5828" s="1">
        <v>3.95054026E13</v>
      </c>
      <c r="C5828" s="1" t="s">
        <v>5710</v>
      </c>
      <c r="D5828" s="1">
        <v>4214430.0</v>
      </c>
      <c r="E5828" s="1">
        <v>17.0</v>
      </c>
      <c r="F5828" s="1">
        <v>1255.0</v>
      </c>
      <c r="G5828" s="1">
        <v>324.0</v>
      </c>
      <c r="H5828" s="1">
        <v>611.0</v>
      </c>
      <c r="K5828" s="1">
        <f t="shared" si="1"/>
        <v>935</v>
      </c>
    </row>
    <row r="5829" ht="15.75" customHeight="1">
      <c r="A5829" s="1">
        <v>4.0</v>
      </c>
      <c r="B5829" s="1">
        <v>4.5032005E12</v>
      </c>
      <c r="C5829" s="1" t="s">
        <v>5711</v>
      </c>
      <c r="D5829" s="1">
        <v>500070.0</v>
      </c>
      <c r="E5829" s="1">
        <v>17.0</v>
      </c>
      <c r="F5829" s="1">
        <v>1254.0</v>
      </c>
      <c r="G5829" s="1">
        <v>231.0</v>
      </c>
      <c r="H5829" s="1">
        <v>415.0</v>
      </c>
      <c r="K5829" s="1">
        <f t="shared" si="1"/>
        <v>646</v>
      </c>
    </row>
    <row r="5830" ht="15.75" customHeight="1">
      <c r="A5830" s="1">
        <v>20.0</v>
      </c>
      <c r="B5830" s="1">
        <v>2.03006029301E13</v>
      </c>
      <c r="C5830" s="1" t="s">
        <v>5712</v>
      </c>
      <c r="D5830" s="1">
        <v>2313860.0</v>
      </c>
      <c r="E5830" s="1">
        <v>17.0</v>
      </c>
      <c r="F5830" s="1">
        <v>1254.0</v>
      </c>
      <c r="G5830" s="1">
        <v>362.0</v>
      </c>
      <c r="H5830" s="1">
        <v>315.0</v>
      </c>
      <c r="K5830" s="1">
        <f t="shared" si="1"/>
        <v>677</v>
      </c>
    </row>
    <row r="5831" ht="15.75" customHeight="1">
      <c r="A5831" s="1">
        <v>23.0</v>
      </c>
      <c r="B5831" s="1">
        <v>2.35061034E13</v>
      </c>
      <c r="C5831" s="1" t="s">
        <v>5713</v>
      </c>
      <c r="D5831" s="1">
        <v>2624180.0</v>
      </c>
      <c r="E5831" s="1">
        <v>17.0</v>
      </c>
      <c r="F5831" s="1">
        <v>1253.0</v>
      </c>
      <c r="G5831" s="1">
        <v>264.0</v>
      </c>
      <c r="H5831" s="1">
        <v>500.0</v>
      </c>
      <c r="K5831" s="1">
        <f t="shared" si="1"/>
        <v>764</v>
      </c>
    </row>
    <row r="5832" ht="15.75" customHeight="1">
      <c r="A5832" s="1">
        <v>27.0</v>
      </c>
      <c r="B5832" s="1">
        <v>2.75024405302E13</v>
      </c>
      <c r="C5832" s="1" t="s">
        <v>5714</v>
      </c>
      <c r="D5832" s="1">
        <v>3022800.0</v>
      </c>
      <c r="E5832" s="1">
        <v>17.0</v>
      </c>
      <c r="F5832" s="1">
        <v>1253.0</v>
      </c>
      <c r="G5832" s="1">
        <v>7.0</v>
      </c>
      <c r="H5832" s="1">
        <v>804.0</v>
      </c>
      <c r="K5832" s="1">
        <f t="shared" si="1"/>
        <v>811</v>
      </c>
    </row>
    <row r="5833" ht="15.75" customHeight="1">
      <c r="A5833" s="1">
        <v>4.0</v>
      </c>
      <c r="B5833" s="1">
        <v>4.5047008E12</v>
      </c>
      <c r="C5833" s="1" t="s">
        <v>5715</v>
      </c>
      <c r="D5833" s="1">
        <v>500029.0</v>
      </c>
      <c r="E5833" s="1">
        <v>17.0</v>
      </c>
      <c r="F5833" s="1">
        <v>1252.0</v>
      </c>
      <c r="G5833" s="1">
        <v>303.0</v>
      </c>
      <c r="H5833" s="1">
        <v>546.0</v>
      </c>
      <c r="K5833" s="1">
        <f t="shared" si="1"/>
        <v>849</v>
      </c>
    </row>
    <row r="5834" ht="15.75" customHeight="1">
      <c r="A5834" s="1">
        <v>14.0</v>
      </c>
      <c r="B5834" s="1">
        <v>1.45008101E13</v>
      </c>
      <c r="C5834" s="1" t="s">
        <v>5716</v>
      </c>
      <c r="D5834" s="1">
        <v>1700310.0</v>
      </c>
      <c r="E5834" s="1">
        <v>17.0</v>
      </c>
      <c r="F5834" s="1">
        <v>1251.0</v>
      </c>
      <c r="G5834" s="1">
        <v>315.0</v>
      </c>
      <c r="H5834" s="1">
        <v>470.0</v>
      </c>
      <c r="K5834" s="1">
        <f t="shared" si="1"/>
        <v>785</v>
      </c>
    </row>
    <row r="5835" ht="15.75" customHeight="1">
      <c r="A5835" s="1">
        <v>14.0</v>
      </c>
      <c r="B5835" s="1">
        <v>1.45056003E13</v>
      </c>
      <c r="C5835" s="1" t="s">
        <v>5717</v>
      </c>
      <c r="D5835" s="1">
        <v>1708730.0</v>
      </c>
      <c r="E5835" s="1">
        <v>17.0</v>
      </c>
      <c r="F5835" s="1">
        <v>1251.0</v>
      </c>
      <c r="G5835" s="1">
        <v>84.0</v>
      </c>
      <c r="H5835" s="1">
        <v>260.0</v>
      </c>
      <c r="K5835" s="1">
        <f t="shared" si="1"/>
        <v>344</v>
      </c>
    </row>
    <row r="5836" ht="15.75" customHeight="1">
      <c r="A5836" s="1">
        <v>39.0</v>
      </c>
      <c r="B5836" s="1">
        <v>3.95002711E13</v>
      </c>
      <c r="C5836" s="1" t="s">
        <v>5718</v>
      </c>
      <c r="D5836" s="1">
        <v>4221910.0</v>
      </c>
      <c r="E5836" s="1">
        <v>17.0</v>
      </c>
      <c r="F5836" s="1">
        <v>1251.0</v>
      </c>
      <c r="G5836" s="1">
        <v>475.0</v>
      </c>
      <c r="H5836" s="1">
        <v>642.0</v>
      </c>
      <c r="K5836" s="1">
        <f t="shared" si="1"/>
        <v>1117</v>
      </c>
    </row>
    <row r="5837" ht="15.75" customHeight="1">
      <c r="A5837" s="1">
        <v>5.0</v>
      </c>
      <c r="B5837" s="1">
        <v>5.5019094E12</v>
      </c>
      <c r="C5837" s="1" t="s">
        <v>5719</v>
      </c>
      <c r="D5837" s="1">
        <v>600001.0</v>
      </c>
      <c r="E5837" s="1">
        <v>17.0</v>
      </c>
      <c r="F5837" s="1">
        <v>1250.0</v>
      </c>
      <c r="G5837" s="1">
        <v>231.0</v>
      </c>
      <c r="H5837" s="1">
        <v>287.0</v>
      </c>
      <c r="K5837" s="1">
        <f t="shared" si="1"/>
        <v>518</v>
      </c>
    </row>
    <row r="5838" ht="15.75" customHeight="1">
      <c r="A5838" s="1">
        <v>5.0</v>
      </c>
      <c r="B5838" s="1">
        <v>5.5049044E12</v>
      </c>
      <c r="C5838" s="1" t="s">
        <v>5720</v>
      </c>
      <c r="D5838" s="1">
        <v>628320.0</v>
      </c>
      <c r="E5838" s="1">
        <v>17.0</v>
      </c>
      <c r="F5838" s="1">
        <v>1250.0</v>
      </c>
      <c r="G5838" s="1">
        <v>159.0</v>
      </c>
      <c r="H5838" s="1">
        <v>529.0</v>
      </c>
      <c r="K5838" s="1">
        <f t="shared" si="1"/>
        <v>688</v>
      </c>
    </row>
    <row r="5839" ht="15.75" customHeight="1">
      <c r="A5839" s="1">
        <v>33.0</v>
      </c>
      <c r="B5839" s="1">
        <v>3.35013035E13</v>
      </c>
      <c r="C5839" s="1" t="s">
        <v>5721</v>
      </c>
      <c r="D5839" s="1">
        <v>3626850.0</v>
      </c>
      <c r="E5839" s="1">
        <v>17.0</v>
      </c>
      <c r="F5839" s="1">
        <v>1250.0</v>
      </c>
      <c r="G5839" s="1">
        <v>277.0</v>
      </c>
      <c r="H5839" s="1">
        <v>529.0</v>
      </c>
      <c r="K5839" s="1">
        <f t="shared" si="1"/>
        <v>806</v>
      </c>
    </row>
    <row r="5840" ht="15.75" customHeight="1">
      <c r="A5840" s="1">
        <v>36.0</v>
      </c>
      <c r="B5840" s="1">
        <v>3.65016011E13</v>
      </c>
      <c r="C5840" s="1" t="s">
        <v>5722</v>
      </c>
      <c r="D5840" s="1">
        <v>3904647.0</v>
      </c>
      <c r="E5840" s="1">
        <v>17.0</v>
      </c>
      <c r="F5840" s="1">
        <v>1250.0</v>
      </c>
      <c r="G5840" s="1">
        <v>383.0</v>
      </c>
      <c r="H5840" s="1">
        <v>436.0</v>
      </c>
      <c r="K5840" s="1">
        <f t="shared" si="1"/>
        <v>819</v>
      </c>
    </row>
    <row r="5841" ht="15.75" customHeight="1">
      <c r="A5841" s="1">
        <v>2.0</v>
      </c>
      <c r="B5841" s="1">
        <v>2.2016004301E12</v>
      </c>
      <c r="C5841" s="1" t="s">
        <v>5723</v>
      </c>
      <c r="D5841" s="1">
        <v>200450.0</v>
      </c>
      <c r="E5841" s="1">
        <v>17.0</v>
      </c>
      <c r="F5841" s="1">
        <v>1249.0</v>
      </c>
      <c r="G5841" s="1">
        <v>115.0</v>
      </c>
      <c r="H5841" s="1">
        <v>67.0</v>
      </c>
      <c r="K5841" s="1">
        <f t="shared" si="1"/>
        <v>182</v>
      </c>
    </row>
    <row r="5842" ht="15.75" customHeight="1">
      <c r="A5842" s="1">
        <v>44.0</v>
      </c>
      <c r="B5842" s="1">
        <v>4.45079004E13</v>
      </c>
      <c r="C5842" s="1" t="s">
        <v>5724</v>
      </c>
      <c r="D5842" s="1">
        <v>4832310.0</v>
      </c>
      <c r="E5842" s="1">
        <v>17.0</v>
      </c>
      <c r="F5842" s="1">
        <v>1249.0</v>
      </c>
      <c r="G5842" s="1">
        <v>233.0</v>
      </c>
      <c r="H5842" s="1">
        <v>620.0</v>
      </c>
      <c r="K5842" s="1">
        <f t="shared" si="1"/>
        <v>853</v>
      </c>
    </row>
    <row r="5843" ht="15.75" customHeight="1">
      <c r="A5843" s="1">
        <v>5.0</v>
      </c>
      <c r="B5843" s="1">
        <v>5.5044012E12</v>
      </c>
      <c r="C5843" s="1" t="s">
        <v>5725</v>
      </c>
      <c r="D5843" s="1">
        <v>634740.0</v>
      </c>
      <c r="E5843" s="1">
        <v>17.0</v>
      </c>
      <c r="F5843" s="1">
        <v>1248.0</v>
      </c>
      <c r="G5843" s="1">
        <v>209.0</v>
      </c>
      <c r="H5843" s="1">
        <v>179.0</v>
      </c>
      <c r="K5843" s="1">
        <f t="shared" si="1"/>
        <v>388</v>
      </c>
    </row>
    <row r="5844" ht="15.75" customHeight="1">
      <c r="A5844" s="1">
        <v>17.0</v>
      </c>
      <c r="B5844" s="1">
        <v>1.7505003E13</v>
      </c>
      <c r="C5844" s="1" t="s">
        <v>5726</v>
      </c>
      <c r="D5844" s="1">
        <v>2010560.0</v>
      </c>
      <c r="E5844" s="1">
        <v>17.0</v>
      </c>
      <c r="F5844" s="1">
        <v>1248.0</v>
      </c>
      <c r="G5844" s="1">
        <v>525.0</v>
      </c>
      <c r="H5844" s="1">
        <v>558.0</v>
      </c>
      <c r="K5844" s="1">
        <f t="shared" si="1"/>
        <v>1083</v>
      </c>
    </row>
    <row r="5845" ht="15.75" customHeight="1">
      <c r="A5845" s="1">
        <v>37.0</v>
      </c>
      <c r="B5845" s="1">
        <v>3.75049008E13</v>
      </c>
      <c r="C5845" s="1" t="s">
        <v>5727</v>
      </c>
      <c r="D5845" s="1">
        <v>4007670.0</v>
      </c>
      <c r="E5845" s="1">
        <v>17.0</v>
      </c>
      <c r="F5845" s="1">
        <v>1248.0</v>
      </c>
      <c r="G5845" s="1">
        <v>273.0</v>
      </c>
      <c r="H5845" s="1">
        <v>428.0</v>
      </c>
      <c r="K5845" s="1">
        <f t="shared" si="1"/>
        <v>701</v>
      </c>
    </row>
    <row r="5846" ht="15.75" customHeight="1">
      <c r="A5846" s="1">
        <v>44.0</v>
      </c>
      <c r="B5846" s="1">
        <v>4.45152006E13</v>
      </c>
      <c r="C5846" s="1" t="s">
        <v>5728</v>
      </c>
      <c r="D5846" s="1">
        <v>4837800.0</v>
      </c>
      <c r="E5846" s="1">
        <v>17.0</v>
      </c>
      <c r="F5846" s="1">
        <v>1248.0</v>
      </c>
      <c r="G5846" s="1">
        <v>279.0</v>
      </c>
      <c r="H5846" s="1">
        <v>500.0</v>
      </c>
      <c r="K5846" s="1">
        <f t="shared" si="1"/>
        <v>779</v>
      </c>
    </row>
    <row r="5847" ht="15.75" customHeight="1">
      <c r="A5847" s="1">
        <v>4.0</v>
      </c>
      <c r="B5847" s="1">
        <v>4.5070008E12</v>
      </c>
      <c r="C5847" s="1" t="s">
        <v>5729</v>
      </c>
      <c r="D5847" s="1">
        <v>512510.0</v>
      </c>
      <c r="E5847" s="1">
        <v>17.0</v>
      </c>
      <c r="F5847" s="1">
        <v>1247.0</v>
      </c>
      <c r="G5847" s="1">
        <v>260.0</v>
      </c>
      <c r="H5847" s="1">
        <v>376.0</v>
      </c>
      <c r="K5847" s="1">
        <f t="shared" si="1"/>
        <v>636</v>
      </c>
    </row>
    <row r="5848" ht="15.75" customHeight="1">
      <c r="A5848" s="1">
        <v>48.0</v>
      </c>
      <c r="B5848" s="1">
        <v>4.85014015E13</v>
      </c>
      <c r="C5848" s="1" t="s">
        <v>5730</v>
      </c>
      <c r="D5848" s="1">
        <v>5306090.0</v>
      </c>
      <c r="E5848" s="1">
        <v>17.0</v>
      </c>
      <c r="F5848" s="1">
        <v>1247.0</v>
      </c>
      <c r="G5848" s="1">
        <v>240.0</v>
      </c>
      <c r="H5848" s="1">
        <v>274.0</v>
      </c>
      <c r="K5848" s="1">
        <f t="shared" si="1"/>
        <v>514</v>
      </c>
    </row>
    <row r="5849" ht="15.75" customHeight="1">
      <c r="A5849" s="1">
        <v>39.0</v>
      </c>
      <c r="B5849" s="1">
        <v>3.95025001E13</v>
      </c>
      <c r="C5849" s="1" t="s">
        <v>5731</v>
      </c>
      <c r="D5849" s="1">
        <v>4217880.0</v>
      </c>
      <c r="E5849" s="1">
        <v>17.0</v>
      </c>
      <c r="F5849" s="1">
        <v>1246.0</v>
      </c>
      <c r="G5849" s="1">
        <v>482.0</v>
      </c>
      <c r="H5849" s="1">
        <v>635.0</v>
      </c>
      <c r="K5849" s="1">
        <f t="shared" si="1"/>
        <v>1117</v>
      </c>
    </row>
    <row r="5850" ht="15.75" customHeight="1">
      <c r="A5850" s="1">
        <v>44.0</v>
      </c>
      <c r="B5850" s="1">
        <v>4.45037015E13</v>
      </c>
      <c r="C5850" s="1" t="s">
        <v>5732</v>
      </c>
      <c r="D5850" s="1">
        <v>4832610.0</v>
      </c>
      <c r="E5850" s="1">
        <v>17.0</v>
      </c>
      <c r="F5850" s="1">
        <v>1246.0</v>
      </c>
      <c r="G5850" s="1">
        <v>144.0</v>
      </c>
      <c r="H5850" s="1">
        <v>343.0</v>
      </c>
      <c r="K5850" s="1">
        <f t="shared" si="1"/>
        <v>487</v>
      </c>
    </row>
    <row r="5851" ht="15.75" customHeight="1">
      <c r="A5851" s="1">
        <v>5.0</v>
      </c>
      <c r="B5851" s="1">
        <v>5.5006014E12</v>
      </c>
      <c r="C5851" s="1" t="s">
        <v>5733</v>
      </c>
      <c r="D5851" s="1">
        <v>642540.0</v>
      </c>
      <c r="E5851" s="1">
        <v>17.0</v>
      </c>
      <c r="F5851" s="1">
        <v>1245.0</v>
      </c>
      <c r="G5851" s="1">
        <v>360.0</v>
      </c>
      <c r="H5851" s="1">
        <v>824.0</v>
      </c>
      <c r="K5851" s="1">
        <f t="shared" si="1"/>
        <v>1184</v>
      </c>
    </row>
    <row r="5852" ht="15.75" customHeight="1">
      <c r="A5852" s="1">
        <v>6.0</v>
      </c>
      <c r="B5852" s="1">
        <v>6.5045503E12</v>
      </c>
      <c r="C5852" s="1" t="s">
        <v>5734</v>
      </c>
      <c r="D5852" s="1">
        <v>806270.0</v>
      </c>
      <c r="E5852" s="1">
        <v>17.0</v>
      </c>
      <c r="F5852" s="1">
        <v>1245.0</v>
      </c>
      <c r="G5852" s="1">
        <v>393.0</v>
      </c>
      <c r="H5852" s="1">
        <v>522.0</v>
      </c>
      <c r="K5852" s="1">
        <f t="shared" si="1"/>
        <v>915</v>
      </c>
    </row>
    <row r="5853" ht="15.75" customHeight="1">
      <c r="A5853" s="1">
        <v>7.0</v>
      </c>
      <c r="B5853" s="1">
        <v>7.3001004301E12</v>
      </c>
      <c r="C5853" s="1" t="s">
        <v>5735</v>
      </c>
      <c r="D5853" s="1">
        <v>901050.0</v>
      </c>
      <c r="E5853" s="1">
        <v>17.0</v>
      </c>
      <c r="F5853" s="1">
        <v>1245.0</v>
      </c>
      <c r="G5853" s="1">
        <v>431.0</v>
      </c>
      <c r="H5853" s="1">
        <v>0.0</v>
      </c>
      <c r="K5853" s="1">
        <f t="shared" si="1"/>
        <v>431</v>
      </c>
    </row>
    <row r="5854" ht="15.75" customHeight="1">
      <c r="A5854" s="1">
        <v>14.0</v>
      </c>
      <c r="B5854" s="1">
        <v>1.4503101E13</v>
      </c>
      <c r="C5854" s="1" t="s">
        <v>5736</v>
      </c>
      <c r="D5854" s="1">
        <v>1742240.0</v>
      </c>
      <c r="E5854" s="1">
        <v>17.0</v>
      </c>
      <c r="F5854" s="1">
        <v>1245.0</v>
      </c>
      <c r="G5854" s="1">
        <v>489.0</v>
      </c>
      <c r="H5854" s="1">
        <v>501.0</v>
      </c>
      <c r="K5854" s="1">
        <f t="shared" si="1"/>
        <v>990</v>
      </c>
    </row>
    <row r="5855" ht="15.75" customHeight="1">
      <c r="A5855" s="1">
        <v>28.0</v>
      </c>
      <c r="B5855" s="1">
        <v>2.85089004E13</v>
      </c>
      <c r="C5855" s="1" t="s">
        <v>5737</v>
      </c>
      <c r="D5855" s="1">
        <v>3104100.0</v>
      </c>
      <c r="E5855" s="1">
        <v>17.0</v>
      </c>
      <c r="F5855" s="1">
        <v>1245.0</v>
      </c>
      <c r="G5855" s="1">
        <v>240.0</v>
      </c>
      <c r="H5855" s="1">
        <v>379.0</v>
      </c>
      <c r="K5855" s="1">
        <f t="shared" si="1"/>
        <v>619</v>
      </c>
    </row>
    <row r="5856" ht="15.75" customHeight="1">
      <c r="A5856" s="1">
        <v>48.0</v>
      </c>
      <c r="B5856" s="1">
        <v>4.85031009E13</v>
      </c>
      <c r="C5856" s="1" t="s">
        <v>5738</v>
      </c>
      <c r="D5856" s="1">
        <v>5303210.0</v>
      </c>
      <c r="E5856" s="1">
        <v>17.0</v>
      </c>
      <c r="F5856" s="1">
        <v>1245.0</v>
      </c>
      <c r="G5856" s="1">
        <v>218.0</v>
      </c>
      <c r="H5856" s="1">
        <v>434.0</v>
      </c>
      <c r="K5856" s="1">
        <f t="shared" si="1"/>
        <v>652</v>
      </c>
    </row>
    <row r="5857" ht="15.75" customHeight="1">
      <c r="A5857" s="1">
        <v>31.0</v>
      </c>
      <c r="B5857" s="1">
        <v>3.15011005E13</v>
      </c>
      <c r="C5857" s="1" t="s">
        <v>5739</v>
      </c>
      <c r="D5857" s="1">
        <v>3407530.0</v>
      </c>
      <c r="E5857" s="1">
        <v>17.0</v>
      </c>
      <c r="F5857" s="1">
        <v>1244.0</v>
      </c>
      <c r="G5857" s="1">
        <v>93.0</v>
      </c>
      <c r="H5857" s="1">
        <v>146.0</v>
      </c>
      <c r="K5857" s="1">
        <f t="shared" si="1"/>
        <v>239</v>
      </c>
    </row>
    <row r="5858" ht="15.75" customHeight="1">
      <c r="A5858" s="1">
        <v>46.0</v>
      </c>
      <c r="B5858" s="1">
        <v>4.65012405E13</v>
      </c>
      <c r="C5858" s="1" t="s">
        <v>5740</v>
      </c>
      <c r="D5858" s="1">
        <v>5099932.0</v>
      </c>
      <c r="E5858" s="1">
        <v>17.0</v>
      </c>
      <c r="F5858" s="1">
        <v>1244.0</v>
      </c>
      <c r="G5858" s="1">
        <v>374.0</v>
      </c>
      <c r="H5858" s="1">
        <v>277.0</v>
      </c>
      <c r="K5858" s="1">
        <f t="shared" si="1"/>
        <v>651</v>
      </c>
    </row>
    <row r="5859" ht="15.75" customHeight="1">
      <c r="A5859" s="1">
        <v>50.0</v>
      </c>
      <c r="B5859" s="1">
        <v>5.0504505E13</v>
      </c>
      <c r="C5859" s="1" t="s">
        <v>5741</v>
      </c>
      <c r="D5859" s="1">
        <v>5506600.0</v>
      </c>
      <c r="E5859" s="1">
        <v>17.0</v>
      </c>
      <c r="F5859" s="1">
        <v>1244.0</v>
      </c>
      <c r="G5859" s="1">
        <v>164.0</v>
      </c>
      <c r="H5859" s="1">
        <v>261.0</v>
      </c>
      <c r="K5859" s="1">
        <f t="shared" si="1"/>
        <v>425</v>
      </c>
    </row>
    <row r="5860" ht="15.75" customHeight="1">
      <c r="A5860" s="1">
        <v>39.0</v>
      </c>
      <c r="B5860" s="1">
        <v>3.95031017E13</v>
      </c>
      <c r="C5860" s="1" t="s">
        <v>5742</v>
      </c>
      <c r="D5860" s="1">
        <v>4212090.0</v>
      </c>
      <c r="E5860" s="1">
        <v>17.0</v>
      </c>
      <c r="F5860" s="1">
        <v>1243.0</v>
      </c>
      <c r="G5860" s="1">
        <v>415.0</v>
      </c>
      <c r="H5860" s="1">
        <v>556.0</v>
      </c>
      <c r="K5860" s="1">
        <f t="shared" si="1"/>
        <v>971</v>
      </c>
    </row>
    <row r="5861" ht="15.75" customHeight="1">
      <c r="A5861" s="1">
        <v>44.0</v>
      </c>
      <c r="B5861" s="1">
        <v>4.45060002E13</v>
      </c>
      <c r="C5861" s="1" t="s">
        <v>5743</v>
      </c>
      <c r="D5861" s="1">
        <v>4815150.0</v>
      </c>
      <c r="E5861" s="1">
        <v>17.0</v>
      </c>
      <c r="F5861" s="1">
        <v>1243.0</v>
      </c>
      <c r="G5861" s="1">
        <v>202.0</v>
      </c>
      <c r="H5861" s="1">
        <v>352.0</v>
      </c>
      <c r="K5861" s="1">
        <f t="shared" si="1"/>
        <v>554</v>
      </c>
    </row>
    <row r="5862" ht="15.75" customHeight="1">
      <c r="A5862" s="1">
        <v>49.0</v>
      </c>
      <c r="B5862" s="1">
        <v>4.95036001E13</v>
      </c>
      <c r="C5862" s="1" t="s">
        <v>3137</v>
      </c>
      <c r="D5862" s="1">
        <v>5401080.0</v>
      </c>
      <c r="E5862" s="1">
        <v>17.0</v>
      </c>
      <c r="F5862" s="1">
        <v>1243.0</v>
      </c>
      <c r="G5862" s="1">
        <v>287.0</v>
      </c>
      <c r="H5862" s="1">
        <v>414.0</v>
      </c>
      <c r="K5862" s="1">
        <f t="shared" si="1"/>
        <v>701</v>
      </c>
    </row>
    <row r="5863" ht="15.75" customHeight="1">
      <c r="A5863" s="1">
        <v>14.0</v>
      </c>
      <c r="B5863" s="1">
        <v>1.45047011E13</v>
      </c>
      <c r="C5863" s="1" t="s">
        <v>5744</v>
      </c>
      <c r="D5863" s="1">
        <v>1731770.0</v>
      </c>
      <c r="E5863" s="1">
        <v>17.0</v>
      </c>
      <c r="F5863" s="1">
        <v>1242.0</v>
      </c>
      <c r="G5863" s="1">
        <v>384.0</v>
      </c>
      <c r="H5863" s="1">
        <v>730.0</v>
      </c>
      <c r="K5863" s="1">
        <f t="shared" si="1"/>
        <v>1114</v>
      </c>
    </row>
    <row r="5864" ht="15.75" customHeight="1">
      <c r="A5864" s="1">
        <v>23.0</v>
      </c>
      <c r="B5864" s="1">
        <v>2.35080029E13</v>
      </c>
      <c r="C5864" s="1" t="s">
        <v>5745</v>
      </c>
      <c r="D5864" s="1">
        <v>2611670.0</v>
      </c>
      <c r="E5864" s="1">
        <v>17.0</v>
      </c>
      <c r="F5864" s="1">
        <v>1242.0</v>
      </c>
      <c r="G5864" s="1">
        <v>248.0</v>
      </c>
      <c r="H5864" s="1">
        <v>337.0</v>
      </c>
      <c r="K5864" s="1">
        <f t="shared" si="1"/>
        <v>585</v>
      </c>
    </row>
    <row r="5865" ht="15.75" customHeight="1">
      <c r="A5865" s="1">
        <v>26.0</v>
      </c>
      <c r="B5865" s="1">
        <v>2.65035017E13</v>
      </c>
      <c r="C5865" s="1" t="s">
        <v>5746</v>
      </c>
      <c r="D5865" s="1">
        <v>2927870.0</v>
      </c>
      <c r="E5865" s="1">
        <v>17.0</v>
      </c>
      <c r="F5865" s="1">
        <v>1242.0</v>
      </c>
      <c r="G5865" s="1">
        <v>495.0</v>
      </c>
      <c r="H5865" s="1">
        <v>362.0</v>
      </c>
      <c r="K5865" s="1">
        <f t="shared" si="1"/>
        <v>857</v>
      </c>
    </row>
    <row r="5866" ht="15.75" customHeight="1">
      <c r="A5866" s="1">
        <v>39.0</v>
      </c>
      <c r="B5866" s="1">
        <v>3.95025021E13</v>
      </c>
      <c r="C5866" s="1" t="s">
        <v>5747</v>
      </c>
      <c r="D5866" s="1">
        <v>4217160.0</v>
      </c>
      <c r="E5866" s="1">
        <v>17.0</v>
      </c>
      <c r="F5866" s="1">
        <v>1242.0</v>
      </c>
      <c r="G5866" s="1">
        <v>522.0</v>
      </c>
      <c r="H5866" s="1">
        <v>537.0</v>
      </c>
      <c r="K5866" s="1">
        <f t="shared" si="1"/>
        <v>1059</v>
      </c>
    </row>
    <row r="5867" ht="15.75" customHeight="1">
      <c r="A5867" s="1">
        <v>39.0</v>
      </c>
      <c r="B5867" s="1">
        <v>3.95028703E13</v>
      </c>
      <c r="C5867" s="1" t="s">
        <v>5748</v>
      </c>
      <c r="D5867" s="1">
        <v>4222740.0</v>
      </c>
      <c r="E5867" s="1">
        <v>17.0</v>
      </c>
      <c r="F5867" s="1">
        <v>1242.0</v>
      </c>
      <c r="G5867" s="1">
        <v>415.0</v>
      </c>
      <c r="H5867" s="1">
        <v>747.0</v>
      </c>
      <c r="K5867" s="1">
        <f t="shared" si="1"/>
        <v>1162</v>
      </c>
    </row>
    <row r="5868" ht="15.75" customHeight="1">
      <c r="A5868" s="1">
        <v>17.0</v>
      </c>
      <c r="B5868" s="1">
        <v>1.75080016E13</v>
      </c>
      <c r="C5868" s="1" t="s">
        <v>5749</v>
      </c>
      <c r="D5868" s="1">
        <v>2009030.0</v>
      </c>
      <c r="E5868" s="1">
        <v>17.0</v>
      </c>
      <c r="F5868" s="1">
        <v>1241.0</v>
      </c>
      <c r="G5868" s="1">
        <v>231.0</v>
      </c>
      <c r="H5868" s="1">
        <v>359.0</v>
      </c>
      <c r="K5868" s="1">
        <f t="shared" si="1"/>
        <v>590</v>
      </c>
    </row>
    <row r="5869" ht="15.75" customHeight="1">
      <c r="A5869" s="1">
        <v>23.0</v>
      </c>
      <c r="B5869" s="1">
        <v>2.35003071E13</v>
      </c>
      <c r="C5869" s="1" t="s">
        <v>5750</v>
      </c>
      <c r="D5869" s="1">
        <v>2614230.0</v>
      </c>
      <c r="E5869" s="1">
        <v>17.0</v>
      </c>
      <c r="F5869" s="1">
        <v>1241.0</v>
      </c>
      <c r="G5869" s="1">
        <v>500.0</v>
      </c>
      <c r="H5869" s="1">
        <v>609.0</v>
      </c>
      <c r="K5869" s="1">
        <f t="shared" si="1"/>
        <v>1109</v>
      </c>
    </row>
    <row r="5870" ht="15.75" customHeight="1">
      <c r="A5870" s="1">
        <v>39.0</v>
      </c>
      <c r="B5870" s="1">
        <v>3.95010703E13</v>
      </c>
      <c r="C5870" s="1" t="s">
        <v>5751</v>
      </c>
      <c r="D5870" s="1">
        <v>4222440.0</v>
      </c>
      <c r="E5870" s="1">
        <v>17.0</v>
      </c>
      <c r="F5870" s="1">
        <v>1241.0</v>
      </c>
      <c r="G5870" s="1">
        <v>0.0</v>
      </c>
      <c r="H5870" s="1">
        <v>796.0</v>
      </c>
      <c r="K5870" s="1">
        <f t="shared" si="1"/>
        <v>796</v>
      </c>
    </row>
    <row r="5871" ht="15.75" customHeight="1">
      <c r="A5871" s="1">
        <v>33.0</v>
      </c>
      <c r="B5871" s="1">
        <v>3.35052012E13</v>
      </c>
      <c r="C5871" s="1" t="s">
        <v>5752</v>
      </c>
      <c r="D5871" s="1">
        <v>3619410.0</v>
      </c>
      <c r="E5871" s="1">
        <v>17.0</v>
      </c>
      <c r="F5871" s="1">
        <v>1240.0</v>
      </c>
      <c r="G5871" s="1">
        <v>332.0</v>
      </c>
      <c r="H5871" s="1">
        <v>182.0</v>
      </c>
      <c r="K5871" s="1">
        <f t="shared" si="1"/>
        <v>514</v>
      </c>
    </row>
    <row r="5872" ht="15.75" customHeight="1">
      <c r="A5872" s="1">
        <v>17.0</v>
      </c>
      <c r="B5872" s="1">
        <v>1.75087021E13</v>
      </c>
      <c r="C5872" s="1" t="s">
        <v>5753</v>
      </c>
      <c r="D5872" s="1">
        <v>2009840.0</v>
      </c>
      <c r="E5872" s="1">
        <v>17.0</v>
      </c>
      <c r="F5872" s="1">
        <v>1239.0</v>
      </c>
      <c r="G5872" s="1">
        <v>227.0</v>
      </c>
      <c r="H5872" s="1">
        <v>488.0</v>
      </c>
      <c r="K5872" s="1">
        <f t="shared" si="1"/>
        <v>715</v>
      </c>
    </row>
    <row r="5873" ht="15.75" customHeight="1">
      <c r="A5873" s="1">
        <v>22.0</v>
      </c>
      <c r="B5873" s="1">
        <v>2.23012007301E13</v>
      </c>
      <c r="C5873" s="1" t="s">
        <v>5754</v>
      </c>
      <c r="D5873" s="1">
        <v>2505790.0</v>
      </c>
      <c r="E5873" s="1">
        <v>17.0</v>
      </c>
      <c r="F5873" s="1">
        <v>1239.0</v>
      </c>
      <c r="G5873" s="1">
        <v>64.0</v>
      </c>
      <c r="H5873" s="1">
        <v>518.0</v>
      </c>
      <c r="K5873" s="1">
        <f t="shared" si="1"/>
        <v>582</v>
      </c>
    </row>
    <row r="5874" ht="15.75" customHeight="1">
      <c r="A5874" s="1">
        <v>33.0</v>
      </c>
      <c r="B5874" s="1">
        <v>3.35060002E13</v>
      </c>
      <c r="C5874" s="1" t="s">
        <v>5755</v>
      </c>
      <c r="D5874" s="1">
        <v>3616080.0</v>
      </c>
      <c r="E5874" s="1">
        <v>17.0</v>
      </c>
      <c r="F5874" s="1">
        <v>1239.0</v>
      </c>
      <c r="G5874" s="1">
        <v>106.0</v>
      </c>
      <c r="H5874" s="1">
        <v>143.0</v>
      </c>
      <c r="K5874" s="1">
        <f t="shared" si="1"/>
        <v>249</v>
      </c>
    </row>
    <row r="5875" ht="15.75" customHeight="1">
      <c r="A5875" s="1">
        <v>14.0</v>
      </c>
      <c r="B5875" s="1">
        <v>1.45040006E13</v>
      </c>
      <c r="C5875" s="1" t="s">
        <v>5756</v>
      </c>
      <c r="D5875" s="1">
        <v>1720380.0</v>
      </c>
      <c r="E5875" s="1">
        <v>17.0</v>
      </c>
      <c r="F5875" s="1">
        <v>1238.0</v>
      </c>
      <c r="G5875" s="1">
        <v>328.0</v>
      </c>
      <c r="H5875" s="1">
        <v>268.0</v>
      </c>
      <c r="K5875" s="1">
        <f t="shared" si="1"/>
        <v>596</v>
      </c>
    </row>
    <row r="5876" ht="15.75" customHeight="1">
      <c r="A5876" s="1">
        <v>39.0</v>
      </c>
      <c r="B5876" s="1">
        <v>3.95017702E13</v>
      </c>
      <c r="C5876" s="1" t="s">
        <v>5757</v>
      </c>
      <c r="D5876" s="1">
        <v>4210830.0</v>
      </c>
      <c r="E5876" s="1">
        <v>17.0</v>
      </c>
      <c r="F5876" s="1">
        <v>1238.0</v>
      </c>
      <c r="G5876" s="1">
        <v>800.0</v>
      </c>
      <c r="H5876" s="1">
        <v>289.0</v>
      </c>
      <c r="K5876" s="1">
        <f t="shared" si="1"/>
        <v>1089</v>
      </c>
    </row>
    <row r="5877" ht="15.75" customHeight="1">
      <c r="A5877" s="1">
        <v>5.0</v>
      </c>
      <c r="B5877" s="1">
        <v>5.503603E12</v>
      </c>
      <c r="C5877" s="1" t="s">
        <v>5758</v>
      </c>
      <c r="D5877" s="1">
        <v>600015.0</v>
      </c>
      <c r="E5877" s="1">
        <v>17.0</v>
      </c>
      <c r="F5877" s="1">
        <v>1237.0</v>
      </c>
      <c r="G5877" s="1">
        <v>354.0</v>
      </c>
      <c r="H5877" s="1">
        <v>456.0</v>
      </c>
      <c r="K5877" s="1">
        <f t="shared" si="1"/>
        <v>810</v>
      </c>
    </row>
    <row r="5878" ht="15.75" customHeight="1">
      <c r="A5878" s="1">
        <v>33.0</v>
      </c>
      <c r="B5878" s="1">
        <v>3.35052064E13</v>
      </c>
      <c r="C5878" s="1" t="s">
        <v>5759</v>
      </c>
      <c r="D5878" s="1">
        <v>3616260.0</v>
      </c>
      <c r="E5878" s="1">
        <v>17.0</v>
      </c>
      <c r="F5878" s="1">
        <v>1237.0</v>
      </c>
      <c r="G5878" s="1">
        <v>104.0</v>
      </c>
      <c r="H5878" s="1">
        <v>193.0</v>
      </c>
      <c r="K5878" s="1">
        <f t="shared" si="1"/>
        <v>297</v>
      </c>
    </row>
    <row r="5879" ht="15.75" customHeight="1">
      <c r="A5879" s="1">
        <v>5.0</v>
      </c>
      <c r="B5879" s="1">
        <v>5.5024025E12</v>
      </c>
      <c r="C5879" s="1" t="s">
        <v>5760</v>
      </c>
      <c r="D5879" s="1">
        <v>630840.0</v>
      </c>
      <c r="E5879" s="1">
        <v>17.0</v>
      </c>
      <c r="F5879" s="1">
        <v>1236.0</v>
      </c>
      <c r="G5879" s="1">
        <v>430.0</v>
      </c>
      <c r="H5879" s="1">
        <v>563.0</v>
      </c>
      <c r="K5879" s="1">
        <f t="shared" si="1"/>
        <v>993</v>
      </c>
    </row>
    <row r="5880" ht="15.75" customHeight="1">
      <c r="A5880" s="1">
        <v>36.0</v>
      </c>
      <c r="B5880" s="1">
        <v>3.6506001E13</v>
      </c>
      <c r="C5880" s="1" t="s">
        <v>5761</v>
      </c>
      <c r="D5880" s="1">
        <v>3904883.0</v>
      </c>
      <c r="E5880" s="1">
        <v>17.0</v>
      </c>
      <c r="F5880" s="1">
        <v>1236.0</v>
      </c>
      <c r="G5880" s="1">
        <v>401.0</v>
      </c>
      <c r="H5880" s="1">
        <v>413.0</v>
      </c>
      <c r="K5880" s="1">
        <f t="shared" si="1"/>
        <v>814</v>
      </c>
    </row>
    <row r="5881" ht="15.75" customHeight="1">
      <c r="A5881" s="1">
        <v>17.0</v>
      </c>
      <c r="B5881" s="1">
        <v>1.75046038E13</v>
      </c>
      <c r="C5881" s="1" t="s">
        <v>5762</v>
      </c>
      <c r="D5881" s="1">
        <v>2011850.0</v>
      </c>
      <c r="E5881" s="1">
        <v>17.0</v>
      </c>
      <c r="F5881" s="1">
        <v>1235.0</v>
      </c>
      <c r="G5881" s="1">
        <v>140.0</v>
      </c>
      <c r="H5881" s="1">
        <v>433.0</v>
      </c>
      <c r="K5881" s="1">
        <f t="shared" si="1"/>
        <v>573</v>
      </c>
    </row>
    <row r="5882" ht="15.75" customHeight="1">
      <c r="A5882" s="1">
        <v>22.0</v>
      </c>
      <c r="B5882" s="1">
        <v>2.22008002301E13</v>
      </c>
      <c r="C5882" s="1" t="s">
        <v>5763</v>
      </c>
      <c r="D5882" s="1">
        <v>2504590.0</v>
      </c>
      <c r="E5882" s="1">
        <v>17.0</v>
      </c>
      <c r="F5882" s="1">
        <v>1235.0</v>
      </c>
      <c r="G5882" s="1">
        <v>255.0</v>
      </c>
      <c r="H5882" s="1">
        <v>296.0</v>
      </c>
      <c r="K5882" s="1">
        <f t="shared" si="1"/>
        <v>551</v>
      </c>
    </row>
    <row r="5883" ht="15.75" customHeight="1">
      <c r="A5883" s="1">
        <v>4.0</v>
      </c>
      <c r="B5883" s="1">
        <v>4.5042004E12</v>
      </c>
      <c r="C5883" s="1" t="s">
        <v>5764</v>
      </c>
      <c r="D5883" s="1">
        <v>511130.0</v>
      </c>
      <c r="E5883" s="1">
        <v>17.0</v>
      </c>
      <c r="F5883" s="1">
        <v>1234.0</v>
      </c>
      <c r="G5883" s="1">
        <v>275.0</v>
      </c>
      <c r="H5883" s="1">
        <v>555.0</v>
      </c>
      <c r="K5883" s="1">
        <f t="shared" si="1"/>
        <v>830</v>
      </c>
    </row>
    <row r="5884" ht="15.75" customHeight="1">
      <c r="A5884" s="1">
        <v>5.0</v>
      </c>
      <c r="B5884" s="1">
        <v>5.5039033E12</v>
      </c>
      <c r="C5884" s="1" t="s">
        <v>5765</v>
      </c>
      <c r="D5884" s="1">
        <v>601410.0</v>
      </c>
      <c r="E5884" s="1">
        <v>17.0</v>
      </c>
      <c r="F5884" s="1">
        <v>1234.0</v>
      </c>
      <c r="G5884" s="1">
        <v>222.0</v>
      </c>
      <c r="H5884" s="1">
        <v>418.0</v>
      </c>
      <c r="K5884" s="1">
        <f t="shared" si="1"/>
        <v>640</v>
      </c>
    </row>
    <row r="5885" ht="15.75" customHeight="1">
      <c r="A5885" s="1">
        <v>33.0</v>
      </c>
      <c r="B5885" s="1">
        <v>3.35037004E13</v>
      </c>
      <c r="C5885" s="1" t="s">
        <v>5766</v>
      </c>
      <c r="D5885" s="1">
        <v>3614610.0</v>
      </c>
      <c r="E5885" s="1">
        <v>17.0</v>
      </c>
      <c r="F5885" s="1">
        <v>1234.0</v>
      </c>
      <c r="G5885" s="1">
        <v>309.0</v>
      </c>
      <c r="H5885" s="1">
        <v>385.0</v>
      </c>
      <c r="K5885" s="1">
        <f t="shared" si="1"/>
        <v>694</v>
      </c>
    </row>
    <row r="5886" ht="15.75" customHeight="1">
      <c r="A5886" s="1">
        <v>31.0</v>
      </c>
      <c r="B5886" s="1">
        <v>3.11008008301E13</v>
      </c>
      <c r="C5886" s="1" t="s">
        <v>5767</v>
      </c>
      <c r="D5886" s="1">
        <v>3406040.0</v>
      </c>
      <c r="E5886" s="1">
        <v>17.0</v>
      </c>
      <c r="F5886" s="1">
        <v>1233.0</v>
      </c>
      <c r="G5886" s="1">
        <v>150.0</v>
      </c>
      <c r="H5886" s="1">
        <v>86.0</v>
      </c>
      <c r="K5886" s="1">
        <f t="shared" si="1"/>
        <v>236</v>
      </c>
    </row>
    <row r="5887" ht="15.75" customHeight="1">
      <c r="A5887" s="1">
        <v>31.0</v>
      </c>
      <c r="B5887" s="1">
        <v>3.15014014E13</v>
      </c>
      <c r="C5887" s="1" t="s">
        <v>5768</v>
      </c>
      <c r="D5887" s="1">
        <v>3407800.0</v>
      </c>
      <c r="E5887" s="1">
        <v>17.0</v>
      </c>
      <c r="F5887" s="1">
        <v>1233.0</v>
      </c>
      <c r="G5887" s="1">
        <v>89.0</v>
      </c>
      <c r="H5887" s="1">
        <v>338.0</v>
      </c>
      <c r="K5887" s="1">
        <f t="shared" si="1"/>
        <v>427</v>
      </c>
    </row>
    <row r="5888" ht="15.75" customHeight="1">
      <c r="A5888" s="1">
        <v>1.0</v>
      </c>
      <c r="B5888" s="1">
        <v>1.5031801E12</v>
      </c>
      <c r="C5888" s="1" t="s">
        <v>5769</v>
      </c>
      <c r="D5888" s="1">
        <v>101640.0</v>
      </c>
      <c r="E5888" s="1">
        <v>17.0</v>
      </c>
      <c r="F5888" s="1">
        <v>1231.0</v>
      </c>
      <c r="G5888" s="1">
        <v>401.0</v>
      </c>
      <c r="H5888" s="1">
        <v>462.0</v>
      </c>
      <c r="K5888" s="1">
        <f t="shared" si="1"/>
        <v>863</v>
      </c>
    </row>
    <row r="5889" ht="15.75" customHeight="1">
      <c r="A5889" s="1">
        <v>39.0</v>
      </c>
      <c r="B5889" s="1">
        <v>3.95046057E13</v>
      </c>
      <c r="C5889" s="1" t="s">
        <v>5770</v>
      </c>
      <c r="D5889" s="1">
        <v>4224510.0</v>
      </c>
      <c r="E5889" s="1">
        <v>17.0</v>
      </c>
      <c r="F5889" s="1">
        <v>1231.0</v>
      </c>
      <c r="G5889" s="1">
        <v>299.0</v>
      </c>
      <c r="H5889" s="1">
        <v>674.0</v>
      </c>
      <c r="K5889" s="1">
        <f t="shared" si="1"/>
        <v>973</v>
      </c>
    </row>
    <row r="5890" ht="15.75" customHeight="1">
      <c r="A5890" s="1">
        <v>50.0</v>
      </c>
      <c r="B5890" s="1">
        <v>5.05072036E13</v>
      </c>
      <c r="C5890" s="1" t="s">
        <v>5771</v>
      </c>
      <c r="D5890" s="1">
        <v>5510380.0</v>
      </c>
      <c r="E5890" s="1">
        <v>17.0</v>
      </c>
      <c r="F5890" s="1">
        <v>1231.0</v>
      </c>
      <c r="G5890" s="1">
        <v>235.0</v>
      </c>
      <c r="H5890" s="1">
        <v>332.0</v>
      </c>
      <c r="K5890" s="1">
        <f t="shared" si="1"/>
        <v>567</v>
      </c>
    </row>
    <row r="5891" ht="15.75" customHeight="1">
      <c r="A5891" s="1">
        <v>4.0</v>
      </c>
      <c r="B5891" s="1">
        <v>4.5019001E12</v>
      </c>
      <c r="C5891" s="1" t="s">
        <v>5772</v>
      </c>
      <c r="D5891" s="1">
        <v>507740.0</v>
      </c>
      <c r="E5891" s="1">
        <v>17.0</v>
      </c>
      <c r="F5891" s="1">
        <v>1230.0</v>
      </c>
      <c r="G5891" s="1">
        <v>240.0</v>
      </c>
      <c r="H5891" s="1">
        <v>319.0</v>
      </c>
      <c r="K5891" s="1">
        <f t="shared" si="1"/>
        <v>559</v>
      </c>
    </row>
    <row r="5892" ht="15.75" customHeight="1">
      <c r="A5892" s="1">
        <v>15.0</v>
      </c>
      <c r="B5892" s="1">
        <v>1.55044701E13</v>
      </c>
      <c r="C5892" s="1" t="s">
        <v>5773</v>
      </c>
      <c r="D5892" s="1">
        <v>1805520.0</v>
      </c>
      <c r="E5892" s="1">
        <v>17.0</v>
      </c>
      <c r="F5892" s="1">
        <v>1230.0</v>
      </c>
      <c r="G5892" s="1">
        <v>484.0</v>
      </c>
      <c r="H5892" s="1">
        <v>661.0</v>
      </c>
      <c r="K5892" s="1">
        <f t="shared" si="1"/>
        <v>1145</v>
      </c>
    </row>
    <row r="5893" ht="15.75" customHeight="1">
      <c r="A5893" s="1">
        <v>33.0</v>
      </c>
      <c r="B5893" s="1">
        <v>3.35014004E13</v>
      </c>
      <c r="C5893" s="1" t="s">
        <v>5774</v>
      </c>
      <c r="D5893" s="1">
        <v>3609210.0</v>
      </c>
      <c r="E5893" s="1">
        <v>17.0</v>
      </c>
      <c r="F5893" s="1">
        <v>1230.0</v>
      </c>
      <c r="G5893" s="1">
        <v>158.0</v>
      </c>
      <c r="H5893" s="1">
        <v>515.0</v>
      </c>
      <c r="K5893" s="1">
        <f t="shared" si="1"/>
        <v>673</v>
      </c>
    </row>
    <row r="5894" ht="15.75" customHeight="1">
      <c r="A5894" s="1">
        <v>37.0</v>
      </c>
      <c r="B5894" s="1">
        <v>3.75009004E13</v>
      </c>
      <c r="C5894" s="1" t="s">
        <v>5775</v>
      </c>
      <c r="D5894" s="1">
        <v>4009420.0</v>
      </c>
      <c r="E5894" s="1">
        <v>17.0</v>
      </c>
      <c r="F5894" s="1">
        <v>1230.0</v>
      </c>
      <c r="G5894" s="1">
        <v>52.0</v>
      </c>
      <c r="H5894" s="1">
        <v>211.0</v>
      </c>
      <c r="K5894" s="1">
        <f t="shared" si="1"/>
        <v>263</v>
      </c>
    </row>
    <row r="5895" ht="15.75" customHeight="1">
      <c r="A5895" s="1">
        <v>44.0</v>
      </c>
      <c r="B5895" s="1">
        <v>4.45181007E13</v>
      </c>
      <c r="C5895" s="1" t="s">
        <v>5776</v>
      </c>
      <c r="D5895" s="1">
        <v>4833780.0</v>
      </c>
      <c r="E5895" s="1">
        <v>17.0</v>
      </c>
      <c r="F5895" s="1">
        <v>1230.0</v>
      </c>
      <c r="G5895" s="1">
        <v>237.0</v>
      </c>
      <c r="H5895" s="1">
        <v>333.0</v>
      </c>
      <c r="K5895" s="1">
        <f t="shared" si="1"/>
        <v>570</v>
      </c>
    </row>
    <row r="5896" ht="15.75" customHeight="1">
      <c r="A5896" s="1">
        <v>7.0</v>
      </c>
      <c r="B5896" s="1">
        <v>7.3003023301E12</v>
      </c>
      <c r="C5896" s="1" t="s">
        <v>5777</v>
      </c>
      <c r="D5896" s="1">
        <v>904890.0</v>
      </c>
      <c r="E5896" s="1">
        <v>17.0</v>
      </c>
      <c r="F5896" s="1">
        <v>1229.0</v>
      </c>
      <c r="G5896" s="1">
        <v>232.0</v>
      </c>
      <c r="H5896" s="1">
        <v>356.0</v>
      </c>
      <c r="K5896" s="1">
        <f t="shared" si="1"/>
        <v>588</v>
      </c>
    </row>
    <row r="5897" ht="15.75" customHeight="1">
      <c r="A5897" s="1">
        <v>33.0</v>
      </c>
      <c r="B5897" s="1">
        <v>3.35036062E13</v>
      </c>
      <c r="C5897" s="1" t="s">
        <v>5778</v>
      </c>
      <c r="D5897" s="1">
        <v>3629970.0</v>
      </c>
      <c r="E5897" s="1">
        <v>17.0</v>
      </c>
      <c r="F5897" s="1">
        <v>1229.0</v>
      </c>
      <c r="G5897" s="1">
        <v>361.0</v>
      </c>
      <c r="H5897" s="1">
        <v>25.0</v>
      </c>
      <c r="K5897" s="1">
        <f t="shared" si="1"/>
        <v>386</v>
      </c>
    </row>
    <row r="5898" ht="15.75" customHeight="1">
      <c r="A5898" s="1">
        <v>33.0</v>
      </c>
      <c r="B5898" s="1">
        <v>3.35052039E13</v>
      </c>
      <c r="C5898" s="1" t="s">
        <v>5779</v>
      </c>
      <c r="D5898" s="1">
        <v>3613620.0</v>
      </c>
      <c r="E5898" s="1">
        <v>17.0</v>
      </c>
      <c r="F5898" s="1">
        <v>1229.0</v>
      </c>
      <c r="G5898" s="1">
        <v>93.0</v>
      </c>
      <c r="H5898" s="1">
        <v>278.0</v>
      </c>
      <c r="K5898" s="1">
        <f t="shared" si="1"/>
        <v>371</v>
      </c>
    </row>
    <row r="5899" ht="15.75" customHeight="1">
      <c r="A5899" s="1">
        <v>48.0</v>
      </c>
      <c r="B5899" s="1">
        <v>4.85004001E13</v>
      </c>
      <c r="C5899" s="1" t="s">
        <v>5780</v>
      </c>
      <c r="D5899" s="1">
        <v>5300960.0</v>
      </c>
      <c r="E5899" s="1">
        <v>17.0</v>
      </c>
      <c r="F5899" s="1">
        <v>1229.0</v>
      </c>
      <c r="G5899" s="1">
        <v>373.0</v>
      </c>
      <c r="H5899" s="1">
        <v>346.0</v>
      </c>
      <c r="K5899" s="1">
        <f t="shared" si="1"/>
        <v>719</v>
      </c>
    </row>
    <row r="5900" ht="15.75" customHeight="1">
      <c r="A5900" s="1">
        <v>27.0</v>
      </c>
      <c r="B5900" s="1">
        <v>2.75015016E13</v>
      </c>
      <c r="C5900" s="1" t="s">
        <v>5781</v>
      </c>
      <c r="D5900" s="1">
        <v>3010920.0</v>
      </c>
      <c r="E5900" s="1">
        <v>17.0</v>
      </c>
      <c r="F5900" s="1">
        <v>1228.0</v>
      </c>
      <c r="G5900" s="1">
        <v>368.0</v>
      </c>
      <c r="H5900" s="1">
        <v>421.0</v>
      </c>
      <c r="K5900" s="1">
        <f t="shared" si="1"/>
        <v>789</v>
      </c>
    </row>
    <row r="5901" ht="15.75" customHeight="1">
      <c r="A5901" s="1">
        <v>36.0</v>
      </c>
      <c r="B5901" s="1">
        <v>3.65047001E13</v>
      </c>
      <c r="C5901" s="1" t="s">
        <v>5782</v>
      </c>
      <c r="D5901" s="1">
        <v>3904519.0</v>
      </c>
      <c r="E5901" s="1">
        <v>17.0</v>
      </c>
      <c r="F5901" s="1">
        <v>1228.0</v>
      </c>
      <c r="G5901" s="1">
        <v>144.0</v>
      </c>
      <c r="H5901" s="1">
        <v>400.0</v>
      </c>
      <c r="K5901" s="1">
        <f t="shared" si="1"/>
        <v>544</v>
      </c>
    </row>
    <row r="5902" ht="15.75" customHeight="1">
      <c r="A5902" s="1">
        <v>47.0</v>
      </c>
      <c r="B5902" s="1">
        <v>4.71067067301E13</v>
      </c>
      <c r="C5902" s="1" t="s">
        <v>5783</v>
      </c>
      <c r="D5902" s="1">
        <v>5102730.0</v>
      </c>
      <c r="E5902" s="1">
        <v>17.0</v>
      </c>
      <c r="F5902" s="1">
        <v>1228.0</v>
      </c>
      <c r="G5902" s="1">
        <v>437.0</v>
      </c>
      <c r="H5902" s="1">
        <v>387.0</v>
      </c>
      <c r="K5902" s="1">
        <f t="shared" si="1"/>
        <v>824</v>
      </c>
    </row>
    <row r="5903" ht="15.75" customHeight="1">
      <c r="A5903" s="1">
        <v>14.0</v>
      </c>
      <c r="B5903" s="1">
        <v>1.45016075E13</v>
      </c>
      <c r="C5903" s="1" t="s">
        <v>5784</v>
      </c>
      <c r="D5903" s="1">
        <v>1703480.0</v>
      </c>
      <c r="E5903" s="1">
        <v>17.0</v>
      </c>
      <c r="F5903" s="1">
        <v>1227.0</v>
      </c>
      <c r="G5903" s="1">
        <v>400.0</v>
      </c>
      <c r="H5903" s="1">
        <v>478.0</v>
      </c>
      <c r="K5903" s="1">
        <f t="shared" si="1"/>
        <v>878</v>
      </c>
    </row>
    <row r="5904" ht="15.75" customHeight="1">
      <c r="A5904" s="1">
        <v>15.0</v>
      </c>
      <c r="B5904" s="1">
        <v>1.55068301E13</v>
      </c>
      <c r="C5904" s="1" t="s">
        <v>5785</v>
      </c>
      <c r="D5904" s="1">
        <v>1800010.0</v>
      </c>
      <c r="E5904" s="1">
        <v>17.0</v>
      </c>
      <c r="F5904" s="1">
        <v>1227.0</v>
      </c>
      <c r="G5904" s="1">
        <v>0.0</v>
      </c>
      <c r="H5904" s="1">
        <v>0.0</v>
      </c>
      <c r="K5904" s="1">
        <f t="shared" si="1"/>
        <v>0</v>
      </c>
    </row>
    <row r="5905" ht="15.75" customHeight="1">
      <c r="A5905" s="1">
        <v>37.0</v>
      </c>
      <c r="B5905" s="1">
        <v>3.75031011E13</v>
      </c>
      <c r="C5905" s="1" t="s">
        <v>5786</v>
      </c>
      <c r="D5905" s="1">
        <v>4016350.0</v>
      </c>
      <c r="E5905" s="1">
        <v>17.0</v>
      </c>
      <c r="F5905" s="1">
        <v>1227.0</v>
      </c>
      <c r="G5905" s="1">
        <v>171.0</v>
      </c>
      <c r="H5905" s="1">
        <v>241.0</v>
      </c>
      <c r="K5905" s="1">
        <f t="shared" si="1"/>
        <v>412</v>
      </c>
    </row>
    <row r="5906" ht="15.75" customHeight="1">
      <c r="A5906" s="1">
        <v>39.0</v>
      </c>
      <c r="B5906" s="1">
        <v>3.95059702E13</v>
      </c>
      <c r="C5906" s="1" t="s">
        <v>5787</v>
      </c>
      <c r="D5906" s="1">
        <v>4222370.0</v>
      </c>
      <c r="E5906" s="1">
        <v>17.0</v>
      </c>
      <c r="F5906" s="1">
        <v>1227.0</v>
      </c>
      <c r="G5906" s="1">
        <v>566.0</v>
      </c>
      <c r="H5906" s="1">
        <v>543.0</v>
      </c>
      <c r="K5906" s="1">
        <f t="shared" si="1"/>
        <v>1109</v>
      </c>
    </row>
    <row r="5907" ht="15.75" customHeight="1">
      <c r="A5907" s="1">
        <v>14.0</v>
      </c>
      <c r="B5907" s="1">
        <v>1.45046003E13</v>
      </c>
      <c r="C5907" s="1" t="s">
        <v>5788</v>
      </c>
      <c r="D5907" s="1">
        <v>1706960.0</v>
      </c>
      <c r="E5907" s="1">
        <v>17.0</v>
      </c>
      <c r="F5907" s="1">
        <v>1226.0</v>
      </c>
      <c r="G5907" s="1">
        <v>295.0</v>
      </c>
      <c r="H5907" s="1">
        <v>377.0</v>
      </c>
      <c r="K5907" s="1">
        <f t="shared" si="1"/>
        <v>672</v>
      </c>
    </row>
    <row r="5908" ht="15.75" customHeight="1">
      <c r="A5908" s="1">
        <v>50.0</v>
      </c>
      <c r="B5908" s="1">
        <v>5.05064003E13</v>
      </c>
      <c r="C5908" s="1" t="s">
        <v>5789</v>
      </c>
      <c r="D5908" s="1">
        <v>5503860.0</v>
      </c>
      <c r="E5908" s="1">
        <v>17.0</v>
      </c>
      <c r="F5908" s="1">
        <v>1226.0</v>
      </c>
      <c r="G5908" s="1">
        <v>277.0</v>
      </c>
      <c r="H5908" s="1">
        <v>295.0</v>
      </c>
      <c r="K5908" s="1">
        <f t="shared" si="1"/>
        <v>572</v>
      </c>
    </row>
    <row r="5909" ht="15.75" customHeight="1">
      <c r="A5909" s="1">
        <v>7.0</v>
      </c>
      <c r="B5909" s="1">
        <v>7.3001009301E12</v>
      </c>
      <c r="C5909" s="1" t="s">
        <v>5790</v>
      </c>
      <c r="D5909" s="1">
        <v>902700.0</v>
      </c>
      <c r="E5909" s="1">
        <v>17.0</v>
      </c>
      <c r="F5909" s="1">
        <v>1225.0</v>
      </c>
      <c r="G5909" s="1">
        <v>146.0</v>
      </c>
      <c r="H5909" s="1">
        <v>0.0</v>
      </c>
      <c r="K5909" s="1">
        <f t="shared" si="1"/>
        <v>146</v>
      </c>
    </row>
    <row r="5910" ht="15.75" customHeight="1">
      <c r="A5910" s="1">
        <v>24.0</v>
      </c>
      <c r="B5910" s="1">
        <v>2.45081013E13</v>
      </c>
      <c r="C5910" s="1" t="s">
        <v>5791</v>
      </c>
      <c r="D5910" s="1">
        <v>2741880.0</v>
      </c>
      <c r="E5910" s="1">
        <v>17.0</v>
      </c>
      <c r="F5910" s="1">
        <v>1225.0</v>
      </c>
      <c r="G5910" s="1">
        <v>225.0</v>
      </c>
      <c r="H5910" s="1">
        <v>429.0</v>
      </c>
      <c r="K5910" s="1">
        <f t="shared" si="1"/>
        <v>654</v>
      </c>
    </row>
    <row r="5911" ht="15.75" customHeight="1">
      <c r="A5911" s="1">
        <v>15.0</v>
      </c>
      <c r="B5911" s="1">
        <v>1.55020701E13</v>
      </c>
      <c r="C5911" s="1" t="s">
        <v>5792</v>
      </c>
      <c r="D5911" s="1">
        <v>1803480.0</v>
      </c>
      <c r="E5911" s="1">
        <v>17.0</v>
      </c>
      <c r="F5911" s="1">
        <v>1224.0</v>
      </c>
      <c r="G5911" s="1">
        <v>241.0</v>
      </c>
      <c r="H5911" s="1">
        <v>309.0</v>
      </c>
      <c r="K5911" s="1">
        <f t="shared" si="1"/>
        <v>550</v>
      </c>
    </row>
    <row r="5912" ht="15.75" customHeight="1">
      <c r="A5912" s="1">
        <v>11.0</v>
      </c>
      <c r="B5912" s="1">
        <v>1.15057401E13</v>
      </c>
      <c r="C5912" s="1" t="s">
        <v>5793</v>
      </c>
      <c r="D5912" s="1">
        <v>1300006.0</v>
      </c>
      <c r="E5912" s="1">
        <v>17.0</v>
      </c>
      <c r="F5912" s="1">
        <v>1223.0</v>
      </c>
      <c r="G5912" s="1">
        <v>98.0</v>
      </c>
      <c r="H5912" s="1">
        <v>0.0</v>
      </c>
      <c r="K5912" s="1">
        <f t="shared" si="1"/>
        <v>98</v>
      </c>
    </row>
    <row r="5913" ht="15.75" customHeight="1">
      <c r="A5913" s="1">
        <v>23.0</v>
      </c>
      <c r="B5913" s="1">
        <v>2.35063035E13</v>
      </c>
      <c r="C5913" s="1" t="s">
        <v>5794</v>
      </c>
      <c r="D5913" s="1">
        <v>2630300.0</v>
      </c>
      <c r="E5913" s="1">
        <v>17.0</v>
      </c>
      <c r="F5913" s="1">
        <v>1223.0</v>
      </c>
      <c r="G5913" s="1">
        <v>279.0</v>
      </c>
      <c r="H5913" s="1">
        <v>463.0</v>
      </c>
      <c r="K5913" s="1">
        <f t="shared" si="1"/>
        <v>742</v>
      </c>
    </row>
    <row r="5914" ht="15.75" customHeight="1">
      <c r="A5914" s="1">
        <v>26.0</v>
      </c>
      <c r="B5914" s="1">
        <v>2.65023024E13</v>
      </c>
      <c r="C5914" s="1" t="s">
        <v>5795</v>
      </c>
      <c r="D5914" s="1">
        <v>2916380.0</v>
      </c>
      <c r="E5914" s="1">
        <v>17.0</v>
      </c>
      <c r="F5914" s="1">
        <v>1223.0</v>
      </c>
      <c r="G5914" s="1">
        <v>339.0</v>
      </c>
      <c r="H5914" s="1">
        <v>336.0</v>
      </c>
      <c r="K5914" s="1">
        <f t="shared" si="1"/>
        <v>675</v>
      </c>
    </row>
    <row r="5915" ht="15.75" customHeight="1">
      <c r="A5915" s="1">
        <v>31.0</v>
      </c>
      <c r="B5915" s="1">
        <v>3.15019016E13</v>
      </c>
      <c r="C5915" s="1" t="s">
        <v>5796</v>
      </c>
      <c r="D5915" s="1">
        <v>3415510.0</v>
      </c>
      <c r="E5915" s="1">
        <v>17.0</v>
      </c>
      <c r="F5915" s="1">
        <v>1223.0</v>
      </c>
      <c r="G5915" s="1">
        <v>54.0</v>
      </c>
      <c r="H5915" s="1">
        <v>150.0</v>
      </c>
      <c r="K5915" s="1">
        <f t="shared" si="1"/>
        <v>204</v>
      </c>
    </row>
    <row r="5916" ht="15.75" customHeight="1">
      <c r="A5916" s="1">
        <v>33.0</v>
      </c>
      <c r="B5916" s="1">
        <v>3.35017098E13</v>
      </c>
      <c r="C5916" s="1" t="s">
        <v>5797</v>
      </c>
      <c r="D5916" s="1">
        <v>3625740.0</v>
      </c>
      <c r="E5916" s="1">
        <v>17.0</v>
      </c>
      <c r="F5916" s="1">
        <v>1223.0</v>
      </c>
      <c r="G5916" s="1">
        <v>380.0</v>
      </c>
      <c r="H5916" s="1">
        <v>263.0</v>
      </c>
      <c r="K5916" s="1">
        <f t="shared" si="1"/>
        <v>643</v>
      </c>
    </row>
    <row r="5917" ht="15.75" customHeight="1">
      <c r="A5917" s="1">
        <v>37.0</v>
      </c>
      <c r="B5917" s="1">
        <v>3.75037005E13</v>
      </c>
      <c r="C5917" s="1" t="s">
        <v>5798</v>
      </c>
      <c r="D5917" s="1">
        <v>4014340.0</v>
      </c>
      <c r="E5917" s="1">
        <v>17.0</v>
      </c>
      <c r="F5917" s="1">
        <v>1223.0</v>
      </c>
      <c r="G5917" s="1">
        <v>350.0</v>
      </c>
      <c r="H5917" s="1">
        <v>572.0</v>
      </c>
      <c r="K5917" s="1">
        <f t="shared" si="1"/>
        <v>922</v>
      </c>
    </row>
    <row r="5918" ht="15.75" customHeight="1">
      <c r="A5918" s="1">
        <v>16.0</v>
      </c>
      <c r="B5918" s="1">
        <v>1.65070031E13</v>
      </c>
      <c r="C5918" s="1" t="s">
        <v>5799</v>
      </c>
      <c r="D5918" s="1">
        <v>1930990.0</v>
      </c>
      <c r="E5918" s="1">
        <v>17.0</v>
      </c>
      <c r="F5918" s="1">
        <v>1222.0</v>
      </c>
      <c r="G5918" s="1">
        <v>286.0</v>
      </c>
      <c r="H5918" s="1">
        <v>543.0</v>
      </c>
      <c r="K5918" s="1">
        <f t="shared" si="1"/>
        <v>829</v>
      </c>
    </row>
    <row r="5919" ht="15.75" customHeight="1">
      <c r="A5919" s="1">
        <v>36.0</v>
      </c>
      <c r="B5919" s="1">
        <v>3.65014201E13</v>
      </c>
      <c r="C5919" s="1" t="s">
        <v>5800</v>
      </c>
      <c r="D5919" s="1">
        <v>3904637.0</v>
      </c>
      <c r="E5919" s="1">
        <v>17.0</v>
      </c>
      <c r="F5919" s="1">
        <v>1222.0</v>
      </c>
      <c r="G5919" s="1">
        <v>0.0</v>
      </c>
      <c r="H5919" s="1">
        <v>0.0</v>
      </c>
      <c r="K5919" s="1">
        <f t="shared" si="1"/>
        <v>0</v>
      </c>
    </row>
    <row r="5920" ht="15.75" customHeight="1">
      <c r="A5920" s="1">
        <v>48.0</v>
      </c>
      <c r="B5920" s="1">
        <v>4.8502702E13</v>
      </c>
      <c r="C5920" s="1" t="s">
        <v>5801</v>
      </c>
      <c r="D5920" s="1">
        <v>5306450.0</v>
      </c>
      <c r="E5920" s="1">
        <v>17.0</v>
      </c>
      <c r="F5920" s="1">
        <v>1222.0</v>
      </c>
      <c r="G5920" s="1">
        <v>299.0</v>
      </c>
      <c r="H5920" s="1">
        <v>345.0</v>
      </c>
      <c r="K5920" s="1">
        <f t="shared" si="1"/>
        <v>644</v>
      </c>
    </row>
    <row r="5921" ht="15.75" customHeight="1">
      <c r="A5921" s="1">
        <v>15.0</v>
      </c>
      <c r="B5921" s="1">
        <v>1.55078701E13</v>
      </c>
      <c r="C5921" s="1" t="s">
        <v>5802</v>
      </c>
      <c r="D5921" s="1">
        <v>1811220.0</v>
      </c>
      <c r="E5921" s="1">
        <v>17.0</v>
      </c>
      <c r="F5921" s="1">
        <v>1221.0</v>
      </c>
      <c r="G5921" s="1">
        <v>568.0</v>
      </c>
      <c r="H5921" s="1">
        <v>481.0</v>
      </c>
      <c r="K5921" s="1">
        <f t="shared" si="1"/>
        <v>1049</v>
      </c>
    </row>
    <row r="5922" ht="15.75" customHeight="1">
      <c r="A5922" s="1">
        <v>23.0</v>
      </c>
      <c r="B5922" s="1">
        <v>2.35033015E13</v>
      </c>
      <c r="C5922" s="1" t="s">
        <v>5803</v>
      </c>
      <c r="D5922" s="1">
        <v>2612600.0</v>
      </c>
      <c r="E5922" s="1">
        <v>17.0</v>
      </c>
      <c r="F5922" s="1">
        <v>1221.0</v>
      </c>
      <c r="G5922" s="1">
        <v>398.0</v>
      </c>
      <c r="H5922" s="1">
        <v>589.0</v>
      </c>
      <c r="K5922" s="1">
        <f t="shared" si="1"/>
        <v>987</v>
      </c>
    </row>
    <row r="5923" ht="15.75" customHeight="1">
      <c r="A5923" s="1">
        <v>24.0</v>
      </c>
      <c r="B5923" s="1">
        <v>2.45011201E13</v>
      </c>
      <c r="C5923" s="1" t="s">
        <v>5804</v>
      </c>
      <c r="D5923" s="1">
        <v>2702910.0</v>
      </c>
      <c r="E5923" s="1">
        <v>17.0</v>
      </c>
      <c r="F5923" s="1">
        <v>1221.0</v>
      </c>
      <c r="G5923" s="1">
        <v>332.0</v>
      </c>
      <c r="H5923" s="1">
        <v>235.0</v>
      </c>
      <c r="K5923" s="1">
        <f t="shared" si="1"/>
        <v>567</v>
      </c>
    </row>
    <row r="5924" ht="15.75" customHeight="1">
      <c r="A5924" s="1">
        <v>40.0</v>
      </c>
      <c r="B5924" s="1">
        <v>4.05005701E13</v>
      </c>
      <c r="C5924" s="1" t="s">
        <v>5805</v>
      </c>
      <c r="D5924" s="1">
        <v>4400360.0</v>
      </c>
      <c r="E5924" s="1">
        <v>17.0</v>
      </c>
      <c r="F5924" s="1">
        <v>1221.0</v>
      </c>
      <c r="G5924" s="1">
        <v>151.0</v>
      </c>
      <c r="H5924" s="1">
        <v>125.0</v>
      </c>
      <c r="K5924" s="1">
        <f t="shared" si="1"/>
        <v>276</v>
      </c>
    </row>
    <row r="5925" ht="15.75" customHeight="1">
      <c r="A5925" s="1">
        <v>4.0</v>
      </c>
      <c r="B5925" s="1">
        <v>4.5067003E12</v>
      </c>
      <c r="C5925" s="1" t="s">
        <v>5806</v>
      </c>
      <c r="D5925" s="1">
        <v>507860.0</v>
      </c>
      <c r="E5925" s="1">
        <v>17.0</v>
      </c>
      <c r="F5925" s="1">
        <v>1220.0</v>
      </c>
      <c r="G5925" s="1">
        <v>222.0</v>
      </c>
      <c r="H5925" s="1">
        <v>407.0</v>
      </c>
      <c r="K5925" s="1">
        <f t="shared" si="1"/>
        <v>629</v>
      </c>
    </row>
    <row r="5926" ht="15.75" customHeight="1">
      <c r="A5926" s="1">
        <v>18.0</v>
      </c>
      <c r="B5926" s="1">
        <v>1.85010004E13</v>
      </c>
      <c r="C5926" s="1" t="s">
        <v>5807</v>
      </c>
      <c r="D5926" s="1">
        <v>2101800.0</v>
      </c>
      <c r="E5926" s="1">
        <v>17.0</v>
      </c>
      <c r="F5926" s="1">
        <v>1220.0</v>
      </c>
      <c r="G5926" s="1">
        <v>426.0</v>
      </c>
      <c r="H5926" s="1">
        <v>490.0</v>
      </c>
      <c r="K5926" s="1">
        <f t="shared" si="1"/>
        <v>916</v>
      </c>
    </row>
    <row r="5927" ht="15.75" customHeight="1">
      <c r="A5927" s="1">
        <v>36.0</v>
      </c>
      <c r="B5927" s="1">
        <v>3.65004502E13</v>
      </c>
      <c r="C5927" s="1" t="s">
        <v>5808</v>
      </c>
      <c r="D5927" s="1">
        <v>3904588.0</v>
      </c>
      <c r="E5927" s="1">
        <v>17.0</v>
      </c>
      <c r="F5927" s="1">
        <v>1220.0</v>
      </c>
      <c r="G5927" s="1">
        <v>506.0</v>
      </c>
      <c r="H5927" s="1">
        <v>429.0</v>
      </c>
      <c r="K5927" s="1">
        <f t="shared" si="1"/>
        <v>935</v>
      </c>
    </row>
    <row r="5928" ht="15.75" customHeight="1">
      <c r="A5928" s="1">
        <v>44.0</v>
      </c>
      <c r="B5928" s="1">
        <v>4.45178003E13</v>
      </c>
      <c r="C5928" s="1" t="s">
        <v>5809</v>
      </c>
      <c r="D5928" s="1">
        <v>4810260.0</v>
      </c>
      <c r="E5928" s="1">
        <v>17.0</v>
      </c>
      <c r="F5928" s="1">
        <v>1220.0</v>
      </c>
      <c r="G5928" s="1">
        <v>193.0</v>
      </c>
      <c r="H5928" s="1">
        <v>664.0</v>
      </c>
      <c r="K5928" s="1">
        <f t="shared" si="1"/>
        <v>857</v>
      </c>
    </row>
    <row r="5929" ht="15.75" customHeight="1">
      <c r="A5929" s="1">
        <v>23.0</v>
      </c>
      <c r="B5929" s="1">
        <v>2.35017011E13</v>
      </c>
      <c r="C5929" s="1" t="s">
        <v>5810</v>
      </c>
      <c r="D5929" s="1">
        <v>2630360.0</v>
      </c>
      <c r="E5929" s="1">
        <v>17.0</v>
      </c>
      <c r="F5929" s="1">
        <v>1219.0</v>
      </c>
      <c r="G5929" s="1">
        <v>293.0</v>
      </c>
      <c r="H5929" s="1">
        <v>320.0</v>
      </c>
      <c r="K5929" s="1">
        <f t="shared" si="1"/>
        <v>613</v>
      </c>
    </row>
    <row r="5930" ht="15.75" customHeight="1">
      <c r="A5930" s="1">
        <v>24.0</v>
      </c>
      <c r="B5930" s="1">
        <v>2.45046401E13</v>
      </c>
      <c r="C5930" s="1" t="s">
        <v>5811</v>
      </c>
      <c r="D5930" s="1">
        <v>2700046.0</v>
      </c>
      <c r="E5930" s="1">
        <v>17.0</v>
      </c>
      <c r="F5930" s="1">
        <v>1219.0</v>
      </c>
      <c r="G5930" s="1">
        <v>0.0</v>
      </c>
      <c r="H5930" s="1">
        <v>0.0</v>
      </c>
      <c r="K5930" s="1">
        <f t="shared" si="1"/>
        <v>0</v>
      </c>
    </row>
    <row r="5931" ht="15.75" customHeight="1">
      <c r="A5931" s="1">
        <v>33.0</v>
      </c>
      <c r="B5931" s="1">
        <v>3.35030006E13</v>
      </c>
      <c r="C5931" s="1" t="s">
        <v>5812</v>
      </c>
      <c r="D5931" s="1">
        <v>3611760.0</v>
      </c>
      <c r="E5931" s="1">
        <v>17.0</v>
      </c>
      <c r="F5931" s="1">
        <v>1219.0</v>
      </c>
      <c r="G5931" s="1">
        <v>129.0</v>
      </c>
      <c r="H5931" s="1">
        <v>36.0</v>
      </c>
      <c r="K5931" s="1">
        <f t="shared" si="1"/>
        <v>165</v>
      </c>
    </row>
    <row r="5932" ht="15.75" customHeight="1">
      <c r="A5932" s="1">
        <v>46.0</v>
      </c>
      <c r="B5932" s="1">
        <v>4.65014407E13</v>
      </c>
      <c r="C5932" s="1" t="s">
        <v>5813</v>
      </c>
      <c r="D5932" s="1">
        <v>5099952.0</v>
      </c>
      <c r="E5932" s="1">
        <v>17.0</v>
      </c>
      <c r="F5932" s="1">
        <v>1219.0</v>
      </c>
      <c r="G5932" s="1">
        <v>472.0</v>
      </c>
      <c r="H5932" s="1">
        <v>265.0</v>
      </c>
      <c r="K5932" s="1">
        <f t="shared" si="1"/>
        <v>737</v>
      </c>
    </row>
    <row r="5933" ht="15.75" customHeight="1">
      <c r="A5933" s="1">
        <v>23.0</v>
      </c>
      <c r="B5933" s="1">
        <v>2.35059055E13</v>
      </c>
      <c r="C5933" s="1" t="s">
        <v>5814</v>
      </c>
      <c r="D5933" s="1">
        <v>2608640.0</v>
      </c>
      <c r="E5933" s="1">
        <v>17.0</v>
      </c>
      <c r="F5933" s="1">
        <v>1218.0</v>
      </c>
      <c r="G5933" s="1">
        <v>505.0</v>
      </c>
      <c r="H5933" s="1">
        <v>565.0</v>
      </c>
      <c r="K5933" s="1">
        <f t="shared" si="1"/>
        <v>1070</v>
      </c>
    </row>
    <row r="5934" ht="15.75" customHeight="1">
      <c r="A5934" s="1">
        <v>31.0</v>
      </c>
      <c r="B5934" s="1">
        <v>3.15017005E13</v>
      </c>
      <c r="C5934" s="1" t="s">
        <v>5815</v>
      </c>
      <c r="D5934" s="1">
        <v>3409120.0</v>
      </c>
      <c r="E5934" s="1">
        <v>17.0</v>
      </c>
      <c r="F5934" s="1">
        <v>1218.0</v>
      </c>
      <c r="G5934" s="1">
        <v>364.0</v>
      </c>
      <c r="H5934" s="1">
        <v>323.0</v>
      </c>
      <c r="K5934" s="1">
        <f t="shared" si="1"/>
        <v>687</v>
      </c>
    </row>
    <row r="5935" ht="15.75" customHeight="1">
      <c r="A5935" s="1">
        <v>14.0</v>
      </c>
      <c r="B5935" s="1">
        <v>1.45011007E13</v>
      </c>
      <c r="C5935" s="1" t="s">
        <v>5816</v>
      </c>
      <c r="D5935" s="1">
        <v>1730630.0</v>
      </c>
      <c r="E5935" s="1">
        <v>17.0</v>
      </c>
      <c r="F5935" s="1">
        <v>1217.0</v>
      </c>
      <c r="G5935" s="1">
        <v>444.0</v>
      </c>
      <c r="H5935" s="1">
        <v>452.0</v>
      </c>
      <c r="K5935" s="1">
        <f t="shared" si="1"/>
        <v>896</v>
      </c>
    </row>
    <row r="5936" ht="15.75" customHeight="1">
      <c r="A5936" s="1">
        <v>11.0</v>
      </c>
      <c r="B5936" s="1">
        <v>1.15030001E13</v>
      </c>
      <c r="C5936" s="1" t="s">
        <v>1658</v>
      </c>
      <c r="D5936" s="1">
        <v>1301200.0</v>
      </c>
      <c r="E5936" s="1">
        <v>17.0</v>
      </c>
      <c r="F5936" s="1">
        <v>1216.0</v>
      </c>
      <c r="G5936" s="1">
        <v>543.0</v>
      </c>
      <c r="H5936" s="1">
        <v>205.0</v>
      </c>
      <c r="K5936" s="1">
        <f t="shared" si="1"/>
        <v>748</v>
      </c>
    </row>
    <row r="5937" ht="15.75" customHeight="1">
      <c r="A5937" s="1">
        <v>14.0</v>
      </c>
      <c r="B5937" s="1">
        <v>1.45090028E13</v>
      </c>
      <c r="C5937" s="1" t="s">
        <v>5817</v>
      </c>
      <c r="D5937" s="1">
        <v>1731110.0</v>
      </c>
      <c r="E5937" s="1">
        <v>17.0</v>
      </c>
      <c r="F5937" s="1">
        <v>1216.0</v>
      </c>
      <c r="G5937" s="1">
        <v>358.0</v>
      </c>
      <c r="H5937" s="1">
        <v>389.0</v>
      </c>
      <c r="K5937" s="1">
        <f t="shared" si="1"/>
        <v>747</v>
      </c>
    </row>
    <row r="5938" ht="15.75" customHeight="1">
      <c r="A5938" s="1">
        <v>16.0</v>
      </c>
      <c r="B5938" s="1">
        <v>1.65006025E13</v>
      </c>
      <c r="C5938" s="1" t="s">
        <v>5818</v>
      </c>
      <c r="D5938" s="1">
        <v>1929310.0</v>
      </c>
      <c r="E5938" s="1">
        <v>17.0</v>
      </c>
      <c r="F5938" s="1">
        <v>1216.0</v>
      </c>
      <c r="G5938" s="1">
        <v>255.0</v>
      </c>
      <c r="H5938" s="1">
        <v>418.0</v>
      </c>
      <c r="K5938" s="1">
        <f t="shared" si="1"/>
        <v>673</v>
      </c>
    </row>
    <row r="5939" ht="15.75" customHeight="1">
      <c r="A5939" s="1">
        <v>6.0</v>
      </c>
      <c r="B5939" s="1">
        <v>6.5021601E12</v>
      </c>
      <c r="C5939" s="1" t="s">
        <v>5819</v>
      </c>
      <c r="D5939" s="1">
        <v>899240.0</v>
      </c>
      <c r="E5939" s="1">
        <v>17.0</v>
      </c>
      <c r="F5939" s="1">
        <v>1215.0</v>
      </c>
      <c r="G5939" s="1">
        <v>0.0</v>
      </c>
      <c r="H5939" s="1">
        <v>0.0</v>
      </c>
      <c r="K5939" s="1">
        <f t="shared" si="1"/>
        <v>0</v>
      </c>
    </row>
    <row r="5940" ht="15.75" customHeight="1">
      <c r="A5940" s="1">
        <v>24.0</v>
      </c>
      <c r="B5940" s="1">
        <v>2.45073406E13</v>
      </c>
      <c r="C5940" s="1" t="s">
        <v>5820</v>
      </c>
      <c r="D5940" s="1">
        <v>2791455.0</v>
      </c>
      <c r="E5940" s="1">
        <v>17.0</v>
      </c>
      <c r="F5940" s="1">
        <v>1215.0</v>
      </c>
      <c r="G5940" s="1">
        <v>0.0</v>
      </c>
      <c r="H5940" s="1">
        <v>0.0</v>
      </c>
      <c r="K5940" s="1">
        <f t="shared" si="1"/>
        <v>0</v>
      </c>
    </row>
    <row r="5941" ht="15.75" customHeight="1">
      <c r="A5941" s="1">
        <v>28.0</v>
      </c>
      <c r="B5941" s="1">
        <v>2.85073025E13</v>
      </c>
      <c r="C5941" s="1" t="s">
        <v>5821</v>
      </c>
      <c r="D5941" s="1">
        <v>3173470.0</v>
      </c>
      <c r="E5941" s="1">
        <v>17.0</v>
      </c>
      <c r="F5941" s="1">
        <v>1215.0</v>
      </c>
      <c r="G5941" s="1">
        <v>209.0</v>
      </c>
      <c r="H5941" s="1">
        <v>319.0</v>
      </c>
      <c r="K5941" s="1">
        <f t="shared" si="1"/>
        <v>528</v>
      </c>
    </row>
    <row r="5942" ht="15.75" customHeight="1">
      <c r="A5942" s="1">
        <v>5.0</v>
      </c>
      <c r="B5942" s="1">
        <v>5.5036035E12</v>
      </c>
      <c r="C5942" s="1" t="s">
        <v>5822</v>
      </c>
      <c r="D5942" s="1">
        <v>626220.0</v>
      </c>
      <c r="E5942" s="1">
        <v>17.0</v>
      </c>
      <c r="F5942" s="1">
        <v>1214.0</v>
      </c>
      <c r="G5942" s="1">
        <v>0.0</v>
      </c>
      <c r="H5942" s="1">
        <v>700.0</v>
      </c>
      <c r="K5942" s="1">
        <f t="shared" si="1"/>
        <v>700</v>
      </c>
    </row>
    <row r="5943" ht="15.75" customHeight="1">
      <c r="A5943" s="1">
        <v>31.0</v>
      </c>
      <c r="B5943" s="1">
        <v>3.15008502E13</v>
      </c>
      <c r="C5943" s="1" t="s">
        <v>5823</v>
      </c>
      <c r="D5943" s="1">
        <v>3415450.0</v>
      </c>
      <c r="E5943" s="1">
        <v>17.0</v>
      </c>
      <c r="F5943" s="1">
        <v>1214.0</v>
      </c>
      <c r="G5943" s="1">
        <v>185.0</v>
      </c>
      <c r="H5943" s="1">
        <v>253.0</v>
      </c>
      <c r="K5943" s="1">
        <f t="shared" si="1"/>
        <v>438</v>
      </c>
    </row>
    <row r="5944" ht="15.75" customHeight="1">
      <c r="A5944" s="1">
        <v>3.0</v>
      </c>
      <c r="B5944" s="1">
        <v>3.5001008E12</v>
      </c>
      <c r="C5944" s="1" t="s">
        <v>5824</v>
      </c>
      <c r="D5944" s="1">
        <v>404860.0</v>
      </c>
      <c r="E5944" s="1">
        <v>17.0</v>
      </c>
      <c r="F5944" s="1">
        <v>1213.0</v>
      </c>
      <c r="G5944" s="1">
        <v>120.0</v>
      </c>
      <c r="H5944" s="1">
        <v>88.0</v>
      </c>
      <c r="K5944" s="1">
        <f t="shared" si="1"/>
        <v>208</v>
      </c>
    </row>
    <row r="5945" ht="15.75" customHeight="1">
      <c r="A5945" s="1">
        <v>4.0</v>
      </c>
      <c r="B5945" s="1">
        <v>4.5011001E12</v>
      </c>
      <c r="C5945" s="1" t="s">
        <v>5825</v>
      </c>
      <c r="D5945" s="1">
        <v>500009.0</v>
      </c>
      <c r="E5945" s="1">
        <v>17.0</v>
      </c>
      <c r="F5945" s="1">
        <v>1213.0</v>
      </c>
      <c r="G5945" s="1">
        <v>357.0</v>
      </c>
      <c r="H5945" s="1">
        <v>386.0</v>
      </c>
      <c r="K5945" s="1">
        <f t="shared" si="1"/>
        <v>743</v>
      </c>
    </row>
    <row r="5946" ht="15.75" customHeight="1">
      <c r="A5946" s="1">
        <v>33.0</v>
      </c>
      <c r="B5946" s="1">
        <v>3.35017087E13</v>
      </c>
      <c r="C5946" s="1" t="s">
        <v>5826</v>
      </c>
      <c r="D5946" s="1">
        <v>3605820.0</v>
      </c>
      <c r="E5946" s="1">
        <v>17.0</v>
      </c>
      <c r="F5946" s="1">
        <v>1213.0</v>
      </c>
      <c r="G5946" s="1">
        <v>325.0</v>
      </c>
      <c r="H5946" s="1">
        <v>351.0</v>
      </c>
      <c r="K5946" s="1">
        <f t="shared" si="1"/>
        <v>676</v>
      </c>
    </row>
    <row r="5947" ht="15.75" customHeight="1">
      <c r="A5947" s="1">
        <v>36.0</v>
      </c>
      <c r="B5947" s="1">
        <v>3.65079002E13</v>
      </c>
      <c r="C5947" s="1" t="s">
        <v>5827</v>
      </c>
      <c r="D5947" s="1">
        <v>3905027.0</v>
      </c>
      <c r="E5947" s="1">
        <v>17.0</v>
      </c>
      <c r="F5947" s="1">
        <v>1212.0</v>
      </c>
      <c r="G5947" s="1">
        <v>524.0</v>
      </c>
      <c r="H5947" s="1">
        <v>205.0</v>
      </c>
      <c r="K5947" s="1">
        <f t="shared" si="1"/>
        <v>729</v>
      </c>
    </row>
    <row r="5948" ht="15.75" customHeight="1">
      <c r="A5948" s="1">
        <v>36.0</v>
      </c>
      <c r="B5948" s="1">
        <v>3.65047601E13</v>
      </c>
      <c r="C5948" s="1" t="s">
        <v>5828</v>
      </c>
      <c r="D5948" s="1">
        <v>3905122.0</v>
      </c>
      <c r="E5948" s="1">
        <v>17.0</v>
      </c>
      <c r="F5948" s="1">
        <v>1211.0</v>
      </c>
      <c r="G5948" s="1">
        <v>0.0</v>
      </c>
      <c r="H5948" s="1">
        <v>141.0</v>
      </c>
      <c r="K5948" s="1">
        <f t="shared" si="1"/>
        <v>141</v>
      </c>
    </row>
    <row r="5949" ht="15.75" customHeight="1">
      <c r="A5949" s="1">
        <v>33.0</v>
      </c>
      <c r="B5949" s="1">
        <v>3.35010021E13</v>
      </c>
      <c r="C5949" s="1" t="s">
        <v>5829</v>
      </c>
      <c r="D5949" s="1">
        <v>3600009.0</v>
      </c>
      <c r="E5949" s="1">
        <v>17.0</v>
      </c>
      <c r="F5949" s="1">
        <v>1210.0</v>
      </c>
      <c r="G5949" s="1">
        <v>248.0</v>
      </c>
      <c r="H5949" s="1">
        <v>361.0</v>
      </c>
      <c r="K5949" s="1">
        <f t="shared" si="1"/>
        <v>609</v>
      </c>
    </row>
    <row r="5950" ht="15.75" customHeight="1">
      <c r="A5950" s="1">
        <v>49.0</v>
      </c>
      <c r="B5950" s="1">
        <v>4.95047001E13</v>
      </c>
      <c r="C5950" s="1" t="s">
        <v>5830</v>
      </c>
      <c r="D5950" s="1">
        <v>5401410.0</v>
      </c>
      <c r="E5950" s="1">
        <v>17.0</v>
      </c>
      <c r="F5950" s="1">
        <v>1210.0</v>
      </c>
      <c r="G5950" s="1">
        <v>303.0</v>
      </c>
      <c r="H5950" s="1">
        <v>397.0</v>
      </c>
      <c r="K5950" s="1">
        <f t="shared" si="1"/>
        <v>700</v>
      </c>
    </row>
    <row r="5951" ht="15.75" customHeight="1">
      <c r="A5951" s="1">
        <v>2.0</v>
      </c>
      <c r="B5951" s="1">
        <v>2.0000000309E12</v>
      </c>
      <c r="C5951" s="1" t="s">
        <v>5831</v>
      </c>
      <c r="D5951" s="1">
        <v>200100.0</v>
      </c>
      <c r="E5951" s="1">
        <v>17.0</v>
      </c>
      <c r="F5951" s="1">
        <v>1209.0</v>
      </c>
      <c r="G5951" s="1">
        <v>387.0</v>
      </c>
      <c r="H5951" s="1">
        <v>162.0</v>
      </c>
      <c r="K5951" s="1">
        <f t="shared" si="1"/>
        <v>549</v>
      </c>
    </row>
    <row r="5952" ht="15.75" customHeight="1">
      <c r="A5952" s="1">
        <v>6.0</v>
      </c>
      <c r="B5952" s="1">
        <v>6.5025501E12</v>
      </c>
      <c r="C5952" s="1" t="s">
        <v>5832</v>
      </c>
      <c r="D5952" s="1">
        <v>804320.0</v>
      </c>
      <c r="E5952" s="1">
        <v>17.0</v>
      </c>
      <c r="F5952" s="1">
        <v>1209.0</v>
      </c>
      <c r="G5952" s="1">
        <v>154.0</v>
      </c>
      <c r="H5952" s="1">
        <v>174.0</v>
      </c>
      <c r="K5952" s="1">
        <f t="shared" si="1"/>
        <v>328</v>
      </c>
    </row>
    <row r="5953" ht="15.75" customHeight="1">
      <c r="A5953" s="1">
        <v>13.0</v>
      </c>
      <c r="B5953" s="1">
        <v>1.35040004E13</v>
      </c>
      <c r="C5953" s="1" t="s">
        <v>5833</v>
      </c>
      <c r="D5953" s="1">
        <v>1601650.0</v>
      </c>
      <c r="E5953" s="1">
        <v>17.0</v>
      </c>
      <c r="F5953" s="1">
        <v>1209.0</v>
      </c>
      <c r="G5953" s="1">
        <v>270.0</v>
      </c>
      <c r="H5953" s="1">
        <v>298.0</v>
      </c>
      <c r="K5953" s="1">
        <f t="shared" si="1"/>
        <v>568</v>
      </c>
    </row>
    <row r="5954" ht="15.75" customHeight="1">
      <c r="A5954" s="1">
        <v>17.0</v>
      </c>
      <c r="B5954" s="1">
        <v>1.75044201E13</v>
      </c>
      <c r="C5954" s="1" t="s">
        <v>5834</v>
      </c>
      <c r="D5954" s="1">
        <v>2000039.0</v>
      </c>
      <c r="E5954" s="1">
        <v>17.0</v>
      </c>
      <c r="F5954" s="1">
        <v>1209.0</v>
      </c>
      <c r="G5954" s="1">
        <v>0.0</v>
      </c>
      <c r="H5954" s="1">
        <v>30.0</v>
      </c>
      <c r="K5954" s="1">
        <f t="shared" si="1"/>
        <v>30</v>
      </c>
    </row>
    <row r="5955" ht="15.75" customHeight="1">
      <c r="A5955" s="1">
        <v>23.0</v>
      </c>
      <c r="B5955" s="1">
        <v>2.35074033E13</v>
      </c>
      <c r="C5955" s="1" t="s">
        <v>5835</v>
      </c>
      <c r="D5955" s="1">
        <v>2612420.0</v>
      </c>
      <c r="E5955" s="1">
        <v>17.0</v>
      </c>
      <c r="F5955" s="1">
        <v>1209.0</v>
      </c>
      <c r="G5955" s="1">
        <v>424.0</v>
      </c>
      <c r="H5955" s="1">
        <v>608.0</v>
      </c>
      <c r="K5955" s="1">
        <f t="shared" si="1"/>
        <v>1032</v>
      </c>
    </row>
    <row r="5956" ht="15.75" customHeight="1">
      <c r="A5956" s="1">
        <v>5.0</v>
      </c>
      <c r="B5956" s="1">
        <v>5.5057028E12</v>
      </c>
      <c r="C5956" s="1" t="s">
        <v>5836</v>
      </c>
      <c r="D5956" s="1">
        <v>642930.0</v>
      </c>
      <c r="E5956" s="1">
        <v>17.0</v>
      </c>
      <c r="F5956" s="1">
        <v>1208.0</v>
      </c>
      <c r="G5956" s="1">
        <v>193.0</v>
      </c>
      <c r="H5956" s="1">
        <v>493.0</v>
      </c>
      <c r="K5956" s="1">
        <f t="shared" si="1"/>
        <v>686</v>
      </c>
    </row>
    <row r="5957" ht="15.75" customHeight="1">
      <c r="A5957" s="1">
        <v>26.0</v>
      </c>
      <c r="B5957" s="1">
        <v>2.65057001E13</v>
      </c>
      <c r="C5957" s="1" t="s">
        <v>5837</v>
      </c>
      <c r="D5957" s="1">
        <v>2911400.0</v>
      </c>
      <c r="E5957" s="1">
        <v>17.0</v>
      </c>
      <c r="F5957" s="1">
        <v>1208.0</v>
      </c>
      <c r="G5957" s="1">
        <v>294.0</v>
      </c>
      <c r="H5957" s="1">
        <v>278.0</v>
      </c>
      <c r="K5957" s="1">
        <f t="shared" si="1"/>
        <v>572</v>
      </c>
    </row>
    <row r="5958" ht="15.75" customHeight="1">
      <c r="A5958" s="1">
        <v>44.0</v>
      </c>
      <c r="B5958" s="1">
        <v>4.45252004E13</v>
      </c>
      <c r="C5958" s="1" t="s">
        <v>5838</v>
      </c>
      <c r="D5958" s="1">
        <v>4833630.0</v>
      </c>
      <c r="E5958" s="1">
        <v>17.0</v>
      </c>
      <c r="F5958" s="1">
        <v>1208.0</v>
      </c>
      <c r="G5958" s="1">
        <v>171.0</v>
      </c>
      <c r="H5958" s="1">
        <v>240.0</v>
      </c>
      <c r="K5958" s="1">
        <f t="shared" si="1"/>
        <v>411</v>
      </c>
    </row>
    <row r="5959" ht="15.75" customHeight="1">
      <c r="A5959" s="1">
        <v>31.0</v>
      </c>
      <c r="B5959" s="1">
        <v>3.1500203E13</v>
      </c>
      <c r="C5959" s="1" t="s">
        <v>5839</v>
      </c>
      <c r="D5959" s="1">
        <v>3409330.0</v>
      </c>
      <c r="E5959" s="1">
        <v>17.0</v>
      </c>
      <c r="F5959" s="1">
        <v>1207.0</v>
      </c>
      <c r="G5959" s="1">
        <v>214.0</v>
      </c>
      <c r="H5959" s="1">
        <v>202.0</v>
      </c>
      <c r="K5959" s="1">
        <f t="shared" si="1"/>
        <v>416</v>
      </c>
    </row>
    <row r="5960" ht="15.75" customHeight="1">
      <c r="A5960" s="1">
        <v>33.0</v>
      </c>
      <c r="B5960" s="1">
        <v>3.35015013E13</v>
      </c>
      <c r="C5960" s="1" t="s">
        <v>5840</v>
      </c>
      <c r="D5960" s="1">
        <v>3612990.0</v>
      </c>
      <c r="E5960" s="1">
        <v>17.0</v>
      </c>
      <c r="F5960" s="1">
        <v>1207.0</v>
      </c>
      <c r="G5960" s="1">
        <v>289.0</v>
      </c>
      <c r="H5960" s="1">
        <v>301.0</v>
      </c>
      <c r="K5960" s="1">
        <f t="shared" si="1"/>
        <v>590</v>
      </c>
    </row>
    <row r="5961" ht="15.75" customHeight="1">
      <c r="A5961" s="1">
        <v>36.0</v>
      </c>
      <c r="B5961" s="1">
        <v>3.65045021E13</v>
      </c>
      <c r="C5961" s="1" t="s">
        <v>5841</v>
      </c>
      <c r="D5961" s="1">
        <v>3904802.0</v>
      </c>
      <c r="E5961" s="1">
        <v>17.0</v>
      </c>
      <c r="F5961" s="1">
        <v>1207.0</v>
      </c>
      <c r="G5961" s="1">
        <v>287.0</v>
      </c>
      <c r="H5961" s="1">
        <v>463.0</v>
      </c>
      <c r="K5961" s="1">
        <f t="shared" si="1"/>
        <v>750</v>
      </c>
    </row>
    <row r="5962" ht="15.75" customHeight="1">
      <c r="A5962" s="1">
        <v>14.0</v>
      </c>
      <c r="B5962" s="1">
        <v>1.45022027E13</v>
      </c>
      <c r="C5962" s="1" t="s">
        <v>5842</v>
      </c>
      <c r="D5962" s="1">
        <v>1720880.0</v>
      </c>
      <c r="E5962" s="1">
        <v>17.0</v>
      </c>
      <c r="F5962" s="1">
        <v>1206.0</v>
      </c>
      <c r="G5962" s="1">
        <v>236.0</v>
      </c>
      <c r="H5962" s="1">
        <v>470.0</v>
      </c>
      <c r="K5962" s="1">
        <f t="shared" si="1"/>
        <v>706</v>
      </c>
    </row>
    <row r="5963" ht="15.75" customHeight="1">
      <c r="A5963" s="1">
        <v>14.0</v>
      </c>
      <c r="B5963" s="1">
        <v>1.45022402E13</v>
      </c>
      <c r="C5963" s="1" t="s">
        <v>5843</v>
      </c>
      <c r="D5963" s="1">
        <v>1700264.0</v>
      </c>
      <c r="E5963" s="1">
        <v>17.0</v>
      </c>
      <c r="F5963" s="1">
        <v>1206.0</v>
      </c>
      <c r="G5963" s="1">
        <v>0.0</v>
      </c>
      <c r="H5963" s="1">
        <v>0.0</v>
      </c>
      <c r="K5963" s="1">
        <f t="shared" si="1"/>
        <v>0</v>
      </c>
    </row>
    <row r="5964" ht="15.75" customHeight="1">
      <c r="A5964" s="1">
        <v>36.0</v>
      </c>
      <c r="B5964" s="1">
        <v>3.65059501E13</v>
      </c>
      <c r="C5964" s="1" t="s">
        <v>5844</v>
      </c>
      <c r="D5964" s="1">
        <v>3904880.0</v>
      </c>
      <c r="E5964" s="1">
        <v>17.0</v>
      </c>
      <c r="F5964" s="1">
        <v>1206.0</v>
      </c>
      <c r="G5964" s="1">
        <v>462.0</v>
      </c>
      <c r="H5964" s="1">
        <v>395.0</v>
      </c>
      <c r="K5964" s="1">
        <f t="shared" si="1"/>
        <v>857</v>
      </c>
    </row>
    <row r="5965" ht="15.75" customHeight="1">
      <c r="A5965" s="1">
        <v>46.0</v>
      </c>
      <c r="B5965" s="1">
        <v>4.65013404E13</v>
      </c>
      <c r="C5965" s="1" t="s">
        <v>5845</v>
      </c>
      <c r="D5965" s="1">
        <v>5099949.0</v>
      </c>
      <c r="E5965" s="1">
        <v>17.0</v>
      </c>
      <c r="F5965" s="1">
        <v>1206.0</v>
      </c>
      <c r="G5965" s="1">
        <v>377.0</v>
      </c>
      <c r="H5965" s="1">
        <v>250.0</v>
      </c>
      <c r="K5965" s="1">
        <f t="shared" si="1"/>
        <v>627</v>
      </c>
    </row>
    <row r="5966" ht="15.75" customHeight="1">
      <c r="A5966" s="1">
        <v>50.0</v>
      </c>
      <c r="B5966" s="1">
        <v>5.05041501E13</v>
      </c>
      <c r="C5966" s="1" t="s">
        <v>5846</v>
      </c>
      <c r="D5966" s="1">
        <v>5501800.0</v>
      </c>
      <c r="E5966" s="1">
        <v>17.0</v>
      </c>
      <c r="F5966" s="1">
        <v>1206.0</v>
      </c>
      <c r="G5966" s="1">
        <v>293.0</v>
      </c>
      <c r="H5966" s="1">
        <v>294.0</v>
      </c>
      <c r="K5966" s="1">
        <f t="shared" si="1"/>
        <v>587</v>
      </c>
    </row>
    <row r="5967" ht="15.75" customHeight="1">
      <c r="A5967" s="1">
        <v>37.0</v>
      </c>
      <c r="B5967" s="1">
        <v>3.75040019E13</v>
      </c>
      <c r="C5967" s="1" t="s">
        <v>5847</v>
      </c>
      <c r="D5967" s="1">
        <v>4014160.0</v>
      </c>
      <c r="E5967" s="1">
        <v>17.0</v>
      </c>
      <c r="F5967" s="1">
        <v>1204.0</v>
      </c>
      <c r="G5967" s="1">
        <v>440.0</v>
      </c>
      <c r="H5967" s="1">
        <v>290.0</v>
      </c>
      <c r="K5967" s="1">
        <f t="shared" si="1"/>
        <v>730</v>
      </c>
    </row>
    <row r="5968" ht="15.75" customHeight="1">
      <c r="A5968" s="1">
        <v>7.0</v>
      </c>
      <c r="B5968" s="1">
        <v>7.3001019301E12</v>
      </c>
      <c r="C5968" s="1" t="s">
        <v>5848</v>
      </c>
      <c r="D5968" s="1">
        <v>905130.0</v>
      </c>
      <c r="E5968" s="1">
        <v>17.0</v>
      </c>
      <c r="F5968" s="1">
        <v>1203.0</v>
      </c>
      <c r="G5968" s="1">
        <v>119.0</v>
      </c>
      <c r="H5968" s="1">
        <v>49.0</v>
      </c>
      <c r="K5968" s="1">
        <f t="shared" si="1"/>
        <v>168</v>
      </c>
    </row>
    <row r="5969" ht="15.75" customHeight="1">
      <c r="A5969" s="1">
        <v>16.0</v>
      </c>
      <c r="B5969" s="1">
        <v>1.65057017E13</v>
      </c>
      <c r="C5969" s="1" t="s">
        <v>5849</v>
      </c>
      <c r="D5969" s="1">
        <v>1918690.0</v>
      </c>
      <c r="E5969" s="1">
        <v>17.0</v>
      </c>
      <c r="F5969" s="1">
        <v>1203.0</v>
      </c>
      <c r="G5969" s="1">
        <v>262.0</v>
      </c>
      <c r="H5969" s="1">
        <v>356.0</v>
      </c>
      <c r="K5969" s="1">
        <f t="shared" si="1"/>
        <v>618</v>
      </c>
    </row>
    <row r="5970" ht="15.75" customHeight="1">
      <c r="A5970" s="1">
        <v>20.0</v>
      </c>
      <c r="B5970" s="1">
        <v>2.05010103E13</v>
      </c>
      <c r="C5970" s="1" t="s">
        <v>5850</v>
      </c>
      <c r="D5970" s="1">
        <v>2314782.0</v>
      </c>
      <c r="E5970" s="1">
        <v>17.0</v>
      </c>
      <c r="F5970" s="1">
        <v>1202.0</v>
      </c>
      <c r="G5970" s="1">
        <v>424.0</v>
      </c>
      <c r="H5970" s="1">
        <v>285.0</v>
      </c>
      <c r="K5970" s="1">
        <f t="shared" si="1"/>
        <v>709</v>
      </c>
    </row>
    <row r="5971" ht="15.75" customHeight="1">
      <c r="A5971" s="1">
        <v>14.0</v>
      </c>
      <c r="B5971" s="1">
        <v>1.45092026E13</v>
      </c>
      <c r="C5971" s="1" t="s">
        <v>5851</v>
      </c>
      <c r="D5971" s="1">
        <v>1719660.0</v>
      </c>
      <c r="E5971" s="1">
        <v>17.0</v>
      </c>
      <c r="F5971" s="1">
        <v>1201.0</v>
      </c>
      <c r="G5971" s="1">
        <v>469.0</v>
      </c>
      <c r="H5971" s="1">
        <v>587.0</v>
      </c>
      <c r="K5971" s="1">
        <f t="shared" si="1"/>
        <v>1056</v>
      </c>
    </row>
    <row r="5972" ht="15.75" customHeight="1">
      <c r="A5972" s="1">
        <v>15.0</v>
      </c>
      <c r="B5972" s="1">
        <v>1.55024003E13</v>
      </c>
      <c r="C5972" s="1" t="s">
        <v>5852</v>
      </c>
      <c r="D5972" s="1">
        <v>1803700.0</v>
      </c>
      <c r="E5972" s="1">
        <v>17.0</v>
      </c>
      <c r="F5972" s="1">
        <v>1201.0</v>
      </c>
      <c r="G5972" s="1">
        <v>420.0</v>
      </c>
      <c r="H5972" s="1">
        <v>677.0</v>
      </c>
      <c r="K5972" s="1">
        <f t="shared" si="1"/>
        <v>1097</v>
      </c>
    </row>
    <row r="5973" ht="15.75" customHeight="1">
      <c r="A5973" s="1">
        <v>35.0</v>
      </c>
      <c r="B5973" s="1">
        <v>3.55036401E13</v>
      </c>
      <c r="C5973" s="1" t="s">
        <v>5853</v>
      </c>
      <c r="D5973" s="1">
        <v>3880280.0</v>
      </c>
      <c r="E5973" s="1">
        <v>17.0</v>
      </c>
      <c r="F5973" s="1">
        <v>1201.0</v>
      </c>
      <c r="G5973" s="1">
        <v>0.0</v>
      </c>
      <c r="H5973" s="1">
        <v>0.0</v>
      </c>
      <c r="K5973" s="1">
        <f t="shared" si="1"/>
        <v>0</v>
      </c>
    </row>
    <row r="5974" ht="15.75" customHeight="1">
      <c r="A5974" s="1">
        <v>36.0</v>
      </c>
      <c r="B5974" s="1">
        <v>3.65076501E13</v>
      </c>
      <c r="C5974" s="1" t="s">
        <v>5854</v>
      </c>
      <c r="D5974" s="1">
        <v>3904984.0</v>
      </c>
      <c r="E5974" s="1">
        <v>17.0</v>
      </c>
      <c r="F5974" s="1">
        <v>1201.0</v>
      </c>
      <c r="G5974" s="1">
        <v>382.0</v>
      </c>
      <c r="H5974" s="1">
        <v>406.0</v>
      </c>
      <c r="K5974" s="1">
        <f t="shared" si="1"/>
        <v>788</v>
      </c>
    </row>
    <row r="5975" ht="15.75" customHeight="1">
      <c r="A5975" s="1">
        <v>38.0</v>
      </c>
      <c r="B5975" s="1">
        <v>3.85026901E13</v>
      </c>
      <c r="C5975" s="1" t="s">
        <v>5855</v>
      </c>
      <c r="D5975" s="1">
        <v>4180180.0</v>
      </c>
      <c r="E5975" s="1">
        <v>17.0</v>
      </c>
      <c r="F5975" s="1">
        <v>1201.0</v>
      </c>
      <c r="G5975" s="1">
        <v>419.0</v>
      </c>
      <c r="H5975" s="1">
        <v>165.0</v>
      </c>
      <c r="K5975" s="1">
        <f t="shared" si="1"/>
        <v>584</v>
      </c>
    </row>
    <row r="5976" ht="15.75" customHeight="1">
      <c r="A5976" s="1">
        <v>39.0</v>
      </c>
      <c r="B5976" s="1">
        <v>3.95065033E13</v>
      </c>
      <c r="C5976" s="1" t="s">
        <v>5856</v>
      </c>
      <c r="D5976" s="1">
        <v>4216170.0</v>
      </c>
      <c r="E5976" s="1">
        <v>17.0</v>
      </c>
      <c r="F5976" s="1">
        <v>1201.0</v>
      </c>
      <c r="G5976" s="1">
        <v>517.0</v>
      </c>
      <c r="H5976" s="1">
        <v>538.0</v>
      </c>
      <c r="K5976" s="1">
        <f t="shared" si="1"/>
        <v>1055</v>
      </c>
    </row>
    <row r="5977" ht="15.75" customHeight="1">
      <c r="A5977" s="1">
        <v>5.0</v>
      </c>
      <c r="B5977" s="1">
        <v>5.5001029E12</v>
      </c>
      <c r="C5977" s="1" t="s">
        <v>5857</v>
      </c>
      <c r="D5977" s="1">
        <v>630330.0</v>
      </c>
      <c r="E5977" s="1">
        <v>17.0</v>
      </c>
      <c r="F5977" s="1">
        <v>1200.0</v>
      </c>
      <c r="G5977" s="1">
        <v>35.0</v>
      </c>
      <c r="H5977" s="1">
        <v>6.0</v>
      </c>
      <c r="K5977" s="1">
        <f t="shared" si="1"/>
        <v>41</v>
      </c>
    </row>
    <row r="5978" ht="15.75" customHeight="1">
      <c r="A5978" s="1">
        <v>35.0</v>
      </c>
      <c r="B5978" s="1">
        <v>3.55027019E13</v>
      </c>
      <c r="C5978" s="1" t="s">
        <v>5858</v>
      </c>
      <c r="D5978" s="1">
        <v>3811850.0</v>
      </c>
      <c r="E5978" s="1">
        <v>17.0</v>
      </c>
      <c r="F5978" s="1">
        <v>1200.0</v>
      </c>
      <c r="G5978" s="1">
        <v>0.0</v>
      </c>
      <c r="H5978" s="1">
        <v>0.0</v>
      </c>
      <c r="K5978" s="1">
        <f t="shared" si="1"/>
        <v>0</v>
      </c>
    </row>
    <row r="5979" ht="15.75" customHeight="1">
      <c r="A5979" s="1">
        <v>23.0</v>
      </c>
      <c r="B5979" s="1">
        <v>2.35035007E13</v>
      </c>
      <c r="C5979" s="1" t="s">
        <v>5859</v>
      </c>
      <c r="D5979" s="1">
        <v>2636390.0</v>
      </c>
      <c r="E5979" s="1">
        <v>17.0</v>
      </c>
      <c r="F5979" s="1">
        <v>1199.0</v>
      </c>
      <c r="G5979" s="1">
        <v>0.0</v>
      </c>
      <c r="H5979" s="1">
        <v>542.0</v>
      </c>
      <c r="K5979" s="1">
        <f t="shared" si="1"/>
        <v>542</v>
      </c>
    </row>
    <row r="5980" ht="15.75" customHeight="1">
      <c r="A5980" s="1">
        <v>31.0</v>
      </c>
      <c r="B5980" s="1">
        <v>3.15009802E13</v>
      </c>
      <c r="C5980" s="1" t="s">
        <v>5860</v>
      </c>
      <c r="D5980" s="1">
        <v>3414850.0</v>
      </c>
      <c r="E5980" s="1">
        <v>17.0</v>
      </c>
      <c r="F5980" s="1">
        <v>1199.0</v>
      </c>
      <c r="G5980" s="1">
        <v>320.0</v>
      </c>
      <c r="H5980" s="1">
        <v>396.0</v>
      </c>
      <c r="K5980" s="1">
        <f t="shared" si="1"/>
        <v>716</v>
      </c>
    </row>
    <row r="5981" ht="15.75" customHeight="1">
      <c r="A5981" s="1">
        <v>33.0</v>
      </c>
      <c r="B5981" s="1">
        <v>3.35018003E13</v>
      </c>
      <c r="C5981" s="1" t="s">
        <v>5861</v>
      </c>
      <c r="D5981" s="1">
        <v>3600005.0</v>
      </c>
      <c r="E5981" s="1">
        <v>17.0</v>
      </c>
      <c r="F5981" s="1">
        <v>1199.0</v>
      </c>
      <c r="G5981" s="1">
        <v>331.0</v>
      </c>
      <c r="H5981" s="1">
        <v>314.0</v>
      </c>
      <c r="K5981" s="1">
        <f t="shared" si="1"/>
        <v>645</v>
      </c>
    </row>
    <row r="5982" ht="15.75" customHeight="1">
      <c r="A5982" s="1">
        <v>14.0</v>
      </c>
      <c r="B5982" s="1">
        <v>1.45056017E13</v>
      </c>
      <c r="C5982" s="1" t="s">
        <v>5862</v>
      </c>
      <c r="D5982" s="1">
        <v>1725320.0</v>
      </c>
      <c r="E5982" s="1">
        <v>17.0</v>
      </c>
      <c r="F5982" s="1">
        <v>1198.0</v>
      </c>
      <c r="G5982" s="1">
        <v>246.0</v>
      </c>
      <c r="H5982" s="1">
        <v>290.0</v>
      </c>
      <c r="K5982" s="1">
        <f t="shared" si="1"/>
        <v>536</v>
      </c>
    </row>
    <row r="5983" ht="15.75" customHeight="1">
      <c r="A5983" s="1">
        <v>22.0</v>
      </c>
      <c r="B5983" s="1">
        <v>2.25009901E13</v>
      </c>
      <c r="C5983" s="1" t="s">
        <v>5863</v>
      </c>
      <c r="D5983" s="1">
        <v>2505500.0</v>
      </c>
      <c r="E5983" s="1">
        <v>17.0</v>
      </c>
      <c r="F5983" s="1">
        <v>1198.0</v>
      </c>
      <c r="G5983" s="1">
        <v>54.0</v>
      </c>
      <c r="H5983" s="1">
        <v>394.0</v>
      </c>
      <c r="K5983" s="1">
        <f t="shared" si="1"/>
        <v>448</v>
      </c>
    </row>
    <row r="5984" ht="15.75" customHeight="1">
      <c r="A5984" s="1">
        <v>27.0</v>
      </c>
      <c r="B5984" s="1">
        <v>2.75047401302E13</v>
      </c>
      <c r="C5984" s="1" t="s">
        <v>5864</v>
      </c>
      <c r="D5984" s="1">
        <v>3005310.0</v>
      </c>
      <c r="E5984" s="1">
        <v>17.0</v>
      </c>
      <c r="F5984" s="1">
        <v>1197.0</v>
      </c>
      <c r="G5984" s="1">
        <v>222.0</v>
      </c>
      <c r="H5984" s="1">
        <v>0.0</v>
      </c>
      <c r="K5984" s="1">
        <f t="shared" si="1"/>
        <v>222</v>
      </c>
    </row>
    <row r="5985" ht="15.75" customHeight="1">
      <c r="A5985" s="1">
        <v>39.0</v>
      </c>
      <c r="B5985" s="1">
        <v>3.95037008E13</v>
      </c>
      <c r="C5985" s="1" t="s">
        <v>5865</v>
      </c>
      <c r="D5985" s="1">
        <v>4213380.0</v>
      </c>
      <c r="E5985" s="1">
        <v>17.0</v>
      </c>
      <c r="F5985" s="1">
        <v>1197.0</v>
      </c>
      <c r="G5985" s="1">
        <v>855.0</v>
      </c>
      <c r="H5985" s="1">
        <v>241.0</v>
      </c>
      <c r="K5985" s="1">
        <f t="shared" si="1"/>
        <v>1096</v>
      </c>
    </row>
    <row r="5986" ht="15.75" customHeight="1">
      <c r="A5986" s="1">
        <v>1.0</v>
      </c>
      <c r="B5986" s="1">
        <v>1.5047002E12</v>
      </c>
      <c r="C5986" s="1" t="s">
        <v>5866</v>
      </c>
      <c r="D5986" s="1">
        <v>103540.0</v>
      </c>
      <c r="E5986" s="1">
        <v>17.0</v>
      </c>
      <c r="F5986" s="1">
        <v>1196.0</v>
      </c>
      <c r="G5986" s="1">
        <v>255.0</v>
      </c>
      <c r="H5986" s="1">
        <v>405.0</v>
      </c>
      <c r="K5986" s="1">
        <f t="shared" si="1"/>
        <v>660</v>
      </c>
    </row>
    <row r="5987" ht="15.75" customHeight="1">
      <c r="A5987" s="1">
        <v>30.0</v>
      </c>
      <c r="B5987" s="1">
        <v>3.05007019E13</v>
      </c>
      <c r="C5987" s="1" t="s">
        <v>5867</v>
      </c>
      <c r="D5987" s="1">
        <v>3305580.0</v>
      </c>
      <c r="E5987" s="1">
        <v>17.0</v>
      </c>
      <c r="F5987" s="1">
        <v>1196.0</v>
      </c>
      <c r="G5987" s="1">
        <v>324.0</v>
      </c>
      <c r="H5987" s="1">
        <v>293.0</v>
      </c>
      <c r="K5987" s="1">
        <f t="shared" si="1"/>
        <v>617</v>
      </c>
    </row>
    <row r="5988" ht="15.75" customHeight="1">
      <c r="A5988" s="1">
        <v>5.0</v>
      </c>
      <c r="B5988" s="1">
        <v>5.1003003301E12</v>
      </c>
      <c r="C5988" s="1" t="s">
        <v>5868</v>
      </c>
      <c r="D5988" s="1">
        <v>691001.0</v>
      </c>
      <c r="E5988" s="1">
        <v>17.0</v>
      </c>
      <c r="F5988" s="1">
        <v>1195.0</v>
      </c>
      <c r="G5988" s="1">
        <v>0.0</v>
      </c>
      <c r="H5988" s="1">
        <v>0.0</v>
      </c>
      <c r="K5988" s="1">
        <f t="shared" si="1"/>
        <v>0</v>
      </c>
    </row>
    <row r="5989" ht="15.75" customHeight="1">
      <c r="A5989" s="1">
        <v>5.0</v>
      </c>
      <c r="B5989" s="1">
        <v>5.5043007E12</v>
      </c>
      <c r="C5989" s="1" t="s">
        <v>5869</v>
      </c>
      <c r="D5989" s="1">
        <v>607140.0</v>
      </c>
      <c r="E5989" s="1">
        <v>17.0</v>
      </c>
      <c r="F5989" s="1">
        <v>1195.0</v>
      </c>
      <c r="G5989" s="1">
        <v>172.0</v>
      </c>
      <c r="H5989" s="1">
        <v>258.0</v>
      </c>
      <c r="K5989" s="1">
        <f t="shared" si="1"/>
        <v>430</v>
      </c>
    </row>
    <row r="5990" ht="15.75" customHeight="1">
      <c r="A5990" s="1">
        <v>7.0</v>
      </c>
      <c r="B5990" s="1">
        <v>7.3004002301E12</v>
      </c>
      <c r="C5990" s="1" t="s">
        <v>5870</v>
      </c>
      <c r="D5990" s="1">
        <v>900810.0</v>
      </c>
      <c r="E5990" s="1">
        <v>17.0</v>
      </c>
      <c r="F5990" s="1">
        <v>1195.0</v>
      </c>
      <c r="G5990" s="1">
        <v>203.0</v>
      </c>
      <c r="H5990" s="1">
        <v>202.0</v>
      </c>
      <c r="K5990" s="1">
        <f t="shared" si="1"/>
        <v>405</v>
      </c>
    </row>
    <row r="5991" ht="15.75" customHeight="1">
      <c r="A5991" s="1">
        <v>31.0</v>
      </c>
      <c r="B5991" s="1">
        <v>3.15006001E13</v>
      </c>
      <c r="C5991" s="1" t="s">
        <v>5871</v>
      </c>
      <c r="D5991" s="1">
        <v>3403480.0</v>
      </c>
      <c r="E5991" s="1">
        <v>17.0</v>
      </c>
      <c r="F5991" s="1">
        <v>1195.0</v>
      </c>
      <c r="G5991" s="1">
        <v>482.0</v>
      </c>
      <c r="H5991" s="1">
        <v>413.0</v>
      </c>
      <c r="K5991" s="1">
        <f t="shared" si="1"/>
        <v>895</v>
      </c>
    </row>
    <row r="5992" ht="15.75" customHeight="1">
      <c r="A5992" s="1">
        <v>33.0</v>
      </c>
      <c r="B5992" s="1">
        <v>3.35023013E13</v>
      </c>
      <c r="C5992" s="1" t="s">
        <v>5872</v>
      </c>
      <c r="D5992" s="1">
        <v>3611910.0</v>
      </c>
      <c r="E5992" s="1">
        <v>17.0</v>
      </c>
      <c r="F5992" s="1">
        <v>1195.0</v>
      </c>
      <c r="G5992" s="1">
        <v>233.0</v>
      </c>
      <c r="H5992" s="1">
        <v>364.0</v>
      </c>
      <c r="K5992" s="1">
        <f t="shared" si="1"/>
        <v>597</v>
      </c>
    </row>
    <row r="5993" ht="15.75" customHeight="1">
      <c r="A5993" s="1">
        <v>46.0</v>
      </c>
      <c r="B5993" s="1">
        <v>4.65006404E13</v>
      </c>
      <c r="C5993" s="1" t="s">
        <v>5873</v>
      </c>
      <c r="D5993" s="1">
        <v>5099922.0</v>
      </c>
      <c r="E5993" s="1">
        <v>17.0</v>
      </c>
      <c r="F5993" s="1">
        <v>1195.0</v>
      </c>
      <c r="G5993" s="1">
        <v>334.0</v>
      </c>
      <c r="H5993" s="1">
        <v>224.0</v>
      </c>
      <c r="K5993" s="1">
        <f t="shared" si="1"/>
        <v>558</v>
      </c>
    </row>
    <row r="5994" ht="15.75" customHeight="1">
      <c r="A5994" s="1">
        <v>23.0</v>
      </c>
      <c r="B5994" s="1">
        <v>2.35009002E13</v>
      </c>
      <c r="C5994" s="1" t="s">
        <v>5874</v>
      </c>
      <c r="D5994" s="1">
        <v>2603900.0</v>
      </c>
      <c r="E5994" s="1">
        <v>17.0</v>
      </c>
      <c r="F5994" s="1">
        <v>1194.0</v>
      </c>
      <c r="G5994" s="1">
        <v>362.0</v>
      </c>
      <c r="H5994" s="1">
        <v>738.0</v>
      </c>
      <c r="K5994" s="1">
        <f t="shared" si="1"/>
        <v>1100</v>
      </c>
    </row>
    <row r="5995" ht="15.75" customHeight="1">
      <c r="A5995" s="1">
        <v>27.0</v>
      </c>
      <c r="B5995" s="1">
        <v>2.75041401E13</v>
      </c>
      <c r="C5995" s="1" t="s">
        <v>5875</v>
      </c>
      <c r="D5995" s="1">
        <v>3007410.0</v>
      </c>
      <c r="E5995" s="1">
        <v>17.0</v>
      </c>
      <c r="F5995" s="1">
        <v>1194.0</v>
      </c>
      <c r="G5995" s="1">
        <v>291.0</v>
      </c>
      <c r="H5995" s="1">
        <v>327.0</v>
      </c>
      <c r="K5995" s="1">
        <f t="shared" si="1"/>
        <v>618</v>
      </c>
    </row>
    <row r="5996" ht="15.75" customHeight="1">
      <c r="A5996" s="1">
        <v>26.0</v>
      </c>
      <c r="B5996" s="1">
        <v>2.65040026E13</v>
      </c>
      <c r="C5996" s="1" t="s">
        <v>5876</v>
      </c>
      <c r="D5996" s="1">
        <v>2930360.0</v>
      </c>
      <c r="E5996" s="1">
        <v>17.0</v>
      </c>
      <c r="F5996" s="1">
        <v>1193.0</v>
      </c>
      <c r="G5996" s="1">
        <v>335.0</v>
      </c>
      <c r="H5996" s="1">
        <v>456.0</v>
      </c>
      <c r="K5996" s="1">
        <f t="shared" si="1"/>
        <v>791</v>
      </c>
    </row>
    <row r="5997" ht="15.75" customHeight="1">
      <c r="A5997" s="1">
        <v>33.0</v>
      </c>
      <c r="B5997" s="1">
        <v>3.3506003E13</v>
      </c>
      <c r="C5997" s="1" t="s">
        <v>5877</v>
      </c>
      <c r="D5997" s="1">
        <v>3606990.0</v>
      </c>
      <c r="E5997" s="1">
        <v>17.0</v>
      </c>
      <c r="F5997" s="1">
        <v>1193.0</v>
      </c>
      <c r="G5997" s="1">
        <v>214.0</v>
      </c>
      <c r="H5997" s="1">
        <v>109.0</v>
      </c>
      <c r="K5997" s="1">
        <f t="shared" si="1"/>
        <v>323</v>
      </c>
    </row>
    <row r="5998" ht="15.75" customHeight="1">
      <c r="A5998" s="1">
        <v>36.0</v>
      </c>
      <c r="B5998" s="1">
        <v>3.65085601E13</v>
      </c>
      <c r="C5998" s="1" t="s">
        <v>5878</v>
      </c>
      <c r="D5998" s="1">
        <v>3905171.0</v>
      </c>
      <c r="E5998" s="1">
        <v>17.0</v>
      </c>
      <c r="F5998" s="1">
        <v>1193.0</v>
      </c>
      <c r="G5998" s="1">
        <v>0.0</v>
      </c>
      <c r="H5998" s="1">
        <v>170.0</v>
      </c>
      <c r="K5998" s="1">
        <f t="shared" si="1"/>
        <v>170</v>
      </c>
    </row>
    <row r="5999" ht="15.75" customHeight="1">
      <c r="A5999" s="1">
        <v>39.0</v>
      </c>
      <c r="B5999" s="1">
        <v>3.95042017E13</v>
      </c>
      <c r="C5999" s="1" t="s">
        <v>5879</v>
      </c>
      <c r="D5999" s="1">
        <v>4219530.0</v>
      </c>
      <c r="E5999" s="1">
        <v>17.0</v>
      </c>
      <c r="F5999" s="1">
        <v>1193.0</v>
      </c>
      <c r="G5999" s="1">
        <v>785.0</v>
      </c>
      <c r="H5999" s="1">
        <v>325.0</v>
      </c>
      <c r="K5999" s="1">
        <f t="shared" si="1"/>
        <v>1110</v>
      </c>
    </row>
    <row r="6000" ht="15.75" customHeight="1">
      <c r="A6000" s="1">
        <v>28.0</v>
      </c>
      <c r="B6000" s="1">
        <v>2.85051901E13</v>
      </c>
      <c r="C6000" s="1" t="s">
        <v>5880</v>
      </c>
      <c r="D6000" s="1">
        <v>3180160.0</v>
      </c>
      <c r="E6000" s="1">
        <v>17.0</v>
      </c>
      <c r="F6000" s="1">
        <v>1191.0</v>
      </c>
      <c r="G6000" s="1">
        <v>150.0</v>
      </c>
      <c r="H6000" s="1">
        <v>0.0</v>
      </c>
      <c r="K6000" s="1">
        <f t="shared" si="1"/>
        <v>150</v>
      </c>
    </row>
    <row r="6001" ht="15.75" customHeight="1">
      <c r="A6001" s="1">
        <v>36.0</v>
      </c>
      <c r="B6001" s="1">
        <v>3.65085006E13</v>
      </c>
      <c r="C6001" s="1" t="s">
        <v>5881</v>
      </c>
      <c r="D6001" s="1">
        <v>3910033.0</v>
      </c>
      <c r="E6001" s="1">
        <v>17.0</v>
      </c>
      <c r="F6001" s="1">
        <v>1191.0</v>
      </c>
      <c r="G6001" s="1">
        <v>249.0</v>
      </c>
      <c r="H6001" s="1">
        <v>58.0</v>
      </c>
      <c r="K6001" s="1">
        <f t="shared" si="1"/>
        <v>307</v>
      </c>
    </row>
    <row r="6002" ht="15.75" customHeight="1">
      <c r="A6002" s="1">
        <v>44.0</v>
      </c>
      <c r="B6002" s="1">
        <v>4.45212001E13</v>
      </c>
      <c r="C6002" s="1" t="s">
        <v>5882</v>
      </c>
      <c r="D6002" s="1">
        <v>4808730.0</v>
      </c>
      <c r="E6002" s="1">
        <v>17.0</v>
      </c>
      <c r="F6002" s="1">
        <v>1191.0</v>
      </c>
      <c r="G6002" s="1">
        <v>137.0</v>
      </c>
      <c r="H6002" s="1">
        <v>276.0</v>
      </c>
      <c r="K6002" s="1">
        <f t="shared" si="1"/>
        <v>413</v>
      </c>
    </row>
    <row r="6003" ht="15.75" customHeight="1">
      <c r="A6003" s="1">
        <v>23.0</v>
      </c>
      <c r="B6003" s="1">
        <v>2.35023046E13</v>
      </c>
      <c r="C6003" s="1" t="s">
        <v>5883</v>
      </c>
      <c r="D6003" s="1">
        <v>2616410.0</v>
      </c>
      <c r="E6003" s="1">
        <v>17.0</v>
      </c>
      <c r="F6003" s="1">
        <v>1190.0</v>
      </c>
      <c r="G6003" s="1">
        <v>487.0</v>
      </c>
      <c r="H6003" s="1">
        <v>578.0</v>
      </c>
      <c r="K6003" s="1">
        <f t="shared" si="1"/>
        <v>1065</v>
      </c>
    </row>
    <row r="6004" ht="15.75" customHeight="1">
      <c r="A6004" s="1">
        <v>26.0</v>
      </c>
      <c r="B6004" s="1">
        <v>2.65089019E13</v>
      </c>
      <c r="C6004" s="1" t="s">
        <v>5884</v>
      </c>
      <c r="D6004" s="1">
        <v>2926480.0</v>
      </c>
      <c r="E6004" s="1">
        <v>17.0</v>
      </c>
      <c r="F6004" s="1">
        <v>1190.0</v>
      </c>
      <c r="G6004" s="1">
        <v>366.0</v>
      </c>
      <c r="H6004" s="1">
        <v>406.0</v>
      </c>
      <c r="K6004" s="1">
        <f t="shared" si="1"/>
        <v>772</v>
      </c>
    </row>
    <row r="6005" ht="15.75" customHeight="1">
      <c r="A6005" s="1">
        <v>31.0</v>
      </c>
      <c r="B6005" s="1">
        <v>3.15015021E13</v>
      </c>
      <c r="C6005" s="1" t="s">
        <v>5885</v>
      </c>
      <c r="D6005" s="1">
        <v>3413290.0</v>
      </c>
      <c r="E6005" s="1">
        <v>17.0</v>
      </c>
      <c r="F6005" s="1">
        <v>1190.0</v>
      </c>
      <c r="G6005" s="1">
        <v>257.0</v>
      </c>
      <c r="H6005" s="1">
        <v>196.0</v>
      </c>
      <c r="K6005" s="1">
        <f t="shared" si="1"/>
        <v>453</v>
      </c>
    </row>
    <row r="6006" ht="15.75" customHeight="1">
      <c r="A6006" s="1">
        <v>36.0</v>
      </c>
      <c r="B6006" s="1">
        <v>3.65043203E13</v>
      </c>
      <c r="C6006" s="1" t="s">
        <v>5886</v>
      </c>
      <c r="D6006" s="1">
        <v>3904786.0</v>
      </c>
      <c r="E6006" s="1">
        <v>17.0</v>
      </c>
      <c r="F6006" s="1">
        <v>1190.0</v>
      </c>
      <c r="G6006" s="1">
        <v>0.0</v>
      </c>
      <c r="H6006" s="1">
        <v>0.0</v>
      </c>
      <c r="K6006" s="1">
        <f t="shared" si="1"/>
        <v>0</v>
      </c>
    </row>
    <row r="6007" ht="15.75" customHeight="1">
      <c r="A6007" s="1">
        <v>36.0</v>
      </c>
      <c r="B6007" s="1">
        <v>3.65062014E13</v>
      </c>
      <c r="C6007" s="1" t="s">
        <v>5887</v>
      </c>
      <c r="D6007" s="1">
        <v>3904892.0</v>
      </c>
      <c r="E6007" s="1">
        <v>17.0</v>
      </c>
      <c r="F6007" s="1">
        <v>1190.0</v>
      </c>
      <c r="G6007" s="1">
        <v>195.0</v>
      </c>
      <c r="H6007" s="1">
        <v>312.0</v>
      </c>
      <c r="K6007" s="1">
        <f t="shared" si="1"/>
        <v>507</v>
      </c>
    </row>
    <row r="6008" ht="15.75" customHeight="1">
      <c r="A6008" s="1">
        <v>39.0</v>
      </c>
      <c r="B6008" s="1">
        <v>3.95009024E13</v>
      </c>
      <c r="C6008" s="1" t="s">
        <v>5888</v>
      </c>
      <c r="D6008" s="1">
        <v>4215900.0</v>
      </c>
      <c r="E6008" s="1">
        <v>17.0</v>
      </c>
      <c r="F6008" s="1">
        <v>1190.0</v>
      </c>
      <c r="G6008" s="1">
        <v>178.0</v>
      </c>
      <c r="H6008" s="1">
        <v>313.0</v>
      </c>
      <c r="K6008" s="1">
        <f t="shared" si="1"/>
        <v>491</v>
      </c>
    </row>
    <row r="6009" ht="15.75" customHeight="1">
      <c r="A6009" s="1">
        <v>50.0</v>
      </c>
      <c r="B6009" s="1">
        <v>5.0506702E13</v>
      </c>
      <c r="C6009" s="1" t="s">
        <v>5889</v>
      </c>
      <c r="D6009" s="1">
        <v>5506090.0</v>
      </c>
      <c r="E6009" s="1">
        <v>17.0</v>
      </c>
      <c r="F6009" s="1">
        <v>1190.0</v>
      </c>
      <c r="G6009" s="1">
        <v>202.0</v>
      </c>
      <c r="H6009" s="1">
        <v>318.0</v>
      </c>
      <c r="K6009" s="1">
        <f t="shared" si="1"/>
        <v>520</v>
      </c>
    </row>
    <row r="6010" ht="15.75" customHeight="1">
      <c r="A6010" s="1">
        <v>16.0</v>
      </c>
      <c r="B6010" s="1">
        <v>1.65003005E13</v>
      </c>
      <c r="C6010" s="1" t="s">
        <v>5890</v>
      </c>
      <c r="D6010" s="1">
        <v>1903390.0</v>
      </c>
      <c r="E6010" s="1">
        <v>17.0</v>
      </c>
      <c r="F6010" s="1">
        <v>1189.0</v>
      </c>
      <c r="G6010" s="1">
        <v>248.0</v>
      </c>
      <c r="H6010" s="1">
        <v>338.0</v>
      </c>
      <c r="K6010" s="1">
        <f t="shared" si="1"/>
        <v>586</v>
      </c>
    </row>
    <row r="6011" ht="15.75" customHeight="1">
      <c r="A6011" s="1">
        <v>26.0</v>
      </c>
      <c r="B6011" s="1">
        <v>2.65018029E13</v>
      </c>
      <c r="C6011" s="1" t="s">
        <v>5891</v>
      </c>
      <c r="D6011" s="1">
        <v>2930750.0</v>
      </c>
      <c r="E6011" s="1">
        <v>17.0</v>
      </c>
      <c r="F6011" s="1">
        <v>1189.0</v>
      </c>
      <c r="G6011" s="1">
        <v>247.0</v>
      </c>
      <c r="H6011" s="1">
        <v>210.0</v>
      </c>
      <c r="K6011" s="1">
        <f t="shared" si="1"/>
        <v>457</v>
      </c>
    </row>
    <row r="6012" ht="15.75" customHeight="1">
      <c r="A6012" s="1">
        <v>33.0</v>
      </c>
      <c r="B6012" s="1">
        <v>3.35030058E13</v>
      </c>
      <c r="C6012" s="1" t="s">
        <v>5892</v>
      </c>
      <c r="D6012" s="1">
        <v>3625050.0</v>
      </c>
      <c r="E6012" s="1">
        <v>17.0</v>
      </c>
      <c r="F6012" s="1">
        <v>1189.0</v>
      </c>
      <c r="G6012" s="1">
        <v>176.0</v>
      </c>
      <c r="H6012" s="1">
        <v>236.0</v>
      </c>
      <c r="K6012" s="1">
        <f t="shared" si="1"/>
        <v>412</v>
      </c>
    </row>
    <row r="6013" ht="15.75" customHeight="1">
      <c r="A6013" s="1">
        <v>37.0</v>
      </c>
      <c r="B6013" s="1">
        <v>3.75009016E13</v>
      </c>
      <c r="C6013" s="1" t="s">
        <v>5893</v>
      </c>
      <c r="D6013" s="1">
        <v>4023970.0</v>
      </c>
      <c r="E6013" s="1">
        <v>17.0</v>
      </c>
      <c r="F6013" s="1">
        <v>1189.0</v>
      </c>
      <c r="G6013" s="1">
        <v>153.0</v>
      </c>
      <c r="H6013" s="1">
        <v>424.0</v>
      </c>
      <c r="K6013" s="1">
        <f t="shared" si="1"/>
        <v>577</v>
      </c>
    </row>
    <row r="6014" ht="15.75" customHeight="1">
      <c r="A6014" s="1">
        <v>39.0</v>
      </c>
      <c r="B6014" s="1">
        <v>3.95021701E13</v>
      </c>
      <c r="C6014" s="1" t="s">
        <v>5894</v>
      </c>
      <c r="D6014" s="1">
        <v>4203660.0</v>
      </c>
      <c r="E6014" s="1">
        <v>17.0</v>
      </c>
      <c r="F6014" s="1">
        <v>1189.0</v>
      </c>
      <c r="G6014" s="1">
        <v>497.0</v>
      </c>
      <c r="H6014" s="1">
        <v>564.0</v>
      </c>
      <c r="K6014" s="1">
        <f t="shared" si="1"/>
        <v>1061</v>
      </c>
    </row>
    <row r="6015" ht="15.75" customHeight="1">
      <c r="A6015" s="1">
        <v>6.0</v>
      </c>
      <c r="B6015" s="1">
        <v>6.5051601E12</v>
      </c>
      <c r="C6015" s="1" t="s">
        <v>5895</v>
      </c>
      <c r="D6015" s="1">
        <v>899340.0</v>
      </c>
      <c r="E6015" s="1">
        <v>17.0</v>
      </c>
      <c r="F6015" s="1">
        <v>1188.0</v>
      </c>
      <c r="G6015" s="1">
        <v>0.0</v>
      </c>
      <c r="H6015" s="1">
        <v>0.0</v>
      </c>
      <c r="K6015" s="1">
        <f t="shared" si="1"/>
        <v>0</v>
      </c>
    </row>
    <row r="6016" ht="15.75" customHeight="1">
      <c r="A6016" s="1">
        <v>22.0</v>
      </c>
      <c r="B6016" s="1">
        <v>2.22005006301E13</v>
      </c>
      <c r="C6016" s="1" t="s">
        <v>5896</v>
      </c>
      <c r="D6016" s="1">
        <v>2508580.0</v>
      </c>
      <c r="E6016" s="1">
        <v>17.0</v>
      </c>
      <c r="F6016" s="1">
        <v>1188.0</v>
      </c>
      <c r="G6016" s="1">
        <v>212.0</v>
      </c>
      <c r="H6016" s="1">
        <v>346.0</v>
      </c>
      <c r="K6016" s="1">
        <f t="shared" si="1"/>
        <v>558</v>
      </c>
    </row>
    <row r="6017" ht="15.75" customHeight="1">
      <c r="A6017" s="1">
        <v>22.0</v>
      </c>
      <c r="B6017" s="1">
        <v>2.23009031301E13</v>
      </c>
      <c r="C6017" s="1" t="s">
        <v>5897</v>
      </c>
      <c r="D6017" s="1">
        <v>2511220.0</v>
      </c>
      <c r="E6017" s="1">
        <v>17.0</v>
      </c>
      <c r="F6017" s="1">
        <v>1188.0</v>
      </c>
      <c r="G6017" s="1">
        <v>200.0</v>
      </c>
      <c r="H6017" s="1">
        <v>274.0</v>
      </c>
      <c r="K6017" s="1">
        <f t="shared" si="1"/>
        <v>474</v>
      </c>
    </row>
    <row r="6018" ht="15.75" customHeight="1">
      <c r="A6018" s="1">
        <v>33.0</v>
      </c>
      <c r="B6018" s="1">
        <v>3.35030033E13</v>
      </c>
      <c r="C6018" s="1" t="s">
        <v>5898</v>
      </c>
      <c r="D6018" s="1">
        <v>3618210.0</v>
      </c>
      <c r="E6018" s="1">
        <v>17.0</v>
      </c>
      <c r="F6018" s="1">
        <v>1188.0</v>
      </c>
      <c r="G6018" s="1">
        <v>213.0</v>
      </c>
      <c r="H6018" s="1">
        <v>365.0</v>
      </c>
      <c r="K6018" s="1">
        <f t="shared" si="1"/>
        <v>578</v>
      </c>
    </row>
    <row r="6019" ht="15.75" customHeight="1">
      <c r="A6019" s="1">
        <v>39.0</v>
      </c>
      <c r="B6019" s="1">
        <v>3.95067506E13</v>
      </c>
      <c r="C6019" s="1" t="s">
        <v>5899</v>
      </c>
      <c r="D6019" s="1">
        <v>4226850.0</v>
      </c>
      <c r="E6019" s="1">
        <v>17.0</v>
      </c>
      <c r="F6019" s="1">
        <v>1188.0</v>
      </c>
      <c r="G6019" s="1">
        <v>356.0</v>
      </c>
      <c r="H6019" s="1">
        <v>735.0</v>
      </c>
      <c r="K6019" s="1">
        <f t="shared" si="1"/>
        <v>1091</v>
      </c>
    </row>
    <row r="6020" ht="15.75" customHeight="1">
      <c r="A6020" s="1">
        <v>47.0</v>
      </c>
      <c r="B6020" s="1">
        <v>4.71080080301E13</v>
      </c>
      <c r="C6020" s="1" t="s">
        <v>5900</v>
      </c>
      <c r="D6020" s="1">
        <v>5103270.0</v>
      </c>
      <c r="E6020" s="1">
        <v>17.0</v>
      </c>
      <c r="F6020" s="1">
        <v>1188.0</v>
      </c>
      <c r="G6020" s="1">
        <v>262.0</v>
      </c>
      <c r="H6020" s="1">
        <v>410.0</v>
      </c>
      <c r="K6020" s="1">
        <f t="shared" si="1"/>
        <v>672</v>
      </c>
    </row>
    <row r="6021" ht="15.75" customHeight="1">
      <c r="A6021" s="1">
        <v>23.0</v>
      </c>
      <c r="B6021" s="1">
        <v>2.35050023E13</v>
      </c>
      <c r="C6021" s="1" t="s">
        <v>5901</v>
      </c>
      <c r="D6021" s="1">
        <v>2630090.0</v>
      </c>
      <c r="E6021" s="1">
        <v>17.0</v>
      </c>
      <c r="F6021" s="1">
        <v>1187.0</v>
      </c>
      <c r="G6021" s="1">
        <v>491.0</v>
      </c>
      <c r="H6021" s="1">
        <v>514.0</v>
      </c>
      <c r="K6021" s="1">
        <f t="shared" si="1"/>
        <v>1005</v>
      </c>
    </row>
    <row r="6022" ht="15.75" customHeight="1">
      <c r="A6022" s="1">
        <v>33.0</v>
      </c>
      <c r="B6022" s="1">
        <v>3.35029012E13</v>
      </c>
      <c r="C6022" s="1" t="s">
        <v>5902</v>
      </c>
      <c r="D6022" s="1">
        <v>3606300.0</v>
      </c>
      <c r="E6022" s="1">
        <v>17.0</v>
      </c>
      <c r="F6022" s="1">
        <v>1187.0</v>
      </c>
      <c r="G6022" s="1">
        <v>539.0</v>
      </c>
      <c r="H6022" s="1">
        <v>284.0</v>
      </c>
      <c r="K6022" s="1">
        <f t="shared" si="1"/>
        <v>823</v>
      </c>
    </row>
    <row r="6023" ht="15.75" customHeight="1">
      <c r="A6023" s="1">
        <v>33.0</v>
      </c>
      <c r="B6023" s="1">
        <v>3.35052042E13</v>
      </c>
      <c r="C6023" s="1" t="s">
        <v>5903</v>
      </c>
      <c r="D6023" s="1">
        <v>3610680.0</v>
      </c>
      <c r="E6023" s="1">
        <v>17.0</v>
      </c>
      <c r="F6023" s="1">
        <v>1187.0</v>
      </c>
      <c r="G6023" s="1">
        <v>380.0</v>
      </c>
      <c r="H6023" s="1">
        <v>330.0</v>
      </c>
      <c r="K6023" s="1">
        <f t="shared" si="1"/>
        <v>710</v>
      </c>
    </row>
    <row r="6024" ht="15.75" customHeight="1">
      <c r="A6024" s="1">
        <v>22.0</v>
      </c>
      <c r="B6024" s="1">
        <v>2.23014033301E13</v>
      </c>
      <c r="C6024" s="1" t="s">
        <v>5904</v>
      </c>
      <c r="D6024" s="1">
        <v>2509270.0</v>
      </c>
      <c r="E6024" s="1">
        <v>17.0</v>
      </c>
      <c r="F6024" s="1">
        <v>1186.0</v>
      </c>
      <c r="G6024" s="1">
        <v>270.0</v>
      </c>
      <c r="H6024" s="1">
        <v>220.0</v>
      </c>
      <c r="K6024" s="1">
        <f t="shared" si="1"/>
        <v>490</v>
      </c>
    </row>
    <row r="6025" ht="15.75" customHeight="1">
      <c r="A6025" s="1">
        <v>22.0</v>
      </c>
      <c r="B6025" s="1">
        <v>2.25002702E13</v>
      </c>
      <c r="C6025" s="1" t="s">
        <v>5905</v>
      </c>
      <c r="D6025" s="1">
        <v>2503390.0</v>
      </c>
      <c r="E6025" s="1">
        <v>17.0</v>
      </c>
      <c r="F6025" s="1">
        <v>1186.0</v>
      </c>
      <c r="G6025" s="1">
        <v>249.0</v>
      </c>
      <c r="H6025" s="1">
        <v>311.0</v>
      </c>
      <c r="K6025" s="1">
        <f t="shared" si="1"/>
        <v>560</v>
      </c>
    </row>
    <row r="6026" ht="15.75" customHeight="1">
      <c r="A6026" s="1">
        <v>22.0</v>
      </c>
      <c r="B6026" s="1">
        <v>2.25005903E13</v>
      </c>
      <c r="C6026" s="1" t="s">
        <v>5906</v>
      </c>
      <c r="D6026" s="1">
        <v>2512950.0</v>
      </c>
      <c r="E6026" s="1">
        <v>17.0</v>
      </c>
      <c r="F6026" s="1">
        <v>1186.0</v>
      </c>
      <c r="G6026" s="1">
        <v>238.0</v>
      </c>
      <c r="H6026" s="1">
        <v>274.0</v>
      </c>
      <c r="K6026" s="1">
        <f t="shared" si="1"/>
        <v>512</v>
      </c>
    </row>
    <row r="6027" ht="15.75" customHeight="1">
      <c r="A6027" s="1">
        <v>33.0</v>
      </c>
      <c r="B6027" s="1">
        <v>3.35013048E13</v>
      </c>
      <c r="C6027" s="1" t="s">
        <v>5907</v>
      </c>
      <c r="D6027" s="1">
        <v>3629820.0</v>
      </c>
      <c r="E6027" s="1">
        <v>17.0</v>
      </c>
      <c r="F6027" s="1">
        <v>1186.0</v>
      </c>
      <c r="G6027" s="1">
        <v>317.0</v>
      </c>
      <c r="H6027" s="1">
        <v>358.0</v>
      </c>
      <c r="K6027" s="1">
        <f t="shared" si="1"/>
        <v>675</v>
      </c>
    </row>
    <row r="6028" ht="15.75" customHeight="1">
      <c r="A6028" s="1">
        <v>50.0</v>
      </c>
      <c r="B6028" s="1">
        <v>5.05043501E13</v>
      </c>
      <c r="C6028" s="1" t="s">
        <v>5908</v>
      </c>
      <c r="D6028" s="1">
        <v>5510950.0</v>
      </c>
      <c r="E6028" s="1">
        <v>17.0</v>
      </c>
      <c r="F6028" s="1">
        <v>1186.0</v>
      </c>
      <c r="G6028" s="1">
        <v>189.0</v>
      </c>
      <c r="H6028" s="1">
        <v>310.0</v>
      </c>
      <c r="K6028" s="1">
        <f t="shared" si="1"/>
        <v>499</v>
      </c>
    </row>
    <row r="6029" ht="15.75" customHeight="1">
      <c r="A6029" s="1">
        <v>14.0</v>
      </c>
      <c r="B6029" s="1">
        <v>1.45050025E13</v>
      </c>
      <c r="C6029" s="1" t="s">
        <v>5909</v>
      </c>
      <c r="D6029" s="1">
        <v>1725620.0</v>
      </c>
      <c r="E6029" s="1">
        <v>17.0</v>
      </c>
      <c r="F6029" s="1">
        <v>1185.0</v>
      </c>
      <c r="G6029" s="1">
        <v>469.0</v>
      </c>
      <c r="H6029" s="1">
        <v>327.0</v>
      </c>
      <c r="K6029" s="1">
        <f t="shared" si="1"/>
        <v>796</v>
      </c>
    </row>
    <row r="6030" ht="15.75" customHeight="1">
      <c r="A6030" s="1">
        <v>23.0</v>
      </c>
      <c r="B6030" s="1">
        <v>2.3501304E13</v>
      </c>
      <c r="C6030" s="1" t="s">
        <v>5910</v>
      </c>
      <c r="D6030" s="1">
        <v>2618540.0</v>
      </c>
      <c r="E6030" s="1">
        <v>17.0</v>
      </c>
      <c r="F6030" s="1">
        <v>1185.0</v>
      </c>
      <c r="G6030" s="1">
        <v>159.0</v>
      </c>
      <c r="H6030" s="1">
        <v>414.0</v>
      </c>
      <c r="K6030" s="1">
        <f t="shared" si="1"/>
        <v>573</v>
      </c>
    </row>
    <row r="6031" ht="15.75" customHeight="1">
      <c r="A6031" s="1">
        <v>23.0</v>
      </c>
      <c r="B6031" s="1">
        <v>2.35053012E13</v>
      </c>
      <c r="C6031" s="1" t="s">
        <v>5911</v>
      </c>
      <c r="D6031" s="1">
        <v>2622200.0</v>
      </c>
      <c r="E6031" s="1">
        <v>17.0</v>
      </c>
      <c r="F6031" s="1">
        <v>1185.0</v>
      </c>
      <c r="G6031" s="1">
        <v>471.0</v>
      </c>
      <c r="H6031" s="1">
        <v>496.0</v>
      </c>
      <c r="K6031" s="1">
        <f t="shared" si="1"/>
        <v>967</v>
      </c>
    </row>
    <row r="6032" ht="15.75" customHeight="1">
      <c r="A6032" s="1">
        <v>5.0</v>
      </c>
      <c r="B6032" s="1">
        <v>5.5052004E12</v>
      </c>
      <c r="C6032" s="1" t="s">
        <v>5912</v>
      </c>
      <c r="D6032" s="1">
        <v>609810.0</v>
      </c>
      <c r="E6032" s="1">
        <v>17.0</v>
      </c>
      <c r="F6032" s="1">
        <v>1184.0</v>
      </c>
      <c r="G6032" s="1">
        <v>221.0</v>
      </c>
      <c r="H6032" s="1">
        <v>431.0</v>
      </c>
      <c r="K6032" s="1">
        <f t="shared" si="1"/>
        <v>652</v>
      </c>
    </row>
    <row r="6033" ht="15.75" customHeight="1">
      <c r="A6033" s="1">
        <v>26.0</v>
      </c>
      <c r="B6033" s="1">
        <v>2.65050005E13</v>
      </c>
      <c r="C6033" s="1" t="s">
        <v>5913</v>
      </c>
      <c r="D6033" s="1">
        <v>2914250.0</v>
      </c>
      <c r="E6033" s="1">
        <v>17.0</v>
      </c>
      <c r="F6033" s="1">
        <v>1182.0</v>
      </c>
      <c r="G6033" s="1">
        <v>17.0</v>
      </c>
      <c r="H6033" s="1">
        <v>654.0</v>
      </c>
      <c r="K6033" s="1">
        <f t="shared" si="1"/>
        <v>671</v>
      </c>
    </row>
    <row r="6034" ht="15.75" customHeight="1">
      <c r="A6034" s="1">
        <v>26.0</v>
      </c>
      <c r="B6034" s="1">
        <v>2.65085016E13</v>
      </c>
      <c r="C6034" s="1" t="s">
        <v>5914</v>
      </c>
      <c r="D6034" s="1">
        <v>2917880.0</v>
      </c>
      <c r="E6034" s="1">
        <v>17.0</v>
      </c>
      <c r="F6034" s="1">
        <v>1182.0</v>
      </c>
      <c r="G6034" s="1">
        <v>260.0</v>
      </c>
      <c r="H6034" s="1">
        <v>307.0</v>
      </c>
      <c r="K6034" s="1">
        <f t="shared" si="1"/>
        <v>567</v>
      </c>
    </row>
    <row r="6035" ht="15.75" customHeight="1">
      <c r="A6035" s="1">
        <v>31.0</v>
      </c>
      <c r="B6035" s="1">
        <v>3.1501701E13</v>
      </c>
      <c r="C6035" s="1" t="s">
        <v>5915</v>
      </c>
      <c r="D6035" s="1">
        <v>3413110.0</v>
      </c>
      <c r="E6035" s="1">
        <v>17.0</v>
      </c>
      <c r="F6035" s="1">
        <v>1182.0</v>
      </c>
      <c r="G6035" s="1">
        <v>336.0</v>
      </c>
      <c r="H6035" s="1">
        <v>374.0</v>
      </c>
      <c r="K6035" s="1">
        <f t="shared" si="1"/>
        <v>710</v>
      </c>
    </row>
    <row r="6036" ht="15.75" customHeight="1">
      <c r="A6036" s="1">
        <v>31.0</v>
      </c>
      <c r="B6036" s="1">
        <v>3.15015501E13</v>
      </c>
      <c r="C6036" s="1" t="s">
        <v>5916</v>
      </c>
      <c r="D6036" s="1">
        <v>3415480.0</v>
      </c>
      <c r="E6036" s="1">
        <v>17.0</v>
      </c>
      <c r="F6036" s="1">
        <v>1181.0</v>
      </c>
      <c r="G6036" s="1">
        <v>177.0</v>
      </c>
      <c r="H6036" s="1">
        <v>309.0</v>
      </c>
      <c r="K6036" s="1">
        <f t="shared" si="1"/>
        <v>486</v>
      </c>
    </row>
    <row r="6037" ht="15.75" customHeight="1">
      <c r="A6037" s="1">
        <v>44.0</v>
      </c>
      <c r="B6037" s="1">
        <v>4.4509201E13</v>
      </c>
      <c r="C6037" s="1" t="s">
        <v>5917</v>
      </c>
      <c r="D6037" s="1">
        <v>4841190.0</v>
      </c>
      <c r="E6037" s="1">
        <v>17.0</v>
      </c>
      <c r="F6037" s="1">
        <v>1181.0</v>
      </c>
      <c r="G6037" s="1">
        <v>319.0</v>
      </c>
      <c r="H6037" s="1">
        <v>452.0</v>
      </c>
      <c r="K6037" s="1">
        <f t="shared" si="1"/>
        <v>771</v>
      </c>
    </row>
    <row r="6038" ht="15.75" customHeight="1">
      <c r="A6038" s="1">
        <v>46.0</v>
      </c>
      <c r="B6038" s="1">
        <v>4.65003401E13</v>
      </c>
      <c r="C6038" s="1" t="s">
        <v>5918</v>
      </c>
      <c r="D6038" s="1">
        <v>5099909.0</v>
      </c>
      <c r="E6038" s="1">
        <v>17.0</v>
      </c>
      <c r="F6038" s="1">
        <v>1181.0</v>
      </c>
      <c r="G6038" s="1">
        <v>330.0</v>
      </c>
      <c r="H6038" s="1">
        <v>192.0</v>
      </c>
      <c r="K6038" s="1">
        <f t="shared" si="1"/>
        <v>522</v>
      </c>
    </row>
    <row r="6039" ht="15.75" customHeight="1">
      <c r="A6039" s="1">
        <v>43.0</v>
      </c>
      <c r="B6039" s="1">
        <v>4.35009601E13</v>
      </c>
      <c r="C6039" s="1" t="s">
        <v>5919</v>
      </c>
      <c r="D6039" s="1">
        <v>4704490.0</v>
      </c>
      <c r="E6039" s="1">
        <v>17.0</v>
      </c>
      <c r="F6039" s="1">
        <v>1180.0</v>
      </c>
      <c r="G6039" s="1">
        <v>294.0</v>
      </c>
      <c r="H6039" s="1">
        <v>520.0</v>
      </c>
      <c r="K6039" s="1">
        <f t="shared" si="1"/>
        <v>814</v>
      </c>
    </row>
    <row r="6040" ht="15.75" customHeight="1">
      <c r="A6040" s="1">
        <v>50.0</v>
      </c>
      <c r="B6040" s="1">
        <v>5.05046602E13</v>
      </c>
      <c r="C6040" s="1" t="s">
        <v>5920</v>
      </c>
      <c r="D6040" s="1">
        <v>5512000.0</v>
      </c>
      <c r="E6040" s="1">
        <v>17.0</v>
      </c>
      <c r="F6040" s="1">
        <v>1180.0</v>
      </c>
      <c r="G6040" s="1">
        <v>213.0</v>
      </c>
      <c r="H6040" s="1">
        <v>247.0</v>
      </c>
      <c r="K6040" s="1">
        <f t="shared" si="1"/>
        <v>460</v>
      </c>
    </row>
    <row r="6041" ht="15.75" customHeight="1">
      <c r="A6041" s="1">
        <v>7.0</v>
      </c>
      <c r="B6041" s="1">
        <v>7.3001008301E12</v>
      </c>
      <c r="C6041" s="1" t="s">
        <v>5921</v>
      </c>
      <c r="D6041" s="1">
        <v>902550.0</v>
      </c>
      <c r="E6041" s="1">
        <v>17.0</v>
      </c>
      <c r="F6041" s="1">
        <v>1179.0</v>
      </c>
      <c r="G6041" s="1">
        <v>292.0</v>
      </c>
      <c r="H6041" s="1">
        <v>107.0</v>
      </c>
      <c r="K6041" s="1">
        <f t="shared" si="1"/>
        <v>399</v>
      </c>
    </row>
    <row r="6042" ht="15.75" customHeight="1">
      <c r="A6042" s="1">
        <v>7.0</v>
      </c>
      <c r="B6042" s="1">
        <v>7.3005012301E12</v>
      </c>
      <c r="C6042" s="1" t="s">
        <v>5922</v>
      </c>
      <c r="D6042" s="1">
        <v>903030.0</v>
      </c>
      <c r="E6042" s="1">
        <v>17.0</v>
      </c>
      <c r="F6042" s="1">
        <v>1179.0</v>
      </c>
      <c r="G6042" s="1">
        <v>247.0</v>
      </c>
      <c r="H6042" s="1">
        <v>222.0</v>
      </c>
      <c r="K6042" s="1">
        <f t="shared" si="1"/>
        <v>469</v>
      </c>
    </row>
    <row r="6043" ht="15.75" customHeight="1">
      <c r="A6043" s="1">
        <v>14.0</v>
      </c>
      <c r="B6043" s="1">
        <v>1.45084012E13</v>
      </c>
      <c r="C6043" s="1" t="s">
        <v>5923</v>
      </c>
      <c r="D6043" s="1">
        <v>1734320.0</v>
      </c>
      <c r="E6043" s="1">
        <v>17.0</v>
      </c>
      <c r="F6043" s="1">
        <v>1179.0</v>
      </c>
      <c r="G6043" s="1">
        <v>229.0</v>
      </c>
      <c r="H6043" s="1">
        <v>86.0</v>
      </c>
      <c r="K6043" s="1">
        <f t="shared" si="1"/>
        <v>315</v>
      </c>
    </row>
    <row r="6044" ht="15.75" customHeight="1">
      <c r="A6044" s="1">
        <v>15.0</v>
      </c>
      <c r="B6044" s="1">
        <v>1.55032003E13</v>
      </c>
      <c r="C6044" s="1" t="s">
        <v>5924</v>
      </c>
      <c r="D6044" s="1">
        <v>1802550.0</v>
      </c>
      <c r="E6044" s="1">
        <v>17.0</v>
      </c>
      <c r="F6044" s="1">
        <v>1179.0</v>
      </c>
      <c r="G6044" s="1">
        <v>201.0</v>
      </c>
      <c r="H6044" s="1">
        <v>452.0</v>
      </c>
      <c r="K6044" s="1">
        <f t="shared" si="1"/>
        <v>653</v>
      </c>
    </row>
    <row r="6045" ht="15.75" customHeight="1">
      <c r="A6045" s="1">
        <v>27.0</v>
      </c>
      <c r="B6045" s="1">
        <v>2.75009401301E13</v>
      </c>
      <c r="C6045" s="1" t="s">
        <v>5925</v>
      </c>
      <c r="D6045" s="1">
        <v>3018410.0</v>
      </c>
      <c r="E6045" s="1">
        <v>17.0</v>
      </c>
      <c r="F6045" s="1">
        <v>1179.0</v>
      </c>
      <c r="G6045" s="1">
        <v>336.0</v>
      </c>
      <c r="H6045" s="1">
        <v>310.0</v>
      </c>
      <c r="K6045" s="1">
        <f t="shared" si="1"/>
        <v>646</v>
      </c>
    </row>
    <row r="6046" ht="15.75" customHeight="1">
      <c r="A6046" s="1">
        <v>44.0</v>
      </c>
      <c r="B6046" s="1">
        <v>4.45108006E13</v>
      </c>
      <c r="C6046" s="1" t="s">
        <v>5926</v>
      </c>
      <c r="D6046" s="1">
        <v>4826340.0</v>
      </c>
      <c r="E6046" s="1">
        <v>17.0</v>
      </c>
      <c r="F6046" s="1">
        <v>1179.0</v>
      </c>
      <c r="G6046" s="1">
        <v>622.0</v>
      </c>
      <c r="H6046" s="1">
        <v>465.0</v>
      </c>
      <c r="K6046" s="1">
        <f t="shared" si="1"/>
        <v>1087</v>
      </c>
    </row>
    <row r="6047" ht="15.75" customHeight="1">
      <c r="A6047" s="1">
        <v>48.0</v>
      </c>
      <c r="B6047" s="1">
        <v>4.85025003E13</v>
      </c>
      <c r="C6047" s="1" t="s">
        <v>5927</v>
      </c>
      <c r="D6047" s="1">
        <v>5306060.0</v>
      </c>
      <c r="E6047" s="1">
        <v>17.0</v>
      </c>
      <c r="F6047" s="1">
        <v>1178.0</v>
      </c>
      <c r="G6047" s="1">
        <v>266.0</v>
      </c>
      <c r="H6047" s="1">
        <v>388.0</v>
      </c>
      <c r="K6047" s="1">
        <f t="shared" si="1"/>
        <v>654</v>
      </c>
    </row>
    <row r="6048" ht="15.75" customHeight="1">
      <c r="A6048" s="1">
        <v>23.0</v>
      </c>
      <c r="B6048" s="1">
        <v>2.35056501E13</v>
      </c>
      <c r="C6048" s="1" t="s">
        <v>5928</v>
      </c>
      <c r="D6048" s="1">
        <v>2607320.0</v>
      </c>
      <c r="E6048" s="1">
        <v>17.0</v>
      </c>
      <c r="F6048" s="1">
        <v>1177.0</v>
      </c>
      <c r="G6048" s="1">
        <v>279.0</v>
      </c>
      <c r="H6048" s="1">
        <v>519.0</v>
      </c>
      <c r="K6048" s="1">
        <f t="shared" si="1"/>
        <v>798</v>
      </c>
    </row>
    <row r="6049" ht="15.75" customHeight="1">
      <c r="A6049" s="1">
        <v>33.0</v>
      </c>
      <c r="B6049" s="1">
        <v>3.35030051E13</v>
      </c>
      <c r="C6049" s="1" t="s">
        <v>5929</v>
      </c>
      <c r="D6049" s="1">
        <v>3615810.0</v>
      </c>
      <c r="E6049" s="1">
        <v>17.0</v>
      </c>
      <c r="F6049" s="1">
        <v>1177.0</v>
      </c>
      <c r="G6049" s="1">
        <v>141.0</v>
      </c>
      <c r="H6049" s="1">
        <v>251.0</v>
      </c>
      <c r="K6049" s="1">
        <f t="shared" si="1"/>
        <v>392</v>
      </c>
    </row>
    <row r="6050" ht="15.75" customHeight="1">
      <c r="A6050" s="1">
        <v>37.0</v>
      </c>
      <c r="B6050" s="1">
        <v>3.75021008E13</v>
      </c>
      <c r="C6050" s="1" t="s">
        <v>5930</v>
      </c>
      <c r="D6050" s="1">
        <v>4008250.0</v>
      </c>
      <c r="E6050" s="1">
        <v>17.0</v>
      </c>
      <c r="F6050" s="1">
        <v>1177.0</v>
      </c>
      <c r="G6050" s="1">
        <v>173.0</v>
      </c>
      <c r="H6050" s="1">
        <v>370.0</v>
      </c>
      <c r="K6050" s="1">
        <f t="shared" si="1"/>
        <v>543</v>
      </c>
    </row>
    <row r="6051" ht="15.75" customHeight="1">
      <c r="A6051" s="1">
        <v>37.0</v>
      </c>
      <c r="B6051" s="1">
        <v>3.75055019E13</v>
      </c>
      <c r="C6051" s="1" t="s">
        <v>5931</v>
      </c>
      <c r="D6051" s="1">
        <v>4020080.0</v>
      </c>
      <c r="E6051" s="1">
        <v>17.0</v>
      </c>
      <c r="F6051" s="1">
        <v>1177.0</v>
      </c>
      <c r="G6051" s="1">
        <v>490.0</v>
      </c>
      <c r="H6051" s="1">
        <v>442.0</v>
      </c>
      <c r="K6051" s="1">
        <f t="shared" si="1"/>
        <v>932</v>
      </c>
    </row>
    <row r="6052" ht="15.75" customHeight="1">
      <c r="A6052" s="1">
        <v>7.0</v>
      </c>
      <c r="B6052" s="1">
        <v>7.3001001301E12</v>
      </c>
      <c r="C6052" s="1" t="s">
        <v>5932</v>
      </c>
      <c r="D6052" s="1">
        <v>900270.0</v>
      </c>
      <c r="E6052" s="1">
        <v>17.0</v>
      </c>
      <c r="F6052" s="1">
        <v>1176.0</v>
      </c>
      <c r="G6052" s="1">
        <v>241.0</v>
      </c>
      <c r="H6052" s="1">
        <v>339.0</v>
      </c>
      <c r="K6052" s="1">
        <f t="shared" si="1"/>
        <v>580</v>
      </c>
    </row>
    <row r="6053" ht="15.75" customHeight="1">
      <c r="A6053" s="1">
        <v>24.0</v>
      </c>
      <c r="B6053" s="1">
        <v>2.45070003E13</v>
      </c>
      <c r="C6053" s="1" t="s">
        <v>5933</v>
      </c>
      <c r="D6053" s="1">
        <v>2723430.0</v>
      </c>
      <c r="E6053" s="1">
        <v>17.0</v>
      </c>
      <c r="F6053" s="1">
        <v>1176.0</v>
      </c>
      <c r="G6053" s="1">
        <v>130.0</v>
      </c>
      <c r="H6053" s="1">
        <v>416.0</v>
      </c>
      <c r="K6053" s="1">
        <f t="shared" si="1"/>
        <v>546</v>
      </c>
    </row>
    <row r="6054" ht="15.75" customHeight="1">
      <c r="A6054" s="1">
        <v>31.0</v>
      </c>
      <c r="B6054" s="1">
        <v>3.15001008E13</v>
      </c>
      <c r="C6054" s="1" t="s">
        <v>5934</v>
      </c>
      <c r="D6054" s="1">
        <v>3411070.0</v>
      </c>
      <c r="E6054" s="1">
        <v>17.0</v>
      </c>
      <c r="F6054" s="1">
        <v>1176.0</v>
      </c>
      <c r="G6054" s="1">
        <v>215.0</v>
      </c>
      <c r="H6054" s="1">
        <v>170.0</v>
      </c>
      <c r="K6054" s="1">
        <f t="shared" si="1"/>
        <v>385</v>
      </c>
    </row>
    <row r="6055" ht="15.75" customHeight="1">
      <c r="A6055" s="1">
        <v>39.0</v>
      </c>
      <c r="B6055" s="1">
        <v>3.95032026E13</v>
      </c>
      <c r="C6055" s="1" t="s">
        <v>5935</v>
      </c>
      <c r="D6055" s="1">
        <v>4214730.0</v>
      </c>
      <c r="E6055" s="1">
        <v>17.0</v>
      </c>
      <c r="F6055" s="1">
        <v>1176.0</v>
      </c>
      <c r="G6055" s="1">
        <v>568.0</v>
      </c>
      <c r="H6055" s="1">
        <v>469.0</v>
      </c>
      <c r="K6055" s="1">
        <f t="shared" si="1"/>
        <v>1037</v>
      </c>
    </row>
    <row r="6056" ht="15.75" customHeight="1">
      <c r="A6056" s="1">
        <v>39.0</v>
      </c>
      <c r="B6056" s="1">
        <v>3.95065708E13</v>
      </c>
      <c r="C6056" s="1" t="s">
        <v>5936</v>
      </c>
      <c r="D6056" s="1">
        <v>4221150.0</v>
      </c>
      <c r="E6056" s="1">
        <v>17.0</v>
      </c>
      <c r="F6056" s="1">
        <v>1176.0</v>
      </c>
      <c r="G6056" s="1">
        <v>350.0</v>
      </c>
      <c r="H6056" s="1">
        <v>562.0</v>
      </c>
      <c r="K6056" s="1">
        <f t="shared" si="1"/>
        <v>912</v>
      </c>
    </row>
    <row r="6057" ht="15.75" customHeight="1">
      <c r="A6057" s="1">
        <v>4.0</v>
      </c>
      <c r="B6057" s="1">
        <v>4.5009002E12</v>
      </c>
      <c r="C6057" s="1" t="s">
        <v>5937</v>
      </c>
      <c r="D6057" s="1">
        <v>505170.0</v>
      </c>
      <c r="E6057" s="1">
        <v>17.0</v>
      </c>
      <c r="F6057" s="1">
        <v>1175.0</v>
      </c>
      <c r="G6057" s="1">
        <v>475.0</v>
      </c>
      <c r="H6057" s="1">
        <v>248.0</v>
      </c>
      <c r="K6057" s="1">
        <f t="shared" si="1"/>
        <v>723</v>
      </c>
    </row>
    <row r="6058" ht="15.75" customHeight="1">
      <c r="A6058" s="1">
        <v>17.0</v>
      </c>
      <c r="B6058" s="1">
        <v>1.75078201E13</v>
      </c>
      <c r="C6058" s="1" t="s">
        <v>5938</v>
      </c>
      <c r="D6058" s="1">
        <v>2000042.0</v>
      </c>
      <c r="E6058" s="1">
        <v>17.0</v>
      </c>
      <c r="F6058" s="1">
        <v>1175.0</v>
      </c>
      <c r="G6058" s="1">
        <v>0.0</v>
      </c>
      <c r="H6058" s="1">
        <v>0.0</v>
      </c>
      <c r="K6058" s="1">
        <f t="shared" si="1"/>
        <v>0</v>
      </c>
    </row>
    <row r="6059" ht="15.75" customHeight="1">
      <c r="A6059" s="1">
        <v>18.0</v>
      </c>
      <c r="B6059" s="1">
        <v>1.85053001E13</v>
      </c>
      <c r="C6059" s="1" t="s">
        <v>5939</v>
      </c>
      <c r="D6059" s="1">
        <v>2102790.0</v>
      </c>
      <c r="E6059" s="1">
        <v>17.0</v>
      </c>
      <c r="F6059" s="1">
        <v>1175.0</v>
      </c>
      <c r="G6059" s="1">
        <v>183.0</v>
      </c>
      <c r="H6059" s="1">
        <v>509.0</v>
      </c>
      <c r="K6059" s="1">
        <f t="shared" si="1"/>
        <v>692</v>
      </c>
    </row>
    <row r="6060" ht="15.75" customHeight="1">
      <c r="A6060" s="1">
        <v>22.0</v>
      </c>
      <c r="B6060" s="1">
        <v>2.25014704E13</v>
      </c>
      <c r="C6060" s="1" t="s">
        <v>5940</v>
      </c>
      <c r="D6060" s="1">
        <v>2500002.0</v>
      </c>
      <c r="E6060" s="1">
        <v>17.0</v>
      </c>
      <c r="F6060" s="1">
        <v>1175.0</v>
      </c>
      <c r="G6060" s="1">
        <v>260.0</v>
      </c>
      <c r="H6060" s="1">
        <v>269.0</v>
      </c>
      <c r="K6060" s="1">
        <f t="shared" si="1"/>
        <v>529</v>
      </c>
    </row>
    <row r="6061" ht="15.75" customHeight="1">
      <c r="A6061" s="1">
        <v>30.0</v>
      </c>
      <c r="B6061" s="1">
        <v>3.05003008E13</v>
      </c>
      <c r="C6061" s="1" t="s">
        <v>5941</v>
      </c>
      <c r="D6061" s="1">
        <v>3304030.0</v>
      </c>
      <c r="E6061" s="1">
        <v>17.0</v>
      </c>
      <c r="F6061" s="1">
        <v>1175.0</v>
      </c>
      <c r="G6061" s="1">
        <v>387.0</v>
      </c>
      <c r="H6061" s="1">
        <v>259.0</v>
      </c>
      <c r="K6061" s="1">
        <f t="shared" si="1"/>
        <v>646</v>
      </c>
    </row>
    <row r="6062" ht="15.75" customHeight="1">
      <c r="A6062" s="1">
        <v>24.0</v>
      </c>
      <c r="B6062" s="1">
        <v>2.45064302E13</v>
      </c>
      <c r="C6062" s="1" t="s">
        <v>5942</v>
      </c>
      <c r="D6062" s="1">
        <v>2700182.0</v>
      </c>
      <c r="E6062" s="1">
        <v>17.0</v>
      </c>
      <c r="F6062" s="1">
        <v>1174.0</v>
      </c>
      <c r="G6062" s="1">
        <v>222.0</v>
      </c>
      <c r="H6062" s="1">
        <v>403.0</v>
      </c>
      <c r="K6062" s="1">
        <f t="shared" si="1"/>
        <v>625</v>
      </c>
    </row>
    <row r="6063" ht="15.75" customHeight="1">
      <c r="A6063" s="1">
        <v>32.0</v>
      </c>
      <c r="B6063" s="1">
        <v>3.25010002E13</v>
      </c>
      <c r="C6063" s="1" t="s">
        <v>5943</v>
      </c>
      <c r="D6063" s="1">
        <v>3502400.0</v>
      </c>
      <c r="E6063" s="1">
        <v>17.0</v>
      </c>
      <c r="F6063" s="1">
        <v>1174.0</v>
      </c>
      <c r="G6063" s="1">
        <v>299.0</v>
      </c>
      <c r="H6063" s="1">
        <v>15.0</v>
      </c>
      <c r="K6063" s="1">
        <f t="shared" si="1"/>
        <v>314</v>
      </c>
    </row>
    <row r="6064" ht="15.75" customHeight="1">
      <c r="A6064" s="1">
        <v>37.0</v>
      </c>
      <c r="B6064" s="1">
        <v>3.75015003E13</v>
      </c>
      <c r="C6064" s="1" t="s">
        <v>5944</v>
      </c>
      <c r="D6064" s="1">
        <v>4008130.0</v>
      </c>
      <c r="E6064" s="1">
        <v>17.0</v>
      </c>
      <c r="F6064" s="1">
        <v>1174.0</v>
      </c>
      <c r="G6064" s="1">
        <v>252.0</v>
      </c>
      <c r="H6064" s="1">
        <v>409.0</v>
      </c>
      <c r="K6064" s="1">
        <f t="shared" si="1"/>
        <v>661</v>
      </c>
    </row>
    <row r="6065" ht="15.75" customHeight="1">
      <c r="A6065" s="1">
        <v>24.0</v>
      </c>
      <c r="B6065" s="1">
        <v>2.45046001E13</v>
      </c>
      <c r="C6065" s="1" t="s">
        <v>5945</v>
      </c>
      <c r="D6065" s="1">
        <v>2700124.0</v>
      </c>
      <c r="E6065" s="1">
        <v>17.0</v>
      </c>
      <c r="F6065" s="1">
        <v>1173.0</v>
      </c>
      <c r="G6065" s="1">
        <v>387.0</v>
      </c>
      <c r="H6065" s="1">
        <v>530.0</v>
      </c>
      <c r="K6065" s="1">
        <f t="shared" si="1"/>
        <v>917</v>
      </c>
    </row>
    <row r="6066" ht="15.75" customHeight="1">
      <c r="A6066" s="1">
        <v>15.0</v>
      </c>
      <c r="B6066" s="1">
        <v>1.55089004E13</v>
      </c>
      <c r="C6066" s="1" t="s">
        <v>5946</v>
      </c>
      <c r="D6066" s="1">
        <v>1801560.0</v>
      </c>
      <c r="E6066" s="1">
        <v>17.0</v>
      </c>
      <c r="F6066" s="1">
        <v>1172.0</v>
      </c>
      <c r="G6066" s="1">
        <v>366.0</v>
      </c>
      <c r="H6066" s="1">
        <v>347.0</v>
      </c>
      <c r="K6066" s="1">
        <f t="shared" si="1"/>
        <v>713</v>
      </c>
    </row>
    <row r="6067" ht="15.75" customHeight="1">
      <c r="A6067" s="1">
        <v>22.0</v>
      </c>
      <c r="B6067" s="1">
        <v>2.25014402E13</v>
      </c>
      <c r="C6067" s="1" t="s">
        <v>5947</v>
      </c>
      <c r="D6067" s="1">
        <v>2512100.0</v>
      </c>
      <c r="E6067" s="1">
        <v>17.0</v>
      </c>
      <c r="F6067" s="1">
        <v>1172.0</v>
      </c>
      <c r="G6067" s="1">
        <v>290.0</v>
      </c>
      <c r="H6067" s="1">
        <v>301.0</v>
      </c>
      <c r="K6067" s="1">
        <f t="shared" si="1"/>
        <v>591</v>
      </c>
    </row>
    <row r="6068" ht="15.75" customHeight="1">
      <c r="A6068" s="1">
        <v>37.0</v>
      </c>
      <c r="B6068" s="1">
        <v>3.75051054E13</v>
      </c>
      <c r="C6068" s="1" t="s">
        <v>5948</v>
      </c>
      <c r="D6068" s="1">
        <v>4031650.0</v>
      </c>
      <c r="E6068" s="1">
        <v>17.0</v>
      </c>
      <c r="F6068" s="1">
        <v>1172.0</v>
      </c>
      <c r="G6068" s="1">
        <v>169.0</v>
      </c>
      <c r="H6068" s="1">
        <v>330.0</v>
      </c>
      <c r="K6068" s="1">
        <f t="shared" si="1"/>
        <v>499</v>
      </c>
    </row>
    <row r="6069" ht="15.75" customHeight="1">
      <c r="A6069" s="1">
        <v>44.0</v>
      </c>
      <c r="B6069" s="1">
        <v>4.45112801E13</v>
      </c>
      <c r="C6069" s="1" t="s">
        <v>5949</v>
      </c>
      <c r="D6069" s="1">
        <v>4814880.0</v>
      </c>
      <c r="E6069" s="1">
        <v>17.0</v>
      </c>
      <c r="F6069" s="1">
        <v>1172.0</v>
      </c>
      <c r="G6069" s="1">
        <v>339.0</v>
      </c>
      <c r="H6069" s="1">
        <v>350.0</v>
      </c>
      <c r="K6069" s="1">
        <f t="shared" si="1"/>
        <v>689</v>
      </c>
    </row>
    <row r="6070" ht="15.75" customHeight="1">
      <c r="A6070" s="1">
        <v>33.0</v>
      </c>
      <c r="B6070" s="1">
        <v>3.35015017E13</v>
      </c>
      <c r="C6070" s="1" t="s">
        <v>5950</v>
      </c>
      <c r="D6070" s="1">
        <v>3615360.0</v>
      </c>
      <c r="E6070" s="1">
        <v>17.0</v>
      </c>
      <c r="F6070" s="1">
        <v>1171.0</v>
      </c>
      <c r="G6070" s="1">
        <v>310.0</v>
      </c>
      <c r="H6070" s="1">
        <v>203.0</v>
      </c>
      <c r="K6070" s="1">
        <f t="shared" si="1"/>
        <v>513</v>
      </c>
    </row>
    <row r="6071" ht="15.75" customHeight="1">
      <c r="A6071" s="1">
        <v>37.0</v>
      </c>
      <c r="B6071" s="1">
        <v>3.75066004E13</v>
      </c>
      <c r="C6071" s="1" t="s">
        <v>5951</v>
      </c>
      <c r="D6071" s="1">
        <v>4007380.0</v>
      </c>
      <c r="E6071" s="1">
        <v>17.0</v>
      </c>
      <c r="F6071" s="1">
        <v>1171.0</v>
      </c>
      <c r="G6071" s="1">
        <v>245.0</v>
      </c>
      <c r="H6071" s="1">
        <v>336.0</v>
      </c>
      <c r="K6071" s="1">
        <f t="shared" si="1"/>
        <v>581</v>
      </c>
    </row>
    <row r="6072" ht="15.75" customHeight="1">
      <c r="A6072" s="1">
        <v>4.0</v>
      </c>
      <c r="B6072" s="1">
        <v>4.5058001E12</v>
      </c>
      <c r="C6072" s="1" t="s">
        <v>5952</v>
      </c>
      <c r="D6072" s="1">
        <v>502610.0</v>
      </c>
      <c r="E6072" s="1">
        <v>17.0</v>
      </c>
      <c r="F6072" s="1">
        <v>1170.0</v>
      </c>
      <c r="G6072" s="1">
        <v>228.0</v>
      </c>
      <c r="H6072" s="1">
        <v>443.0</v>
      </c>
      <c r="K6072" s="1">
        <f t="shared" si="1"/>
        <v>671</v>
      </c>
    </row>
    <row r="6073" ht="15.75" customHeight="1">
      <c r="A6073" s="1">
        <v>24.0</v>
      </c>
      <c r="B6073" s="1">
        <v>2.45048018E13</v>
      </c>
      <c r="C6073" s="1" t="s">
        <v>5953</v>
      </c>
      <c r="D6073" s="1">
        <v>2720670.0</v>
      </c>
      <c r="E6073" s="1">
        <v>17.0</v>
      </c>
      <c r="F6073" s="1">
        <v>1170.0</v>
      </c>
      <c r="G6073" s="1">
        <v>302.0</v>
      </c>
      <c r="H6073" s="1">
        <v>486.0</v>
      </c>
      <c r="K6073" s="1">
        <f t="shared" si="1"/>
        <v>788</v>
      </c>
    </row>
    <row r="6074" ht="15.75" customHeight="1">
      <c r="A6074" s="1">
        <v>36.0</v>
      </c>
      <c r="B6074" s="1">
        <v>3.65006203E13</v>
      </c>
      <c r="C6074" s="1" t="s">
        <v>5954</v>
      </c>
      <c r="D6074" s="1">
        <v>3904593.0</v>
      </c>
      <c r="E6074" s="1">
        <v>17.0</v>
      </c>
      <c r="F6074" s="1">
        <v>1170.0</v>
      </c>
      <c r="G6074" s="1">
        <v>0.0</v>
      </c>
      <c r="H6074" s="1">
        <v>0.0</v>
      </c>
      <c r="K6074" s="1">
        <f t="shared" si="1"/>
        <v>0</v>
      </c>
    </row>
    <row r="6075" ht="15.75" customHeight="1">
      <c r="A6075" s="1">
        <v>15.0</v>
      </c>
      <c r="B6075" s="1">
        <v>1.55061101E13</v>
      </c>
      <c r="C6075" s="1" t="s">
        <v>5955</v>
      </c>
      <c r="D6075" s="1">
        <v>1800118.0</v>
      </c>
      <c r="E6075" s="1">
        <v>17.0</v>
      </c>
      <c r="F6075" s="1">
        <v>1169.0</v>
      </c>
      <c r="G6075" s="1">
        <v>424.0</v>
      </c>
      <c r="H6075" s="1">
        <v>360.0</v>
      </c>
      <c r="K6075" s="1">
        <f t="shared" si="1"/>
        <v>784</v>
      </c>
    </row>
    <row r="6076" ht="15.75" customHeight="1">
      <c r="A6076" s="1">
        <v>5.0</v>
      </c>
      <c r="B6076" s="1">
        <v>5.5054052E12</v>
      </c>
      <c r="C6076" s="1" t="s">
        <v>5956</v>
      </c>
      <c r="D6076" s="1">
        <v>638130.0</v>
      </c>
      <c r="E6076" s="1">
        <v>17.0</v>
      </c>
      <c r="F6076" s="1">
        <v>1168.0</v>
      </c>
      <c r="G6076" s="1">
        <v>399.0</v>
      </c>
      <c r="H6076" s="1">
        <v>660.0</v>
      </c>
      <c r="K6076" s="1">
        <f t="shared" si="1"/>
        <v>1059</v>
      </c>
    </row>
    <row r="6077" ht="15.75" customHeight="1">
      <c r="A6077" s="1">
        <v>33.0</v>
      </c>
      <c r="B6077" s="1">
        <v>3.35030055E13</v>
      </c>
      <c r="C6077" s="1" t="s">
        <v>5957</v>
      </c>
      <c r="D6077" s="1">
        <v>3604740.0</v>
      </c>
      <c r="E6077" s="1">
        <v>17.0</v>
      </c>
      <c r="F6077" s="1">
        <v>1168.0</v>
      </c>
      <c r="G6077" s="1">
        <v>84.0</v>
      </c>
      <c r="H6077" s="1">
        <v>378.0</v>
      </c>
      <c r="K6077" s="1">
        <f t="shared" si="1"/>
        <v>462</v>
      </c>
    </row>
    <row r="6078" ht="15.75" customHeight="1">
      <c r="A6078" s="1">
        <v>33.0</v>
      </c>
      <c r="B6078" s="1">
        <v>3.35058025E13</v>
      </c>
      <c r="C6078" s="1" t="s">
        <v>5958</v>
      </c>
      <c r="D6078" s="1">
        <v>3612450.0</v>
      </c>
      <c r="E6078" s="1">
        <v>17.0</v>
      </c>
      <c r="F6078" s="1">
        <v>1168.0</v>
      </c>
      <c r="G6078" s="1">
        <v>313.0</v>
      </c>
      <c r="H6078" s="1">
        <v>350.0</v>
      </c>
      <c r="K6078" s="1">
        <f t="shared" si="1"/>
        <v>663</v>
      </c>
    </row>
    <row r="6079" ht="15.75" customHeight="1">
      <c r="A6079" s="1">
        <v>6.0</v>
      </c>
      <c r="B6079" s="1">
        <v>6.5060008E12</v>
      </c>
      <c r="C6079" s="1" t="s">
        <v>5959</v>
      </c>
      <c r="D6079" s="1">
        <v>807380.0</v>
      </c>
      <c r="E6079" s="1">
        <v>17.0</v>
      </c>
      <c r="F6079" s="1">
        <v>1167.0</v>
      </c>
      <c r="G6079" s="1">
        <v>266.0</v>
      </c>
      <c r="H6079" s="1">
        <v>419.0</v>
      </c>
      <c r="K6079" s="1">
        <f t="shared" si="1"/>
        <v>685</v>
      </c>
    </row>
    <row r="6080" ht="15.75" customHeight="1">
      <c r="A6080" s="1">
        <v>7.0</v>
      </c>
      <c r="B6080" s="1">
        <v>7.3005006301E12</v>
      </c>
      <c r="C6080" s="1" t="s">
        <v>5960</v>
      </c>
      <c r="D6080" s="1">
        <v>901800.0</v>
      </c>
      <c r="E6080" s="1">
        <v>17.0</v>
      </c>
      <c r="F6080" s="1">
        <v>1167.0</v>
      </c>
      <c r="G6080" s="1">
        <v>219.0</v>
      </c>
      <c r="H6080" s="1">
        <v>175.0</v>
      </c>
      <c r="K6080" s="1">
        <f t="shared" si="1"/>
        <v>394</v>
      </c>
    </row>
    <row r="6081" ht="15.75" customHeight="1">
      <c r="A6081" s="1">
        <v>17.0</v>
      </c>
      <c r="B6081" s="1">
        <v>1.75062003E13</v>
      </c>
      <c r="C6081" s="1" t="s">
        <v>5961</v>
      </c>
      <c r="D6081" s="1">
        <v>2003870.0</v>
      </c>
      <c r="E6081" s="1">
        <v>17.0</v>
      </c>
      <c r="F6081" s="1">
        <v>1167.0</v>
      </c>
      <c r="G6081" s="1">
        <v>128.0</v>
      </c>
      <c r="H6081" s="1">
        <v>229.0</v>
      </c>
      <c r="K6081" s="1">
        <f t="shared" si="1"/>
        <v>357</v>
      </c>
    </row>
    <row r="6082" ht="15.75" customHeight="1">
      <c r="A6082" s="1">
        <v>50.0</v>
      </c>
      <c r="B6082" s="1">
        <v>5.05059011E13</v>
      </c>
      <c r="C6082" s="1" t="s">
        <v>5962</v>
      </c>
      <c r="D6082" s="1">
        <v>5501560.0</v>
      </c>
      <c r="E6082" s="1">
        <v>17.0</v>
      </c>
      <c r="F6082" s="1">
        <v>1167.0</v>
      </c>
      <c r="G6082" s="1">
        <v>121.0</v>
      </c>
      <c r="H6082" s="1">
        <v>122.0</v>
      </c>
      <c r="K6082" s="1">
        <f t="shared" si="1"/>
        <v>243</v>
      </c>
    </row>
    <row r="6083" ht="15.75" customHeight="1">
      <c r="A6083" s="1">
        <v>4.0</v>
      </c>
      <c r="B6083" s="1">
        <v>4.5038008E12</v>
      </c>
      <c r="C6083" s="1" t="s">
        <v>1783</v>
      </c>
      <c r="D6083" s="1">
        <v>500082.0</v>
      </c>
      <c r="E6083" s="1">
        <v>17.0</v>
      </c>
      <c r="F6083" s="1">
        <v>1166.0</v>
      </c>
      <c r="G6083" s="1">
        <v>443.0</v>
      </c>
      <c r="H6083" s="1">
        <v>365.0</v>
      </c>
      <c r="K6083" s="1">
        <f t="shared" si="1"/>
        <v>808</v>
      </c>
    </row>
    <row r="6084" ht="15.75" customHeight="1">
      <c r="A6084" s="1">
        <v>23.0</v>
      </c>
      <c r="B6084" s="1">
        <v>2.35007002E13</v>
      </c>
      <c r="C6084" s="1" t="s">
        <v>5963</v>
      </c>
      <c r="D6084" s="1">
        <v>2603990.0</v>
      </c>
      <c r="E6084" s="1">
        <v>17.0</v>
      </c>
      <c r="F6084" s="1">
        <v>1166.0</v>
      </c>
      <c r="G6084" s="1">
        <v>96.0</v>
      </c>
      <c r="H6084" s="1">
        <v>142.0</v>
      </c>
      <c r="K6084" s="1">
        <f t="shared" si="1"/>
        <v>238</v>
      </c>
    </row>
    <row r="6085" ht="15.75" customHeight="1">
      <c r="A6085" s="1">
        <v>23.0</v>
      </c>
      <c r="B6085" s="1">
        <v>2.35053016E13</v>
      </c>
      <c r="C6085" s="1" t="s">
        <v>5964</v>
      </c>
      <c r="D6085" s="1">
        <v>2623130.0</v>
      </c>
      <c r="E6085" s="1">
        <v>17.0</v>
      </c>
      <c r="F6085" s="1">
        <v>1166.0</v>
      </c>
      <c r="G6085" s="1">
        <v>332.0</v>
      </c>
      <c r="H6085" s="1">
        <v>414.0</v>
      </c>
      <c r="K6085" s="1">
        <f t="shared" si="1"/>
        <v>746</v>
      </c>
    </row>
    <row r="6086" ht="15.75" customHeight="1">
      <c r="A6086" s="1">
        <v>39.0</v>
      </c>
      <c r="B6086" s="1">
        <v>3.95029701E13</v>
      </c>
      <c r="C6086" s="1" t="s">
        <v>5965</v>
      </c>
      <c r="D6086" s="1">
        <v>4214850.0</v>
      </c>
      <c r="E6086" s="1">
        <v>17.0</v>
      </c>
      <c r="F6086" s="1">
        <v>1166.0</v>
      </c>
      <c r="G6086" s="1">
        <v>237.0</v>
      </c>
      <c r="H6086" s="1">
        <v>360.0</v>
      </c>
      <c r="K6086" s="1">
        <f t="shared" si="1"/>
        <v>597</v>
      </c>
    </row>
    <row r="6087" ht="15.75" customHeight="1">
      <c r="A6087" s="1">
        <v>26.0</v>
      </c>
      <c r="B6087" s="1">
        <v>2.65108034E13</v>
      </c>
      <c r="C6087" s="1" t="s">
        <v>5966</v>
      </c>
      <c r="D6087" s="1">
        <v>2914840.0</v>
      </c>
      <c r="E6087" s="1">
        <v>17.0</v>
      </c>
      <c r="F6087" s="1">
        <v>1165.0</v>
      </c>
      <c r="G6087" s="1">
        <v>372.0</v>
      </c>
      <c r="H6087" s="1">
        <v>334.0</v>
      </c>
      <c r="K6087" s="1">
        <f t="shared" si="1"/>
        <v>706</v>
      </c>
    </row>
    <row r="6088" ht="15.75" customHeight="1">
      <c r="A6088" s="1">
        <v>31.0</v>
      </c>
      <c r="B6088" s="1">
        <v>3.15005901E13</v>
      </c>
      <c r="C6088" s="1" t="s">
        <v>5967</v>
      </c>
      <c r="D6088" s="1">
        <v>3411970.0</v>
      </c>
      <c r="E6088" s="1">
        <v>17.0</v>
      </c>
      <c r="F6088" s="1">
        <v>1165.0</v>
      </c>
      <c r="G6088" s="1">
        <v>271.0</v>
      </c>
      <c r="H6088" s="1">
        <v>231.0</v>
      </c>
      <c r="K6088" s="1">
        <f t="shared" si="1"/>
        <v>502</v>
      </c>
    </row>
    <row r="6089" ht="15.75" customHeight="1">
      <c r="A6089" s="1">
        <v>36.0</v>
      </c>
      <c r="B6089" s="1">
        <v>3.65022001E13</v>
      </c>
      <c r="C6089" s="1" t="s">
        <v>5968</v>
      </c>
      <c r="D6089" s="1">
        <v>3904678.0</v>
      </c>
      <c r="E6089" s="1">
        <v>17.0</v>
      </c>
      <c r="F6089" s="1">
        <v>1165.0</v>
      </c>
      <c r="G6089" s="1">
        <v>301.0</v>
      </c>
      <c r="H6089" s="1">
        <v>316.0</v>
      </c>
      <c r="K6089" s="1">
        <f t="shared" si="1"/>
        <v>617</v>
      </c>
    </row>
    <row r="6090" ht="15.75" customHeight="1">
      <c r="A6090" s="1">
        <v>36.0</v>
      </c>
      <c r="B6090" s="1">
        <v>3.65027301E13</v>
      </c>
      <c r="C6090" s="1" t="s">
        <v>5969</v>
      </c>
      <c r="D6090" s="1">
        <v>3900012.0</v>
      </c>
      <c r="E6090" s="1">
        <v>17.0</v>
      </c>
      <c r="F6090" s="1">
        <v>1165.0</v>
      </c>
      <c r="G6090" s="1">
        <v>0.0</v>
      </c>
      <c r="H6090" s="1">
        <v>0.0</v>
      </c>
      <c r="K6090" s="1">
        <f t="shared" si="1"/>
        <v>0</v>
      </c>
    </row>
    <row r="6091" ht="15.75" customHeight="1">
      <c r="A6091" s="1">
        <v>4.0</v>
      </c>
      <c r="B6091" s="1">
        <v>4.5046003E12</v>
      </c>
      <c r="C6091" s="1" t="s">
        <v>5970</v>
      </c>
      <c r="D6091" s="1">
        <v>506360.0</v>
      </c>
      <c r="E6091" s="1">
        <v>17.0</v>
      </c>
      <c r="F6091" s="1">
        <v>1164.0</v>
      </c>
      <c r="G6091" s="1">
        <v>280.0</v>
      </c>
      <c r="H6091" s="1">
        <v>399.0</v>
      </c>
      <c r="K6091" s="1">
        <f t="shared" si="1"/>
        <v>679</v>
      </c>
    </row>
    <row r="6092" ht="15.75" customHeight="1">
      <c r="A6092" s="1">
        <v>44.0</v>
      </c>
      <c r="B6092" s="1">
        <v>4.45198004E13</v>
      </c>
      <c r="C6092" s="1" t="s">
        <v>5971</v>
      </c>
      <c r="D6092" s="1">
        <v>4819740.0</v>
      </c>
      <c r="E6092" s="1">
        <v>17.0</v>
      </c>
      <c r="F6092" s="1">
        <v>1164.0</v>
      </c>
      <c r="G6092" s="1">
        <v>176.0</v>
      </c>
      <c r="H6092" s="1">
        <v>241.0</v>
      </c>
      <c r="K6092" s="1">
        <f t="shared" si="1"/>
        <v>417</v>
      </c>
    </row>
    <row r="6093" ht="15.75" customHeight="1">
      <c r="A6093" s="1">
        <v>31.0</v>
      </c>
      <c r="B6093" s="1">
        <v>3.15002061E13</v>
      </c>
      <c r="C6093" s="1" t="s">
        <v>5972</v>
      </c>
      <c r="D6093" s="1">
        <v>3416110.0</v>
      </c>
      <c r="E6093" s="1">
        <v>17.0</v>
      </c>
      <c r="F6093" s="1">
        <v>1163.0</v>
      </c>
      <c r="G6093" s="1">
        <v>174.0</v>
      </c>
      <c r="H6093" s="1">
        <v>0.0</v>
      </c>
      <c r="K6093" s="1">
        <f t="shared" si="1"/>
        <v>174</v>
      </c>
    </row>
    <row r="6094" ht="15.75" customHeight="1">
      <c r="A6094" s="1">
        <v>14.0</v>
      </c>
      <c r="B6094" s="1">
        <v>1.45050018E13</v>
      </c>
      <c r="C6094" s="1" t="s">
        <v>5973</v>
      </c>
      <c r="D6094" s="1">
        <v>1722080.0</v>
      </c>
      <c r="E6094" s="1">
        <v>17.0</v>
      </c>
      <c r="F6094" s="1">
        <v>1162.0</v>
      </c>
      <c r="G6094" s="1">
        <v>417.0</v>
      </c>
      <c r="H6094" s="1">
        <v>422.0</v>
      </c>
      <c r="K6094" s="1">
        <f t="shared" si="1"/>
        <v>839</v>
      </c>
    </row>
    <row r="6095" ht="15.75" customHeight="1">
      <c r="A6095" s="1">
        <v>33.0</v>
      </c>
      <c r="B6095" s="1">
        <v>3.35009003E13</v>
      </c>
      <c r="C6095" s="1" t="s">
        <v>5974</v>
      </c>
      <c r="D6095" s="1">
        <v>3612750.0</v>
      </c>
      <c r="E6095" s="1">
        <v>17.0</v>
      </c>
      <c r="F6095" s="1">
        <v>1162.0</v>
      </c>
      <c r="G6095" s="1">
        <v>338.0</v>
      </c>
      <c r="H6095" s="1">
        <v>336.0</v>
      </c>
      <c r="K6095" s="1">
        <f t="shared" si="1"/>
        <v>674</v>
      </c>
    </row>
    <row r="6096" ht="15.75" customHeight="1">
      <c r="A6096" s="1">
        <v>4.0</v>
      </c>
      <c r="B6096" s="1">
        <v>4.5047012E12</v>
      </c>
      <c r="C6096" s="1" t="s">
        <v>5975</v>
      </c>
      <c r="D6096" s="1">
        <v>500046.0</v>
      </c>
      <c r="E6096" s="1">
        <v>17.0</v>
      </c>
      <c r="F6096" s="1">
        <v>1161.0</v>
      </c>
      <c r="G6096" s="1">
        <v>375.0</v>
      </c>
      <c r="H6096" s="1">
        <v>404.0</v>
      </c>
      <c r="K6096" s="1">
        <f t="shared" si="1"/>
        <v>779</v>
      </c>
    </row>
    <row r="6097" ht="15.75" customHeight="1">
      <c r="A6097" s="1">
        <v>11.0</v>
      </c>
      <c r="B6097" s="1">
        <v>1.15019001E13</v>
      </c>
      <c r="C6097" s="1" t="s">
        <v>4076</v>
      </c>
      <c r="D6097" s="1">
        <v>1300750.0</v>
      </c>
      <c r="E6097" s="1">
        <v>17.0</v>
      </c>
      <c r="F6097" s="1">
        <v>1161.0</v>
      </c>
      <c r="G6097" s="1">
        <v>373.0</v>
      </c>
      <c r="H6097" s="1">
        <v>474.0</v>
      </c>
      <c r="K6097" s="1">
        <f t="shared" si="1"/>
        <v>847</v>
      </c>
    </row>
    <row r="6098" ht="15.75" customHeight="1">
      <c r="A6098" s="1">
        <v>31.0</v>
      </c>
      <c r="B6098" s="1">
        <v>3.1501302E13</v>
      </c>
      <c r="C6098" s="1" t="s">
        <v>5976</v>
      </c>
      <c r="D6098" s="1">
        <v>3407950.0</v>
      </c>
      <c r="E6098" s="1">
        <v>17.0</v>
      </c>
      <c r="F6098" s="1">
        <v>1161.0</v>
      </c>
      <c r="G6098" s="1">
        <v>434.0</v>
      </c>
      <c r="H6098" s="1">
        <v>317.0</v>
      </c>
      <c r="K6098" s="1">
        <f t="shared" si="1"/>
        <v>751</v>
      </c>
    </row>
    <row r="6099" ht="15.75" customHeight="1">
      <c r="A6099" s="1">
        <v>33.0</v>
      </c>
      <c r="B6099" s="1">
        <v>3.35045025E13</v>
      </c>
      <c r="C6099" s="1" t="s">
        <v>5977</v>
      </c>
      <c r="D6099" s="1">
        <v>3623670.0</v>
      </c>
      <c r="E6099" s="1">
        <v>17.0</v>
      </c>
      <c r="F6099" s="1">
        <v>1161.0</v>
      </c>
      <c r="G6099" s="1">
        <v>310.0</v>
      </c>
      <c r="H6099" s="1">
        <v>379.0</v>
      </c>
      <c r="K6099" s="1">
        <f t="shared" si="1"/>
        <v>689</v>
      </c>
    </row>
    <row r="6100" ht="15.75" customHeight="1">
      <c r="A6100" s="1">
        <v>22.0</v>
      </c>
      <c r="B6100" s="1">
        <v>2.25014802E13</v>
      </c>
      <c r="C6100" s="1" t="s">
        <v>5978</v>
      </c>
      <c r="D6100" s="1">
        <v>2500001.0</v>
      </c>
      <c r="E6100" s="1">
        <v>17.0</v>
      </c>
      <c r="F6100" s="1">
        <v>1160.0</v>
      </c>
      <c r="G6100" s="1">
        <v>255.0</v>
      </c>
      <c r="H6100" s="1">
        <v>372.0</v>
      </c>
      <c r="K6100" s="1">
        <f t="shared" si="1"/>
        <v>627</v>
      </c>
    </row>
    <row r="6101" ht="15.75" customHeight="1">
      <c r="A6101" s="1">
        <v>33.0</v>
      </c>
      <c r="B6101" s="1">
        <v>3.35060004E13</v>
      </c>
      <c r="C6101" s="1" t="s">
        <v>5979</v>
      </c>
      <c r="D6101" s="1">
        <v>3614190.0</v>
      </c>
      <c r="E6101" s="1">
        <v>17.0</v>
      </c>
      <c r="F6101" s="1">
        <v>1160.0</v>
      </c>
      <c r="G6101" s="1">
        <v>177.0</v>
      </c>
      <c r="H6101" s="1">
        <v>320.0</v>
      </c>
      <c r="K6101" s="1">
        <f t="shared" si="1"/>
        <v>497</v>
      </c>
    </row>
    <row r="6102" ht="15.75" customHeight="1">
      <c r="A6102" s="1">
        <v>39.0</v>
      </c>
      <c r="B6102" s="1">
        <v>3.95038701E13</v>
      </c>
      <c r="C6102" s="1" t="s">
        <v>5980</v>
      </c>
      <c r="D6102" s="1">
        <v>4208460.0</v>
      </c>
      <c r="E6102" s="1">
        <v>17.0</v>
      </c>
      <c r="F6102" s="1">
        <v>1160.0</v>
      </c>
      <c r="G6102" s="1">
        <v>511.0</v>
      </c>
      <c r="H6102" s="1">
        <v>474.0</v>
      </c>
      <c r="K6102" s="1">
        <f t="shared" si="1"/>
        <v>985</v>
      </c>
    </row>
    <row r="6103" ht="15.75" customHeight="1">
      <c r="A6103" s="1">
        <v>2.0</v>
      </c>
      <c r="B6103" s="1">
        <v>2.2021010301E12</v>
      </c>
      <c r="C6103" s="1" t="s">
        <v>5981</v>
      </c>
      <c r="D6103" s="1">
        <v>200680.0</v>
      </c>
      <c r="E6103" s="1">
        <v>17.0</v>
      </c>
      <c r="F6103" s="1">
        <v>1158.0</v>
      </c>
      <c r="G6103" s="1">
        <v>184.0</v>
      </c>
      <c r="H6103" s="1">
        <v>231.0</v>
      </c>
      <c r="K6103" s="1">
        <f t="shared" si="1"/>
        <v>415</v>
      </c>
    </row>
    <row r="6104" ht="15.75" customHeight="1">
      <c r="A6104" s="1">
        <v>14.0</v>
      </c>
      <c r="B6104" s="1">
        <v>1.45010201E13</v>
      </c>
      <c r="C6104" s="1" t="s">
        <v>5982</v>
      </c>
      <c r="D6104" s="1">
        <v>1701414.0</v>
      </c>
      <c r="E6104" s="1">
        <v>17.0</v>
      </c>
      <c r="F6104" s="1">
        <v>1158.0</v>
      </c>
      <c r="G6104" s="1">
        <v>0.0</v>
      </c>
      <c r="H6104" s="1">
        <v>0.0</v>
      </c>
      <c r="K6104" s="1">
        <f t="shared" si="1"/>
        <v>0</v>
      </c>
    </row>
    <row r="6105" ht="15.75" customHeight="1">
      <c r="A6105" s="1">
        <v>14.0</v>
      </c>
      <c r="B6105" s="1">
        <v>1.45022023E13</v>
      </c>
      <c r="C6105" s="1" t="s">
        <v>5983</v>
      </c>
      <c r="D6105" s="1">
        <v>1719320.0</v>
      </c>
      <c r="E6105" s="1">
        <v>17.0</v>
      </c>
      <c r="F6105" s="1">
        <v>1158.0</v>
      </c>
      <c r="G6105" s="1">
        <v>318.0</v>
      </c>
      <c r="H6105" s="1">
        <v>18.0</v>
      </c>
      <c r="K6105" s="1">
        <f t="shared" si="1"/>
        <v>336</v>
      </c>
    </row>
    <row r="6106" ht="15.75" customHeight="1">
      <c r="A6106" s="1">
        <v>15.0</v>
      </c>
      <c r="B6106" s="1">
        <v>1.55006003E13</v>
      </c>
      <c r="C6106" s="1" t="s">
        <v>5984</v>
      </c>
      <c r="D6106" s="1">
        <v>1802830.0</v>
      </c>
      <c r="E6106" s="1">
        <v>17.0</v>
      </c>
      <c r="F6106" s="1">
        <v>1158.0</v>
      </c>
      <c r="G6106" s="1">
        <v>66.0</v>
      </c>
      <c r="H6106" s="1">
        <v>295.0</v>
      </c>
      <c r="K6106" s="1">
        <f t="shared" si="1"/>
        <v>361</v>
      </c>
    </row>
    <row r="6107" ht="15.75" customHeight="1">
      <c r="A6107" s="1">
        <v>36.0</v>
      </c>
      <c r="B6107" s="1">
        <v>3.65073012E13</v>
      </c>
      <c r="C6107" s="1" t="s">
        <v>5985</v>
      </c>
      <c r="D6107" s="1">
        <v>3904966.0</v>
      </c>
      <c r="E6107" s="1">
        <v>17.0</v>
      </c>
      <c r="F6107" s="1">
        <v>1157.0</v>
      </c>
      <c r="G6107" s="1">
        <v>383.0</v>
      </c>
      <c r="H6107" s="1">
        <v>317.0</v>
      </c>
      <c r="K6107" s="1">
        <f t="shared" si="1"/>
        <v>700</v>
      </c>
    </row>
    <row r="6108" ht="15.75" customHeight="1">
      <c r="A6108" s="1">
        <v>44.0</v>
      </c>
      <c r="B6108" s="1">
        <v>4.45121007E13</v>
      </c>
      <c r="C6108" s="1" t="s">
        <v>5986</v>
      </c>
      <c r="D6108" s="1">
        <v>4825710.0</v>
      </c>
      <c r="E6108" s="1">
        <v>17.0</v>
      </c>
      <c r="F6108" s="1">
        <v>1157.0</v>
      </c>
      <c r="G6108" s="1">
        <v>358.0</v>
      </c>
      <c r="H6108" s="1">
        <v>552.0</v>
      </c>
      <c r="K6108" s="1">
        <f t="shared" si="1"/>
        <v>910</v>
      </c>
    </row>
    <row r="6109" ht="15.75" customHeight="1">
      <c r="A6109" s="1">
        <v>31.0</v>
      </c>
      <c r="B6109" s="1">
        <v>3.11020020303E13</v>
      </c>
      <c r="C6109" s="1" t="s">
        <v>5987</v>
      </c>
      <c r="D6109" s="1">
        <v>3418040.0</v>
      </c>
      <c r="E6109" s="1">
        <v>17.0</v>
      </c>
      <c r="F6109" s="1">
        <v>1156.0</v>
      </c>
      <c r="G6109" s="1">
        <v>205.0</v>
      </c>
      <c r="H6109" s="1">
        <v>107.0</v>
      </c>
      <c r="K6109" s="1">
        <f t="shared" si="1"/>
        <v>312</v>
      </c>
    </row>
    <row r="6110" ht="15.75" customHeight="1">
      <c r="A6110" s="1">
        <v>33.0</v>
      </c>
      <c r="B6110" s="1">
        <v>3.35022008E13</v>
      </c>
      <c r="C6110" s="1" t="s">
        <v>5988</v>
      </c>
      <c r="D6110" s="1">
        <v>3617460.0</v>
      </c>
      <c r="E6110" s="1">
        <v>17.0</v>
      </c>
      <c r="F6110" s="1">
        <v>1156.0</v>
      </c>
      <c r="G6110" s="1">
        <v>315.0</v>
      </c>
      <c r="H6110" s="1">
        <v>395.0</v>
      </c>
      <c r="K6110" s="1">
        <f t="shared" si="1"/>
        <v>710</v>
      </c>
    </row>
    <row r="6111" ht="15.75" customHeight="1">
      <c r="A6111" s="1">
        <v>23.0</v>
      </c>
      <c r="B6111" s="1">
        <v>2.35035002E13</v>
      </c>
      <c r="C6111" s="1" t="s">
        <v>5989</v>
      </c>
      <c r="D6111" s="1">
        <v>2626970.0</v>
      </c>
      <c r="E6111" s="1">
        <v>17.0</v>
      </c>
      <c r="F6111" s="1">
        <v>1155.0</v>
      </c>
      <c r="G6111" s="1">
        <v>477.0</v>
      </c>
      <c r="H6111" s="1">
        <v>509.0</v>
      </c>
      <c r="K6111" s="1">
        <f t="shared" si="1"/>
        <v>986</v>
      </c>
    </row>
    <row r="6112" ht="15.75" customHeight="1">
      <c r="A6112" s="1">
        <v>5.0</v>
      </c>
      <c r="B6112" s="1">
        <v>5.5007034E12</v>
      </c>
      <c r="C6112" s="1" t="s">
        <v>5990</v>
      </c>
      <c r="D6112" s="1">
        <v>641250.0</v>
      </c>
      <c r="E6112" s="1">
        <v>17.0</v>
      </c>
      <c r="F6112" s="1">
        <v>1154.0</v>
      </c>
      <c r="G6112" s="1">
        <v>176.0</v>
      </c>
      <c r="H6112" s="1">
        <v>174.0</v>
      </c>
      <c r="K6112" s="1">
        <f t="shared" si="1"/>
        <v>350</v>
      </c>
    </row>
    <row r="6113" ht="15.75" customHeight="1">
      <c r="A6113" s="1">
        <v>31.0</v>
      </c>
      <c r="B6113" s="1">
        <v>3.11015015301E13</v>
      </c>
      <c r="C6113" s="1" t="s">
        <v>5991</v>
      </c>
      <c r="D6113" s="1">
        <v>3411980.0</v>
      </c>
      <c r="E6113" s="1">
        <v>17.0</v>
      </c>
      <c r="F6113" s="1">
        <v>1154.0</v>
      </c>
      <c r="G6113" s="1">
        <v>308.0</v>
      </c>
      <c r="H6113" s="1">
        <v>10.0</v>
      </c>
      <c r="K6113" s="1">
        <f t="shared" si="1"/>
        <v>318</v>
      </c>
    </row>
    <row r="6114" ht="15.75" customHeight="1">
      <c r="A6114" s="1">
        <v>36.0</v>
      </c>
      <c r="B6114" s="1">
        <v>3.65004501E13</v>
      </c>
      <c r="C6114" s="1" t="s">
        <v>4688</v>
      </c>
      <c r="D6114" s="1">
        <v>3904585.0</v>
      </c>
      <c r="E6114" s="1">
        <v>17.0</v>
      </c>
      <c r="F6114" s="1">
        <v>1154.0</v>
      </c>
      <c r="G6114" s="1">
        <v>451.0</v>
      </c>
      <c r="H6114" s="1">
        <v>95.0</v>
      </c>
      <c r="K6114" s="1">
        <f t="shared" si="1"/>
        <v>546</v>
      </c>
    </row>
    <row r="6115" ht="15.75" customHeight="1">
      <c r="A6115" s="1">
        <v>44.0</v>
      </c>
      <c r="B6115" s="1">
        <v>4.45043011E13</v>
      </c>
      <c r="C6115" s="1" t="s">
        <v>5992</v>
      </c>
      <c r="D6115" s="1">
        <v>4819080.0</v>
      </c>
      <c r="E6115" s="1">
        <v>17.0</v>
      </c>
      <c r="F6115" s="1">
        <v>1154.0</v>
      </c>
      <c r="G6115" s="1">
        <v>192.0</v>
      </c>
      <c r="H6115" s="1">
        <v>527.0</v>
      </c>
      <c r="K6115" s="1">
        <f t="shared" si="1"/>
        <v>719</v>
      </c>
    </row>
    <row r="6116" ht="15.75" customHeight="1">
      <c r="A6116" s="1">
        <v>16.0</v>
      </c>
      <c r="B6116" s="1">
        <v>1.65049026E13</v>
      </c>
      <c r="C6116" s="1" t="s">
        <v>5993</v>
      </c>
      <c r="D6116" s="1">
        <v>1918510.0</v>
      </c>
      <c r="E6116" s="1">
        <v>17.0</v>
      </c>
      <c r="F6116" s="1">
        <v>1152.0</v>
      </c>
      <c r="G6116" s="1">
        <v>322.0</v>
      </c>
      <c r="H6116" s="1">
        <v>495.0</v>
      </c>
      <c r="K6116" s="1">
        <f t="shared" si="1"/>
        <v>817</v>
      </c>
    </row>
    <row r="6117" ht="15.75" customHeight="1">
      <c r="A6117" s="1">
        <v>23.0</v>
      </c>
      <c r="B6117" s="1">
        <v>2.3506301E13</v>
      </c>
      <c r="C6117" s="1" t="s">
        <v>5994</v>
      </c>
      <c r="D6117" s="1">
        <v>2609900.0</v>
      </c>
      <c r="E6117" s="1">
        <v>17.0</v>
      </c>
      <c r="F6117" s="1">
        <v>1152.0</v>
      </c>
      <c r="G6117" s="1">
        <v>363.0</v>
      </c>
      <c r="H6117" s="1">
        <v>621.0</v>
      </c>
      <c r="K6117" s="1">
        <f t="shared" si="1"/>
        <v>984</v>
      </c>
    </row>
    <row r="6118" ht="15.75" customHeight="1">
      <c r="A6118" s="1">
        <v>36.0</v>
      </c>
      <c r="B6118" s="1">
        <v>3.65067008E13</v>
      </c>
      <c r="C6118" s="1" t="s">
        <v>5995</v>
      </c>
      <c r="D6118" s="1">
        <v>3904920.0</v>
      </c>
      <c r="E6118" s="1">
        <v>17.0</v>
      </c>
      <c r="F6118" s="1">
        <v>1152.0</v>
      </c>
      <c r="G6118" s="1">
        <v>258.0</v>
      </c>
      <c r="H6118" s="1">
        <v>260.0</v>
      </c>
      <c r="K6118" s="1">
        <f t="shared" si="1"/>
        <v>518</v>
      </c>
    </row>
    <row r="6119" ht="15.75" customHeight="1">
      <c r="A6119" s="1">
        <v>39.0</v>
      </c>
      <c r="B6119" s="1">
        <v>3.95013008E13</v>
      </c>
      <c r="C6119" s="1" t="s">
        <v>5996</v>
      </c>
      <c r="D6119" s="1">
        <v>4212540.0</v>
      </c>
      <c r="E6119" s="1">
        <v>17.0</v>
      </c>
      <c r="F6119" s="1">
        <v>1152.0</v>
      </c>
      <c r="G6119" s="1">
        <v>551.0</v>
      </c>
      <c r="H6119" s="1">
        <v>536.0</v>
      </c>
      <c r="K6119" s="1">
        <f t="shared" si="1"/>
        <v>1087</v>
      </c>
    </row>
    <row r="6120" ht="15.75" customHeight="1">
      <c r="A6120" s="1">
        <v>22.0</v>
      </c>
      <c r="B6120" s="1">
        <v>2.22007101301E13</v>
      </c>
      <c r="C6120" s="1" t="s">
        <v>5997</v>
      </c>
      <c r="D6120" s="1">
        <v>2509300.0</v>
      </c>
      <c r="E6120" s="1">
        <v>17.0</v>
      </c>
      <c r="F6120" s="1">
        <v>1151.0</v>
      </c>
      <c r="G6120" s="1">
        <v>397.0</v>
      </c>
      <c r="H6120" s="1">
        <v>304.0</v>
      </c>
      <c r="K6120" s="1">
        <f t="shared" si="1"/>
        <v>701</v>
      </c>
    </row>
    <row r="6121" ht="15.75" customHeight="1">
      <c r="A6121" s="1">
        <v>22.0</v>
      </c>
      <c r="B6121" s="1">
        <v>2.23014003301E13</v>
      </c>
      <c r="C6121" s="1" t="s">
        <v>5998</v>
      </c>
      <c r="D6121" s="1">
        <v>2502220.0</v>
      </c>
      <c r="E6121" s="1">
        <v>17.0</v>
      </c>
      <c r="F6121" s="1">
        <v>1151.0</v>
      </c>
      <c r="G6121" s="1">
        <v>209.0</v>
      </c>
      <c r="H6121" s="1">
        <v>441.0</v>
      </c>
      <c r="K6121" s="1">
        <f t="shared" si="1"/>
        <v>650</v>
      </c>
    </row>
    <row r="6122" ht="15.75" customHeight="1">
      <c r="A6122" s="1">
        <v>23.0</v>
      </c>
      <c r="B6122" s="1">
        <v>2.35080018E13</v>
      </c>
      <c r="C6122" s="1" t="s">
        <v>5999</v>
      </c>
      <c r="D6122" s="1">
        <v>2606270.0</v>
      </c>
      <c r="E6122" s="1">
        <v>17.0</v>
      </c>
      <c r="F6122" s="1">
        <v>1151.0</v>
      </c>
      <c r="G6122" s="1">
        <v>375.0</v>
      </c>
      <c r="H6122" s="1">
        <v>628.0</v>
      </c>
      <c r="K6122" s="1">
        <f t="shared" si="1"/>
        <v>1003</v>
      </c>
    </row>
    <row r="6123" ht="15.75" customHeight="1">
      <c r="A6123" s="1">
        <v>33.0</v>
      </c>
      <c r="B6123" s="1">
        <v>3.35052066E13</v>
      </c>
      <c r="C6123" s="1" t="s">
        <v>6000</v>
      </c>
      <c r="D6123" s="1">
        <v>3627540.0</v>
      </c>
      <c r="E6123" s="1">
        <v>17.0</v>
      </c>
      <c r="F6123" s="1">
        <v>1151.0</v>
      </c>
      <c r="G6123" s="1">
        <v>147.0</v>
      </c>
      <c r="H6123" s="1">
        <v>422.0</v>
      </c>
      <c r="K6123" s="1">
        <f t="shared" si="1"/>
        <v>569</v>
      </c>
    </row>
    <row r="6124" ht="15.75" customHeight="1">
      <c r="A6124" s="1">
        <v>36.0</v>
      </c>
      <c r="B6124" s="1">
        <v>3.65043008E13</v>
      </c>
      <c r="C6124" s="1" t="s">
        <v>6001</v>
      </c>
      <c r="D6124" s="1">
        <v>3904508.0</v>
      </c>
      <c r="E6124" s="1">
        <v>17.0</v>
      </c>
      <c r="F6124" s="1">
        <v>1151.0</v>
      </c>
      <c r="G6124" s="1">
        <v>286.0</v>
      </c>
      <c r="H6124" s="1">
        <v>257.0</v>
      </c>
      <c r="K6124" s="1">
        <f t="shared" si="1"/>
        <v>543</v>
      </c>
    </row>
    <row r="6125" ht="15.75" customHeight="1">
      <c r="A6125" s="1">
        <v>39.0</v>
      </c>
      <c r="B6125" s="1">
        <v>3.95002103E13</v>
      </c>
      <c r="C6125" s="1" t="s">
        <v>6002</v>
      </c>
      <c r="D6125" s="1">
        <v>4224570.0</v>
      </c>
      <c r="E6125" s="1">
        <v>17.0</v>
      </c>
      <c r="F6125" s="1">
        <v>1151.0</v>
      </c>
      <c r="G6125" s="1">
        <v>101.0</v>
      </c>
      <c r="H6125" s="1">
        <v>273.0</v>
      </c>
      <c r="K6125" s="1">
        <f t="shared" si="1"/>
        <v>374</v>
      </c>
    </row>
    <row r="6126" ht="15.75" customHeight="1">
      <c r="A6126" s="1">
        <v>16.0</v>
      </c>
      <c r="B6126" s="1">
        <v>1.65020023E13</v>
      </c>
      <c r="C6126" s="1" t="s">
        <v>6003</v>
      </c>
      <c r="D6126" s="1">
        <v>1907410.0</v>
      </c>
      <c r="E6126" s="1">
        <v>17.0</v>
      </c>
      <c r="F6126" s="1">
        <v>1150.0</v>
      </c>
      <c r="G6126" s="1">
        <v>381.0</v>
      </c>
      <c r="H6126" s="1">
        <v>473.0</v>
      </c>
      <c r="K6126" s="1">
        <f t="shared" si="1"/>
        <v>854</v>
      </c>
    </row>
    <row r="6127" ht="15.75" customHeight="1">
      <c r="A6127" s="1">
        <v>31.0</v>
      </c>
      <c r="B6127" s="1">
        <v>3.15002049E13</v>
      </c>
      <c r="C6127" s="1" t="s">
        <v>6004</v>
      </c>
      <c r="D6127" s="1">
        <v>3413770.0</v>
      </c>
      <c r="E6127" s="1">
        <v>17.0</v>
      </c>
      <c r="F6127" s="1">
        <v>1150.0</v>
      </c>
      <c r="G6127" s="1">
        <v>320.0</v>
      </c>
      <c r="H6127" s="1">
        <v>318.0</v>
      </c>
      <c r="K6127" s="1">
        <f t="shared" si="1"/>
        <v>638</v>
      </c>
    </row>
    <row r="6128" ht="15.75" customHeight="1">
      <c r="A6128" s="1">
        <v>5.0</v>
      </c>
      <c r="B6128" s="1">
        <v>5.5017014E12</v>
      </c>
      <c r="C6128" s="1" t="s">
        <v>6005</v>
      </c>
      <c r="D6128" s="1">
        <v>601442.0</v>
      </c>
      <c r="E6128" s="1">
        <v>17.0</v>
      </c>
      <c r="F6128" s="1">
        <v>1149.0</v>
      </c>
      <c r="G6128" s="1">
        <v>243.0</v>
      </c>
      <c r="H6128" s="1">
        <v>356.0</v>
      </c>
      <c r="K6128" s="1">
        <f t="shared" si="1"/>
        <v>599</v>
      </c>
    </row>
    <row r="6129" ht="15.75" customHeight="1">
      <c r="A6129" s="1">
        <v>17.0</v>
      </c>
      <c r="B6129" s="1">
        <v>1.75041201E13</v>
      </c>
      <c r="C6129" s="1" t="s">
        <v>6006</v>
      </c>
      <c r="D6129" s="1">
        <v>2000347.0</v>
      </c>
      <c r="E6129" s="1">
        <v>17.0</v>
      </c>
      <c r="F6129" s="1">
        <v>1149.0</v>
      </c>
      <c r="G6129" s="1">
        <v>1005.0</v>
      </c>
      <c r="H6129" s="1">
        <v>0.0</v>
      </c>
      <c r="K6129" s="1">
        <f t="shared" si="1"/>
        <v>1005</v>
      </c>
    </row>
    <row r="6130" ht="15.75" customHeight="1">
      <c r="A6130" s="1">
        <v>20.0</v>
      </c>
      <c r="B6130" s="1">
        <v>2.03016012301E13</v>
      </c>
      <c r="C6130" s="1" t="s">
        <v>6007</v>
      </c>
      <c r="D6130" s="1">
        <v>2307140.0</v>
      </c>
      <c r="E6130" s="1">
        <v>17.0</v>
      </c>
      <c r="F6130" s="1">
        <v>1149.0</v>
      </c>
      <c r="G6130" s="1">
        <v>161.0</v>
      </c>
      <c r="H6130" s="1">
        <v>181.0</v>
      </c>
      <c r="K6130" s="1">
        <f t="shared" si="1"/>
        <v>342</v>
      </c>
    </row>
    <row r="6131" ht="15.75" customHeight="1">
      <c r="A6131" s="1">
        <v>3.0</v>
      </c>
      <c r="B6131" s="1">
        <v>3.5011009E12</v>
      </c>
      <c r="C6131" s="1" t="s">
        <v>6008</v>
      </c>
      <c r="D6131" s="1">
        <v>404570.0</v>
      </c>
      <c r="E6131" s="1">
        <v>17.0</v>
      </c>
      <c r="F6131" s="1">
        <v>1148.0</v>
      </c>
      <c r="G6131" s="1">
        <v>355.0</v>
      </c>
      <c r="H6131" s="1">
        <v>337.0</v>
      </c>
      <c r="K6131" s="1">
        <f t="shared" si="1"/>
        <v>692</v>
      </c>
    </row>
    <row r="6132" ht="15.75" customHeight="1">
      <c r="A6132" s="1">
        <v>44.0</v>
      </c>
      <c r="B6132" s="1">
        <v>4.45212002E13</v>
      </c>
      <c r="C6132" s="1" t="s">
        <v>6009</v>
      </c>
      <c r="D6132" s="1">
        <v>4812060.0</v>
      </c>
      <c r="E6132" s="1">
        <v>17.0</v>
      </c>
      <c r="F6132" s="1">
        <v>1148.0</v>
      </c>
      <c r="G6132" s="1">
        <v>269.0</v>
      </c>
      <c r="H6132" s="1">
        <v>447.0</v>
      </c>
      <c r="K6132" s="1">
        <f t="shared" si="1"/>
        <v>716</v>
      </c>
    </row>
    <row r="6133" ht="15.75" customHeight="1">
      <c r="A6133" s="1">
        <v>37.0</v>
      </c>
      <c r="B6133" s="1">
        <v>3.7503202E13</v>
      </c>
      <c r="C6133" s="1" t="s">
        <v>6010</v>
      </c>
      <c r="D6133" s="1">
        <v>4032430.0</v>
      </c>
      <c r="E6133" s="1">
        <v>17.0</v>
      </c>
      <c r="F6133" s="1">
        <v>1147.0</v>
      </c>
      <c r="G6133" s="1">
        <v>221.0</v>
      </c>
      <c r="H6133" s="1">
        <v>186.0</v>
      </c>
      <c r="K6133" s="1">
        <f t="shared" si="1"/>
        <v>407</v>
      </c>
    </row>
    <row r="6134" ht="15.75" customHeight="1">
      <c r="A6134" s="1">
        <v>39.0</v>
      </c>
      <c r="B6134" s="1">
        <v>3.95032702E13</v>
      </c>
      <c r="C6134" s="1" t="s">
        <v>6011</v>
      </c>
      <c r="D6134" s="1">
        <v>4224240.0</v>
      </c>
      <c r="E6134" s="1">
        <v>17.0</v>
      </c>
      <c r="F6134" s="1">
        <v>1147.0</v>
      </c>
      <c r="G6134" s="1">
        <v>308.0</v>
      </c>
      <c r="H6134" s="1">
        <v>378.0</v>
      </c>
      <c r="K6134" s="1">
        <f t="shared" si="1"/>
        <v>686</v>
      </c>
    </row>
    <row r="6135" ht="15.75" customHeight="1">
      <c r="A6135" s="1">
        <v>44.0</v>
      </c>
      <c r="B6135" s="1">
        <v>4.45133004E13</v>
      </c>
      <c r="C6135" s="1" t="s">
        <v>6012</v>
      </c>
      <c r="D6135" s="1">
        <v>4824210.0</v>
      </c>
      <c r="E6135" s="1">
        <v>17.0</v>
      </c>
      <c r="F6135" s="1">
        <v>1147.0</v>
      </c>
      <c r="G6135" s="1">
        <v>312.0</v>
      </c>
      <c r="H6135" s="1">
        <v>430.0</v>
      </c>
      <c r="K6135" s="1">
        <f t="shared" si="1"/>
        <v>742</v>
      </c>
    </row>
    <row r="6136" ht="15.75" customHeight="1">
      <c r="A6136" s="1">
        <v>31.0</v>
      </c>
      <c r="B6136" s="1">
        <v>3.15015011E13</v>
      </c>
      <c r="C6136" s="1" t="s">
        <v>6013</v>
      </c>
      <c r="D6136" s="1">
        <v>3408160.0</v>
      </c>
      <c r="E6136" s="1">
        <v>17.0</v>
      </c>
      <c r="F6136" s="1">
        <v>1146.0</v>
      </c>
      <c r="G6136" s="1">
        <v>128.0</v>
      </c>
      <c r="H6136" s="1">
        <v>109.0</v>
      </c>
      <c r="K6136" s="1">
        <f t="shared" si="1"/>
        <v>237</v>
      </c>
    </row>
    <row r="6137" ht="15.75" customHeight="1">
      <c r="A6137" s="1">
        <v>36.0</v>
      </c>
      <c r="B6137" s="1">
        <v>3.65014012E13</v>
      </c>
      <c r="C6137" s="1" t="s">
        <v>6014</v>
      </c>
      <c r="D6137" s="1">
        <v>3904640.0</v>
      </c>
      <c r="E6137" s="1">
        <v>17.0</v>
      </c>
      <c r="F6137" s="1">
        <v>1146.0</v>
      </c>
      <c r="G6137" s="1">
        <v>368.0</v>
      </c>
      <c r="H6137" s="1">
        <v>415.0</v>
      </c>
      <c r="K6137" s="1">
        <f t="shared" si="1"/>
        <v>783</v>
      </c>
    </row>
    <row r="6138" ht="15.75" customHeight="1">
      <c r="A6138" s="1">
        <v>47.0</v>
      </c>
      <c r="B6138" s="1">
        <v>4.71022022301E13</v>
      </c>
      <c r="C6138" s="1" t="s">
        <v>6015</v>
      </c>
      <c r="D6138" s="1">
        <v>5100870.0</v>
      </c>
      <c r="E6138" s="1">
        <v>17.0</v>
      </c>
      <c r="F6138" s="1">
        <v>1146.0</v>
      </c>
      <c r="G6138" s="1">
        <v>161.0</v>
      </c>
      <c r="H6138" s="1">
        <v>249.0</v>
      </c>
      <c r="K6138" s="1">
        <f t="shared" si="1"/>
        <v>410</v>
      </c>
    </row>
    <row r="6139" ht="15.75" customHeight="1">
      <c r="A6139" s="1">
        <v>50.0</v>
      </c>
      <c r="B6139" s="1">
        <v>5.05020063E13</v>
      </c>
      <c r="C6139" s="1" t="s">
        <v>6016</v>
      </c>
      <c r="D6139" s="1">
        <v>5510740.0</v>
      </c>
      <c r="E6139" s="1">
        <v>17.0</v>
      </c>
      <c r="F6139" s="1">
        <v>1146.0</v>
      </c>
      <c r="G6139" s="1">
        <v>156.0</v>
      </c>
      <c r="H6139" s="1">
        <v>419.0</v>
      </c>
      <c r="K6139" s="1">
        <f t="shared" si="1"/>
        <v>575</v>
      </c>
    </row>
    <row r="6140" ht="15.75" customHeight="1">
      <c r="A6140" s="1">
        <v>14.0</v>
      </c>
      <c r="B6140" s="1">
        <v>1.45057801E13</v>
      </c>
      <c r="C6140" s="1" t="s">
        <v>6017</v>
      </c>
      <c r="D6140" s="1">
        <v>1729890.0</v>
      </c>
      <c r="E6140" s="1">
        <v>17.0</v>
      </c>
      <c r="F6140" s="1">
        <v>1145.0</v>
      </c>
      <c r="G6140" s="1">
        <v>190.0</v>
      </c>
      <c r="H6140" s="1">
        <v>382.0</v>
      </c>
      <c r="K6140" s="1">
        <f t="shared" si="1"/>
        <v>572</v>
      </c>
    </row>
    <row r="6141" ht="15.75" customHeight="1">
      <c r="A6141" s="1">
        <v>5.0</v>
      </c>
      <c r="B6141" s="1">
        <v>5.5054075E12</v>
      </c>
      <c r="C6141" s="1" t="s">
        <v>6018</v>
      </c>
      <c r="D6141" s="1">
        <v>643170.0</v>
      </c>
      <c r="E6141" s="1">
        <v>17.0</v>
      </c>
      <c r="F6141" s="1">
        <v>1144.0</v>
      </c>
      <c r="G6141" s="1">
        <v>446.0</v>
      </c>
      <c r="H6141" s="1">
        <v>401.0</v>
      </c>
      <c r="K6141" s="1">
        <f t="shared" si="1"/>
        <v>847</v>
      </c>
    </row>
    <row r="6142" ht="15.75" customHeight="1">
      <c r="A6142" s="1">
        <v>25.0</v>
      </c>
      <c r="B6142" s="1">
        <v>2.55059601E13</v>
      </c>
      <c r="C6142" s="1" t="s">
        <v>6019</v>
      </c>
      <c r="D6142" s="1">
        <v>2800820.0</v>
      </c>
      <c r="E6142" s="1">
        <v>17.0</v>
      </c>
      <c r="F6142" s="1">
        <v>1144.0</v>
      </c>
      <c r="G6142" s="1">
        <v>338.0</v>
      </c>
      <c r="H6142" s="1">
        <v>383.0</v>
      </c>
      <c r="K6142" s="1">
        <f t="shared" si="1"/>
        <v>721</v>
      </c>
    </row>
    <row r="6143" ht="15.75" customHeight="1">
      <c r="A6143" s="1">
        <v>39.0</v>
      </c>
      <c r="B6143" s="1">
        <v>3.95046923E13</v>
      </c>
      <c r="C6143" s="1" t="s">
        <v>6020</v>
      </c>
      <c r="D6143" s="1">
        <v>4280340.0</v>
      </c>
      <c r="E6143" s="1">
        <v>17.0</v>
      </c>
      <c r="F6143" s="1">
        <v>1144.0</v>
      </c>
      <c r="G6143" s="1">
        <v>0.0</v>
      </c>
      <c r="H6143" s="1">
        <v>0.0</v>
      </c>
      <c r="K6143" s="1">
        <f t="shared" si="1"/>
        <v>0</v>
      </c>
    </row>
    <row r="6144" ht="15.75" customHeight="1">
      <c r="A6144" s="1">
        <v>5.0</v>
      </c>
      <c r="B6144" s="1">
        <v>5.5056601E12</v>
      </c>
      <c r="C6144" s="1" t="s">
        <v>6021</v>
      </c>
      <c r="D6144" s="1">
        <v>627850.0</v>
      </c>
      <c r="E6144" s="1">
        <v>17.0</v>
      </c>
      <c r="F6144" s="1">
        <v>1143.0</v>
      </c>
      <c r="G6144" s="1">
        <v>176.0</v>
      </c>
      <c r="H6144" s="1">
        <v>97.0</v>
      </c>
      <c r="K6144" s="1">
        <f t="shared" si="1"/>
        <v>273</v>
      </c>
    </row>
    <row r="6145" ht="15.75" customHeight="1">
      <c r="A6145" s="1">
        <v>14.0</v>
      </c>
      <c r="B6145" s="1">
        <v>1.45028302E13</v>
      </c>
      <c r="C6145" s="1" t="s">
        <v>6022</v>
      </c>
      <c r="D6145" s="1">
        <v>1700217.0</v>
      </c>
      <c r="E6145" s="1">
        <v>17.0</v>
      </c>
      <c r="F6145" s="1">
        <v>1143.0</v>
      </c>
      <c r="G6145" s="1">
        <v>353.0</v>
      </c>
      <c r="H6145" s="1">
        <v>481.0</v>
      </c>
      <c r="K6145" s="1">
        <f t="shared" si="1"/>
        <v>834</v>
      </c>
    </row>
    <row r="6146" ht="15.75" customHeight="1">
      <c r="A6146" s="1">
        <v>14.0</v>
      </c>
      <c r="B6146" s="1">
        <v>1.45067201E13</v>
      </c>
      <c r="C6146" s="1" t="s">
        <v>6023</v>
      </c>
      <c r="D6146" s="1">
        <v>1700291.0</v>
      </c>
      <c r="E6146" s="1">
        <v>17.0</v>
      </c>
      <c r="F6146" s="1">
        <v>1143.0</v>
      </c>
      <c r="G6146" s="1">
        <v>0.0</v>
      </c>
      <c r="H6146" s="1">
        <v>39.0</v>
      </c>
      <c r="K6146" s="1">
        <f t="shared" si="1"/>
        <v>39</v>
      </c>
    </row>
    <row r="6147" ht="15.75" customHeight="1">
      <c r="A6147" s="1">
        <v>37.0</v>
      </c>
      <c r="B6147" s="1">
        <v>3.75068032E13</v>
      </c>
      <c r="C6147" s="1" t="s">
        <v>6024</v>
      </c>
      <c r="D6147" s="1">
        <v>4026310.0</v>
      </c>
      <c r="E6147" s="1">
        <v>17.0</v>
      </c>
      <c r="F6147" s="1">
        <v>1143.0</v>
      </c>
      <c r="G6147" s="1">
        <v>263.0</v>
      </c>
      <c r="H6147" s="1">
        <v>478.0</v>
      </c>
      <c r="K6147" s="1">
        <f t="shared" si="1"/>
        <v>741</v>
      </c>
    </row>
    <row r="6148" ht="15.75" customHeight="1">
      <c r="A6148" s="1">
        <v>3.0</v>
      </c>
      <c r="B6148" s="1">
        <v>3.5007031E12</v>
      </c>
      <c r="C6148" s="1" t="s">
        <v>6025</v>
      </c>
      <c r="D6148" s="1">
        <v>405460.0</v>
      </c>
      <c r="E6148" s="1">
        <v>17.0</v>
      </c>
      <c r="F6148" s="1">
        <v>1142.0</v>
      </c>
      <c r="G6148" s="1">
        <v>99.0</v>
      </c>
      <c r="H6148" s="1">
        <v>357.0</v>
      </c>
      <c r="K6148" s="1">
        <f t="shared" si="1"/>
        <v>456</v>
      </c>
    </row>
    <row r="6149" ht="15.75" customHeight="1">
      <c r="A6149" s="1">
        <v>15.0</v>
      </c>
      <c r="B6149" s="1">
        <v>1.55018008E13</v>
      </c>
      <c r="C6149" s="1" t="s">
        <v>6026</v>
      </c>
      <c r="D6149" s="1">
        <v>1807230.0</v>
      </c>
      <c r="E6149" s="1">
        <v>17.0</v>
      </c>
      <c r="F6149" s="1">
        <v>1142.0</v>
      </c>
      <c r="G6149" s="1">
        <v>109.0</v>
      </c>
      <c r="H6149" s="1">
        <v>454.0</v>
      </c>
      <c r="K6149" s="1">
        <f t="shared" si="1"/>
        <v>563</v>
      </c>
    </row>
    <row r="6150" ht="15.75" customHeight="1">
      <c r="A6150" s="1">
        <v>18.0</v>
      </c>
      <c r="B6150" s="1">
        <v>1.85058002E13</v>
      </c>
      <c r="C6150" s="1" t="s">
        <v>6027</v>
      </c>
      <c r="D6150" s="1">
        <v>2104680.0</v>
      </c>
      <c r="E6150" s="1">
        <v>17.0</v>
      </c>
      <c r="F6150" s="1">
        <v>1142.0</v>
      </c>
      <c r="G6150" s="1">
        <v>279.0</v>
      </c>
      <c r="H6150" s="1">
        <v>266.0</v>
      </c>
      <c r="K6150" s="1">
        <f t="shared" si="1"/>
        <v>545</v>
      </c>
    </row>
    <row r="6151" ht="15.75" customHeight="1">
      <c r="A6151" s="1">
        <v>7.0</v>
      </c>
      <c r="B6151" s="1">
        <v>7.3006017301E12</v>
      </c>
      <c r="C6151" s="1" t="s">
        <v>6028</v>
      </c>
      <c r="D6151" s="1">
        <v>904380.0</v>
      </c>
      <c r="E6151" s="1">
        <v>17.0</v>
      </c>
      <c r="F6151" s="1">
        <v>1141.0</v>
      </c>
      <c r="G6151" s="1">
        <v>249.0</v>
      </c>
      <c r="H6151" s="1">
        <v>272.0</v>
      </c>
      <c r="K6151" s="1">
        <f t="shared" si="1"/>
        <v>521</v>
      </c>
    </row>
    <row r="6152" ht="15.75" customHeight="1">
      <c r="A6152" s="1">
        <v>7.0</v>
      </c>
      <c r="B6152" s="1">
        <v>7.5005801E12</v>
      </c>
      <c r="C6152" s="1" t="s">
        <v>6029</v>
      </c>
      <c r="D6152" s="1">
        <v>903537.0</v>
      </c>
      <c r="E6152" s="1">
        <v>17.0</v>
      </c>
      <c r="F6152" s="1">
        <v>1141.0</v>
      </c>
      <c r="G6152" s="1">
        <v>123.0</v>
      </c>
      <c r="H6152" s="1">
        <v>145.0</v>
      </c>
      <c r="K6152" s="1">
        <f t="shared" si="1"/>
        <v>268</v>
      </c>
    </row>
    <row r="6153" ht="15.75" customHeight="1">
      <c r="A6153" s="1">
        <v>14.0</v>
      </c>
      <c r="B6153" s="1">
        <v>1.45082006E13</v>
      </c>
      <c r="C6153" s="1" t="s">
        <v>6030</v>
      </c>
      <c r="D6153" s="1">
        <v>1723640.0</v>
      </c>
      <c r="E6153" s="1">
        <v>17.0</v>
      </c>
      <c r="F6153" s="1">
        <v>1141.0</v>
      </c>
      <c r="G6153" s="1">
        <v>956.0</v>
      </c>
      <c r="H6153" s="1">
        <v>137.0</v>
      </c>
      <c r="K6153" s="1">
        <f t="shared" si="1"/>
        <v>1093</v>
      </c>
    </row>
    <row r="6154" ht="15.75" customHeight="1">
      <c r="A6154" s="1">
        <v>15.0</v>
      </c>
      <c r="B6154" s="1">
        <v>1.55072701E13</v>
      </c>
      <c r="C6154" s="1" t="s">
        <v>6031</v>
      </c>
      <c r="D6154" s="1">
        <v>1809990.0</v>
      </c>
      <c r="E6154" s="1">
        <v>17.0</v>
      </c>
      <c r="F6154" s="1">
        <v>1141.0</v>
      </c>
      <c r="G6154" s="1">
        <v>350.0</v>
      </c>
      <c r="H6154" s="1">
        <v>410.0</v>
      </c>
      <c r="K6154" s="1">
        <f t="shared" si="1"/>
        <v>760</v>
      </c>
    </row>
    <row r="6155" ht="15.75" customHeight="1">
      <c r="A6155" s="1">
        <v>23.0</v>
      </c>
      <c r="B6155" s="1">
        <v>2.35073004E13</v>
      </c>
      <c r="C6155" s="1" t="s">
        <v>6032</v>
      </c>
      <c r="D6155" s="1">
        <v>2605820.0</v>
      </c>
      <c r="E6155" s="1">
        <v>17.0</v>
      </c>
      <c r="F6155" s="1">
        <v>1141.0</v>
      </c>
      <c r="G6155" s="1">
        <v>218.0</v>
      </c>
      <c r="H6155" s="1">
        <v>407.0</v>
      </c>
      <c r="K6155" s="1">
        <f t="shared" si="1"/>
        <v>625</v>
      </c>
    </row>
    <row r="6156" ht="15.75" customHeight="1">
      <c r="A6156" s="1">
        <v>26.0</v>
      </c>
      <c r="B6156" s="1">
        <v>2.65108012E13</v>
      </c>
      <c r="C6156" s="1" t="s">
        <v>6033</v>
      </c>
      <c r="D6156" s="1">
        <v>2906430.0</v>
      </c>
      <c r="E6156" s="1">
        <v>17.0</v>
      </c>
      <c r="F6156" s="1">
        <v>1141.0</v>
      </c>
      <c r="G6156" s="1">
        <v>426.0</v>
      </c>
      <c r="H6156" s="1">
        <v>404.0</v>
      </c>
      <c r="K6156" s="1">
        <f t="shared" si="1"/>
        <v>830</v>
      </c>
    </row>
    <row r="6157" ht="15.75" customHeight="1">
      <c r="A6157" s="1">
        <v>37.0</v>
      </c>
      <c r="B6157" s="1">
        <v>3.75044003E13</v>
      </c>
      <c r="C6157" s="1" t="s">
        <v>6034</v>
      </c>
      <c r="D6157" s="1">
        <v>4004680.0</v>
      </c>
      <c r="E6157" s="1">
        <v>17.0</v>
      </c>
      <c r="F6157" s="1">
        <v>1141.0</v>
      </c>
      <c r="G6157" s="1">
        <v>171.0</v>
      </c>
      <c r="H6157" s="1">
        <v>483.0</v>
      </c>
      <c r="K6157" s="1">
        <f t="shared" si="1"/>
        <v>654</v>
      </c>
    </row>
    <row r="6158" ht="15.75" customHeight="1">
      <c r="A6158" s="1">
        <v>15.0</v>
      </c>
      <c r="B6158" s="1">
        <v>1.55090001E13</v>
      </c>
      <c r="C6158" s="1" t="s">
        <v>6035</v>
      </c>
      <c r="D6158" s="1">
        <v>1800720.0</v>
      </c>
      <c r="E6158" s="1">
        <v>17.0</v>
      </c>
      <c r="F6158" s="1">
        <v>1140.0</v>
      </c>
      <c r="G6158" s="1">
        <v>227.0</v>
      </c>
      <c r="H6158" s="1">
        <v>457.0</v>
      </c>
      <c r="K6158" s="1">
        <f t="shared" si="1"/>
        <v>684</v>
      </c>
    </row>
    <row r="6159" ht="15.75" customHeight="1">
      <c r="A6159" s="1">
        <v>26.0</v>
      </c>
      <c r="B6159" s="1">
        <v>2.65095002E13</v>
      </c>
      <c r="C6159" s="1" t="s">
        <v>6036</v>
      </c>
      <c r="D6159" s="1">
        <v>2904500.0</v>
      </c>
      <c r="E6159" s="1">
        <v>17.0</v>
      </c>
      <c r="F6159" s="1">
        <v>1140.0</v>
      </c>
      <c r="G6159" s="1">
        <v>345.0</v>
      </c>
      <c r="H6159" s="1">
        <v>613.0</v>
      </c>
      <c r="K6159" s="1">
        <f t="shared" si="1"/>
        <v>958</v>
      </c>
    </row>
    <row r="6160" ht="15.75" customHeight="1">
      <c r="A6160" s="1">
        <v>33.0</v>
      </c>
      <c r="B6160" s="1">
        <v>3.35002013E13</v>
      </c>
      <c r="C6160" s="1" t="s">
        <v>6037</v>
      </c>
      <c r="D6160" s="1">
        <v>3632010.0</v>
      </c>
      <c r="E6160" s="1">
        <v>17.0</v>
      </c>
      <c r="F6160" s="1">
        <v>1140.0</v>
      </c>
      <c r="G6160" s="1">
        <v>287.0</v>
      </c>
      <c r="H6160" s="1">
        <v>363.0</v>
      </c>
      <c r="K6160" s="1">
        <f t="shared" si="1"/>
        <v>650</v>
      </c>
    </row>
    <row r="6161" ht="15.75" customHeight="1">
      <c r="A6161" s="1">
        <v>36.0</v>
      </c>
      <c r="B6161" s="1">
        <v>3.65076017E13</v>
      </c>
      <c r="C6161" s="1" t="s">
        <v>1215</v>
      </c>
      <c r="D6161" s="1">
        <v>3904990.0</v>
      </c>
      <c r="E6161" s="1">
        <v>17.0</v>
      </c>
      <c r="F6161" s="1">
        <v>1140.0</v>
      </c>
      <c r="G6161" s="1">
        <v>326.0</v>
      </c>
      <c r="H6161" s="1">
        <v>338.0</v>
      </c>
      <c r="K6161" s="1">
        <f t="shared" si="1"/>
        <v>664</v>
      </c>
    </row>
    <row r="6162" ht="15.75" customHeight="1">
      <c r="A6162" s="1">
        <v>16.0</v>
      </c>
      <c r="B6162" s="1">
        <v>1.65014005E13</v>
      </c>
      <c r="C6162" s="1" t="s">
        <v>6038</v>
      </c>
      <c r="D6162" s="1">
        <v>1906330.0</v>
      </c>
      <c r="E6162" s="1">
        <v>17.0</v>
      </c>
      <c r="F6162" s="1">
        <v>1139.0</v>
      </c>
      <c r="G6162" s="1">
        <v>243.0</v>
      </c>
      <c r="H6162" s="1">
        <v>456.0</v>
      </c>
      <c r="K6162" s="1">
        <f t="shared" si="1"/>
        <v>699</v>
      </c>
    </row>
    <row r="6163" ht="15.75" customHeight="1">
      <c r="A6163" s="1">
        <v>26.0</v>
      </c>
      <c r="B6163" s="1">
        <v>2.65112502E13</v>
      </c>
      <c r="C6163" s="1" t="s">
        <v>6039</v>
      </c>
      <c r="D6163" s="1">
        <v>2913380.0</v>
      </c>
      <c r="E6163" s="1">
        <v>17.0</v>
      </c>
      <c r="F6163" s="1">
        <v>1138.0</v>
      </c>
      <c r="G6163" s="1">
        <v>419.0</v>
      </c>
      <c r="H6163" s="1">
        <v>340.0</v>
      </c>
      <c r="K6163" s="1">
        <f t="shared" si="1"/>
        <v>759</v>
      </c>
    </row>
    <row r="6164" ht="15.75" customHeight="1">
      <c r="A6164" s="1">
        <v>33.0</v>
      </c>
      <c r="B6164" s="1">
        <v>3.35007012E13</v>
      </c>
      <c r="C6164" s="1" t="s">
        <v>6040</v>
      </c>
      <c r="D6164" s="1">
        <v>3610920.0</v>
      </c>
      <c r="E6164" s="1">
        <v>17.0</v>
      </c>
      <c r="F6164" s="1">
        <v>1138.0</v>
      </c>
      <c r="G6164" s="1">
        <v>374.0</v>
      </c>
      <c r="H6164" s="1">
        <v>335.0</v>
      </c>
      <c r="K6164" s="1">
        <f t="shared" si="1"/>
        <v>709</v>
      </c>
    </row>
    <row r="6165" ht="15.75" customHeight="1">
      <c r="A6165" s="1">
        <v>47.0</v>
      </c>
      <c r="B6165" s="1">
        <v>4.71019019301E13</v>
      </c>
      <c r="C6165" s="1" t="s">
        <v>6041</v>
      </c>
      <c r="D6165" s="1">
        <v>5100720.0</v>
      </c>
      <c r="E6165" s="1">
        <v>17.0</v>
      </c>
      <c r="F6165" s="1">
        <v>1138.0</v>
      </c>
      <c r="G6165" s="1">
        <v>166.0</v>
      </c>
      <c r="H6165" s="1">
        <v>223.0</v>
      </c>
      <c r="K6165" s="1">
        <f t="shared" si="1"/>
        <v>389</v>
      </c>
    </row>
    <row r="6166" ht="15.75" customHeight="1">
      <c r="A6166" s="1">
        <v>20.0</v>
      </c>
      <c r="B6166" s="1">
        <v>2.05010104E13</v>
      </c>
      <c r="C6166" s="1" t="s">
        <v>6042</v>
      </c>
      <c r="D6166" s="1">
        <v>2314777.0</v>
      </c>
      <c r="E6166" s="1">
        <v>17.0</v>
      </c>
      <c r="F6166" s="1">
        <v>1137.0</v>
      </c>
      <c r="G6166" s="1">
        <v>428.0</v>
      </c>
      <c r="H6166" s="1">
        <v>298.0</v>
      </c>
      <c r="K6166" s="1">
        <f t="shared" si="1"/>
        <v>726</v>
      </c>
    </row>
    <row r="6167" ht="15.75" customHeight="1">
      <c r="A6167" s="1">
        <v>36.0</v>
      </c>
      <c r="B6167" s="1">
        <v>3.65047501E13</v>
      </c>
      <c r="C6167" s="1" t="s">
        <v>6043</v>
      </c>
      <c r="D6167" s="1">
        <v>3904816.0</v>
      </c>
      <c r="E6167" s="1">
        <v>17.0</v>
      </c>
      <c r="F6167" s="1">
        <v>1137.0</v>
      </c>
      <c r="G6167" s="1">
        <v>145.0</v>
      </c>
      <c r="H6167" s="1">
        <v>242.0</v>
      </c>
      <c r="K6167" s="1">
        <f t="shared" si="1"/>
        <v>387</v>
      </c>
    </row>
    <row r="6168" ht="15.75" customHeight="1">
      <c r="A6168" s="1">
        <v>36.0</v>
      </c>
      <c r="B6168" s="1">
        <v>3.65067016E13</v>
      </c>
      <c r="C6168" s="1" t="s">
        <v>6044</v>
      </c>
      <c r="D6168" s="1">
        <v>3904919.0</v>
      </c>
      <c r="E6168" s="1">
        <v>17.0</v>
      </c>
      <c r="F6168" s="1">
        <v>1137.0</v>
      </c>
      <c r="G6168" s="1">
        <v>269.0</v>
      </c>
      <c r="H6168" s="1">
        <v>410.0</v>
      </c>
      <c r="K6168" s="1">
        <f t="shared" si="1"/>
        <v>679</v>
      </c>
    </row>
    <row r="6169" ht="15.75" customHeight="1">
      <c r="A6169" s="1">
        <v>26.0</v>
      </c>
      <c r="B6169" s="1">
        <v>2.65070004E13</v>
      </c>
      <c r="C6169" s="1" t="s">
        <v>6045</v>
      </c>
      <c r="D6169" s="1">
        <v>2921330.0</v>
      </c>
      <c r="E6169" s="1">
        <v>17.0</v>
      </c>
      <c r="F6169" s="1">
        <v>1136.0</v>
      </c>
      <c r="G6169" s="1">
        <v>326.0</v>
      </c>
      <c r="H6169" s="1">
        <v>352.0</v>
      </c>
      <c r="K6169" s="1">
        <f t="shared" si="1"/>
        <v>678</v>
      </c>
    </row>
    <row r="6170" ht="15.75" customHeight="1">
      <c r="A6170" s="1">
        <v>50.0</v>
      </c>
      <c r="B6170" s="1">
        <v>5.05049006E13</v>
      </c>
      <c r="C6170" s="1" t="s">
        <v>6046</v>
      </c>
      <c r="D6170" s="1">
        <v>5500300.0</v>
      </c>
      <c r="E6170" s="1">
        <v>17.0</v>
      </c>
      <c r="F6170" s="1">
        <v>1136.0</v>
      </c>
      <c r="G6170" s="1">
        <v>162.0</v>
      </c>
      <c r="H6170" s="1">
        <v>456.0</v>
      </c>
      <c r="K6170" s="1">
        <f t="shared" si="1"/>
        <v>618</v>
      </c>
    </row>
    <row r="6171" ht="15.75" customHeight="1">
      <c r="A6171" s="1">
        <v>4.0</v>
      </c>
      <c r="B6171" s="1">
        <v>4.5004003E12</v>
      </c>
      <c r="C6171" s="1" t="s">
        <v>6047</v>
      </c>
      <c r="D6171" s="1">
        <v>504980.0</v>
      </c>
      <c r="E6171" s="1">
        <v>17.0</v>
      </c>
      <c r="F6171" s="1">
        <v>1135.0</v>
      </c>
      <c r="G6171" s="1">
        <v>274.0</v>
      </c>
      <c r="H6171" s="1">
        <v>423.0</v>
      </c>
      <c r="K6171" s="1">
        <f t="shared" si="1"/>
        <v>697</v>
      </c>
    </row>
    <row r="6172" ht="15.75" customHeight="1">
      <c r="A6172" s="1">
        <v>23.0</v>
      </c>
      <c r="B6172" s="1">
        <v>2.35030007E13</v>
      </c>
      <c r="C6172" s="1" t="s">
        <v>6048</v>
      </c>
      <c r="D6172" s="1">
        <v>2618390.0</v>
      </c>
      <c r="E6172" s="1">
        <v>17.0</v>
      </c>
      <c r="F6172" s="1">
        <v>1135.0</v>
      </c>
      <c r="G6172" s="1">
        <v>484.0</v>
      </c>
      <c r="H6172" s="1">
        <v>559.0</v>
      </c>
      <c r="K6172" s="1">
        <f t="shared" si="1"/>
        <v>1043</v>
      </c>
    </row>
    <row r="6173" ht="15.75" customHeight="1">
      <c r="A6173" s="1">
        <v>44.0</v>
      </c>
      <c r="B6173" s="1">
        <v>4.45019004E13</v>
      </c>
      <c r="C6173" s="1" t="s">
        <v>6049</v>
      </c>
      <c r="D6173" s="1">
        <v>4823490.0</v>
      </c>
      <c r="E6173" s="1">
        <v>17.0</v>
      </c>
      <c r="F6173" s="1">
        <v>1135.0</v>
      </c>
      <c r="G6173" s="1">
        <v>167.0</v>
      </c>
      <c r="H6173" s="1">
        <v>315.0</v>
      </c>
      <c r="K6173" s="1">
        <f t="shared" si="1"/>
        <v>482</v>
      </c>
    </row>
    <row r="6174" ht="15.75" customHeight="1">
      <c r="A6174" s="1">
        <v>44.0</v>
      </c>
      <c r="B6174" s="1">
        <v>4.45188004E13</v>
      </c>
      <c r="C6174" s="1" t="s">
        <v>6050</v>
      </c>
      <c r="D6174" s="1">
        <v>4835570.0</v>
      </c>
      <c r="E6174" s="1">
        <v>17.0</v>
      </c>
      <c r="F6174" s="1">
        <v>1134.0</v>
      </c>
      <c r="G6174" s="1">
        <v>119.0</v>
      </c>
      <c r="H6174" s="1">
        <v>154.0</v>
      </c>
      <c r="K6174" s="1">
        <f t="shared" si="1"/>
        <v>273</v>
      </c>
    </row>
    <row r="6175" ht="15.75" customHeight="1">
      <c r="A6175" s="1">
        <v>24.0</v>
      </c>
      <c r="B6175" s="1">
        <v>2.45069022E13</v>
      </c>
      <c r="C6175" s="1" t="s">
        <v>6051</v>
      </c>
      <c r="D6175" s="1">
        <v>2741040.0</v>
      </c>
      <c r="E6175" s="1">
        <v>17.0</v>
      </c>
      <c r="F6175" s="1">
        <v>1133.0</v>
      </c>
      <c r="G6175" s="1">
        <v>312.0</v>
      </c>
      <c r="H6175" s="1">
        <v>380.0</v>
      </c>
      <c r="K6175" s="1">
        <f t="shared" si="1"/>
        <v>692</v>
      </c>
    </row>
    <row r="6176" ht="15.75" customHeight="1">
      <c r="A6176" s="1">
        <v>26.0</v>
      </c>
      <c r="B6176" s="1">
        <v>2.65005042E13</v>
      </c>
      <c r="C6176" s="1" t="s">
        <v>6052</v>
      </c>
      <c r="D6176" s="1">
        <v>2931950.0</v>
      </c>
      <c r="E6176" s="1">
        <v>17.0</v>
      </c>
      <c r="F6176" s="1">
        <v>1133.0</v>
      </c>
      <c r="G6176" s="1">
        <v>246.0</v>
      </c>
      <c r="H6176" s="1">
        <v>184.0</v>
      </c>
      <c r="K6176" s="1">
        <f t="shared" si="1"/>
        <v>430</v>
      </c>
    </row>
    <row r="6177" ht="15.75" customHeight="1">
      <c r="A6177" s="1">
        <v>31.0</v>
      </c>
      <c r="B6177" s="1">
        <v>3.15007002E13</v>
      </c>
      <c r="C6177" s="1" t="s">
        <v>6053</v>
      </c>
      <c r="D6177" s="1">
        <v>3402580.0</v>
      </c>
      <c r="E6177" s="1">
        <v>17.0</v>
      </c>
      <c r="F6177" s="1">
        <v>1133.0</v>
      </c>
      <c r="G6177" s="1">
        <v>180.0</v>
      </c>
      <c r="H6177" s="1">
        <v>88.0</v>
      </c>
      <c r="K6177" s="1">
        <f t="shared" si="1"/>
        <v>268</v>
      </c>
    </row>
    <row r="6178" ht="15.75" customHeight="1">
      <c r="A6178" s="1">
        <v>36.0</v>
      </c>
      <c r="B6178" s="1">
        <v>3.6506901E13</v>
      </c>
      <c r="C6178" s="1" t="s">
        <v>6054</v>
      </c>
      <c r="D6178" s="1">
        <v>3904937.0</v>
      </c>
      <c r="E6178" s="1">
        <v>17.0</v>
      </c>
      <c r="F6178" s="1">
        <v>1133.0</v>
      </c>
      <c r="G6178" s="1">
        <v>104.0</v>
      </c>
      <c r="H6178" s="1">
        <v>0.0</v>
      </c>
      <c r="K6178" s="1">
        <f t="shared" si="1"/>
        <v>104</v>
      </c>
    </row>
    <row r="6179" ht="15.75" customHeight="1">
      <c r="A6179" s="1">
        <v>37.0</v>
      </c>
      <c r="B6179" s="1">
        <v>3.75066014E13</v>
      </c>
      <c r="C6179" s="1" t="s">
        <v>6055</v>
      </c>
      <c r="D6179" s="1">
        <v>4023040.0</v>
      </c>
      <c r="E6179" s="1">
        <v>17.0</v>
      </c>
      <c r="F6179" s="1">
        <v>1133.0</v>
      </c>
      <c r="G6179" s="1">
        <v>203.0</v>
      </c>
      <c r="H6179" s="1">
        <v>371.0</v>
      </c>
      <c r="K6179" s="1">
        <f t="shared" si="1"/>
        <v>574</v>
      </c>
    </row>
    <row r="6180" ht="15.75" customHeight="1">
      <c r="A6180" s="1">
        <v>7.0</v>
      </c>
      <c r="B6180" s="1">
        <v>7.3007009301E12</v>
      </c>
      <c r="C6180" s="1" t="s">
        <v>6056</v>
      </c>
      <c r="D6180" s="1">
        <v>904290.0</v>
      </c>
      <c r="E6180" s="1">
        <v>17.0</v>
      </c>
      <c r="F6180" s="1">
        <v>1132.0</v>
      </c>
      <c r="G6180" s="1">
        <v>181.0</v>
      </c>
      <c r="H6180" s="1">
        <v>313.0</v>
      </c>
      <c r="K6180" s="1">
        <f t="shared" si="1"/>
        <v>494</v>
      </c>
    </row>
    <row r="6181" ht="15.75" customHeight="1">
      <c r="A6181" s="1">
        <v>14.0</v>
      </c>
      <c r="B6181" s="1">
        <v>1.45053019E13</v>
      </c>
      <c r="C6181" s="1" t="s">
        <v>6057</v>
      </c>
      <c r="D6181" s="1">
        <v>1732160.0</v>
      </c>
      <c r="E6181" s="1">
        <v>17.0</v>
      </c>
      <c r="F6181" s="1">
        <v>1132.0</v>
      </c>
      <c r="G6181" s="1">
        <v>288.0</v>
      </c>
      <c r="H6181" s="1">
        <v>365.0</v>
      </c>
      <c r="K6181" s="1">
        <f t="shared" si="1"/>
        <v>653</v>
      </c>
    </row>
    <row r="6182" ht="15.75" customHeight="1">
      <c r="A6182" s="1">
        <v>16.0</v>
      </c>
      <c r="B6182" s="1">
        <v>1.65059013E13</v>
      </c>
      <c r="C6182" s="1" t="s">
        <v>6058</v>
      </c>
      <c r="D6182" s="1">
        <v>1907050.0</v>
      </c>
      <c r="E6182" s="1">
        <v>17.0</v>
      </c>
      <c r="F6182" s="1">
        <v>1132.0</v>
      </c>
      <c r="G6182" s="1">
        <v>372.0</v>
      </c>
      <c r="H6182" s="1">
        <v>424.0</v>
      </c>
      <c r="K6182" s="1">
        <f t="shared" si="1"/>
        <v>796</v>
      </c>
    </row>
    <row r="6183" ht="15.75" customHeight="1">
      <c r="A6183" s="1">
        <v>31.0</v>
      </c>
      <c r="B6183" s="1">
        <v>3.15018013E13</v>
      </c>
      <c r="C6183" s="1" t="s">
        <v>6059</v>
      </c>
      <c r="D6183" s="1">
        <v>3410590.0</v>
      </c>
      <c r="E6183" s="1">
        <v>17.0</v>
      </c>
      <c r="F6183" s="1">
        <v>1131.0</v>
      </c>
      <c r="G6183" s="1">
        <v>123.0</v>
      </c>
      <c r="H6183" s="1">
        <v>127.0</v>
      </c>
      <c r="K6183" s="1">
        <f t="shared" si="1"/>
        <v>250</v>
      </c>
    </row>
    <row r="6184" ht="15.75" customHeight="1">
      <c r="A6184" s="1">
        <v>33.0</v>
      </c>
      <c r="B6184" s="1">
        <v>3.35032009E13</v>
      </c>
      <c r="C6184" s="1" t="s">
        <v>6060</v>
      </c>
      <c r="D6184" s="1">
        <v>3620760.0</v>
      </c>
      <c r="E6184" s="1">
        <v>17.0</v>
      </c>
      <c r="F6184" s="1">
        <v>1131.0</v>
      </c>
      <c r="G6184" s="1">
        <v>250.0</v>
      </c>
      <c r="H6184" s="1">
        <v>384.0</v>
      </c>
      <c r="K6184" s="1">
        <f t="shared" si="1"/>
        <v>634</v>
      </c>
    </row>
    <row r="6185" ht="15.75" customHeight="1">
      <c r="A6185" s="1">
        <v>30.0</v>
      </c>
      <c r="B6185" s="1">
        <v>3.05008701E13</v>
      </c>
      <c r="C6185" s="1" t="s">
        <v>6061</v>
      </c>
      <c r="D6185" s="1">
        <v>3306080.0</v>
      </c>
      <c r="E6185" s="1">
        <v>17.0</v>
      </c>
      <c r="F6185" s="1">
        <v>1130.0</v>
      </c>
      <c r="G6185" s="1">
        <v>183.0</v>
      </c>
      <c r="H6185" s="1">
        <v>142.0</v>
      </c>
      <c r="K6185" s="1">
        <f t="shared" si="1"/>
        <v>325</v>
      </c>
    </row>
    <row r="6186" ht="15.75" customHeight="1">
      <c r="A6186" s="1">
        <v>33.0</v>
      </c>
      <c r="B6186" s="1">
        <v>3.35019012E13</v>
      </c>
      <c r="C6186" s="1" t="s">
        <v>6062</v>
      </c>
      <c r="D6186" s="1">
        <v>3608340.0</v>
      </c>
      <c r="E6186" s="1">
        <v>17.0</v>
      </c>
      <c r="F6186" s="1">
        <v>1130.0</v>
      </c>
      <c r="G6186" s="1">
        <v>199.0</v>
      </c>
      <c r="H6186" s="1">
        <v>212.0</v>
      </c>
      <c r="K6186" s="1">
        <f t="shared" si="1"/>
        <v>411</v>
      </c>
    </row>
    <row r="6187" ht="15.75" customHeight="1">
      <c r="A6187" s="1">
        <v>36.0</v>
      </c>
      <c r="B6187" s="1">
        <v>3.65072006E13</v>
      </c>
      <c r="C6187" s="1" t="s">
        <v>1216</v>
      </c>
      <c r="D6187" s="1">
        <v>3904956.0</v>
      </c>
      <c r="E6187" s="1">
        <v>17.0</v>
      </c>
      <c r="F6187" s="1">
        <v>1130.0</v>
      </c>
      <c r="G6187" s="1">
        <v>270.0</v>
      </c>
      <c r="H6187" s="1">
        <v>311.0</v>
      </c>
      <c r="K6187" s="1">
        <f t="shared" si="1"/>
        <v>581</v>
      </c>
    </row>
    <row r="6188" ht="15.75" customHeight="1">
      <c r="A6188" s="1">
        <v>4.0</v>
      </c>
      <c r="B6188" s="1">
        <v>4.5058004E12</v>
      </c>
      <c r="C6188" s="1" t="s">
        <v>6063</v>
      </c>
      <c r="D6188" s="1">
        <v>511700.0</v>
      </c>
      <c r="E6188" s="1">
        <v>17.0</v>
      </c>
      <c r="F6188" s="1">
        <v>1129.0</v>
      </c>
      <c r="G6188" s="1">
        <v>259.0</v>
      </c>
      <c r="H6188" s="1">
        <v>425.0</v>
      </c>
      <c r="K6188" s="1">
        <f t="shared" si="1"/>
        <v>684</v>
      </c>
    </row>
    <row r="6189" ht="15.75" customHeight="1">
      <c r="A6189" s="1">
        <v>14.0</v>
      </c>
      <c r="B6189" s="1">
        <v>1.45053012E13</v>
      </c>
      <c r="C6189" s="1" t="s">
        <v>6064</v>
      </c>
      <c r="D6189" s="1">
        <v>1700005.0</v>
      </c>
      <c r="E6189" s="1">
        <v>17.0</v>
      </c>
      <c r="F6189" s="1">
        <v>1129.0</v>
      </c>
      <c r="G6189" s="1">
        <v>273.0</v>
      </c>
      <c r="H6189" s="1">
        <v>435.0</v>
      </c>
      <c r="K6189" s="1">
        <f t="shared" si="1"/>
        <v>708</v>
      </c>
    </row>
    <row r="6190" ht="15.75" customHeight="1">
      <c r="A6190" s="1">
        <v>14.0</v>
      </c>
      <c r="B6190" s="1">
        <v>1.45082043E13</v>
      </c>
      <c r="C6190" s="1" t="s">
        <v>6065</v>
      </c>
      <c r="D6190" s="1">
        <v>1742300.0</v>
      </c>
      <c r="E6190" s="1">
        <v>17.0</v>
      </c>
      <c r="F6190" s="1">
        <v>1129.0</v>
      </c>
      <c r="G6190" s="1">
        <v>337.0</v>
      </c>
      <c r="H6190" s="1">
        <v>429.0</v>
      </c>
      <c r="K6190" s="1">
        <f t="shared" si="1"/>
        <v>766</v>
      </c>
    </row>
    <row r="6191" ht="15.75" customHeight="1">
      <c r="A6191" s="1">
        <v>36.0</v>
      </c>
      <c r="B6191" s="1">
        <v>3.65065503E13</v>
      </c>
      <c r="C6191" s="1" t="s">
        <v>6066</v>
      </c>
      <c r="D6191" s="1">
        <v>3904910.0</v>
      </c>
      <c r="E6191" s="1">
        <v>17.0</v>
      </c>
      <c r="F6191" s="1">
        <v>1129.0</v>
      </c>
      <c r="G6191" s="1">
        <v>357.0</v>
      </c>
      <c r="H6191" s="1">
        <v>370.0</v>
      </c>
      <c r="K6191" s="1">
        <f t="shared" si="1"/>
        <v>727</v>
      </c>
    </row>
    <row r="6192" ht="15.75" customHeight="1">
      <c r="A6192" s="1">
        <v>39.0</v>
      </c>
      <c r="B6192" s="1">
        <v>3.95022705E13</v>
      </c>
      <c r="C6192" s="1" t="s">
        <v>6067</v>
      </c>
      <c r="D6192" s="1">
        <v>4214100.0</v>
      </c>
      <c r="E6192" s="1">
        <v>17.0</v>
      </c>
      <c r="F6192" s="1">
        <v>1129.0</v>
      </c>
      <c r="G6192" s="1">
        <v>411.0</v>
      </c>
      <c r="H6192" s="1">
        <v>610.0</v>
      </c>
      <c r="K6192" s="1">
        <f t="shared" si="1"/>
        <v>1021</v>
      </c>
    </row>
    <row r="6193" ht="15.75" customHeight="1">
      <c r="A6193" s="1">
        <v>50.0</v>
      </c>
      <c r="B6193" s="1">
        <v>5.05037401E13</v>
      </c>
      <c r="C6193" s="1" t="s">
        <v>6068</v>
      </c>
      <c r="D6193" s="1">
        <v>5509960.0</v>
      </c>
      <c r="E6193" s="1">
        <v>17.0</v>
      </c>
      <c r="F6193" s="1">
        <v>1129.0</v>
      </c>
      <c r="G6193" s="1">
        <v>170.0</v>
      </c>
      <c r="H6193" s="1">
        <v>255.0</v>
      </c>
      <c r="K6193" s="1">
        <f t="shared" si="1"/>
        <v>425</v>
      </c>
    </row>
    <row r="6194" ht="15.75" customHeight="1">
      <c r="A6194" s="1">
        <v>38.0</v>
      </c>
      <c r="B6194" s="1">
        <v>3.85023901E13</v>
      </c>
      <c r="C6194" s="1" t="s">
        <v>6069</v>
      </c>
      <c r="D6194" s="1">
        <v>4100034.0</v>
      </c>
      <c r="E6194" s="1">
        <v>17.0</v>
      </c>
      <c r="F6194" s="1">
        <v>1128.0</v>
      </c>
      <c r="G6194" s="1">
        <v>10.0</v>
      </c>
      <c r="H6194" s="1">
        <v>0.0</v>
      </c>
      <c r="K6194" s="1">
        <f t="shared" si="1"/>
        <v>10</v>
      </c>
    </row>
    <row r="6195" ht="15.75" customHeight="1">
      <c r="A6195" s="1">
        <v>18.0</v>
      </c>
      <c r="B6195" s="1">
        <v>1.85038001E13</v>
      </c>
      <c r="C6195" s="1" t="s">
        <v>6070</v>
      </c>
      <c r="D6195" s="1">
        <v>2102100.0</v>
      </c>
      <c r="E6195" s="1">
        <v>17.0</v>
      </c>
      <c r="F6195" s="1">
        <v>1127.0</v>
      </c>
      <c r="G6195" s="1">
        <v>296.0</v>
      </c>
      <c r="H6195" s="1">
        <v>403.0</v>
      </c>
      <c r="K6195" s="1">
        <f t="shared" si="1"/>
        <v>699</v>
      </c>
    </row>
    <row r="6196" ht="15.75" customHeight="1">
      <c r="A6196" s="1">
        <v>33.0</v>
      </c>
      <c r="B6196" s="1">
        <v>3.35019006E13</v>
      </c>
      <c r="C6196" s="1" t="s">
        <v>6071</v>
      </c>
      <c r="D6196" s="1">
        <v>3606090.0</v>
      </c>
      <c r="E6196" s="1">
        <v>17.0</v>
      </c>
      <c r="F6196" s="1">
        <v>1127.0</v>
      </c>
      <c r="G6196" s="1">
        <v>171.0</v>
      </c>
      <c r="H6196" s="1">
        <v>261.0</v>
      </c>
      <c r="K6196" s="1">
        <f t="shared" si="1"/>
        <v>432</v>
      </c>
    </row>
    <row r="6197" ht="15.75" customHeight="1">
      <c r="A6197" s="1">
        <v>39.0</v>
      </c>
      <c r="B6197" s="1">
        <v>3.95042016E13</v>
      </c>
      <c r="C6197" s="1" t="s">
        <v>6072</v>
      </c>
      <c r="D6197" s="1">
        <v>4218240.0</v>
      </c>
      <c r="E6197" s="1">
        <v>17.0</v>
      </c>
      <c r="F6197" s="1">
        <v>1127.0</v>
      </c>
      <c r="G6197" s="1">
        <v>523.0</v>
      </c>
      <c r="H6197" s="1">
        <v>311.0</v>
      </c>
      <c r="K6197" s="1">
        <f t="shared" si="1"/>
        <v>834</v>
      </c>
    </row>
    <row r="6198" ht="15.75" customHeight="1">
      <c r="A6198" s="1">
        <v>39.0</v>
      </c>
      <c r="B6198" s="1">
        <v>3.95054701E13</v>
      </c>
      <c r="C6198" s="1" t="s">
        <v>6073</v>
      </c>
      <c r="D6198" s="1">
        <v>4203870.0</v>
      </c>
      <c r="E6198" s="1">
        <v>17.0</v>
      </c>
      <c r="F6198" s="1">
        <v>1127.0</v>
      </c>
      <c r="G6198" s="1">
        <v>266.0</v>
      </c>
      <c r="H6198" s="1">
        <v>487.0</v>
      </c>
      <c r="K6198" s="1">
        <f t="shared" si="1"/>
        <v>753</v>
      </c>
    </row>
    <row r="6199" ht="15.75" customHeight="1">
      <c r="A6199" s="1">
        <v>6.0</v>
      </c>
      <c r="B6199" s="1">
        <v>6.5022007E12</v>
      </c>
      <c r="C6199" s="1" t="s">
        <v>6074</v>
      </c>
      <c r="D6199" s="1">
        <v>803960.0</v>
      </c>
      <c r="E6199" s="1">
        <v>17.0</v>
      </c>
      <c r="F6199" s="1">
        <v>1126.0</v>
      </c>
      <c r="G6199" s="1">
        <v>470.0</v>
      </c>
      <c r="H6199" s="1">
        <v>536.0</v>
      </c>
      <c r="K6199" s="1">
        <f t="shared" si="1"/>
        <v>1006</v>
      </c>
    </row>
    <row r="6200" ht="15.75" customHeight="1">
      <c r="A6200" s="1">
        <v>23.0</v>
      </c>
      <c r="B6200" s="1">
        <v>2.35061501E13</v>
      </c>
      <c r="C6200" s="1" t="s">
        <v>6075</v>
      </c>
      <c r="D6200" s="1">
        <v>2624120.0</v>
      </c>
      <c r="E6200" s="1">
        <v>17.0</v>
      </c>
      <c r="F6200" s="1">
        <v>1126.0</v>
      </c>
      <c r="G6200" s="1">
        <v>329.0</v>
      </c>
      <c r="H6200" s="1">
        <v>709.0</v>
      </c>
      <c r="K6200" s="1">
        <f t="shared" si="1"/>
        <v>1038</v>
      </c>
    </row>
    <row r="6201" ht="15.75" customHeight="1">
      <c r="A6201" s="1">
        <v>26.0</v>
      </c>
      <c r="B6201" s="1">
        <v>2.65078006E13</v>
      </c>
      <c r="C6201" s="1" t="s">
        <v>6076</v>
      </c>
      <c r="D6201" s="1">
        <v>2913800.0</v>
      </c>
      <c r="E6201" s="1">
        <v>17.0</v>
      </c>
      <c r="F6201" s="1">
        <v>1126.0</v>
      </c>
      <c r="G6201" s="1">
        <v>516.0</v>
      </c>
      <c r="H6201" s="1">
        <v>464.0</v>
      </c>
      <c r="K6201" s="1">
        <f t="shared" si="1"/>
        <v>980</v>
      </c>
    </row>
    <row r="6202" ht="15.75" customHeight="1">
      <c r="A6202" s="1">
        <v>50.0</v>
      </c>
      <c r="B6202" s="1">
        <v>5.05013154E13</v>
      </c>
      <c r="C6202" s="1" t="s">
        <v>6077</v>
      </c>
      <c r="D6202" s="1">
        <v>5515810.0</v>
      </c>
      <c r="E6202" s="1">
        <v>17.0</v>
      </c>
      <c r="F6202" s="1">
        <v>1126.0</v>
      </c>
      <c r="G6202" s="1">
        <v>115.0</v>
      </c>
      <c r="H6202" s="1">
        <v>88.0</v>
      </c>
      <c r="K6202" s="1">
        <f t="shared" si="1"/>
        <v>203</v>
      </c>
    </row>
    <row r="6203" ht="15.75" customHeight="1">
      <c r="A6203" s="1">
        <v>14.0</v>
      </c>
      <c r="B6203" s="1">
        <v>1.45059101E13</v>
      </c>
      <c r="C6203" s="1" t="s">
        <v>6078</v>
      </c>
      <c r="D6203" s="1">
        <v>1701403.0</v>
      </c>
      <c r="E6203" s="1">
        <v>17.0</v>
      </c>
      <c r="F6203" s="1">
        <v>1125.0</v>
      </c>
      <c r="G6203" s="1">
        <v>303.0</v>
      </c>
      <c r="H6203" s="1">
        <v>552.0</v>
      </c>
      <c r="K6203" s="1">
        <f t="shared" si="1"/>
        <v>855</v>
      </c>
    </row>
    <row r="6204" ht="15.75" customHeight="1">
      <c r="A6204" s="1">
        <v>39.0</v>
      </c>
      <c r="B6204" s="1">
        <v>3.95017016E13</v>
      </c>
      <c r="C6204" s="1" t="s">
        <v>6079</v>
      </c>
      <c r="D6204" s="1">
        <v>4207140.0</v>
      </c>
      <c r="E6204" s="1">
        <v>17.0</v>
      </c>
      <c r="F6204" s="1">
        <v>1125.0</v>
      </c>
      <c r="G6204" s="1">
        <v>682.0</v>
      </c>
      <c r="H6204" s="1">
        <v>389.0</v>
      </c>
      <c r="K6204" s="1">
        <f t="shared" si="1"/>
        <v>1071</v>
      </c>
    </row>
    <row r="6205" ht="15.75" customHeight="1">
      <c r="A6205" s="1">
        <v>33.0</v>
      </c>
      <c r="B6205" s="1">
        <v>3.35049002E13</v>
      </c>
      <c r="C6205" s="1" t="s">
        <v>6080</v>
      </c>
      <c r="D6205" s="1">
        <v>3630240.0</v>
      </c>
      <c r="E6205" s="1">
        <v>17.0</v>
      </c>
      <c r="F6205" s="1">
        <v>1124.0</v>
      </c>
      <c r="G6205" s="1">
        <v>262.0</v>
      </c>
      <c r="H6205" s="1">
        <v>299.0</v>
      </c>
      <c r="K6205" s="1">
        <f t="shared" si="1"/>
        <v>561</v>
      </c>
    </row>
    <row r="6206" ht="15.75" customHeight="1">
      <c r="A6206" s="1">
        <v>23.0</v>
      </c>
      <c r="B6206" s="1">
        <v>2.35020004E13</v>
      </c>
      <c r="C6206" s="1" t="s">
        <v>6081</v>
      </c>
      <c r="D6206" s="1">
        <v>2611030.0</v>
      </c>
      <c r="E6206" s="1">
        <v>17.0</v>
      </c>
      <c r="F6206" s="1">
        <v>1123.0</v>
      </c>
      <c r="G6206" s="1">
        <v>413.0</v>
      </c>
      <c r="H6206" s="1">
        <v>547.0</v>
      </c>
      <c r="K6206" s="1">
        <f t="shared" si="1"/>
        <v>960</v>
      </c>
    </row>
    <row r="6207" ht="15.75" customHeight="1">
      <c r="A6207" s="1">
        <v>36.0</v>
      </c>
      <c r="B6207" s="1">
        <v>3.65059005E13</v>
      </c>
      <c r="C6207" s="1" t="s">
        <v>6082</v>
      </c>
      <c r="D6207" s="1">
        <v>3904881.0</v>
      </c>
      <c r="E6207" s="1">
        <v>17.0</v>
      </c>
      <c r="F6207" s="1">
        <v>1122.0</v>
      </c>
      <c r="G6207" s="1">
        <v>412.0</v>
      </c>
      <c r="H6207" s="1">
        <v>297.0</v>
      </c>
      <c r="K6207" s="1">
        <f t="shared" si="1"/>
        <v>709</v>
      </c>
    </row>
    <row r="6208" ht="15.75" customHeight="1">
      <c r="A6208" s="1">
        <v>42.0</v>
      </c>
      <c r="B6208" s="1">
        <v>4.25014047E13</v>
      </c>
      <c r="C6208" s="1" t="s">
        <v>6083</v>
      </c>
      <c r="D6208" s="1">
        <v>4674370.0</v>
      </c>
      <c r="E6208" s="1">
        <v>17.0</v>
      </c>
      <c r="F6208" s="1">
        <v>1122.0</v>
      </c>
      <c r="G6208" s="1">
        <v>377.0</v>
      </c>
      <c r="H6208" s="1">
        <v>267.0</v>
      </c>
      <c r="K6208" s="1">
        <f t="shared" si="1"/>
        <v>644</v>
      </c>
    </row>
    <row r="6209" ht="15.75" customHeight="1">
      <c r="A6209" s="1">
        <v>44.0</v>
      </c>
      <c r="B6209" s="1">
        <v>4.45205005E13</v>
      </c>
      <c r="C6209" s="1" t="s">
        <v>6084</v>
      </c>
      <c r="D6209" s="1">
        <v>4833360.0</v>
      </c>
      <c r="E6209" s="1">
        <v>17.0</v>
      </c>
      <c r="F6209" s="1">
        <v>1122.0</v>
      </c>
      <c r="G6209" s="1">
        <v>195.0</v>
      </c>
      <c r="H6209" s="1">
        <v>398.0</v>
      </c>
      <c r="K6209" s="1">
        <f t="shared" si="1"/>
        <v>593</v>
      </c>
    </row>
    <row r="6210" ht="15.75" customHeight="1">
      <c r="A6210" s="1">
        <v>14.0</v>
      </c>
      <c r="B6210" s="1">
        <v>1.45032015E13</v>
      </c>
      <c r="C6210" s="1" t="s">
        <v>6085</v>
      </c>
      <c r="D6210" s="1">
        <v>1726310.0</v>
      </c>
      <c r="E6210" s="1">
        <v>17.0</v>
      </c>
      <c r="F6210" s="1">
        <v>1121.0</v>
      </c>
      <c r="G6210" s="1">
        <v>242.0</v>
      </c>
      <c r="H6210" s="1">
        <v>407.0</v>
      </c>
      <c r="K6210" s="1">
        <f t="shared" si="1"/>
        <v>649</v>
      </c>
    </row>
    <row r="6211" ht="15.75" customHeight="1">
      <c r="A6211" s="1">
        <v>28.0</v>
      </c>
      <c r="B6211" s="1">
        <v>2.85028901E13</v>
      </c>
      <c r="C6211" s="1" t="s">
        <v>6086</v>
      </c>
      <c r="D6211" s="1">
        <v>3180030.0</v>
      </c>
      <c r="E6211" s="1">
        <v>17.0</v>
      </c>
      <c r="F6211" s="1">
        <v>1121.0</v>
      </c>
      <c r="G6211" s="1">
        <v>393.0</v>
      </c>
      <c r="H6211" s="1">
        <v>28.0</v>
      </c>
      <c r="K6211" s="1">
        <f t="shared" si="1"/>
        <v>421</v>
      </c>
    </row>
    <row r="6212" ht="15.75" customHeight="1">
      <c r="A6212" s="1">
        <v>33.0</v>
      </c>
      <c r="B6212" s="1">
        <v>3.35056025E13</v>
      </c>
      <c r="C6212" s="1" t="s">
        <v>6087</v>
      </c>
      <c r="D6212" s="1">
        <v>3620460.0</v>
      </c>
      <c r="E6212" s="1">
        <v>17.0</v>
      </c>
      <c r="F6212" s="1">
        <v>1121.0</v>
      </c>
      <c r="G6212" s="1">
        <v>211.0</v>
      </c>
      <c r="H6212" s="1">
        <v>274.0</v>
      </c>
      <c r="K6212" s="1">
        <f t="shared" si="1"/>
        <v>485</v>
      </c>
    </row>
    <row r="6213" ht="15.75" customHeight="1">
      <c r="A6213" s="1">
        <v>36.0</v>
      </c>
      <c r="B6213" s="1">
        <v>3.65087601E13</v>
      </c>
      <c r="C6213" s="1" t="s">
        <v>6088</v>
      </c>
      <c r="D6213" s="1">
        <v>3905135.0</v>
      </c>
      <c r="E6213" s="1">
        <v>17.0</v>
      </c>
      <c r="F6213" s="1">
        <v>1121.0</v>
      </c>
      <c r="G6213" s="1">
        <v>0.0</v>
      </c>
      <c r="H6213" s="1">
        <v>279.0</v>
      </c>
      <c r="K6213" s="1">
        <f t="shared" si="1"/>
        <v>279</v>
      </c>
    </row>
    <row r="6214" ht="15.75" customHeight="1">
      <c r="A6214" s="1">
        <v>4.0</v>
      </c>
      <c r="B6214" s="1">
        <v>4.5037003E12</v>
      </c>
      <c r="C6214" s="1" t="s">
        <v>3474</v>
      </c>
      <c r="D6214" s="1">
        <v>500065.0</v>
      </c>
      <c r="E6214" s="1">
        <v>17.0</v>
      </c>
      <c r="F6214" s="1">
        <v>1120.0</v>
      </c>
      <c r="G6214" s="1">
        <v>389.0</v>
      </c>
      <c r="H6214" s="1">
        <v>384.0</v>
      </c>
      <c r="K6214" s="1">
        <f t="shared" si="1"/>
        <v>773</v>
      </c>
    </row>
    <row r="6215" ht="15.75" customHeight="1">
      <c r="A6215" s="1">
        <v>14.0</v>
      </c>
      <c r="B6215" s="1">
        <v>1.45056014E13</v>
      </c>
      <c r="C6215" s="1" t="s">
        <v>6089</v>
      </c>
      <c r="D6215" s="1">
        <v>1720490.0</v>
      </c>
      <c r="E6215" s="1">
        <v>17.0</v>
      </c>
      <c r="F6215" s="1">
        <v>1120.0</v>
      </c>
      <c r="G6215" s="1">
        <v>154.0</v>
      </c>
      <c r="H6215" s="1">
        <v>209.0</v>
      </c>
      <c r="K6215" s="1">
        <f t="shared" si="1"/>
        <v>363</v>
      </c>
    </row>
    <row r="6216" ht="15.75" customHeight="1">
      <c r="A6216" s="1">
        <v>38.0</v>
      </c>
      <c r="B6216" s="1">
        <v>3.85006008E13</v>
      </c>
      <c r="C6216" s="1" t="s">
        <v>6090</v>
      </c>
      <c r="D6216" s="1">
        <v>4103390.0</v>
      </c>
      <c r="E6216" s="1">
        <v>17.0</v>
      </c>
      <c r="F6216" s="1">
        <v>1120.0</v>
      </c>
      <c r="G6216" s="1">
        <v>225.0</v>
      </c>
      <c r="H6216" s="1">
        <v>302.0</v>
      </c>
      <c r="K6216" s="1">
        <f t="shared" si="1"/>
        <v>527</v>
      </c>
    </row>
    <row r="6217" ht="15.75" customHeight="1">
      <c r="A6217" s="1">
        <v>14.0</v>
      </c>
      <c r="B6217" s="1">
        <v>1.45016001E13</v>
      </c>
      <c r="C6217" s="1" t="s">
        <v>6091</v>
      </c>
      <c r="D6217" s="1">
        <v>1703930.0</v>
      </c>
      <c r="E6217" s="1">
        <v>17.0</v>
      </c>
      <c r="F6217" s="1">
        <v>1119.0</v>
      </c>
      <c r="G6217" s="1">
        <v>322.0</v>
      </c>
      <c r="H6217" s="1">
        <v>214.0</v>
      </c>
      <c r="K6217" s="1">
        <f t="shared" si="1"/>
        <v>536</v>
      </c>
    </row>
    <row r="6218" ht="15.75" customHeight="1">
      <c r="A6218" s="1">
        <v>33.0</v>
      </c>
      <c r="B6218" s="1">
        <v>3.35046004E13</v>
      </c>
      <c r="C6218" s="1" t="s">
        <v>6092</v>
      </c>
      <c r="D6218" s="1">
        <v>3608370.0</v>
      </c>
      <c r="E6218" s="1">
        <v>17.0</v>
      </c>
      <c r="F6218" s="1">
        <v>1119.0</v>
      </c>
      <c r="G6218" s="1">
        <v>357.0</v>
      </c>
      <c r="H6218" s="1">
        <v>325.0</v>
      </c>
      <c r="K6218" s="1">
        <f t="shared" si="1"/>
        <v>682</v>
      </c>
    </row>
    <row r="6219" ht="15.75" customHeight="1">
      <c r="A6219" s="1">
        <v>33.0</v>
      </c>
      <c r="B6219" s="1">
        <v>3.35053301E13</v>
      </c>
      <c r="C6219" s="1" t="s">
        <v>6093</v>
      </c>
      <c r="D6219" s="1">
        <v>3600023.0</v>
      </c>
      <c r="E6219" s="1">
        <v>17.0</v>
      </c>
      <c r="F6219" s="1">
        <v>1119.0</v>
      </c>
      <c r="G6219" s="1">
        <v>398.0</v>
      </c>
      <c r="H6219" s="1">
        <v>248.0</v>
      </c>
      <c r="K6219" s="1">
        <f t="shared" si="1"/>
        <v>646</v>
      </c>
    </row>
    <row r="6220" ht="15.75" customHeight="1">
      <c r="A6220" s="1">
        <v>39.0</v>
      </c>
      <c r="B6220" s="1">
        <v>3.95025024E13</v>
      </c>
      <c r="C6220" s="1" t="s">
        <v>6094</v>
      </c>
      <c r="D6220" s="1">
        <v>4224090.0</v>
      </c>
      <c r="E6220" s="1">
        <v>17.0</v>
      </c>
      <c r="F6220" s="1">
        <v>1119.0</v>
      </c>
      <c r="G6220" s="1">
        <v>308.0</v>
      </c>
      <c r="H6220" s="1">
        <v>700.0</v>
      </c>
      <c r="K6220" s="1">
        <f t="shared" si="1"/>
        <v>1008</v>
      </c>
    </row>
    <row r="6221" ht="15.75" customHeight="1">
      <c r="A6221" s="1">
        <v>36.0</v>
      </c>
      <c r="B6221" s="1">
        <v>3.65088011E13</v>
      </c>
      <c r="C6221" s="1" t="s">
        <v>6095</v>
      </c>
      <c r="D6221" s="1">
        <v>3910024.0</v>
      </c>
      <c r="E6221" s="1">
        <v>17.0</v>
      </c>
      <c r="F6221" s="1">
        <v>1118.0</v>
      </c>
      <c r="G6221" s="1">
        <v>293.0</v>
      </c>
      <c r="H6221" s="1">
        <v>363.0</v>
      </c>
      <c r="K6221" s="1">
        <f t="shared" si="1"/>
        <v>656</v>
      </c>
    </row>
    <row r="6222" ht="15.75" customHeight="1">
      <c r="A6222" s="1">
        <v>38.0</v>
      </c>
      <c r="B6222" s="1">
        <v>3.85036007E13</v>
      </c>
      <c r="C6222" s="1" t="s">
        <v>6096</v>
      </c>
      <c r="D6222" s="1">
        <v>4103990.0</v>
      </c>
      <c r="E6222" s="1">
        <v>17.0</v>
      </c>
      <c r="F6222" s="1">
        <v>1118.0</v>
      </c>
      <c r="G6222" s="1">
        <v>229.0</v>
      </c>
      <c r="H6222" s="1">
        <v>412.0</v>
      </c>
      <c r="K6222" s="1">
        <f t="shared" si="1"/>
        <v>641</v>
      </c>
    </row>
    <row r="6223" ht="15.75" customHeight="1">
      <c r="A6223" s="1">
        <v>50.0</v>
      </c>
      <c r="B6223" s="1">
        <v>5.05051002E13</v>
      </c>
      <c r="C6223" s="1" t="s">
        <v>6097</v>
      </c>
      <c r="D6223" s="1">
        <v>5500058.0</v>
      </c>
      <c r="E6223" s="1">
        <v>17.0</v>
      </c>
      <c r="F6223" s="1">
        <v>1118.0</v>
      </c>
      <c r="G6223" s="1">
        <v>188.0</v>
      </c>
      <c r="H6223" s="1">
        <v>246.0</v>
      </c>
      <c r="K6223" s="1">
        <f t="shared" si="1"/>
        <v>434</v>
      </c>
    </row>
    <row r="6224" ht="15.75" customHeight="1">
      <c r="A6224" s="1">
        <v>28.0</v>
      </c>
      <c r="B6224" s="1">
        <v>2.85093019E13</v>
      </c>
      <c r="C6224" s="1" t="s">
        <v>6098</v>
      </c>
      <c r="D6224" s="1">
        <v>3179050.0</v>
      </c>
      <c r="E6224" s="1">
        <v>17.0</v>
      </c>
      <c r="F6224" s="1">
        <v>1117.0</v>
      </c>
      <c r="G6224" s="1">
        <v>287.0</v>
      </c>
      <c r="H6224" s="1">
        <v>342.0</v>
      </c>
      <c r="K6224" s="1">
        <f t="shared" si="1"/>
        <v>629</v>
      </c>
    </row>
    <row r="6225" ht="15.75" customHeight="1">
      <c r="A6225" s="1">
        <v>37.0</v>
      </c>
      <c r="B6225" s="1">
        <v>3.75074012E13</v>
      </c>
      <c r="C6225" s="1" t="s">
        <v>6099</v>
      </c>
      <c r="D6225" s="1">
        <v>4025470.0</v>
      </c>
      <c r="E6225" s="1">
        <v>17.0</v>
      </c>
      <c r="F6225" s="1">
        <v>1116.0</v>
      </c>
      <c r="G6225" s="1">
        <v>155.0</v>
      </c>
      <c r="H6225" s="1">
        <v>302.0</v>
      </c>
      <c r="K6225" s="1">
        <f t="shared" si="1"/>
        <v>457</v>
      </c>
    </row>
    <row r="6226" ht="15.75" customHeight="1">
      <c r="A6226" s="1">
        <v>13.0</v>
      </c>
      <c r="B6226" s="1">
        <v>1.35014021E13</v>
      </c>
      <c r="C6226" s="1" t="s">
        <v>6100</v>
      </c>
      <c r="D6226" s="1">
        <v>1602550.0</v>
      </c>
      <c r="E6226" s="1">
        <v>17.0</v>
      </c>
      <c r="F6226" s="1">
        <v>1115.0</v>
      </c>
      <c r="G6226" s="1">
        <v>317.0</v>
      </c>
      <c r="H6226" s="1">
        <v>411.0</v>
      </c>
      <c r="K6226" s="1">
        <f t="shared" si="1"/>
        <v>728</v>
      </c>
    </row>
    <row r="6227" ht="15.75" customHeight="1">
      <c r="A6227" s="1">
        <v>31.0</v>
      </c>
      <c r="B6227" s="1">
        <v>3.11002002302E13</v>
      </c>
      <c r="C6227" s="1" t="s">
        <v>6101</v>
      </c>
      <c r="D6227" s="1">
        <v>3401450.0</v>
      </c>
      <c r="E6227" s="1">
        <v>17.0</v>
      </c>
      <c r="F6227" s="1">
        <v>1115.0</v>
      </c>
      <c r="G6227" s="1">
        <v>34.0</v>
      </c>
      <c r="H6227" s="1">
        <v>200.0</v>
      </c>
      <c r="K6227" s="1">
        <f t="shared" si="1"/>
        <v>234</v>
      </c>
    </row>
    <row r="6228" ht="15.75" customHeight="1">
      <c r="A6228" s="1">
        <v>31.0</v>
      </c>
      <c r="B6228" s="1">
        <v>3.15008005E13</v>
      </c>
      <c r="C6228" s="1" t="s">
        <v>1610</v>
      </c>
      <c r="D6228" s="1">
        <v>3405430.0</v>
      </c>
      <c r="E6228" s="1">
        <v>17.0</v>
      </c>
      <c r="F6228" s="1">
        <v>1115.0</v>
      </c>
      <c r="G6228" s="1">
        <v>286.0</v>
      </c>
      <c r="H6228" s="1">
        <v>384.0</v>
      </c>
      <c r="K6228" s="1">
        <f t="shared" si="1"/>
        <v>670</v>
      </c>
    </row>
    <row r="6229" ht="15.75" customHeight="1">
      <c r="A6229" s="1">
        <v>31.0</v>
      </c>
      <c r="B6229" s="1">
        <v>3.15019013E13</v>
      </c>
      <c r="C6229" s="1" t="s">
        <v>6102</v>
      </c>
      <c r="D6229" s="1">
        <v>3411400.0</v>
      </c>
      <c r="E6229" s="1">
        <v>17.0</v>
      </c>
      <c r="F6229" s="1">
        <v>1115.0</v>
      </c>
      <c r="G6229" s="1">
        <v>232.0</v>
      </c>
      <c r="H6229" s="1">
        <v>348.0</v>
      </c>
      <c r="K6229" s="1">
        <f t="shared" si="1"/>
        <v>580</v>
      </c>
    </row>
    <row r="6230" ht="15.75" customHeight="1">
      <c r="A6230" s="1">
        <v>39.0</v>
      </c>
      <c r="B6230" s="1">
        <v>3.95011705E13</v>
      </c>
      <c r="C6230" s="1" t="s">
        <v>6103</v>
      </c>
      <c r="D6230" s="1">
        <v>4209940.0</v>
      </c>
      <c r="E6230" s="1">
        <v>17.0</v>
      </c>
      <c r="F6230" s="1">
        <v>1115.0</v>
      </c>
      <c r="G6230" s="1">
        <v>347.0</v>
      </c>
      <c r="H6230" s="1">
        <v>612.0</v>
      </c>
      <c r="K6230" s="1">
        <f t="shared" si="1"/>
        <v>959</v>
      </c>
    </row>
    <row r="6231" ht="15.75" customHeight="1">
      <c r="A6231" s="1">
        <v>39.0</v>
      </c>
      <c r="B6231" s="1">
        <v>3.95013012E13</v>
      </c>
      <c r="C6231" s="1" t="s">
        <v>6104</v>
      </c>
      <c r="D6231" s="1">
        <v>4213500.0</v>
      </c>
      <c r="E6231" s="1">
        <v>17.0</v>
      </c>
      <c r="F6231" s="1">
        <v>1115.0</v>
      </c>
      <c r="G6231" s="1">
        <v>351.0</v>
      </c>
      <c r="H6231" s="1">
        <v>665.0</v>
      </c>
      <c r="K6231" s="1">
        <f t="shared" si="1"/>
        <v>1016</v>
      </c>
    </row>
    <row r="6232" ht="15.75" customHeight="1">
      <c r="A6232" s="1">
        <v>44.0</v>
      </c>
      <c r="B6232" s="1">
        <v>4.45194008E13</v>
      </c>
      <c r="C6232" s="1" t="s">
        <v>6105</v>
      </c>
      <c r="D6232" s="1">
        <v>4814190.0</v>
      </c>
      <c r="E6232" s="1">
        <v>17.0</v>
      </c>
      <c r="F6232" s="1">
        <v>1115.0</v>
      </c>
      <c r="G6232" s="1">
        <v>341.0</v>
      </c>
      <c r="H6232" s="1">
        <v>370.0</v>
      </c>
      <c r="K6232" s="1">
        <f t="shared" si="1"/>
        <v>711</v>
      </c>
    </row>
    <row r="6233" ht="15.75" customHeight="1">
      <c r="A6233" s="1">
        <v>35.0</v>
      </c>
      <c r="B6233" s="1">
        <v>3.55050402E13</v>
      </c>
      <c r="C6233" s="1" t="s">
        <v>6106</v>
      </c>
      <c r="D6233" s="1">
        <v>3880540.0</v>
      </c>
      <c r="E6233" s="1">
        <v>17.0</v>
      </c>
      <c r="F6233" s="1">
        <v>1114.0</v>
      </c>
      <c r="G6233" s="1">
        <v>0.0</v>
      </c>
      <c r="H6233" s="1">
        <v>0.0</v>
      </c>
      <c r="K6233" s="1">
        <f t="shared" si="1"/>
        <v>0</v>
      </c>
    </row>
    <row r="6234" ht="15.75" customHeight="1">
      <c r="A6234" s="1">
        <v>37.0</v>
      </c>
      <c r="B6234" s="1">
        <v>3.75014014E13</v>
      </c>
      <c r="C6234" s="1" t="s">
        <v>6107</v>
      </c>
      <c r="D6234" s="1">
        <v>4017880.0</v>
      </c>
      <c r="E6234" s="1">
        <v>17.0</v>
      </c>
      <c r="F6234" s="1">
        <v>1114.0</v>
      </c>
      <c r="G6234" s="1">
        <v>294.0</v>
      </c>
      <c r="H6234" s="1">
        <v>350.0</v>
      </c>
      <c r="K6234" s="1">
        <f t="shared" si="1"/>
        <v>644</v>
      </c>
    </row>
    <row r="6235" ht="15.75" customHeight="1">
      <c r="A6235" s="1">
        <v>37.0</v>
      </c>
      <c r="B6235" s="1">
        <v>3.75011009E13</v>
      </c>
      <c r="C6235" s="1" t="s">
        <v>6108</v>
      </c>
      <c r="D6235" s="1">
        <v>4029670.0</v>
      </c>
      <c r="E6235" s="1">
        <v>17.0</v>
      </c>
      <c r="F6235" s="1">
        <v>1113.0</v>
      </c>
      <c r="G6235" s="1">
        <v>79.0</v>
      </c>
      <c r="H6235" s="1">
        <v>215.0</v>
      </c>
      <c r="K6235" s="1">
        <f t="shared" si="1"/>
        <v>294</v>
      </c>
    </row>
    <row r="6236" ht="15.75" customHeight="1">
      <c r="A6236" s="1">
        <v>20.0</v>
      </c>
      <c r="B6236" s="1">
        <v>2.03006030301E13</v>
      </c>
      <c r="C6236" s="1" t="s">
        <v>4802</v>
      </c>
      <c r="D6236" s="1">
        <v>2313970.0</v>
      </c>
      <c r="E6236" s="1">
        <v>17.0</v>
      </c>
      <c r="F6236" s="1">
        <v>1112.0</v>
      </c>
      <c r="G6236" s="1">
        <v>211.0</v>
      </c>
      <c r="H6236" s="1">
        <v>250.0</v>
      </c>
      <c r="K6236" s="1">
        <f t="shared" si="1"/>
        <v>461</v>
      </c>
    </row>
    <row r="6237" ht="15.75" customHeight="1">
      <c r="A6237" s="1">
        <v>51.0</v>
      </c>
      <c r="B6237" s="1">
        <v>5.15006001E13</v>
      </c>
      <c r="C6237" s="1" t="s">
        <v>6109</v>
      </c>
      <c r="D6237" s="1">
        <v>5602370.0</v>
      </c>
      <c r="E6237" s="1">
        <v>17.0</v>
      </c>
      <c r="F6237" s="1">
        <v>1112.0</v>
      </c>
      <c r="G6237" s="1">
        <v>270.0</v>
      </c>
      <c r="H6237" s="1">
        <v>252.0</v>
      </c>
      <c r="K6237" s="1">
        <f t="shared" si="1"/>
        <v>522</v>
      </c>
    </row>
    <row r="6238" ht="15.75" customHeight="1">
      <c r="A6238" s="1">
        <v>15.0</v>
      </c>
      <c r="B6238" s="1">
        <v>1.55030703E13</v>
      </c>
      <c r="C6238" s="1" t="s">
        <v>6110</v>
      </c>
      <c r="D6238" s="1">
        <v>1810710.0</v>
      </c>
      <c r="E6238" s="1">
        <v>17.0</v>
      </c>
      <c r="F6238" s="1">
        <v>1111.0</v>
      </c>
      <c r="G6238" s="1">
        <v>111.0</v>
      </c>
      <c r="H6238" s="1">
        <v>391.0</v>
      </c>
      <c r="K6238" s="1">
        <f t="shared" si="1"/>
        <v>502</v>
      </c>
    </row>
    <row r="6239" ht="15.75" customHeight="1">
      <c r="A6239" s="1">
        <v>23.0</v>
      </c>
      <c r="B6239" s="1">
        <v>2.35051401E13</v>
      </c>
      <c r="C6239" s="1" t="s">
        <v>6111</v>
      </c>
      <c r="D6239" s="1">
        <v>2680740.0</v>
      </c>
      <c r="E6239" s="1">
        <v>17.0</v>
      </c>
      <c r="F6239" s="1">
        <v>1111.0</v>
      </c>
      <c r="G6239" s="1">
        <v>0.0</v>
      </c>
      <c r="H6239" s="1">
        <v>0.0</v>
      </c>
      <c r="K6239" s="1">
        <f t="shared" si="1"/>
        <v>0</v>
      </c>
    </row>
    <row r="6240" ht="15.75" customHeight="1">
      <c r="A6240" s="1">
        <v>36.0</v>
      </c>
      <c r="B6240" s="1">
        <v>3.65053008E13</v>
      </c>
      <c r="C6240" s="1" t="s">
        <v>4708</v>
      </c>
      <c r="D6240" s="1">
        <v>3904853.0</v>
      </c>
      <c r="E6240" s="1">
        <v>17.0</v>
      </c>
      <c r="F6240" s="1">
        <v>1111.0</v>
      </c>
      <c r="G6240" s="1">
        <v>223.0</v>
      </c>
      <c r="H6240" s="1">
        <v>316.0</v>
      </c>
      <c r="K6240" s="1">
        <f t="shared" si="1"/>
        <v>539</v>
      </c>
    </row>
    <row r="6241" ht="15.75" customHeight="1">
      <c r="A6241" s="1">
        <v>23.0</v>
      </c>
      <c r="B6241" s="1">
        <v>2.35003119E13</v>
      </c>
      <c r="C6241" s="1" t="s">
        <v>6112</v>
      </c>
      <c r="D6241" s="1">
        <v>2635550.0</v>
      </c>
      <c r="E6241" s="1">
        <v>17.0</v>
      </c>
      <c r="F6241" s="1">
        <v>1110.0</v>
      </c>
      <c r="G6241" s="1">
        <v>300.0</v>
      </c>
      <c r="H6241" s="1">
        <v>708.0</v>
      </c>
      <c r="K6241" s="1">
        <f t="shared" si="1"/>
        <v>1008</v>
      </c>
    </row>
    <row r="6242" ht="15.75" customHeight="1">
      <c r="A6242" s="1">
        <v>39.0</v>
      </c>
      <c r="B6242" s="1">
        <v>3.9504001E13</v>
      </c>
      <c r="C6242" s="1" t="s">
        <v>6113</v>
      </c>
      <c r="D6242" s="1">
        <v>4207200.0</v>
      </c>
      <c r="E6242" s="1">
        <v>17.0</v>
      </c>
      <c r="F6242" s="1">
        <v>1110.0</v>
      </c>
      <c r="G6242" s="1">
        <v>293.0</v>
      </c>
      <c r="H6242" s="1">
        <v>330.0</v>
      </c>
      <c r="K6242" s="1">
        <f t="shared" si="1"/>
        <v>623</v>
      </c>
    </row>
    <row r="6243" ht="15.75" customHeight="1">
      <c r="A6243" s="1">
        <v>36.0</v>
      </c>
      <c r="B6243" s="1">
        <v>3.65003004E13</v>
      </c>
      <c r="C6243" s="1" t="s">
        <v>6114</v>
      </c>
      <c r="D6243" s="1">
        <v>3904546.0</v>
      </c>
      <c r="E6243" s="1">
        <v>17.0</v>
      </c>
      <c r="F6243" s="1">
        <v>1109.0</v>
      </c>
      <c r="G6243" s="1">
        <v>490.0</v>
      </c>
      <c r="H6243" s="1">
        <v>203.0</v>
      </c>
      <c r="K6243" s="1">
        <f t="shared" si="1"/>
        <v>693</v>
      </c>
    </row>
    <row r="6244" ht="15.75" customHeight="1">
      <c r="A6244" s="1">
        <v>36.0</v>
      </c>
      <c r="B6244" s="1">
        <v>3.65009004E13</v>
      </c>
      <c r="C6244" s="1" t="s">
        <v>2616</v>
      </c>
      <c r="D6244" s="1">
        <v>3904612.0</v>
      </c>
      <c r="E6244" s="1">
        <v>17.0</v>
      </c>
      <c r="F6244" s="1">
        <v>1109.0</v>
      </c>
      <c r="G6244" s="1">
        <v>289.0</v>
      </c>
      <c r="H6244" s="1">
        <v>328.0</v>
      </c>
      <c r="K6244" s="1">
        <f t="shared" si="1"/>
        <v>617</v>
      </c>
    </row>
    <row r="6245" ht="15.75" customHeight="1">
      <c r="A6245" s="1">
        <v>36.0</v>
      </c>
      <c r="B6245" s="1">
        <v>3.65036008E13</v>
      </c>
      <c r="C6245" s="1" t="s">
        <v>6115</v>
      </c>
      <c r="D6245" s="1">
        <v>3904763.0</v>
      </c>
      <c r="E6245" s="1">
        <v>17.0</v>
      </c>
      <c r="F6245" s="1">
        <v>1109.0</v>
      </c>
      <c r="G6245" s="1">
        <v>357.0</v>
      </c>
      <c r="H6245" s="1">
        <v>279.0</v>
      </c>
      <c r="K6245" s="1">
        <f t="shared" si="1"/>
        <v>636</v>
      </c>
    </row>
    <row r="6246" ht="15.75" customHeight="1">
      <c r="A6246" s="1">
        <v>4.0</v>
      </c>
      <c r="B6246" s="1">
        <v>4.5045001E12</v>
      </c>
      <c r="C6246" s="1" t="s">
        <v>6116</v>
      </c>
      <c r="D6246" s="1">
        <v>506150.0</v>
      </c>
      <c r="E6246" s="1">
        <v>17.0</v>
      </c>
      <c r="F6246" s="1">
        <v>1108.0</v>
      </c>
      <c r="G6246" s="1">
        <v>333.0</v>
      </c>
      <c r="H6246" s="1">
        <v>365.0</v>
      </c>
      <c r="K6246" s="1">
        <f t="shared" si="1"/>
        <v>698</v>
      </c>
    </row>
    <row r="6247" ht="15.75" customHeight="1">
      <c r="A6247" s="1">
        <v>14.0</v>
      </c>
      <c r="B6247" s="1">
        <v>1.45092019E13</v>
      </c>
      <c r="C6247" s="1" t="s">
        <v>6117</v>
      </c>
      <c r="D6247" s="1">
        <v>1700092.0</v>
      </c>
      <c r="E6247" s="1">
        <v>17.0</v>
      </c>
      <c r="F6247" s="1">
        <v>1108.0</v>
      </c>
      <c r="G6247" s="1">
        <v>439.0</v>
      </c>
      <c r="H6247" s="1">
        <v>493.0</v>
      </c>
      <c r="K6247" s="1">
        <f t="shared" si="1"/>
        <v>932</v>
      </c>
    </row>
    <row r="6248" ht="15.75" customHeight="1">
      <c r="A6248" s="1">
        <v>23.0</v>
      </c>
      <c r="B6248" s="1">
        <v>2.3503001E13</v>
      </c>
      <c r="C6248" s="1" t="s">
        <v>6118</v>
      </c>
      <c r="D6248" s="1">
        <v>2621750.0</v>
      </c>
      <c r="E6248" s="1">
        <v>17.0</v>
      </c>
      <c r="F6248" s="1">
        <v>1108.0</v>
      </c>
      <c r="G6248" s="1">
        <v>113.0</v>
      </c>
      <c r="H6248" s="1">
        <v>91.0</v>
      </c>
      <c r="K6248" s="1">
        <f t="shared" si="1"/>
        <v>204</v>
      </c>
    </row>
    <row r="6249" ht="15.75" customHeight="1">
      <c r="A6249" s="1">
        <v>31.0</v>
      </c>
      <c r="B6249" s="1">
        <v>3.15013009E13</v>
      </c>
      <c r="C6249" s="1" t="s">
        <v>6119</v>
      </c>
      <c r="D6249" s="1">
        <v>3404410.0</v>
      </c>
      <c r="E6249" s="1">
        <v>17.0</v>
      </c>
      <c r="F6249" s="1">
        <v>1108.0</v>
      </c>
      <c r="G6249" s="1">
        <v>283.0</v>
      </c>
      <c r="H6249" s="1">
        <v>295.0</v>
      </c>
      <c r="K6249" s="1">
        <f t="shared" si="1"/>
        <v>578</v>
      </c>
    </row>
    <row r="6250" ht="15.75" customHeight="1">
      <c r="A6250" s="1">
        <v>33.0</v>
      </c>
      <c r="B6250" s="1">
        <v>3.35056026E13</v>
      </c>
      <c r="C6250" s="1" t="s">
        <v>6120</v>
      </c>
      <c r="D6250" s="1">
        <v>3621840.0</v>
      </c>
      <c r="E6250" s="1">
        <v>17.0</v>
      </c>
      <c r="F6250" s="1">
        <v>1108.0</v>
      </c>
      <c r="G6250" s="1">
        <v>274.0</v>
      </c>
      <c r="H6250" s="1">
        <v>322.0</v>
      </c>
      <c r="K6250" s="1">
        <f t="shared" si="1"/>
        <v>596</v>
      </c>
    </row>
    <row r="6251" ht="15.75" customHeight="1">
      <c r="A6251" s="1">
        <v>36.0</v>
      </c>
      <c r="B6251" s="1">
        <v>3.65071701E13</v>
      </c>
      <c r="C6251" s="1" t="s">
        <v>6121</v>
      </c>
      <c r="D6251" s="1">
        <v>3904954.0</v>
      </c>
      <c r="E6251" s="1">
        <v>17.0</v>
      </c>
      <c r="F6251" s="1">
        <v>1108.0</v>
      </c>
      <c r="G6251" s="1">
        <v>294.0</v>
      </c>
      <c r="H6251" s="1">
        <v>251.0</v>
      </c>
      <c r="K6251" s="1">
        <f t="shared" si="1"/>
        <v>545</v>
      </c>
    </row>
    <row r="6252" ht="15.75" customHeight="1">
      <c r="A6252" s="1">
        <v>38.0</v>
      </c>
      <c r="B6252" s="1">
        <v>3.85006014E13</v>
      </c>
      <c r="C6252" s="1" t="s">
        <v>6122</v>
      </c>
      <c r="D6252" s="1">
        <v>4100640.0</v>
      </c>
      <c r="E6252" s="1">
        <v>17.0</v>
      </c>
      <c r="F6252" s="1">
        <v>1108.0</v>
      </c>
      <c r="G6252" s="1">
        <v>289.0</v>
      </c>
      <c r="H6252" s="1">
        <v>227.0</v>
      </c>
      <c r="K6252" s="1">
        <f t="shared" si="1"/>
        <v>516</v>
      </c>
    </row>
    <row r="6253" ht="15.75" customHeight="1">
      <c r="A6253" s="1">
        <v>39.0</v>
      </c>
      <c r="B6253" s="1">
        <v>3.95015005E13</v>
      </c>
      <c r="C6253" s="1" t="s">
        <v>6123</v>
      </c>
      <c r="D6253" s="1">
        <v>4210870.0</v>
      </c>
      <c r="E6253" s="1">
        <v>17.0</v>
      </c>
      <c r="F6253" s="1">
        <v>1108.0</v>
      </c>
      <c r="G6253" s="1">
        <v>250.0</v>
      </c>
      <c r="H6253" s="1">
        <v>569.0</v>
      </c>
      <c r="K6253" s="1">
        <f t="shared" si="1"/>
        <v>819</v>
      </c>
    </row>
    <row r="6254" ht="15.75" customHeight="1">
      <c r="A6254" s="1">
        <v>6.0</v>
      </c>
      <c r="B6254" s="1">
        <v>6.5004001E12</v>
      </c>
      <c r="C6254" s="1" t="s">
        <v>6124</v>
      </c>
      <c r="D6254" s="1">
        <v>802190.0</v>
      </c>
      <c r="E6254" s="1">
        <v>17.0</v>
      </c>
      <c r="F6254" s="1">
        <v>1107.0</v>
      </c>
      <c r="G6254" s="1">
        <v>391.0</v>
      </c>
      <c r="H6254" s="1">
        <v>385.0</v>
      </c>
      <c r="K6254" s="1">
        <f t="shared" si="1"/>
        <v>776</v>
      </c>
    </row>
    <row r="6255" ht="15.75" customHeight="1">
      <c r="A6255" s="1">
        <v>33.0</v>
      </c>
      <c r="B6255" s="1">
        <v>3.35028005E13</v>
      </c>
      <c r="C6255" s="1" t="s">
        <v>6125</v>
      </c>
      <c r="D6255" s="1">
        <v>3609930.0</v>
      </c>
      <c r="E6255" s="1">
        <v>17.0</v>
      </c>
      <c r="F6255" s="1">
        <v>1107.0</v>
      </c>
      <c r="G6255" s="1">
        <v>410.0</v>
      </c>
      <c r="H6255" s="1">
        <v>298.0</v>
      </c>
      <c r="K6255" s="1">
        <f t="shared" si="1"/>
        <v>708</v>
      </c>
    </row>
    <row r="6256" ht="15.75" customHeight="1">
      <c r="A6256" s="1">
        <v>36.0</v>
      </c>
      <c r="B6256" s="1">
        <v>3.65044005E13</v>
      </c>
      <c r="C6256" s="1" t="s">
        <v>6126</v>
      </c>
      <c r="D6256" s="1">
        <v>3904793.0</v>
      </c>
      <c r="E6256" s="1">
        <v>17.0</v>
      </c>
      <c r="F6256" s="1">
        <v>1107.0</v>
      </c>
      <c r="G6256" s="1">
        <v>347.0</v>
      </c>
      <c r="H6256" s="1">
        <v>283.0</v>
      </c>
      <c r="K6256" s="1">
        <f t="shared" si="1"/>
        <v>630</v>
      </c>
    </row>
    <row r="6257" ht="15.75" customHeight="1">
      <c r="A6257" s="1">
        <v>39.0</v>
      </c>
      <c r="B6257" s="1">
        <v>3.95002713E13</v>
      </c>
      <c r="C6257" s="1" t="s">
        <v>6127</v>
      </c>
      <c r="D6257" s="1">
        <v>4212750.0</v>
      </c>
      <c r="E6257" s="1">
        <v>17.0</v>
      </c>
      <c r="F6257" s="1">
        <v>1107.0</v>
      </c>
      <c r="G6257" s="1">
        <v>502.0</v>
      </c>
      <c r="H6257" s="1">
        <v>472.0</v>
      </c>
      <c r="K6257" s="1">
        <f t="shared" si="1"/>
        <v>974</v>
      </c>
    </row>
    <row r="6258" ht="15.75" customHeight="1">
      <c r="A6258" s="1">
        <v>5.0</v>
      </c>
      <c r="B6258" s="1">
        <v>5.5043024E12</v>
      </c>
      <c r="C6258" s="1" t="s">
        <v>6128</v>
      </c>
      <c r="D6258" s="1">
        <v>622650.0</v>
      </c>
      <c r="E6258" s="1">
        <v>17.0</v>
      </c>
      <c r="F6258" s="1">
        <v>1106.0</v>
      </c>
      <c r="G6258" s="1">
        <v>71.0</v>
      </c>
      <c r="H6258" s="1">
        <v>0.0</v>
      </c>
      <c r="K6258" s="1">
        <f t="shared" si="1"/>
        <v>71</v>
      </c>
    </row>
    <row r="6259" ht="15.75" customHeight="1">
      <c r="A6259" s="1">
        <v>17.0</v>
      </c>
      <c r="B6259" s="1">
        <v>1.75008001E13</v>
      </c>
      <c r="C6259" s="1" t="s">
        <v>6129</v>
      </c>
      <c r="D6259" s="1">
        <v>2003360.0</v>
      </c>
      <c r="E6259" s="1">
        <v>17.0</v>
      </c>
      <c r="F6259" s="1">
        <v>1106.0</v>
      </c>
      <c r="G6259" s="1">
        <v>405.0</v>
      </c>
      <c r="H6259" s="1">
        <v>568.0</v>
      </c>
      <c r="K6259" s="1">
        <f t="shared" si="1"/>
        <v>973</v>
      </c>
    </row>
    <row r="6260" ht="15.75" customHeight="1">
      <c r="A6260" s="1">
        <v>27.0</v>
      </c>
      <c r="B6260" s="1">
        <v>2.75032401E13</v>
      </c>
      <c r="C6260" s="1" t="s">
        <v>6130</v>
      </c>
      <c r="D6260" s="1">
        <v>3011520.0</v>
      </c>
      <c r="E6260" s="1">
        <v>17.0</v>
      </c>
      <c r="F6260" s="1">
        <v>1106.0</v>
      </c>
      <c r="G6260" s="1">
        <v>313.0</v>
      </c>
      <c r="H6260" s="1">
        <v>342.0</v>
      </c>
      <c r="K6260" s="1">
        <f t="shared" si="1"/>
        <v>655</v>
      </c>
    </row>
    <row r="6261" ht="15.75" customHeight="1">
      <c r="A6261" s="1">
        <v>44.0</v>
      </c>
      <c r="B6261" s="1">
        <v>4.45174008E13</v>
      </c>
      <c r="C6261" s="1" t="s">
        <v>6131</v>
      </c>
      <c r="D6261" s="1">
        <v>4820400.0</v>
      </c>
      <c r="E6261" s="1">
        <v>17.0</v>
      </c>
      <c r="F6261" s="1">
        <v>1106.0</v>
      </c>
      <c r="G6261" s="1">
        <v>111.0</v>
      </c>
      <c r="H6261" s="1">
        <v>190.0</v>
      </c>
      <c r="K6261" s="1">
        <f t="shared" si="1"/>
        <v>301</v>
      </c>
    </row>
    <row r="6262" ht="15.75" customHeight="1">
      <c r="A6262" s="1">
        <v>4.0</v>
      </c>
      <c r="B6262" s="1">
        <v>4.5036002E12</v>
      </c>
      <c r="C6262" s="1" t="s">
        <v>6132</v>
      </c>
      <c r="D6262" s="1">
        <v>514020.0</v>
      </c>
      <c r="E6262" s="1">
        <v>17.0</v>
      </c>
      <c r="F6262" s="1">
        <v>1105.0</v>
      </c>
      <c r="G6262" s="1">
        <v>358.0</v>
      </c>
      <c r="H6262" s="1">
        <v>374.0</v>
      </c>
      <c r="K6262" s="1">
        <f t="shared" si="1"/>
        <v>732</v>
      </c>
    </row>
    <row r="6263" ht="15.75" customHeight="1">
      <c r="A6263" s="1">
        <v>5.0</v>
      </c>
      <c r="B6263" s="1">
        <v>5.5041002E12</v>
      </c>
      <c r="C6263" s="1" t="s">
        <v>6133</v>
      </c>
      <c r="D6263" s="1">
        <v>604530.0</v>
      </c>
      <c r="E6263" s="1">
        <v>17.0</v>
      </c>
      <c r="F6263" s="1">
        <v>1105.0</v>
      </c>
      <c r="G6263" s="1">
        <v>106.0</v>
      </c>
      <c r="H6263" s="1">
        <v>151.0</v>
      </c>
      <c r="K6263" s="1">
        <f t="shared" si="1"/>
        <v>257</v>
      </c>
    </row>
    <row r="6264" ht="15.75" customHeight="1">
      <c r="A6264" s="1">
        <v>7.0</v>
      </c>
      <c r="B6264" s="1">
        <v>7.3006002301E12</v>
      </c>
      <c r="C6264" s="1" t="s">
        <v>6134</v>
      </c>
      <c r="D6264" s="1">
        <v>900840.0</v>
      </c>
      <c r="E6264" s="1">
        <v>17.0</v>
      </c>
      <c r="F6264" s="1">
        <v>1105.0</v>
      </c>
      <c r="G6264" s="1">
        <v>184.0</v>
      </c>
      <c r="H6264" s="1">
        <v>210.0</v>
      </c>
      <c r="K6264" s="1">
        <f t="shared" si="1"/>
        <v>394</v>
      </c>
    </row>
    <row r="6265" ht="15.75" customHeight="1">
      <c r="A6265" s="1">
        <v>13.0</v>
      </c>
      <c r="B6265" s="1">
        <v>1.35038001E13</v>
      </c>
      <c r="C6265" s="1" t="s">
        <v>6135</v>
      </c>
      <c r="D6265" s="1">
        <v>1601140.0</v>
      </c>
      <c r="E6265" s="1">
        <v>17.0</v>
      </c>
      <c r="F6265" s="1">
        <v>1105.0</v>
      </c>
      <c r="G6265" s="1">
        <v>261.0</v>
      </c>
      <c r="H6265" s="1">
        <v>397.0</v>
      </c>
      <c r="K6265" s="1">
        <f t="shared" si="1"/>
        <v>658</v>
      </c>
    </row>
    <row r="6266" ht="15.75" customHeight="1">
      <c r="A6266" s="1">
        <v>24.0</v>
      </c>
      <c r="B6266" s="1">
        <v>2.45055402E13</v>
      </c>
      <c r="C6266" s="1" t="s">
        <v>6136</v>
      </c>
      <c r="D6266" s="1">
        <v>2700079.0</v>
      </c>
      <c r="E6266" s="1">
        <v>17.0</v>
      </c>
      <c r="F6266" s="1">
        <v>1105.0</v>
      </c>
      <c r="G6266" s="1">
        <v>1098.0</v>
      </c>
      <c r="H6266" s="1">
        <v>0.0</v>
      </c>
      <c r="K6266" s="1">
        <f t="shared" si="1"/>
        <v>1098</v>
      </c>
    </row>
    <row r="6267" ht="15.75" customHeight="1">
      <c r="A6267" s="1">
        <v>26.0</v>
      </c>
      <c r="B6267" s="1">
        <v>2.65007006E13</v>
      </c>
      <c r="C6267" s="1" t="s">
        <v>6137</v>
      </c>
      <c r="D6267" s="1">
        <v>2906360.0</v>
      </c>
      <c r="E6267" s="1">
        <v>17.0</v>
      </c>
      <c r="F6267" s="1">
        <v>1105.0</v>
      </c>
      <c r="G6267" s="1">
        <v>434.0</v>
      </c>
      <c r="H6267" s="1">
        <v>335.0</v>
      </c>
      <c r="K6267" s="1">
        <f t="shared" si="1"/>
        <v>769</v>
      </c>
    </row>
    <row r="6268" ht="15.75" customHeight="1">
      <c r="A6268" s="1">
        <v>33.0</v>
      </c>
      <c r="B6268" s="1">
        <v>3.35059018E13</v>
      </c>
      <c r="C6268" s="1" t="s">
        <v>6138</v>
      </c>
      <c r="D6268" s="1">
        <v>3631440.0</v>
      </c>
      <c r="E6268" s="1">
        <v>17.0</v>
      </c>
      <c r="F6268" s="1">
        <v>1105.0</v>
      </c>
      <c r="G6268" s="1">
        <v>352.0</v>
      </c>
      <c r="H6268" s="1">
        <v>307.0</v>
      </c>
      <c r="K6268" s="1">
        <f t="shared" si="1"/>
        <v>659</v>
      </c>
    </row>
    <row r="6269" ht="15.75" customHeight="1">
      <c r="A6269" s="1">
        <v>14.0</v>
      </c>
      <c r="B6269" s="1">
        <v>1.45022031E13</v>
      </c>
      <c r="C6269" s="1" t="s">
        <v>6139</v>
      </c>
      <c r="D6269" s="1">
        <v>1723200.0</v>
      </c>
      <c r="E6269" s="1">
        <v>17.0</v>
      </c>
      <c r="F6269" s="1">
        <v>1104.0</v>
      </c>
      <c r="G6269" s="1">
        <v>202.0</v>
      </c>
      <c r="H6269" s="1">
        <v>152.0</v>
      </c>
      <c r="K6269" s="1">
        <f t="shared" si="1"/>
        <v>354</v>
      </c>
    </row>
    <row r="6270" ht="15.75" customHeight="1">
      <c r="A6270" s="1">
        <v>15.0</v>
      </c>
      <c r="B6270" s="1">
        <v>1.55088014E13</v>
      </c>
      <c r="C6270" s="1" t="s">
        <v>6140</v>
      </c>
      <c r="D6270" s="1">
        <v>1809810.0</v>
      </c>
      <c r="E6270" s="1">
        <v>17.0</v>
      </c>
      <c r="F6270" s="1">
        <v>1104.0</v>
      </c>
      <c r="G6270" s="1">
        <v>434.0</v>
      </c>
      <c r="H6270" s="1">
        <v>560.0</v>
      </c>
      <c r="K6270" s="1">
        <f t="shared" si="1"/>
        <v>994</v>
      </c>
    </row>
    <row r="6271" ht="15.75" customHeight="1">
      <c r="A6271" s="1">
        <v>22.0</v>
      </c>
      <c r="B6271" s="1">
        <v>2.23001002301E13</v>
      </c>
      <c r="C6271" s="1" t="s">
        <v>6141</v>
      </c>
      <c r="D6271" s="1">
        <v>2502820.0</v>
      </c>
      <c r="E6271" s="1">
        <v>17.0</v>
      </c>
      <c r="F6271" s="1">
        <v>1104.0</v>
      </c>
      <c r="G6271" s="1">
        <v>262.0</v>
      </c>
      <c r="H6271" s="1">
        <v>331.0</v>
      </c>
      <c r="K6271" s="1">
        <f t="shared" si="1"/>
        <v>593</v>
      </c>
    </row>
    <row r="6272" ht="15.75" customHeight="1">
      <c r="A6272" s="1">
        <v>4.0</v>
      </c>
      <c r="B6272" s="1">
        <v>4.5030001E12</v>
      </c>
      <c r="C6272" s="1" t="s">
        <v>6142</v>
      </c>
      <c r="D6272" s="1">
        <v>503240.0</v>
      </c>
      <c r="E6272" s="1">
        <v>17.0</v>
      </c>
      <c r="F6272" s="1">
        <v>1103.0</v>
      </c>
      <c r="G6272" s="1">
        <v>368.0</v>
      </c>
      <c r="H6272" s="1">
        <v>340.0</v>
      </c>
      <c r="K6272" s="1">
        <f t="shared" si="1"/>
        <v>708</v>
      </c>
    </row>
    <row r="6273" ht="15.75" customHeight="1">
      <c r="A6273" s="1">
        <v>16.0</v>
      </c>
      <c r="B6273" s="1">
        <v>1.65092501E13</v>
      </c>
      <c r="C6273" s="1" t="s">
        <v>6143</v>
      </c>
      <c r="D6273" s="1">
        <v>1919140.0</v>
      </c>
      <c r="E6273" s="1">
        <v>17.0</v>
      </c>
      <c r="F6273" s="1">
        <v>1103.0</v>
      </c>
      <c r="G6273" s="1">
        <v>363.0</v>
      </c>
      <c r="H6273" s="1">
        <v>225.0</v>
      </c>
      <c r="K6273" s="1">
        <f t="shared" si="1"/>
        <v>588</v>
      </c>
    </row>
    <row r="6274" ht="15.75" customHeight="1">
      <c r="A6274" s="1">
        <v>31.0</v>
      </c>
      <c r="B6274" s="1">
        <v>3.15001601E13</v>
      </c>
      <c r="C6274" s="1" t="s">
        <v>6144</v>
      </c>
      <c r="D6274" s="1">
        <v>3400660.0</v>
      </c>
      <c r="E6274" s="1">
        <v>17.0</v>
      </c>
      <c r="F6274" s="1">
        <v>1103.0</v>
      </c>
      <c r="G6274" s="1">
        <v>229.0</v>
      </c>
      <c r="H6274" s="1">
        <v>194.0</v>
      </c>
      <c r="K6274" s="1">
        <f t="shared" si="1"/>
        <v>423</v>
      </c>
    </row>
    <row r="6275" ht="15.75" customHeight="1">
      <c r="A6275" s="1">
        <v>39.0</v>
      </c>
      <c r="B6275" s="1">
        <v>3.95043012E13</v>
      </c>
      <c r="C6275" s="1" t="s">
        <v>6145</v>
      </c>
      <c r="D6275" s="1">
        <v>4211160.0</v>
      </c>
      <c r="E6275" s="1">
        <v>17.0</v>
      </c>
      <c r="F6275" s="1">
        <v>1103.0</v>
      </c>
      <c r="G6275" s="1">
        <v>443.0</v>
      </c>
      <c r="H6275" s="1">
        <v>410.0</v>
      </c>
      <c r="K6275" s="1">
        <f t="shared" si="1"/>
        <v>853</v>
      </c>
    </row>
    <row r="6276" ht="15.75" customHeight="1">
      <c r="A6276" s="1">
        <v>39.0</v>
      </c>
      <c r="B6276" s="1">
        <v>3.95046801E13</v>
      </c>
      <c r="C6276" s="1" t="s">
        <v>6146</v>
      </c>
      <c r="D6276" s="1">
        <v>4214250.0</v>
      </c>
      <c r="E6276" s="1">
        <v>17.0</v>
      </c>
      <c r="F6276" s="1">
        <v>1103.0</v>
      </c>
      <c r="G6276" s="1">
        <v>347.0</v>
      </c>
      <c r="H6276" s="1">
        <v>437.0</v>
      </c>
      <c r="K6276" s="1">
        <f t="shared" si="1"/>
        <v>784</v>
      </c>
    </row>
    <row r="6277" ht="15.75" customHeight="1">
      <c r="A6277" s="1">
        <v>14.0</v>
      </c>
      <c r="B6277" s="1">
        <v>1.45099022E13</v>
      </c>
      <c r="C6277" s="1" t="s">
        <v>6147</v>
      </c>
      <c r="D6277" s="1">
        <v>1723730.0</v>
      </c>
      <c r="E6277" s="1">
        <v>17.0</v>
      </c>
      <c r="F6277" s="1">
        <v>1102.0</v>
      </c>
      <c r="G6277" s="1">
        <v>197.0</v>
      </c>
      <c r="H6277" s="1">
        <v>138.0</v>
      </c>
      <c r="K6277" s="1">
        <f t="shared" si="1"/>
        <v>335</v>
      </c>
    </row>
    <row r="6278" ht="15.75" customHeight="1">
      <c r="A6278" s="1">
        <v>22.0</v>
      </c>
      <c r="B6278" s="1">
        <v>2.25008501E13</v>
      </c>
      <c r="C6278" s="1" t="s">
        <v>6148</v>
      </c>
      <c r="D6278" s="1">
        <v>2501920.0</v>
      </c>
      <c r="E6278" s="1">
        <v>17.0</v>
      </c>
      <c r="F6278" s="1">
        <v>1102.0</v>
      </c>
      <c r="G6278" s="1">
        <v>0.0</v>
      </c>
      <c r="H6278" s="1">
        <v>225.0</v>
      </c>
      <c r="K6278" s="1">
        <f t="shared" si="1"/>
        <v>225</v>
      </c>
    </row>
    <row r="6279" ht="15.75" customHeight="1">
      <c r="A6279" s="1">
        <v>37.0</v>
      </c>
      <c r="B6279" s="1">
        <v>3.75040041E13</v>
      </c>
      <c r="C6279" s="1" t="s">
        <v>6149</v>
      </c>
      <c r="D6279" s="1">
        <v>4028200.0</v>
      </c>
      <c r="E6279" s="1">
        <v>17.0</v>
      </c>
      <c r="F6279" s="1">
        <v>1102.0</v>
      </c>
      <c r="G6279" s="1">
        <v>291.0</v>
      </c>
      <c r="H6279" s="1">
        <v>399.0</v>
      </c>
      <c r="K6279" s="1">
        <f t="shared" si="1"/>
        <v>690</v>
      </c>
    </row>
    <row r="6280" ht="15.75" customHeight="1">
      <c r="A6280" s="1">
        <v>47.0</v>
      </c>
      <c r="B6280" s="1">
        <v>4.71060060301E13</v>
      </c>
      <c r="C6280" s="1" t="s">
        <v>6150</v>
      </c>
      <c r="D6280" s="1">
        <v>5102490.0</v>
      </c>
      <c r="E6280" s="1">
        <v>17.0</v>
      </c>
      <c r="F6280" s="1">
        <v>1102.0</v>
      </c>
      <c r="G6280" s="1">
        <v>331.0</v>
      </c>
      <c r="H6280" s="1">
        <v>358.0</v>
      </c>
      <c r="K6280" s="1">
        <f t="shared" si="1"/>
        <v>689</v>
      </c>
    </row>
    <row r="6281" ht="15.75" customHeight="1">
      <c r="A6281" s="1">
        <v>5.0</v>
      </c>
      <c r="B6281" s="1">
        <v>5.5012001E12</v>
      </c>
      <c r="C6281" s="1" t="s">
        <v>6151</v>
      </c>
      <c r="D6281" s="1">
        <v>603000.0</v>
      </c>
      <c r="E6281" s="1">
        <v>17.0</v>
      </c>
      <c r="F6281" s="1">
        <v>1100.0</v>
      </c>
      <c r="G6281" s="1">
        <v>371.0</v>
      </c>
      <c r="H6281" s="1">
        <v>393.0</v>
      </c>
      <c r="K6281" s="1">
        <f t="shared" si="1"/>
        <v>764</v>
      </c>
    </row>
    <row r="6282" ht="15.75" customHeight="1">
      <c r="A6282" s="1">
        <v>5.0</v>
      </c>
      <c r="B6282" s="1">
        <v>5.5019102E12</v>
      </c>
      <c r="C6282" s="1" t="s">
        <v>6152</v>
      </c>
      <c r="D6282" s="1">
        <v>640650.0</v>
      </c>
      <c r="E6282" s="1">
        <v>17.0</v>
      </c>
      <c r="F6282" s="1">
        <v>1100.0</v>
      </c>
      <c r="G6282" s="1">
        <v>185.0</v>
      </c>
      <c r="H6282" s="1">
        <v>642.0</v>
      </c>
      <c r="K6282" s="1">
        <f t="shared" si="1"/>
        <v>827</v>
      </c>
    </row>
    <row r="6283" ht="15.75" customHeight="1">
      <c r="A6283" s="1">
        <v>48.0</v>
      </c>
      <c r="B6283" s="1">
        <v>4.85039011E13</v>
      </c>
      <c r="C6283" s="1" t="s">
        <v>6153</v>
      </c>
      <c r="D6283" s="1">
        <v>5305460.0</v>
      </c>
      <c r="E6283" s="1">
        <v>17.0</v>
      </c>
      <c r="F6283" s="1">
        <v>1100.0</v>
      </c>
      <c r="G6283" s="1">
        <v>454.0</v>
      </c>
      <c r="H6283" s="1">
        <v>304.0</v>
      </c>
      <c r="K6283" s="1">
        <f t="shared" si="1"/>
        <v>758</v>
      </c>
    </row>
    <row r="6284" ht="15.75" customHeight="1">
      <c r="A6284" s="1">
        <v>22.0</v>
      </c>
      <c r="B6284" s="1">
        <v>2.25014902E13</v>
      </c>
      <c r="C6284" s="1" t="s">
        <v>6154</v>
      </c>
      <c r="D6284" s="1">
        <v>2502715.0</v>
      </c>
      <c r="E6284" s="1">
        <v>17.0</v>
      </c>
      <c r="F6284" s="1">
        <v>1099.0</v>
      </c>
      <c r="G6284" s="1">
        <v>202.0</v>
      </c>
      <c r="H6284" s="1">
        <v>385.0</v>
      </c>
      <c r="K6284" s="1">
        <f t="shared" si="1"/>
        <v>587</v>
      </c>
    </row>
    <row r="6285" ht="15.75" customHeight="1">
      <c r="A6285" s="1">
        <v>33.0</v>
      </c>
      <c r="B6285" s="1">
        <v>3.35042008E13</v>
      </c>
      <c r="C6285" s="1" t="s">
        <v>6155</v>
      </c>
      <c r="D6285" s="1">
        <v>3614760.0</v>
      </c>
      <c r="E6285" s="1">
        <v>17.0</v>
      </c>
      <c r="F6285" s="1">
        <v>1099.0</v>
      </c>
      <c r="G6285" s="1">
        <v>266.0</v>
      </c>
      <c r="H6285" s="1">
        <v>348.0</v>
      </c>
      <c r="K6285" s="1">
        <f t="shared" si="1"/>
        <v>614</v>
      </c>
    </row>
    <row r="6286" ht="15.75" customHeight="1">
      <c r="A6286" s="1">
        <v>1.0</v>
      </c>
      <c r="B6286" s="1">
        <v>1.5016002E12</v>
      </c>
      <c r="C6286" s="1" t="s">
        <v>6156</v>
      </c>
      <c r="D6286" s="1">
        <v>101260.0</v>
      </c>
      <c r="E6286" s="1">
        <v>17.0</v>
      </c>
      <c r="F6286" s="1">
        <v>1098.0</v>
      </c>
      <c r="G6286" s="1">
        <v>366.0</v>
      </c>
      <c r="H6286" s="1">
        <v>367.0</v>
      </c>
      <c r="K6286" s="1">
        <f t="shared" si="1"/>
        <v>733</v>
      </c>
    </row>
    <row r="6287" ht="15.75" customHeight="1">
      <c r="A6287" s="1">
        <v>4.0</v>
      </c>
      <c r="B6287" s="1">
        <v>4.5014001E12</v>
      </c>
      <c r="C6287" s="1" t="s">
        <v>6157</v>
      </c>
      <c r="D6287" s="1">
        <v>500068.0</v>
      </c>
      <c r="E6287" s="1">
        <v>17.0</v>
      </c>
      <c r="F6287" s="1">
        <v>1098.0</v>
      </c>
      <c r="G6287" s="1">
        <v>336.0</v>
      </c>
      <c r="H6287" s="1">
        <v>336.0</v>
      </c>
      <c r="K6287" s="1">
        <f t="shared" si="1"/>
        <v>672</v>
      </c>
    </row>
    <row r="6288" ht="15.75" customHeight="1">
      <c r="A6288" s="1">
        <v>5.0</v>
      </c>
      <c r="B6288" s="1">
        <v>5.5015039E12</v>
      </c>
      <c r="C6288" s="1" t="s">
        <v>6158</v>
      </c>
      <c r="D6288" s="1">
        <v>627450.0</v>
      </c>
      <c r="E6288" s="1">
        <v>17.0</v>
      </c>
      <c r="F6288" s="1">
        <v>1098.0</v>
      </c>
      <c r="G6288" s="1">
        <v>0.0</v>
      </c>
      <c r="H6288" s="1">
        <v>375.0</v>
      </c>
      <c r="K6288" s="1">
        <f t="shared" si="1"/>
        <v>375</v>
      </c>
    </row>
    <row r="6289" ht="15.75" customHeight="1">
      <c r="A6289" s="1">
        <v>31.0</v>
      </c>
      <c r="B6289" s="1">
        <v>3.15009904E13</v>
      </c>
      <c r="C6289" s="1" t="s">
        <v>6159</v>
      </c>
      <c r="D6289" s="1">
        <v>3417310.0</v>
      </c>
      <c r="E6289" s="1">
        <v>17.0</v>
      </c>
      <c r="F6289" s="1">
        <v>1098.0</v>
      </c>
      <c r="G6289" s="1">
        <v>369.0</v>
      </c>
      <c r="H6289" s="1">
        <v>267.0</v>
      </c>
      <c r="K6289" s="1">
        <f t="shared" si="1"/>
        <v>636</v>
      </c>
    </row>
    <row r="6290" ht="15.75" customHeight="1">
      <c r="A6290" s="1">
        <v>33.0</v>
      </c>
      <c r="B6290" s="1">
        <v>3.35045001E13</v>
      </c>
      <c r="C6290" s="1" t="s">
        <v>6160</v>
      </c>
      <c r="D6290" s="1">
        <v>3627960.0</v>
      </c>
      <c r="E6290" s="1">
        <v>17.0</v>
      </c>
      <c r="F6290" s="1">
        <v>1098.0</v>
      </c>
      <c r="G6290" s="1">
        <v>299.0</v>
      </c>
      <c r="H6290" s="1">
        <v>357.0</v>
      </c>
      <c r="K6290" s="1">
        <f t="shared" si="1"/>
        <v>656</v>
      </c>
    </row>
    <row r="6291" ht="15.75" customHeight="1">
      <c r="A6291" s="1">
        <v>33.0</v>
      </c>
      <c r="B6291" s="1">
        <v>3.35054013E13</v>
      </c>
      <c r="C6291" s="1" t="s">
        <v>6161</v>
      </c>
      <c r="D6291" s="1">
        <v>3620670.0</v>
      </c>
      <c r="E6291" s="1">
        <v>17.0</v>
      </c>
      <c r="F6291" s="1">
        <v>1098.0</v>
      </c>
      <c r="G6291" s="1">
        <v>291.0</v>
      </c>
      <c r="H6291" s="1">
        <v>373.0</v>
      </c>
      <c r="K6291" s="1">
        <f t="shared" si="1"/>
        <v>664</v>
      </c>
    </row>
    <row r="6292" ht="15.75" customHeight="1">
      <c r="A6292" s="1">
        <v>36.0</v>
      </c>
      <c r="B6292" s="1">
        <v>3.65014002E13</v>
      </c>
      <c r="C6292" s="1" t="s">
        <v>6162</v>
      </c>
      <c r="D6292" s="1">
        <v>3904638.0</v>
      </c>
      <c r="E6292" s="1">
        <v>17.0</v>
      </c>
      <c r="F6292" s="1">
        <v>1098.0</v>
      </c>
      <c r="G6292" s="1">
        <v>348.0</v>
      </c>
      <c r="H6292" s="1">
        <v>390.0</v>
      </c>
      <c r="K6292" s="1">
        <f t="shared" si="1"/>
        <v>738</v>
      </c>
    </row>
    <row r="6293" ht="15.75" customHeight="1">
      <c r="A6293" s="1">
        <v>38.0</v>
      </c>
      <c r="B6293" s="1">
        <v>3.85004011E13</v>
      </c>
      <c r="C6293" s="1" t="s">
        <v>6163</v>
      </c>
      <c r="D6293" s="1">
        <v>4111100.0</v>
      </c>
      <c r="E6293" s="1">
        <v>17.0</v>
      </c>
      <c r="F6293" s="1">
        <v>1098.0</v>
      </c>
      <c r="G6293" s="1">
        <v>319.0</v>
      </c>
      <c r="H6293" s="1">
        <v>402.0</v>
      </c>
      <c r="K6293" s="1">
        <f t="shared" si="1"/>
        <v>721</v>
      </c>
    </row>
    <row r="6294" ht="15.75" customHeight="1">
      <c r="A6294" s="1">
        <v>39.0</v>
      </c>
      <c r="B6294" s="1">
        <v>3.95006022E13</v>
      </c>
      <c r="C6294" s="1" t="s">
        <v>6164</v>
      </c>
      <c r="D6294" s="1">
        <v>4211340.0</v>
      </c>
      <c r="E6294" s="1">
        <v>17.0</v>
      </c>
      <c r="F6294" s="1">
        <v>1098.0</v>
      </c>
      <c r="G6294" s="1">
        <v>361.0</v>
      </c>
      <c r="H6294" s="1">
        <v>652.0</v>
      </c>
      <c r="K6294" s="1">
        <f t="shared" si="1"/>
        <v>1013</v>
      </c>
    </row>
    <row r="6295" ht="15.75" customHeight="1">
      <c r="A6295" s="1">
        <v>17.0</v>
      </c>
      <c r="B6295" s="1">
        <v>1.75087034E13</v>
      </c>
      <c r="C6295" s="1" t="s">
        <v>6165</v>
      </c>
      <c r="D6295" s="1">
        <v>2012510.0</v>
      </c>
      <c r="E6295" s="1">
        <v>17.0</v>
      </c>
      <c r="F6295" s="1">
        <v>1097.0</v>
      </c>
      <c r="G6295" s="1">
        <v>335.0</v>
      </c>
      <c r="H6295" s="1">
        <v>690.0</v>
      </c>
      <c r="K6295" s="1">
        <f t="shared" si="1"/>
        <v>1025</v>
      </c>
    </row>
    <row r="6296" ht="15.75" customHeight="1">
      <c r="A6296" s="1">
        <v>36.0</v>
      </c>
      <c r="B6296" s="1">
        <v>3.65022601E13</v>
      </c>
      <c r="C6296" s="1" t="s">
        <v>6166</v>
      </c>
      <c r="D6296" s="1">
        <v>3905102.0</v>
      </c>
      <c r="E6296" s="1">
        <v>17.0</v>
      </c>
      <c r="F6296" s="1">
        <v>1097.0</v>
      </c>
      <c r="G6296" s="1">
        <v>0.0</v>
      </c>
      <c r="H6296" s="1">
        <v>172.0</v>
      </c>
      <c r="K6296" s="1">
        <f t="shared" si="1"/>
        <v>172</v>
      </c>
    </row>
    <row r="6297" ht="15.75" customHeight="1">
      <c r="A6297" s="1">
        <v>39.0</v>
      </c>
      <c r="B6297" s="1">
        <v>3.95002021E13</v>
      </c>
      <c r="C6297" s="1" t="s">
        <v>6167</v>
      </c>
      <c r="D6297" s="1">
        <v>4206810.0</v>
      </c>
      <c r="E6297" s="1">
        <v>17.0</v>
      </c>
      <c r="F6297" s="1">
        <v>1097.0</v>
      </c>
      <c r="G6297" s="1">
        <v>319.0</v>
      </c>
      <c r="H6297" s="1">
        <v>471.0</v>
      </c>
      <c r="K6297" s="1">
        <f t="shared" si="1"/>
        <v>790</v>
      </c>
    </row>
    <row r="6298" ht="15.75" customHeight="1">
      <c r="A6298" s="1">
        <v>39.0</v>
      </c>
      <c r="B6298" s="1">
        <v>3.95048036E13</v>
      </c>
      <c r="C6298" s="1" t="s">
        <v>6168</v>
      </c>
      <c r="D6298" s="1">
        <v>4226550.0</v>
      </c>
      <c r="E6298" s="1">
        <v>17.0</v>
      </c>
      <c r="F6298" s="1">
        <v>1097.0</v>
      </c>
      <c r="G6298" s="1">
        <v>442.0</v>
      </c>
      <c r="H6298" s="1">
        <v>580.0</v>
      </c>
      <c r="K6298" s="1">
        <f t="shared" si="1"/>
        <v>1022</v>
      </c>
    </row>
    <row r="6299" ht="15.75" customHeight="1">
      <c r="A6299" s="1">
        <v>4.0</v>
      </c>
      <c r="B6299" s="1">
        <v>4.5005002E12</v>
      </c>
      <c r="C6299" s="1" t="s">
        <v>6169</v>
      </c>
      <c r="D6299" s="1">
        <v>503090.0</v>
      </c>
      <c r="E6299" s="1">
        <v>17.0</v>
      </c>
      <c r="F6299" s="1">
        <v>1096.0</v>
      </c>
      <c r="G6299" s="1">
        <v>294.0</v>
      </c>
      <c r="H6299" s="1">
        <v>479.0</v>
      </c>
      <c r="K6299" s="1">
        <f t="shared" si="1"/>
        <v>773</v>
      </c>
    </row>
    <row r="6300" ht="15.75" customHeight="1">
      <c r="A6300" s="1">
        <v>4.0</v>
      </c>
      <c r="B6300" s="1">
        <v>4.5017003E12</v>
      </c>
      <c r="C6300" s="1" t="s">
        <v>6170</v>
      </c>
      <c r="D6300" s="1">
        <v>510260.0</v>
      </c>
      <c r="E6300" s="1">
        <v>17.0</v>
      </c>
      <c r="F6300" s="1">
        <v>1096.0</v>
      </c>
      <c r="G6300" s="1">
        <v>450.0</v>
      </c>
      <c r="H6300" s="1">
        <v>358.0</v>
      </c>
      <c r="K6300" s="1">
        <f t="shared" si="1"/>
        <v>808</v>
      </c>
    </row>
    <row r="6301" ht="15.75" customHeight="1">
      <c r="A6301" s="1">
        <v>4.0</v>
      </c>
      <c r="B6301" s="1">
        <v>4.5066003E12</v>
      </c>
      <c r="C6301" s="1" t="s">
        <v>6171</v>
      </c>
      <c r="D6301" s="1">
        <v>507170.0</v>
      </c>
      <c r="E6301" s="1">
        <v>17.0</v>
      </c>
      <c r="F6301" s="1">
        <v>1096.0</v>
      </c>
      <c r="G6301" s="1">
        <v>310.0</v>
      </c>
      <c r="H6301" s="1">
        <v>359.0</v>
      </c>
      <c r="K6301" s="1">
        <f t="shared" si="1"/>
        <v>669</v>
      </c>
    </row>
    <row r="6302" ht="15.75" customHeight="1">
      <c r="A6302" s="1">
        <v>44.0</v>
      </c>
      <c r="B6302" s="1">
        <v>4.45146005E13</v>
      </c>
      <c r="C6302" s="1" t="s">
        <v>6172</v>
      </c>
      <c r="D6302" s="1">
        <v>4822380.0</v>
      </c>
      <c r="E6302" s="1">
        <v>17.0</v>
      </c>
      <c r="F6302" s="1">
        <v>1096.0</v>
      </c>
      <c r="G6302" s="1">
        <v>252.0</v>
      </c>
      <c r="H6302" s="1">
        <v>431.0</v>
      </c>
      <c r="K6302" s="1">
        <f t="shared" si="1"/>
        <v>683</v>
      </c>
    </row>
    <row r="6303" ht="15.75" customHeight="1">
      <c r="A6303" s="1">
        <v>3.0</v>
      </c>
      <c r="B6303" s="1">
        <v>3.5011019E12</v>
      </c>
      <c r="C6303" s="1" t="s">
        <v>6173</v>
      </c>
      <c r="D6303" s="1">
        <v>408550.0</v>
      </c>
      <c r="E6303" s="1">
        <v>17.0</v>
      </c>
      <c r="F6303" s="1">
        <v>1095.0</v>
      </c>
      <c r="G6303" s="1">
        <v>253.0</v>
      </c>
      <c r="H6303" s="1">
        <v>610.0</v>
      </c>
      <c r="K6303" s="1">
        <f t="shared" si="1"/>
        <v>863</v>
      </c>
    </row>
    <row r="6304" ht="15.75" customHeight="1">
      <c r="A6304" s="1">
        <v>4.0</v>
      </c>
      <c r="B6304" s="1">
        <v>4.5074001E12</v>
      </c>
      <c r="C6304" s="1" t="s">
        <v>6174</v>
      </c>
      <c r="D6304" s="1">
        <v>502670.0</v>
      </c>
      <c r="E6304" s="1">
        <v>17.0</v>
      </c>
      <c r="F6304" s="1">
        <v>1095.0</v>
      </c>
      <c r="G6304" s="1">
        <v>481.0</v>
      </c>
      <c r="H6304" s="1">
        <v>327.0</v>
      </c>
      <c r="K6304" s="1">
        <f t="shared" si="1"/>
        <v>808</v>
      </c>
    </row>
    <row r="6305" ht="15.75" customHeight="1">
      <c r="A6305" s="1">
        <v>15.0</v>
      </c>
      <c r="B6305" s="1">
        <v>1.55048701E13</v>
      </c>
      <c r="C6305" s="1" t="s">
        <v>6175</v>
      </c>
      <c r="D6305" s="1">
        <v>1812880.0</v>
      </c>
      <c r="E6305" s="1">
        <v>17.0</v>
      </c>
      <c r="F6305" s="1">
        <v>1095.0</v>
      </c>
      <c r="G6305" s="1">
        <v>291.0</v>
      </c>
      <c r="H6305" s="1">
        <v>660.0</v>
      </c>
      <c r="K6305" s="1">
        <f t="shared" si="1"/>
        <v>951</v>
      </c>
    </row>
    <row r="6306" ht="15.75" customHeight="1">
      <c r="A6306" s="1">
        <v>31.0</v>
      </c>
      <c r="B6306" s="1">
        <v>3.15013041E13</v>
      </c>
      <c r="C6306" s="1" t="s">
        <v>6176</v>
      </c>
      <c r="D6306" s="1">
        <v>3416200.0</v>
      </c>
      <c r="E6306" s="1">
        <v>17.0</v>
      </c>
      <c r="F6306" s="1">
        <v>1095.0</v>
      </c>
      <c r="G6306" s="1">
        <v>140.0</v>
      </c>
      <c r="H6306" s="1">
        <v>205.0</v>
      </c>
      <c r="K6306" s="1">
        <f t="shared" si="1"/>
        <v>345</v>
      </c>
    </row>
    <row r="6307" ht="15.75" customHeight="1">
      <c r="A6307" s="1">
        <v>49.0</v>
      </c>
      <c r="B6307" s="1">
        <v>4.95011001E13</v>
      </c>
      <c r="C6307" s="1" t="s">
        <v>2073</v>
      </c>
      <c r="D6307" s="1">
        <v>5400330.0</v>
      </c>
      <c r="E6307" s="1">
        <v>17.0</v>
      </c>
      <c r="F6307" s="1">
        <v>1095.0</v>
      </c>
      <c r="G6307" s="1">
        <v>361.0</v>
      </c>
      <c r="H6307" s="1">
        <v>422.0</v>
      </c>
      <c r="K6307" s="1">
        <f t="shared" si="1"/>
        <v>783</v>
      </c>
    </row>
    <row r="6308" ht="15.75" customHeight="1">
      <c r="A6308" s="1">
        <v>18.0</v>
      </c>
      <c r="B6308" s="1">
        <v>1.85020001E13</v>
      </c>
      <c r="C6308" s="1" t="s">
        <v>6177</v>
      </c>
      <c r="D6308" s="1">
        <v>2100960.0</v>
      </c>
      <c r="E6308" s="1">
        <v>17.0</v>
      </c>
      <c r="F6308" s="1">
        <v>1094.0</v>
      </c>
      <c r="G6308" s="1">
        <v>184.0</v>
      </c>
      <c r="H6308" s="1">
        <v>400.0</v>
      </c>
      <c r="K6308" s="1">
        <f t="shared" si="1"/>
        <v>584</v>
      </c>
    </row>
    <row r="6309" ht="15.75" customHeight="1">
      <c r="A6309" s="1">
        <v>31.0</v>
      </c>
      <c r="B6309" s="1">
        <v>3.15016502E13</v>
      </c>
      <c r="C6309" s="1" t="s">
        <v>6178</v>
      </c>
      <c r="D6309" s="1">
        <v>3412600.0</v>
      </c>
      <c r="E6309" s="1">
        <v>17.0</v>
      </c>
      <c r="F6309" s="1">
        <v>1094.0</v>
      </c>
      <c r="G6309" s="1">
        <v>231.0</v>
      </c>
      <c r="H6309" s="1">
        <v>504.0</v>
      </c>
      <c r="K6309" s="1">
        <f t="shared" si="1"/>
        <v>735</v>
      </c>
    </row>
    <row r="6310" ht="15.75" customHeight="1">
      <c r="A6310" s="1">
        <v>39.0</v>
      </c>
      <c r="B6310" s="1">
        <v>3.95035028E13</v>
      </c>
      <c r="C6310" s="1" t="s">
        <v>6179</v>
      </c>
      <c r="D6310" s="1">
        <v>4215170.0</v>
      </c>
      <c r="E6310" s="1">
        <v>17.0</v>
      </c>
      <c r="F6310" s="1">
        <v>1094.0</v>
      </c>
      <c r="G6310" s="1">
        <v>512.0</v>
      </c>
      <c r="H6310" s="1">
        <v>508.0</v>
      </c>
      <c r="K6310" s="1">
        <f t="shared" si="1"/>
        <v>1020</v>
      </c>
    </row>
    <row r="6311" ht="15.75" customHeight="1">
      <c r="A6311" s="1">
        <v>26.0</v>
      </c>
      <c r="B6311" s="1">
        <v>2.65005038E13</v>
      </c>
      <c r="C6311" s="1" t="s">
        <v>6180</v>
      </c>
      <c r="D6311" s="1">
        <v>2928710.0</v>
      </c>
      <c r="E6311" s="1">
        <v>17.0</v>
      </c>
      <c r="F6311" s="1">
        <v>1093.0</v>
      </c>
      <c r="G6311" s="1">
        <v>511.0</v>
      </c>
      <c r="H6311" s="1">
        <v>333.0</v>
      </c>
      <c r="K6311" s="1">
        <f t="shared" si="1"/>
        <v>844</v>
      </c>
    </row>
    <row r="6312" ht="15.75" customHeight="1">
      <c r="A6312" s="1">
        <v>33.0</v>
      </c>
      <c r="B6312" s="1">
        <v>3.35050005E13</v>
      </c>
      <c r="C6312" s="1" t="s">
        <v>6181</v>
      </c>
      <c r="D6312" s="1">
        <v>3626430.0</v>
      </c>
      <c r="E6312" s="1">
        <v>17.0</v>
      </c>
      <c r="F6312" s="1">
        <v>1093.0</v>
      </c>
      <c r="G6312" s="1">
        <v>226.0</v>
      </c>
      <c r="H6312" s="1">
        <v>332.0</v>
      </c>
      <c r="K6312" s="1">
        <f t="shared" si="1"/>
        <v>558</v>
      </c>
    </row>
    <row r="6313" ht="15.75" customHeight="1">
      <c r="A6313" s="1">
        <v>36.0</v>
      </c>
      <c r="B6313" s="1">
        <v>3.65067017E13</v>
      </c>
      <c r="C6313" s="1" t="s">
        <v>6182</v>
      </c>
      <c r="D6313" s="1">
        <v>3904566.0</v>
      </c>
      <c r="E6313" s="1">
        <v>17.0</v>
      </c>
      <c r="F6313" s="1">
        <v>1093.0</v>
      </c>
      <c r="G6313" s="1">
        <v>301.0</v>
      </c>
      <c r="H6313" s="1">
        <v>281.0</v>
      </c>
      <c r="K6313" s="1">
        <f t="shared" si="1"/>
        <v>582</v>
      </c>
    </row>
    <row r="6314" ht="15.75" customHeight="1">
      <c r="A6314" s="1">
        <v>44.0</v>
      </c>
      <c r="B6314" s="1">
        <v>4.45030002E13</v>
      </c>
      <c r="C6314" s="1" t="s">
        <v>6183</v>
      </c>
      <c r="D6314" s="1">
        <v>4814450.0</v>
      </c>
      <c r="E6314" s="1">
        <v>17.0</v>
      </c>
      <c r="F6314" s="1">
        <v>1092.0</v>
      </c>
      <c r="G6314" s="1">
        <v>256.0</v>
      </c>
      <c r="H6314" s="1">
        <v>422.0</v>
      </c>
      <c r="K6314" s="1">
        <f t="shared" si="1"/>
        <v>678</v>
      </c>
    </row>
    <row r="6315" ht="15.75" customHeight="1">
      <c r="A6315" s="1">
        <v>50.0</v>
      </c>
      <c r="B6315" s="1">
        <v>5.05018001E13</v>
      </c>
      <c r="C6315" s="1" t="s">
        <v>6184</v>
      </c>
      <c r="D6315" s="1">
        <v>5500270.0</v>
      </c>
      <c r="E6315" s="1">
        <v>17.0</v>
      </c>
      <c r="F6315" s="1">
        <v>1092.0</v>
      </c>
      <c r="G6315" s="1">
        <v>218.0</v>
      </c>
      <c r="H6315" s="1">
        <v>298.0</v>
      </c>
      <c r="K6315" s="1">
        <f t="shared" si="1"/>
        <v>516</v>
      </c>
    </row>
    <row r="6316" ht="15.75" customHeight="1">
      <c r="A6316" s="1">
        <v>33.0</v>
      </c>
      <c r="B6316" s="1">
        <v>3.35062003E13</v>
      </c>
      <c r="C6316" s="1" t="s">
        <v>6185</v>
      </c>
      <c r="D6316" s="1">
        <v>3609390.0</v>
      </c>
      <c r="E6316" s="1">
        <v>17.0</v>
      </c>
      <c r="F6316" s="1">
        <v>1091.0</v>
      </c>
      <c r="G6316" s="1">
        <v>391.0</v>
      </c>
      <c r="H6316" s="1">
        <v>196.0</v>
      </c>
      <c r="K6316" s="1">
        <f t="shared" si="1"/>
        <v>587</v>
      </c>
    </row>
    <row r="6317" ht="15.75" customHeight="1">
      <c r="A6317" s="1">
        <v>39.0</v>
      </c>
      <c r="B6317" s="1">
        <v>3.95046702E13</v>
      </c>
      <c r="C6317" s="1" t="s">
        <v>6186</v>
      </c>
      <c r="D6317" s="1">
        <v>4224540.0</v>
      </c>
      <c r="E6317" s="1">
        <v>17.0</v>
      </c>
      <c r="F6317" s="1">
        <v>1091.0</v>
      </c>
      <c r="G6317" s="1">
        <v>311.0</v>
      </c>
      <c r="H6317" s="1">
        <v>642.0</v>
      </c>
      <c r="K6317" s="1">
        <f t="shared" si="1"/>
        <v>953</v>
      </c>
    </row>
    <row r="6318" ht="15.75" customHeight="1">
      <c r="A6318" s="1">
        <v>2.0</v>
      </c>
      <c r="B6318" s="1">
        <v>2.0000000314E12</v>
      </c>
      <c r="C6318" s="1" t="s">
        <v>6187</v>
      </c>
      <c r="D6318" s="1">
        <v>200520.0</v>
      </c>
      <c r="E6318" s="1">
        <v>17.0</v>
      </c>
      <c r="F6318" s="1">
        <v>1089.0</v>
      </c>
      <c r="G6318" s="1">
        <v>164.0</v>
      </c>
      <c r="H6318" s="1">
        <v>181.0</v>
      </c>
      <c r="K6318" s="1">
        <f t="shared" si="1"/>
        <v>345</v>
      </c>
    </row>
    <row r="6319" ht="15.75" customHeight="1">
      <c r="A6319" s="1">
        <v>33.0</v>
      </c>
      <c r="B6319" s="1">
        <v>3.35007005E13</v>
      </c>
      <c r="C6319" s="1" t="s">
        <v>6188</v>
      </c>
      <c r="D6319" s="1">
        <v>3606660.0</v>
      </c>
      <c r="E6319" s="1">
        <v>17.0</v>
      </c>
      <c r="F6319" s="1">
        <v>1089.0</v>
      </c>
      <c r="G6319" s="1">
        <v>313.0</v>
      </c>
      <c r="H6319" s="1">
        <v>283.0</v>
      </c>
      <c r="K6319" s="1">
        <f t="shared" si="1"/>
        <v>596</v>
      </c>
    </row>
    <row r="6320" ht="15.75" customHeight="1">
      <c r="A6320" s="1">
        <v>36.0</v>
      </c>
      <c r="B6320" s="1">
        <v>3.65067015E13</v>
      </c>
      <c r="C6320" s="1" t="s">
        <v>6189</v>
      </c>
      <c r="D6320" s="1">
        <v>3904923.0</v>
      </c>
      <c r="E6320" s="1">
        <v>17.0</v>
      </c>
      <c r="F6320" s="1">
        <v>1089.0</v>
      </c>
      <c r="G6320" s="1">
        <v>269.0</v>
      </c>
      <c r="H6320" s="1">
        <v>353.0</v>
      </c>
      <c r="K6320" s="1">
        <f t="shared" si="1"/>
        <v>622</v>
      </c>
    </row>
    <row r="6321" ht="15.75" customHeight="1">
      <c r="A6321" s="1">
        <v>44.0</v>
      </c>
      <c r="B6321" s="1">
        <v>4.45242007E13</v>
      </c>
      <c r="C6321" s="1" t="s">
        <v>6190</v>
      </c>
      <c r="D6321" s="1">
        <v>4839900.0</v>
      </c>
      <c r="E6321" s="1">
        <v>17.0</v>
      </c>
      <c r="F6321" s="1">
        <v>1088.0</v>
      </c>
      <c r="G6321" s="1">
        <v>97.0</v>
      </c>
      <c r="H6321" s="1">
        <v>142.0</v>
      </c>
      <c r="K6321" s="1">
        <f t="shared" si="1"/>
        <v>239</v>
      </c>
    </row>
    <row r="6322" ht="15.75" customHeight="1">
      <c r="A6322" s="1">
        <v>47.0</v>
      </c>
      <c r="B6322" s="1">
        <v>4.72142901301E13</v>
      </c>
      <c r="C6322" s="1" t="s">
        <v>6191</v>
      </c>
      <c r="D6322" s="1">
        <v>5102980.0</v>
      </c>
      <c r="E6322" s="1">
        <v>17.0</v>
      </c>
      <c r="F6322" s="1">
        <v>1088.0</v>
      </c>
      <c r="G6322" s="1">
        <v>125.0</v>
      </c>
      <c r="H6322" s="1">
        <v>168.0</v>
      </c>
      <c r="K6322" s="1">
        <f t="shared" si="1"/>
        <v>293</v>
      </c>
    </row>
    <row r="6323" ht="15.75" customHeight="1">
      <c r="A6323" s="1">
        <v>5.0</v>
      </c>
      <c r="B6323" s="1">
        <v>5.5054043E12</v>
      </c>
      <c r="C6323" s="1" t="s">
        <v>6192</v>
      </c>
      <c r="D6323" s="1">
        <v>632430.0</v>
      </c>
      <c r="E6323" s="1">
        <v>17.0</v>
      </c>
      <c r="F6323" s="1">
        <v>1087.0</v>
      </c>
      <c r="G6323" s="1">
        <v>423.0</v>
      </c>
      <c r="H6323" s="1">
        <v>515.0</v>
      </c>
      <c r="K6323" s="1">
        <f t="shared" si="1"/>
        <v>938</v>
      </c>
    </row>
    <row r="6324" ht="15.75" customHeight="1">
      <c r="A6324" s="1">
        <v>14.0</v>
      </c>
      <c r="B6324" s="1">
        <v>1.45002002E13</v>
      </c>
      <c r="C6324" s="1" t="s">
        <v>6193</v>
      </c>
      <c r="D6324" s="1">
        <v>1708070.0</v>
      </c>
      <c r="E6324" s="1">
        <v>17.0</v>
      </c>
      <c r="F6324" s="1">
        <v>1087.0</v>
      </c>
      <c r="G6324" s="1">
        <v>676.0</v>
      </c>
      <c r="H6324" s="1">
        <v>317.0</v>
      </c>
      <c r="K6324" s="1">
        <f t="shared" si="1"/>
        <v>993</v>
      </c>
    </row>
    <row r="6325" ht="15.75" customHeight="1">
      <c r="A6325" s="1">
        <v>23.0</v>
      </c>
      <c r="B6325" s="1">
        <v>2.35078014E13</v>
      </c>
      <c r="C6325" s="1" t="s">
        <v>6194</v>
      </c>
      <c r="D6325" s="1">
        <v>2610860.0</v>
      </c>
      <c r="E6325" s="1">
        <v>17.0</v>
      </c>
      <c r="F6325" s="1">
        <v>1087.0</v>
      </c>
      <c r="G6325" s="1">
        <v>281.0</v>
      </c>
      <c r="H6325" s="1">
        <v>736.0</v>
      </c>
      <c r="K6325" s="1">
        <f t="shared" si="1"/>
        <v>1017</v>
      </c>
    </row>
    <row r="6326" ht="15.75" customHeight="1">
      <c r="A6326" s="1">
        <v>14.0</v>
      </c>
      <c r="B6326" s="1">
        <v>1.4508201E13</v>
      </c>
      <c r="C6326" s="1" t="s">
        <v>6195</v>
      </c>
      <c r="D6326" s="1">
        <v>1712720.0</v>
      </c>
      <c r="E6326" s="1">
        <v>17.0</v>
      </c>
      <c r="F6326" s="1">
        <v>1086.0</v>
      </c>
      <c r="G6326" s="1">
        <v>361.0</v>
      </c>
      <c r="H6326" s="1">
        <v>331.0</v>
      </c>
      <c r="K6326" s="1">
        <f t="shared" si="1"/>
        <v>692</v>
      </c>
    </row>
    <row r="6327" ht="15.75" customHeight="1">
      <c r="A6327" s="1">
        <v>20.0</v>
      </c>
      <c r="B6327" s="1">
        <v>2.02010002301E13</v>
      </c>
      <c r="C6327" s="1" t="s">
        <v>6196</v>
      </c>
      <c r="D6327" s="1">
        <v>2303510.0</v>
      </c>
      <c r="E6327" s="1">
        <v>17.0</v>
      </c>
      <c r="F6327" s="1">
        <v>1086.0</v>
      </c>
      <c r="G6327" s="1">
        <v>307.0</v>
      </c>
      <c r="H6327" s="1">
        <v>293.0</v>
      </c>
      <c r="K6327" s="1">
        <f t="shared" si="1"/>
        <v>600</v>
      </c>
    </row>
    <row r="6328" ht="15.75" customHeight="1">
      <c r="A6328" s="1">
        <v>25.0</v>
      </c>
      <c r="B6328" s="1">
        <v>2.55037502E13</v>
      </c>
      <c r="C6328" s="1" t="s">
        <v>6197</v>
      </c>
      <c r="D6328" s="1">
        <v>2802760.0</v>
      </c>
      <c r="E6328" s="1">
        <v>17.0</v>
      </c>
      <c r="F6328" s="1">
        <v>1086.0</v>
      </c>
      <c r="G6328" s="1">
        <v>360.0</v>
      </c>
      <c r="H6328" s="1">
        <v>345.0</v>
      </c>
      <c r="K6328" s="1">
        <f t="shared" si="1"/>
        <v>705</v>
      </c>
    </row>
    <row r="6329" ht="15.75" customHeight="1">
      <c r="A6329" s="1">
        <v>26.0</v>
      </c>
      <c r="B6329" s="1">
        <v>2.65095001E13</v>
      </c>
      <c r="C6329" s="1" t="s">
        <v>6198</v>
      </c>
      <c r="D6329" s="1">
        <v>2902910.0</v>
      </c>
      <c r="E6329" s="1">
        <v>17.0</v>
      </c>
      <c r="F6329" s="1">
        <v>1086.0</v>
      </c>
      <c r="G6329" s="1">
        <v>323.0</v>
      </c>
      <c r="H6329" s="1">
        <v>485.0</v>
      </c>
      <c r="K6329" s="1">
        <f t="shared" si="1"/>
        <v>808</v>
      </c>
    </row>
    <row r="6330" ht="15.75" customHeight="1">
      <c r="A6330" s="1">
        <v>42.0</v>
      </c>
      <c r="B6330" s="1">
        <v>4.25024017E13</v>
      </c>
      <c r="C6330" s="1" t="s">
        <v>6199</v>
      </c>
      <c r="D6330" s="1">
        <v>4634480.0</v>
      </c>
      <c r="E6330" s="1">
        <v>17.0</v>
      </c>
      <c r="F6330" s="1">
        <v>1086.0</v>
      </c>
      <c r="G6330" s="1">
        <v>293.0</v>
      </c>
      <c r="H6330" s="1">
        <v>168.0</v>
      </c>
      <c r="K6330" s="1">
        <f t="shared" si="1"/>
        <v>461</v>
      </c>
    </row>
    <row r="6331" ht="15.75" customHeight="1">
      <c r="A6331" s="1">
        <v>44.0</v>
      </c>
      <c r="B6331" s="1">
        <v>4.4518701E13</v>
      </c>
      <c r="C6331" s="1" t="s">
        <v>6200</v>
      </c>
      <c r="D6331" s="1">
        <v>4833690.0</v>
      </c>
      <c r="E6331" s="1">
        <v>17.0</v>
      </c>
      <c r="F6331" s="1">
        <v>1086.0</v>
      </c>
      <c r="G6331" s="1">
        <v>424.0</v>
      </c>
      <c r="H6331" s="1">
        <v>461.0</v>
      </c>
      <c r="K6331" s="1">
        <f t="shared" si="1"/>
        <v>885</v>
      </c>
    </row>
    <row r="6332" ht="15.75" customHeight="1">
      <c r="A6332" s="1">
        <v>26.0</v>
      </c>
      <c r="B6332" s="1">
        <v>2.65113021E13</v>
      </c>
      <c r="C6332" s="1" t="s">
        <v>6201</v>
      </c>
      <c r="D6332" s="1">
        <v>2912180.0</v>
      </c>
      <c r="E6332" s="1">
        <v>17.0</v>
      </c>
      <c r="F6332" s="1">
        <v>1085.0</v>
      </c>
      <c r="G6332" s="1">
        <v>163.0</v>
      </c>
      <c r="H6332" s="1">
        <v>184.0</v>
      </c>
      <c r="K6332" s="1">
        <f t="shared" si="1"/>
        <v>347</v>
      </c>
    </row>
    <row r="6333" ht="15.75" customHeight="1">
      <c r="A6333" s="1">
        <v>14.0</v>
      </c>
      <c r="B6333" s="1">
        <v>1.45017002E13</v>
      </c>
      <c r="C6333" s="1" t="s">
        <v>6202</v>
      </c>
      <c r="D6333" s="1">
        <v>1734230.0</v>
      </c>
      <c r="E6333" s="1">
        <v>17.0</v>
      </c>
      <c r="F6333" s="1">
        <v>1084.0</v>
      </c>
      <c r="G6333" s="1">
        <v>404.0</v>
      </c>
      <c r="H6333" s="1">
        <v>366.0</v>
      </c>
      <c r="K6333" s="1">
        <f t="shared" si="1"/>
        <v>770</v>
      </c>
    </row>
    <row r="6334" ht="15.75" customHeight="1">
      <c r="A6334" s="1">
        <v>15.0</v>
      </c>
      <c r="B6334" s="1">
        <v>1.55045012E13</v>
      </c>
      <c r="C6334" s="1" t="s">
        <v>6203</v>
      </c>
      <c r="D6334" s="1">
        <v>1804560.0</v>
      </c>
      <c r="E6334" s="1">
        <v>17.0</v>
      </c>
      <c r="F6334" s="1">
        <v>1084.0</v>
      </c>
      <c r="G6334" s="1">
        <v>333.0</v>
      </c>
      <c r="H6334" s="1">
        <v>668.0</v>
      </c>
      <c r="K6334" s="1">
        <f t="shared" si="1"/>
        <v>1001</v>
      </c>
    </row>
    <row r="6335" ht="15.75" customHeight="1">
      <c r="A6335" s="1">
        <v>17.0</v>
      </c>
      <c r="B6335" s="1">
        <v>1.75089201E13</v>
      </c>
      <c r="C6335" s="1" t="s">
        <v>6204</v>
      </c>
      <c r="D6335" s="1">
        <v>2000045.0</v>
      </c>
      <c r="E6335" s="1">
        <v>17.0</v>
      </c>
      <c r="F6335" s="1">
        <v>1084.0</v>
      </c>
      <c r="G6335" s="1">
        <v>0.0</v>
      </c>
      <c r="H6335" s="1">
        <v>0.0</v>
      </c>
      <c r="K6335" s="1">
        <f t="shared" si="1"/>
        <v>0</v>
      </c>
    </row>
    <row r="6336" ht="15.75" customHeight="1">
      <c r="A6336" s="1">
        <v>3.0</v>
      </c>
      <c r="B6336" s="1">
        <v>3.5002025E12</v>
      </c>
      <c r="C6336" s="1" t="s">
        <v>6205</v>
      </c>
      <c r="D6336" s="1">
        <v>408600.0</v>
      </c>
      <c r="E6336" s="1">
        <v>17.0</v>
      </c>
      <c r="F6336" s="1">
        <v>1083.0</v>
      </c>
      <c r="G6336" s="1">
        <v>160.0</v>
      </c>
      <c r="H6336" s="1">
        <v>409.0</v>
      </c>
      <c r="K6336" s="1">
        <f t="shared" si="1"/>
        <v>569</v>
      </c>
    </row>
    <row r="6337" ht="15.75" customHeight="1">
      <c r="A6337" s="1">
        <v>7.0</v>
      </c>
      <c r="B6337" s="1">
        <v>7.3002010301E12</v>
      </c>
      <c r="C6337" s="1" t="s">
        <v>6206</v>
      </c>
      <c r="D6337" s="1">
        <v>901560.0</v>
      </c>
      <c r="E6337" s="1">
        <v>17.0</v>
      </c>
      <c r="F6337" s="1">
        <v>1083.0</v>
      </c>
      <c r="G6337" s="1">
        <v>133.0</v>
      </c>
      <c r="H6337" s="1">
        <v>257.0</v>
      </c>
      <c r="K6337" s="1">
        <f t="shared" si="1"/>
        <v>390</v>
      </c>
    </row>
    <row r="6338" ht="15.75" customHeight="1">
      <c r="A6338" s="1">
        <v>48.0</v>
      </c>
      <c r="B6338" s="1">
        <v>4.85008002E13</v>
      </c>
      <c r="C6338" s="1" t="s">
        <v>6207</v>
      </c>
      <c r="D6338" s="1">
        <v>5300990.0</v>
      </c>
      <c r="E6338" s="1">
        <v>17.0</v>
      </c>
      <c r="F6338" s="1">
        <v>1083.0</v>
      </c>
      <c r="G6338" s="1">
        <v>380.0</v>
      </c>
      <c r="H6338" s="1">
        <v>260.0</v>
      </c>
      <c r="K6338" s="1">
        <f t="shared" si="1"/>
        <v>640</v>
      </c>
    </row>
    <row r="6339" ht="15.75" customHeight="1">
      <c r="A6339" s="1">
        <v>14.0</v>
      </c>
      <c r="B6339" s="1">
        <v>1.45100003E13</v>
      </c>
      <c r="C6339" s="1" t="s">
        <v>6208</v>
      </c>
      <c r="D6339" s="1">
        <v>1708640.0</v>
      </c>
      <c r="E6339" s="1">
        <v>17.0</v>
      </c>
      <c r="F6339" s="1">
        <v>1082.0</v>
      </c>
      <c r="G6339" s="1">
        <v>540.0</v>
      </c>
      <c r="H6339" s="1">
        <v>448.0</v>
      </c>
      <c r="K6339" s="1">
        <f t="shared" si="1"/>
        <v>988</v>
      </c>
    </row>
    <row r="6340" ht="15.75" customHeight="1">
      <c r="A6340" s="1">
        <v>23.0</v>
      </c>
      <c r="B6340" s="1">
        <v>2.3507901E13</v>
      </c>
      <c r="C6340" s="1" t="s">
        <v>6209</v>
      </c>
      <c r="D6340" s="1">
        <v>2608040.0</v>
      </c>
      <c r="E6340" s="1">
        <v>17.0</v>
      </c>
      <c r="F6340" s="1">
        <v>1082.0</v>
      </c>
      <c r="G6340" s="1">
        <v>329.0</v>
      </c>
      <c r="H6340" s="1">
        <v>612.0</v>
      </c>
      <c r="K6340" s="1">
        <f t="shared" si="1"/>
        <v>941</v>
      </c>
    </row>
    <row r="6341" ht="15.75" customHeight="1">
      <c r="A6341" s="1">
        <v>23.0</v>
      </c>
      <c r="B6341" s="1">
        <v>2.35080065E13</v>
      </c>
      <c r="C6341" s="1" t="s">
        <v>6210</v>
      </c>
      <c r="D6341" s="1">
        <v>2627660.0</v>
      </c>
      <c r="E6341" s="1">
        <v>17.0</v>
      </c>
      <c r="F6341" s="1">
        <v>1082.0</v>
      </c>
      <c r="G6341" s="1">
        <v>479.0</v>
      </c>
      <c r="H6341" s="1">
        <v>508.0</v>
      </c>
      <c r="K6341" s="1">
        <f t="shared" si="1"/>
        <v>987</v>
      </c>
    </row>
    <row r="6342" ht="15.75" customHeight="1">
      <c r="A6342" s="1">
        <v>42.0</v>
      </c>
      <c r="B6342" s="1">
        <v>4.25062037E13</v>
      </c>
      <c r="C6342" s="1" t="s">
        <v>6211</v>
      </c>
      <c r="D6342" s="1">
        <v>4679710.0</v>
      </c>
      <c r="E6342" s="1">
        <v>17.0</v>
      </c>
      <c r="F6342" s="1">
        <v>1082.0</v>
      </c>
      <c r="G6342" s="1">
        <v>260.0</v>
      </c>
      <c r="H6342" s="1">
        <v>167.0</v>
      </c>
      <c r="K6342" s="1">
        <f t="shared" si="1"/>
        <v>427</v>
      </c>
    </row>
    <row r="6343" ht="15.75" customHeight="1">
      <c r="A6343" s="1">
        <v>22.0</v>
      </c>
      <c r="B6343" s="1">
        <v>2.23009033301E13</v>
      </c>
      <c r="C6343" s="1" t="s">
        <v>6212</v>
      </c>
      <c r="D6343" s="1">
        <v>2511340.0</v>
      </c>
      <c r="E6343" s="1">
        <v>17.0</v>
      </c>
      <c r="F6343" s="1">
        <v>1081.0</v>
      </c>
      <c r="G6343" s="1">
        <v>60.0</v>
      </c>
      <c r="H6343" s="1">
        <v>381.0</v>
      </c>
      <c r="K6343" s="1">
        <f t="shared" si="1"/>
        <v>441</v>
      </c>
    </row>
    <row r="6344" ht="15.75" customHeight="1">
      <c r="A6344" s="1">
        <v>44.0</v>
      </c>
      <c r="B6344" s="1">
        <v>4.45232004E13</v>
      </c>
      <c r="C6344" s="1" t="s">
        <v>6213</v>
      </c>
      <c r="D6344" s="1">
        <v>4838430.0</v>
      </c>
      <c r="E6344" s="1">
        <v>17.0</v>
      </c>
      <c r="F6344" s="1">
        <v>1081.0</v>
      </c>
      <c r="G6344" s="1">
        <v>200.0</v>
      </c>
      <c r="H6344" s="1">
        <v>251.0</v>
      </c>
      <c r="K6344" s="1">
        <f t="shared" si="1"/>
        <v>451</v>
      </c>
    </row>
    <row r="6345" ht="15.75" customHeight="1">
      <c r="A6345" s="1">
        <v>50.0</v>
      </c>
      <c r="B6345" s="1">
        <v>5.05012601E13</v>
      </c>
      <c r="C6345" s="1" t="s">
        <v>6214</v>
      </c>
      <c r="D6345" s="1">
        <v>5512150.0</v>
      </c>
      <c r="E6345" s="1">
        <v>17.0</v>
      </c>
      <c r="F6345" s="1">
        <v>1081.0</v>
      </c>
      <c r="G6345" s="1">
        <v>280.0</v>
      </c>
      <c r="H6345" s="1">
        <v>344.0</v>
      </c>
      <c r="K6345" s="1">
        <f t="shared" si="1"/>
        <v>624</v>
      </c>
    </row>
    <row r="6346" ht="15.75" customHeight="1">
      <c r="A6346" s="1">
        <v>50.0</v>
      </c>
      <c r="B6346" s="1">
        <v>5.05062002E13</v>
      </c>
      <c r="C6346" s="1" t="s">
        <v>6215</v>
      </c>
      <c r="D6346" s="1">
        <v>5500420.0</v>
      </c>
      <c r="E6346" s="1">
        <v>17.0</v>
      </c>
      <c r="F6346" s="1">
        <v>1081.0</v>
      </c>
      <c r="G6346" s="1">
        <v>178.0</v>
      </c>
      <c r="H6346" s="1">
        <v>459.0</v>
      </c>
      <c r="K6346" s="1">
        <f t="shared" si="1"/>
        <v>637</v>
      </c>
    </row>
    <row r="6347" ht="15.75" customHeight="1">
      <c r="A6347" s="1">
        <v>14.0</v>
      </c>
      <c r="B6347" s="1">
        <v>1.45039001E13</v>
      </c>
      <c r="C6347" s="1" t="s">
        <v>6216</v>
      </c>
      <c r="D6347" s="1">
        <v>1708370.0</v>
      </c>
      <c r="E6347" s="1">
        <v>17.0</v>
      </c>
      <c r="F6347" s="1">
        <v>1080.0</v>
      </c>
      <c r="G6347" s="1">
        <v>511.0</v>
      </c>
      <c r="H6347" s="1">
        <v>283.0</v>
      </c>
      <c r="K6347" s="1">
        <f t="shared" si="1"/>
        <v>794</v>
      </c>
    </row>
    <row r="6348" ht="15.75" customHeight="1">
      <c r="A6348" s="1">
        <v>14.0</v>
      </c>
      <c r="B6348" s="1">
        <v>1.45099029E13</v>
      </c>
      <c r="C6348" s="1" t="s">
        <v>6217</v>
      </c>
      <c r="D6348" s="1">
        <v>1733380.0</v>
      </c>
      <c r="E6348" s="1">
        <v>17.0</v>
      </c>
      <c r="F6348" s="1">
        <v>1080.0</v>
      </c>
      <c r="G6348" s="1">
        <v>296.0</v>
      </c>
      <c r="H6348" s="1">
        <v>379.0</v>
      </c>
      <c r="K6348" s="1">
        <f t="shared" si="1"/>
        <v>675</v>
      </c>
    </row>
    <row r="6349" ht="15.75" customHeight="1">
      <c r="A6349" s="1">
        <v>23.0</v>
      </c>
      <c r="B6349" s="1">
        <v>2.35041008E13</v>
      </c>
      <c r="C6349" s="1" t="s">
        <v>6218</v>
      </c>
      <c r="D6349" s="1">
        <v>2630030.0</v>
      </c>
      <c r="E6349" s="1">
        <v>17.0</v>
      </c>
      <c r="F6349" s="1">
        <v>1080.0</v>
      </c>
      <c r="G6349" s="1">
        <v>424.0</v>
      </c>
      <c r="H6349" s="1">
        <v>469.0</v>
      </c>
      <c r="K6349" s="1">
        <f t="shared" si="1"/>
        <v>893</v>
      </c>
    </row>
    <row r="6350" ht="15.75" customHeight="1">
      <c r="A6350" s="1">
        <v>23.0</v>
      </c>
      <c r="B6350" s="1">
        <v>2.35052004E13</v>
      </c>
      <c r="C6350" s="1" t="s">
        <v>6219</v>
      </c>
      <c r="D6350" s="1">
        <v>2614690.0</v>
      </c>
      <c r="E6350" s="1">
        <v>17.0</v>
      </c>
      <c r="F6350" s="1">
        <v>1080.0</v>
      </c>
      <c r="G6350" s="1">
        <v>447.0</v>
      </c>
      <c r="H6350" s="1">
        <v>506.0</v>
      </c>
      <c r="K6350" s="1">
        <f t="shared" si="1"/>
        <v>953</v>
      </c>
    </row>
    <row r="6351" ht="15.75" customHeight="1">
      <c r="A6351" s="1">
        <v>24.0</v>
      </c>
      <c r="B6351" s="1">
        <v>2.45027033E13</v>
      </c>
      <c r="C6351" s="1" t="s">
        <v>6220</v>
      </c>
      <c r="D6351" s="1">
        <v>2722920.0</v>
      </c>
      <c r="E6351" s="1">
        <v>17.0</v>
      </c>
      <c r="F6351" s="1">
        <v>1080.0</v>
      </c>
      <c r="G6351" s="1">
        <v>202.0</v>
      </c>
      <c r="H6351" s="1">
        <v>295.0</v>
      </c>
      <c r="K6351" s="1">
        <f t="shared" si="1"/>
        <v>497</v>
      </c>
    </row>
    <row r="6352" ht="15.75" customHeight="1">
      <c r="A6352" s="1">
        <v>39.0</v>
      </c>
      <c r="B6352" s="1">
        <v>3.95049703E13</v>
      </c>
      <c r="C6352" s="1" t="s">
        <v>6221</v>
      </c>
      <c r="D6352" s="1">
        <v>4224870.0</v>
      </c>
      <c r="E6352" s="1">
        <v>17.0</v>
      </c>
      <c r="F6352" s="1">
        <v>1080.0</v>
      </c>
      <c r="G6352" s="1">
        <v>490.0</v>
      </c>
      <c r="H6352" s="1">
        <v>385.0</v>
      </c>
      <c r="K6352" s="1">
        <f t="shared" si="1"/>
        <v>875</v>
      </c>
    </row>
    <row r="6353" ht="15.75" customHeight="1">
      <c r="A6353" s="1">
        <v>16.0</v>
      </c>
      <c r="B6353" s="1">
        <v>1.65015002E13</v>
      </c>
      <c r="C6353" s="1" t="s">
        <v>6222</v>
      </c>
      <c r="D6353" s="1">
        <v>1903930.0</v>
      </c>
      <c r="E6353" s="1">
        <v>17.0</v>
      </c>
      <c r="F6353" s="1">
        <v>1079.0</v>
      </c>
      <c r="G6353" s="1">
        <v>314.0</v>
      </c>
      <c r="H6353" s="1">
        <v>457.0</v>
      </c>
      <c r="K6353" s="1">
        <f t="shared" si="1"/>
        <v>771</v>
      </c>
    </row>
    <row r="6354" ht="15.75" customHeight="1">
      <c r="A6354" s="1">
        <v>36.0</v>
      </c>
      <c r="B6354" s="1">
        <v>3.65057005E13</v>
      </c>
      <c r="C6354" s="1" t="s">
        <v>6223</v>
      </c>
      <c r="D6354" s="1">
        <v>3904874.0</v>
      </c>
      <c r="E6354" s="1">
        <v>17.0</v>
      </c>
      <c r="F6354" s="1">
        <v>1079.0</v>
      </c>
      <c r="G6354" s="1">
        <v>381.0</v>
      </c>
      <c r="H6354" s="1">
        <v>259.0</v>
      </c>
      <c r="K6354" s="1">
        <f t="shared" si="1"/>
        <v>640</v>
      </c>
    </row>
    <row r="6355" ht="15.75" customHeight="1">
      <c r="A6355" s="1">
        <v>50.0</v>
      </c>
      <c r="B6355" s="1">
        <v>5.05067038E13</v>
      </c>
      <c r="C6355" s="1" t="s">
        <v>6224</v>
      </c>
      <c r="D6355" s="1">
        <v>5513950.0</v>
      </c>
      <c r="E6355" s="1">
        <v>17.0</v>
      </c>
      <c r="F6355" s="1">
        <v>1079.0</v>
      </c>
      <c r="G6355" s="1">
        <v>83.0</v>
      </c>
      <c r="H6355" s="1">
        <v>265.0</v>
      </c>
      <c r="K6355" s="1">
        <f t="shared" si="1"/>
        <v>348</v>
      </c>
    </row>
    <row r="6356" ht="15.75" customHeight="1">
      <c r="A6356" s="1">
        <v>16.0</v>
      </c>
      <c r="B6356" s="1">
        <v>1.65025006E13</v>
      </c>
      <c r="C6356" s="1" t="s">
        <v>6225</v>
      </c>
      <c r="D6356" s="1">
        <v>1908520.0</v>
      </c>
      <c r="E6356" s="1">
        <v>17.0</v>
      </c>
      <c r="F6356" s="1">
        <v>1078.0</v>
      </c>
      <c r="G6356" s="1">
        <v>126.0</v>
      </c>
      <c r="H6356" s="1">
        <v>341.0</v>
      </c>
      <c r="K6356" s="1">
        <f t="shared" si="1"/>
        <v>467</v>
      </c>
    </row>
    <row r="6357" ht="15.75" customHeight="1">
      <c r="A6357" s="1">
        <v>22.0</v>
      </c>
      <c r="B6357" s="1">
        <v>2.25014702E13</v>
      </c>
      <c r="C6357" s="1" t="s">
        <v>6226</v>
      </c>
      <c r="D6357" s="1">
        <v>2502040.0</v>
      </c>
      <c r="E6357" s="1">
        <v>17.0</v>
      </c>
      <c r="F6357" s="1">
        <v>1078.0</v>
      </c>
      <c r="G6357" s="1">
        <v>179.0</v>
      </c>
      <c r="H6357" s="1">
        <v>413.0</v>
      </c>
      <c r="K6357" s="1">
        <f t="shared" si="1"/>
        <v>592</v>
      </c>
    </row>
    <row r="6358" ht="15.75" customHeight="1">
      <c r="A6358" s="1">
        <v>23.0</v>
      </c>
      <c r="B6358" s="1">
        <v>2.35041502E13</v>
      </c>
      <c r="C6358" s="1" t="s">
        <v>6227</v>
      </c>
      <c r="D6358" s="1">
        <v>2625950.0</v>
      </c>
      <c r="E6358" s="1">
        <v>17.0</v>
      </c>
      <c r="F6358" s="1">
        <v>1078.0</v>
      </c>
      <c r="G6358" s="1">
        <v>327.0</v>
      </c>
      <c r="H6358" s="1">
        <v>696.0</v>
      </c>
      <c r="K6358" s="1">
        <f t="shared" si="1"/>
        <v>1023</v>
      </c>
    </row>
    <row r="6359" ht="15.75" customHeight="1">
      <c r="A6359" s="1">
        <v>37.0</v>
      </c>
      <c r="B6359" s="1">
        <v>3.75008004E13</v>
      </c>
      <c r="C6359" s="1" t="s">
        <v>6228</v>
      </c>
      <c r="D6359" s="1">
        <v>4005010.0</v>
      </c>
      <c r="E6359" s="1">
        <v>17.0</v>
      </c>
      <c r="F6359" s="1">
        <v>1078.0</v>
      </c>
      <c r="G6359" s="1">
        <v>147.0</v>
      </c>
      <c r="H6359" s="1">
        <v>271.0</v>
      </c>
      <c r="K6359" s="1">
        <f t="shared" si="1"/>
        <v>418</v>
      </c>
    </row>
    <row r="6360" ht="15.75" customHeight="1">
      <c r="A6360" s="1">
        <v>44.0</v>
      </c>
      <c r="B6360" s="1">
        <v>4.45192001E13</v>
      </c>
      <c r="C6360" s="1" t="s">
        <v>6229</v>
      </c>
      <c r="D6360" s="1">
        <v>4836570.0</v>
      </c>
      <c r="E6360" s="1">
        <v>17.0</v>
      </c>
      <c r="F6360" s="1">
        <v>1078.0</v>
      </c>
      <c r="G6360" s="1">
        <v>329.0</v>
      </c>
      <c r="H6360" s="1">
        <v>349.0</v>
      </c>
      <c r="K6360" s="1">
        <f t="shared" si="1"/>
        <v>678</v>
      </c>
    </row>
    <row r="6361" ht="15.75" customHeight="1">
      <c r="A6361" s="1">
        <v>14.0</v>
      </c>
      <c r="B6361" s="1">
        <v>1.45023004E13</v>
      </c>
      <c r="C6361" s="1" t="s">
        <v>6230</v>
      </c>
      <c r="D6361" s="1">
        <v>1730750.0</v>
      </c>
      <c r="E6361" s="1">
        <v>17.0</v>
      </c>
      <c r="F6361" s="1">
        <v>1077.0</v>
      </c>
      <c r="G6361" s="1">
        <v>482.0</v>
      </c>
      <c r="H6361" s="1">
        <v>260.0</v>
      </c>
      <c r="K6361" s="1">
        <f t="shared" si="1"/>
        <v>742</v>
      </c>
    </row>
    <row r="6362" ht="15.75" customHeight="1">
      <c r="A6362" s="1">
        <v>18.0</v>
      </c>
      <c r="B6362" s="1">
        <v>1.85038002E13</v>
      </c>
      <c r="C6362" s="1" t="s">
        <v>6231</v>
      </c>
      <c r="D6362" s="1">
        <v>2102070.0</v>
      </c>
      <c r="E6362" s="1">
        <v>17.0</v>
      </c>
      <c r="F6362" s="1">
        <v>1077.0</v>
      </c>
      <c r="G6362" s="1">
        <v>289.0</v>
      </c>
      <c r="H6362" s="1">
        <v>358.0</v>
      </c>
      <c r="K6362" s="1">
        <f t="shared" si="1"/>
        <v>647</v>
      </c>
    </row>
    <row r="6363" ht="15.75" customHeight="1">
      <c r="A6363" s="1">
        <v>33.0</v>
      </c>
      <c r="B6363" s="1">
        <v>3.35050003E13</v>
      </c>
      <c r="C6363" s="1" t="s">
        <v>6232</v>
      </c>
      <c r="D6363" s="1">
        <v>3622140.0</v>
      </c>
      <c r="E6363" s="1">
        <v>17.0</v>
      </c>
      <c r="F6363" s="1">
        <v>1077.0</v>
      </c>
      <c r="G6363" s="1">
        <v>301.0</v>
      </c>
      <c r="H6363" s="1">
        <v>367.0</v>
      </c>
      <c r="K6363" s="1">
        <f t="shared" si="1"/>
        <v>668</v>
      </c>
    </row>
    <row r="6364" ht="15.75" customHeight="1">
      <c r="A6364" s="1">
        <v>50.0</v>
      </c>
      <c r="B6364" s="1">
        <v>5.05020074E13</v>
      </c>
      <c r="C6364" s="1" t="s">
        <v>6233</v>
      </c>
      <c r="D6364" s="1">
        <v>5513020.0</v>
      </c>
      <c r="E6364" s="1">
        <v>17.0</v>
      </c>
      <c r="F6364" s="1">
        <v>1077.0</v>
      </c>
      <c r="G6364" s="1">
        <v>244.0</v>
      </c>
      <c r="H6364" s="1">
        <v>276.0</v>
      </c>
      <c r="K6364" s="1">
        <f t="shared" si="1"/>
        <v>520</v>
      </c>
    </row>
    <row r="6365" ht="15.75" customHeight="1">
      <c r="A6365" s="1">
        <v>5.0</v>
      </c>
      <c r="B6365" s="1">
        <v>5.5006003E12</v>
      </c>
      <c r="C6365" s="1" t="s">
        <v>6234</v>
      </c>
      <c r="D6365" s="1">
        <v>609570.0</v>
      </c>
      <c r="E6365" s="1">
        <v>17.0</v>
      </c>
      <c r="F6365" s="1">
        <v>1076.0</v>
      </c>
      <c r="G6365" s="1">
        <v>252.0</v>
      </c>
      <c r="H6365" s="1">
        <v>657.0</v>
      </c>
      <c r="K6365" s="1">
        <f t="shared" si="1"/>
        <v>909</v>
      </c>
    </row>
    <row r="6366" ht="15.75" customHeight="1">
      <c r="A6366" s="1">
        <v>44.0</v>
      </c>
      <c r="B6366" s="1">
        <v>4.45073003E13</v>
      </c>
      <c r="C6366" s="1" t="s">
        <v>6235</v>
      </c>
      <c r="D6366" s="1">
        <v>4813920.0</v>
      </c>
      <c r="E6366" s="1">
        <v>17.0</v>
      </c>
      <c r="F6366" s="1">
        <v>1076.0</v>
      </c>
      <c r="G6366" s="1">
        <v>158.0</v>
      </c>
      <c r="H6366" s="1">
        <v>272.0</v>
      </c>
      <c r="K6366" s="1">
        <f t="shared" si="1"/>
        <v>430</v>
      </c>
    </row>
    <row r="6367" ht="15.75" customHeight="1">
      <c r="A6367" s="1">
        <v>14.0</v>
      </c>
      <c r="B6367" s="1">
        <v>1.45004801E13</v>
      </c>
      <c r="C6367" s="1" t="s">
        <v>6236</v>
      </c>
      <c r="D6367" s="1">
        <v>1728700.0</v>
      </c>
      <c r="E6367" s="1">
        <v>17.0</v>
      </c>
      <c r="F6367" s="1">
        <v>1075.0</v>
      </c>
      <c r="G6367" s="1">
        <v>239.0</v>
      </c>
      <c r="H6367" s="1">
        <v>287.0</v>
      </c>
      <c r="K6367" s="1">
        <f t="shared" si="1"/>
        <v>526</v>
      </c>
    </row>
    <row r="6368" ht="15.75" customHeight="1">
      <c r="A6368" s="1">
        <v>14.0</v>
      </c>
      <c r="B6368" s="1">
        <v>1.4501605E13</v>
      </c>
      <c r="C6368" s="1" t="s">
        <v>6237</v>
      </c>
      <c r="D6368" s="1">
        <v>1715480.0</v>
      </c>
      <c r="E6368" s="1">
        <v>17.0</v>
      </c>
      <c r="F6368" s="1">
        <v>1075.0</v>
      </c>
      <c r="G6368" s="1">
        <v>206.0</v>
      </c>
      <c r="H6368" s="1">
        <v>293.0</v>
      </c>
      <c r="K6368" s="1">
        <f t="shared" si="1"/>
        <v>499</v>
      </c>
    </row>
    <row r="6369" ht="15.75" customHeight="1">
      <c r="A6369" s="1">
        <v>22.0</v>
      </c>
      <c r="B6369" s="1">
        <v>2.25005601E13</v>
      </c>
      <c r="C6369" s="1" t="s">
        <v>6238</v>
      </c>
      <c r="D6369" s="1">
        <v>2500554.0</v>
      </c>
      <c r="E6369" s="1">
        <v>17.0</v>
      </c>
      <c r="F6369" s="1">
        <v>1075.0</v>
      </c>
      <c r="G6369" s="1">
        <v>146.0</v>
      </c>
      <c r="H6369" s="1">
        <v>269.0</v>
      </c>
      <c r="K6369" s="1">
        <f t="shared" si="1"/>
        <v>415</v>
      </c>
    </row>
    <row r="6370" ht="15.75" customHeight="1">
      <c r="A6370" s="1">
        <v>24.0</v>
      </c>
      <c r="B6370" s="1">
        <v>2.45077301E13</v>
      </c>
      <c r="C6370" s="1" t="s">
        <v>6239</v>
      </c>
      <c r="D6370" s="1">
        <v>2700109.0</v>
      </c>
      <c r="E6370" s="1">
        <v>17.0</v>
      </c>
      <c r="F6370" s="1">
        <v>1075.0</v>
      </c>
      <c r="G6370" s="1">
        <v>256.0</v>
      </c>
      <c r="H6370" s="1">
        <v>374.0</v>
      </c>
      <c r="K6370" s="1">
        <f t="shared" si="1"/>
        <v>630</v>
      </c>
    </row>
    <row r="6371" ht="15.75" customHeight="1">
      <c r="A6371" s="1">
        <v>29.0</v>
      </c>
      <c r="B6371" s="1">
        <v>2.95014001E13</v>
      </c>
      <c r="C6371" s="1" t="s">
        <v>6240</v>
      </c>
      <c r="D6371" s="1">
        <v>3200420.0</v>
      </c>
      <c r="E6371" s="1">
        <v>17.0</v>
      </c>
      <c r="F6371" s="1">
        <v>1075.0</v>
      </c>
      <c r="G6371" s="1">
        <v>216.0</v>
      </c>
      <c r="H6371" s="1">
        <v>27.0</v>
      </c>
      <c r="K6371" s="1">
        <f t="shared" si="1"/>
        <v>243</v>
      </c>
    </row>
    <row r="6372" ht="15.75" customHeight="1">
      <c r="A6372" s="1">
        <v>30.0</v>
      </c>
      <c r="B6372" s="1">
        <v>3.05008036E13</v>
      </c>
      <c r="C6372" s="1" t="s">
        <v>6241</v>
      </c>
      <c r="D6372" s="1">
        <v>3307170.0</v>
      </c>
      <c r="E6372" s="1">
        <v>17.0</v>
      </c>
      <c r="F6372" s="1">
        <v>1075.0</v>
      </c>
      <c r="G6372" s="1">
        <v>44.0</v>
      </c>
      <c r="H6372" s="1">
        <v>150.0</v>
      </c>
      <c r="K6372" s="1">
        <f t="shared" si="1"/>
        <v>194</v>
      </c>
    </row>
    <row r="6373" ht="15.75" customHeight="1">
      <c r="A6373" s="1">
        <v>33.0</v>
      </c>
      <c r="B6373" s="1">
        <v>3.35018028E13</v>
      </c>
      <c r="C6373" s="1" t="s">
        <v>6242</v>
      </c>
      <c r="D6373" s="1">
        <v>3601107.0</v>
      </c>
      <c r="E6373" s="1">
        <v>17.0</v>
      </c>
      <c r="F6373" s="1">
        <v>1075.0</v>
      </c>
      <c r="G6373" s="1">
        <v>364.0</v>
      </c>
      <c r="H6373" s="1">
        <v>388.0</v>
      </c>
      <c r="K6373" s="1">
        <f t="shared" si="1"/>
        <v>752</v>
      </c>
    </row>
    <row r="6374" ht="15.75" customHeight="1">
      <c r="A6374" s="1">
        <v>36.0</v>
      </c>
      <c r="B6374" s="1">
        <v>3.65045008E13</v>
      </c>
      <c r="C6374" s="1" t="s">
        <v>6243</v>
      </c>
      <c r="D6374" s="1">
        <v>3904411.0</v>
      </c>
      <c r="E6374" s="1">
        <v>17.0</v>
      </c>
      <c r="F6374" s="1">
        <v>1075.0</v>
      </c>
      <c r="G6374" s="1">
        <v>344.0</v>
      </c>
      <c r="H6374" s="1">
        <v>393.0</v>
      </c>
      <c r="K6374" s="1">
        <f t="shared" si="1"/>
        <v>737</v>
      </c>
    </row>
    <row r="6375" ht="15.75" customHeight="1">
      <c r="A6375" s="1">
        <v>22.0</v>
      </c>
      <c r="B6375" s="1">
        <v>2.23008002301E13</v>
      </c>
      <c r="C6375" s="1" t="s">
        <v>6244</v>
      </c>
      <c r="D6375" s="1">
        <v>2502430.0</v>
      </c>
      <c r="E6375" s="1">
        <v>17.0</v>
      </c>
      <c r="F6375" s="1">
        <v>1074.0</v>
      </c>
      <c r="G6375" s="1">
        <v>200.0</v>
      </c>
      <c r="H6375" s="1">
        <v>288.0</v>
      </c>
      <c r="K6375" s="1">
        <f t="shared" si="1"/>
        <v>488</v>
      </c>
    </row>
    <row r="6376" ht="15.75" customHeight="1">
      <c r="A6376" s="1">
        <v>36.0</v>
      </c>
      <c r="B6376" s="1">
        <v>3.65084003E13</v>
      </c>
      <c r="C6376" s="1" t="s">
        <v>6245</v>
      </c>
      <c r="D6376" s="1">
        <v>3904361.0</v>
      </c>
      <c r="E6376" s="1">
        <v>17.0</v>
      </c>
      <c r="F6376" s="1">
        <v>1074.0</v>
      </c>
      <c r="G6376" s="1">
        <v>370.0</v>
      </c>
      <c r="H6376" s="1">
        <v>364.0</v>
      </c>
      <c r="K6376" s="1">
        <f t="shared" si="1"/>
        <v>734</v>
      </c>
    </row>
    <row r="6377" ht="15.75" customHeight="1">
      <c r="A6377" s="1">
        <v>4.0</v>
      </c>
      <c r="B6377" s="1">
        <v>4.5006002E12</v>
      </c>
      <c r="C6377" s="1" t="s">
        <v>6246</v>
      </c>
      <c r="D6377" s="1">
        <v>507710.0</v>
      </c>
      <c r="E6377" s="1">
        <v>17.0</v>
      </c>
      <c r="F6377" s="1">
        <v>1073.0</v>
      </c>
      <c r="G6377" s="1">
        <v>265.0</v>
      </c>
      <c r="H6377" s="1">
        <v>323.0</v>
      </c>
      <c r="K6377" s="1">
        <f t="shared" si="1"/>
        <v>588</v>
      </c>
    </row>
    <row r="6378" ht="15.75" customHeight="1">
      <c r="A6378" s="1">
        <v>37.0</v>
      </c>
      <c r="B6378" s="1">
        <v>3.75043006E13</v>
      </c>
      <c r="C6378" s="1" t="s">
        <v>6247</v>
      </c>
      <c r="D6378" s="1">
        <v>4018990.0</v>
      </c>
      <c r="E6378" s="1">
        <v>17.0</v>
      </c>
      <c r="F6378" s="1">
        <v>1073.0</v>
      </c>
      <c r="G6378" s="1">
        <v>255.0</v>
      </c>
      <c r="H6378" s="1">
        <v>376.0</v>
      </c>
      <c r="K6378" s="1">
        <f t="shared" si="1"/>
        <v>631</v>
      </c>
    </row>
    <row r="6379" ht="15.75" customHeight="1">
      <c r="A6379" s="1">
        <v>50.0</v>
      </c>
      <c r="B6379" s="1">
        <v>5.05054007E13</v>
      </c>
      <c r="C6379" s="1" t="s">
        <v>6248</v>
      </c>
      <c r="D6379" s="1">
        <v>5501080.0</v>
      </c>
      <c r="E6379" s="1">
        <v>17.0</v>
      </c>
      <c r="F6379" s="1">
        <v>1073.0</v>
      </c>
      <c r="G6379" s="1">
        <v>178.0</v>
      </c>
      <c r="H6379" s="1">
        <v>316.0</v>
      </c>
      <c r="K6379" s="1">
        <f t="shared" si="1"/>
        <v>494</v>
      </c>
    </row>
    <row r="6380" ht="15.75" customHeight="1">
      <c r="A6380" s="1">
        <v>1.0</v>
      </c>
      <c r="B6380" s="1">
        <v>1.5049103E12</v>
      </c>
      <c r="C6380" s="1" t="s">
        <v>6249</v>
      </c>
      <c r="D6380" s="1">
        <v>100189.0</v>
      </c>
      <c r="E6380" s="1">
        <v>17.0</v>
      </c>
      <c r="F6380" s="1">
        <v>1072.0</v>
      </c>
      <c r="G6380" s="1">
        <v>293.0</v>
      </c>
      <c r="H6380" s="1">
        <v>295.0</v>
      </c>
      <c r="K6380" s="1">
        <f t="shared" si="1"/>
        <v>588</v>
      </c>
    </row>
    <row r="6381" ht="15.75" customHeight="1">
      <c r="A6381" s="1">
        <v>33.0</v>
      </c>
      <c r="B6381" s="1">
        <v>3.35047701E13</v>
      </c>
      <c r="C6381" s="1" t="s">
        <v>6250</v>
      </c>
      <c r="D6381" s="1">
        <v>3625980.0</v>
      </c>
      <c r="E6381" s="1">
        <v>17.0</v>
      </c>
      <c r="F6381" s="1">
        <v>1072.0</v>
      </c>
      <c r="G6381" s="1">
        <v>232.0</v>
      </c>
      <c r="H6381" s="1">
        <v>229.0</v>
      </c>
      <c r="K6381" s="1">
        <f t="shared" si="1"/>
        <v>461</v>
      </c>
    </row>
    <row r="6382" ht="15.75" customHeight="1">
      <c r="A6382" s="1">
        <v>36.0</v>
      </c>
      <c r="B6382" s="1">
        <v>3.65059007E13</v>
      </c>
      <c r="C6382" s="1" t="s">
        <v>6251</v>
      </c>
      <c r="D6382" s="1">
        <v>3904553.0</v>
      </c>
      <c r="E6382" s="1">
        <v>17.0</v>
      </c>
      <c r="F6382" s="1">
        <v>1072.0</v>
      </c>
      <c r="G6382" s="1">
        <v>271.0</v>
      </c>
      <c r="H6382" s="1">
        <v>185.0</v>
      </c>
      <c r="K6382" s="1">
        <f t="shared" si="1"/>
        <v>456</v>
      </c>
    </row>
    <row r="6383" ht="15.75" customHeight="1">
      <c r="A6383" s="1">
        <v>33.0</v>
      </c>
      <c r="B6383" s="1">
        <v>3.35010016E13</v>
      </c>
      <c r="C6383" s="1" t="s">
        <v>6252</v>
      </c>
      <c r="D6383" s="1">
        <v>3621260.0</v>
      </c>
      <c r="E6383" s="1">
        <v>17.0</v>
      </c>
      <c r="F6383" s="1">
        <v>1071.0</v>
      </c>
      <c r="G6383" s="1">
        <v>305.0</v>
      </c>
      <c r="H6383" s="1">
        <v>419.0</v>
      </c>
      <c r="K6383" s="1">
        <f t="shared" si="1"/>
        <v>724</v>
      </c>
    </row>
    <row r="6384" ht="15.75" customHeight="1">
      <c r="A6384" s="1">
        <v>44.0</v>
      </c>
      <c r="B6384" s="1">
        <v>4.45250013E13</v>
      </c>
      <c r="C6384" s="1" t="s">
        <v>6253</v>
      </c>
      <c r="D6384" s="1">
        <v>4846200.0</v>
      </c>
      <c r="E6384" s="1">
        <v>17.0</v>
      </c>
      <c r="F6384" s="1">
        <v>1071.0</v>
      </c>
      <c r="G6384" s="1">
        <v>253.0</v>
      </c>
      <c r="H6384" s="1">
        <v>393.0</v>
      </c>
      <c r="K6384" s="1">
        <f t="shared" si="1"/>
        <v>646</v>
      </c>
    </row>
    <row r="6385" ht="15.75" customHeight="1">
      <c r="A6385" s="1">
        <v>14.0</v>
      </c>
      <c r="B6385" s="1">
        <v>1.4504601E13</v>
      </c>
      <c r="C6385" s="1" t="s">
        <v>6254</v>
      </c>
      <c r="D6385" s="1">
        <v>1718840.0</v>
      </c>
      <c r="E6385" s="1">
        <v>17.0</v>
      </c>
      <c r="F6385" s="1">
        <v>1070.0</v>
      </c>
      <c r="G6385" s="1">
        <v>177.0</v>
      </c>
      <c r="H6385" s="1">
        <v>219.0</v>
      </c>
      <c r="K6385" s="1">
        <f t="shared" si="1"/>
        <v>396</v>
      </c>
    </row>
    <row r="6386" ht="15.75" customHeight="1">
      <c r="A6386" s="1">
        <v>14.0</v>
      </c>
      <c r="B6386" s="1">
        <v>1.45077401E13</v>
      </c>
      <c r="C6386" s="1" t="s">
        <v>6255</v>
      </c>
      <c r="D6386" s="1">
        <v>1700329.0</v>
      </c>
      <c r="E6386" s="1">
        <v>17.0</v>
      </c>
      <c r="F6386" s="1">
        <v>1070.0</v>
      </c>
      <c r="G6386" s="1">
        <v>0.0</v>
      </c>
      <c r="H6386" s="1">
        <v>20.0</v>
      </c>
      <c r="K6386" s="1">
        <f t="shared" si="1"/>
        <v>20</v>
      </c>
    </row>
    <row r="6387" ht="15.75" customHeight="1">
      <c r="A6387" s="1">
        <v>26.0</v>
      </c>
      <c r="B6387" s="1">
        <v>2.65009011E13</v>
      </c>
      <c r="C6387" s="1" t="s">
        <v>6256</v>
      </c>
      <c r="D6387" s="1">
        <v>2919350.0</v>
      </c>
      <c r="E6387" s="1">
        <v>17.0</v>
      </c>
      <c r="F6387" s="1">
        <v>1070.0</v>
      </c>
      <c r="G6387" s="1">
        <v>377.0</v>
      </c>
      <c r="H6387" s="1">
        <v>396.0</v>
      </c>
      <c r="K6387" s="1">
        <f t="shared" si="1"/>
        <v>773</v>
      </c>
    </row>
    <row r="6388" ht="15.75" customHeight="1">
      <c r="A6388" s="1">
        <v>31.0</v>
      </c>
      <c r="B6388" s="1">
        <v>3.11017017301E13</v>
      </c>
      <c r="C6388" s="1" t="s">
        <v>6257</v>
      </c>
      <c r="D6388" s="1">
        <v>3414580.0</v>
      </c>
      <c r="E6388" s="1">
        <v>17.0</v>
      </c>
      <c r="F6388" s="1">
        <v>1070.0</v>
      </c>
      <c r="G6388" s="1">
        <v>120.0</v>
      </c>
      <c r="H6388" s="1">
        <v>115.0</v>
      </c>
      <c r="K6388" s="1">
        <f t="shared" si="1"/>
        <v>235</v>
      </c>
    </row>
    <row r="6389" ht="15.75" customHeight="1">
      <c r="A6389" s="1">
        <v>33.0</v>
      </c>
      <c r="B6389" s="1">
        <v>3.3505902E13</v>
      </c>
      <c r="C6389" s="1" t="s">
        <v>6258</v>
      </c>
      <c r="D6389" s="1">
        <v>3624210.0</v>
      </c>
      <c r="E6389" s="1">
        <v>17.0</v>
      </c>
      <c r="F6389" s="1">
        <v>1070.0</v>
      </c>
      <c r="G6389" s="1">
        <v>348.0</v>
      </c>
      <c r="H6389" s="1">
        <v>330.0</v>
      </c>
      <c r="K6389" s="1">
        <f t="shared" si="1"/>
        <v>678</v>
      </c>
    </row>
    <row r="6390" ht="15.75" customHeight="1">
      <c r="A6390" s="1">
        <v>39.0</v>
      </c>
      <c r="B6390" s="1">
        <v>3.95046707E13</v>
      </c>
      <c r="C6390" s="1" t="s">
        <v>6259</v>
      </c>
      <c r="D6390" s="1">
        <v>4202400.0</v>
      </c>
      <c r="E6390" s="1">
        <v>17.0</v>
      </c>
      <c r="F6390" s="1">
        <v>1070.0</v>
      </c>
      <c r="G6390" s="1">
        <v>376.0</v>
      </c>
      <c r="H6390" s="1">
        <v>530.0</v>
      </c>
      <c r="K6390" s="1">
        <f t="shared" si="1"/>
        <v>906</v>
      </c>
    </row>
    <row r="6391" ht="15.75" customHeight="1">
      <c r="A6391" s="1">
        <v>14.0</v>
      </c>
      <c r="B6391" s="1">
        <v>1.45016047E13</v>
      </c>
      <c r="C6391" s="1" t="s">
        <v>6260</v>
      </c>
      <c r="D6391" s="1">
        <v>1733870.0</v>
      </c>
      <c r="E6391" s="1">
        <v>17.0</v>
      </c>
      <c r="F6391" s="1">
        <v>1069.0</v>
      </c>
      <c r="G6391" s="1">
        <v>156.0</v>
      </c>
      <c r="H6391" s="1">
        <v>395.0</v>
      </c>
      <c r="K6391" s="1">
        <f t="shared" si="1"/>
        <v>551</v>
      </c>
    </row>
    <row r="6392" ht="15.75" customHeight="1">
      <c r="A6392" s="1">
        <v>36.0</v>
      </c>
      <c r="B6392" s="1">
        <v>3.65050005E13</v>
      </c>
      <c r="C6392" s="1" t="s">
        <v>6261</v>
      </c>
      <c r="D6392" s="1">
        <v>3904831.0</v>
      </c>
      <c r="E6392" s="1">
        <v>17.0</v>
      </c>
      <c r="F6392" s="1">
        <v>1069.0</v>
      </c>
      <c r="G6392" s="1">
        <v>255.0</v>
      </c>
      <c r="H6392" s="1">
        <v>181.0</v>
      </c>
      <c r="K6392" s="1">
        <f t="shared" si="1"/>
        <v>436</v>
      </c>
    </row>
    <row r="6393" ht="15.75" customHeight="1">
      <c r="A6393" s="1">
        <v>36.0</v>
      </c>
      <c r="B6393" s="1">
        <v>3.65051012E13</v>
      </c>
      <c r="C6393" s="1" t="s">
        <v>6262</v>
      </c>
      <c r="D6393" s="1">
        <v>3904842.0</v>
      </c>
      <c r="E6393" s="1">
        <v>17.0</v>
      </c>
      <c r="F6393" s="1">
        <v>1069.0</v>
      </c>
      <c r="G6393" s="1">
        <v>138.0</v>
      </c>
      <c r="H6393" s="1">
        <v>248.0</v>
      </c>
      <c r="K6393" s="1">
        <f t="shared" si="1"/>
        <v>386</v>
      </c>
    </row>
    <row r="6394" ht="15.75" customHeight="1">
      <c r="A6394" s="1">
        <v>37.0</v>
      </c>
      <c r="B6394" s="1">
        <v>3.75040044E13</v>
      </c>
      <c r="C6394" s="1" t="s">
        <v>6263</v>
      </c>
      <c r="D6394" s="1">
        <v>4029400.0</v>
      </c>
      <c r="E6394" s="1">
        <v>17.0</v>
      </c>
      <c r="F6394" s="1">
        <v>1069.0</v>
      </c>
      <c r="G6394" s="1">
        <v>241.0</v>
      </c>
      <c r="H6394" s="1">
        <v>184.0</v>
      </c>
      <c r="K6394" s="1">
        <f t="shared" si="1"/>
        <v>425</v>
      </c>
    </row>
    <row r="6395" ht="15.75" customHeight="1">
      <c r="A6395" s="1">
        <v>39.0</v>
      </c>
      <c r="B6395" s="1">
        <v>3.95048022E13</v>
      </c>
      <c r="C6395" s="1" t="s">
        <v>6264</v>
      </c>
      <c r="D6395" s="1">
        <v>4216380.0</v>
      </c>
      <c r="E6395" s="1">
        <v>17.0</v>
      </c>
      <c r="F6395" s="1">
        <v>1069.0</v>
      </c>
      <c r="G6395" s="1">
        <v>280.0</v>
      </c>
      <c r="H6395" s="1">
        <v>528.0</v>
      </c>
      <c r="K6395" s="1">
        <f t="shared" si="1"/>
        <v>808</v>
      </c>
    </row>
    <row r="6396" ht="15.75" customHeight="1">
      <c r="A6396" s="1">
        <v>13.0</v>
      </c>
      <c r="B6396" s="1">
        <v>1.35042008E13</v>
      </c>
      <c r="C6396" s="1" t="s">
        <v>6265</v>
      </c>
      <c r="D6396" s="1">
        <v>1601050.0</v>
      </c>
      <c r="E6396" s="1">
        <v>17.0</v>
      </c>
      <c r="F6396" s="1">
        <v>1068.0</v>
      </c>
      <c r="G6396" s="1">
        <v>303.0</v>
      </c>
      <c r="H6396" s="1">
        <v>376.0</v>
      </c>
      <c r="K6396" s="1">
        <f t="shared" si="1"/>
        <v>679</v>
      </c>
    </row>
    <row r="6397" ht="15.75" customHeight="1">
      <c r="A6397" s="1">
        <v>14.0</v>
      </c>
      <c r="B6397" s="1">
        <v>1.4504902E13</v>
      </c>
      <c r="C6397" s="1" t="s">
        <v>6266</v>
      </c>
      <c r="D6397" s="1">
        <v>1717340.0</v>
      </c>
      <c r="E6397" s="1">
        <v>17.0</v>
      </c>
      <c r="F6397" s="1">
        <v>1068.0</v>
      </c>
      <c r="G6397" s="1">
        <v>160.0</v>
      </c>
      <c r="H6397" s="1">
        <v>259.0</v>
      </c>
      <c r="K6397" s="1">
        <f t="shared" si="1"/>
        <v>419</v>
      </c>
    </row>
    <row r="6398" ht="15.75" customHeight="1">
      <c r="A6398" s="1">
        <v>37.0</v>
      </c>
      <c r="B6398" s="1">
        <v>3.75003017E13</v>
      </c>
      <c r="C6398" s="1" t="s">
        <v>6267</v>
      </c>
      <c r="D6398" s="1">
        <v>4017040.0</v>
      </c>
      <c r="E6398" s="1">
        <v>17.0</v>
      </c>
      <c r="F6398" s="1">
        <v>1068.0</v>
      </c>
      <c r="G6398" s="1">
        <v>89.0</v>
      </c>
      <c r="H6398" s="1">
        <v>235.0</v>
      </c>
      <c r="K6398" s="1">
        <f t="shared" si="1"/>
        <v>324</v>
      </c>
    </row>
    <row r="6399" ht="15.75" customHeight="1">
      <c r="A6399" s="1">
        <v>39.0</v>
      </c>
      <c r="B6399" s="1">
        <v>3.95002709E13</v>
      </c>
      <c r="C6399" s="1" t="s">
        <v>6268</v>
      </c>
      <c r="D6399" s="1">
        <v>4215720.0</v>
      </c>
      <c r="E6399" s="1">
        <v>17.0</v>
      </c>
      <c r="F6399" s="1">
        <v>1068.0</v>
      </c>
      <c r="G6399" s="1">
        <v>309.0</v>
      </c>
      <c r="H6399" s="1">
        <v>429.0</v>
      </c>
      <c r="K6399" s="1">
        <f t="shared" si="1"/>
        <v>738</v>
      </c>
    </row>
    <row r="6400" ht="15.75" customHeight="1">
      <c r="A6400" s="1">
        <v>39.0</v>
      </c>
      <c r="B6400" s="1">
        <v>3.95017704E13</v>
      </c>
      <c r="C6400" s="1" t="s">
        <v>6269</v>
      </c>
      <c r="D6400" s="1">
        <v>4211520.0</v>
      </c>
      <c r="E6400" s="1">
        <v>17.0</v>
      </c>
      <c r="F6400" s="1">
        <v>1067.0</v>
      </c>
      <c r="G6400" s="1">
        <v>533.0</v>
      </c>
      <c r="H6400" s="1">
        <v>211.0</v>
      </c>
      <c r="K6400" s="1">
        <f t="shared" si="1"/>
        <v>744</v>
      </c>
    </row>
    <row r="6401" ht="15.75" customHeight="1">
      <c r="A6401" s="1">
        <v>39.0</v>
      </c>
      <c r="B6401" s="1">
        <v>3.95024012E13</v>
      </c>
      <c r="C6401" s="1" t="s">
        <v>6270</v>
      </c>
      <c r="D6401" s="1">
        <v>4220640.0</v>
      </c>
      <c r="E6401" s="1">
        <v>17.0</v>
      </c>
      <c r="F6401" s="1">
        <v>1067.0</v>
      </c>
      <c r="G6401" s="1">
        <v>324.0</v>
      </c>
      <c r="H6401" s="1">
        <v>532.0</v>
      </c>
      <c r="K6401" s="1">
        <f t="shared" si="1"/>
        <v>856</v>
      </c>
    </row>
    <row r="6402" ht="15.75" customHeight="1">
      <c r="A6402" s="1">
        <v>6.0</v>
      </c>
      <c r="B6402" s="1">
        <v>6.5062502E12</v>
      </c>
      <c r="C6402" s="1" t="s">
        <v>6271</v>
      </c>
      <c r="D6402" s="1">
        <v>804920.0</v>
      </c>
      <c r="E6402" s="1">
        <v>17.0</v>
      </c>
      <c r="F6402" s="1">
        <v>1066.0</v>
      </c>
      <c r="G6402" s="1">
        <v>209.0</v>
      </c>
      <c r="H6402" s="1">
        <v>778.0</v>
      </c>
      <c r="K6402" s="1">
        <f t="shared" si="1"/>
        <v>987</v>
      </c>
    </row>
    <row r="6403" ht="15.75" customHeight="1">
      <c r="A6403" s="1">
        <v>34.0</v>
      </c>
      <c r="B6403" s="1">
        <v>3.41015015301E13</v>
      </c>
      <c r="C6403" s="1" t="s">
        <v>6272</v>
      </c>
      <c r="D6403" s="1">
        <v>3700600.0</v>
      </c>
      <c r="E6403" s="1">
        <v>17.0</v>
      </c>
      <c r="F6403" s="1">
        <v>1066.0</v>
      </c>
      <c r="G6403" s="1">
        <v>162.0</v>
      </c>
      <c r="H6403" s="1">
        <v>310.0</v>
      </c>
      <c r="K6403" s="1">
        <f t="shared" si="1"/>
        <v>472</v>
      </c>
    </row>
    <row r="6404" ht="15.75" customHeight="1">
      <c r="A6404" s="1">
        <v>39.0</v>
      </c>
      <c r="B6404" s="1">
        <v>3.95007703E13</v>
      </c>
      <c r="C6404" s="1" t="s">
        <v>6273</v>
      </c>
      <c r="D6404" s="1">
        <v>4222530.0</v>
      </c>
      <c r="E6404" s="1">
        <v>17.0</v>
      </c>
      <c r="F6404" s="1">
        <v>1066.0</v>
      </c>
      <c r="G6404" s="1">
        <v>296.0</v>
      </c>
      <c r="H6404" s="1">
        <v>630.0</v>
      </c>
      <c r="K6404" s="1">
        <f t="shared" si="1"/>
        <v>926</v>
      </c>
    </row>
    <row r="6405" ht="15.75" customHeight="1">
      <c r="A6405" s="1">
        <v>43.0</v>
      </c>
      <c r="B6405" s="1">
        <v>4.35076001E13</v>
      </c>
      <c r="C6405" s="1" t="s">
        <v>6274</v>
      </c>
      <c r="D6405" s="1">
        <v>4703300.0</v>
      </c>
      <c r="E6405" s="1">
        <v>17.0</v>
      </c>
      <c r="F6405" s="1">
        <v>1066.0</v>
      </c>
      <c r="G6405" s="1">
        <v>300.0</v>
      </c>
      <c r="H6405" s="1">
        <v>434.0</v>
      </c>
      <c r="K6405" s="1">
        <f t="shared" si="1"/>
        <v>734</v>
      </c>
    </row>
    <row r="6406" ht="15.75" customHeight="1">
      <c r="A6406" s="1">
        <v>44.0</v>
      </c>
      <c r="B6406" s="1">
        <v>4.45026002E13</v>
      </c>
      <c r="C6406" s="1" t="s">
        <v>6275</v>
      </c>
      <c r="D6406" s="1">
        <v>4812460.0</v>
      </c>
      <c r="E6406" s="1">
        <v>17.0</v>
      </c>
      <c r="F6406" s="1">
        <v>1066.0</v>
      </c>
      <c r="G6406" s="1">
        <v>344.0</v>
      </c>
      <c r="H6406" s="1">
        <v>510.0</v>
      </c>
      <c r="K6406" s="1">
        <f t="shared" si="1"/>
        <v>854</v>
      </c>
    </row>
    <row r="6407" ht="15.75" customHeight="1">
      <c r="A6407" s="1">
        <v>5.0</v>
      </c>
      <c r="B6407" s="1">
        <v>5.5041012E12</v>
      </c>
      <c r="C6407" s="1" t="s">
        <v>6276</v>
      </c>
      <c r="D6407" s="1">
        <v>620220.0</v>
      </c>
      <c r="E6407" s="1">
        <v>17.0</v>
      </c>
      <c r="F6407" s="1">
        <v>1065.0</v>
      </c>
      <c r="G6407" s="1">
        <v>754.0</v>
      </c>
      <c r="H6407" s="1">
        <v>90.0</v>
      </c>
      <c r="K6407" s="1">
        <f t="shared" si="1"/>
        <v>844</v>
      </c>
    </row>
    <row r="6408" ht="15.75" customHeight="1">
      <c r="A6408" s="1">
        <v>44.0</v>
      </c>
      <c r="B6408" s="1">
        <v>4.45028002E13</v>
      </c>
      <c r="C6408" s="1" t="s">
        <v>6277</v>
      </c>
      <c r="D6408" s="1">
        <v>4828590.0</v>
      </c>
      <c r="E6408" s="1">
        <v>17.0</v>
      </c>
      <c r="F6408" s="1">
        <v>1065.0</v>
      </c>
      <c r="G6408" s="1">
        <v>322.0</v>
      </c>
      <c r="H6408" s="1">
        <v>592.0</v>
      </c>
      <c r="K6408" s="1">
        <f t="shared" si="1"/>
        <v>914</v>
      </c>
    </row>
    <row r="6409" ht="15.75" customHeight="1">
      <c r="A6409" s="1">
        <v>50.0</v>
      </c>
      <c r="B6409" s="1">
        <v>5.05055008E13</v>
      </c>
      <c r="C6409" s="1" t="s">
        <v>6278</v>
      </c>
      <c r="D6409" s="1">
        <v>5507590.0</v>
      </c>
      <c r="E6409" s="1">
        <v>17.0</v>
      </c>
      <c r="F6409" s="1">
        <v>1065.0</v>
      </c>
      <c r="G6409" s="1">
        <v>197.0</v>
      </c>
      <c r="H6409" s="1">
        <v>344.0</v>
      </c>
      <c r="K6409" s="1">
        <f t="shared" si="1"/>
        <v>541</v>
      </c>
    </row>
    <row r="6410" ht="15.75" customHeight="1">
      <c r="A6410" s="1">
        <v>5.0</v>
      </c>
      <c r="B6410" s="1">
        <v>5.5030022E12</v>
      </c>
      <c r="C6410" s="1" t="s">
        <v>6279</v>
      </c>
      <c r="D6410" s="1">
        <v>620370.0</v>
      </c>
      <c r="E6410" s="1">
        <v>17.0</v>
      </c>
      <c r="F6410" s="1">
        <v>1064.0</v>
      </c>
      <c r="G6410" s="1">
        <v>220.0</v>
      </c>
      <c r="H6410" s="1">
        <v>148.0</v>
      </c>
      <c r="K6410" s="1">
        <f t="shared" si="1"/>
        <v>368</v>
      </c>
    </row>
    <row r="6411" ht="15.75" customHeight="1">
      <c r="A6411" s="1">
        <v>7.0</v>
      </c>
      <c r="B6411" s="1">
        <v>7.3001013301E12</v>
      </c>
      <c r="C6411" s="1" t="s">
        <v>6280</v>
      </c>
      <c r="D6411" s="1">
        <v>903810.0</v>
      </c>
      <c r="E6411" s="1">
        <v>17.0</v>
      </c>
      <c r="F6411" s="1">
        <v>1064.0</v>
      </c>
      <c r="G6411" s="1">
        <v>85.0</v>
      </c>
      <c r="H6411" s="1">
        <v>85.0</v>
      </c>
      <c r="K6411" s="1">
        <f t="shared" si="1"/>
        <v>170</v>
      </c>
    </row>
    <row r="6412" ht="15.75" customHeight="1">
      <c r="A6412" s="1">
        <v>7.0</v>
      </c>
      <c r="B6412" s="1">
        <v>7.3002026301E12</v>
      </c>
      <c r="C6412" s="1" t="s">
        <v>6281</v>
      </c>
      <c r="D6412" s="1">
        <v>905250.0</v>
      </c>
      <c r="E6412" s="1">
        <v>17.0</v>
      </c>
      <c r="F6412" s="1">
        <v>1064.0</v>
      </c>
      <c r="G6412" s="1">
        <v>258.0</v>
      </c>
      <c r="H6412" s="1">
        <v>361.0</v>
      </c>
      <c r="K6412" s="1">
        <f t="shared" si="1"/>
        <v>619</v>
      </c>
    </row>
    <row r="6413" ht="15.75" customHeight="1">
      <c r="A6413" s="1">
        <v>15.0</v>
      </c>
      <c r="B6413" s="1">
        <v>1.55010004E13</v>
      </c>
      <c r="C6413" s="1" t="s">
        <v>6282</v>
      </c>
      <c r="D6413" s="1">
        <v>1801920.0</v>
      </c>
      <c r="E6413" s="1">
        <v>17.0</v>
      </c>
      <c r="F6413" s="1">
        <v>1064.0</v>
      </c>
      <c r="G6413" s="1">
        <v>265.0</v>
      </c>
      <c r="H6413" s="1">
        <v>545.0</v>
      </c>
      <c r="K6413" s="1">
        <f t="shared" si="1"/>
        <v>810</v>
      </c>
    </row>
    <row r="6414" ht="15.75" customHeight="1">
      <c r="A6414" s="1">
        <v>16.0</v>
      </c>
      <c r="B6414" s="1">
        <v>1.65026502E13</v>
      </c>
      <c r="C6414" s="1" t="s">
        <v>6283</v>
      </c>
      <c r="D6414" s="1">
        <v>1908610.0</v>
      </c>
      <c r="E6414" s="1">
        <v>17.0</v>
      </c>
      <c r="F6414" s="1">
        <v>1064.0</v>
      </c>
      <c r="G6414" s="1">
        <v>383.0</v>
      </c>
      <c r="H6414" s="1">
        <v>349.0</v>
      </c>
      <c r="K6414" s="1">
        <f t="shared" si="1"/>
        <v>732</v>
      </c>
    </row>
    <row r="6415" ht="15.75" customHeight="1">
      <c r="A6415" s="1">
        <v>39.0</v>
      </c>
      <c r="B6415" s="1">
        <v>3.95006703E13</v>
      </c>
      <c r="C6415" s="1" t="s">
        <v>6284</v>
      </c>
      <c r="D6415" s="1">
        <v>4223820.0</v>
      </c>
      <c r="E6415" s="1">
        <v>17.0</v>
      </c>
      <c r="F6415" s="1">
        <v>1064.0</v>
      </c>
      <c r="G6415" s="1">
        <v>413.0</v>
      </c>
      <c r="H6415" s="1">
        <v>416.0</v>
      </c>
      <c r="K6415" s="1">
        <f t="shared" si="1"/>
        <v>829</v>
      </c>
    </row>
    <row r="6416" ht="15.75" customHeight="1">
      <c r="A6416" s="1">
        <v>1.0</v>
      </c>
      <c r="B6416" s="1">
        <v>1.5037501E12</v>
      </c>
      <c r="C6416" s="1" t="s">
        <v>6285</v>
      </c>
      <c r="D6416" s="1">
        <v>102490.0</v>
      </c>
      <c r="E6416" s="1">
        <v>17.0</v>
      </c>
      <c r="F6416" s="1">
        <v>1063.0</v>
      </c>
      <c r="G6416" s="1">
        <v>0.0</v>
      </c>
      <c r="H6416" s="1">
        <v>0.0</v>
      </c>
      <c r="K6416" s="1">
        <f t="shared" si="1"/>
        <v>0</v>
      </c>
    </row>
    <row r="6417" ht="15.75" customHeight="1">
      <c r="A6417" s="1">
        <v>22.0</v>
      </c>
      <c r="B6417" s="1">
        <v>2.23008016301E13</v>
      </c>
      <c r="C6417" s="1" t="s">
        <v>6286</v>
      </c>
      <c r="D6417" s="1">
        <v>2512030.0</v>
      </c>
      <c r="E6417" s="1">
        <v>17.0</v>
      </c>
      <c r="F6417" s="1">
        <v>1063.0</v>
      </c>
      <c r="G6417" s="1">
        <v>299.0</v>
      </c>
      <c r="H6417" s="1">
        <v>280.0</v>
      </c>
      <c r="K6417" s="1">
        <f t="shared" si="1"/>
        <v>579</v>
      </c>
    </row>
    <row r="6418" ht="15.75" customHeight="1">
      <c r="A6418" s="1">
        <v>23.0</v>
      </c>
      <c r="B6418" s="1">
        <v>2.35082023E13</v>
      </c>
      <c r="C6418" s="1" t="s">
        <v>6287</v>
      </c>
      <c r="D6418" s="1">
        <v>2625740.0</v>
      </c>
      <c r="E6418" s="1">
        <v>17.0</v>
      </c>
      <c r="F6418" s="1">
        <v>1063.0</v>
      </c>
      <c r="G6418" s="1">
        <v>467.0</v>
      </c>
      <c r="H6418" s="1">
        <v>475.0</v>
      </c>
      <c r="K6418" s="1">
        <f t="shared" si="1"/>
        <v>942</v>
      </c>
    </row>
    <row r="6419" ht="15.75" customHeight="1">
      <c r="A6419" s="1">
        <v>36.0</v>
      </c>
      <c r="B6419" s="1">
        <v>3.65009009E13</v>
      </c>
      <c r="C6419" s="1" t="s">
        <v>6288</v>
      </c>
      <c r="D6419" s="1">
        <v>3904614.0</v>
      </c>
      <c r="E6419" s="1">
        <v>17.0</v>
      </c>
      <c r="F6419" s="1">
        <v>1063.0</v>
      </c>
      <c r="G6419" s="1">
        <v>282.0</v>
      </c>
      <c r="H6419" s="1">
        <v>25.0</v>
      </c>
      <c r="K6419" s="1">
        <f t="shared" si="1"/>
        <v>307</v>
      </c>
    </row>
    <row r="6420" ht="15.75" customHeight="1">
      <c r="A6420" s="1">
        <v>50.0</v>
      </c>
      <c r="B6420" s="1">
        <v>5.05010008E13</v>
      </c>
      <c r="C6420" s="1" t="s">
        <v>6289</v>
      </c>
      <c r="D6420" s="1">
        <v>5502730.0</v>
      </c>
      <c r="E6420" s="1">
        <v>17.0</v>
      </c>
      <c r="F6420" s="1">
        <v>1063.0</v>
      </c>
      <c r="G6420" s="1">
        <v>327.0</v>
      </c>
      <c r="H6420" s="1">
        <v>320.0</v>
      </c>
      <c r="K6420" s="1">
        <f t="shared" si="1"/>
        <v>647</v>
      </c>
    </row>
    <row r="6421" ht="15.75" customHeight="1">
      <c r="A6421" s="1">
        <v>4.0</v>
      </c>
      <c r="B6421" s="1">
        <v>4.5051005E12</v>
      </c>
      <c r="C6421" s="1" t="s">
        <v>6290</v>
      </c>
      <c r="D6421" s="1">
        <v>500076.0</v>
      </c>
      <c r="E6421" s="1">
        <v>17.0</v>
      </c>
      <c r="F6421" s="1">
        <v>1062.0</v>
      </c>
      <c r="G6421" s="1">
        <v>319.0</v>
      </c>
      <c r="H6421" s="1">
        <v>325.0</v>
      </c>
      <c r="K6421" s="1">
        <f t="shared" si="1"/>
        <v>644</v>
      </c>
    </row>
    <row r="6422" ht="15.75" customHeight="1">
      <c r="A6422" s="1">
        <v>5.0</v>
      </c>
      <c r="B6422" s="1">
        <v>5.501102E12</v>
      </c>
      <c r="C6422" s="1" t="s">
        <v>6291</v>
      </c>
      <c r="D6422" s="1">
        <v>642710.0</v>
      </c>
      <c r="E6422" s="1">
        <v>17.0</v>
      </c>
      <c r="F6422" s="1">
        <v>1062.0</v>
      </c>
      <c r="G6422" s="1">
        <v>360.0</v>
      </c>
      <c r="H6422" s="1">
        <v>471.0</v>
      </c>
      <c r="K6422" s="1">
        <f t="shared" si="1"/>
        <v>831</v>
      </c>
    </row>
    <row r="6423" ht="15.75" customHeight="1">
      <c r="A6423" s="1">
        <v>31.0</v>
      </c>
      <c r="B6423" s="1">
        <v>3.15014401E13</v>
      </c>
      <c r="C6423" s="1" t="s">
        <v>6292</v>
      </c>
      <c r="D6423" s="1">
        <v>3400004.0</v>
      </c>
      <c r="E6423" s="1">
        <v>17.0</v>
      </c>
      <c r="F6423" s="1">
        <v>1062.0</v>
      </c>
      <c r="G6423" s="1">
        <v>50.0</v>
      </c>
      <c r="H6423" s="1">
        <v>84.0</v>
      </c>
      <c r="K6423" s="1">
        <f t="shared" si="1"/>
        <v>134</v>
      </c>
    </row>
    <row r="6424" ht="15.75" customHeight="1">
      <c r="A6424" s="1">
        <v>36.0</v>
      </c>
      <c r="B6424" s="1">
        <v>3.65015016E13</v>
      </c>
      <c r="C6424" s="1" t="s">
        <v>6293</v>
      </c>
      <c r="D6424" s="1">
        <v>3904503.0</v>
      </c>
      <c r="E6424" s="1">
        <v>17.0</v>
      </c>
      <c r="F6424" s="1">
        <v>1062.0</v>
      </c>
      <c r="G6424" s="1">
        <v>387.0</v>
      </c>
      <c r="H6424" s="1">
        <v>393.0</v>
      </c>
      <c r="K6424" s="1">
        <f t="shared" si="1"/>
        <v>780</v>
      </c>
    </row>
    <row r="6425" ht="15.75" customHeight="1">
      <c r="A6425" s="1">
        <v>14.0</v>
      </c>
      <c r="B6425" s="1">
        <v>1.45049033E13</v>
      </c>
      <c r="C6425" s="1" t="s">
        <v>6294</v>
      </c>
      <c r="D6425" s="1">
        <v>1721030.0</v>
      </c>
      <c r="E6425" s="1">
        <v>17.0</v>
      </c>
      <c r="F6425" s="1">
        <v>1061.0</v>
      </c>
      <c r="G6425" s="1">
        <v>167.0</v>
      </c>
      <c r="H6425" s="1">
        <v>193.0</v>
      </c>
      <c r="K6425" s="1">
        <f t="shared" si="1"/>
        <v>360</v>
      </c>
    </row>
    <row r="6426" ht="15.75" customHeight="1">
      <c r="A6426" s="1">
        <v>1.0</v>
      </c>
      <c r="B6426" s="1">
        <v>1.5037102E12</v>
      </c>
      <c r="C6426" s="1" t="s">
        <v>6295</v>
      </c>
      <c r="D6426" s="1">
        <v>100013.0</v>
      </c>
      <c r="E6426" s="1">
        <v>17.0</v>
      </c>
      <c r="F6426" s="1">
        <v>1060.0</v>
      </c>
      <c r="G6426" s="1">
        <v>0.0</v>
      </c>
      <c r="H6426" s="1">
        <v>340.0</v>
      </c>
      <c r="K6426" s="1">
        <f t="shared" si="1"/>
        <v>340</v>
      </c>
    </row>
    <row r="6427" ht="15.75" customHeight="1">
      <c r="A6427" s="1">
        <v>22.0</v>
      </c>
      <c r="B6427" s="1">
        <v>2.23005023301E13</v>
      </c>
      <c r="C6427" s="1" t="s">
        <v>6296</v>
      </c>
      <c r="D6427" s="1">
        <v>2511430.0</v>
      </c>
      <c r="E6427" s="1">
        <v>17.0</v>
      </c>
      <c r="F6427" s="1">
        <v>1060.0</v>
      </c>
      <c r="G6427" s="1">
        <v>159.0</v>
      </c>
      <c r="H6427" s="1">
        <v>303.0</v>
      </c>
      <c r="K6427" s="1">
        <f t="shared" si="1"/>
        <v>462</v>
      </c>
    </row>
    <row r="6428" ht="15.75" customHeight="1">
      <c r="A6428" s="1">
        <v>23.0</v>
      </c>
      <c r="B6428" s="1">
        <v>2.35046024E13</v>
      </c>
      <c r="C6428" s="1" t="s">
        <v>6297</v>
      </c>
      <c r="D6428" s="1">
        <v>2626520.0</v>
      </c>
      <c r="E6428" s="1">
        <v>17.0</v>
      </c>
      <c r="F6428" s="1">
        <v>1060.0</v>
      </c>
      <c r="G6428" s="1">
        <v>188.0</v>
      </c>
      <c r="H6428" s="1">
        <v>296.0</v>
      </c>
      <c r="K6428" s="1">
        <f t="shared" si="1"/>
        <v>484</v>
      </c>
    </row>
    <row r="6429" ht="15.75" customHeight="1">
      <c r="A6429" s="1">
        <v>23.0</v>
      </c>
      <c r="B6429" s="1">
        <v>2.3505101E13</v>
      </c>
      <c r="C6429" s="1" t="s">
        <v>6298</v>
      </c>
      <c r="D6429" s="1">
        <v>2622410.0</v>
      </c>
      <c r="E6429" s="1">
        <v>17.0</v>
      </c>
      <c r="F6429" s="1">
        <v>1060.0</v>
      </c>
      <c r="G6429" s="1">
        <v>356.0</v>
      </c>
      <c r="H6429" s="1">
        <v>516.0</v>
      </c>
      <c r="K6429" s="1">
        <f t="shared" si="1"/>
        <v>872</v>
      </c>
    </row>
    <row r="6430" ht="15.75" customHeight="1">
      <c r="A6430" s="1">
        <v>48.0</v>
      </c>
      <c r="B6430" s="1">
        <v>4.85033027E13</v>
      </c>
      <c r="C6430" s="1" t="s">
        <v>6299</v>
      </c>
      <c r="D6430" s="1">
        <v>5304830.0</v>
      </c>
      <c r="E6430" s="1">
        <v>17.0</v>
      </c>
      <c r="F6430" s="1">
        <v>1060.0</v>
      </c>
      <c r="G6430" s="1">
        <v>249.0</v>
      </c>
      <c r="H6430" s="1">
        <v>519.0</v>
      </c>
      <c r="K6430" s="1">
        <f t="shared" si="1"/>
        <v>768</v>
      </c>
    </row>
    <row r="6431" ht="15.75" customHeight="1">
      <c r="A6431" s="1">
        <v>31.0</v>
      </c>
      <c r="B6431" s="1">
        <v>3.15002035E13</v>
      </c>
      <c r="C6431" s="1" t="s">
        <v>6300</v>
      </c>
      <c r="D6431" s="1">
        <v>3411280.0</v>
      </c>
      <c r="E6431" s="1">
        <v>17.0</v>
      </c>
      <c r="F6431" s="1">
        <v>1059.0</v>
      </c>
      <c r="G6431" s="1">
        <v>161.0</v>
      </c>
      <c r="H6431" s="1">
        <v>199.0</v>
      </c>
      <c r="K6431" s="1">
        <f t="shared" si="1"/>
        <v>360</v>
      </c>
    </row>
    <row r="6432" ht="15.75" customHeight="1">
      <c r="A6432" s="1">
        <v>31.0</v>
      </c>
      <c r="B6432" s="1">
        <v>3.15020003E13</v>
      </c>
      <c r="C6432" s="1" t="s">
        <v>6301</v>
      </c>
      <c r="D6432" s="1">
        <v>3403570.0</v>
      </c>
      <c r="E6432" s="1">
        <v>17.0</v>
      </c>
      <c r="F6432" s="1">
        <v>1059.0</v>
      </c>
      <c r="G6432" s="1">
        <v>100.0</v>
      </c>
      <c r="H6432" s="1">
        <v>0.0</v>
      </c>
      <c r="K6432" s="1">
        <f t="shared" si="1"/>
        <v>100</v>
      </c>
    </row>
    <row r="6433" ht="15.75" customHeight="1">
      <c r="A6433" s="1">
        <v>39.0</v>
      </c>
      <c r="B6433" s="1">
        <v>3.95008039E13</v>
      </c>
      <c r="C6433" s="1" t="s">
        <v>6302</v>
      </c>
      <c r="D6433" s="1">
        <v>4223790.0</v>
      </c>
      <c r="E6433" s="1">
        <v>17.0</v>
      </c>
      <c r="F6433" s="1">
        <v>1059.0</v>
      </c>
      <c r="G6433" s="1">
        <v>367.0</v>
      </c>
      <c r="H6433" s="1">
        <v>584.0</v>
      </c>
      <c r="K6433" s="1">
        <f t="shared" si="1"/>
        <v>951</v>
      </c>
    </row>
    <row r="6434" ht="15.75" customHeight="1">
      <c r="A6434" s="1">
        <v>31.0</v>
      </c>
      <c r="B6434" s="1">
        <v>3.11013013301E13</v>
      </c>
      <c r="C6434" s="1" t="s">
        <v>6303</v>
      </c>
      <c r="D6434" s="1">
        <v>3417500.0</v>
      </c>
      <c r="E6434" s="1">
        <v>17.0</v>
      </c>
      <c r="F6434" s="1">
        <v>1058.0</v>
      </c>
      <c r="G6434" s="1">
        <v>202.0</v>
      </c>
      <c r="H6434" s="1">
        <v>12.0</v>
      </c>
      <c r="K6434" s="1">
        <f t="shared" si="1"/>
        <v>214</v>
      </c>
    </row>
    <row r="6435" ht="15.75" customHeight="1">
      <c r="A6435" s="1">
        <v>44.0</v>
      </c>
      <c r="B6435" s="1">
        <v>4.45164001E13</v>
      </c>
      <c r="C6435" s="1" t="s">
        <v>6304</v>
      </c>
      <c r="D6435" s="1">
        <v>4830210.0</v>
      </c>
      <c r="E6435" s="1">
        <v>17.0</v>
      </c>
      <c r="F6435" s="1">
        <v>1058.0</v>
      </c>
      <c r="G6435" s="1">
        <v>151.0</v>
      </c>
      <c r="H6435" s="1">
        <v>116.0</v>
      </c>
      <c r="K6435" s="1">
        <f t="shared" si="1"/>
        <v>267</v>
      </c>
    </row>
    <row r="6436" ht="15.75" customHeight="1">
      <c r="A6436" s="1">
        <v>3.0</v>
      </c>
      <c r="B6436" s="1">
        <v>3.5013501E12</v>
      </c>
      <c r="C6436" s="1" t="s">
        <v>6305</v>
      </c>
      <c r="D6436" s="1">
        <v>405070.0</v>
      </c>
      <c r="E6436" s="1">
        <v>17.0</v>
      </c>
      <c r="F6436" s="1">
        <v>1057.0</v>
      </c>
      <c r="G6436" s="1">
        <v>138.0</v>
      </c>
      <c r="H6436" s="1">
        <v>178.0</v>
      </c>
      <c r="K6436" s="1">
        <f t="shared" si="1"/>
        <v>316</v>
      </c>
    </row>
    <row r="6437" ht="15.75" customHeight="1">
      <c r="A6437" s="1">
        <v>14.0</v>
      </c>
      <c r="B6437" s="1">
        <v>1.45090025E13</v>
      </c>
      <c r="C6437" s="1" t="s">
        <v>6306</v>
      </c>
      <c r="D6437" s="1">
        <v>1726800.0</v>
      </c>
      <c r="E6437" s="1">
        <v>17.0</v>
      </c>
      <c r="F6437" s="1">
        <v>1057.0</v>
      </c>
      <c r="G6437" s="1">
        <v>206.0</v>
      </c>
      <c r="H6437" s="1">
        <v>193.0</v>
      </c>
      <c r="K6437" s="1">
        <f t="shared" si="1"/>
        <v>399</v>
      </c>
    </row>
    <row r="6438" ht="15.75" customHeight="1">
      <c r="A6438" s="1">
        <v>15.0</v>
      </c>
      <c r="B6438" s="1">
        <v>1.55020001E13</v>
      </c>
      <c r="C6438" s="1" t="s">
        <v>6307</v>
      </c>
      <c r="D6438" s="1">
        <v>1800420.0</v>
      </c>
      <c r="E6438" s="1">
        <v>17.0</v>
      </c>
      <c r="F6438" s="1">
        <v>1057.0</v>
      </c>
      <c r="G6438" s="1">
        <v>193.0</v>
      </c>
      <c r="H6438" s="1">
        <v>418.0</v>
      </c>
      <c r="K6438" s="1">
        <f t="shared" si="1"/>
        <v>611</v>
      </c>
    </row>
    <row r="6439" ht="15.75" customHeight="1">
      <c r="A6439" s="1">
        <v>22.0</v>
      </c>
      <c r="B6439" s="1">
        <v>2.23001009301E13</v>
      </c>
      <c r="C6439" s="1" t="s">
        <v>6308</v>
      </c>
      <c r="D6439" s="1">
        <v>2507440.0</v>
      </c>
      <c r="E6439" s="1">
        <v>17.0</v>
      </c>
      <c r="F6439" s="1">
        <v>1057.0</v>
      </c>
      <c r="G6439" s="1">
        <v>220.0</v>
      </c>
      <c r="H6439" s="1">
        <v>292.0</v>
      </c>
      <c r="K6439" s="1">
        <f t="shared" si="1"/>
        <v>512</v>
      </c>
    </row>
    <row r="6440" ht="15.75" customHeight="1">
      <c r="A6440" s="1">
        <v>23.0</v>
      </c>
      <c r="B6440" s="1">
        <v>2.35011035E13</v>
      </c>
      <c r="C6440" s="1" t="s">
        <v>6309</v>
      </c>
      <c r="D6440" s="1">
        <v>2606840.0</v>
      </c>
      <c r="E6440" s="1">
        <v>17.0</v>
      </c>
      <c r="F6440" s="1">
        <v>1057.0</v>
      </c>
      <c r="G6440" s="1">
        <v>0.0</v>
      </c>
      <c r="H6440" s="1">
        <v>243.0</v>
      </c>
      <c r="K6440" s="1">
        <f t="shared" si="1"/>
        <v>243</v>
      </c>
    </row>
    <row r="6441" ht="15.75" customHeight="1">
      <c r="A6441" s="1">
        <v>24.0</v>
      </c>
      <c r="B6441" s="1">
        <v>2.45043017E13</v>
      </c>
      <c r="C6441" s="1" t="s">
        <v>6310</v>
      </c>
      <c r="D6441" s="1">
        <v>2700128.0</v>
      </c>
      <c r="E6441" s="1">
        <v>17.0</v>
      </c>
      <c r="F6441" s="1">
        <v>1057.0</v>
      </c>
      <c r="G6441" s="1">
        <v>261.0</v>
      </c>
      <c r="H6441" s="1">
        <v>383.0</v>
      </c>
      <c r="K6441" s="1">
        <f t="shared" si="1"/>
        <v>644</v>
      </c>
    </row>
    <row r="6442" ht="15.75" customHeight="1">
      <c r="A6442" s="1">
        <v>33.0</v>
      </c>
      <c r="B6442" s="1">
        <v>3.35026015E13</v>
      </c>
      <c r="C6442" s="1" t="s">
        <v>6311</v>
      </c>
      <c r="D6442" s="1">
        <v>3617640.0</v>
      </c>
      <c r="E6442" s="1">
        <v>17.0</v>
      </c>
      <c r="F6442" s="1">
        <v>1057.0</v>
      </c>
      <c r="G6442" s="1">
        <v>204.0</v>
      </c>
      <c r="H6442" s="1">
        <v>286.0</v>
      </c>
      <c r="K6442" s="1">
        <f t="shared" si="1"/>
        <v>490</v>
      </c>
    </row>
    <row r="6443" ht="15.75" customHeight="1">
      <c r="A6443" s="1">
        <v>44.0</v>
      </c>
      <c r="B6443" s="1">
        <v>4.45066601E13</v>
      </c>
      <c r="C6443" s="1" t="s">
        <v>6312</v>
      </c>
      <c r="D6443" s="1">
        <v>4819820.0</v>
      </c>
      <c r="E6443" s="1">
        <v>17.0</v>
      </c>
      <c r="F6443" s="1">
        <v>1057.0</v>
      </c>
      <c r="G6443" s="1">
        <v>314.0</v>
      </c>
      <c r="H6443" s="1">
        <v>625.0</v>
      </c>
      <c r="K6443" s="1">
        <f t="shared" si="1"/>
        <v>939</v>
      </c>
    </row>
    <row r="6444" ht="15.75" customHeight="1">
      <c r="A6444" s="1">
        <v>44.0</v>
      </c>
      <c r="B6444" s="1">
        <v>4.45070012E13</v>
      </c>
      <c r="C6444" s="1" t="s">
        <v>6313</v>
      </c>
      <c r="D6444" s="1">
        <v>4834110.0</v>
      </c>
      <c r="E6444" s="1">
        <v>17.0</v>
      </c>
      <c r="F6444" s="1">
        <v>1057.0</v>
      </c>
      <c r="G6444" s="1">
        <v>0.0</v>
      </c>
      <c r="H6444" s="1">
        <v>315.0</v>
      </c>
      <c r="K6444" s="1">
        <f t="shared" si="1"/>
        <v>315</v>
      </c>
    </row>
    <row r="6445" ht="15.75" customHeight="1">
      <c r="A6445" s="1">
        <v>33.0</v>
      </c>
      <c r="B6445" s="1">
        <v>3.35010002E13</v>
      </c>
      <c r="C6445" s="1" t="s">
        <v>6314</v>
      </c>
      <c r="D6445" s="1">
        <v>3616170.0</v>
      </c>
      <c r="E6445" s="1">
        <v>17.0</v>
      </c>
      <c r="F6445" s="1">
        <v>1056.0</v>
      </c>
      <c r="G6445" s="1">
        <v>244.0</v>
      </c>
      <c r="H6445" s="1">
        <v>343.0</v>
      </c>
      <c r="K6445" s="1">
        <f t="shared" si="1"/>
        <v>587</v>
      </c>
    </row>
    <row r="6446" ht="15.75" customHeight="1">
      <c r="A6446" s="1">
        <v>36.0</v>
      </c>
      <c r="B6446" s="1">
        <v>3.65047016E13</v>
      </c>
      <c r="C6446" s="1" t="s">
        <v>6315</v>
      </c>
      <c r="D6446" s="1">
        <v>3904476.0</v>
      </c>
      <c r="E6446" s="1">
        <v>17.0</v>
      </c>
      <c r="F6446" s="1">
        <v>1056.0</v>
      </c>
      <c r="G6446" s="1">
        <v>320.0</v>
      </c>
      <c r="H6446" s="1">
        <v>401.0</v>
      </c>
      <c r="K6446" s="1">
        <f t="shared" si="1"/>
        <v>721</v>
      </c>
    </row>
    <row r="6447" ht="15.75" customHeight="1">
      <c r="A6447" s="1">
        <v>5.0</v>
      </c>
      <c r="B6447" s="1">
        <v>5.5041011E12</v>
      </c>
      <c r="C6447" s="1" t="s">
        <v>6316</v>
      </c>
      <c r="D6447" s="1">
        <v>620460.0</v>
      </c>
      <c r="E6447" s="1">
        <v>17.0</v>
      </c>
      <c r="F6447" s="1">
        <v>1055.0</v>
      </c>
      <c r="G6447" s="1">
        <v>100.0</v>
      </c>
      <c r="H6447" s="1">
        <v>292.0</v>
      </c>
      <c r="K6447" s="1">
        <f t="shared" si="1"/>
        <v>392</v>
      </c>
    </row>
    <row r="6448" ht="15.75" customHeight="1">
      <c r="A6448" s="1">
        <v>15.0</v>
      </c>
      <c r="B6448" s="1">
        <v>1.55048702E13</v>
      </c>
      <c r="C6448" s="1" t="s">
        <v>6317</v>
      </c>
      <c r="D6448" s="1">
        <v>1810440.0</v>
      </c>
      <c r="E6448" s="1">
        <v>17.0</v>
      </c>
      <c r="F6448" s="1">
        <v>1055.0</v>
      </c>
      <c r="G6448" s="1">
        <v>0.0</v>
      </c>
      <c r="H6448" s="1">
        <v>681.0</v>
      </c>
      <c r="K6448" s="1">
        <f t="shared" si="1"/>
        <v>681</v>
      </c>
    </row>
    <row r="6449" ht="15.75" customHeight="1">
      <c r="A6449" s="1">
        <v>20.0</v>
      </c>
      <c r="B6449" s="1">
        <v>2.05013801E13</v>
      </c>
      <c r="C6449" s="1" t="s">
        <v>6318</v>
      </c>
      <c r="D6449" s="1">
        <v>2314767.0</v>
      </c>
      <c r="E6449" s="1">
        <v>17.0</v>
      </c>
      <c r="F6449" s="1">
        <v>1055.0</v>
      </c>
      <c r="G6449" s="1">
        <v>420.0</v>
      </c>
      <c r="H6449" s="1">
        <v>363.0</v>
      </c>
      <c r="K6449" s="1">
        <f t="shared" si="1"/>
        <v>783</v>
      </c>
    </row>
    <row r="6450" ht="15.75" customHeight="1">
      <c r="A6450" s="1">
        <v>27.0</v>
      </c>
      <c r="B6450" s="1">
        <v>2.75021201302E13</v>
      </c>
      <c r="C6450" s="1" t="s">
        <v>6319</v>
      </c>
      <c r="D6450" s="1">
        <v>3028911.0</v>
      </c>
      <c r="E6450" s="1">
        <v>17.0</v>
      </c>
      <c r="F6450" s="1">
        <v>1055.0</v>
      </c>
      <c r="G6450" s="1">
        <v>51.0</v>
      </c>
      <c r="H6450" s="1">
        <v>0.0</v>
      </c>
      <c r="K6450" s="1">
        <f t="shared" si="1"/>
        <v>51</v>
      </c>
    </row>
    <row r="6451" ht="15.75" customHeight="1">
      <c r="A6451" s="1">
        <v>33.0</v>
      </c>
      <c r="B6451" s="1">
        <v>3.35051007E13</v>
      </c>
      <c r="C6451" s="1" t="s">
        <v>6320</v>
      </c>
      <c r="D6451" s="1">
        <v>3600124.0</v>
      </c>
      <c r="E6451" s="1">
        <v>17.0</v>
      </c>
      <c r="F6451" s="1">
        <v>1055.0</v>
      </c>
      <c r="G6451" s="1">
        <v>229.0</v>
      </c>
      <c r="H6451" s="1">
        <v>360.0</v>
      </c>
      <c r="K6451" s="1">
        <f t="shared" si="1"/>
        <v>589</v>
      </c>
    </row>
    <row r="6452" ht="15.75" customHeight="1">
      <c r="A6452" s="1">
        <v>3.0</v>
      </c>
      <c r="B6452" s="1">
        <v>3.5002301E12</v>
      </c>
      <c r="C6452" s="1" t="s">
        <v>6321</v>
      </c>
      <c r="D6452" s="1">
        <v>400212.0</v>
      </c>
      <c r="E6452" s="1">
        <v>17.0</v>
      </c>
      <c r="F6452" s="1">
        <v>1054.0</v>
      </c>
      <c r="G6452" s="1">
        <v>265.0</v>
      </c>
      <c r="H6452" s="1">
        <v>275.0</v>
      </c>
      <c r="K6452" s="1">
        <f t="shared" si="1"/>
        <v>540</v>
      </c>
    </row>
    <row r="6453" ht="15.75" customHeight="1">
      <c r="A6453" s="1">
        <v>36.0</v>
      </c>
      <c r="B6453" s="1">
        <v>3.65008005E13</v>
      </c>
      <c r="C6453" s="1" t="s">
        <v>6322</v>
      </c>
      <c r="D6453" s="1">
        <v>3904537.0</v>
      </c>
      <c r="E6453" s="1">
        <v>17.0</v>
      </c>
      <c r="F6453" s="1">
        <v>1054.0</v>
      </c>
      <c r="G6453" s="1">
        <v>271.0</v>
      </c>
      <c r="H6453" s="1">
        <v>329.0</v>
      </c>
      <c r="K6453" s="1">
        <f t="shared" si="1"/>
        <v>600</v>
      </c>
    </row>
    <row r="6454" ht="15.75" customHeight="1">
      <c r="A6454" s="1">
        <v>44.0</v>
      </c>
      <c r="B6454" s="1">
        <v>4.45246009E13</v>
      </c>
      <c r="C6454" s="1" t="s">
        <v>6323</v>
      </c>
      <c r="D6454" s="1">
        <v>4824600.0</v>
      </c>
      <c r="E6454" s="1">
        <v>17.0</v>
      </c>
      <c r="F6454" s="1">
        <v>1054.0</v>
      </c>
      <c r="G6454" s="1">
        <v>127.0</v>
      </c>
      <c r="H6454" s="1">
        <v>512.0</v>
      </c>
      <c r="K6454" s="1">
        <f t="shared" si="1"/>
        <v>639</v>
      </c>
    </row>
    <row r="6455" ht="15.75" customHeight="1">
      <c r="A6455" s="1">
        <v>33.0</v>
      </c>
      <c r="B6455" s="1">
        <v>3.35016025E13</v>
      </c>
      <c r="C6455" s="1" t="s">
        <v>6324</v>
      </c>
      <c r="D6455" s="1">
        <v>3628680.0</v>
      </c>
      <c r="E6455" s="1">
        <v>17.0</v>
      </c>
      <c r="F6455" s="1">
        <v>1053.0</v>
      </c>
      <c r="G6455" s="1">
        <v>340.0</v>
      </c>
      <c r="H6455" s="1">
        <v>353.0</v>
      </c>
      <c r="K6455" s="1">
        <f t="shared" si="1"/>
        <v>693</v>
      </c>
    </row>
    <row r="6456" ht="15.75" customHeight="1">
      <c r="A6456" s="1">
        <v>39.0</v>
      </c>
      <c r="B6456" s="1">
        <v>3.95023024E13</v>
      </c>
      <c r="C6456" s="1" t="s">
        <v>6325</v>
      </c>
      <c r="D6456" s="1">
        <v>4214760.0</v>
      </c>
      <c r="E6456" s="1">
        <v>17.0</v>
      </c>
      <c r="F6456" s="1">
        <v>1053.0</v>
      </c>
      <c r="G6456" s="1">
        <v>345.0</v>
      </c>
      <c r="H6456" s="1">
        <v>379.0</v>
      </c>
      <c r="K6456" s="1">
        <f t="shared" si="1"/>
        <v>724</v>
      </c>
    </row>
    <row r="6457" ht="15.75" customHeight="1">
      <c r="A6457" s="1">
        <v>16.0</v>
      </c>
      <c r="B6457" s="1">
        <v>1.65009701E13</v>
      </c>
      <c r="C6457" s="1" t="s">
        <v>6326</v>
      </c>
      <c r="D6457" s="1">
        <v>1930540.0</v>
      </c>
      <c r="E6457" s="1">
        <v>17.0</v>
      </c>
      <c r="F6457" s="1">
        <v>1052.0</v>
      </c>
      <c r="G6457" s="1">
        <v>211.0</v>
      </c>
      <c r="H6457" s="1">
        <v>302.0</v>
      </c>
      <c r="K6457" s="1">
        <f t="shared" si="1"/>
        <v>513</v>
      </c>
    </row>
    <row r="6458" ht="15.75" customHeight="1">
      <c r="A6458" s="1">
        <v>23.0</v>
      </c>
      <c r="B6458" s="1">
        <v>2.35025501E13</v>
      </c>
      <c r="C6458" s="1" t="s">
        <v>6327</v>
      </c>
      <c r="D6458" s="1">
        <v>2620940.0</v>
      </c>
      <c r="E6458" s="1">
        <v>17.0</v>
      </c>
      <c r="F6458" s="1">
        <v>1052.0</v>
      </c>
      <c r="G6458" s="1">
        <v>289.0</v>
      </c>
      <c r="H6458" s="1">
        <v>531.0</v>
      </c>
      <c r="K6458" s="1">
        <f t="shared" si="1"/>
        <v>820</v>
      </c>
    </row>
    <row r="6459" ht="15.75" customHeight="1">
      <c r="A6459" s="1">
        <v>31.0</v>
      </c>
      <c r="B6459" s="1">
        <v>3.15002004E13</v>
      </c>
      <c r="C6459" s="1" t="s">
        <v>6328</v>
      </c>
      <c r="D6459" s="1">
        <v>3401920.0</v>
      </c>
      <c r="E6459" s="1">
        <v>17.0</v>
      </c>
      <c r="F6459" s="1">
        <v>1052.0</v>
      </c>
      <c r="G6459" s="1">
        <v>358.0</v>
      </c>
      <c r="H6459" s="1">
        <v>292.0</v>
      </c>
      <c r="K6459" s="1">
        <f t="shared" si="1"/>
        <v>650</v>
      </c>
    </row>
    <row r="6460" ht="15.75" customHeight="1">
      <c r="A6460" s="1">
        <v>33.0</v>
      </c>
      <c r="B6460" s="1">
        <v>3.35030034E13</v>
      </c>
      <c r="C6460" s="1" t="s">
        <v>6329</v>
      </c>
      <c r="D6460" s="1">
        <v>3618270.0</v>
      </c>
      <c r="E6460" s="1">
        <v>17.0</v>
      </c>
      <c r="F6460" s="1">
        <v>1052.0</v>
      </c>
      <c r="G6460" s="1">
        <v>85.0</v>
      </c>
      <c r="H6460" s="1">
        <v>115.0</v>
      </c>
      <c r="K6460" s="1">
        <f t="shared" si="1"/>
        <v>200</v>
      </c>
    </row>
    <row r="6461" ht="15.75" customHeight="1">
      <c r="A6461" s="1">
        <v>36.0</v>
      </c>
      <c r="B6461" s="1">
        <v>3.65007011E13</v>
      </c>
      <c r="C6461" s="1" t="s">
        <v>6330</v>
      </c>
      <c r="D6461" s="1">
        <v>3904599.0</v>
      </c>
      <c r="E6461" s="1">
        <v>17.0</v>
      </c>
      <c r="F6461" s="1">
        <v>1052.0</v>
      </c>
      <c r="G6461" s="1">
        <v>278.0</v>
      </c>
      <c r="H6461" s="1">
        <v>279.0</v>
      </c>
      <c r="K6461" s="1">
        <f t="shared" si="1"/>
        <v>557</v>
      </c>
    </row>
    <row r="6462" ht="15.75" customHeight="1">
      <c r="A6462" s="1">
        <v>5.0</v>
      </c>
      <c r="B6462" s="1">
        <v>5.5049012E12</v>
      </c>
      <c r="C6462" s="1" t="s">
        <v>6331</v>
      </c>
      <c r="D6462" s="1">
        <v>608970.0</v>
      </c>
      <c r="E6462" s="1">
        <v>17.0</v>
      </c>
      <c r="F6462" s="1">
        <v>1051.0</v>
      </c>
      <c r="G6462" s="1">
        <v>143.0</v>
      </c>
      <c r="H6462" s="1">
        <v>450.0</v>
      </c>
      <c r="K6462" s="1">
        <f t="shared" si="1"/>
        <v>593</v>
      </c>
    </row>
    <row r="6463" ht="15.75" customHeight="1">
      <c r="A6463" s="1">
        <v>14.0</v>
      </c>
      <c r="B6463" s="1">
        <v>1.4504904E13</v>
      </c>
      <c r="C6463" s="1" t="s">
        <v>6332</v>
      </c>
      <c r="D6463" s="1">
        <v>1727570.0</v>
      </c>
      <c r="E6463" s="1">
        <v>17.0</v>
      </c>
      <c r="F6463" s="1">
        <v>1051.0</v>
      </c>
      <c r="G6463" s="1">
        <v>265.0</v>
      </c>
      <c r="H6463" s="1">
        <v>18.0</v>
      </c>
      <c r="K6463" s="1">
        <f t="shared" si="1"/>
        <v>283</v>
      </c>
    </row>
    <row r="6464" ht="15.75" customHeight="1">
      <c r="A6464" s="1">
        <v>15.0</v>
      </c>
      <c r="B6464" s="1">
        <v>1.55042701E13</v>
      </c>
      <c r="C6464" s="1" t="s">
        <v>6333</v>
      </c>
      <c r="D6464" s="1">
        <v>1807830.0</v>
      </c>
      <c r="E6464" s="1">
        <v>17.0</v>
      </c>
      <c r="F6464" s="1">
        <v>1051.0</v>
      </c>
      <c r="G6464" s="1">
        <v>253.0</v>
      </c>
      <c r="H6464" s="1">
        <v>478.0</v>
      </c>
      <c r="K6464" s="1">
        <f t="shared" si="1"/>
        <v>731</v>
      </c>
    </row>
    <row r="6465" ht="15.75" customHeight="1">
      <c r="A6465" s="1">
        <v>36.0</v>
      </c>
      <c r="B6465" s="1">
        <v>3.65026501E13</v>
      </c>
      <c r="C6465" s="1" t="s">
        <v>6334</v>
      </c>
      <c r="D6465" s="1">
        <v>3904709.0</v>
      </c>
      <c r="E6465" s="1">
        <v>17.0</v>
      </c>
      <c r="F6465" s="1">
        <v>1051.0</v>
      </c>
      <c r="G6465" s="1">
        <v>236.0</v>
      </c>
      <c r="H6465" s="1">
        <v>345.0</v>
      </c>
      <c r="K6465" s="1">
        <f t="shared" si="1"/>
        <v>581</v>
      </c>
    </row>
    <row r="6466" ht="15.75" customHeight="1">
      <c r="A6466" s="1">
        <v>22.0</v>
      </c>
      <c r="B6466" s="1">
        <v>2.23014049301E13</v>
      </c>
      <c r="C6466" s="1" t="s">
        <v>6335</v>
      </c>
      <c r="D6466" s="1">
        <v>2511850.0</v>
      </c>
      <c r="E6466" s="1">
        <v>17.0</v>
      </c>
      <c r="F6466" s="1">
        <v>1050.0</v>
      </c>
      <c r="G6466" s="1">
        <v>187.0</v>
      </c>
      <c r="H6466" s="1">
        <v>335.0</v>
      </c>
      <c r="K6466" s="1">
        <f t="shared" si="1"/>
        <v>522</v>
      </c>
    </row>
    <row r="6467" ht="15.75" customHeight="1">
      <c r="A6467" s="1">
        <v>22.0</v>
      </c>
      <c r="B6467" s="1">
        <v>2.25014505E13</v>
      </c>
      <c r="C6467" s="1" t="s">
        <v>6336</v>
      </c>
      <c r="D6467" s="1">
        <v>2507680.0</v>
      </c>
      <c r="E6467" s="1">
        <v>17.0</v>
      </c>
      <c r="F6467" s="1">
        <v>1050.0</v>
      </c>
      <c r="G6467" s="1">
        <v>110.0</v>
      </c>
      <c r="H6467" s="1">
        <v>377.0</v>
      </c>
      <c r="K6467" s="1">
        <f t="shared" si="1"/>
        <v>487</v>
      </c>
    </row>
    <row r="6468" ht="15.75" customHeight="1">
      <c r="A6468" s="1">
        <v>36.0</v>
      </c>
      <c r="B6468" s="1">
        <v>3.65070501E13</v>
      </c>
      <c r="C6468" s="1" t="s">
        <v>6337</v>
      </c>
      <c r="D6468" s="1">
        <v>3904941.0</v>
      </c>
      <c r="E6468" s="1">
        <v>17.0</v>
      </c>
      <c r="F6468" s="1">
        <v>1050.0</v>
      </c>
      <c r="G6468" s="1">
        <v>306.0</v>
      </c>
      <c r="H6468" s="1">
        <v>384.0</v>
      </c>
      <c r="K6468" s="1">
        <f t="shared" si="1"/>
        <v>690</v>
      </c>
    </row>
    <row r="6469" ht="15.75" customHeight="1">
      <c r="A6469" s="1">
        <v>44.0</v>
      </c>
      <c r="B6469" s="1">
        <v>4.45088002E13</v>
      </c>
      <c r="C6469" s="1" t="s">
        <v>6338</v>
      </c>
      <c r="D6469" s="1">
        <v>4821030.0</v>
      </c>
      <c r="E6469" s="1">
        <v>17.0</v>
      </c>
      <c r="F6469" s="1">
        <v>1050.0</v>
      </c>
      <c r="G6469" s="1">
        <v>244.0</v>
      </c>
      <c r="H6469" s="1">
        <v>362.0</v>
      </c>
      <c r="K6469" s="1">
        <f t="shared" si="1"/>
        <v>606</v>
      </c>
    </row>
    <row r="6470" ht="15.75" customHeight="1">
      <c r="A6470" s="1">
        <v>50.0</v>
      </c>
      <c r="B6470" s="1">
        <v>5.05049047E13</v>
      </c>
      <c r="C6470" s="1" t="s">
        <v>6339</v>
      </c>
      <c r="D6470" s="1">
        <v>5511160.0</v>
      </c>
      <c r="E6470" s="1">
        <v>17.0</v>
      </c>
      <c r="F6470" s="1">
        <v>1050.0</v>
      </c>
      <c r="G6470" s="1">
        <v>212.0</v>
      </c>
      <c r="H6470" s="1">
        <v>284.0</v>
      </c>
      <c r="K6470" s="1">
        <f t="shared" si="1"/>
        <v>496</v>
      </c>
    </row>
    <row r="6471" ht="15.75" customHeight="1">
      <c r="A6471" s="1">
        <v>5.0</v>
      </c>
      <c r="B6471" s="1">
        <v>5.5041004E12</v>
      </c>
      <c r="C6471" s="1" t="s">
        <v>6340</v>
      </c>
      <c r="D6471" s="1">
        <v>606480.0</v>
      </c>
      <c r="E6471" s="1">
        <v>17.0</v>
      </c>
      <c r="F6471" s="1">
        <v>1049.0</v>
      </c>
      <c r="G6471" s="1">
        <v>162.0</v>
      </c>
      <c r="H6471" s="1">
        <v>185.0</v>
      </c>
      <c r="K6471" s="1">
        <f t="shared" si="1"/>
        <v>347</v>
      </c>
    </row>
    <row r="6472" ht="15.75" customHeight="1">
      <c r="A6472" s="1">
        <v>24.0</v>
      </c>
      <c r="B6472" s="1">
        <v>2.45036002E13</v>
      </c>
      <c r="C6472" s="1" t="s">
        <v>6341</v>
      </c>
      <c r="D6472" s="1">
        <v>2715000.0</v>
      </c>
      <c r="E6472" s="1">
        <v>17.0</v>
      </c>
      <c r="F6472" s="1">
        <v>1049.0</v>
      </c>
      <c r="G6472" s="1">
        <v>301.0</v>
      </c>
      <c r="H6472" s="1">
        <v>262.0</v>
      </c>
      <c r="K6472" s="1">
        <f t="shared" si="1"/>
        <v>563</v>
      </c>
    </row>
    <row r="6473" ht="15.75" customHeight="1">
      <c r="A6473" s="1">
        <v>33.0</v>
      </c>
      <c r="B6473" s="1">
        <v>3.3502002E13</v>
      </c>
      <c r="C6473" s="1" t="s">
        <v>6342</v>
      </c>
      <c r="D6473" s="1">
        <v>3608490.0</v>
      </c>
      <c r="E6473" s="1">
        <v>17.0</v>
      </c>
      <c r="F6473" s="1">
        <v>1049.0</v>
      </c>
      <c r="G6473" s="1">
        <v>198.0</v>
      </c>
      <c r="H6473" s="1">
        <v>345.0</v>
      </c>
      <c r="K6473" s="1">
        <f t="shared" si="1"/>
        <v>543</v>
      </c>
    </row>
    <row r="6474" ht="15.75" customHeight="1">
      <c r="A6474" s="1">
        <v>33.0</v>
      </c>
      <c r="B6474" s="1">
        <v>3.35032016E13</v>
      </c>
      <c r="C6474" s="1" t="s">
        <v>6343</v>
      </c>
      <c r="D6474" s="1">
        <v>3631560.0</v>
      </c>
      <c r="E6474" s="1">
        <v>17.0</v>
      </c>
      <c r="F6474" s="1">
        <v>1049.0</v>
      </c>
      <c r="G6474" s="1">
        <v>284.0</v>
      </c>
      <c r="H6474" s="1">
        <v>299.0</v>
      </c>
      <c r="K6474" s="1">
        <f t="shared" si="1"/>
        <v>583</v>
      </c>
    </row>
    <row r="6475" ht="15.75" customHeight="1">
      <c r="A6475" s="1">
        <v>37.0</v>
      </c>
      <c r="B6475" s="1">
        <v>3.75001009E13</v>
      </c>
      <c r="C6475" s="1" t="s">
        <v>6344</v>
      </c>
      <c r="D6475" s="1">
        <v>4009360.0</v>
      </c>
      <c r="E6475" s="1">
        <v>17.0</v>
      </c>
      <c r="F6475" s="1">
        <v>1049.0</v>
      </c>
      <c r="G6475" s="1">
        <v>59.0</v>
      </c>
      <c r="H6475" s="1">
        <v>96.0</v>
      </c>
      <c r="K6475" s="1">
        <f t="shared" si="1"/>
        <v>155</v>
      </c>
    </row>
    <row r="6476" ht="15.75" customHeight="1">
      <c r="A6476" s="1">
        <v>20.0</v>
      </c>
      <c r="B6476" s="1">
        <v>2.05002703E13</v>
      </c>
      <c r="C6476" s="1" t="s">
        <v>6345</v>
      </c>
      <c r="D6476" s="1">
        <v>2311100.0</v>
      </c>
      <c r="E6476" s="1">
        <v>17.0</v>
      </c>
      <c r="F6476" s="1">
        <v>1048.0</v>
      </c>
      <c r="G6476" s="1">
        <v>381.0</v>
      </c>
      <c r="H6476" s="1">
        <v>194.0</v>
      </c>
      <c r="K6476" s="1">
        <f t="shared" si="1"/>
        <v>575</v>
      </c>
    </row>
    <row r="6477" ht="15.75" customHeight="1">
      <c r="A6477" s="1">
        <v>22.0</v>
      </c>
      <c r="B6477" s="1">
        <v>2.23014026301E13</v>
      </c>
      <c r="C6477" s="1" t="s">
        <v>6346</v>
      </c>
      <c r="D6477" s="1">
        <v>2507890.0</v>
      </c>
      <c r="E6477" s="1">
        <v>17.0</v>
      </c>
      <c r="F6477" s="1">
        <v>1048.0</v>
      </c>
      <c r="G6477" s="1">
        <v>216.0</v>
      </c>
      <c r="H6477" s="1">
        <v>310.0</v>
      </c>
      <c r="K6477" s="1">
        <f t="shared" si="1"/>
        <v>526</v>
      </c>
    </row>
    <row r="6478" ht="15.75" customHeight="1">
      <c r="A6478" s="1">
        <v>36.0</v>
      </c>
      <c r="B6478" s="1">
        <v>3.65042007E13</v>
      </c>
      <c r="C6478" s="1" t="s">
        <v>6347</v>
      </c>
      <c r="D6478" s="1">
        <v>3904785.0</v>
      </c>
      <c r="E6478" s="1">
        <v>17.0</v>
      </c>
      <c r="F6478" s="1">
        <v>1048.0</v>
      </c>
      <c r="G6478" s="1">
        <v>252.0</v>
      </c>
      <c r="H6478" s="1">
        <v>241.0</v>
      </c>
      <c r="K6478" s="1">
        <f t="shared" si="1"/>
        <v>493</v>
      </c>
    </row>
    <row r="6479" ht="15.75" customHeight="1">
      <c r="A6479" s="1">
        <v>38.0</v>
      </c>
      <c r="B6479" s="1">
        <v>3.85024023E13</v>
      </c>
      <c r="C6479" s="1" t="s">
        <v>6348</v>
      </c>
      <c r="D6479" s="1">
        <v>4106710.0</v>
      </c>
      <c r="E6479" s="1">
        <v>17.0</v>
      </c>
      <c r="F6479" s="1">
        <v>1048.0</v>
      </c>
      <c r="G6479" s="1">
        <v>310.0</v>
      </c>
      <c r="H6479" s="1">
        <v>474.0</v>
      </c>
      <c r="K6479" s="1">
        <f t="shared" si="1"/>
        <v>784</v>
      </c>
    </row>
    <row r="6480" ht="15.75" customHeight="1">
      <c r="A6480" s="1">
        <v>5.0</v>
      </c>
      <c r="B6480" s="1">
        <v>5.5015027E12</v>
      </c>
      <c r="C6480" s="1" t="s">
        <v>1998</v>
      </c>
      <c r="D6480" s="1">
        <v>620730.0</v>
      </c>
      <c r="E6480" s="1">
        <v>17.0</v>
      </c>
      <c r="F6480" s="1">
        <v>1047.0</v>
      </c>
      <c r="G6480" s="1">
        <v>301.0</v>
      </c>
      <c r="H6480" s="1">
        <v>456.0</v>
      </c>
      <c r="K6480" s="1">
        <f t="shared" si="1"/>
        <v>757</v>
      </c>
    </row>
    <row r="6481" ht="15.75" customHeight="1">
      <c r="A6481" s="1">
        <v>33.0</v>
      </c>
      <c r="B6481" s="1">
        <v>3.35058039E13</v>
      </c>
      <c r="C6481" s="1" t="s">
        <v>6349</v>
      </c>
      <c r="D6481" s="1">
        <v>3631290.0</v>
      </c>
      <c r="E6481" s="1">
        <v>17.0</v>
      </c>
      <c r="F6481" s="1">
        <v>1047.0</v>
      </c>
      <c r="G6481" s="1">
        <v>410.0</v>
      </c>
      <c r="H6481" s="1">
        <v>289.0</v>
      </c>
      <c r="K6481" s="1">
        <f t="shared" si="1"/>
        <v>699</v>
      </c>
    </row>
    <row r="6482" ht="15.75" customHeight="1">
      <c r="A6482" s="1">
        <v>26.0</v>
      </c>
      <c r="B6482" s="1">
        <v>2.65028004E13</v>
      </c>
      <c r="C6482" s="1" t="s">
        <v>6350</v>
      </c>
      <c r="D6482" s="1">
        <v>2929430.0</v>
      </c>
      <c r="E6482" s="1">
        <v>17.0</v>
      </c>
      <c r="F6482" s="1">
        <v>1046.0</v>
      </c>
      <c r="G6482" s="1">
        <v>395.0</v>
      </c>
      <c r="H6482" s="1">
        <v>352.0</v>
      </c>
      <c r="K6482" s="1">
        <f t="shared" si="1"/>
        <v>747</v>
      </c>
    </row>
    <row r="6483" ht="15.75" customHeight="1">
      <c r="A6483" s="1">
        <v>33.0</v>
      </c>
      <c r="B6483" s="1">
        <v>3.3505402E13</v>
      </c>
      <c r="C6483" s="1" t="s">
        <v>6351</v>
      </c>
      <c r="D6483" s="1">
        <v>3628710.0</v>
      </c>
      <c r="E6483" s="1">
        <v>17.0</v>
      </c>
      <c r="F6483" s="1">
        <v>1046.0</v>
      </c>
      <c r="G6483" s="1">
        <v>195.0</v>
      </c>
      <c r="H6483" s="1">
        <v>498.0</v>
      </c>
      <c r="K6483" s="1">
        <f t="shared" si="1"/>
        <v>693</v>
      </c>
    </row>
    <row r="6484" ht="15.75" customHeight="1">
      <c r="A6484" s="1">
        <v>14.0</v>
      </c>
      <c r="B6484" s="1">
        <v>1.45016052E13</v>
      </c>
      <c r="C6484" s="1" t="s">
        <v>6352</v>
      </c>
      <c r="D6484" s="1">
        <v>1715780.0</v>
      </c>
      <c r="E6484" s="1">
        <v>17.0</v>
      </c>
      <c r="F6484" s="1">
        <v>1045.0</v>
      </c>
      <c r="G6484" s="1">
        <v>276.0</v>
      </c>
      <c r="H6484" s="1">
        <v>343.0</v>
      </c>
      <c r="K6484" s="1">
        <f t="shared" si="1"/>
        <v>619</v>
      </c>
    </row>
    <row r="6485" ht="15.75" customHeight="1">
      <c r="A6485" s="1">
        <v>23.0</v>
      </c>
      <c r="B6485" s="1">
        <v>2.35038501E13</v>
      </c>
      <c r="C6485" s="1" t="s">
        <v>6353</v>
      </c>
      <c r="D6485" s="1">
        <v>2635940.0</v>
      </c>
      <c r="E6485" s="1">
        <v>17.0</v>
      </c>
      <c r="F6485" s="1">
        <v>1045.0</v>
      </c>
      <c r="G6485" s="1">
        <v>424.0</v>
      </c>
      <c r="H6485" s="1">
        <v>549.0</v>
      </c>
      <c r="K6485" s="1">
        <f t="shared" si="1"/>
        <v>973</v>
      </c>
    </row>
    <row r="6486" ht="15.75" customHeight="1">
      <c r="A6486" s="1">
        <v>37.0</v>
      </c>
      <c r="B6486" s="1">
        <v>3.75058004E13</v>
      </c>
      <c r="C6486" s="1" t="s">
        <v>6354</v>
      </c>
      <c r="D6486" s="1">
        <v>4008490.0</v>
      </c>
      <c r="E6486" s="1">
        <v>17.0</v>
      </c>
      <c r="F6486" s="1">
        <v>1045.0</v>
      </c>
      <c r="G6486" s="1">
        <v>299.0</v>
      </c>
      <c r="H6486" s="1">
        <v>407.0</v>
      </c>
      <c r="K6486" s="1">
        <f t="shared" si="1"/>
        <v>706</v>
      </c>
    </row>
    <row r="6487" ht="15.75" customHeight="1">
      <c r="A6487" s="1">
        <v>13.0</v>
      </c>
      <c r="B6487" s="1">
        <v>1.35042005E13</v>
      </c>
      <c r="C6487" s="1" t="s">
        <v>6355</v>
      </c>
      <c r="D6487" s="1">
        <v>1601710.0</v>
      </c>
      <c r="E6487" s="1">
        <v>17.0</v>
      </c>
      <c r="F6487" s="1">
        <v>1044.0</v>
      </c>
      <c r="G6487" s="1">
        <v>253.0</v>
      </c>
      <c r="H6487" s="1">
        <v>400.0</v>
      </c>
      <c r="K6487" s="1">
        <f t="shared" si="1"/>
        <v>653</v>
      </c>
    </row>
    <row r="6488" ht="15.75" customHeight="1">
      <c r="A6488" s="1">
        <v>31.0</v>
      </c>
      <c r="B6488" s="1">
        <v>3.12001017301E13</v>
      </c>
      <c r="C6488" s="1" t="s">
        <v>6356</v>
      </c>
      <c r="D6488" s="1">
        <v>3416680.0</v>
      </c>
      <c r="E6488" s="1">
        <v>17.0</v>
      </c>
      <c r="F6488" s="1">
        <v>1044.0</v>
      </c>
      <c r="G6488" s="1">
        <v>473.0</v>
      </c>
      <c r="H6488" s="1">
        <v>266.0</v>
      </c>
      <c r="K6488" s="1">
        <f t="shared" si="1"/>
        <v>739</v>
      </c>
    </row>
    <row r="6489" ht="15.75" customHeight="1">
      <c r="A6489" s="1">
        <v>36.0</v>
      </c>
      <c r="B6489" s="1">
        <v>3.65070011E13</v>
      </c>
      <c r="C6489" s="1" t="s">
        <v>6357</v>
      </c>
      <c r="D6489" s="1">
        <v>3904947.0</v>
      </c>
      <c r="E6489" s="1">
        <v>17.0</v>
      </c>
      <c r="F6489" s="1">
        <v>1044.0</v>
      </c>
      <c r="G6489" s="1">
        <v>173.0</v>
      </c>
      <c r="H6489" s="1">
        <v>435.0</v>
      </c>
      <c r="K6489" s="1">
        <f t="shared" si="1"/>
        <v>608</v>
      </c>
    </row>
    <row r="6490" ht="15.75" customHeight="1">
      <c r="A6490" s="1">
        <v>36.0</v>
      </c>
      <c r="B6490" s="1">
        <v>3.65078004E13</v>
      </c>
      <c r="C6490" s="1" t="s">
        <v>6358</v>
      </c>
      <c r="D6490" s="1">
        <v>3905012.0</v>
      </c>
      <c r="E6490" s="1">
        <v>17.0</v>
      </c>
      <c r="F6490" s="1">
        <v>1044.0</v>
      </c>
      <c r="G6490" s="1">
        <v>352.0</v>
      </c>
      <c r="H6490" s="1">
        <v>301.0</v>
      </c>
      <c r="K6490" s="1">
        <f t="shared" si="1"/>
        <v>653</v>
      </c>
    </row>
    <row r="6491" ht="15.75" customHeight="1">
      <c r="A6491" s="1">
        <v>23.0</v>
      </c>
      <c r="B6491" s="1">
        <v>2.35017009E13</v>
      </c>
      <c r="C6491" s="1" t="s">
        <v>6359</v>
      </c>
      <c r="D6491" s="1">
        <v>2628020.0</v>
      </c>
      <c r="E6491" s="1">
        <v>17.0</v>
      </c>
      <c r="F6491" s="1">
        <v>1043.0</v>
      </c>
      <c r="G6491" s="1">
        <v>68.0</v>
      </c>
      <c r="H6491" s="1">
        <v>95.0</v>
      </c>
      <c r="K6491" s="1">
        <f t="shared" si="1"/>
        <v>163</v>
      </c>
    </row>
    <row r="6492" ht="15.75" customHeight="1">
      <c r="A6492" s="1">
        <v>23.0</v>
      </c>
      <c r="B6492" s="1">
        <v>2.35058003E13</v>
      </c>
      <c r="C6492" s="1" t="s">
        <v>6360</v>
      </c>
      <c r="D6492" s="1">
        <v>2604470.0</v>
      </c>
      <c r="E6492" s="1">
        <v>17.0</v>
      </c>
      <c r="F6492" s="1">
        <v>1043.0</v>
      </c>
      <c r="G6492" s="1">
        <v>438.0</v>
      </c>
      <c r="H6492" s="1">
        <v>431.0</v>
      </c>
      <c r="K6492" s="1">
        <f t="shared" si="1"/>
        <v>869</v>
      </c>
    </row>
    <row r="6493" ht="15.75" customHeight="1">
      <c r="A6493" s="1">
        <v>24.0</v>
      </c>
      <c r="B6493" s="1">
        <v>2.45011301E13</v>
      </c>
      <c r="C6493" s="1" t="s">
        <v>6361</v>
      </c>
      <c r="D6493" s="1">
        <v>2700196.0</v>
      </c>
      <c r="E6493" s="1">
        <v>17.0</v>
      </c>
      <c r="F6493" s="1">
        <v>1043.0</v>
      </c>
      <c r="G6493" s="1">
        <v>0.0</v>
      </c>
      <c r="H6493" s="1">
        <v>0.0</v>
      </c>
      <c r="K6493" s="1">
        <f t="shared" si="1"/>
        <v>0</v>
      </c>
    </row>
    <row r="6494" ht="15.75" customHeight="1">
      <c r="A6494" s="1">
        <v>26.0</v>
      </c>
      <c r="B6494" s="1">
        <v>2.65068001E13</v>
      </c>
      <c r="C6494" s="1" t="s">
        <v>6362</v>
      </c>
      <c r="D6494" s="1">
        <v>2906510.0</v>
      </c>
      <c r="E6494" s="1">
        <v>17.0</v>
      </c>
      <c r="F6494" s="1">
        <v>1043.0</v>
      </c>
      <c r="G6494" s="1">
        <v>215.0</v>
      </c>
      <c r="H6494" s="1">
        <v>496.0</v>
      </c>
      <c r="K6494" s="1">
        <f t="shared" si="1"/>
        <v>711</v>
      </c>
    </row>
    <row r="6495" ht="15.75" customHeight="1">
      <c r="A6495" s="1">
        <v>33.0</v>
      </c>
      <c r="B6495" s="1">
        <v>3.35044015E13</v>
      </c>
      <c r="C6495" s="1" t="s">
        <v>6363</v>
      </c>
      <c r="D6495" s="1">
        <v>3622560.0</v>
      </c>
      <c r="E6495" s="1">
        <v>17.0</v>
      </c>
      <c r="F6495" s="1">
        <v>1043.0</v>
      </c>
      <c r="G6495" s="1">
        <v>245.0</v>
      </c>
      <c r="H6495" s="1">
        <v>185.0</v>
      </c>
      <c r="K6495" s="1">
        <f t="shared" si="1"/>
        <v>430</v>
      </c>
    </row>
    <row r="6496" ht="15.75" customHeight="1">
      <c r="A6496" s="1">
        <v>36.0</v>
      </c>
      <c r="B6496" s="1">
        <v>3.65078006E13</v>
      </c>
      <c r="C6496" s="1" t="s">
        <v>6364</v>
      </c>
      <c r="D6496" s="1">
        <v>3905018.0</v>
      </c>
      <c r="E6496" s="1">
        <v>17.0</v>
      </c>
      <c r="F6496" s="1">
        <v>1043.0</v>
      </c>
      <c r="G6496" s="1">
        <v>343.0</v>
      </c>
      <c r="H6496" s="1">
        <v>211.0</v>
      </c>
      <c r="K6496" s="1">
        <f t="shared" si="1"/>
        <v>554</v>
      </c>
    </row>
    <row r="6497" ht="15.75" customHeight="1">
      <c r="A6497" s="1">
        <v>37.0</v>
      </c>
      <c r="B6497" s="1">
        <v>3.75055002E13</v>
      </c>
      <c r="C6497" s="1" t="s">
        <v>6365</v>
      </c>
      <c r="D6497" s="1">
        <v>4004110.0</v>
      </c>
      <c r="E6497" s="1">
        <v>17.0</v>
      </c>
      <c r="F6497" s="1">
        <v>1043.0</v>
      </c>
      <c r="G6497" s="1">
        <v>262.0</v>
      </c>
      <c r="H6497" s="1">
        <v>217.0</v>
      </c>
      <c r="K6497" s="1">
        <f t="shared" si="1"/>
        <v>479</v>
      </c>
    </row>
    <row r="6498" ht="15.75" customHeight="1">
      <c r="A6498" s="1">
        <v>38.0</v>
      </c>
      <c r="B6498" s="1">
        <v>3.8502004E13</v>
      </c>
      <c r="C6498" s="1" t="s">
        <v>6366</v>
      </c>
      <c r="D6498" s="1">
        <v>4109150.0</v>
      </c>
      <c r="E6498" s="1">
        <v>17.0</v>
      </c>
      <c r="F6498" s="1">
        <v>1043.0</v>
      </c>
      <c r="G6498" s="1">
        <v>422.0</v>
      </c>
      <c r="H6498" s="1">
        <v>209.0</v>
      </c>
      <c r="K6498" s="1">
        <f t="shared" si="1"/>
        <v>631</v>
      </c>
    </row>
    <row r="6499" ht="15.75" customHeight="1">
      <c r="A6499" s="1">
        <v>44.0</v>
      </c>
      <c r="B6499" s="1">
        <v>4.45210008E13</v>
      </c>
      <c r="C6499" s="1" t="s">
        <v>6367</v>
      </c>
      <c r="D6499" s="1">
        <v>4842360.0</v>
      </c>
      <c r="E6499" s="1">
        <v>17.0</v>
      </c>
      <c r="F6499" s="1">
        <v>1043.0</v>
      </c>
      <c r="G6499" s="1">
        <v>200.0</v>
      </c>
      <c r="H6499" s="1">
        <v>350.0</v>
      </c>
      <c r="K6499" s="1">
        <f t="shared" si="1"/>
        <v>550</v>
      </c>
    </row>
    <row r="6500" ht="15.75" customHeight="1">
      <c r="A6500" s="1">
        <v>6.0</v>
      </c>
      <c r="B6500" s="1">
        <v>6.5021008E12</v>
      </c>
      <c r="C6500" s="1" t="s">
        <v>6368</v>
      </c>
      <c r="D6500" s="1">
        <v>803750.0</v>
      </c>
      <c r="E6500" s="1">
        <v>17.0</v>
      </c>
      <c r="F6500" s="1">
        <v>1042.0</v>
      </c>
      <c r="G6500" s="1">
        <v>150.0</v>
      </c>
      <c r="H6500" s="1">
        <v>397.0</v>
      </c>
      <c r="K6500" s="1">
        <f t="shared" si="1"/>
        <v>547</v>
      </c>
    </row>
    <row r="6501" ht="15.75" customHeight="1">
      <c r="A6501" s="1">
        <v>14.0</v>
      </c>
      <c r="B6501" s="1">
        <v>1.45022003E13</v>
      </c>
      <c r="C6501" s="1" t="s">
        <v>6369</v>
      </c>
      <c r="D6501" s="1">
        <v>1715030.0</v>
      </c>
      <c r="E6501" s="1">
        <v>17.0</v>
      </c>
      <c r="F6501" s="1">
        <v>1042.0</v>
      </c>
      <c r="G6501" s="1">
        <v>288.0</v>
      </c>
      <c r="H6501" s="1">
        <v>328.0</v>
      </c>
      <c r="K6501" s="1">
        <f t="shared" si="1"/>
        <v>616</v>
      </c>
    </row>
    <row r="6502" ht="15.75" customHeight="1">
      <c r="A6502" s="1">
        <v>43.0</v>
      </c>
      <c r="B6502" s="1">
        <v>4.32039001301E13</v>
      </c>
      <c r="C6502" s="1" t="s">
        <v>6370</v>
      </c>
      <c r="D6502" s="1">
        <v>4702460.0</v>
      </c>
      <c r="E6502" s="1">
        <v>17.0</v>
      </c>
      <c r="F6502" s="1">
        <v>1042.0</v>
      </c>
      <c r="G6502" s="1">
        <v>284.0</v>
      </c>
      <c r="H6502" s="1">
        <v>443.0</v>
      </c>
      <c r="K6502" s="1">
        <f t="shared" si="1"/>
        <v>727</v>
      </c>
    </row>
    <row r="6503" ht="15.75" customHeight="1">
      <c r="A6503" s="1">
        <v>5.0</v>
      </c>
      <c r="B6503" s="1">
        <v>5.5012002E12</v>
      </c>
      <c r="C6503" s="1" t="s">
        <v>6371</v>
      </c>
      <c r="D6503" s="1">
        <v>603030.0</v>
      </c>
      <c r="E6503" s="1">
        <v>17.0</v>
      </c>
      <c r="F6503" s="1">
        <v>1041.0</v>
      </c>
      <c r="G6503" s="1">
        <v>253.0</v>
      </c>
      <c r="H6503" s="1">
        <v>123.0</v>
      </c>
      <c r="K6503" s="1">
        <f t="shared" si="1"/>
        <v>376</v>
      </c>
    </row>
    <row r="6504" ht="15.75" customHeight="1">
      <c r="A6504" s="1">
        <v>7.0</v>
      </c>
      <c r="B6504" s="1">
        <v>7.3002018301E12</v>
      </c>
      <c r="C6504" s="1" t="s">
        <v>6372</v>
      </c>
      <c r="D6504" s="1">
        <v>903840.0</v>
      </c>
      <c r="E6504" s="1">
        <v>17.0</v>
      </c>
      <c r="F6504" s="1">
        <v>1041.0</v>
      </c>
      <c r="G6504" s="1">
        <v>191.0</v>
      </c>
      <c r="H6504" s="1">
        <v>313.0</v>
      </c>
      <c r="K6504" s="1">
        <f t="shared" si="1"/>
        <v>504</v>
      </c>
    </row>
    <row r="6505" ht="15.75" customHeight="1">
      <c r="A6505" s="1">
        <v>23.0</v>
      </c>
      <c r="B6505" s="1">
        <v>2.35031002E13</v>
      </c>
      <c r="C6505" s="1" t="s">
        <v>6373</v>
      </c>
      <c r="D6505" s="1">
        <v>2607690.0</v>
      </c>
      <c r="E6505" s="1">
        <v>17.0</v>
      </c>
      <c r="F6505" s="1">
        <v>1041.0</v>
      </c>
      <c r="G6505" s="1">
        <v>343.0</v>
      </c>
      <c r="H6505" s="1">
        <v>451.0</v>
      </c>
      <c r="K6505" s="1">
        <f t="shared" si="1"/>
        <v>794</v>
      </c>
    </row>
    <row r="6506" ht="15.75" customHeight="1">
      <c r="A6506" s="1">
        <v>5.0</v>
      </c>
      <c r="B6506" s="1">
        <v>5.5050013E12</v>
      </c>
      <c r="C6506" s="1" t="s">
        <v>6374</v>
      </c>
      <c r="D6506" s="1">
        <v>619620.0</v>
      </c>
      <c r="E6506" s="1">
        <v>17.0</v>
      </c>
      <c r="F6506" s="1">
        <v>1040.0</v>
      </c>
      <c r="G6506" s="1">
        <v>306.0</v>
      </c>
      <c r="H6506" s="1">
        <v>496.0</v>
      </c>
      <c r="K6506" s="1">
        <f t="shared" si="1"/>
        <v>802</v>
      </c>
    </row>
    <row r="6507" ht="15.75" customHeight="1">
      <c r="A6507" s="1">
        <v>15.0</v>
      </c>
      <c r="B6507" s="1">
        <v>1.55075005E13</v>
      </c>
      <c r="C6507" s="1" t="s">
        <v>6375</v>
      </c>
      <c r="D6507" s="1">
        <v>1807800.0</v>
      </c>
      <c r="E6507" s="1">
        <v>17.0</v>
      </c>
      <c r="F6507" s="1">
        <v>1040.0</v>
      </c>
      <c r="G6507" s="1">
        <v>286.0</v>
      </c>
      <c r="H6507" s="1">
        <v>364.0</v>
      </c>
      <c r="K6507" s="1">
        <f t="shared" si="1"/>
        <v>650</v>
      </c>
    </row>
    <row r="6508" ht="15.75" customHeight="1">
      <c r="A6508" s="1">
        <v>30.0</v>
      </c>
      <c r="B6508" s="1">
        <v>3.05005027E13</v>
      </c>
      <c r="C6508" s="1" t="s">
        <v>6376</v>
      </c>
      <c r="D6508" s="1">
        <v>3304380.0</v>
      </c>
      <c r="E6508" s="1">
        <v>17.0</v>
      </c>
      <c r="F6508" s="1">
        <v>1040.0</v>
      </c>
      <c r="G6508" s="1">
        <v>336.0</v>
      </c>
      <c r="H6508" s="1">
        <v>203.0</v>
      </c>
      <c r="K6508" s="1">
        <f t="shared" si="1"/>
        <v>539</v>
      </c>
    </row>
    <row r="6509" ht="15.75" customHeight="1">
      <c r="A6509" s="1">
        <v>39.0</v>
      </c>
      <c r="B6509" s="1">
        <v>3.95025702E13</v>
      </c>
      <c r="C6509" s="1" t="s">
        <v>6377</v>
      </c>
      <c r="D6509" s="1">
        <v>4212210.0</v>
      </c>
      <c r="E6509" s="1">
        <v>17.0</v>
      </c>
      <c r="F6509" s="1">
        <v>1040.0</v>
      </c>
      <c r="G6509" s="1">
        <v>296.0</v>
      </c>
      <c r="H6509" s="1">
        <v>697.0</v>
      </c>
      <c r="K6509" s="1">
        <f t="shared" si="1"/>
        <v>993</v>
      </c>
    </row>
    <row r="6510" ht="15.75" customHeight="1">
      <c r="A6510" s="1">
        <v>23.0</v>
      </c>
      <c r="B6510" s="1">
        <v>2.35059036E13</v>
      </c>
      <c r="C6510" s="1" t="s">
        <v>6378</v>
      </c>
      <c r="D6510" s="1">
        <v>2620910.0</v>
      </c>
      <c r="E6510" s="1">
        <v>17.0</v>
      </c>
      <c r="F6510" s="1">
        <v>1039.0</v>
      </c>
      <c r="G6510" s="1">
        <v>491.0</v>
      </c>
      <c r="H6510" s="1">
        <v>401.0</v>
      </c>
      <c r="K6510" s="1">
        <f t="shared" si="1"/>
        <v>892</v>
      </c>
    </row>
    <row r="6511" ht="15.75" customHeight="1">
      <c r="A6511" s="1">
        <v>33.0</v>
      </c>
      <c r="B6511" s="1">
        <v>3.35034013E13</v>
      </c>
      <c r="C6511" s="1" t="s">
        <v>6379</v>
      </c>
      <c r="D6511" s="1">
        <v>3607320.0</v>
      </c>
      <c r="E6511" s="1">
        <v>17.0</v>
      </c>
      <c r="F6511" s="1">
        <v>1039.0</v>
      </c>
      <c r="G6511" s="1">
        <v>242.0</v>
      </c>
      <c r="H6511" s="1">
        <v>184.0</v>
      </c>
      <c r="K6511" s="1">
        <f t="shared" si="1"/>
        <v>426</v>
      </c>
    </row>
    <row r="6512" ht="15.75" customHeight="1">
      <c r="A6512" s="1">
        <v>31.0</v>
      </c>
      <c r="B6512" s="1">
        <v>3.15013016E13</v>
      </c>
      <c r="C6512" s="1" t="s">
        <v>6380</v>
      </c>
      <c r="D6512" s="1">
        <v>3407410.0</v>
      </c>
      <c r="E6512" s="1">
        <v>17.0</v>
      </c>
      <c r="F6512" s="1">
        <v>1038.0</v>
      </c>
      <c r="G6512" s="1">
        <v>151.0</v>
      </c>
      <c r="H6512" s="1">
        <v>0.0</v>
      </c>
      <c r="K6512" s="1">
        <f t="shared" si="1"/>
        <v>151</v>
      </c>
    </row>
    <row r="6513" ht="15.75" customHeight="1">
      <c r="A6513" s="1">
        <v>50.0</v>
      </c>
      <c r="B6513" s="1">
        <v>5.05044004E13</v>
      </c>
      <c r="C6513" s="1" t="s">
        <v>6381</v>
      </c>
      <c r="D6513" s="1">
        <v>5509630.0</v>
      </c>
      <c r="E6513" s="1">
        <v>17.0</v>
      </c>
      <c r="F6513" s="1">
        <v>1038.0</v>
      </c>
      <c r="G6513" s="1">
        <v>231.0</v>
      </c>
      <c r="H6513" s="1">
        <v>144.0</v>
      </c>
      <c r="K6513" s="1">
        <f t="shared" si="1"/>
        <v>375</v>
      </c>
    </row>
    <row r="6514" ht="15.75" customHeight="1">
      <c r="A6514" s="1">
        <v>50.0</v>
      </c>
      <c r="B6514" s="1">
        <v>5.05046601E13</v>
      </c>
      <c r="C6514" s="1" t="s">
        <v>6382</v>
      </c>
      <c r="D6514" s="1">
        <v>5502460.0</v>
      </c>
      <c r="E6514" s="1">
        <v>17.0</v>
      </c>
      <c r="F6514" s="1">
        <v>1038.0</v>
      </c>
      <c r="G6514" s="1">
        <v>84.0</v>
      </c>
      <c r="H6514" s="1">
        <v>109.0</v>
      </c>
      <c r="K6514" s="1">
        <f t="shared" si="1"/>
        <v>193</v>
      </c>
    </row>
    <row r="6515" ht="15.75" customHeight="1">
      <c r="A6515" s="1">
        <v>14.0</v>
      </c>
      <c r="B6515" s="1">
        <v>1.45092056E13</v>
      </c>
      <c r="C6515" s="1" t="s">
        <v>6383</v>
      </c>
      <c r="D6515" s="1">
        <v>1710820.0</v>
      </c>
      <c r="E6515" s="1">
        <v>17.0</v>
      </c>
      <c r="F6515" s="1">
        <v>1037.0</v>
      </c>
      <c r="G6515" s="1">
        <v>395.0</v>
      </c>
      <c r="H6515" s="1">
        <v>503.0</v>
      </c>
      <c r="K6515" s="1">
        <f t="shared" si="1"/>
        <v>898</v>
      </c>
    </row>
    <row r="6516" ht="15.75" customHeight="1">
      <c r="A6516" s="1">
        <v>16.0</v>
      </c>
      <c r="B6516" s="1">
        <v>1.65091006E13</v>
      </c>
      <c r="C6516" s="1" t="s">
        <v>6384</v>
      </c>
      <c r="D6516" s="1">
        <v>1906270.0</v>
      </c>
      <c r="E6516" s="1">
        <v>17.0</v>
      </c>
      <c r="F6516" s="1">
        <v>1037.0</v>
      </c>
      <c r="G6516" s="1">
        <v>181.0</v>
      </c>
      <c r="H6516" s="1">
        <v>394.0</v>
      </c>
      <c r="K6516" s="1">
        <f t="shared" si="1"/>
        <v>575</v>
      </c>
    </row>
    <row r="6517" ht="15.75" customHeight="1">
      <c r="A6517" s="1">
        <v>23.0</v>
      </c>
      <c r="B6517" s="1">
        <v>2.35046001E13</v>
      </c>
      <c r="C6517" s="1" t="s">
        <v>6385</v>
      </c>
      <c r="D6517" s="1">
        <v>2601920.0</v>
      </c>
      <c r="E6517" s="1">
        <v>17.0</v>
      </c>
      <c r="F6517" s="1">
        <v>1037.0</v>
      </c>
      <c r="G6517" s="1">
        <v>174.0</v>
      </c>
      <c r="H6517" s="1">
        <v>255.0</v>
      </c>
      <c r="K6517" s="1">
        <f t="shared" si="1"/>
        <v>429</v>
      </c>
    </row>
    <row r="6518" ht="15.75" customHeight="1">
      <c r="A6518" s="1">
        <v>39.0</v>
      </c>
      <c r="B6518" s="1">
        <v>3.95056916E13</v>
      </c>
      <c r="C6518" s="1" t="s">
        <v>6386</v>
      </c>
      <c r="D6518" s="1">
        <v>4280400.0</v>
      </c>
      <c r="E6518" s="1">
        <v>17.0</v>
      </c>
      <c r="F6518" s="1">
        <v>1037.0</v>
      </c>
      <c r="G6518" s="1">
        <v>0.0</v>
      </c>
      <c r="H6518" s="1">
        <v>0.0</v>
      </c>
      <c r="K6518" s="1">
        <f t="shared" si="1"/>
        <v>0</v>
      </c>
    </row>
    <row r="6519" ht="15.75" customHeight="1">
      <c r="A6519" s="1">
        <v>14.0</v>
      </c>
      <c r="B6519" s="1">
        <v>1.45068002E13</v>
      </c>
      <c r="C6519" s="1" t="s">
        <v>6387</v>
      </c>
      <c r="D6519" s="1">
        <v>1723250.0</v>
      </c>
      <c r="E6519" s="1">
        <v>17.0</v>
      </c>
      <c r="F6519" s="1">
        <v>1036.0</v>
      </c>
      <c r="G6519" s="1">
        <v>489.0</v>
      </c>
      <c r="H6519" s="1">
        <v>434.0</v>
      </c>
      <c r="K6519" s="1">
        <f t="shared" si="1"/>
        <v>923</v>
      </c>
    </row>
    <row r="6520" ht="15.75" customHeight="1">
      <c r="A6520" s="1">
        <v>23.0</v>
      </c>
      <c r="B6520" s="1">
        <v>2.35006024E13</v>
      </c>
      <c r="C6520" s="1" t="s">
        <v>6388</v>
      </c>
      <c r="D6520" s="1">
        <v>2632940.0</v>
      </c>
      <c r="E6520" s="1">
        <v>17.0</v>
      </c>
      <c r="F6520" s="1">
        <v>1036.0</v>
      </c>
      <c r="G6520" s="1">
        <v>268.0</v>
      </c>
      <c r="H6520" s="1">
        <v>604.0</v>
      </c>
      <c r="K6520" s="1">
        <f t="shared" si="1"/>
        <v>872</v>
      </c>
    </row>
    <row r="6521" ht="15.75" customHeight="1">
      <c r="A6521" s="1">
        <v>23.0</v>
      </c>
      <c r="B6521" s="1">
        <v>2.35023038E13</v>
      </c>
      <c r="C6521" s="1" t="s">
        <v>6389</v>
      </c>
      <c r="D6521" s="1">
        <v>2612690.0</v>
      </c>
      <c r="E6521" s="1">
        <v>17.0</v>
      </c>
      <c r="F6521" s="1">
        <v>1036.0</v>
      </c>
      <c r="G6521" s="1">
        <v>348.0</v>
      </c>
      <c r="H6521" s="1">
        <v>516.0</v>
      </c>
      <c r="K6521" s="1">
        <f t="shared" si="1"/>
        <v>864</v>
      </c>
    </row>
    <row r="6522" ht="15.75" customHeight="1">
      <c r="A6522" s="1">
        <v>44.0</v>
      </c>
      <c r="B6522" s="1">
        <v>4.45091015E13</v>
      </c>
      <c r="C6522" s="1" t="s">
        <v>6390</v>
      </c>
      <c r="D6522" s="1">
        <v>4835580.0</v>
      </c>
      <c r="E6522" s="1">
        <v>17.0</v>
      </c>
      <c r="F6522" s="1">
        <v>1036.0</v>
      </c>
      <c r="G6522" s="1">
        <v>0.0</v>
      </c>
      <c r="H6522" s="1">
        <v>336.0</v>
      </c>
      <c r="K6522" s="1">
        <f t="shared" si="1"/>
        <v>336</v>
      </c>
    </row>
    <row r="6523" ht="15.75" customHeight="1">
      <c r="A6523" s="1">
        <v>44.0</v>
      </c>
      <c r="B6523" s="1">
        <v>4.45119003E13</v>
      </c>
      <c r="C6523" s="1" t="s">
        <v>6391</v>
      </c>
      <c r="D6523" s="1">
        <v>4824530.0</v>
      </c>
      <c r="E6523" s="1">
        <v>17.0</v>
      </c>
      <c r="F6523" s="1">
        <v>1036.0</v>
      </c>
      <c r="G6523" s="1">
        <v>143.0</v>
      </c>
      <c r="H6523" s="1">
        <v>406.0</v>
      </c>
      <c r="K6523" s="1">
        <f t="shared" si="1"/>
        <v>549</v>
      </c>
    </row>
    <row r="6524" ht="15.75" customHeight="1">
      <c r="A6524" s="1">
        <v>7.0</v>
      </c>
      <c r="B6524" s="1">
        <v>7.3006008301E12</v>
      </c>
      <c r="C6524" s="1" t="s">
        <v>6392</v>
      </c>
      <c r="D6524" s="1">
        <v>902160.0</v>
      </c>
      <c r="E6524" s="1">
        <v>17.0</v>
      </c>
      <c r="F6524" s="1">
        <v>1035.0</v>
      </c>
      <c r="G6524" s="1">
        <v>215.0</v>
      </c>
      <c r="H6524" s="1">
        <v>278.0</v>
      </c>
      <c r="K6524" s="1">
        <f t="shared" si="1"/>
        <v>493</v>
      </c>
    </row>
    <row r="6525" ht="15.75" customHeight="1">
      <c r="A6525" s="1">
        <v>16.0</v>
      </c>
      <c r="B6525" s="1">
        <v>1.65032005E13</v>
      </c>
      <c r="C6525" s="1" t="s">
        <v>6393</v>
      </c>
      <c r="D6525" s="1">
        <v>1911070.0</v>
      </c>
      <c r="E6525" s="1">
        <v>17.0</v>
      </c>
      <c r="F6525" s="1">
        <v>1035.0</v>
      </c>
      <c r="G6525" s="1">
        <v>358.0</v>
      </c>
      <c r="H6525" s="1">
        <v>414.0</v>
      </c>
      <c r="K6525" s="1">
        <f t="shared" si="1"/>
        <v>772</v>
      </c>
    </row>
    <row r="6526" ht="15.75" customHeight="1">
      <c r="A6526" s="1">
        <v>33.0</v>
      </c>
      <c r="B6526" s="1">
        <v>3.35030042E13</v>
      </c>
      <c r="C6526" s="1" t="s">
        <v>6394</v>
      </c>
      <c r="D6526" s="1">
        <v>3626370.0</v>
      </c>
      <c r="E6526" s="1">
        <v>17.0</v>
      </c>
      <c r="F6526" s="1">
        <v>1035.0</v>
      </c>
      <c r="G6526" s="1">
        <v>127.0</v>
      </c>
      <c r="H6526" s="1">
        <v>187.0</v>
      </c>
      <c r="K6526" s="1">
        <f t="shared" si="1"/>
        <v>314</v>
      </c>
    </row>
    <row r="6527" ht="15.75" customHeight="1">
      <c r="A6527" s="1">
        <v>37.0</v>
      </c>
      <c r="B6527" s="1">
        <v>3.75057025E13</v>
      </c>
      <c r="C6527" s="1" t="s">
        <v>6395</v>
      </c>
      <c r="D6527" s="1">
        <v>4023580.0</v>
      </c>
      <c r="E6527" s="1">
        <v>17.0</v>
      </c>
      <c r="F6527" s="1">
        <v>1035.0</v>
      </c>
      <c r="G6527" s="1">
        <v>238.0</v>
      </c>
      <c r="H6527" s="1">
        <v>283.0</v>
      </c>
      <c r="K6527" s="1">
        <f t="shared" si="1"/>
        <v>521</v>
      </c>
    </row>
    <row r="6528" ht="15.75" customHeight="1">
      <c r="A6528" s="1">
        <v>14.0</v>
      </c>
      <c r="B6528" s="1">
        <v>1.45016135E13</v>
      </c>
      <c r="C6528" s="1" t="s">
        <v>6396</v>
      </c>
      <c r="D6528" s="1">
        <v>1736450.0</v>
      </c>
      <c r="E6528" s="1">
        <v>17.0</v>
      </c>
      <c r="F6528" s="1">
        <v>1034.0</v>
      </c>
      <c r="G6528" s="1">
        <v>387.0</v>
      </c>
      <c r="H6528" s="1">
        <v>446.0</v>
      </c>
      <c r="K6528" s="1">
        <f t="shared" si="1"/>
        <v>833</v>
      </c>
    </row>
    <row r="6529" ht="15.75" customHeight="1">
      <c r="A6529" s="1">
        <v>28.0</v>
      </c>
      <c r="B6529" s="1">
        <v>2.85077005E13</v>
      </c>
      <c r="C6529" s="1" t="s">
        <v>6397</v>
      </c>
      <c r="D6529" s="1">
        <v>3171220.0</v>
      </c>
      <c r="E6529" s="1">
        <v>17.0</v>
      </c>
      <c r="F6529" s="1">
        <v>1034.0</v>
      </c>
      <c r="G6529" s="1">
        <v>86.0</v>
      </c>
      <c r="H6529" s="1">
        <v>299.0</v>
      </c>
      <c r="K6529" s="1">
        <f t="shared" si="1"/>
        <v>385</v>
      </c>
    </row>
    <row r="6530" ht="15.75" customHeight="1">
      <c r="A6530" s="1">
        <v>37.0</v>
      </c>
      <c r="B6530" s="1">
        <v>3.75010008E13</v>
      </c>
      <c r="C6530" s="1" t="s">
        <v>6398</v>
      </c>
      <c r="D6530" s="1">
        <v>4018090.0</v>
      </c>
      <c r="E6530" s="1">
        <v>17.0</v>
      </c>
      <c r="F6530" s="1">
        <v>1034.0</v>
      </c>
      <c r="G6530" s="1">
        <v>232.0</v>
      </c>
      <c r="H6530" s="1">
        <v>312.0</v>
      </c>
      <c r="K6530" s="1">
        <f t="shared" si="1"/>
        <v>544</v>
      </c>
    </row>
    <row r="6531" ht="15.75" customHeight="1">
      <c r="A6531" s="1">
        <v>50.0</v>
      </c>
      <c r="B6531" s="1">
        <v>5.05067027E13</v>
      </c>
      <c r="C6531" s="1" t="s">
        <v>6399</v>
      </c>
      <c r="D6531" s="1">
        <v>5507380.0</v>
      </c>
      <c r="E6531" s="1">
        <v>17.0</v>
      </c>
      <c r="F6531" s="1">
        <v>1034.0</v>
      </c>
      <c r="G6531" s="1">
        <v>203.0</v>
      </c>
      <c r="H6531" s="1">
        <v>226.0</v>
      </c>
      <c r="K6531" s="1">
        <f t="shared" si="1"/>
        <v>429</v>
      </c>
    </row>
    <row r="6532" ht="15.75" customHeight="1">
      <c r="A6532" s="1">
        <v>25.0</v>
      </c>
      <c r="B6532" s="1">
        <v>2.55051002E13</v>
      </c>
      <c r="C6532" s="1" t="s">
        <v>6400</v>
      </c>
      <c r="D6532" s="1">
        <v>2804380.0</v>
      </c>
      <c r="E6532" s="1">
        <v>17.0</v>
      </c>
      <c r="F6532" s="1">
        <v>1033.0</v>
      </c>
      <c r="G6532" s="1">
        <v>241.0</v>
      </c>
      <c r="H6532" s="1">
        <v>416.0</v>
      </c>
      <c r="K6532" s="1">
        <f t="shared" si="1"/>
        <v>657</v>
      </c>
    </row>
    <row r="6533" ht="15.75" customHeight="1">
      <c r="A6533" s="1">
        <v>30.0</v>
      </c>
      <c r="B6533" s="1">
        <v>3.05006022E13</v>
      </c>
      <c r="C6533" s="1" t="s">
        <v>6401</v>
      </c>
      <c r="D6533" s="1">
        <v>3305550.0</v>
      </c>
      <c r="E6533" s="1">
        <v>17.0</v>
      </c>
      <c r="F6533" s="1">
        <v>1033.0</v>
      </c>
      <c r="G6533" s="1">
        <v>143.0</v>
      </c>
      <c r="H6533" s="1">
        <v>187.0</v>
      </c>
      <c r="K6533" s="1">
        <f t="shared" si="1"/>
        <v>330</v>
      </c>
    </row>
    <row r="6534" ht="15.75" customHeight="1">
      <c r="A6534" s="1">
        <v>33.0</v>
      </c>
      <c r="B6534" s="1">
        <v>3.35030024E13</v>
      </c>
      <c r="C6534" s="1" t="s">
        <v>6402</v>
      </c>
      <c r="D6534" s="1">
        <v>3615510.0</v>
      </c>
      <c r="E6534" s="1">
        <v>17.0</v>
      </c>
      <c r="F6534" s="1">
        <v>1033.0</v>
      </c>
      <c r="G6534" s="1">
        <v>114.0</v>
      </c>
      <c r="H6534" s="1">
        <v>295.0</v>
      </c>
      <c r="K6534" s="1">
        <f t="shared" si="1"/>
        <v>409</v>
      </c>
    </row>
    <row r="6535" ht="15.75" customHeight="1">
      <c r="A6535" s="1">
        <v>43.0</v>
      </c>
      <c r="B6535" s="1">
        <v>4.32072001301E13</v>
      </c>
      <c r="C6535" s="1" t="s">
        <v>247</v>
      </c>
      <c r="D6535" s="1">
        <v>4700930.0</v>
      </c>
      <c r="E6535" s="1">
        <v>17.0</v>
      </c>
      <c r="F6535" s="1">
        <v>1033.0</v>
      </c>
      <c r="G6535" s="1">
        <v>326.0</v>
      </c>
      <c r="H6535" s="1">
        <v>471.0</v>
      </c>
      <c r="K6535" s="1">
        <f t="shared" si="1"/>
        <v>797</v>
      </c>
    </row>
    <row r="6536" ht="15.75" customHeight="1">
      <c r="A6536" s="1">
        <v>48.0</v>
      </c>
      <c r="B6536" s="1">
        <v>4.85020015E13</v>
      </c>
      <c r="C6536" s="1" t="s">
        <v>6403</v>
      </c>
      <c r="D6536" s="1">
        <v>5309810.0</v>
      </c>
      <c r="E6536" s="1">
        <v>17.0</v>
      </c>
      <c r="F6536" s="1">
        <v>1033.0</v>
      </c>
      <c r="G6536" s="1">
        <v>277.0</v>
      </c>
      <c r="H6536" s="1">
        <v>236.0</v>
      </c>
      <c r="K6536" s="1">
        <f t="shared" si="1"/>
        <v>513</v>
      </c>
    </row>
    <row r="6537" ht="15.75" customHeight="1">
      <c r="A6537" s="1">
        <v>7.0</v>
      </c>
      <c r="B6537" s="1">
        <v>7.3002001301E12</v>
      </c>
      <c r="C6537" s="1" t="s">
        <v>6404</v>
      </c>
      <c r="D6537" s="1">
        <v>900120.0</v>
      </c>
      <c r="E6537" s="1">
        <v>17.0</v>
      </c>
      <c r="F6537" s="1">
        <v>1032.0</v>
      </c>
      <c r="G6537" s="1">
        <v>141.0</v>
      </c>
      <c r="H6537" s="1">
        <v>126.0</v>
      </c>
      <c r="K6537" s="1">
        <f t="shared" si="1"/>
        <v>267</v>
      </c>
    </row>
    <row r="6538" ht="15.75" customHeight="1">
      <c r="A6538" s="1">
        <v>20.0</v>
      </c>
      <c r="B6538" s="1">
        <v>2.05002104E13</v>
      </c>
      <c r="C6538" s="1" t="s">
        <v>6405</v>
      </c>
      <c r="D6538" s="1">
        <v>2314806.0</v>
      </c>
      <c r="E6538" s="1">
        <v>17.0</v>
      </c>
      <c r="F6538" s="1">
        <v>1032.0</v>
      </c>
      <c r="G6538" s="1">
        <v>363.0</v>
      </c>
      <c r="H6538" s="1">
        <v>275.0</v>
      </c>
      <c r="K6538" s="1">
        <f t="shared" si="1"/>
        <v>638</v>
      </c>
    </row>
    <row r="6539" ht="15.75" customHeight="1">
      <c r="A6539" s="1">
        <v>22.0</v>
      </c>
      <c r="B6539" s="1">
        <v>2.23012001301E13</v>
      </c>
      <c r="C6539" s="1" t="s">
        <v>6406</v>
      </c>
      <c r="D6539" s="1">
        <v>2501650.0</v>
      </c>
      <c r="E6539" s="1">
        <v>17.0</v>
      </c>
      <c r="F6539" s="1">
        <v>1032.0</v>
      </c>
      <c r="G6539" s="1">
        <v>194.0</v>
      </c>
      <c r="H6539" s="1">
        <v>262.0</v>
      </c>
      <c r="K6539" s="1">
        <f t="shared" si="1"/>
        <v>456</v>
      </c>
    </row>
    <row r="6540" ht="15.75" customHeight="1">
      <c r="A6540" s="1">
        <v>37.0</v>
      </c>
      <c r="B6540" s="1">
        <v>3.75010003E13</v>
      </c>
      <c r="C6540" s="1" t="s">
        <v>6407</v>
      </c>
      <c r="D6540" s="1">
        <v>4009910.0</v>
      </c>
      <c r="E6540" s="1">
        <v>17.0</v>
      </c>
      <c r="F6540" s="1">
        <v>1032.0</v>
      </c>
      <c r="G6540" s="1">
        <v>234.0</v>
      </c>
      <c r="H6540" s="1">
        <v>343.0</v>
      </c>
      <c r="K6540" s="1">
        <f t="shared" si="1"/>
        <v>577</v>
      </c>
    </row>
    <row r="6541" ht="15.75" customHeight="1">
      <c r="A6541" s="1">
        <v>39.0</v>
      </c>
      <c r="B6541" s="1">
        <v>3.95022909E13</v>
      </c>
      <c r="C6541" s="1" t="s">
        <v>6408</v>
      </c>
      <c r="D6541" s="1">
        <v>4207385.0</v>
      </c>
      <c r="E6541" s="1">
        <v>17.0</v>
      </c>
      <c r="F6541" s="1">
        <v>1032.0</v>
      </c>
      <c r="G6541" s="1">
        <v>0.0</v>
      </c>
      <c r="H6541" s="1">
        <v>417.0</v>
      </c>
      <c r="K6541" s="1">
        <f t="shared" si="1"/>
        <v>417</v>
      </c>
    </row>
    <row r="6542" ht="15.75" customHeight="1">
      <c r="A6542" s="1">
        <v>43.0</v>
      </c>
      <c r="B6542" s="1">
        <v>4.32015001301E13</v>
      </c>
      <c r="C6542" s="1" t="s">
        <v>4431</v>
      </c>
      <c r="D6542" s="1">
        <v>4703210.0</v>
      </c>
      <c r="E6542" s="1">
        <v>17.0</v>
      </c>
      <c r="F6542" s="1">
        <v>1032.0</v>
      </c>
      <c r="G6542" s="1">
        <v>569.0</v>
      </c>
      <c r="H6542" s="1">
        <v>258.0</v>
      </c>
      <c r="K6542" s="1">
        <f t="shared" si="1"/>
        <v>827</v>
      </c>
    </row>
    <row r="6543" ht="15.75" customHeight="1">
      <c r="A6543" s="1">
        <v>24.0</v>
      </c>
      <c r="B6543" s="1">
        <v>2.45060003E13</v>
      </c>
      <c r="C6543" s="1" t="s">
        <v>6409</v>
      </c>
      <c r="D6543" s="1">
        <v>2709720.0</v>
      </c>
      <c r="E6543" s="1">
        <v>17.0</v>
      </c>
      <c r="F6543" s="1">
        <v>1031.0</v>
      </c>
      <c r="G6543" s="1">
        <v>275.0</v>
      </c>
      <c r="H6543" s="1">
        <v>344.0</v>
      </c>
      <c r="K6543" s="1">
        <f t="shared" si="1"/>
        <v>619</v>
      </c>
    </row>
    <row r="6544" ht="15.75" customHeight="1">
      <c r="A6544" s="1">
        <v>33.0</v>
      </c>
      <c r="B6544" s="1">
        <v>3.35022009E13</v>
      </c>
      <c r="C6544" s="1" t="s">
        <v>6410</v>
      </c>
      <c r="D6544" s="1">
        <v>3600001.0</v>
      </c>
      <c r="E6544" s="1">
        <v>17.0</v>
      </c>
      <c r="F6544" s="1">
        <v>1031.0</v>
      </c>
      <c r="G6544" s="1">
        <v>318.0</v>
      </c>
      <c r="H6544" s="1">
        <v>327.0</v>
      </c>
      <c r="K6544" s="1">
        <f t="shared" si="1"/>
        <v>645</v>
      </c>
    </row>
    <row r="6545" ht="15.75" customHeight="1">
      <c r="A6545" s="1">
        <v>37.0</v>
      </c>
      <c r="B6545" s="1">
        <v>3.75044014E13</v>
      </c>
      <c r="C6545" s="1" t="s">
        <v>6411</v>
      </c>
      <c r="D6545" s="1">
        <v>4025230.0</v>
      </c>
      <c r="E6545" s="1">
        <v>17.0</v>
      </c>
      <c r="F6545" s="1">
        <v>1031.0</v>
      </c>
      <c r="G6545" s="1">
        <v>253.0</v>
      </c>
      <c r="H6545" s="1">
        <v>389.0</v>
      </c>
      <c r="K6545" s="1">
        <f t="shared" si="1"/>
        <v>642</v>
      </c>
    </row>
    <row r="6546" ht="15.75" customHeight="1">
      <c r="A6546" s="1">
        <v>36.0</v>
      </c>
      <c r="B6546" s="1">
        <v>3.65028006E13</v>
      </c>
      <c r="C6546" s="1" t="s">
        <v>6412</v>
      </c>
      <c r="D6546" s="1">
        <v>3904719.0</v>
      </c>
      <c r="E6546" s="1">
        <v>17.0</v>
      </c>
      <c r="F6546" s="1">
        <v>1030.0</v>
      </c>
      <c r="G6546" s="1">
        <v>201.0</v>
      </c>
      <c r="H6546" s="1">
        <v>100.0</v>
      </c>
      <c r="K6546" s="1">
        <f t="shared" si="1"/>
        <v>301</v>
      </c>
    </row>
    <row r="6547" ht="15.75" customHeight="1">
      <c r="A6547" s="1">
        <v>15.0</v>
      </c>
      <c r="B6547" s="1">
        <v>1.55086701E13</v>
      </c>
      <c r="C6547" s="1" t="s">
        <v>6413</v>
      </c>
      <c r="D6547" s="1">
        <v>1806080.0</v>
      </c>
      <c r="E6547" s="1">
        <v>17.0</v>
      </c>
      <c r="F6547" s="1">
        <v>1029.0</v>
      </c>
      <c r="G6547" s="1">
        <v>125.0</v>
      </c>
      <c r="H6547" s="1">
        <v>376.0</v>
      </c>
      <c r="K6547" s="1">
        <f t="shared" si="1"/>
        <v>501</v>
      </c>
    </row>
    <row r="6548" ht="15.75" customHeight="1">
      <c r="A6548" s="1">
        <v>16.0</v>
      </c>
      <c r="B6548" s="1">
        <v>1.65003048E13</v>
      </c>
      <c r="C6548" s="1" t="s">
        <v>6414</v>
      </c>
      <c r="D6548" s="1">
        <v>1923340.0</v>
      </c>
      <c r="E6548" s="1">
        <v>17.0</v>
      </c>
      <c r="F6548" s="1">
        <v>1029.0</v>
      </c>
      <c r="G6548" s="1">
        <v>464.0</v>
      </c>
      <c r="H6548" s="1">
        <v>387.0</v>
      </c>
      <c r="K6548" s="1">
        <f t="shared" si="1"/>
        <v>851</v>
      </c>
    </row>
    <row r="6549" ht="15.75" customHeight="1">
      <c r="A6549" s="1">
        <v>22.0</v>
      </c>
      <c r="B6549" s="1">
        <v>2.23014022301E13</v>
      </c>
      <c r="C6549" s="1" t="s">
        <v>6415</v>
      </c>
      <c r="D6549" s="1">
        <v>2506720.0</v>
      </c>
      <c r="E6549" s="1">
        <v>17.0</v>
      </c>
      <c r="F6549" s="1">
        <v>1029.0</v>
      </c>
      <c r="G6549" s="1">
        <v>197.0</v>
      </c>
      <c r="H6549" s="1">
        <v>331.0</v>
      </c>
      <c r="K6549" s="1">
        <f t="shared" si="1"/>
        <v>528</v>
      </c>
    </row>
    <row r="6550" ht="15.75" customHeight="1">
      <c r="A6550" s="1">
        <v>50.0</v>
      </c>
      <c r="B6550" s="1">
        <v>5.05039503E13</v>
      </c>
      <c r="C6550" s="1" t="s">
        <v>6416</v>
      </c>
      <c r="D6550" s="1">
        <v>5516440.0</v>
      </c>
      <c r="E6550" s="1">
        <v>17.0</v>
      </c>
      <c r="F6550" s="1">
        <v>1029.0</v>
      </c>
      <c r="G6550" s="1">
        <v>295.0</v>
      </c>
      <c r="H6550" s="1">
        <v>286.0</v>
      </c>
      <c r="K6550" s="1">
        <f t="shared" si="1"/>
        <v>581</v>
      </c>
    </row>
    <row r="6551" ht="15.75" customHeight="1">
      <c r="A6551" s="1">
        <v>14.0</v>
      </c>
      <c r="B6551" s="1">
        <v>1.45019005E13</v>
      </c>
      <c r="C6551" s="1" t="s">
        <v>6417</v>
      </c>
      <c r="D6551" s="1">
        <v>1716410.0</v>
      </c>
      <c r="E6551" s="1">
        <v>17.0</v>
      </c>
      <c r="F6551" s="1">
        <v>1028.0</v>
      </c>
      <c r="G6551" s="1">
        <v>175.0</v>
      </c>
      <c r="H6551" s="1">
        <v>293.0</v>
      </c>
      <c r="K6551" s="1">
        <f t="shared" si="1"/>
        <v>468</v>
      </c>
    </row>
    <row r="6552" ht="15.75" customHeight="1">
      <c r="A6552" s="1">
        <v>36.0</v>
      </c>
      <c r="B6552" s="1">
        <v>3.65068001E13</v>
      </c>
      <c r="C6552" s="1" t="s">
        <v>6418</v>
      </c>
      <c r="D6552" s="1">
        <v>3904928.0</v>
      </c>
      <c r="E6552" s="1">
        <v>17.0</v>
      </c>
      <c r="F6552" s="1">
        <v>1028.0</v>
      </c>
      <c r="G6552" s="1">
        <v>302.0</v>
      </c>
      <c r="H6552" s="1">
        <v>371.0</v>
      </c>
      <c r="K6552" s="1">
        <f t="shared" si="1"/>
        <v>673</v>
      </c>
    </row>
    <row r="6553" ht="15.75" customHeight="1">
      <c r="A6553" s="1">
        <v>37.0</v>
      </c>
      <c r="B6553" s="1">
        <v>3.75040032E13</v>
      </c>
      <c r="C6553" s="1" t="s">
        <v>6419</v>
      </c>
      <c r="D6553" s="1">
        <v>4023370.0</v>
      </c>
      <c r="E6553" s="1">
        <v>17.0</v>
      </c>
      <c r="F6553" s="1">
        <v>1028.0</v>
      </c>
      <c r="G6553" s="1">
        <v>230.0</v>
      </c>
      <c r="H6553" s="1">
        <v>469.0</v>
      </c>
      <c r="K6553" s="1">
        <f t="shared" si="1"/>
        <v>699</v>
      </c>
    </row>
    <row r="6554" ht="15.75" customHeight="1">
      <c r="A6554" s="1">
        <v>22.0</v>
      </c>
      <c r="B6554" s="1">
        <v>2.23011012301E13</v>
      </c>
      <c r="C6554" s="1" t="s">
        <v>6420</v>
      </c>
      <c r="D6554" s="1">
        <v>2507530.0</v>
      </c>
      <c r="E6554" s="1">
        <v>17.0</v>
      </c>
      <c r="F6554" s="1">
        <v>1027.0</v>
      </c>
      <c r="G6554" s="1">
        <v>84.0</v>
      </c>
      <c r="H6554" s="1">
        <v>331.0</v>
      </c>
      <c r="K6554" s="1">
        <f t="shared" si="1"/>
        <v>415</v>
      </c>
    </row>
    <row r="6555" ht="15.75" customHeight="1">
      <c r="A6555" s="1">
        <v>26.0</v>
      </c>
      <c r="B6555" s="1">
        <v>2.65084006E13</v>
      </c>
      <c r="C6555" s="1" t="s">
        <v>6421</v>
      </c>
      <c r="D6555" s="1">
        <v>2925350.0</v>
      </c>
      <c r="E6555" s="1">
        <v>17.0</v>
      </c>
      <c r="F6555" s="1">
        <v>1026.0</v>
      </c>
      <c r="G6555" s="1">
        <v>508.0</v>
      </c>
      <c r="H6555" s="1">
        <v>239.0</v>
      </c>
      <c r="K6555" s="1">
        <f t="shared" si="1"/>
        <v>747</v>
      </c>
    </row>
    <row r="6556" ht="15.75" customHeight="1">
      <c r="A6556" s="1">
        <v>26.0</v>
      </c>
      <c r="B6556" s="1">
        <v>2.65115018E13</v>
      </c>
      <c r="C6556" s="1" t="s">
        <v>6422</v>
      </c>
      <c r="D6556" s="1">
        <v>2913770.0</v>
      </c>
      <c r="E6556" s="1">
        <v>17.0</v>
      </c>
      <c r="F6556" s="1">
        <v>1026.0</v>
      </c>
      <c r="G6556" s="1">
        <v>410.0</v>
      </c>
      <c r="H6556" s="1">
        <v>313.0</v>
      </c>
      <c r="K6556" s="1">
        <f t="shared" si="1"/>
        <v>723</v>
      </c>
    </row>
    <row r="6557" ht="15.75" customHeight="1">
      <c r="A6557" s="1">
        <v>39.0</v>
      </c>
      <c r="B6557" s="1">
        <v>3.9503591E13</v>
      </c>
      <c r="C6557" s="1" t="s">
        <v>6423</v>
      </c>
      <c r="D6557" s="1">
        <v>4280260.0</v>
      </c>
      <c r="E6557" s="1">
        <v>17.0</v>
      </c>
      <c r="F6557" s="1">
        <v>1026.0</v>
      </c>
      <c r="G6557" s="1">
        <v>0.0</v>
      </c>
      <c r="H6557" s="1">
        <v>113.0</v>
      </c>
      <c r="K6557" s="1">
        <f t="shared" si="1"/>
        <v>113</v>
      </c>
    </row>
    <row r="6558" ht="15.75" customHeight="1">
      <c r="A6558" s="1">
        <v>8.0</v>
      </c>
      <c r="B6558" s="1">
        <v>8.5001701E12</v>
      </c>
      <c r="C6558" s="1" t="s">
        <v>6424</v>
      </c>
      <c r="D6558" s="1">
        <v>1000750.0</v>
      </c>
      <c r="E6558" s="1">
        <v>17.0</v>
      </c>
      <c r="F6558" s="1">
        <v>1025.0</v>
      </c>
      <c r="G6558" s="1">
        <v>150.0</v>
      </c>
      <c r="H6558" s="1">
        <v>206.0</v>
      </c>
      <c r="K6558" s="1">
        <f t="shared" si="1"/>
        <v>356</v>
      </c>
    </row>
    <row r="6559" ht="15.75" customHeight="1">
      <c r="A6559" s="1">
        <v>14.0</v>
      </c>
      <c r="B6559" s="1">
        <v>1.45072005E13</v>
      </c>
      <c r="C6559" s="1" t="s">
        <v>6425</v>
      </c>
      <c r="D6559" s="1">
        <v>1719970.0</v>
      </c>
      <c r="E6559" s="1">
        <v>17.0</v>
      </c>
      <c r="F6559" s="1">
        <v>1025.0</v>
      </c>
      <c r="G6559" s="1">
        <v>239.0</v>
      </c>
      <c r="H6559" s="1">
        <v>388.0</v>
      </c>
      <c r="K6559" s="1">
        <f t="shared" si="1"/>
        <v>627</v>
      </c>
    </row>
    <row r="6560" ht="15.75" customHeight="1">
      <c r="A6560" s="1">
        <v>14.0</v>
      </c>
      <c r="B6560" s="1">
        <v>1.4502205E13</v>
      </c>
      <c r="C6560" s="1" t="s">
        <v>6426</v>
      </c>
      <c r="D6560" s="1">
        <v>1740440.0</v>
      </c>
      <c r="E6560" s="1">
        <v>17.0</v>
      </c>
      <c r="F6560" s="1">
        <v>1024.0</v>
      </c>
      <c r="G6560" s="1">
        <v>386.0</v>
      </c>
      <c r="H6560" s="1">
        <v>0.0</v>
      </c>
      <c r="K6560" s="1">
        <f t="shared" si="1"/>
        <v>386</v>
      </c>
    </row>
    <row r="6561" ht="15.75" customHeight="1">
      <c r="A6561" s="1">
        <v>26.0</v>
      </c>
      <c r="B6561" s="1">
        <v>2.65051014E13</v>
      </c>
      <c r="C6561" s="1" t="s">
        <v>6427</v>
      </c>
      <c r="D6561" s="1">
        <v>2914490.0</v>
      </c>
      <c r="E6561" s="1">
        <v>17.0</v>
      </c>
      <c r="F6561" s="1">
        <v>1024.0</v>
      </c>
      <c r="G6561" s="1">
        <v>290.0</v>
      </c>
      <c r="H6561" s="1">
        <v>274.0</v>
      </c>
      <c r="K6561" s="1">
        <f t="shared" si="1"/>
        <v>564</v>
      </c>
    </row>
    <row r="6562" ht="15.75" customHeight="1">
      <c r="A6562" s="1">
        <v>33.0</v>
      </c>
      <c r="B6562" s="1">
        <v>3.35033059E13</v>
      </c>
      <c r="C6562" s="1" t="s">
        <v>6428</v>
      </c>
      <c r="D6562" s="1">
        <v>3614580.0</v>
      </c>
      <c r="E6562" s="1">
        <v>17.0</v>
      </c>
      <c r="F6562" s="1">
        <v>1024.0</v>
      </c>
      <c r="G6562" s="1">
        <v>294.0</v>
      </c>
      <c r="H6562" s="1">
        <v>300.0</v>
      </c>
      <c r="K6562" s="1">
        <f t="shared" si="1"/>
        <v>594</v>
      </c>
    </row>
    <row r="6563" ht="15.75" customHeight="1">
      <c r="A6563" s="1">
        <v>36.0</v>
      </c>
      <c r="B6563" s="1">
        <v>3.65042008E13</v>
      </c>
      <c r="C6563" s="1" t="s">
        <v>6429</v>
      </c>
      <c r="D6563" s="1">
        <v>3910013.0</v>
      </c>
      <c r="E6563" s="1">
        <v>17.0</v>
      </c>
      <c r="F6563" s="1">
        <v>1024.0</v>
      </c>
      <c r="G6563" s="1">
        <v>364.0</v>
      </c>
      <c r="H6563" s="1">
        <v>270.0</v>
      </c>
      <c r="K6563" s="1">
        <f t="shared" si="1"/>
        <v>634</v>
      </c>
    </row>
    <row r="6564" ht="15.75" customHeight="1">
      <c r="A6564" s="1">
        <v>36.0</v>
      </c>
      <c r="B6564" s="1">
        <v>3.65055012E13</v>
      </c>
      <c r="C6564" s="1" t="s">
        <v>6430</v>
      </c>
      <c r="D6564" s="1">
        <v>3904551.0</v>
      </c>
      <c r="E6564" s="1">
        <v>17.0</v>
      </c>
      <c r="F6564" s="1">
        <v>1024.0</v>
      </c>
      <c r="G6564" s="1">
        <v>231.0</v>
      </c>
      <c r="H6564" s="1">
        <v>306.0</v>
      </c>
      <c r="K6564" s="1">
        <f t="shared" si="1"/>
        <v>537</v>
      </c>
    </row>
    <row r="6565" ht="15.75" customHeight="1">
      <c r="A6565" s="1">
        <v>20.0</v>
      </c>
      <c r="B6565" s="1">
        <v>2.05010801E13</v>
      </c>
      <c r="C6565" s="1" t="s">
        <v>6431</v>
      </c>
      <c r="D6565" s="1">
        <v>2314440.0</v>
      </c>
      <c r="E6565" s="1">
        <v>17.0</v>
      </c>
      <c r="F6565" s="1">
        <v>1023.0</v>
      </c>
      <c r="G6565" s="1">
        <v>361.0</v>
      </c>
      <c r="H6565" s="1">
        <v>276.0</v>
      </c>
      <c r="K6565" s="1">
        <f t="shared" si="1"/>
        <v>637</v>
      </c>
    </row>
    <row r="6566" ht="15.75" customHeight="1">
      <c r="A6566" s="1">
        <v>37.0</v>
      </c>
      <c r="B6566" s="1">
        <v>3.75068003E13</v>
      </c>
      <c r="C6566" s="1" t="s">
        <v>6432</v>
      </c>
      <c r="D6566" s="1">
        <v>4003840.0</v>
      </c>
      <c r="E6566" s="1">
        <v>17.0</v>
      </c>
      <c r="F6566" s="1">
        <v>1023.0</v>
      </c>
      <c r="G6566" s="1">
        <v>96.0</v>
      </c>
      <c r="H6566" s="1">
        <v>152.0</v>
      </c>
      <c r="K6566" s="1">
        <f t="shared" si="1"/>
        <v>248</v>
      </c>
    </row>
    <row r="6567" ht="15.75" customHeight="1">
      <c r="A6567" s="1">
        <v>27.0</v>
      </c>
      <c r="B6567" s="1">
        <v>2.75053401301E13</v>
      </c>
      <c r="C6567" s="1" t="s">
        <v>6433</v>
      </c>
      <c r="D6567" s="1">
        <v>3011420.0</v>
      </c>
      <c r="E6567" s="1">
        <v>17.0</v>
      </c>
      <c r="F6567" s="1">
        <v>1022.0</v>
      </c>
      <c r="G6567" s="1">
        <v>126.0</v>
      </c>
      <c r="H6567" s="1">
        <v>138.0</v>
      </c>
      <c r="K6567" s="1">
        <f t="shared" si="1"/>
        <v>264</v>
      </c>
    </row>
    <row r="6568" ht="15.75" customHeight="1">
      <c r="A6568" s="1">
        <v>5.0</v>
      </c>
      <c r="B6568" s="1">
        <v>5.1026026301E12</v>
      </c>
      <c r="C6568" s="1" t="s">
        <v>6434</v>
      </c>
      <c r="D6568" s="1">
        <v>691052.0</v>
      </c>
      <c r="E6568" s="1">
        <v>17.0</v>
      </c>
      <c r="F6568" s="1">
        <v>1021.0</v>
      </c>
      <c r="G6568" s="1">
        <v>0.0</v>
      </c>
      <c r="H6568" s="1">
        <v>218.0</v>
      </c>
      <c r="K6568" s="1">
        <f t="shared" si="1"/>
        <v>218</v>
      </c>
    </row>
    <row r="6569" ht="15.75" customHeight="1">
      <c r="A6569" s="1">
        <v>37.0</v>
      </c>
      <c r="B6569" s="1">
        <v>3.75060003E13</v>
      </c>
      <c r="C6569" s="1" t="s">
        <v>6435</v>
      </c>
      <c r="D6569" s="1">
        <v>4009240.0</v>
      </c>
      <c r="E6569" s="1">
        <v>17.0</v>
      </c>
      <c r="F6569" s="1">
        <v>1021.0</v>
      </c>
      <c r="G6569" s="1">
        <v>195.0</v>
      </c>
      <c r="H6569" s="1">
        <v>633.0</v>
      </c>
      <c r="K6569" s="1">
        <f t="shared" si="1"/>
        <v>828</v>
      </c>
    </row>
    <row r="6570" ht="15.75" customHeight="1">
      <c r="A6570" s="1">
        <v>14.0</v>
      </c>
      <c r="B6570" s="1">
        <v>1.45016044E13</v>
      </c>
      <c r="C6570" s="1" t="s">
        <v>6436</v>
      </c>
      <c r="D6570" s="1">
        <v>1714550.0</v>
      </c>
      <c r="E6570" s="1">
        <v>17.0</v>
      </c>
      <c r="F6570" s="1">
        <v>1020.0</v>
      </c>
      <c r="G6570" s="1">
        <v>316.0</v>
      </c>
      <c r="H6570" s="1">
        <v>348.0</v>
      </c>
      <c r="K6570" s="1">
        <f t="shared" si="1"/>
        <v>664</v>
      </c>
    </row>
    <row r="6571" ht="15.75" customHeight="1">
      <c r="A6571" s="1">
        <v>23.0</v>
      </c>
      <c r="B6571" s="1">
        <v>2.35046018E13</v>
      </c>
      <c r="C6571" s="1" t="s">
        <v>6437</v>
      </c>
      <c r="D6571" s="1">
        <v>2622320.0</v>
      </c>
      <c r="E6571" s="1">
        <v>17.0</v>
      </c>
      <c r="F6571" s="1">
        <v>1020.0</v>
      </c>
      <c r="G6571" s="1">
        <v>312.0</v>
      </c>
      <c r="H6571" s="1">
        <v>631.0</v>
      </c>
      <c r="K6571" s="1">
        <f t="shared" si="1"/>
        <v>943</v>
      </c>
    </row>
    <row r="6572" ht="15.75" customHeight="1">
      <c r="A6572" s="1">
        <v>23.0</v>
      </c>
      <c r="B6572" s="1">
        <v>2.3507001E13</v>
      </c>
      <c r="C6572" s="1" t="s">
        <v>6438</v>
      </c>
      <c r="D6572" s="1">
        <v>2610830.0</v>
      </c>
      <c r="E6572" s="1">
        <v>17.0</v>
      </c>
      <c r="F6572" s="1">
        <v>1020.0</v>
      </c>
      <c r="G6572" s="1">
        <v>329.0</v>
      </c>
      <c r="H6572" s="1">
        <v>556.0</v>
      </c>
      <c r="K6572" s="1">
        <f t="shared" si="1"/>
        <v>885</v>
      </c>
    </row>
    <row r="6573" ht="15.75" customHeight="1">
      <c r="A6573" s="1">
        <v>24.0</v>
      </c>
      <c r="B6573" s="1">
        <v>2.45073801E13</v>
      </c>
      <c r="C6573" s="1" t="s">
        <v>6439</v>
      </c>
      <c r="D6573" s="1">
        <v>2709440.0</v>
      </c>
      <c r="E6573" s="1">
        <v>17.0</v>
      </c>
      <c r="F6573" s="1">
        <v>1020.0</v>
      </c>
      <c r="G6573" s="1">
        <v>256.0</v>
      </c>
      <c r="H6573" s="1">
        <v>433.0</v>
      </c>
      <c r="K6573" s="1">
        <f t="shared" si="1"/>
        <v>689</v>
      </c>
    </row>
    <row r="6574" ht="15.75" customHeight="1">
      <c r="A6574" s="1">
        <v>26.0</v>
      </c>
      <c r="B6574" s="1">
        <v>2.65101006E13</v>
      </c>
      <c r="C6574" s="1" t="s">
        <v>6440</v>
      </c>
      <c r="D6574" s="1">
        <v>2904890.0</v>
      </c>
      <c r="E6574" s="1">
        <v>17.0</v>
      </c>
      <c r="F6574" s="1">
        <v>1020.0</v>
      </c>
      <c r="G6574" s="1">
        <v>329.0</v>
      </c>
      <c r="H6574" s="1">
        <v>361.0</v>
      </c>
      <c r="K6574" s="1">
        <f t="shared" si="1"/>
        <v>690</v>
      </c>
    </row>
    <row r="6575" ht="15.75" customHeight="1">
      <c r="A6575" s="1">
        <v>22.0</v>
      </c>
      <c r="B6575" s="1">
        <v>2.23012003301E13</v>
      </c>
      <c r="C6575" s="1" t="s">
        <v>6441</v>
      </c>
      <c r="D6575" s="1">
        <v>2503360.0</v>
      </c>
      <c r="E6575" s="1">
        <v>17.0</v>
      </c>
      <c r="F6575" s="1">
        <v>1019.0</v>
      </c>
      <c r="G6575" s="1">
        <v>173.0</v>
      </c>
      <c r="H6575" s="1">
        <v>274.0</v>
      </c>
      <c r="K6575" s="1">
        <f t="shared" si="1"/>
        <v>447</v>
      </c>
    </row>
    <row r="6576" ht="15.75" customHeight="1">
      <c r="A6576" s="1">
        <v>23.0</v>
      </c>
      <c r="B6576" s="1">
        <v>2.35013013E13</v>
      </c>
      <c r="C6576" s="1" t="s">
        <v>6442</v>
      </c>
      <c r="D6576" s="1">
        <v>2617730.0</v>
      </c>
      <c r="E6576" s="1">
        <v>17.0</v>
      </c>
      <c r="F6576" s="1">
        <v>1019.0</v>
      </c>
      <c r="G6576" s="1">
        <v>80.0</v>
      </c>
      <c r="H6576" s="1">
        <v>743.0</v>
      </c>
      <c r="K6576" s="1">
        <f t="shared" si="1"/>
        <v>823</v>
      </c>
    </row>
    <row r="6577" ht="15.75" customHeight="1">
      <c r="A6577" s="1">
        <v>23.0</v>
      </c>
      <c r="B6577" s="1">
        <v>2.35033044E13</v>
      </c>
      <c r="C6577" s="1" t="s">
        <v>6443</v>
      </c>
      <c r="D6577" s="1">
        <v>2623070.0</v>
      </c>
      <c r="E6577" s="1">
        <v>17.0</v>
      </c>
      <c r="F6577" s="1">
        <v>1019.0</v>
      </c>
      <c r="G6577" s="1">
        <v>267.0</v>
      </c>
      <c r="H6577" s="1">
        <v>546.0</v>
      </c>
      <c r="K6577" s="1">
        <f t="shared" si="1"/>
        <v>813</v>
      </c>
    </row>
    <row r="6578" ht="15.75" customHeight="1">
      <c r="A6578" s="1">
        <v>26.0</v>
      </c>
      <c r="B6578" s="1">
        <v>2.65018012E13</v>
      </c>
      <c r="C6578" s="1" t="s">
        <v>6444</v>
      </c>
      <c r="D6578" s="1">
        <v>2911100.0</v>
      </c>
      <c r="E6578" s="1">
        <v>17.0</v>
      </c>
      <c r="F6578" s="1">
        <v>1019.0</v>
      </c>
      <c r="G6578" s="1">
        <v>416.0</v>
      </c>
      <c r="H6578" s="1">
        <v>312.0</v>
      </c>
      <c r="K6578" s="1">
        <f t="shared" si="1"/>
        <v>728</v>
      </c>
    </row>
    <row r="6579" ht="15.75" customHeight="1">
      <c r="A6579" s="1">
        <v>44.0</v>
      </c>
      <c r="B6579" s="1">
        <v>4.45057011E13</v>
      </c>
      <c r="C6579" s="1" t="s">
        <v>6445</v>
      </c>
      <c r="D6579" s="1">
        <v>4823250.0</v>
      </c>
      <c r="E6579" s="1">
        <v>17.0</v>
      </c>
      <c r="F6579" s="1">
        <v>1019.0</v>
      </c>
      <c r="G6579" s="1">
        <v>0.0</v>
      </c>
      <c r="H6579" s="1">
        <v>0.0</v>
      </c>
      <c r="K6579" s="1">
        <f t="shared" si="1"/>
        <v>0</v>
      </c>
    </row>
    <row r="6580" ht="15.75" customHeight="1">
      <c r="A6580" s="1">
        <v>18.0</v>
      </c>
      <c r="B6580" s="1">
        <v>1.85009002E13</v>
      </c>
      <c r="C6580" s="1" t="s">
        <v>6446</v>
      </c>
      <c r="D6580" s="1">
        <v>2104710.0</v>
      </c>
      <c r="E6580" s="1">
        <v>17.0</v>
      </c>
      <c r="F6580" s="1">
        <v>1018.0</v>
      </c>
      <c r="G6580" s="1">
        <v>309.0</v>
      </c>
      <c r="H6580" s="1">
        <v>435.0</v>
      </c>
      <c r="K6580" s="1">
        <f t="shared" si="1"/>
        <v>744</v>
      </c>
    </row>
    <row r="6581" ht="15.75" customHeight="1">
      <c r="A6581" s="1">
        <v>33.0</v>
      </c>
      <c r="B6581" s="1">
        <v>3.3500501E13</v>
      </c>
      <c r="C6581" s="1" t="s">
        <v>6447</v>
      </c>
      <c r="D6581" s="1">
        <v>3611490.0</v>
      </c>
      <c r="E6581" s="1">
        <v>17.0</v>
      </c>
      <c r="F6581" s="1">
        <v>1018.0</v>
      </c>
      <c r="G6581" s="1">
        <v>272.0</v>
      </c>
      <c r="H6581" s="1">
        <v>361.0</v>
      </c>
      <c r="K6581" s="1">
        <f t="shared" si="1"/>
        <v>633</v>
      </c>
    </row>
    <row r="6582" ht="15.75" customHeight="1">
      <c r="A6582" s="1">
        <v>36.0</v>
      </c>
      <c r="B6582" s="1">
        <v>3.650093E13</v>
      </c>
      <c r="C6582" s="1" t="s">
        <v>6448</v>
      </c>
      <c r="D6582" s="1">
        <v>3900094.0</v>
      </c>
      <c r="E6582" s="1">
        <v>17.0</v>
      </c>
      <c r="F6582" s="1">
        <v>1018.0</v>
      </c>
      <c r="G6582" s="1">
        <v>185.0</v>
      </c>
      <c r="H6582" s="1">
        <v>345.0</v>
      </c>
      <c r="K6582" s="1">
        <f t="shared" si="1"/>
        <v>530</v>
      </c>
    </row>
    <row r="6583" ht="15.75" customHeight="1">
      <c r="A6583" s="1">
        <v>6.0</v>
      </c>
      <c r="B6583" s="1">
        <v>6.5055001E12</v>
      </c>
      <c r="C6583" s="1" t="s">
        <v>6449</v>
      </c>
      <c r="D6583" s="1">
        <v>802850.0</v>
      </c>
      <c r="E6583" s="1">
        <v>17.0</v>
      </c>
      <c r="F6583" s="1">
        <v>1017.0</v>
      </c>
      <c r="G6583" s="1">
        <v>480.0</v>
      </c>
      <c r="H6583" s="1">
        <v>403.0</v>
      </c>
      <c r="K6583" s="1">
        <f t="shared" si="1"/>
        <v>883</v>
      </c>
    </row>
    <row r="6584" ht="15.75" customHeight="1">
      <c r="A6584" s="1">
        <v>36.0</v>
      </c>
      <c r="B6584" s="1">
        <v>3.65021501E13</v>
      </c>
      <c r="C6584" s="1" t="s">
        <v>6450</v>
      </c>
      <c r="D6584" s="1">
        <v>3904675.0</v>
      </c>
      <c r="E6584" s="1">
        <v>17.0</v>
      </c>
      <c r="F6584" s="1">
        <v>1017.0</v>
      </c>
      <c r="G6584" s="1">
        <v>290.0</v>
      </c>
      <c r="H6584" s="1">
        <v>245.0</v>
      </c>
      <c r="K6584" s="1">
        <f t="shared" si="1"/>
        <v>535</v>
      </c>
    </row>
    <row r="6585" ht="15.75" customHeight="1">
      <c r="A6585" s="1">
        <v>17.0</v>
      </c>
      <c r="B6585" s="1">
        <v>1.75021001E13</v>
      </c>
      <c r="C6585" s="1" t="s">
        <v>6451</v>
      </c>
      <c r="D6585" s="1">
        <v>2003180.0</v>
      </c>
      <c r="E6585" s="1">
        <v>17.0</v>
      </c>
      <c r="F6585" s="1">
        <v>1016.0</v>
      </c>
      <c r="G6585" s="1">
        <v>263.0</v>
      </c>
      <c r="H6585" s="1">
        <v>572.0</v>
      </c>
      <c r="K6585" s="1">
        <f t="shared" si="1"/>
        <v>835</v>
      </c>
    </row>
    <row r="6586" ht="15.75" customHeight="1">
      <c r="A6586" s="1">
        <v>39.0</v>
      </c>
      <c r="B6586" s="1">
        <v>3.95035002E13</v>
      </c>
      <c r="C6586" s="1" t="s">
        <v>5651</v>
      </c>
      <c r="D6586" s="1">
        <v>4224650.0</v>
      </c>
      <c r="E6586" s="1">
        <v>17.0</v>
      </c>
      <c r="F6586" s="1">
        <v>1016.0</v>
      </c>
      <c r="G6586" s="1">
        <v>423.0</v>
      </c>
      <c r="H6586" s="1">
        <v>513.0</v>
      </c>
      <c r="K6586" s="1">
        <f t="shared" si="1"/>
        <v>936</v>
      </c>
    </row>
    <row r="6587" ht="15.75" customHeight="1">
      <c r="A6587" s="1">
        <v>50.0</v>
      </c>
      <c r="B6587" s="1">
        <v>5.05063124E13</v>
      </c>
      <c r="C6587" s="1" t="s">
        <v>6452</v>
      </c>
      <c r="D6587" s="1">
        <v>5516410.0</v>
      </c>
      <c r="E6587" s="1">
        <v>17.0</v>
      </c>
      <c r="F6587" s="1">
        <v>1016.0</v>
      </c>
      <c r="G6587" s="1">
        <v>344.0</v>
      </c>
      <c r="H6587" s="1">
        <v>193.0</v>
      </c>
      <c r="K6587" s="1">
        <f t="shared" si="1"/>
        <v>537</v>
      </c>
    </row>
    <row r="6588" ht="15.75" customHeight="1">
      <c r="A6588" s="1">
        <v>51.0</v>
      </c>
      <c r="B6588" s="1">
        <v>5.15009011E13</v>
      </c>
      <c r="C6588" s="1" t="s">
        <v>6453</v>
      </c>
      <c r="D6588" s="1">
        <v>5603310.0</v>
      </c>
      <c r="E6588" s="1">
        <v>17.0</v>
      </c>
      <c r="F6588" s="1">
        <v>1016.0</v>
      </c>
      <c r="G6588" s="1">
        <v>199.0</v>
      </c>
      <c r="H6588" s="1">
        <v>162.0</v>
      </c>
      <c r="K6588" s="1">
        <f t="shared" si="1"/>
        <v>361</v>
      </c>
    </row>
    <row r="6589" ht="15.75" customHeight="1">
      <c r="A6589" s="1">
        <v>14.0</v>
      </c>
      <c r="B6589" s="1">
        <v>1.45099501E13</v>
      </c>
      <c r="C6589" s="1" t="s">
        <v>6454</v>
      </c>
      <c r="D6589" s="1">
        <v>1719500.0</v>
      </c>
      <c r="E6589" s="1">
        <v>17.0</v>
      </c>
      <c r="F6589" s="1">
        <v>1015.0</v>
      </c>
      <c r="G6589" s="1">
        <v>253.0</v>
      </c>
      <c r="H6589" s="1">
        <v>26.0</v>
      </c>
      <c r="K6589" s="1">
        <f t="shared" si="1"/>
        <v>279</v>
      </c>
    </row>
    <row r="6590" ht="15.75" customHeight="1">
      <c r="A6590" s="1">
        <v>22.0</v>
      </c>
      <c r="B6590" s="1">
        <v>2.23005010301E13</v>
      </c>
      <c r="C6590" s="1" t="s">
        <v>6455</v>
      </c>
      <c r="D6590" s="1">
        <v>2507140.0</v>
      </c>
      <c r="E6590" s="1">
        <v>17.0</v>
      </c>
      <c r="F6590" s="1">
        <v>1014.0</v>
      </c>
      <c r="G6590" s="1">
        <v>47.0</v>
      </c>
      <c r="H6590" s="1">
        <v>427.0</v>
      </c>
      <c r="K6590" s="1">
        <f t="shared" si="1"/>
        <v>474</v>
      </c>
    </row>
    <row r="6591" ht="15.75" customHeight="1">
      <c r="A6591" s="1">
        <v>33.0</v>
      </c>
      <c r="B6591" s="1">
        <v>3.35004004E13</v>
      </c>
      <c r="C6591" s="1" t="s">
        <v>6456</v>
      </c>
      <c r="D6591" s="1">
        <v>3613710.0</v>
      </c>
      <c r="E6591" s="1">
        <v>17.0</v>
      </c>
      <c r="F6591" s="1">
        <v>1013.0</v>
      </c>
      <c r="G6591" s="1">
        <v>314.0</v>
      </c>
      <c r="H6591" s="1">
        <v>326.0</v>
      </c>
      <c r="K6591" s="1">
        <f t="shared" si="1"/>
        <v>640</v>
      </c>
    </row>
    <row r="6592" ht="15.75" customHeight="1">
      <c r="A6592" s="1">
        <v>16.0</v>
      </c>
      <c r="B6592" s="1">
        <v>1.6509104E13</v>
      </c>
      <c r="C6592" s="1" t="s">
        <v>6457</v>
      </c>
      <c r="D6592" s="1">
        <v>1921240.0</v>
      </c>
      <c r="E6592" s="1">
        <v>17.0</v>
      </c>
      <c r="F6592" s="1">
        <v>1012.0</v>
      </c>
      <c r="G6592" s="1">
        <v>162.0</v>
      </c>
      <c r="H6592" s="1">
        <v>327.0</v>
      </c>
      <c r="K6592" s="1">
        <f t="shared" si="1"/>
        <v>489</v>
      </c>
    </row>
    <row r="6593" ht="15.75" customHeight="1">
      <c r="A6593" s="1">
        <v>24.0</v>
      </c>
      <c r="B6593" s="1">
        <v>2.45015002E13</v>
      </c>
      <c r="C6593" s="1" t="s">
        <v>6458</v>
      </c>
      <c r="D6593" s="1">
        <v>2703570.0</v>
      </c>
      <c r="E6593" s="1">
        <v>17.0</v>
      </c>
      <c r="F6593" s="1">
        <v>1012.0</v>
      </c>
      <c r="G6593" s="1">
        <v>323.0</v>
      </c>
      <c r="H6593" s="1">
        <v>309.0</v>
      </c>
      <c r="K6593" s="1">
        <f t="shared" si="1"/>
        <v>632</v>
      </c>
    </row>
    <row r="6594" ht="15.75" customHeight="1">
      <c r="A6594" s="1">
        <v>36.0</v>
      </c>
      <c r="B6594" s="1">
        <v>3.65015009E13</v>
      </c>
      <c r="C6594" s="1" t="s">
        <v>6459</v>
      </c>
      <c r="D6594" s="1">
        <v>3904545.0</v>
      </c>
      <c r="E6594" s="1">
        <v>17.0</v>
      </c>
      <c r="F6594" s="1">
        <v>1012.0</v>
      </c>
      <c r="G6594" s="1">
        <v>267.0</v>
      </c>
      <c r="H6594" s="1">
        <v>0.0</v>
      </c>
      <c r="K6594" s="1">
        <f t="shared" si="1"/>
        <v>267</v>
      </c>
    </row>
    <row r="6595" ht="15.75" customHeight="1">
      <c r="A6595" s="1">
        <v>22.0</v>
      </c>
      <c r="B6595" s="1">
        <v>2.23011013301E13</v>
      </c>
      <c r="C6595" s="1" t="s">
        <v>6460</v>
      </c>
      <c r="D6595" s="1">
        <v>2507590.0</v>
      </c>
      <c r="E6595" s="1">
        <v>17.0</v>
      </c>
      <c r="F6595" s="1">
        <v>1011.0</v>
      </c>
      <c r="G6595" s="1">
        <v>68.0</v>
      </c>
      <c r="H6595" s="1">
        <v>282.0</v>
      </c>
      <c r="K6595" s="1">
        <f t="shared" si="1"/>
        <v>350</v>
      </c>
    </row>
    <row r="6596" ht="15.75" customHeight="1">
      <c r="A6596" s="1">
        <v>23.0</v>
      </c>
      <c r="B6596" s="1">
        <v>2.35063039E13</v>
      </c>
      <c r="C6596" s="1" t="s">
        <v>6461</v>
      </c>
      <c r="D6596" s="1">
        <v>2605010.0</v>
      </c>
      <c r="E6596" s="1">
        <v>17.0</v>
      </c>
      <c r="F6596" s="1">
        <v>1011.0</v>
      </c>
      <c r="G6596" s="1">
        <v>275.0</v>
      </c>
      <c r="H6596" s="1">
        <v>231.0</v>
      </c>
      <c r="K6596" s="1">
        <f t="shared" si="1"/>
        <v>506</v>
      </c>
    </row>
    <row r="6597" ht="15.75" customHeight="1">
      <c r="A6597" s="1">
        <v>31.0</v>
      </c>
      <c r="B6597" s="1">
        <v>3.15003003E13</v>
      </c>
      <c r="C6597" s="1" t="s">
        <v>6462</v>
      </c>
      <c r="D6597" s="1">
        <v>3403120.0</v>
      </c>
      <c r="E6597" s="1">
        <v>17.0</v>
      </c>
      <c r="F6597" s="1">
        <v>1011.0</v>
      </c>
      <c r="G6597" s="1">
        <v>136.0</v>
      </c>
      <c r="H6597" s="1">
        <v>236.0</v>
      </c>
      <c r="K6597" s="1">
        <f t="shared" si="1"/>
        <v>372</v>
      </c>
    </row>
    <row r="6598" ht="15.75" customHeight="1">
      <c r="A6598" s="1">
        <v>39.0</v>
      </c>
      <c r="B6598" s="1">
        <v>3.95035704E13</v>
      </c>
      <c r="C6598" s="1" t="s">
        <v>6463</v>
      </c>
      <c r="D6598" s="1">
        <v>4223250.0</v>
      </c>
      <c r="E6598" s="1">
        <v>17.0</v>
      </c>
      <c r="F6598" s="1">
        <v>1011.0</v>
      </c>
      <c r="G6598" s="1">
        <v>474.0</v>
      </c>
      <c r="H6598" s="1">
        <v>466.0</v>
      </c>
      <c r="K6598" s="1">
        <f t="shared" si="1"/>
        <v>940</v>
      </c>
    </row>
    <row r="6599" ht="15.75" customHeight="1">
      <c r="A6599" s="1">
        <v>50.0</v>
      </c>
      <c r="B6599" s="1">
        <v>5.05009602E13</v>
      </c>
      <c r="C6599" s="1" t="s">
        <v>6464</v>
      </c>
      <c r="D6599" s="1">
        <v>5514430.0</v>
      </c>
      <c r="E6599" s="1">
        <v>17.0</v>
      </c>
      <c r="F6599" s="1">
        <v>1011.0</v>
      </c>
      <c r="G6599" s="1">
        <v>261.0</v>
      </c>
      <c r="H6599" s="1">
        <v>364.0</v>
      </c>
      <c r="K6599" s="1">
        <f t="shared" si="1"/>
        <v>625</v>
      </c>
    </row>
    <row r="6600" ht="15.75" customHeight="1">
      <c r="A6600" s="1">
        <v>24.0</v>
      </c>
      <c r="B6600" s="1">
        <v>2.45077007E13</v>
      </c>
      <c r="C6600" s="1" t="s">
        <v>6465</v>
      </c>
      <c r="D6600" s="1">
        <v>2733900.0</v>
      </c>
      <c r="E6600" s="1">
        <v>17.0</v>
      </c>
      <c r="F6600" s="1">
        <v>1010.0</v>
      </c>
      <c r="G6600" s="1">
        <v>343.0</v>
      </c>
      <c r="H6600" s="1">
        <v>459.0</v>
      </c>
      <c r="K6600" s="1">
        <f t="shared" si="1"/>
        <v>802</v>
      </c>
    </row>
    <row r="6601" ht="15.75" customHeight="1">
      <c r="A6601" s="1">
        <v>33.0</v>
      </c>
      <c r="B6601" s="1">
        <v>3.35051006E13</v>
      </c>
      <c r="C6601" s="1" t="s">
        <v>6466</v>
      </c>
      <c r="D6601" s="1">
        <v>3600020.0</v>
      </c>
      <c r="E6601" s="1">
        <v>17.0</v>
      </c>
      <c r="F6601" s="1">
        <v>1010.0</v>
      </c>
      <c r="G6601" s="1">
        <v>197.0</v>
      </c>
      <c r="H6601" s="1">
        <v>324.0</v>
      </c>
      <c r="K6601" s="1">
        <f t="shared" si="1"/>
        <v>521</v>
      </c>
    </row>
    <row r="6602" ht="15.75" customHeight="1">
      <c r="A6602" s="1">
        <v>37.0</v>
      </c>
      <c r="B6602" s="1">
        <v>3.75072801E13</v>
      </c>
      <c r="C6602" s="1" t="s">
        <v>6467</v>
      </c>
      <c r="D6602" s="1">
        <v>4028170.0</v>
      </c>
      <c r="E6602" s="1">
        <v>17.0</v>
      </c>
      <c r="F6602" s="1">
        <v>1010.0</v>
      </c>
      <c r="G6602" s="1">
        <v>213.0</v>
      </c>
      <c r="H6602" s="1">
        <v>423.0</v>
      </c>
      <c r="K6602" s="1">
        <f t="shared" si="1"/>
        <v>636</v>
      </c>
    </row>
    <row r="6603" ht="15.75" customHeight="1">
      <c r="A6603" s="1">
        <v>44.0</v>
      </c>
      <c r="B6603" s="1">
        <v>4.4512601E13</v>
      </c>
      <c r="C6603" s="1" t="s">
        <v>6468</v>
      </c>
      <c r="D6603" s="1">
        <v>4825230.0</v>
      </c>
      <c r="E6603" s="1">
        <v>17.0</v>
      </c>
      <c r="F6603" s="1">
        <v>1010.0</v>
      </c>
      <c r="G6603" s="1">
        <v>323.0</v>
      </c>
      <c r="H6603" s="1">
        <v>499.0</v>
      </c>
      <c r="K6603" s="1">
        <f t="shared" si="1"/>
        <v>822</v>
      </c>
    </row>
    <row r="6604" ht="15.75" customHeight="1">
      <c r="A6604" s="1">
        <v>48.0</v>
      </c>
      <c r="B6604" s="1">
        <v>4.8500401E13</v>
      </c>
      <c r="C6604" s="1" t="s">
        <v>6469</v>
      </c>
      <c r="D6604" s="1">
        <v>5300950.0</v>
      </c>
      <c r="E6604" s="1">
        <v>17.0</v>
      </c>
      <c r="F6604" s="1">
        <v>1010.0</v>
      </c>
      <c r="G6604" s="1">
        <v>332.0</v>
      </c>
      <c r="H6604" s="1">
        <v>239.0</v>
      </c>
      <c r="K6604" s="1">
        <f t="shared" si="1"/>
        <v>571</v>
      </c>
    </row>
    <row r="6605" ht="15.75" customHeight="1">
      <c r="A6605" s="1">
        <v>4.0</v>
      </c>
      <c r="B6605" s="1">
        <v>4.5045003E12</v>
      </c>
      <c r="C6605" s="1" t="s">
        <v>6470</v>
      </c>
      <c r="D6605" s="1">
        <v>514490.0</v>
      </c>
      <c r="E6605" s="1">
        <v>17.0</v>
      </c>
      <c r="F6605" s="1">
        <v>1009.0</v>
      </c>
      <c r="G6605" s="1">
        <v>368.0</v>
      </c>
      <c r="H6605" s="1">
        <v>304.0</v>
      </c>
      <c r="K6605" s="1">
        <f t="shared" si="1"/>
        <v>672</v>
      </c>
    </row>
    <row r="6606" ht="15.75" customHeight="1">
      <c r="A6606" s="1">
        <v>14.0</v>
      </c>
      <c r="B6606" s="1">
        <v>1.45016064E13</v>
      </c>
      <c r="C6606" s="1" t="s">
        <v>6471</v>
      </c>
      <c r="D6606" s="1">
        <v>1719530.0</v>
      </c>
      <c r="E6606" s="1">
        <v>17.0</v>
      </c>
      <c r="F6606" s="1">
        <v>1009.0</v>
      </c>
      <c r="G6606" s="1">
        <v>246.0</v>
      </c>
      <c r="H6606" s="1">
        <v>274.0</v>
      </c>
      <c r="K6606" s="1">
        <f t="shared" si="1"/>
        <v>520</v>
      </c>
    </row>
    <row r="6607" ht="15.75" customHeight="1">
      <c r="A6607" s="1">
        <v>15.0</v>
      </c>
      <c r="B6607" s="1">
        <v>1.55026703E13</v>
      </c>
      <c r="C6607" s="1" t="s">
        <v>6472</v>
      </c>
      <c r="D6607" s="1">
        <v>1810350.0</v>
      </c>
      <c r="E6607" s="1">
        <v>17.0</v>
      </c>
      <c r="F6607" s="1">
        <v>1009.0</v>
      </c>
      <c r="G6607" s="1">
        <v>122.0</v>
      </c>
      <c r="H6607" s="1">
        <v>324.0</v>
      </c>
      <c r="K6607" s="1">
        <f t="shared" si="1"/>
        <v>446</v>
      </c>
    </row>
    <row r="6608" ht="15.75" customHeight="1">
      <c r="A6608" s="1">
        <v>26.0</v>
      </c>
      <c r="B6608" s="1">
        <v>2.65024038E13</v>
      </c>
      <c r="C6608" s="1" t="s">
        <v>6473</v>
      </c>
      <c r="D6608" s="1">
        <v>2928410.0</v>
      </c>
      <c r="E6608" s="1">
        <v>17.0</v>
      </c>
      <c r="F6608" s="1">
        <v>1009.0</v>
      </c>
      <c r="G6608" s="1">
        <v>160.0</v>
      </c>
      <c r="H6608" s="1">
        <v>276.0</v>
      </c>
      <c r="K6608" s="1">
        <f t="shared" si="1"/>
        <v>436</v>
      </c>
    </row>
    <row r="6609" ht="15.75" customHeight="1">
      <c r="A6609" s="1">
        <v>26.0</v>
      </c>
      <c r="B6609" s="1">
        <v>2.65095015E13</v>
      </c>
      <c r="C6609" s="1" t="s">
        <v>6474</v>
      </c>
      <c r="D6609" s="1">
        <v>2920010.0</v>
      </c>
      <c r="E6609" s="1">
        <v>17.0</v>
      </c>
      <c r="F6609" s="1">
        <v>1009.0</v>
      </c>
      <c r="G6609" s="1">
        <v>205.0</v>
      </c>
      <c r="H6609" s="1">
        <v>393.0</v>
      </c>
      <c r="K6609" s="1">
        <f t="shared" si="1"/>
        <v>598</v>
      </c>
    </row>
    <row r="6610" ht="15.75" customHeight="1">
      <c r="A6610" s="1">
        <v>44.0</v>
      </c>
      <c r="B6610" s="1">
        <v>4.45021002E13</v>
      </c>
      <c r="C6610" s="1" t="s">
        <v>6475</v>
      </c>
      <c r="D6610" s="1">
        <v>4844470.0</v>
      </c>
      <c r="E6610" s="1">
        <v>17.0</v>
      </c>
      <c r="F6610" s="1">
        <v>1009.0</v>
      </c>
      <c r="G6610" s="1">
        <v>151.0</v>
      </c>
      <c r="H6610" s="1">
        <v>315.0</v>
      </c>
      <c r="K6610" s="1">
        <f t="shared" si="1"/>
        <v>466</v>
      </c>
    </row>
    <row r="6611" ht="15.75" customHeight="1">
      <c r="A6611" s="1">
        <v>50.0</v>
      </c>
      <c r="B6611" s="1">
        <v>5.05046009E13</v>
      </c>
      <c r="C6611" s="1" t="s">
        <v>6476</v>
      </c>
      <c r="D6611" s="1">
        <v>5505610.0</v>
      </c>
      <c r="E6611" s="1">
        <v>17.0</v>
      </c>
      <c r="F6611" s="1">
        <v>1009.0</v>
      </c>
      <c r="G6611" s="1">
        <v>102.0</v>
      </c>
      <c r="H6611" s="1">
        <v>145.0</v>
      </c>
      <c r="K6611" s="1">
        <f t="shared" si="1"/>
        <v>247</v>
      </c>
    </row>
    <row r="6612" ht="15.75" customHeight="1">
      <c r="A6612" s="1">
        <v>39.0</v>
      </c>
      <c r="B6612" s="1">
        <v>3.95002078301E13</v>
      </c>
      <c r="C6612" s="1" t="s">
        <v>6477</v>
      </c>
      <c r="D6612" s="1">
        <v>4200109.0</v>
      </c>
      <c r="E6612" s="1">
        <v>17.0</v>
      </c>
      <c r="F6612" s="1">
        <v>1008.0</v>
      </c>
      <c r="G6612" s="1">
        <v>868.0</v>
      </c>
      <c r="H6612" s="1">
        <v>0.0</v>
      </c>
      <c r="K6612" s="1">
        <f t="shared" si="1"/>
        <v>868</v>
      </c>
    </row>
    <row r="6613" ht="15.75" customHeight="1">
      <c r="A6613" s="1">
        <v>6.0</v>
      </c>
      <c r="B6613" s="1">
        <v>6.5026503E12</v>
      </c>
      <c r="C6613" s="1" t="s">
        <v>6478</v>
      </c>
      <c r="D6613" s="1">
        <v>804470.0</v>
      </c>
      <c r="E6613" s="1">
        <v>17.0</v>
      </c>
      <c r="F6613" s="1">
        <v>1007.0</v>
      </c>
      <c r="G6613" s="1">
        <v>290.0</v>
      </c>
      <c r="H6613" s="1">
        <v>248.0</v>
      </c>
      <c r="K6613" s="1">
        <f t="shared" si="1"/>
        <v>538</v>
      </c>
    </row>
    <row r="6614" ht="15.75" customHeight="1">
      <c r="A6614" s="1">
        <v>18.0</v>
      </c>
      <c r="B6614" s="1">
        <v>1.85067001E13</v>
      </c>
      <c r="C6614" s="1" t="s">
        <v>6479</v>
      </c>
      <c r="D6614" s="1">
        <v>2103000.0</v>
      </c>
      <c r="E6614" s="1">
        <v>17.0</v>
      </c>
      <c r="F6614" s="1">
        <v>1007.0</v>
      </c>
      <c r="G6614" s="1">
        <v>246.0</v>
      </c>
      <c r="H6614" s="1">
        <v>307.0</v>
      </c>
      <c r="K6614" s="1">
        <f t="shared" si="1"/>
        <v>553</v>
      </c>
    </row>
    <row r="6615" ht="15.75" customHeight="1">
      <c r="A6615" s="1">
        <v>30.0</v>
      </c>
      <c r="B6615" s="1">
        <v>3.05009006E13</v>
      </c>
      <c r="C6615" s="1" t="s">
        <v>6480</v>
      </c>
      <c r="D6615" s="1">
        <v>3305520.0</v>
      </c>
      <c r="E6615" s="1">
        <v>17.0</v>
      </c>
      <c r="F6615" s="1">
        <v>1007.0</v>
      </c>
      <c r="G6615" s="1">
        <v>73.0</v>
      </c>
      <c r="H6615" s="1">
        <v>102.0</v>
      </c>
      <c r="K6615" s="1">
        <f t="shared" si="1"/>
        <v>175</v>
      </c>
    </row>
    <row r="6616" ht="15.75" customHeight="1">
      <c r="A6616" s="1">
        <v>31.0</v>
      </c>
      <c r="B6616" s="1">
        <v>3.15014023E13</v>
      </c>
      <c r="C6616" s="1" t="s">
        <v>6481</v>
      </c>
      <c r="D6616" s="1">
        <v>3410740.0</v>
      </c>
      <c r="E6616" s="1">
        <v>17.0</v>
      </c>
      <c r="F6616" s="1">
        <v>1007.0</v>
      </c>
      <c r="G6616" s="1">
        <v>86.0</v>
      </c>
      <c r="H6616" s="1">
        <v>293.0</v>
      </c>
      <c r="K6616" s="1">
        <f t="shared" si="1"/>
        <v>379</v>
      </c>
    </row>
    <row r="6617" ht="15.75" customHeight="1">
      <c r="A6617" s="1">
        <v>36.0</v>
      </c>
      <c r="B6617" s="1">
        <v>3.65017503E13</v>
      </c>
      <c r="C6617" s="1" t="s">
        <v>6482</v>
      </c>
      <c r="D6617" s="1">
        <v>3904652.0</v>
      </c>
      <c r="E6617" s="1">
        <v>17.0</v>
      </c>
      <c r="F6617" s="1">
        <v>1007.0</v>
      </c>
      <c r="G6617" s="1">
        <v>227.0</v>
      </c>
      <c r="H6617" s="1">
        <v>243.0</v>
      </c>
      <c r="K6617" s="1">
        <f t="shared" si="1"/>
        <v>470</v>
      </c>
    </row>
    <row r="6618" ht="15.75" customHeight="1">
      <c r="A6618" s="1">
        <v>22.0</v>
      </c>
      <c r="B6618" s="1">
        <v>2.25009902E13</v>
      </c>
      <c r="C6618" s="1" t="s">
        <v>6483</v>
      </c>
      <c r="D6618" s="1">
        <v>2502110.0</v>
      </c>
      <c r="E6618" s="1">
        <v>17.0</v>
      </c>
      <c r="F6618" s="1">
        <v>1006.0</v>
      </c>
      <c r="G6618" s="1">
        <v>155.0</v>
      </c>
      <c r="H6618" s="1">
        <v>312.0</v>
      </c>
      <c r="K6618" s="1">
        <f t="shared" si="1"/>
        <v>467</v>
      </c>
    </row>
    <row r="6619" ht="15.75" customHeight="1">
      <c r="A6619" s="1">
        <v>23.0</v>
      </c>
      <c r="B6619" s="1">
        <v>2.35050022E13</v>
      </c>
      <c r="C6619" s="1" t="s">
        <v>6484</v>
      </c>
      <c r="D6619" s="1">
        <v>2629670.0</v>
      </c>
      <c r="E6619" s="1">
        <v>17.0</v>
      </c>
      <c r="F6619" s="1">
        <v>1006.0</v>
      </c>
      <c r="G6619" s="1">
        <v>299.0</v>
      </c>
      <c r="H6619" s="1">
        <v>175.0</v>
      </c>
      <c r="K6619" s="1">
        <f t="shared" si="1"/>
        <v>474</v>
      </c>
    </row>
    <row r="6620" ht="15.75" customHeight="1">
      <c r="A6620" s="1">
        <v>25.0</v>
      </c>
      <c r="B6620" s="1">
        <v>2.55026801E13</v>
      </c>
      <c r="C6620" s="1" t="s">
        <v>6485</v>
      </c>
      <c r="D6620" s="1">
        <v>2801360.0</v>
      </c>
      <c r="E6620" s="1">
        <v>17.0</v>
      </c>
      <c r="F6620" s="1">
        <v>1006.0</v>
      </c>
      <c r="G6620" s="1">
        <v>378.0</v>
      </c>
      <c r="H6620" s="1">
        <v>364.0</v>
      </c>
      <c r="K6620" s="1">
        <f t="shared" si="1"/>
        <v>742</v>
      </c>
    </row>
    <row r="6621" ht="15.75" customHeight="1">
      <c r="A6621" s="1">
        <v>30.0</v>
      </c>
      <c r="B6621" s="1">
        <v>3.05001003E13</v>
      </c>
      <c r="C6621" s="1" t="s">
        <v>6486</v>
      </c>
      <c r="D6621" s="1">
        <v>3306180.0</v>
      </c>
      <c r="E6621" s="1">
        <v>17.0</v>
      </c>
      <c r="F6621" s="1">
        <v>1006.0</v>
      </c>
      <c r="G6621" s="1">
        <v>280.0</v>
      </c>
      <c r="H6621" s="1">
        <v>271.0</v>
      </c>
      <c r="K6621" s="1">
        <f t="shared" si="1"/>
        <v>551</v>
      </c>
    </row>
    <row r="6622" ht="15.75" customHeight="1">
      <c r="A6622" s="1">
        <v>36.0</v>
      </c>
      <c r="B6622" s="1">
        <v>3.65023001E13</v>
      </c>
      <c r="C6622" s="1" t="s">
        <v>6487</v>
      </c>
      <c r="D6622" s="1">
        <v>3904684.0</v>
      </c>
      <c r="E6622" s="1">
        <v>17.0</v>
      </c>
      <c r="F6622" s="1">
        <v>1006.0</v>
      </c>
      <c r="G6622" s="1">
        <v>313.0</v>
      </c>
      <c r="H6622" s="1">
        <v>350.0</v>
      </c>
      <c r="K6622" s="1">
        <f t="shared" si="1"/>
        <v>663</v>
      </c>
    </row>
    <row r="6623" ht="15.75" customHeight="1">
      <c r="A6623" s="1">
        <v>36.0</v>
      </c>
      <c r="B6623" s="1">
        <v>3.65073001E13</v>
      </c>
      <c r="C6623" s="1" t="s">
        <v>6488</v>
      </c>
      <c r="D6623" s="1">
        <v>3904959.0</v>
      </c>
      <c r="E6623" s="1">
        <v>17.0</v>
      </c>
      <c r="F6623" s="1">
        <v>1006.0</v>
      </c>
      <c r="G6623" s="1">
        <v>223.0</v>
      </c>
      <c r="H6623" s="1">
        <v>348.0</v>
      </c>
      <c r="K6623" s="1">
        <f t="shared" si="1"/>
        <v>571</v>
      </c>
    </row>
    <row r="6624" ht="15.75" customHeight="1">
      <c r="A6624" s="1">
        <v>39.0</v>
      </c>
      <c r="B6624" s="1">
        <v>3.95003001E13</v>
      </c>
      <c r="C6624" s="1" t="s">
        <v>6489</v>
      </c>
      <c r="D6624" s="1">
        <v>4202550.0</v>
      </c>
      <c r="E6624" s="1">
        <v>17.0</v>
      </c>
      <c r="F6624" s="1">
        <v>1006.0</v>
      </c>
      <c r="G6624" s="1">
        <v>342.0</v>
      </c>
      <c r="H6624" s="1">
        <v>430.0</v>
      </c>
      <c r="K6624" s="1">
        <f t="shared" si="1"/>
        <v>772</v>
      </c>
    </row>
    <row r="6625" ht="15.75" customHeight="1">
      <c r="A6625" s="1">
        <v>22.0</v>
      </c>
      <c r="B6625" s="1">
        <v>2.25014502E13</v>
      </c>
      <c r="C6625" s="1" t="s">
        <v>6490</v>
      </c>
      <c r="D6625" s="1">
        <v>2508280.0</v>
      </c>
      <c r="E6625" s="1">
        <v>17.0</v>
      </c>
      <c r="F6625" s="1">
        <v>1005.0</v>
      </c>
      <c r="G6625" s="1">
        <v>194.0</v>
      </c>
      <c r="H6625" s="1">
        <v>206.0</v>
      </c>
      <c r="K6625" s="1">
        <f t="shared" si="1"/>
        <v>400</v>
      </c>
    </row>
    <row r="6626" ht="15.75" customHeight="1">
      <c r="A6626" s="1">
        <v>36.0</v>
      </c>
      <c r="B6626" s="1">
        <v>3.65009007E13</v>
      </c>
      <c r="C6626" s="1" t="s">
        <v>6491</v>
      </c>
      <c r="D6626" s="1">
        <v>3904613.0</v>
      </c>
      <c r="E6626" s="1">
        <v>17.0</v>
      </c>
      <c r="F6626" s="1">
        <v>1005.0</v>
      </c>
      <c r="G6626" s="1">
        <v>249.0</v>
      </c>
      <c r="H6626" s="1">
        <v>431.0</v>
      </c>
      <c r="K6626" s="1">
        <f t="shared" si="1"/>
        <v>680</v>
      </c>
    </row>
    <row r="6627" ht="15.75" customHeight="1">
      <c r="A6627" s="1">
        <v>3.0</v>
      </c>
      <c r="B6627" s="1">
        <v>3.1007007303E12</v>
      </c>
      <c r="C6627" s="1" t="s">
        <v>6492</v>
      </c>
      <c r="D6627" s="1">
        <v>403860.0</v>
      </c>
      <c r="E6627" s="1">
        <v>17.0</v>
      </c>
      <c r="F6627" s="1">
        <v>1004.0</v>
      </c>
      <c r="G6627" s="1">
        <v>417.0</v>
      </c>
      <c r="H6627" s="1">
        <v>0.0</v>
      </c>
      <c r="K6627" s="1">
        <f t="shared" si="1"/>
        <v>417</v>
      </c>
    </row>
    <row r="6628" ht="15.75" customHeight="1">
      <c r="A6628" s="1">
        <v>7.0</v>
      </c>
      <c r="B6628" s="1">
        <v>7.3006019301E12</v>
      </c>
      <c r="C6628" s="1" t="s">
        <v>6493</v>
      </c>
      <c r="D6628" s="1">
        <v>904860.0</v>
      </c>
      <c r="E6628" s="1">
        <v>17.0</v>
      </c>
      <c r="F6628" s="1">
        <v>1004.0</v>
      </c>
      <c r="G6628" s="1">
        <v>237.0</v>
      </c>
      <c r="H6628" s="1">
        <v>250.0</v>
      </c>
      <c r="K6628" s="1">
        <f t="shared" si="1"/>
        <v>487</v>
      </c>
    </row>
    <row r="6629" ht="15.75" customHeight="1">
      <c r="A6629" s="1">
        <v>44.0</v>
      </c>
      <c r="B6629" s="1">
        <v>4.4504301E13</v>
      </c>
      <c r="C6629" s="1" t="s">
        <v>6494</v>
      </c>
      <c r="D6629" s="1">
        <v>4814850.0</v>
      </c>
      <c r="E6629" s="1">
        <v>17.0</v>
      </c>
      <c r="F6629" s="1">
        <v>1004.0</v>
      </c>
      <c r="G6629" s="1">
        <v>121.0</v>
      </c>
      <c r="H6629" s="1">
        <v>477.0</v>
      </c>
      <c r="K6629" s="1">
        <f t="shared" si="1"/>
        <v>598</v>
      </c>
    </row>
    <row r="6630" ht="15.75" customHeight="1">
      <c r="A6630" s="1">
        <v>48.0</v>
      </c>
      <c r="B6630" s="1">
        <v>4.85037006E13</v>
      </c>
      <c r="C6630" s="1" t="s">
        <v>6495</v>
      </c>
      <c r="D6630" s="1">
        <v>5305010.0</v>
      </c>
      <c r="E6630" s="1">
        <v>17.0</v>
      </c>
      <c r="F6630" s="1">
        <v>1004.0</v>
      </c>
      <c r="G6630" s="1">
        <v>255.0</v>
      </c>
      <c r="H6630" s="1">
        <v>333.0</v>
      </c>
      <c r="K6630" s="1">
        <f t="shared" si="1"/>
        <v>588</v>
      </c>
    </row>
    <row r="6631" ht="15.75" customHeight="1">
      <c r="A6631" s="1">
        <v>5.0</v>
      </c>
      <c r="B6631" s="1">
        <v>5.5009021E12</v>
      </c>
      <c r="C6631" s="1" t="s">
        <v>6496</v>
      </c>
      <c r="D6631" s="1">
        <v>630780.0</v>
      </c>
      <c r="E6631" s="1">
        <v>17.0</v>
      </c>
      <c r="F6631" s="1">
        <v>1003.0</v>
      </c>
      <c r="G6631" s="1">
        <v>359.0</v>
      </c>
      <c r="H6631" s="1">
        <v>368.0</v>
      </c>
      <c r="K6631" s="1">
        <f t="shared" si="1"/>
        <v>727</v>
      </c>
    </row>
    <row r="6632" ht="15.75" customHeight="1">
      <c r="A6632" s="1">
        <v>28.0</v>
      </c>
      <c r="B6632" s="1">
        <v>2.85023002E13</v>
      </c>
      <c r="C6632" s="1" t="s">
        <v>6497</v>
      </c>
      <c r="D6632" s="1">
        <v>3104980.0</v>
      </c>
      <c r="E6632" s="1">
        <v>17.0</v>
      </c>
      <c r="F6632" s="1">
        <v>1003.0</v>
      </c>
      <c r="G6632" s="1">
        <v>153.0</v>
      </c>
      <c r="H6632" s="1">
        <v>232.0</v>
      </c>
      <c r="K6632" s="1">
        <f t="shared" si="1"/>
        <v>385</v>
      </c>
    </row>
    <row r="6633" ht="15.75" customHeight="1">
      <c r="A6633" s="1">
        <v>16.0</v>
      </c>
      <c r="B6633" s="1">
        <v>1.65037019E13</v>
      </c>
      <c r="C6633" s="1" t="s">
        <v>6498</v>
      </c>
      <c r="D6633" s="1">
        <v>1915210.0</v>
      </c>
      <c r="E6633" s="1">
        <v>17.0</v>
      </c>
      <c r="F6633" s="1">
        <v>1002.0</v>
      </c>
      <c r="G6633" s="1">
        <v>302.0</v>
      </c>
      <c r="H6633" s="1">
        <v>404.0</v>
      </c>
      <c r="K6633" s="1">
        <f t="shared" si="1"/>
        <v>706</v>
      </c>
    </row>
    <row r="6634" ht="15.75" customHeight="1">
      <c r="A6634" s="1">
        <v>36.0</v>
      </c>
      <c r="B6634" s="1">
        <v>3.65026014E13</v>
      </c>
      <c r="C6634" s="1" t="s">
        <v>6499</v>
      </c>
      <c r="D6634" s="1">
        <v>3904564.0</v>
      </c>
      <c r="E6634" s="1">
        <v>17.0</v>
      </c>
      <c r="F6634" s="1">
        <v>1002.0</v>
      </c>
      <c r="G6634" s="1">
        <v>314.0</v>
      </c>
      <c r="H6634" s="1">
        <v>356.0</v>
      </c>
      <c r="K6634" s="1">
        <f t="shared" si="1"/>
        <v>670</v>
      </c>
    </row>
    <row r="6635" ht="15.75" customHeight="1">
      <c r="A6635" s="1">
        <v>38.0</v>
      </c>
      <c r="B6635" s="1">
        <v>3.8500502E13</v>
      </c>
      <c r="C6635" s="1" t="s">
        <v>6500</v>
      </c>
      <c r="D6635" s="1">
        <v>4110980.0</v>
      </c>
      <c r="E6635" s="1">
        <v>17.0</v>
      </c>
      <c r="F6635" s="1">
        <v>1002.0</v>
      </c>
      <c r="G6635" s="1">
        <v>314.0</v>
      </c>
      <c r="H6635" s="1">
        <v>286.0</v>
      </c>
      <c r="K6635" s="1">
        <f t="shared" si="1"/>
        <v>600</v>
      </c>
    </row>
    <row r="6636" ht="15.75" customHeight="1">
      <c r="A6636" s="1">
        <v>5.0</v>
      </c>
      <c r="B6636" s="1">
        <v>5.5009024E12</v>
      </c>
      <c r="C6636" s="1" t="s">
        <v>6501</v>
      </c>
      <c r="D6636" s="1">
        <v>632310.0</v>
      </c>
      <c r="E6636" s="1">
        <v>17.0</v>
      </c>
      <c r="F6636" s="1">
        <v>1001.0</v>
      </c>
      <c r="G6636" s="1">
        <v>153.0</v>
      </c>
      <c r="H6636" s="1">
        <v>426.0</v>
      </c>
      <c r="K6636" s="1">
        <f t="shared" si="1"/>
        <v>579</v>
      </c>
    </row>
    <row r="6637" ht="15.75" customHeight="1">
      <c r="A6637" s="1">
        <v>14.0</v>
      </c>
      <c r="B6637" s="1">
        <v>1.45059008E13</v>
      </c>
      <c r="C6637" s="1" t="s">
        <v>6502</v>
      </c>
      <c r="D6637" s="1">
        <v>1731500.0</v>
      </c>
      <c r="E6637" s="1">
        <v>17.0</v>
      </c>
      <c r="F6637" s="1">
        <v>1001.0</v>
      </c>
      <c r="G6637" s="1">
        <v>224.0</v>
      </c>
      <c r="H6637" s="1">
        <v>376.0</v>
      </c>
      <c r="K6637" s="1">
        <f t="shared" si="1"/>
        <v>600</v>
      </c>
    </row>
    <row r="6638" ht="15.75" customHeight="1">
      <c r="A6638" s="1">
        <v>18.0</v>
      </c>
      <c r="B6638" s="1">
        <v>1.85019001E13</v>
      </c>
      <c r="C6638" s="1" t="s">
        <v>6503</v>
      </c>
      <c r="D6638" s="1">
        <v>2100420.0</v>
      </c>
      <c r="E6638" s="1">
        <v>17.0</v>
      </c>
      <c r="F6638" s="1">
        <v>1001.0</v>
      </c>
      <c r="G6638" s="1">
        <v>190.0</v>
      </c>
      <c r="H6638" s="1">
        <v>509.0</v>
      </c>
      <c r="K6638" s="1">
        <f t="shared" si="1"/>
        <v>699</v>
      </c>
    </row>
    <row r="6639" ht="15.75" customHeight="1">
      <c r="A6639" s="1">
        <v>27.0</v>
      </c>
      <c r="B6639" s="1">
        <v>2.75025201E13</v>
      </c>
      <c r="C6639" s="1" t="s">
        <v>6504</v>
      </c>
      <c r="D6639" s="1">
        <v>3000045.0</v>
      </c>
      <c r="E6639" s="1">
        <v>17.0</v>
      </c>
      <c r="F6639" s="1">
        <v>1001.0</v>
      </c>
      <c r="G6639" s="1">
        <v>0.0</v>
      </c>
      <c r="H6639" s="1">
        <v>0.0</v>
      </c>
      <c r="K6639" s="1">
        <f t="shared" si="1"/>
        <v>0</v>
      </c>
    </row>
    <row r="6640" ht="15.75" customHeight="1">
      <c r="A6640" s="1">
        <v>33.0</v>
      </c>
      <c r="B6640" s="1">
        <v>3.35055007E13</v>
      </c>
      <c r="C6640" s="1" t="s">
        <v>6505</v>
      </c>
      <c r="D6640" s="1">
        <v>3620790.0</v>
      </c>
      <c r="E6640" s="1">
        <v>17.0</v>
      </c>
      <c r="F6640" s="1">
        <v>1001.0</v>
      </c>
      <c r="G6640" s="1">
        <v>225.0</v>
      </c>
      <c r="H6640" s="1">
        <v>390.0</v>
      </c>
      <c r="K6640" s="1">
        <f t="shared" si="1"/>
        <v>615</v>
      </c>
    </row>
    <row r="6641" ht="15.75" customHeight="1">
      <c r="A6641" s="1">
        <v>36.0</v>
      </c>
      <c r="B6641" s="1">
        <v>3.65007003E13</v>
      </c>
      <c r="C6641" s="1" t="s">
        <v>6506</v>
      </c>
      <c r="D6641" s="1">
        <v>3904523.0</v>
      </c>
      <c r="E6641" s="1">
        <v>17.0</v>
      </c>
      <c r="F6641" s="1">
        <v>1001.0</v>
      </c>
      <c r="G6641" s="1">
        <v>432.0</v>
      </c>
      <c r="H6641" s="1">
        <v>230.0</v>
      </c>
      <c r="K6641" s="1">
        <f t="shared" si="1"/>
        <v>662</v>
      </c>
    </row>
    <row r="6642" ht="15.75" customHeight="1">
      <c r="A6642" s="1">
        <v>44.0</v>
      </c>
      <c r="B6642" s="1">
        <v>4.45201801E13</v>
      </c>
      <c r="C6642" s="1" t="s">
        <v>6507</v>
      </c>
      <c r="D6642" s="1">
        <v>4845150.0</v>
      </c>
      <c r="E6642" s="1">
        <v>17.0</v>
      </c>
      <c r="F6642" s="1">
        <v>1001.0</v>
      </c>
      <c r="G6642" s="1">
        <v>297.0</v>
      </c>
      <c r="H6642" s="1">
        <v>469.0</v>
      </c>
      <c r="K6642" s="1">
        <f t="shared" si="1"/>
        <v>766</v>
      </c>
    </row>
    <row r="6643" ht="15.75" customHeight="1">
      <c r="A6643" s="1">
        <v>50.0</v>
      </c>
      <c r="B6643" s="1">
        <v>5.05042044E13</v>
      </c>
      <c r="C6643" s="1" t="s">
        <v>6508</v>
      </c>
      <c r="D6643" s="1">
        <v>5510770.0</v>
      </c>
      <c r="E6643" s="1">
        <v>17.0</v>
      </c>
      <c r="F6643" s="1">
        <v>1001.0</v>
      </c>
      <c r="G6643" s="1">
        <v>414.0</v>
      </c>
      <c r="H6643" s="1">
        <v>271.0</v>
      </c>
      <c r="K6643" s="1">
        <f t="shared" si="1"/>
        <v>685</v>
      </c>
    </row>
    <row r="6644" ht="15.75" customHeight="1">
      <c r="A6644" s="1">
        <v>14.0</v>
      </c>
      <c r="B6644" s="1">
        <v>1.45016111E13</v>
      </c>
      <c r="C6644" s="1" t="s">
        <v>6509</v>
      </c>
      <c r="D6644" s="1">
        <v>1730600.0</v>
      </c>
      <c r="E6644" s="1">
        <v>17.0</v>
      </c>
      <c r="F6644" s="1">
        <v>1000.0</v>
      </c>
      <c r="G6644" s="1">
        <v>210.0</v>
      </c>
      <c r="H6644" s="1">
        <v>131.0</v>
      </c>
      <c r="K6644" s="1">
        <f t="shared" si="1"/>
        <v>341</v>
      </c>
    </row>
    <row r="6645" ht="15.75" customHeight="1">
      <c r="A6645" s="1">
        <v>24.0</v>
      </c>
      <c r="B6645" s="1">
        <v>2.45073095E13</v>
      </c>
      <c r="C6645" s="1" t="s">
        <v>6510</v>
      </c>
      <c r="D6645" s="1">
        <v>2732820.0</v>
      </c>
      <c r="E6645" s="1">
        <v>17.0</v>
      </c>
      <c r="F6645" s="1">
        <v>1000.0</v>
      </c>
      <c r="G6645" s="1">
        <v>168.0</v>
      </c>
      <c r="H6645" s="1">
        <v>462.0</v>
      </c>
      <c r="K6645" s="1">
        <f t="shared" si="1"/>
        <v>630</v>
      </c>
    </row>
    <row r="6646" ht="15.75" customHeight="1">
      <c r="A6646" s="1">
        <v>26.0</v>
      </c>
      <c r="B6646" s="1">
        <v>2.65037003E13</v>
      </c>
      <c r="C6646" s="1" t="s">
        <v>6511</v>
      </c>
      <c r="D6646" s="1">
        <v>2914280.0</v>
      </c>
      <c r="E6646" s="1">
        <v>17.0</v>
      </c>
      <c r="F6646" s="1">
        <v>1000.0</v>
      </c>
      <c r="G6646" s="1">
        <v>224.0</v>
      </c>
      <c r="H6646" s="1">
        <v>262.0</v>
      </c>
      <c r="K6646" s="1">
        <f t="shared" si="1"/>
        <v>486</v>
      </c>
    </row>
    <row r="6647" ht="15.75" customHeight="1">
      <c r="A6647" s="1">
        <v>48.0</v>
      </c>
      <c r="B6647" s="1">
        <v>4.85039015E13</v>
      </c>
      <c r="C6647" s="1" t="s">
        <v>6512</v>
      </c>
      <c r="D6647" s="1">
        <v>5309150.0</v>
      </c>
      <c r="E6647" s="1">
        <v>17.0</v>
      </c>
      <c r="F6647" s="1">
        <v>1000.0</v>
      </c>
      <c r="G6647" s="1">
        <v>268.0</v>
      </c>
      <c r="H6647" s="1">
        <v>471.0</v>
      </c>
      <c r="K6647" s="1">
        <f t="shared" si="1"/>
        <v>739</v>
      </c>
    </row>
    <row r="6648" ht="15.75" customHeight="1">
      <c r="A6648" s="1">
        <v>33.0</v>
      </c>
      <c r="B6648" s="1">
        <v>3.35014015E13</v>
      </c>
      <c r="C6648" s="1" t="s">
        <v>6513</v>
      </c>
      <c r="D6648" s="1">
        <v>3624240.0</v>
      </c>
      <c r="E6648" s="1">
        <v>17.0</v>
      </c>
      <c r="F6648" s="1">
        <v>999.0</v>
      </c>
      <c r="G6648" s="1">
        <v>211.0</v>
      </c>
      <c r="H6648" s="1">
        <v>237.0</v>
      </c>
      <c r="K6648" s="1">
        <f t="shared" si="1"/>
        <v>448</v>
      </c>
    </row>
    <row r="6649" ht="15.75" customHeight="1">
      <c r="A6649" s="1">
        <v>26.0</v>
      </c>
      <c r="B6649" s="1">
        <v>2.65058001E13</v>
      </c>
      <c r="C6649" s="1" t="s">
        <v>6514</v>
      </c>
      <c r="D6649" s="1">
        <v>2905940.0</v>
      </c>
      <c r="E6649" s="1">
        <v>17.0</v>
      </c>
      <c r="F6649" s="1">
        <v>998.0</v>
      </c>
      <c r="G6649" s="1">
        <v>280.0</v>
      </c>
      <c r="H6649" s="1">
        <v>320.0</v>
      </c>
      <c r="K6649" s="1">
        <f t="shared" si="1"/>
        <v>600</v>
      </c>
    </row>
    <row r="6650" ht="15.75" customHeight="1">
      <c r="A6650" s="1">
        <v>28.0</v>
      </c>
      <c r="B6650" s="1">
        <v>2.85078106E13</v>
      </c>
      <c r="C6650" s="1" t="s">
        <v>6515</v>
      </c>
      <c r="D6650" s="1">
        <v>3178210.0</v>
      </c>
      <c r="E6650" s="1">
        <v>17.0</v>
      </c>
      <c r="F6650" s="1">
        <v>998.0</v>
      </c>
      <c r="G6650" s="1">
        <v>102.0</v>
      </c>
      <c r="H6650" s="1">
        <v>230.0</v>
      </c>
      <c r="K6650" s="1">
        <f t="shared" si="1"/>
        <v>332</v>
      </c>
    </row>
    <row r="6651" ht="15.75" customHeight="1">
      <c r="A6651" s="1">
        <v>44.0</v>
      </c>
      <c r="B6651" s="1">
        <v>4.45200007E13</v>
      </c>
      <c r="C6651" s="1" t="s">
        <v>6516</v>
      </c>
      <c r="D6651" s="1">
        <v>4846260.0</v>
      </c>
      <c r="E6651" s="1">
        <v>17.0</v>
      </c>
      <c r="F6651" s="1">
        <v>998.0</v>
      </c>
      <c r="G6651" s="1">
        <v>359.0</v>
      </c>
      <c r="H6651" s="1">
        <v>338.0</v>
      </c>
      <c r="K6651" s="1">
        <f t="shared" si="1"/>
        <v>697</v>
      </c>
    </row>
    <row r="6652" ht="15.75" customHeight="1">
      <c r="A6652" s="1">
        <v>15.0</v>
      </c>
      <c r="B6652" s="1">
        <v>1.55031801E13</v>
      </c>
      <c r="C6652" s="1" t="s">
        <v>6517</v>
      </c>
      <c r="D6652" s="1">
        <v>1800690.0</v>
      </c>
      <c r="E6652" s="1">
        <v>17.0</v>
      </c>
      <c r="F6652" s="1">
        <v>997.0</v>
      </c>
      <c r="G6652" s="1">
        <v>224.0</v>
      </c>
      <c r="H6652" s="1">
        <v>667.0</v>
      </c>
      <c r="K6652" s="1">
        <f t="shared" si="1"/>
        <v>891</v>
      </c>
    </row>
    <row r="6653" ht="15.75" customHeight="1">
      <c r="A6653" s="1">
        <v>35.0</v>
      </c>
      <c r="B6653" s="1">
        <v>3.55050401E13</v>
      </c>
      <c r="C6653" s="1" t="s">
        <v>6518</v>
      </c>
      <c r="D6653" s="1">
        <v>3880700.0</v>
      </c>
      <c r="E6653" s="1">
        <v>17.0</v>
      </c>
      <c r="F6653" s="1">
        <v>997.0</v>
      </c>
      <c r="G6653" s="1">
        <v>0.0</v>
      </c>
      <c r="H6653" s="1">
        <v>54.0</v>
      </c>
      <c r="K6653" s="1">
        <f t="shared" si="1"/>
        <v>54</v>
      </c>
    </row>
    <row r="6654" ht="15.75" customHeight="1">
      <c r="A6654" s="1">
        <v>36.0</v>
      </c>
      <c r="B6654" s="1">
        <v>3.65012001E13</v>
      </c>
      <c r="C6654" s="1" t="s">
        <v>6519</v>
      </c>
      <c r="D6654" s="1">
        <v>3904623.0</v>
      </c>
      <c r="E6654" s="1">
        <v>17.0</v>
      </c>
      <c r="F6654" s="1">
        <v>997.0</v>
      </c>
      <c r="G6654" s="1">
        <v>283.0</v>
      </c>
      <c r="H6654" s="1">
        <v>332.0</v>
      </c>
      <c r="K6654" s="1">
        <f t="shared" si="1"/>
        <v>615</v>
      </c>
    </row>
    <row r="6655" ht="15.75" customHeight="1">
      <c r="A6655" s="1">
        <v>39.0</v>
      </c>
      <c r="B6655" s="1">
        <v>3.95005501E13</v>
      </c>
      <c r="C6655" s="1" t="s">
        <v>6520</v>
      </c>
      <c r="D6655" s="1">
        <v>4205880.0</v>
      </c>
      <c r="E6655" s="1">
        <v>17.0</v>
      </c>
      <c r="F6655" s="1">
        <v>997.0</v>
      </c>
      <c r="G6655" s="1">
        <v>372.0</v>
      </c>
      <c r="H6655" s="1">
        <v>520.0</v>
      </c>
      <c r="K6655" s="1">
        <f t="shared" si="1"/>
        <v>892</v>
      </c>
    </row>
    <row r="6656" ht="15.75" customHeight="1">
      <c r="A6656" s="1">
        <v>4.0</v>
      </c>
      <c r="B6656" s="1">
        <v>4.5056004E12</v>
      </c>
      <c r="C6656" s="1" t="s">
        <v>6521</v>
      </c>
      <c r="D6656" s="1">
        <v>509420.0</v>
      </c>
      <c r="E6656" s="1">
        <v>17.0</v>
      </c>
      <c r="F6656" s="1">
        <v>996.0</v>
      </c>
      <c r="G6656" s="1">
        <v>332.0</v>
      </c>
      <c r="H6656" s="1">
        <v>290.0</v>
      </c>
      <c r="K6656" s="1">
        <f t="shared" si="1"/>
        <v>622</v>
      </c>
    </row>
    <row r="6657" ht="15.75" customHeight="1">
      <c r="A6657" s="1">
        <v>5.0</v>
      </c>
      <c r="B6657" s="1">
        <v>5.5036042E12</v>
      </c>
      <c r="C6657" s="1" t="s">
        <v>6522</v>
      </c>
      <c r="D6657" s="1">
        <v>628950.0</v>
      </c>
      <c r="E6657" s="1">
        <v>17.0</v>
      </c>
      <c r="F6657" s="1">
        <v>996.0</v>
      </c>
      <c r="G6657" s="1">
        <v>2.0</v>
      </c>
      <c r="H6657" s="1">
        <v>736.0</v>
      </c>
      <c r="K6657" s="1">
        <f t="shared" si="1"/>
        <v>738</v>
      </c>
    </row>
    <row r="6658" ht="15.75" customHeight="1">
      <c r="A6658" s="1">
        <v>13.0</v>
      </c>
      <c r="B6658" s="1">
        <v>1.35003001E13</v>
      </c>
      <c r="C6658" s="1" t="s">
        <v>6523</v>
      </c>
      <c r="D6658" s="1">
        <v>1601950.0</v>
      </c>
      <c r="E6658" s="1">
        <v>17.0</v>
      </c>
      <c r="F6658" s="1">
        <v>996.0</v>
      </c>
      <c r="G6658" s="1">
        <v>221.0</v>
      </c>
      <c r="H6658" s="1">
        <v>410.0</v>
      </c>
      <c r="K6658" s="1">
        <f t="shared" si="1"/>
        <v>631</v>
      </c>
    </row>
    <row r="6659" ht="15.75" customHeight="1">
      <c r="A6659" s="1">
        <v>15.0</v>
      </c>
      <c r="B6659" s="1">
        <v>1.55062006E13</v>
      </c>
      <c r="C6659" s="1" t="s">
        <v>6524</v>
      </c>
      <c r="D6659" s="1">
        <v>1811260.0</v>
      </c>
      <c r="E6659" s="1">
        <v>17.0</v>
      </c>
      <c r="F6659" s="1">
        <v>996.0</v>
      </c>
      <c r="G6659" s="1">
        <v>231.0</v>
      </c>
      <c r="H6659" s="1">
        <v>446.0</v>
      </c>
      <c r="K6659" s="1">
        <f t="shared" si="1"/>
        <v>677</v>
      </c>
    </row>
    <row r="6660" ht="15.75" customHeight="1">
      <c r="A6660" s="1">
        <v>51.0</v>
      </c>
      <c r="B6660" s="1">
        <v>5.15010002E13</v>
      </c>
      <c r="C6660" s="1" t="s">
        <v>6525</v>
      </c>
      <c r="D6660" s="1">
        <v>5603770.0</v>
      </c>
      <c r="E6660" s="1">
        <v>17.0</v>
      </c>
      <c r="F6660" s="1">
        <v>996.0</v>
      </c>
      <c r="G6660" s="1">
        <v>265.0</v>
      </c>
      <c r="H6660" s="1">
        <v>201.0</v>
      </c>
      <c r="K6660" s="1">
        <f t="shared" si="1"/>
        <v>466</v>
      </c>
    </row>
    <row r="6661" ht="15.75" customHeight="1">
      <c r="A6661" s="1">
        <v>5.0</v>
      </c>
      <c r="B6661" s="1">
        <v>5.5054003E12</v>
      </c>
      <c r="C6661" s="1" t="s">
        <v>6526</v>
      </c>
      <c r="D6661" s="1">
        <v>602220.0</v>
      </c>
      <c r="E6661" s="1">
        <v>17.0</v>
      </c>
      <c r="F6661" s="1">
        <v>995.0</v>
      </c>
      <c r="G6661" s="1">
        <v>404.0</v>
      </c>
      <c r="H6661" s="1">
        <v>503.0</v>
      </c>
      <c r="K6661" s="1">
        <f t="shared" si="1"/>
        <v>907</v>
      </c>
    </row>
    <row r="6662" ht="15.75" customHeight="1">
      <c r="A6662" s="1">
        <v>18.0</v>
      </c>
      <c r="B6662" s="1">
        <v>1.85098002E13</v>
      </c>
      <c r="C6662" s="1" t="s">
        <v>6527</v>
      </c>
      <c r="D6662" s="1">
        <v>2104830.0</v>
      </c>
      <c r="E6662" s="1">
        <v>17.0</v>
      </c>
      <c r="F6662" s="1">
        <v>995.0</v>
      </c>
      <c r="G6662" s="1">
        <v>253.0</v>
      </c>
      <c r="H6662" s="1">
        <v>247.0</v>
      </c>
      <c r="K6662" s="1">
        <f t="shared" si="1"/>
        <v>500</v>
      </c>
    </row>
    <row r="6663" ht="15.75" customHeight="1">
      <c r="A6663" s="1">
        <v>45.0</v>
      </c>
      <c r="B6663" s="1">
        <v>4.55015001E13</v>
      </c>
      <c r="C6663" s="1" t="s">
        <v>2362</v>
      </c>
      <c r="D6663" s="1">
        <v>4900570.0</v>
      </c>
      <c r="E6663" s="1">
        <v>17.0</v>
      </c>
      <c r="F6663" s="1">
        <v>995.0</v>
      </c>
      <c r="G6663" s="1">
        <v>58.0</v>
      </c>
      <c r="H6663" s="1">
        <v>343.0</v>
      </c>
      <c r="K6663" s="1">
        <f t="shared" si="1"/>
        <v>401</v>
      </c>
    </row>
    <row r="6664" ht="15.75" customHeight="1">
      <c r="A6664" s="1">
        <v>50.0</v>
      </c>
      <c r="B6664" s="1">
        <v>5.05015601E13</v>
      </c>
      <c r="C6664" s="1" t="s">
        <v>6528</v>
      </c>
      <c r="D6664" s="1">
        <v>5514610.0</v>
      </c>
      <c r="E6664" s="1">
        <v>17.0</v>
      </c>
      <c r="F6664" s="1">
        <v>995.0</v>
      </c>
      <c r="G6664" s="1">
        <v>193.0</v>
      </c>
      <c r="H6664" s="1">
        <v>256.0</v>
      </c>
      <c r="K6664" s="1">
        <f t="shared" si="1"/>
        <v>449</v>
      </c>
    </row>
    <row r="6665" ht="15.75" customHeight="1">
      <c r="A6665" s="1">
        <v>51.0</v>
      </c>
      <c r="B6665" s="1">
        <v>5.15023001E13</v>
      </c>
      <c r="C6665" s="1" t="s">
        <v>6529</v>
      </c>
      <c r="D6665" s="1">
        <v>5604830.0</v>
      </c>
      <c r="E6665" s="1">
        <v>17.0</v>
      </c>
      <c r="F6665" s="1">
        <v>995.0</v>
      </c>
      <c r="G6665" s="1">
        <v>283.0</v>
      </c>
      <c r="H6665" s="1">
        <v>159.0</v>
      </c>
      <c r="K6665" s="1">
        <f t="shared" si="1"/>
        <v>442</v>
      </c>
    </row>
    <row r="6666" ht="15.75" customHeight="1">
      <c r="A6666" s="1">
        <v>14.0</v>
      </c>
      <c r="B6666" s="1">
        <v>1.45047401E13</v>
      </c>
      <c r="C6666" s="1" t="s">
        <v>6530</v>
      </c>
      <c r="D6666" s="1">
        <v>1700230.0</v>
      </c>
      <c r="E6666" s="1">
        <v>17.0</v>
      </c>
      <c r="F6666" s="1">
        <v>994.0</v>
      </c>
      <c r="G6666" s="1">
        <v>0.0</v>
      </c>
      <c r="H6666" s="1">
        <v>0.0</v>
      </c>
      <c r="K6666" s="1">
        <f t="shared" si="1"/>
        <v>0</v>
      </c>
    </row>
    <row r="6667" ht="15.75" customHeight="1">
      <c r="A6667" s="1">
        <v>31.0</v>
      </c>
      <c r="B6667" s="1">
        <v>3.15003015E13</v>
      </c>
      <c r="C6667" s="1" t="s">
        <v>6531</v>
      </c>
      <c r="D6667" s="1">
        <v>3409870.0</v>
      </c>
      <c r="E6667" s="1">
        <v>17.0</v>
      </c>
      <c r="F6667" s="1">
        <v>994.0</v>
      </c>
      <c r="G6667" s="1">
        <v>72.0</v>
      </c>
      <c r="H6667" s="1">
        <v>198.0</v>
      </c>
      <c r="K6667" s="1">
        <f t="shared" si="1"/>
        <v>270</v>
      </c>
    </row>
    <row r="6668" ht="15.75" customHeight="1">
      <c r="A6668" s="1">
        <v>33.0</v>
      </c>
      <c r="B6668" s="1">
        <v>3.3505205E13</v>
      </c>
      <c r="C6668" s="1" t="s">
        <v>6532</v>
      </c>
      <c r="D6668" s="1">
        <v>3604110.0</v>
      </c>
      <c r="E6668" s="1">
        <v>17.0</v>
      </c>
      <c r="F6668" s="1">
        <v>994.0</v>
      </c>
      <c r="G6668" s="1">
        <v>223.0</v>
      </c>
      <c r="H6668" s="1">
        <v>159.0</v>
      </c>
      <c r="K6668" s="1">
        <f t="shared" si="1"/>
        <v>382</v>
      </c>
    </row>
    <row r="6669" ht="15.75" customHeight="1">
      <c r="A6669" s="1">
        <v>36.0</v>
      </c>
      <c r="B6669" s="1">
        <v>3.6507101E13</v>
      </c>
      <c r="C6669" s="1" t="s">
        <v>6533</v>
      </c>
      <c r="D6669" s="1">
        <v>3904951.0</v>
      </c>
      <c r="E6669" s="1">
        <v>17.0</v>
      </c>
      <c r="F6669" s="1">
        <v>994.0</v>
      </c>
      <c r="G6669" s="1">
        <v>279.0</v>
      </c>
      <c r="H6669" s="1">
        <v>312.0</v>
      </c>
      <c r="K6669" s="1">
        <f t="shared" si="1"/>
        <v>591</v>
      </c>
    </row>
    <row r="6670" ht="15.75" customHeight="1">
      <c r="A6670" s="1">
        <v>39.0</v>
      </c>
      <c r="B6670" s="1">
        <v>3.95017703E13</v>
      </c>
      <c r="C6670" s="1" t="s">
        <v>6534</v>
      </c>
      <c r="D6670" s="1">
        <v>4225230.0</v>
      </c>
      <c r="E6670" s="1">
        <v>17.0</v>
      </c>
      <c r="F6670" s="1">
        <v>994.0</v>
      </c>
      <c r="G6670" s="1">
        <v>488.0</v>
      </c>
      <c r="H6670" s="1">
        <v>370.0</v>
      </c>
      <c r="K6670" s="1">
        <f t="shared" si="1"/>
        <v>858</v>
      </c>
    </row>
    <row r="6671" ht="15.75" customHeight="1">
      <c r="A6671" s="1">
        <v>1.0</v>
      </c>
      <c r="B6671" s="1">
        <v>1.5046701E12</v>
      </c>
      <c r="C6671" s="1" t="s">
        <v>6535</v>
      </c>
      <c r="D6671" s="1">
        <v>102130.0</v>
      </c>
      <c r="E6671" s="1">
        <v>17.0</v>
      </c>
      <c r="F6671" s="1">
        <v>993.0</v>
      </c>
      <c r="G6671" s="1">
        <v>434.0</v>
      </c>
      <c r="H6671" s="1">
        <v>312.0</v>
      </c>
      <c r="K6671" s="1">
        <f t="shared" si="1"/>
        <v>746</v>
      </c>
    </row>
    <row r="6672" ht="15.75" customHeight="1">
      <c r="A6672" s="1">
        <v>39.0</v>
      </c>
      <c r="B6672" s="1">
        <v>3.9502391E13</v>
      </c>
      <c r="C6672" s="1" t="s">
        <v>6536</v>
      </c>
      <c r="D6672" s="1">
        <v>4280200.0</v>
      </c>
      <c r="E6672" s="1">
        <v>17.0</v>
      </c>
      <c r="F6672" s="1">
        <v>993.0</v>
      </c>
      <c r="G6672" s="1">
        <v>0.0</v>
      </c>
      <c r="H6672" s="1">
        <v>0.0</v>
      </c>
      <c r="K6672" s="1">
        <f t="shared" si="1"/>
        <v>0</v>
      </c>
    </row>
    <row r="6673" ht="15.75" customHeight="1">
      <c r="A6673" s="1">
        <v>36.0</v>
      </c>
      <c r="B6673" s="1">
        <v>3.65078023E13</v>
      </c>
      <c r="C6673" s="1" t="s">
        <v>6537</v>
      </c>
      <c r="D6673" s="1">
        <v>3904556.0</v>
      </c>
      <c r="E6673" s="1">
        <v>17.0</v>
      </c>
      <c r="F6673" s="1">
        <v>992.0</v>
      </c>
      <c r="G6673" s="1">
        <v>358.0</v>
      </c>
      <c r="H6673" s="1">
        <v>314.0</v>
      </c>
      <c r="K6673" s="1">
        <f t="shared" si="1"/>
        <v>672</v>
      </c>
    </row>
    <row r="6674" ht="15.75" customHeight="1">
      <c r="A6674" s="1">
        <v>39.0</v>
      </c>
      <c r="B6674" s="1">
        <v>3.95058029E13</v>
      </c>
      <c r="C6674" s="1" t="s">
        <v>6538</v>
      </c>
      <c r="D6674" s="1">
        <v>4215810.0</v>
      </c>
      <c r="E6674" s="1">
        <v>17.0</v>
      </c>
      <c r="F6674" s="1">
        <v>992.0</v>
      </c>
      <c r="G6674" s="1">
        <v>400.0</v>
      </c>
      <c r="H6674" s="1">
        <v>407.0</v>
      </c>
      <c r="K6674" s="1">
        <f t="shared" si="1"/>
        <v>807</v>
      </c>
    </row>
    <row r="6675" ht="15.75" customHeight="1">
      <c r="A6675" s="1">
        <v>14.0</v>
      </c>
      <c r="B6675" s="1">
        <v>1.45052201E13</v>
      </c>
      <c r="C6675" s="1" t="s">
        <v>6539</v>
      </c>
      <c r="D6675" s="1">
        <v>1722360.0</v>
      </c>
      <c r="E6675" s="1">
        <v>17.0</v>
      </c>
      <c r="F6675" s="1">
        <v>991.0</v>
      </c>
      <c r="G6675" s="1">
        <v>0.0</v>
      </c>
      <c r="H6675" s="1">
        <v>0.0</v>
      </c>
      <c r="K6675" s="1">
        <f t="shared" si="1"/>
        <v>0</v>
      </c>
    </row>
    <row r="6676" ht="15.75" customHeight="1">
      <c r="A6676" s="1">
        <v>36.0</v>
      </c>
      <c r="B6676" s="1">
        <v>3.65031006E13</v>
      </c>
      <c r="C6676" s="1" t="s">
        <v>6540</v>
      </c>
      <c r="D6676" s="1">
        <v>3904385.0</v>
      </c>
      <c r="E6676" s="1">
        <v>17.0</v>
      </c>
      <c r="F6676" s="1">
        <v>991.0</v>
      </c>
      <c r="G6676" s="1">
        <v>303.0</v>
      </c>
      <c r="H6676" s="1">
        <v>258.0</v>
      </c>
      <c r="K6676" s="1">
        <f t="shared" si="1"/>
        <v>561</v>
      </c>
    </row>
    <row r="6677" ht="15.75" customHeight="1">
      <c r="A6677" s="1">
        <v>38.0</v>
      </c>
      <c r="B6677" s="1">
        <v>3.8501502E13</v>
      </c>
      <c r="C6677" s="1" t="s">
        <v>6541</v>
      </c>
      <c r="D6677" s="1">
        <v>4110680.0</v>
      </c>
      <c r="E6677" s="1">
        <v>17.0</v>
      </c>
      <c r="F6677" s="1">
        <v>991.0</v>
      </c>
      <c r="G6677" s="1">
        <v>424.0</v>
      </c>
      <c r="H6677" s="1">
        <v>270.0</v>
      </c>
      <c r="K6677" s="1">
        <f t="shared" si="1"/>
        <v>694</v>
      </c>
    </row>
    <row r="6678" ht="15.75" customHeight="1">
      <c r="A6678" s="1">
        <v>26.0</v>
      </c>
      <c r="B6678" s="1">
        <v>2.65102023E13</v>
      </c>
      <c r="C6678" s="1" t="s">
        <v>6542</v>
      </c>
      <c r="D6678" s="1">
        <v>2932220.0</v>
      </c>
      <c r="E6678" s="1">
        <v>17.0</v>
      </c>
      <c r="F6678" s="1">
        <v>990.0</v>
      </c>
      <c r="G6678" s="1">
        <v>290.0</v>
      </c>
      <c r="H6678" s="1">
        <v>274.0</v>
      </c>
      <c r="K6678" s="1">
        <f t="shared" si="1"/>
        <v>564</v>
      </c>
    </row>
    <row r="6679" ht="15.75" customHeight="1">
      <c r="A6679" s="1">
        <v>33.0</v>
      </c>
      <c r="B6679" s="1">
        <v>3.35030501E13</v>
      </c>
      <c r="C6679" s="1" t="s">
        <v>6543</v>
      </c>
      <c r="D6679" s="1">
        <v>3617700.0</v>
      </c>
      <c r="E6679" s="1">
        <v>17.0</v>
      </c>
      <c r="F6679" s="1">
        <v>990.0</v>
      </c>
      <c r="G6679" s="1">
        <v>221.0</v>
      </c>
      <c r="H6679" s="1">
        <v>222.0</v>
      </c>
      <c r="K6679" s="1">
        <f t="shared" si="1"/>
        <v>443</v>
      </c>
    </row>
    <row r="6680" ht="15.75" customHeight="1">
      <c r="A6680" s="1">
        <v>39.0</v>
      </c>
      <c r="B6680" s="1">
        <v>3.95065026E13</v>
      </c>
      <c r="C6680" s="1" t="s">
        <v>6544</v>
      </c>
      <c r="D6680" s="1">
        <v>4213710.0</v>
      </c>
      <c r="E6680" s="1">
        <v>17.0</v>
      </c>
      <c r="F6680" s="1">
        <v>990.0</v>
      </c>
      <c r="G6680" s="1">
        <v>307.0</v>
      </c>
      <c r="H6680" s="1">
        <v>404.0</v>
      </c>
      <c r="K6680" s="1">
        <f t="shared" si="1"/>
        <v>711</v>
      </c>
    </row>
    <row r="6681" ht="15.75" customHeight="1">
      <c r="A6681" s="1">
        <v>11.0</v>
      </c>
      <c r="B6681" s="1">
        <v>1.15029401E13</v>
      </c>
      <c r="C6681" s="1" t="s">
        <v>6545</v>
      </c>
      <c r="D6681" s="1">
        <v>1300010.0</v>
      </c>
      <c r="E6681" s="1">
        <v>17.0</v>
      </c>
      <c r="F6681" s="1">
        <v>989.0</v>
      </c>
      <c r="G6681" s="1">
        <v>243.0</v>
      </c>
      <c r="H6681" s="1">
        <v>0.0</v>
      </c>
      <c r="K6681" s="1">
        <f t="shared" si="1"/>
        <v>243</v>
      </c>
    </row>
    <row r="6682" ht="15.75" customHeight="1">
      <c r="A6682" s="1">
        <v>16.0</v>
      </c>
      <c r="B6682" s="1">
        <v>1.65069021E13</v>
      </c>
      <c r="C6682" s="1" t="s">
        <v>6546</v>
      </c>
      <c r="D6682" s="1">
        <v>1924000.0</v>
      </c>
      <c r="E6682" s="1">
        <v>17.0</v>
      </c>
      <c r="F6682" s="1">
        <v>989.0</v>
      </c>
      <c r="G6682" s="1">
        <v>325.0</v>
      </c>
      <c r="H6682" s="1">
        <v>421.0</v>
      </c>
      <c r="K6682" s="1">
        <f t="shared" si="1"/>
        <v>746</v>
      </c>
    </row>
    <row r="6683" ht="15.75" customHeight="1">
      <c r="A6683" s="1">
        <v>46.0</v>
      </c>
      <c r="B6683" s="1">
        <v>4.65012404E13</v>
      </c>
      <c r="C6683" s="1" t="s">
        <v>6547</v>
      </c>
      <c r="D6683" s="1">
        <v>5099929.0</v>
      </c>
      <c r="E6683" s="1">
        <v>17.0</v>
      </c>
      <c r="F6683" s="1">
        <v>989.0</v>
      </c>
      <c r="G6683" s="1">
        <v>287.0</v>
      </c>
      <c r="H6683" s="1">
        <v>274.0</v>
      </c>
      <c r="K6683" s="1">
        <f t="shared" si="1"/>
        <v>561</v>
      </c>
    </row>
    <row r="6684" ht="15.75" customHeight="1">
      <c r="A6684" s="1">
        <v>22.0</v>
      </c>
      <c r="B6684" s="1">
        <v>2.25003901E13</v>
      </c>
      <c r="C6684" s="1" t="s">
        <v>6548</v>
      </c>
      <c r="D6684" s="1">
        <v>2503080.0</v>
      </c>
      <c r="E6684" s="1">
        <v>17.0</v>
      </c>
      <c r="F6684" s="1">
        <v>988.0</v>
      </c>
      <c r="G6684" s="1">
        <v>183.0</v>
      </c>
      <c r="H6684" s="1">
        <v>334.0</v>
      </c>
      <c r="K6684" s="1">
        <f t="shared" si="1"/>
        <v>517</v>
      </c>
    </row>
    <row r="6685" ht="15.75" customHeight="1">
      <c r="A6685" s="1">
        <v>33.0</v>
      </c>
      <c r="B6685" s="1">
        <v>3.35038034E13</v>
      </c>
      <c r="C6685" s="1" t="s">
        <v>6549</v>
      </c>
      <c r="D6685" s="1">
        <v>3623880.0</v>
      </c>
      <c r="E6685" s="1">
        <v>17.0</v>
      </c>
      <c r="F6685" s="1">
        <v>987.0</v>
      </c>
      <c r="G6685" s="1">
        <v>260.0</v>
      </c>
      <c r="H6685" s="1">
        <v>296.0</v>
      </c>
      <c r="K6685" s="1">
        <f t="shared" si="1"/>
        <v>556</v>
      </c>
    </row>
    <row r="6686" ht="15.75" customHeight="1">
      <c r="A6686" s="1">
        <v>37.0</v>
      </c>
      <c r="B6686" s="1">
        <v>3.75053009E13</v>
      </c>
      <c r="C6686" s="1" t="s">
        <v>6550</v>
      </c>
      <c r="D6686" s="1">
        <v>4021930.0</v>
      </c>
      <c r="E6686" s="1">
        <v>17.0</v>
      </c>
      <c r="F6686" s="1">
        <v>987.0</v>
      </c>
      <c r="G6686" s="1">
        <v>252.0</v>
      </c>
      <c r="H6686" s="1">
        <v>322.0</v>
      </c>
      <c r="K6686" s="1">
        <f t="shared" si="1"/>
        <v>574</v>
      </c>
    </row>
    <row r="6687" ht="15.75" customHeight="1">
      <c r="A6687" s="1">
        <v>39.0</v>
      </c>
      <c r="B6687" s="1">
        <v>3.95067503E13</v>
      </c>
      <c r="C6687" s="1" t="s">
        <v>6551</v>
      </c>
      <c r="D6687" s="1">
        <v>4222170.0</v>
      </c>
      <c r="E6687" s="1">
        <v>17.0</v>
      </c>
      <c r="F6687" s="1">
        <v>987.0</v>
      </c>
      <c r="G6687" s="1">
        <v>440.0</v>
      </c>
      <c r="H6687" s="1">
        <v>468.0</v>
      </c>
      <c r="K6687" s="1">
        <f t="shared" si="1"/>
        <v>908</v>
      </c>
    </row>
    <row r="6688" ht="15.75" customHeight="1">
      <c r="A6688" s="1">
        <v>44.0</v>
      </c>
      <c r="B6688" s="1">
        <v>4.45014003E13</v>
      </c>
      <c r="C6688" s="1" t="s">
        <v>6552</v>
      </c>
      <c r="D6688" s="1">
        <v>4809540.0</v>
      </c>
      <c r="E6688" s="1">
        <v>17.0</v>
      </c>
      <c r="F6688" s="1">
        <v>987.0</v>
      </c>
      <c r="G6688" s="1">
        <v>111.0</v>
      </c>
      <c r="H6688" s="1">
        <v>303.0</v>
      </c>
      <c r="K6688" s="1">
        <f t="shared" si="1"/>
        <v>414</v>
      </c>
    </row>
    <row r="6689" ht="15.75" customHeight="1">
      <c r="A6689" s="1">
        <v>22.0</v>
      </c>
      <c r="B6689" s="1">
        <v>2.23003016301E13</v>
      </c>
      <c r="C6689" s="1" t="s">
        <v>6553</v>
      </c>
      <c r="D6689" s="1">
        <v>2512780.0</v>
      </c>
      <c r="E6689" s="1">
        <v>17.0</v>
      </c>
      <c r="F6689" s="1">
        <v>986.0</v>
      </c>
      <c r="G6689" s="1">
        <v>216.0</v>
      </c>
      <c r="H6689" s="1">
        <v>326.0</v>
      </c>
      <c r="K6689" s="1">
        <f t="shared" si="1"/>
        <v>542</v>
      </c>
    </row>
    <row r="6690" ht="15.75" customHeight="1">
      <c r="A6690" s="1">
        <v>22.0</v>
      </c>
      <c r="B6690" s="1">
        <v>2.23012005301E13</v>
      </c>
      <c r="C6690" s="1" t="s">
        <v>6554</v>
      </c>
      <c r="D6690" s="1">
        <v>2504440.0</v>
      </c>
      <c r="E6690" s="1">
        <v>17.0</v>
      </c>
      <c r="F6690" s="1">
        <v>986.0</v>
      </c>
      <c r="G6690" s="1">
        <v>189.0</v>
      </c>
      <c r="H6690" s="1">
        <v>291.0</v>
      </c>
      <c r="K6690" s="1">
        <f t="shared" si="1"/>
        <v>480</v>
      </c>
    </row>
    <row r="6691" ht="15.75" customHeight="1">
      <c r="A6691" s="1">
        <v>32.0</v>
      </c>
      <c r="B6691" s="1">
        <v>3.25029001E13</v>
      </c>
      <c r="C6691" s="1" t="s">
        <v>6555</v>
      </c>
      <c r="D6691" s="1">
        <v>3502040.0</v>
      </c>
      <c r="E6691" s="1">
        <v>17.0</v>
      </c>
      <c r="F6691" s="1">
        <v>986.0</v>
      </c>
      <c r="G6691" s="1">
        <v>182.0</v>
      </c>
      <c r="H6691" s="1">
        <v>5.0</v>
      </c>
      <c r="K6691" s="1">
        <f t="shared" si="1"/>
        <v>187</v>
      </c>
    </row>
    <row r="6692" ht="15.75" customHeight="1">
      <c r="A6692" s="1">
        <v>33.0</v>
      </c>
      <c r="B6692" s="1">
        <v>3.3503401E13</v>
      </c>
      <c r="C6692" s="1" t="s">
        <v>6556</v>
      </c>
      <c r="D6692" s="1">
        <v>3615990.0</v>
      </c>
      <c r="E6692" s="1">
        <v>17.0</v>
      </c>
      <c r="F6692" s="1">
        <v>986.0</v>
      </c>
      <c r="G6692" s="1">
        <v>307.0</v>
      </c>
      <c r="H6692" s="1">
        <v>293.0</v>
      </c>
      <c r="K6692" s="1">
        <f t="shared" si="1"/>
        <v>600</v>
      </c>
    </row>
    <row r="6693" ht="15.75" customHeight="1">
      <c r="A6693" s="1">
        <v>36.0</v>
      </c>
      <c r="B6693" s="1">
        <v>3.65004013E13</v>
      </c>
      <c r="C6693" s="1" t="s">
        <v>6557</v>
      </c>
      <c r="D6693" s="1">
        <v>3904586.0</v>
      </c>
      <c r="E6693" s="1">
        <v>17.0</v>
      </c>
      <c r="F6693" s="1">
        <v>986.0</v>
      </c>
      <c r="G6693" s="1">
        <v>520.0</v>
      </c>
      <c r="H6693" s="1">
        <v>252.0</v>
      </c>
      <c r="K6693" s="1">
        <f t="shared" si="1"/>
        <v>772</v>
      </c>
    </row>
    <row r="6694" ht="15.75" customHeight="1">
      <c r="A6694" s="1">
        <v>39.0</v>
      </c>
      <c r="B6694" s="1">
        <v>3.95042701E13</v>
      </c>
      <c r="C6694" s="1" t="s">
        <v>6558</v>
      </c>
      <c r="D6694" s="1">
        <v>4212660.0</v>
      </c>
      <c r="E6694" s="1">
        <v>17.0</v>
      </c>
      <c r="F6694" s="1">
        <v>986.0</v>
      </c>
      <c r="G6694" s="1">
        <v>275.0</v>
      </c>
      <c r="H6694" s="1">
        <v>440.0</v>
      </c>
      <c r="K6694" s="1">
        <f t="shared" si="1"/>
        <v>715</v>
      </c>
    </row>
    <row r="6695" ht="15.75" customHeight="1">
      <c r="A6695" s="1">
        <v>33.0</v>
      </c>
      <c r="B6695" s="1">
        <v>3.35044003E13</v>
      </c>
      <c r="C6695" s="1" t="s">
        <v>6559</v>
      </c>
      <c r="D6695" s="1">
        <v>3620190.0</v>
      </c>
      <c r="E6695" s="1">
        <v>17.0</v>
      </c>
      <c r="F6695" s="1">
        <v>985.0</v>
      </c>
      <c r="G6695" s="1">
        <v>163.0</v>
      </c>
      <c r="H6695" s="1">
        <v>274.0</v>
      </c>
      <c r="K6695" s="1">
        <f t="shared" si="1"/>
        <v>437</v>
      </c>
    </row>
    <row r="6696" ht="15.75" customHeight="1">
      <c r="A6696" s="1">
        <v>39.0</v>
      </c>
      <c r="B6696" s="1">
        <v>3.95019005E13</v>
      </c>
      <c r="C6696" s="1" t="s">
        <v>6560</v>
      </c>
      <c r="D6696" s="1">
        <v>4203840.0</v>
      </c>
      <c r="E6696" s="1">
        <v>17.0</v>
      </c>
      <c r="F6696" s="1">
        <v>985.0</v>
      </c>
      <c r="G6696" s="1">
        <v>363.0</v>
      </c>
      <c r="H6696" s="1">
        <v>460.0</v>
      </c>
      <c r="K6696" s="1">
        <f t="shared" si="1"/>
        <v>823</v>
      </c>
    </row>
    <row r="6697" ht="15.75" customHeight="1">
      <c r="A6697" s="1">
        <v>4.0</v>
      </c>
      <c r="B6697" s="1">
        <v>4.5048001E12</v>
      </c>
      <c r="C6697" s="1" t="s">
        <v>6561</v>
      </c>
      <c r="D6697" s="1">
        <v>503630.0</v>
      </c>
      <c r="E6697" s="1">
        <v>17.0</v>
      </c>
      <c r="F6697" s="1">
        <v>984.0</v>
      </c>
      <c r="G6697" s="1">
        <v>347.0</v>
      </c>
      <c r="H6697" s="1">
        <v>295.0</v>
      </c>
      <c r="K6697" s="1">
        <f t="shared" si="1"/>
        <v>642</v>
      </c>
    </row>
    <row r="6698" ht="15.75" customHeight="1">
      <c r="A6698" s="1">
        <v>5.0</v>
      </c>
      <c r="B6698" s="1">
        <v>5.5016017E12</v>
      </c>
      <c r="C6698" s="1" t="s">
        <v>6562</v>
      </c>
      <c r="D6698" s="1">
        <v>630510.0</v>
      </c>
      <c r="E6698" s="1">
        <v>17.0</v>
      </c>
      <c r="F6698" s="1">
        <v>984.0</v>
      </c>
      <c r="G6698" s="1">
        <v>489.0</v>
      </c>
      <c r="H6698" s="1">
        <v>397.0</v>
      </c>
      <c r="K6698" s="1">
        <f t="shared" si="1"/>
        <v>886</v>
      </c>
    </row>
    <row r="6699" ht="15.75" customHeight="1">
      <c r="A6699" s="1">
        <v>18.0</v>
      </c>
      <c r="B6699" s="1">
        <v>1.85008002E13</v>
      </c>
      <c r="C6699" s="1" t="s">
        <v>6563</v>
      </c>
      <c r="D6699" s="1">
        <v>2105700.0</v>
      </c>
      <c r="E6699" s="1">
        <v>17.0</v>
      </c>
      <c r="F6699" s="1">
        <v>984.0</v>
      </c>
      <c r="G6699" s="1">
        <v>137.0</v>
      </c>
      <c r="H6699" s="1">
        <v>396.0</v>
      </c>
      <c r="K6699" s="1">
        <f t="shared" si="1"/>
        <v>533</v>
      </c>
    </row>
    <row r="6700" ht="15.75" customHeight="1">
      <c r="A6700" s="1">
        <v>26.0</v>
      </c>
      <c r="B6700" s="1">
        <v>2.65012009E13</v>
      </c>
      <c r="C6700" s="1" t="s">
        <v>6564</v>
      </c>
      <c r="D6700" s="1">
        <v>2930520.0</v>
      </c>
      <c r="E6700" s="1">
        <v>17.0</v>
      </c>
      <c r="F6700" s="1">
        <v>984.0</v>
      </c>
      <c r="G6700" s="1">
        <v>303.0</v>
      </c>
      <c r="H6700" s="1">
        <v>338.0</v>
      </c>
      <c r="K6700" s="1">
        <f t="shared" si="1"/>
        <v>641</v>
      </c>
    </row>
    <row r="6701" ht="15.75" customHeight="1">
      <c r="A6701" s="1">
        <v>31.0</v>
      </c>
      <c r="B6701" s="1">
        <v>3.1500201E13</v>
      </c>
      <c r="C6701" s="1" t="s">
        <v>6565</v>
      </c>
      <c r="D6701" s="1">
        <v>3403990.0</v>
      </c>
      <c r="E6701" s="1">
        <v>17.0</v>
      </c>
      <c r="F6701" s="1">
        <v>984.0</v>
      </c>
      <c r="G6701" s="1">
        <v>197.0</v>
      </c>
      <c r="H6701" s="1">
        <v>131.0</v>
      </c>
      <c r="K6701" s="1">
        <f t="shared" si="1"/>
        <v>328</v>
      </c>
    </row>
    <row r="6702" ht="15.75" customHeight="1">
      <c r="A6702" s="1">
        <v>39.0</v>
      </c>
      <c r="B6702" s="1">
        <v>3.95014702E13</v>
      </c>
      <c r="C6702" s="1" t="s">
        <v>6566</v>
      </c>
      <c r="D6702" s="1">
        <v>4218810.0</v>
      </c>
      <c r="E6702" s="1">
        <v>17.0</v>
      </c>
      <c r="F6702" s="1">
        <v>984.0</v>
      </c>
      <c r="G6702" s="1">
        <v>540.0</v>
      </c>
      <c r="H6702" s="1">
        <v>283.0</v>
      </c>
      <c r="K6702" s="1">
        <f t="shared" si="1"/>
        <v>823</v>
      </c>
    </row>
    <row r="6703" ht="15.75" customHeight="1">
      <c r="A6703" s="1">
        <v>14.0</v>
      </c>
      <c r="B6703" s="1">
        <v>1.45049024E13</v>
      </c>
      <c r="C6703" s="1" t="s">
        <v>6567</v>
      </c>
      <c r="D6703" s="1">
        <v>1717800.0</v>
      </c>
      <c r="E6703" s="1">
        <v>17.0</v>
      </c>
      <c r="F6703" s="1">
        <v>983.0</v>
      </c>
      <c r="G6703" s="1">
        <v>292.0</v>
      </c>
      <c r="H6703" s="1">
        <v>37.0</v>
      </c>
      <c r="K6703" s="1">
        <f t="shared" si="1"/>
        <v>329</v>
      </c>
    </row>
    <row r="6704" ht="15.75" customHeight="1">
      <c r="A6704" s="1">
        <v>39.0</v>
      </c>
      <c r="B6704" s="1">
        <v>3.95036024E13</v>
      </c>
      <c r="C6704" s="1" t="s">
        <v>6568</v>
      </c>
      <c r="D6704" s="1">
        <v>4213110.0</v>
      </c>
      <c r="E6704" s="1">
        <v>17.0</v>
      </c>
      <c r="F6704" s="1">
        <v>983.0</v>
      </c>
      <c r="G6704" s="1">
        <v>419.0</v>
      </c>
      <c r="H6704" s="1">
        <v>492.0</v>
      </c>
      <c r="K6704" s="1">
        <f t="shared" si="1"/>
        <v>911</v>
      </c>
    </row>
    <row r="6705" ht="15.75" customHeight="1">
      <c r="A6705" s="1">
        <v>26.0</v>
      </c>
      <c r="B6705" s="1">
        <v>2.65071008E13</v>
      </c>
      <c r="C6705" s="1" t="s">
        <v>6569</v>
      </c>
      <c r="D6705" s="1">
        <v>2929610.0</v>
      </c>
      <c r="E6705" s="1">
        <v>17.0</v>
      </c>
      <c r="F6705" s="1">
        <v>982.0</v>
      </c>
      <c r="G6705" s="1">
        <v>302.0</v>
      </c>
      <c r="H6705" s="1">
        <v>310.0</v>
      </c>
      <c r="K6705" s="1">
        <f t="shared" si="1"/>
        <v>612</v>
      </c>
    </row>
    <row r="6706" ht="15.75" customHeight="1">
      <c r="A6706" s="1">
        <v>33.0</v>
      </c>
      <c r="B6706" s="1">
        <v>3.35007002E13</v>
      </c>
      <c r="C6706" s="1" t="s">
        <v>6570</v>
      </c>
      <c r="D6706" s="1">
        <v>3627660.0</v>
      </c>
      <c r="E6706" s="1">
        <v>17.0</v>
      </c>
      <c r="F6706" s="1">
        <v>982.0</v>
      </c>
      <c r="G6706" s="1">
        <v>305.0</v>
      </c>
      <c r="H6706" s="1">
        <v>31.0</v>
      </c>
      <c r="K6706" s="1">
        <f t="shared" si="1"/>
        <v>336</v>
      </c>
    </row>
    <row r="6707" ht="15.75" customHeight="1">
      <c r="A6707" s="1">
        <v>5.0</v>
      </c>
      <c r="B6707" s="1">
        <v>5.5041015E12</v>
      </c>
      <c r="C6707" s="1" t="s">
        <v>6571</v>
      </c>
      <c r="D6707" s="1">
        <v>624900.0</v>
      </c>
      <c r="E6707" s="1">
        <v>17.0</v>
      </c>
      <c r="F6707" s="1">
        <v>981.0</v>
      </c>
      <c r="G6707" s="1">
        <v>130.0</v>
      </c>
      <c r="H6707" s="1">
        <v>304.0</v>
      </c>
      <c r="K6707" s="1">
        <f t="shared" si="1"/>
        <v>434</v>
      </c>
    </row>
    <row r="6708" ht="15.75" customHeight="1">
      <c r="A6708" s="1">
        <v>36.0</v>
      </c>
      <c r="B6708" s="1">
        <v>3.65055009E13</v>
      </c>
      <c r="C6708" s="1" t="s">
        <v>6572</v>
      </c>
      <c r="D6708" s="1">
        <v>3904561.0</v>
      </c>
      <c r="E6708" s="1">
        <v>17.0</v>
      </c>
      <c r="F6708" s="1">
        <v>981.0</v>
      </c>
      <c r="G6708" s="1">
        <v>204.0</v>
      </c>
      <c r="H6708" s="1">
        <v>173.0</v>
      </c>
      <c r="K6708" s="1">
        <f t="shared" si="1"/>
        <v>377</v>
      </c>
    </row>
    <row r="6709" ht="15.75" customHeight="1">
      <c r="A6709" s="1">
        <v>39.0</v>
      </c>
      <c r="B6709" s="1">
        <v>3.95004022E13</v>
      </c>
      <c r="C6709" s="1" t="s">
        <v>6573</v>
      </c>
      <c r="D6709" s="1">
        <v>4210380.0</v>
      </c>
      <c r="E6709" s="1">
        <v>17.0</v>
      </c>
      <c r="F6709" s="1">
        <v>981.0</v>
      </c>
      <c r="G6709" s="1">
        <v>350.0</v>
      </c>
      <c r="H6709" s="1">
        <v>480.0</v>
      </c>
      <c r="K6709" s="1">
        <f t="shared" si="1"/>
        <v>830</v>
      </c>
    </row>
    <row r="6710" ht="15.75" customHeight="1">
      <c r="A6710" s="1">
        <v>4.0</v>
      </c>
      <c r="B6710" s="1">
        <v>4.5030002E12</v>
      </c>
      <c r="C6710" s="1" t="s">
        <v>6574</v>
      </c>
      <c r="D6710" s="1">
        <v>506630.0</v>
      </c>
      <c r="E6710" s="1">
        <v>17.0</v>
      </c>
      <c r="F6710" s="1">
        <v>980.0</v>
      </c>
      <c r="G6710" s="1">
        <v>239.0</v>
      </c>
      <c r="H6710" s="1">
        <v>307.0</v>
      </c>
      <c r="K6710" s="1">
        <f t="shared" si="1"/>
        <v>546</v>
      </c>
    </row>
    <row r="6711" ht="15.75" customHeight="1">
      <c r="A6711" s="1">
        <v>36.0</v>
      </c>
      <c r="B6711" s="1">
        <v>3.65004601E13</v>
      </c>
      <c r="C6711" s="1" t="s">
        <v>6575</v>
      </c>
      <c r="D6711" s="1">
        <v>3905081.0</v>
      </c>
      <c r="E6711" s="1">
        <v>17.0</v>
      </c>
      <c r="F6711" s="1">
        <v>980.0</v>
      </c>
      <c r="G6711" s="1">
        <v>0.0</v>
      </c>
      <c r="H6711" s="1">
        <v>137.0</v>
      </c>
      <c r="K6711" s="1">
        <f t="shared" si="1"/>
        <v>137</v>
      </c>
    </row>
    <row r="6712" ht="15.75" customHeight="1">
      <c r="A6712" s="1">
        <v>39.0</v>
      </c>
      <c r="B6712" s="1">
        <v>3.95038012E13</v>
      </c>
      <c r="C6712" s="1" t="s">
        <v>6576</v>
      </c>
      <c r="D6712" s="1">
        <v>4217640.0</v>
      </c>
      <c r="E6712" s="1">
        <v>17.0</v>
      </c>
      <c r="F6712" s="1">
        <v>980.0</v>
      </c>
      <c r="G6712" s="1">
        <v>496.0</v>
      </c>
      <c r="H6712" s="1">
        <v>420.0</v>
      </c>
      <c r="K6712" s="1">
        <f t="shared" si="1"/>
        <v>916</v>
      </c>
    </row>
    <row r="6713" ht="15.75" customHeight="1">
      <c r="A6713" s="1">
        <v>17.0</v>
      </c>
      <c r="B6713" s="1">
        <v>1.75073008E13</v>
      </c>
      <c r="C6713" s="1" t="s">
        <v>6577</v>
      </c>
      <c r="D6713" s="1">
        <v>2008370.0</v>
      </c>
      <c r="E6713" s="1">
        <v>17.0</v>
      </c>
      <c r="F6713" s="1">
        <v>979.0</v>
      </c>
      <c r="G6713" s="1">
        <v>165.0</v>
      </c>
      <c r="H6713" s="1">
        <v>301.0</v>
      </c>
      <c r="K6713" s="1">
        <f t="shared" si="1"/>
        <v>466</v>
      </c>
    </row>
    <row r="6714" ht="15.75" customHeight="1">
      <c r="A6714" s="1">
        <v>22.0</v>
      </c>
      <c r="B6714" s="1">
        <v>2.23009013301E13</v>
      </c>
      <c r="C6714" s="1" t="s">
        <v>6578</v>
      </c>
      <c r="D6714" s="1">
        <v>2503840.0</v>
      </c>
      <c r="E6714" s="1">
        <v>17.0</v>
      </c>
      <c r="F6714" s="1">
        <v>979.0</v>
      </c>
      <c r="G6714" s="1">
        <v>135.0</v>
      </c>
      <c r="H6714" s="1">
        <v>301.0</v>
      </c>
      <c r="K6714" s="1">
        <f t="shared" si="1"/>
        <v>436</v>
      </c>
    </row>
    <row r="6715" ht="15.75" customHeight="1">
      <c r="A6715" s="1">
        <v>24.0</v>
      </c>
      <c r="B6715" s="1">
        <v>2.45012026E13</v>
      </c>
      <c r="C6715" s="1" t="s">
        <v>6579</v>
      </c>
      <c r="D6715" s="1">
        <v>2721320.0</v>
      </c>
      <c r="E6715" s="1">
        <v>17.0</v>
      </c>
      <c r="F6715" s="1">
        <v>979.0</v>
      </c>
      <c r="G6715" s="1">
        <v>154.0</v>
      </c>
      <c r="H6715" s="1">
        <v>558.0</v>
      </c>
      <c r="K6715" s="1">
        <f t="shared" si="1"/>
        <v>712</v>
      </c>
    </row>
    <row r="6716" ht="15.75" customHeight="1">
      <c r="A6716" s="1">
        <v>33.0</v>
      </c>
      <c r="B6716" s="1">
        <v>3.35059005E13</v>
      </c>
      <c r="C6716" s="1" t="s">
        <v>6580</v>
      </c>
      <c r="D6716" s="1">
        <v>3630330.0</v>
      </c>
      <c r="E6716" s="1">
        <v>17.0</v>
      </c>
      <c r="F6716" s="1">
        <v>979.0</v>
      </c>
      <c r="G6716" s="1">
        <v>235.0</v>
      </c>
      <c r="H6716" s="1">
        <v>78.0</v>
      </c>
      <c r="K6716" s="1">
        <f t="shared" si="1"/>
        <v>313</v>
      </c>
    </row>
    <row r="6717" ht="15.75" customHeight="1">
      <c r="A6717" s="1">
        <v>36.0</v>
      </c>
      <c r="B6717" s="1">
        <v>3.65031012E13</v>
      </c>
      <c r="C6717" s="1" t="s">
        <v>6581</v>
      </c>
      <c r="D6717" s="1">
        <v>3904423.0</v>
      </c>
      <c r="E6717" s="1">
        <v>17.0</v>
      </c>
      <c r="F6717" s="1">
        <v>979.0</v>
      </c>
      <c r="G6717" s="1">
        <v>575.0</v>
      </c>
      <c r="H6717" s="1">
        <v>209.0</v>
      </c>
      <c r="K6717" s="1">
        <f t="shared" si="1"/>
        <v>784</v>
      </c>
    </row>
    <row r="6718" ht="15.75" customHeight="1">
      <c r="A6718" s="1">
        <v>36.0</v>
      </c>
      <c r="B6718" s="1">
        <v>3.65057008E13</v>
      </c>
      <c r="C6718" s="1" t="s">
        <v>6582</v>
      </c>
      <c r="D6718" s="1">
        <v>3904871.0</v>
      </c>
      <c r="E6718" s="1">
        <v>17.0</v>
      </c>
      <c r="F6718" s="1">
        <v>979.0</v>
      </c>
      <c r="G6718" s="1">
        <v>367.0</v>
      </c>
      <c r="H6718" s="1">
        <v>359.0</v>
      </c>
      <c r="K6718" s="1">
        <f t="shared" si="1"/>
        <v>726</v>
      </c>
    </row>
    <row r="6719" ht="15.75" customHeight="1">
      <c r="A6719" s="1">
        <v>37.0</v>
      </c>
      <c r="B6719" s="1">
        <v>3.75066011E13</v>
      </c>
      <c r="C6719" s="1" t="s">
        <v>6583</v>
      </c>
      <c r="D6719" s="1">
        <v>4015480.0</v>
      </c>
      <c r="E6719" s="1">
        <v>17.0</v>
      </c>
      <c r="F6719" s="1">
        <v>979.0</v>
      </c>
      <c r="G6719" s="1">
        <v>196.0</v>
      </c>
      <c r="H6719" s="1">
        <v>287.0</v>
      </c>
      <c r="K6719" s="1">
        <f t="shared" si="1"/>
        <v>483</v>
      </c>
    </row>
    <row r="6720" ht="15.75" customHeight="1">
      <c r="A6720" s="1">
        <v>39.0</v>
      </c>
      <c r="B6720" s="1">
        <v>3.9500271E13</v>
      </c>
      <c r="C6720" s="1" t="s">
        <v>6584</v>
      </c>
      <c r="D6720" s="1">
        <v>4219860.0</v>
      </c>
      <c r="E6720" s="1">
        <v>17.0</v>
      </c>
      <c r="F6720" s="1">
        <v>979.0</v>
      </c>
      <c r="G6720" s="1">
        <v>183.0</v>
      </c>
      <c r="H6720" s="1">
        <v>228.0</v>
      </c>
      <c r="K6720" s="1">
        <f t="shared" si="1"/>
        <v>411</v>
      </c>
    </row>
    <row r="6721" ht="15.75" customHeight="1">
      <c r="A6721" s="1">
        <v>47.0</v>
      </c>
      <c r="B6721" s="1">
        <v>4.72108001301E13</v>
      </c>
      <c r="C6721" s="1" t="s">
        <v>6585</v>
      </c>
      <c r="D6721" s="1">
        <v>5100990.0</v>
      </c>
      <c r="E6721" s="1">
        <v>17.0</v>
      </c>
      <c r="F6721" s="1">
        <v>979.0</v>
      </c>
      <c r="G6721" s="1">
        <v>227.0</v>
      </c>
      <c r="H6721" s="1">
        <v>314.0</v>
      </c>
      <c r="K6721" s="1">
        <f t="shared" si="1"/>
        <v>541</v>
      </c>
    </row>
    <row r="6722" ht="15.75" customHeight="1">
      <c r="A6722" s="1">
        <v>14.0</v>
      </c>
      <c r="B6722" s="1">
        <v>1.45022057E13</v>
      </c>
      <c r="C6722" s="1" t="s">
        <v>6586</v>
      </c>
      <c r="D6722" s="1">
        <v>1743020.0</v>
      </c>
      <c r="E6722" s="1">
        <v>17.0</v>
      </c>
      <c r="F6722" s="1">
        <v>978.0</v>
      </c>
      <c r="G6722" s="1">
        <v>174.0</v>
      </c>
      <c r="H6722" s="1">
        <v>214.0</v>
      </c>
      <c r="K6722" s="1">
        <f t="shared" si="1"/>
        <v>388</v>
      </c>
    </row>
    <row r="6723" ht="15.75" customHeight="1">
      <c r="A6723" s="1">
        <v>22.0</v>
      </c>
      <c r="B6723" s="1">
        <v>2.23003014301E13</v>
      </c>
      <c r="C6723" s="1" t="s">
        <v>6587</v>
      </c>
      <c r="D6723" s="1">
        <v>2510860.0</v>
      </c>
      <c r="E6723" s="1">
        <v>17.0</v>
      </c>
      <c r="F6723" s="1">
        <v>977.0</v>
      </c>
      <c r="G6723" s="1">
        <v>233.0</v>
      </c>
      <c r="H6723" s="1">
        <v>250.0</v>
      </c>
      <c r="K6723" s="1">
        <f t="shared" si="1"/>
        <v>483</v>
      </c>
    </row>
    <row r="6724" ht="15.75" customHeight="1">
      <c r="A6724" s="1">
        <v>24.0</v>
      </c>
      <c r="B6724" s="1">
        <v>2.45082005E13</v>
      </c>
      <c r="C6724" s="1" t="s">
        <v>6588</v>
      </c>
      <c r="D6724" s="1">
        <v>2718750.0</v>
      </c>
      <c r="E6724" s="1">
        <v>17.0</v>
      </c>
      <c r="F6724" s="1">
        <v>977.0</v>
      </c>
      <c r="G6724" s="1">
        <v>63.0</v>
      </c>
      <c r="H6724" s="1">
        <v>217.0</v>
      </c>
      <c r="K6724" s="1">
        <f t="shared" si="1"/>
        <v>280</v>
      </c>
    </row>
    <row r="6725" ht="15.75" customHeight="1">
      <c r="A6725" s="1">
        <v>24.0</v>
      </c>
      <c r="B6725" s="1">
        <v>2.45087301E13</v>
      </c>
      <c r="C6725" s="1" t="s">
        <v>6589</v>
      </c>
      <c r="D6725" s="1">
        <v>2700099.0</v>
      </c>
      <c r="E6725" s="1">
        <v>17.0</v>
      </c>
      <c r="F6725" s="1">
        <v>977.0</v>
      </c>
      <c r="G6725" s="1">
        <v>162.0</v>
      </c>
      <c r="H6725" s="1">
        <v>199.0</v>
      </c>
      <c r="K6725" s="1">
        <f t="shared" si="1"/>
        <v>361</v>
      </c>
    </row>
    <row r="6726" ht="15.75" customHeight="1">
      <c r="A6726" s="1">
        <v>3.0</v>
      </c>
      <c r="B6726" s="1">
        <v>3.5001013E12</v>
      </c>
      <c r="C6726" s="1" t="s">
        <v>6590</v>
      </c>
      <c r="D6726" s="1">
        <v>408080.0</v>
      </c>
      <c r="E6726" s="1">
        <v>17.0</v>
      </c>
      <c r="F6726" s="1">
        <v>976.0</v>
      </c>
      <c r="G6726" s="1">
        <v>285.0</v>
      </c>
      <c r="H6726" s="1">
        <v>187.0</v>
      </c>
      <c r="K6726" s="1">
        <f t="shared" si="1"/>
        <v>472</v>
      </c>
    </row>
    <row r="6727" ht="15.75" customHeight="1">
      <c r="A6727" s="1">
        <v>16.0</v>
      </c>
      <c r="B6727" s="1">
        <v>1.65063036E13</v>
      </c>
      <c r="C6727" s="1" t="s">
        <v>6591</v>
      </c>
      <c r="D6727" s="1">
        <v>1915840.0</v>
      </c>
      <c r="E6727" s="1">
        <v>17.0</v>
      </c>
      <c r="F6727" s="1">
        <v>976.0</v>
      </c>
      <c r="G6727" s="1">
        <v>322.0</v>
      </c>
      <c r="H6727" s="1">
        <v>409.0</v>
      </c>
      <c r="K6727" s="1">
        <f t="shared" si="1"/>
        <v>731</v>
      </c>
    </row>
    <row r="6728" ht="15.75" customHeight="1">
      <c r="A6728" s="1">
        <v>16.0</v>
      </c>
      <c r="B6728" s="1">
        <v>1.65075021E13</v>
      </c>
      <c r="C6728" s="1" t="s">
        <v>6592</v>
      </c>
      <c r="D6728" s="1">
        <v>1916530.0</v>
      </c>
      <c r="E6728" s="1">
        <v>17.0</v>
      </c>
      <c r="F6728" s="1">
        <v>976.0</v>
      </c>
      <c r="G6728" s="1">
        <v>268.0</v>
      </c>
      <c r="H6728" s="1">
        <v>399.0</v>
      </c>
      <c r="K6728" s="1">
        <f t="shared" si="1"/>
        <v>667</v>
      </c>
    </row>
    <row r="6729" ht="15.75" customHeight="1">
      <c r="A6729" s="1">
        <v>27.0</v>
      </c>
      <c r="B6729" s="1">
        <v>2.75034403302E13</v>
      </c>
      <c r="C6729" s="1" t="s">
        <v>6593</v>
      </c>
      <c r="D6729" s="1">
        <v>3020100.0</v>
      </c>
      <c r="E6729" s="1">
        <v>17.0</v>
      </c>
      <c r="F6729" s="1">
        <v>976.0</v>
      </c>
      <c r="G6729" s="1">
        <v>0.0</v>
      </c>
      <c r="H6729" s="1">
        <v>385.0</v>
      </c>
      <c r="K6729" s="1">
        <f t="shared" si="1"/>
        <v>385</v>
      </c>
    </row>
    <row r="6730" ht="15.75" customHeight="1">
      <c r="A6730" s="1">
        <v>28.0</v>
      </c>
      <c r="B6730" s="1">
        <v>2.85048013E13</v>
      </c>
      <c r="C6730" s="1" t="s">
        <v>6594</v>
      </c>
      <c r="D6730" s="1">
        <v>3170440.0</v>
      </c>
      <c r="E6730" s="1">
        <v>17.0</v>
      </c>
      <c r="F6730" s="1">
        <v>976.0</v>
      </c>
      <c r="G6730" s="1">
        <v>211.0</v>
      </c>
      <c r="H6730" s="1">
        <v>324.0</v>
      </c>
      <c r="K6730" s="1">
        <f t="shared" si="1"/>
        <v>535</v>
      </c>
    </row>
    <row r="6731" ht="15.75" customHeight="1">
      <c r="A6731" s="1">
        <v>48.0</v>
      </c>
      <c r="B6731" s="1">
        <v>4.85021015E13</v>
      </c>
      <c r="C6731" s="1" t="s">
        <v>6595</v>
      </c>
      <c r="D6731" s="1">
        <v>5309930.0</v>
      </c>
      <c r="E6731" s="1">
        <v>17.0</v>
      </c>
      <c r="F6731" s="1">
        <v>976.0</v>
      </c>
      <c r="G6731" s="1">
        <v>355.0</v>
      </c>
      <c r="H6731" s="1">
        <v>332.0</v>
      </c>
      <c r="K6731" s="1">
        <f t="shared" si="1"/>
        <v>687</v>
      </c>
    </row>
    <row r="6732" ht="15.75" customHeight="1">
      <c r="A6732" s="1">
        <v>1.0</v>
      </c>
      <c r="B6732" s="1">
        <v>1.5005002E12</v>
      </c>
      <c r="C6732" s="1" t="s">
        <v>6596</v>
      </c>
      <c r="D6732" s="1">
        <v>102550.0</v>
      </c>
      <c r="E6732" s="1">
        <v>17.0</v>
      </c>
      <c r="F6732" s="1">
        <v>975.0</v>
      </c>
      <c r="G6732" s="1">
        <v>216.0</v>
      </c>
      <c r="H6732" s="1">
        <v>420.0</v>
      </c>
      <c r="K6732" s="1">
        <f t="shared" si="1"/>
        <v>636</v>
      </c>
    </row>
    <row r="6733" ht="15.75" customHeight="1">
      <c r="A6733" s="1">
        <v>1.0</v>
      </c>
      <c r="B6733" s="1">
        <v>1.5027002E12</v>
      </c>
      <c r="C6733" s="1" t="s">
        <v>6597</v>
      </c>
      <c r="D6733" s="1">
        <v>100450.0</v>
      </c>
      <c r="E6733" s="1">
        <v>17.0</v>
      </c>
      <c r="F6733" s="1">
        <v>975.0</v>
      </c>
      <c r="G6733" s="1">
        <v>286.0</v>
      </c>
      <c r="H6733" s="1">
        <v>209.0</v>
      </c>
      <c r="K6733" s="1">
        <f t="shared" si="1"/>
        <v>495</v>
      </c>
    </row>
    <row r="6734" ht="15.75" customHeight="1">
      <c r="A6734" s="1">
        <v>14.0</v>
      </c>
      <c r="B6734" s="1">
        <v>1.45046014E13</v>
      </c>
      <c r="C6734" s="1" t="s">
        <v>6598</v>
      </c>
      <c r="D6734" s="1">
        <v>1731140.0</v>
      </c>
      <c r="E6734" s="1">
        <v>17.0</v>
      </c>
      <c r="F6734" s="1">
        <v>975.0</v>
      </c>
      <c r="G6734" s="1">
        <v>639.0</v>
      </c>
      <c r="H6734" s="1">
        <v>200.0</v>
      </c>
      <c r="K6734" s="1">
        <f t="shared" si="1"/>
        <v>839</v>
      </c>
    </row>
    <row r="6735" ht="15.75" customHeight="1">
      <c r="A6735" s="1">
        <v>20.0</v>
      </c>
      <c r="B6735" s="1">
        <v>2.02005001301E13</v>
      </c>
      <c r="C6735" s="1" t="s">
        <v>6599</v>
      </c>
      <c r="D6735" s="1">
        <v>2305500.0</v>
      </c>
      <c r="E6735" s="1">
        <v>17.0</v>
      </c>
      <c r="F6735" s="1">
        <v>975.0</v>
      </c>
      <c r="G6735" s="1">
        <v>291.0</v>
      </c>
      <c r="H6735" s="1">
        <v>195.0</v>
      </c>
      <c r="K6735" s="1">
        <f t="shared" si="1"/>
        <v>486</v>
      </c>
    </row>
    <row r="6736" ht="15.75" customHeight="1">
      <c r="A6736" s="1">
        <v>22.0</v>
      </c>
      <c r="B6736" s="1">
        <v>2.23003013301E13</v>
      </c>
      <c r="C6736" s="1" t="s">
        <v>6600</v>
      </c>
      <c r="D6736" s="1">
        <v>2510590.0</v>
      </c>
      <c r="E6736" s="1">
        <v>17.0</v>
      </c>
      <c r="F6736" s="1">
        <v>975.0</v>
      </c>
      <c r="G6736" s="1">
        <v>199.0</v>
      </c>
      <c r="H6736" s="1">
        <v>265.0</v>
      </c>
      <c r="K6736" s="1">
        <f t="shared" si="1"/>
        <v>464</v>
      </c>
    </row>
    <row r="6737" ht="15.75" customHeight="1">
      <c r="A6737" s="1">
        <v>22.0</v>
      </c>
      <c r="B6737" s="1">
        <v>2.25001101E13</v>
      </c>
      <c r="C6737" s="1" t="s">
        <v>6601</v>
      </c>
      <c r="D6737" s="1">
        <v>2500544.0</v>
      </c>
      <c r="E6737" s="1">
        <v>17.0</v>
      </c>
      <c r="F6737" s="1">
        <v>975.0</v>
      </c>
      <c r="G6737" s="1">
        <v>215.0</v>
      </c>
      <c r="H6737" s="1">
        <v>263.0</v>
      </c>
      <c r="K6737" s="1">
        <f t="shared" si="1"/>
        <v>478</v>
      </c>
    </row>
    <row r="6738" ht="15.75" customHeight="1">
      <c r="A6738" s="1">
        <v>26.0</v>
      </c>
      <c r="B6738" s="1">
        <v>2.65049064E13</v>
      </c>
      <c r="C6738" s="1" t="s">
        <v>6602</v>
      </c>
      <c r="D6738" s="1">
        <v>2927540.0</v>
      </c>
      <c r="E6738" s="1">
        <v>17.0</v>
      </c>
      <c r="F6738" s="1">
        <v>975.0</v>
      </c>
      <c r="G6738" s="1">
        <v>271.0</v>
      </c>
      <c r="H6738" s="1">
        <v>389.0</v>
      </c>
      <c r="K6738" s="1">
        <f t="shared" si="1"/>
        <v>660</v>
      </c>
    </row>
    <row r="6739" ht="15.75" customHeight="1">
      <c r="A6739" s="1">
        <v>31.0</v>
      </c>
      <c r="B6739" s="1">
        <v>3.15002048E13</v>
      </c>
      <c r="C6739" s="1" t="s">
        <v>6603</v>
      </c>
      <c r="D6739" s="1">
        <v>3413590.0</v>
      </c>
      <c r="E6739" s="1">
        <v>17.0</v>
      </c>
      <c r="F6739" s="1">
        <v>975.0</v>
      </c>
      <c r="G6739" s="1">
        <v>107.0</v>
      </c>
      <c r="H6739" s="1">
        <v>63.0</v>
      </c>
      <c r="K6739" s="1">
        <f t="shared" si="1"/>
        <v>170</v>
      </c>
    </row>
    <row r="6740" ht="15.75" customHeight="1">
      <c r="A6740" s="1">
        <v>33.0</v>
      </c>
      <c r="B6740" s="1">
        <v>3.35056024E13</v>
      </c>
      <c r="C6740" s="1" t="s">
        <v>6604</v>
      </c>
      <c r="D6740" s="1">
        <v>3618570.0</v>
      </c>
      <c r="E6740" s="1">
        <v>17.0</v>
      </c>
      <c r="F6740" s="1">
        <v>975.0</v>
      </c>
      <c r="G6740" s="1">
        <v>436.0</v>
      </c>
      <c r="H6740" s="1">
        <v>25.0</v>
      </c>
      <c r="K6740" s="1">
        <f t="shared" si="1"/>
        <v>461</v>
      </c>
    </row>
    <row r="6741" ht="15.75" customHeight="1">
      <c r="A6741" s="1">
        <v>39.0</v>
      </c>
      <c r="B6741" s="1">
        <v>3.95059034E13</v>
      </c>
      <c r="C6741" s="1" t="s">
        <v>6605</v>
      </c>
      <c r="D6741" s="1">
        <v>4225170.0</v>
      </c>
      <c r="E6741" s="1">
        <v>17.0</v>
      </c>
      <c r="F6741" s="1">
        <v>975.0</v>
      </c>
      <c r="G6741" s="1">
        <v>432.0</v>
      </c>
      <c r="H6741" s="1">
        <v>440.0</v>
      </c>
      <c r="K6741" s="1">
        <f t="shared" si="1"/>
        <v>872</v>
      </c>
    </row>
    <row r="6742" ht="15.75" customHeight="1">
      <c r="A6742" s="1">
        <v>40.0</v>
      </c>
      <c r="B6742" s="1">
        <v>4.05003201E13</v>
      </c>
      <c r="C6742" s="1" t="s">
        <v>6606</v>
      </c>
      <c r="D6742" s="1">
        <v>4400026.0</v>
      </c>
      <c r="E6742" s="1">
        <v>17.0</v>
      </c>
      <c r="F6742" s="1">
        <v>975.0</v>
      </c>
      <c r="G6742" s="1">
        <v>0.0</v>
      </c>
      <c r="H6742" s="1">
        <v>0.0</v>
      </c>
      <c r="K6742" s="1">
        <f t="shared" si="1"/>
        <v>0</v>
      </c>
    </row>
    <row r="6743" ht="15.75" customHeight="1">
      <c r="A6743" s="1">
        <v>39.0</v>
      </c>
      <c r="B6743" s="1">
        <v>3.95039701E13</v>
      </c>
      <c r="C6743" s="1" t="s">
        <v>6607</v>
      </c>
      <c r="D6743" s="1">
        <v>4217670.0</v>
      </c>
      <c r="E6743" s="1">
        <v>17.0</v>
      </c>
      <c r="F6743" s="1">
        <v>974.0</v>
      </c>
      <c r="G6743" s="1">
        <v>429.0</v>
      </c>
      <c r="H6743" s="1">
        <v>443.0</v>
      </c>
      <c r="K6743" s="1">
        <f t="shared" si="1"/>
        <v>872</v>
      </c>
    </row>
    <row r="6744" ht="15.75" customHeight="1">
      <c r="A6744" s="1">
        <v>50.0</v>
      </c>
      <c r="B6744" s="1">
        <v>5.05045057E13</v>
      </c>
      <c r="C6744" s="1" t="s">
        <v>6608</v>
      </c>
      <c r="D6744" s="1">
        <v>5508160.0</v>
      </c>
      <c r="E6744" s="1">
        <v>17.0</v>
      </c>
      <c r="F6744" s="1">
        <v>974.0</v>
      </c>
      <c r="G6744" s="1">
        <v>210.0</v>
      </c>
      <c r="H6744" s="1">
        <v>225.0</v>
      </c>
      <c r="K6744" s="1">
        <f t="shared" si="1"/>
        <v>435</v>
      </c>
    </row>
    <row r="6745" ht="15.75" customHeight="1">
      <c r="A6745" s="1">
        <v>50.0</v>
      </c>
      <c r="B6745" s="1">
        <v>5.05065501E13</v>
      </c>
      <c r="C6745" s="1" t="s">
        <v>6609</v>
      </c>
      <c r="D6745" s="1">
        <v>5507650.0</v>
      </c>
      <c r="E6745" s="1">
        <v>17.0</v>
      </c>
      <c r="F6745" s="1">
        <v>974.0</v>
      </c>
      <c r="G6745" s="1">
        <v>170.0</v>
      </c>
      <c r="H6745" s="1">
        <v>362.0</v>
      </c>
      <c r="K6745" s="1">
        <f t="shared" si="1"/>
        <v>532</v>
      </c>
    </row>
    <row r="6746" ht="15.75" customHeight="1">
      <c r="A6746" s="1">
        <v>5.0</v>
      </c>
      <c r="B6746" s="1">
        <v>5.5006701E12</v>
      </c>
      <c r="C6746" s="1" t="s">
        <v>6610</v>
      </c>
      <c r="D6746" s="1">
        <v>630360.0</v>
      </c>
      <c r="E6746" s="1">
        <v>17.0</v>
      </c>
      <c r="F6746" s="1">
        <v>973.0</v>
      </c>
      <c r="G6746" s="1">
        <v>310.0</v>
      </c>
      <c r="H6746" s="1">
        <v>496.0</v>
      </c>
      <c r="K6746" s="1">
        <f t="shared" si="1"/>
        <v>806</v>
      </c>
    </row>
    <row r="6747" ht="15.75" customHeight="1">
      <c r="A6747" s="1">
        <v>14.0</v>
      </c>
      <c r="B6747" s="1">
        <v>1.45022039E13</v>
      </c>
      <c r="C6747" s="1" t="s">
        <v>6611</v>
      </c>
      <c r="D6747" s="1">
        <v>1721840.0</v>
      </c>
      <c r="E6747" s="1">
        <v>17.0</v>
      </c>
      <c r="F6747" s="1">
        <v>973.0</v>
      </c>
      <c r="G6747" s="1">
        <v>182.0</v>
      </c>
      <c r="H6747" s="1">
        <v>0.0</v>
      </c>
      <c r="K6747" s="1">
        <f t="shared" si="1"/>
        <v>182</v>
      </c>
    </row>
    <row r="6748" ht="15.75" customHeight="1">
      <c r="A6748" s="1">
        <v>15.0</v>
      </c>
      <c r="B6748" s="1">
        <v>1.5501501E13</v>
      </c>
      <c r="C6748" s="1" t="s">
        <v>6612</v>
      </c>
      <c r="D6748" s="1">
        <v>1805700.0</v>
      </c>
      <c r="E6748" s="1">
        <v>17.0</v>
      </c>
      <c r="F6748" s="1">
        <v>973.0</v>
      </c>
      <c r="G6748" s="1">
        <v>359.0</v>
      </c>
      <c r="H6748" s="1">
        <v>542.0</v>
      </c>
      <c r="K6748" s="1">
        <f t="shared" si="1"/>
        <v>901</v>
      </c>
    </row>
    <row r="6749" ht="15.75" customHeight="1">
      <c r="A6749" s="1">
        <v>23.0</v>
      </c>
      <c r="B6749" s="1">
        <v>2.35072003E13</v>
      </c>
      <c r="C6749" s="1" t="s">
        <v>6613</v>
      </c>
      <c r="D6749" s="1">
        <v>2615830.0</v>
      </c>
      <c r="E6749" s="1">
        <v>17.0</v>
      </c>
      <c r="F6749" s="1">
        <v>973.0</v>
      </c>
      <c r="G6749" s="1">
        <v>0.0</v>
      </c>
      <c r="H6749" s="1">
        <v>353.0</v>
      </c>
      <c r="K6749" s="1">
        <f t="shared" si="1"/>
        <v>353</v>
      </c>
    </row>
    <row r="6750" ht="15.75" customHeight="1">
      <c r="A6750" s="1">
        <v>26.0</v>
      </c>
      <c r="B6750" s="1">
        <v>2.65095014E13</v>
      </c>
      <c r="C6750" s="1" t="s">
        <v>6614</v>
      </c>
      <c r="D6750" s="1">
        <v>2917820.0</v>
      </c>
      <c r="E6750" s="1">
        <v>17.0</v>
      </c>
      <c r="F6750" s="1">
        <v>973.0</v>
      </c>
      <c r="G6750" s="1">
        <v>118.0</v>
      </c>
      <c r="H6750" s="1">
        <v>285.0</v>
      </c>
      <c r="K6750" s="1">
        <f t="shared" si="1"/>
        <v>403</v>
      </c>
    </row>
    <row r="6751" ht="15.75" customHeight="1">
      <c r="A6751" s="1">
        <v>27.0</v>
      </c>
      <c r="B6751" s="1">
        <v>2.75003405E13</v>
      </c>
      <c r="C6751" s="1" t="s">
        <v>6615</v>
      </c>
      <c r="D6751" s="1">
        <v>3000012.0</v>
      </c>
      <c r="E6751" s="1">
        <v>17.0</v>
      </c>
      <c r="F6751" s="1">
        <v>973.0</v>
      </c>
      <c r="G6751" s="1">
        <v>0.0</v>
      </c>
      <c r="H6751" s="1">
        <v>0.0</v>
      </c>
      <c r="K6751" s="1">
        <f t="shared" si="1"/>
        <v>0</v>
      </c>
    </row>
    <row r="6752" ht="15.75" customHeight="1">
      <c r="A6752" s="1">
        <v>31.0</v>
      </c>
      <c r="B6752" s="1">
        <v>3.15004015E13</v>
      </c>
      <c r="C6752" s="1" t="s">
        <v>6616</v>
      </c>
      <c r="D6752" s="1">
        <v>3406360.0</v>
      </c>
      <c r="E6752" s="1">
        <v>17.0</v>
      </c>
      <c r="F6752" s="1">
        <v>973.0</v>
      </c>
      <c r="G6752" s="1">
        <v>132.0</v>
      </c>
      <c r="H6752" s="1">
        <v>160.0</v>
      </c>
      <c r="K6752" s="1">
        <f t="shared" si="1"/>
        <v>292</v>
      </c>
    </row>
    <row r="6753" ht="15.75" customHeight="1">
      <c r="A6753" s="1">
        <v>31.0</v>
      </c>
      <c r="B6753" s="1">
        <v>3.15013002E13</v>
      </c>
      <c r="C6753" s="1" t="s">
        <v>6617</v>
      </c>
      <c r="D6753" s="1">
        <v>3403450.0</v>
      </c>
      <c r="E6753" s="1">
        <v>17.0</v>
      </c>
      <c r="F6753" s="1">
        <v>973.0</v>
      </c>
      <c r="G6753" s="1">
        <v>25.0</v>
      </c>
      <c r="H6753" s="1">
        <v>1.0</v>
      </c>
      <c r="K6753" s="1">
        <f t="shared" si="1"/>
        <v>26</v>
      </c>
    </row>
    <row r="6754" ht="15.75" customHeight="1">
      <c r="A6754" s="1">
        <v>36.0</v>
      </c>
      <c r="B6754" s="1">
        <v>3.65052004E13</v>
      </c>
      <c r="C6754" s="1" t="s">
        <v>5844</v>
      </c>
      <c r="D6754" s="1">
        <v>3904849.0</v>
      </c>
      <c r="E6754" s="1">
        <v>17.0</v>
      </c>
      <c r="F6754" s="1">
        <v>973.0</v>
      </c>
      <c r="G6754" s="1">
        <v>143.0</v>
      </c>
      <c r="H6754" s="1">
        <v>163.0</v>
      </c>
      <c r="K6754" s="1">
        <f t="shared" si="1"/>
        <v>306</v>
      </c>
    </row>
    <row r="6755" ht="15.75" customHeight="1">
      <c r="A6755" s="1">
        <v>36.0</v>
      </c>
      <c r="B6755" s="1">
        <v>3.65074007E13</v>
      </c>
      <c r="C6755" s="1" t="s">
        <v>6618</v>
      </c>
      <c r="D6755" s="1">
        <v>3904970.0</v>
      </c>
      <c r="E6755" s="1">
        <v>17.0</v>
      </c>
      <c r="F6755" s="1">
        <v>973.0</v>
      </c>
      <c r="G6755" s="1">
        <v>78.0</v>
      </c>
      <c r="H6755" s="1">
        <v>90.0</v>
      </c>
      <c r="K6755" s="1">
        <f t="shared" si="1"/>
        <v>168</v>
      </c>
    </row>
    <row r="6756" ht="15.75" customHeight="1">
      <c r="A6756" s="1">
        <v>5.0</v>
      </c>
      <c r="B6756" s="1">
        <v>5.501909E12</v>
      </c>
      <c r="C6756" s="1" t="s">
        <v>6619</v>
      </c>
      <c r="D6756" s="1">
        <v>634860.0</v>
      </c>
      <c r="E6756" s="1">
        <v>17.0</v>
      </c>
      <c r="F6756" s="1">
        <v>972.0</v>
      </c>
      <c r="G6756" s="1">
        <v>233.0</v>
      </c>
      <c r="H6756" s="1">
        <v>70.0</v>
      </c>
      <c r="K6756" s="1">
        <f t="shared" si="1"/>
        <v>303</v>
      </c>
    </row>
    <row r="6757" ht="15.75" customHeight="1">
      <c r="A6757" s="1">
        <v>11.0</v>
      </c>
      <c r="B6757" s="1">
        <v>1.15131001E13</v>
      </c>
      <c r="C6757" s="1" t="s">
        <v>6620</v>
      </c>
      <c r="D6757" s="1">
        <v>1304680.0</v>
      </c>
      <c r="E6757" s="1">
        <v>17.0</v>
      </c>
      <c r="F6757" s="1">
        <v>972.0</v>
      </c>
      <c r="G6757" s="1">
        <v>761.0</v>
      </c>
      <c r="H6757" s="1">
        <v>123.0</v>
      </c>
      <c r="K6757" s="1">
        <f t="shared" si="1"/>
        <v>884</v>
      </c>
    </row>
    <row r="6758" ht="15.75" customHeight="1">
      <c r="A6758" s="1">
        <v>14.0</v>
      </c>
      <c r="B6758" s="1">
        <v>1.45016077E13</v>
      </c>
      <c r="C6758" s="1" t="s">
        <v>6621</v>
      </c>
      <c r="D6758" s="1">
        <v>1707290.0</v>
      </c>
      <c r="E6758" s="1">
        <v>17.0</v>
      </c>
      <c r="F6758" s="1">
        <v>972.0</v>
      </c>
      <c r="G6758" s="1">
        <v>218.0</v>
      </c>
      <c r="H6758" s="1">
        <v>88.0</v>
      </c>
      <c r="K6758" s="1">
        <f t="shared" si="1"/>
        <v>306</v>
      </c>
    </row>
    <row r="6759" ht="15.75" customHeight="1">
      <c r="A6759" s="1">
        <v>14.0</v>
      </c>
      <c r="B6759" s="1">
        <v>1.45067003E13</v>
      </c>
      <c r="C6759" s="1" t="s">
        <v>6622</v>
      </c>
      <c r="D6759" s="1">
        <v>1741070.0</v>
      </c>
      <c r="E6759" s="1">
        <v>17.0</v>
      </c>
      <c r="F6759" s="1">
        <v>972.0</v>
      </c>
      <c r="G6759" s="1">
        <v>170.0</v>
      </c>
      <c r="H6759" s="1">
        <v>313.0</v>
      </c>
      <c r="K6759" s="1">
        <f t="shared" si="1"/>
        <v>483</v>
      </c>
    </row>
    <row r="6760" ht="15.75" customHeight="1">
      <c r="A6760" s="1">
        <v>27.0</v>
      </c>
      <c r="B6760" s="1">
        <v>2.75056017E13</v>
      </c>
      <c r="C6760" s="1" t="s">
        <v>6623</v>
      </c>
      <c r="D6760" s="1">
        <v>3016950.0</v>
      </c>
      <c r="E6760" s="1">
        <v>17.0</v>
      </c>
      <c r="F6760" s="1">
        <v>972.0</v>
      </c>
      <c r="G6760" s="1">
        <v>467.0</v>
      </c>
      <c r="H6760" s="1">
        <v>505.0</v>
      </c>
      <c r="K6760" s="1">
        <f t="shared" si="1"/>
        <v>972</v>
      </c>
    </row>
    <row r="6761" ht="15.75" customHeight="1">
      <c r="A6761" s="1">
        <v>34.0</v>
      </c>
      <c r="B6761" s="1">
        <v>3.41048048301E13</v>
      </c>
      <c r="C6761" s="1" t="s">
        <v>6624</v>
      </c>
      <c r="D6761" s="1">
        <v>3702280.0</v>
      </c>
      <c r="E6761" s="1">
        <v>17.0</v>
      </c>
      <c r="F6761" s="1">
        <v>972.0</v>
      </c>
      <c r="G6761" s="1">
        <v>198.0</v>
      </c>
      <c r="H6761" s="1">
        <v>247.0</v>
      </c>
      <c r="K6761" s="1">
        <f t="shared" si="1"/>
        <v>445</v>
      </c>
    </row>
    <row r="6762" ht="15.75" customHeight="1">
      <c r="A6762" s="1">
        <v>47.0</v>
      </c>
      <c r="B6762" s="1">
        <v>4.71049049301E13</v>
      </c>
      <c r="C6762" s="1" t="s">
        <v>6625</v>
      </c>
      <c r="D6762" s="1">
        <v>5102070.0</v>
      </c>
      <c r="E6762" s="1">
        <v>17.0</v>
      </c>
      <c r="F6762" s="1">
        <v>972.0</v>
      </c>
      <c r="G6762" s="1">
        <v>206.0</v>
      </c>
      <c r="H6762" s="1">
        <v>243.0</v>
      </c>
      <c r="K6762" s="1">
        <f t="shared" si="1"/>
        <v>449</v>
      </c>
    </row>
    <row r="6763" ht="15.75" customHeight="1">
      <c r="A6763" s="1">
        <v>50.0</v>
      </c>
      <c r="B6763" s="1">
        <v>5.05068077E13</v>
      </c>
      <c r="C6763" s="1" t="s">
        <v>6626</v>
      </c>
      <c r="D6763" s="1">
        <v>5511640.0</v>
      </c>
      <c r="E6763" s="1">
        <v>17.0</v>
      </c>
      <c r="F6763" s="1">
        <v>972.0</v>
      </c>
      <c r="G6763" s="1">
        <v>135.0</v>
      </c>
      <c r="H6763" s="1">
        <v>171.0</v>
      </c>
      <c r="K6763" s="1">
        <f t="shared" si="1"/>
        <v>306</v>
      </c>
    </row>
    <row r="6764" ht="15.75" customHeight="1">
      <c r="A6764" s="1">
        <v>23.0</v>
      </c>
      <c r="B6764" s="1">
        <v>2.35052009E13</v>
      </c>
      <c r="C6764" s="1" t="s">
        <v>6627</v>
      </c>
      <c r="D6764" s="1">
        <v>2600013.0</v>
      </c>
      <c r="E6764" s="1">
        <v>17.0</v>
      </c>
      <c r="F6764" s="1">
        <v>971.0</v>
      </c>
      <c r="G6764" s="1">
        <v>344.0</v>
      </c>
      <c r="H6764" s="1">
        <v>415.0</v>
      </c>
      <c r="K6764" s="1">
        <f t="shared" si="1"/>
        <v>759</v>
      </c>
    </row>
    <row r="6765" ht="15.75" customHeight="1">
      <c r="A6765" s="1">
        <v>44.0</v>
      </c>
      <c r="B6765" s="1">
        <v>4.45231001E13</v>
      </c>
      <c r="C6765" s="1" t="s">
        <v>6628</v>
      </c>
      <c r="D6765" s="1">
        <v>4829700.0</v>
      </c>
      <c r="E6765" s="1">
        <v>17.0</v>
      </c>
      <c r="F6765" s="1">
        <v>971.0</v>
      </c>
      <c r="G6765" s="1">
        <v>245.0</v>
      </c>
      <c r="H6765" s="1">
        <v>155.0</v>
      </c>
      <c r="K6765" s="1">
        <f t="shared" si="1"/>
        <v>400</v>
      </c>
    </row>
    <row r="6766" ht="15.75" customHeight="1">
      <c r="A6766" s="1">
        <v>11.0</v>
      </c>
      <c r="B6766" s="1">
        <v>1.15027002E13</v>
      </c>
      <c r="C6766" s="1" t="s">
        <v>6629</v>
      </c>
      <c r="D6766" s="1">
        <v>1305130.0</v>
      </c>
      <c r="E6766" s="1">
        <v>17.0</v>
      </c>
      <c r="F6766" s="1">
        <v>970.0</v>
      </c>
      <c r="G6766" s="1">
        <v>236.0</v>
      </c>
      <c r="H6766" s="1">
        <v>374.0</v>
      </c>
      <c r="K6766" s="1">
        <f t="shared" si="1"/>
        <v>610</v>
      </c>
    </row>
    <row r="6767" ht="15.75" customHeight="1">
      <c r="A6767" s="1">
        <v>11.0</v>
      </c>
      <c r="B6767" s="1">
        <v>1.15123001E13</v>
      </c>
      <c r="C6767" s="1" t="s">
        <v>6630</v>
      </c>
      <c r="D6767" s="1">
        <v>1304470.0</v>
      </c>
      <c r="E6767" s="1">
        <v>17.0</v>
      </c>
      <c r="F6767" s="1">
        <v>970.0</v>
      </c>
      <c r="G6767" s="1">
        <v>235.0</v>
      </c>
      <c r="H6767" s="1">
        <v>451.0</v>
      </c>
      <c r="K6767" s="1">
        <f t="shared" si="1"/>
        <v>686</v>
      </c>
    </row>
    <row r="6768" ht="15.75" customHeight="1">
      <c r="A6768" s="1">
        <v>17.0</v>
      </c>
      <c r="B6768" s="1">
        <v>1.7506103E13</v>
      </c>
      <c r="C6768" s="1" t="s">
        <v>6631</v>
      </c>
      <c r="D6768" s="1">
        <v>2010260.0</v>
      </c>
      <c r="E6768" s="1">
        <v>17.0</v>
      </c>
      <c r="F6768" s="1">
        <v>970.0</v>
      </c>
      <c r="G6768" s="1">
        <v>326.0</v>
      </c>
      <c r="H6768" s="1">
        <v>569.0</v>
      </c>
      <c r="K6768" s="1">
        <f t="shared" si="1"/>
        <v>895</v>
      </c>
    </row>
    <row r="6769" ht="15.75" customHeight="1">
      <c r="A6769" s="1">
        <v>24.0</v>
      </c>
      <c r="B6769" s="1">
        <v>2.45008072E13</v>
      </c>
      <c r="C6769" s="1" t="s">
        <v>6632</v>
      </c>
      <c r="D6769" s="1">
        <v>2723490.0</v>
      </c>
      <c r="E6769" s="1">
        <v>17.0</v>
      </c>
      <c r="F6769" s="1">
        <v>970.0</v>
      </c>
      <c r="G6769" s="1">
        <v>258.0</v>
      </c>
      <c r="H6769" s="1">
        <v>401.0</v>
      </c>
      <c r="K6769" s="1">
        <f t="shared" si="1"/>
        <v>659</v>
      </c>
    </row>
    <row r="6770" ht="15.75" customHeight="1">
      <c r="A6770" s="1">
        <v>37.0</v>
      </c>
      <c r="B6770" s="1">
        <v>3.75067019E13</v>
      </c>
      <c r="C6770" s="1" t="s">
        <v>6633</v>
      </c>
      <c r="D6770" s="1">
        <v>4029040.0</v>
      </c>
      <c r="E6770" s="1">
        <v>17.0</v>
      </c>
      <c r="F6770" s="1">
        <v>970.0</v>
      </c>
      <c r="G6770" s="1">
        <v>590.0</v>
      </c>
      <c r="H6770" s="1">
        <v>168.0</v>
      </c>
      <c r="K6770" s="1">
        <f t="shared" si="1"/>
        <v>758</v>
      </c>
    </row>
    <row r="6771" ht="15.75" customHeight="1">
      <c r="A6771" s="1">
        <v>38.0</v>
      </c>
      <c r="B6771" s="1">
        <v>3.85020009E13</v>
      </c>
      <c r="C6771" s="1" t="s">
        <v>6634</v>
      </c>
      <c r="D6771" s="1">
        <v>4103690.0</v>
      </c>
      <c r="E6771" s="1">
        <v>17.0</v>
      </c>
      <c r="F6771" s="1">
        <v>970.0</v>
      </c>
      <c r="G6771" s="1">
        <v>216.0</v>
      </c>
      <c r="H6771" s="1">
        <v>285.0</v>
      </c>
      <c r="K6771" s="1">
        <f t="shared" si="1"/>
        <v>501</v>
      </c>
    </row>
    <row r="6772" ht="15.75" customHeight="1">
      <c r="A6772" s="1">
        <v>43.0</v>
      </c>
      <c r="B6772" s="1">
        <v>4.31088088301E13</v>
      </c>
      <c r="C6772" s="1" t="s">
        <v>6635</v>
      </c>
      <c r="D6772" s="1">
        <v>4704320.0</v>
      </c>
      <c r="E6772" s="1">
        <v>17.0</v>
      </c>
      <c r="F6772" s="1">
        <v>970.0</v>
      </c>
      <c r="G6772" s="1">
        <v>230.0</v>
      </c>
      <c r="H6772" s="1">
        <v>443.0</v>
      </c>
      <c r="K6772" s="1">
        <f t="shared" si="1"/>
        <v>673</v>
      </c>
    </row>
    <row r="6773" ht="15.75" customHeight="1">
      <c r="A6773" s="1">
        <v>2.0</v>
      </c>
      <c r="B6773" s="1">
        <v>2.0000000319E12</v>
      </c>
      <c r="C6773" s="1" t="s">
        <v>6636</v>
      </c>
      <c r="D6773" s="1">
        <v>200670.0</v>
      </c>
      <c r="E6773" s="1">
        <v>17.0</v>
      </c>
      <c r="F6773" s="1">
        <v>969.0</v>
      </c>
      <c r="G6773" s="1">
        <v>21.0</v>
      </c>
      <c r="H6773" s="1">
        <v>0.0</v>
      </c>
      <c r="K6773" s="1">
        <f t="shared" si="1"/>
        <v>21</v>
      </c>
    </row>
    <row r="6774" ht="15.75" customHeight="1">
      <c r="A6774" s="1">
        <v>15.0</v>
      </c>
      <c r="B6774" s="1">
        <v>1.55062701E13</v>
      </c>
      <c r="C6774" s="1" t="s">
        <v>6637</v>
      </c>
      <c r="D6774" s="1">
        <v>1801740.0</v>
      </c>
      <c r="E6774" s="1">
        <v>17.0</v>
      </c>
      <c r="F6774" s="1">
        <v>968.0</v>
      </c>
      <c r="G6774" s="1">
        <v>65.0</v>
      </c>
      <c r="H6774" s="1">
        <v>307.0</v>
      </c>
      <c r="K6774" s="1">
        <f t="shared" si="1"/>
        <v>372</v>
      </c>
    </row>
    <row r="6775" ht="15.75" customHeight="1">
      <c r="A6775" s="1">
        <v>15.0</v>
      </c>
      <c r="B6775" s="1">
        <v>1.55066801E13</v>
      </c>
      <c r="C6775" s="1" t="s">
        <v>6638</v>
      </c>
      <c r="D6775" s="1">
        <v>1809360.0</v>
      </c>
      <c r="E6775" s="1">
        <v>17.0</v>
      </c>
      <c r="F6775" s="1">
        <v>968.0</v>
      </c>
      <c r="G6775" s="1">
        <v>135.0</v>
      </c>
      <c r="H6775" s="1">
        <v>302.0</v>
      </c>
      <c r="K6775" s="1">
        <f t="shared" si="1"/>
        <v>437</v>
      </c>
    </row>
    <row r="6776" ht="15.75" customHeight="1">
      <c r="A6776" s="1">
        <v>23.0</v>
      </c>
      <c r="B6776" s="1">
        <v>2.35023072E13</v>
      </c>
      <c r="C6776" s="1" t="s">
        <v>6639</v>
      </c>
      <c r="D6776" s="1">
        <v>2622620.0</v>
      </c>
      <c r="E6776" s="1">
        <v>17.0</v>
      </c>
      <c r="F6776" s="1">
        <v>968.0</v>
      </c>
      <c r="G6776" s="1">
        <v>232.0</v>
      </c>
      <c r="H6776" s="1">
        <v>593.0</v>
      </c>
      <c r="K6776" s="1">
        <f t="shared" si="1"/>
        <v>825</v>
      </c>
    </row>
    <row r="6777" ht="15.75" customHeight="1">
      <c r="A6777" s="1">
        <v>24.0</v>
      </c>
      <c r="B6777" s="1">
        <v>2.45052029E13</v>
      </c>
      <c r="C6777" s="1" t="s">
        <v>6640</v>
      </c>
      <c r="D6777" s="1">
        <v>2733870.0</v>
      </c>
      <c r="E6777" s="1">
        <v>17.0</v>
      </c>
      <c r="F6777" s="1">
        <v>968.0</v>
      </c>
      <c r="G6777" s="1">
        <v>307.0</v>
      </c>
      <c r="H6777" s="1">
        <v>567.0</v>
      </c>
      <c r="K6777" s="1">
        <f t="shared" si="1"/>
        <v>874</v>
      </c>
    </row>
    <row r="6778" ht="15.75" customHeight="1">
      <c r="A6778" s="1">
        <v>5.0</v>
      </c>
      <c r="B6778" s="1">
        <v>5.5049004E12</v>
      </c>
      <c r="C6778" s="1" t="s">
        <v>6641</v>
      </c>
      <c r="D6778" s="1">
        <v>602670.0</v>
      </c>
      <c r="E6778" s="1">
        <v>17.0</v>
      </c>
      <c r="F6778" s="1">
        <v>967.0</v>
      </c>
      <c r="G6778" s="1">
        <v>82.0</v>
      </c>
      <c r="H6778" s="1">
        <v>200.0</v>
      </c>
      <c r="K6778" s="1">
        <f t="shared" si="1"/>
        <v>282</v>
      </c>
    </row>
    <row r="6779" ht="15.75" customHeight="1">
      <c r="A6779" s="1">
        <v>23.0</v>
      </c>
      <c r="B6779" s="1">
        <v>2.35038024E13</v>
      </c>
      <c r="C6779" s="1" t="s">
        <v>6642</v>
      </c>
      <c r="D6779" s="1">
        <v>2623790.0</v>
      </c>
      <c r="E6779" s="1">
        <v>17.0</v>
      </c>
      <c r="F6779" s="1">
        <v>967.0</v>
      </c>
      <c r="G6779" s="1">
        <v>394.0</v>
      </c>
      <c r="H6779" s="1">
        <v>509.0</v>
      </c>
      <c r="K6779" s="1">
        <f t="shared" si="1"/>
        <v>903</v>
      </c>
    </row>
    <row r="6780" ht="15.75" customHeight="1">
      <c r="A6780" s="1">
        <v>33.0</v>
      </c>
      <c r="B6780" s="1">
        <v>3.35007028E13</v>
      </c>
      <c r="C6780" s="1" t="s">
        <v>6643</v>
      </c>
      <c r="D6780" s="1">
        <v>3605610.0</v>
      </c>
      <c r="E6780" s="1">
        <v>17.0</v>
      </c>
      <c r="F6780" s="1">
        <v>967.0</v>
      </c>
      <c r="G6780" s="1">
        <v>286.0</v>
      </c>
      <c r="H6780" s="1">
        <v>212.0</v>
      </c>
      <c r="K6780" s="1">
        <f t="shared" si="1"/>
        <v>498</v>
      </c>
    </row>
    <row r="6781" ht="15.75" customHeight="1">
      <c r="A6781" s="1">
        <v>33.0</v>
      </c>
      <c r="B6781" s="1">
        <v>3.35030052E13</v>
      </c>
      <c r="C6781" s="1" t="s">
        <v>6644</v>
      </c>
      <c r="D6781" s="1">
        <v>3623190.0</v>
      </c>
      <c r="E6781" s="1">
        <v>17.0</v>
      </c>
      <c r="F6781" s="1">
        <v>967.0</v>
      </c>
      <c r="G6781" s="1">
        <v>81.0</v>
      </c>
      <c r="H6781" s="1">
        <v>207.0</v>
      </c>
      <c r="K6781" s="1">
        <f t="shared" si="1"/>
        <v>288</v>
      </c>
    </row>
    <row r="6782" ht="15.75" customHeight="1">
      <c r="A6782" s="1">
        <v>50.0</v>
      </c>
      <c r="B6782" s="1">
        <v>5.05003025E13</v>
      </c>
      <c r="C6782" s="1" t="s">
        <v>6645</v>
      </c>
      <c r="D6782" s="1">
        <v>5503090.0</v>
      </c>
      <c r="E6782" s="1">
        <v>17.0</v>
      </c>
      <c r="F6782" s="1">
        <v>967.0</v>
      </c>
      <c r="G6782" s="1">
        <v>291.0</v>
      </c>
      <c r="H6782" s="1">
        <v>256.0</v>
      </c>
      <c r="K6782" s="1">
        <f t="shared" si="1"/>
        <v>547</v>
      </c>
    </row>
    <row r="6783" ht="15.75" customHeight="1">
      <c r="A6783" s="1">
        <v>4.0</v>
      </c>
      <c r="B6783" s="1">
        <v>4.5072001E12</v>
      </c>
      <c r="C6783" s="1" t="s">
        <v>6646</v>
      </c>
      <c r="D6783" s="1">
        <v>505760.0</v>
      </c>
      <c r="E6783" s="1">
        <v>17.0</v>
      </c>
      <c r="F6783" s="1">
        <v>966.0</v>
      </c>
      <c r="G6783" s="1">
        <v>136.0</v>
      </c>
      <c r="H6783" s="1">
        <v>384.0</v>
      </c>
      <c r="K6783" s="1">
        <f t="shared" si="1"/>
        <v>520</v>
      </c>
    </row>
    <row r="6784" ht="15.75" customHeight="1">
      <c r="A6784" s="1">
        <v>14.0</v>
      </c>
      <c r="B6784" s="1">
        <v>1.45098051E13</v>
      </c>
      <c r="C6784" s="1" t="s">
        <v>6647</v>
      </c>
      <c r="D6784" s="1">
        <v>1734350.0</v>
      </c>
      <c r="E6784" s="1">
        <v>17.0</v>
      </c>
      <c r="F6784" s="1">
        <v>966.0</v>
      </c>
      <c r="G6784" s="1">
        <v>449.0</v>
      </c>
      <c r="H6784" s="1">
        <v>340.0</v>
      </c>
      <c r="K6784" s="1">
        <f t="shared" si="1"/>
        <v>789</v>
      </c>
    </row>
    <row r="6785" ht="15.75" customHeight="1">
      <c r="A6785" s="1">
        <v>18.0</v>
      </c>
      <c r="B6785" s="1">
        <v>1.85007004E13</v>
      </c>
      <c r="C6785" s="1" t="s">
        <v>6648</v>
      </c>
      <c r="D6785" s="1">
        <v>2104860.0</v>
      </c>
      <c r="E6785" s="1">
        <v>17.0</v>
      </c>
      <c r="F6785" s="1">
        <v>966.0</v>
      </c>
      <c r="G6785" s="1">
        <v>400.0</v>
      </c>
      <c r="H6785" s="1">
        <v>315.0</v>
      </c>
      <c r="K6785" s="1">
        <f t="shared" si="1"/>
        <v>715</v>
      </c>
    </row>
    <row r="6786" ht="15.75" customHeight="1">
      <c r="A6786" s="1">
        <v>24.0</v>
      </c>
      <c r="B6786" s="1">
        <v>2.45056037E13</v>
      </c>
      <c r="C6786" s="1" t="s">
        <v>6649</v>
      </c>
      <c r="D6786" s="1">
        <v>2711880.0</v>
      </c>
      <c r="E6786" s="1">
        <v>17.0</v>
      </c>
      <c r="F6786" s="1">
        <v>966.0</v>
      </c>
      <c r="G6786" s="1">
        <v>349.0</v>
      </c>
      <c r="H6786" s="1">
        <v>484.0</v>
      </c>
      <c r="K6786" s="1">
        <f t="shared" si="1"/>
        <v>833</v>
      </c>
    </row>
    <row r="6787" ht="15.75" customHeight="1">
      <c r="A6787" s="1">
        <v>43.0</v>
      </c>
      <c r="B6787" s="1">
        <v>4.31069069301E13</v>
      </c>
      <c r="C6787" s="1" t="s">
        <v>6650</v>
      </c>
      <c r="D6787" s="1">
        <v>4703420.0</v>
      </c>
      <c r="E6787" s="1">
        <v>17.0</v>
      </c>
      <c r="F6787" s="1">
        <v>966.0</v>
      </c>
      <c r="G6787" s="1">
        <v>183.0</v>
      </c>
      <c r="H6787" s="1">
        <v>332.0</v>
      </c>
      <c r="K6787" s="1">
        <f t="shared" si="1"/>
        <v>515</v>
      </c>
    </row>
    <row r="6788" ht="15.75" customHeight="1">
      <c r="A6788" s="1">
        <v>3.0</v>
      </c>
      <c r="B6788" s="1">
        <v>3.5007015E12</v>
      </c>
      <c r="C6788" s="1" t="s">
        <v>6651</v>
      </c>
      <c r="D6788" s="1">
        <v>403310.0</v>
      </c>
      <c r="E6788" s="1">
        <v>17.0</v>
      </c>
      <c r="F6788" s="1">
        <v>965.0</v>
      </c>
      <c r="G6788" s="1">
        <v>294.0</v>
      </c>
      <c r="H6788" s="1">
        <v>235.0</v>
      </c>
      <c r="K6788" s="1">
        <f t="shared" si="1"/>
        <v>529</v>
      </c>
    </row>
    <row r="6789" ht="15.75" customHeight="1">
      <c r="A6789" s="1">
        <v>4.0</v>
      </c>
      <c r="B6789" s="1">
        <v>4.5073401E12</v>
      </c>
      <c r="C6789" s="1" t="s">
        <v>6652</v>
      </c>
      <c r="D6789" s="1">
        <v>500040.0</v>
      </c>
      <c r="E6789" s="1">
        <v>17.0</v>
      </c>
      <c r="F6789" s="1">
        <v>965.0</v>
      </c>
      <c r="G6789" s="1">
        <v>0.0</v>
      </c>
      <c r="H6789" s="1">
        <v>0.0</v>
      </c>
      <c r="K6789" s="1">
        <f t="shared" si="1"/>
        <v>0</v>
      </c>
    </row>
    <row r="6790" ht="15.75" customHeight="1">
      <c r="A6790" s="1">
        <v>15.0</v>
      </c>
      <c r="B6790" s="1">
        <v>1.5504502E13</v>
      </c>
      <c r="C6790" s="1" t="s">
        <v>6653</v>
      </c>
      <c r="D6790" s="1">
        <v>1813200.0</v>
      </c>
      <c r="E6790" s="1">
        <v>17.0</v>
      </c>
      <c r="F6790" s="1">
        <v>965.0</v>
      </c>
      <c r="G6790" s="1">
        <v>187.0</v>
      </c>
      <c r="H6790" s="1">
        <v>433.0</v>
      </c>
      <c r="K6790" s="1">
        <f t="shared" si="1"/>
        <v>620</v>
      </c>
    </row>
    <row r="6791" ht="15.75" customHeight="1">
      <c r="A6791" s="1">
        <v>24.0</v>
      </c>
      <c r="B6791" s="1">
        <v>2.45057401E13</v>
      </c>
      <c r="C6791" s="1" t="s">
        <v>6654</v>
      </c>
      <c r="D6791" s="1">
        <v>2700085.0</v>
      </c>
      <c r="E6791" s="1">
        <v>17.0</v>
      </c>
      <c r="F6791" s="1">
        <v>963.0</v>
      </c>
      <c r="G6791" s="1">
        <v>894.0</v>
      </c>
      <c r="H6791" s="1">
        <v>0.0</v>
      </c>
      <c r="K6791" s="1">
        <f t="shared" si="1"/>
        <v>894</v>
      </c>
    </row>
    <row r="6792" ht="15.75" customHeight="1">
      <c r="A6792" s="1">
        <v>33.0</v>
      </c>
      <c r="B6792" s="1">
        <v>3.35025006E13</v>
      </c>
      <c r="C6792" s="1" t="s">
        <v>6655</v>
      </c>
      <c r="D6792" s="1">
        <v>3617820.0</v>
      </c>
      <c r="E6792" s="1">
        <v>17.0</v>
      </c>
      <c r="F6792" s="1">
        <v>963.0</v>
      </c>
      <c r="G6792" s="1">
        <v>383.0</v>
      </c>
      <c r="H6792" s="1">
        <v>61.0</v>
      </c>
      <c r="K6792" s="1">
        <f t="shared" si="1"/>
        <v>444</v>
      </c>
    </row>
    <row r="6793" ht="15.75" customHeight="1">
      <c r="A6793" s="1">
        <v>15.0</v>
      </c>
      <c r="B6793" s="1">
        <v>1.55068702E13</v>
      </c>
      <c r="C6793" s="1" t="s">
        <v>6656</v>
      </c>
      <c r="D6793" s="1">
        <v>1803180.0</v>
      </c>
      <c r="E6793" s="1">
        <v>17.0</v>
      </c>
      <c r="F6793" s="1">
        <v>962.0</v>
      </c>
      <c r="G6793" s="1">
        <v>370.0</v>
      </c>
      <c r="H6793" s="1">
        <v>321.0</v>
      </c>
      <c r="K6793" s="1">
        <f t="shared" si="1"/>
        <v>691</v>
      </c>
    </row>
    <row r="6794" ht="15.75" customHeight="1">
      <c r="A6794" s="1">
        <v>31.0</v>
      </c>
      <c r="B6794" s="1">
        <v>3.15003025E13</v>
      </c>
      <c r="C6794" s="1" t="s">
        <v>6657</v>
      </c>
      <c r="D6794" s="1">
        <v>3413620.0</v>
      </c>
      <c r="E6794" s="1">
        <v>17.0</v>
      </c>
      <c r="F6794" s="1">
        <v>962.0</v>
      </c>
      <c r="G6794" s="1">
        <v>160.0</v>
      </c>
      <c r="H6794" s="1">
        <v>285.0</v>
      </c>
      <c r="K6794" s="1">
        <f t="shared" si="1"/>
        <v>445</v>
      </c>
    </row>
    <row r="6795" ht="15.75" customHeight="1">
      <c r="A6795" s="1">
        <v>33.0</v>
      </c>
      <c r="B6795" s="1">
        <v>3.3502802E13</v>
      </c>
      <c r="C6795" s="1" t="s">
        <v>6658</v>
      </c>
      <c r="D6795" s="1">
        <v>3614700.0</v>
      </c>
      <c r="E6795" s="1">
        <v>17.0</v>
      </c>
      <c r="F6795" s="1">
        <v>962.0</v>
      </c>
      <c r="G6795" s="1">
        <v>185.0</v>
      </c>
      <c r="H6795" s="1">
        <v>238.0</v>
      </c>
      <c r="K6795" s="1">
        <f t="shared" si="1"/>
        <v>423</v>
      </c>
    </row>
    <row r="6796" ht="15.75" customHeight="1">
      <c r="A6796" s="1">
        <v>37.0</v>
      </c>
      <c r="B6796" s="1">
        <v>3.75025013E13</v>
      </c>
      <c r="C6796" s="1" t="s">
        <v>6659</v>
      </c>
      <c r="D6796" s="1">
        <v>4017850.0</v>
      </c>
      <c r="E6796" s="1">
        <v>17.0</v>
      </c>
      <c r="F6796" s="1">
        <v>962.0</v>
      </c>
      <c r="G6796" s="1">
        <v>208.0</v>
      </c>
      <c r="H6796" s="1">
        <v>274.0</v>
      </c>
      <c r="K6796" s="1">
        <f t="shared" si="1"/>
        <v>482</v>
      </c>
    </row>
    <row r="6797" ht="15.75" customHeight="1">
      <c r="A6797" s="1">
        <v>39.0</v>
      </c>
      <c r="B6797" s="1">
        <v>3.95039003E13</v>
      </c>
      <c r="C6797" s="1" t="s">
        <v>6660</v>
      </c>
      <c r="D6797" s="1">
        <v>4205160.0</v>
      </c>
      <c r="E6797" s="1">
        <v>17.0</v>
      </c>
      <c r="F6797" s="1">
        <v>962.0</v>
      </c>
      <c r="G6797" s="1">
        <v>310.0</v>
      </c>
      <c r="H6797" s="1">
        <v>580.0</v>
      </c>
      <c r="K6797" s="1">
        <f t="shared" si="1"/>
        <v>890</v>
      </c>
    </row>
    <row r="6798" ht="15.75" customHeight="1">
      <c r="A6798" s="1">
        <v>50.0</v>
      </c>
      <c r="B6798" s="1">
        <v>5.05018002E13</v>
      </c>
      <c r="C6798" s="1" t="s">
        <v>6661</v>
      </c>
      <c r="D6798" s="1">
        <v>5500630.0</v>
      </c>
      <c r="E6798" s="1">
        <v>17.0</v>
      </c>
      <c r="F6798" s="1">
        <v>962.0</v>
      </c>
      <c r="G6798" s="1">
        <v>374.0</v>
      </c>
      <c r="H6798" s="1">
        <v>186.0</v>
      </c>
      <c r="K6798" s="1">
        <f t="shared" si="1"/>
        <v>560</v>
      </c>
    </row>
    <row r="6799" ht="15.75" customHeight="1">
      <c r="A6799" s="1">
        <v>50.0</v>
      </c>
      <c r="B6799" s="1">
        <v>5.05063065E13</v>
      </c>
      <c r="C6799" s="1" t="s">
        <v>6662</v>
      </c>
      <c r="D6799" s="1">
        <v>5506480.0</v>
      </c>
      <c r="E6799" s="1">
        <v>17.0</v>
      </c>
      <c r="F6799" s="1">
        <v>962.0</v>
      </c>
      <c r="G6799" s="1">
        <v>472.0</v>
      </c>
      <c r="H6799" s="1">
        <v>171.0</v>
      </c>
      <c r="K6799" s="1">
        <f t="shared" si="1"/>
        <v>643</v>
      </c>
    </row>
    <row r="6800" ht="15.75" customHeight="1">
      <c r="A6800" s="1">
        <v>14.0</v>
      </c>
      <c r="B6800" s="1">
        <v>1.45006038E13</v>
      </c>
      <c r="C6800" s="1" t="s">
        <v>6663</v>
      </c>
      <c r="D6800" s="1">
        <v>1732670.0</v>
      </c>
      <c r="E6800" s="1">
        <v>17.0</v>
      </c>
      <c r="F6800" s="1">
        <v>961.0</v>
      </c>
      <c r="G6800" s="1">
        <v>482.0</v>
      </c>
      <c r="H6800" s="1">
        <v>240.0</v>
      </c>
      <c r="K6800" s="1">
        <f t="shared" si="1"/>
        <v>722</v>
      </c>
    </row>
    <row r="6801" ht="15.75" customHeight="1">
      <c r="A6801" s="1">
        <v>36.0</v>
      </c>
      <c r="B6801" s="1">
        <v>3.65087018E13</v>
      </c>
      <c r="C6801" s="1" t="s">
        <v>6664</v>
      </c>
      <c r="D6801" s="1">
        <v>3904560.0</v>
      </c>
      <c r="E6801" s="1">
        <v>17.0</v>
      </c>
      <c r="F6801" s="1">
        <v>961.0</v>
      </c>
      <c r="G6801" s="1">
        <v>227.0</v>
      </c>
      <c r="H6801" s="1">
        <v>326.0</v>
      </c>
      <c r="K6801" s="1">
        <f t="shared" si="1"/>
        <v>553</v>
      </c>
    </row>
    <row r="6802" ht="15.75" customHeight="1">
      <c r="A6802" s="1">
        <v>48.0</v>
      </c>
      <c r="B6802" s="1">
        <v>4.85033006E13</v>
      </c>
      <c r="C6802" s="1" t="s">
        <v>6665</v>
      </c>
      <c r="D6802" s="1">
        <v>5301260.0</v>
      </c>
      <c r="E6802" s="1">
        <v>17.0</v>
      </c>
      <c r="F6802" s="1">
        <v>961.0</v>
      </c>
      <c r="G6802" s="1">
        <v>413.0</v>
      </c>
      <c r="H6802" s="1">
        <v>205.0</v>
      </c>
      <c r="K6802" s="1">
        <f t="shared" si="1"/>
        <v>618</v>
      </c>
    </row>
    <row r="6803" ht="15.75" customHeight="1">
      <c r="A6803" s="1">
        <v>4.0</v>
      </c>
      <c r="B6803" s="1">
        <v>4.5012005E12</v>
      </c>
      <c r="C6803" s="1" t="s">
        <v>6666</v>
      </c>
      <c r="D6803" s="1">
        <v>514040.0</v>
      </c>
      <c r="E6803" s="1">
        <v>17.0</v>
      </c>
      <c r="F6803" s="1">
        <v>960.0</v>
      </c>
      <c r="G6803" s="1">
        <v>131.0</v>
      </c>
      <c r="H6803" s="1">
        <v>151.0</v>
      </c>
      <c r="K6803" s="1">
        <f t="shared" si="1"/>
        <v>282</v>
      </c>
    </row>
    <row r="6804" ht="15.75" customHeight="1">
      <c r="A6804" s="1">
        <v>26.0</v>
      </c>
      <c r="B6804" s="1">
        <v>2.65041007E13</v>
      </c>
      <c r="C6804" s="1" t="s">
        <v>6667</v>
      </c>
      <c r="D6804" s="1">
        <v>2900002.0</v>
      </c>
      <c r="E6804" s="1">
        <v>17.0</v>
      </c>
      <c r="F6804" s="1">
        <v>960.0</v>
      </c>
      <c r="G6804" s="1">
        <v>288.0</v>
      </c>
      <c r="H6804" s="1">
        <v>309.0</v>
      </c>
      <c r="K6804" s="1">
        <f t="shared" si="1"/>
        <v>597</v>
      </c>
    </row>
    <row r="6805" ht="15.75" customHeight="1">
      <c r="A6805" s="1">
        <v>33.0</v>
      </c>
      <c r="B6805" s="1">
        <v>3.35038035E13</v>
      </c>
      <c r="C6805" s="1" t="s">
        <v>6668</v>
      </c>
      <c r="D6805" s="1">
        <v>3625650.0</v>
      </c>
      <c r="E6805" s="1">
        <v>17.0</v>
      </c>
      <c r="F6805" s="1">
        <v>960.0</v>
      </c>
      <c r="G6805" s="1">
        <v>280.0</v>
      </c>
      <c r="H6805" s="1">
        <v>297.0</v>
      </c>
      <c r="K6805" s="1">
        <f t="shared" si="1"/>
        <v>577</v>
      </c>
    </row>
    <row r="6806" ht="15.75" customHeight="1">
      <c r="A6806" s="1">
        <v>34.0</v>
      </c>
      <c r="B6806" s="1">
        <v>3.41089089301E13</v>
      </c>
      <c r="C6806" s="1" t="s">
        <v>6669</v>
      </c>
      <c r="D6806" s="1">
        <v>3704590.0</v>
      </c>
      <c r="E6806" s="1">
        <v>17.0</v>
      </c>
      <c r="F6806" s="1">
        <v>960.0</v>
      </c>
      <c r="G6806" s="1">
        <v>208.0</v>
      </c>
      <c r="H6806" s="1">
        <v>335.0</v>
      </c>
      <c r="K6806" s="1">
        <f t="shared" si="1"/>
        <v>543</v>
      </c>
    </row>
    <row r="6807" ht="15.75" customHeight="1">
      <c r="A6807" s="1">
        <v>36.0</v>
      </c>
      <c r="B6807" s="1">
        <v>3.65017003E13</v>
      </c>
      <c r="C6807" s="1" t="s">
        <v>6670</v>
      </c>
      <c r="D6807" s="1">
        <v>3910008.0</v>
      </c>
      <c r="E6807" s="1">
        <v>17.0</v>
      </c>
      <c r="F6807" s="1">
        <v>959.0</v>
      </c>
      <c r="G6807" s="1">
        <v>282.0</v>
      </c>
      <c r="H6807" s="1">
        <v>365.0</v>
      </c>
      <c r="K6807" s="1">
        <f t="shared" si="1"/>
        <v>647</v>
      </c>
    </row>
    <row r="6808" ht="15.75" customHeight="1">
      <c r="A6808" s="1">
        <v>46.0</v>
      </c>
      <c r="B6808" s="1">
        <v>4.65007401E13</v>
      </c>
      <c r="C6808" s="1" t="s">
        <v>6671</v>
      </c>
      <c r="D6808" s="1">
        <v>5099924.0</v>
      </c>
      <c r="E6808" s="1">
        <v>17.0</v>
      </c>
      <c r="F6808" s="1">
        <v>959.0</v>
      </c>
      <c r="G6808" s="1">
        <v>190.0</v>
      </c>
      <c r="H6808" s="1">
        <v>308.0</v>
      </c>
      <c r="K6808" s="1">
        <f t="shared" si="1"/>
        <v>498</v>
      </c>
    </row>
    <row r="6809" ht="15.75" customHeight="1">
      <c r="A6809" s="1">
        <v>15.0</v>
      </c>
      <c r="B6809" s="1">
        <v>1.55059009E13</v>
      </c>
      <c r="C6809" s="1" t="s">
        <v>6672</v>
      </c>
      <c r="D6809" s="1">
        <v>1808640.0</v>
      </c>
      <c r="E6809" s="1">
        <v>17.0</v>
      </c>
      <c r="F6809" s="1">
        <v>958.0</v>
      </c>
      <c r="G6809" s="1">
        <v>362.0</v>
      </c>
      <c r="H6809" s="1">
        <v>400.0</v>
      </c>
      <c r="K6809" s="1">
        <f t="shared" si="1"/>
        <v>762</v>
      </c>
    </row>
    <row r="6810" ht="15.75" customHeight="1">
      <c r="A6810" s="1">
        <v>15.0</v>
      </c>
      <c r="B6810" s="1">
        <v>1.55088701E13</v>
      </c>
      <c r="C6810" s="1" t="s">
        <v>6673</v>
      </c>
      <c r="D6810" s="1">
        <v>1803000.0</v>
      </c>
      <c r="E6810" s="1">
        <v>17.0</v>
      </c>
      <c r="F6810" s="1">
        <v>958.0</v>
      </c>
      <c r="G6810" s="1">
        <v>437.0</v>
      </c>
      <c r="H6810" s="1">
        <v>389.0</v>
      </c>
      <c r="K6810" s="1">
        <f t="shared" si="1"/>
        <v>826</v>
      </c>
    </row>
    <row r="6811" ht="15.75" customHeight="1">
      <c r="A6811" s="1">
        <v>36.0</v>
      </c>
      <c r="B6811" s="1">
        <v>3.65047013E13</v>
      </c>
      <c r="C6811" s="1" t="s">
        <v>6674</v>
      </c>
      <c r="D6811" s="1">
        <v>3904459.0</v>
      </c>
      <c r="E6811" s="1">
        <v>17.0</v>
      </c>
      <c r="F6811" s="1">
        <v>958.0</v>
      </c>
      <c r="G6811" s="1">
        <v>267.0</v>
      </c>
      <c r="H6811" s="1">
        <v>316.0</v>
      </c>
      <c r="K6811" s="1">
        <f t="shared" si="1"/>
        <v>583</v>
      </c>
    </row>
    <row r="6812" ht="15.75" customHeight="1">
      <c r="A6812" s="1">
        <v>38.0</v>
      </c>
      <c r="B6812" s="1">
        <v>3.85006901E13</v>
      </c>
      <c r="C6812" s="1" t="s">
        <v>6675</v>
      </c>
      <c r="D6812" s="1">
        <v>4100024.0</v>
      </c>
      <c r="E6812" s="1">
        <v>17.0</v>
      </c>
      <c r="F6812" s="1">
        <v>958.0</v>
      </c>
      <c r="G6812" s="1">
        <v>0.0</v>
      </c>
      <c r="H6812" s="1">
        <v>0.0</v>
      </c>
      <c r="K6812" s="1">
        <f t="shared" si="1"/>
        <v>0</v>
      </c>
    </row>
    <row r="6813" ht="15.75" customHeight="1">
      <c r="A6813" s="1">
        <v>33.0</v>
      </c>
      <c r="B6813" s="1">
        <v>3.35005301E13</v>
      </c>
      <c r="C6813" s="1" t="s">
        <v>6676</v>
      </c>
      <c r="D6813" s="1">
        <v>3600024.0</v>
      </c>
      <c r="E6813" s="1">
        <v>17.0</v>
      </c>
      <c r="F6813" s="1">
        <v>957.0</v>
      </c>
      <c r="G6813" s="1">
        <v>380.0</v>
      </c>
      <c r="H6813" s="1">
        <v>278.0</v>
      </c>
      <c r="K6813" s="1">
        <f t="shared" si="1"/>
        <v>658</v>
      </c>
    </row>
    <row r="6814" ht="15.75" customHeight="1">
      <c r="A6814" s="1">
        <v>36.0</v>
      </c>
      <c r="B6814" s="1">
        <v>3.65073009E13</v>
      </c>
      <c r="C6814" s="1" t="s">
        <v>6677</v>
      </c>
      <c r="D6814" s="1">
        <v>3904964.0</v>
      </c>
      <c r="E6814" s="1">
        <v>17.0</v>
      </c>
      <c r="F6814" s="1">
        <v>957.0</v>
      </c>
      <c r="G6814" s="1">
        <v>312.0</v>
      </c>
      <c r="H6814" s="1">
        <v>321.0</v>
      </c>
      <c r="K6814" s="1">
        <f t="shared" si="1"/>
        <v>633</v>
      </c>
    </row>
    <row r="6815" ht="15.75" customHeight="1">
      <c r="A6815" s="1">
        <v>6.0</v>
      </c>
      <c r="B6815" s="1">
        <v>6.5036041E12</v>
      </c>
      <c r="C6815" s="1" t="s">
        <v>6678</v>
      </c>
      <c r="D6815" s="1">
        <v>806960.0</v>
      </c>
      <c r="E6815" s="1">
        <v>17.0</v>
      </c>
      <c r="F6815" s="1">
        <v>956.0</v>
      </c>
      <c r="G6815" s="1">
        <v>360.0</v>
      </c>
      <c r="H6815" s="1">
        <v>504.0</v>
      </c>
      <c r="K6815" s="1">
        <f t="shared" si="1"/>
        <v>864</v>
      </c>
    </row>
    <row r="6816" ht="15.75" customHeight="1">
      <c r="A6816" s="1">
        <v>37.0</v>
      </c>
      <c r="B6816" s="1">
        <v>3.75044013E13</v>
      </c>
      <c r="C6816" s="1" t="s">
        <v>6679</v>
      </c>
      <c r="D6816" s="1">
        <v>4021510.0</v>
      </c>
      <c r="E6816" s="1">
        <v>17.0</v>
      </c>
      <c r="F6816" s="1">
        <v>956.0</v>
      </c>
      <c r="G6816" s="1">
        <v>138.0</v>
      </c>
      <c r="H6816" s="1">
        <v>300.0</v>
      </c>
      <c r="K6816" s="1">
        <f t="shared" si="1"/>
        <v>438</v>
      </c>
    </row>
    <row r="6817" ht="15.75" customHeight="1">
      <c r="A6817" s="1">
        <v>50.0</v>
      </c>
      <c r="B6817" s="1">
        <v>5.05011011E13</v>
      </c>
      <c r="C6817" s="1" t="s">
        <v>6680</v>
      </c>
      <c r="D6817" s="1">
        <v>5502820.0</v>
      </c>
      <c r="E6817" s="1">
        <v>17.0</v>
      </c>
      <c r="F6817" s="1">
        <v>956.0</v>
      </c>
      <c r="G6817" s="1">
        <v>149.0</v>
      </c>
      <c r="H6817" s="1">
        <v>208.0</v>
      </c>
      <c r="K6817" s="1">
        <f t="shared" si="1"/>
        <v>357</v>
      </c>
    </row>
    <row r="6818" ht="15.75" customHeight="1">
      <c r="A6818" s="1">
        <v>50.0</v>
      </c>
      <c r="B6818" s="1">
        <v>5.05013096E13</v>
      </c>
      <c r="C6818" s="1" t="s">
        <v>6681</v>
      </c>
      <c r="D6818" s="1">
        <v>5509990.0</v>
      </c>
      <c r="E6818" s="1">
        <v>17.0</v>
      </c>
      <c r="F6818" s="1">
        <v>956.0</v>
      </c>
      <c r="G6818" s="1">
        <v>201.0</v>
      </c>
      <c r="H6818" s="1">
        <v>208.0</v>
      </c>
      <c r="K6818" s="1">
        <f t="shared" si="1"/>
        <v>409</v>
      </c>
    </row>
    <row r="6819" ht="15.75" customHeight="1">
      <c r="A6819" s="1">
        <v>5.0</v>
      </c>
      <c r="B6819" s="1">
        <v>5.5023002E12</v>
      </c>
      <c r="C6819" s="1" t="s">
        <v>6682</v>
      </c>
      <c r="D6819" s="1">
        <v>602730.0</v>
      </c>
      <c r="E6819" s="1">
        <v>17.0</v>
      </c>
      <c r="F6819" s="1">
        <v>955.0</v>
      </c>
      <c r="G6819" s="1">
        <v>231.0</v>
      </c>
      <c r="H6819" s="1">
        <v>424.0</v>
      </c>
      <c r="K6819" s="1">
        <f t="shared" si="1"/>
        <v>655</v>
      </c>
    </row>
    <row r="6820" ht="15.75" customHeight="1">
      <c r="A6820" s="1">
        <v>22.0</v>
      </c>
      <c r="B6820" s="1">
        <v>2.23014023301E13</v>
      </c>
      <c r="C6820" s="1" t="s">
        <v>6683</v>
      </c>
      <c r="D6820" s="1">
        <v>2507080.0</v>
      </c>
      <c r="E6820" s="1">
        <v>17.0</v>
      </c>
      <c r="F6820" s="1">
        <v>955.0</v>
      </c>
      <c r="G6820" s="1">
        <v>360.0</v>
      </c>
      <c r="H6820" s="1">
        <v>201.0</v>
      </c>
      <c r="K6820" s="1">
        <f t="shared" si="1"/>
        <v>561</v>
      </c>
    </row>
    <row r="6821" ht="15.75" customHeight="1">
      <c r="A6821" s="1">
        <v>5.0</v>
      </c>
      <c r="B6821" s="1">
        <v>5.501911E12</v>
      </c>
      <c r="C6821" s="1" t="s">
        <v>6684</v>
      </c>
      <c r="D6821" s="1">
        <v>601428.0</v>
      </c>
      <c r="E6821" s="1">
        <v>17.0</v>
      </c>
      <c r="F6821" s="1">
        <v>954.0</v>
      </c>
      <c r="G6821" s="1">
        <v>73.0</v>
      </c>
      <c r="H6821" s="1">
        <v>426.0</v>
      </c>
      <c r="K6821" s="1">
        <f t="shared" si="1"/>
        <v>499</v>
      </c>
    </row>
    <row r="6822" ht="15.75" customHeight="1">
      <c r="A6822" s="1">
        <v>14.0</v>
      </c>
      <c r="B6822" s="1">
        <v>1.45066001E13</v>
      </c>
      <c r="C6822" s="1" t="s">
        <v>6685</v>
      </c>
      <c r="D6822" s="1">
        <v>1701395.0</v>
      </c>
      <c r="E6822" s="1">
        <v>17.0</v>
      </c>
      <c r="F6822" s="1">
        <v>954.0</v>
      </c>
      <c r="G6822" s="1">
        <v>281.0</v>
      </c>
      <c r="H6822" s="1">
        <v>311.0</v>
      </c>
      <c r="K6822" s="1">
        <f t="shared" si="1"/>
        <v>592</v>
      </c>
    </row>
    <row r="6823" ht="15.75" customHeight="1">
      <c r="A6823" s="1">
        <v>16.0</v>
      </c>
      <c r="B6823" s="1">
        <v>1.65084504E13</v>
      </c>
      <c r="C6823" s="1" t="s">
        <v>6686</v>
      </c>
      <c r="D6823" s="1">
        <v>1931290.0</v>
      </c>
      <c r="E6823" s="1">
        <v>17.0</v>
      </c>
      <c r="F6823" s="1">
        <v>954.0</v>
      </c>
      <c r="G6823" s="1">
        <v>228.0</v>
      </c>
      <c r="H6823" s="1">
        <v>368.0</v>
      </c>
      <c r="K6823" s="1">
        <f t="shared" si="1"/>
        <v>596</v>
      </c>
    </row>
    <row r="6824" ht="15.75" customHeight="1">
      <c r="A6824" s="1">
        <v>31.0</v>
      </c>
      <c r="B6824" s="1">
        <v>3.1500302E13</v>
      </c>
      <c r="C6824" s="1" t="s">
        <v>6687</v>
      </c>
      <c r="D6824" s="1">
        <v>3411250.0</v>
      </c>
      <c r="E6824" s="1">
        <v>17.0</v>
      </c>
      <c r="F6824" s="1">
        <v>954.0</v>
      </c>
      <c r="G6824" s="1">
        <v>87.0</v>
      </c>
      <c r="H6824" s="1">
        <v>80.0</v>
      </c>
      <c r="K6824" s="1">
        <f t="shared" si="1"/>
        <v>167</v>
      </c>
    </row>
    <row r="6825" ht="15.75" customHeight="1">
      <c r="A6825" s="1">
        <v>44.0</v>
      </c>
      <c r="B6825" s="1">
        <v>4.45243005E13</v>
      </c>
      <c r="C6825" s="1" t="s">
        <v>6688</v>
      </c>
      <c r="D6825" s="1">
        <v>4824260.0</v>
      </c>
      <c r="E6825" s="1">
        <v>17.0</v>
      </c>
      <c r="F6825" s="1">
        <v>954.0</v>
      </c>
      <c r="G6825" s="1">
        <v>173.0</v>
      </c>
      <c r="H6825" s="1">
        <v>486.0</v>
      </c>
      <c r="K6825" s="1">
        <f t="shared" si="1"/>
        <v>659</v>
      </c>
    </row>
    <row r="6826" ht="15.75" customHeight="1">
      <c r="A6826" s="1">
        <v>48.0</v>
      </c>
      <c r="B6826" s="1">
        <v>4.85034011E13</v>
      </c>
      <c r="C6826" s="1" t="s">
        <v>6689</v>
      </c>
      <c r="D6826" s="1">
        <v>5308820.0</v>
      </c>
      <c r="E6826" s="1">
        <v>17.0</v>
      </c>
      <c r="F6826" s="1">
        <v>954.0</v>
      </c>
      <c r="G6826" s="1">
        <v>253.0</v>
      </c>
      <c r="H6826" s="1">
        <v>333.0</v>
      </c>
      <c r="K6826" s="1">
        <f t="shared" si="1"/>
        <v>586</v>
      </c>
    </row>
    <row r="6827" ht="15.75" customHeight="1">
      <c r="A6827" s="1">
        <v>51.0</v>
      </c>
      <c r="B6827" s="1">
        <v>5.15002002E13</v>
      </c>
      <c r="C6827" s="1" t="s">
        <v>6690</v>
      </c>
      <c r="D6827" s="1">
        <v>5601460.0</v>
      </c>
      <c r="E6827" s="1">
        <v>17.0</v>
      </c>
      <c r="F6827" s="1">
        <v>954.0</v>
      </c>
      <c r="G6827" s="1">
        <v>200.0</v>
      </c>
      <c r="H6827" s="1">
        <v>191.0</v>
      </c>
      <c r="K6827" s="1">
        <f t="shared" si="1"/>
        <v>391</v>
      </c>
    </row>
    <row r="6828" ht="15.75" customHeight="1">
      <c r="A6828" s="1">
        <v>5.0</v>
      </c>
      <c r="B6828" s="1">
        <v>5.5012041E12</v>
      </c>
      <c r="C6828" s="1" t="s">
        <v>6691</v>
      </c>
      <c r="D6828" s="1">
        <v>624300.0</v>
      </c>
      <c r="E6828" s="1">
        <v>17.0</v>
      </c>
      <c r="F6828" s="1">
        <v>953.0</v>
      </c>
      <c r="G6828" s="1">
        <v>278.0</v>
      </c>
      <c r="H6828" s="1">
        <v>346.0</v>
      </c>
      <c r="K6828" s="1">
        <f t="shared" si="1"/>
        <v>624</v>
      </c>
    </row>
    <row r="6829" ht="15.75" customHeight="1">
      <c r="A6829" s="1">
        <v>36.0</v>
      </c>
      <c r="B6829" s="1">
        <v>3.65046503E13</v>
      </c>
      <c r="C6829" s="1" t="s">
        <v>6692</v>
      </c>
      <c r="D6829" s="1">
        <v>3904807.0</v>
      </c>
      <c r="E6829" s="1">
        <v>17.0</v>
      </c>
      <c r="F6829" s="1">
        <v>953.0</v>
      </c>
      <c r="G6829" s="1">
        <v>286.0</v>
      </c>
      <c r="H6829" s="1">
        <v>258.0</v>
      </c>
      <c r="K6829" s="1">
        <f t="shared" si="1"/>
        <v>544</v>
      </c>
    </row>
    <row r="6830" ht="15.75" customHeight="1">
      <c r="A6830" s="1">
        <v>26.0</v>
      </c>
      <c r="B6830" s="1">
        <v>2.65105001E13</v>
      </c>
      <c r="C6830" s="1" t="s">
        <v>6693</v>
      </c>
      <c r="D6830" s="1">
        <v>2905280.0</v>
      </c>
      <c r="E6830" s="1">
        <v>17.0</v>
      </c>
      <c r="F6830" s="1">
        <v>952.0</v>
      </c>
      <c r="G6830" s="1">
        <v>187.0</v>
      </c>
      <c r="H6830" s="1">
        <v>241.0</v>
      </c>
      <c r="K6830" s="1">
        <f t="shared" si="1"/>
        <v>428</v>
      </c>
    </row>
    <row r="6831" ht="15.75" customHeight="1">
      <c r="A6831" s="1">
        <v>33.0</v>
      </c>
      <c r="B6831" s="1">
        <v>3.35019008E13</v>
      </c>
      <c r="C6831" s="1" t="s">
        <v>6694</v>
      </c>
      <c r="D6831" s="1">
        <v>3616950.0</v>
      </c>
      <c r="E6831" s="1">
        <v>17.0</v>
      </c>
      <c r="F6831" s="1">
        <v>952.0</v>
      </c>
      <c r="G6831" s="1">
        <v>168.0</v>
      </c>
      <c r="H6831" s="1">
        <v>279.0</v>
      </c>
      <c r="K6831" s="1">
        <f t="shared" si="1"/>
        <v>447</v>
      </c>
    </row>
    <row r="6832" ht="15.75" customHeight="1">
      <c r="A6832" s="1">
        <v>38.0</v>
      </c>
      <c r="B6832" s="1">
        <v>3.85010017E13</v>
      </c>
      <c r="C6832" s="1" t="s">
        <v>6695</v>
      </c>
      <c r="D6832" s="1">
        <v>4110410.0</v>
      </c>
      <c r="E6832" s="1">
        <v>17.0</v>
      </c>
      <c r="F6832" s="1">
        <v>952.0</v>
      </c>
      <c r="G6832" s="1">
        <v>265.0</v>
      </c>
      <c r="H6832" s="1">
        <v>283.0</v>
      </c>
      <c r="K6832" s="1">
        <f t="shared" si="1"/>
        <v>548</v>
      </c>
    </row>
    <row r="6833" ht="15.75" customHeight="1">
      <c r="A6833" s="1">
        <v>44.0</v>
      </c>
      <c r="B6833" s="1">
        <v>4.45007002E13</v>
      </c>
      <c r="C6833" s="1" t="s">
        <v>6696</v>
      </c>
      <c r="D6833" s="1">
        <v>4813710.0</v>
      </c>
      <c r="E6833" s="1">
        <v>17.0</v>
      </c>
      <c r="F6833" s="1">
        <v>952.0</v>
      </c>
      <c r="G6833" s="1">
        <v>239.0</v>
      </c>
      <c r="H6833" s="1">
        <v>306.0</v>
      </c>
      <c r="K6833" s="1">
        <f t="shared" si="1"/>
        <v>545</v>
      </c>
    </row>
    <row r="6834" ht="15.75" customHeight="1">
      <c r="A6834" s="1">
        <v>30.0</v>
      </c>
      <c r="B6834" s="1">
        <v>3.05008023E13</v>
      </c>
      <c r="C6834" s="1" t="s">
        <v>6697</v>
      </c>
      <c r="D6834" s="1">
        <v>3305280.0</v>
      </c>
      <c r="E6834" s="1">
        <v>17.0</v>
      </c>
      <c r="F6834" s="1">
        <v>951.0</v>
      </c>
      <c r="G6834" s="1">
        <v>163.0</v>
      </c>
      <c r="H6834" s="1">
        <v>140.0</v>
      </c>
      <c r="K6834" s="1">
        <f t="shared" si="1"/>
        <v>303</v>
      </c>
    </row>
    <row r="6835" ht="15.75" customHeight="1">
      <c r="A6835" s="1">
        <v>35.0</v>
      </c>
      <c r="B6835" s="1">
        <v>3.55005401E13</v>
      </c>
      <c r="C6835" s="1" t="s">
        <v>6698</v>
      </c>
      <c r="D6835" s="1">
        <v>3880480.0</v>
      </c>
      <c r="E6835" s="1">
        <v>17.0</v>
      </c>
      <c r="F6835" s="1">
        <v>951.0</v>
      </c>
      <c r="G6835" s="1">
        <v>0.0</v>
      </c>
      <c r="H6835" s="1">
        <v>0.0</v>
      </c>
      <c r="K6835" s="1">
        <f t="shared" si="1"/>
        <v>0</v>
      </c>
    </row>
    <row r="6836" ht="15.75" customHeight="1">
      <c r="A6836" s="1">
        <v>39.0</v>
      </c>
      <c r="B6836" s="1">
        <v>3.95043701E13</v>
      </c>
      <c r="C6836" s="1" t="s">
        <v>6699</v>
      </c>
      <c r="D6836" s="1">
        <v>4213080.0</v>
      </c>
      <c r="E6836" s="1">
        <v>17.0</v>
      </c>
      <c r="F6836" s="1">
        <v>951.0</v>
      </c>
      <c r="G6836" s="1">
        <v>493.0</v>
      </c>
      <c r="H6836" s="1">
        <v>321.0</v>
      </c>
      <c r="K6836" s="1">
        <f t="shared" si="1"/>
        <v>814</v>
      </c>
    </row>
    <row r="6837" ht="15.75" customHeight="1">
      <c r="A6837" s="1">
        <v>4.0</v>
      </c>
      <c r="B6837" s="1">
        <v>4.5052005E12</v>
      </c>
      <c r="C6837" s="1" t="s">
        <v>6700</v>
      </c>
      <c r="D6837" s="1">
        <v>507290.0</v>
      </c>
      <c r="E6837" s="1">
        <v>17.0</v>
      </c>
      <c r="F6837" s="1">
        <v>950.0</v>
      </c>
      <c r="G6837" s="1">
        <v>233.0</v>
      </c>
      <c r="H6837" s="1">
        <v>361.0</v>
      </c>
      <c r="K6837" s="1">
        <f t="shared" si="1"/>
        <v>594</v>
      </c>
    </row>
    <row r="6838" ht="15.75" customHeight="1">
      <c r="A6838" s="1">
        <v>23.0</v>
      </c>
      <c r="B6838" s="1">
        <v>2.35067005E13</v>
      </c>
      <c r="C6838" s="1" t="s">
        <v>6701</v>
      </c>
      <c r="D6838" s="1">
        <v>2613560.0</v>
      </c>
      <c r="E6838" s="1">
        <v>17.0</v>
      </c>
      <c r="F6838" s="1">
        <v>950.0</v>
      </c>
      <c r="G6838" s="1">
        <v>466.0</v>
      </c>
      <c r="H6838" s="1">
        <v>412.0</v>
      </c>
      <c r="K6838" s="1">
        <f t="shared" si="1"/>
        <v>878</v>
      </c>
    </row>
    <row r="6839" ht="15.75" customHeight="1">
      <c r="A6839" s="1">
        <v>27.0</v>
      </c>
      <c r="B6839" s="1">
        <v>2.75014408E13</v>
      </c>
      <c r="C6839" s="1" t="s">
        <v>6702</v>
      </c>
      <c r="D6839" s="1">
        <v>3000029.0</v>
      </c>
      <c r="E6839" s="1">
        <v>17.0</v>
      </c>
      <c r="F6839" s="1">
        <v>950.0</v>
      </c>
      <c r="G6839" s="1">
        <v>0.0</v>
      </c>
      <c r="H6839" s="1">
        <v>0.0</v>
      </c>
      <c r="K6839" s="1">
        <f t="shared" si="1"/>
        <v>0</v>
      </c>
    </row>
    <row r="6840" ht="15.75" customHeight="1">
      <c r="A6840" s="1">
        <v>33.0</v>
      </c>
      <c r="B6840" s="1">
        <v>3.35060046E13</v>
      </c>
      <c r="C6840" s="1" t="s">
        <v>6703</v>
      </c>
      <c r="D6840" s="1">
        <v>3625950.0</v>
      </c>
      <c r="E6840" s="1">
        <v>17.0</v>
      </c>
      <c r="F6840" s="1">
        <v>950.0</v>
      </c>
      <c r="G6840" s="1">
        <v>0.0</v>
      </c>
      <c r="H6840" s="1">
        <v>0.0</v>
      </c>
      <c r="K6840" s="1">
        <f t="shared" si="1"/>
        <v>0</v>
      </c>
    </row>
    <row r="6841" ht="15.75" customHeight="1">
      <c r="A6841" s="1">
        <v>23.0</v>
      </c>
      <c r="B6841" s="1">
        <v>2.35032022E13</v>
      </c>
      <c r="C6841" s="1" t="s">
        <v>6704</v>
      </c>
      <c r="D6841" s="1">
        <v>2613090.0</v>
      </c>
      <c r="E6841" s="1">
        <v>17.0</v>
      </c>
      <c r="F6841" s="1">
        <v>949.0</v>
      </c>
      <c r="G6841" s="1">
        <v>145.0</v>
      </c>
      <c r="H6841" s="1">
        <v>249.0</v>
      </c>
      <c r="K6841" s="1">
        <f t="shared" si="1"/>
        <v>394</v>
      </c>
    </row>
    <row r="6842" ht="15.75" customHeight="1">
      <c r="A6842" s="1">
        <v>31.0</v>
      </c>
      <c r="B6842" s="1">
        <v>3.15014001E13</v>
      </c>
      <c r="C6842" s="1" t="s">
        <v>6705</v>
      </c>
      <c r="D6842" s="1">
        <v>3401950.0</v>
      </c>
      <c r="E6842" s="1">
        <v>17.0</v>
      </c>
      <c r="F6842" s="1">
        <v>949.0</v>
      </c>
      <c r="G6842" s="1">
        <v>243.0</v>
      </c>
      <c r="H6842" s="1">
        <v>273.0</v>
      </c>
      <c r="K6842" s="1">
        <f t="shared" si="1"/>
        <v>516</v>
      </c>
    </row>
    <row r="6843" ht="15.75" customHeight="1">
      <c r="A6843" s="1">
        <v>31.0</v>
      </c>
      <c r="B6843" s="1">
        <v>3.15021008E13</v>
      </c>
      <c r="C6843" s="1" t="s">
        <v>6706</v>
      </c>
      <c r="D6843" s="1">
        <v>3406300.0</v>
      </c>
      <c r="E6843" s="1">
        <v>17.0</v>
      </c>
      <c r="F6843" s="1">
        <v>949.0</v>
      </c>
      <c r="G6843" s="1">
        <v>185.0</v>
      </c>
      <c r="H6843" s="1">
        <v>266.0</v>
      </c>
      <c r="K6843" s="1">
        <f t="shared" si="1"/>
        <v>451</v>
      </c>
    </row>
    <row r="6844" ht="15.75" customHeight="1">
      <c r="A6844" s="1">
        <v>7.0</v>
      </c>
      <c r="B6844" s="1">
        <v>7.3001002301E12</v>
      </c>
      <c r="C6844" s="1" t="s">
        <v>6707</v>
      </c>
      <c r="D6844" s="1">
        <v>900540.0</v>
      </c>
      <c r="E6844" s="1">
        <v>17.0</v>
      </c>
      <c r="F6844" s="1">
        <v>948.0</v>
      </c>
      <c r="G6844" s="1">
        <v>253.0</v>
      </c>
      <c r="H6844" s="1">
        <v>132.0</v>
      </c>
      <c r="K6844" s="1">
        <f t="shared" si="1"/>
        <v>385</v>
      </c>
    </row>
    <row r="6845" ht="15.75" customHeight="1">
      <c r="A6845" s="1">
        <v>18.0</v>
      </c>
      <c r="B6845" s="1">
        <v>1.85052001E13</v>
      </c>
      <c r="C6845" s="1" t="s">
        <v>6708</v>
      </c>
      <c r="D6845" s="1">
        <v>2101710.0</v>
      </c>
      <c r="E6845" s="1">
        <v>17.0</v>
      </c>
      <c r="F6845" s="1">
        <v>948.0</v>
      </c>
      <c r="G6845" s="1">
        <v>256.0</v>
      </c>
      <c r="H6845" s="1">
        <v>343.0</v>
      </c>
      <c r="K6845" s="1">
        <f t="shared" si="1"/>
        <v>599</v>
      </c>
    </row>
    <row r="6846" ht="15.75" customHeight="1">
      <c r="A6846" s="1">
        <v>18.0</v>
      </c>
      <c r="B6846" s="1">
        <v>1.85072001E13</v>
      </c>
      <c r="C6846" s="1" t="s">
        <v>6709</v>
      </c>
      <c r="D6846" s="1">
        <v>2103690.0</v>
      </c>
      <c r="E6846" s="1">
        <v>17.0</v>
      </c>
      <c r="F6846" s="1">
        <v>948.0</v>
      </c>
      <c r="G6846" s="1">
        <v>183.0</v>
      </c>
      <c r="H6846" s="1">
        <v>383.0</v>
      </c>
      <c r="K6846" s="1">
        <f t="shared" si="1"/>
        <v>566</v>
      </c>
    </row>
    <row r="6847" ht="15.75" customHeight="1">
      <c r="A6847" s="1">
        <v>27.0</v>
      </c>
      <c r="B6847" s="1">
        <v>2.75027006301E13</v>
      </c>
      <c r="C6847" s="1" t="s">
        <v>6710</v>
      </c>
      <c r="D6847" s="1">
        <v>3010080.0</v>
      </c>
      <c r="E6847" s="1">
        <v>17.0</v>
      </c>
      <c r="F6847" s="1">
        <v>948.0</v>
      </c>
      <c r="G6847" s="1">
        <v>362.0</v>
      </c>
      <c r="H6847" s="1">
        <v>210.0</v>
      </c>
      <c r="K6847" s="1">
        <f t="shared" si="1"/>
        <v>572</v>
      </c>
    </row>
    <row r="6848" ht="15.75" customHeight="1">
      <c r="A6848" s="1">
        <v>27.0</v>
      </c>
      <c r="B6848" s="1">
        <v>2.7503201E13</v>
      </c>
      <c r="C6848" s="1" t="s">
        <v>6711</v>
      </c>
      <c r="D6848" s="1">
        <v>3013860.0</v>
      </c>
      <c r="E6848" s="1">
        <v>17.0</v>
      </c>
      <c r="F6848" s="1">
        <v>948.0</v>
      </c>
      <c r="G6848" s="1">
        <v>285.0</v>
      </c>
      <c r="H6848" s="1">
        <v>315.0</v>
      </c>
      <c r="K6848" s="1">
        <f t="shared" si="1"/>
        <v>600</v>
      </c>
    </row>
    <row r="6849" ht="15.75" customHeight="1">
      <c r="A6849" s="1">
        <v>31.0</v>
      </c>
      <c r="B6849" s="1">
        <v>3.11011011302E13</v>
      </c>
      <c r="C6849" s="1" t="s">
        <v>6712</v>
      </c>
      <c r="D6849" s="1">
        <v>3480200.0</v>
      </c>
      <c r="E6849" s="1">
        <v>17.0</v>
      </c>
      <c r="F6849" s="1">
        <v>948.0</v>
      </c>
      <c r="G6849" s="1">
        <v>0.0</v>
      </c>
      <c r="H6849" s="1">
        <v>405.0</v>
      </c>
      <c r="K6849" s="1">
        <f t="shared" si="1"/>
        <v>405</v>
      </c>
    </row>
    <row r="6850" ht="15.75" customHeight="1">
      <c r="A6850" s="1">
        <v>33.0</v>
      </c>
      <c r="B6850" s="1">
        <v>3.35011019E13</v>
      </c>
      <c r="C6850" s="1" t="s">
        <v>6713</v>
      </c>
      <c r="D6850" s="1">
        <v>3615210.0</v>
      </c>
      <c r="E6850" s="1">
        <v>17.0</v>
      </c>
      <c r="F6850" s="1">
        <v>948.0</v>
      </c>
      <c r="G6850" s="1">
        <v>292.0</v>
      </c>
      <c r="H6850" s="1">
        <v>50.0</v>
      </c>
      <c r="K6850" s="1">
        <f t="shared" si="1"/>
        <v>342</v>
      </c>
    </row>
    <row r="6851" ht="15.75" customHeight="1">
      <c r="A6851" s="1">
        <v>33.0</v>
      </c>
      <c r="B6851" s="1">
        <v>3.35061002E13</v>
      </c>
      <c r="C6851" s="1" t="s">
        <v>6714</v>
      </c>
      <c r="D6851" s="1">
        <v>3603420.0</v>
      </c>
      <c r="E6851" s="1">
        <v>17.0</v>
      </c>
      <c r="F6851" s="1">
        <v>948.0</v>
      </c>
      <c r="G6851" s="1">
        <v>190.0</v>
      </c>
      <c r="H6851" s="1">
        <v>242.0</v>
      </c>
      <c r="K6851" s="1">
        <f t="shared" si="1"/>
        <v>432</v>
      </c>
    </row>
    <row r="6852" ht="15.75" customHeight="1">
      <c r="A6852" s="1">
        <v>36.0</v>
      </c>
      <c r="B6852" s="1">
        <v>3.65070003E13</v>
      </c>
      <c r="C6852" s="1" t="s">
        <v>6715</v>
      </c>
      <c r="D6852" s="1">
        <v>3904943.0</v>
      </c>
      <c r="E6852" s="1">
        <v>17.0</v>
      </c>
      <c r="F6852" s="1">
        <v>948.0</v>
      </c>
      <c r="G6852" s="1">
        <v>271.0</v>
      </c>
      <c r="H6852" s="1">
        <v>319.0</v>
      </c>
      <c r="K6852" s="1">
        <f t="shared" si="1"/>
        <v>590</v>
      </c>
    </row>
    <row r="6853" ht="15.75" customHeight="1">
      <c r="A6853" s="1">
        <v>39.0</v>
      </c>
      <c r="B6853" s="1">
        <v>3.95021004E13</v>
      </c>
      <c r="C6853" s="1" t="s">
        <v>6716</v>
      </c>
      <c r="D6853" s="1">
        <v>4208580.0</v>
      </c>
      <c r="E6853" s="1">
        <v>17.0</v>
      </c>
      <c r="F6853" s="1">
        <v>948.0</v>
      </c>
      <c r="G6853" s="1">
        <v>311.0</v>
      </c>
      <c r="H6853" s="1">
        <v>569.0</v>
      </c>
      <c r="K6853" s="1">
        <f t="shared" si="1"/>
        <v>880</v>
      </c>
    </row>
    <row r="6854" ht="15.75" customHeight="1">
      <c r="A6854" s="1">
        <v>44.0</v>
      </c>
      <c r="B6854" s="1">
        <v>4.45043013E13</v>
      </c>
      <c r="C6854" s="1" t="s">
        <v>6717</v>
      </c>
      <c r="D6854" s="1">
        <v>4828380.0</v>
      </c>
      <c r="E6854" s="1">
        <v>17.0</v>
      </c>
      <c r="F6854" s="1">
        <v>948.0</v>
      </c>
      <c r="G6854" s="1">
        <v>164.0</v>
      </c>
      <c r="H6854" s="1">
        <v>69.0</v>
      </c>
      <c r="K6854" s="1">
        <f t="shared" si="1"/>
        <v>233</v>
      </c>
    </row>
    <row r="6855" ht="15.75" customHeight="1">
      <c r="A6855" s="1">
        <v>13.0</v>
      </c>
      <c r="B6855" s="1">
        <v>1.35037005E13</v>
      </c>
      <c r="C6855" s="1" t="s">
        <v>6718</v>
      </c>
      <c r="D6855" s="1">
        <v>1601470.0</v>
      </c>
      <c r="E6855" s="1">
        <v>17.0</v>
      </c>
      <c r="F6855" s="1">
        <v>947.0</v>
      </c>
      <c r="G6855" s="1">
        <v>410.0</v>
      </c>
      <c r="H6855" s="1">
        <v>415.0</v>
      </c>
      <c r="K6855" s="1">
        <f t="shared" si="1"/>
        <v>825</v>
      </c>
    </row>
    <row r="6856" ht="15.75" customHeight="1">
      <c r="A6856" s="1">
        <v>24.0</v>
      </c>
      <c r="B6856" s="1">
        <v>2.45058033E13</v>
      </c>
      <c r="C6856" s="1" t="s">
        <v>6719</v>
      </c>
      <c r="D6856" s="1">
        <v>2728380.0</v>
      </c>
      <c r="E6856" s="1">
        <v>17.0</v>
      </c>
      <c r="F6856" s="1">
        <v>947.0</v>
      </c>
      <c r="G6856" s="1">
        <v>389.0</v>
      </c>
      <c r="H6856" s="1">
        <v>378.0</v>
      </c>
      <c r="K6856" s="1">
        <f t="shared" si="1"/>
        <v>767</v>
      </c>
    </row>
    <row r="6857" ht="15.75" customHeight="1">
      <c r="A6857" s="1">
        <v>39.0</v>
      </c>
      <c r="B6857" s="1">
        <v>3.95006708E13</v>
      </c>
      <c r="C6857" s="1" t="s">
        <v>6720</v>
      </c>
      <c r="D6857" s="1">
        <v>4207290.0</v>
      </c>
      <c r="E6857" s="1">
        <v>17.0</v>
      </c>
      <c r="F6857" s="1">
        <v>947.0</v>
      </c>
      <c r="G6857" s="1">
        <v>394.0</v>
      </c>
      <c r="H6857" s="1">
        <v>508.0</v>
      </c>
      <c r="K6857" s="1">
        <f t="shared" si="1"/>
        <v>902</v>
      </c>
    </row>
    <row r="6858" ht="15.75" customHeight="1">
      <c r="A6858" s="1">
        <v>47.0</v>
      </c>
      <c r="B6858" s="1">
        <v>4.71058058301E13</v>
      </c>
      <c r="C6858" s="1" t="s">
        <v>6721</v>
      </c>
      <c r="D6858" s="1">
        <v>5102430.0</v>
      </c>
      <c r="E6858" s="1">
        <v>17.0</v>
      </c>
      <c r="F6858" s="1">
        <v>947.0</v>
      </c>
      <c r="G6858" s="1">
        <v>200.0</v>
      </c>
      <c r="H6858" s="1">
        <v>349.0</v>
      </c>
      <c r="K6858" s="1">
        <f t="shared" si="1"/>
        <v>549</v>
      </c>
    </row>
    <row r="6859" ht="15.75" customHeight="1">
      <c r="A6859" s="1">
        <v>22.0</v>
      </c>
      <c r="B6859" s="1">
        <v>2.23009026301E13</v>
      </c>
      <c r="C6859" s="1" t="s">
        <v>6722</v>
      </c>
      <c r="D6859" s="1">
        <v>2508820.0</v>
      </c>
      <c r="E6859" s="1">
        <v>17.0</v>
      </c>
      <c r="F6859" s="1">
        <v>946.0</v>
      </c>
      <c r="G6859" s="1">
        <v>65.0</v>
      </c>
      <c r="H6859" s="1">
        <v>309.0</v>
      </c>
      <c r="K6859" s="1">
        <f t="shared" si="1"/>
        <v>374</v>
      </c>
    </row>
    <row r="6860" ht="15.75" customHeight="1">
      <c r="A6860" s="1">
        <v>33.0</v>
      </c>
      <c r="B6860" s="1">
        <v>3.35033039E13</v>
      </c>
      <c r="C6860" s="1" t="s">
        <v>6723</v>
      </c>
      <c r="D6860" s="1">
        <v>3620370.0</v>
      </c>
      <c r="E6860" s="1">
        <v>17.0</v>
      </c>
      <c r="F6860" s="1">
        <v>946.0</v>
      </c>
      <c r="G6860" s="1">
        <v>205.0</v>
      </c>
      <c r="H6860" s="1">
        <v>0.0</v>
      </c>
      <c r="K6860" s="1">
        <f t="shared" si="1"/>
        <v>205</v>
      </c>
    </row>
    <row r="6861" ht="15.75" customHeight="1">
      <c r="A6861" s="1">
        <v>36.0</v>
      </c>
      <c r="B6861" s="1">
        <v>3.65055601E13</v>
      </c>
      <c r="C6861" s="1" t="s">
        <v>6724</v>
      </c>
      <c r="D6861" s="1">
        <v>3906212.0</v>
      </c>
      <c r="E6861" s="1">
        <v>17.0</v>
      </c>
      <c r="F6861" s="1">
        <v>946.0</v>
      </c>
      <c r="G6861" s="1">
        <v>0.0</v>
      </c>
      <c r="H6861" s="1">
        <v>153.0</v>
      </c>
      <c r="K6861" s="1">
        <f t="shared" si="1"/>
        <v>153</v>
      </c>
    </row>
    <row r="6862" ht="15.75" customHeight="1">
      <c r="A6862" s="1">
        <v>38.0</v>
      </c>
      <c r="B6862" s="1">
        <v>3.85036023E13</v>
      </c>
      <c r="C6862" s="1" t="s">
        <v>6725</v>
      </c>
      <c r="D6862" s="1">
        <v>4111220.0</v>
      </c>
      <c r="E6862" s="1">
        <v>17.0</v>
      </c>
      <c r="F6862" s="1">
        <v>946.0</v>
      </c>
      <c r="G6862" s="1">
        <v>283.0</v>
      </c>
      <c r="H6862" s="1">
        <v>393.0</v>
      </c>
      <c r="K6862" s="1">
        <f t="shared" si="1"/>
        <v>676</v>
      </c>
    </row>
    <row r="6863" ht="15.75" customHeight="1">
      <c r="A6863" s="1">
        <v>14.0</v>
      </c>
      <c r="B6863" s="1">
        <v>1.45099034E13</v>
      </c>
      <c r="C6863" s="1" t="s">
        <v>6726</v>
      </c>
      <c r="D6863" s="1">
        <v>1738220.0</v>
      </c>
      <c r="E6863" s="1">
        <v>17.0</v>
      </c>
      <c r="F6863" s="1">
        <v>945.0</v>
      </c>
      <c r="G6863" s="1">
        <v>212.0</v>
      </c>
      <c r="H6863" s="1">
        <v>80.0</v>
      </c>
      <c r="K6863" s="1">
        <f t="shared" si="1"/>
        <v>292</v>
      </c>
    </row>
    <row r="6864" ht="15.75" customHeight="1">
      <c r="A6864" s="1">
        <v>27.0</v>
      </c>
      <c r="B6864" s="1">
        <v>2.7502501E13</v>
      </c>
      <c r="C6864" s="1" t="s">
        <v>6727</v>
      </c>
      <c r="D6864" s="1">
        <v>3009560.0</v>
      </c>
      <c r="E6864" s="1">
        <v>17.0</v>
      </c>
      <c r="F6864" s="1">
        <v>945.0</v>
      </c>
      <c r="G6864" s="1">
        <v>305.0</v>
      </c>
      <c r="H6864" s="1">
        <v>412.0</v>
      </c>
      <c r="K6864" s="1">
        <f t="shared" si="1"/>
        <v>717</v>
      </c>
    </row>
    <row r="6865" ht="15.75" customHeight="1">
      <c r="A6865" s="1">
        <v>42.0</v>
      </c>
      <c r="B6865" s="1">
        <v>4.25065013E13</v>
      </c>
      <c r="C6865" s="1" t="s">
        <v>6728</v>
      </c>
      <c r="D6865" s="1">
        <v>4680441.0</v>
      </c>
      <c r="E6865" s="1">
        <v>17.0</v>
      </c>
      <c r="F6865" s="1">
        <v>945.0</v>
      </c>
      <c r="G6865" s="1">
        <v>219.0</v>
      </c>
      <c r="H6865" s="1">
        <v>192.0</v>
      </c>
      <c r="K6865" s="1">
        <f t="shared" si="1"/>
        <v>411</v>
      </c>
    </row>
    <row r="6866" ht="15.75" customHeight="1">
      <c r="A6866" s="1">
        <v>49.0</v>
      </c>
      <c r="B6866" s="1">
        <v>4.95035301E13</v>
      </c>
      <c r="C6866" s="1" t="s">
        <v>6729</v>
      </c>
      <c r="D6866" s="1" t="s">
        <v>6730</v>
      </c>
      <c r="E6866" s="1">
        <v>17.0</v>
      </c>
      <c r="F6866" s="1">
        <v>945.0</v>
      </c>
      <c r="G6866" s="1">
        <v>0.0</v>
      </c>
      <c r="H6866" s="1">
        <v>0.0</v>
      </c>
      <c r="K6866" s="1">
        <f t="shared" si="1"/>
        <v>0</v>
      </c>
    </row>
    <row r="6867" ht="15.75" customHeight="1">
      <c r="A6867" s="1">
        <v>31.0</v>
      </c>
      <c r="B6867" s="1">
        <v>3.15003007E13</v>
      </c>
      <c r="C6867" s="1" t="s">
        <v>6731</v>
      </c>
      <c r="D6867" s="1">
        <v>3404470.0</v>
      </c>
      <c r="E6867" s="1">
        <v>17.0</v>
      </c>
      <c r="F6867" s="1">
        <v>944.0</v>
      </c>
      <c r="G6867" s="1">
        <v>335.0</v>
      </c>
      <c r="H6867" s="1">
        <v>299.0</v>
      </c>
      <c r="K6867" s="1">
        <f t="shared" si="1"/>
        <v>634</v>
      </c>
    </row>
    <row r="6868" ht="15.75" customHeight="1">
      <c r="A6868" s="1">
        <v>44.0</v>
      </c>
      <c r="B6868" s="1">
        <v>4.45155001E13</v>
      </c>
      <c r="C6868" s="1" t="s">
        <v>6732</v>
      </c>
      <c r="D6868" s="1">
        <v>4809150.0</v>
      </c>
      <c r="E6868" s="1">
        <v>17.0</v>
      </c>
      <c r="F6868" s="1">
        <v>944.0</v>
      </c>
      <c r="G6868" s="1">
        <v>271.0</v>
      </c>
      <c r="H6868" s="1">
        <v>227.0</v>
      </c>
      <c r="K6868" s="1">
        <f t="shared" si="1"/>
        <v>498</v>
      </c>
    </row>
    <row r="6869" ht="15.75" customHeight="1">
      <c r="A6869" s="1">
        <v>23.0</v>
      </c>
      <c r="B6869" s="1">
        <v>2.35011036E13</v>
      </c>
      <c r="C6869" s="1" t="s">
        <v>6733</v>
      </c>
      <c r="D6869" s="1">
        <v>2607140.0</v>
      </c>
      <c r="E6869" s="1">
        <v>17.0</v>
      </c>
      <c r="F6869" s="1">
        <v>943.0</v>
      </c>
      <c r="G6869" s="1">
        <v>376.0</v>
      </c>
      <c r="H6869" s="1">
        <v>493.0</v>
      </c>
      <c r="K6869" s="1">
        <f t="shared" si="1"/>
        <v>869</v>
      </c>
    </row>
    <row r="6870" ht="15.75" customHeight="1">
      <c r="A6870" s="1">
        <v>24.0</v>
      </c>
      <c r="B6870" s="1">
        <v>2.45013004E13</v>
      </c>
      <c r="C6870" s="1" t="s">
        <v>6734</v>
      </c>
      <c r="D6870" s="1">
        <v>2723820.0</v>
      </c>
      <c r="E6870" s="1">
        <v>17.0</v>
      </c>
      <c r="F6870" s="1">
        <v>943.0</v>
      </c>
      <c r="G6870" s="1">
        <v>256.0</v>
      </c>
      <c r="H6870" s="1">
        <v>507.0</v>
      </c>
      <c r="K6870" s="1">
        <f t="shared" si="1"/>
        <v>763</v>
      </c>
    </row>
    <row r="6871" ht="15.75" customHeight="1">
      <c r="A6871" s="1">
        <v>33.0</v>
      </c>
      <c r="B6871" s="1">
        <v>3.35016014E13</v>
      </c>
      <c r="C6871" s="1" t="s">
        <v>6735</v>
      </c>
      <c r="D6871" s="1">
        <v>3619830.0</v>
      </c>
      <c r="E6871" s="1">
        <v>17.0</v>
      </c>
      <c r="F6871" s="1">
        <v>943.0</v>
      </c>
      <c r="G6871" s="1">
        <v>219.0</v>
      </c>
      <c r="H6871" s="1">
        <v>302.0</v>
      </c>
      <c r="K6871" s="1">
        <f t="shared" si="1"/>
        <v>521</v>
      </c>
    </row>
    <row r="6872" ht="15.75" customHeight="1">
      <c r="A6872" s="1">
        <v>37.0</v>
      </c>
      <c r="B6872" s="1">
        <v>3.7501901E13</v>
      </c>
      <c r="C6872" s="1" t="s">
        <v>6736</v>
      </c>
      <c r="D6872" s="1">
        <v>4016170.0</v>
      </c>
      <c r="E6872" s="1">
        <v>17.0</v>
      </c>
      <c r="F6872" s="1">
        <v>943.0</v>
      </c>
      <c r="G6872" s="1">
        <v>380.0</v>
      </c>
      <c r="H6872" s="1">
        <v>365.0</v>
      </c>
      <c r="K6872" s="1">
        <f t="shared" si="1"/>
        <v>745</v>
      </c>
    </row>
    <row r="6873" ht="15.75" customHeight="1">
      <c r="A6873" s="1">
        <v>44.0</v>
      </c>
      <c r="B6873" s="1">
        <v>4.45100004E13</v>
      </c>
      <c r="C6873" s="1" t="s">
        <v>6737</v>
      </c>
      <c r="D6873" s="1">
        <v>4825920.0</v>
      </c>
      <c r="E6873" s="1">
        <v>17.0</v>
      </c>
      <c r="F6873" s="1">
        <v>943.0</v>
      </c>
      <c r="G6873" s="1">
        <v>362.0</v>
      </c>
      <c r="H6873" s="1">
        <v>274.0</v>
      </c>
      <c r="K6873" s="1">
        <f t="shared" si="1"/>
        <v>636</v>
      </c>
    </row>
    <row r="6874" ht="15.75" customHeight="1">
      <c r="A6874" s="1">
        <v>14.0</v>
      </c>
      <c r="B6874" s="1">
        <v>1.45083001E13</v>
      </c>
      <c r="C6874" s="1" t="s">
        <v>6738</v>
      </c>
      <c r="D6874" s="1">
        <v>1713660.0</v>
      </c>
      <c r="E6874" s="1">
        <v>17.0</v>
      </c>
      <c r="F6874" s="1">
        <v>942.0</v>
      </c>
      <c r="G6874" s="1">
        <v>464.0</v>
      </c>
      <c r="H6874" s="1">
        <v>340.0</v>
      </c>
      <c r="K6874" s="1">
        <f t="shared" si="1"/>
        <v>804</v>
      </c>
    </row>
    <row r="6875" ht="15.75" customHeight="1">
      <c r="A6875" s="1">
        <v>15.0</v>
      </c>
      <c r="B6875" s="1">
        <v>1.55016701E13</v>
      </c>
      <c r="C6875" s="1" t="s">
        <v>6739</v>
      </c>
      <c r="D6875" s="1">
        <v>1802610.0</v>
      </c>
      <c r="E6875" s="1">
        <v>17.0</v>
      </c>
      <c r="F6875" s="1">
        <v>942.0</v>
      </c>
      <c r="G6875" s="1">
        <v>244.0</v>
      </c>
      <c r="H6875" s="1">
        <v>601.0</v>
      </c>
      <c r="K6875" s="1">
        <f t="shared" si="1"/>
        <v>845</v>
      </c>
    </row>
    <row r="6876" ht="15.75" customHeight="1">
      <c r="A6876" s="1">
        <v>15.0</v>
      </c>
      <c r="B6876" s="1">
        <v>1.55047007E13</v>
      </c>
      <c r="C6876" s="1" t="s">
        <v>6740</v>
      </c>
      <c r="D6876" s="1">
        <v>1806900.0</v>
      </c>
      <c r="E6876" s="1">
        <v>17.0</v>
      </c>
      <c r="F6876" s="1">
        <v>942.0</v>
      </c>
      <c r="G6876" s="1">
        <v>446.0</v>
      </c>
      <c r="H6876" s="1">
        <v>438.0</v>
      </c>
      <c r="K6876" s="1">
        <f t="shared" si="1"/>
        <v>884</v>
      </c>
    </row>
    <row r="6877" ht="15.75" customHeight="1">
      <c r="A6877" s="1">
        <v>22.0</v>
      </c>
      <c r="B6877" s="1">
        <v>2.23012017301E13</v>
      </c>
      <c r="C6877" s="1" t="s">
        <v>6741</v>
      </c>
      <c r="D6877" s="1">
        <v>2509030.0</v>
      </c>
      <c r="E6877" s="1">
        <v>17.0</v>
      </c>
      <c r="F6877" s="1">
        <v>942.0</v>
      </c>
      <c r="G6877" s="1">
        <v>36.0</v>
      </c>
      <c r="H6877" s="1">
        <v>416.0</v>
      </c>
      <c r="K6877" s="1">
        <f t="shared" si="1"/>
        <v>452</v>
      </c>
    </row>
    <row r="6878" ht="15.75" customHeight="1">
      <c r="A6878" s="1">
        <v>26.0</v>
      </c>
      <c r="B6878" s="1">
        <v>2.65051002E13</v>
      </c>
      <c r="C6878" s="1" t="s">
        <v>6742</v>
      </c>
      <c r="D6878" s="1">
        <v>2908320.0</v>
      </c>
      <c r="E6878" s="1">
        <v>17.0</v>
      </c>
      <c r="F6878" s="1">
        <v>942.0</v>
      </c>
      <c r="G6878" s="1">
        <v>203.0</v>
      </c>
      <c r="H6878" s="1">
        <v>150.0</v>
      </c>
      <c r="K6878" s="1">
        <f t="shared" si="1"/>
        <v>353</v>
      </c>
    </row>
    <row r="6879" ht="15.75" customHeight="1">
      <c r="A6879" s="1">
        <v>36.0</v>
      </c>
      <c r="B6879" s="1">
        <v>3.65028001E13</v>
      </c>
      <c r="C6879" s="1" t="s">
        <v>6743</v>
      </c>
      <c r="D6879" s="1">
        <v>3904716.0</v>
      </c>
      <c r="E6879" s="1">
        <v>17.0</v>
      </c>
      <c r="F6879" s="1">
        <v>942.0</v>
      </c>
      <c r="G6879" s="1">
        <v>313.0</v>
      </c>
      <c r="H6879" s="1">
        <v>145.0</v>
      </c>
      <c r="K6879" s="1">
        <f t="shared" si="1"/>
        <v>458</v>
      </c>
    </row>
    <row r="6880" ht="15.75" customHeight="1">
      <c r="A6880" s="1">
        <v>44.0</v>
      </c>
      <c r="B6880" s="1">
        <v>4.45102007E13</v>
      </c>
      <c r="C6880" s="1" t="s">
        <v>6744</v>
      </c>
      <c r="D6880" s="1">
        <v>4825110.0</v>
      </c>
      <c r="E6880" s="1">
        <v>17.0</v>
      </c>
      <c r="F6880" s="1">
        <v>942.0</v>
      </c>
      <c r="G6880" s="1">
        <v>262.0</v>
      </c>
      <c r="H6880" s="1">
        <v>208.0</v>
      </c>
      <c r="K6880" s="1">
        <f t="shared" si="1"/>
        <v>470</v>
      </c>
    </row>
    <row r="6881" ht="15.75" customHeight="1">
      <c r="A6881" s="1">
        <v>8.0</v>
      </c>
      <c r="B6881" s="1">
        <v>8.5003507E12</v>
      </c>
      <c r="C6881" s="1" t="s">
        <v>6745</v>
      </c>
      <c r="D6881" s="1">
        <v>1000270.0</v>
      </c>
      <c r="E6881" s="1">
        <v>17.0</v>
      </c>
      <c r="F6881" s="1">
        <v>941.0</v>
      </c>
      <c r="G6881" s="1">
        <v>275.0</v>
      </c>
      <c r="H6881" s="1">
        <v>308.0</v>
      </c>
      <c r="K6881" s="1">
        <f t="shared" si="1"/>
        <v>583</v>
      </c>
    </row>
    <row r="6882" ht="15.75" customHeight="1">
      <c r="A6882" s="1">
        <v>33.0</v>
      </c>
      <c r="B6882" s="1">
        <v>3.35053019E13</v>
      </c>
      <c r="C6882" s="1" t="s">
        <v>6746</v>
      </c>
      <c r="D6882" s="1">
        <v>3628890.0</v>
      </c>
      <c r="E6882" s="1">
        <v>17.0</v>
      </c>
      <c r="F6882" s="1">
        <v>941.0</v>
      </c>
      <c r="G6882" s="1">
        <v>294.0</v>
      </c>
      <c r="H6882" s="1">
        <v>283.0</v>
      </c>
      <c r="K6882" s="1">
        <f t="shared" si="1"/>
        <v>577</v>
      </c>
    </row>
    <row r="6883" ht="15.75" customHeight="1">
      <c r="A6883" s="1">
        <v>36.0</v>
      </c>
      <c r="B6883" s="1">
        <v>3.65086008E13</v>
      </c>
      <c r="C6883" s="1" t="s">
        <v>6747</v>
      </c>
      <c r="D6883" s="1">
        <v>3904552.0</v>
      </c>
      <c r="E6883" s="1">
        <v>17.0</v>
      </c>
      <c r="F6883" s="1">
        <v>940.0</v>
      </c>
      <c r="G6883" s="1">
        <v>255.0</v>
      </c>
      <c r="H6883" s="1">
        <v>251.0</v>
      </c>
      <c r="K6883" s="1">
        <f t="shared" si="1"/>
        <v>506</v>
      </c>
    </row>
    <row r="6884" ht="15.75" customHeight="1">
      <c r="A6884" s="1">
        <v>38.0</v>
      </c>
      <c r="B6884" s="1">
        <v>3.8502204E13</v>
      </c>
      <c r="C6884" s="1" t="s">
        <v>6748</v>
      </c>
      <c r="D6884" s="1">
        <v>4108100.0</v>
      </c>
      <c r="E6884" s="1">
        <v>17.0</v>
      </c>
      <c r="F6884" s="1">
        <v>940.0</v>
      </c>
      <c r="G6884" s="1">
        <v>171.0</v>
      </c>
      <c r="H6884" s="1">
        <v>154.0</v>
      </c>
      <c r="K6884" s="1">
        <f t="shared" si="1"/>
        <v>325</v>
      </c>
    </row>
    <row r="6885" ht="15.75" customHeight="1">
      <c r="A6885" s="1">
        <v>39.0</v>
      </c>
      <c r="B6885" s="1">
        <v>3.95023034E13</v>
      </c>
      <c r="C6885" s="1" t="s">
        <v>6749</v>
      </c>
      <c r="D6885" s="1">
        <v>4219920.0</v>
      </c>
      <c r="E6885" s="1">
        <v>17.0</v>
      </c>
      <c r="F6885" s="1">
        <v>940.0</v>
      </c>
      <c r="G6885" s="1">
        <v>269.0</v>
      </c>
      <c r="H6885" s="1">
        <v>305.0</v>
      </c>
      <c r="K6885" s="1">
        <f t="shared" si="1"/>
        <v>574</v>
      </c>
    </row>
    <row r="6886" ht="15.75" customHeight="1">
      <c r="A6886" s="1">
        <v>5.0</v>
      </c>
      <c r="B6886" s="1">
        <v>5.5045014E12</v>
      </c>
      <c r="C6886" s="1" t="s">
        <v>6750</v>
      </c>
      <c r="D6886" s="1">
        <v>613470.0</v>
      </c>
      <c r="E6886" s="1">
        <v>17.0</v>
      </c>
      <c r="F6886" s="1">
        <v>939.0</v>
      </c>
      <c r="G6886" s="1">
        <v>208.0</v>
      </c>
      <c r="H6886" s="1">
        <v>332.0</v>
      </c>
      <c r="K6886" s="1">
        <f t="shared" si="1"/>
        <v>540</v>
      </c>
    </row>
    <row r="6887" ht="15.75" customHeight="1">
      <c r="A6887" s="1">
        <v>14.0</v>
      </c>
      <c r="B6887" s="1">
        <v>1.45002005E13</v>
      </c>
      <c r="C6887" s="1" t="s">
        <v>6751</v>
      </c>
      <c r="D6887" s="1">
        <v>1713590.0</v>
      </c>
      <c r="E6887" s="1">
        <v>17.0</v>
      </c>
      <c r="F6887" s="1">
        <v>939.0</v>
      </c>
      <c r="G6887" s="1">
        <v>427.0</v>
      </c>
      <c r="H6887" s="1">
        <v>335.0</v>
      </c>
      <c r="K6887" s="1">
        <f t="shared" si="1"/>
        <v>762</v>
      </c>
    </row>
    <row r="6888" ht="15.75" customHeight="1">
      <c r="A6888" s="1">
        <v>17.0</v>
      </c>
      <c r="B6888" s="1">
        <v>1.75078004E13</v>
      </c>
      <c r="C6888" s="1" t="s">
        <v>6752</v>
      </c>
      <c r="D6888" s="1">
        <v>2004200.0</v>
      </c>
      <c r="E6888" s="1">
        <v>17.0</v>
      </c>
      <c r="F6888" s="1">
        <v>939.0</v>
      </c>
      <c r="G6888" s="1">
        <v>283.0</v>
      </c>
      <c r="H6888" s="1">
        <v>561.0</v>
      </c>
      <c r="K6888" s="1">
        <f t="shared" si="1"/>
        <v>844</v>
      </c>
    </row>
    <row r="6889" ht="15.75" customHeight="1">
      <c r="A6889" s="1">
        <v>23.0</v>
      </c>
      <c r="B6889" s="1">
        <v>2.35062076E13</v>
      </c>
      <c r="C6889" s="1" t="s">
        <v>6753</v>
      </c>
      <c r="D6889" s="1">
        <v>2636060.0</v>
      </c>
      <c r="E6889" s="1">
        <v>17.0</v>
      </c>
      <c r="F6889" s="1">
        <v>939.0</v>
      </c>
      <c r="G6889" s="1">
        <v>369.0</v>
      </c>
      <c r="H6889" s="1">
        <v>431.0</v>
      </c>
      <c r="K6889" s="1">
        <f t="shared" si="1"/>
        <v>800</v>
      </c>
    </row>
    <row r="6890" ht="15.75" customHeight="1">
      <c r="A6890" s="1">
        <v>23.0</v>
      </c>
      <c r="B6890" s="1">
        <v>2.3507501E13</v>
      </c>
      <c r="C6890" s="1" t="s">
        <v>6754</v>
      </c>
      <c r="D6890" s="1">
        <v>2610750.0</v>
      </c>
      <c r="E6890" s="1">
        <v>17.0</v>
      </c>
      <c r="F6890" s="1">
        <v>939.0</v>
      </c>
      <c r="G6890" s="1">
        <v>285.0</v>
      </c>
      <c r="H6890" s="1">
        <v>559.0</v>
      </c>
      <c r="K6890" s="1">
        <f t="shared" si="1"/>
        <v>844</v>
      </c>
    </row>
    <row r="6891" ht="15.75" customHeight="1">
      <c r="A6891" s="1">
        <v>24.0</v>
      </c>
      <c r="B6891" s="1">
        <v>2.45059301E13</v>
      </c>
      <c r="C6891" s="1" t="s">
        <v>6755</v>
      </c>
      <c r="D6891" s="1">
        <v>2700108.0</v>
      </c>
      <c r="E6891" s="1">
        <v>17.0</v>
      </c>
      <c r="F6891" s="1">
        <v>939.0</v>
      </c>
      <c r="G6891" s="1">
        <v>235.0</v>
      </c>
      <c r="H6891" s="1">
        <v>448.0</v>
      </c>
      <c r="K6891" s="1">
        <f t="shared" si="1"/>
        <v>683</v>
      </c>
    </row>
    <row r="6892" ht="15.75" customHeight="1">
      <c r="A6892" s="1">
        <v>31.0</v>
      </c>
      <c r="B6892" s="1">
        <v>3.15008501E13</v>
      </c>
      <c r="C6892" s="1" t="s">
        <v>6756</v>
      </c>
      <c r="D6892" s="1">
        <v>3403210.0</v>
      </c>
      <c r="E6892" s="1">
        <v>17.0</v>
      </c>
      <c r="F6892" s="1">
        <v>939.0</v>
      </c>
      <c r="G6892" s="1">
        <v>131.0</v>
      </c>
      <c r="H6892" s="1">
        <v>193.0</v>
      </c>
      <c r="K6892" s="1">
        <f t="shared" si="1"/>
        <v>324</v>
      </c>
    </row>
    <row r="6893" ht="15.75" customHeight="1">
      <c r="A6893" s="1">
        <v>37.0</v>
      </c>
      <c r="B6893" s="1">
        <v>3.75058029E13</v>
      </c>
      <c r="C6893" s="1" t="s">
        <v>6757</v>
      </c>
      <c r="D6893" s="1">
        <v>4033240.0</v>
      </c>
      <c r="E6893" s="1">
        <v>17.0</v>
      </c>
      <c r="F6893" s="1">
        <v>939.0</v>
      </c>
      <c r="G6893" s="1">
        <v>140.0</v>
      </c>
      <c r="H6893" s="1">
        <v>271.0</v>
      </c>
      <c r="K6893" s="1">
        <f t="shared" si="1"/>
        <v>411</v>
      </c>
    </row>
    <row r="6894" ht="15.75" customHeight="1">
      <c r="A6894" s="1">
        <v>44.0</v>
      </c>
      <c r="B6894" s="1">
        <v>4.45019013E13</v>
      </c>
      <c r="C6894" s="1" t="s">
        <v>6758</v>
      </c>
      <c r="D6894" s="1">
        <v>4835130.0</v>
      </c>
      <c r="E6894" s="1">
        <v>17.0</v>
      </c>
      <c r="F6894" s="1">
        <v>939.0</v>
      </c>
      <c r="G6894" s="1">
        <v>179.0</v>
      </c>
      <c r="H6894" s="1">
        <v>322.0</v>
      </c>
      <c r="K6894" s="1">
        <f t="shared" si="1"/>
        <v>501</v>
      </c>
    </row>
    <row r="6895" ht="15.75" customHeight="1">
      <c r="A6895" s="1">
        <v>4.0</v>
      </c>
      <c r="B6895" s="1">
        <v>4.5034005E12</v>
      </c>
      <c r="C6895" s="1" t="s">
        <v>1037</v>
      </c>
      <c r="D6895" s="1">
        <v>513230.0</v>
      </c>
      <c r="E6895" s="1">
        <v>17.0</v>
      </c>
      <c r="F6895" s="1">
        <v>938.0</v>
      </c>
      <c r="G6895" s="1">
        <v>223.0</v>
      </c>
      <c r="H6895" s="1">
        <v>431.0</v>
      </c>
      <c r="K6895" s="1">
        <f t="shared" si="1"/>
        <v>654</v>
      </c>
    </row>
    <row r="6896" ht="15.75" customHeight="1">
      <c r="A6896" s="1">
        <v>14.0</v>
      </c>
      <c r="B6896" s="1">
        <v>1.45075006E13</v>
      </c>
      <c r="C6896" s="1" t="s">
        <v>6759</v>
      </c>
      <c r="D6896" s="1">
        <v>1731710.0</v>
      </c>
      <c r="E6896" s="1">
        <v>17.0</v>
      </c>
      <c r="F6896" s="1">
        <v>938.0</v>
      </c>
      <c r="G6896" s="1">
        <v>413.0</v>
      </c>
      <c r="H6896" s="1">
        <v>377.0</v>
      </c>
      <c r="K6896" s="1">
        <f t="shared" si="1"/>
        <v>790</v>
      </c>
    </row>
    <row r="6897" ht="15.75" customHeight="1">
      <c r="A6897" s="1">
        <v>15.0</v>
      </c>
      <c r="B6897" s="1">
        <v>1.55071802E13</v>
      </c>
      <c r="C6897" s="1" t="s">
        <v>6760</v>
      </c>
      <c r="D6897" s="1">
        <v>1811910.0</v>
      </c>
      <c r="E6897" s="1">
        <v>17.0</v>
      </c>
      <c r="F6897" s="1">
        <v>938.0</v>
      </c>
      <c r="G6897" s="1">
        <v>240.0</v>
      </c>
      <c r="H6897" s="1">
        <v>361.0</v>
      </c>
      <c r="K6897" s="1">
        <f t="shared" si="1"/>
        <v>601</v>
      </c>
    </row>
    <row r="6898" ht="15.75" customHeight="1">
      <c r="A6898" s="1">
        <v>26.0</v>
      </c>
      <c r="B6898" s="1">
        <v>2.65108039E13</v>
      </c>
      <c r="C6898" s="1" t="s">
        <v>6761</v>
      </c>
      <c r="D6898" s="1">
        <v>2918600.0</v>
      </c>
      <c r="E6898" s="1">
        <v>17.0</v>
      </c>
      <c r="F6898" s="1">
        <v>938.0</v>
      </c>
      <c r="G6898" s="1">
        <v>322.0</v>
      </c>
      <c r="H6898" s="1">
        <v>347.0</v>
      </c>
      <c r="K6898" s="1">
        <f t="shared" si="1"/>
        <v>669</v>
      </c>
    </row>
    <row r="6899" ht="15.75" customHeight="1">
      <c r="A6899" s="1">
        <v>33.0</v>
      </c>
      <c r="B6899" s="1">
        <v>3.35052037E13</v>
      </c>
      <c r="C6899" s="1" t="s">
        <v>6762</v>
      </c>
      <c r="D6899" s="1">
        <v>3609660.0</v>
      </c>
      <c r="E6899" s="1">
        <v>17.0</v>
      </c>
      <c r="F6899" s="1">
        <v>938.0</v>
      </c>
      <c r="G6899" s="1">
        <v>106.0</v>
      </c>
      <c r="H6899" s="1">
        <v>395.0</v>
      </c>
      <c r="K6899" s="1">
        <f t="shared" si="1"/>
        <v>501</v>
      </c>
    </row>
    <row r="6900" ht="15.75" customHeight="1">
      <c r="A6900" s="1">
        <v>33.0</v>
      </c>
      <c r="B6900" s="1">
        <v>3.35054012E13</v>
      </c>
      <c r="C6900" s="1" t="s">
        <v>6763</v>
      </c>
      <c r="D6900" s="1">
        <v>3606420.0</v>
      </c>
      <c r="E6900" s="1">
        <v>17.0</v>
      </c>
      <c r="F6900" s="1">
        <v>938.0</v>
      </c>
      <c r="G6900" s="1">
        <v>230.0</v>
      </c>
      <c r="H6900" s="1">
        <v>258.0</v>
      </c>
      <c r="K6900" s="1">
        <f t="shared" si="1"/>
        <v>488</v>
      </c>
    </row>
    <row r="6901" ht="15.75" customHeight="1">
      <c r="A6901" s="1">
        <v>50.0</v>
      </c>
      <c r="B6901" s="1">
        <v>5.05059032E13</v>
      </c>
      <c r="C6901" s="1" t="s">
        <v>6764</v>
      </c>
      <c r="D6901" s="1">
        <v>5517100.0</v>
      </c>
      <c r="E6901" s="1">
        <v>17.0</v>
      </c>
      <c r="F6901" s="1">
        <v>938.0</v>
      </c>
      <c r="G6901" s="1">
        <v>292.0</v>
      </c>
      <c r="H6901" s="1">
        <v>256.0</v>
      </c>
      <c r="K6901" s="1">
        <f t="shared" si="1"/>
        <v>548</v>
      </c>
    </row>
    <row r="6902" ht="15.75" customHeight="1">
      <c r="A6902" s="1">
        <v>14.0</v>
      </c>
      <c r="B6902" s="1">
        <v>1.45016157E13</v>
      </c>
      <c r="C6902" s="1" t="s">
        <v>6765</v>
      </c>
      <c r="D6902" s="1">
        <v>1743380.0</v>
      </c>
      <c r="E6902" s="1">
        <v>17.0</v>
      </c>
      <c r="F6902" s="1">
        <v>937.0</v>
      </c>
      <c r="G6902" s="1">
        <v>195.0</v>
      </c>
      <c r="H6902" s="1">
        <v>436.0</v>
      </c>
      <c r="K6902" s="1">
        <f t="shared" si="1"/>
        <v>631</v>
      </c>
    </row>
    <row r="6903" ht="15.75" customHeight="1">
      <c r="A6903" s="1">
        <v>39.0</v>
      </c>
      <c r="B6903" s="1">
        <v>3.95009902E13</v>
      </c>
      <c r="C6903" s="1" t="s">
        <v>6766</v>
      </c>
      <c r="D6903" s="1">
        <v>4280110.0</v>
      </c>
      <c r="E6903" s="1">
        <v>17.0</v>
      </c>
      <c r="F6903" s="1">
        <v>937.0</v>
      </c>
      <c r="G6903" s="1">
        <v>0.0</v>
      </c>
      <c r="H6903" s="1">
        <v>266.0</v>
      </c>
      <c r="K6903" s="1">
        <f t="shared" si="1"/>
        <v>266</v>
      </c>
    </row>
    <row r="6904" ht="15.75" customHeight="1">
      <c r="A6904" s="1">
        <v>47.0</v>
      </c>
      <c r="B6904" s="1">
        <v>4.72103001301E13</v>
      </c>
      <c r="C6904" s="1" t="s">
        <v>6767</v>
      </c>
      <c r="D6904" s="1">
        <v>5100560.0</v>
      </c>
      <c r="E6904" s="1">
        <v>17.0</v>
      </c>
      <c r="F6904" s="1">
        <v>937.0</v>
      </c>
      <c r="G6904" s="1">
        <v>236.0</v>
      </c>
      <c r="H6904" s="1">
        <v>218.0</v>
      </c>
      <c r="K6904" s="1">
        <f t="shared" si="1"/>
        <v>454</v>
      </c>
    </row>
    <row r="6905" ht="15.75" customHeight="1">
      <c r="A6905" s="1">
        <v>14.0</v>
      </c>
      <c r="B6905" s="1">
        <v>1.45049043E13</v>
      </c>
      <c r="C6905" s="1" t="s">
        <v>6768</v>
      </c>
      <c r="D6905" s="1">
        <v>1727540.0</v>
      </c>
      <c r="E6905" s="1">
        <v>17.0</v>
      </c>
      <c r="F6905" s="1">
        <v>936.0</v>
      </c>
      <c r="G6905" s="1">
        <v>165.0</v>
      </c>
      <c r="H6905" s="1">
        <v>284.0</v>
      </c>
      <c r="K6905" s="1">
        <f t="shared" si="1"/>
        <v>449</v>
      </c>
    </row>
    <row r="6906" ht="15.75" customHeight="1">
      <c r="A6906" s="1">
        <v>36.0</v>
      </c>
      <c r="B6906" s="1">
        <v>3.65013006E13</v>
      </c>
      <c r="C6906" s="1" t="s">
        <v>6769</v>
      </c>
      <c r="D6906" s="1">
        <v>3904633.0</v>
      </c>
      <c r="E6906" s="1">
        <v>17.0</v>
      </c>
      <c r="F6906" s="1">
        <v>936.0</v>
      </c>
      <c r="G6906" s="1">
        <v>242.0</v>
      </c>
      <c r="H6906" s="1">
        <v>257.0</v>
      </c>
      <c r="K6906" s="1">
        <f t="shared" si="1"/>
        <v>499</v>
      </c>
    </row>
    <row r="6907" ht="15.75" customHeight="1">
      <c r="A6907" s="1">
        <v>5.0</v>
      </c>
      <c r="B6907" s="1">
        <v>5.5044017E12</v>
      </c>
      <c r="C6907" s="1" t="s">
        <v>6770</v>
      </c>
      <c r="D6907" s="1">
        <v>637290.0</v>
      </c>
      <c r="E6907" s="1">
        <v>17.0</v>
      </c>
      <c r="F6907" s="1">
        <v>935.0</v>
      </c>
      <c r="G6907" s="1">
        <v>149.0</v>
      </c>
      <c r="H6907" s="1">
        <v>267.0</v>
      </c>
      <c r="K6907" s="1">
        <f t="shared" si="1"/>
        <v>416</v>
      </c>
    </row>
    <row r="6908" ht="15.75" customHeight="1">
      <c r="A6908" s="1">
        <v>39.0</v>
      </c>
      <c r="B6908" s="1">
        <v>3.95050017E13</v>
      </c>
      <c r="C6908" s="1" t="s">
        <v>3739</v>
      </c>
      <c r="D6908" s="1">
        <v>4216890.0</v>
      </c>
      <c r="E6908" s="1">
        <v>17.0</v>
      </c>
      <c r="F6908" s="1">
        <v>935.0</v>
      </c>
      <c r="G6908" s="1">
        <v>339.0</v>
      </c>
      <c r="H6908" s="1">
        <v>349.0</v>
      </c>
      <c r="K6908" s="1">
        <f t="shared" si="1"/>
        <v>688</v>
      </c>
    </row>
    <row r="6909" ht="15.75" customHeight="1">
      <c r="A6909" s="1">
        <v>44.0</v>
      </c>
      <c r="B6909" s="1">
        <v>4.45091024E13</v>
      </c>
      <c r="C6909" s="1" t="s">
        <v>6771</v>
      </c>
      <c r="D6909" s="1">
        <v>4845630.0</v>
      </c>
      <c r="E6909" s="1">
        <v>17.0</v>
      </c>
      <c r="F6909" s="1">
        <v>935.0</v>
      </c>
      <c r="G6909" s="1">
        <v>0.0</v>
      </c>
      <c r="H6909" s="1">
        <v>554.0</v>
      </c>
      <c r="K6909" s="1">
        <f t="shared" si="1"/>
        <v>554</v>
      </c>
    </row>
    <row r="6910" ht="15.75" customHeight="1">
      <c r="A6910" s="1">
        <v>50.0</v>
      </c>
      <c r="B6910" s="1">
        <v>5.05032041E13</v>
      </c>
      <c r="C6910" s="1" t="s">
        <v>6772</v>
      </c>
      <c r="D6910" s="1">
        <v>5516350.0</v>
      </c>
      <c r="E6910" s="1">
        <v>17.0</v>
      </c>
      <c r="F6910" s="1">
        <v>935.0</v>
      </c>
      <c r="G6910" s="1">
        <v>131.0</v>
      </c>
      <c r="H6910" s="1">
        <v>262.0</v>
      </c>
      <c r="K6910" s="1">
        <f t="shared" si="1"/>
        <v>393</v>
      </c>
    </row>
    <row r="6911" ht="15.75" customHeight="1">
      <c r="A6911" s="1">
        <v>14.0</v>
      </c>
      <c r="B6911" s="1">
        <v>1.45061007E13</v>
      </c>
      <c r="C6911" s="1" t="s">
        <v>6773</v>
      </c>
      <c r="D6911" s="1">
        <v>1709300.0</v>
      </c>
      <c r="E6911" s="1">
        <v>17.0</v>
      </c>
      <c r="F6911" s="1">
        <v>933.0</v>
      </c>
      <c r="G6911" s="1">
        <v>465.0</v>
      </c>
      <c r="H6911" s="1">
        <v>270.0</v>
      </c>
      <c r="K6911" s="1">
        <f t="shared" si="1"/>
        <v>735</v>
      </c>
    </row>
    <row r="6912" ht="15.75" customHeight="1">
      <c r="A6912" s="1">
        <v>17.0</v>
      </c>
      <c r="B6912" s="1">
        <v>1.75023201E13</v>
      </c>
      <c r="C6912" s="1" t="s">
        <v>6774</v>
      </c>
      <c r="D6912" s="1">
        <v>2000051.0</v>
      </c>
      <c r="E6912" s="1">
        <v>17.0</v>
      </c>
      <c r="F6912" s="1">
        <v>933.0</v>
      </c>
      <c r="G6912" s="1">
        <v>0.0</v>
      </c>
      <c r="H6912" s="1">
        <v>0.0</v>
      </c>
      <c r="K6912" s="1">
        <f t="shared" si="1"/>
        <v>0</v>
      </c>
    </row>
    <row r="6913" ht="15.75" customHeight="1">
      <c r="A6913" s="1">
        <v>24.0</v>
      </c>
      <c r="B6913" s="1">
        <v>2.45003301E13</v>
      </c>
      <c r="C6913" s="1" t="s">
        <v>6775</v>
      </c>
      <c r="D6913" s="1">
        <v>2700162.0</v>
      </c>
      <c r="E6913" s="1">
        <v>17.0</v>
      </c>
      <c r="F6913" s="1">
        <v>933.0</v>
      </c>
      <c r="G6913" s="1">
        <v>100.0</v>
      </c>
      <c r="H6913" s="1">
        <v>173.0</v>
      </c>
      <c r="K6913" s="1">
        <f t="shared" si="1"/>
        <v>273</v>
      </c>
    </row>
    <row r="6914" ht="15.75" customHeight="1">
      <c r="A6914" s="1">
        <v>31.0</v>
      </c>
      <c r="B6914" s="1">
        <v>3.15012009E13</v>
      </c>
      <c r="C6914" s="1" t="s">
        <v>6776</v>
      </c>
      <c r="D6914" s="1">
        <v>3409990.0</v>
      </c>
      <c r="E6914" s="1">
        <v>17.0</v>
      </c>
      <c r="F6914" s="1">
        <v>933.0</v>
      </c>
      <c r="G6914" s="1">
        <v>106.0</v>
      </c>
      <c r="H6914" s="1">
        <v>94.0</v>
      </c>
      <c r="K6914" s="1">
        <f t="shared" si="1"/>
        <v>200</v>
      </c>
    </row>
    <row r="6915" ht="15.75" customHeight="1">
      <c r="A6915" s="1">
        <v>33.0</v>
      </c>
      <c r="B6915" s="1">
        <v>3.35030032E13</v>
      </c>
      <c r="C6915" s="1" t="s">
        <v>6777</v>
      </c>
      <c r="D6915" s="1">
        <v>3617910.0</v>
      </c>
      <c r="E6915" s="1">
        <v>17.0</v>
      </c>
      <c r="F6915" s="1">
        <v>933.0</v>
      </c>
      <c r="G6915" s="1">
        <v>157.0</v>
      </c>
      <c r="H6915" s="1">
        <v>98.0</v>
      </c>
      <c r="K6915" s="1">
        <f t="shared" si="1"/>
        <v>255</v>
      </c>
    </row>
    <row r="6916" ht="15.75" customHeight="1">
      <c r="A6916" s="1">
        <v>36.0</v>
      </c>
      <c r="B6916" s="1">
        <v>3.65071011E13</v>
      </c>
      <c r="C6916" s="1" t="s">
        <v>6778</v>
      </c>
      <c r="D6916" s="1">
        <v>3904952.0</v>
      </c>
      <c r="E6916" s="1">
        <v>17.0</v>
      </c>
      <c r="F6916" s="1">
        <v>933.0</v>
      </c>
      <c r="G6916" s="1">
        <v>312.0</v>
      </c>
      <c r="H6916" s="1">
        <v>305.0</v>
      </c>
      <c r="K6916" s="1">
        <f t="shared" si="1"/>
        <v>617</v>
      </c>
    </row>
    <row r="6917" ht="15.75" customHeight="1">
      <c r="A6917" s="1">
        <v>36.0</v>
      </c>
      <c r="B6917" s="1">
        <v>3.65078001E13</v>
      </c>
      <c r="C6917" s="1" t="s">
        <v>6779</v>
      </c>
      <c r="D6917" s="1">
        <v>3905009.0</v>
      </c>
      <c r="E6917" s="1">
        <v>17.0</v>
      </c>
      <c r="F6917" s="1">
        <v>933.0</v>
      </c>
      <c r="G6917" s="1">
        <v>701.0</v>
      </c>
      <c r="H6917" s="1">
        <v>65.0</v>
      </c>
      <c r="K6917" s="1">
        <f t="shared" si="1"/>
        <v>766</v>
      </c>
    </row>
    <row r="6918" ht="15.75" customHeight="1">
      <c r="A6918" s="1">
        <v>39.0</v>
      </c>
      <c r="B6918" s="1">
        <v>3.95046052E13</v>
      </c>
      <c r="C6918" s="1" t="s">
        <v>6780</v>
      </c>
      <c r="D6918" s="1">
        <v>4224390.0</v>
      </c>
      <c r="E6918" s="1">
        <v>17.0</v>
      </c>
      <c r="F6918" s="1">
        <v>933.0</v>
      </c>
      <c r="G6918" s="1">
        <v>230.0</v>
      </c>
      <c r="H6918" s="1">
        <v>319.0</v>
      </c>
      <c r="K6918" s="1">
        <f t="shared" si="1"/>
        <v>549</v>
      </c>
    </row>
    <row r="6919" ht="15.75" customHeight="1">
      <c r="A6919" s="1">
        <v>29.0</v>
      </c>
      <c r="B6919" s="1">
        <v>2.95017001E13</v>
      </c>
      <c r="C6919" s="1" t="s">
        <v>6781</v>
      </c>
      <c r="D6919" s="1">
        <v>3200510.0</v>
      </c>
      <c r="E6919" s="1">
        <v>17.0</v>
      </c>
      <c r="F6919" s="1">
        <v>932.0</v>
      </c>
      <c r="G6919" s="1">
        <v>324.0</v>
      </c>
      <c r="H6919" s="1">
        <v>199.0</v>
      </c>
      <c r="K6919" s="1">
        <f t="shared" si="1"/>
        <v>523</v>
      </c>
    </row>
    <row r="6920" ht="15.75" customHeight="1">
      <c r="A6920" s="1">
        <v>36.0</v>
      </c>
      <c r="B6920" s="1">
        <v>3.65044011E13</v>
      </c>
      <c r="C6920" s="1" t="s">
        <v>6782</v>
      </c>
      <c r="D6920" s="1">
        <v>3904796.0</v>
      </c>
      <c r="E6920" s="1">
        <v>17.0</v>
      </c>
      <c r="F6920" s="1">
        <v>932.0</v>
      </c>
      <c r="G6920" s="1">
        <v>234.0</v>
      </c>
      <c r="H6920" s="1">
        <v>328.0</v>
      </c>
      <c r="K6920" s="1">
        <f t="shared" si="1"/>
        <v>562</v>
      </c>
    </row>
    <row r="6921" ht="15.75" customHeight="1">
      <c r="A6921" s="1">
        <v>14.0</v>
      </c>
      <c r="B6921" s="1">
        <v>1.45079011E13</v>
      </c>
      <c r="C6921" s="1" t="s">
        <v>6783</v>
      </c>
      <c r="D6921" s="1">
        <v>1736900.0</v>
      </c>
      <c r="E6921" s="1">
        <v>17.0</v>
      </c>
      <c r="F6921" s="1">
        <v>931.0</v>
      </c>
      <c r="G6921" s="1">
        <v>368.0</v>
      </c>
      <c r="H6921" s="1">
        <v>398.0</v>
      </c>
      <c r="K6921" s="1">
        <f t="shared" si="1"/>
        <v>766</v>
      </c>
    </row>
    <row r="6922" ht="15.75" customHeight="1">
      <c r="A6922" s="1">
        <v>16.0</v>
      </c>
      <c r="B6922" s="1">
        <v>1.65085018E13</v>
      </c>
      <c r="C6922" s="1" t="s">
        <v>6784</v>
      </c>
      <c r="D6922" s="1">
        <v>1920250.0</v>
      </c>
      <c r="E6922" s="1">
        <v>17.0</v>
      </c>
      <c r="F6922" s="1">
        <v>931.0</v>
      </c>
      <c r="G6922" s="1">
        <v>187.0</v>
      </c>
      <c r="H6922" s="1">
        <v>327.0</v>
      </c>
      <c r="K6922" s="1">
        <f t="shared" si="1"/>
        <v>514</v>
      </c>
    </row>
    <row r="6923" ht="15.75" customHeight="1">
      <c r="A6923" s="1">
        <v>30.0</v>
      </c>
      <c r="B6923" s="1">
        <v>3.05005703E13</v>
      </c>
      <c r="C6923" s="1" t="s">
        <v>6785</v>
      </c>
      <c r="D6923" s="1">
        <v>3304680.0</v>
      </c>
      <c r="E6923" s="1">
        <v>17.0</v>
      </c>
      <c r="F6923" s="1">
        <v>931.0</v>
      </c>
      <c r="G6923" s="1">
        <v>136.0</v>
      </c>
      <c r="H6923" s="1">
        <v>289.0</v>
      </c>
      <c r="K6923" s="1">
        <f t="shared" si="1"/>
        <v>425</v>
      </c>
    </row>
    <row r="6924" ht="15.75" customHeight="1">
      <c r="A6924" s="1">
        <v>37.0</v>
      </c>
      <c r="B6924" s="1">
        <v>3.75025032E13</v>
      </c>
      <c r="C6924" s="1" t="s">
        <v>6786</v>
      </c>
      <c r="D6924" s="1">
        <v>4028980.0</v>
      </c>
      <c r="E6924" s="1">
        <v>17.0</v>
      </c>
      <c r="F6924" s="1">
        <v>931.0</v>
      </c>
      <c r="G6924" s="1">
        <v>209.0</v>
      </c>
      <c r="H6924" s="1">
        <v>210.0</v>
      </c>
      <c r="K6924" s="1">
        <f t="shared" si="1"/>
        <v>419</v>
      </c>
    </row>
    <row r="6925" ht="15.75" customHeight="1">
      <c r="A6925" s="1">
        <v>42.0</v>
      </c>
      <c r="B6925" s="1">
        <v>4.25050015E13</v>
      </c>
      <c r="C6925" s="1" t="s">
        <v>6787</v>
      </c>
      <c r="D6925" s="1">
        <v>4618120.0</v>
      </c>
      <c r="E6925" s="1">
        <v>17.0</v>
      </c>
      <c r="F6925" s="1">
        <v>931.0</v>
      </c>
      <c r="G6925" s="1">
        <v>113.0</v>
      </c>
      <c r="H6925" s="1">
        <v>129.0</v>
      </c>
      <c r="K6925" s="1">
        <f t="shared" si="1"/>
        <v>242</v>
      </c>
    </row>
    <row r="6926" ht="15.75" customHeight="1">
      <c r="A6926" s="1">
        <v>50.0</v>
      </c>
      <c r="B6926" s="1">
        <v>5.05048004E13</v>
      </c>
      <c r="C6926" s="1" t="s">
        <v>6788</v>
      </c>
      <c r="D6926" s="1">
        <v>5504320.0</v>
      </c>
      <c r="E6926" s="1">
        <v>17.0</v>
      </c>
      <c r="F6926" s="1">
        <v>931.0</v>
      </c>
      <c r="G6926" s="1">
        <v>136.0</v>
      </c>
      <c r="H6926" s="1">
        <v>234.0</v>
      </c>
      <c r="K6926" s="1">
        <f t="shared" si="1"/>
        <v>370</v>
      </c>
    </row>
    <row r="6927" ht="15.75" customHeight="1">
      <c r="A6927" s="1">
        <v>5.0</v>
      </c>
      <c r="B6927" s="1">
        <v>5.501905E12</v>
      </c>
      <c r="C6927" s="1" t="s">
        <v>6789</v>
      </c>
      <c r="D6927" s="1">
        <v>620130.0</v>
      </c>
      <c r="E6927" s="1">
        <v>17.0</v>
      </c>
      <c r="F6927" s="1">
        <v>930.0</v>
      </c>
      <c r="G6927" s="1">
        <v>0.0</v>
      </c>
      <c r="H6927" s="1">
        <v>28.0</v>
      </c>
      <c r="K6927" s="1">
        <f t="shared" si="1"/>
        <v>28</v>
      </c>
    </row>
    <row r="6928" ht="15.75" customHeight="1">
      <c r="A6928" s="1">
        <v>20.0</v>
      </c>
      <c r="B6928" s="1">
        <v>2.05004701E13</v>
      </c>
      <c r="C6928" s="1" t="s">
        <v>6790</v>
      </c>
      <c r="D6928" s="1">
        <v>2314300.0</v>
      </c>
      <c r="E6928" s="1">
        <v>17.0</v>
      </c>
      <c r="F6928" s="1">
        <v>930.0</v>
      </c>
      <c r="G6928" s="1">
        <v>215.0</v>
      </c>
      <c r="H6928" s="1">
        <v>304.0</v>
      </c>
      <c r="K6928" s="1">
        <f t="shared" si="1"/>
        <v>519</v>
      </c>
    </row>
    <row r="6929" ht="15.75" customHeight="1">
      <c r="A6929" s="1">
        <v>40.0</v>
      </c>
      <c r="B6929" s="1">
        <v>4.03004010301E13</v>
      </c>
      <c r="C6929" s="1" t="s">
        <v>6791</v>
      </c>
      <c r="D6929" s="1">
        <v>4400960.0</v>
      </c>
      <c r="E6929" s="1">
        <v>17.0</v>
      </c>
      <c r="F6929" s="1">
        <v>930.0</v>
      </c>
      <c r="G6929" s="1">
        <v>230.0</v>
      </c>
      <c r="H6929" s="1">
        <v>112.0</v>
      </c>
      <c r="K6929" s="1">
        <f t="shared" si="1"/>
        <v>342</v>
      </c>
    </row>
    <row r="6930" ht="15.75" customHeight="1">
      <c r="A6930" s="1">
        <v>44.0</v>
      </c>
      <c r="B6930" s="1">
        <v>4.45226013E13</v>
      </c>
      <c r="C6930" s="1" t="s">
        <v>6792</v>
      </c>
      <c r="D6930" s="1">
        <v>4844410.0</v>
      </c>
      <c r="E6930" s="1">
        <v>17.0</v>
      </c>
      <c r="F6930" s="1">
        <v>930.0</v>
      </c>
      <c r="G6930" s="1">
        <v>83.0</v>
      </c>
      <c r="H6930" s="1">
        <v>118.0</v>
      </c>
      <c r="K6930" s="1">
        <f t="shared" si="1"/>
        <v>201</v>
      </c>
    </row>
    <row r="6931" ht="15.75" customHeight="1">
      <c r="A6931" s="1">
        <v>4.0</v>
      </c>
      <c r="B6931" s="1">
        <v>4.5063001E12</v>
      </c>
      <c r="C6931" s="1" t="s">
        <v>6793</v>
      </c>
      <c r="D6931" s="1">
        <v>502790.0</v>
      </c>
      <c r="E6931" s="1">
        <v>17.0</v>
      </c>
      <c r="F6931" s="1">
        <v>929.0</v>
      </c>
      <c r="G6931" s="1">
        <v>134.0</v>
      </c>
      <c r="H6931" s="1">
        <v>450.0</v>
      </c>
      <c r="K6931" s="1">
        <f t="shared" si="1"/>
        <v>584</v>
      </c>
    </row>
    <row r="6932" ht="15.75" customHeight="1">
      <c r="A6932" s="1">
        <v>20.0</v>
      </c>
      <c r="B6932" s="1">
        <v>2.03001006301E13</v>
      </c>
      <c r="C6932" s="1" t="s">
        <v>6794</v>
      </c>
      <c r="D6932" s="1">
        <v>2307530.0</v>
      </c>
      <c r="E6932" s="1">
        <v>17.0</v>
      </c>
      <c r="F6932" s="1">
        <v>929.0</v>
      </c>
      <c r="G6932" s="1">
        <v>202.0</v>
      </c>
      <c r="H6932" s="1">
        <v>302.0</v>
      </c>
      <c r="K6932" s="1">
        <f t="shared" si="1"/>
        <v>504</v>
      </c>
    </row>
    <row r="6933" ht="15.75" customHeight="1">
      <c r="A6933" s="1">
        <v>20.0</v>
      </c>
      <c r="B6933" s="1">
        <v>2.05016701E13</v>
      </c>
      <c r="C6933" s="1" t="s">
        <v>6795</v>
      </c>
      <c r="D6933" s="1">
        <v>2311370.0</v>
      </c>
      <c r="E6933" s="1">
        <v>17.0</v>
      </c>
      <c r="F6933" s="1">
        <v>929.0</v>
      </c>
      <c r="G6933" s="1">
        <v>220.0</v>
      </c>
      <c r="H6933" s="1">
        <v>124.0</v>
      </c>
      <c r="K6933" s="1">
        <f t="shared" si="1"/>
        <v>344</v>
      </c>
    </row>
    <row r="6934" ht="15.75" customHeight="1">
      <c r="A6934" s="1">
        <v>33.0</v>
      </c>
      <c r="B6934" s="1">
        <v>3.35008026E13</v>
      </c>
      <c r="C6934" s="1" t="s">
        <v>6796</v>
      </c>
      <c r="D6934" s="1">
        <v>3610590.0</v>
      </c>
      <c r="E6934" s="1">
        <v>17.0</v>
      </c>
      <c r="F6934" s="1">
        <v>929.0</v>
      </c>
      <c r="G6934" s="1">
        <v>271.0</v>
      </c>
      <c r="H6934" s="1">
        <v>332.0</v>
      </c>
      <c r="K6934" s="1">
        <f t="shared" si="1"/>
        <v>603</v>
      </c>
    </row>
    <row r="6935" ht="15.75" customHeight="1">
      <c r="A6935" s="1">
        <v>50.0</v>
      </c>
      <c r="B6935" s="1">
        <v>5.05060066E13</v>
      </c>
      <c r="C6935" s="1" t="s">
        <v>6797</v>
      </c>
      <c r="D6935" s="1">
        <v>5513680.0</v>
      </c>
      <c r="E6935" s="1">
        <v>17.0</v>
      </c>
      <c r="F6935" s="1">
        <v>929.0</v>
      </c>
      <c r="G6935" s="1">
        <v>152.0</v>
      </c>
      <c r="H6935" s="1">
        <v>321.0</v>
      </c>
      <c r="K6935" s="1">
        <f t="shared" si="1"/>
        <v>473</v>
      </c>
    </row>
    <row r="6936" ht="15.75" customHeight="1">
      <c r="A6936" s="1">
        <v>4.0</v>
      </c>
      <c r="B6936" s="1">
        <v>4.5025003E12</v>
      </c>
      <c r="C6936" s="1" t="s">
        <v>6798</v>
      </c>
      <c r="D6936" s="1">
        <v>512090.0</v>
      </c>
      <c r="E6936" s="1">
        <v>17.0</v>
      </c>
      <c r="F6936" s="1">
        <v>928.0</v>
      </c>
      <c r="G6936" s="1">
        <v>325.0</v>
      </c>
      <c r="H6936" s="1">
        <v>328.0</v>
      </c>
      <c r="K6936" s="1">
        <f t="shared" si="1"/>
        <v>653</v>
      </c>
    </row>
    <row r="6937" ht="15.75" customHeight="1">
      <c r="A6937" s="1">
        <v>23.0</v>
      </c>
      <c r="B6937" s="1">
        <v>2.35063009E13</v>
      </c>
      <c r="C6937" s="1" t="s">
        <v>6799</v>
      </c>
      <c r="D6937" s="1">
        <v>2606570.0</v>
      </c>
      <c r="E6937" s="1">
        <v>17.0</v>
      </c>
      <c r="F6937" s="1">
        <v>928.0</v>
      </c>
      <c r="G6937" s="1">
        <v>347.0</v>
      </c>
      <c r="H6937" s="1">
        <v>495.0</v>
      </c>
      <c r="K6937" s="1">
        <f t="shared" si="1"/>
        <v>842</v>
      </c>
    </row>
    <row r="6938" ht="15.75" customHeight="1">
      <c r="A6938" s="1">
        <v>4.0</v>
      </c>
      <c r="B6938" s="1">
        <v>4.5054001E12</v>
      </c>
      <c r="C6938" s="1" t="s">
        <v>6800</v>
      </c>
      <c r="D6938" s="1">
        <v>502730.0</v>
      </c>
      <c r="E6938" s="1">
        <v>17.0</v>
      </c>
      <c r="F6938" s="1">
        <v>927.0</v>
      </c>
      <c r="G6938" s="1">
        <v>213.0</v>
      </c>
      <c r="H6938" s="1">
        <v>378.0</v>
      </c>
      <c r="K6938" s="1">
        <f t="shared" si="1"/>
        <v>591</v>
      </c>
    </row>
    <row r="6939" ht="15.75" customHeight="1">
      <c r="A6939" s="1">
        <v>23.0</v>
      </c>
      <c r="B6939" s="1">
        <v>2.35044052E13</v>
      </c>
      <c r="C6939" s="1" t="s">
        <v>6801</v>
      </c>
      <c r="D6939" s="1">
        <v>2625680.0</v>
      </c>
      <c r="E6939" s="1">
        <v>17.0</v>
      </c>
      <c r="F6939" s="1">
        <v>927.0</v>
      </c>
      <c r="G6939" s="1">
        <v>0.0</v>
      </c>
      <c r="H6939" s="1">
        <v>574.0</v>
      </c>
      <c r="K6939" s="1">
        <f t="shared" si="1"/>
        <v>574</v>
      </c>
    </row>
    <row r="6940" ht="15.75" customHeight="1">
      <c r="A6940" s="1">
        <v>39.0</v>
      </c>
      <c r="B6940" s="1">
        <v>3.95013019E13</v>
      </c>
      <c r="C6940" s="1" t="s">
        <v>6802</v>
      </c>
      <c r="D6940" s="1">
        <v>4218360.0</v>
      </c>
      <c r="E6940" s="1">
        <v>17.0</v>
      </c>
      <c r="F6940" s="1">
        <v>927.0</v>
      </c>
      <c r="G6940" s="1">
        <v>399.0</v>
      </c>
      <c r="H6940" s="1">
        <v>448.0</v>
      </c>
      <c r="K6940" s="1">
        <f t="shared" si="1"/>
        <v>847</v>
      </c>
    </row>
    <row r="6941" ht="15.75" customHeight="1">
      <c r="A6941" s="1">
        <v>48.0</v>
      </c>
      <c r="B6941" s="1">
        <v>4.85014011E13</v>
      </c>
      <c r="C6941" s="1" t="s">
        <v>6803</v>
      </c>
      <c r="D6941" s="1">
        <v>5305160.0</v>
      </c>
      <c r="E6941" s="1">
        <v>17.0</v>
      </c>
      <c r="F6941" s="1">
        <v>927.0</v>
      </c>
      <c r="G6941" s="1">
        <v>290.0</v>
      </c>
      <c r="H6941" s="1">
        <v>243.0</v>
      </c>
      <c r="K6941" s="1">
        <f t="shared" si="1"/>
        <v>533</v>
      </c>
    </row>
    <row r="6942" ht="15.75" customHeight="1">
      <c r="A6942" s="1">
        <v>14.0</v>
      </c>
      <c r="B6942" s="1">
        <v>1.45016049E13</v>
      </c>
      <c r="C6942" s="1" t="s">
        <v>6804</v>
      </c>
      <c r="D6942" s="1">
        <v>1715450.0</v>
      </c>
      <c r="E6942" s="1">
        <v>17.0</v>
      </c>
      <c r="F6942" s="1">
        <v>926.0</v>
      </c>
      <c r="G6942" s="1">
        <v>228.0</v>
      </c>
      <c r="H6942" s="1">
        <v>220.0</v>
      </c>
      <c r="K6942" s="1">
        <f t="shared" si="1"/>
        <v>448</v>
      </c>
    </row>
    <row r="6943" ht="15.75" customHeight="1">
      <c r="A6943" s="1">
        <v>26.0</v>
      </c>
      <c r="B6943" s="1">
        <v>2.6503901E13</v>
      </c>
      <c r="C6943" s="1" t="s">
        <v>6805</v>
      </c>
      <c r="D6943" s="1">
        <v>2929640.0</v>
      </c>
      <c r="E6943" s="1">
        <v>17.0</v>
      </c>
      <c r="F6943" s="1">
        <v>926.0</v>
      </c>
      <c r="G6943" s="1">
        <v>192.0</v>
      </c>
      <c r="H6943" s="1">
        <v>321.0</v>
      </c>
      <c r="K6943" s="1">
        <f t="shared" si="1"/>
        <v>513</v>
      </c>
    </row>
    <row r="6944" ht="15.75" customHeight="1">
      <c r="A6944" s="1">
        <v>31.0</v>
      </c>
      <c r="B6944" s="1">
        <v>3.15014021E13</v>
      </c>
      <c r="C6944" s="1" t="s">
        <v>6806</v>
      </c>
      <c r="D6944" s="1">
        <v>3410650.0</v>
      </c>
      <c r="E6944" s="1">
        <v>17.0</v>
      </c>
      <c r="F6944" s="1">
        <v>926.0</v>
      </c>
      <c r="G6944" s="1">
        <v>105.0</v>
      </c>
      <c r="H6944" s="1">
        <v>0.0</v>
      </c>
      <c r="K6944" s="1">
        <f t="shared" si="1"/>
        <v>105</v>
      </c>
    </row>
    <row r="6945" ht="15.75" customHeight="1">
      <c r="A6945" s="1">
        <v>50.0</v>
      </c>
      <c r="B6945" s="1">
        <v>5.05065507E13</v>
      </c>
      <c r="C6945" s="1" t="s">
        <v>6807</v>
      </c>
      <c r="D6945" s="1">
        <v>5504020.0</v>
      </c>
      <c r="E6945" s="1">
        <v>17.0</v>
      </c>
      <c r="F6945" s="1">
        <v>926.0</v>
      </c>
      <c r="G6945" s="1">
        <v>295.0</v>
      </c>
      <c r="H6945" s="1">
        <v>201.0</v>
      </c>
      <c r="K6945" s="1">
        <f t="shared" si="1"/>
        <v>496</v>
      </c>
    </row>
    <row r="6946" ht="15.75" customHeight="1">
      <c r="A6946" s="1">
        <v>5.0</v>
      </c>
      <c r="B6946" s="1">
        <v>5.5012057E12</v>
      </c>
      <c r="C6946" s="1" t="s">
        <v>6808</v>
      </c>
      <c r="D6946" s="1">
        <v>637350.0</v>
      </c>
      <c r="E6946" s="1">
        <v>17.0</v>
      </c>
      <c r="F6946" s="1">
        <v>925.0</v>
      </c>
      <c r="G6946" s="1">
        <v>428.0</v>
      </c>
      <c r="H6946" s="1">
        <v>299.0</v>
      </c>
      <c r="K6946" s="1">
        <f t="shared" si="1"/>
        <v>727</v>
      </c>
    </row>
    <row r="6947" ht="15.75" customHeight="1">
      <c r="A6947" s="1">
        <v>28.0</v>
      </c>
      <c r="B6947" s="1">
        <v>2.85024001E13</v>
      </c>
      <c r="C6947" s="1" t="s">
        <v>6809</v>
      </c>
      <c r="D6947" s="1">
        <v>3105460.0</v>
      </c>
      <c r="E6947" s="1">
        <v>17.0</v>
      </c>
      <c r="F6947" s="1">
        <v>925.0</v>
      </c>
      <c r="G6947" s="1">
        <v>212.0</v>
      </c>
      <c r="H6947" s="1">
        <v>365.0</v>
      </c>
      <c r="K6947" s="1">
        <f t="shared" si="1"/>
        <v>577</v>
      </c>
    </row>
    <row r="6948" ht="15.75" customHeight="1">
      <c r="A6948" s="1">
        <v>36.0</v>
      </c>
      <c r="B6948" s="1">
        <v>3.65015012E13</v>
      </c>
      <c r="C6948" s="1" t="s">
        <v>4708</v>
      </c>
      <c r="D6948" s="1">
        <v>3904644.0</v>
      </c>
      <c r="E6948" s="1">
        <v>17.0</v>
      </c>
      <c r="F6948" s="1">
        <v>925.0</v>
      </c>
      <c r="G6948" s="1">
        <v>306.0</v>
      </c>
      <c r="H6948" s="1">
        <v>345.0</v>
      </c>
      <c r="K6948" s="1">
        <f t="shared" si="1"/>
        <v>651</v>
      </c>
    </row>
    <row r="6949" ht="15.75" customHeight="1">
      <c r="A6949" s="1">
        <v>36.0</v>
      </c>
      <c r="B6949" s="1">
        <v>3.65061502E13</v>
      </c>
      <c r="C6949" s="1" t="s">
        <v>6810</v>
      </c>
      <c r="D6949" s="1">
        <v>3904890.0</v>
      </c>
      <c r="E6949" s="1">
        <v>17.0</v>
      </c>
      <c r="F6949" s="1">
        <v>925.0</v>
      </c>
      <c r="G6949" s="1">
        <v>270.0</v>
      </c>
      <c r="H6949" s="1">
        <v>257.0</v>
      </c>
      <c r="K6949" s="1">
        <f t="shared" si="1"/>
        <v>527</v>
      </c>
    </row>
    <row r="6950" ht="15.75" customHeight="1">
      <c r="A6950" s="1">
        <v>36.0</v>
      </c>
      <c r="B6950" s="1">
        <v>3.65083201E13</v>
      </c>
      <c r="C6950" s="1" t="s">
        <v>6811</v>
      </c>
      <c r="D6950" s="1">
        <v>3905040.0</v>
      </c>
      <c r="E6950" s="1">
        <v>17.0</v>
      </c>
      <c r="F6950" s="1">
        <v>925.0</v>
      </c>
      <c r="G6950" s="1">
        <v>65.0</v>
      </c>
      <c r="H6950" s="1">
        <v>0.0</v>
      </c>
      <c r="K6950" s="1">
        <f t="shared" si="1"/>
        <v>65</v>
      </c>
    </row>
    <row r="6951" ht="15.75" customHeight="1">
      <c r="A6951" s="1">
        <v>46.0</v>
      </c>
      <c r="B6951" s="1">
        <v>4.65014405E13</v>
      </c>
      <c r="C6951" s="1" t="s">
        <v>6812</v>
      </c>
      <c r="D6951" s="1">
        <v>5099951.0</v>
      </c>
      <c r="E6951" s="1">
        <v>17.0</v>
      </c>
      <c r="F6951" s="1">
        <v>925.0</v>
      </c>
      <c r="G6951" s="1">
        <v>329.0</v>
      </c>
      <c r="H6951" s="1">
        <v>122.0</v>
      </c>
      <c r="K6951" s="1">
        <f t="shared" si="1"/>
        <v>451</v>
      </c>
    </row>
    <row r="6952" ht="15.75" customHeight="1">
      <c r="A6952" s="1">
        <v>14.0</v>
      </c>
      <c r="B6952" s="1">
        <v>1.45027401E13</v>
      </c>
      <c r="C6952" s="1" t="s">
        <v>6813</v>
      </c>
      <c r="D6952" s="1">
        <v>1700051.0</v>
      </c>
      <c r="E6952" s="1">
        <v>17.0</v>
      </c>
      <c r="F6952" s="1">
        <v>924.0</v>
      </c>
      <c r="G6952" s="1">
        <v>0.0</v>
      </c>
      <c r="H6952" s="1">
        <v>8.0</v>
      </c>
      <c r="K6952" s="1">
        <f t="shared" si="1"/>
        <v>8</v>
      </c>
    </row>
    <row r="6953" ht="15.75" customHeight="1">
      <c r="A6953" s="1">
        <v>37.0</v>
      </c>
      <c r="B6953" s="1">
        <v>3.75001003E13</v>
      </c>
      <c r="C6953" s="1" t="s">
        <v>6814</v>
      </c>
      <c r="D6953" s="1">
        <v>4006930.0</v>
      </c>
      <c r="E6953" s="1">
        <v>17.0</v>
      </c>
      <c r="F6953" s="1">
        <v>924.0</v>
      </c>
      <c r="G6953" s="1">
        <v>123.0</v>
      </c>
      <c r="H6953" s="1">
        <v>70.0</v>
      </c>
      <c r="K6953" s="1">
        <f t="shared" si="1"/>
        <v>193</v>
      </c>
    </row>
    <row r="6954" ht="15.75" customHeight="1">
      <c r="A6954" s="1">
        <v>3.0</v>
      </c>
      <c r="B6954" s="1">
        <v>3.5007202E12</v>
      </c>
      <c r="C6954" s="1" t="s">
        <v>6815</v>
      </c>
      <c r="D6954" s="1">
        <v>409731.0</v>
      </c>
      <c r="E6954" s="1">
        <v>17.0</v>
      </c>
      <c r="F6954" s="1">
        <v>923.0</v>
      </c>
      <c r="G6954" s="1">
        <v>0.0</v>
      </c>
      <c r="H6954" s="1">
        <v>0.0</v>
      </c>
      <c r="K6954" s="1">
        <f t="shared" si="1"/>
        <v>0</v>
      </c>
    </row>
    <row r="6955" ht="15.75" customHeight="1">
      <c r="A6955" s="1">
        <v>4.0</v>
      </c>
      <c r="B6955" s="1">
        <v>4.5049003E12</v>
      </c>
      <c r="C6955" s="1" t="s">
        <v>6816</v>
      </c>
      <c r="D6955" s="1">
        <v>503770.0</v>
      </c>
      <c r="E6955" s="1">
        <v>17.0</v>
      </c>
      <c r="F6955" s="1">
        <v>923.0</v>
      </c>
      <c r="G6955" s="1">
        <v>248.0</v>
      </c>
      <c r="H6955" s="1">
        <v>322.0</v>
      </c>
      <c r="K6955" s="1">
        <f t="shared" si="1"/>
        <v>570</v>
      </c>
    </row>
    <row r="6956" ht="15.75" customHeight="1">
      <c r="A6956" s="1">
        <v>23.0</v>
      </c>
      <c r="B6956" s="1">
        <v>2.35027004E13</v>
      </c>
      <c r="C6956" s="1" t="s">
        <v>6817</v>
      </c>
      <c r="D6956" s="1">
        <v>2619470.0</v>
      </c>
      <c r="E6956" s="1">
        <v>17.0</v>
      </c>
      <c r="F6956" s="1">
        <v>923.0</v>
      </c>
      <c r="G6956" s="1">
        <v>317.0</v>
      </c>
      <c r="H6956" s="1">
        <v>306.0</v>
      </c>
      <c r="K6956" s="1">
        <f t="shared" si="1"/>
        <v>623</v>
      </c>
    </row>
    <row r="6957" ht="15.75" customHeight="1">
      <c r="A6957" s="1">
        <v>33.0</v>
      </c>
      <c r="B6957" s="1">
        <v>3.35006012E13</v>
      </c>
      <c r="C6957" s="1" t="s">
        <v>6818</v>
      </c>
      <c r="D6957" s="1">
        <v>3627570.0</v>
      </c>
      <c r="E6957" s="1">
        <v>17.0</v>
      </c>
      <c r="F6957" s="1">
        <v>923.0</v>
      </c>
      <c r="G6957" s="1">
        <v>203.0</v>
      </c>
      <c r="H6957" s="1">
        <v>184.0</v>
      </c>
      <c r="K6957" s="1">
        <f t="shared" si="1"/>
        <v>387</v>
      </c>
    </row>
    <row r="6958" ht="15.75" customHeight="1">
      <c r="A6958" s="1">
        <v>44.0</v>
      </c>
      <c r="B6958" s="1">
        <v>4.45085006E13</v>
      </c>
      <c r="C6958" s="1" t="s">
        <v>6819</v>
      </c>
      <c r="D6958" s="1">
        <v>4835490.0</v>
      </c>
      <c r="E6958" s="1">
        <v>17.0</v>
      </c>
      <c r="F6958" s="1">
        <v>923.0</v>
      </c>
      <c r="G6958" s="1">
        <v>302.0</v>
      </c>
      <c r="H6958" s="1">
        <v>228.0</v>
      </c>
      <c r="K6958" s="1">
        <f t="shared" si="1"/>
        <v>530</v>
      </c>
    </row>
    <row r="6959" ht="15.75" customHeight="1">
      <c r="A6959" s="1">
        <v>44.0</v>
      </c>
      <c r="B6959" s="1">
        <v>4.45212014E13</v>
      </c>
      <c r="C6959" s="1" t="s">
        <v>6820</v>
      </c>
      <c r="D6959" s="1">
        <v>4843230.0</v>
      </c>
      <c r="E6959" s="1">
        <v>17.0</v>
      </c>
      <c r="F6959" s="1">
        <v>923.0</v>
      </c>
      <c r="G6959" s="1">
        <v>236.0</v>
      </c>
      <c r="H6959" s="1">
        <v>420.0</v>
      </c>
      <c r="K6959" s="1">
        <f t="shared" si="1"/>
        <v>656</v>
      </c>
    </row>
    <row r="6960" ht="15.75" customHeight="1">
      <c r="A6960" s="1">
        <v>50.0</v>
      </c>
      <c r="B6960" s="1">
        <v>5.05022089E13</v>
      </c>
      <c r="C6960" s="1" t="s">
        <v>6821</v>
      </c>
      <c r="D6960" s="1">
        <v>5510140.0</v>
      </c>
      <c r="E6960" s="1">
        <v>17.0</v>
      </c>
      <c r="F6960" s="1">
        <v>923.0</v>
      </c>
      <c r="G6960" s="1">
        <v>195.0</v>
      </c>
      <c r="H6960" s="1">
        <v>184.0</v>
      </c>
      <c r="K6960" s="1">
        <f t="shared" si="1"/>
        <v>379</v>
      </c>
    </row>
    <row r="6961" ht="15.75" customHeight="1">
      <c r="A6961" s="1">
        <v>3.0</v>
      </c>
      <c r="B6961" s="1">
        <v>3.5013015E12</v>
      </c>
      <c r="C6961" s="1" t="s">
        <v>6822</v>
      </c>
      <c r="D6961" s="1">
        <v>404820.0</v>
      </c>
      <c r="E6961" s="1">
        <v>17.0</v>
      </c>
      <c r="F6961" s="1">
        <v>922.0</v>
      </c>
      <c r="G6961" s="1">
        <v>190.0</v>
      </c>
      <c r="H6961" s="1">
        <v>255.0</v>
      </c>
      <c r="K6961" s="1">
        <f t="shared" si="1"/>
        <v>445</v>
      </c>
    </row>
    <row r="6962" ht="15.75" customHeight="1">
      <c r="A6962" s="1">
        <v>26.0</v>
      </c>
      <c r="B6962" s="1">
        <v>2.65053014E13</v>
      </c>
      <c r="C6962" s="1" t="s">
        <v>6823</v>
      </c>
      <c r="D6962" s="1">
        <v>2910110.0</v>
      </c>
      <c r="E6962" s="1">
        <v>17.0</v>
      </c>
      <c r="F6962" s="1">
        <v>922.0</v>
      </c>
      <c r="G6962" s="1">
        <v>277.0</v>
      </c>
      <c r="H6962" s="1">
        <v>245.0</v>
      </c>
      <c r="K6962" s="1">
        <f t="shared" si="1"/>
        <v>522</v>
      </c>
    </row>
    <row r="6963" ht="15.75" customHeight="1">
      <c r="A6963" s="1">
        <v>44.0</v>
      </c>
      <c r="B6963" s="1">
        <v>4.4509401E13</v>
      </c>
      <c r="C6963" s="1" t="s">
        <v>6824</v>
      </c>
      <c r="D6963" s="1">
        <v>4829100.0</v>
      </c>
      <c r="E6963" s="1">
        <v>17.0</v>
      </c>
      <c r="F6963" s="1">
        <v>922.0</v>
      </c>
      <c r="G6963" s="1">
        <v>151.0</v>
      </c>
      <c r="H6963" s="1">
        <v>375.0</v>
      </c>
      <c r="K6963" s="1">
        <f t="shared" si="1"/>
        <v>526</v>
      </c>
    </row>
    <row r="6964" ht="15.75" customHeight="1">
      <c r="A6964" s="1">
        <v>4.0</v>
      </c>
      <c r="B6964" s="1">
        <v>4.5010003E12</v>
      </c>
      <c r="C6964" s="1" t="s">
        <v>6825</v>
      </c>
      <c r="D6964" s="1">
        <v>507110.0</v>
      </c>
      <c r="E6964" s="1">
        <v>17.0</v>
      </c>
      <c r="F6964" s="1">
        <v>921.0</v>
      </c>
      <c r="G6964" s="1">
        <v>240.0</v>
      </c>
      <c r="H6964" s="1">
        <v>329.0</v>
      </c>
      <c r="K6964" s="1">
        <f t="shared" si="1"/>
        <v>569</v>
      </c>
    </row>
    <row r="6965" ht="15.75" customHeight="1">
      <c r="A6965" s="1">
        <v>4.0</v>
      </c>
      <c r="B6965" s="1">
        <v>4.5011004E12</v>
      </c>
      <c r="C6965" s="1" t="s">
        <v>6826</v>
      </c>
      <c r="D6965" s="1">
        <v>511370.0</v>
      </c>
      <c r="E6965" s="1">
        <v>17.0</v>
      </c>
      <c r="F6965" s="1">
        <v>921.0</v>
      </c>
      <c r="G6965" s="1">
        <v>256.0</v>
      </c>
      <c r="H6965" s="1">
        <v>309.0</v>
      </c>
      <c r="K6965" s="1">
        <f t="shared" si="1"/>
        <v>565</v>
      </c>
    </row>
    <row r="6966" ht="15.75" customHeight="1">
      <c r="A6966" s="1">
        <v>46.0</v>
      </c>
      <c r="B6966" s="1">
        <v>4.65011402E13</v>
      </c>
      <c r="C6966" s="1" t="s">
        <v>6827</v>
      </c>
      <c r="D6966" s="1">
        <v>5099937.0</v>
      </c>
      <c r="E6966" s="1">
        <v>17.0</v>
      </c>
      <c r="F6966" s="1">
        <v>921.0</v>
      </c>
      <c r="G6966" s="1">
        <v>270.0</v>
      </c>
      <c r="H6966" s="1">
        <v>243.0</v>
      </c>
      <c r="K6966" s="1">
        <f t="shared" si="1"/>
        <v>513</v>
      </c>
    </row>
    <row r="6967" ht="15.75" customHeight="1">
      <c r="A6967" s="1">
        <v>16.0</v>
      </c>
      <c r="B6967" s="1">
        <v>1.65073008E13</v>
      </c>
      <c r="C6967" s="1" t="s">
        <v>6828</v>
      </c>
      <c r="D6967" s="1">
        <v>1907350.0</v>
      </c>
      <c r="E6967" s="1">
        <v>17.0</v>
      </c>
      <c r="F6967" s="1">
        <v>920.0</v>
      </c>
      <c r="G6967" s="1">
        <v>398.0</v>
      </c>
      <c r="H6967" s="1">
        <v>313.0</v>
      </c>
      <c r="K6967" s="1">
        <f t="shared" si="1"/>
        <v>711</v>
      </c>
    </row>
    <row r="6968" ht="15.75" customHeight="1">
      <c r="A6968" s="1">
        <v>26.0</v>
      </c>
      <c r="B6968" s="1">
        <v>2.65019062E13</v>
      </c>
      <c r="C6968" s="1" t="s">
        <v>6829</v>
      </c>
      <c r="D6968" s="1">
        <v>2925330.0</v>
      </c>
      <c r="E6968" s="1">
        <v>17.0</v>
      </c>
      <c r="F6968" s="1">
        <v>920.0</v>
      </c>
      <c r="G6968" s="1">
        <v>168.0</v>
      </c>
      <c r="H6968" s="1">
        <v>281.0</v>
      </c>
      <c r="K6968" s="1">
        <f t="shared" si="1"/>
        <v>449</v>
      </c>
    </row>
    <row r="6969" ht="15.75" customHeight="1">
      <c r="A6969" s="1">
        <v>38.0</v>
      </c>
      <c r="B6969" s="1">
        <v>3.85004014E13</v>
      </c>
      <c r="C6969" s="1" t="s">
        <v>6830</v>
      </c>
      <c r="D6969" s="1">
        <v>4113080.0</v>
      </c>
      <c r="E6969" s="1">
        <v>17.0</v>
      </c>
      <c r="F6969" s="1">
        <v>920.0</v>
      </c>
      <c r="G6969" s="1">
        <v>270.0</v>
      </c>
      <c r="H6969" s="1">
        <v>321.0</v>
      </c>
      <c r="K6969" s="1">
        <f t="shared" si="1"/>
        <v>591</v>
      </c>
    </row>
    <row r="6970" ht="15.75" customHeight="1">
      <c r="A6970" s="1">
        <v>48.0</v>
      </c>
      <c r="B6970" s="1">
        <v>4.85003006E13</v>
      </c>
      <c r="C6970" s="1" t="s">
        <v>6831</v>
      </c>
      <c r="D6970" s="1">
        <v>5302910.0</v>
      </c>
      <c r="E6970" s="1">
        <v>17.0</v>
      </c>
      <c r="F6970" s="1">
        <v>920.0</v>
      </c>
      <c r="G6970" s="1">
        <v>201.0</v>
      </c>
      <c r="H6970" s="1">
        <v>383.0</v>
      </c>
      <c r="K6970" s="1">
        <f t="shared" si="1"/>
        <v>584</v>
      </c>
    </row>
    <row r="6971" ht="15.75" customHeight="1">
      <c r="A6971" s="1">
        <v>4.0</v>
      </c>
      <c r="B6971" s="1">
        <v>4.5048002E12</v>
      </c>
      <c r="C6971" s="1" t="s">
        <v>6832</v>
      </c>
      <c r="D6971" s="1">
        <v>504350.0</v>
      </c>
      <c r="E6971" s="1">
        <v>17.0</v>
      </c>
      <c r="F6971" s="1">
        <v>919.0</v>
      </c>
      <c r="G6971" s="1">
        <v>327.0</v>
      </c>
      <c r="H6971" s="1">
        <v>340.0</v>
      </c>
      <c r="K6971" s="1">
        <f t="shared" si="1"/>
        <v>667</v>
      </c>
    </row>
    <row r="6972" ht="15.75" customHeight="1">
      <c r="A6972" s="1">
        <v>26.0</v>
      </c>
      <c r="B6972" s="1">
        <v>2.65084002E13</v>
      </c>
      <c r="C6972" s="1" t="s">
        <v>6833</v>
      </c>
      <c r="D6972" s="1">
        <v>2911730.0</v>
      </c>
      <c r="E6972" s="1">
        <v>17.0</v>
      </c>
      <c r="F6972" s="1">
        <v>919.0</v>
      </c>
      <c r="G6972" s="1">
        <v>169.0</v>
      </c>
      <c r="H6972" s="1">
        <v>296.0</v>
      </c>
      <c r="K6972" s="1">
        <f t="shared" si="1"/>
        <v>465</v>
      </c>
    </row>
    <row r="6973" ht="15.75" customHeight="1">
      <c r="A6973" s="1">
        <v>33.0</v>
      </c>
      <c r="B6973" s="1">
        <v>3.35039801E13</v>
      </c>
      <c r="C6973" s="1" t="s">
        <v>6834</v>
      </c>
      <c r="D6973" s="1">
        <v>3629240.0</v>
      </c>
      <c r="E6973" s="1">
        <v>17.0</v>
      </c>
      <c r="F6973" s="1">
        <v>918.0</v>
      </c>
      <c r="G6973" s="1">
        <v>188.0</v>
      </c>
      <c r="H6973" s="1">
        <v>302.0</v>
      </c>
      <c r="K6973" s="1">
        <f t="shared" si="1"/>
        <v>490</v>
      </c>
    </row>
    <row r="6974" ht="15.75" customHeight="1">
      <c r="A6974" s="1">
        <v>36.0</v>
      </c>
      <c r="B6974" s="1">
        <v>3.65073003E13</v>
      </c>
      <c r="C6974" s="1" t="s">
        <v>4719</v>
      </c>
      <c r="D6974" s="1">
        <v>3904961.0</v>
      </c>
      <c r="E6974" s="1">
        <v>17.0</v>
      </c>
      <c r="F6974" s="1">
        <v>918.0</v>
      </c>
      <c r="G6974" s="1">
        <v>417.0</v>
      </c>
      <c r="H6974" s="1">
        <v>182.0</v>
      </c>
      <c r="K6974" s="1">
        <f t="shared" si="1"/>
        <v>599</v>
      </c>
    </row>
    <row r="6975" ht="15.75" customHeight="1">
      <c r="A6975" s="1">
        <v>44.0</v>
      </c>
      <c r="B6975" s="1">
        <v>4.45081006E13</v>
      </c>
      <c r="C6975" s="1" t="s">
        <v>6835</v>
      </c>
      <c r="D6975" s="1">
        <v>4842300.0</v>
      </c>
      <c r="E6975" s="1">
        <v>17.0</v>
      </c>
      <c r="F6975" s="1">
        <v>918.0</v>
      </c>
      <c r="G6975" s="1">
        <v>201.0</v>
      </c>
      <c r="H6975" s="1">
        <v>430.0</v>
      </c>
      <c r="K6975" s="1">
        <f t="shared" si="1"/>
        <v>631</v>
      </c>
    </row>
    <row r="6976" ht="15.75" customHeight="1">
      <c r="A6976" s="1">
        <v>4.0</v>
      </c>
      <c r="B6976" s="1">
        <v>4.5066006E12</v>
      </c>
      <c r="C6976" s="1" t="s">
        <v>6836</v>
      </c>
      <c r="D6976" s="1">
        <v>509330.0</v>
      </c>
      <c r="E6976" s="1">
        <v>17.0</v>
      </c>
      <c r="F6976" s="1">
        <v>917.0</v>
      </c>
      <c r="G6976" s="1">
        <v>249.0</v>
      </c>
      <c r="H6976" s="1">
        <v>289.0</v>
      </c>
      <c r="K6976" s="1">
        <f t="shared" si="1"/>
        <v>538</v>
      </c>
    </row>
    <row r="6977" ht="15.75" customHeight="1">
      <c r="A6977" s="1">
        <v>7.0</v>
      </c>
      <c r="B6977" s="1">
        <v>7.3007004301E12</v>
      </c>
      <c r="C6977" s="1" t="s">
        <v>2587</v>
      </c>
      <c r="D6977" s="1">
        <v>900960.0</v>
      </c>
      <c r="E6977" s="1">
        <v>17.0</v>
      </c>
      <c r="F6977" s="1">
        <v>917.0</v>
      </c>
      <c r="G6977" s="1">
        <v>131.0</v>
      </c>
      <c r="H6977" s="1">
        <v>197.0</v>
      </c>
      <c r="K6977" s="1">
        <f t="shared" si="1"/>
        <v>328</v>
      </c>
    </row>
    <row r="6978" ht="15.75" customHeight="1">
      <c r="A6978" s="1">
        <v>15.0</v>
      </c>
      <c r="B6978" s="1">
        <v>1.55085004E13</v>
      </c>
      <c r="C6978" s="1" t="s">
        <v>6837</v>
      </c>
      <c r="D6978" s="1">
        <v>1806270.0</v>
      </c>
      <c r="E6978" s="1">
        <v>17.0</v>
      </c>
      <c r="F6978" s="1">
        <v>916.0</v>
      </c>
      <c r="G6978" s="1">
        <v>302.0</v>
      </c>
      <c r="H6978" s="1">
        <v>539.0</v>
      </c>
      <c r="K6978" s="1">
        <f t="shared" si="1"/>
        <v>841</v>
      </c>
    </row>
    <row r="6979" ht="15.75" customHeight="1">
      <c r="A6979" s="1">
        <v>18.0</v>
      </c>
      <c r="B6979" s="1">
        <v>1.85061001E13</v>
      </c>
      <c r="C6979" s="1" t="s">
        <v>6838</v>
      </c>
      <c r="D6979" s="1">
        <v>2100240.0</v>
      </c>
      <c r="E6979" s="1">
        <v>17.0</v>
      </c>
      <c r="F6979" s="1">
        <v>916.0</v>
      </c>
      <c r="G6979" s="1">
        <v>257.0</v>
      </c>
      <c r="H6979" s="1">
        <v>265.0</v>
      </c>
      <c r="K6979" s="1">
        <f t="shared" si="1"/>
        <v>522</v>
      </c>
    </row>
    <row r="6980" ht="15.75" customHeight="1">
      <c r="A6980" s="1">
        <v>30.0</v>
      </c>
      <c r="B6980" s="1">
        <v>3.05009001E13</v>
      </c>
      <c r="C6980" s="1" t="s">
        <v>6839</v>
      </c>
      <c r="D6980" s="1">
        <v>3301650.0</v>
      </c>
      <c r="E6980" s="1">
        <v>17.0</v>
      </c>
      <c r="F6980" s="1">
        <v>916.0</v>
      </c>
      <c r="G6980" s="1">
        <v>133.0</v>
      </c>
      <c r="H6980" s="1">
        <v>82.0</v>
      </c>
      <c r="K6980" s="1">
        <f t="shared" si="1"/>
        <v>215</v>
      </c>
    </row>
    <row r="6981" ht="15.75" customHeight="1">
      <c r="A6981" s="1">
        <v>33.0</v>
      </c>
      <c r="B6981" s="1">
        <v>3.35046024E13</v>
      </c>
      <c r="C6981" s="1" t="s">
        <v>6840</v>
      </c>
      <c r="D6981" s="1">
        <v>3626160.0</v>
      </c>
      <c r="E6981" s="1">
        <v>17.0</v>
      </c>
      <c r="F6981" s="1">
        <v>916.0</v>
      </c>
      <c r="G6981" s="1">
        <v>204.0</v>
      </c>
      <c r="H6981" s="1">
        <v>278.0</v>
      </c>
      <c r="K6981" s="1">
        <f t="shared" si="1"/>
        <v>482</v>
      </c>
    </row>
    <row r="6982" ht="15.75" customHeight="1">
      <c r="A6982" s="1">
        <v>36.0</v>
      </c>
      <c r="B6982" s="1">
        <v>3.65023008E13</v>
      </c>
      <c r="C6982" s="1" t="s">
        <v>6841</v>
      </c>
      <c r="D6982" s="1">
        <v>3904688.0</v>
      </c>
      <c r="E6982" s="1">
        <v>17.0</v>
      </c>
      <c r="F6982" s="1">
        <v>916.0</v>
      </c>
      <c r="G6982" s="1">
        <v>0.0</v>
      </c>
      <c r="H6982" s="1">
        <v>272.0</v>
      </c>
      <c r="K6982" s="1">
        <f t="shared" si="1"/>
        <v>272</v>
      </c>
    </row>
    <row r="6983" ht="15.75" customHeight="1">
      <c r="A6983" s="1">
        <v>39.0</v>
      </c>
      <c r="B6983" s="1">
        <v>3.95011708E13</v>
      </c>
      <c r="C6983" s="1" t="s">
        <v>6842</v>
      </c>
      <c r="D6983" s="1">
        <v>4226130.0</v>
      </c>
      <c r="E6983" s="1">
        <v>17.0</v>
      </c>
      <c r="F6983" s="1">
        <v>916.0</v>
      </c>
      <c r="G6983" s="1">
        <v>465.0</v>
      </c>
      <c r="H6983" s="1">
        <v>329.0</v>
      </c>
      <c r="K6983" s="1">
        <f t="shared" si="1"/>
        <v>794</v>
      </c>
    </row>
    <row r="6984" ht="15.75" customHeight="1">
      <c r="A6984" s="1">
        <v>39.0</v>
      </c>
      <c r="B6984" s="1">
        <v>3.95040038E13</v>
      </c>
      <c r="C6984" s="1" t="s">
        <v>6843</v>
      </c>
      <c r="D6984" s="1">
        <v>4213020.0</v>
      </c>
      <c r="E6984" s="1">
        <v>17.0</v>
      </c>
      <c r="F6984" s="1">
        <v>916.0</v>
      </c>
      <c r="G6984" s="1">
        <v>298.0</v>
      </c>
      <c r="H6984" s="1">
        <v>447.0</v>
      </c>
      <c r="K6984" s="1">
        <f t="shared" si="1"/>
        <v>745</v>
      </c>
    </row>
    <row r="6985" ht="15.75" customHeight="1">
      <c r="A6985" s="1">
        <v>45.0</v>
      </c>
      <c r="B6985" s="1">
        <v>4.55013001E13</v>
      </c>
      <c r="C6985" s="1" t="s">
        <v>6844</v>
      </c>
      <c r="D6985" s="1">
        <v>4900480.0</v>
      </c>
      <c r="E6985" s="1">
        <v>17.0</v>
      </c>
      <c r="F6985" s="1">
        <v>916.0</v>
      </c>
      <c r="G6985" s="1">
        <v>208.0</v>
      </c>
      <c r="H6985" s="1">
        <v>289.0</v>
      </c>
      <c r="K6985" s="1">
        <f t="shared" si="1"/>
        <v>497</v>
      </c>
    </row>
    <row r="6986" ht="15.75" customHeight="1">
      <c r="A6986" s="1">
        <v>39.0</v>
      </c>
      <c r="B6986" s="1">
        <v>3.95067501E13</v>
      </c>
      <c r="C6986" s="1" t="s">
        <v>6845</v>
      </c>
      <c r="D6986" s="1">
        <v>4217760.0</v>
      </c>
      <c r="E6986" s="1">
        <v>17.0</v>
      </c>
      <c r="F6986" s="1">
        <v>915.0</v>
      </c>
      <c r="G6986" s="1">
        <v>321.0</v>
      </c>
      <c r="H6986" s="1">
        <v>405.0</v>
      </c>
      <c r="K6986" s="1">
        <f t="shared" si="1"/>
        <v>726</v>
      </c>
    </row>
    <row r="6987" ht="15.75" customHeight="1">
      <c r="A6987" s="1">
        <v>24.0</v>
      </c>
      <c r="B6987" s="1">
        <v>2.45031001E13</v>
      </c>
      <c r="C6987" s="1" t="s">
        <v>6846</v>
      </c>
      <c r="D6987" s="1">
        <v>2709480.0</v>
      </c>
      <c r="E6987" s="1">
        <v>17.0</v>
      </c>
      <c r="F6987" s="1">
        <v>914.0</v>
      </c>
      <c r="G6987" s="1">
        <v>255.0</v>
      </c>
      <c r="H6987" s="1">
        <v>346.0</v>
      </c>
      <c r="K6987" s="1">
        <f t="shared" si="1"/>
        <v>601</v>
      </c>
    </row>
    <row r="6988" ht="15.75" customHeight="1">
      <c r="A6988" s="1">
        <v>32.0</v>
      </c>
      <c r="B6988" s="1">
        <v>3.25030002E13</v>
      </c>
      <c r="C6988" s="1" t="s">
        <v>6847</v>
      </c>
      <c r="D6988" s="1">
        <v>3500930.0</v>
      </c>
      <c r="E6988" s="1">
        <v>17.0</v>
      </c>
      <c r="F6988" s="1">
        <v>914.0</v>
      </c>
      <c r="G6988" s="1">
        <v>208.0</v>
      </c>
      <c r="H6988" s="1">
        <v>0.0</v>
      </c>
      <c r="K6988" s="1">
        <f t="shared" si="1"/>
        <v>208</v>
      </c>
    </row>
    <row r="6989" ht="15.75" customHeight="1">
      <c r="A6989" s="1">
        <v>36.0</v>
      </c>
      <c r="B6989" s="1">
        <v>3.65018023E13</v>
      </c>
      <c r="C6989" s="1" t="s">
        <v>6848</v>
      </c>
      <c r="D6989" s="1">
        <v>3910016.0</v>
      </c>
      <c r="E6989" s="1">
        <v>17.0</v>
      </c>
      <c r="F6989" s="1">
        <v>914.0</v>
      </c>
      <c r="G6989" s="1">
        <v>185.0</v>
      </c>
      <c r="H6989" s="1">
        <v>113.0</v>
      </c>
      <c r="K6989" s="1">
        <f t="shared" si="1"/>
        <v>298</v>
      </c>
    </row>
    <row r="6990" ht="15.75" customHeight="1">
      <c r="A6990" s="1">
        <v>44.0</v>
      </c>
      <c r="B6990" s="1">
        <v>4.45245002E13</v>
      </c>
      <c r="C6990" s="1" t="s">
        <v>6849</v>
      </c>
      <c r="D6990" s="1">
        <v>4826850.0</v>
      </c>
      <c r="E6990" s="1">
        <v>17.0</v>
      </c>
      <c r="F6990" s="1">
        <v>914.0</v>
      </c>
      <c r="G6990" s="1">
        <v>380.0</v>
      </c>
      <c r="H6990" s="1">
        <v>368.0</v>
      </c>
      <c r="K6990" s="1">
        <f t="shared" si="1"/>
        <v>748</v>
      </c>
    </row>
    <row r="6991" ht="15.75" customHeight="1">
      <c r="A6991" s="1">
        <v>16.0</v>
      </c>
      <c r="B6991" s="1">
        <v>1.65061032E13</v>
      </c>
      <c r="C6991" s="1" t="s">
        <v>6850</v>
      </c>
      <c r="D6991" s="1">
        <v>1931860.0</v>
      </c>
      <c r="E6991" s="1">
        <v>17.0</v>
      </c>
      <c r="F6991" s="1">
        <v>913.0</v>
      </c>
      <c r="G6991" s="1">
        <v>228.0</v>
      </c>
      <c r="H6991" s="1">
        <v>323.0</v>
      </c>
      <c r="K6991" s="1">
        <f t="shared" si="1"/>
        <v>551</v>
      </c>
    </row>
    <row r="6992" ht="15.75" customHeight="1">
      <c r="A6992" s="1">
        <v>31.0</v>
      </c>
      <c r="B6992" s="1">
        <v>3.15016014E13</v>
      </c>
      <c r="C6992" s="1" t="s">
        <v>6851</v>
      </c>
      <c r="D6992" s="1">
        <v>3417640.0</v>
      </c>
      <c r="E6992" s="1">
        <v>17.0</v>
      </c>
      <c r="F6992" s="1">
        <v>913.0</v>
      </c>
      <c r="G6992" s="1">
        <v>303.0</v>
      </c>
      <c r="H6992" s="1">
        <v>283.0</v>
      </c>
      <c r="K6992" s="1">
        <f t="shared" si="1"/>
        <v>586</v>
      </c>
    </row>
    <row r="6993" ht="15.75" customHeight="1">
      <c r="A6993" s="1">
        <v>37.0</v>
      </c>
      <c r="B6993" s="1">
        <v>3.75036029E13</v>
      </c>
      <c r="C6993" s="1" t="s">
        <v>6852</v>
      </c>
      <c r="D6993" s="1">
        <v>4030120.0</v>
      </c>
      <c r="E6993" s="1">
        <v>17.0</v>
      </c>
      <c r="F6993" s="1">
        <v>913.0</v>
      </c>
      <c r="G6993" s="1">
        <v>135.0</v>
      </c>
      <c r="H6993" s="1">
        <v>279.0</v>
      </c>
      <c r="K6993" s="1">
        <f t="shared" si="1"/>
        <v>414</v>
      </c>
    </row>
    <row r="6994" ht="15.75" customHeight="1">
      <c r="A6994" s="1">
        <v>51.0</v>
      </c>
      <c r="B6994" s="1">
        <v>5.15011007E13</v>
      </c>
      <c r="C6994" s="1" t="s">
        <v>6853</v>
      </c>
      <c r="D6994" s="1">
        <v>5604120.0</v>
      </c>
      <c r="E6994" s="1">
        <v>17.0</v>
      </c>
      <c r="F6994" s="1">
        <v>913.0</v>
      </c>
      <c r="G6994" s="1">
        <v>448.0</v>
      </c>
      <c r="H6994" s="1">
        <v>209.0</v>
      </c>
      <c r="K6994" s="1">
        <f t="shared" si="1"/>
        <v>657</v>
      </c>
    </row>
    <row r="6995" ht="15.75" customHeight="1">
      <c r="A6995" s="1">
        <v>23.0</v>
      </c>
      <c r="B6995" s="1">
        <v>2.35041025E13</v>
      </c>
      <c r="C6995" s="1" t="s">
        <v>6854</v>
      </c>
      <c r="D6995" s="1">
        <v>2607560.0</v>
      </c>
      <c r="E6995" s="1">
        <v>17.0</v>
      </c>
      <c r="F6995" s="1">
        <v>912.0</v>
      </c>
      <c r="G6995" s="1">
        <v>248.0</v>
      </c>
      <c r="H6995" s="1">
        <v>573.0</v>
      </c>
      <c r="K6995" s="1">
        <f t="shared" si="1"/>
        <v>821</v>
      </c>
    </row>
    <row r="6996" ht="15.75" customHeight="1">
      <c r="A6996" s="1">
        <v>39.0</v>
      </c>
      <c r="B6996" s="1">
        <v>3.95004501E13</v>
      </c>
      <c r="C6996" s="1" t="s">
        <v>6855</v>
      </c>
      <c r="D6996" s="1">
        <v>4220460.0</v>
      </c>
      <c r="E6996" s="1">
        <v>17.0</v>
      </c>
      <c r="F6996" s="1">
        <v>912.0</v>
      </c>
      <c r="G6996" s="1">
        <v>311.0</v>
      </c>
      <c r="H6996" s="1">
        <v>429.0</v>
      </c>
      <c r="K6996" s="1">
        <f t="shared" si="1"/>
        <v>740</v>
      </c>
    </row>
    <row r="6997" ht="15.75" customHeight="1">
      <c r="A6997" s="1">
        <v>26.0</v>
      </c>
      <c r="B6997" s="1">
        <v>2.65054007E13</v>
      </c>
      <c r="C6997" s="1" t="s">
        <v>6856</v>
      </c>
      <c r="D6997" s="1">
        <v>2914400.0</v>
      </c>
      <c r="E6997" s="1">
        <v>17.0</v>
      </c>
      <c r="F6997" s="1">
        <v>911.0</v>
      </c>
      <c r="G6997" s="1">
        <v>231.0</v>
      </c>
      <c r="H6997" s="1">
        <v>321.0</v>
      </c>
      <c r="K6997" s="1">
        <f t="shared" si="1"/>
        <v>552</v>
      </c>
    </row>
    <row r="6998" ht="15.75" customHeight="1">
      <c r="A6998" s="1">
        <v>33.0</v>
      </c>
      <c r="B6998" s="1">
        <v>3.3500201E13</v>
      </c>
      <c r="C6998" s="1" t="s">
        <v>6857</v>
      </c>
      <c r="D6998" s="1">
        <v>3600012.0</v>
      </c>
      <c r="E6998" s="1">
        <v>17.0</v>
      </c>
      <c r="F6998" s="1">
        <v>911.0</v>
      </c>
      <c r="G6998" s="1">
        <v>200.0</v>
      </c>
      <c r="H6998" s="1">
        <v>362.0</v>
      </c>
      <c r="K6998" s="1">
        <f t="shared" si="1"/>
        <v>562</v>
      </c>
    </row>
    <row r="6999" ht="15.75" customHeight="1">
      <c r="A6999" s="1">
        <v>33.0</v>
      </c>
      <c r="B6999" s="1">
        <v>3.35030021E13</v>
      </c>
      <c r="C6999" s="1" t="s">
        <v>6858</v>
      </c>
      <c r="D6999" s="1">
        <v>3629850.0</v>
      </c>
      <c r="E6999" s="1">
        <v>17.0</v>
      </c>
      <c r="F6999" s="1">
        <v>911.0</v>
      </c>
      <c r="G6999" s="1">
        <v>69.0</v>
      </c>
      <c r="H6999" s="1">
        <v>152.0</v>
      </c>
      <c r="K6999" s="1">
        <f t="shared" si="1"/>
        <v>221</v>
      </c>
    </row>
    <row r="7000" ht="15.75" customHeight="1">
      <c r="A7000" s="1">
        <v>36.0</v>
      </c>
      <c r="B7000" s="1">
        <v>3.65018025E13</v>
      </c>
      <c r="C7000" s="1" t="s">
        <v>6859</v>
      </c>
      <c r="D7000" s="1">
        <v>3904659.0</v>
      </c>
      <c r="E7000" s="1">
        <v>17.0</v>
      </c>
      <c r="F7000" s="1">
        <v>911.0</v>
      </c>
      <c r="G7000" s="1">
        <v>291.0</v>
      </c>
      <c r="H7000" s="1">
        <v>356.0</v>
      </c>
      <c r="K7000" s="1">
        <f t="shared" si="1"/>
        <v>647</v>
      </c>
    </row>
    <row r="7001" ht="15.75" customHeight="1">
      <c r="A7001" s="1">
        <v>37.0</v>
      </c>
      <c r="B7001" s="1">
        <v>3.75008009E13</v>
      </c>
      <c r="C7001" s="1" t="s">
        <v>6860</v>
      </c>
      <c r="D7001" s="1">
        <v>4006630.0</v>
      </c>
      <c r="E7001" s="1">
        <v>17.0</v>
      </c>
      <c r="F7001" s="1">
        <v>911.0</v>
      </c>
      <c r="G7001" s="1">
        <v>157.0</v>
      </c>
      <c r="H7001" s="1">
        <v>260.0</v>
      </c>
      <c r="K7001" s="1">
        <f t="shared" si="1"/>
        <v>417</v>
      </c>
    </row>
    <row r="7002" ht="15.75" customHeight="1">
      <c r="A7002" s="1">
        <v>13.0</v>
      </c>
      <c r="B7002" s="1">
        <v>1.35031002E13</v>
      </c>
      <c r="C7002" s="1" t="s">
        <v>6861</v>
      </c>
      <c r="D7002" s="1">
        <v>1601620.0</v>
      </c>
      <c r="E7002" s="1">
        <v>17.0</v>
      </c>
      <c r="F7002" s="1">
        <v>910.0</v>
      </c>
      <c r="G7002" s="1">
        <v>188.0</v>
      </c>
      <c r="H7002" s="1">
        <v>296.0</v>
      </c>
      <c r="K7002" s="1">
        <f t="shared" si="1"/>
        <v>484</v>
      </c>
    </row>
    <row r="7003" ht="15.75" customHeight="1">
      <c r="A7003" s="1">
        <v>14.0</v>
      </c>
      <c r="B7003" s="1">
        <v>1.45032002E13</v>
      </c>
      <c r="C7003" s="1" t="s">
        <v>6862</v>
      </c>
      <c r="D7003" s="1">
        <v>1710530.0</v>
      </c>
      <c r="E7003" s="1">
        <v>17.0</v>
      </c>
      <c r="F7003" s="1">
        <v>910.0</v>
      </c>
      <c r="G7003" s="1">
        <v>121.0</v>
      </c>
      <c r="H7003" s="1">
        <v>300.0</v>
      </c>
      <c r="K7003" s="1">
        <f t="shared" si="1"/>
        <v>421</v>
      </c>
    </row>
    <row r="7004" ht="15.75" customHeight="1">
      <c r="A7004" s="1">
        <v>23.0</v>
      </c>
      <c r="B7004" s="1">
        <v>2.35045008E13</v>
      </c>
      <c r="C7004" s="1" t="s">
        <v>6863</v>
      </c>
      <c r="D7004" s="1">
        <v>2621390.0</v>
      </c>
      <c r="E7004" s="1">
        <v>17.0</v>
      </c>
      <c r="F7004" s="1">
        <v>910.0</v>
      </c>
      <c r="G7004" s="1">
        <v>0.0</v>
      </c>
      <c r="H7004" s="1">
        <v>0.0</v>
      </c>
      <c r="K7004" s="1">
        <f t="shared" si="1"/>
        <v>0</v>
      </c>
    </row>
    <row r="7005" ht="15.75" customHeight="1">
      <c r="A7005" s="1">
        <v>39.0</v>
      </c>
      <c r="B7005" s="1">
        <v>3.95067702E13</v>
      </c>
      <c r="C7005" s="1" t="s">
        <v>6864</v>
      </c>
      <c r="D7005" s="1">
        <v>4222380.0</v>
      </c>
      <c r="E7005" s="1">
        <v>17.0</v>
      </c>
      <c r="F7005" s="1">
        <v>910.0</v>
      </c>
      <c r="G7005" s="1">
        <v>295.0</v>
      </c>
      <c r="H7005" s="1">
        <v>515.0</v>
      </c>
      <c r="K7005" s="1">
        <f t="shared" si="1"/>
        <v>810</v>
      </c>
    </row>
    <row r="7006" ht="15.75" customHeight="1">
      <c r="A7006" s="1">
        <v>15.0</v>
      </c>
      <c r="B7006" s="1">
        <v>1.55027701E13</v>
      </c>
      <c r="C7006" s="1" t="s">
        <v>6865</v>
      </c>
      <c r="D7006" s="1">
        <v>1803030.0</v>
      </c>
      <c r="E7006" s="1">
        <v>17.0</v>
      </c>
      <c r="F7006" s="1">
        <v>909.0</v>
      </c>
      <c r="G7006" s="1">
        <v>159.0</v>
      </c>
      <c r="H7006" s="1">
        <v>369.0</v>
      </c>
      <c r="K7006" s="1">
        <f t="shared" si="1"/>
        <v>528</v>
      </c>
    </row>
    <row r="7007" ht="15.75" customHeight="1">
      <c r="A7007" s="1">
        <v>28.0</v>
      </c>
      <c r="B7007" s="1">
        <v>2.85017029E13</v>
      </c>
      <c r="C7007" s="1" t="s">
        <v>6866</v>
      </c>
      <c r="D7007" s="1">
        <v>3176710.0</v>
      </c>
      <c r="E7007" s="1">
        <v>17.0</v>
      </c>
      <c r="F7007" s="1">
        <v>909.0</v>
      </c>
      <c r="G7007" s="1">
        <v>180.0</v>
      </c>
      <c r="H7007" s="1">
        <v>314.0</v>
      </c>
      <c r="K7007" s="1">
        <f t="shared" si="1"/>
        <v>494</v>
      </c>
    </row>
    <row r="7008" ht="15.75" customHeight="1">
      <c r="A7008" s="1">
        <v>37.0</v>
      </c>
      <c r="B7008" s="1">
        <v>3.75074005E13</v>
      </c>
      <c r="C7008" s="1" t="s">
        <v>6867</v>
      </c>
      <c r="D7008" s="1">
        <v>4009810.0</v>
      </c>
      <c r="E7008" s="1">
        <v>17.0</v>
      </c>
      <c r="F7008" s="1">
        <v>909.0</v>
      </c>
      <c r="G7008" s="1">
        <v>269.0</v>
      </c>
      <c r="H7008" s="1">
        <v>318.0</v>
      </c>
      <c r="K7008" s="1">
        <f t="shared" si="1"/>
        <v>587</v>
      </c>
    </row>
    <row r="7009" ht="15.75" customHeight="1">
      <c r="A7009" s="1">
        <v>39.0</v>
      </c>
      <c r="B7009" s="1">
        <v>3.95037006E13</v>
      </c>
      <c r="C7009" s="1" t="s">
        <v>6868</v>
      </c>
      <c r="D7009" s="1">
        <v>4209240.0</v>
      </c>
      <c r="E7009" s="1">
        <v>17.0</v>
      </c>
      <c r="F7009" s="1">
        <v>909.0</v>
      </c>
      <c r="G7009" s="1">
        <v>332.0</v>
      </c>
      <c r="H7009" s="1">
        <v>458.0</v>
      </c>
      <c r="K7009" s="1">
        <f t="shared" si="1"/>
        <v>790</v>
      </c>
    </row>
    <row r="7010" ht="15.75" customHeight="1">
      <c r="A7010" s="1">
        <v>30.0</v>
      </c>
      <c r="B7010" s="1">
        <v>3.05007021E13</v>
      </c>
      <c r="C7010" s="1" t="s">
        <v>6869</v>
      </c>
      <c r="D7010" s="1">
        <v>3305730.0</v>
      </c>
      <c r="E7010" s="1">
        <v>17.0</v>
      </c>
      <c r="F7010" s="1">
        <v>908.0</v>
      </c>
      <c r="G7010" s="1">
        <v>315.0</v>
      </c>
      <c r="H7010" s="1">
        <v>204.0</v>
      </c>
      <c r="K7010" s="1">
        <f t="shared" si="1"/>
        <v>519</v>
      </c>
    </row>
    <row r="7011" ht="15.75" customHeight="1">
      <c r="A7011" s="1">
        <v>36.0</v>
      </c>
      <c r="B7011" s="1">
        <v>3.65035002E13</v>
      </c>
      <c r="C7011" s="1" t="s">
        <v>6870</v>
      </c>
      <c r="D7011" s="1">
        <v>3904759.0</v>
      </c>
      <c r="E7011" s="1">
        <v>17.0</v>
      </c>
      <c r="F7011" s="1">
        <v>908.0</v>
      </c>
      <c r="G7011" s="1">
        <v>199.0</v>
      </c>
      <c r="H7011" s="1">
        <v>157.0</v>
      </c>
      <c r="K7011" s="1">
        <f t="shared" si="1"/>
        <v>356</v>
      </c>
    </row>
    <row r="7012" ht="15.75" customHeight="1">
      <c r="A7012" s="1">
        <v>44.0</v>
      </c>
      <c r="B7012" s="1">
        <v>4.45018001E13</v>
      </c>
      <c r="C7012" s="1" t="s">
        <v>6871</v>
      </c>
      <c r="D7012" s="1">
        <v>4814400.0</v>
      </c>
      <c r="E7012" s="1">
        <v>17.0</v>
      </c>
      <c r="F7012" s="1">
        <v>908.0</v>
      </c>
      <c r="G7012" s="1">
        <v>171.0</v>
      </c>
      <c r="H7012" s="1">
        <v>330.0</v>
      </c>
      <c r="K7012" s="1">
        <f t="shared" si="1"/>
        <v>501</v>
      </c>
    </row>
    <row r="7013" ht="15.75" customHeight="1">
      <c r="A7013" s="1">
        <v>46.0</v>
      </c>
      <c r="B7013" s="1">
        <v>4.65009403E13</v>
      </c>
      <c r="C7013" s="1" t="s">
        <v>6872</v>
      </c>
      <c r="D7013" s="1">
        <v>5099928.0</v>
      </c>
      <c r="E7013" s="1">
        <v>17.0</v>
      </c>
      <c r="F7013" s="1">
        <v>908.0</v>
      </c>
      <c r="G7013" s="1">
        <v>369.0</v>
      </c>
      <c r="H7013" s="1">
        <v>233.0</v>
      </c>
      <c r="K7013" s="1">
        <f t="shared" si="1"/>
        <v>602</v>
      </c>
    </row>
    <row r="7014" ht="15.75" customHeight="1">
      <c r="A7014" s="1">
        <v>50.0</v>
      </c>
      <c r="B7014" s="1">
        <v>5.05025031E13</v>
      </c>
      <c r="C7014" s="1" t="s">
        <v>6873</v>
      </c>
      <c r="D7014" s="1">
        <v>5503690.0</v>
      </c>
      <c r="E7014" s="1">
        <v>17.0</v>
      </c>
      <c r="F7014" s="1">
        <v>908.0</v>
      </c>
      <c r="G7014" s="1">
        <v>124.0</v>
      </c>
      <c r="H7014" s="1">
        <v>264.0</v>
      </c>
      <c r="K7014" s="1">
        <f t="shared" si="1"/>
        <v>388</v>
      </c>
    </row>
    <row r="7015" ht="15.75" customHeight="1">
      <c r="A7015" s="1">
        <v>17.0</v>
      </c>
      <c r="B7015" s="1">
        <v>1.75052032E13</v>
      </c>
      <c r="C7015" s="1" t="s">
        <v>6874</v>
      </c>
      <c r="D7015" s="1">
        <v>2008340.0</v>
      </c>
      <c r="E7015" s="1">
        <v>17.0</v>
      </c>
      <c r="F7015" s="1">
        <v>907.0</v>
      </c>
      <c r="G7015" s="1">
        <v>196.0</v>
      </c>
      <c r="H7015" s="1">
        <v>485.0</v>
      </c>
      <c r="K7015" s="1">
        <f t="shared" si="1"/>
        <v>681</v>
      </c>
    </row>
    <row r="7016" ht="15.75" customHeight="1">
      <c r="A7016" s="1">
        <v>26.0</v>
      </c>
      <c r="B7016" s="1">
        <v>2.65105003E13</v>
      </c>
      <c r="C7016" s="1" t="s">
        <v>6875</v>
      </c>
      <c r="D7016" s="1">
        <v>2912630.0</v>
      </c>
      <c r="E7016" s="1">
        <v>17.0</v>
      </c>
      <c r="F7016" s="1">
        <v>907.0</v>
      </c>
      <c r="G7016" s="1">
        <v>390.0</v>
      </c>
      <c r="H7016" s="1">
        <v>269.0</v>
      </c>
      <c r="K7016" s="1">
        <f t="shared" si="1"/>
        <v>659</v>
      </c>
    </row>
    <row r="7017" ht="15.75" customHeight="1">
      <c r="A7017" s="1">
        <v>31.0</v>
      </c>
      <c r="B7017" s="1">
        <v>3.15012003E13</v>
      </c>
      <c r="C7017" s="1" t="s">
        <v>6876</v>
      </c>
      <c r="D7017" s="1">
        <v>3404020.0</v>
      </c>
      <c r="E7017" s="1">
        <v>17.0</v>
      </c>
      <c r="F7017" s="1">
        <v>907.0</v>
      </c>
      <c r="G7017" s="1">
        <v>252.0</v>
      </c>
      <c r="H7017" s="1">
        <v>344.0</v>
      </c>
      <c r="K7017" s="1">
        <f t="shared" si="1"/>
        <v>596</v>
      </c>
    </row>
    <row r="7018" ht="15.75" customHeight="1">
      <c r="A7018" s="1">
        <v>50.0</v>
      </c>
      <c r="B7018" s="1">
        <v>5.05010062E13</v>
      </c>
      <c r="C7018" s="1" t="s">
        <v>6877</v>
      </c>
      <c r="D7018" s="1">
        <v>5510350.0</v>
      </c>
      <c r="E7018" s="1">
        <v>17.0</v>
      </c>
      <c r="F7018" s="1">
        <v>907.0</v>
      </c>
      <c r="G7018" s="1">
        <v>270.0</v>
      </c>
      <c r="H7018" s="1">
        <v>246.0</v>
      </c>
      <c r="K7018" s="1">
        <f t="shared" si="1"/>
        <v>516</v>
      </c>
    </row>
    <row r="7019" ht="15.75" customHeight="1">
      <c r="A7019" s="1">
        <v>14.0</v>
      </c>
      <c r="B7019" s="1">
        <v>1.45010015E13</v>
      </c>
      <c r="C7019" s="1" t="s">
        <v>6878</v>
      </c>
      <c r="D7019" s="1">
        <v>1733240.0</v>
      </c>
      <c r="E7019" s="1">
        <v>17.0</v>
      </c>
      <c r="F7019" s="1">
        <v>906.0</v>
      </c>
      <c r="G7019" s="1">
        <v>437.0</v>
      </c>
      <c r="H7019" s="1">
        <v>209.0</v>
      </c>
      <c r="K7019" s="1">
        <f t="shared" si="1"/>
        <v>646</v>
      </c>
    </row>
    <row r="7020" ht="15.75" customHeight="1">
      <c r="A7020" s="1">
        <v>14.0</v>
      </c>
      <c r="B7020" s="1">
        <v>1.45051012E13</v>
      </c>
      <c r="C7020" s="1" t="s">
        <v>6879</v>
      </c>
      <c r="D7020" s="1">
        <v>1722150.0</v>
      </c>
      <c r="E7020" s="1">
        <v>17.0</v>
      </c>
      <c r="F7020" s="1">
        <v>906.0</v>
      </c>
      <c r="G7020" s="1">
        <v>297.0</v>
      </c>
      <c r="H7020" s="1">
        <v>395.0</v>
      </c>
      <c r="K7020" s="1">
        <f t="shared" si="1"/>
        <v>692</v>
      </c>
    </row>
    <row r="7021" ht="15.75" customHeight="1">
      <c r="A7021" s="1">
        <v>14.0</v>
      </c>
      <c r="B7021" s="1">
        <v>1.45061025E13</v>
      </c>
      <c r="C7021" s="1" t="s">
        <v>6880</v>
      </c>
      <c r="D7021" s="1">
        <v>1735160.0</v>
      </c>
      <c r="E7021" s="1">
        <v>17.0</v>
      </c>
      <c r="F7021" s="1">
        <v>906.0</v>
      </c>
      <c r="G7021" s="1">
        <v>443.0</v>
      </c>
      <c r="H7021" s="1">
        <v>285.0</v>
      </c>
      <c r="K7021" s="1">
        <f t="shared" si="1"/>
        <v>728</v>
      </c>
    </row>
    <row r="7022" ht="15.75" customHeight="1">
      <c r="A7022" s="1">
        <v>22.0</v>
      </c>
      <c r="B7022" s="1">
        <v>2.25005502E13</v>
      </c>
      <c r="C7022" s="1" t="s">
        <v>6881</v>
      </c>
      <c r="D7022" s="1">
        <v>2507410.0</v>
      </c>
      <c r="E7022" s="1">
        <v>17.0</v>
      </c>
      <c r="F7022" s="1">
        <v>906.0</v>
      </c>
      <c r="G7022" s="1">
        <v>50.0</v>
      </c>
      <c r="H7022" s="1">
        <v>390.0</v>
      </c>
      <c r="K7022" s="1">
        <f t="shared" si="1"/>
        <v>440</v>
      </c>
    </row>
    <row r="7023" ht="15.75" customHeight="1">
      <c r="A7023" s="1">
        <v>33.0</v>
      </c>
      <c r="B7023" s="1">
        <v>3.3500901E13</v>
      </c>
      <c r="C7023" s="1" t="s">
        <v>6882</v>
      </c>
      <c r="D7023" s="1">
        <v>3622260.0</v>
      </c>
      <c r="E7023" s="1">
        <v>17.0</v>
      </c>
      <c r="F7023" s="1">
        <v>906.0</v>
      </c>
      <c r="G7023" s="1">
        <v>376.0</v>
      </c>
      <c r="H7023" s="1">
        <v>270.0</v>
      </c>
      <c r="K7023" s="1">
        <f t="shared" si="1"/>
        <v>646</v>
      </c>
    </row>
    <row r="7024" ht="15.75" customHeight="1">
      <c r="A7024" s="1">
        <v>36.0</v>
      </c>
      <c r="B7024" s="1">
        <v>3.65047009E13</v>
      </c>
      <c r="C7024" s="1" t="s">
        <v>6883</v>
      </c>
      <c r="D7024" s="1">
        <v>3904815.0</v>
      </c>
      <c r="E7024" s="1">
        <v>17.0</v>
      </c>
      <c r="F7024" s="1">
        <v>906.0</v>
      </c>
      <c r="G7024" s="1">
        <v>165.0</v>
      </c>
      <c r="H7024" s="1">
        <v>286.0</v>
      </c>
      <c r="K7024" s="1">
        <f t="shared" si="1"/>
        <v>451</v>
      </c>
    </row>
    <row r="7025" ht="15.75" customHeight="1">
      <c r="A7025" s="1">
        <v>36.0</v>
      </c>
      <c r="B7025" s="1">
        <v>3.65083002E13</v>
      </c>
      <c r="C7025" s="1" t="s">
        <v>6884</v>
      </c>
      <c r="D7025" s="1">
        <v>3905041.0</v>
      </c>
      <c r="E7025" s="1">
        <v>17.0</v>
      </c>
      <c r="F7025" s="1">
        <v>906.0</v>
      </c>
      <c r="G7025" s="1">
        <v>202.0</v>
      </c>
      <c r="H7025" s="1">
        <v>257.0</v>
      </c>
      <c r="K7025" s="1">
        <f t="shared" si="1"/>
        <v>459</v>
      </c>
    </row>
    <row r="7026" ht="15.75" customHeight="1">
      <c r="A7026" s="1">
        <v>44.0</v>
      </c>
      <c r="B7026" s="1">
        <v>4.4523001E13</v>
      </c>
      <c r="C7026" s="1" t="s">
        <v>6885</v>
      </c>
      <c r="D7026" s="1">
        <v>4833840.0</v>
      </c>
      <c r="E7026" s="1">
        <v>17.0</v>
      </c>
      <c r="F7026" s="1">
        <v>906.0</v>
      </c>
      <c r="G7026" s="1">
        <v>192.0</v>
      </c>
      <c r="H7026" s="1">
        <v>409.0</v>
      </c>
      <c r="K7026" s="1">
        <f t="shared" si="1"/>
        <v>601</v>
      </c>
    </row>
    <row r="7027" ht="15.75" customHeight="1">
      <c r="A7027" s="1">
        <v>31.0</v>
      </c>
      <c r="B7027" s="1">
        <v>3.15002036E13</v>
      </c>
      <c r="C7027" s="1" t="s">
        <v>6886</v>
      </c>
      <c r="D7027" s="1">
        <v>3411430.0</v>
      </c>
      <c r="E7027" s="1">
        <v>17.0</v>
      </c>
      <c r="F7027" s="1">
        <v>905.0</v>
      </c>
      <c r="G7027" s="1">
        <v>147.0</v>
      </c>
      <c r="H7027" s="1">
        <v>229.0</v>
      </c>
      <c r="K7027" s="1">
        <f t="shared" si="1"/>
        <v>376</v>
      </c>
    </row>
    <row r="7028" ht="15.75" customHeight="1">
      <c r="A7028" s="1">
        <v>36.0</v>
      </c>
      <c r="B7028" s="1">
        <v>3.65057007E13</v>
      </c>
      <c r="C7028" s="1" t="s">
        <v>6887</v>
      </c>
      <c r="D7028" s="1">
        <v>3904868.0</v>
      </c>
      <c r="E7028" s="1">
        <v>17.0</v>
      </c>
      <c r="F7028" s="1">
        <v>905.0</v>
      </c>
      <c r="G7028" s="1">
        <v>479.0</v>
      </c>
      <c r="H7028" s="1">
        <v>242.0</v>
      </c>
      <c r="K7028" s="1">
        <f t="shared" si="1"/>
        <v>721</v>
      </c>
    </row>
    <row r="7029" ht="15.75" customHeight="1">
      <c r="A7029" s="1">
        <v>36.0</v>
      </c>
      <c r="B7029" s="1">
        <v>3.65087502E13</v>
      </c>
      <c r="C7029" s="1" t="s">
        <v>6888</v>
      </c>
      <c r="D7029" s="1">
        <v>3905072.0</v>
      </c>
      <c r="E7029" s="1">
        <v>17.0</v>
      </c>
      <c r="F7029" s="1">
        <v>905.0</v>
      </c>
      <c r="G7029" s="1">
        <v>173.0</v>
      </c>
      <c r="H7029" s="1">
        <v>180.0</v>
      </c>
      <c r="K7029" s="1">
        <f t="shared" si="1"/>
        <v>353</v>
      </c>
    </row>
    <row r="7030" ht="15.75" customHeight="1">
      <c r="A7030" s="1">
        <v>38.0</v>
      </c>
      <c r="B7030" s="1">
        <v>3.85013002E13</v>
      </c>
      <c r="C7030" s="1" t="s">
        <v>6889</v>
      </c>
      <c r="D7030" s="1">
        <v>4102490.0</v>
      </c>
      <c r="E7030" s="1">
        <v>17.0</v>
      </c>
      <c r="F7030" s="1">
        <v>905.0</v>
      </c>
      <c r="G7030" s="1">
        <v>331.0</v>
      </c>
      <c r="H7030" s="1">
        <v>194.0</v>
      </c>
      <c r="K7030" s="1">
        <f t="shared" si="1"/>
        <v>525</v>
      </c>
    </row>
    <row r="7031" ht="15.75" customHeight="1">
      <c r="A7031" s="1">
        <v>50.0</v>
      </c>
      <c r="B7031" s="1">
        <v>5.05047502E13</v>
      </c>
      <c r="C7031" s="1" t="s">
        <v>6890</v>
      </c>
      <c r="D7031" s="1">
        <v>5503840.0</v>
      </c>
      <c r="E7031" s="1">
        <v>17.0</v>
      </c>
      <c r="F7031" s="1">
        <v>905.0</v>
      </c>
      <c r="G7031" s="1">
        <v>279.0</v>
      </c>
      <c r="H7031" s="1">
        <v>177.0</v>
      </c>
      <c r="K7031" s="1">
        <f t="shared" si="1"/>
        <v>456</v>
      </c>
    </row>
    <row r="7032" ht="15.75" customHeight="1">
      <c r="A7032" s="1">
        <v>14.0</v>
      </c>
      <c r="B7032" s="1">
        <v>1.45016084E13</v>
      </c>
      <c r="C7032" s="1" t="s">
        <v>6891</v>
      </c>
      <c r="D7032" s="1">
        <v>1736720.0</v>
      </c>
      <c r="E7032" s="1">
        <v>17.0</v>
      </c>
      <c r="F7032" s="1">
        <v>904.0</v>
      </c>
      <c r="G7032" s="1">
        <v>327.0</v>
      </c>
      <c r="H7032" s="1">
        <v>391.0</v>
      </c>
      <c r="K7032" s="1">
        <f t="shared" si="1"/>
        <v>718</v>
      </c>
    </row>
    <row r="7033" ht="15.75" customHeight="1">
      <c r="A7033" s="1">
        <v>26.0</v>
      </c>
      <c r="B7033" s="1">
        <v>2.65043001E13</v>
      </c>
      <c r="C7033" s="1" t="s">
        <v>6892</v>
      </c>
      <c r="D7033" s="1">
        <v>2914320.0</v>
      </c>
      <c r="E7033" s="1">
        <v>17.0</v>
      </c>
      <c r="F7033" s="1">
        <v>904.0</v>
      </c>
      <c r="G7033" s="1">
        <v>370.0</v>
      </c>
      <c r="H7033" s="1">
        <v>261.0</v>
      </c>
      <c r="K7033" s="1">
        <f t="shared" si="1"/>
        <v>631</v>
      </c>
    </row>
    <row r="7034" ht="15.75" customHeight="1">
      <c r="A7034" s="1">
        <v>37.0</v>
      </c>
      <c r="B7034" s="1">
        <v>3.75049001E13</v>
      </c>
      <c r="C7034" s="1" t="s">
        <v>6893</v>
      </c>
      <c r="D7034" s="1">
        <v>4002460.0</v>
      </c>
      <c r="E7034" s="1">
        <v>17.0</v>
      </c>
      <c r="F7034" s="1">
        <v>904.0</v>
      </c>
      <c r="G7034" s="1">
        <v>161.0</v>
      </c>
      <c r="H7034" s="1">
        <v>314.0</v>
      </c>
      <c r="K7034" s="1">
        <f t="shared" si="1"/>
        <v>475</v>
      </c>
    </row>
    <row r="7035" ht="15.75" customHeight="1">
      <c r="A7035" s="1">
        <v>44.0</v>
      </c>
      <c r="B7035" s="1">
        <v>4.45133001E13</v>
      </c>
      <c r="C7035" s="1" t="s">
        <v>6894</v>
      </c>
      <c r="D7035" s="1">
        <v>4813350.0</v>
      </c>
      <c r="E7035" s="1">
        <v>17.0</v>
      </c>
      <c r="F7035" s="1">
        <v>904.0</v>
      </c>
      <c r="G7035" s="1">
        <v>339.0</v>
      </c>
      <c r="H7035" s="1">
        <v>241.0</v>
      </c>
      <c r="K7035" s="1">
        <f t="shared" si="1"/>
        <v>580</v>
      </c>
    </row>
    <row r="7036" ht="15.75" customHeight="1">
      <c r="A7036" s="1">
        <v>14.0</v>
      </c>
      <c r="B7036" s="1">
        <v>1.45049013E13</v>
      </c>
      <c r="C7036" s="1" t="s">
        <v>6895</v>
      </c>
      <c r="D7036" s="1">
        <v>1712210.0</v>
      </c>
      <c r="E7036" s="1">
        <v>17.0</v>
      </c>
      <c r="F7036" s="1">
        <v>903.0</v>
      </c>
      <c r="G7036" s="1">
        <v>339.0</v>
      </c>
      <c r="H7036" s="1">
        <v>235.0</v>
      </c>
      <c r="K7036" s="1">
        <f t="shared" si="1"/>
        <v>574</v>
      </c>
    </row>
    <row r="7037" ht="15.75" customHeight="1">
      <c r="A7037" s="1">
        <v>17.0</v>
      </c>
      <c r="B7037" s="1">
        <v>1.75008002E13</v>
      </c>
      <c r="C7037" s="1" t="s">
        <v>6896</v>
      </c>
      <c r="D7037" s="1">
        <v>2003630.0</v>
      </c>
      <c r="E7037" s="1">
        <v>17.0</v>
      </c>
      <c r="F7037" s="1">
        <v>903.0</v>
      </c>
      <c r="G7037" s="1">
        <v>326.0</v>
      </c>
      <c r="H7037" s="1">
        <v>502.0</v>
      </c>
      <c r="K7037" s="1">
        <f t="shared" si="1"/>
        <v>828</v>
      </c>
    </row>
    <row r="7038" ht="15.75" customHeight="1">
      <c r="A7038" s="1">
        <v>31.0</v>
      </c>
      <c r="B7038" s="1">
        <v>3.15012901E13</v>
      </c>
      <c r="C7038" s="1" t="s">
        <v>6897</v>
      </c>
      <c r="D7038" s="1">
        <v>3415120.0</v>
      </c>
      <c r="E7038" s="1">
        <v>17.0</v>
      </c>
      <c r="F7038" s="1">
        <v>903.0</v>
      </c>
      <c r="G7038" s="1">
        <v>272.0</v>
      </c>
      <c r="H7038" s="1">
        <v>268.0</v>
      </c>
      <c r="K7038" s="1">
        <f t="shared" si="1"/>
        <v>540</v>
      </c>
    </row>
    <row r="7039" ht="15.75" customHeight="1">
      <c r="A7039" s="1">
        <v>13.0</v>
      </c>
      <c r="B7039" s="1">
        <v>1.35006001E13</v>
      </c>
      <c r="C7039" s="1" t="s">
        <v>6898</v>
      </c>
      <c r="D7039" s="1">
        <v>1600030.0</v>
      </c>
      <c r="E7039" s="1">
        <v>17.0</v>
      </c>
      <c r="F7039" s="1">
        <v>902.0</v>
      </c>
      <c r="G7039" s="1">
        <v>335.0</v>
      </c>
      <c r="H7039" s="1">
        <v>287.0</v>
      </c>
      <c r="K7039" s="1">
        <f t="shared" si="1"/>
        <v>622</v>
      </c>
    </row>
    <row r="7040" ht="15.75" customHeight="1">
      <c r="A7040" s="1">
        <v>36.0</v>
      </c>
      <c r="B7040" s="1">
        <v>3.65025001E13</v>
      </c>
      <c r="C7040" s="1" t="s">
        <v>6899</v>
      </c>
      <c r="D7040" s="1">
        <v>3904362.0</v>
      </c>
      <c r="E7040" s="1">
        <v>17.0</v>
      </c>
      <c r="F7040" s="1">
        <v>902.0</v>
      </c>
      <c r="G7040" s="1">
        <v>242.0</v>
      </c>
      <c r="H7040" s="1">
        <v>119.0</v>
      </c>
      <c r="K7040" s="1">
        <f t="shared" si="1"/>
        <v>361</v>
      </c>
    </row>
    <row r="7041" ht="15.75" customHeight="1">
      <c r="A7041" s="1">
        <v>39.0</v>
      </c>
      <c r="B7041" s="1">
        <v>3.95063915E13</v>
      </c>
      <c r="C7041" s="1" t="s">
        <v>6900</v>
      </c>
      <c r="D7041" s="1">
        <v>4280460.0</v>
      </c>
      <c r="E7041" s="1">
        <v>17.0</v>
      </c>
      <c r="F7041" s="1">
        <v>902.0</v>
      </c>
      <c r="G7041" s="1">
        <v>0.0</v>
      </c>
      <c r="H7041" s="1">
        <v>0.0</v>
      </c>
      <c r="K7041" s="1">
        <f t="shared" si="1"/>
        <v>0</v>
      </c>
    </row>
    <row r="7042" ht="15.75" customHeight="1">
      <c r="A7042" s="1">
        <v>5.0</v>
      </c>
      <c r="B7042" s="1">
        <v>5.5037001E12</v>
      </c>
      <c r="C7042" s="1" t="s">
        <v>6901</v>
      </c>
      <c r="D7042" s="1">
        <v>602100.0</v>
      </c>
      <c r="E7042" s="1">
        <v>17.0</v>
      </c>
      <c r="F7042" s="1">
        <v>901.0</v>
      </c>
      <c r="G7042" s="1">
        <v>97.0</v>
      </c>
      <c r="H7042" s="1">
        <v>277.0</v>
      </c>
      <c r="K7042" s="1">
        <f t="shared" si="1"/>
        <v>374</v>
      </c>
    </row>
    <row r="7043" ht="15.75" customHeight="1">
      <c r="A7043" s="1">
        <v>14.0</v>
      </c>
      <c r="B7043" s="1">
        <v>1.45099025E13</v>
      </c>
      <c r="C7043" s="1" t="s">
        <v>6902</v>
      </c>
      <c r="D7043" s="1">
        <v>1726370.0</v>
      </c>
      <c r="E7043" s="1">
        <v>17.0</v>
      </c>
      <c r="F7043" s="1">
        <v>901.0</v>
      </c>
      <c r="G7043" s="1">
        <v>128.0</v>
      </c>
      <c r="H7043" s="1">
        <v>82.0</v>
      </c>
      <c r="K7043" s="1">
        <f t="shared" si="1"/>
        <v>210</v>
      </c>
    </row>
    <row r="7044" ht="15.75" customHeight="1">
      <c r="A7044" s="1">
        <v>30.0</v>
      </c>
      <c r="B7044" s="1">
        <v>3.05003007E13</v>
      </c>
      <c r="C7044" s="1" t="s">
        <v>6903</v>
      </c>
      <c r="D7044" s="1">
        <v>3303780.0</v>
      </c>
      <c r="E7044" s="1">
        <v>17.0</v>
      </c>
      <c r="F7044" s="1">
        <v>901.0</v>
      </c>
      <c r="G7044" s="1">
        <v>217.0</v>
      </c>
      <c r="H7044" s="1">
        <v>184.0</v>
      </c>
      <c r="K7044" s="1">
        <f t="shared" si="1"/>
        <v>401</v>
      </c>
    </row>
    <row r="7045" ht="15.75" customHeight="1">
      <c r="A7045" s="1">
        <v>31.0</v>
      </c>
      <c r="B7045" s="1">
        <v>3.15008701E13</v>
      </c>
      <c r="C7045" s="1" t="s">
        <v>6904</v>
      </c>
      <c r="D7045" s="1">
        <v>3405820.0</v>
      </c>
      <c r="E7045" s="1">
        <v>17.0</v>
      </c>
      <c r="F7045" s="1">
        <v>901.0</v>
      </c>
      <c r="G7045" s="1">
        <v>132.0</v>
      </c>
      <c r="H7045" s="1">
        <v>462.0</v>
      </c>
      <c r="K7045" s="1">
        <f t="shared" si="1"/>
        <v>594</v>
      </c>
    </row>
    <row r="7046" ht="15.75" customHeight="1">
      <c r="A7046" s="1">
        <v>36.0</v>
      </c>
      <c r="B7046" s="1">
        <v>3.65018014E13</v>
      </c>
      <c r="C7046" s="1" t="s">
        <v>6905</v>
      </c>
      <c r="D7046" s="1">
        <v>3904397.0</v>
      </c>
      <c r="E7046" s="1">
        <v>17.0</v>
      </c>
      <c r="F7046" s="1">
        <v>901.0</v>
      </c>
      <c r="G7046" s="1">
        <v>178.0</v>
      </c>
      <c r="H7046" s="1">
        <v>33.0</v>
      </c>
      <c r="K7046" s="1">
        <f t="shared" si="1"/>
        <v>211</v>
      </c>
    </row>
    <row r="7047" ht="15.75" customHeight="1">
      <c r="A7047" s="1">
        <v>36.0</v>
      </c>
      <c r="B7047" s="1">
        <v>3.65067001E13</v>
      </c>
      <c r="C7047" s="1" t="s">
        <v>6906</v>
      </c>
      <c r="D7047" s="1">
        <v>3904924.0</v>
      </c>
      <c r="E7047" s="1">
        <v>17.0</v>
      </c>
      <c r="F7047" s="1">
        <v>901.0</v>
      </c>
      <c r="G7047" s="1">
        <v>185.0</v>
      </c>
      <c r="H7047" s="1">
        <v>210.0</v>
      </c>
      <c r="K7047" s="1">
        <f t="shared" si="1"/>
        <v>395</v>
      </c>
    </row>
    <row r="7048" ht="15.75" customHeight="1">
      <c r="A7048" s="1">
        <v>36.0</v>
      </c>
      <c r="B7048" s="1">
        <v>3.65070701E13</v>
      </c>
      <c r="C7048" s="1" t="s">
        <v>6907</v>
      </c>
      <c r="D7048" s="1">
        <v>3904942.0</v>
      </c>
      <c r="E7048" s="1">
        <v>17.0</v>
      </c>
      <c r="F7048" s="1">
        <v>901.0</v>
      </c>
      <c r="G7048" s="1">
        <v>402.0</v>
      </c>
      <c r="H7048" s="1">
        <v>261.0</v>
      </c>
      <c r="K7048" s="1">
        <f t="shared" si="1"/>
        <v>663</v>
      </c>
    </row>
    <row r="7049" ht="15.75" customHeight="1">
      <c r="A7049" s="1">
        <v>50.0</v>
      </c>
      <c r="B7049" s="1">
        <v>5.05039501E13</v>
      </c>
      <c r="C7049" s="1" t="s">
        <v>6908</v>
      </c>
      <c r="D7049" s="1">
        <v>5509870.0</v>
      </c>
      <c r="E7049" s="1">
        <v>17.0</v>
      </c>
      <c r="F7049" s="1">
        <v>901.0</v>
      </c>
      <c r="G7049" s="1">
        <v>252.0</v>
      </c>
      <c r="H7049" s="1">
        <v>175.0</v>
      </c>
      <c r="K7049" s="1">
        <f t="shared" si="1"/>
        <v>427</v>
      </c>
    </row>
    <row r="7050" ht="15.75" customHeight="1">
      <c r="A7050" s="1">
        <v>14.0</v>
      </c>
      <c r="B7050" s="1">
        <v>1.45068001E13</v>
      </c>
      <c r="C7050" s="1" t="s">
        <v>6909</v>
      </c>
      <c r="D7050" s="1">
        <v>1719200.0</v>
      </c>
      <c r="E7050" s="1">
        <v>17.0</v>
      </c>
      <c r="F7050" s="1">
        <v>900.0</v>
      </c>
      <c r="G7050" s="1">
        <v>330.0</v>
      </c>
      <c r="H7050" s="1">
        <v>407.0</v>
      </c>
      <c r="K7050" s="1">
        <f t="shared" si="1"/>
        <v>737</v>
      </c>
    </row>
    <row r="7051" ht="15.75" customHeight="1">
      <c r="A7051" s="1">
        <v>24.0</v>
      </c>
      <c r="B7051" s="1">
        <v>2.45080003E13</v>
      </c>
      <c r="C7051" s="1" t="s">
        <v>6910</v>
      </c>
      <c r="D7051" s="1">
        <v>2700022.0</v>
      </c>
      <c r="E7051" s="1">
        <v>17.0</v>
      </c>
      <c r="F7051" s="1">
        <v>900.0</v>
      </c>
      <c r="G7051" s="1">
        <v>312.0</v>
      </c>
      <c r="H7051" s="1">
        <v>422.0</v>
      </c>
      <c r="K7051" s="1">
        <f t="shared" si="1"/>
        <v>734</v>
      </c>
    </row>
    <row r="7052" ht="15.75" customHeight="1">
      <c r="A7052" s="1">
        <v>32.0</v>
      </c>
      <c r="B7052" s="1">
        <v>3.25021702E13</v>
      </c>
      <c r="C7052" s="1" t="s">
        <v>6911</v>
      </c>
      <c r="D7052" s="1">
        <v>3501380.0</v>
      </c>
      <c r="E7052" s="1">
        <v>17.0</v>
      </c>
      <c r="F7052" s="1">
        <v>900.0</v>
      </c>
      <c r="G7052" s="1">
        <v>133.0</v>
      </c>
      <c r="H7052" s="1">
        <v>0.0</v>
      </c>
      <c r="K7052" s="1">
        <f t="shared" si="1"/>
        <v>133</v>
      </c>
    </row>
    <row r="7053" ht="15.75" customHeight="1">
      <c r="A7053" s="1">
        <v>36.0</v>
      </c>
      <c r="B7053" s="1">
        <v>3.65030018E13</v>
      </c>
      <c r="C7053" s="1" t="s">
        <v>6912</v>
      </c>
      <c r="D7053" s="1">
        <v>3906968.0</v>
      </c>
      <c r="E7053" s="1">
        <v>17.0</v>
      </c>
      <c r="F7053" s="1">
        <v>900.0</v>
      </c>
      <c r="G7053" s="1">
        <v>465.0</v>
      </c>
      <c r="H7053" s="1">
        <v>68.0</v>
      </c>
      <c r="K7053" s="1">
        <f t="shared" si="1"/>
        <v>533</v>
      </c>
    </row>
    <row r="7054" ht="15.75" customHeight="1">
      <c r="A7054" s="1">
        <v>37.0</v>
      </c>
      <c r="B7054" s="1">
        <v>3.75058021E13</v>
      </c>
      <c r="C7054" s="1" t="s">
        <v>6913</v>
      </c>
      <c r="D7054" s="1">
        <v>4025320.0</v>
      </c>
      <c r="E7054" s="1">
        <v>17.0</v>
      </c>
      <c r="F7054" s="1">
        <v>900.0</v>
      </c>
      <c r="G7054" s="1">
        <v>113.0</v>
      </c>
      <c r="H7054" s="1">
        <v>279.0</v>
      </c>
      <c r="K7054" s="1">
        <f t="shared" si="1"/>
        <v>392</v>
      </c>
    </row>
    <row r="7055" ht="15.75" customHeight="1">
      <c r="A7055" s="1">
        <v>26.0</v>
      </c>
      <c r="B7055" s="1">
        <v>2.65035007E13</v>
      </c>
      <c r="C7055" s="1" t="s">
        <v>6914</v>
      </c>
      <c r="D7055" s="1">
        <v>2907050.0</v>
      </c>
      <c r="E7055" s="1">
        <v>17.0</v>
      </c>
      <c r="F7055" s="1">
        <v>899.0</v>
      </c>
      <c r="G7055" s="1">
        <v>341.0</v>
      </c>
      <c r="H7055" s="1">
        <v>301.0</v>
      </c>
      <c r="K7055" s="1">
        <f t="shared" si="1"/>
        <v>642</v>
      </c>
    </row>
    <row r="7056" ht="15.75" customHeight="1">
      <c r="A7056" s="1">
        <v>33.0</v>
      </c>
      <c r="B7056" s="1">
        <v>3.35015015E13</v>
      </c>
      <c r="C7056" s="1" t="s">
        <v>6915</v>
      </c>
      <c r="D7056" s="1">
        <v>3609540.0</v>
      </c>
      <c r="E7056" s="1">
        <v>17.0</v>
      </c>
      <c r="F7056" s="1">
        <v>899.0</v>
      </c>
      <c r="G7056" s="1">
        <v>136.0</v>
      </c>
      <c r="H7056" s="1">
        <v>177.0</v>
      </c>
      <c r="K7056" s="1">
        <f t="shared" si="1"/>
        <v>313</v>
      </c>
    </row>
    <row r="7057" ht="15.75" customHeight="1">
      <c r="A7057" s="1">
        <v>48.0</v>
      </c>
      <c r="B7057" s="1">
        <v>4.85004008E13</v>
      </c>
      <c r="C7057" s="1" t="s">
        <v>6916</v>
      </c>
      <c r="D7057" s="1">
        <v>5304740.0</v>
      </c>
      <c r="E7057" s="1">
        <v>17.0</v>
      </c>
      <c r="F7057" s="1">
        <v>899.0</v>
      </c>
      <c r="G7057" s="1">
        <v>280.0</v>
      </c>
      <c r="H7057" s="1">
        <v>316.0</v>
      </c>
      <c r="K7057" s="1">
        <f t="shared" si="1"/>
        <v>596</v>
      </c>
    </row>
    <row r="7058" ht="15.75" customHeight="1">
      <c r="A7058" s="1">
        <v>5.0</v>
      </c>
      <c r="B7058" s="1">
        <v>5.5013019E12</v>
      </c>
      <c r="C7058" s="1" t="s">
        <v>6917</v>
      </c>
      <c r="D7058" s="1">
        <v>624390.0</v>
      </c>
      <c r="E7058" s="1">
        <v>17.0</v>
      </c>
      <c r="F7058" s="1">
        <v>898.0</v>
      </c>
      <c r="G7058" s="1">
        <v>120.0</v>
      </c>
      <c r="H7058" s="1">
        <v>695.0</v>
      </c>
      <c r="K7058" s="1">
        <f t="shared" si="1"/>
        <v>815</v>
      </c>
    </row>
    <row r="7059" ht="15.75" customHeight="1">
      <c r="A7059" s="1">
        <v>23.0</v>
      </c>
      <c r="B7059" s="1">
        <v>2.35039031E13</v>
      </c>
      <c r="C7059" s="1" t="s">
        <v>6918</v>
      </c>
      <c r="D7059" s="1">
        <v>2634950.0</v>
      </c>
      <c r="E7059" s="1">
        <v>17.0</v>
      </c>
      <c r="F7059" s="1">
        <v>898.0</v>
      </c>
      <c r="G7059" s="1">
        <v>273.0</v>
      </c>
      <c r="H7059" s="1">
        <v>539.0</v>
      </c>
      <c r="K7059" s="1">
        <f t="shared" si="1"/>
        <v>812</v>
      </c>
    </row>
    <row r="7060" ht="15.75" customHeight="1">
      <c r="A7060" s="1">
        <v>24.0</v>
      </c>
      <c r="B7060" s="1">
        <v>2.45071002E13</v>
      </c>
      <c r="C7060" s="1" t="s">
        <v>6919</v>
      </c>
      <c r="D7060" s="1">
        <v>2705460.0</v>
      </c>
      <c r="E7060" s="1">
        <v>17.0</v>
      </c>
      <c r="F7060" s="1">
        <v>898.0</v>
      </c>
      <c r="G7060" s="1">
        <v>238.0</v>
      </c>
      <c r="H7060" s="1">
        <v>494.0</v>
      </c>
      <c r="K7060" s="1">
        <f t="shared" si="1"/>
        <v>732</v>
      </c>
    </row>
    <row r="7061" ht="15.75" customHeight="1">
      <c r="A7061" s="1">
        <v>37.0</v>
      </c>
      <c r="B7061" s="1">
        <v>3.75057018E13</v>
      </c>
      <c r="C7061" s="1" t="s">
        <v>6920</v>
      </c>
      <c r="D7061" s="1">
        <v>4014970.0</v>
      </c>
      <c r="E7061" s="1">
        <v>17.0</v>
      </c>
      <c r="F7061" s="1">
        <v>898.0</v>
      </c>
      <c r="G7061" s="1">
        <v>225.0</v>
      </c>
      <c r="H7061" s="1">
        <v>237.0</v>
      </c>
      <c r="K7061" s="1">
        <f t="shared" si="1"/>
        <v>462</v>
      </c>
    </row>
    <row r="7062" ht="15.75" customHeight="1">
      <c r="A7062" s="1">
        <v>7.0</v>
      </c>
      <c r="B7062" s="1">
        <v>7.3005014301E12</v>
      </c>
      <c r="C7062" s="1" t="s">
        <v>6921</v>
      </c>
      <c r="D7062" s="1">
        <v>903240.0</v>
      </c>
      <c r="E7062" s="1">
        <v>17.0</v>
      </c>
      <c r="F7062" s="1">
        <v>897.0</v>
      </c>
      <c r="G7062" s="1">
        <v>167.0</v>
      </c>
      <c r="H7062" s="1">
        <v>94.0</v>
      </c>
      <c r="K7062" s="1">
        <f t="shared" si="1"/>
        <v>261</v>
      </c>
    </row>
    <row r="7063" ht="15.75" customHeight="1">
      <c r="A7063" s="1">
        <v>14.0</v>
      </c>
      <c r="B7063" s="1">
        <v>1.45022034E13</v>
      </c>
      <c r="C7063" s="1" t="s">
        <v>6922</v>
      </c>
      <c r="D7063" s="1">
        <v>1724000.0</v>
      </c>
      <c r="E7063" s="1">
        <v>17.0</v>
      </c>
      <c r="F7063" s="1">
        <v>897.0</v>
      </c>
      <c r="G7063" s="1">
        <v>176.0</v>
      </c>
      <c r="H7063" s="1">
        <v>213.0</v>
      </c>
      <c r="K7063" s="1">
        <f t="shared" si="1"/>
        <v>389</v>
      </c>
    </row>
    <row r="7064" ht="15.75" customHeight="1">
      <c r="A7064" s="1">
        <v>14.0</v>
      </c>
      <c r="B7064" s="1">
        <v>1.45101016E13</v>
      </c>
      <c r="C7064" s="1" t="s">
        <v>6923</v>
      </c>
      <c r="D7064" s="1">
        <v>1719620.0</v>
      </c>
      <c r="E7064" s="1">
        <v>17.0</v>
      </c>
      <c r="F7064" s="1">
        <v>897.0</v>
      </c>
      <c r="G7064" s="1">
        <v>91.0</v>
      </c>
      <c r="H7064" s="1">
        <v>164.0</v>
      </c>
      <c r="K7064" s="1">
        <f t="shared" si="1"/>
        <v>255</v>
      </c>
    </row>
    <row r="7065" ht="15.75" customHeight="1">
      <c r="A7065" s="1">
        <v>27.0</v>
      </c>
      <c r="B7065" s="1">
        <v>2.75003402302E13</v>
      </c>
      <c r="C7065" s="1" t="s">
        <v>6924</v>
      </c>
      <c r="D7065" s="1">
        <v>3013400.0</v>
      </c>
      <c r="E7065" s="1">
        <v>17.0</v>
      </c>
      <c r="F7065" s="1">
        <v>897.0</v>
      </c>
      <c r="G7065" s="1">
        <v>0.0</v>
      </c>
      <c r="H7065" s="1">
        <v>0.0</v>
      </c>
      <c r="K7065" s="1">
        <f t="shared" si="1"/>
        <v>0</v>
      </c>
    </row>
    <row r="7066" ht="15.75" customHeight="1">
      <c r="A7066" s="1">
        <v>39.0</v>
      </c>
      <c r="B7066" s="1">
        <v>3.95001701E13</v>
      </c>
      <c r="C7066" s="1" t="s">
        <v>6925</v>
      </c>
      <c r="D7066" s="1">
        <v>4203450.0</v>
      </c>
      <c r="E7066" s="1">
        <v>17.0</v>
      </c>
      <c r="F7066" s="1">
        <v>897.0</v>
      </c>
      <c r="G7066" s="1">
        <v>305.0</v>
      </c>
      <c r="H7066" s="1">
        <v>497.0</v>
      </c>
      <c r="K7066" s="1">
        <f t="shared" si="1"/>
        <v>802</v>
      </c>
    </row>
    <row r="7067" ht="15.75" customHeight="1">
      <c r="A7067" s="1">
        <v>39.0</v>
      </c>
      <c r="B7067" s="1">
        <v>3.95002031E13</v>
      </c>
      <c r="C7067" s="1" t="s">
        <v>6926</v>
      </c>
      <c r="D7067" s="1">
        <v>4209090.0</v>
      </c>
      <c r="E7067" s="1">
        <v>17.0</v>
      </c>
      <c r="F7067" s="1">
        <v>897.0</v>
      </c>
      <c r="G7067" s="1">
        <v>290.0</v>
      </c>
      <c r="H7067" s="1">
        <v>502.0</v>
      </c>
      <c r="K7067" s="1">
        <f t="shared" si="1"/>
        <v>792</v>
      </c>
    </row>
    <row r="7068" ht="15.75" customHeight="1">
      <c r="A7068" s="1">
        <v>50.0</v>
      </c>
      <c r="B7068" s="1">
        <v>5.05022055E13</v>
      </c>
      <c r="C7068" s="1" t="s">
        <v>6927</v>
      </c>
      <c r="D7068" s="1">
        <v>5507770.0</v>
      </c>
      <c r="E7068" s="1">
        <v>17.0</v>
      </c>
      <c r="F7068" s="1">
        <v>897.0</v>
      </c>
      <c r="G7068" s="1">
        <v>159.0</v>
      </c>
      <c r="H7068" s="1">
        <v>195.0</v>
      </c>
      <c r="K7068" s="1">
        <f t="shared" si="1"/>
        <v>354</v>
      </c>
    </row>
    <row r="7069" ht="15.75" customHeight="1">
      <c r="A7069" s="1">
        <v>11.0</v>
      </c>
      <c r="B7069" s="1">
        <v>1.15045401E13</v>
      </c>
      <c r="C7069" s="1" t="s">
        <v>6928</v>
      </c>
      <c r="D7069" s="1">
        <v>1300017.0</v>
      </c>
      <c r="E7069" s="1">
        <v>17.0</v>
      </c>
      <c r="F7069" s="1">
        <v>896.0</v>
      </c>
      <c r="G7069" s="1">
        <v>176.0</v>
      </c>
      <c r="H7069" s="1">
        <v>0.0</v>
      </c>
      <c r="K7069" s="1">
        <f t="shared" si="1"/>
        <v>176</v>
      </c>
    </row>
    <row r="7070" ht="15.75" customHeight="1">
      <c r="A7070" s="1">
        <v>15.0</v>
      </c>
      <c r="B7070" s="1">
        <v>1.55055008E13</v>
      </c>
      <c r="C7070" s="1" t="s">
        <v>6929</v>
      </c>
      <c r="D7070" s="1">
        <v>1804140.0</v>
      </c>
      <c r="E7070" s="1">
        <v>17.0</v>
      </c>
      <c r="F7070" s="1">
        <v>896.0</v>
      </c>
      <c r="G7070" s="1">
        <v>160.0</v>
      </c>
      <c r="H7070" s="1">
        <v>351.0</v>
      </c>
      <c r="K7070" s="1">
        <f t="shared" si="1"/>
        <v>511</v>
      </c>
    </row>
    <row r="7071" ht="15.75" customHeight="1">
      <c r="A7071" s="1">
        <v>39.0</v>
      </c>
      <c r="B7071" s="1">
        <v>3.95022004E13</v>
      </c>
      <c r="C7071" s="1" t="s">
        <v>6930</v>
      </c>
      <c r="D7071" s="1">
        <v>4207590.0</v>
      </c>
      <c r="E7071" s="1">
        <v>17.0</v>
      </c>
      <c r="F7071" s="1">
        <v>896.0</v>
      </c>
      <c r="G7071" s="1">
        <v>406.0</v>
      </c>
      <c r="H7071" s="1">
        <v>369.0</v>
      </c>
      <c r="K7071" s="1">
        <f t="shared" si="1"/>
        <v>775</v>
      </c>
    </row>
    <row r="7072" ht="15.75" customHeight="1">
      <c r="A7072" s="1">
        <v>50.0</v>
      </c>
      <c r="B7072" s="1">
        <v>5.05029003E13</v>
      </c>
      <c r="C7072" s="1" t="s">
        <v>6931</v>
      </c>
      <c r="D7072" s="1">
        <v>5504380.0</v>
      </c>
      <c r="E7072" s="1">
        <v>17.0</v>
      </c>
      <c r="F7072" s="1">
        <v>896.0</v>
      </c>
      <c r="G7072" s="1">
        <v>393.0</v>
      </c>
      <c r="H7072" s="1">
        <v>221.0</v>
      </c>
      <c r="K7072" s="1">
        <f t="shared" si="1"/>
        <v>614</v>
      </c>
    </row>
    <row r="7073" ht="15.75" customHeight="1">
      <c r="A7073" s="1">
        <v>5.0</v>
      </c>
      <c r="B7073" s="1">
        <v>5.5041009E12</v>
      </c>
      <c r="C7073" s="1" t="s">
        <v>1964</v>
      </c>
      <c r="D7073" s="1">
        <v>618840.0</v>
      </c>
      <c r="E7073" s="1">
        <v>17.0</v>
      </c>
      <c r="F7073" s="1">
        <v>895.0</v>
      </c>
      <c r="G7073" s="1">
        <v>148.0</v>
      </c>
      <c r="H7073" s="1">
        <v>354.0</v>
      </c>
      <c r="K7073" s="1">
        <f t="shared" si="1"/>
        <v>502</v>
      </c>
    </row>
    <row r="7074" ht="15.75" customHeight="1">
      <c r="A7074" s="1">
        <v>6.0</v>
      </c>
      <c r="B7074" s="1">
        <v>6.5003004E12</v>
      </c>
      <c r="C7074" s="1" t="s">
        <v>6932</v>
      </c>
      <c r="D7074" s="1">
        <v>802700.0</v>
      </c>
      <c r="E7074" s="1">
        <v>17.0</v>
      </c>
      <c r="F7074" s="1">
        <v>895.0</v>
      </c>
      <c r="G7074" s="1">
        <v>383.0</v>
      </c>
      <c r="H7074" s="1">
        <v>168.0</v>
      </c>
      <c r="K7074" s="1">
        <f t="shared" si="1"/>
        <v>551</v>
      </c>
    </row>
    <row r="7075" ht="15.75" customHeight="1">
      <c r="A7075" s="1">
        <v>18.0</v>
      </c>
      <c r="B7075" s="1">
        <v>1.85048002E13</v>
      </c>
      <c r="C7075" s="1" t="s">
        <v>6933</v>
      </c>
      <c r="D7075" s="1">
        <v>2102520.0</v>
      </c>
      <c r="E7075" s="1">
        <v>17.0</v>
      </c>
      <c r="F7075" s="1">
        <v>895.0</v>
      </c>
      <c r="G7075" s="1">
        <v>235.0</v>
      </c>
      <c r="H7075" s="1">
        <v>358.0</v>
      </c>
      <c r="K7075" s="1">
        <f t="shared" si="1"/>
        <v>593</v>
      </c>
    </row>
    <row r="7076" ht="15.75" customHeight="1">
      <c r="A7076" s="1">
        <v>23.0</v>
      </c>
      <c r="B7076" s="1">
        <v>2.35026001E13</v>
      </c>
      <c r="C7076" s="1" t="s">
        <v>6934</v>
      </c>
      <c r="D7076" s="1">
        <v>2604440.0</v>
      </c>
      <c r="E7076" s="1">
        <v>17.0</v>
      </c>
      <c r="F7076" s="1">
        <v>895.0</v>
      </c>
      <c r="G7076" s="1">
        <v>0.0</v>
      </c>
      <c r="H7076" s="1">
        <v>416.0</v>
      </c>
      <c r="K7076" s="1">
        <f t="shared" si="1"/>
        <v>416</v>
      </c>
    </row>
    <row r="7077" ht="15.75" customHeight="1">
      <c r="A7077" s="1">
        <v>33.0</v>
      </c>
      <c r="B7077" s="1">
        <v>3.35009006E13</v>
      </c>
      <c r="C7077" s="1" t="s">
        <v>6935</v>
      </c>
      <c r="D7077" s="1">
        <v>3600019.0</v>
      </c>
      <c r="E7077" s="1">
        <v>17.0</v>
      </c>
      <c r="F7077" s="1">
        <v>895.0</v>
      </c>
      <c r="G7077" s="1">
        <v>205.0</v>
      </c>
      <c r="H7077" s="1">
        <v>377.0</v>
      </c>
      <c r="K7077" s="1">
        <f t="shared" si="1"/>
        <v>582</v>
      </c>
    </row>
    <row r="7078" ht="15.75" customHeight="1">
      <c r="A7078" s="1">
        <v>44.0</v>
      </c>
      <c r="B7078" s="1">
        <v>4.45236006E13</v>
      </c>
      <c r="C7078" s="1" t="s">
        <v>6936</v>
      </c>
      <c r="D7078" s="1">
        <v>4832640.0</v>
      </c>
      <c r="E7078" s="1">
        <v>17.0</v>
      </c>
      <c r="F7078" s="1">
        <v>895.0</v>
      </c>
      <c r="G7078" s="1">
        <v>147.0</v>
      </c>
      <c r="H7078" s="1">
        <v>297.0</v>
      </c>
      <c r="K7078" s="1">
        <f t="shared" si="1"/>
        <v>444</v>
      </c>
    </row>
    <row r="7079" ht="15.75" customHeight="1">
      <c r="A7079" s="1">
        <v>44.0</v>
      </c>
      <c r="B7079" s="1">
        <v>4.45246003E13</v>
      </c>
      <c r="C7079" s="1" t="s">
        <v>6937</v>
      </c>
      <c r="D7079" s="1">
        <v>4819320.0</v>
      </c>
      <c r="E7079" s="1">
        <v>17.0</v>
      </c>
      <c r="F7079" s="1">
        <v>895.0</v>
      </c>
      <c r="G7079" s="1">
        <v>110.0</v>
      </c>
      <c r="H7079" s="1">
        <v>506.0</v>
      </c>
      <c r="K7079" s="1">
        <f t="shared" si="1"/>
        <v>616</v>
      </c>
    </row>
    <row r="7080" ht="15.75" customHeight="1">
      <c r="A7080" s="1">
        <v>7.0</v>
      </c>
      <c r="B7080" s="1">
        <v>7.3004003301E12</v>
      </c>
      <c r="C7080" s="1" t="s">
        <v>6938</v>
      </c>
      <c r="D7080" s="1">
        <v>900990.0</v>
      </c>
      <c r="E7080" s="1">
        <v>17.0</v>
      </c>
      <c r="F7080" s="1">
        <v>894.0</v>
      </c>
      <c r="G7080" s="1">
        <v>157.0</v>
      </c>
      <c r="H7080" s="1">
        <v>240.0</v>
      </c>
      <c r="K7080" s="1">
        <f t="shared" si="1"/>
        <v>397</v>
      </c>
    </row>
    <row r="7081" ht="15.75" customHeight="1">
      <c r="A7081" s="1">
        <v>15.0</v>
      </c>
      <c r="B7081" s="1">
        <v>1.55077702E13</v>
      </c>
      <c r="C7081" s="1" t="s">
        <v>6939</v>
      </c>
      <c r="D7081" s="1">
        <v>1810860.0</v>
      </c>
      <c r="E7081" s="1">
        <v>17.0</v>
      </c>
      <c r="F7081" s="1">
        <v>894.0</v>
      </c>
      <c r="G7081" s="1">
        <v>324.0</v>
      </c>
      <c r="H7081" s="1">
        <v>478.0</v>
      </c>
      <c r="K7081" s="1">
        <f t="shared" si="1"/>
        <v>802</v>
      </c>
    </row>
    <row r="7082" ht="15.75" customHeight="1">
      <c r="A7082" s="1">
        <v>4.0</v>
      </c>
      <c r="B7082" s="1">
        <v>4.5053003E12</v>
      </c>
      <c r="C7082" s="1" t="s">
        <v>6940</v>
      </c>
      <c r="D7082" s="1">
        <v>511340.0</v>
      </c>
      <c r="E7082" s="1">
        <v>17.0</v>
      </c>
      <c r="F7082" s="1">
        <v>893.0</v>
      </c>
      <c r="G7082" s="1">
        <v>201.0</v>
      </c>
      <c r="H7082" s="1">
        <v>282.0</v>
      </c>
      <c r="K7082" s="1">
        <f t="shared" si="1"/>
        <v>483</v>
      </c>
    </row>
    <row r="7083" ht="15.75" customHeight="1">
      <c r="A7083" s="1">
        <v>16.0</v>
      </c>
      <c r="B7083" s="1">
        <v>1.65099007E13</v>
      </c>
      <c r="C7083" s="1" t="s">
        <v>6941</v>
      </c>
      <c r="D7083" s="1">
        <v>1909990.0</v>
      </c>
      <c r="E7083" s="1">
        <v>17.0</v>
      </c>
      <c r="F7083" s="1">
        <v>893.0</v>
      </c>
      <c r="G7083" s="1">
        <v>279.0</v>
      </c>
      <c r="H7083" s="1">
        <v>374.0</v>
      </c>
      <c r="K7083" s="1">
        <f t="shared" si="1"/>
        <v>653</v>
      </c>
    </row>
    <row r="7084" ht="15.75" customHeight="1">
      <c r="A7084" s="1">
        <v>23.0</v>
      </c>
      <c r="B7084" s="1">
        <v>2.35034091E13</v>
      </c>
      <c r="C7084" s="1" t="s">
        <v>6942</v>
      </c>
      <c r="D7084" s="1">
        <v>2629120.0</v>
      </c>
      <c r="E7084" s="1">
        <v>17.0</v>
      </c>
      <c r="F7084" s="1">
        <v>893.0</v>
      </c>
      <c r="G7084" s="1">
        <v>143.0</v>
      </c>
      <c r="H7084" s="1">
        <v>361.0</v>
      </c>
      <c r="K7084" s="1">
        <f t="shared" si="1"/>
        <v>504</v>
      </c>
    </row>
    <row r="7085" ht="15.75" customHeight="1">
      <c r="A7085" s="1">
        <v>28.0</v>
      </c>
      <c r="B7085" s="1">
        <v>2.85081101E13</v>
      </c>
      <c r="C7085" s="1" t="s">
        <v>6943</v>
      </c>
      <c r="D7085" s="1">
        <v>3100170.0</v>
      </c>
      <c r="E7085" s="1">
        <v>17.0</v>
      </c>
      <c r="F7085" s="1">
        <v>893.0</v>
      </c>
      <c r="G7085" s="1">
        <v>229.0</v>
      </c>
      <c r="H7085" s="1">
        <v>241.0</v>
      </c>
      <c r="K7085" s="1">
        <f t="shared" si="1"/>
        <v>470</v>
      </c>
    </row>
    <row r="7086" ht="15.75" customHeight="1">
      <c r="A7086" s="1">
        <v>33.0</v>
      </c>
      <c r="B7086" s="1">
        <v>3.35020022E13</v>
      </c>
      <c r="C7086" s="1" t="s">
        <v>6944</v>
      </c>
      <c r="D7086" s="1">
        <v>3612870.0</v>
      </c>
      <c r="E7086" s="1">
        <v>17.0</v>
      </c>
      <c r="F7086" s="1">
        <v>893.0</v>
      </c>
      <c r="G7086" s="1">
        <v>218.0</v>
      </c>
      <c r="H7086" s="1">
        <v>198.0</v>
      </c>
      <c r="K7086" s="1">
        <f t="shared" si="1"/>
        <v>416</v>
      </c>
    </row>
    <row r="7087" ht="15.75" customHeight="1">
      <c r="A7087" s="1">
        <v>37.0</v>
      </c>
      <c r="B7087" s="1">
        <v>3.75026005E13</v>
      </c>
      <c r="C7087" s="1" t="s">
        <v>6945</v>
      </c>
      <c r="D7087" s="1">
        <v>4005400.0</v>
      </c>
      <c r="E7087" s="1">
        <v>17.0</v>
      </c>
      <c r="F7087" s="1">
        <v>893.0</v>
      </c>
      <c r="G7087" s="1">
        <v>202.0</v>
      </c>
      <c r="H7087" s="1">
        <v>358.0</v>
      </c>
      <c r="K7087" s="1">
        <f t="shared" si="1"/>
        <v>560</v>
      </c>
    </row>
    <row r="7088" ht="15.75" customHeight="1">
      <c r="A7088" s="1">
        <v>44.0</v>
      </c>
      <c r="B7088" s="1">
        <v>4.45094011E13</v>
      </c>
      <c r="C7088" s="1" t="s">
        <v>6946</v>
      </c>
      <c r="D7088" s="1">
        <v>4832160.0</v>
      </c>
      <c r="E7088" s="1">
        <v>17.0</v>
      </c>
      <c r="F7088" s="1">
        <v>893.0</v>
      </c>
      <c r="G7088" s="1">
        <v>125.0</v>
      </c>
      <c r="H7088" s="1">
        <v>381.0</v>
      </c>
      <c r="K7088" s="1">
        <f t="shared" si="1"/>
        <v>506</v>
      </c>
    </row>
    <row r="7089" ht="15.75" customHeight="1">
      <c r="A7089" s="1">
        <v>14.0</v>
      </c>
      <c r="B7089" s="1">
        <v>1.4501612E13</v>
      </c>
      <c r="C7089" s="1" t="s">
        <v>6947</v>
      </c>
      <c r="D7089" s="1">
        <v>1733270.0</v>
      </c>
      <c r="E7089" s="1">
        <v>17.0</v>
      </c>
      <c r="F7089" s="1">
        <v>892.0</v>
      </c>
      <c r="G7089" s="1">
        <v>519.0</v>
      </c>
      <c r="H7089" s="1">
        <v>322.0</v>
      </c>
      <c r="K7089" s="1">
        <f t="shared" si="1"/>
        <v>841</v>
      </c>
    </row>
    <row r="7090" ht="15.75" customHeight="1">
      <c r="A7090" s="1">
        <v>33.0</v>
      </c>
      <c r="B7090" s="1">
        <v>3.35025002E13</v>
      </c>
      <c r="C7090" s="1" t="s">
        <v>6948</v>
      </c>
      <c r="D7090" s="1">
        <v>3613770.0</v>
      </c>
      <c r="E7090" s="1">
        <v>17.0</v>
      </c>
      <c r="F7090" s="1">
        <v>892.0</v>
      </c>
      <c r="G7090" s="1">
        <v>167.0</v>
      </c>
      <c r="H7090" s="1">
        <v>136.0</v>
      </c>
      <c r="K7090" s="1">
        <f t="shared" si="1"/>
        <v>303</v>
      </c>
    </row>
    <row r="7091" ht="15.75" customHeight="1">
      <c r="A7091" s="1">
        <v>33.0</v>
      </c>
      <c r="B7091" s="1">
        <v>3.35045002E13</v>
      </c>
      <c r="C7091" s="1" t="s">
        <v>6949</v>
      </c>
      <c r="D7091" s="1">
        <v>3606470.0</v>
      </c>
      <c r="E7091" s="1">
        <v>17.0</v>
      </c>
      <c r="F7091" s="1">
        <v>892.0</v>
      </c>
      <c r="G7091" s="1">
        <v>410.0</v>
      </c>
      <c r="H7091" s="1">
        <v>41.0</v>
      </c>
      <c r="K7091" s="1">
        <f t="shared" si="1"/>
        <v>451</v>
      </c>
    </row>
    <row r="7092" ht="15.75" customHeight="1">
      <c r="A7092" s="1">
        <v>42.0</v>
      </c>
      <c r="B7092" s="1">
        <v>4.25051017E13</v>
      </c>
      <c r="C7092" s="1" t="s">
        <v>6950</v>
      </c>
      <c r="D7092" s="1">
        <v>4624390.0</v>
      </c>
      <c r="E7092" s="1">
        <v>17.0</v>
      </c>
      <c r="F7092" s="1">
        <v>892.0</v>
      </c>
      <c r="G7092" s="1">
        <v>162.0</v>
      </c>
      <c r="H7092" s="1">
        <v>197.0</v>
      </c>
      <c r="K7092" s="1">
        <f t="shared" si="1"/>
        <v>359</v>
      </c>
    </row>
    <row r="7093" ht="15.75" customHeight="1">
      <c r="A7093" s="1">
        <v>22.0</v>
      </c>
      <c r="B7093" s="1">
        <v>2.25014904E13</v>
      </c>
      <c r="C7093" s="1" t="s">
        <v>6951</v>
      </c>
      <c r="D7093" s="1">
        <v>2511050.0</v>
      </c>
      <c r="E7093" s="1">
        <v>17.0</v>
      </c>
      <c r="F7093" s="1">
        <v>891.0</v>
      </c>
      <c r="G7093" s="1">
        <v>179.0</v>
      </c>
      <c r="H7093" s="1">
        <v>206.0</v>
      </c>
      <c r="K7093" s="1">
        <f t="shared" si="1"/>
        <v>385</v>
      </c>
    </row>
    <row r="7094" ht="15.75" customHeight="1">
      <c r="A7094" s="1">
        <v>39.0</v>
      </c>
      <c r="B7094" s="1">
        <v>3.95002007E13</v>
      </c>
      <c r="C7094" s="1" t="s">
        <v>6952</v>
      </c>
      <c r="D7094" s="1">
        <v>4203510.0</v>
      </c>
      <c r="E7094" s="1">
        <v>17.0</v>
      </c>
      <c r="F7094" s="1">
        <v>891.0</v>
      </c>
      <c r="G7094" s="1">
        <v>293.0</v>
      </c>
      <c r="H7094" s="1">
        <v>485.0</v>
      </c>
      <c r="K7094" s="1">
        <f t="shared" si="1"/>
        <v>778</v>
      </c>
    </row>
    <row r="7095" ht="15.75" customHeight="1">
      <c r="A7095" s="1">
        <v>42.0</v>
      </c>
      <c r="B7095" s="1">
        <v>4.25059704E13</v>
      </c>
      <c r="C7095" s="1" t="s">
        <v>6953</v>
      </c>
      <c r="D7095" s="1">
        <v>4624850.0</v>
      </c>
      <c r="E7095" s="1">
        <v>17.0</v>
      </c>
      <c r="F7095" s="1">
        <v>891.0</v>
      </c>
      <c r="G7095" s="1">
        <v>57.0</v>
      </c>
      <c r="H7095" s="1">
        <v>88.0</v>
      </c>
      <c r="K7095" s="1">
        <f t="shared" si="1"/>
        <v>145</v>
      </c>
    </row>
    <row r="7096" ht="15.75" customHeight="1">
      <c r="A7096" s="1">
        <v>4.0</v>
      </c>
      <c r="B7096" s="1">
        <v>4.5017002E12</v>
      </c>
      <c r="C7096" s="1" t="s">
        <v>6954</v>
      </c>
      <c r="D7096" s="1">
        <v>504080.0</v>
      </c>
      <c r="E7096" s="1">
        <v>17.0</v>
      </c>
      <c r="F7096" s="1">
        <v>890.0</v>
      </c>
      <c r="G7096" s="1">
        <v>211.0</v>
      </c>
      <c r="H7096" s="1">
        <v>408.0</v>
      </c>
      <c r="K7096" s="1">
        <f t="shared" si="1"/>
        <v>619</v>
      </c>
    </row>
    <row r="7097" ht="15.75" customHeight="1">
      <c r="A7097" s="1">
        <v>4.0</v>
      </c>
      <c r="B7097" s="1">
        <v>4.5043003E12</v>
      </c>
      <c r="C7097" s="1" t="s">
        <v>6955</v>
      </c>
      <c r="D7097" s="1">
        <v>505850.0</v>
      </c>
      <c r="E7097" s="1">
        <v>17.0</v>
      </c>
      <c r="F7097" s="1">
        <v>890.0</v>
      </c>
      <c r="G7097" s="1">
        <v>204.0</v>
      </c>
      <c r="H7097" s="1">
        <v>326.0</v>
      </c>
      <c r="K7097" s="1">
        <f t="shared" si="1"/>
        <v>530</v>
      </c>
    </row>
    <row r="7098" ht="15.75" customHeight="1">
      <c r="A7098" s="1">
        <v>15.0</v>
      </c>
      <c r="B7098" s="1">
        <v>1.55039002E13</v>
      </c>
      <c r="C7098" s="1" t="s">
        <v>6956</v>
      </c>
      <c r="D7098" s="1">
        <v>1810800.0</v>
      </c>
      <c r="E7098" s="1">
        <v>17.0</v>
      </c>
      <c r="F7098" s="1">
        <v>890.0</v>
      </c>
      <c r="G7098" s="1">
        <v>317.0</v>
      </c>
      <c r="H7098" s="1">
        <v>493.0</v>
      </c>
      <c r="K7098" s="1">
        <f t="shared" si="1"/>
        <v>810</v>
      </c>
    </row>
    <row r="7099" ht="15.75" customHeight="1">
      <c r="A7099" s="1">
        <v>31.0</v>
      </c>
      <c r="B7099" s="1">
        <v>3.15010016E13</v>
      </c>
      <c r="C7099" s="1" t="s">
        <v>6957</v>
      </c>
      <c r="D7099" s="1">
        <v>3407590.0</v>
      </c>
      <c r="E7099" s="1">
        <v>17.0</v>
      </c>
      <c r="F7099" s="1">
        <v>890.0</v>
      </c>
      <c r="G7099" s="1">
        <v>58.0</v>
      </c>
      <c r="H7099" s="1">
        <v>203.0</v>
      </c>
      <c r="K7099" s="1">
        <f t="shared" si="1"/>
        <v>261</v>
      </c>
    </row>
    <row r="7100" ht="15.75" customHeight="1">
      <c r="A7100" s="1">
        <v>39.0</v>
      </c>
      <c r="B7100" s="1">
        <v>3.95025005E13</v>
      </c>
      <c r="C7100" s="1" t="s">
        <v>6958</v>
      </c>
      <c r="D7100" s="1">
        <v>4210650.0</v>
      </c>
      <c r="E7100" s="1">
        <v>17.0</v>
      </c>
      <c r="F7100" s="1">
        <v>890.0</v>
      </c>
      <c r="G7100" s="1">
        <v>312.0</v>
      </c>
      <c r="H7100" s="1">
        <v>478.0</v>
      </c>
      <c r="K7100" s="1">
        <f t="shared" si="1"/>
        <v>790</v>
      </c>
    </row>
    <row r="7101" ht="15.75" customHeight="1">
      <c r="A7101" s="1">
        <v>27.0</v>
      </c>
      <c r="B7101" s="1">
        <v>2.75039401E13</v>
      </c>
      <c r="C7101" s="1" t="s">
        <v>6959</v>
      </c>
      <c r="D7101" s="1">
        <v>3000065.0</v>
      </c>
      <c r="E7101" s="1">
        <v>17.0</v>
      </c>
      <c r="F7101" s="1">
        <v>889.0</v>
      </c>
      <c r="G7101" s="1">
        <v>0.0</v>
      </c>
      <c r="H7101" s="1">
        <v>0.0</v>
      </c>
      <c r="K7101" s="1">
        <f t="shared" si="1"/>
        <v>0</v>
      </c>
    </row>
    <row r="7102" ht="15.75" customHeight="1">
      <c r="A7102" s="1">
        <v>37.0</v>
      </c>
      <c r="B7102" s="1">
        <v>3.75042005E13</v>
      </c>
      <c r="C7102" s="1" t="s">
        <v>6960</v>
      </c>
      <c r="D7102" s="1">
        <v>4009000.0</v>
      </c>
      <c r="E7102" s="1">
        <v>17.0</v>
      </c>
      <c r="F7102" s="1">
        <v>889.0</v>
      </c>
      <c r="G7102" s="1">
        <v>149.0</v>
      </c>
      <c r="H7102" s="1">
        <v>138.0</v>
      </c>
      <c r="K7102" s="1">
        <f t="shared" si="1"/>
        <v>287</v>
      </c>
    </row>
    <row r="7103" ht="15.75" customHeight="1">
      <c r="A7103" s="1">
        <v>44.0</v>
      </c>
      <c r="B7103" s="1">
        <v>4.45038002E13</v>
      </c>
      <c r="C7103" s="1" t="s">
        <v>6961</v>
      </c>
      <c r="D7103" s="1">
        <v>4813860.0</v>
      </c>
      <c r="E7103" s="1">
        <v>17.0</v>
      </c>
      <c r="F7103" s="1">
        <v>889.0</v>
      </c>
      <c r="G7103" s="1">
        <v>283.0</v>
      </c>
      <c r="H7103" s="1">
        <v>324.0</v>
      </c>
      <c r="K7103" s="1">
        <f t="shared" si="1"/>
        <v>607</v>
      </c>
    </row>
    <row r="7104" ht="15.75" customHeight="1">
      <c r="A7104" s="1">
        <v>46.0</v>
      </c>
      <c r="B7104" s="1">
        <v>4.65012407E13</v>
      </c>
      <c r="C7104" s="1" t="s">
        <v>6962</v>
      </c>
      <c r="D7104" s="1">
        <v>5099943.0</v>
      </c>
      <c r="E7104" s="1">
        <v>17.0</v>
      </c>
      <c r="F7104" s="1">
        <v>889.0</v>
      </c>
      <c r="G7104" s="1">
        <v>226.0</v>
      </c>
      <c r="H7104" s="1">
        <v>138.0</v>
      </c>
      <c r="K7104" s="1">
        <f t="shared" si="1"/>
        <v>364</v>
      </c>
    </row>
    <row r="7105" ht="15.75" customHeight="1">
      <c r="A7105" s="1">
        <v>48.0</v>
      </c>
      <c r="B7105" s="1">
        <v>4.85020007E13</v>
      </c>
      <c r="C7105" s="1" t="s">
        <v>6963</v>
      </c>
      <c r="D7105" s="1">
        <v>5303090.0</v>
      </c>
      <c r="E7105" s="1">
        <v>17.0</v>
      </c>
      <c r="F7105" s="1">
        <v>889.0</v>
      </c>
      <c r="G7105" s="1">
        <v>368.0</v>
      </c>
      <c r="H7105" s="1">
        <v>237.0</v>
      </c>
      <c r="K7105" s="1">
        <f t="shared" si="1"/>
        <v>605</v>
      </c>
    </row>
    <row r="7106" ht="15.75" customHeight="1">
      <c r="A7106" s="1">
        <v>50.0</v>
      </c>
      <c r="B7106" s="1">
        <v>5.05007001E13</v>
      </c>
      <c r="C7106" s="1" t="s">
        <v>6964</v>
      </c>
      <c r="D7106" s="1">
        <v>5505670.0</v>
      </c>
      <c r="E7106" s="1">
        <v>17.0</v>
      </c>
      <c r="F7106" s="1">
        <v>889.0</v>
      </c>
      <c r="G7106" s="1">
        <v>197.0</v>
      </c>
      <c r="H7106" s="1">
        <v>318.0</v>
      </c>
      <c r="K7106" s="1">
        <f t="shared" si="1"/>
        <v>515</v>
      </c>
    </row>
    <row r="7107" ht="15.75" customHeight="1">
      <c r="A7107" s="1">
        <v>14.0</v>
      </c>
      <c r="B7107" s="1">
        <v>1.45099012E13</v>
      </c>
      <c r="C7107" s="1" t="s">
        <v>6965</v>
      </c>
      <c r="D7107" s="1">
        <v>1715700.0</v>
      </c>
      <c r="E7107" s="1">
        <v>17.0</v>
      </c>
      <c r="F7107" s="1">
        <v>888.0</v>
      </c>
      <c r="G7107" s="1">
        <v>98.0</v>
      </c>
      <c r="H7107" s="1">
        <v>23.0</v>
      </c>
      <c r="K7107" s="1">
        <f t="shared" si="1"/>
        <v>121</v>
      </c>
    </row>
    <row r="7108" ht="15.75" customHeight="1">
      <c r="A7108" s="1">
        <v>15.0</v>
      </c>
      <c r="B7108" s="1">
        <v>1.55027702E13</v>
      </c>
      <c r="C7108" s="1" t="s">
        <v>6966</v>
      </c>
      <c r="D7108" s="1">
        <v>1806240.0</v>
      </c>
      <c r="E7108" s="1">
        <v>17.0</v>
      </c>
      <c r="F7108" s="1">
        <v>888.0</v>
      </c>
      <c r="G7108" s="1">
        <v>197.0</v>
      </c>
      <c r="H7108" s="1">
        <v>368.0</v>
      </c>
      <c r="K7108" s="1">
        <f t="shared" si="1"/>
        <v>565</v>
      </c>
    </row>
    <row r="7109" ht="15.75" customHeight="1">
      <c r="A7109" s="1">
        <v>17.0</v>
      </c>
      <c r="B7109" s="1">
        <v>1.75016501E13</v>
      </c>
      <c r="C7109" s="1" t="s">
        <v>6967</v>
      </c>
      <c r="D7109" s="1">
        <v>2004290.0</v>
      </c>
      <c r="E7109" s="1">
        <v>17.0</v>
      </c>
      <c r="F7109" s="1">
        <v>888.0</v>
      </c>
      <c r="G7109" s="1">
        <v>90.0</v>
      </c>
      <c r="H7109" s="1">
        <v>261.0</v>
      </c>
      <c r="K7109" s="1">
        <f t="shared" si="1"/>
        <v>351</v>
      </c>
    </row>
    <row r="7110" ht="15.75" customHeight="1">
      <c r="A7110" s="1">
        <v>33.0</v>
      </c>
      <c r="B7110" s="1">
        <v>3.35046019E13</v>
      </c>
      <c r="C7110" s="1" t="s">
        <v>6968</v>
      </c>
      <c r="D7110" s="1">
        <v>3618900.0</v>
      </c>
      <c r="E7110" s="1">
        <v>17.0</v>
      </c>
      <c r="F7110" s="1">
        <v>888.0</v>
      </c>
      <c r="G7110" s="1">
        <v>227.0</v>
      </c>
      <c r="H7110" s="1">
        <v>206.0</v>
      </c>
      <c r="K7110" s="1">
        <f t="shared" si="1"/>
        <v>433</v>
      </c>
    </row>
    <row r="7111" ht="15.75" customHeight="1">
      <c r="A7111" s="1">
        <v>46.0</v>
      </c>
      <c r="B7111" s="1">
        <v>4.65001403E13</v>
      </c>
      <c r="C7111" s="1" t="s">
        <v>6969</v>
      </c>
      <c r="D7111" s="1">
        <v>5099902.0</v>
      </c>
      <c r="E7111" s="1">
        <v>17.0</v>
      </c>
      <c r="F7111" s="1">
        <v>888.0</v>
      </c>
      <c r="G7111" s="1">
        <v>211.0</v>
      </c>
      <c r="H7111" s="1">
        <v>110.0</v>
      </c>
      <c r="K7111" s="1">
        <f t="shared" si="1"/>
        <v>321</v>
      </c>
    </row>
    <row r="7112" ht="15.75" customHeight="1">
      <c r="A7112" s="1">
        <v>5.0</v>
      </c>
      <c r="B7112" s="1">
        <v>5.5024017E12</v>
      </c>
      <c r="C7112" s="1" t="s">
        <v>6970</v>
      </c>
      <c r="D7112" s="1">
        <v>621270.0</v>
      </c>
      <c r="E7112" s="1">
        <v>17.0</v>
      </c>
      <c r="F7112" s="1">
        <v>887.0</v>
      </c>
      <c r="G7112" s="1">
        <v>253.0</v>
      </c>
      <c r="H7112" s="1">
        <v>217.0</v>
      </c>
      <c r="K7112" s="1">
        <f t="shared" si="1"/>
        <v>470</v>
      </c>
    </row>
    <row r="7113" ht="15.75" customHeight="1">
      <c r="A7113" s="1">
        <v>7.0</v>
      </c>
      <c r="B7113" s="1">
        <v>7.3006003301E12</v>
      </c>
      <c r="C7113" s="1" t="s">
        <v>6971</v>
      </c>
      <c r="D7113" s="1">
        <v>901320.0</v>
      </c>
      <c r="E7113" s="1">
        <v>17.0</v>
      </c>
      <c r="F7113" s="1">
        <v>887.0</v>
      </c>
      <c r="G7113" s="1">
        <v>123.0</v>
      </c>
      <c r="H7113" s="1">
        <v>233.0</v>
      </c>
      <c r="K7113" s="1">
        <f t="shared" si="1"/>
        <v>356</v>
      </c>
    </row>
    <row r="7114" ht="15.75" customHeight="1">
      <c r="A7114" s="1">
        <v>14.0</v>
      </c>
      <c r="B7114" s="1">
        <v>1.45093002E13</v>
      </c>
      <c r="C7114" s="1" t="s">
        <v>6972</v>
      </c>
      <c r="D7114" s="1">
        <v>1740470.0</v>
      </c>
      <c r="E7114" s="1">
        <v>17.0</v>
      </c>
      <c r="F7114" s="1">
        <v>887.0</v>
      </c>
      <c r="G7114" s="1">
        <v>417.0</v>
      </c>
      <c r="H7114" s="1">
        <v>310.0</v>
      </c>
      <c r="K7114" s="1">
        <f t="shared" si="1"/>
        <v>727</v>
      </c>
    </row>
    <row r="7115" ht="15.75" customHeight="1">
      <c r="A7115" s="1">
        <v>23.0</v>
      </c>
      <c r="B7115" s="1">
        <v>2.35041052E13</v>
      </c>
      <c r="C7115" s="1" t="s">
        <v>6973</v>
      </c>
      <c r="D7115" s="1">
        <v>2614610.0</v>
      </c>
      <c r="E7115" s="1">
        <v>17.0</v>
      </c>
      <c r="F7115" s="1">
        <v>887.0</v>
      </c>
      <c r="G7115" s="1">
        <v>240.0</v>
      </c>
      <c r="H7115" s="1">
        <v>468.0</v>
      </c>
      <c r="K7115" s="1">
        <f t="shared" si="1"/>
        <v>708</v>
      </c>
    </row>
    <row r="7116" ht="15.75" customHeight="1">
      <c r="A7116" s="1">
        <v>31.0</v>
      </c>
      <c r="B7116" s="1">
        <v>3.15002037E13</v>
      </c>
      <c r="C7116" s="1" t="s">
        <v>6974</v>
      </c>
      <c r="D7116" s="1">
        <v>3411760.0</v>
      </c>
      <c r="E7116" s="1">
        <v>17.0</v>
      </c>
      <c r="F7116" s="1">
        <v>887.0</v>
      </c>
      <c r="G7116" s="1">
        <v>141.0</v>
      </c>
      <c r="H7116" s="1">
        <v>0.0</v>
      </c>
      <c r="K7116" s="1">
        <f t="shared" si="1"/>
        <v>141</v>
      </c>
    </row>
    <row r="7117" ht="15.75" customHeight="1">
      <c r="A7117" s="1">
        <v>33.0</v>
      </c>
      <c r="B7117" s="1">
        <v>3.35051014E13</v>
      </c>
      <c r="C7117" s="1" t="s">
        <v>6975</v>
      </c>
      <c r="D7117" s="1">
        <v>3600007.0</v>
      </c>
      <c r="E7117" s="1">
        <v>17.0</v>
      </c>
      <c r="F7117" s="1">
        <v>887.0</v>
      </c>
      <c r="G7117" s="1">
        <v>478.0</v>
      </c>
      <c r="H7117" s="1">
        <v>164.0</v>
      </c>
      <c r="K7117" s="1">
        <f t="shared" si="1"/>
        <v>642</v>
      </c>
    </row>
    <row r="7118" ht="15.75" customHeight="1">
      <c r="A7118" s="1">
        <v>36.0</v>
      </c>
      <c r="B7118" s="1">
        <v>3.65071006E13</v>
      </c>
      <c r="C7118" s="1" t="s">
        <v>6976</v>
      </c>
      <c r="D7118" s="1">
        <v>3904949.0</v>
      </c>
      <c r="E7118" s="1">
        <v>17.0</v>
      </c>
      <c r="F7118" s="1">
        <v>887.0</v>
      </c>
      <c r="G7118" s="1">
        <v>259.0</v>
      </c>
      <c r="H7118" s="1">
        <v>242.0</v>
      </c>
      <c r="K7118" s="1">
        <f t="shared" si="1"/>
        <v>501</v>
      </c>
    </row>
    <row r="7119" ht="15.75" customHeight="1">
      <c r="A7119" s="1">
        <v>50.0</v>
      </c>
      <c r="B7119" s="1">
        <v>5.05035701E13</v>
      </c>
      <c r="C7119" s="1" t="s">
        <v>6977</v>
      </c>
      <c r="D7119" s="1">
        <v>5514940.0</v>
      </c>
      <c r="E7119" s="1">
        <v>17.0</v>
      </c>
      <c r="F7119" s="1">
        <v>887.0</v>
      </c>
      <c r="G7119" s="1">
        <v>227.0</v>
      </c>
      <c r="H7119" s="1">
        <v>241.0</v>
      </c>
      <c r="K7119" s="1">
        <f t="shared" si="1"/>
        <v>468</v>
      </c>
    </row>
    <row r="7120" ht="15.75" customHeight="1">
      <c r="A7120" s="1">
        <v>6.0</v>
      </c>
      <c r="B7120" s="1">
        <v>6.5020004E12</v>
      </c>
      <c r="C7120" s="1" t="s">
        <v>6978</v>
      </c>
      <c r="D7120" s="1">
        <v>803720.0</v>
      </c>
      <c r="E7120" s="1">
        <v>17.0</v>
      </c>
      <c r="F7120" s="1">
        <v>886.0</v>
      </c>
      <c r="G7120" s="1">
        <v>153.0</v>
      </c>
      <c r="H7120" s="1">
        <v>259.0</v>
      </c>
      <c r="K7120" s="1">
        <f t="shared" si="1"/>
        <v>412</v>
      </c>
    </row>
    <row r="7121" ht="15.75" customHeight="1">
      <c r="A7121" s="1">
        <v>34.0</v>
      </c>
      <c r="B7121" s="1">
        <v>3.41086086301E13</v>
      </c>
      <c r="C7121" s="1" t="s">
        <v>6979</v>
      </c>
      <c r="D7121" s="1">
        <v>3701380.0</v>
      </c>
      <c r="E7121" s="1">
        <v>17.0</v>
      </c>
      <c r="F7121" s="1">
        <v>886.0</v>
      </c>
      <c r="G7121" s="1">
        <v>214.0</v>
      </c>
      <c r="H7121" s="1">
        <v>321.0</v>
      </c>
      <c r="K7121" s="1">
        <f t="shared" si="1"/>
        <v>535</v>
      </c>
    </row>
    <row r="7122" ht="15.75" customHeight="1">
      <c r="A7122" s="1">
        <v>44.0</v>
      </c>
      <c r="B7122" s="1">
        <v>4.45155003E13</v>
      </c>
      <c r="C7122" s="1" t="s">
        <v>6980</v>
      </c>
      <c r="D7122" s="1">
        <v>4811730.0</v>
      </c>
      <c r="E7122" s="1">
        <v>17.0</v>
      </c>
      <c r="F7122" s="1">
        <v>886.0</v>
      </c>
      <c r="G7122" s="1">
        <v>218.0</v>
      </c>
      <c r="H7122" s="1">
        <v>261.0</v>
      </c>
      <c r="K7122" s="1">
        <f t="shared" si="1"/>
        <v>479</v>
      </c>
    </row>
    <row r="7123" ht="15.75" customHeight="1">
      <c r="A7123" s="1">
        <v>44.0</v>
      </c>
      <c r="B7123" s="1">
        <v>4.45155014E13</v>
      </c>
      <c r="C7123" s="1" t="s">
        <v>6981</v>
      </c>
      <c r="D7123" s="1">
        <v>4831290.0</v>
      </c>
      <c r="E7123" s="1">
        <v>17.0</v>
      </c>
      <c r="F7123" s="1">
        <v>886.0</v>
      </c>
      <c r="G7123" s="1">
        <v>156.0</v>
      </c>
      <c r="H7123" s="1">
        <v>349.0</v>
      </c>
      <c r="K7123" s="1">
        <f t="shared" si="1"/>
        <v>505</v>
      </c>
    </row>
    <row r="7124" ht="15.75" customHeight="1">
      <c r="A7124" s="1">
        <v>48.0</v>
      </c>
      <c r="B7124" s="1">
        <v>4.85032022E13</v>
      </c>
      <c r="C7124" s="1" t="s">
        <v>6982</v>
      </c>
      <c r="D7124" s="1">
        <v>5305640.0</v>
      </c>
      <c r="E7124" s="1">
        <v>17.0</v>
      </c>
      <c r="F7124" s="1">
        <v>886.0</v>
      </c>
      <c r="G7124" s="1">
        <v>308.0</v>
      </c>
      <c r="H7124" s="1">
        <v>185.0</v>
      </c>
      <c r="K7124" s="1">
        <f t="shared" si="1"/>
        <v>493</v>
      </c>
    </row>
    <row r="7125" ht="15.75" customHeight="1">
      <c r="A7125" s="1">
        <v>15.0</v>
      </c>
      <c r="B7125" s="1">
        <v>1.55023701E13</v>
      </c>
      <c r="C7125" s="1" t="s">
        <v>6983</v>
      </c>
      <c r="D7125" s="1">
        <v>1810620.0</v>
      </c>
      <c r="E7125" s="1">
        <v>17.0</v>
      </c>
      <c r="F7125" s="1">
        <v>885.0</v>
      </c>
      <c r="G7125" s="1">
        <v>150.0</v>
      </c>
      <c r="H7125" s="1">
        <v>375.0</v>
      </c>
      <c r="K7125" s="1">
        <f t="shared" si="1"/>
        <v>525</v>
      </c>
    </row>
    <row r="7126" ht="15.75" customHeight="1">
      <c r="A7126" s="1">
        <v>22.0</v>
      </c>
      <c r="B7126" s="1">
        <v>2.23009036301E13</v>
      </c>
      <c r="C7126" s="1" t="s">
        <v>6984</v>
      </c>
      <c r="D7126" s="1">
        <v>2511760.0</v>
      </c>
      <c r="E7126" s="1">
        <v>17.0</v>
      </c>
      <c r="F7126" s="1">
        <v>885.0</v>
      </c>
      <c r="G7126" s="1">
        <v>71.0</v>
      </c>
      <c r="H7126" s="1">
        <v>250.0</v>
      </c>
      <c r="K7126" s="1">
        <f t="shared" si="1"/>
        <v>321</v>
      </c>
    </row>
    <row r="7127" ht="15.75" customHeight="1">
      <c r="A7127" s="1">
        <v>36.0</v>
      </c>
      <c r="B7127" s="1">
        <v>3.65002006E13</v>
      </c>
      <c r="C7127" s="1" t="s">
        <v>6985</v>
      </c>
      <c r="D7127" s="1">
        <v>3904388.0</v>
      </c>
      <c r="E7127" s="1">
        <v>17.0</v>
      </c>
      <c r="F7127" s="1">
        <v>885.0</v>
      </c>
      <c r="G7127" s="1">
        <v>233.0</v>
      </c>
      <c r="H7127" s="1">
        <v>228.0</v>
      </c>
      <c r="K7127" s="1">
        <f t="shared" si="1"/>
        <v>461</v>
      </c>
    </row>
    <row r="7128" ht="15.75" customHeight="1">
      <c r="A7128" s="1">
        <v>14.0</v>
      </c>
      <c r="B7128" s="1">
        <v>1.45027006E13</v>
      </c>
      <c r="C7128" s="1" t="s">
        <v>6986</v>
      </c>
      <c r="D7128" s="1">
        <v>1707650.0</v>
      </c>
      <c r="E7128" s="1">
        <v>17.0</v>
      </c>
      <c r="F7128" s="1">
        <v>884.0</v>
      </c>
      <c r="G7128" s="1">
        <v>193.0</v>
      </c>
      <c r="H7128" s="1">
        <v>335.0</v>
      </c>
      <c r="K7128" s="1">
        <f t="shared" si="1"/>
        <v>528</v>
      </c>
    </row>
    <row r="7129" ht="15.75" customHeight="1">
      <c r="A7129" s="1">
        <v>37.0</v>
      </c>
      <c r="B7129" s="1">
        <v>3.75063028E13</v>
      </c>
      <c r="C7129" s="1" t="s">
        <v>6987</v>
      </c>
      <c r="D7129" s="1">
        <v>4021840.0</v>
      </c>
      <c r="E7129" s="1">
        <v>17.0</v>
      </c>
      <c r="F7129" s="1">
        <v>884.0</v>
      </c>
      <c r="G7129" s="1">
        <v>85.0</v>
      </c>
      <c r="H7129" s="1">
        <v>192.0</v>
      </c>
      <c r="K7129" s="1">
        <f t="shared" si="1"/>
        <v>277</v>
      </c>
    </row>
    <row r="7130" ht="15.75" customHeight="1">
      <c r="A7130" s="1">
        <v>5.0</v>
      </c>
      <c r="B7130" s="1">
        <v>5.5043026E12</v>
      </c>
      <c r="C7130" s="1" t="s">
        <v>6988</v>
      </c>
      <c r="D7130" s="1">
        <v>622800.0</v>
      </c>
      <c r="E7130" s="1">
        <v>17.0</v>
      </c>
      <c r="F7130" s="1">
        <v>883.0</v>
      </c>
      <c r="G7130" s="1">
        <v>68.0</v>
      </c>
      <c r="H7130" s="1">
        <v>0.0</v>
      </c>
      <c r="K7130" s="1">
        <f t="shared" si="1"/>
        <v>68</v>
      </c>
    </row>
    <row r="7131" ht="15.75" customHeight="1">
      <c r="A7131" s="1">
        <v>17.0</v>
      </c>
      <c r="B7131" s="1">
        <v>1.7507503E13</v>
      </c>
      <c r="C7131" s="1" t="s">
        <v>6989</v>
      </c>
      <c r="D7131" s="1">
        <v>2007970.0</v>
      </c>
      <c r="E7131" s="1">
        <v>17.0</v>
      </c>
      <c r="F7131" s="1">
        <v>883.0</v>
      </c>
      <c r="G7131" s="1">
        <v>185.0</v>
      </c>
      <c r="H7131" s="1">
        <v>336.0</v>
      </c>
      <c r="K7131" s="1">
        <f t="shared" si="1"/>
        <v>521</v>
      </c>
    </row>
    <row r="7132" ht="15.75" customHeight="1">
      <c r="A7132" s="1">
        <v>24.0</v>
      </c>
      <c r="B7132" s="1">
        <v>2.45004008E13</v>
      </c>
      <c r="C7132" s="1" t="s">
        <v>6990</v>
      </c>
      <c r="D7132" s="1">
        <v>2717010.0</v>
      </c>
      <c r="E7132" s="1">
        <v>17.0</v>
      </c>
      <c r="F7132" s="1">
        <v>883.0</v>
      </c>
      <c r="G7132" s="1">
        <v>133.0</v>
      </c>
      <c r="H7132" s="1">
        <v>165.0</v>
      </c>
      <c r="K7132" s="1">
        <f t="shared" si="1"/>
        <v>298</v>
      </c>
    </row>
    <row r="7133" ht="15.75" customHeight="1">
      <c r="A7133" s="1">
        <v>24.0</v>
      </c>
      <c r="B7133" s="1">
        <v>2.45070002E13</v>
      </c>
      <c r="C7133" s="1" t="s">
        <v>6991</v>
      </c>
      <c r="D7133" s="1">
        <v>2715750.0</v>
      </c>
      <c r="E7133" s="1">
        <v>17.0</v>
      </c>
      <c r="F7133" s="1">
        <v>883.0</v>
      </c>
      <c r="G7133" s="1">
        <v>147.0</v>
      </c>
      <c r="H7133" s="1">
        <v>268.0</v>
      </c>
      <c r="K7133" s="1">
        <f t="shared" si="1"/>
        <v>415</v>
      </c>
    </row>
    <row r="7134" ht="15.75" customHeight="1">
      <c r="A7134" s="1">
        <v>39.0</v>
      </c>
      <c r="B7134" s="1">
        <v>3.9500401E13</v>
      </c>
      <c r="C7134" s="1" t="s">
        <v>6992</v>
      </c>
      <c r="D7134" s="1">
        <v>4200824.0</v>
      </c>
      <c r="E7134" s="1">
        <v>17.0</v>
      </c>
      <c r="F7134" s="1">
        <v>883.0</v>
      </c>
      <c r="G7134" s="1">
        <v>290.0</v>
      </c>
      <c r="H7134" s="1">
        <v>395.0</v>
      </c>
      <c r="K7134" s="1">
        <f t="shared" si="1"/>
        <v>685</v>
      </c>
    </row>
    <row r="7135" ht="15.75" customHeight="1">
      <c r="A7135" s="1">
        <v>44.0</v>
      </c>
      <c r="B7135" s="1">
        <v>4.4515501E13</v>
      </c>
      <c r="C7135" s="1" t="s">
        <v>6993</v>
      </c>
      <c r="D7135" s="1">
        <v>4828200.0</v>
      </c>
      <c r="E7135" s="1">
        <v>17.0</v>
      </c>
      <c r="F7135" s="1">
        <v>883.0</v>
      </c>
      <c r="G7135" s="1">
        <v>112.0</v>
      </c>
      <c r="H7135" s="1">
        <v>276.0</v>
      </c>
      <c r="K7135" s="1">
        <f t="shared" si="1"/>
        <v>388</v>
      </c>
    </row>
    <row r="7136" ht="15.75" customHeight="1">
      <c r="A7136" s="1">
        <v>5.0</v>
      </c>
      <c r="B7136" s="1">
        <v>5.5037045E12</v>
      </c>
      <c r="C7136" s="1" t="s">
        <v>6994</v>
      </c>
      <c r="D7136" s="1">
        <v>636990.0</v>
      </c>
      <c r="E7136" s="1">
        <v>17.0</v>
      </c>
      <c r="F7136" s="1">
        <v>882.0</v>
      </c>
      <c r="G7136" s="1">
        <v>180.0</v>
      </c>
      <c r="H7136" s="1">
        <v>149.0</v>
      </c>
      <c r="K7136" s="1">
        <f t="shared" si="1"/>
        <v>329</v>
      </c>
    </row>
    <row r="7137" ht="15.75" customHeight="1">
      <c r="A7137" s="1">
        <v>23.0</v>
      </c>
      <c r="B7137" s="1">
        <v>2.35025001E13</v>
      </c>
      <c r="C7137" s="1" t="s">
        <v>6995</v>
      </c>
      <c r="D7137" s="1">
        <v>2603540.0</v>
      </c>
      <c r="E7137" s="1">
        <v>17.0</v>
      </c>
      <c r="F7137" s="1">
        <v>882.0</v>
      </c>
      <c r="G7137" s="1">
        <v>349.0</v>
      </c>
      <c r="H7137" s="1">
        <v>466.0</v>
      </c>
      <c r="K7137" s="1">
        <f t="shared" si="1"/>
        <v>815</v>
      </c>
    </row>
    <row r="7138" ht="15.75" customHeight="1">
      <c r="A7138" s="1">
        <v>36.0</v>
      </c>
      <c r="B7138" s="1">
        <v>3.65013003E13</v>
      </c>
      <c r="C7138" s="1" t="s">
        <v>6996</v>
      </c>
      <c r="D7138" s="1">
        <v>3904631.0</v>
      </c>
      <c r="E7138" s="1">
        <v>17.0</v>
      </c>
      <c r="F7138" s="1">
        <v>882.0</v>
      </c>
      <c r="G7138" s="1">
        <v>219.0</v>
      </c>
      <c r="H7138" s="1">
        <v>342.0</v>
      </c>
      <c r="K7138" s="1">
        <f t="shared" si="1"/>
        <v>561</v>
      </c>
    </row>
    <row r="7139" ht="15.75" customHeight="1">
      <c r="A7139" s="1">
        <v>3.0</v>
      </c>
      <c r="B7139" s="1">
        <v>3.5013201E12</v>
      </c>
      <c r="C7139" s="1" t="s">
        <v>6997</v>
      </c>
      <c r="D7139" s="1">
        <v>409733.0</v>
      </c>
      <c r="E7139" s="1">
        <v>17.0</v>
      </c>
      <c r="F7139" s="1">
        <v>881.0</v>
      </c>
      <c r="G7139" s="1">
        <v>171.0</v>
      </c>
      <c r="H7139" s="1">
        <v>211.0</v>
      </c>
      <c r="K7139" s="1">
        <f t="shared" si="1"/>
        <v>382</v>
      </c>
    </row>
    <row r="7140" ht="15.75" customHeight="1">
      <c r="A7140" s="1">
        <v>5.0</v>
      </c>
      <c r="B7140" s="1">
        <v>5.5021012E12</v>
      </c>
      <c r="C7140" s="1" t="s">
        <v>6998</v>
      </c>
      <c r="D7140" s="1">
        <v>624870.0</v>
      </c>
      <c r="E7140" s="1">
        <v>17.0</v>
      </c>
      <c r="F7140" s="1">
        <v>881.0</v>
      </c>
      <c r="G7140" s="1">
        <v>82.0</v>
      </c>
      <c r="H7140" s="1">
        <v>79.0</v>
      </c>
      <c r="K7140" s="1">
        <f t="shared" si="1"/>
        <v>161</v>
      </c>
    </row>
    <row r="7141" ht="15.75" customHeight="1">
      <c r="A7141" s="1">
        <v>14.0</v>
      </c>
      <c r="B7141" s="1">
        <v>1.45016016E13</v>
      </c>
      <c r="C7141" s="1" t="s">
        <v>6999</v>
      </c>
      <c r="D7141" s="1">
        <v>1730900.0</v>
      </c>
      <c r="E7141" s="1">
        <v>17.0</v>
      </c>
      <c r="F7141" s="1">
        <v>881.0</v>
      </c>
      <c r="G7141" s="1">
        <v>398.0</v>
      </c>
      <c r="H7141" s="1">
        <v>219.0</v>
      </c>
      <c r="K7141" s="1">
        <f t="shared" si="1"/>
        <v>617</v>
      </c>
    </row>
    <row r="7142" ht="15.75" customHeight="1">
      <c r="A7142" s="1">
        <v>33.0</v>
      </c>
      <c r="B7142" s="1">
        <v>3.35006008E13</v>
      </c>
      <c r="C7142" s="1" t="s">
        <v>7000</v>
      </c>
      <c r="D7142" s="1">
        <v>3623430.0</v>
      </c>
      <c r="E7142" s="1">
        <v>17.0</v>
      </c>
      <c r="F7142" s="1">
        <v>881.0</v>
      </c>
      <c r="G7142" s="1">
        <v>157.0</v>
      </c>
      <c r="H7142" s="1">
        <v>330.0</v>
      </c>
      <c r="K7142" s="1">
        <f t="shared" si="1"/>
        <v>487</v>
      </c>
    </row>
    <row r="7143" ht="15.75" customHeight="1">
      <c r="A7143" s="1">
        <v>33.0</v>
      </c>
      <c r="B7143" s="1">
        <v>3.35018026E13</v>
      </c>
      <c r="C7143" s="1" t="s">
        <v>7001</v>
      </c>
      <c r="D7143" s="1">
        <v>3618750.0</v>
      </c>
      <c r="E7143" s="1">
        <v>17.0</v>
      </c>
      <c r="F7143" s="1">
        <v>881.0</v>
      </c>
      <c r="G7143" s="1">
        <v>343.0</v>
      </c>
      <c r="H7143" s="1">
        <v>244.0</v>
      </c>
      <c r="K7143" s="1">
        <f t="shared" si="1"/>
        <v>587</v>
      </c>
    </row>
    <row r="7144" ht="15.75" customHeight="1">
      <c r="A7144" s="1">
        <v>36.0</v>
      </c>
      <c r="B7144" s="1">
        <v>3.65080701E13</v>
      </c>
      <c r="C7144" s="1" t="s">
        <v>7002</v>
      </c>
      <c r="D7144" s="1">
        <v>3905033.0</v>
      </c>
      <c r="E7144" s="1">
        <v>17.0</v>
      </c>
      <c r="F7144" s="1">
        <v>881.0</v>
      </c>
      <c r="G7144" s="1">
        <v>159.0</v>
      </c>
      <c r="H7144" s="1">
        <v>371.0</v>
      </c>
      <c r="K7144" s="1">
        <f t="shared" si="1"/>
        <v>530</v>
      </c>
    </row>
    <row r="7145" ht="15.75" customHeight="1">
      <c r="A7145" s="1">
        <v>46.0</v>
      </c>
      <c r="B7145" s="1">
        <v>4.65012011E13</v>
      </c>
      <c r="C7145" s="1" t="s">
        <v>7003</v>
      </c>
      <c r="D7145" s="1">
        <v>5005700.0</v>
      </c>
      <c r="E7145" s="1">
        <v>17.0</v>
      </c>
      <c r="F7145" s="1">
        <v>881.0</v>
      </c>
      <c r="G7145" s="1">
        <v>253.0</v>
      </c>
      <c r="H7145" s="1">
        <v>144.0</v>
      </c>
      <c r="K7145" s="1">
        <f t="shared" si="1"/>
        <v>397</v>
      </c>
    </row>
    <row r="7146" ht="15.75" customHeight="1">
      <c r="A7146" s="1">
        <v>14.0</v>
      </c>
      <c r="B7146" s="1">
        <v>1.45013005E13</v>
      </c>
      <c r="C7146" s="1" t="s">
        <v>7004</v>
      </c>
      <c r="D7146" s="1">
        <v>1715400.0</v>
      </c>
      <c r="E7146" s="1">
        <v>17.0</v>
      </c>
      <c r="F7146" s="1">
        <v>880.0</v>
      </c>
      <c r="G7146" s="1">
        <v>364.0</v>
      </c>
      <c r="H7146" s="1">
        <v>378.0</v>
      </c>
      <c r="K7146" s="1">
        <f t="shared" si="1"/>
        <v>742</v>
      </c>
    </row>
    <row r="7147" ht="15.75" customHeight="1">
      <c r="A7147" s="1">
        <v>23.0</v>
      </c>
      <c r="B7147" s="1">
        <v>2.35063013E13</v>
      </c>
      <c r="C7147" s="1" t="s">
        <v>7005</v>
      </c>
      <c r="D7147" s="1">
        <v>2609840.0</v>
      </c>
      <c r="E7147" s="1">
        <v>17.0</v>
      </c>
      <c r="F7147" s="1">
        <v>880.0</v>
      </c>
      <c r="G7147" s="1">
        <v>292.0</v>
      </c>
      <c r="H7147" s="1">
        <v>520.0</v>
      </c>
      <c r="K7147" s="1">
        <f t="shared" si="1"/>
        <v>812</v>
      </c>
    </row>
    <row r="7148" ht="15.75" customHeight="1">
      <c r="A7148" s="1">
        <v>33.0</v>
      </c>
      <c r="B7148" s="1">
        <v>3.35052011E13</v>
      </c>
      <c r="C7148" s="1" t="s">
        <v>7006</v>
      </c>
      <c r="D7148" s="1">
        <v>3620040.0</v>
      </c>
      <c r="E7148" s="1">
        <v>17.0</v>
      </c>
      <c r="F7148" s="1">
        <v>880.0</v>
      </c>
      <c r="G7148" s="1">
        <v>209.0</v>
      </c>
      <c r="H7148" s="1">
        <v>154.0</v>
      </c>
      <c r="K7148" s="1">
        <f t="shared" si="1"/>
        <v>363</v>
      </c>
    </row>
    <row r="7149" ht="15.75" customHeight="1">
      <c r="A7149" s="1">
        <v>33.0</v>
      </c>
      <c r="B7149" s="1">
        <v>3.3505302E13</v>
      </c>
      <c r="C7149" s="1" t="s">
        <v>7007</v>
      </c>
      <c r="D7149" s="1">
        <v>3625020.0</v>
      </c>
      <c r="E7149" s="1">
        <v>17.0</v>
      </c>
      <c r="F7149" s="1">
        <v>880.0</v>
      </c>
      <c r="G7149" s="1">
        <v>61.0</v>
      </c>
      <c r="H7149" s="1">
        <v>100.0</v>
      </c>
      <c r="K7149" s="1">
        <f t="shared" si="1"/>
        <v>161</v>
      </c>
    </row>
    <row r="7150" ht="15.75" customHeight="1">
      <c r="A7150" s="1">
        <v>36.0</v>
      </c>
      <c r="B7150" s="1">
        <v>3.65087008E13</v>
      </c>
      <c r="C7150" s="1" t="s">
        <v>7008</v>
      </c>
      <c r="D7150" s="1">
        <v>3905069.0</v>
      </c>
      <c r="E7150" s="1">
        <v>17.0</v>
      </c>
      <c r="F7150" s="1">
        <v>880.0</v>
      </c>
      <c r="G7150" s="1">
        <v>210.0</v>
      </c>
      <c r="H7150" s="1">
        <v>336.0</v>
      </c>
      <c r="K7150" s="1">
        <f t="shared" si="1"/>
        <v>546</v>
      </c>
    </row>
    <row r="7151" ht="15.75" customHeight="1">
      <c r="A7151" s="1">
        <v>37.0</v>
      </c>
      <c r="B7151" s="1">
        <v>3.75066017E13</v>
      </c>
      <c r="C7151" s="1" t="s">
        <v>7009</v>
      </c>
      <c r="D7151" s="1">
        <v>4027390.0</v>
      </c>
      <c r="E7151" s="1">
        <v>17.0</v>
      </c>
      <c r="F7151" s="1">
        <v>880.0</v>
      </c>
      <c r="G7151" s="1">
        <v>99.0</v>
      </c>
      <c r="H7151" s="1">
        <v>353.0</v>
      </c>
      <c r="K7151" s="1">
        <f t="shared" si="1"/>
        <v>452</v>
      </c>
    </row>
    <row r="7152" ht="15.75" customHeight="1">
      <c r="A7152" s="1">
        <v>39.0</v>
      </c>
      <c r="B7152" s="1">
        <v>3.95002026E13</v>
      </c>
      <c r="C7152" s="1" t="s">
        <v>7010</v>
      </c>
      <c r="D7152" s="1">
        <v>4207540.0</v>
      </c>
      <c r="E7152" s="1">
        <v>17.0</v>
      </c>
      <c r="F7152" s="1">
        <v>880.0</v>
      </c>
      <c r="G7152" s="1">
        <v>221.0</v>
      </c>
      <c r="H7152" s="1">
        <v>466.0</v>
      </c>
      <c r="K7152" s="1">
        <f t="shared" si="1"/>
        <v>687</v>
      </c>
    </row>
    <row r="7153" ht="15.75" customHeight="1">
      <c r="A7153" s="1">
        <v>42.0</v>
      </c>
      <c r="B7153" s="1">
        <v>4.25016004E13</v>
      </c>
      <c r="C7153" s="1" t="s">
        <v>7011</v>
      </c>
      <c r="D7153" s="1">
        <v>4646260.0</v>
      </c>
      <c r="E7153" s="1">
        <v>17.0</v>
      </c>
      <c r="F7153" s="1">
        <v>880.0</v>
      </c>
      <c r="G7153" s="1">
        <v>219.0</v>
      </c>
      <c r="H7153" s="1">
        <v>95.0</v>
      </c>
      <c r="K7153" s="1">
        <f t="shared" si="1"/>
        <v>314</v>
      </c>
    </row>
    <row r="7154" ht="15.75" customHeight="1">
      <c r="A7154" s="1">
        <v>44.0</v>
      </c>
      <c r="B7154" s="1">
        <v>4.45018005E13</v>
      </c>
      <c r="C7154" s="1" t="s">
        <v>7012</v>
      </c>
      <c r="D7154" s="1">
        <v>4830300.0</v>
      </c>
      <c r="E7154" s="1">
        <v>17.0</v>
      </c>
      <c r="F7154" s="1">
        <v>880.0</v>
      </c>
      <c r="G7154" s="1">
        <v>188.0</v>
      </c>
      <c r="H7154" s="1">
        <v>185.0</v>
      </c>
      <c r="K7154" s="1">
        <f t="shared" si="1"/>
        <v>373</v>
      </c>
    </row>
    <row r="7155" ht="15.75" customHeight="1">
      <c r="A7155" s="1">
        <v>23.0</v>
      </c>
      <c r="B7155" s="1">
        <v>2.35047008E13</v>
      </c>
      <c r="C7155" s="1" t="s">
        <v>7013</v>
      </c>
      <c r="D7155" s="1">
        <v>2614730.0</v>
      </c>
      <c r="E7155" s="1">
        <v>17.0</v>
      </c>
      <c r="F7155" s="1">
        <v>879.0</v>
      </c>
      <c r="G7155" s="1">
        <v>250.0</v>
      </c>
      <c r="H7155" s="1">
        <v>486.0</v>
      </c>
      <c r="K7155" s="1">
        <f t="shared" si="1"/>
        <v>736</v>
      </c>
    </row>
    <row r="7156" ht="15.75" customHeight="1">
      <c r="A7156" s="1">
        <v>24.0</v>
      </c>
      <c r="B7156" s="1">
        <v>2.4503302E13</v>
      </c>
      <c r="C7156" s="1" t="s">
        <v>7014</v>
      </c>
      <c r="D7156" s="1">
        <v>2721480.0</v>
      </c>
      <c r="E7156" s="1">
        <v>17.0</v>
      </c>
      <c r="F7156" s="1">
        <v>879.0</v>
      </c>
      <c r="G7156" s="1">
        <v>328.0</v>
      </c>
      <c r="H7156" s="1">
        <v>405.0</v>
      </c>
      <c r="K7156" s="1">
        <f t="shared" si="1"/>
        <v>733</v>
      </c>
    </row>
    <row r="7157" ht="15.75" customHeight="1">
      <c r="A7157" s="1">
        <v>44.0</v>
      </c>
      <c r="B7157" s="1">
        <v>4.45092011E13</v>
      </c>
      <c r="C7157" s="1" t="s">
        <v>7015</v>
      </c>
      <c r="D7157" s="1">
        <v>4845480.0</v>
      </c>
      <c r="E7157" s="1">
        <v>17.0</v>
      </c>
      <c r="F7157" s="1">
        <v>879.0</v>
      </c>
      <c r="G7157" s="1">
        <v>246.0</v>
      </c>
      <c r="H7157" s="1">
        <v>348.0</v>
      </c>
      <c r="K7157" s="1">
        <f t="shared" si="1"/>
        <v>594</v>
      </c>
    </row>
    <row r="7158" ht="15.75" customHeight="1">
      <c r="A7158" s="1">
        <v>5.0</v>
      </c>
      <c r="B7158" s="1">
        <v>5.5010054E12</v>
      </c>
      <c r="C7158" s="1" t="s">
        <v>7016</v>
      </c>
      <c r="D7158" s="1">
        <v>619830.0</v>
      </c>
      <c r="E7158" s="1">
        <v>17.0</v>
      </c>
      <c r="F7158" s="1">
        <v>877.0</v>
      </c>
      <c r="G7158" s="1">
        <v>602.0</v>
      </c>
      <c r="H7158" s="1">
        <v>42.0</v>
      </c>
      <c r="K7158" s="1">
        <f t="shared" si="1"/>
        <v>644</v>
      </c>
    </row>
    <row r="7159" ht="15.75" customHeight="1">
      <c r="A7159" s="1">
        <v>5.0</v>
      </c>
      <c r="B7159" s="1">
        <v>5.5054025E12</v>
      </c>
      <c r="C7159" s="1" t="s">
        <v>7017</v>
      </c>
      <c r="D7159" s="1">
        <v>619740.0</v>
      </c>
      <c r="E7159" s="1">
        <v>17.0</v>
      </c>
      <c r="F7159" s="1">
        <v>877.0</v>
      </c>
      <c r="G7159" s="1">
        <v>341.0</v>
      </c>
      <c r="H7159" s="1">
        <v>403.0</v>
      </c>
      <c r="K7159" s="1">
        <f t="shared" si="1"/>
        <v>744</v>
      </c>
    </row>
    <row r="7160" ht="15.75" customHeight="1">
      <c r="A7160" s="1">
        <v>14.0</v>
      </c>
      <c r="B7160" s="1">
        <v>1.45057401E13</v>
      </c>
      <c r="C7160" s="1" t="s">
        <v>7018</v>
      </c>
      <c r="D7160" s="1">
        <v>1739460.0</v>
      </c>
      <c r="E7160" s="1">
        <v>17.0</v>
      </c>
      <c r="F7160" s="1">
        <v>877.0</v>
      </c>
      <c r="G7160" s="1">
        <v>0.0</v>
      </c>
      <c r="H7160" s="1">
        <v>0.0</v>
      </c>
      <c r="K7160" s="1">
        <f t="shared" si="1"/>
        <v>0</v>
      </c>
    </row>
    <row r="7161" ht="15.75" customHeight="1">
      <c r="A7161" s="1">
        <v>39.0</v>
      </c>
      <c r="B7161" s="1">
        <v>3.95011035E13</v>
      </c>
      <c r="C7161" s="1" t="s">
        <v>7019</v>
      </c>
      <c r="D7161" s="1">
        <v>4219560.0</v>
      </c>
      <c r="E7161" s="1">
        <v>17.0</v>
      </c>
      <c r="F7161" s="1">
        <v>877.0</v>
      </c>
      <c r="G7161" s="1">
        <v>270.0</v>
      </c>
      <c r="H7161" s="1">
        <v>544.0</v>
      </c>
      <c r="K7161" s="1">
        <f t="shared" si="1"/>
        <v>814</v>
      </c>
    </row>
    <row r="7162" ht="15.75" customHeight="1">
      <c r="A7162" s="1">
        <v>46.0</v>
      </c>
      <c r="B7162" s="1">
        <v>4.65011406E13</v>
      </c>
      <c r="C7162" s="1" t="s">
        <v>7020</v>
      </c>
      <c r="D7162" s="1">
        <v>5099938.0</v>
      </c>
      <c r="E7162" s="1">
        <v>17.0</v>
      </c>
      <c r="F7162" s="1">
        <v>877.0</v>
      </c>
      <c r="G7162" s="1">
        <v>377.0</v>
      </c>
      <c r="H7162" s="1">
        <v>168.0</v>
      </c>
      <c r="K7162" s="1">
        <f t="shared" si="1"/>
        <v>545</v>
      </c>
    </row>
    <row r="7163" ht="15.75" customHeight="1">
      <c r="A7163" s="1">
        <v>7.0</v>
      </c>
      <c r="B7163" s="1">
        <v>7.3002022301E12</v>
      </c>
      <c r="C7163" s="1" t="s">
        <v>7021</v>
      </c>
      <c r="D7163" s="1">
        <v>904470.0</v>
      </c>
      <c r="E7163" s="1">
        <v>17.0</v>
      </c>
      <c r="F7163" s="1">
        <v>876.0</v>
      </c>
      <c r="G7163" s="1">
        <v>218.0</v>
      </c>
      <c r="H7163" s="1">
        <v>165.0</v>
      </c>
      <c r="K7163" s="1">
        <f t="shared" si="1"/>
        <v>383</v>
      </c>
    </row>
    <row r="7164" ht="15.75" customHeight="1">
      <c r="A7164" s="1">
        <v>14.0</v>
      </c>
      <c r="B7164" s="1">
        <v>1.45059009E13</v>
      </c>
      <c r="C7164" s="1" t="s">
        <v>7022</v>
      </c>
      <c r="D7164" s="1">
        <v>1737590.0</v>
      </c>
      <c r="E7164" s="1">
        <v>17.0</v>
      </c>
      <c r="F7164" s="1">
        <v>876.0</v>
      </c>
      <c r="G7164" s="1">
        <v>214.0</v>
      </c>
      <c r="H7164" s="1">
        <v>239.0</v>
      </c>
      <c r="K7164" s="1">
        <f t="shared" si="1"/>
        <v>453</v>
      </c>
    </row>
    <row r="7165" ht="15.75" customHeight="1">
      <c r="A7165" s="1">
        <v>23.0</v>
      </c>
      <c r="B7165" s="1">
        <v>2.35007004E13</v>
      </c>
      <c r="C7165" s="1" t="s">
        <v>7023</v>
      </c>
      <c r="D7165" s="1">
        <v>2600018.0</v>
      </c>
      <c r="E7165" s="1">
        <v>17.0</v>
      </c>
      <c r="F7165" s="1">
        <v>876.0</v>
      </c>
      <c r="G7165" s="1">
        <v>120.0</v>
      </c>
      <c r="H7165" s="1">
        <v>187.0</v>
      </c>
      <c r="K7165" s="1">
        <f t="shared" si="1"/>
        <v>307</v>
      </c>
    </row>
    <row r="7166" ht="15.75" customHeight="1">
      <c r="A7166" s="1">
        <v>23.0</v>
      </c>
      <c r="B7166" s="1">
        <v>2.35082029E13</v>
      </c>
      <c r="C7166" s="1" t="s">
        <v>7024</v>
      </c>
      <c r="D7166" s="1">
        <v>2618930.0</v>
      </c>
      <c r="E7166" s="1">
        <v>17.0</v>
      </c>
      <c r="F7166" s="1">
        <v>876.0</v>
      </c>
      <c r="G7166" s="1">
        <v>255.0</v>
      </c>
      <c r="H7166" s="1">
        <v>275.0</v>
      </c>
      <c r="K7166" s="1">
        <f t="shared" si="1"/>
        <v>530</v>
      </c>
    </row>
    <row r="7167" ht="15.75" customHeight="1">
      <c r="A7167" s="1">
        <v>26.0</v>
      </c>
      <c r="B7167" s="1">
        <v>2.65115025E13</v>
      </c>
      <c r="C7167" s="1" t="s">
        <v>7025</v>
      </c>
      <c r="D7167" s="1">
        <v>2919980.0</v>
      </c>
      <c r="E7167" s="1">
        <v>17.0</v>
      </c>
      <c r="F7167" s="1">
        <v>876.0</v>
      </c>
      <c r="G7167" s="1">
        <v>366.0</v>
      </c>
      <c r="H7167" s="1">
        <v>261.0</v>
      </c>
      <c r="K7167" s="1">
        <f t="shared" si="1"/>
        <v>627</v>
      </c>
    </row>
    <row r="7168" ht="15.75" customHeight="1">
      <c r="A7168" s="1">
        <v>33.0</v>
      </c>
      <c r="B7168" s="1">
        <v>3.35030044E13</v>
      </c>
      <c r="C7168" s="1" t="s">
        <v>7026</v>
      </c>
      <c r="D7168" s="1">
        <v>3622290.0</v>
      </c>
      <c r="E7168" s="1">
        <v>17.0</v>
      </c>
      <c r="F7168" s="1">
        <v>876.0</v>
      </c>
      <c r="G7168" s="1">
        <v>145.0</v>
      </c>
      <c r="H7168" s="1">
        <v>217.0</v>
      </c>
      <c r="K7168" s="1">
        <f t="shared" si="1"/>
        <v>362</v>
      </c>
    </row>
    <row r="7169" ht="15.75" customHeight="1">
      <c r="A7169" s="1">
        <v>39.0</v>
      </c>
      <c r="B7169" s="1">
        <v>3.95001022E13</v>
      </c>
      <c r="C7169" s="1" t="s">
        <v>7027</v>
      </c>
      <c r="D7169" s="1">
        <v>4213980.0</v>
      </c>
      <c r="E7169" s="1">
        <v>17.0</v>
      </c>
      <c r="F7169" s="1">
        <v>876.0</v>
      </c>
      <c r="G7169" s="1">
        <v>306.0</v>
      </c>
      <c r="H7169" s="1">
        <v>461.0</v>
      </c>
      <c r="K7169" s="1">
        <f t="shared" si="1"/>
        <v>767</v>
      </c>
    </row>
    <row r="7170" ht="15.75" customHeight="1">
      <c r="A7170" s="1">
        <v>50.0</v>
      </c>
      <c r="B7170" s="1">
        <v>5.05023012E13</v>
      </c>
      <c r="C7170" s="1" t="s">
        <v>7028</v>
      </c>
      <c r="D7170" s="1">
        <v>5501740.0</v>
      </c>
      <c r="E7170" s="1">
        <v>17.0</v>
      </c>
      <c r="F7170" s="1">
        <v>876.0</v>
      </c>
      <c r="G7170" s="1">
        <v>204.0</v>
      </c>
      <c r="H7170" s="1">
        <v>171.0</v>
      </c>
      <c r="K7170" s="1">
        <f t="shared" si="1"/>
        <v>375</v>
      </c>
    </row>
    <row r="7171" ht="15.75" customHeight="1">
      <c r="A7171" s="1">
        <v>5.0</v>
      </c>
      <c r="B7171" s="1">
        <v>5.5043025E12</v>
      </c>
      <c r="C7171" s="1" t="s">
        <v>7029</v>
      </c>
      <c r="D7171" s="1">
        <v>622830.0</v>
      </c>
      <c r="E7171" s="1">
        <v>17.0</v>
      </c>
      <c r="F7171" s="1">
        <v>875.0</v>
      </c>
      <c r="G7171" s="1">
        <v>0.0</v>
      </c>
      <c r="H7171" s="1">
        <v>55.0</v>
      </c>
      <c r="K7171" s="1">
        <f t="shared" si="1"/>
        <v>55</v>
      </c>
    </row>
    <row r="7172" ht="15.75" customHeight="1">
      <c r="A7172" s="1">
        <v>23.0</v>
      </c>
      <c r="B7172" s="1">
        <v>2.35041072E13</v>
      </c>
      <c r="C7172" s="1" t="s">
        <v>7030</v>
      </c>
      <c r="D7172" s="1">
        <v>2622050.0</v>
      </c>
      <c r="E7172" s="1">
        <v>17.0</v>
      </c>
      <c r="F7172" s="1">
        <v>875.0</v>
      </c>
      <c r="G7172" s="1">
        <v>270.0</v>
      </c>
      <c r="H7172" s="1">
        <v>539.0</v>
      </c>
      <c r="K7172" s="1">
        <f t="shared" si="1"/>
        <v>809</v>
      </c>
    </row>
    <row r="7173" ht="15.75" customHeight="1">
      <c r="A7173" s="1">
        <v>40.0</v>
      </c>
      <c r="B7173" s="1">
        <v>4.03004009301E13</v>
      </c>
      <c r="C7173" s="1" t="s">
        <v>7031</v>
      </c>
      <c r="D7173" s="1">
        <v>4400810.0</v>
      </c>
      <c r="E7173" s="1">
        <v>17.0</v>
      </c>
      <c r="F7173" s="1">
        <v>875.0</v>
      </c>
      <c r="G7173" s="1">
        <v>165.0</v>
      </c>
      <c r="H7173" s="1">
        <v>153.0</v>
      </c>
      <c r="K7173" s="1">
        <f t="shared" si="1"/>
        <v>318</v>
      </c>
    </row>
    <row r="7174" ht="15.75" customHeight="1">
      <c r="A7174" s="1">
        <v>4.0</v>
      </c>
      <c r="B7174" s="1">
        <v>4.5033003E12</v>
      </c>
      <c r="C7174" s="1" t="s">
        <v>7032</v>
      </c>
      <c r="D7174" s="1">
        <v>509720.0</v>
      </c>
      <c r="E7174" s="1">
        <v>17.0</v>
      </c>
      <c r="F7174" s="1">
        <v>874.0</v>
      </c>
      <c r="G7174" s="1">
        <v>267.0</v>
      </c>
      <c r="H7174" s="1">
        <v>317.0</v>
      </c>
      <c r="K7174" s="1">
        <f t="shared" si="1"/>
        <v>584</v>
      </c>
    </row>
    <row r="7175" ht="15.75" customHeight="1">
      <c r="A7175" s="1">
        <v>22.0</v>
      </c>
      <c r="B7175" s="1">
        <v>2.25009906E13</v>
      </c>
      <c r="C7175" s="1" t="s">
        <v>7033</v>
      </c>
      <c r="D7175" s="1">
        <v>2510615.0</v>
      </c>
      <c r="E7175" s="1">
        <v>17.0</v>
      </c>
      <c r="F7175" s="1">
        <v>874.0</v>
      </c>
      <c r="G7175" s="1">
        <v>83.0</v>
      </c>
      <c r="H7175" s="1">
        <v>228.0</v>
      </c>
      <c r="K7175" s="1">
        <f t="shared" si="1"/>
        <v>311</v>
      </c>
    </row>
    <row r="7176" ht="15.75" customHeight="1">
      <c r="A7176" s="1">
        <v>31.0</v>
      </c>
      <c r="B7176" s="1">
        <v>3.15001502E13</v>
      </c>
      <c r="C7176" s="1" t="s">
        <v>7034</v>
      </c>
      <c r="D7176" s="1">
        <v>3409360.0</v>
      </c>
      <c r="E7176" s="1">
        <v>17.0</v>
      </c>
      <c r="F7176" s="1">
        <v>874.0</v>
      </c>
      <c r="G7176" s="1">
        <v>188.0</v>
      </c>
      <c r="H7176" s="1">
        <v>318.0</v>
      </c>
      <c r="K7176" s="1">
        <f t="shared" si="1"/>
        <v>506</v>
      </c>
    </row>
    <row r="7177" ht="15.75" customHeight="1">
      <c r="A7177" s="1">
        <v>31.0</v>
      </c>
      <c r="B7177" s="1">
        <v>3.15013005E13</v>
      </c>
      <c r="C7177" s="1" t="s">
        <v>7035</v>
      </c>
      <c r="D7177" s="1">
        <v>3401410.0</v>
      </c>
      <c r="E7177" s="1">
        <v>17.0</v>
      </c>
      <c r="F7177" s="1">
        <v>874.0</v>
      </c>
      <c r="G7177" s="1">
        <v>252.0</v>
      </c>
      <c r="H7177" s="1">
        <v>216.0</v>
      </c>
      <c r="K7177" s="1">
        <f t="shared" si="1"/>
        <v>468</v>
      </c>
    </row>
    <row r="7178" ht="15.75" customHeight="1">
      <c r="A7178" s="1">
        <v>14.0</v>
      </c>
      <c r="B7178" s="1">
        <v>1.45071028E13</v>
      </c>
      <c r="C7178" s="1" t="s">
        <v>7036</v>
      </c>
      <c r="D7178" s="1">
        <v>1730160.0</v>
      </c>
      <c r="E7178" s="1">
        <v>17.0</v>
      </c>
      <c r="F7178" s="1">
        <v>873.0</v>
      </c>
      <c r="G7178" s="1">
        <v>298.0</v>
      </c>
      <c r="H7178" s="1">
        <v>211.0</v>
      </c>
      <c r="K7178" s="1">
        <f t="shared" si="1"/>
        <v>509</v>
      </c>
    </row>
    <row r="7179" ht="15.75" customHeight="1">
      <c r="A7179" s="1">
        <v>18.0</v>
      </c>
      <c r="B7179" s="1">
        <v>1.85054001E13</v>
      </c>
      <c r="C7179" s="1" t="s">
        <v>7037</v>
      </c>
      <c r="D7179" s="1">
        <v>2101500.0</v>
      </c>
      <c r="E7179" s="1">
        <v>17.0</v>
      </c>
      <c r="F7179" s="1">
        <v>873.0</v>
      </c>
      <c r="G7179" s="1">
        <v>243.0</v>
      </c>
      <c r="H7179" s="1">
        <v>398.0</v>
      </c>
      <c r="K7179" s="1">
        <f t="shared" si="1"/>
        <v>641</v>
      </c>
    </row>
    <row r="7180" ht="15.75" customHeight="1">
      <c r="A7180" s="1">
        <v>20.0</v>
      </c>
      <c r="B7180" s="1">
        <v>2.05013705E13</v>
      </c>
      <c r="C7180" s="1" t="s">
        <v>7038</v>
      </c>
      <c r="D7180" s="1">
        <v>2314560.0</v>
      </c>
      <c r="E7180" s="1">
        <v>17.0</v>
      </c>
      <c r="F7180" s="1">
        <v>873.0</v>
      </c>
      <c r="G7180" s="1">
        <v>301.0</v>
      </c>
      <c r="H7180" s="1">
        <v>259.0</v>
      </c>
      <c r="K7180" s="1">
        <f t="shared" si="1"/>
        <v>560</v>
      </c>
    </row>
    <row r="7181" ht="15.75" customHeight="1">
      <c r="A7181" s="1">
        <v>23.0</v>
      </c>
      <c r="B7181" s="1">
        <v>2.35009057E13</v>
      </c>
      <c r="C7181" s="1" t="s">
        <v>7039</v>
      </c>
      <c r="D7181" s="1">
        <v>2628170.0</v>
      </c>
      <c r="E7181" s="1">
        <v>17.0</v>
      </c>
      <c r="F7181" s="1">
        <v>873.0</v>
      </c>
      <c r="G7181" s="1">
        <v>295.0</v>
      </c>
      <c r="H7181" s="1">
        <v>445.0</v>
      </c>
      <c r="K7181" s="1">
        <f t="shared" si="1"/>
        <v>740</v>
      </c>
    </row>
    <row r="7182" ht="15.75" customHeight="1">
      <c r="A7182" s="1">
        <v>36.0</v>
      </c>
      <c r="B7182" s="1">
        <v>3.65052501E13</v>
      </c>
      <c r="C7182" s="1" t="s">
        <v>7040</v>
      </c>
      <c r="D7182" s="1">
        <v>3904846.0</v>
      </c>
      <c r="E7182" s="1">
        <v>17.0</v>
      </c>
      <c r="F7182" s="1">
        <v>873.0</v>
      </c>
      <c r="G7182" s="1">
        <v>333.0</v>
      </c>
      <c r="H7182" s="1">
        <v>190.0</v>
      </c>
      <c r="K7182" s="1">
        <f t="shared" si="1"/>
        <v>523</v>
      </c>
    </row>
    <row r="7183" ht="15.75" customHeight="1">
      <c r="A7183" s="1">
        <v>36.0</v>
      </c>
      <c r="B7183" s="1">
        <v>3.65079601E13</v>
      </c>
      <c r="C7183" s="1" t="s">
        <v>7041</v>
      </c>
      <c r="D7183" s="1">
        <v>3905165.0</v>
      </c>
      <c r="E7183" s="1">
        <v>17.0</v>
      </c>
      <c r="F7183" s="1">
        <v>873.0</v>
      </c>
      <c r="G7183" s="1">
        <v>0.0</v>
      </c>
      <c r="H7183" s="1">
        <v>211.0</v>
      </c>
      <c r="K7183" s="1">
        <f t="shared" si="1"/>
        <v>211</v>
      </c>
    </row>
    <row r="7184" ht="15.75" customHeight="1">
      <c r="A7184" s="1">
        <v>37.0</v>
      </c>
      <c r="B7184" s="1">
        <v>3.75062015E13</v>
      </c>
      <c r="C7184" s="1" t="s">
        <v>7042</v>
      </c>
      <c r="D7184" s="1">
        <v>4017190.0</v>
      </c>
      <c r="E7184" s="1">
        <v>17.0</v>
      </c>
      <c r="F7184" s="1">
        <v>873.0</v>
      </c>
      <c r="G7184" s="1">
        <v>95.0</v>
      </c>
      <c r="H7184" s="1">
        <v>216.0</v>
      </c>
      <c r="K7184" s="1">
        <f t="shared" si="1"/>
        <v>311</v>
      </c>
    </row>
    <row r="7185" ht="15.75" customHeight="1">
      <c r="A7185" s="1">
        <v>4.0</v>
      </c>
      <c r="B7185" s="1">
        <v>4.5073004E12</v>
      </c>
      <c r="C7185" s="1" t="s">
        <v>7043</v>
      </c>
      <c r="D7185" s="1">
        <v>504170.0</v>
      </c>
      <c r="E7185" s="1">
        <v>17.0</v>
      </c>
      <c r="F7185" s="1">
        <v>872.0</v>
      </c>
      <c r="G7185" s="1">
        <v>182.0</v>
      </c>
      <c r="H7185" s="1">
        <v>350.0</v>
      </c>
      <c r="K7185" s="1">
        <f t="shared" si="1"/>
        <v>532</v>
      </c>
    </row>
    <row r="7186" ht="15.75" customHeight="1">
      <c r="A7186" s="1">
        <v>5.0</v>
      </c>
      <c r="B7186" s="1">
        <v>5.505404E12</v>
      </c>
      <c r="C7186" s="1" t="s">
        <v>7044</v>
      </c>
      <c r="D7186" s="1">
        <v>631050.0</v>
      </c>
      <c r="E7186" s="1">
        <v>17.0</v>
      </c>
      <c r="F7186" s="1">
        <v>872.0</v>
      </c>
      <c r="G7186" s="1">
        <v>294.0</v>
      </c>
      <c r="H7186" s="1">
        <v>426.0</v>
      </c>
      <c r="K7186" s="1">
        <f t="shared" si="1"/>
        <v>720</v>
      </c>
    </row>
    <row r="7187" ht="15.75" customHeight="1">
      <c r="A7187" s="1">
        <v>23.0</v>
      </c>
      <c r="B7187" s="1">
        <v>2.35057008E13</v>
      </c>
      <c r="C7187" s="1" t="s">
        <v>7045</v>
      </c>
      <c r="D7187" s="1">
        <v>2620610.0</v>
      </c>
      <c r="E7187" s="1">
        <v>17.0</v>
      </c>
      <c r="F7187" s="1">
        <v>872.0</v>
      </c>
      <c r="G7187" s="1">
        <v>325.0</v>
      </c>
      <c r="H7187" s="1">
        <v>445.0</v>
      </c>
      <c r="K7187" s="1">
        <f t="shared" si="1"/>
        <v>770</v>
      </c>
    </row>
    <row r="7188" ht="15.75" customHeight="1">
      <c r="A7188" s="1">
        <v>50.0</v>
      </c>
      <c r="B7188" s="1">
        <v>5.05003018E13</v>
      </c>
      <c r="C7188" s="1" t="s">
        <v>7046</v>
      </c>
      <c r="D7188" s="1">
        <v>5500061.0</v>
      </c>
      <c r="E7188" s="1">
        <v>17.0</v>
      </c>
      <c r="F7188" s="1">
        <v>872.0</v>
      </c>
      <c r="G7188" s="1">
        <v>321.0</v>
      </c>
      <c r="H7188" s="1">
        <v>243.0</v>
      </c>
      <c r="K7188" s="1">
        <f t="shared" si="1"/>
        <v>564</v>
      </c>
    </row>
    <row r="7189" ht="15.75" customHeight="1">
      <c r="A7189" s="1">
        <v>14.0</v>
      </c>
      <c r="B7189" s="1">
        <v>1.45016501E13</v>
      </c>
      <c r="C7189" s="1" t="s">
        <v>7047</v>
      </c>
      <c r="D7189" s="1">
        <v>1719560.0</v>
      </c>
      <c r="E7189" s="1">
        <v>17.0</v>
      </c>
      <c r="F7189" s="1">
        <v>871.0</v>
      </c>
      <c r="G7189" s="1">
        <v>0.0</v>
      </c>
      <c r="H7189" s="1">
        <v>0.0</v>
      </c>
      <c r="K7189" s="1">
        <f t="shared" si="1"/>
        <v>0</v>
      </c>
    </row>
    <row r="7190" ht="15.75" customHeight="1">
      <c r="A7190" s="1">
        <v>33.0</v>
      </c>
      <c r="B7190" s="1">
        <v>3.35030022E13</v>
      </c>
      <c r="C7190" s="1" t="s">
        <v>7048</v>
      </c>
      <c r="D7190" s="1">
        <v>3629460.0</v>
      </c>
      <c r="E7190" s="1">
        <v>17.0</v>
      </c>
      <c r="F7190" s="1">
        <v>871.0</v>
      </c>
      <c r="G7190" s="1">
        <v>295.0</v>
      </c>
      <c r="H7190" s="1">
        <v>176.0</v>
      </c>
      <c r="K7190" s="1">
        <f t="shared" si="1"/>
        <v>471</v>
      </c>
    </row>
    <row r="7191" ht="15.75" customHeight="1">
      <c r="A7191" s="1">
        <v>44.0</v>
      </c>
      <c r="B7191" s="1">
        <v>4.45254003E13</v>
      </c>
      <c r="C7191" s="1" t="s">
        <v>7049</v>
      </c>
      <c r="D7191" s="1">
        <v>4826250.0</v>
      </c>
      <c r="E7191" s="1">
        <v>17.0</v>
      </c>
      <c r="F7191" s="1">
        <v>871.0</v>
      </c>
      <c r="G7191" s="1">
        <v>427.0</v>
      </c>
      <c r="H7191" s="1">
        <v>317.0</v>
      </c>
      <c r="K7191" s="1">
        <f t="shared" si="1"/>
        <v>744</v>
      </c>
    </row>
    <row r="7192" ht="15.75" customHeight="1">
      <c r="A7192" s="1">
        <v>5.0</v>
      </c>
      <c r="B7192" s="1">
        <v>5.503905E12</v>
      </c>
      <c r="C7192" s="1" t="s">
        <v>7050</v>
      </c>
      <c r="D7192" s="1">
        <v>627030.0</v>
      </c>
      <c r="E7192" s="1">
        <v>17.0</v>
      </c>
      <c r="F7192" s="1">
        <v>870.0</v>
      </c>
      <c r="G7192" s="1">
        <v>41.0</v>
      </c>
      <c r="H7192" s="1">
        <v>76.0</v>
      </c>
      <c r="K7192" s="1">
        <f t="shared" si="1"/>
        <v>117</v>
      </c>
    </row>
    <row r="7193" ht="15.75" customHeight="1">
      <c r="A7193" s="1">
        <v>30.0</v>
      </c>
      <c r="B7193" s="1">
        <v>3.05006802E13</v>
      </c>
      <c r="C7193" s="1" t="s">
        <v>7051</v>
      </c>
      <c r="D7193" s="1">
        <v>3304670.0</v>
      </c>
      <c r="E7193" s="1">
        <v>17.0</v>
      </c>
      <c r="F7193" s="1">
        <v>870.0</v>
      </c>
      <c r="G7193" s="1">
        <v>263.0</v>
      </c>
      <c r="H7193" s="1">
        <v>221.0</v>
      </c>
      <c r="K7193" s="1">
        <f t="shared" si="1"/>
        <v>484</v>
      </c>
    </row>
    <row r="7194" ht="15.75" customHeight="1">
      <c r="A7194" s="1">
        <v>36.0</v>
      </c>
      <c r="B7194" s="1">
        <v>3.65015005E13</v>
      </c>
      <c r="C7194" s="1" t="s">
        <v>7052</v>
      </c>
      <c r="D7194" s="1">
        <v>3904643.0</v>
      </c>
      <c r="E7194" s="1">
        <v>17.0</v>
      </c>
      <c r="F7194" s="1">
        <v>870.0</v>
      </c>
      <c r="G7194" s="1">
        <v>242.0</v>
      </c>
      <c r="H7194" s="1">
        <v>257.0</v>
      </c>
      <c r="K7194" s="1">
        <f t="shared" si="1"/>
        <v>499</v>
      </c>
    </row>
    <row r="7195" ht="15.75" customHeight="1">
      <c r="A7195" s="1">
        <v>39.0</v>
      </c>
      <c r="B7195" s="1">
        <v>3.95005703E13</v>
      </c>
      <c r="C7195" s="1" t="s">
        <v>7053</v>
      </c>
      <c r="D7195" s="1">
        <v>4223970.0</v>
      </c>
      <c r="E7195" s="1">
        <v>17.0</v>
      </c>
      <c r="F7195" s="1">
        <v>870.0</v>
      </c>
      <c r="G7195" s="1">
        <v>326.0</v>
      </c>
      <c r="H7195" s="1">
        <v>432.0</v>
      </c>
      <c r="K7195" s="1">
        <f t="shared" si="1"/>
        <v>758</v>
      </c>
    </row>
    <row r="7196" ht="15.75" customHeight="1">
      <c r="A7196" s="1">
        <v>46.0</v>
      </c>
      <c r="B7196" s="1">
        <v>4.65004008E13</v>
      </c>
      <c r="C7196" s="1" t="s">
        <v>7054</v>
      </c>
      <c r="D7196" s="1">
        <v>5003840.0</v>
      </c>
      <c r="E7196" s="1">
        <v>17.0</v>
      </c>
      <c r="F7196" s="1">
        <v>870.0</v>
      </c>
      <c r="G7196" s="1">
        <v>281.0</v>
      </c>
      <c r="H7196" s="1">
        <v>191.0</v>
      </c>
      <c r="K7196" s="1">
        <f t="shared" si="1"/>
        <v>472</v>
      </c>
    </row>
    <row r="7197" ht="15.75" customHeight="1">
      <c r="A7197" s="1">
        <v>50.0</v>
      </c>
      <c r="B7197" s="1">
        <v>5.05009701E13</v>
      </c>
      <c r="C7197" s="1" t="s">
        <v>7055</v>
      </c>
      <c r="D7197" s="1">
        <v>5501350.0</v>
      </c>
      <c r="E7197" s="1">
        <v>17.0</v>
      </c>
      <c r="F7197" s="1">
        <v>870.0</v>
      </c>
      <c r="G7197" s="1">
        <v>163.0</v>
      </c>
      <c r="H7197" s="1">
        <v>206.0</v>
      </c>
      <c r="K7197" s="1">
        <f t="shared" si="1"/>
        <v>369</v>
      </c>
    </row>
    <row r="7198" ht="15.75" customHeight="1">
      <c r="A7198" s="1">
        <v>50.0</v>
      </c>
      <c r="B7198" s="1">
        <v>5.05057071E13</v>
      </c>
      <c r="C7198" s="1" t="s">
        <v>7056</v>
      </c>
      <c r="D7198" s="1">
        <v>5514250.0</v>
      </c>
      <c r="E7198" s="1">
        <v>17.0</v>
      </c>
      <c r="F7198" s="1">
        <v>870.0</v>
      </c>
      <c r="G7198" s="1">
        <v>198.0</v>
      </c>
      <c r="H7198" s="1">
        <v>198.0</v>
      </c>
      <c r="K7198" s="1">
        <f t="shared" si="1"/>
        <v>396</v>
      </c>
    </row>
    <row r="7199" ht="15.75" customHeight="1">
      <c r="A7199" s="1">
        <v>17.0</v>
      </c>
      <c r="B7199" s="1">
        <v>1.75043027E13</v>
      </c>
      <c r="C7199" s="1" t="s">
        <v>7057</v>
      </c>
      <c r="D7199" s="1">
        <v>2009320.0</v>
      </c>
      <c r="E7199" s="1">
        <v>17.0</v>
      </c>
      <c r="F7199" s="1">
        <v>869.0</v>
      </c>
      <c r="G7199" s="1">
        <v>121.0</v>
      </c>
      <c r="H7199" s="1">
        <v>270.0</v>
      </c>
      <c r="K7199" s="1">
        <f t="shared" si="1"/>
        <v>391</v>
      </c>
    </row>
    <row r="7200" ht="15.75" customHeight="1">
      <c r="A7200" s="1">
        <v>24.0</v>
      </c>
      <c r="B7200" s="1">
        <v>2.45003033E13</v>
      </c>
      <c r="C7200" s="1" t="s">
        <v>7058</v>
      </c>
      <c r="D7200" s="1">
        <v>2712360.0</v>
      </c>
      <c r="E7200" s="1">
        <v>17.0</v>
      </c>
      <c r="F7200" s="1">
        <v>869.0</v>
      </c>
      <c r="G7200" s="1">
        <v>241.0</v>
      </c>
      <c r="H7200" s="1">
        <v>265.0</v>
      </c>
      <c r="K7200" s="1">
        <f t="shared" si="1"/>
        <v>506</v>
      </c>
    </row>
    <row r="7201" ht="15.75" customHeight="1">
      <c r="A7201" s="1">
        <v>27.0</v>
      </c>
      <c r="B7201" s="1">
        <v>2.75002007E13</v>
      </c>
      <c r="C7201" s="1" t="s">
        <v>7059</v>
      </c>
      <c r="D7201" s="1">
        <v>3028800.0</v>
      </c>
      <c r="E7201" s="1">
        <v>17.0</v>
      </c>
      <c r="F7201" s="1">
        <v>869.0</v>
      </c>
      <c r="G7201" s="1">
        <v>147.0</v>
      </c>
      <c r="H7201" s="1">
        <v>94.0</v>
      </c>
      <c r="K7201" s="1">
        <f t="shared" si="1"/>
        <v>241</v>
      </c>
    </row>
    <row r="7202" ht="15.75" customHeight="1">
      <c r="A7202" s="1">
        <v>36.0</v>
      </c>
      <c r="B7202" s="1">
        <v>3.65002011E13</v>
      </c>
      <c r="C7202" s="1" t="s">
        <v>2833</v>
      </c>
      <c r="D7202" s="1">
        <v>3904578.0</v>
      </c>
      <c r="E7202" s="1">
        <v>17.0</v>
      </c>
      <c r="F7202" s="1">
        <v>869.0</v>
      </c>
      <c r="G7202" s="1">
        <v>242.0</v>
      </c>
      <c r="H7202" s="1">
        <v>352.0</v>
      </c>
      <c r="K7202" s="1">
        <f t="shared" si="1"/>
        <v>594</v>
      </c>
    </row>
    <row r="7203" ht="15.75" customHeight="1">
      <c r="A7203" s="1">
        <v>44.0</v>
      </c>
      <c r="B7203" s="1">
        <v>4.45067005E13</v>
      </c>
      <c r="C7203" s="1" t="s">
        <v>7060</v>
      </c>
      <c r="D7203" s="1">
        <v>4821270.0</v>
      </c>
      <c r="E7203" s="1">
        <v>17.0</v>
      </c>
      <c r="F7203" s="1">
        <v>869.0</v>
      </c>
      <c r="G7203" s="1">
        <v>66.0</v>
      </c>
      <c r="H7203" s="1">
        <v>114.0</v>
      </c>
      <c r="K7203" s="1">
        <f t="shared" si="1"/>
        <v>180</v>
      </c>
    </row>
    <row r="7204" ht="15.75" customHeight="1">
      <c r="A7204" s="1">
        <v>50.0</v>
      </c>
      <c r="B7204" s="1">
        <v>5.0503103E13</v>
      </c>
      <c r="C7204" s="1" t="s">
        <v>7061</v>
      </c>
      <c r="D7204" s="1">
        <v>5508340.0</v>
      </c>
      <c r="E7204" s="1">
        <v>17.0</v>
      </c>
      <c r="F7204" s="1">
        <v>869.0</v>
      </c>
      <c r="G7204" s="1">
        <v>159.0</v>
      </c>
      <c r="H7204" s="1">
        <v>179.0</v>
      </c>
      <c r="K7204" s="1">
        <f t="shared" si="1"/>
        <v>338</v>
      </c>
    </row>
    <row r="7205" ht="15.75" customHeight="1">
      <c r="A7205" s="1">
        <v>15.0</v>
      </c>
      <c r="B7205" s="1">
        <v>1.55050701E13</v>
      </c>
      <c r="C7205" s="1" t="s">
        <v>7062</v>
      </c>
      <c r="D7205" s="1">
        <v>1802520.0</v>
      </c>
      <c r="E7205" s="1">
        <v>17.0</v>
      </c>
      <c r="F7205" s="1">
        <v>868.0</v>
      </c>
      <c r="G7205" s="1">
        <v>206.0</v>
      </c>
      <c r="H7205" s="1">
        <v>311.0</v>
      </c>
      <c r="K7205" s="1">
        <f t="shared" si="1"/>
        <v>517</v>
      </c>
    </row>
    <row r="7206" ht="15.75" customHeight="1">
      <c r="A7206" s="1">
        <v>37.0</v>
      </c>
      <c r="B7206" s="1">
        <v>3.75063004E13</v>
      </c>
      <c r="C7206" s="1" t="s">
        <v>7063</v>
      </c>
      <c r="D7206" s="1">
        <v>4004230.0</v>
      </c>
      <c r="E7206" s="1">
        <v>17.0</v>
      </c>
      <c r="F7206" s="1">
        <v>868.0</v>
      </c>
      <c r="G7206" s="1">
        <v>186.0</v>
      </c>
      <c r="H7206" s="1">
        <v>288.0</v>
      </c>
      <c r="K7206" s="1">
        <f t="shared" si="1"/>
        <v>474</v>
      </c>
    </row>
    <row r="7207" ht="15.75" customHeight="1">
      <c r="A7207" s="1">
        <v>50.0</v>
      </c>
      <c r="B7207" s="1">
        <v>5.05013075E13</v>
      </c>
      <c r="C7207" s="1" t="s">
        <v>7064</v>
      </c>
      <c r="D7207" s="1">
        <v>5508790.0</v>
      </c>
      <c r="E7207" s="1">
        <v>17.0</v>
      </c>
      <c r="F7207" s="1">
        <v>868.0</v>
      </c>
      <c r="G7207" s="1">
        <v>240.0</v>
      </c>
      <c r="H7207" s="1">
        <v>219.0</v>
      </c>
      <c r="K7207" s="1">
        <f t="shared" si="1"/>
        <v>459</v>
      </c>
    </row>
    <row r="7208" ht="15.75" customHeight="1">
      <c r="A7208" s="1">
        <v>30.0</v>
      </c>
      <c r="B7208" s="1">
        <v>3.05007014E13</v>
      </c>
      <c r="C7208" s="1" t="s">
        <v>7065</v>
      </c>
      <c r="D7208" s="1">
        <v>3303870.0</v>
      </c>
      <c r="E7208" s="1">
        <v>17.0</v>
      </c>
      <c r="F7208" s="1">
        <v>867.0</v>
      </c>
      <c r="G7208" s="1">
        <v>131.0</v>
      </c>
      <c r="H7208" s="1">
        <v>206.0</v>
      </c>
      <c r="K7208" s="1">
        <f t="shared" si="1"/>
        <v>337</v>
      </c>
    </row>
    <row r="7209" ht="15.75" customHeight="1">
      <c r="A7209" s="1">
        <v>37.0</v>
      </c>
      <c r="B7209" s="1">
        <v>3.75007008E13</v>
      </c>
      <c r="C7209" s="1" t="s">
        <v>7066</v>
      </c>
      <c r="D7209" s="1">
        <v>4033601.0</v>
      </c>
      <c r="E7209" s="1">
        <v>17.0</v>
      </c>
      <c r="F7209" s="1">
        <v>867.0</v>
      </c>
      <c r="G7209" s="1">
        <v>117.0</v>
      </c>
      <c r="H7209" s="1">
        <v>459.0</v>
      </c>
      <c r="K7209" s="1">
        <f t="shared" si="1"/>
        <v>576</v>
      </c>
    </row>
    <row r="7210" ht="15.75" customHeight="1">
      <c r="A7210" s="1">
        <v>50.0</v>
      </c>
      <c r="B7210" s="1">
        <v>5.05028044E13</v>
      </c>
      <c r="C7210" s="1" t="s">
        <v>7067</v>
      </c>
      <c r="D7210" s="1">
        <v>5507710.0</v>
      </c>
      <c r="E7210" s="1">
        <v>17.0</v>
      </c>
      <c r="F7210" s="1">
        <v>867.0</v>
      </c>
      <c r="G7210" s="1">
        <v>151.0</v>
      </c>
      <c r="H7210" s="1">
        <v>205.0</v>
      </c>
      <c r="K7210" s="1">
        <f t="shared" si="1"/>
        <v>356</v>
      </c>
    </row>
    <row r="7211" ht="15.75" customHeight="1">
      <c r="A7211" s="1">
        <v>4.0</v>
      </c>
      <c r="B7211" s="1">
        <v>4.5038005E12</v>
      </c>
      <c r="C7211" s="1" t="s">
        <v>7068</v>
      </c>
      <c r="D7211" s="1">
        <v>512480.0</v>
      </c>
      <c r="E7211" s="1">
        <v>17.0</v>
      </c>
      <c r="F7211" s="1">
        <v>866.0</v>
      </c>
      <c r="G7211" s="1">
        <v>332.0</v>
      </c>
      <c r="H7211" s="1">
        <v>281.0</v>
      </c>
      <c r="K7211" s="1">
        <f t="shared" si="1"/>
        <v>613</v>
      </c>
    </row>
    <row r="7212" ht="15.75" customHeight="1">
      <c r="A7212" s="1">
        <v>14.0</v>
      </c>
      <c r="B7212" s="1">
        <v>1.45032018E13</v>
      </c>
      <c r="C7212" s="1" t="s">
        <v>7069</v>
      </c>
      <c r="D7212" s="1">
        <v>1726610.0</v>
      </c>
      <c r="E7212" s="1">
        <v>17.0</v>
      </c>
      <c r="F7212" s="1">
        <v>866.0</v>
      </c>
      <c r="G7212" s="1">
        <v>276.0</v>
      </c>
      <c r="H7212" s="1">
        <v>228.0</v>
      </c>
      <c r="K7212" s="1">
        <f t="shared" si="1"/>
        <v>504</v>
      </c>
    </row>
    <row r="7213" ht="15.75" customHeight="1">
      <c r="A7213" s="1">
        <v>36.0</v>
      </c>
      <c r="B7213" s="1">
        <v>3.65004014E13</v>
      </c>
      <c r="C7213" s="1" t="s">
        <v>7070</v>
      </c>
      <c r="D7213" s="1">
        <v>3904587.0</v>
      </c>
      <c r="E7213" s="1">
        <v>17.0</v>
      </c>
      <c r="F7213" s="1">
        <v>866.0</v>
      </c>
      <c r="G7213" s="1">
        <v>412.0</v>
      </c>
      <c r="H7213" s="1">
        <v>389.0</v>
      </c>
      <c r="K7213" s="1">
        <f t="shared" si="1"/>
        <v>801</v>
      </c>
    </row>
    <row r="7214" ht="15.75" customHeight="1">
      <c r="A7214" s="1">
        <v>37.0</v>
      </c>
      <c r="B7214" s="1">
        <v>3.75036021E13</v>
      </c>
      <c r="C7214" s="1" t="s">
        <v>7071</v>
      </c>
      <c r="D7214" s="1">
        <v>4021540.0</v>
      </c>
      <c r="E7214" s="1">
        <v>17.0</v>
      </c>
      <c r="F7214" s="1">
        <v>866.0</v>
      </c>
      <c r="G7214" s="1">
        <v>212.0</v>
      </c>
      <c r="H7214" s="1">
        <v>260.0</v>
      </c>
      <c r="K7214" s="1">
        <f t="shared" si="1"/>
        <v>472</v>
      </c>
    </row>
    <row r="7215" ht="15.75" customHeight="1">
      <c r="A7215" s="1">
        <v>37.0</v>
      </c>
      <c r="B7215" s="1">
        <v>3.75052401E13</v>
      </c>
      <c r="C7215" s="1" t="s">
        <v>7072</v>
      </c>
      <c r="D7215" s="1">
        <v>4000020.0</v>
      </c>
      <c r="E7215" s="1">
        <v>17.0</v>
      </c>
      <c r="F7215" s="1">
        <v>866.0</v>
      </c>
      <c r="G7215" s="1">
        <v>96.0</v>
      </c>
      <c r="H7215" s="1">
        <v>203.0</v>
      </c>
      <c r="K7215" s="1">
        <f t="shared" si="1"/>
        <v>299</v>
      </c>
    </row>
    <row r="7216" ht="15.75" customHeight="1">
      <c r="A7216" s="1">
        <v>39.0</v>
      </c>
      <c r="B7216" s="1">
        <v>3.95063708E13</v>
      </c>
      <c r="C7216" s="1" t="s">
        <v>7073</v>
      </c>
      <c r="D7216" s="1">
        <v>4214880.0</v>
      </c>
      <c r="E7216" s="1">
        <v>17.0</v>
      </c>
      <c r="F7216" s="1">
        <v>866.0</v>
      </c>
      <c r="G7216" s="1">
        <v>181.0</v>
      </c>
      <c r="H7216" s="1">
        <v>487.0</v>
      </c>
      <c r="K7216" s="1">
        <f t="shared" si="1"/>
        <v>668</v>
      </c>
    </row>
    <row r="7217" ht="15.75" customHeight="1">
      <c r="A7217" s="1">
        <v>44.0</v>
      </c>
      <c r="B7217" s="1">
        <v>4.45188003E13</v>
      </c>
      <c r="C7217" s="1" t="s">
        <v>7074</v>
      </c>
      <c r="D7217" s="1">
        <v>4835560.0</v>
      </c>
      <c r="E7217" s="1">
        <v>17.0</v>
      </c>
      <c r="F7217" s="1">
        <v>866.0</v>
      </c>
      <c r="G7217" s="1">
        <v>142.0</v>
      </c>
      <c r="H7217" s="1">
        <v>298.0</v>
      </c>
      <c r="K7217" s="1">
        <f t="shared" si="1"/>
        <v>440</v>
      </c>
    </row>
    <row r="7218" ht="15.75" customHeight="1">
      <c r="A7218" s="1">
        <v>23.0</v>
      </c>
      <c r="B7218" s="1">
        <v>2.3505502E13</v>
      </c>
      <c r="C7218" s="1" t="s">
        <v>7075</v>
      </c>
      <c r="D7218" s="1">
        <v>2623550.0</v>
      </c>
      <c r="E7218" s="1">
        <v>17.0</v>
      </c>
      <c r="F7218" s="1">
        <v>865.0</v>
      </c>
      <c r="G7218" s="1">
        <v>296.0</v>
      </c>
      <c r="H7218" s="1">
        <v>422.0</v>
      </c>
      <c r="K7218" s="1">
        <f t="shared" si="1"/>
        <v>718</v>
      </c>
    </row>
    <row r="7219" ht="15.75" customHeight="1">
      <c r="A7219" s="1">
        <v>37.0</v>
      </c>
      <c r="B7219" s="1">
        <v>3.7502603E13</v>
      </c>
      <c r="C7219" s="1" t="s">
        <v>7076</v>
      </c>
      <c r="D7219" s="1">
        <v>4030420.0</v>
      </c>
      <c r="E7219" s="1">
        <v>17.0</v>
      </c>
      <c r="F7219" s="1">
        <v>865.0</v>
      </c>
      <c r="G7219" s="1">
        <v>139.0</v>
      </c>
      <c r="H7219" s="1">
        <v>185.0</v>
      </c>
      <c r="K7219" s="1">
        <f t="shared" si="1"/>
        <v>324</v>
      </c>
    </row>
    <row r="7220" ht="15.75" customHeight="1">
      <c r="A7220" s="1">
        <v>31.0</v>
      </c>
      <c r="B7220" s="1">
        <v>3.15008702E13</v>
      </c>
      <c r="C7220" s="1" t="s">
        <v>7077</v>
      </c>
      <c r="D7220" s="1">
        <v>3407980.0</v>
      </c>
      <c r="E7220" s="1">
        <v>17.0</v>
      </c>
      <c r="F7220" s="1">
        <v>864.0</v>
      </c>
      <c r="G7220" s="1">
        <v>102.0</v>
      </c>
      <c r="H7220" s="1">
        <v>297.0</v>
      </c>
      <c r="K7220" s="1">
        <f t="shared" si="1"/>
        <v>399</v>
      </c>
    </row>
    <row r="7221" ht="15.75" customHeight="1">
      <c r="A7221" s="1">
        <v>33.0</v>
      </c>
      <c r="B7221" s="1">
        <v>3.35058009E13</v>
      </c>
      <c r="C7221" s="1" t="s">
        <v>7078</v>
      </c>
      <c r="D7221" s="1">
        <v>3611310.0</v>
      </c>
      <c r="E7221" s="1">
        <v>17.0</v>
      </c>
      <c r="F7221" s="1">
        <v>864.0</v>
      </c>
      <c r="G7221" s="1">
        <v>152.0</v>
      </c>
      <c r="H7221" s="1">
        <v>283.0</v>
      </c>
      <c r="K7221" s="1">
        <f t="shared" si="1"/>
        <v>435</v>
      </c>
    </row>
    <row r="7222" ht="15.75" customHeight="1">
      <c r="A7222" s="1">
        <v>4.0</v>
      </c>
      <c r="B7222" s="1">
        <v>4.5073009E12</v>
      </c>
      <c r="C7222" s="1" t="s">
        <v>7079</v>
      </c>
      <c r="D7222" s="1">
        <v>511070.0</v>
      </c>
      <c r="E7222" s="1">
        <v>17.0</v>
      </c>
      <c r="F7222" s="1">
        <v>863.0</v>
      </c>
      <c r="G7222" s="1">
        <v>142.0</v>
      </c>
      <c r="H7222" s="1">
        <v>305.0</v>
      </c>
      <c r="K7222" s="1">
        <f t="shared" si="1"/>
        <v>447</v>
      </c>
    </row>
    <row r="7223" ht="15.75" customHeight="1">
      <c r="A7223" s="1">
        <v>22.0</v>
      </c>
      <c r="B7223" s="1">
        <v>2.23009024301E13</v>
      </c>
      <c r="C7223" s="1" t="s">
        <v>7080</v>
      </c>
      <c r="D7223" s="1">
        <v>2507500.0</v>
      </c>
      <c r="E7223" s="1">
        <v>17.0</v>
      </c>
      <c r="F7223" s="1">
        <v>863.0</v>
      </c>
      <c r="G7223" s="1">
        <v>161.0</v>
      </c>
      <c r="H7223" s="1">
        <v>260.0</v>
      </c>
      <c r="K7223" s="1">
        <f t="shared" si="1"/>
        <v>421</v>
      </c>
    </row>
    <row r="7224" ht="15.75" customHeight="1">
      <c r="A7224" s="1">
        <v>39.0</v>
      </c>
      <c r="B7224" s="1">
        <v>3.95060008E13</v>
      </c>
      <c r="C7224" s="1" t="s">
        <v>7081</v>
      </c>
      <c r="D7224" s="1">
        <v>4213590.0</v>
      </c>
      <c r="E7224" s="1">
        <v>17.0</v>
      </c>
      <c r="F7224" s="1">
        <v>863.0</v>
      </c>
      <c r="G7224" s="1">
        <v>272.0</v>
      </c>
      <c r="H7224" s="1">
        <v>335.0</v>
      </c>
      <c r="K7224" s="1">
        <f t="shared" si="1"/>
        <v>607</v>
      </c>
    </row>
    <row r="7225" ht="15.75" customHeight="1">
      <c r="A7225" s="1">
        <v>50.0</v>
      </c>
      <c r="B7225" s="1">
        <v>5.05041032E13</v>
      </c>
      <c r="C7225" s="1" t="s">
        <v>7082</v>
      </c>
      <c r="D7225" s="1">
        <v>5513260.0</v>
      </c>
      <c r="E7225" s="1">
        <v>17.0</v>
      </c>
      <c r="F7225" s="1">
        <v>863.0</v>
      </c>
      <c r="G7225" s="1">
        <v>146.0</v>
      </c>
      <c r="H7225" s="1">
        <v>267.0</v>
      </c>
      <c r="K7225" s="1">
        <f t="shared" si="1"/>
        <v>413</v>
      </c>
    </row>
    <row r="7226" ht="15.75" customHeight="1">
      <c r="A7226" s="1">
        <v>14.0</v>
      </c>
      <c r="B7226" s="1">
        <v>1.45022052E13</v>
      </c>
      <c r="C7226" s="1" t="s">
        <v>7083</v>
      </c>
      <c r="D7226" s="1">
        <v>1741980.0</v>
      </c>
      <c r="E7226" s="1">
        <v>17.0</v>
      </c>
      <c r="F7226" s="1">
        <v>862.0</v>
      </c>
      <c r="G7226" s="1">
        <v>172.0</v>
      </c>
      <c r="H7226" s="1">
        <v>204.0</v>
      </c>
      <c r="K7226" s="1">
        <f t="shared" si="1"/>
        <v>376</v>
      </c>
    </row>
    <row r="7227" ht="15.75" customHeight="1">
      <c r="A7227" s="1">
        <v>33.0</v>
      </c>
      <c r="B7227" s="1">
        <v>3.35060013E13</v>
      </c>
      <c r="C7227" s="1" t="s">
        <v>7084</v>
      </c>
      <c r="D7227" s="1">
        <v>3610650.0</v>
      </c>
      <c r="E7227" s="1">
        <v>17.0</v>
      </c>
      <c r="F7227" s="1">
        <v>862.0</v>
      </c>
      <c r="G7227" s="1">
        <v>199.0</v>
      </c>
      <c r="H7227" s="1">
        <v>289.0</v>
      </c>
      <c r="K7227" s="1">
        <f t="shared" si="1"/>
        <v>488</v>
      </c>
    </row>
    <row r="7228" ht="15.75" customHeight="1">
      <c r="A7228" s="1">
        <v>36.0</v>
      </c>
      <c r="B7228" s="1">
        <v>3.65049003E13</v>
      </c>
      <c r="C7228" s="1" t="s">
        <v>7085</v>
      </c>
      <c r="D7228" s="1">
        <v>3904825.0</v>
      </c>
      <c r="E7228" s="1">
        <v>17.0</v>
      </c>
      <c r="F7228" s="1">
        <v>862.0</v>
      </c>
      <c r="G7228" s="1">
        <v>188.0</v>
      </c>
      <c r="H7228" s="1">
        <v>273.0</v>
      </c>
      <c r="K7228" s="1">
        <f t="shared" si="1"/>
        <v>461</v>
      </c>
    </row>
    <row r="7229" ht="15.75" customHeight="1">
      <c r="A7229" s="1">
        <v>46.0</v>
      </c>
      <c r="B7229" s="1">
        <v>4.65012406E13</v>
      </c>
      <c r="C7229" s="1" t="s">
        <v>7086</v>
      </c>
      <c r="D7229" s="1">
        <v>5099941.0</v>
      </c>
      <c r="E7229" s="1">
        <v>17.0</v>
      </c>
      <c r="F7229" s="1">
        <v>862.0</v>
      </c>
      <c r="G7229" s="1">
        <v>334.0</v>
      </c>
      <c r="H7229" s="1">
        <v>266.0</v>
      </c>
      <c r="K7229" s="1">
        <f t="shared" si="1"/>
        <v>600</v>
      </c>
    </row>
    <row r="7230" ht="15.75" customHeight="1">
      <c r="A7230" s="1">
        <v>5.0</v>
      </c>
      <c r="B7230" s="1">
        <v>5.5052006E12</v>
      </c>
      <c r="C7230" s="1" t="s">
        <v>7087</v>
      </c>
      <c r="D7230" s="1">
        <v>613170.0</v>
      </c>
      <c r="E7230" s="1">
        <v>17.0</v>
      </c>
      <c r="F7230" s="1">
        <v>861.0</v>
      </c>
      <c r="G7230" s="1">
        <v>238.0</v>
      </c>
      <c r="H7230" s="1">
        <v>419.0</v>
      </c>
      <c r="K7230" s="1">
        <f t="shared" si="1"/>
        <v>657</v>
      </c>
    </row>
    <row r="7231" ht="15.75" customHeight="1">
      <c r="A7231" s="1">
        <v>27.0</v>
      </c>
      <c r="B7231" s="1">
        <v>2.75037404E13</v>
      </c>
      <c r="C7231" s="1" t="s">
        <v>7088</v>
      </c>
      <c r="D7231" s="1">
        <v>3000060.0</v>
      </c>
      <c r="E7231" s="1">
        <v>17.0</v>
      </c>
      <c r="F7231" s="1">
        <v>861.0</v>
      </c>
      <c r="G7231" s="1">
        <v>0.0</v>
      </c>
      <c r="H7231" s="1">
        <v>0.0</v>
      </c>
      <c r="K7231" s="1">
        <f t="shared" si="1"/>
        <v>0</v>
      </c>
    </row>
    <row r="7232" ht="15.75" customHeight="1">
      <c r="A7232" s="1">
        <v>5.0</v>
      </c>
      <c r="B7232" s="1">
        <v>5.5010057E12</v>
      </c>
      <c r="C7232" s="1" t="s">
        <v>7089</v>
      </c>
      <c r="D7232" s="1">
        <v>621150.0</v>
      </c>
      <c r="E7232" s="1">
        <v>17.0</v>
      </c>
      <c r="F7232" s="1">
        <v>860.0</v>
      </c>
      <c r="G7232" s="1">
        <v>295.0</v>
      </c>
      <c r="H7232" s="1">
        <v>358.0</v>
      </c>
      <c r="K7232" s="1">
        <f t="shared" si="1"/>
        <v>653</v>
      </c>
    </row>
    <row r="7233" ht="15.75" customHeight="1">
      <c r="A7233" s="1">
        <v>14.0</v>
      </c>
      <c r="B7233" s="1">
        <v>1.45016094E13</v>
      </c>
      <c r="C7233" s="1" t="s">
        <v>7090</v>
      </c>
      <c r="D7233" s="1">
        <v>1727210.0</v>
      </c>
      <c r="E7233" s="1">
        <v>17.0</v>
      </c>
      <c r="F7233" s="1">
        <v>860.0</v>
      </c>
      <c r="G7233" s="1">
        <v>144.0</v>
      </c>
      <c r="H7233" s="1">
        <v>49.0</v>
      </c>
      <c r="K7233" s="1">
        <f t="shared" si="1"/>
        <v>193</v>
      </c>
    </row>
    <row r="7234" ht="15.75" customHeight="1">
      <c r="A7234" s="1">
        <v>27.0</v>
      </c>
      <c r="B7234" s="1">
        <v>2.75043406302E13</v>
      </c>
      <c r="C7234" s="1" t="s">
        <v>7091</v>
      </c>
      <c r="D7234" s="1">
        <v>3028620.0</v>
      </c>
      <c r="E7234" s="1">
        <v>17.0</v>
      </c>
      <c r="F7234" s="1">
        <v>860.0</v>
      </c>
      <c r="G7234" s="1">
        <v>0.0</v>
      </c>
      <c r="H7234" s="1">
        <v>355.0</v>
      </c>
      <c r="K7234" s="1">
        <f t="shared" si="1"/>
        <v>355</v>
      </c>
    </row>
    <row r="7235" ht="15.75" customHeight="1">
      <c r="A7235" s="1">
        <v>36.0</v>
      </c>
      <c r="B7235" s="1">
        <v>3.65015004E13</v>
      </c>
      <c r="C7235" s="1" t="s">
        <v>7092</v>
      </c>
      <c r="D7235" s="1">
        <v>3904392.0</v>
      </c>
      <c r="E7235" s="1">
        <v>17.0</v>
      </c>
      <c r="F7235" s="1">
        <v>860.0</v>
      </c>
      <c r="G7235" s="1">
        <v>249.0</v>
      </c>
      <c r="H7235" s="1">
        <v>228.0</v>
      </c>
      <c r="K7235" s="1">
        <f t="shared" si="1"/>
        <v>477</v>
      </c>
    </row>
    <row r="7236" ht="15.75" customHeight="1">
      <c r="A7236" s="1">
        <v>15.0</v>
      </c>
      <c r="B7236" s="1">
        <v>1.55073008E13</v>
      </c>
      <c r="C7236" s="1" t="s">
        <v>7093</v>
      </c>
      <c r="D7236" s="1">
        <v>1808310.0</v>
      </c>
      <c r="E7236" s="1">
        <v>17.0</v>
      </c>
      <c r="F7236" s="1">
        <v>858.0</v>
      </c>
      <c r="G7236" s="1">
        <v>108.0</v>
      </c>
      <c r="H7236" s="1">
        <v>314.0</v>
      </c>
      <c r="K7236" s="1">
        <f t="shared" si="1"/>
        <v>422</v>
      </c>
    </row>
    <row r="7237" ht="15.75" customHeight="1">
      <c r="A7237" s="1">
        <v>23.0</v>
      </c>
      <c r="B7237" s="1">
        <v>2.35005008E13</v>
      </c>
      <c r="C7237" s="1" t="s">
        <v>7094</v>
      </c>
      <c r="D7237" s="1">
        <v>2622350.0</v>
      </c>
      <c r="E7237" s="1">
        <v>17.0</v>
      </c>
      <c r="F7237" s="1">
        <v>858.0</v>
      </c>
      <c r="G7237" s="1">
        <v>319.0</v>
      </c>
      <c r="H7237" s="1">
        <v>464.0</v>
      </c>
      <c r="K7237" s="1">
        <f t="shared" si="1"/>
        <v>783</v>
      </c>
    </row>
    <row r="7238" ht="15.75" customHeight="1">
      <c r="A7238" s="1">
        <v>50.0</v>
      </c>
      <c r="B7238" s="1">
        <v>5.05015501E13</v>
      </c>
      <c r="C7238" s="1" t="s">
        <v>7095</v>
      </c>
      <c r="D7238" s="1">
        <v>5514130.0</v>
      </c>
      <c r="E7238" s="1">
        <v>17.0</v>
      </c>
      <c r="F7238" s="1">
        <v>858.0</v>
      </c>
      <c r="G7238" s="1">
        <v>150.0</v>
      </c>
      <c r="H7238" s="1">
        <v>193.0</v>
      </c>
      <c r="K7238" s="1">
        <f t="shared" si="1"/>
        <v>343</v>
      </c>
    </row>
    <row r="7239" ht="15.75" customHeight="1">
      <c r="A7239" s="1">
        <v>14.0</v>
      </c>
      <c r="B7239" s="1">
        <v>1.45099009E13</v>
      </c>
      <c r="C7239" s="1" t="s">
        <v>7096</v>
      </c>
      <c r="D7239" s="1">
        <v>1714160.0</v>
      </c>
      <c r="E7239" s="1">
        <v>17.0</v>
      </c>
      <c r="F7239" s="1">
        <v>857.0</v>
      </c>
      <c r="G7239" s="1">
        <v>64.0</v>
      </c>
      <c r="H7239" s="1">
        <v>46.0</v>
      </c>
      <c r="K7239" s="1">
        <f t="shared" si="1"/>
        <v>110</v>
      </c>
    </row>
    <row r="7240" ht="15.75" customHeight="1">
      <c r="A7240" s="1">
        <v>33.0</v>
      </c>
      <c r="B7240" s="1">
        <v>3.35060007E13</v>
      </c>
      <c r="C7240" s="1" t="s">
        <v>7097</v>
      </c>
      <c r="D7240" s="1">
        <v>3610080.0</v>
      </c>
      <c r="E7240" s="1">
        <v>17.0</v>
      </c>
      <c r="F7240" s="1">
        <v>857.0</v>
      </c>
      <c r="G7240" s="1">
        <v>120.0</v>
      </c>
      <c r="H7240" s="1">
        <v>0.0</v>
      </c>
      <c r="K7240" s="1">
        <f t="shared" si="1"/>
        <v>120</v>
      </c>
    </row>
    <row r="7241" ht="15.75" customHeight="1">
      <c r="A7241" s="1">
        <v>42.0</v>
      </c>
      <c r="B7241" s="1">
        <v>4.25052024E13</v>
      </c>
      <c r="C7241" s="1" t="s">
        <v>7098</v>
      </c>
      <c r="D7241" s="1">
        <v>4633360.0</v>
      </c>
      <c r="E7241" s="1">
        <v>17.0</v>
      </c>
      <c r="F7241" s="1">
        <v>857.0</v>
      </c>
      <c r="G7241" s="1">
        <v>148.0</v>
      </c>
      <c r="H7241" s="1">
        <v>95.0</v>
      </c>
      <c r="K7241" s="1">
        <f t="shared" si="1"/>
        <v>243</v>
      </c>
    </row>
    <row r="7242" ht="15.75" customHeight="1">
      <c r="A7242" s="1">
        <v>43.0</v>
      </c>
      <c r="B7242" s="1">
        <v>4.32001001301E13</v>
      </c>
      <c r="C7242" s="1" t="s">
        <v>7099</v>
      </c>
      <c r="D7242" s="1">
        <v>4700720.0</v>
      </c>
      <c r="E7242" s="1">
        <v>17.0</v>
      </c>
      <c r="F7242" s="1">
        <v>857.0</v>
      </c>
      <c r="G7242" s="1">
        <v>233.0</v>
      </c>
      <c r="H7242" s="1">
        <v>372.0</v>
      </c>
      <c r="K7242" s="1">
        <f t="shared" si="1"/>
        <v>605</v>
      </c>
    </row>
    <row r="7243" ht="15.75" customHeight="1">
      <c r="A7243" s="1">
        <v>5.0</v>
      </c>
      <c r="B7243" s="1">
        <v>5.5015018E12</v>
      </c>
      <c r="C7243" s="1" t="s">
        <v>7100</v>
      </c>
      <c r="D7243" s="1">
        <v>600026.0</v>
      </c>
      <c r="E7243" s="1">
        <v>17.0</v>
      </c>
      <c r="F7243" s="1">
        <v>856.0</v>
      </c>
      <c r="G7243" s="1">
        <v>281.0</v>
      </c>
      <c r="H7243" s="1">
        <v>236.0</v>
      </c>
      <c r="K7243" s="1">
        <f t="shared" si="1"/>
        <v>517</v>
      </c>
    </row>
    <row r="7244" ht="15.75" customHeight="1">
      <c r="A7244" s="1">
        <v>27.0</v>
      </c>
      <c r="B7244" s="1">
        <v>2.75056404E13</v>
      </c>
      <c r="C7244" s="1" t="s">
        <v>7101</v>
      </c>
      <c r="D7244" s="1">
        <v>3014700.0</v>
      </c>
      <c r="E7244" s="1">
        <v>17.0</v>
      </c>
      <c r="F7244" s="1">
        <v>856.0</v>
      </c>
      <c r="G7244" s="1">
        <v>438.0</v>
      </c>
      <c r="H7244" s="1">
        <v>255.0</v>
      </c>
      <c r="K7244" s="1">
        <f t="shared" si="1"/>
        <v>693</v>
      </c>
    </row>
    <row r="7245" ht="15.75" customHeight="1">
      <c r="A7245" s="1">
        <v>36.0</v>
      </c>
      <c r="B7245" s="1">
        <v>3.65079017E13</v>
      </c>
      <c r="C7245" s="1" t="s">
        <v>7102</v>
      </c>
      <c r="D7245" s="1">
        <v>3905030.0</v>
      </c>
      <c r="E7245" s="1">
        <v>17.0</v>
      </c>
      <c r="F7245" s="1">
        <v>856.0</v>
      </c>
      <c r="G7245" s="1">
        <v>279.0</v>
      </c>
      <c r="H7245" s="1">
        <v>252.0</v>
      </c>
      <c r="K7245" s="1">
        <f t="shared" si="1"/>
        <v>531</v>
      </c>
    </row>
    <row r="7246" ht="15.75" customHeight="1">
      <c r="A7246" s="1">
        <v>37.0</v>
      </c>
      <c r="B7246" s="1">
        <v>3.75007013E13</v>
      </c>
      <c r="C7246" s="1" t="s">
        <v>7103</v>
      </c>
      <c r="D7246" s="1">
        <v>4008220.0</v>
      </c>
      <c r="E7246" s="1">
        <v>17.0</v>
      </c>
      <c r="F7246" s="1">
        <v>856.0</v>
      </c>
      <c r="G7246" s="1">
        <v>164.0</v>
      </c>
      <c r="H7246" s="1">
        <v>375.0</v>
      </c>
      <c r="K7246" s="1">
        <f t="shared" si="1"/>
        <v>539</v>
      </c>
    </row>
    <row r="7247" ht="15.75" customHeight="1">
      <c r="A7247" s="1">
        <v>43.0</v>
      </c>
      <c r="B7247" s="1">
        <v>4.32054003301E13</v>
      </c>
      <c r="C7247" s="1" t="s">
        <v>7104</v>
      </c>
      <c r="D7247" s="1">
        <v>4701140.0</v>
      </c>
      <c r="E7247" s="1">
        <v>17.0</v>
      </c>
      <c r="F7247" s="1">
        <v>856.0</v>
      </c>
      <c r="G7247" s="1">
        <v>151.0</v>
      </c>
      <c r="H7247" s="1">
        <v>262.0</v>
      </c>
      <c r="K7247" s="1">
        <f t="shared" si="1"/>
        <v>413</v>
      </c>
    </row>
    <row r="7248" ht="15.75" customHeight="1">
      <c r="A7248" s="1">
        <v>5.0</v>
      </c>
      <c r="B7248" s="1">
        <v>5.5013102E12</v>
      </c>
      <c r="C7248" s="1" t="s">
        <v>7105</v>
      </c>
      <c r="D7248" s="1">
        <v>601405.0</v>
      </c>
      <c r="E7248" s="1">
        <v>17.0</v>
      </c>
      <c r="F7248" s="1">
        <v>855.0</v>
      </c>
      <c r="G7248" s="1">
        <v>0.0</v>
      </c>
      <c r="H7248" s="1">
        <v>0.0</v>
      </c>
      <c r="K7248" s="1">
        <f t="shared" si="1"/>
        <v>0</v>
      </c>
    </row>
    <row r="7249" ht="15.75" customHeight="1">
      <c r="A7249" s="1">
        <v>15.0</v>
      </c>
      <c r="B7249" s="1">
        <v>1.55050002E13</v>
      </c>
      <c r="C7249" s="1" t="s">
        <v>7106</v>
      </c>
      <c r="D7249" s="1">
        <v>1800900.0</v>
      </c>
      <c r="E7249" s="1">
        <v>17.0</v>
      </c>
      <c r="F7249" s="1">
        <v>855.0</v>
      </c>
      <c r="G7249" s="1">
        <v>208.0</v>
      </c>
      <c r="H7249" s="1">
        <v>311.0</v>
      </c>
      <c r="K7249" s="1">
        <f t="shared" si="1"/>
        <v>519</v>
      </c>
    </row>
    <row r="7250" ht="15.75" customHeight="1">
      <c r="A7250" s="1">
        <v>26.0</v>
      </c>
      <c r="B7250" s="1">
        <v>2.65005034E13</v>
      </c>
      <c r="C7250" s="1" t="s">
        <v>7107</v>
      </c>
      <c r="D7250" s="1">
        <v>2925620.0</v>
      </c>
      <c r="E7250" s="1">
        <v>17.0</v>
      </c>
      <c r="F7250" s="1">
        <v>854.0</v>
      </c>
      <c r="G7250" s="1">
        <v>320.0</v>
      </c>
      <c r="H7250" s="1">
        <v>233.0</v>
      </c>
      <c r="K7250" s="1">
        <f t="shared" si="1"/>
        <v>553</v>
      </c>
    </row>
    <row r="7251" ht="15.75" customHeight="1">
      <c r="A7251" s="1">
        <v>27.0</v>
      </c>
      <c r="B7251" s="1">
        <v>2.75032402E13</v>
      </c>
      <c r="C7251" s="1" t="s">
        <v>7108</v>
      </c>
      <c r="D7251" s="1">
        <v>3000053.0</v>
      </c>
      <c r="E7251" s="1">
        <v>17.0</v>
      </c>
      <c r="F7251" s="1">
        <v>854.0</v>
      </c>
      <c r="G7251" s="1">
        <v>0.0</v>
      </c>
      <c r="H7251" s="1">
        <v>0.0</v>
      </c>
      <c r="K7251" s="1">
        <f t="shared" si="1"/>
        <v>0</v>
      </c>
    </row>
    <row r="7252" ht="15.75" customHeight="1">
      <c r="A7252" s="1">
        <v>33.0</v>
      </c>
      <c r="B7252" s="1">
        <v>3.35026017E13</v>
      </c>
      <c r="C7252" s="1" t="s">
        <v>7109</v>
      </c>
      <c r="D7252" s="1">
        <v>3620010.0</v>
      </c>
      <c r="E7252" s="1">
        <v>17.0</v>
      </c>
      <c r="F7252" s="1">
        <v>854.0</v>
      </c>
      <c r="G7252" s="1">
        <v>211.0</v>
      </c>
      <c r="H7252" s="1">
        <v>278.0</v>
      </c>
      <c r="K7252" s="1">
        <f t="shared" si="1"/>
        <v>489</v>
      </c>
    </row>
    <row r="7253" ht="15.75" customHeight="1">
      <c r="A7253" s="1">
        <v>36.0</v>
      </c>
      <c r="B7253" s="1">
        <v>3.65022002E13</v>
      </c>
      <c r="C7253" s="1" t="s">
        <v>7110</v>
      </c>
      <c r="D7253" s="1">
        <v>3904413.0</v>
      </c>
      <c r="E7253" s="1">
        <v>17.0</v>
      </c>
      <c r="F7253" s="1">
        <v>854.0</v>
      </c>
      <c r="G7253" s="1">
        <v>212.0</v>
      </c>
      <c r="H7253" s="1">
        <v>222.0</v>
      </c>
      <c r="K7253" s="1">
        <f t="shared" si="1"/>
        <v>434</v>
      </c>
    </row>
    <row r="7254" ht="15.75" customHeight="1">
      <c r="A7254" s="1">
        <v>44.0</v>
      </c>
      <c r="B7254" s="1">
        <v>4.45161005E13</v>
      </c>
      <c r="C7254" s="1" t="s">
        <v>7111</v>
      </c>
      <c r="D7254" s="1">
        <v>4843950.0</v>
      </c>
      <c r="E7254" s="1">
        <v>17.0</v>
      </c>
      <c r="F7254" s="1">
        <v>854.0</v>
      </c>
      <c r="G7254" s="1">
        <v>125.0</v>
      </c>
      <c r="H7254" s="1">
        <v>338.0</v>
      </c>
      <c r="K7254" s="1">
        <f t="shared" si="1"/>
        <v>463</v>
      </c>
    </row>
    <row r="7255" ht="15.75" customHeight="1">
      <c r="A7255" s="1">
        <v>3.0</v>
      </c>
      <c r="B7255" s="1">
        <v>3.5002005E12</v>
      </c>
      <c r="C7255" s="1" t="s">
        <v>7112</v>
      </c>
      <c r="D7255" s="1">
        <v>401180.0</v>
      </c>
      <c r="E7255" s="1">
        <v>17.0</v>
      </c>
      <c r="F7255" s="1">
        <v>853.0</v>
      </c>
      <c r="G7255" s="1">
        <v>258.0</v>
      </c>
      <c r="H7255" s="1">
        <v>233.0</v>
      </c>
      <c r="K7255" s="1">
        <f t="shared" si="1"/>
        <v>491</v>
      </c>
    </row>
    <row r="7256" ht="15.75" customHeight="1">
      <c r="A7256" s="1">
        <v>5.0</v>
      </c>
      <c r="B7256" s="1">
        <v>5.5018016E12</v>
      </c>
      <c r="C7256" s="1" t="s">
        <v>7113</v>
      </c>
      <c r="D7256" s="1">
        <v>638550.0</v>
      </c>
      <c r="E7256" s="1">
        <v>17.0</v>
      </c>
      <c r="F7256" s="1">
        <v>853.0</v>
      </c>
      <c r="G7256" s="1">
        <v>312.0</v>
      </c>
      <c r="H7256" s="1">
        <v>363.0</v>
      </c>
      <c r="K7256" s="1">
        <f t="shared" si="1"/>
        <v>675</v>
      </c>
    </row>
    <row r="7257" ht="15.75" customHeight="1">
      <c r="A7257" s="1">
        <v>26.0</v>
      </c>
      <c r="B7257" s="1">
        <v>2.65020002E13</v>
      </c>
      <c r="C7257" s="1" t="s">
        <v>7114</v>
      </c>
      <c r="D7257" s="1">
        <v>2929520.0</v>
      </c>
      <c r="E7257" s="1">
        <v>17.0</v>
      </c>
      <c r="F7257" s="1">
        <v>853.0</v>
      </c>
      <c r="G7257" s="1">
        <v>262.0</v>
      </c>
      <c r="H7257" s="1">
        <v>276.0</v>
      </c>
      <c r="K7257" s="1">
        <f t="shared" si="1"/>
        <v>538</v>
      </c>
    </row>
    <row r="7258" ht="15.75" customHeight="1">
      <c r="A7258" s="1">
        <v>31.0</v>
      </c>
      <c r="B7258" s="1">
        <v>3.15006601E13</v>
      </c>
      <c r="C7258" s="1" t="s">
        <v>7115</v>
      </c>
      <c r="D7258" s="1">
        <v>3403620.0</v>
      </c>
      <c r="E7258" s="1">
        <v>17.0</v>
      </c>
      <c r="F7258" s="1">
        <v>853.0</v>
      </c>
      <c r="G7258" s="1">
        <v>173.0</v>
      </c>
      <c r="H7258" s="1">
        <v>270.0</v>
      </c>
      <c r="K7258" s="1">
        <f t="shared" si="1"/>
        <v>443</v>
      </c>
    </row>
    <row r="7259" ht="15.75" customHeight="1">
      <c r="A7259" s="1">
        <v>33.0</v>
      </c>
      <c r="B7259" s="1">
        <v>3.35006013E13</v>
      </c>
      <c r="C7259" s="1" t="s">
        <v>7116</v>
      </c>
      <c r="D7259" s="1">
        <v>3629250.0</v>
      </c>
      <c r="E7259" s="1">
        <v>17.0</v>
      </c>
      <c r="F7259" s="1">
        <v>853.0</v>
      </c>
      <c r="G7259" s="1">
        <v>104.0</v>
      </c>
      <c r="H7259" s="1">
        <v>128.0</v>
      </c>
      <c r="K7259" s="1">
        <f t="shared" si="1"/>
        <v>232</v>
      </c>
    </row>
    <row r="7260" ht="15.75" customHeight="1">
      <c r="A7260" s="1">
        <v>33.0</v>
      </c>
      <c r="B7260" s="1">
        <v>3.35048005E13</v>
      </c>
      <c r="C7260" s="1" t="s">
        <v>7117</v>
      </c>
      <c r="D7260" s="1">
        <v>3619260.0</v>
      </c>
      <c r="E7260" s="1">
        <v>17.0</v>
      </c>
      <c r="F7260" s="1">
        <v>853.0</v>
      </c>
      <c r="G7260" s="1">
        <v>277.0</v>
      </c>
      <c r="H7260" s="1">
        <v>205.0</v>
      </c>
      <c r="K7260" s="1">
        <f t="shared" si="1"/>
        <v>482</v>
      </c>
    </row>
    <row r="7261" ht="15.75" customHeight="1">
      <c r="A7261" s="1">
        <v>22.0</v>
      </c>
      <c r="B7261" s="1">
        <v>2.23005009301E13</v>
      </c>
      <c r="C7261" s="1" t="s">
        <v>7118</v>
      </c>
      <c r="D7261" s="1">
        <v>2506480.0</v>
      </c>
      <c r="E7261" s="1">
        <v>17.0</v>
      </c>
      <c r="F7261" s="1">
        <v>852.0</v>
      </c>
      <c r="G7261" s="1">
        <v>125.0</v>
      </c>
      <c r="H7261" s="1">
        <v>258.0</v>
      </c>
      <c r="K7261" s="1">
        <f t="shared" si="1"/>
        <v>383</v>
      </c>
    </row>
    <row r="7262" ht="15.75" customHeight="1">
      <c r="A7262" s="1">
        <v>16.0</v>
      </c>
      <c r="B7262" s="1">
        <v>1.65079008E13</v>
      </c>
      <c r="C7262" s="1" t="s">
        <v>7119</v>
      </c>
      <c r="D7262" s="1">
        <v>1913200.0</v>
      </c>
      <c r="E7262" s="1">
        <v>17.0</v>
      </c>
      <c r="F7262" s="1">
        <v>851.0</v>
      </c>
      <c r="G7262" s="1">
        <v>244.0</v>
      </c>
      <c r="H7262" s="1">
        <v>353.0</v>
      </c>
      <c r="K7262" s="1">
        <f t="shared" si="1"/>
        <v>597</v>
      </c>
    </row>
    <row r="7263" ht="15.75" customHeight="1">
      <c r="A7263" s="1">
        <v>26.0</v>
      </c>
      <c r="B7263" s="1">
        <v>2.65085022E13</v>
      </c>
      <c r="C7263" s="1" t="s">
        <v>7120</v>
      </c>
      <c r="D7263" s="1">
        <v>2926430.0</v>
      </c>
      <c r="E7263" s="1">
        <v>17.0</v>
      </c>
      <c r="F7263" s="1">
        <v>851.0</v>
      </c>
      <c r="G7263" s="1">
        <v>172.0</v>
      </c>
      <c r="H7263" s="1">
        <v>286.0</v>
      </c>
      <c r="K7263" s="1">
        <f t="shared" si="1"/>
        <v>458</v>
      </c>
    </row>
    <row r="7264" ht="15.75" customHeight="1">
      <c r="A7264" s="1">
        <v>27.0</v>
      </c>
      <c r="B7264" s="1">
        <v>2.75043402301E13</v>
      </c>
      <c r="C7264" s="1" t="s">
        <v>7121</v>
      </c>
      <c r="D7264" s="1">
        <v>3005010.0</v>
      </c>
      <c r="E7264" s="1">
        <v>17.0</v>
      </c>
      <c r="F7264" s="1">
        <v>851.0</v>
      </c>
      <c r="G7264" s="1">
        <v>149.0</v>
      </c>
      <c r="H7264" s="1">
        <v>0.0</v>
      </c>
      <c r="K7264" s="1">
        <f t="shared" si="1"/>
        <v>149</v>
      </c>
    </row>
    <row r="7265" ht="15.75" customHeight="1">
      <c r="A7265" s="1">
        <v>36.0</v>
      </c>
      <c r="B7265" s="1">
        <v>3.65019201E13</v>
      </c>
      <c r="C7265" s="1" t="s">
        <v>7122</v>
      </c>
      <c r="D7265" s="1">
        <v>3904661.0</v>
      </c>
      <c r="E7265" s="1">
        <v>17.0</v>
      </c>
      <c r="F7265" s="1">
        <v>851.0</v>
      </c>
      <c r="G7265" s="1">
        <v>0.0</v>
      </c>
      <c r="H7265" s="1">
        <v>0.0</v>
      </c>
      <c r="K7265" s="1">
        <f t="shared" si="1"/>
        <v>0</v>
      </c>
    </row>
    <row r="7266" ht="15.75" customHeight="1">
      <c r="A7266" s="1">
        <v>50.0</v>
      </c>
      <c r="B7266" s="1">
        <v>5.05043801E13</v>
      </c>
      <c r="C7266" s="1" t="s">
        <v>7123</v>
      </c>
      <c r="D7266" s="1">
        <v>5510920.0</v>
      </c>
      <c r="E7266" s="1">
        <v>17.0</v>
      </c>
      <c r="F7266" s="1">
        <v>851.0</v>
      </c>
      <c r="G7266" s="1">
        <v>228.0</v>
      </c>
      <c r="H7266" s="1">
        <v>226.0</v>
      </c>
      <c r="K7266" s="1">
        <f t="shared" si="1"/>
        <v>454</v>
      </c>
    </row>
    <row r="7267" ht="15.75" customHeight="1">
      <c r="A7267" s="1">
        <v>24.0</v>
      </c>
      <c r="B7267" s="1">
        <v>2.45013201E13</v>
      </c>
      <c r="C7267" s="1" t="s">
        <v>7124</v>
      </c>
      <c r="D7267" s="1">
        <v>2700017.0</v>
      </c>
      <c r="E7267" s="1">
        <v>17.0</v>
      </c>
      <c r="F7267" s="1">
        <v>850.0</v>
      </c>
      <c r="G7267" s="1">
        <v>180.0</v>
      </c>
      <c r="H7267" s="1">
        <v>481.0</v>
      </c>
      <c r="K7267" s="1">
        <f t="shared" si="1"/>
        <v>661</v>
      </c>
    </row>
    <row r="7268" ht="15.75" customHeight="1">
      <c r="A7268" s="1">
        <v>36.0</v>
      </c>
      <c r="B7268" s="1">
        <v>3.65049002E13</v>
      </c>
      <c r="C7268" s="1" t="s">
        <v>7125</v>
      </c>
      <c r="D7268" s="1">
        <v>3904827.0</v>
      </c>
      <c r="E7268" s="1">
        <v>17.0</v>
      </c>
      <c r="F7268" s="1">
        <v>850.0</v>
      </c>
      <c r="G7268" s="1">
        <v>193.0</v>
      </c>
      <c r="H7268" s="1">
        <v>326.0</v>
      </c>
      <c r="K7268" s="1">
        <f t="shared" si="1"/>
        <v>519</v>
      </c>
    </row>
    <row r="7269" ht="15.75" customHeight="1">
      <c r="A7269" s="1">
        <v>37.0</v>
      </c>
      <c r="B7269" s="1">
        <v>3.75006013E13</v>
      </c>
      <c r="C7269" s="1" t="s">
        <v>7126</v>
      </c>
      <c r="D7269" s="1">
        <v>4031770.0</v>
      </c>
      <c r="E7269" s="1">
        <v>17.0</v>
      </c>
      <c r="F7269" s="1">
        <v>850.0</v>
      </c>
      <c r="G7269" s="1">
        <v>202.0</v>
      </c>
      <c r="H7269" s="1">
        <v>292.0</v>
      </c>
      <c r="K7269" s="1">
        <f t="shared" si="1"/>
        <v>494</v>
      </c>
    </row>
    <row r="7270" ht="15.75" customHeight="1">
      <c r="A7270" s="1">
        <v>4.0</v>
      </c>
      <c r="B7270" s="1">
        <v>4.5056003E12</v>
      </c>
      <c r="C7270" s="1" t="s">
        <v>7127</v>
      </c>
      <c r="D7270" s="1">
        <v>500048.0</v>
      </c>
      <c r="E7270" s="1">
        <v>17.0</v>
      </c>
      <c r="F7270" s="1">
        <v>849.0</v>
      </c>
      <c r="G7270" s="1">
        <v>268.0</v>
      </c>
      <c r="H7270" s="1">
        <v>311.0</v>
      </c>
      <c r="K7270" s="1">
        <f t="shared" si="1"/>
        <v>579</v>
      </c>
    </row>
    <row r="7271" ht="15.75" customHeight="1">
      <c r="A7271" s="1">
        <v>15.0</v>
      </c>
      <c r="B7271" s="1">
        <v>1.55021301E13</v>
      </c>
      <c r="C7271" s="1" t="s">
        <v>7128</v>
      </c>
      <c r="D7271" s="1">
        <v>1800070.0</v>
      </c>
      <c r="E7271" s="1">
        <v>17.0</v>
      </c>
      <c r="F7271" s="1">
        <v>849.0</v>
      </c>
      <c r="G7271" s="1">
        <v>849.0</v>
      </c>
      <c r="H7271" s="1">
        <v>0.0</v>
      </c>
      <c r="K7271" s="1">
        <f t="shared" si="1"/>
        <v>849</v>
      </c>
    </row>
    <row r="7272" ht="15.75" customHeight="1">
      <c r="A7272" s="1">
        <v>20.0</v>
      </c>
      <c r="B7272" s="1">
        <v>2.05011801E13</v>
      </c>
      <c r="C7272" s="1" t="s">
        <v>7129</v>
      </c>
      <c r="D7272" s="1">
        <v>2314761.0</v>
      </c>
      <c r="E7272" s="1">
        <v>17.0</v>
      </c>
      <c r="F7272" s="1">
        <v>849.0</v>
      </c>
      <c r="G7272" s="1">
        <v>213.0</v>
      </c>
      <c r="H7272" s="1">
        <v>224.0</v>
      </c>
      <c r="K7272" s="1">
        <f t="shared" si="1"/>
        <v>437</v>
      </c>
    </row>
    <row r="7273" ht="15.75" customHeight="1">
      <c r="A7273" s="1">
        <v>22.0</v>
      </c>
      <c r="B7273" s="1">
        <v>2.25001502E13</v>
      </c>
      <c r="C7273" s="1" t="s">
        <v>7130</v>
      </c>
      <c r="D7273" s="1">
        <v>2504560.0</v>
      </c>
      <c r="E7273" s="1">
        <v>17.0</v>
      </c>
      <c r="F7273" s="1">
        <v>849.0</v>
      </c>
      <c r="G7273" s="1">
        <v>270.0</v>
      </c>
      <c r="H7273" s="1">
        <v>252.0</v>
      </c>
      <c r="K7273" s="1">
        <f t="shared" si="1"/>
        <v>522</v>
      </c>
    </row>
    <row r="7274" ht="15.75" customHeight="1">
      <c r="A7274" s="1">
        <v>22.0</v>
      </c>
      <c r="B7274" s="1">
        <v>2.25009907E13</v>
      </c>
      <c r="C7274" s="1" t="s">
        <v>7131</v>
      </c>
      <c r="D7274" s="1">
        <v>2511060.0</v>
      </c>
      <c r="E7274" s="1">
        <v>17.0</v>
      </c>
      <c r="F7274" s="1">
        <v>849.0</v>
      </c>
      <c r="G7274" s="1">
        <v>210.0</v>
      </c>
      <c r="H7274" s="1">
        <v>193.0</v>
      </c>
      <c r="K7274" s="1">
        <f t="shared" si="1"/>
        <v>403</v>
      </c>
    </row>
    <row r="7275" ht="15.75" customHeight="1">
      <c r="A7275" s="1">
        <v>33.0</v>
      </c>
      <c r="B7275" s="1">
        <v>3.35055004E13</v>
      </c>
      <c r="C7275" s="1" t="s">
        <v>7132</v>
      </c>
      <c r="D7275" s="1">
        <v>3613020.0</v>
      </c>
      <c r="E7275" s="1">
        <v>17.0</v>
      </c>
      <c r="F7275" s="1">
        <v>849.0</v>
      </c>
      <c r="G7275" s="1">
        <v>272.0</v>
      </c>
      <c r="H7275" s="1">
        <v>239.0</v>
      </c>
      <c r="K7275" s="1">
        <f t="shared" si="1"/>
        <v>511</v>
      </c>
    </row>
    <row r="7276" ht="15.75" customHeight="1">
      <c r="A7276" s="1">
        <v>36.0</v>
      </c>
      <c r="B7276" s="1">
        <v>3.65018001E13</v>
      </c>
      <c r="C7276" s="1" t="s">
        <v>7133</v>
      </c>
      <c r="D7276" s="1">
        <v>3904354.0</v>
      </c>
      <c r="E7276" s="1">
        <v>17.0</v>
      </c>
      <c r="F7276" s="1">
        <v>849.0</v>
      </c>
      <c r="G7276" s="1">
        <v>158.0</v>
      </c>
      <c r="H7276" s="1">
        <v>94.0</v>
      </c>
      <c r="K7276" s="1">
        <f t="shared" si="1"/>
        <v>252</v>
      </c>
    </row>
    <row r="7277" ht="15.75" customHeight="1">
      <c r="A7277" s="1">
        <v>50.0</v>
      </c>
      <c r="B7277" s="1">
        <v>5.05020018E13</v>
      </c>
      <c r="C7277" s="1" t="s">
        <v>7134</v>
      </c>
      <c r="D7277" s="1">
        <v>5502160.0</v>
      </c>
      <c r="E7277" s="1">
        <v>17.0</v>
      </c>
      <c r="F7277" s="1">
        <v>849.0</v>
      </c>
      <c r="G7277" s="1">
        <v>174.0</v>
      </c>
      <c r="H7277" s="1">
        <v>146.0</v>
      </c>
      <c r="K7277" s="1">
        <f t="shared" si="1"/>
        <v>320</v>
      </c>
    </row>
    <row r="7278" ht="15.75" customHeight="1">
      <c r="A7278" s="1">
        <v>4.0</v>
      </c>
      <c r="B7278" s="1">
        <v>4.5072009E12</v>
      </c>
      <c r="C7278" s="1" t="s">
        <v>7135</v>
      </c>
      <c r="D7278" s="1">
        <v>514010.0</v>
      </c>
      <c r="E7278" s="1">
        <v>17.0</v>
      </c>
      <c r="F7278" s="1">
        <v>848.0</v>
      </c>
      <c r="G7278" s="1">
        <v>141.0</v>
      </c>
      <c r="H7278" s="1">
        <v>364.0</v>
      </c>
      <c r="K7278" s="1">
        <f t="shared" si="1"/>
        <v>505</v>
      </c>
    </row>
    <row r="7279" ht="15.75" customHeight="1">
      <c r="A7279" s="1">
        <v>13.0</v>
      </c>
      <c r="B7279" s="1">
        <v>1.35005001E13</v>
      </c>
      <c r="C7279" s="1" t="s">
        <v>7136</v>
      </c>
      <c r="D7279" s="1">
        <v>1603060.0</v>
      </c>
      <c r="E7279" s="1">
        <v>17.0</v>
      </c>
      <c r="F7279" s="1">
        <v>848.0</v>
      </c>
      <c r="G7279" s="1">
        <v>173.0</v>
      </c>
      <c r="H7279" s="1">
        <v>327.0</v>
      </c>
      <c r="K7279" s="1">
        <f t="shared" si="1"/>
        <v>500</v>
      </c>
    </row>
    <row r="7280" ht="15.75" customHeight="1">
      <c r="A7280" s="1">
        <v>24.0</v>
      </c>
      <c r="B7280" s="1">
        <v>2.45058021E13</v>
      </c>
      <c r="C7280" s="1" t="s">
        <v>7137</v>
      </c>
      <c r="D7280" s="1">
        <v>2714070.0</v>
      </c>
      <c r="E7280" s="1">
        <v>17.0</v>
      </c>
      <c r="F7280" s="1">
        <v>848.0</v>
      </c>
      <c r="G7280" s="1">
        <v>307.0</v>
      </c>
      <c r="H7280" s="1">
        <v>347.0</v>
      </c>
      <c r="K7280" s="1">
        <f t="shared" si="1"/>
        <v>654</v>
      </c>
    </row>
    <row r="7281" ht="15.75" customHeight="1">
      <c r="A7281" s="1">
        <v>26.0</v>
      </c>
      <c r="B7281" s="1">
        <v>2.65094002E13</v>
      </c>
      <c r="C7281" s="1" t="s">
        <v>7138</v>
      </c>
      <c r="D7281" s="1">
        <v>2905130.0</v>
      </c>
      <c r="E7281" s="1">
        <v>17.0</v>
      </c>
      <c r="F7281" s="1">
        <v>848.0</v>
      </c>
      <c r="G7281" s="1">
        <v>211.0</v>
      </c>
      <c r="H7281" s="1">
        <v>337.0</v>
      </c>
      <c r="K7281" s="1">
        <f t="shared" si="1"/>
        <v>548</v>
      </c>
    </row>
    <row r="7282" ht="15.75" customHeight="1">
      <c r="A7282" s="1">
        <v>14.0</v>
      </c>
      <c r="B7282" s="1">
        <v>1.45063009E13</v>
      </c>
      <c r="C7282" s="1" t="s">
        <v>7139</v>
      </c>
      <c r="D7282" s="1">
        <v>1743962.0</v>
      </c>
      <c r="E7282" s="1">
        <v>17.0</v>
      </c>
      <c r="F7282" s="1">
        <v>847.0</v>
      </c>
      <c r="G7282" s="1">
        <v>144.0</v>
      </c>
      <c r="H7282" s="1">
        <v>431.0</v>
      </c>
      <c r="K7282" s="1">
        <f t="shared" si="1"/>
        <v>575</v>
      </c>
    </row>
    <row r="7283" ht="15.75" customHeight="1">
      <c r="A7283" s="1">
        <v>36.0</v>
      </c>
      <c r="B7283" s="1">
        <v>3.6503101E13</v>
      </c>
      <c r="C7283" s="1" t="s">
        <v>7140</v>
      </c>
      <c r="D7283" s="1">
        <v>3904543.0</v>
      </c>
      <c r="E7283" s="1">
        <v>17.0</v>
      </c>
      <c r="F7283" s="1">
        <v>847.0</v>
      </c>
      <c r="G7283" s="1">
        <v>170.0</v>
      </c>
      <c r="H7283" s="1">
        <v>38.0</v>
      </c>
      <c r="K7283" s="1">
        <f t="shared" si="1"/>
        <v>208</v>
      </c>
    </row>
    <row r="7284" ht="15.75" customHeight="1">
      <c r="A7284" s="1">
        <v>36.0</v>
      </c>
      <c r="B7284" s="1">
        <v>3.65073006E13</v>
      </c>
      <c r="C7284" s="1" t="s">
        <v>7141</v>
      </c>
      <c r="D7284" s="1">
        <v>3904446.0</v>
      </c>
      <c r="E7284" s="1">
        <v>17.0</v>
      </c>
      <c r="F7284" s="1">
        <v>847.0</v>
      </c>
      <c r="G7284" s="1">
        <v>390.0</v>
      </c>
      <c r="H7284" s="1">
        <v>298.0</v>
      </c>
      <c r="K7284" s="1">
        <f t="shared" si="1"/>
        <v>688</v>
      </c>
    </row>
    <row r="7285" ht="15.75" customHeight="1">
      <c r="A7285" s="1">
        <v>42.0</v>
      </c>
      <c r="B7285" s="1">
        <v>4.25052066E13</v>
      </c>
      <c r="C7285" s="1" t="s">
        <v>7142</v>
      </c>
      <c r="D7285" s="1">
        <v>4675660.0</v>
      </c>
      <c r="E7285" s="1">
        <v>17.0</v>
      </c>
      <c r="F7285" s="1">
        <v>846.0</v>
      </c>
      <c r="G7285" s="1">
        <v>59.0</v>
      </c>
      <c r="H7285" s="1">
        <v>45.0</v>
      </c>
      <c r="K7285" s="1">
        <f t="shared" si="1"/>
        <v>104</v>
      </c>
    </row>
    <row r="7286" ht="15.75" customHeight="1">
      <c r="A7286" s="1">
        <v>5.0</v>
      </c>
      <c r="B7286" s="1">
        <v>5.5009009E12</v>
      </c>
      <c r="C7286" s="1" t="s">
        <v>7143</v>
      </c>
      <c r="D7286" s="1">
        <v>605240.0</v>
      </c>
      <c r="E7286" s="1">
        <v>17.0</v>
      </c>
      <c r="F7286" s="1">
        <v>845.0</v>
      </c>
      <c r="G7286" s="1">
        <v>154.0</v>
      </c>
      <c r="H7286" s="1">
        <v>304.0</v>
      </c>
      <c r="K7286" s="1">
        <f t="shared" si="1"/>
        <v>458</v>
      </c>
    </row>
    <row r="7287" ht="15.75" customHeight="1">
      <c r="A7287" s="1">
        <v>14.0</v>
      </c>
      <c r="B7287" s="1">
        <v>1.45051024E13</v>
      </c>
      <c r="C7287" s="1" t="s">
        <v>7144</v>
      </c>
      <c r="D7287" s="1">
        <v>1722130.0</v>
      </c>
      <c r="E7287" s="1">
        <v>17.0</v>
      </c>
      <c r="F7287" s="1">
        <v>844.0</v>
      </c>
      <c r="G7287" s="1">
        <v>373.0</v>
      </c>
      <c r="H7287" s="1">
        <v>298.0</v>
      </c>
      <c r="K7287" s="1">
        <f t="shared" si="1"/>
        <v>671</v>
      </c>
    </row>
    <row r="7288" ht="15.75" customHeight="1">
      <c r="A7288" s="1">
        <v>26.0</v>
      </c>
      <c r="B7288" s="1">
        <v>2.65072401E13</v>
      </c>
      <c r="C7288" s="1" t="s">
        <v>7145</v>
      </c>
      <c r="D7288" s="1">
        <v>2900003.0</v>
      </c>
      <c r="E7288" s="1">
        <v>17.0</v>
      </c>
      <c r="F7288" s="1">
        <v>844.0</v>
      </c>
      <c r="G7288" s="1">
        <v>280.0</v>
      </c>
      <c r="H7288" s="1">
        <v>273.0</v>
      </c>
      <c r="K7288" s="1">
        <f t="shared" si="1"/>
        <v>553</v>
      </c>
    </row>
    <row r="7289" ht="15.75" customHeight="1">
      <c r="A7289" s="1">
        <v>31.0</v>
      </c>
      <c r="B7289" s="1">
        <v>3.15016007E13</v>
      </c>
      <c r="C7289" s="1" t="s">
        <v>7146</v>
      </c>
      <c r="D7289" s="1">
        <v>3413350.0</v>
      </c>
      <c r="E7289" s="1">
        <v>17.0</v>
      </c>
      <c r="F7289" s="1">
        <v>844.0</v>
      </c>
      <c r="G7289" s="1">
        <v>197.0</v>
      </c>
      <c r="H7289" s="1">
        <v>172.0</v>
      </c>
      <c r="K7289" s="1">
        <f t="shared" si="1"/>
        <v>369</v>
      </c>
    </row>
    <row r="7290" ht="15.75" customHeight="1">
      <c r="A7290" s="1">
        <v>36.0</v>
      </c>
      <c r="B7290" s="1">
        <v>3.65052002E13</v>
      </c>
      <c r="C7290" s="1" t="s">
        <v>4688</v>
      </c>
      <c r="D7290" s="1">
        <v>3904847.0</v>
      </c>
      <c r="E7290" s="1">
        <v>17.0</v>
      </c>
      <c r="F7290" s="1">
        <v>844.0</v>
      </c>
      <c r="G7290" s="1">
        <v>198.0</v>
      </c>
      <c r="H7290" s="1">
        <v>192.0</v>
      </c>
      <c r="K7290" s="1">
        <f t="shared" si="1"/>
        <v>390</v>
      </c>
    </row>
    <row r="7291" ht="15.75" customHeight="1">
      <c r="A7291" s="1">
        <v>4.0</v>
      </c>
      <c r="B7291" s="1">
        <v>4.5007002E12</v>
      </c>
      <c r="C7291" s="1" t="s">
        <v>7147</v>
      </c>
      <c r="D7291" s="1">
        <v>507230.0</v>
      </c>
      <c r="E7291" s="1">
        <v>17.0</v>
      </c>
      <c r="F7291" s="1">
        <v>843.0</v>
      </c>
      <c r="G7291" s="1">
        <v>148.0</v>
      </c>
      <c r="H7291" s="1">
        <v>259.0</v>
      </c>
      <c r="K7291" s="1">
        <f t="shared" si="1"/>
        <v>407</v>
      </c>
    </row>
    <row r="7292" ht="15.75" customHeight="1">
      <c r="A7292" s="1">
        <v>23.0</v>
      </c>
      <c r="B7292" s="1">
        <v>2.35055401E13</v>
      </c>
      <c r="C7292" s="1" t="s">
        <v>7148</v>
      </c>
      <c r="D7292" s="1">
        <v>2680790.0</v>
      </c>
      <c r="E7292" s="1">
        <v>17.0</v>
      </c>
      <c r="F7292" s="1">
        <v>843.0</v>
      </c>
      <c r="G7292" s="1">
        <v>0.0</v>
      </c>
      <c r="H7292" s="1">
        <v>0.0</v>
      </c>
      <c r="K7292" s="1">
        <f t="shared" si="1"/>
        <v>0</v>
      </c>
    </row>
    <row r="7293" ht="15.75" customHeight="1">
      <c r="A7293" s="1">
        <v>50.0</v>
      </c>
      <c r="B7293" s="1">
        <v>5.05016004E13</v>
      </c>
      <c r="C7293" s="1" t="s">
        <v>7149</v>
      </c>
      <c r="D7293" s="1">
        <v>5508640.0</v>
      </c>
      <c r="E7293" s="1">
        <v>17.0</v>
      </c>
      <c r="F7293" s="1">
        <v>843.0</v>
      </c>
      <c r="G7293" s="1">
        <v>170.0</v>
      </c>
      <c r="H7293" s="1">
        <v>276.0</v>
      </c>
      <c r="K7293" s="1">
        <f t="shared" si="1"/>
        <v>446</v>
      </c>
    </row>
    <row r="7294" ht="15.75" customHeight="1">
      <c r="A7294" s="1">
        <v>24.0</v>
      </c>
      <c r="B7294" s="1">
        <v>2.45014007E13</v>
      </c>
      <c r="C7294" s="1" t="s">
        <v>7150</v>
      </c>
      <c r="D7294" s="1">
        <v>2710260.0</v>
      </c>
      <c r="E7294" s="1">
        <v>17.0</v>
      </c>
      <c r="F7294" s="1">
        <v>842.0</v>
      </c>
      <c r="G7294" s="1">
        <v>152.0</v>
      </c>
      <c r="H7294" s="1">
        <v>317.0</v>
      </c>
      <c r="K7294" s="1">
        <f t="shared" si="1"/>
        <v>469</v>
      </c>
    </row>
    <row r="7295" ht="15.75" customHeight="1">
      <c r="A7295" s="1">
        <v>30.0</v>
      </c>
      <c r="B7295" s="1">
        <v>3.05005018E13</v>
      </c>
      <c r="C7295" s="1" t="s">
        <v>7151</v>
      </c>
      <c r="D7295" s="1">
        <v>3303660.0</v>
      </c>
      <c r="E7295" s="1">
        <v>17.0</v>
      </c>
      <c r="F7295" s="1">
        <v>842.0</v>
      </c>
      <c r="G7295" s="1">
        <v>258.0</v>
      </c>
      <c r="H7295" s="1">
        <v>129.0</v>
      </c>
      <c r="K7295" s="1">
        <f t="shared" si="1"/>
        <v>387</v>
      </c>
    </row>
    <row r="7296" ht="15.75" customHeight="1">
      <c r="A7296" s="1">
        <v>36.0</v>
      </c>
      <c r="B7296" s="1">
        <v>3.65050012E13</v>
      </c>
      <c r="C7296" s="1" t="s">
        <v>7152</v>
      </c>
      <c r="D7296" s="1">
        <v>3904834.0</v>
      </c>
      <c r="E7296" s="1">
        <v>17.0</v>
      </c>
      <c r="F7296" s="1">
        <v>842.0</v>
      </c>
      <c r="G7296" s="1">
        <v>200.0</v>
      </c>
      <c r="H7296" s="1">
        <v>138.0</v>
      </c>
      <c r="K7296" s="1">
        <f t="shared" si="1"/>
        <v>338</v>
      </c>
    </row>
    <row r="7297" ht="15.75" customHeight="1">
      <c r="A7297" s="1">
        <v>36.0</v>
      </c>
      <c r="B7297" s="1">
        <v>3.65057001E13</v>
      </c>
      <c r="C7297" s="1" t="s">
        <v>7153</v>
      </c>
      <c r="D7297" s="1">
        <v>3904867.0</v>
      </c>
      <c r="E7297" s="1">
        <v>17.0</v>
      </c>
      <c r="F7297" s="1">
        <v>842.0</v>
      </c>
      <c r="G7297" s="1">
        <v>177.0</v>
      </c>
      <c r="H7297" s="1">
        <v>213.0</v>
      </c>
      <c r="K7297" s="1">
        <f t="shared" si="1"/>
        <v>390</v>
      </c>
    </row>
    <row r="7298" ht="15.75" customHeight="1">
      <c r="A7298" s="1">
        <v>50.0</v>
      </c>
      <c r="B7298" s="1">
        <v>5.05041033E13</v>
      </c>
      <c r="C7298" s="1" t="s">
        <v>7154</v>
      </c>
      <c r="D7298" s="1">
        <v>5513800.0</v>
      </c>
      <c r="E7298" s="1">
        <v>17.0</v>
      </c>
      <c r="F7298" s="1">
        <v>842.0</v>
      </c>
      <c r="G7298" s="1">
        <v>115.0</v>
      </c>
      <c r="H7298" s="1">
        <v>130.0</v>
      </c>
      <c r="K7298" s="1">
        <f t="shared" si="1"/>
        <v>245</v>
      </c>
    </row>
    <row r="7299" ht="15.75" customHeight="1">
      <c r="A7299" s="1">
        <v>24.0</v>
      </c>
      <c r="B7299" s="1">
        <v>2.45075401E13</v>
      </c>
      <c r="C7299" s="1" t="s">
        <v>7155</v>
      </c>
      <c r="D7299" s="1">
        <v>2700041.0</v>
      </c>
      <c r="E7299" s="1">
        <v>17.0</v>
      </c>
      <c r="F7299" s="1">
        <v>841.0</v>
      </c>
      <c r="G7299" s="1">
        <v>0.0</v>
      </c>
      <c r="H7299" s="1">
        <v>0.0</v>
      </c>
      <c r="K7299" s="1">
        <f t="shared" si="1"/>
        <v>0</v>
      </c>
    </row>
    <row r="7300" ht="15.75" customHeight="1">
      <c r="A7300" s="1">
        <v>30.0</v>
      </c>
      <c r="B7300" s="1">
        <v>3.05008033E13</v>
      </c>
      <c r="C7300" s="1" t="s">
        <v>7156</v>
      </c>
      <c r="D7300" s="1">
        <v>3306150.0</v>
      </c>
      <c r="E7300" s="1">
        <v>17.0</v>
      </c>
      <c r="F7300" s="1">
        <v>841.0</v>
      </c>
      <c r="G7300" s="1">
        <v>266.0</v>
      </c>
      <c r="H7300" s="1">
        <v>275.0</v>
      </c>
      <c r="K7300" s="1">
        <f t="shared" si="1"/>
        <v>541</v>
      </c>
    </row>
    <row r="7301" ht="15.75" customHeight="1">
      <c r="A7301" s="1">
        <v>23.0</v>
      </c>
      <c r="B7301" s="1">
        <v>2.35014032E13</v>
      </c>
      <c r="C7301" s="1" t="s">
        <v>7157</v>
      </c>
      <c r="D7301" s="1">
        <v>2612990.0</v>
      </c>
      <c r="E7301" s="1">
        <v>17.0</v>
      </c>
      <c r="F7301" s="1">
        <v>840.0</v>
      </c>
      <c r="G7301" s="1">
        <v>214.0</v>
      </c>
      <c r="H7301" s="1">
        <v>397.0</v>
      </c>
      <c r="K7301" s="1">
        <f t="shared" si="1"/>
        <v>611</v>
      </c>
    </row>
    <row r="7302" ht="15.75" customHeight="1">
      <c r="A7302" s="1">
        <v>30.0</v>
      </c>
      <c r="B7302" s="1">
        <v>3.05008301E13</v>
      </c>
      <c r="C7302" s="1" t="s">
        <v>7158</v>
      </c>
      <c r="D7302" s="1">
        <v>3300017.0</v>
      </c>
      <c r="E7302" s="1">
        <v>17.0</v>
      </c>
      <c r="F7302" s="1">
        <v>840.0</v>
      </c>
      <c r="G7302" s="1">
        <v>0.0</v>
      </c>
      <c r="H7302" s="1">
        <v>229.0</v>
      </c>
      <c r="K7302" s="1">
        <f t="shared" si="1"/>
        <v>229</v>
      </c>
    </row>
    <row r="7303" ht="15.75" customHeight="1">
      <c r="A7303" s="1">
        <v>39.0</v>
      </c>
      <c r="B7303" s="1">
        <v>3.95011703E13</v>
      </c>
      <c r="C7303" s="1" t="s">
        <v>7159</v>
      </c>
      <c r="D7303" s="1">
        <v>4205340.0</v>
      </c>
      <c r="E7303" s="1">
        <v>17.0</v>
      </c>
      <c r="F7303" s="1">
        <v>840.0</v>
      </c>
      <c r="G7303" s="1">
        <v>332.0</v>
      </c>
      <c r="H7303" s="1">
        <v>430.0</v>
      </c>
      <c r="K7303" s="1">
        <f t="shared" si="1"/>
        <v>762</v>
      </c>
    </row>
    <row r="7304" ht="15.75" customHeight="1">
      <c r="A7304" s="1">
        <v>39.0</v>
      </c>
      <c r="B7304" s="1">
        <v>3.95035013E13</v>
      </c>
      <c r="C7304" s="1" t="s">
        <v>7160</v>
      </c>
      <c r="D7304" s="1">
        <v>4207980.0</v>
      </c>
      <c r="E7304" s="1">
        <v>17.0</v>
      </c>
      <c r="F7304" s="1">
        <v>840.0</v>
      </c>
      <c r="G7304" s="1">
        <v>292.0</v>
      </c>
      <c r="H7304" s="1">
        <v>421.0</v>
      </c>
      <c r="K7304" s="1">
        <f t="shared" si="1"/>
        <v>713</v>
      </c>
    </row>
    <row r="7305" ht="15.75" customHeight="1">
      <c r="A7305" s="1">
        <v>5.0</v>
      </c>
      <c r="B7305" s="1">
        <v>5.5027006E12</v>
      </c>
      <c r="C7305" s="1" t="s">
        <v>7161</v>
      </c>
      <c r="D7305" s="1">
        <v>607530.0</v>
      </c>
      <c r="E7305" s="1">
        <v>17.0</v>
      </c>
      <c r="F7305" s="1">
        <v>839.0</v>
      </c>
      <c r="G7305" s="1">
        <v>248.0</v>
      </c>
      <c r="H7305" s="1">
        <v>205.0</v>
      </c>
      <c r="K7305" s="1">
        <f t="shared" si="1"/>
        <v>453</v>
      </c>
    </row>
    <row r="7306" ht="15.75" customHeight="1">
      <c r="A7306" s="1">
        <v>22.0</v>
      </c>
      <c r="B7306" s="1">
        <v>2.25005701E13</v>
      </c>
      <c r="C7306" s="1" t="s">
        <v>7162</v>
      </c>
      <c r="D7306" s="1">
        <v>2505670.0</v>
      </c>
      <c r="E7306" s="1">
        <v>17.0</v>
      </c>
      <c r="F7306" s="1">
        <v>839.0</v>
      </c>
      <c r="G7306" s="1">
        <v>83.0</v>
      </c>
      <c r="H7306" s="1">
        <v>259.0</v>
      </c>
      <c r="K7306" s="1">
        <f t="shared" si="1"/>
        <v>342</v>
      </c>
    </row>
    <row r="7307" ht="15.75" customHeight="1">
      <c r="A7307" s="1">
        <v>33.0</v>
      </c>
      <c r="B7307" s="1">
        <v>3.35061012E13</v>
      </c>
      <c r="C7307" s="1" t="s">
        <v>7163</v>
      </c>
      <c r="D7307" s="1">
        <v>3629940.0</v>
      </c>
      <c r="E7307" s="1">
        <v>17.0</v>
      </c>
      <c r="F7307" s="1">
        <v>839.0</v>
      </c>
      <c r="G7307" s="1">
        <v>245.0</v>
      </c>
      <c r="H7307" s="1">
        <v>241.0</v>
      </c>
      <c r="K7307" s="1">
        <f t="shared" si="1"/>
        <v>486</v>
      </c>
    </row>
    <row r="7308" ht="15.75" customHeight="1">
      <c r="A7308" s="1">
        <v>36.0</v>
      </c>
      <c r="B7308" s="1">
        <v>3.65041015E13</v>
      </c>
      <c r="C7308" s="1" t="s">
        <v>7164</v>
      </c>
      <c r="D7308" s="1">
        <v>3904491.0</v>
      </c>
      <c r="E7308" s="1">
        <v>17.0</v>
      </c>
      <c r="F7308" s="1">
        <v>839.0</v>
      </c>
      <c r="G7308" s="1">
        <v>266.0</v>
      </c>
      <c r="H7308" s="1">
        <v>238.0</v>
      </c>
      <c r="K7308" s="1">
        <f t="shared" si="1"/>
        <v>504</v>
      </c>
    </row>
    <row r="7309" ht="15.75" customHeight="1">
      <c r="A7309" s="1">
        <v>44.0</v>
      </c>
      <c r="B7309" s="1">
        <v>4.45149001E13</v>
      </c>
      <c r="C7309" s="1" t="s">
        <v>7165</v>
      </c>
      <c r="D7309" s="1">
        <v>4820550.0</v>
      </c>
      <c r="E7309" s="1">
        <v>17.0</v>
      </c>
      <c r="F7309" s="1">
        <v>839.0</v>
      </c>
      <c r="G7309" s="1">
        <v>215.0</v>
      </c>
      <c r="H7309" s="1">
        <v>353.0</v>
      </c>
      <c r="K7309" s="1">
        <f t="shared" si="1"/>
        <v>568</v>
      </c>
    </row>
    <row r="7310" ht="15.75" customHeight="1">
      <c r="A7310" s="1">
        <v>5.0</v>
      </c>
      <c r="B7310" s="1">
        <v>5.5053016E12</v>
      </c>
      <c r="C7310" s="1" t="s">
        <v>7166</v>
      </c>
      <c r="D7310" s="1">
        <v>601331.0</v>
      </c>
      <c r="E7310" s="1">
        <v>17.0</v>
      </c>
      <c r="F7310" s="1">
        <v>838.0</v>
      </c>
      <c r="G7310" s="1">
        <v>215.0</v>
      </c>
      <c r="H7310" s="1">
        <v>354.0</v>
      </c>
      <c r="K7310" s="1">
        <f t="shared" si="1"/>
        <v>569</v>
      </c>
    </row>
    <row r="7311" ht="15.75" customHeight="1">
      <c r="A7311" s="1">
        <v>14.0</v>
      </c>
      <c r="B7311" s="1">
        <v>1.45102007E13</v>
      </c>
      <c r="C7311" s="1" t="s">
        <v>7167</v>
      </c>
      <c r="D7311" s="1">
        <v>1715100.0</v>
      </c>
      <c r="E7311" s="1">
        <v>17.0</v>
      </c>
      <c r="F7311" s="1">
        <v>838.0</v>
      </c>
      <c r="G7311" s="1">
        <v>217.0</v>
      </c>
      <c r="H7311" s="1">
        <v>272.0</v>
      </c>
      <c r="K7311" s="1">
        <f t="shared" si="1"/>
        <v>489</v>
      </c>
    </row>
    <row r="7312" ht="15.75" customHeight="1">
      <c r="A7312" s="1">
        <v>33.0</v>
      </c>
      <c r="B7312" s="1">
        <v>3.35006009E13</v>
      </c>
      <c r="C7312" s="1" t="s">
        <v>7168</v>
      </c>
      <c r="D7312" s="1">
        <v>3619800.0</v>
      </c>
      <c r="E7312" s="1">
        <v>17.0</v>
      </c>
      <c r="F7312" s="1">
        <v>838.0</v>
      </c>
      <c r="G7312" s="1">
        <v>202.0</v>
      </c>
      <c r="H7312" s="1">
        <v>298.0</v>
      </c>
      <c r="K7312" s="1">
        <f t="shared" si="1"/>
        <v>500</v>
      </c>
    </row>
    <row r="7313" ht="15.75" customHeight="1">
      <c r="A7313" s="1">
        <v>38.0</v>
      </c>
      <c r="B7313" s="1">
        <v>3.85023201E13</v>
      </c>
      <c r="C7313" s="1" t="s">
        <v>7169</v>
      </c>
      <c r="D7313" s="1">
        <v>4100014.0</v>
      </c>
      <c r="E7313" s="1">
        <v>17.0</v>
      </c>
      <c r="F7313" s="1">
        <v>838.0</v>
      </c>
      <c r="G7313" s="1">
        <v>340.0</v>
      </c>
      <c r="H7313" s="1">
        <v>392.0</v>
      </c>
      <c r="K7313" s="1">
        <f t="shared" si="1"/>
        <v>732</v>
      </c>
    </row>
    <row r="7314" ht="15.75" customHeight="1">
      <c r="A7314" s="1">
        <v>50.0</v>
      </c>
      <c r="B7314" s="1">
        <v>5.05071025E13</v>
      </c>
      <c r="C7314" s="1" t="s">
        <v>7170</v>
      </c>
      <c r="D7314" s="1">
        <v>5510980.0</v>
      </c>
      <c r="E7314" s="1">
        <v>17.0</v>
      </c>
      <c r="F7314" s="1">
        <v>838.0</v>
      </c>
      <c r="G7314" s="1">
        <v>189.0</v>
      </c>
      <c r="H7314" s="1">
        <v>237.0</v>
      </c>
      <c r="K7314" s="1">
        <f t="shared" si="1"/>
        <v>426</v>
      </c>
    </row>
    <row r="7315" ht="15.75" customHeight="1">
      <c r="A7315" s="1">
        <v>4.0</v>
      </c>
      <c r="B7315" s="1">
        <v>4.5035401E12</v>
      </c>
      <c r="C7315" s="1" t="s">
        <v>7171</v>
      </c>
      <c r="D7315" s="1">
        <v>500024.0</v>
      </c>
      <c r="E7315" s="1">
        <v>17.0</v>
      </c>
      <c r="F7315" s="1">
        <v>837.0</v>
      </c>
      <c r="G7315" s="1">
        <v>0.0</v>
      </c>
      <c r="H7315" s="1">
        <v>0.0</v>
      </c>
      <c r="K7315" s="1">
        <f t="shared" si="1"/>
        <v>0</v>
      </c>
    </row>
    <row r="7316" ht="15.75" customHeight="1">
      <c r="A7316" s="1">
        <v>4.0</v>
      </c>
      <c r="B7316" s="1">
        <v>4.5063005E12</v>
      </c>
      <c r="C7316" s="1" t="s">
        <v>6700</v>
      </c>
      <c r="D7316" s="1">
        <v>507320.0</v>
      </c>
      <c r="E7316" s="1">
        <v>17.0</v>
      </c>
      <c r="F7316" s="1">
        <v>837.0</v>
      </c>
      <c r="G7316" s="1">
        <v>206.0</v>
      </c>
      <c r="H7316" s="1">
        <v>287.0</v>
      </c>
      <c r="K7316" s="1">
        <f t="shared" si="1"/>
        <v>493</v>
      </c>
    </row>
    <row r="7317" ht="15.75" customHeight="1">
      <c r="A7317" s="1">
        <v>5.0</v>
      </c>
      <c r="B7317" s="1">
        <v>5.5019035E12</v>
      </c>
      <c r="C7317" s="1" t="s">
        <v>7172</v>
      </c>
      <c r="D7317" s="1">
        <v>612210.0</v>
      </c>
      <c r="E7317" s="1">
        <v>17.0</v>
      </c>
      <c r="F7317" s="1">
        <v>837.0</v>
      </c>
      <c r="G7317" s="1">
        <v>94.0</v>
      </c>
      <c r="H7317" s="1">
        <v>205.0</v>
      </c>
      <c r="K7317" s="1">
        <f t="shared" si="1"/>
        <v>299</v>
      </c>
    </row>
    <row r="7318" ht="15.75" customHeight="1">
      <c r="A7318" s="1">
        <v>24.0</v>
      </c>
      <c r="B7318" s="1">
        <v>2.45083008E13</v>
      </c>
      <c r="C7318" s="1" t="s">
        <v>7173</v>
      </c>
      <c r="D7318" s="1">
        <v>2733600.0</v>
      </c>
      <c r="E7318" s="1">
        <v>17.0</v>
      </c>
      <c r="F7318" s="1">
        <v>837.0</v>
      </c>
      <c r="G7318" s="1">
        <v>178.0</v>
      </c>
      <c r="H7318" s="1">
        <v>446.0</v>
      </c>
      <c r="K7318" s="1">
        <f t="shared" si="1"/>
        <v>624</v>
      </c>
    </row>
    <row r="7319" ht="15.75" customHeight="1">
      <c r="A7319" s="1">
        <v>36.0</v>
      </c>
      <c r="B7319" s="1">
        <v>3.65042006E13</v>
      </c>
      <c r="C7319" s="1" t="s">
        <v>7174</v>
      </c>
      <c r="D7319" s="1">
        <v>3904783.0</v>
      </c>
      <c r="E7319" s="1">
        <v>17.0</v>
      </c>
      <c r="F7319" s="1">
        <v>837.0</v>
      </c>
      <c r="G7319" s="1">
        <v>233.0</v>
      </c>
      <c r="H7319" s="1">
        <v>153.0</v>
      </c>
      <c r="K7319" s="1">
        <f t="shared" si="1"/>
        <v>386</v>
      </c>
    </row>
    <row r="7320" ht="15.75" customHeight="1">
      <c r="A7320" s="1">
        <v>39.0</v>
      </c>
      <c r="B7320" s="1">
        <v>3.95037702E13</v>
      </c>
      <c r="C7320" s="1" t="s">
        <v>7175</v>
      </c>
      <c r="D7320" s="1">
        <v>4215540.0</v>
      </c>
      <c r="E7320" s="1">
        <v>17.0</v>
      </c>
      <c r="F7320" s="1">
        <v>836.0</v>
      </c>
      <c r="G7320" s="1">
        <v>263.0</v>
      </c>
      <c r="H7320" s="1">
        <v>408.0</v>
      </c>
      <c r="K7320" s="1">
        <f t="shared" si="1"/>
        <v>671</v>
      </c>
    </row>
    <row r="7321" ht="15.75" customHeight="1">
      <c r="A7321" s="1">
        <v>16.0</v>
      </c>
      <c r="B7321" s="1">
        <v>1.6506305E13</v>
      </c>
      <c r="C7321" s="1" t="s">
        <v>7176</v>
      </c>
      <c r="D7321" s="1">
        <v>1922470.0</v>
      </c>
      <c r="E7321" s="1">
        <v>17.0</v>
      </c>
      <c r="F7321" s="1">
        <v>835.0</v>
      </c>
      <c r="G7321" s="1">
        <v>131.0</v>
      </c>
      <c r="H7321" s="1">
        <v>264.0</v>
      </c>
      <c r="K7321" s="1">
        <f t="shared" si="1"/>
        <v>395</v>
      </c>
    </row>
    <row r="7322" ht="15.75" customHeight="1">
      <c r="A7322" s="1">
        <v>28.0</v>
      </c>
      <c r="B7322" s="1">
        <v>2.85051033E13</v>
      </c>
      <c r="C7322" s="1" t="s">
        <v>7177</v>
      </c>
      <c r="D7322" s="1">
        <v>3174760.0</v>
      </c>
      <c r="E7322" s="1">
        <v>17.0</v>
      </c>
      <c r="F7322" s="1">
        <v>835.0</v>
      </c>
      <c r="G7322" s="1">
        <v>272.0</v>
      </c>
      <c r="H7322" s="1">
        <v>237.0</v>
      </c>
      <c r="K7322" s="1">
        <f t="shared" si="1"/>
        <v>509</v>
      </c>
    </row>
    <row r="7323" ht="15.75" customHeight="1">
      <c r="A7323" s="1">
        <v>39.0</v>
      </c>
      <c r="B7323" s="1">
        <v>3.95030002E13</v>
      </c>
      <c r="C7323" s="1" t="s">
        <v>7178</v>
      </c>
      <c r="D7323" s="1">
        <v>4205070.0</v>
      </c>
      <c r="E7323" s="1">
        <v>17.0</v>
      </c>
      <c r="F7323" s="1">
        <v>835.0</v>
      </c>
      <c r="G7323" s="1">
        <v>295.0</v>
      </c>
      <c r="H7323" s="1">
        <v>391.0</v>
      </c>
      <c r="K7323" s="1">
        <f t="shared" si="1"/>
        <v>686</v>
      </c>
    </row>
    <row r="7324" ht="15.75" customHeight="1">
      <c r="A7324" s="1">
        <v>5.0</v>
      </c>
      <c r="B7324" s="1">
        <v>5.5007014E12</v>
      </c>
      <c r="C7324" s="1" t="s">
        <v>7179</v>
      </c>
      <c r="D7324" s="1">
        <v>620310.0</v>
      </c>
      <c r="E7324" s="1">
        <v>17.0</v>
      </c>
      <c r="F7324" s="1">
        <v>834.0</v>
      </c>
      <c r="G7324" s="1">
        <v>62.0</v>
      </c>
      <c r="H7324" s="1">
        <v>0.0</v>
      </c>
      <c r="K7324" s="1">
        <f t="shared" si="1"/>
        <v>62</v>
      </c>
    </row>
    <row r="7325" ht="15.75" customHeight="1">
      <c r="A7325" s="1">
        <v>13.0</v>
      </c>
      <c r="B7325" s="1">
        <v>1.35004001E13</v>
      </c>
      <c r="C7325" s="1" t="s">
        <v>7180</v>
      </c>
      <c r="D7325" s="1">
        <v>1600240.0</v>
      </c>
      <c r="E7325" s="1">
        <v>17.0</v>
      </c>
      <c r="F7325" s="1">
        <v>834.0</v>
      </c>
      <c r="G7325" s="1">
        <v>173.0</v>
      </c>
      <c r="H7325" s="1">
        <v>312.0</v>
      </c>
      <c r="K7325" s="1">
        <f t="shared" si="1"/>
        <v>485</v>
      </c>
    </row>
    <row r="7326" ht="15.75" customHeight="1">
      <c r="A7326" s="1">
        <v>36.0</v>
      </c>
      <c r="B7326" s="1">
        <v>3.65068701E13</v>
      </c>
      <c r="C7326" s="1" t="s">
        <v>7181</v>
      </c>
      <c r="D7326" s="1">
        <v>3904927.0</v>
      </c>
      <c r="E7326" s="1">
        <v>17.0</v>
      </c>
      <c r="F7326" s="1">
        <v>834.0</v>
      </c>
      <c r="G7326" s="1">
        <v>237.0</v>
      </c>
      <c r="H7326" s="1">
        <v>273.0</v>
      </c>
      <c r="K7326" s="1">
        <f t="shared" si="1"/>
        <v>510</v>
      </c>
    </row>
    <row r="7327" ht="15.75" customHeight="1">
      <c r="A7327" s="1">
        <v>39.0</v>
      </c>
      <c r="B7327" s="1">
        <v>3.95023012E13</v>
      </c>
      <c r="C7327" s="1" t="s">
        <v>7182</v>
      </c>
      <c r="D7327" s="1">
        <v>4210590.0</v>
      </c>
      <c r="E7327" s="1">
        <v>17.0</v>
      </c>
      <c r="F7327" s="1">
        <v>834.0</v>
      </c>
      <c r="G7327" s="1">
        <v>326.0</v>
      </c>
      <c r="H7327" s="1">
        <v>285.0</v>
      </c>
      <c r="K7327" s="1">
        <f t="shared" si="1"/>
        <v>611</v>
      </c>
    </row>
    <row r="7328" ht="15.75" customHeight="1">
      <c r="A7328" s="1">
        <v>14.0</v>
      </c>
      <c r="B7328" s="1">
        <v>1.45014501E13</v>
      </c>
      <c r="C7328" s="1" t="s">
        <v>7183</v>
      </c>
      <c r="D7328" s="1">
        <v>1739420.0</v>
      </c>
      <c r="E7328" s="1">
        <v>17.0</v>
      </c>
      <c r="F7328" s="1">
        <v>833.0</v>
      </c>
      <c r="G7328" s="1">
        <v>171.0</v>
      </c>
      <c r="H7328" s="1">
        <v>279.0</v>
      </c>
      <c r="K7328" s="1">
        <f t="shared" si="1"/>
        <v>450</v>
      </c>
    </row>
    <row r="7329" ht="15.75" customHeight="1">
      <c r="A7329" s="1">
        <v>14.0</v>
      </c>
      <c r="B7329" s="1">
        <v>1.45045002E13</v>
      </c>
      <c r="C7329" s="1" t="s">
        <v>7184</v>
      </c>
      <c r="D7329" s="1">
        <v>1707830.0</v>
      </c>
      <c r="E7329" s="1">
        <v>17.0</v>
      </c>
      <c r="F7329" s="1">
        <v>833.0</v>
      </c>
      <c r="G7329" s="1">
        <v>178.0</v>
      </c>
      <c r="H7329" s="1">
        <v>207.0</v>
      </c>
      <c r="K7329" s="1">
        <f t="shared" si="1"/>
        <v>385</v>
      </c>
    </row>
    <row r="7330" ht="15.75" customHeight="1">
      <c r="A7330" s="1">
        <v>14.0</v>
      </c>
      <c r="B7330" s="1">
        <v>1.45063502E13</v>
      </c>
      <c r="C7330" s="1" t="s">
        <v>7185</v>
      </c>
      <c r="D7330" s="1">
        <v>1718510.0</v>
      </c>
      <c r="E7330" s="1">
        <v>17.0</v>
      </c>
      <c r="F7330" s="1">
        <v>833.0</v>
      </c>
      <c r="G7330" s="1">
        <v>206.0</v>
      </c>
      <c r="H7330" s="1">
        <v>253.0</v>
      </c>
      <c r="K7330" s="1">
        <f t="shared" si="1"/>
        <v>459</v>
      </c>
    </row>
    <row r="7331" ht="15.75" customHeight="1">
      <c r="A7331" s="1">
        <v>15.0</v>
      </c>
      <c r="B7331" s="1">
        <v>1.55068005E13</v>
      </c>
      <c r="C7331" s="1" t="s">
        <v>7186</v>
      </c>
      <c r="D7331" s="1">
        <v>1807080.0</v>
      </c>
      <c r="E7331" s="1">
        <v>17.0</v>
      </c>
      <c r="F7331" s="1">
        <v>833.0</v>
      </c>
      <c r="G7331" s="1">
        <v>154.0</v>
      </c>
      <c r="H7331" s="1">
        <v>295.0</v>
      </c>
      <c r="K7331" s="1">
        <f t="shared" si="1"/>
        <v>449</v>
      </c>
    </row>
    <row r="7332" ht="15.75" customHeight="1">
      <c r="A7332" s="1">
        <v>20.0</v>
      </c>
      <c r="B7332" s="1">
        <v>2.05006103E13</v>
      </c>
      <c r="C7332" s="1" t="s">
        <v>7187</v>
      </c>
      <c r="D7332" s="1">
        <v>2314788.0</v>
      </c>
      <c r="E7332" s="1">
        <v>17.0</v>
      </c>
      <c r="F7332" s="1">
        <v>833.0</v>
      </c>
      <c r="G7332" s="1">
        <v>206.0</v>
      </c>
      <c r="H7332" s="1">
        <v>181.0</v>
      </c>
      <c r="K7332" s="1">
        <f t="shared" si="1"/>
        <v>387</v>
      </c>
    </row>
    <row r="7333" ht="15.75" customHeight="1">
      <c r="A7333" s="1">
        <v>26.0</v>
      </c>
      <c r="B7333" s="1">
        <v>2.65028401E13</v>
      </c>
      <c r="C7333" s="1" t="s">
        <v>7188</v>
      </c>
      <c r="D7333" s="1">
        <v>2905640.0</v>
      </c>
      <c r="E7333" s="1">
        <v>17.0</v>
      </c>
      <c r="F7333" s="1">
        <v>833.0</v>
      </c>
      <c r="G7333" s="1">
        <v>231.0</v>
      </c>
      <c r="H7333" s="1">
        <v>318.0</v>
      </c>
      <c r="K7333" s="1">
        <f t="shared" si="1"/>
        <v>549</v>
      </c>
    </row>
    <row r="7334" ht="15.75" customHeight="1">
      <c r="A7334" s="1">
        <v>37.0</v>
      </c>
      <c r="B7334" s="1">
        <v>3.75039014E13</v>
      </c>
      <c r="C7334" s="1" t="s">
        <v>7189</v>
      </c>
      <c r="D7334" s="1">
        <v>4032790.0</v>
      </c>
      <c r="E7334" s="1">
        <v>17.0</v>
      </c>
      <c r="F7334" s="1">
        <v>833.0</v>
      </c>
      <c r="G7334" s="1">
        <v>199.0</v>
      </c>
      <c r="H7334" s="1">
        <v>300.0</v>
      </c>
      <c r="K7334" s="1">
        <f t="shared" si="1"/>
        <v>499</v>
      </c>
    </row>
    <row r="7335" ht="15.75" customHeight="1">
      <c r="A7335" s="1">
        <v>44.0</v>
      </c>
      <c r="B7335" s="1">
        <v>4.45001002E13</v>
      </c>
      <c r="C7335" s="1" t="s">
        <v>7190</v>
      </c>
      <c r="D7335" s="1">
        <v>4818390.0</v>
      </c>
      <c r="E7335" s="1">
        <v>17.0</v>
      </c>
      <c r="F7335" s="1">
        <v>833.0</v>
      </c>
      <c r="G7335" s="1">
        <v>187.0</v>
      </c>
      <c r="H7335" s="1">
        <v>337.0</v>
      </c>
      <c r="K7335" s="1">
        <f t="shared" si="1"/>
        <v>524</v>
      </c>
    </row>
    <row r="7336" ht="15.75" customHeight="1">
      <c r="A7336" s="1">
        <v>4.0</v>
      </c>
      <c r="B7336" s="1">
        <v>4.5003003E12</v>
      </c>
      <c r="C7336" s="1" t="s">
        <v>7191</v>
      </c>
      <c r="D7336" s="1">
        <v>504680.0</v>
      </c>
      <c r="E7336" s="1">
        <v>17.0</v>
      </c>
      <c r="F7336" s="1">
        <v>832.0</v>
      </c>
      <c r="G7336" s="1">
        <v>211.0</v>
      </c>
      <c r="H7336" s="1">
        <v>301.0</v>
      </c>
      <c r="K7336" s="1">
        <f t="shared" si="1"/>
        <v>512</v>
      </c>
    </row>
    <row r="7337" ht="15.75" customHeight="1">
      <c r="A7337" s="1">
        <v>4.0</v>
      </c>
      <c r="B7337" s="1">
        <v>4.5026007E12</v>
      </c>
      <c r="C7337" s="1" t="s">
        <v>7192</v>
      </c>
      <c r="D7337" s="1">
        <v>510170.0</v>
      </c>
      <c r="E7337" s="1">
        <v>17.0</v>
      </c>
      <c r="F7337" s="1">
        <v>832.0</v>
      </c>
      <c r="G7337" s="1">
        <v>204.0</v>
      </c>
      <c r="H7337" s="1">
        <v>261.0</v>
      </c>
      <c r="K7337" s="1">
        <f t="shared" si="1"/>
        <v>465</v>
      </c>
    </row>
    <row r="7338" ht="15.75" customHeight="1">
      <c r="A7338" s="1">
        <v>4.0</v>
      </c>
      <c r="B7338" s="1">
        <v>4.507301E12</v>
      </c>
      <c r="C7338" s="1" t="s">
        <v>7193</v>
      </c>
      <c r="D7338" s="1">
        <v>512000.0</v>
      </c>
      <c r="E7338" s="1">
        <v>17.0</v>
      </c>
      <c r="F7338" s="1">
        <v>832.0</v>
      </c>
      <c r="G7338" s="1">
        <v>203.0</v>
      </c>
      <c r="H7338" s="1">
        <v>301.0</v>
      </c>
      <c r="K7338" s="1">
        <f t="shared" si="1"/>
        <v>504</v>
      </c>
    </row>
    <row r="7339" ht="15.75" customHeight="1">
      <c r="A7339" s="1">
        <v>5.0</v>
      </c>
      <c r="B7339" s="1">
        <v>5.5009017E12</v>
      </c>
      <c r="C7339" s="1" t="s">
        <v>7194</v>
      </c>
      <c r="D7339" s="1">
        <v>625980.0</v>
      </c>
      <c r="E7339" s="1">
        <v>17.0</v>
      </c>
      <c r="F7339" s="1">
        <v>832.0</v>
      </c>
      <c r="G7339" s="1">
        <v>297.0</v>
      </c>
      <c r="H7339" s="1">
        <v>365.0</v>
      </c>
      <c r="K7339" s="1">
        <f t="shared" si="1"/>
        <v>662</v>
      </c>
    </row>
    <row r="7340" ht="15.75" customHeight="1">
      <c r="A7340" s="1">
        <v>5.0</v>
      </c>
      <c r="B7340" s="1">
        <v>5.5043027E12</v>
      </c>
      <c r="C7340" s="1" t="s">
        <v>7195</v>
      </c>
      <c r="D7340" s="1">
        <v>623130.0</v>
      </c>
      <c r="E7340" s="1">
        <v>17.0</v>
      </c>
      <c r="F7340" s="1">
        <v>832.0</v>
      </c>
      <c r="G7340" s="1">
        <v>75.0</v>
      </c>
      <c r="H7340" s="1">
        <v>590.0</v>
      </c>
      <c r="K7340" s="1">
        <f t="shared" si="1"/>
        <v>665</v>
      </c>
    </row>
    <row r="7341" ht="15.75" customHeight="1">
      <c r="A7341" s="1">
        <v>5.0</v>
      </c>
      <c r="B7341" s="1">
        <v>5.5047102E12</v>
      </c>
      <c r="C7341" s="1" t="s">
        <v>7196</v>
      </c>
      <c r="D7341" s="1">
        <v>600159.0</v>
      </c>
      <c r="E7341" s="1">
        <v>17.0</v>
      </c>
      <c r="F7341" s="1">
        <v>832.0</v>
      </c>
      <c r="G7341" s="1">
        <v>175.0</v>
      </c>
      <c r="H7341" s="1">
        <v>392.0</v>
      </c>
      <c r="K7341" s="1">
        <f t="shared" si="1"/>
        <v>567</v>
      </c>
    </row>
    <row r="7342" ht="15.75" customHeight="1">
      <c r="A7342" s="1">
        <v>23.0</v>
      </c>
      <c r="B7342" s="1">
        <v>2.35014008E13</v>
      </c>
      <c r="C7342" s="1" t="s">
        <v>7197</v>
      </c>
      <c r="D7342" s="1">
        <v>2608430.0</v>
      </c>
      <c r="E7342" s="1">
        <v>17.0</v>
      </c>
      <c r="F7342" s="1">
        <v>832.0</v>
      </c>
      <c r="G7342" s="1">
        <v>0.0</v>
      </c>
      <c r="H7342" s="1">
        <v>423.0</v>
      </c>
      <c r="K7342" s="1">
        <f t="shared" si="1"/>
        <v>423</v>
      </c>
    </row>
    <row r="7343" ht="15.75" customHeight="1">
      <c r="A7343" s="1">
        <v>26.0</v>
      </c>
      <c r="B7343" s="1">
        <v>2.65056801E13</v>
      </c>
      <c r="C7343" s="1" t="s">
        <v>7198</v>
      </c>
      <c r="D7343" s="1">
        <v>2918460.0</v>
      </c>
      <c r="E7343" s="1">
        <v>17.0</v>
      </c>
      <c r="F7343" s="1">
        <v>832.0</v>
      </c>
      <c r="G7343" s="1">
        <v>196.0</v>
      </c>
      <c r="H7343" s="1">
        <v>284.0</v>
      </c>
      <c r="K7343" s="1">
        <f t="shared" si="1"/>
        <v>480</v>
      </c>
    </row>
    <row r="7344" ht="15.75" customHeight="1">
      <c r="A7344" s="1">
        <v>28.0</v>
      </c>
      <c r="B7344" s="1">
        <v>2.85028007E13</v>
      </c>
      <c r="C7344" s="1" t="s">
        <v>7199</v>
      </c>
      <c r="D7344" s="1">
        <v>3100165.0</v>
      </c>
      <c r="E7344" s="1">
        <v>17.0</v>
      </c>
      <c r="F7344" s="1">
        <v>832.0</v>
      </c>
      <c r="G7344" s="1">
        <v>155.0</v>
      </c>
      <c r="H7344" s="1">
        <v>185.0</v>
      </c>
      <c r="K7344" s="1">
        <f t="shared" si="1"/>
        <v>340</v>
      </c>
    </row>
    <row r="7345" ht="15.75" customHeight="1">
      <c r="A7345" s="1">
        <v>28.0</v>
      </c>
      <c r="B7345" s="1">
        <v>2.8505508E13</v>
      </c>
      <c r="C7345" s="1" t="s">
        <v>7200</v>
      </c>
      <c r="D7345" s="1">
        <v>3100021.0</v>
      </c>
      <c r="E7345" s="1">
        <v>17.0</v>
      </c>
      <c r="F7345" s="1">
        <v>832.0</v>
      </c>
      <c r="G7345" s="1">
        <v>135.0</v>
      </c>
      <c r="H7345" s="1">
        <v>236.0</v>
      </c>
      <c r="K7345" s="1">
        <f t="shared" si="1"/>
        <v>371</v>
      </c>
    </row>
    <row r="7346" ht="15.75" customHeight="1">
      <c r="A7346" s="1">
        <v>28.0</v>
      </c>
      <c r="B7346" s="1">
        <v>2.85069002E13</v>
      </c>
      <c r="C7346" s="1" t="s">
        <v>7201</v>
      </c>
      <c r="D7346" s="1">
        <v>3171940.0</v>
      </c>
      <c r="E7346" s="1">
        <v>17.0</v>
      </c>
      <c r="F7346" s="1">
        <v>832.0</v>
      </c>
      <c r="G7346" s="1">
        <v>152.0</v>
      </c>
      <c r="H7346" s="1">
        <v>228.0</v>
      </c>
      <c r="K7346" s="1">
        <f t="shared" si="1"/>
        <v>380</v>
      </c>
    </row>
    <row r="7347" ht="15.75" customHeight="1">
      <c r="A7347" s="1">
        <v>31.0</v>
      </c>
      <c r="B7347" s="1">
        <v>3.15003012E13</v>
      </c>
      <c r="C7347" s="1" t="s">
        <v>7202</v>
      </c>
      <c r="D7347" s="1">
        <v>3409180.0</v>
      </c>
      <c r="E7347" s="1">
        <v>17.0</v>
      </c>
      <c r="F7347" s="1">
        <v>832.0</v>
      </c>
      <c r="G7347" s="1">
        <v>159.0</v>
      </c>
      <c r="H7347" s="1">
        <v>225.0</v>
      </c>
      <c r="K7347" s="1">
        <f t="shared" si="1"/>
        <v>384</v>
      </c>
    </row>
    <row r="7348" ht="15.75" customHeight="1">
      <c r="A7348" s="1">
        <v>33.0</v>
      </c>
      <c r="B7348" s="1">
        <v>3.35054019E13</v>
      </c>
      <c r="C7348" s="1" t="s">
        <v>7203</v>
      </c>
      <c r="D7348" s="1">
        <v>3627750.0</v>
      </c>
      <c r="E7348" s="1">
        <v>17.0</v>
      </c>
      <c r="F7348" s="1">
        <v>832.0</v>
      </c>
      <c r="G7348" s="1">
        <v>257.0</v>
      </c>
      <c r="H7348" s="1">
        <v>280.0</v>
      </c>
      <c r="K7348" s="1">
        <f t="shared" si="1"/>
        <v>537</v>
      </c>
    </row>
    <row r="7349" ht="15.75" customHeight="1">
      <c r="A7349" s="1">
        <v>36.0</v>
      </c>
      <c r="B7349" s="1">
        <v>3.65046504E13</v>
      </c>
      <c r="C7349" s="1" t="s">
        <v>7204</v>
      </c>
      <c r="D7349" s="1">
        <v>3904809.0</v>
      </c>
      <c r="E7349" s="1">
        <v>17.0</v>
      </c>
      <c r="F7349" s="1">
        <v>832.0</v>
      </c>
      <c r="G7349" s="1">
        <v>341.0</v>
      </c>
      <c r="H7349" s="1">
        <v>167.0</v>
      </c>
      <c r="K7349" s="1">
        <f t="shared" si="1"/>
        <v>508</v>
      </c>
    </row>
    <row r="7350" ht="15.75" customHeight="1">
      <c r="A7350" s="1">
        <v>44.0</v>
      </c>
      <c r="B7350" s="1">
        <v>4.45036001E13</v>
      </c>
      <c r="C7350" s="1" t="s">
        <v>7205</v>
      </c>
      <c r="D7350" s="1">
        <v>4808190.0</v>
      </c>
      <c r="E7350" s="1">
        <v>17.0</v>
      </c>
      <c r="F7350" s="1">
        <v>832.0</v>
      </c>
      <c r="G7350" s="1">
        <v>185.0</v>
      </c>
      <c r="H7350" s="1">
        <v>411.0</v>
      </c>
      <c r="K7350" s="1">
        <f t="shared" si="1"/>
        <v>596</v>
      </c>
    </row>
    <row r="7351" ht="15.75" customHeight="1">
      <c r="A7351" s="1">
        <v>44.0</v>
      </c>
      <c r="B7351" s="1">
        <v>4.45054004E13</v>
      </c>
      <c r="C7351" s="1" t="s">
        <v>7206</v>
      </c>
      <c r="D7351" s="1">
        <v>4836390.0</v>
      </c>
      <c r="E7351" s="1">
        <v>17.0</v>
      </c>
      <c r="F7351" s="1">
        <v>832.0</v>
      </c>
      <c r="G7351" s="1">
        <v>346.0</v>
      </c>
      <c r="H7351" s="1">
        <v>429.0</v>
      </c>
      <c r="K7351" s="1">
        <f t="shared" si="1"/>
        <v>775</v>
      </c>
    </row>
    <row r="7352" ht="15.75" customHeight="1">
      <c r="A7352" s="1">
        <v>50.0</v>
      </c>
      <c r="B7352" s="1">
        <v>5.05029018E13</v>
      </c>
      <c r="C7352" s="1" t="s">
        <v>7207</v>
      </c>
      <c r="D7352" s="1">
        <v>5510230.0</v>
      </c>
      <c r="E7352" s="1">
        <v>17.0</v>
      </c>
      <c r="F7352" s="1">
        <v>832.0</v>
      </c>
      <c r="G7352" s="1">
        <v>180.0</v>
      </c>
      <c r="H7352" s="1">
        <v>236.0</v>
      </c>
      <c r="K7352" s="1">
        <f t="shared" si="1"/>
        <v>416</v>
      </c>
    </row>
    <row r="7353" ht="15.75" customHeight="1">
      <c r="A7353" s="1">
        <v>23.0</v>
      </c>
      <c r="B7353" s="1">
        <v>2.35078015E13</v>
      </c>
      <c r="C7353" s="1" t="s">
        <v>7208</v>
      </c>
      <c r="D7353" s="1">
        <v>2612330.0</v>
      </c>
      <c r="E7353" s="1">
        <v>17.0</v>
      </c>
      <c r="F7353" s="1">
        <v>831.0</v>
      </c>
      <c r="G7353" s="1">
        <v>306.0</v>
      </c>
      <c r="H7353" s="1">
        <v>392.0</v>
      </c>
      <c r="K7353" s="1">
        <f t="shared" si="1"/>
        <v>698</v>
      </c>
    </row>
    <row r="7354" ht="15.75" customHeight="1">
      <c r="A7354" s="1">
        <v>14.0</v>
      </c>
      <c r="B7354" s="1">
        <v>1.45099404E13</v>
      </c>
      <c r="C7354" s="1" t="s">
        <v>7209</v>
      </c>
      <c r="D7354" s="1">
        <v>1723340.0</v>
      </c>
      <c r="E7354" s="1">
        <v>17.0</v>
      </c>
      <c r="F7354" s="1">
        <v>830.0</v>
      </c>
      <c r="G7354" s="1">
        <v>0.0</v>
      </c>
      <c r="H7354" s="1">
        <v>12.0</v>
      </c>
      <c r="K7354" s="1">
        <f t="shared" si="1"/>
        <v>12</v>
      </c>
    </row>
    <row r="7355" ht="15.75" customHeight="1">
      <c r="A7355" s="1">
        <v>16.0</v>
      </c>
      <c r="B7355" s="1">
        <v>1.65073051E13</v>
      </c>
      <c r="C7355" s="1" t="s">
        <v>7210</v>
      </c>
      <c r="D7355" s="1">
        <v>1926070.0</v>
      </c>
      <c r="E7355" s="1">
        <v>17.0</v>
      </c>
      <c r="F7355" s="1">
        <v>830.0</v>
      </c>
      <c r="G7355" s="1">
        <v>297.0</v>
      </c>
      <c r="H7355" s="1">
        <v>365.0</v>
      </c>
      <c r="K7355" s="1">
        <f t="shared" si="1"/>
        <v>662</v>
      </c>
    </row>
    <row r="7356" ht="15.75" customHeight="1">
      <c r="A7356" s="1">
        <v>36.0</v>
      </c>
      <c r="B7356" s="1">
        <v>3.65078005E13</v>
      </c>
      <c r="C7356" s="1" t="s">
        <v>7211</v>
      </c>
      <c r="D7356" s="1">
        <v>3905013.0</v>
      </c>
      <c r="E7356" s="1">
        <v>17.0</v>
      </c>
      <c r="F7356" s="1">
        <v>830.0</v>
      </c>
      <c r="G7356" s="1">
        <v>274.0</v>
      </c>
      <c r="H7356" s="1">
        <v>220.0</v>
      </c>
      <c r="K7356" s="1">
        <f t="shared" si="1"/>
        <v>494</v>
      </c>
    </row>
    <row r="7357" ht="15.75" customHeight="1">
      <c r="A7357" s="1">
        <v>44.0</v>
      </c>
      <c r="B7357" s="1">
        <v>4.4510901E13</v>
      </c>
      <c r="C7357" s="1" t="s">
        <v>7212</v>
      </c>
      <c r="D7357" s="1">
        <v>4824480.0</v>
      </c>
      <c r="E7357" s="1">
        <v>17.0</v>
      </c>
      <c r="F7357" s="1">
        <v>830.0</v>
      </c>
      <c r="G7357" s="1">
        <v>269.0</v>
      </c>
      <c r="H7357" s="1">
        <v>245.0</v>
      </c>
      <c r="K7357" s="1">
        <f t="shared" si="1"/>
        <v>514</v>
      </c>
    </row>
    <row r="7358" ht="15.75" customHeight="1">
      <c r="A7358" s="1">
        <v>16.0</v>
      </c>
      <c r="B7358" s="1">
        <v>1.65099003E13</v>
      </c>
      <c r="C7358" s="1" t="s">
        <v>7213</v>
      </c>
      <c r="D7358" s="1">
        <v>1907380.0</v>
      </c>
      <c r="E7358" s="1">
        <v>17.0</v>
      </c>
      <c r="F7358" s="1">
        <v>829.0</v>
      </c>
      <c r="G7358" s="1">
        <v>264.0</v>
      </c>
      <c r="H7358" s="1">
        <v>307.0</v>
      </c>
      <c r="K7358" s="1">
        <f t="shared" si="1"/>
        <v>571</v>
      </c>
    </row>
    <row r="7359" ht="15.75" customHeight="1">
      <c r="A7359" s="1">
        <v>22.0</v>
      </c>
      <c r="B7359" s="1">
        <v>2.25007401E13</v>
      </c>
      <c r="C7359" s="1" t="s">
        <v>7214</v>
      </c>
      <c r="D7359" s="1">
        <v>2500013.0</v>
      </c>
      <c r="E7359" s="1">
        <v>17.0</v>
      </c>
      <c r="F7359" s="1">
        <v>829.0</v>
      </c>
      <c r="G7359" s="1">
        <v>225.0</v>
      </c>
      <c r="H7359" s="1">
        <v>223.0</v>
      </c>
      <c r="K7359" s="1">
        <f t="shared" si="1"/>
        <v>448</v>
      </c>
    </row>
    <row r="7360" ht="15.75" customHeight="1">
      <c r="A7360" s="1">
        <v>28.0</v>
      </c>
      <c r="B7360" s="1">
        <v>2.85080007E13</v>
      </c>
      <c r="C7360" s="1" t="s">
        <v>7215</v>
      </c>
      <c r="D7360" s="1">
        <v>3176560.0</v>
      </c>
      <c r="E7360" s="1">
        <v>17.0</v>
      </c>
      <c r="F7360" s="1">
        <v>829.0</v>
      </c>
      <c r="G7360" s="1">
        <v>161.0</v>
      </c>
      <c r="H7360" s="1">
        <v>221.0</v>
      </c>
      <c r="K7360" s="1">
        <f t="shared" si="1"/>
        <v>382</v>
      </c>
    </row>
    <row r="7361" ht="15.75" customHeight="1">
      <c r="A7361" s="1">
        <v>33.0</v>
      </c>
      <c r="B7361" s="1">
        <v>3.35055008E13</v>
      </c>
      <c r="C7361" s="1" t="s">
        <v>7216</v>
      </c>
      <c r="D7361" s="1">
        <v>3628980.0</v>
      </c>
      <c r="E7361" s="1">
        <v>17.0</v>
      </c>
      <c r="F7361" s="1">
        <v>829.0</v>
      </c>
      <c r="G7361" s="1">
        <v>253.0</v>
      </c>
      <c r="H7361" s="1">
        <v>220.0</v>
      </c>
      <c r="K7361" s="1">
        <f t="shared" si="1"/>
        <v>473</v>
      </c>
    </row>
    <row r="7362" ht="15.75" customHeight="1">
      <c r="A7362" s="1">
        <v>36.0</v>
      </c>
      <c r="B7362" s="1">
        <v>3.65026001E13</v>
      </c>
      <c r="C7362" s="1" t="s">
        <v>7217</v>
      </c>
      <c r="D7362" s="1">
        <v>3904704.0</v>
      </c>
      <c r="E7362" s="1">
        <v>17.0</v>
      </c>
      <c r="F7362" s="1">
        <v>829.0</v>
      </c>
      <c r="G7362" s="1">
        <v>149.0</v>
      </c>
      <c r="H7362" s="1">
        <v>172.0</v>
      </c>
      <c r="K7362" s="1">
        <f t="shared" si="1"/>
        <v>321</v>
      </c>
    </row>
    <row r="7363" ht="15.75" customHeight="1">
      <c r="A7363" s="1">
        <v>37.0</v>
      </c>
      <c r="B7363" s="1">
        <v>3.75075002E13</v>
      </c>
      <c r="C7363" s="1" t="s">
        <v>7218</v>
      </c>
      <c r="D7363" s="1">
        <v>4000014.0</v>
      </c>
      <c r="E7363" s="1">
        <v>17.0</v>
      </c>
      <c r="F7363" s="1">
        <v>829.0</v>
      </c>
      <c r="G7363" s="1">
        <v>254.0</v>
      </c>
      <c r="H7363" s="1">
        <v>286.0</v>
      </c>
      <c r="K7363" s="1">
        <f t="shared" si="1"/>
        <v>540</v>
      </c>
    </row>
    <row r="7364" ht="15.75" customHeight="1">
      <c r="A7364" s="1">
        <v>50.0</v>
      </c>
      <c r="B7364" s="1">
        <v>5.05066011E13</v>
      </c>
      <c r="C7364" s="1" t="s">
        <v>7219</v>
      </c>
      <c r="D7364" s="1">
        <v>5513710.0</v>
      </c>
      <c r="E7364" s="1">
        <v>17.0</v>
      </c>
      <c r="F7364" s="1">
        <v>829.0</v>
      </c>
      <c r="G7364" s="1">
        <v>136.0</v>
      </c>
      <c r="H7364" s="1">
        <v>275.0</v>
      </c>
      <c r="K7364" s="1">
        <f t="shared" si="1"/>
        <v>411</v>
      </c>
    </row>
    <row r="7365" ht="15.75" customHeight="1">
      <c r="A7365" s="1">
        <v>4.0</v>
      </c>
      <c r="B7365" s="1">
        <v>4.5029001E12</v>
      </c>
      <c r="C7365" s="1" t="s">
        <v>7220</v>
      </c>
      <c r="D7365" s="1">
        <v>503300.0</v>
      </c>
      <c r="E7365" s="1">
        <v>17.0</v>
      </c>
      <c r="F7365" s="1">
        <v>828.0</v>
      </c>
      <c r="G7365" s="1">
        <v>309.0</v>
      </c>
      <c r="H7365" s="1">
        <v>260.0</v>
      </c>
      <c r="K7365" s="1">
        <f t="shared" si="1"/>
        <v>569</v>
      </c>
    </row>
    <row r="7366" ht="15.75" customHeight="1">
      <c r="A7366" s="1">
        <v>5.0</v>
      </c>
      <c r="B7366" s="1">
        <v>5.5027024E12</v>
      </c>
      <c r="C7366" s="1" t="s">
        <v>7221</v>
      </c>
      <c r="D7366" s="1">
        <v>629370.0</v>
      </c>
      <c r="E7366" s="1">
        <v>17.0</v>
      </c>
      <c r="F7366" s="1">
        <v>828.0</v>
      </c>
      <c r="G7366" s="1">
        <v>128.0</v>
      </c>
      <c r="H7366" s="1">
        <v>180.0</v>
      </c>
      <c r="K7366" s="1">
        <f t="shared" si="1"/>
        <v>308</v>
      </c>
    </row>
    <row r="7367" ht="15.75" customHeight="1">
      <c r="A7367" s="1">
        <v>5.0</v>
      </c>
      <c r="B7367" s="1">
        <v>5.504503E12</v>
      </c>
      <c r="C7367" s="1" t="s">
        <v>7222</v>
      </c>
      <c r="D7367" s="1">
        <v>629280.0</v>
      </c>
      <c r="E7367" s="1">
        <v>17.0</v>
      </c>
      <c r="F7367" s="1">
        <v>828.0</v>
      </c>
      <c r="G7367" s="1">
        <v>137.0</v>
      </c>
      <c r="H7367" s="1">
        <v>0.0</v>
      </c>
      <c r="K7367" s="1">
        <f t="shared" si="1"/>
        <v>137</v>
      </c>
    </row>
    <row r="7368" ht="15.75" customHeight="1">
      <c r="A7368" s="1">
        <v>20.0</v>
      </c>
      <c r="B7368" s="1">
        <v>2.05013703E13</v>
      </c>
      <c r="C7368" s="1" t="s">
        <v>7223</v>
      </c>
      <c r="D7368" s="1">
        <v>2314610.0</v>
      </c>
      <c r="E7368" s="1">
        <v>17.0</v>
      </c>
      <c r="F7368" s="1">
        <v>828.0</v>
      </c>
      <c r="G7368" s="1">
        <v>236.0</v>
      </c>
      <c r="H7368" s="1">
        <v>281.0</v>
      </c>
      <c r="K7368" s="1">
        <f t="shared" si="1"/>
        <v>517</v>
      </c>
    </row>
    <row r="7369" ht="15.75" customHeight="1">
      <c r="A7369" s="1">
        <v>22.0</v>
      </c>
      <c r="B7369" s="1">
        <v>2.23007011301E13</v>
      </c>
      <c r="C7369" s="1" t="s">
        <v>7224</v>
      </c>
      <c r="D7369" s="1">
        <v>2508040.0</v>
      </c>
      <c r="E7369" s="1">
        <v>17.0</v>
      </c>
      <c r="F7369" s="1">
        <v>828.0</v>
      </c>
      <c r="G7369" s="1">
        <v>185.0</v>
      </c>
      <c r="H7369" s="1">
        <v>201.0</v>
      </c>
      <c r="K7369" s="1">
        <f t="shared" si="1"/>
        <v>386</v>
      </c>
    </row>
    <row r="7370" ht="15.75" customHeight="1">
      <c r="A7370" s="1">
        <v>24.0</v>
      </c>
      <c r="B7370" s="1">
        <v>2.45047019E13</v>
      </c>
      <c r="C7370" s="1" t="s">
        <v>7225</v>
      </c>
      <c r="D7370" s="1">
        <v>2710060.0</v>
      </c>
      <c r="E7370" s="1">
        <v>17.0</v>
      </c>
      <c r="F7370" s="1">
        <v>828.0</v>
      </c>
      <c r="G7370" s="1">
        <v>234.0</v>
      </c>
      <c r="H7370" s="1">
        <v>403.0</v>
      </c>
      <c r="K7370" s="1">
        <f t="shared" si="1"/>
        <v>637</v>
      </c>
    </row>
    <row r="7371" ht="15.75" customHeight="1">
      <c r="A7371" s="1">
        <v>26.0</v>
      </c>
      <c r="B7371" s="1">
        <v>2.65082016E13</v>
      </c>
      <c r="C7371" s="1" t="s">
        <v>7226</v>
      </c>
      <c r="D7371" s="1">
        <v>2919260.0</v>
      </c>
      <c r="E7371" s="1">
        <v>17.0</v>
      </c>
      <c r="F7371" s="1">
        <v>828.0</v>
      </c>
      <c r="G7371" s="1">
        <v>247.0</v>
      </c>
      <c r="H7371" s="1">
        <v>305.0</v>
      </c>
      <c r="K7371" s="1">
        <f t="shared" si="1"/>
        <v>552</v>
      </c>
    </row>
    <row r="7372" ht="15.75" customHeight="1">
      <c r="A7372" s="1">
        <v>31.0</v>
      </c>
      <c r="B7372" s="1">
        <v>3.15002026E13</v>
      </c>
      <c r="C7372" s="1" t="s">
        <v>7227</v>
      </c>
      <c r="D7372" s="1">
        <v>3408520.0</v>
      </c>
      <c r="E7372" s="1">
        <v>17.0</v>
      </c>
      <c r="F7372" s="1">
        <v>828.0</v>
      </c>
      <c r="G7372" s="1">
        <v>170.0</v>
      </c>
      <c r="H7372" s="1">
        <v>197.0</v>
      </c>
      <c r="K7372" s="1">
        <f t="shared" si="1"/>
        <v>367</v>
      </c>
    </row>
    <row r="7373" ht="15.75" customHeight="1">
      <c r="A7373" s="1">
        <v>5.0</v>
      </c>
      <c r="B7373" s="1">
        <v>5.5026005E12</v>
      </c>
      <c r="C7373" s="1" t="s">
        <v>7228</v>
      </c>
      <c r="D7373" s="1">
        <v>623530.0</v>
      </c>
      <c r="E7373" s="1">
        <v>17.0</v>
      </c>
      <c r="F7373" s="1">
        <v>827.0</v>
      </c>
      <c r="G7373" s="1">
        <v>133.0</v>
      </c>
      <c r="H7373" s="1">
        <v>325.0</v>
      </c>
      <c r="K7373" s="1">
        <f t="shared" si="1"/>
        <v>458</v>
      </c>
    </row>
    <row r="7374" ht="15.75" customHeight="1">
      <c r="A7374" s="1">
        <v>6.0</v>
      </c>
      <c r="B7374" s="1">
        <v>6.5050601E12</v>
      </c>
      <c r="C7374" s="1" t="s">
        <v>7229</v>
      </c>
      <c r="D7374" s="1">
        <v>899400.0</v>
      </c>
      <c r="E7374" s="1">
        <v>17.0</v>
      </c>
      <c r="F7374" s="1">
        <v>827.0</v>
      </c>
      <c r="G7374" s="1">
        <v>0.0</v>
      </c>
      <c r="H7374" s="1">
        <v>0.0</v>
      </c>
      <c r="K7374" s="1">
        <f t="shared" si="1"/>
        <v>0</v>
      </c>
    </row>
    <row r="7375" ht="15.75" customHeight="1">
      <c r="A7375" s="1">
        <v>22.0</v>
      </c>
      <c r="B7375" s="1">
        <v>2.25011601E13</v>
      </c>
      <c r="C7375" s="1" t="s">
        <v>7230</v>
      </c>
      <c r="D7375" s="1">
        <v>2511735.0</v>
      </c>
      <c r="E7375" s="1">
        <v>17.0</v>
      </c>
      <c r="F7375" s="1">
        <v>827.0</v>
      </c>
      <c r="G7375" s="1">
        <v>97.0</v>
      </c>
      <c r="H7375" s="1">
        <v>164.0</v>
      </c>
      <c r="K7375" s="1">
        <f t="shared" si="1"/>
        <v>261</v>
      </c>
    </row>
    <row r="7376" ht="15.75" customHeight="1">
      <c r="A7376" s="1">
        <v>39.0</v>
      </c>
      <c r="B7376" s="1">
        <v>3.95054042E13</v>
      </c>
      <c r="C7376" s="1" t="s">
        <v>7231</v>
      </c>
      <c r="D7376" s="1">
        <v>4219140.0</v>
      </c>
      <c r="E7376" s="1">
        <v>17.0</v>
      </c>
      <c r="F7376" s="1">
        <v>827.0</v>
      </c>
      <c r="G7376" s="1">
        <v>271.0</v>
      </c>
      <c r="H7376" s="1">
        <v>421.0</v>
      </c>
      <c r="K7376" s="1">
        <f t="shared" si="1"/>
        <v>692</v>
      </c>
    </row>
    <row r="7377" ht="15.75" customHeight="1">
      <c r="A7377" s="1">
        <v>13.0</v>
      </c>
      <c r="B7377" s="1">
        <v>1.35032002E13</v>
      </c>
      <c r="C7377" s="1" t="s">
        <v>7232</v>
      </c>
      <c r="D7377" s="1">
        <v>1602940.0</v>
      </c>
      <c r="E7377" s="1">
        <v>17.0</v>
      </c>
      <c r="F7377" s="1">
        <v>826.0</v>
      </c>
      <c r="G7377" s="1">
        <v>423.0</v>
      </c>
      <c r="H7377" s="1">
        <v>248.0</v>
      </c>
      <c r="K7377" s="1">
        <f t="shared" si="1"/>
        <v>671</v>
      </c>
    </row>
    <row r="7378" ht="15.75" customHeight="1">
      <c r="A7378" s="1">
        <v>16.0</v>
      </c>
      <c r="B7378" s="1">
        <v>1.65045501E13</v>
      </c>
      <c r="C7378" s="1" t="s">
        <v>7233</v>
      </c>
      <c r="D7378" s="1">
        <v>1914280.0</v>
      </c>
      <c r="E7378" s="1">
        <v>17.0</v>
      </c>
      <c r="F7378" s="1">
        <v>826.0</v>
      </c>
      <c r="G7378" s="1">
        <v>264.0</v>
      </c>
      <c r="H7378" s="1">
        <v>383.0</v>
      </c>
      <c r="K7378" s="1">
        <f t="shared" si="1"/>
        <v>647</v>
      </c>
    </row>
    <row r="7379" ht="15.75" customHeight="1">
      <c r="A7379" s="1">
        <v>44.0</v>
      </c>
      <c r="B7379" s="1">
        <v>4.45045008E13</v>
      </c>
      <c r="C7379" s="1" t="s">
        <v>7234</v>
      </c>
      <c r="D7379" s="1">
        <v>4844820.0</v>
      </c>
      <c r="E7379" s="1">
        <v>17.0</v>
      </c>
      <c r="F7379" s="1">
        <v>826.0</v>
      </c>
      <c r="G7379" s="1">
        <v>128.0</v>
      </c>
      <c r="H7379" s="1">
        <v>169.0</v>
      </c>
      <c r="K7379" s="1">
        <f t="shared" si="1"/>
        <v>297</v>
      </c>
    </row>
    <row r="7380" ht="15.75" customHeight="1">
      <c r="A7380" s="1">
        <v>14.0</v>
      </c>
      <c r="B7380" s="1">
        <v>1.45012001E13</v>
      </c>
      <c r="C7380" s="1" t="s">
        <v>7235</v>
      </c>
      <c r="D7380" s="1">
        <v>1700002.0</v>
      </c>
      <c r="E7380" s="1">
        <v>17.0</v>
      </c>
      <c r="F7380" s="1">
        <v>825.0</v>
      </c>
      <c r="G7380" s="1">
        <v>223.0</v>
      </c>
      <c r="H7380" s="1">
        <v>373.0</v>
      </c>
      <c r="K7380" s="1">
        <f t="shared" si="1"/>
        <v>596</v>
      </c>
    </row>
    <row r="7381" ht="15.75" customHeight="1">
      <c r="A7381" s="1">
        <v>23.0</v>
      </c>
      <c r="B7381" s="1">
        <v>2.35029106E13</v>
      </c>
      <c r="C7381" s="1" t="s">
        <v>7236</v>
      </c>
      <c r="D7381" s="1">
        <v>2632880.0</v>
      </c>
      <c r="E7381" s="1">
        <v>17.0</v>
      </c>
      <c r="F7381" s="1">
        <v>825.0</v>
      </c>
      <c r="G7381" s="1">
        <v>321.0</v>
      </c>
      <c r="H7381" s="1">
        <v>396.0</v>
      </c>
      <c r="K7381" s="1">
        <f t="shared" si="1"/>
        <v>717</v>
      </c>
    </row>
    <row r="7382" ht="15.75" customHeight="1">
      <c r="A7382" s="1">
        <v>4.0</v>
      </c>
      <c r="B7382" s="1">
        <v>4.5026001E12</v>
      </c>
      <c r="C7382" s="1" t="s">
        <v>7237</v>
      </c>
      <c r="D7382" s="1">
        <v>504860.0</v>
      </c>
      <c r="E7382" s="1">
        <v>17.0</v>
      </c>
      <c r="F7382" s="1">
        <v>824.0</v>
      </c>
      <c r="G7382" s="1">
        <v>232.0</v>
      </c>
      <c r="H7382" s="1">
        <v>258.0</v>
      </c>
      <c r="K7382" s="1">
        <f t="shared" si="1"/>
        <v>490</v>
      </c>
    </row>
    <row r="7383" ht="15.75" customHeight="1">
      <c r="A7383" s="1">
        <v>24.0</v>
      </c>
      <c r="B7383" s="1">
        <v>2.45077405E13</v>
      </c>
      <c r="C7383" s="1" t="s">
        <v>7238</v>
      </c>
      <c r="D7383" s="1">
        <v>2700082.0</v>
      </c>
      <c r="E7383" s="1">
        <v>17.0</v>
      </c>
      <c r="F7383" s="1">
        <v>824.0</v>
      </c>
      <c r="G7383" s="1">
        <v>0.0</v>
      </c>
      <c r="H7383" s="1">
        <v>0.0</v>
      </c>
      <c r="K7383" s="1">
        <f t="shared" si="1"/>
        <v>0</v>
      </c>
    </row>
    <row r="7384" ht="15.75" customHeight="1">
      <c r="A7384" s="1">
        <v>26.0</v>
      </c>
      <c r="B7384" s="1">
        <v>2.65063001E13</v>
      </c>
      <c r="C7384" s="1" t="s">
        <v>7239</v>
      </c>
      <c r="D7384" s="1">
        <v>2900001.0</v>
      </c>
      <c r="E7384" s="1">
        <v>17.0</v>
      </c>
      <c r="F7384" s="1">
        <v>824.0</v>
      </c>
      <c r="G7384" s="1">
        <v>317.0</v>
      </c>
      <c r="H7384" s="1">
        <v>231.0</v>
      </c>
      <c r="K7384" s="1">
        <f t="shared" si="1"/>
        <v>548</v>
      </c>
    </row>
    <row r="7385" ht="15.75" customHeight="1">
      <c r="A7385" s="1">
        <v>39.0</v>
      </c>
      <c r="B7385" s="1">
        <v>3.95008048E13</v>
      </c>
      <c r="C7385" s="1" t="s">
        <v>7240</v>
      </c>
      <c r="D7385" s="1">
        <v>4226700.0</v>
      </c>
      <c r="E7385" s="1">
        <v>17.0</v>
      </c>
      <c r="F7385" s="1">
        <v>824.0</v>
      </c>
      <c r="G7385" s="1">
        <v>280.0</v>
      </c>
      <c r="H7385" s="1">
        <v>394.0</v>
      </c>
      <c r="K7385" s="1">
        <f t="shared" si="1"/>
        <v>674</v>
      </c>
    </row>
    <row r="7386" ht="15.75" customHeight="1">
      <c r="A7386" s="1">
        <v>17.0</v>
      </c>
      <c r="B7386" s="1">
        <v>1.75095008E13</v>
      </c>
      <c r="C7386" s="1" t="s">
        <v>7241</v>
      </c>
      <c r="D7386" s="1">
        <v>2007560.0</v>
      </c>
      <c r="E7386" s="1">
        <v>17.0</v>
      </c>
      <c r="F7386" s="1">
        <v>823.0</v>
      </c>
      <c r="G7386" s="1">
        <v>286.0</v>
      </c>
      <c r="H7386" s="1">
        <v>396.0</v>
      </c>
      <c r="K7386" s="1">
        <f t="shared" si="1"/>
        <v>682</v>
      </c>
    </row>
    <row r="7387" ht="15.75" customHeight="1">
      <c r="A7387" s="1">
        <v>23.0</v>
      </c>
      <c r="B7387" s="1">
        <v>2.35010002E13</v>
      </c>
      <c r="C7387" s="1" t="s">
        <v>7242</v>
      </c>
      <c r="D7387" s="1">
        <v>2604950.0</v>
      </c>
      <c r="E7387" s="1">
        <v>17.0</v>
      </c>
      <c r="F7387" s="1">
        <v>823.0</v>
      </c>
      <c r="G7387" s="1">
        <v>296.0</v>
      </c>
      <c r="H7387" s="1">
        <v>459.0</v>
      </c>
      <c r="K7387" s="1">
        <f t="shared" si="1"/>
        <v>755</v>
      </c>
    </row>
    <row r="7388" ht="15.75" customHeight="1">
      <c r="A7388" s="1">
        <v>39.0</v>
      </c>
      <c r="B7388" s="1">
        <v>3.95061008E13</v>
      </c>
      <c r="C7388" s="1" t="s">
        <v>7243</v>
      </c>
      <c r="D7388" s="1">
        <v>4207050.0</v>
      </c>
      <c r="E7388" s="1">
        <v>17.0</v>
      </c>
      <c r="F7388" s="1">
        <v>823.0</v>
      </c>
      <c r="G7388" s="1">
        <v>284.0</v>
      </c>
      <c r="H7388" s="1">
        <v>397.0</v>
      </c>
      <c r="K7388" s="1">
        <f t="shared" si="1"/>
        <v>681</v>
      </c>
    </row>
    <row r="7389" ht="15.75" customHeight="1">
      <c r="A7389" s="1">
        <v>24.0</v>
      </c>
      <c r="B7389" s="1">
        <v>2.45027036E13</v>
      </c>
      <c r="C7389" s="1" t="s">
        <v>7244</v>
      </c>
      <c r="D7389" s="1">
        <v>2725080.0</v>
      </c>
      <c r="E7389" s="1">
        <v>17.0</v>
      </c>
      <c r="F7389" s="1">
        <v>822.0</v>
      </c>
      <c r="G7389" s="1">
        <v>126.0</v>
      </c>
      <c r="H7389" s="1">
        <v>170.0</v>
      </c>
      <c r="K7389" s="1">
        <f t="shared" si="1"/>
        <v>296</v>
      </c>
    </row>
    <row r="7390" ht="15.75" customHeight="1">
      <c r="A7390" s="1">
        <v>36.0</v>
      </c>
      <c r="B7390" s="1">
        <v>3.65010002E13</v>
      </c>
      <c r="C7390" s="1" t="s">
        <v>7245</v>
      </c>
      <c r="D7390" s="1">
        <v>3904617.0</v>
      </c>
      <c r="E7390" s="1">
        <v>17.0</v>
      </c>
      <c r="F7390" s="1">
        <v>822.0</v>
      </c>
      <c r="G7390" s="1">
        <v>136.0</v>
      </c>
      <c r="H7390" s="1">
        <v>231.0</v>
      </c>
      <c r="K7390" s="1">
        <f t="shared" si="1"/>
        <v>367</v>
      </c>
    </row>
    <row r="7391" ht="15.75" customHeight="1">
      <c r="A7391" s="1">
        <v>50.0</v>
      </c>
      <c r="B7391" s="1">
        <v>5.05062044E13</v>
      </c>
      <c r="C7391" s="1" t="s">
        <v>7246</v>
      </c>
      <c r="D7391" s="1">
        <v>5516650.0</v>
      </c>
      <c r="E7391" s="1">
        <v>17.0</v>
      </c>
      <c r="F7391" s="1">
        <v>822.0</v>
      </c>
      <c r="G7391" s="1">
        <v>234.0</v>
      </c>
      <c r="H7391" s="1">
        <v>197.0</v>
      </c>
      <c r="K7391" s="1">
        <f t="shared" si="1"/>
        <v>431</v>
      </c>
    </row>
    <row r="7392" ht="15.75" customHeight="1">
      <c r="A7392" s="1">
        <v>5.0</v>
      </c>
      <c r="B7392" s="1">
        <v>5.5041014E12</v>
      </c>
      <c r="C7392" s="1" t="s">
        <v>7247</v>
      </c>
      <c r="D7392" s="1">
        <v>624570.0</v>
      </c>
      <c r="E7392" s="1">
        <v>17.0</v>
      </c>
      <c r="F7392" s="1">
        <v>821.0</v>
      </c>
      <c r="G7392" s="1">
        <v>34.0</v>
      </c>
      <c r="H7392" s="1">
        <v>113.0</v>
      </c>
      <c r="K7392" s="1">
        <f t="shared" si="1"/>
        <v>147</v>
      </c>
    </row>
    <row r="7393" ht="15.75" customHeight="1">
      <c r="A7393" s="1">
        <v>5.0</v>
      </c>
      <c r="B7393" s="1">
        <v>5.5044015E12</v>
      </c>
      <c r="C7393" s="1" t="s">
        <v>7248</v>
      </c>
      <c r="D7393" s="1">
        <v>600043.0</v>
      </c>
      <c r="E7393" s="1">
        <v>17.0</v>
      </c>
      <c r="F7393" s="1">
        <v>821.0</v>
      </c>
      <c r="G7393" s="1">
        <v>156.0</v>
      </c>
      <c r="H7393" s="1">
        <v>112.0</v>
      </c>
      <c r="K7393" s="1">
        <f t="shared" si="1"/>
        <v>268</v>
      </c>
    </row>
    <row r="7394" ht="15.75" customHeight="1">
      <c r="A7394" s="1">
        <v>27.0</v>
      </c>
      <c r="B7394" s="1">
        <v>2.75044002E13</v>
      </c>
      <c r="C7394" s="1" t="s">
        <v>7249</v>
      </c>
      <c r="D7394" s="1">
        <v>3000008.0</v>
      </c>
      <c r="E7394" s="1">
        <v>17.0</v>
      </c>
      <c r="F7394" s="1">
        <v>821.0</v>
      </c>
      <c r="G7394" s="1">
        <v>192.0</v>
      </c>
      <c r="H7394" s="1">
        <v>45.0</v>
      </c>
      <c r="K7394" s="1">
        <f t="shared" si="1"/>
        <v>237</v>
      </c>
    </row>
    <row r="7395" ht="15.75" customHeight="1">
      <c r="A7395" s="1">
        <v>31.0</v>
      </c>
      <c r="B7395" s="1">
        <v>3.15004001E13</v>
      </c>
      <c r="C7395" s="1" t="s">
        <v>7250</v>
      </c>
      <c r="D7395" s="1">
        <v>3401050.0</v>
      </c>
      <c r="E7395" s="1">
        <v>17.0</v>
      </c>
      <c r="F7395" s="1">
        <v>821.0</v>
      </c>
      <c r="G7395" s="1">
        <v>175.0</v>
      </c>
      <c r="H7395" s="1">
        <v>176.0</v>
      </c>
      <c r="K7395" s="1">
        <f t="shared" si="1"/>
        <v>351</v>
      </c>
    </row>
    <row r="7396" ht="15.75" customHeight="1">
      <c r="A7396" s="1">
        <v>31.0</v>
      </c>
      <c r="B7396" s="1">
        <v>3.15020002E13</v>
      </c>
      <c r="C7396" s="1" t="s">
        <v>7251</v>
      </c>
      <c r="D7396" s="1">
        <v>3403150.0</v>
      </c>
      <c r="E7396" s="1">
        <v>17.0</v>
      </c>
      <c r="F7396" s="1">
        <v>821.0</v>
      </c>
      <c r="G7396" s="1">
        <v>36.0</v>
      </c>
      <c r="H7396" s="1">
        <v>130.0</v>
      </c>
      <c r="K7396" s="1">
        <f t="shared" si="1"/>
        <v>166</v>
      </c>
    </row>
    <row r="7397" ht="15.75" customHeight="1">
      <c r="A7397" s="1">
        <v>33.0</v>
      </c>
      <c r="B7397" s="1">
        <v>3.35057016E13</v>
      </c>
      <c r="C7397" s="1" t="s">
        <v>7252</v>
      </c>
      <c r="D7397" s="1">
        <v>3629910.0</v>
      </c>
      <c r="E7397" s="1">
        <v>17.0</v>
      </c>
      <c r="F7397" s="1">
        <v>821.0</v>
      </c>
      <c r="G7397" s="1">
        <v>300.0</v>
      </c>
      <c r="H7397" s="1">
        <v>195.0</v>
      </c>
      <c r="K7397" s="1">
        <f t="shared" si="1"/>
        <v>495</v>
      </c>
    </row>
    <row r="7398" ht="15.75" customHeight="1">
      <c r="A7398" s="1">
        <v>46.0</v>
      </c>
      <c r="B7398" s="1">
        <v>4.65005401E13</v>
      </c>
      <c r="C7398" s="1" t="s">
        <v>7253</v>
      </c>
      <c r="D7398" s="1">
        <v>5099918.0</v>
      </c>
      <c r="E7398" s="1">
        <v>17.0</v>
      </c>
      <c r="F7398" s="1">
        <v>821.0</v>
      </c>
      <c r="G7398" s="1">
        <v>274.0</v>
      </c>
      <c r="H7398" s="1">
        <v>190.0</v>
      </c>
      <c r="K7398" s="1">
        <f t="shared" si="1"/>
        <v>464</v>
      </c>
    </row>
    <row r="7399" ht="15.75" customHeight="1">
      <c r="A7399" s="1">
        <v>22.0</v>
      </c>
      <c r="B7399" s="1">
        <v>2.25011501E13</v>
      </c>
      <c r="C7399" s="1" t="s">
        <v>7254</v>
      </c>
      <c r="D7399" s="1">
        <v>2506510.0</v>
      </c>
      <c r="E7399" s="1">
        <v>17.0</v>
      </c>
      <c r="F7399" s="1">
        <v>820.0</v>
      </c>
      <c r="G7399" s="1">
        <v>51.0</v>
      </c>
      <c r="H7399" s="1">
        <v>290.0</v>
      </c>
      <c r="K7399" s="1">
        <f t="shared" si="1"/>
        <v>341</v>
      </c>
    </row>
    <row r="7400" ht="15.75" customHeight="1">
      <c r="A7400" s="1">
        <v>31.0</v>
      </c>
      <c r="B7400" s="1">
        <v>3.15004016E13</v>
      </c>
      <c r="C7400" s="1" t="s">
        <v>7255</v>
      </c>
      <c r="D7400" s="1">
        <v>3406390.0</v>
      </c>
      <c r="E7400" s="1">
        <v>17.0</v>
      </c>
      <c r="F7400" s="1">
        <v>820.0</v>
      </c>
      <c r="G7400" s="1">
        <v>128.0</v>
      </c>
      <c r="H7400" s="1">
        <v>34.0</v>
      </c>
      <c r="K7400" s="1">
        <f t="shared" si="1"/>
        <v>162</v>
      </c>
    </row>
    <row r="7401" ht="15.75" customHeight="1">
      <c r="A7401" s="1">
        <v>33.0</v>
      </c>
      <c r="B7401" s="1">
        <v>3.35030017E13</v>
      </c>
      <c r="C7401" s="1" t="s">
        <v>7256</v>
      </c>
      <c r="D7401" s="1">
        <v>3629430.0</v>
      </c>
      <c r="E7401" s="1">
        <v>17.0</v>
      </c>
      <c r="F7401" s="1">
        <v>820.0</v>
      </c>
      <c r="G7401" s="1">
        <v>197.0</v>
      </c>
      <c r="H7401" s="1">
        <v>0.0</v>
      </c>
      <c r="K7401" s="1">
        <f t="shared" si="1"/>
        <v>197</v>
      </c>
    </row>
    <row r="7402" ht="15.75" customHeight="1">
      <c r="A7402" s="1">
        <v>14.0</v>
      </c>
      <c r="B7402" s="1">
        <v>1.45050019E13</v>
      </c>
      <c r="C7402" s="1" t="s">
        <v>7257</v>
      </c>
      <c r="D7402" s="1">
        <v>1722110.0</v>
      </c>
      <c r="E7402" s="1">
        <v>17.0</v>
      </c>
      <c r="F7402" s="1">
        <v>819.0</v>
      </c>
      <c r="G7402" s="1">
        <v>296.0</v>
      </c>
      <c r="H7402" s="1">
        <v>151.0</v>
      </c>
      <c r="K7402" s="1">
        <f t="shared" si="1"/>
        <v>447</v>
      </c>
    </row>
    <row r="7403" ht="15.75" customHeight="1">
      <c r="A7403" s="1">
        <v>26.0</v>
      </c>
      <c r="B7403" s="1">
        <v>2.65078901E13</v>
      </c>
      <c r="C7403" s="1" t="s">
        <v>7258</v>
      </c>
      <c r="D7403" s="1">
        <v>2923780.0</v>
      </c>
      <c r="E7403" s="1">
        <v>17.0</v>
      </c>
      <c r="F7403" s="1">
        <v>819.0</v>
      </c>
      <c r="G7403" s="1">
        <v>0.0</v>
      </c>
      <c r="H7403" s="1">
        <v>0.0</v>
      </c>
      <c r="K7403" s="1">
        <f t="shared" si="1"/>
        <v>0</v>
      </c>
    </row>
    <row r="7404" ht="15.75" customHeight="1">
      <c r="A7404" s="1">
        <v>39.0</v>
      </c>
      <c r="B7404" s="1">
        <v>3.95008009E13</v>
      </c>
      <c r="C7404" s="1" t="s">
        <v>7259</v>
      </c>
      <c r="D7404" s="1">
        <v>4204920.0</v>
      </c>
      <c r="E7404" s="1">
        <v>17.0</v>
      </c>
      <c r="F7404" s="1">
        <v>819.0</v>
      </c>
      <c r="G7404" s="1">
        <v>276.0</v>
      </c>
      <c r="H7404" s="1">
        <v>482.0</v>
      </c>
      <c r="K7404" s="1">
        <f t="shared" si="1"/>
        <v>758</v>
      </c>
    </row>
    <row r="7405" ht="15.75" customHeight="1">
      <c r="A7405" s="1">
        <v>14.0</v>
      </c>
      <c r="B7405" s="1">
        <v>1.45099301E13</v>
      </c>
      <c r="C7405" s="1" t="s">
        <v>7260</v>
      </c>
      <c r="D7405" s="1">
        <v>1700308.0</v>
      </c>
      <c r="E7405" s="1">
        <v>17.0</v>
      </c>
      <c r="F7405" s="1">
        <v>818.0</v>
      </c>
      <c r="G7405" s="1">
        <v>0.0</v>
      </c>
      <c r="H7405" s="1">
        <v>0.0</v>
      </c>
      <c r="K7405" s="1">
        <f t="shared" si="1"/>
        <v>0</v>
      </c>
    </row>
    <row r="7406" ht="15.75" customHeight="1">
      <c r="A7406" s="1">
        <v>25.0</v>
      </c>
      <c r="B7406" s="1">
        <v>2.55056001E13</v>
      </c>
      <c r="C7406" s="1" t="s">
        <v>7261</v>
      </c>
      <c r="D7406" s="1">
        <v>2803870.0</v>
      </c>
      <c r="E7406" s="1">
        <v>17.0</v>
      </c>
      <c r="F7406" s="1">
        <v>818.0</v>
      </c>
      <c r="G7406" s="1">
        <v>267.0</v>
      </c>
      <c r="H7406" s="1">
        <v>294.0</v>
      </c>
      <c r="K7406" s="1">
        <f t="shared" si="1"/>
        <v>561</v>
      </c>
    </row>
    <row r="7407" ht="15.75" customHeight="1">
      <c r="A7407" s="1">
        <v>26.0</v>
      </c>
      <c r="B7407" s="1">
        <v>2.65077023E13</v>
      </c>
      <c r="C7407" s="1" t="s">
        <v>7262</v>
      </c>
      <c r="D7407" s="1">
        <v>2912600.0</v>
      </c>
      <c r="E7407" s="1">
        <v>17.0</v>
      </c>
      <c r="F7407" s="1">
        <v>818.0</v>
      </c>
      <c r="G7407" s="1">
        <v>251.0</v>
      </c>
      <c r="H7407" s="1">
        <v>285.0</v>
      </c>
      <c r="K7407" s="1">
        <f t="shared" si="1"/>
        <v>536</v>
      </c>
    </row>
    <row r="7408" ht="15.75" customHeight="1">
      <c r="A7408" s="1">
        <v>36.0</v>
      </c>
      <c r="B7408" s="1">
        <v>3.65014501E13</v>
      </c>
      <c r="C7408" s="1" t="s">
        <v>7263</v>
      </c>
      <c r="D7408" s="1">
        <v>3904639.0</v>
      </c>
      <c r="E7408" s="1">
        <v>17.0</v>
      </c>
      <c r="F7408" s="1">
        <v>818.0</v>
      </c>
      <c r="G7408" s="1">
        <v>232.0</v>
      </c>
      <c r="H7408" s="1">
        <v>206.0</v>
      </c>
      <c r="K7408" s="1">
        <f t="shared" si="1"/>
        <v>438</v>
      </c>
    </row>
    <row r="7409" ht="15.75" customHeight="1">
      <c r="A7409" s="1">
        <v>39.0</v>
      </c>
      <c r="B7409" s="1">
        <v>3.95001502E13</v>
      </c>
      <c r="C7409" s="1" t="s">
        <v>7264</v>
      </c>
      <c r="D7409" s="1">
        <v>4224300.0</v>
      </c>
      <c r="E7409" s="1">
        <v>17.0</v>
      </c>
      <c r="F7409" s="1">
        <v>818.0</v>
      </c>
      <c r="G7409" s="1">
        <v>200.0</v>
      </c>
      <c r="H7409" s="1">
        <v>516.0</v>
      </c>
      <c r="K7409" s="1">
        <f t="shared" si="1"/>
        <v>716</v>
      </c>
    </row>
    <row r="7410" ht="15.75" customHeight="1">
      <c r="A7410" s="1">
        <v>43.0</v>
      </c>
      <c r="B7410" s="1">
        <v>4.35009002E13</v>
      </c>
      <c r="C7410" s="1" t="s">
        <v>7265</v>
      </c>
      <c r="D7410" s="1">
        <v>4701890.0</v>
      </c>
      <c r="E7410" s="1">
        <v>17.0</v>
      </c>
      <c r="F7410" s="1">
        <v>818.0</v>
      </c>
      <c r="G7410" s="1">
        <v>188.0</v>
      </c>
      <c r="H7410" s="1">
        <v>372.0</v>
      </c>
      <c r="K7410" s="1">
        <f t="shared" si="1"/>
        <v>560</v>
      </c>
    </row>
    <row r="7411" ht="15.75" customHeight="1">
      <c r="A7411" s="1">
        <v>44.0</v>
      </c>
      <c r="B7411" s="1">
        <v>4.45203001E13</v>
      </c>
      <c r="C7411" s="1" t="s">
        <v>7266</v>
      </c>
      <c r="D7411" s="1">
        <v>4811430.0</v>
      </c>
      <c r="E7411" s="1">
        <v>17.0</v>
      </c>
      <c r="F7411" s="1">
        <v>818.0</v>
      </c>
      <c r="G7411" s="1">
        <v>126.0</v>
      </c>
      <c r="H7411" s="1">
        <v>233.0</v>
      </c>
      <c r="K7411" s="1">
        <f t="shared" si="1"/>
        <v>359</v>
      </c>
    </row>
    <row r="7412" ht="15.75" customHeight="1">
      <c r="A7412" s="1">
        <v>50.0</v>
      </c>
      <c r="B7412" s="1">
        <v>5.05055011E13</v>
      </c>
      <c r="C7412" s="1" t="s">
        <v>7267</v>
      </c>
      <c r="D7412" s="1">
        <v>5514970.0</v>
      </c>
      <c r="E7412" s="1">
        <v>17.0</v>
      </c>
      <c r="F7412" s="1">
        <v>818.0</v>
      </c>
      <c r="G7412" s="1">
        <v>286.0</v>
      </c>
      <c r="H7412" s="1">
        <v>227.0</v>
      </c>
      <c r="K7412" s="1">
        <f t="shared" si="1"/>
        <v>513</v>
      </c>
    </row>
    <row r="7413" ht="15.75" customHeight="1">
      <c r="A7413" s="1">
        <v>51.0</v>
      </c>
      <c r="B7413" s="1">
        <v>5.15002001E13</v>
      </c>
      <c r="C7413" s="1" t="s">
        <v>7268</v>
      </c>
      <c r="D7413" s="1">
        <v>5601420.0</v>
      </c>
      <c r="E7413" s="1">
        <v>17.0</v>
      </c>
      <c r="F7413" s="1">
        <v>818.0</v>
      </c>
      <c r="G7413" s="1">
        <v>259.0</v>
      </c>
      <c r="H7413" s="1">
        <v>170.0</v>
      </c>
      <c r="K7413" s="1">
        <f t="shared" si="1"/>
        <v>429</v>
      </c>
    </row>
    <row r="7414" ht="15.75" customHeight="1">
      <c r="A7414" s="1">
        <v>5.0</v>
      </c>
      <c r="B7414" s="1">
        <v>5.5040043E12</v>
      </c>
      <c r="C7414" s="1" t="s">
        <v>7269</v>
      </c>
      <c r="D7414" s="1">
        <v>639000.0</v>
      </c>
      <c r="E7414" s="1">
        <v>17.0</v>
      </c>
      <c r="F7414" s="1">
        <v>817.0</v>
      </c>
      <c r="G7414" s="1">
        <v>168.0</v>
      </c>
      <c r="H7414" s="1">
        <v>146.0</v>
      </c>
      <c r="K7414" s="1">
        <f t="shared" si="1"/>
        <v>314</v>
      </c>
    </row>
    <row r="7415" ht="15.75" customHeight="1">
      <c r="A7415" s="1">
        <v>7.0</v>
      </c>
      <c r="B7415" s="1">
        <v>7.3003016301E12</v>
      </c>
      <c r="C7415" s="1" t="s">
        <v>7270</v>
      </c>
      <c r="D7415" s="1">
        <v>903330.0</v>
      </c>
      <c r="E7415" s="1">
        <v>17.0</v>
      </c>
      <c r="F7415" s="1">
        <v>817.0</v>
      </c>
      <c r="G7415" s="1">
        <v>148.0</v>
      </c>
      <c r="H7415" s="1">
        <v>227.0</v>
      </c>
      <c r="K7415" s="1">
        <f t="shared" si="1"/>
        <v>375</v>
      </c>
    </row>
    <row r="7416" ht="15.75" customHeight="1">
      <c r="A7416" s="1">
        <v>23.0</v>
      </c>
      <c r="B7416" s="1">
        <v>2.35024025E13</v>
      </c>
      <c r="C7416" s="1" t="s">
        <v>7271</v>
      </c>
      <c r="D7416" s="1">
        <v>2627930.0</v>
      </c>
      <c r="E7416" s="1">
        <v>17.0</v>
      </c>
      <c r="F7416" s="1">
        <v>817.0</v>
      </c>
      <c r="G7416" s="1">
        <v>279.0</v>
      </c>
      <c r="H7416" s="1">
        <v>365.0</v>
      </c>
      <c r="K7416" s="1">
        <f t="shared" si="1"/>
        <v>644</v>
      </c>
    </row>
    <row r="7417" ht="15.75" customHeight="1">
      <c r="A7417" s="1">
        <v>26.0</v>
      </c>
      <c r="B7417" s="1">
        <v>2.65008009E13</v>
      </c>
      <c r="C7417" s="1" t="s">
        <v>7272</v>
      </c>
      <c r="D7417" s="1">
        <v>2909900.0</v>
      </c>
      <c r="E7417" s="1">
        <v>17.0</v>
      </c>
      <c r="F7417" s="1">
        <v>817.0</v>
      </c>
      <c r="G7417" s="1">
        <v>256.0</v>
      </c>
      <c r="H7417" s="1">
        <v>279.0</v>
      </c>
      <c r="K7417" s="1">
        <f t="shared" si="1"/>
        <v>535</v>
      </c>
    </row>
    <row r="7418" ht="15.75" customHeight="1">
      <c r="A7418" s="1">
        <v>31.0</v>
      </c>
      <c r="B7418" s="1">
        <v>3.15005007E13</v>
      </c>
      <c r="C7418" s="1" t="s">
        <v>7273</v>
      </c>
      <c r="D7418" s="1">
        <v>3416650.0</v>
      </c>
      <c r="E7418" s="1">
        <v>17.0</v>
      </c>
      <c r="F7418" s="1">
        <v>817.0</v>
      </c>
      <c r="G7418" s="1">
        <v>156.0</v>
      </c>
      <c r="H7418" s="1">
        <v>118.0</v>
      </c>
      <c r="K7418" s="1">
        <f t="shared" si="1"/>
        <v>274</v>
      </c>
    </row>
    <row r="7419" ht="15.75" customHeight="1">
      <c r="A7419" s="1">
        <v>33.0</v>
      </c>
      <c r="B7419" s="1">
        <v>3.3506004E13</v>
      </c>
      <c r="C7419" s="1" t="s">
        <v>7274</v>
      </c>
      <c r="D7419" s="1">
        <v>3622680.0</v>
      </c>
      <c r="E7419" s="1">
        <v>17.0</v>
      </c>
      <c r="F7419" s="1">
        <v>817.0</v>
      </c>
      <c r="G7419" s="1">
        <v>126.0</v>
      </c>
      <c r="H7419" s="1">
        <v>159.0</v>
      </c>
      <c r="K7419" s="1">
        <f t="shared" si="1"/>
        <v>285</v>
      </c>
    </row>
    <row r="7420" ht="15.75" customHeight="1">
      <c r="A7420" s="1">
        <v>36.0</v>
      </c>
      <c r="B7420" s="1">
        <v>3.65076008E13</v>
      </c>
      <c r="C7420" s="1" t="s">
        <v>7008</v>
      </c>
      <c r="D7420" s="1">
        <v>3904986.0</v>
      </c>
      <c r="E7420" s="1">
        <v>17.0</v>
      </c>
      <c r="F7420" s="1">
        <v>817.0</v>
      </c>
      <c r="G7420" s="1">
        <v>212.0</v>
      </c>
      <c r="H7420" s="1">
        <v>151.0</v>
      </c>
      <c r="K7420" s="1">
        <f t="shared" si="1"/>
        <v>363</v>
      </c>
    </row>
    <row r="7421" ht="15.75" customHeight="1">
      <c r="A7421" s="1">
        <v>39.0</v>
      </c>
      <c r="B7421" s="1">
        <v>3.95002712E13</v>
      </c>
      <c r="C7421" s="1" t="s">
        <v>7275</v>
      </c>
      <c r="D7421" s="1">
        <v>4225200.0</v>
      </c>
      <c r="E7421" s="1">
        <v>17.0</v>
      </c>
      <c r="F7421" s="1">
        <v>817.0</v>
      </c>
      <c r="G7421" s="1">
        <v>270.0</v>
      </c>
      <c r="H7421" s="1">
        <v>468.0</v>
      </c>
      <c r="K7421" s="1">
        <f t="shared" si="1"/>
        <v>738</v>
      </c>
    </row>
    <row r="7422" ht="15.75" customHeight="1">
      <c r="A7422" s="1">
        <v>50.0</v>
      </c>
      <c r="B7422" s="1">
        <v>5.05022032E13</v>
      </c>
      <c r="C7422" s="1" t="s">
        <v>7276</v>
      </c>
      <c r="D7422" s="1">
        <v>5504590.0</v>
      </c>
      <c r="E7422" s="1">
        <v>17.0</v>
      </c>
      <c r="F7422" s="1">
        <v>817.0</v>
      </c>
      <c r="G7422" s="1">
        <v>241.0</v>
      </c>
      <c r="H7422" s="1">
        <v>221.0</v>
      </c>
      <c r="K7422" s="1">
        <f t="shared" si="1"/>
        <v>462</v>
      </c>
    </row>
    <row r="7423" ht="15.75" customHeight="1">
      <c r="A7423" s="1">
        <v>23.0</v>
      </c>
      <c r="B7423" s="1">
        <v>2.35073029E13</v>
      </c>
      <c r="C7423" s="1" t="s">
        <v>7277</v>
      </c>
      <c r="D7423" s="1">
        <v>2609150.0</v>
      </c>
      <c r="E7423" s="1">
        <v>17.0</v>
      </c>
      <c r="F7423" s="1">
        <v>816.0</v>
      </c>
      <c r="G7423" s="1">
        <v>249.0</v>
      </c>
      <c r="H7423" s="1">
        <v>426.0</v>
      </c>
      <c r="K7423" s="1">
        <f t="shared" si="1"/>
        <v>675</v>
      </c>
    </row>
    <row r="7424" ht="15.75" customHeight="1">
      <c r="A7424" s="1">
        <v>28.0</v>
      </c>
      <c r="B7424" s="1">
        <v>2.85074019E13</v>
      </c>
      <c r="C7424" s="1" t="s">
        <v>7278</v>
      </c>
      <c r="D7424" s="1">
        <v>3170530.0</v>
      </c>
      <c r="E7424" s="1">
        <v>17.0</v>
      </c>
      <c r="F7424" s="1">
        <v>816.0</v>
      </c>
      <c r="G7424" s="1">
        <v>211.0</v>
      </c>
      <c r="H7424" s="1">
        <v>308.0</v>
      </c>
      <c r="K7424" s="1">
        <f t="shared" si="1"/>
        <v>519</v>
      </c>
    </row>
    <row r="7425" ht="15.75" customHeight="1">
      <c r="A7425" s="1">
        <v>31.0</v>
      </c>
      <c r="B7425" s="1">
        <v>3.15021803E13</v>
      </c>
      <c r="C7425" s="1" t="s">
        <v>7279</v>
      </c>
      <c r="D7425" s="1">
        <v>3416970.0</v>
      </c>
      <c r="E7425" s="1">
        <v>17.0</v>
      </c>
      <c r="F7425" s="1">
        <v>816.0</v>
      </c>
      <c r="G7425" s="1">
        <v>159.0</v>
      </c>
      <c r="H7425" s="1">
        <v>165.0</v>
      </c>
      <c r="K7425" s="1">
        <f t="shared" si="1"/>
        <v>324</v>
      </c>
    </row>
    <row r="7426" ht="15.75" customHeight="1">
      <c r="A7426" s="1">
        <v>36.0</v>
      </c>
      <c r="B7426" s="1">
        <v>3.65049601E13</v>
      </c>
      <c r="C7426" s="1" t="s">
        <v>7280</v>
      </c>
      <c r="D7426" s="1">
        <v>3906351.0</v>
      </c>
      <c r="E7426" s="1">
        <v>17.0</v>
      </c>
      <c r="F7426" s="1">
        <v>816.0</v>
      </c>
      <c r="G7426" s="1">
        <v>0.0</v>
      </c>
      <c r="H7426" s="1">
        <v>93.0</v>
      </c>
      <c r="K7426" s="1">
        <f t="shared" si="1"/>
        <v>93</v>
      </c>
    </row>
    <row r="7427" ht="15.75" customHeight="1">
      <c r="A7427" s="1">
        <v>39.0</v>
      </c>
      <c r="B7427" s="1">
        <v>3.9504102E13</v>
      </c>
      <c r="C7427" s="1" t="s">
        <v>7281</v>
      </c>
      <c r="D7427" s="1">
        <v>4214310.0</v>
      </c>
      <c r="E7427" s="1">
        <v>17.0</v>
      </c>
      <c r="F7427" s="1">
        <v>816.0</v>
      </c>
      <c r="G7427" s="1">
        <v>319.0</v>
      </c>
      <c r="H7427" s="1">
        <v>442.0</v>
      </c>
      <c r="K7427" s="1">
        <f t="shared" si="1"/>
        <v>761</v>
      </c>
    </row>
    <row r="7428" ht="15.75" customHeight="1">
      <c r="A7428" s="1">
        <v>5.0</v>
      </c>
      <c r="B7428" s="1">
        <v>5.5057501E12</v>
      </c>
      <c r="C7428" s="1" t="s">
        <v>7282</v>
      </c>
      <c r="D7428" s="1">
        <v>612930.0</v>
      </c>
      <c r="E7428" s="1">
        <v>17.0</v>
      </c>
      <c r="F7428" s="1">
        <v>815.0</v>
      </c>
      <c r="G7428" s="1">
        <v>156.0</v>
      </c>
      <c r="H7428" s="1">
        <v>352.0</v>
      </c>
      <c r="K7428" s="1">
        <f t="shared" si="1"/>
        <v>508</v>
      </c>
    </row>
    <row r="7429" ht="15.75" customHeight="1">
      <c r="A7429" s="1">
        <v>14.0</v>
      </c>
      <c r="B7429" s="1">
        <v>1.45033011E13</v>
      </c>
      <c r="C7429" s="1" t="s">
        <v>7283</v>
      </c>
      <c r="D7429" s="1">
        <v>1710790.0</v>
      </c>
      <c r="E7429" s="1">
        <v>17.0</v>
      </c>
      <c r="F7429" s="1">
        <v>815.0</v>
      </c>
      <c r="G7429" s="1">
        <v>375.0</v>
      </c>
      <c r="H7429" s="1">
        <v>355.0</v>
      </c>
      <c r="K7429" s="1">
        <f t="shared" si="1"/>
        <v>730</v>
      </c>
    </row>
    <row r="7430" ht="15.75" customHeight="1">
      <c r="A7430" s="1">
        <v>14.0</v>
      </c>
      <c r="B7430" s="1">
        <v>1.45049012E13</v>
      </c>
      <c r="C7430" s="1" t="s">
        <v>7284</v>
      </c>
      <c r="D7430" s="1">
        <v>1711980.0</v>
      </c>
      <c r="E7430" s="1">
        <v>17.0</v>
      </c>
      <c r="F7430" s="1">
        <v>815.0</v>
      </c>
      <c r="G7430" s="1">
        <v>85.0</v>
      </c>
      <c r="H7430" s="1">
        <v>18.0</v>
      </c>
      <c r="K7430" s="1">
        <f t="shared" si="1"/>
        <v>103</v>
      </c>
    </row>
    <row r="7431" ht="15.75" customHeight="1">
      <c r="A7431" s="1">
        <v>15.0</v>
      </c>
      <c r="B7431" s="1">
        <v>1.55045007E13</v>
      </c>
      <c r="C7431" s="1" t="s">
        <v>7285</v>
      </c>
      <c r="D7431" s="1">
        <v>1802910.0</v>
      </c>
      <c r="E7431" s="1">
        <v>17.0</v>
      </c>
      <c r="F7431" s="1">
        <v>815.0</v>
      </c>
      <c r="G7431" s="1">
        <v>143.0</v>
      </c>
      <c r="H7431" s="1">
        <v>668.0</v>
      </c>
      <c r="K7431" s="1">
        <f t="shared" si="1"/>
        <v>811</v>
      </c>
    </row>
    <row r="7432" ht="15.75" customHeight="1">
      <c r="A7432" s="1">
        <v>5.0</v>
      </c>
      <c r="B7432" s="1">
        <v>5.5040037E12</v>
      </c>
      <c r="C7432" s="1" t="s">
        <v>7286</v>
      </c>
      <c r="D7432" s="1">
        <v>635010.0</v>
      </c>
      <c r="E7432" s="1">
        <v>17.0</v>
      </c>
      <c r="F7432" s="1">
        <v>814.0</v>
      </c>
      <c r="G7432" s="1">
        <v>199.0</v>
      </c>
      <c r="H7432" s="1">
        <v>299.0</v>
      </c>
      <c r="K7432" s="1">
        <f t="shared" si="1"/>
        <v>498</v>
      </c>
    </row>
    <row r="7433" ht="15.75" customHeight="1">
      <c r="A7433" s="1">
        <v>23.0</v>
      </c>
      <c r="B7433" s="1">
        <v>2.35082001E13</v>
      </c>
      <c r="C7433" s="1" t="s">
        <v>7287</v>
      </c>
      <c r="D7433" s="1">
        <v>2602520.0</v>
      </c>
      <c r="E7433" s="1">
        <v>17.0</v>
      </c>
      <c r="F7433" s="1">
        <v>814.0</v>
      </c>
      <c r="G7433" s="1">
        <v>231.0</v>
      </c>
      <c r="H7433" s="1">
        <v>545.0</v>
      </c>
      <c r="K7433" s="1">
        <f t="shared" si="1"/>
        <v>776</v>
      </c>
    </row>
    <row r="7434" ht="15.75" customHeight="1">
      <c r="A7434" s="1">
        <v>33.0</v>
      </c>
      <c r="B7434" s="1">
        <v>3.35005001E13</v>
      </c>
      <c r="C7434" s="1" t="s">
        <v>7288</v>
      </c>
      <c r="D7434" s="1">
        <v>3600015.0</v>
      </c>
      <c r="E7434" s="1">
        <v>17.0</v>
      </c>
      <c r="F7434" s="1">
        <v>814.0</v>
      </c>
      <c r="G7434" s="1">
        <v>214.0</v>
      </c>
      <c r="H7434" s="1">
        <v>243.0</v>
      </c>
      <c r="K7434" s="1">
        <f t="shared" si="1"/>
        <v>457</v>
      </c>
    </row>
    <row r="7435" ht="15.75" customHeight="1">
      <c r="A7435" s="1">
        <v>6.0</v>
      </c>
      <c r="B7435" s="1">
        <v>6.5045301E12</v>
      </c>
      <c r="C7435" s="1" t="s">
        <v>7289</v>
      </c>
      <c r="D7435" s="1">
        <v>800014.0</v>
      </c>
      <c r="E7435" s="1">
        <v>17.0</v>
      </c>
      <c r="F7435" s="1">
        <v>813.0</v>
      </c>
      <c r="G7435" s="1">
        <v>0.0</v>
      </c>
      <c r="H7435" s="1">
        <v>0.0</v>
      </c>
      <c r="K7435" s="1">
        <f t="shared" si="1"/>
        <v>0</v>
      </c>
    </row>
    <row r="7436" ht="15.75" customHeight="1">
      <c r="A7436" s="1">
        <v>24.0</v>
      </c>
      <c r="B7436" s="1">
        <v>2.45017019E13</v>
      </c>
      <c r="C7436" s="1" t="s">
        <v>7290</v>
      </c>
      <c r="D7436" s="1">
        <v>2742780.0</v>
      </c>
      <c r="E7436" s="1">
        <v>17.0</v>
      </c>
      <c r="F7436" s="1">
        <v>813.0</v>
      </c>
      <c r="G7436" s="1">
        <v>195.0</v>
      </c>
      <c r="H7436" s="1">
        <v>371.0</v>
      </c>
      <c r="K7436" s="1">
        <f t="shared" si="1"/>
        <v>566</v>
      </c>
    </row>
    <row r="7437" ht="15.75" customHeight="1">
      <c r="A7437" s="1">
        <v>31.0</v>
      </c>
      <c r="B7437" s="1">
        <v>3.15002057E13</v>
      </c>
      <c r="C7437" s="1" t="s">
        <v>7291</v>
      </c>
      <c r="D7437" s="1">
        <v>3414490.0</v>
      </c>
      <c r="E7437" s="1">
        <v>17.0</v>
      </c>
      <c r="F7437" s="1">
        <v>813.0</v>
      </c>
      <c r="G7437" s="1">
        <v>181.0</v>
      </c>
      <c r="H7437" s="1">
        <v>163.0</v>
      </c>
      <c r="K7437" s="1">
        <f t="shared" si="1"/>
        <v>344</v>
      </c>
    </row>
    <row r="7438" ht="15.75" customHeight="1">
      <c r="A7438" s="1">
        <v>14.0</v>
      </c>
      <c r="B7438" s="1">
        <v>1.45021002E13</v>
      </c>
      <c r="C7438" s="1" t="s">
        <v>7292</v>
      </c>
      <c r="D7438" s="1">
        <v>1704260.0</v>
      </c>
      <c r="E7438" s="1">
        <v>17.0</v>
      </c>
      <c r="F7438" s="1">
        <v>812.0</v>
      </c>
      <c r="G7438" s="1">
        <v>448.0</v>
      </c>
      <c r="H7438" s="1">
        <v>269.0</v>
      </c>
      <c r="K7438" s="1">
        <f t="shared" si="1"/>
        <v>717</v>
      </c>
    </row>
    <row r="7439" ht="15.75" customHeight="1">
      <c r="A7439" s="1">
        <v>14.0</v>
      </c>
      <c r="B7439" s="1">
        <v>1.45046012E13</v>
      </c>
      <c r="C7439" s="1" t="s">
        <v>7293</v>
      </c>
      <c r="D7439" s="1">
        <v>1724390.0</v>
      </c>
      <c r="E7439" s="1">
        <v>17.0</v>
      </c>
      <c r="F7439" s="1">
        <v>812.0</v>
      </c>
      <c r="G7439" s="1">
        <v>173.0</v>
      </c>
      <c r="H7439" s="1">
        <v>271.0</v>
      </c>
      <c r="K7439" s="1">
        <f t="shared" si="1"/>
        <v>444</v>
      </c>
    </row>
    <row r="7440" ht="15.75" customHeight="1">
      <c r="A7440" s="1">
        <v>33.0</v>
      </c>
      <c r="B7440" s="1">
        <v>3.35030014E13</v>
      </c>
      <c r="C7440" s="1" t="s">
        <v>7294</v>
      </c>
      <c r="D7440" s="1">
        <v>3626400.0</v>
      </c>
      <c r="E7440" s="1">
        <v>17.0</v>
      </c>
      <c r="F7440" s="1">
        <v>812.0</v>
      </c>
      <c r="G7440" s="1">
        <v>76.0</v>
      </c>
      <c r="H7440" s="1">
        <v>159.0</v>
      </c>
      <c r="K7440" s="1">
        <f t="shared" si="1"/>
        <v>235</v>
      </c>
    </row>
    <row r="7441" ht="15.75" customHeight="1">
      <c r="A7441" s="1">
        <v>4.0</v>
      </c>
      <c r="B7441" s="1">
        <v>4.5046002E12</v>
      </c>
      <c r="C7441" s="1" t="s">
        <v>7295</v>
      </c>
      <c r="D7441" s="1">
        <v>504110.0</v>
      </c>
      <c r="E7441" s="1">
        <v>17.0</v>
      </c>
      <c r="F7441" s="1">
        <v>811.0</v>
      </c>
      <c r="G7441" s="1">
        <v>262.0</v>
      </c>
      <c r="H7441" s="1">
        <v>269.0</v>
      </c>
      <c r="K7441" s="1">
        <f t="shared" si="1"/>
        <v>531</v>
      </c>
    </row>
    <row r="7442" ht="15.75" customHeight="1">
      <c r="A7442" s="1">
        <v>4.0</v>
      </c>
      <c r="B7442" s="1">
        <v>4.5074003E12</v>
      </c>
      <c r="C7442" s="1" t="s">
        <v>7296</v>
      </c>
      <c r="D7442" s="1">
        <v>509600.0</v>
      </c>
      <c r="E7442" s="1">
        <v>17.0</v>
      </c>
      <c r="F7442" s="1">
        <v>811.0</v>
      </c>
      <c r="G7442" s="1">
        <v>283.0</v>
      </c>
      <c r="H7442" s="1">
        <v>223.0</v>
      </c>
      <c r="K7442" s="1">
        <f t="shared" si="1"/>
        <v>506</v>
      </c>
    </row>
    <row r="7443" ht="15.75" customHeight="1">
      <c r="A7443" s="1">
        <v>5.0</v>
      </c>
      <c r="B7443" s="1">
        <v>5.5031011E12</v>
      </c>
      <c r="C7443" s="1" t="s">
        <v>7297</v>
      </c>
      <c r="D7443" s="1">
        <v>613080.0</v>
      </c>
      <c r="E7443" s="1">
        <v>17.0</v>
      </c>
      <c r="F7443" s="1">
        <v>811.0</v>
      </c>
      <c r="G7443" s="1">
        <v>95.0</v>
      </c>
      <c r="H7443" s="1">
        <v>0.0</v>
      </c>
      <c r="K7443" s="1">
        <f t="shared" si="1"/>
        <v>95</v>
      </c>
    </row>
    <row r="7444" ht="15.75" customHeight="1">
      <c r="A7444" s="1">
        <v>7.0</v>
      </c>
      <c r="B7444" s="1">
        <v>7.5002801E12</v>
      </c>
      <c r="C7444" s="1" t="s">
        <v>7298</v>
      </c>
      <c r="D7444" s="1">
        <v>903520.0</v>
      </c>
      <c r="E7444" s="1">
        <v>17.0</v>
      </c>
      <c r="F7444" s="1">
        <v>811.0</v>
      </c>
      <c r="G7444" s="1">
        <v>189.0</v>
      </c>
      <c r="H7444" s="1">
        <v>99.0</v>
      </c>
      <c r="K7444" s="1">
        <f t="shared" si="1"/>
        <v>288</v>
      </c>
    </row>
    <row r="7445" ht="15.75" customHeight="1">
      <c r="A7445" s="1">
        <v>11.0</v>
      </c>
      <c r="B7445" s="1">
        <v>1.15138401E13</v>
      </c>
      <c r="C7445" s="1" t="s">
        <v>7299</v>
      </c>
      <c r="D7445" s="1">
        <v>1300011.0</v>
      </c>
      <c r="E7445" s="1">
        <v>17.0</v>
      </c>
      <c r="F7445" s="1">
        <v>811.0</v>
      </c>
      <c r="G7445" s="1">
        <v>182.0</v>
      </c>
      <c r="H7445" s="1">
        <v>0.0</v>
      </c>
      <c r="K7445" s="1">
        <f t="shared" si="1"/>
        <v>182</v>
      </c>
    </row>
    <row r="7446" ht="15.75" customHeight="1">
      <c r="A7446" s="1">
        <v>25.0</v>
      </c>
      <c r="B7446" s="1">
        <v>2.55012501E13</v>
      </c>
      <c r="C7446" s="1" t="s">
        <v>7300</v>
      </c>
      <c r="D7446" s="1">
        <v>2801440.0</v>
      </c>
      <c r="E7446" s="1">
        <v>17.0</v>
      </c>
      <c r="F7446" s="1">
        <v>811.0</v>
      </c>
      <c r="G7446" s="1">
        <v>164.0</v>
      </c>
      <c r="H7446" s="1">
        <v>331.0</v>
      </c>
      <c r="K7446" s="1">
        <f t="shared" si="1"/>
        <v>495</v>
      </c>
    </row>
    <row r="7447" ht="15.75" customHeight="1">
      <c r="A7447" s="1">
        <v>28.0</v>
      </c>
      <c r="B7447" s="1">
        <v>2.85055006E13</v>
      </c>
      <c r="C7447" s="1" t="s">
        <v>7301</v>
      </c>
      <c r="D7447" s="1">
        <v>3100088.0</v>
      </c>
      <c r="E7447" s="1">
        <v>17.0</v>
      </c>
      <c r="F7447" s="1">
        <v>811.0</v>
      </c>
      <c r="G7447" s="1">
        <v>84.0</v>
      </c>
      <c r="H7447" s="1">
        <v>256.0</v>
      </c>
      <c r="K7447" s="1">
        <f t="shared" si="1"/>
        <v>340</v>
      </c>
    </row>
    <row r="7448" ht="15.75" customHeight="1">
      <c r="A7448" s="1">
        <v>33.0</v>
      </c>
      <c r="B7448" s="1">
        <v>3.35030019E13</v>
      </c>
      <c r="C7448" s="1" t="s">
        <v>7302</v>
      </c>
      <c r="D7448" s="1">
        <v>3611460.0</v>
      </c>
      <c r="E7448" s="1">
        <v>17.0</v>
      </c>
      <c r="F7448" s="1">
        <v>811.0</v>
      </c>
      <c r="G7448" s="1">
        <v>100.0</v>
      </c>
      <c r="H7448" s="1">
        <v>257.0</v>
      </c>
      <c r="K7448" s="1">
        <f t="shared" si="1"/>
        <v>357</v>
      </c>
    </row>
    <row r="7449" ht="15.75" customHeight="1">
      <c r="A7449" s="1">
        <v>33.0</v>
      </c>
      <c r="B7449" s="1">
        <v>3.35052033E13</v>
      </c>
      <c r="C7449" s="1" t="s">
        <v>7303</v>
      </c>
      <c r="D7449" s="1">
        <v>3606840.0</v>
      </c>
      <c r="E7449" s="1">
        <v>17.0</v>
      </c>
      <c r="F7449" s="1">
        <v>811.0</v>
      </c>
      <c r="G7449" s="1">
        <v>93.0</v>
      </c>
      <c r="H7449" s="1">
        <v>220.0</v>
      </c>
      <c r="K7449" s="1">
        <f t="shared" si="1"/>
        <v>313</v>
      </c>
    </row>
    <row r="7450" ht="15.75" customHeight="1">
      <c r="A7450" s="1">
        <v>39.0</v>
      </c>
      <c r="B7450" s="1">
        <v>3.95011022E13</v>
      </c>
      <c r="C7450" s="1" t="s">
        <v>7304</v>
      </c>
      <c r="D7450" s="1">
        <v>4209750.0</v>
      </c>
      <c r="E7450" s="1">
        <v>17.0</v>
      </c>
      <c r="F7450" s="1">
        <v>811.0</v>
      </c>
      <c r="G7450" s="1">
        <v>389.0</v>
      </c>
      <c r="H7450" s="1">
        <v>356.0</v>
      </c>
      <c r="K7450" s="1">
        <f t="shared" si="1"/>
        <v>745</v>
      </c>
    </row>
    <row r="7451" ht="15.75" customHeight="1">
      <c r="A7451" s="1">
        <v>44.0</v>
      </c>
      <c r="B7451" s="1">
        <v>4.45206003E13</v>
      </c>
      <c r="C7451" s="1" t="s">
        <v>7305</v>
      </c>
      <c r="D7451" s="1">
        <v>4839030.0</v>
      </c>
      <c r="E7451" s="1">
        <v>17.0</v>
      </c>
      <c r="F7451" s="1">
        <v>811.0</v>
      </c>
      <c r="G7451" s="1">
        <v>227.0</v>
      </c>
      <c r="H7451" s="1">
        <v>248.0</v>
      </c>
      <c r="K7451" s="1">
        <f t="shared" si="1"/>
        <v>475</v>
      </c>
    </row>
    <row r="7452" ht="15.75" customHeight="1">
      <c r="A7452" s="1">
        <v>14.0</v>
      </c>
      <c r="B7452" s="1">
        <v>1.45060205E13</v>
      </c>
      <c r="C7452" s="1" t="s">
        <v>7306</v>
      </c>
      <c r="D7452" s="1">
        <v>1723985.0</v>
      </c>
      <c r="E7452" s="1">
        <v>17.0</v>
      </c>
      <c r="F7452" s="1">
        <v>810.0</v>
      </c>
      <c r="G7452" s="1">
        <v>0.0</v>
      </c>
      <c r="H7452" s="1">
        <v>0.0</v>
      </c>
      <c r="K7452" s="1">
        <f t="shared" si="1"/>
        <v>0</v>
      </c>
    </row>
    <row r="7453" ht="15.75" customHeight="1">
      <c r="A7453" s="1">
        <v>22.0</v>
      </c>
      <c r="B7453" s="1">
        <v>2.25006501E13</v>
      </c>
      <c r="C7453" s="1" t="s">
        <v>7307</v>
      </c>
      <c r="D7453" s="1">
        <v>2505100.0</v>
      </c>
      <c r="E7453" s="1">
        <v>17.0</v>
      </c>
      <c r="F7453" s="1">
        <v>810.0</v>
      </c>
      <c r="G7453" s="1">
        <v>123.0</v>
      </c>
      <c r="H7453" s="1">
        <v>73.0</v>
      </c>
      <c r="K7453" s="1">
        <f t="shared" si="1"/>
        <v>196</v>
      </c>
    </row>
    <row r="7454" ht="15.75" customHeight="1">
      <c r="A7454" s="1">
        <v>23.0</v>
      </c>
      <c r="B7454" s="1">
        <v>2.35080028E13</v>
      </c>
      <c r="C7454" s="1" t="s">
        <v>7308</v>
      </c>
      <c r="D7454" s="1">
        <v>2610980.0</v>
      </c>
      <c r="E7454" s="1">
        <v>17.0</v>
      </c>
      <c r="F7454" s="1">
        <v>810.0</v>
      </c>
      <c r="G7454" s="1">
        <v>429.0</v>
      </c>
      <c r="H7454" s="1">
        <v>245.0</v>
      </c>
      <c r="K7454" s="1">
        <f t="shared" si="1"/>
        <v>674</v>
      </c>
    </row>
    <row r="7455" ht="15.75" customHeight="1">
      <c r="A7455" s="1">
        <v>24.0</v>
      </c>
      <c r="B7455" s="1">
        <v>2.45069019E13</v>
      </c>
      <c r="C7455" s="1" t="s">
        <v>7309</v>
      </c>
      <c r="D7455" s="1">
        <v>2730090.0</v>
      </c>
      <c r="E7455" s="1">
        <v>17.0</v>
      </c>
      <c r="F7455" s="1">
        <v>810.0</v>
      </c>
      <c r="G7455" s="1">
        <v>180.0</v>
      </c>
      <c r="H7455" s="1">
        <v>332.0</v>
      </c>
      <c r="K7455" s="1">
        <f t="shared" si="1"/>
        <v>512</v>
      </c>
    </row>
    <row r="7456" ht="15.75" customHeight="1">
      <c r="A7456" s="1">
        <v>31.0</v>
      </c>
      <c r="B7456" s="1">
        <v>3.15019021E13</v>
      </c>
      <c r="C7456" s="1" t="s">
        <v>7310</v>
      </c>
      <c r="D7456" s="1">
        <v>3415960.0</v>
      </c>
      <c r="E7456" s="1">
        <v>17.0</v>
      </c>
      <c r="F7456" s="1">
        <v>810.0</v>
      </c>
      <c r="G7456" s="1">
        <v>162.0</v>
      </c>
      <c r="H7456" s="1">
        <v>178.0</v>
      </c>
      <c r="K7456" s="1">
        <f t="shared" si="1"/>
        <v>340</v>
      </c>
    </row>
    <row r="7457" ht="15.75" customHeight="1">
      <c r="A7457" s="1">
        <v>33.0</v>
      </c>
      <c r="B7457" s="1">
        <v>3.35002005E13</v>
      </c>
      <c r="C7457" s="1" t="s">
        <v>7311</v>
      </c>
      <c r="D7457" s="1">
        <v>3600017.0</v>
      </c>
      <c r="E7457" s="1">
        <v>17.0</v>
      </c>
      <c r="F7457" s="1">
        <v>810.0</v>
      </c>
      <c r="G7457" s="1">
        <v>191.0</v>
      </c>
      <c r="H7457" s="1">
        <v>319.0</v>
      </c>
      <c r="K7457" s="1">
        <f t="shared" si="1"/>
        <v>510</v>
      </c>
    </row>
    <row r="7458" ht="15.75" customHeight="1">
      <c r="A7458" s="1">
        <v>36.0</v>
      </c>
      <c r="B7458" s="1">
        <v>3.65051501E13</v>
      </c>
      <c r="C7458" s="1" t="s">
        <v>7312</v>
      </c>
      <c r="D7458" s="1">
        <v>3904841.0</v>
      </c>
      <c r="E7458" s="1">
        <v>17.0</v>
      </c>
      <c r="F7458" s="1">
        <v>810.0</v>
      </c>
      <c r="G7458" s="1">
        <v>198.0</v>
      </c>
      <c r="H7458" s="1">
        <v>348.0</v>
      </c>
      <c r="K7458" s="1">
        <f t="shared" si="1"/>
        <v>546</v>
      </c>
    </row>
    <row r="7459" ht="15.75" customHeight="1">
      <c r="A7459" s="1">
        <v>5.0</v>
      </c>
      <c r="B7459" s="1">
        <v>5.502001E12</v>
      </c>
      <c r="C7459" s="1" t="s">
        <v>7313</v>
      </c>
      <c r="D7459" s="1">
        <v>608550.0</v>
      </c>
      <c r="E7459" s="1">
        <v>17.0</v>
      </c>
      <c r="F7459" s="1">
        <v>809.0</v>
      </c>
      <c r="G7459" s="1">
        <v>334.0</v>
      </c>
      <c r="H7459" s="1">
        <v>305.0</v>
      </c>
      <c r="K7459" s="1">
        <f t="shared" si="1"/>
        <v>639</v>
      </c>
    </row>
    <row r="7460" ht="15.75" customHeight="1">
      <c r="A7460" s="1">
        <v>14.0</v>
      </c>
      <c r="B7460" s="1">
        <v>1.45022022E13</v>
      </c>
      <c r="C7460" s="1" t="s">
        <v>7314</v>
      </c>
      <c r="D7460" s="1">
        <v>1719290.0</v>
      </c>
      <c r="E7460" s="1">
        <v>17.0</v>
      </c>
      <c r="F7460" s="1">
        <v>809.0</v>
      </c>
      <c r="G7460" s="1">
        <v>78.0</v>
      </c>
      <c r="H7460" s="1">
        <v>4.0</v>
      </c>
      <c r="K7460" s="1">
        <f t="shared" si="1"/>
        <v>82</v>
      </c>
    </row>
    <row r="7461" ht="15.75" customHeight="1">
      <c r="A7461" s="1">
        <v>14.0</v>
      </c>
      <c r="B7461" s="1">
        <v>1.45081017E13</v>
      </c>
      <c r="C7461" s="1" t="s">
        <v>7315</v>
      </c>
      <c r="D7461" s="1">
        <v>1736360.0</v>
      </c>
      <c r="E7461" s="1">
        <v>17.0</v>
      </c>
      <c r="F7461" s="1">
        <v>809.0</v>
      </c>
      <c r="G7461" s="1">
        <v>187.0</v>
      </c>
      <c r="H7461" s="1">
        <v>397.0</v>
      </c>
      <c r="K7461" s="1">
        <f t="shared" si="1"/>
        <v>584</v>
      </c>
    </row>
    <row r="7462" ht="15.75" customHeight="1">
      <c r="A7462" s="1">
        <v>28.0</v>
      </c>
      <c r="B7462" s="1">
        <v>2.85001601E13</v>
      </c>
      <c r="C7462" s="1" t="s">
        <v>7316</v>
      </c>
      <c r="D7462" s="1">
        <v>3180090.0</v>
      </c>
      <c r="E7462" s="1">
        <v>17.0</v>
      </c>
      <c r="F7462" s="1">
        <v>808.0</v>
      </c>
      <c r="G7462" s="1">
        <v>425.0</v>
      </c>
      <c r="H7462" s="1">
        <v>0.0</v>
      </c>
      <c r="K7462" s="1">
        <f t="shared" si="1"/>
        <v>425</v>
      </c>
    </row>
    <row r="7463" ht="15.75" customHeight="1">
      <c r="A7463" s="1">
        <v>50.0</v>
      </c>
      <c r="B7463" s="1">
        <v>5.05021004E13</v>
      </c>
      <c r="C7463" s="1" t="s">
        <v>7317</v>
      </c>
      <c r="D7463" s="1">
        <v>5515390.0</v>
      </c>
      <c r="E7463" s="1">
        <v>17.0</v>
      </c>
      <c r="F7463" s="1">
        <v>808.0</v>
      </c>
      <c r="G7463" s="1">
        <v>108.0</v>
      </c>
      <c r="H7463" s="1">
        <v>124.0</v>
      </c>
      <c r="K7463" s="1">
        <f t="shared" si="1"/>
        <v>232</v>
      </c>
    </row>
    <row r="7464" ht="15.75" customHeight="1">
      <c r="A7464" s="1">
        <v>14.0</v>
      </c>
      <c r="B7464" s="1">
        <v>1.45060014E13</v>
      </c>
      <c r="C7464" s="1" t="s">
        <v>7318</v>
      </c>
      <c r="D7464" s="1">
        <v>1743050.0</v>
      </c>
      <c r="E7464" s="1">
        <v>17.0</v>
      </c>
      <c r="F7464" s="1">
        <v>807.0</v>
      </c>
      <c r="G7464" s="1">
        <v>187.0</v>
      </c>
      <c r="H7464" s="1">
        <v>394.0</v>
      </c>
      <c r="K7464" s="1">
        <f t="shared" si="1"/>
        <v>581</v>
      </c>
    </row>
    <row r="7465" ht="15.75" customHeight="1">
      <c r="A7465" s="1">
        <v>16.0</v>
      </c>
      <c r="B7465" s="1">
        <v>1.65053001E13</v>
      </c>
      <c r="C7465" s="1" t="s">
        <v>7319</v>
      </c>
      <c r="D7465" s="1">
        <v>1903570.0</v>
      </c>
      <c r="E7465" s="1">
        <v>17.0</v>
      </c>
      <c r="F7465" s="1">
        <v>807.0</v>
      </c>
      <c r="G7465" s="1">
        <v>187.0</v>
      </c>
      <c r="H7465" s="1">
        <v>368.0</v>
      </c>
      <c r="K7465" s="1">
        <f t="shared" si="1"/>
        <v>555</v>
      </c>
    </row>
    <row r="7466" ht="15.75" customHeight="1">
      <c r="A7466" s="1">
        <v>22.0</v>
      </c>
      <c r="B7466" s="1">
        <v>2.23010001301E13</v>
      </c>
      <c r="C7466" s="1" t="s">
        <v>7320</v>
      </c>
      <c r="D7466" s="1">
        <v>2508250.0</v>
      </c>
      <c r="E7466" s="1">
        <v>17.0</v>
      </c>
      <c r="F7466" s="1">
        <v>807.0</v>
      </c>
      <c r="G7466" s="1">
        <v>102.0</v>
      </c>
      <c r="H7466" s="1">
        <v>338.0</v>
      </c>
      <c r="K7466" s="1">
        <f t="shared" si="1"/>
        <v>440</v>
      </c>
    </row>
    <row r="7467" ht="15.75" customHeight="1">
      <c r="A7467" s="1">
        <v>26.0</v>
      </c>
      <c r="B7467" s="1">
        <v>2.65042037E13</v>
      </c>
      <c r="C7467" s="1" t="s">
        <v>7321</v>
      </c>
      <c r="D7467" s="1">
        <v>2932110.0</v>
      </c>
      <c r="E7467" s="1">
        <v>17.0</v>
      </c>
      <c r="F7467" s="1">
        <v>807.0</v>
      </c>
      <c r="G7467" s="1">
        <v>258.0</v>
      </c>
      <c r="H7467" s="1">
        <v>266.0</v>
      </c>
      <c r="K7467" s="1">
        <f t="shared" si="1"/>
        <v>524</v>
      </c>
    </row>
    <row r="7468" ht="15.75" customHeight="1">
      <c r="A7468" s="1">
        <v>27.0</v>
      </c>
      <c r="B7468" s="1">
        <v>2.75025402302E13</v>
      </c>
      <c r="C7468" s="1" t="s">
        <v>7322</v>
      </c>
      <c r="D7468" s="1">
        <v>3013830.0</v>
      </c>
      <c r="E7468" s="1">
        <v>17.0</v>
      </c>
      <c r="F7468" s="1">
        <v>807.0</v>
      </c>
      <c r="G7468" s="1">
        <v>459.0</v>
      </c>
      <c r="H7468" s="1">
        <v>0.0</v>
      </c>
      <c r="K7468" s="1">
        <f t="shared" si="1"/>
        <v>459</v>
      </c>
    </row>
    <row r="7469" ht="15.75" customHeight="1">
      <c r="A7469" s="1">
        <v>30.0</v>
      </c>
      <c r="B7469" s="1">
        <v>3.05003023E13</v>
      </c>
      <c r="C7469" s="1" t="s">
        <v>7323</v>
      </c>
      <c r="D7469" s="1">
        <v>3307140.0</v>
      </c>
      <c r="E7469" s="1">
        <v>17.0</v>
      </c>
      <c r="F7469" s="1">
        <v>807.0</v>
      </c>
      <c r="G7469" s="1">
        <v>260.0</v>
      </c>
      <c r="H7469" s="1">
        <v>216.0</v>
      </c>
      <c r="K7469" s="1">
        <f t="shared" si="1"/>
        <v>476</v>
      </c>
    </row>
    <row r="7470" ht="15.75" customHeight="1">
      <c r="A7470" s="1">
        <v>44.0</v>
      </c>
      <c r="B7470" s="1">
        <v>4.45016001E13</v>
      </c>
      <c r="C7470" s="1" t="s">
        <v>7324</v>
      </c>
      <c r="D7470" s="1">
        <v>4810320.0</v>
      </c>
      <c r="E7470" s="1">
        <v>17.0</v>
      </c>
      <c r="F7470" s="1">
        <v>807.0</v>
      </c>
      <c r="G7470" s="1">
        <v>215.0</v>
      </c>
      <c r="H7470" s="1">
        <v>280.0</v>
      </c>
      <c r="K7470" s="1">
        <f t="shared" si="1"/>
        <v>495</v>
      </c>
    </row>
    <row r="7471" ht="15.75" customHeight="1">
      <c r="A7471" s="1">
        <v>4.0</v>
      </c>
      <c r="B7471" s="1">
        <v>4.5016009E12</v>
      </c>
      <c r="C7471" s="1" t="s">
        <v>7325</v>
      </c>
      <c r="D7471" s="1">
        <v>500012.0</v>
      </c>
      <c r="E7471" s="1">
        <v>17.0</v>
      </c>
      <c r="F7471" s="1">
        <v>806.0</v>
      </c>
      <c r="G7471" s="1">
        <v>212.0</v>
      </c>
      <c r="H7471" s="1">
        <v>318.0</v>
      </c>
      <c r="K7471" s="1">
        <f t="shared" si="1"/>
        <v>530</v>
      </c>
    </row>
    <row r="7472" ht="15.75" customHeight="1">
      <c r="A7472" s="1">
        <v>4.0</v>
      </c>
      <c r="B7472" s="1">
        <v>4.5032007E12</v>
      </c>
      <c r="C7472" s="1" t="s">
        <v>7326</v>
      </c>
      <c r="D7472" s="1">
        <v>500020.0</v>
      </c>
      <c r="E7472" s="1">
        <v>17.0</v>
      </c>
      <c r="F7472" s="1">
        <v>806.0</v>
      </c>
      <c r="G7472" s="1">
        <v>113.0</v>
      </c>
      <c r="H7472" s="1">
        <v>283.0</v>
      </c>
      <c r="K7472" s="1">
        <f t="shared" si="1"/>
        <v>396</v>
      </c>
    </row>
    <row r="7473" ht="15.75" customHeight="1">
      <c r="A7473" s="1">
        <v>23.0</v>
      </c>
      <c r="B7473" s="1">
        <v>2.35074072E13</v>
      </c>
      <c r="C7473" s="1" t="s">
        <v>7327</v>
      </c>
      <c r="D7473" s="1">
        <v>2636600.0</v>
      </c>
      <c r="E7473" s="1">
        <v>17.0</v>
      </c>
      <c r="F7473" s="1">
        <v>806.0</v>
      </c>
      <c r="G7473" s="1">
        <v>242.0</v>
      </c>
      <c r="H7473" s="1">
        <v>457.0</v>
      </c>
      <c r="K7473" s="1">
        <f t="shared" si="1"/>
        <v>699</v>
      </c>
    </row>
    <row r="7474" ht="15.75" customHeight="1">
      <c r="A7474" s="1">
        <v>33.0</v>
      </c>
      <c r="B7474" s="1">
        <v>3.35022016E13</v>
      </c>
      <c r="C7474" s="1" t="s">
        <v>7328</v>
      </c>
      <c r="D7474" s="1">
        <v>3630930.0</v>
      </c>
      <c r="E7474" s="1">
        <v>17.0</v>
      </c>
      <c r="F7474" s="1">
        <v>806.0</v>
      </c>
      <c r="G7474" s="1">
        <v>334.0</v>
      </c>
      <c r="H7474" s="1">
        <v>0.0</v>
      </c>
      <c r="K7474" s="1">
        <f t="shared" si="1"/>
        <v>334</v>
      </c>
    </row>
    <row r="7475" ht="15.75" customHeight="1">
      <c r="A7475" s="1">
        <v>39.0</v>
      </c>
      <c r="B7475" s="1">
        <v>3.9500602E13</v>
      </c>
      <c r="C7475" s="1" t="s">
        <v>7329</v>
      </c>
      <c r="D7475" s="1">
        <v>4209780.0</v>
      </c>
      <c r="E7475" s="1">
        <v>17.0</v>
      </c>
      <c r="F7475" s="1">
        <v>806.0</v>
      </c>
      <c r="G7475" s="1">
        <v>308.0</v>
      </c>
      <c r="H7475" s="1">
        <v>437.0</v>
      </c>
      <c r="K7475" s="1">
        <f t="shared" si="1"/>
        <v>745</v>
      </c>
    </row>
    <row r="7476" ht="15.75" customHeight="1">
      <c r="A7476" s="1">
        <v>5.0</v>
      </c>
      <c r="B7476" s="1">
        <v>5.5035016E12</v>
      </c>
      <c r="C7476" s="1" t="s">
        <v>7330</v>
      </c>
      <c r="D7476" s="1">
        <v>691136.0</v>
      </c>
      <c r="E7476" s="1">
        <v>17.0</v>
      </c>
      <c r="F7476" s="1">
        <v>805.0</v>
      </c>
      <c r="G7476" s="1">
        <v>136.0</v>
      </c>
      <c r="H7476" s="1">
        <v>431.0</v>
      </c>
      <c r="K7476" s="1">
        <f t="shared" si="1"/>
        <v>567</v>
      </c>
    </row>
    <row r="7477" ht="15.75" customHeight="1">
      <c r="A7477" s="1">
        <v>13.0</v>
      </c>
      <c r="B7477" s="1">
        <v>1.35030004E13</v>
      </c>
      <c r="C7477" s="1" t="s">
        <v>7331</v>
      </c>
      <c r="D7477" s="1">
        <v>1602850.0</v>
      </c>
      <c r="E7477" s="1">
        <v>17.0</v>
      </c>
      <c r="F7477" s="1">
        <v>805.0</v>
      </c>
      <c r="G7477" s="1">
        <v>203.0</v>
      </c>
      <c r="H7477" s="1">
        <v>133.0</v>
      </c>
      <c r="K7477" s="1">
        <f t="shared" si="1"/>
        <v>336</v>
      </c>
    </row>
    <row r="7478" ht="15.75" customHeight="1">
      <c r="A7478" s="1">
        <v>26.0</v>
      </c>
      <c r="B7478" s="1">
        <v>2.65010006E13</v>
      </c>
      <c r="C7478" s="1" t="s">
        <v>7332</v>
      </c>
      <c r="D7478" s="1">
        <v>2913560.0</v>
      </c>
      <c r="E7478" s="1">
        <v>17.0</v>
      </c>
      <c r="F7478" s="1">
        <v>805.0</v>
      </c>
      <c r="G7478" s="1">
        <v>165.0</v>
      </c>
      <c r="H7478" s="1">
        <v>307.0</v>
      </c>
      <c r="K7478" s="1">
        <f t="shared" si="1"/>
        <v>472</v>
      </c>
    </row>
    <row r="7479" ht="15.75" customHeight="1">
      <c r="A7479" s="1">
        <v>33.0</v>
      </c>
      <c r="B7479" s="1">
        <v>3.35022006E13</v>
      </c>
      <c r="C7479" s="1" t="s">
        <v>7333</v>
      </c>
      <c r="D7479" s="1">
        <v>3614220.0</v>
      </c>
      <c r="E7479" s="1">
        <v>17.0</v>
      </c>
      <c r="F7479" s="1">
        <v>805.0</v>
      </c>
      <c r="G7479" s="1">
        <v>405.0</v>
      </c>
      <c r="H7479" s="1">
        <v>0.0</v>
      </c>
      <c r="K7479" s="1">
        <f t="shared" si="1"/>
        <v>405</v>
      </c>
    </row>
    <row r="7480" ht="15.75" customHeight="1">
      <c r="A7480" s="1">
        <v>39.0</v>
      </c>
      <c r="B7480" s="1">
        <v>3.95023501E13</v>
      </c>
      <c r="C7480" s="1" t="s">
        <v>7334</v>
      </c>
      <c r="D7480" s="1">
        <v>4220550.0</v>
      </c>
      <c r="E7480" s="1">
        <v>17.0</v>
      </c>
      <c r="F7480" s="1">
        <v>805.0</v>
      </c>
      <c r="G7480" s="1">
        <v>187.0</v>
      </c>
      <c r="H7480" s="1">
        <v>376.0</v>
      </c>
      <c r="K7480" s="1">
        <f t="shared" si="1"/>
        <v>563</v>
      </c>
    </row>
    <row r="7481" ht="15.75" customHeight="1">
      <c r="A7481" s="1">
        <v>23.0</v>
      </c>
      <c r="B7481" s="1">
        <v>2.35012028E13</v>
      </c>
      <c r="C7481" s="1" t="s">
        <v>7335</v>
      </c>
      <c r="D7481" s="1">
        <v>2629250.0</v>
      </c>
      <c r="E7481" s="1">
        <v>17.0</v>
      </c>
      <c r="F7481" s="1">
        <v>804.0</v>
      </c>
      <c r="G7481" s="1">
        <v>339.0</v>
      </c>
      <c r="H7481" s="1">
        <v>366.0</v>
      </c>
      <c r="K7481" s="1">
        <f t="shared" si="1"/>
        <v>705</v>
      </c>
    </row>
    <row r="7482" ht="15.75" customHeight="1">
      <c r="A7482" s="1">
        <v>28.0</v>
      </c>
      <c r="B7482" s="1">
        <v>2.85071301E13</v>
      </c>
      <c r="C7482" s="1" t="s">
        <v>7336</v>
      </c>
      <c r="D7482" s="1">
        <v>3100112.0</v>
      </c>
      <c r="E7482" s="1">
        <v>17.0</v>
      </c>
      <c r="F7482" s="1">
        <v>804.0</v>
      </c>
      <c r="G7482" s="1">
        <v>155.0</v>
      </c>
      <c r="H7482" s="1">
        <v>243.0</v>
      </c>
      <c r="K7482" s="1">
        <f t="shared" si="1"/>
        <v>398</v>
      </c>
    </row>
    <row r="7483" ht="15.75" customHeight="1">
      <c r="A7483" s="1">
        <v>31.0</v>
      </c>
      <c r="B7483" s="1">
        <v>3.15003022E13</v>
      </c>
      <c r="C7483" s="1" t="s">
        <v>7337</v>
      </c>
      <c r="D7483" s="1">
        <v>3412390.0</v>
      </c>
      <c r="E7483" s="1">
        <v>17.0</v>
      </c>
      <c r="F7483" s="1">
        <v>804.0</v>
      </c>
      <c r="G7483" s="1">
        <v>232.0</v>
      </c>
      <c r="H7483" s="1">
        <v>233.0</v>
      </c>
      <c r="K7483" s="1">
        <f t="shared" si="1"/>
        <v>465</v>
      </c>
    </row>
    <row r="7484" ht="15.75" customHeight="1">
      <c r="A7484" s="1">
        <v>31.0</v>
      </c>
      <c r="B7484" s="1">
        <v>3.15017009E13</v>
      </c>
      <c r="C7484" s="1" t="s">
        <v>7338</v>
      </c>
      <c r="D7484" s="1">
        <v>3418330.0</v>
      </c>
      <c r="E7484" s="1">
        <v>17.0</v>
      </c>
      <c r="F7484" s="1">
        <v>804.0</v>
      </c>
      <c r="G7484" s="1">
        <v>196.0</v>
      </c>
      <c r="H7484" s="1">
        <v>221.0</v>
      </c>
      <c r="K7484" s="1">
        <f t="shared" si="1"/>
        <v>417</v>
      </c>
    </row>
    <row r="7485" ht="15.75" customHeight="1">
      <c r="A7485" s="1">
        <v>37.0</v>
      </c>
      <c r="B7485" s="1">
        <v>3.75045057E13</v>
      </c>
      <c r="C7485" s="1" t="s">
        <v>7339</v>
      </c>
      <c r="D7485" s="1">
        <v>4030870.0</v>
      </c>
      <c r="E7485" s="1">
        <v>17.0</v>
      </c>
      <c r="F7485" s="1">
        <v>804.0</v>
      </c>
      <c r="G7485" s="1">
        <v>242.0</v>
      </c>
      <c r="H7485" s="1">
        <v>293.0</v>
      </c>
      <c r="K7485" s="1">
        <f t="shared" si="1"/>
        <v>535</v>
      </c>
    </row>
    <row r="7486" ht="15.75" customHeight="1">
      <c r="A7486" s="1">
        <v>37.0</v>
      </c>
      <c r="B7486" s="1">
        <v>3.75055014E13</v>
      </c>
      <c r="C7486" s="1" t="s">
        <v>7340</v>
      </c>
      <c r="D7486" s="1">
        <v>4015840.0</v>
      </c>
      <c r="E7486" s="1">
        <v>17.0</v>
      </c>
      <c r="F7486" s="1">
        <v>804.0</v>
      </c>
      <c r="G7486" s="1">
        <v>213.0</v>
      </c>
      <c r="H7486" s="1">
        <v>350.0</v>
      </c>
      <c r="K7486" s="1">
        <f t="shared" si="1"/>
        <v>563</v>
      </c>
    </row>
    <row r="7487" ht="15.75" customHeight="1">
      <c r="A7487" s="1">
        <v>44.0</v>
      </c>
      <c r="B7487" s="1">
        <v>4.45146006E13</v>
      </c>
      <c r="C7487" s="1" t="s">
        <v>7341</v>
      </c>
      <c r="D7487" s="1">
        <v>4823880.0</v>
      </c>
      <c r="E7487" s="1">
        <v>17.0</v>
      </c>
      <c r="F7487" s="1">
        <v>804.0</v>
      </c>
      <c r="G7487" s="1">
        <v>103.0</v>
      </c>
      <c r="H7487" s="1">
        <v>380.0</v>
      </c>
      <c r="K7487" s="1">
        <f t="shared" si="1"/>
        <v>483</v>
      </c>
    </row>
    <row r="7488" ht="15.75" customHeight="1">
      <c r="A7488" s="1">
        <v>7.0</v>
      </c>
      <c r="B7488" s="1">
        <v>7.3005008301E12</v>
      </c>
      <c r="C7488" s="1" t="s">
        <v>7342</v>
      </c>
      <c r="D7488" s="1">
        <v>902280.0</v>
      </c>
      <c r="E7488" s="1">
        <v>17.0</v>
      </c>
      <c r="F7488" s="1">
        <v>803.0</v>
      </c>
      <c r="G7488" s="1">
        <v>94.0</v>
      </c>
      <c r="H7488" s="1">
        <v>21.0</v>
      </c>
      <c r="K7488" s="1">
        <f t="shared" si="1"/>
        <v>115</v>
      </c>
    </row>
    <row r="7489" ht="15.75" customHeight="1">
      <c r="A7489" s="1">
        <v>18.0</v>
      </c>
      <c r="B7489" s="1">
        <v>1.85013002E13</v>
      </c>
      <c r="C7489" s="1" t="s">
        <v>7343</v>
      </c>
      <c r="D7489" s="1">
        <v>2102910.0</v>
      </c>
      <c r="E7489" s="1">
        <v>17.0</v>
      </c>
      <c r="F7489" s="1">
        <v>803.0</v>
      </c>
      <c r="G7489" s="1">
        <v>103.0</v>
      </c>
      <c r="H7489" s="1">
        <v>248.0</v>
      </c>
      <c r="K7489" s="1">
        <f t="shared" si="1"/>
        <v>351</v>
      </c>
    </row>
    <row r="7490" ht="15.75" customHeight="1">
      <c r="A7490" s="1">
        <v>23.0</v>
      </c>
      <c r="B7490" s="1">
        <v>2.3501111E13</v>
      </c>
      <c r="C7490" s="1" t="s">
        <v>7344</v>
      </c>
      <c r="D7490" s="1">
        <v>2635460.0</v>
      </c>
      <c r="E7490" s="1">
        <v>17.0</v>
      </c>
      <c r="F7490" s="1">
        <v>803.0</v>
      </c>
      <c r="G7490" s="1">
        <v>312.0</v>
      </c>
      <c r="H7490" s="1">
        <v>426.0</v>
      </c>
      <c r="K7490" s="1">
        <f t="shared" si="1"/>
        <v>738</v>
      </c>
    </row>
    <row r="7491" ht="15.75" customHeight="1">
      <c r="A7491" s="1">
        <v>33.0</v>
      </c>
      <c r="B7491" s="1">
        <v>3.35002016E13</v>
      </c>
      <c r="C7491" s="1" t="s">
        <v>7345</v>
      </c>
      <c r="D7491" s="1">
        <v>3611070.0</v>
      </c>
      <c r="E7491" s="1">
        <v>17.0</v>
      </c>
      <c r="F7491" s="1">
        <v>803.0</v>
      </c>
      <c r="G7491" s="1">
        <v>314.0</v>
      </c>
      <c r="H7491" s="1">
        <v>190.0</v>
      </c>
      <c r="K7491" s="1">
        <f t="shared" si="1"/>
        <v>504</v>
      </c>
    </row>
    <row r="7492" ht="15.75" customHeight="1">
      <c r="A7492" s="1">
        <v>39.0</v>
      </c>
      <c r="B7492" s="1">
        <v>3.95043015E13</v>
      </c>
      <c r="C7492" s="1" t="s">
        <v>7346</v>
      </c>
      <c r="D7492" s="1">
        <v>4211820.0</v>
      </c>
      <c r="E7492" s="1">
        <v>17.0</v>
      </c>
      <c r="F7492" s="1">
        <v>803.0</v>
      </c>
      <c r="G7492" s="1">
        <v>291.0</v>
      </c>
      <c r="H7492" s="1">
        <v>389.0</v>
      </c>
      <c r="K7492" s="1">
        <f t="shared" si="1"/>
        <v>680</v>
      </c>
    </row>
    <row r="7493" ht="15.75" customHeight="1">
      <c r="A7493" s="1">
        <v>50.0</v>
      </c>
      <c r="B7493" s="1">
        <v>5.05051003E13</v>
      </c>
      <c r="C7493" s="1" t="s">
        <v>7347</v>
      </c>
      <c r="D7493" s="1">
        <v>5511730.0</v>
      </c>
      <c r="E7493" s="1">
        <v>17.0</v>
      </c>
      <c r="F7493" s="1">
        <v>803.0</v>
      </c>
      <c r="G7493" s="1">
        <v>157.0</v>
      </c>
      <c r="H7493" s="1">
        <v>208.0</v>
      </c>
      <c r="K7493" s="1">
        <f t="shared" si="1"/>
        <v>365</v>
      </c>
    </row>
    <row r="7494" ht="15.75" customHeight="1">
      <c r="A7494" s="1">
        <v>50.0</v>
      </c>
      <c r="B7494" s="1">
        <v>5.05054018E13</v>
      </c>
      <c r="C7494" s="1" t="s">
        <v>7348</v>
      </c>
      <c r="D7494" s="1">
        <v>5504440.0</v>
      </c>
      <c r="E7494" s="1">
        <v>17.0</v>
      </c>
      <c r="F7494" s="1">
        <v>803.0</v>
      </c>
      <c r="G7494" s="1">
        <v>152.0</v>
      </c>
      <c r="H7494" s="1">
        <v>184.0</v>
      </c>
      <c r="K7494" s="1">
        <f t="shared" si="1"/>
        <v>336</v>
      </c>
    </row>
    <row r="7495" ht="15.75" customHeight="1">
      <c r="A7495" s="1">
        <v>6.0</v>
      </c>
      <c r="B7495" s="1">
        <v>6.5049001E12</v>
      </c>
      <c r="C7495" s="1" t="s">
        <v>7349</v>
      </c>
      <c r="D7495" s="1">
        <v>802280.0</v>
      </c>
      <c r="E7495" s="1">
        <v>17.0</v>
      </c>
      <c r="F7495" s="1">
        <v>802.0</v>
      </c>
      <c r="G7495" s="1">
        <v>77.0</v>
      </c>
      <c r="H7495" s="1">
        <v>0.0</v>
      </c>
      <c r="K7495" s="1">
        <f t="shared" si="1"/>
        <v>77</v>
      </c>
    </row>
    <row r="7496" ht="15.75" customHeight="1">
      <c r="A7496" s="1">
        <v>31.0</v>
      </c>
      <c r="B7496" s="1">
        <v>3.15011009E13</v>
      </c>
      <c r="C7496" s="1" t="s">
        <v>7350</v>
      </c>
      <c r="D7496" s="1">
        <v>3417100.0</v>
      </c>
      <c r="E7496" s="1">
        <v>17.0</v>
      </c>
      <c r="F7496" s="1">
        <v>802.0</v>
      </c>
      <c r="G7496" s="1">
        <v>162.0</v>
      </c>
      <c r="H7496" s="1">
        <v>74.0</v>
      </c>
      <c r="K7496" s="1">
        <f t="shared" si="1"/>
        <v>236</v>
      </c>
    </row>
    <row r="7497" ht="15.75" customHeight="1">
      <c r="A7497" s="1">
        <v>33.0</v>
      </c>
      <c r="B7497" s="1">
        <v>3.35025501E13</v>
      </c>
      <c r="C7497" s="1" t="s">
        <v>7351</v>
      </c>
      <c r="D7497" s="1">
        <v>3627360.0</v>
      </c>
      <c r="E7497" s="1">
        <v>17.0</v>
      </c>
      <c r="F7497" s="1">
        <v>802.0</v>
      </c>
      <c r="G7497" s="1">
        <v>313.0</v>
      </c>
      <c r="H7497" s="1">
        <v>35.0</v>
      </c>
      <c r="K7497" s="1">
        <f t="shared" si="1"/>
        <v>348</v>
      </c>
    </row>
    <row r="7498" ht="15.75" customHeight="1">
      <c r="A7498" s="1">
        <v>33.0</v>
      </c>
      <c r="B7498" s="1">
        <v>3.35049001E13</v>
      </c>
      <c r="C7498" s="1" t="s">
        <v>7352</v>
      </c>
      <c r="D7498" s="1">
        <v>3621630.0</v>
      </c>
      <c r="E7498" s="1">
        <v>17.0</v>
      </c>
      <c r="F7498" s="1">
        <v>802.0</v>
      </c>
      <c r="G7498" s="1">
        <v>251.0</v>
      </c>
      <c r="H7498" s="1">
        <v>236.0</v>
      </c>
      <c r="K7498" s="1">
        <f t="shared" si="1"/>
        <v>487</v>
      </c>
    </row>
    <row r="7499" ht="15.75" customHeight="1">
      <c r="A7499" s="1">
        <v>36.0</v>
      </c>
      <c r="B7499" s="1">
        <v>3.65018601E13</v>
      </c>
      <c r="C7499" s="1" t="s">
        <v>7353</v>
      </c>
      <c r="D7499" s="1">
        <v>3905094.0</v>
      </c>
      <c r="E7499" s="1">
        <v>17.0</v>
      </c>
      <c r="F7499" s="1">
        <v>802.0</v>
      </c>
      <c r="G7499" s="1">
        <v>0.0</v>
      </c>
      <c r="H7499" s="1">
        <v>0.0</v>
      </c>
      <c r="K7499" s="1">
        <f t="shared" si="1"/>
        <v>0</v>
      </c>
    </row>
    <row r="7500" ht="15.75" customHeight="1">
      <c r="A7500" s="1">
        <v>44.0</v>
      </c>
      <c r="B7500" s="1">
        <v>4.45247007E13</v>
      </c>
      <c r="C7500" s="1" t="s">
        <v>7354</v>
      </c>
      <c r="D7500" s="1">
        <v>4841610.0</v>
      </c>
      <c r="E7500" s="1">
        <v>17.0</v>
      </c>
      <c r="F7500" s="1">
        <v>802.0</v>
      </c>
      <c r="G7500" s="1">
        <v>158.0</v>
      </c>
      <c r="H7500" s="1">
        <v>322.0</v>
      </c>
      <c r="K7500" s="1">
        <f t="shared" si="1"/>
        <v>480</v>
      </c>
    </row>
    <row r="7501" ht="15.75" customHeight="1">
      <c r="A7501" s="1">
        <v>48.0</v>
      </c>
      <c r="B7501" s="1">
        <v>4.85015003E13</v>
      </c>
      <c r="C7501" s="1" t="s">
        <v>7355</v>
      </c>
      <c r="D7501" s="1">
        <v>5308190.0</v>
      </c>
      <c r="E7501" s="1">
        <v>17.0</v>
      </c>
      <c r="F7501" s="1">
        <v>802.0</v>
      </c>
      <c r="G7501" s="1">
        <v>185.0</v>
      </c>
      <c r="H7501" s="1">
        <v>156.0</v>
      </c>
      <c r="K7501" s="1">
        <f t="shared" si="1"/>
        <v>341</v>
      </c>
    </row>
    <row r="7502" ht="15.75" customHeight="1">
      <c r="A7502" s="1">
        <v>50.0</v>
      </c>
      <c r="B7502" s="1">
        <v>5.05005006E13</v>
      </c>
      <c r="C7502" s="1" t="s">
        <v>7356</v>
      </c>
      <c r="D7502" s="1">
        <v>5503660.0</v>
      </c>
      <c r="E7502" s="1">
        <v>17.0</v>
      </c>
      <c r="F7502" s="1">
        <v>802.0</v>
      </c>
      <c r="G7502" s="1">
        <v>111.0</v>
      </c>
      <c r="H7502" s="1">
        <v>169.0</v>
      </c>
      <c r="K7502" s="1">
        <f t="shared" si="1"/>
        <v>280</v>
      </c>
    </row>
    <row r="7503" ht="15.75" customHeight="1">
      <c r="A7503" s="1">
        <v>5.0</v>
      </c>
      <c r="B7503" s="1">
        <v>5.5031016E12</v>
      </c>
      <c r="C7503" s="1" t="s">
        <v>7357</v>
      </c>
      <c r="D7503" s="1">
        <v>622560.0</v>
      </c>
      <c r="E7503" s="1">
        <v>17.0</v>
      </c>
      <c r="F7503" s="1">
        <v>801.0</v>
      </c>
      <c r="G7503" s="1">
        <v>130.0</v>
      </c>
      <c r="H7503" s="1">
        <v>224.0</v>
      </c>
      <c r="K7503" s="1">
        <f t="shared" si="1"/>
        <v>354</v>
      </c>
    </row>
    <row r="7504" ht="15.75" customHeight="1">
      <c r="A7504" s="1">
        <v>14.0</v>
      </c>
      <c r="B7504" s="1">
        <v>1.45049002E13</v>
      </c>
      <c r="C7504" s="1" t="s">
        <v>7358</v>
      </c>
      <c r="D7504" s="1">
        <v>1703870.0</v>
      </c>
      <c r="E7504" s="1">
        <v>17.0</v>
      </c>
      <c r="F7504" s="1">
        <v>801.0</v>
      </c>
      <c r="G7504" s="1">
        <v>225.0</v>
      </c>
      <c r="H7504" s="1">
        <v>5.0</v>
      </c>
      <c r="K7504" s="1">
        <f t="shared" si="1"/>
        <v>230</v>
      </c>
    </row>
    <row r="7505" ht="15.75" customHeight="1">
      <c r="A7505" s="1">
        <v>33.0</v>
      </c>
      <c r="B7505" s="1">
        <v>3.35045026E13</v>
      </c>
      <c r="C7505" s="1" t="s">
        <v>7359</v>
      </c>
      <c r="D7505" s="1">
        <v>3600003.0</v>
      </c>
      <c r="E7505" s="1">
        <v>17.0</v>
      </c>
      <c r="F7505" s="1">
        <v>801.0</v>
      </c>
      <c r="G7505" s="1">
        <v>209.0</v>
      </c>
      <c r="H7505" s="1">
        <v>315.0</v>
      </c>
      <c r="K7505" s="1">
        <f t="shared" si="1"/>
        <v>524</v>
      </c>
    </row>
    <row r="7506" ht="15.75" customHeight="1">
      <c r="A7506" s="1">
        <v>39.0</v>
      </c>
      <c r="B7506" s="1">
        <v>3.95056023E13</v>
      </c>
      <c r="C7506" s="1" t="s">
        <v>7360</v>
      </c>
      <c r="D7506" s="1">
        <v>4215150.0</v>
      </c>
      <c r="E7506" s="1">
        <v>17.0</v>
      </c>
      <c r="F7506" s="1">
        <v>801.0</v>
      </c>
      <c r="G7506" s="1">
        <v>388.0</v>
      </c>
      <c r="H7506" s="1">
        <v>301.0</v>
      </c>
      <c r="K7506" s="1">
        <f t="shared" si="1"/>
        <v>689</v>
      </c>
    </row>
    <row r="7507" ht="15.75" customHeight="1">
      <c r="A7507" s="1">
        <v>23.0</v>
      </c>
      <c r="B7507" s="1">
        <v>2.35013074E13</v>
      </c>
      <c r="C7507" s="1" t="s">
        <v>7361</v>
      </c>
      <c r="D7507" s="1">
        <v>2627810.0</v>
      </c>
      <c r="E7507" s="1">
        <v>17.0</v>
      </c>
      <c r="F7507" s="1">
        <v>800.0</v>
      </c>
      <c r="G7507" s="1">
        <v>188.0</v>
      </c>
      <c r="H7507" s="1">
        <v>553.0</v>
      </c>
      <c r="K7507" s="1">
        <f t="shared" si="1"/>
        <v>741</v>
      </c>
    </row>
    <row r="7508" ht="15.75" customHeight="1">
      <c r="A7508" s="1">
        <v>26.0</v>
      </c>
      <c r="B7508" s="1">
        <v>2.65022008E13</v>
      </c>
      <c r="C7508" s="1" t="s">
        <v>7362</v>
      </c>
      <c r="D7508" s="1">
        <v>2928800.0</v>
      </c>
      <c r="E7508" s="1">
        <v>17.0</v>
      </c>
      <c r="F7508" s="1">
        <v>800.0</v>
      </c>
      <c r="G7508" s="1">
        <v>172.0</v>
      </c>
      <c r="H7508" s="1">
        <v>223.0</v>
      </c>
      <c r="K7508" s="1">
        <f t="shared" si="1"/>
        <v>395</v>
      </c>
    </row>
    <row r="7509" ht="15.75" customHeight="1">
      <c r="A7509" s="1">
        <v>26.0</v>
      </c>
      <c r="B7509" s="1">
        <v>2.65101002E13</v>
      </c>
      <c r="C7509" s="1" t="s">
        <v>7363</v>
      </c>
      <c r="D7509" s="1">
        <v>2915450.0</v>
      </c>
      <c r="E7509" s="1">
        <v>17.0</v>
      </c>
      <c r="F7509" s="1">
        <v>800.0</v>
      </c>
      <c r="G7509" s="1">
        <v>280.0</v>
      </c>
      <c r="H7509" s="1">
        <v>264.0</v>
      </c>
      <c r="K7509" s="1">
        <f t="shared" si="1"/>
        <v>544</v>
      </c>
    </row>
    <row r="7510" ht="15.75" customHeight="1">
      <c r="A7510" s="1">
        <v>33.0</v>
      </c>
      <c r="B7510" s="1">
        <v>3.35045016E13</v>
      </c>
      <c r="C7510" s="1" t="s">
        <v>7364</v>
      </c>
      <c r="D7510" s="1">
        <v>3614310.0</v>
      </c>
      <c r="E7510" s="1">
        <v>17.0</v>
      </c>
      <c r="F7510" s="1">
        <v>800.0</v>
      </c>
      <c r="G7510" s="1">
        <v>380.0</v>
      </c>
      <c r="H7510" s="1">
        <v>191.0</v>
      </c>
      <c r="K7510" s="1">
        <f t="shared" si="1"/>
        <v>571</v>
      </c>
    </row>
    <row r="7511" ht="15.75" customHeight="1">
      <c r="A7511" s="1">
        <v>4.0</v>
      </c>
      <c r="B7511" s="1">
        <v>4.5024002E12</v>
      </c>
      <c r="C7511" s="1" t="s">
        <v>7365</v>
      </c>
      <c r="D7511" s="1">
        <v>504200.0</v>
      </c>
      <c r="E7511" s="1">
        <v>17.0</v>
      </c>
      <c r="F7511" s="1">
        <v>799.0</v>
      </c>
      <c r="G7511" s="1">
        <v>188.0</v>
      </c>
      <c r="H7511" s="1">
        <v>275.0</v>
      </c>
      <c r="K7511" s="1">
        <f t="shared" si="1"/>
        <v>463</v>
      </c>
    </row>
    <row r="7512" ht="15.75" customHeight="1">
      <c r="A7512" s="1">
        <v>5.0</v>
      </c>
      <c r="B7512" s="1">
        <v>5.5050501E12</v>
      </c>
      <c r="C7512" s="1" t="s">
        <v>7366</v>
      </c>
      <c r="D7512" s="1">
        <v>608250.0</v>
      </c>
      <c r="E7512" s="1">
        <v>17.0</v>
      </c>
      <c r="F7512" s="1">
        <v>799.0</v>
      </c>
      <c r="G7512" s="1">
        <v>185.0</v>
      </c>
      <c r="H7512" s="1">
        <v>437.0</v>
      </c>
      <c r="K7512" s="1">
        <f t="shared" si="1"/>
        <v>622</v>
      </c>
    </row>
    <row r="7513" ht="15.75" customHeight="1">
      <c r="A7513" s="1">
        <v>16.0</v>
      </c>
      <c r="B7513" s="1">
        <v>1.65078005E13</v>
      </c>
      <c r="C7513" s="1" t="s">
        <v>7367</v>
      </c>
      <c r="D7513" s="1">
        <v>1900027.0</v>
      </c>
      <c r="E7513" s="1">
        <v>17.0</v>
      </c>
      <c r="F7513" s="1">
        <v>799.0</v>
      </c>
      <c r="G7513" s="1">
        <v>79.0</v>
      </c>
      <c r="H7513" s="1">
        <v>170.0</v>
      </c>
      <c r="K7513" s="1">
        <f t="shared" si="1"/>
        <v>249</v>
      </c>
    </row>
    <row r="7514" ht="15.75" customHeight="1">
      <c r="A7514" s="1">
        <v>26.0</v>
      </c>
      <c r="B7514" s="1">
        <v>2.65010012E13</v>
      </c>
      <c r="C7514" s="1" t="s">
        <v>7368</v>
      </c>
      <c r="D7514" s="1">
        <v>2928560.0</v>
      </c>
      <c r="E7514" s="1">
        <v>17.0</v>
      </c>
      <c r="F7514" s="1">
        <v>799.0</v>
      </c>
      <c r="G7514" s="1">
        <v>244.0</v>
      </c>
      <c r="H7514" s="1">
        <v>192.0</v>
      </c>
      <c r="K7514" s="1">
        <f t="shared" si="1"/>
        <v>436</v>
      </c>
    </row>
    <row r="7515" ht="15.75" customHeight="1">
      <c r="A7515" s="1">
        <v>26.0</v>
      </c>
      <c r="B7515" s="1">
        <v>2.65086055E13</v>
      </c>
      <c r="C7515" s="1" t="s">
        <v>7369</v>
      </c>
      <c r="D7515" s="1">
        <v>2925640.0</v>
      </c>
      <c r="E7515" s="1">
        <v>17.0</v>
      </c>
      <c r="F7515" s="1">
        <v>799.0</v>
      </c>
      <c r="G7515" s="1">
        <v>190.0</v>
      </c>
      <c r="H7515" s="1">
        <v>322.0</v>
      </c>
      <c r="K7515" s="1">
        <f t="shared" si="1"/>
        <v>512</v>
      </c>
    </row>
    <row r="7516" ht="15.75" customHeight="1">
      <c r="A7516" s="1">
        <v>6.0</v>
      </c>
      <c r="B7516" s="1">
        <v>6.5053003E12</v>
      </c>
      <c r="C7516" s="1" t="s">
        <v>7370</v>
      </c>
      <c r="D7516" s="1">
        <v>805760.0</v>
      </c>
      <c r="E7516" s="1">
        <v>17.0</v>
      </c>
      <c r="F7516" s="1">
        <v>798.0</v>
      </c>
      <c r="G7516" s="1">
        <v>278.0</v>
      </c>
      <c r="H7516" s="1">
        <v>416.0</v>
      </c>
      <c r="K7516" s="1">
        <f t="shared" si="1"/>
        <v>694</v>
      </c>
    </row>
    <row r="7517" ht="15.75" customHeight="1">
      <c r="A7517" s="1">
        <v>30.0</v>
      </c>
      <c r="B7517" s="1">
        <v>3.05007004E13</v>
      </c>
      <c r="C7517" s="1" t="s">
        <v>7371</v>
      </c>
      <c r="D7517" s="1">
        <v>3301950.0</v>
      </c>
      <c r="E7517" s="1">
        <v>17.0</v>
      </c>
      <c r="F7517" s="1">
        <v>798.0</v>
      </c>
      <c r="G7517" s="1">
        <v>103.0</v>
      </c>
      <c r="H7517" s="1">
        <v>83.0</v>
      </c>
      <c r="K7517" s="1">
        <f t="shared" si="1"/>
        <v>186</v>
      </c>
    </row>
    <row r="7518" ht="15.75" customHeight="1">
      <c r="A7518" s="1">
        <v>33.0</v>
      </c>
      <c r="B7518" s="1">
        <v>3.35009002E13</v>
      </c>
      <c r="C7518" s="1" t="s">
        <v>7372</v>
      </c>
      <c r="D7518" s="1">
        <v>3603810.0</v>
      </c>
      <c r="E7518" s="1">
        <v>17.0</v>
      </c>
      <c r="F7518" s="1">
        <v>798.0</v>
      </c>
      <c r="G7518" s="1">
        <v>199.0</v>
      </c>
      <c r="H7518" s="1">
        <v>297.0</v>
      </c>
      <c r="K7518" s="1">
        <f t="shared" si="1"/>
        <v>496</v>
      </c>
    </row>
    <row r="7519" ht="15.75" customHeight="1">
      <c r="A7519" s="1">
        <v>37.0</v>
      </c>
      <c r="B7519" s="1">
        <v>3.75067007E13</v>
      </c>
      <c r="C7519" s="1" t="s">
        <v>7373</v>
      </c>
      <c r="D7519" s="1">
        <v>4015900.0</v>
      </c>
      <c r="E7519" s="1">
        <v>17.0</v>
      </c>
      <c r="F7519" s="1">
        <v>798.0</v>
      </c>
      <c r="G7519" s="1">
        <v>90.0</v>
      </c>
      <c r="H7519" s="1">
        <v>163.0</v>
      </c>
      <c r="K7519" s="1">
        <f t="shared" si="1"/>
        <v>253</v>
      </c>
    </row>
    <row r="7520" ht="15.75" customHeight="1">
      <c r="A7520" s="1">
        <v>4.0</v>
      </c>
      <c r="B7520" s="1">
        <v>4.5042003E12</v>
      </c>
      <c r="C7520" s="1" t="s">
        <v>7374</v>
      </c>
      <c r="D7520" s="1">
        <v>509150.0</v>
      </c>
      <c r="E7520" s="1">
        <v>17.0</v>
      </c>
      <c r="F7520" s="1">
        <v>797.0</v>
      </c>
      <c r="G7520" s="1">
        <v>137.0</v>
      </c>
      <c r="H7520" s="1">
        <v>360.0</v>
      </c>
      <c r="K7520" s="1">
        <f t="shared" si="1"/>
        <v>497</v>
      </c>
    </row>
    <row r="7521" ht="15.75" customHeight="1">
      <c r="A7521" s="1">
        <v>23.0</v>
      </c>
      <c r="B7521" s="1">
        <v>2.35003082E13</v>
      </c>
      <c r="C7521" s="1" t="s">
        <v>7375</v>
      </c>
      <c r="D7521" s="1">
        <v>2627060.0</v>
      </c>
      <c r="E7521" s="1">
        <v>17.0</v>
      </c>
      <c r="F7521" s="1">
        <v>797.0</v>
      </c>
      <c r="G7521" s="1">
        <v>0.0</v>
      </c>
      <c r="H7521" s="1">
        <v>442.0</v>
      </c>
      <c r="K7521" s="1">
        <f t="shared" si="1"/>
        <v>442</v>
      </c>
    </row>
    <row r="7522" ht="15.75" customHeight="1">
      <c r="A7522" s="1">
        <v>23.0</v>
      </c>
      <c r="B7522" s="1">
        <v>2.35041026E13</v>
      </c>
      <c r="C7522" s="1" t="s">
        <v>7376</v>
      </c>
      <c r="D7522" s="1">
        <v>2607620.0</v>
      </c>
      <c r="E7522" s="1">
        <v>17.0</v>
      </c>
      <c r="F7522" s="1">
        <v>797.0</v>
      </c>
      <c r="G7522" s="1">
        <v>211.0</v>
      </c>
      <c r="H7522" s="1">
        <v>525.0</v>
      </c>
      <c r="K7522" s="1">
        <f t="shared" si="1"/>
        <v>736</v>
      </c>
    </row>
    <row r="7523" ht="15.75" customHeight="1">
      <c r="A7523" s="1">
        <v>24.0</v>
      </c>
      <c r="B7523" s="1">
        <v>2.45005038E13</v>
      </c>
      <c r="C7523" s="1" t="s">
        <v>7377</v>
      </c>
      <c r="D7523" s="1">
        <v>2712240.0</v>
      </c>
      <c r="E7523" s="1">
        <v>17.0</v>
      </c>
      <c r="F7523" s="1">
        <v>797.0</v>
      </c>
      <c r="G7523" s="1">
        <v>184.0</v>
      </c>
      <c r="H7523" s="1">
        <v>435.0</v>
      </c>
      <c r="K7523" s="1">
        <f t="shared" si="1"/>
        <v>619</v>
      </c>
    </row>
    <row r="7524" ht="15.75" customHeight="1">
      <c r="A7524" s="1">
        <v>32.0</v>
      </c>
      <c r="B7524" s="1">
        <v>3.25008003E13</v>
      </c>
      <c r="C7524" s="1" t="s">
        <v>7378</v>
      </c>
      <c r="D7524" s="1">
        <v>3501710.0</v>
      </c>
      <c r="E7524" s="1">
        <v>17.0</v>
      </c>
      <c r="F7524" s="1">
        <v>797.0</v>
      </c>
      <c r="G7524" s="1">
        <v>102.0</v>
      </c>
      <c r="H7524" s="1">
        <v>0.0</v>
      </c>
      <c r="K7524" s="1">
        <f t="shared" si="1"/>
        <v>102</v>
      </c>
    </row>
    <row r="7525" ht="15.75" customHeight="1">
      <c r="A7525" s="1">
        <v>37.0</v>
      </c>
      <c r="B7525" s="1">
        <v>3.75011062E13</v>
      </c>
      <c r="C7525" s="1" t="s">
        <v>7379</v>
      </c>
      <c r="D7525" s="1">
        <v>4033090.0</v>
      </c>
      <c r="E7525" s="1">
        <v>17.0</v>
      </c>
      <c r="F7525" s="1">
        <v>797.0</v>
      </c>
      <c r="G7525" s="1">
        <v>125.0</v>
      </c>
      <c r="H7525" s="1">
        <v>185.0</v>
      </c>
      <c r="K7525" s="1">
        <f t="shared" si="1"/>
        <v>310</v>
      </c>
    </row>
    <row r="7526" ht="15.75" customHeight="1">
      <c r="A7526" s="1">
        <v>16.0</v>
      </c>
      <c r="B7526" s="1">
        <v>1.65028502E13</v>
      </c>
      <c r="C7526" s="1" t="s">
        <v>7380</v>
      </c>
      <c r="D7526" s="1">
        <v>1930900.0</v>
      </c>
      <c r="E7526" s="1">
        <v>17.0</v>
      </c>
      <c r="F7526" s="1">
        <v>796.0</v>
      </c>
      <c r="G7526" s="1">
        <v>203.0</v>
      </c>
      <c r="H7526" s="1">
        <v>339.0</v>
      </c>
      <c r="K7526" s="1">
        <f t="shared" si="1"/>
        <v>542</v>
      </c>
    </row>
    <row r="7527" ht="15.75" customHeight="1">
      <c r="A7527" s="1">
        <v>23.0</v>
      </c>
      <c r="B7527" s="1">
        <v>2.35067001E13</v>
      </c>
      <c r="C7527" s="1" t="s">
        <v>7381</v>
      </c>
      <c r="D7527" s="1">
        <v>2628200.0</v>
      </c>
      <c r="E7527" s="1">
        <v>17.0</v>
      </c>
      <c r="F7527" s="1">
        <v>796.0</v>
      </c>
      <c r="G7527" s="1">
        <v>363.0</v>
      </c>
      <c r="H7527" s="1">
        <v>283.0</v>
      </c>
      <c r="K7527" s="1">
        <f t="shared" si="1"/>
        <v>646</v>
      </c>
    </row>
    <row r="7528" ht="15.75" customHeight="1">
      <c r="A7528" s="1">
        <v>30.0</v>
      </c>
      <c r="B7528" s="1">
        <v>3.05008501E13</v>
      </c>
      <c r="C7528" s="1" t="s">
        <v>7382</v>
      </c>
      <c r="D7528" s="1">
        <v>3307230.0</v>
      </c>
      <c r="E7528" s="1">
        <v>17.0</v>
      </c>
      <c r="F7528" s="1">
        <v>796.0</v>
      </c>
      <c r="G7528" s="1">
        <v>194.0</v>
      </c>
      <c r="H7528" s="1">
        <v>99.0</v>
      </c>
      <c r="K7528" s="1">
        <f t="shared" si="1"/>
        <v>293</v>
      </c>
    </row>
    <row r="7529" ht="15.75" customHeight="1">
      <c r="A7529" s="1">
        <v>33.0</v>
      </c>
      <c r="B7529" s="1">
        <v>3.3503501E13</v>
      </c>
      <c r="C7529" s="1" t="s">
        <v>7383</v>
      </c>
      <c r="D7529" s="1">
        <v>3624270.0</v>
      </c>
      <c r="E7529" s="1">
        <v>17.0</v>
      </c>
      <c r="F7529" s="1">
        <v>796.0</v>
      </c>
      <c r="G7529" s="1">
        <v>220.0</v>
      </c>
      <c r="H7529" s="1">
        <v>289.0</v>
      </c>
      <c r="K7529" s="1">
        <f t="shared" si="1"/>
        <v>509</v>
      </c>
    </row>
    <row r="7530" ht="15.75" customHeight="1">
      <c r="A7530" s="1">
        <v>15.0</v>
      </c>
      <c r="B7530" s="1">
        <v>1.55067002E13</v>
      </c>
      <c r="C7530" s="1" t="s">
        <v>7384</v>
      </c>
      <c r="D7530" s="1">
        <v>1802220.0</v>
      </c>
      <c r="E7530" s="1">
        <v>17.0</v>
      </c>
      <c r="F7530" s="1">
        <v>795.0</v>
      </c>
      <c r="G7530" s="1">
        <v>264.0</v>
      </c>
      <c r="H7530" s="1">
        <v>423.0</v>
      </c>
      <c r="K7530" s="1">
        <f t="shared" si="1"/>
        <v>687</v>
      </c>
    </row>
    <row r="7531" ht="15.75" customHeight="1">
      <c r="A7531" s="1">
        <v>39.0</v>
      </c>
      <c r="B7531" s="1">
        <v>3.95014701E13</v>
      </c>
      <c r="C7531" s="1" t="s">
        <v>7385</v>
      </c>
      <c r="D7531" s="1">
        <v>4202910.0</v>
      </c>
      <c r="E7531" s="1">
        <v>17.0</v>
      </c>
      <c r="F7531" s="1">
        <v>795.0</v>
      </c>
      <c r="G7531" s="1">
        <v>218.0</v>
      </c>
      <c r="H7531" s="1">
        <v>475.0</v>
      </c>
      <c r="K7531" s="1">
        <f t="shared" si="1"/>
        <v>693</v>
      </c>
    </row>
    <row r="7532" ht="15.75" customHeight="1">
      <c r="A7532" s="1">
        <v>39.0</v>
      </c>
      <c r="B7532" s="1">
        <v>3.95041702E13</v>
      </c>
      <c r="C7532" s="1" t="s">
        <v>7386</v>
      </c>
      <c r="D7532" s="1">
        <v>4208490.0</v>
      </c>
      <c r="E7532" s="1">
        <v>17.0</v>
      </c>
      <c r="F7532" s="1">
        <v>795.0</v>
      </c>
      <c r="G7532" s="1">
        <v>273.0</v>
      </c>
      <c r="H7532" s="1">
        <v>421.0</v>
      </c>
      <c r="K7532" s="1">
        <f t="shared" si="1"/>
        <v>694</v>
      </c>
    </row>
    <row r="7533" ht="15.75" customHeight="1">
      <c r="A7533" s="1">
        <v>4.0</v>
      </c>
      <c r="B7533" s="1">
        <v>4.5031004E12</v>
      </c>
      <c r="C7533" s="1" t="s">
        <v>7387</v>
      </c>
      <c r="D7533" s="1">
        <v>509780.0</v>
      </c>
      <c r="E7533" s="1">
        <v>17.0</v>
      </c>
      <c r="F7533" s="1">
        <v>794.0</v>
      </c>
      <c r="G7533" s="1">
        <v>293.0</v>
      </c>
      <c r="H7533" s="1">
        <v>266.0</v>
      </c>
      <c r="K7533" s="1">
        <f t="shared" si="1"/>
        <v>559</v>
      </c>
    </row>
    <row r="7534" ht="15.75" customHeight="1">
      <c r="A7534" s="1">
        <v>13.0</v>
      </c>
      <c r="B7534" s="1">
        <v>1.35038003E13</v>
      </c>
      <c r="C7534" s="1" t="s">
        <v>7388</v>
      </c>
      <c r="D7534" s="1">
        <v>1602370.0</v>
      </c>
      <c r="E7534" s="1">
        <v>17.0</v>
      </c>
      <c r="F7534" s="1">
        <v>794.0</v>
      </c>
      <c r="G7534" s="1">
        <v>264.0</v>
      </c>
      <c r="H7534" s="1">
        <v>222.0</v>
      </c>
      <c r="K7534" s="1">
        <f t="shared" si="1"/>
        <v>486</v>
      </c>
    </row>
    <row r="7535" ht="15.75" customHeight="1">
      <c r="A7535" s="1">
        <v>14.0</v>
      </c>
      <c r="B7535" s="1">
        <v>1.45071003E13</v>
      </c>
      <c r="C7535" s="1" t="s">
        <v>7389</v>
      </c>
      <c r="D7535" s="1">
        <v>1708010.0</v>
      </c>
      <c r="E7535" s="1">
        <v>17.0</v>
      </c>
      <c r="F7535" s="1">
        <v>794.0</v>
      </c>
      <c r="G7535" s="1">
        <v>101.0</v>
      </c>
      <c r="H7535" s="1">
        <v>151.0</v>
      </c>
      <c r="K7535" s="1">
        <f t="shared" si="1"/>
        <v>252</v>
      </c>
    </row>
    <row r="7536" ht="15.75" customHeight="1">
      <c r="A7536" s="1">
        <v>15.0</v>
      </c>
      <c r="B7536" s="1">
        <v>1.55052503E13</v>
      </c>
      <c r="C7536" s="1" t="s">
        <v>7390</v>
      </c>
      <c r="D7536" s="1">
        <v>1808340.0</v>
      </c>
      <c r="E7536" s="1">
        <v>17.0</v>
      </c>
      <c r="F7536" s="1">
        <v>794.0</v>
      </c>
      <c r="G7536" s="1">
        <v>146.0</v>
      </c>
      <c r="H7536" s="1">
        <v>277.0</v>
      </c>
      <c r="K7536" s="1">
        <f t="shared" si="1"/>
        <v>423</v>
      </c>
    </row>
    <row r="7537" ht="15.75" customHeight="1">
      <c r="A7537" s="1">
        <v>39.0</v>
      </c>
      <c r="B7537" s="1">
        <v>3.95025013E13</v>
      </c>
      <c r="C7537" s="1" t="s">
        <v>7391</v>
      </c>
      <c r="D7537" s="1">
        <v>4211490.0</v>
      </c>
      <c r="E7537" s="1">
        <v>17.0</v>
      </c>
      <c r="F7537" s="1">
        <v>794.0</v>
      </c>
      <c r="G7537" s="1">
        <v>244.0</v>
      </c>
      <c r="H7537" s="1">
        <v>470.0</v>
      </c>
      <c r="K7537" s="1">
        <f t="shared" si="1"/>
        <v>714</v>
      </c>
    </row>
    <row r="7538" ht="15.75" customHeight="1">
      <c r="A7538" s="1">
        <v>44.0</v>
      </c>
      <c r="B7538" s="1">
        <v>4.45073901E13</v>
      </c>
      <c r="C7538" s="1" t="s">
        <v>7392</v>
      </c>
      <c r="D7538" s="1">
        <v>4837900.0</v>
      </c>
      <c r="E7538" s="1">
        <v>17.0</v>
      </c>
      <c r="F7538" s="1">
        <v>794.0</v>
      </c>
      <c r="G7538" s="1">
        <v>360.0</v>
      </c>
      <c r="H7538" s="1">
        <v>321.0</v>
      </c>
      <c r="K7538" s="1">
        <f t="shared" si="1"/>
        <v>681</v>
      </c>
    </row>
    <row r="7539" ht="15.75" customHeight="1">
      <c r="A7539" s="1">
        <v>33.0</v>
      </c>
      <c r="B7539" s="1">
        <v>3.35032014E13</v>
      </c>
      <c r="C7539" s="1" t="s">
        <v>7393</v>
      </c>
      <c r="D7539" s="1">
        <v>3625140.0</v>
      </c>
      <c r="E7539" s="1">
        <v>17.0</v>
      </c>
      <c r="F7539" s="1">
        <v>793.0</v>
      </c>
      <c r="G7539" s="1">
        <v>150.0</v>
      </c>
      <c r="H7539" s="1">
        <v>276.0</v>
      </c>
      <c r="K7539" s="1">
        <f t="shared" si="1"/>
        <v>426</v>
      </c>
    </row>
    <row r="7540" ht="15.75" customHeight="1">
      <c r="A7540" s="1">
        <v>33.0</v>
      </c>
      <c r="B7540" s="1">
        <v>3.35034028E13</v>
      </c>
      <c r="C7540" s="1" t="s">
        <v>7394</v>
      </c>
      <c r="D7540" s="1">
        <v>3618480.0</v>
      </c>
      <c r="E7540" s="1">
        <v>17.0</v>
      </c>
      <c r="F7540" s="1">
        <v>793.0</v>
      </c>
      <c r="G7540" s="1">
        <v>117.0</v>
      </c>
      <c r="H7540" s="1">
        <v>143.0</v>
      </c>
      <c r="K7540" s="1">
        <f t="shared" si="1"/>
        <v>260</v>
      </c>
    </row>
    <row r="7541" ht="15.75" customHeight="1">
      <c r="A7541" s="1">
        <v>37.0</v>
      </c>
      <c r="B7541" s="1">
        <v>3.75069005E13</v>
      </c>
      <c r="C7541" s="1" t="s">
        <v>7395</v>
      </c>
      <c r="D7541" s="1">
        <v>4008460.0</v>
      </c>
      <c r="E7541" s="1">
        <v>17.0</v>
      </c>
      <c r="F7541" s="1">
        <v>793.0</v>
      </c>
      <c r="G7541" s="1">
        <v>202.0</v>
      </c>
      <c r="H7541" s="1">
        <v>263.0</v>
      </c>
      <c r="K7541" s="1">
        <f t="shared" si="1"/>
        <v>465</v>
      </c>
    </row>
    <row r="7542" ht="15.75" customHeight="1">
      <c r="A7542" s="1">
        <v>44.0</v>
      </c>
      <c r="B7542" s="1">
        <v>4.45091018E13</v>
      </c>
      <c r="C7542" s="1" t="s">
        <v>7396</v>
      </c>
      <c r="D7542" s="1">
        <v>4838400.0</v>
      </c>
      <c r="E7542" s="1">
        <v>17.0</v>
      </c>
      <c r="F7542" s="1">
        <v>793.0</v>
      </c>
      <c r="G7542" s="1">
        <v>101.0</v>
      </c>
      <c r="H7542" s="1">
        <v>309.0</v>
      </c>
      <c r="K7542" s="1">
        <f t="shared" si="1"/>
        <v>410</v>
      </c>
    </row>
    <row r="7543" ht="15.75" customHeight="1">
      <c r="A7543" s="1">
        <v>4.0</v>
      </c>
      <c r="B7543" s="1">
        <v>4.5055004E12</v>
      </c>
      <c r="C7543" s="1" t="s">
        <v>7397</v>
      </c>
      <c r="D7543" s="1">
        <v>510320.0</v>
      </c>
      <c r="E7543" s="1">
        <v>17.0</v>
      </c>
      <c r="F7543" s="1">
        <v>792.0</v>
      </c>
      <c r="G7543" s="1">
        <v>167.0</v>
      </c>
      <c r="H7543" s="1">
        <v>297.0</v>
      </c>
      <c r="K7543" s="1">
        <f t="shared" si="1"/>
        <v>464</v>
      </c>
    </row>
    <row r="7544" ht="15.75" customHeight="1">
      <c r="A7544" s="1">
        <v>22.0</v>
      </c>
      <c r="B7544" s="1">
        <v>2.23011011301E13</v>
      </c>
      <c r="C7544" s="1" t="s">
        <v>7398</v>
      </c>
      <c r="D7544" s="1">
        <v>2506150.0</v>
      </c>
      <c r="E7544" s="1">
        <v>17.0</v>
      </c>
      <c r="F7544" s="1">
        <v>792.0</v>
      </c>
      <c r="G7544" s="1">
        <v>148.0</v>
      </c>
      <c r="H7544" s="1">
        <v>211.0</v>
      </c>
      <c r="K7544" s="1">
        <f t="shared" si="1"/>
        <v>359</v>
      </c>
    </row>
    <row r="7545" ht="15.75" customHeight="1">
      <c r="A7545" s="1">
        <v>26.0</v>
      </c>
      <c r="B7545" s="1">
        <v>2.65103041E13</v>
      </c>
      <c r="C7545" s="1" t="s">
        <v>7399</v>
      </c>
      <c r="D7545" s="1">
        <v>2928110.0</v>
      </c>
      <c r="E7545" s="1">
        <v>17.0</v>
      </c>
      <c r="F7545" s="1">
        <v>792.0</v>
      </c>
      <c r="G7545" s="1">
        <v>258.0</v>
      </c>
      <c r="H7545" s="1">
        <v>289.0</v>
      </c>
      <c r="K7545" s="1">
        <f t="shared" si="1"/>
        <v>547</v>
      </c>
    </row>
    <row r="7546" ht="15.75" customHeight="1">
      <c r="A7546" s="1">
        <v>36.0</v>
      </c>
      <c r="B7546" s="1">
        <v>3.65015013E13</v>
      </c>
      <c r="C7546" s="1" t="s">
        <v>7400</v>
      </c>
      <c r="D7546" s="1">
        <v>3904645.0</v>
      </c>
      <c r="E7546" s="1">
        <v>17.0</v>
      </c>
      <c r="F7546" s="1">
        <v>792.0</v>
      </c>
      <c r="G7546" s="1">
        <v>411.0</v>
      </c>
      <c r="H7546" s="1">
        <v>243.0</v>
      </c>
      <c r="K7546" s="1">
        <f t="shared" si="1"/>
        <v>654</v>
      </c>
    </row>
    <row r="7547" ht="15.75" customHeight="1">
      <c r="A7547" s="1">
        <v>37.0</v>
      </c>
      <c r="B7547" s="1">
        <v>3.75045018E13</v>
      </c>
      <c r="C7547" s="1" t="s">
        <v>7401</v>
      </c>
      <c r="D7547" s="1">
        <v>4014080.0</v>
      </c>
      <c r="E7547" s="1">
        <v>17.0</v>
      </c>
      <c r="F7547" s="1">
        <v>792.0</v>
      </c>
      <c r="G7547" s="1">
        <v>195.0</v>
      </c>
      <c r="H7547" s="1">
        <v>225.0</v>
      </c>
      <c r="K7547" s="1">
        <f t="shared" si="1"/>
        <v>420</v>
      </c>
    </row>
    <row r="7548" ht="15.75" customHeight="1">
      <c r="A7548" s="1">
        <v>4.0</v>
      </c>
      <c r="B7548" s="1">
        <v>4.5028003E12</v>
      </c>
      <c r="C7548" s="1" t="s">
        <v>7402</v>
      </c>
      <c r="D7548" s="1">
        <v>500016.0</v>
      </c>
      <c r="E7548" s="1">
        <v>17.0</v>
      </c>
      <c r="F7548" s="1">
        <v>791.0</v>
      </c>
      <c r="G7548" s="1">
        <v>195.0</v>
      </c>
      <c r="H7548" s="1">
        <v>344.0</v>
      </c>
      <c r="K7548" s="1">
        <f t="shared" si="1"/>
        <v>539</v>
      </c>
    </row>
    <row r="7549" ht="15.75" customHeight="1">
      <c r="A7549" s="1">
        <v>4.0</v>
      </c>
      <c r="B7549" s="1">
        <v>4.5058003E12</v>
      </c>
      <c r="C7549" s="1" t="s">
        <v>7403</v>
      </c>
      <c r="D7549" s="1">
        <v>507620.0</v>
      </c>
      <c r="E7549" s="1">
        <v>17.0</v>
      </c>
      <c r="F7549" s="1">
        <v>791.0</v>
      </c>
      <c r="G7549" s="1">
        <v>240.0</v>
      </c>
      <c r="H7549" s="1">
        <v>256.0</v>
      </c>
      <c r="K7549" s="1">
        <f t="shared" si="1"/>
        <v>496</v>
      </c>
    </row>
    <row r="7550" ht="15.75" customHeight="1">
      <c r="A7550" s="1">
        <v>14.0</v>
      </c>
      <c r="B7550" s="1">
        <v>1.45012002E13</v>
      </c>
      <c r="C7550" s="1" t="s">
        <v>7404</v>
      </c>
      <c r="D7550" s="1">
        <v>1724870.0</v>
      </c>
      <c r="E7550" s="1">
        <v>17.0</v>
      </c>
      <c r="F7550" s="1">
        <v>791.0</v>
      </c>
      <c r="G7550" s="1">
        <v>275.0</v>
      </c>
      <c r="H7550" s="1">
        <v>221.0</v>
      </c>
      <c r="K7550" s="1">
        <f t="shared" si="1"/>
        <v>496</v>
      </c>
    </row>
    <row r="7551" ht="15.75" customHeight="1">
      <c r="A7551" s="1">
        <v>14.0</v>
      </c>
      <c r="B7551" s="1">
        <v>1.4504102E13</v>
      </c>
      <c r="C7551" s="1" t="s">
        <v>7405</v>
      </c>
      <c r="D7551" s="1">
        <v>1727360.0</v>
      </c>
      <c r="E7551" s="1">
        <v>17.0</v>
      </c>
      <c r="F7551" s="1">
        <v>791.0</v>
      </c>
      <c r="G7551" s="1">
        <v>397.0</v>
      </c>
      <c r="H7551" s="1">
        <v>245.0</v>
      </c>
      <c r="K7551" s="1">
        <f t="shared" si="1"/>
        <v>642</v>
      </c>
    </row>
    <row r="7552" ht="15.75" customHeight="1">
      <c r="A7552" s="1">
        <v>14.0</v>
      </c>
      <c r="B7552" s="1">
        <v>1.45038018E13</v>
      </c>
      <c r="C7552" s="1" t="s">
        <v>7406</v>
      </c>
      <c r="D7552" s="1">
        <v>1720170.0</v>
      </c>
      <c r="E7552" s="1">
        <v>17.0</v>
      </c>
      <c r="F7552" s="1">
        <v>790.0</v>
      </c>
      <c r="G7552" s="1">
        <v>340.0</v>
      </c>
      <c r="H7552" s="1">
        <v>361.0</v>
      </c>
      <c r="K7552" s="1">
        <f t="shared" si="1"/>
        <v>701</v>
      </c>
    </row>
    <row r="7553" ht="15.75" customHeight="1">
      <c r="A7553" s="1">
        <v>31.0</v>
      </c>
      <c r="B7553" s="1">
        <v>3.15008015E13</v>
      </c>
      <c r="C7553" s="1" t="s">
        <v>7407</v>
      </c>
      <c r="D7553" s="1">
        <v>3413080.0</v>
      </c>
      <c r="E7553" s="1">
        <v>17.0</v>
      </c>
      <c r="F7553" s="1">
        <v>790.0</v>
      </c>
      <c r="G7553" s="1">
        <v>159.0</v>
      </c>
      <c r="H7553" s="1">
        <v>148.0</v>
      </c>
      <c r="K7553" s="1">
        <f t="shared" si="1"/>
        <v>307</v>
      </c>
    </row>
    <row r="7554" ht="15.75" customHeight="1">
      <c r="A7554" s="1">
        <v>50.0</v>
      </c>
      <c r="B7554" s="1">
        <v>5.05010501E13</v>
      </c>
      <c r="C7554" s="1" t="s">
        <v>7408</v>
      </c>
      <c r="D7554" s="1">
        <v>5500030.0</v>
      </c>
      <c r="E7554" s="1">
        <v>17.0</v>
      </c>
      <c r="F7554" s="1">
        <v>790.0</v>
      </c>
      <c r="G7554" s="1">
        <v>171.0</v>
      </c>
      <c r="H7554" s="1">
        <v>352.0</v>
      </c>
      <c r="K7554" s="1">
        <f t="shared" si="1"/>
        <v>523</v>
      </c>
    </row>
    <row r="7555" ht="15.75" customHeight="1">
      <c r="A7555" s="1">
        <v>48.0</v>
      </c>
      <c r="B7555" s="1">
        <v>4.85013009E13</v>
      </c>
      <c r="C7555" s="1" t="s">
        <v>7409</v>
      </c>
      <c r="D7555" s="1">
        <v>5308070.0</v>
      </c>
      <c r="E7555" s="1">
        <v>17.0</v>
      </c>
      <c r="F7555" s="1">
        <v>789.0</v>
      </c>
      <c r="G7555" s="1">
        <v>335.0</v>
      </c>
      <c r="H7555" s="1">
        <v>266.0</v>
      </c>
      <c r="K7555" s="1">
        <f t="shared" si="1"/>
        <v>601</v>
      </c>
    </row>
    <row r="7556" ht="15.75" customHeight="1">
      <c r="A7556" s="1">
        <v>15.0</v>
      </c>
      <c r="B7556" s="1">
        <v>1.55063009E13</v>
      </c>
      <c r="C7556" s="1" t="s">
        <v>7410</v>
      </c>
      <c r="D7556" s="1">
        <v>1808900.0</v>
      </c>
      <c r="E7556" s="1">
        <v>17.0</v>
      </c>
      <c r="F7556" s="1">
        <v>788.0</v>
      </c>
      <c r="G7556" s="1">
        <v>221.0</v>
      </c>
      <c r="H7556" s="1">
        <v>464.0</v>
      </c>
      <c r="K7556" s="1">
        <f t="shared" si="1"/>
        <v>685</v>
      </c>
    </row>
    <row r="7557" ht="15.75" customHeight="1">
      <c r="A7557" s="1">
        <v>23.0</v>
      </c>
      <c r="B7557" s="1">
        <v>2.35030009E13</v>
      </c>
      <c r="C7557" s="1" t="s">
        <v>7411</v>
      </c>
      <c r="D7557" s="1">
        <v>2619920.0</v>
      </c>
      <c r="E7557" s="1">
        <v>17.0</v>
      </c>
      <c r="F7557" s="1">
        <v>788.0</v>
      </c>
      <c r="G7557" s="1">
        <v>263.0</v>
      </c>
      <c r="H7557" s="1">
        <v>473.0</v>
      </c>
      <c r="K7557" s="1">
        <f t="shared" si="1"/>
        <v>736</v>
      </c>
    </row>
    <row r="7558" ht="15.75" customHeight="1">
      <c r="A7558" s="1">
        <v>26.0</v>
      </c>
      <c r="B7558" s="1">
        <v>2.65017003E13</v>
      </c>
      <c r="C7558" s="1" t="s">
        <v>7412</v>
      </c>
      <c r="D7558" s="1">
        <v>2907380.0</v>
      </c>
      <c r="E7558" s="1">
        <v>17.0</v>
      </c>
      <c r="F7558" s="1">
        <v>788.0</v>
      </c>
      <c r="G7558" s="1">
        <v>216.0</v>
      </c>
      <c r="H7558" s="1">
        <v>265.0</v>
      </c>
      <c r="K7558" s="1">
        <f t="shared" si="1"/>
        <v>481</v>
      </c>
    </row>
    <row r="7559" ht="15.75" customHeight="1">
      <c r="A7559" s="1">
        <v>31.0</v>
      </c>
      <c r="B7559" s="1">
        <v>3.15002022E13</v>
      </c>
      <c r="C7559" s="1" t="s">
        <v>7413</v>
      </c>
      <c r="D7559" s="1">
        <v>3406930.0</v>
      </c>
      <c r="E7559" s="1">
        <v>17.0</v>
      </c>
      <c r="F7559" s="1">
        <v>788.0</v>
      </c>
      <c r="G7559" s="1">
        <v>150.0</v>
      </c>
      <c r="H7559" s="1">
        <v>136.0</v>
      </c>
      <c r="K7559" s="1">
        <f t="shared" si="1"/>
        <v>286</v>
      </c>
    </row>
    <row r="7560" ht="15.75" customHeight="1">
      <c r="A7560" s="1">
        <v>37.0</v>
      </c>
      <c r="B7560" s="1">
        <v>3.75040003E13</v>
      </c>
      <c r="C7560" s="1" t="s">
        <v>7414</v>
      </c>
      <c r="D7560" s="1">
        <v>4004950.0</v>
      </c>
      <c r="E7560" s="1">
        <v>17.0</v>
      </c>
      <c r="F7560" s="1">
        <v>788.0</v>
      </c>
      <c r="G7560" s="1">
        <v>72.0</v>
      </c>
      <c r="H7560" s="1">
        <v>129.0</v>
      </c>
      <c r="K7560" s="1">
        <f t="shared" si="1"/>
        <v>201</v>
      </c>
    </row>
    <row r="7561" ht="15.75" customHeight="1">
      <c r="A7561" s="1">
        <v>14.0</v>
      </c>
      <c r="B7561" s="1">
        <v>1.45010004E13</v>
      </c>
      <c r="C7561" s="1" t="s">
        <v>7415</v>
      </c>
      <c r="D7561" s="1">
        <v>1739120.0</v>
      </c>
      <c r="E7561" s="1">
        <v>17.0</v>
      </c>
      <c r="F7561" s="1">
        <v>787.0</v>
      </c>
      <c r="G7561" s="1">
        <v>264.0</v>
      </c>
      <c r="H7561" s="1">
        <v>273.0</v>
      </c>
      <c r="K7561" s="1">
        <f t="shared" si="1"/>
        <v>537</v>
      </c>
    </row>
    <row r="7562" ht="15.75" customHeight="1">
      <c r="A7562" s="1">
        <v>16.0</v>
      </c>
      <c r="B7562" s="1">
        <v>1.65084503E13</v>
      </c>
      <c r="C7562" s="1" t="s">
        <v>7416</v>
      </c>
      <c r="D7562" s="1">
        <v>1918840.0</v>
      </c>
      <c r="E7562" s="1">
        <v>17.0</v>
      </c>
      <c r="F7562" s="1">
        <v>787.0</v>
      </c>
      <c r="G7562" s="1">
        <v>149.0</v>
      </c>
      <c r="H7562" s="1">
        <v>275.0</v>
      </c>
      <c r="K7562" s="1">
        <f t="shared" si="1"/>
        <v>424</v>
      </c>
    </row>
    <row r="7563" ht="15.75" customHeight="1">
      <c r="A7563" s="1">
        <v>33.0</v>
      </c>
      <c r="B7563" s="1">
        <v>3.35023017E13</v>
      </c>
      <c r="C7563" s="1" t="s">
        <v>7417</v>
      </c>
      <c r="D7563" s="1">
        <v>3607650.0</v>
      </c>
      <c r="E7563" s="1">
        <v>17.0</v>
      </c>
      <c r="F7563" s="1">
        <v>787.0</v>
      </c>
      <c r="G7563" s="1">
        <v>224.0</v>
      </c>
      <c r="H7563" s="1">
        <v>250.0</v>
      </c>
      <c r="K7563" s="1">
        <f t="shared" si="1"/>
        <v>474</v>
      </c>
    </row>
    <row r="7564" ht="15.75" customHeight="1">
      <c r="A7564" s="1">
        <v>36.0</v>
      </c>
      <c r="B7564" s="1">
        <v>3.65031008E13</v>
      </c>
      <c r="C7564" s="1" t="s">
        <v>7418</v>
      </c>
      <c r="D7564" s="1">
        <v>3904733.0</v>
      </c>
      <c r="E7564" s="1">
        <v>17.0</v>
      </c>
      <c r="F7564" s="1">
        <v>787.0</v>
      </c>
      <c r="G7564" s="1">
        <v>271.0</v>
      </c>
      <c r="H7564" s="1">
        <v>0.0</v>
      </c>
      <c r="K7564" s="1">
        <f t="shared" si="1"/>
        <v>271</v>
      </c>
    </row>
    <row r="7565" ht="15.75" customHeight="1">
      <c r="A7565" s="1">
        <v>39.0</v>
      </c>
      <c r="B7565" s="1">
        <v>3.95004005E13</v>
      </c>
      <c r="C7565" s="1" t="s">
        <v>7419</v>
      </c>
      <c r="D7565" s="1">
        <v>4203688.0</v>
      </c>
      <c r="E7565" s="1">
        <v>17.0</v>
      </c>
      <c r="F7565" s="1">
        <v>787.0</v>
      </c>
      <c r="G7565" s="1">
        <v>271.0</v>
      </c>
      <c r="H7565" s="1">
        <v>411.0</v>
      </c>
      <c r="K7565" s="1">
        <f t="shared" si="1"/>
        <v>682</v>
      </c>
    </row>
    <row r="7566" ht="15.75" customHeight="1">
      <c r="A7566" s="1">
        <v>48.0</v>
      </c>
      <c r="B7566" s="1">
        <v>4.85033015E13</v>
      </c>
      <c r="C7566" s="1" t="s">
        <v>7420</v>
      </c>
      <c r="D7566" s="1">
        <v>5303990.0</v>
      </c>
      <c r="E7566" s="1">
        <v>17.0</v>
      </c>
      <c r="F7566" s="1">
        <v>787.0</v>
      </c>
      <c r="G7566" s="1">
        <v>197.0</v>
      </c>
      <c r="H7566" s="1">
        <v>273.0</v>
      </c>
      <c r="K7566" s="1">
        <f t="shared" si="1"/>
        <v>470</v>
      </c>
    </row>
    <row r="7567" ht="15.75" customHeight="1">
      <c r="A7567" s="1">
        <v>33.0</v>
      </c>
      <c r="B7567" s="1">
        <v>3.35002014E13</v>
      </c>
      <c r="C7567" s="1" t="s">
        <v>7421</v>
      </c>
      <c r="D7567" s="1">
        <v>3611640.0</v>
      </c>
      <c r="E7567" s="1">
        <v>17.0</v>
      </c>
      <c r="F7567" s="1">
        <v>786.0</v>
      </c>
      <c r="G7567" s="1">
        <v>205.0</v>
      </c>
      <c r="H7567" s="1">
        <v>171.0</v>
      </c>
      <c r="K7567" s="1">
        <f t="shared" si="1"/>
        <v>376</v>
      </c>
    </row>
    <row r="7568" ht="15.75" customHeight="1">
      <c r="A7568" s="1">
        <v>39.0</v>
      </c>
      <c r="B7568" s="1">
        <v>3.95022703E13</v>
      </c>
      <c r="C7568" s="1" t="s">
        <v>7422</v>
      </c>
      <c r="D7568" s="1">
        <v>4224360.0</v>
      </c>
      <c r="E7568" s="1">
        <v>17.0</v>
      </c>
      <c r="F7568" s="1">
        <v>786.0</v>
      </c>
      <c r="G7568" s="1">
        <v>356.0</v>
      </c>
      <c r="H7568" s="1">
        <v>353.0</v>
      </c>
      <c r="K7568" s="1">
        <f t="shared" si="1"/>
        <v>709</v>
      </c>
    </row>
    <row r="7569" ht="15.75" customHeight="1">
      <c r="A7569" s="1">
        <v>15.0</v>
      </c>
      <c r="B7569" s="1">
        <v>1.55014701E13</v>
      </c>
      <c r="C7569" s="1" t="s">
        <v>7423</v>
      </c>
      <c r="D7569" s="1">
        <v>1807710.0</v>
      </c>
      <c r="E7569" s="1">
        <v>17.0</v>
      </c>
      <c r="F7569" s="1">
        <v>785.0</v>
      </c>
      <c r="G7569" s="1">
        <v>375.0</v>
      </c>
      <c r="H7569" s="1">
        <v>300.0</v>
      </c>
      <c r="K7569" s="1">
        <f t="shared" si="1"/>
        <v>675</v>
      </c>
    </row>
    <row r="7570" ht="15.75" customHeight="1">
      <c r="A7570" s="1">
        <v>36.0</v>
      </c>
      <c r="B7570" s="1">
        <v>3.65084004E13</v>
      </c>
      <c r="C7570" s="1" t="s">
        <v>7424</v>
      </c>
      <c r="D7570" s="1">
        <v>3905048.0</v>
      </c>
      <c r="E7570" s="1">
        <v>17.0</v>
      </c>
      <c r="F7570" s="1">
        <v>785.0</v>
      </c>
      <c r="G7570" s="1">
        <v>197.0</v>
      </c>
      <c r="H7570" s="1">
        <v>323.0</v>
      </c>
      <c r="K7570" s="1">
        <f t="shared" si="1"/>
        <v>520</v>
      </c>
    </row>
    <row r="7571" ht="15.75" customHeight="1">
      <c r="A7571" s="1">
        <v>39.0</v>
      </c>
      <c r="B7571" s="1">
        <v>3.95054031E13</v>
      </c>
      <c r="C7571" s="1" t="s">
        <v>7425</v>
      </c>
      <c r="D7571" s="1">
        <v>4215510.0</v>
      </c>
      <c r="E7571" s="1">
        <v>17.0</v>
      </c>
      <c r="F7571" s="1">
        <v>785.0</v>
      </c>
      <c r="G7571" s="1">
        <v>269.0</v>
      </c>
      <c r="H7571" s="1">
        <v>368.0</v>
      </c>
      <c r="K7571" s="1">
        <f t="shared" si="1"/>
        <v>637</v>
      </c>
    </row>
    <row r="7572" ht="15.75" customHeight="1">
      <c r="A7572" s="1">
        <v>5.0</v>
      </c>
      <c r="B7572" s="1">
        <v>5.5036024E12</v>
      </c>
      <c r="C7572" s="1" t="s">
        <v>7426</v>
      </c>
      <c r="D7572" s="1">
        <v>616860.0</v>
      </c>
      <c r="E7572" s="1">
        <v>17.0</v>
      </c>
      <c r="F7572" s="1">
        <v>784.0</v>
      </c>
      <c r="G7572" s="1">
        <v>196.0</v>
      </c>
      <c r="H7572" s="1">
        <v>193.0</v>
      </c>
      <c r="K7572" s="1">
        <f t="shared" si="1"/>
        <v>389</v>
      </c>
    </row>
    <row r="7573" ht="15.75" customHeight="1">
      <c r="A7573" s="1">
        <v>14.0</v>
      </c>
      <c r="B7573" s="1">
        <v>1.45067001E13</v>
      </c>
      <c r="C7573" s="1" t="s">
        <v>7427</v>
      </c>
      <c r="D7573" s="1">
        <v>1710740.0</v>
      </c>
      <c r="E7573" s="1">
        <v>17.0</v>
      </c>
      <c r="F7573" s="1">
        <v>784.0</v>
      </c>
      <c r="G7573" s="1">
        <v>71.0</v>
      </c>
      <c r="H7573" s="1">
        <v>121.0</v>
      </c>
      <c r="K7573" s="1">
        <f t="shared" si="1"/>
        <v>192</v>
      </c>
    </row>
    <row r="7574" ht="15.75" customHeight="1">
      <c r="A7574" s="1">
        <v>44.0</v>
      </c>
      <c r="B7574" s="1">
        <v>4.45210009E13</v>
      </c>
      <c r="C7574" s="1" t="s">
        <v>7428</v>
      </c>
      <c r="D7574" s="1">
        <v>4842840.0</v>
      </c>
      <c r="E7574" s="1">
        <v>17.0</v>
      </c>
      <c r="F7574" s="1">
        <v>784.0</v>
      </c>
      <c r="G7574" s="1">
        <v>234.0</v>
      </c>
      <c r="H7574" s="1">
        <v>324.0</v>
      </c>
      <c r="K7574" s="1">
        <f t="shared" si="1"/>
        <v>558</v>
      </c>
    </row>
    <row r="7575" ht="15.75" customHeight="1">
      <c r="A7575" s="1">
        <v>16.0</v>
      </c>
      <c r="B7575" s="1">
        <v>1.65068001E13</v>
      </c>
      <c r="C7575" s="1" t="s">
        <v>7429</v>
      </c>
      <c r="D7575" s="1">
        <v>1903270.0</v>
      </c>
      <c r="E7575" s="1">
        <v>17.0</v>
      </c>
      <c r="F7575" s="1">
        <v>783.0</v>
      </c>
      <c r="G7575" s="1">
        <v>214.0</v>
      </c>
      <c r="H7575" s="1">
        <v>274.0</v>
      </c>
      <c r="K7575" s="1">
        <f t="shared" si="1"/>
        <v>488</v>
      </c>
    </row>
    <row r="7576" ht="15.75" customHeight="1">
      <c r="A7576" s="1">
        <v>24.0</v>
      </c>
      <c r="B7576" s="1">
        <v>2.45011202E13</v>
      </c>
      <c r="C7576" s="1" t="s">
        <v>7430</v>
      </c>
      <c r="D7576" s="1">
        <v>2728970.0</v>
      </c>
      <c r="E7576" s="1">
        <v>17.0</v>
      </c>
      <c r="F7576" s="1">
        <v>783.0</v>
      </c>
      <c r="G7576" s="1">
        <v>245.0</v>
      </c>
      <c r="H7576" s="1">
        <v>411.0</v>
      </c>
      <c r="K7576" s="1">
        <f t="shared" si="1"/>
        <v>656</v>
      </c>
    </row>
    <row r="7577" ht="15.75" customHeight="1">
      <c r="A7577" s="1">
        <v>33.0</v>
      </c>
      <c r="B7577" s="1">
        <v>3.3501301E13</v>
      </c>
      <c r="C7577" s="1" t="s">
        <v>7431</v>
      </c>
      <c r="D7577" s="1">
        <v>3607050.0</v>
      </c>
      <c r="E7577" s="1">
        <v>17.0</v>
      </c>
      <c r="F7577" s="1">
        <v>783.0</v>
      </c>
      <c r="G7577" s="1">
        <v>282.0</v>
      </c>
      <c r="H7577" s="1">
        <v>216.0</v>
      </c>
      <c r="K7577" s="1">
        <f t="shared" si="1"/>
        <v>498</v>
      </c>
    </row>
    <row r="7578" ht="15.75" customHeight="1">
      <c r="A7578" s="1">
        <v>37.0</v>
      </c>
      <c r="B7578" s="1">
        <v>3.7501001E13</v>
      </c>
      <c r="C7578" s="1" t="s">
        <v>7432</v>
      </c>
      <c r="D7578" s="1">
        <v>4024240.0</v>
      </c>
      <c r="E7578" s="1">
        <v>17.0</v>
      </c>
      <c r="F7578" s="1">
        <v>783.0</v>
      </c>
      <c r="G7578" s="1">
        <v>91.0</v>
      </c>
      <c r="H7578" s="1">
        <v>301.0</v>
      </c>
      <c r="K7578" s="1">
        <f t="shared" si="1"/>
        <v>392</v>
      </c>
    </row>
    <row r="7579" ht="15.75" customHeight="1">
      <c r="A7579" s="1">
        <v>31.0</v>
      </c>
      <c r="B7579" s="1">
        <v>3.15020012E13</v>
      </c>
      <c r="C7579" s="1" t="s">
        <v>7433</v>
      </c>
      <c r="D7579" s="1">
        <v>3415630.0</v>
      </c>
      <c r="E7579" s="1">
        <v>17.0</v>
      </c>
      <c r="F7579" s="1">
        <v>782.0</v>
      </c>
      <c r="G7579" s="1">
        <v>124.0</v>
      </c>
      <c r="H7579" s="1">
        <v>150.0</v>
      </c>
      <c r="K7579" s="1">
        <f t="shared" si="1"/>
        <v>274</v>
      </c>
    </row>
    <row r="7580" ht="15.75" customHeight="1">
      <c r="A7580" s="1">
        <v>15.0</v>
      </c>
      <c r="B7580" s="1">
        <v>1.55029702E13</v>
      </c>
      <c r="C7580" s="1" t="s">
        <v>7434</v>
      </c>
      <c r="D7580" s="1">
        <v>1804260.0</v>
      </c>
      <c r="E7580" s="1">
        <v>17.0</v>
      </c>
      <c r="F7580" s="1">
        <v>781.0</v>
      </c>
      <c r="G7580" s="1">
        <v>111.0</v>
      </c>
      <c r="H7580" s="1">
        <v>505.0</v>
      </c>
      <c r="K7580" s="1">
        <f t="shared" si="1"/>
        <v>616</v>
      </c>
    </row>
    <row r="7581" ht="15.75" customHeight="1">
      <c r="A7581" s="1">
        <v>15.0</v>
      </c>
      <c r="B7581" s="1">
        <v>1.55051001E13</v>
      </c>
      <c r="C7581" s="1" t="s">
        <v>7435</v>
      </c>
      <c r="D7581" s="1">
        <v>1806060.0</v>
      </c>
      <c r="E7581" s="1">
        <v>17.0</v>
      </c>
      <c r="F7581" s="1">
        <v>781.0</v>
      </c>
      <c r="G7581" s="1">
        <v>138.0</v>
      </c>
      <c r="H7581" s="1">
        <v>195.0</v>
      </c>
      <c r="K7581" s="1">
        <f t="shared" si="1"/>
        <v>333</v>
      </c>
    </row>
    <row r="7582" ht="15.75" customHeight="1">
      <c r="A7582" s="1">
        <v>23.0</v>
      </c>
      <c r="B7582" s="1">
        <v>2.35039023E13</v>
      </c>
      <c r="C7582" s="1" t="s">
        <v>7436</v>
      </c>
      <c r="D7582" s="1">
        <v>2627420.0</v>
      </c>
      <c r="E7582" s="1">
        <v>17.0</v>
      </c>
      <c r="F7582" s="1">
        <v>781.0</v>
      </c>
      <c r="G7582" s="1">
        <v>231.0</v>
      </c>
      <c r="H7582" s="1">
        <v>479.0</v>
      </c>
      <c r="K7582" s="1">
        <f t="shared" si="1"/>
        <v>710</v>
      </c>
    </row>
    <row r="7583" ht="15.75" customHeight="1">
      <c r="A7583" s="1">
        <v>27.0</v>
      </c>
      <c r="B7583" s="1">
        <v>2.75018402301E13</v>
      </c>
      <c r="C7583" s="1" t="s">
        <v>7437</v>
      </c>
      <c r="D7583" s="1">
        <v>3000003.0</v>
      </c>
      <c r="E7583" s="1">
        <v>17.0</v>
      </c>
      <c r="F7583" s="1">
        <v>781.0</v>
      </c>
      <c r="G7583" s="1">
        <v>342.0</v>
      </c>
      <c r="H7583" s="1">
        <v>216.0</v>
      </c>
      <c r="K7583" s="1">
        <f t="shared" si="1"/>
        <v>558</v>
      </c>
    </row>
    <row r="7584" ht="15.75" customHeight="1">
      <c r="A7584" s="1">
        <v>28.0</v>
      </c>
      <c r="B7584" s="1">
        <v>2.85020066E13</v>
      </c>
      <c r="C7584" s="1" t="s">
        <v>7438</v>
      </c>
      <c r="D7584" s="1">
        <v>3100006.0</v>
      </c>
      <c r="E7584" s="1">
        <v>17.0</v>
      </c>
      <c r="F7584" s="1">
        <v>781.0</v>
      </c>
      <c r="G7584" s="1">
        <v>196.0</v>
      </c>
      <c r="H7584" s="1">
        <v>239.0</v>
      </c>
      <c r="K7584" s="1">
        <f t="shared" si="1"/>
        <v>435</v>
      </c>
    </row>
    <row r="7585" ht="15.75" customHeight="1">
      <c r="A7585" s="1">
        <v>28.0</v>
      </c>
      <c r="B7585" s="1">
        <v>2.85079007E13</v>
      </c>
      <c r="C7585" s="1" t="s">
        <v>7439</v>
      </c>
      <c r="D7585" s="1">
        <v>3173800.0</v>
      </c>
      <c r="E7585" s="1">
        <v>17.0</v>
      </c>
      <c r="F7585" s="1">
        <v>781.0</v>
      </c>
      <c r="G7585" s="1">
        <v>64.0</v>
      </c>
      <c r="H7585" s="1">
        <v>107.0</v>
      </c>
      <c r="K7585" s="1">
        <f t="shared" si="1"/>
        <v>171</v>
      </c>
    </row>
    <row r="7586" ht="15.75" customHeight="1">
      <c r="A7586" s="1">
        <v>31.0</v>
      </c>
      <c r="B7586" s="1">
        <v>3.15002056E13</v>
      </c>
      <c r="C7586" s="1" t="s">
        <v>7440</v>
      </c>
      <c r="D7586" s="1">
        <v>3414460.0</v>
      </c>
      <c r="E7586" s="1">
        <v>17.0</v>
      </c>
      <c r="F7586" s="1">
        <v>781.0</v>
      </c>
      <c r="G7586" s="1">
        <v>172.0</v>
      </c>
      <c r="H7586" s="1">
        <v>0.0</v>
      </c>
      <c r="K7586" s="1">
        <f t="shared" si="1"/>
        <v>172</v>
      </c>
    </row>
    <row r="7587" ht="15.75" customHeight="1">
      <c r="A7587" s="1">
        <v>31.0</v>
      </c>
      <c r="B7587" s="1">
        <v>3.1500801E13</v>
      </c>
      <c r="C7587" s="1" t="s">
        <v>7441</v>
      </c>
      <c r="D7587" s="1">
        <v>3409600.0</v>
      </c>
      <c r="E7587" s="1">
        <v>17.0</v>
      </c>
      <c r="F7587" s="1">
        <v>781.0</v>
      </c>
      <c r="G7587" s="1">
        <v>132.0</v>
      </c>
      <c r="H7587" s="1">
        <v>164.0</v>
      </c>
      <c r="K7587" s="1">
        <f t="shared" si="1"/>
        <v>296</v>
      </c>
    </row>
    <row r="7588" ht="15.75" customHeight="1">
      <c r="A7588" s="1">
        <v>44.0</v>
      </c>
      <c r="B7588" s="1">
        <v>4.45234003E13</v>
      </c>
      <c r="C7588" s="1" t="s">
        <v>7442</v>
      </c>
      <c r="D7588" s="1">
        <v>4818120.0</v>
      </c>
      <c r="E7588" s="1">
        <v>17.0</v>
      </c>
      <c r="F7588" s="1">
        <v>781.0</v>
      </c>
      <c r="G7588" s="1">
        <v>138.0</v>
      </c>
      <c r="H7588" s="1">
        <v>252.0</v>
      </c>
      <c r="K7588" s="1">
        <f t="shared" si="1"/>
        <v>390</v>
      </c>
    </row>
    <row r="7589" ht="15.75" customHeight="1">
      <c r="A7589" s="1">
        <v>4.0</v>
      </c>
      <c r="B7589" s="1">
        <v>4.5033005E12</v>
      </c>
      <c r="C7589" s="1" t="s">
        <v>7443</v>
      </c>
      <c r="D7589" s="1">
        <v>500021.0</v>
      </c>
      <c r="E7589" s="1">
        <v>17.0</v>
      </c>
      <c r="F7589" s="1">
        <v>780.0</v>
      </c>
      <c r="G7589" s="1">
        <v>222.0</v>
      </c>
      <c r="H7589" s="1">
        <v>274.0</v>
      </c>
      <c r="K7589" s="1">
        <f t="shared" si="1"/>
        <v>496</v>
      </c>
    </row>
    <row r="7590" ht="15.75" customHeight="1">
      <c r="A7590" s="1">
        <v>14.0</v>
      </c>
      <c r="B7590" s="1">
        <v>1.45061017E13</v>
      </c>
      <c r="C7590" s="1" t="s">
        <v>7444</v>
      </c>
      <c r="D7590" s="1">
        <v>1700114.0</v>
      </c>
      <c r="E7590" s="1">
        <v>17.0</v>
      </c>
      <c r="F7590" s="1">
        <v>780.0</v>
      </c>
      <c r="G7590" s="1">
        <v>311.0</v>
      </c>
      <c r="H7590" s="1">
        <v>299.0</v>
      </c>
      <c r="K7590" s="1">
        <f t="shared" si="1"/>
        <v>610</v>
      </c>
    </row>
    <row r="7591" ht="15.75" customHeight="1">
      <c r="A7591" s="1">
        <v>16.0</v>
      </c>
      <c r="B7591" s="1">
        <v>1.65097039E13</v>
      </c>
      <c r="C7591" s="1" t="s">
        <v>7445</v>
      </c>
      <c r="D7591" s="1">
        <v>1925590.0</v>
      </c>
      <c r="E7591" s="1">
        <v>17.0</v>
      </c>
      <c r="F7591" s="1">
        <v>780.0</v>
      </c>
      <c r="G7591" s="1">
        <v>139.0</v>
      </c>
      <c r="H7591" s="1">
        <v>287.0</v>
      </c>
      <c r="K7591" s="1">
        <f t="shared" si="1"/>
        <v>426</v>
      </c>
    </row>
    <row r="7592" ht="15.75" customHeight="1">
      <c r="A7592" s="1">
        <v>23.0</v>
      </c>
      <c r="B7592" s="1">
        <v>2.35012007E13</v>
      </c>
      <c r="C7592" s="1" t="s">
        <v>7446</v>
      </c>
      <c r="D7592" s="1">
        <v>2606960.0</v>
      </c>
      <c r="E7592" s="1">
        <v>17.0</v>
      </c>
      <c r="F7592" s="1">
        <v>780.0</v>
      </c>
      <c r="G7592" s="1">
        <v>273.0</v>
      </c>
      <c r="H7592" s="1">
        <v>420.0</v>
      </c>
      <c r="K7592" s="1">
        <f t="shared" si="1"/>
        <v>693</v>
      </c>
    </row>
    <row r="7593" ht="15.75" customHeight="1">
      <c r="A7593" s="1">
        <v>33.0</v>
      </c>
      <c r="B7593" s="1">
        <v>3.35048007E13</v>
      </c>
      <c r="C7593" s="1" t="s">
        <v>7447</v>
      </c>
      <c r="D7593" s="1">
        <v>3626100.0</v>
      </c>
      <c r="E7593" s="1">
        <v>17.0</v>
      </c>
      <c r="F7593" s="1">
        <v>780.0</v>
      </c>
      <c r="G7593" s="1">
        <v>160.0</v>
      </c>
      <c r="H7593" s="1">
        <v>253.0</v>
      </c>
      <c r="K7593" s="1">
        <f t="shared" si="1"/>
        <v>413</v>
      </c>
    </row>
    <row r="7594" ht="15.75" customHeight="1">
      <c r="A7594" s="1">
        <v>38.0</v>
      </c>
      <c r="B7594" s="1">
        <v>3.85022004E13</v>
      </c>
      <c r="C7594" s="1" t="s">
        <v>7448</v>
      </c>
      <c r="D7594" s="1">
        <v>4102910.0</v>
      </c>
      <c r="E7594" s="1">
        <v>17.0</v>
      </c>
      <c r="F7594" s="1">
        <v>780.0</v>
      </c>
      <c r="G7594" s="1">
        <v>353.0</v>
      </c>
      <c r="H7594" s="1">
        <v>197.0</v>
      </c>
      <c r="K7594" s="1">
        <f t="shared" si="1"/>
        <v>550</v>
      </c>
    </row>
    <row r="7595" ht="15.75" customHeight="1">
      <c r="A7595" s="1">
        <v>5.0</v>
      </c>
      <c r="B7595" s="1">
        <v>5.5010076E12</v>
      </c>
      <c r="C7595" s="1" t="s">
        <v>7449</v>
      </c>
      <c r="D7595" s="1">
        <v>631680.0</v>
      </c>
      <c r="E7595" s="1">
        <v>17.0</v>
      </c>
      <c r="F7595" s="1">
        <v>779.0</v>
      </c>
      <c r="G7595" s="1">
        <v>285.0</v>
      </c>
      <c r="H7595" s="1">
        <v>294.0</v>
      </c>
      <c r="K7595" s="1">
        <f t="shared" si="1"/>
        <v>579</v>
      </c>
    </row>
    <row r="7596" ht="15.75" customHeight="1">
      <c r="A7596" s="1">
        <v>5.0</v>
      </c>
      <c r="B7596" s="1">
        <v>5.5049038E12</v>
      </c>
      <c r="C7596" s="1" t="s">
        <v>7450</v>
      </c>
      <c r="D7596" s="1">
        <v>624000.0</v>
      </c>
      <c r="E7596" s="1">
        <v>17.0</v>
      </c>
      <c r="F7596" s="1">
        <v>779.0</v>
      </c>
      <c r="G7596" s="1">
        <v>245.0</v>
      </c>
      <c r="H7596" s="1">
        <v>186.0</v>
      </c>
      <c r="K7596" s="1">
        <f t="shared" si="1"/>
        <v>431</v>
      </c>
    </row>
    <row r="7597" ht="15.75" customHeight="1">
      <c r="A7597" s="1">
        <v>17.0</v>
      </c>
      <c r="B7597" s="1">
        <v>1.75011047E13</v>
      </c>
      <c r="C7597" s="1" t="s">
        <v>7451</v>
      </c>
      <c r="D7597" s="1">
        <v>2006360.0</v>
      </c>
      <c r="E7597" s="1">
        <v>17.0</v>
      </c>
      <c r="F7597" s="1">
        <v>779.0</v>
      </c>
      <c r="G7597" s="1">
        <v>253.0</v>
      </c>
      <c r="H7597" s="1">
        <v>348.0</v>
      </c>
      <c r="K7597" s="1">
        <f t="shared" si="1"/>
        <v>601</v>
      </c>
    </row>
    <row r="7598" ht="15.75" customHeight="1">
      <c r="A7598" s="1">
        <v>25.0</v>
      </c>
      <c r="B7598" s="1">
        <v>2.55049501E13</v>
      </c>
      <c r="C7598" s="1" t="s">
        <v>252</v>
      </c>
      <c r="D7598" s="1">
        <v>2802970.0</v>
      </c>
      <c r="E7598" s="1">
        <v>17.0</v>
      </c>
      <c r="F7598" s="1">
        <v>779.0</v>
      </c>
      <c r="G7598" s="1">
        <v>328.0</v>
      </c>
      <c r="H7598" s="1">
        <v>205.0</v>
      </c>
      <c r="K7598" s="1">
        <f t="shared" si="1"/>
        <v>533</v>
      </c>
    </row>
    <row r="7599" ht="15.75" customHeight="1">
      <c r="A7599" s="1">
        <v>31.0</v>
      </c>
      <c r="B7599" s="1">
        <v>3.15014017E13</v>
      </c>
      <c r="C7599" s="1" t="s">
        <v>7452</v>
      </c>
      <c r="D7599" s="1">
        <v>3409240.0</v>
      </c>
      <c r="E7599" s="1">
        <v>17.0</v>
      </c>
      <c r="F7599" s="1">
        <v>779.0</v>
      </c>
      <c r="G7599" s="1">
        <v>66.0</v>
      </c>
      <c r="H7599" s="1">
        <v>107.0</v>
      </c>
      <c r="K7599" s="1">
        <f t="shared" si="1"/>
        <v>173</v>
      </c>
    </row>
    <row r="7600" ht="15.75" customHeight="1">
      <c r="A7600" s="1">
        <v>33.0</v>
      </c>
      <c r="B7600" s="1">
        <v>3.35040009E13</v>
      </c>
      <c r="C7600" s="1" t="s">
        <v>7453</v>
      </c>
      <c r="D7600" s="1">
        <v>3624000.0</v>
      </c>
      <c r="E7600" s="1">
        <v>17.0</v>
      </c>
      <c r="F7600" s="1">
        <v>779.0</v>
      </c>
      <c r="G7600" s="1">
        <v>137.0</v>
      </c>
      <c r="H7600" s="1">
        <v>233.0</v>
      </c>
      <c r="K7600" s="1">
        <f t="shared" si="1"/>
        <v>370</v>
      </c>
    </row>
    <row r="7601" ht="15.75" customHeight="1">
      <c r="A7601" s="1">
        <v>36.0</v>
      </c>
      <c r="B7601" s="1">
        <v>3.65061005E13</v>
      </c>
      <c r="C7601" s="1" t="s">
        <v>7454</v>
      </c>
      <c r="D7601" s="1">
        <v>3904525.0</v>
      </c>
      <c r="E7601" s="1">
        <v>17.0</v>
      </c>
      <c r="F7601" s="1">
        <v>779.0</v>
      </c>
      <c r="G7601" s="1">
        <v>185.0</v>
      </c>
      <c r="H7601" s="1">
        <v>197.0</v>
      </c>
      <c r="K7601" s="1">
        <f t="shared" si="1"/>
        <v>382</v>
      </c>
    </row>
    <row r="7602" ht="15.75" customHeight="1">
      <c r="A7602" s="1">
        <v>43.0</v>
      </c>
      <c r="B7602" s="1">
        <v>4.35027602E13</v>
      </c>
      <c r="C7602" s="1" t="s">
        <v>7455</v>
      </c>
      <c r="D7602" s="1">
        <v>4701390.0</v>
      </c>
      <c r="E7602" s="1">
        <v>17.0</v>
      </c>
      <c r="F7602" s="1">
        <v>779.0</v>
      </c>
      <c r="G7602" s="1">
        <v>149.0</v>
      </c>
      <c r="H7602" s="1">
        <v>269.0</v>
      </c>
      <c r="K7602" s="1">
        <f t="shared" si="1"/>
        <v>418</v>
      </c>
    </row>
    <row r="7603" ht="15.75" customHeight="1">
      <c r="A7603" s="1">
        <v>44.0</v>
      </c>
      <c r="B7603" s="1">
        <v>4.45034016E13</v>
      </c>
      <c r="C7603" s="1" t="s">
        <v>7456</v>
      </c>
      <c r="D7603" s="1">
        <v>4827540.0</v>
      </c>
      <c r="E7603" s="1">
        <v>17.0</v>
      </c>
      <c r="F7603" s="1">
        <v>779.0</v>
      </c>
      <c r="G7603" s="1">
        <v>232.0</v>
      </c>
      <c r="H7603" s="1">
        <v>0.0</v>
      </c>
      <c r="K7603" s="1">
        <f t="shared" si="1"/>
        <v>232</v>
      </c>
    </row>
    <row r="7604" ht="15.75" customHeight="1">
      <c r="A7604" s="1">
        <v>5.0</v>
      </c>
      <c r="B7604" s="1">
        <v>5.5026901E12</v>
      </c>
      <c r="C7604" s="1" t="s">
        <v>7457</v>
      </c>
      <c r="D7604" s="1">
        <v>611870.0</v>
      </c>
      <c r="E7604" s="1">
        <v>17.0</v>
      </c>
      <c r="F7604" s="1">
        <v>778.0</v>
      </c>
      <c r="G7604" s="1">
        <v>158.0</v>
      </c>
      <c r="H7604" s="1">
        <v>145.0</v>
      </c>
      <c r="K7604" s="1">
        <f t="shared" si="1"/>
        <v>303</v>
      </c>
    </row>
    <row r="7605" ht="15.75" customHeight="1">
      <c r="A7605" s="1">
        <v>14.0</v>
      </c>
      <c r="B7605" s="1">
        <v>1.45049702E13</v>
      </c>
      <c r="C7605" s="1" t="s">
        <v>7458</v>
      </c>
      <c r="D7605" s="1">
        <v>1722830.0</v>
      </c>
      <c r="E7605" s="1">
        <v>17.0</v>
      </c>
      <c r="F7605" s="1">
        <v>778.0</v>
      </c>
      <c r="G7605" s="1">
        <v>0.0</v>
      </c>
      <c r="H7605" s="1">
        <v>0.0</v>
      </c>
      <c r="K7605" s="1">
        <f t="shared" si="1"/>
        <v>0</v>
      </c>
    </row>
    <row r="7606" ht="15.75" customHeight="1">
      <c r="A7606" s="1">
        <v>5.0</v>
      </c>
      <c r="B7606" s="1">
        <v>5.5041023E12</v>
      </c>
      <c r="C7606" s="1" t="s">
        <v>7459</v>
      </c>
      <c r="D7606" s="1">
        <v>634290.0</v>
      </c>
      <c r="E7606" s="1">
        <v>17.0</v>
      </c>
      <c r="F7606" s="1">
        <v>777.0</v>
      </c>
      <c r="G7606" s="1">
        <v>70.0</v>
      </c>
      <c r="H7606" s="1">
        <v>72.0</v>
      </c>
      <c r="K7606" s="1">
        <f t="shared" si="1"/>
        <v>142</v>
      </c>
    </row>
    <row r="7607" ht="15.75" customHeight="1">
      <c r="A7607" s="1">
        <v>14.0</v>
      </c>
      <c r="B7607" s="1">
        <v>1.45072041E13</v>
      </c>
      <c r="C7607" s="1" t="s">
        <v>7460</v>
      </c>
      <c r="D7607" s="1">
        <v>1731950.0</v>
      </c>
      <c r="E7607" s="1">
        <v>17.0</v>
      </c>
      <c r="F7607" s="1">
        <v>777.0</v>
      </c>
      <c r="G7607" s="1">
        <v>308.0</v>
      </c>
      <c r="H7607" s="1">
        <v>370.0</v>
      </c>
      <c r="K7607" s="1">
        <f t="shared" si="1"/>
        <v>678</v>
      </c>
    </row>
    <row r="7608" ht="15.75" customHeight="1">
      <c r="A7608" s="1">
        <v>22.0</v>
      </c>
      <c r="B7608" s="1">
        <v>2.23014017301E13</v>
      </c>
      <c r="C7608" s="1" t="s">
        <v>7461</v>
      </c>
      <c r="D7608" s="1">
        <v>2505880.0</v>
      </c>
      <c r="E7608" s="1">
        <v>17.0</v>
      </c>
      <c r="F7608" s="1">
        <v>777.0</v>
      </c>
      <c r="G7608" s="1">
        <v>177.0</v>
      </c>
      <c r="H7608" s="1">
        <v>334.0</v>
      </c>
      <c r="K7608" s="1">
        <f t="shared" si="1"/>
        <v>511</v>
      </c>
    </row>
    <row r="7609" ht="15.75" customHeight="1">
      <c r="A7609" s="1">
        <v>39.0</v>
      </c>
      <c r="B7609" s="1">
        <v>3.9500403E13</v>
      </c>
      <c r="C7609" s="1" t="s">
        <v>7462</v>
      </c>
      <c r="D7609" s="1">
        <v>4212030.0</v>
      </c>
      <c r="E7609" s="1">
        <v>17.0</v>
      </c>
      <c r="F7609" s="1">
        <v>777.0</v>
      </c>
      <c r="G7609" s="1">
        <v>245.0</v>
      </c>
      <c r="H7609" s="1">
        <v>377.0</v>
      </c>
      <c r="K7609" s="1">
        <f t="shared" si="1"/>
        <v>622</v>
      </c>
    </row>
    <row r="7610" ht="15.75" customHeight="1">
      <c r="A7610" s="1">
        <v>39.0</v>
      </c>
      <c r="B7610" s="1">
        <v>3.95058703E13</v>
      </c>
      <c r="C7610" s="1" t="s">
        <v>7463</v>
      </c>
      <c r="D7610" s="1">
        <v>4209150.0</v>
      </c>
      <c r="E7610" s="1">
        <v>17.0</v>
      </c>
      <c r="F7610" s="1">
        <v>777.0</v>
      </c>
      <c r="G7610" s="1">
        <v>265.0</v>
      </c>
      <c r="H7610" s="1">
        <v>417.0</v>
      </c>
      <c r="K7610" s="1">
        <f t="shared" si="1"/>
        <v>682</v>
      </c>
    </row>
    <row r="7611" ht="15.75" customHeight="1">
      <c r="A7611" s="1">
        <v>23.0</v>
      </c>
      <c r="B7611" s="1">
        <v>2.35038013E13</v>
      </c>
      <c r="C7611" s="1" t="s">
        <v>7464</v>
      </c>
      <c r="D7611" s="1">
        <v>2612540.0</v>
      </c>
      <c r="E7611" s="1">
        <v>17.0</v>
      </c>
      <c r="F7611" s="1">
        <v>776.0</v>
      </c>
      <c r="G7611" s="1">
        <v>345.0</v>
      </c>
      <c r="H7611" s="1">
        <v>383.0</v>
      </c>
      <c r="K7611" s="1">
        <f t="shared" si="1"/>
        <v>728</v>
      </c>
    </row>
    <row r="7612" ht="15.75" customHeight="1">
      <c r="A7612" s="1">
        <v>37.0</v>
      </c>
      <c r="B7612" s="1">
        <v>3.75038004E13</v>
      </c>
      <c r="C7612" s="1" t="s">
        <v>7465</v>
      </c>
      <c r="D7612" s="1">
        <v>4014700.0</v>
      </c>
      <c r="E7612" s="1">
        <v>17.0</v>
      </c>
      <c r="F7612" s="1">
        <v>776.0</v>
      </c>
      <c r="G7612" s="1">
        <v>191.0</v>
      </c>
      <c r="H7612" s="1">
        <v>299.0</v>
      </c>
      <c r="K7612" s="1">
        <f t="shared" si="1"/>
        <v>490</v>
      </c>
    </row>
    <row r="7613" ht="15.75" customHeight="1">
      <c r="A7613" s="1">
        <v>37.0</v>
      </c>
      <c r="B7613" s="1">
        <v>3.75064016E13</v>
      </c>
      <c r="C7613" s="1" t="s">
        <v>7466</v>
      </c>
      <c r="D7613" s="1">
        <v>4025500.0</v>
      </c>
      <c r="E7613" s="1">
        <v>17.0</v>
      </c>
      <c r="F7613" s="1">
        <v>776.0</v>
      </c>
      <c r="G7613" s="1">
        <v>122.0</v>
      </c>
      <c r="H7613" s="1">
        <v>244.0</v>
      </c>
      <c r="K7613" s="1">
        <f t="shared" si="1"/>
        <v>366</v>
      </c>
    </row>
    <row r="7614" ht="15.75" customHeight="1">
      <c r="A7614" s="1">
        <v>4.0</v>
      </c>
      <c r="B7614" s="1">
        <v>4.5008003E12</v>
      </c>
      <c r="C7614" s="1" t="s">
        <v>7467</v>
      </c>
      <c r="D7614" s="1">
        <v>505970.0</v>
      </c>
      <c r="E7614" s="1">
        <v>17.0</v>
      </c>
      <c r="F7614" s="1">
        <v>775.0</v>
      </c>
      <c r="G7614" s="1">
        <v>243.0</v>
      </c>
      <c r="H7614" s="1">
        <v>240.0</v>
      </c>
      <c r="K7614" s="1">
        <f t="shared" si="1"/>
        <v>483</v>
      </c>
    </row>
    <row r="7615" ht="15.75" customHeight="1">
      <c r="A7615" s="1">
        <v>16.0</v>
      </c>
      <c r="B7615" s="1">
        <v>1.65010013E13</v>
      </c>
      <c r="C7615" s="1" t="s">
        <v>7468</v>
      </c>
      <c r="D7615" s="1">
        <v>1914580.0</v>
      </c>
      <c r="E7615" s="1">
        <v>17.0</v>
      </c>
      <c r="F7615" s="1">
        <v>775.0</v>
      </c>
      <c r="G7615" s="1">
        <v>185.0</v>
      </c>
      <c r="H7615" s="1">
        <v>314.0</v>
      </c>
      <c r="K7615" s="1">
        <f t="shared" si="1"/>
        <v>499</v>
      </c>
    </row>
    <row r="7616" ht="15.75" customHeight="1">
      <c r="A7616" s="1">
        <v>23.0</v>
      </c>
      <c r="B7616" s="1">
        <v>2.35033048E13</v>
      </c>
      <c r="C7616" s="1" t="s">
        <v>7469</v>
      </c>
      <c r="D7616" s="1">
        <v>2626280.0</v>
      </c>
      <c r="E7616" s="1">
        <v>17.0</v>
      </c>
      <c r="F7616" s="1">
        <v>775.0</v>
      </c>
      <c r="G7616" s="1">
        <v>214.0</v>
      </c>
      <c r="H7616" s="1">
        <v>0.0</v>
      </c>
      <c r="K7616" s="1">
        <f t="shared" si="1"/>
        <v>214</v>
      </c>
    </row>
    <row r="7617" ht="15.75" customHeight="1">
      <c r="A7617" s="1">
        <v>24.0</v>
      </c>
      <c r="B7617" s="1">
        <v>2.45069501E13</v>
      </c>
      <c r="C7617" s="1" t="s">
        <v>7470</v>
      </c>
      <c r="D7617" s="1">
        <v>2733720.0</v>
      </c>
      <c r="E7617" s="1">
        <v>17.0</v>
      </c>
      <c r="F7617" s="1">
        <v>775.0</v>
      </c>
      <c r="G7617" s="1">
        <v>32.0</v>
      </c>
      <c r="H7617" s="1">
        <v>40.0</v>
      </c>
      <c r="K7617" s="1">
        <f t="shared" si="1"/>
        <v>72</v>
      </c>
    </row>
    <row r="7618" ht="15.75" customHeight="1">
      <c r="A7618" s="1">
        <v>36.0</v>
      </c>
      <c r="B7618" s="1">
        <v>3.65050008E13</v>
      </c>
      <c r="C7618" s="1" t="s">
        <v>7471</v>
      </c>
      <c r="D7618" s="1">
        <v>3904832.0</v>
      </c>
      <c r="E7618" s="1">
        <v>17.0</v>
      </c>
      <c r="F7618" s="1">
        <v>775.0</v>
      </c>
      <c r="G7618" s="1">
        <v>251.0</v>
      </c>
      <c r="H7618" s="1">
        <v>224.0</v>
      </c>
      <c r="K7618" s="1">
        <f t="shared" si="1"/>
        <v>475</v>
      </c>
    </row>
    <row r="7619" ht="15.75" customHeight="1">
      <c r="A7619" s="1">
        <v>38.0</v>
      </c>
      <c r="B7619" s="1">
        <v>3.85006002E13</v>
      </c>
      <c r="C7619" s="1" t="s">
        <v>7472</v>
      </c>
      <c r="D7619" s="1">
        <v>4101800.0</v>
      </c>
      <c r="E7619" s="1">
        <v>17.0</v>
      </c>
      <c r="F7619" s="1">
        <v>775.0</v>
      </c>
      <c r="G7619" s="1">
        <v>195.0</v>
      </c>
      <c r="H7619" s="1">
        <v>237.0</v>
      </c>
      <c r="K7619" s="1">
        <f t="shared" si="1"/>
        <v>432</v>
      </c>
    </row>
    <row r="7620" ht="15.75" customHeight="1">
      <c r="A7620" s="1">
        <v>44.0</v>
      </c>
      <c r="B7620" s="1">
        <v>4.45067004E13</v>
      </c>
      <c r="C7620" s="1" t="s">
        <v>7473</v>
      </c>
      <c r="D7620" s="1">
        <v>4817960.0</v>
      </c>
      <c r="E7620" s="1">
        <v>17.0</v>
      </c>
      <c r="F7620" s="1">
        <v>775.0</v>
      </c>
      <c r="G7620" s="1">
        <v>260.0</v>
      </c>
      <c r="H7620" s="1">
        <v>303.0</v>
      </c>
      <c r="K7620" s="1">
        <f t="shared" si="1"/>
        <v>563</v>
      </c>
    </row>
    <row r="7621" ht="15.75" customHeight="1">
      <c r="A7621" s="1">
        <v>48.0</v>
      </c>
      <c r="B7621" s="1">
        <v>4.85024011E13</v>
      </c>
      <c r="C7621" s="1" t="s">
        <v>7474</v>
      </c>
      <c r="D7621" s="1">
        <v>5306420.0</v>
      </c>
      <c r="E7621" s="1">
        <v>17.0</v>
      </c>
      <c r="F7621" s="1">
        <v>775.0</v>
      </c>
      <c r="G7621" s="1">
        <v>312.0</v>
      </c>
      <c r="H7621" s="1">
        <v>195.0</v>
      </c>
      <c r="K7621" s="1">
        <f t="shared" si="1"/>
        <v>507</v>
      </c>
    </row>
    <row r="7622" ht="15.75" customHeight="1">
      <c r="A7622" s="1">
        <v>23.0</v>
      </c>
      <c r="B7622" s="1">
        <v>2.35037039E13</v>
      </c>
      <c r="C7622" s="1" t="s">
        <v>7475</v>
      </c>
      <c r="D7622" s="1">
        <v>2631380.0</v>
      </c>
      <c r="E7622" s="1">
        <v>17.0</v>
      </c>
      <c r="F7622" s="1">
        <v>774.0</v>
      </c>
      <c r="G7622" s="1">
        <v>227.0</v>
      </c>
      <c r="H7622" s="1">
        <v>456.0</v>
      </c>
      <c r="K7622" s="1">
        <f t="shared" si="1"/>
        <v>683</v>
      </c>
    </row>
    <row r="7623" ht="15.75" customHeight="1">
      <c r="A7623" s="1">
        <v>33.0</v>
      </c>
      <c r="B7623" s="1">
        <v>3.35014012E13</v>
      </c>
      <c r="C7623" s="1" t="s">
        <v>7476</v>
      </c>
      <c r="D7623" s="1">
        <v>3623040.0</v>
      </c>
      <c r="E7623" s="1">
        <v>17.0</v>
      </c>
      <c r="F7623" s="1">
        <v>774.0</v>
      </c>
      <c r="G7623" s="1">
        <v>125.0</v>
      </c>
      <c r="H7623" s="1">
        <v>193.0</v>
      </c>
      <c r="K7623" s="1">
        <f t="shared" si="1"/>
        <v>318</v>
      </c>
    </row>
    <row r="7624" ht="15.75" customHeight="1">
      <c r="A7624" s="1">
        <v>37.0</v>
      </c>
      <c r="B7624" s="1">
        <v>3.75040033E13</v>
      </c>
      <c r="C7624" s="1" t="s">
        <v>7477</v>
      </c>
      <c r="D7624" s="1">
        <v>4024630.0</v>
      </c>
      <c r="E7624" s="1">
        <v>17.0</v>
      </c>
      <c r="F7624" s="1">
        <v>774.0</v>
      </c>
      <c r="G7624" s="1">
        <v>196.0</v>
      </c>
      <c r="H7624" s="1">
        <v>299.0</v>
      </c>
      <c r="K7624" s="1">
        <f t="shared" si="1"/>
        <v>495</v>
      </c>
    </row>
    <row r="7625" ht="15.75" customHeight="1">
      <c r="A7625" s="1">
        <v>44.0</v>
      </c>
      <c r="B7625" s="1">
        <v>4.45061005E13</v>
      </c>
      <c r="C7625" s="1" t="s">
        <v>7478</v>
      </c>
      <c r="D7625" s="1">
        <v>4825980.0</v>
      </c>
      <c r="E7625" s="1">
        <v>17.0</v>
      </c>
      <c r="F7625" s="1">
        <v>774.0</v>
      </c>
      <c r="G7625" s="1">
        <v>119.0</v>
      </c>
      <c r="H7625" s="1">
        <v>444.0</v>
      </c>
      <c r="K7625" s="1">
        <f t="shared" si="1"/>
        <v>563</v>
      </c>
    </row>
    <row r="7626" ht="15.75" customHeight="1">
      <c r="A7626" s="1">
        <v>50.0</v>
      </c>
      <c r="B7626" s="1">
        <v>5.05045029E13</v>
      </c>
      <c r="C7626" s="1" t="s">
        <v>7479</v>
      </c>
      <c r="D7626" s="1">
        <v>5504920.0</v>
      </c>
      <c r="E7626" s="1">
        <v>17.0</v>
      </c>
      <c r="F7626" s="1">
        <v>774.0</v>
      </c>
      <c r="G7626" s="1">
        <v>100.0</v>
      </c>
      <c r="H7626" s="1">
        <v>159.0</v>
      </c>
      <c r="K7626" s="1">
        <f t="shared" si="1"/>
        <v>259</v>
      </c>
    </row>
    <row r="7627" ht="15.75" customHeight="1">
      <c r="A7627" s="1">
        <v>5.0</v>
      </c>
      <c r="B7627" s="1">
        <v>5.501101E12</v>
      </c>
      <c r="C7627" s="1" t="s">
        <v>7480</v>
      </c>
      <c r="D7627" s="1">
        <v>601339.0</v>
      </c>
      <c r="E7627" s="1">
        <v>17.0</v>
      </c>
      <c r="F7627" s="1">
        <v>773.0</v>
      </c>
      <c r="G7627" s="1">
        <v>288.0</v>
      </c>
      <c r="H7627" s="1">
        <v>365.0</v>
      </c>
      <c r="K7627" s="1">
        <f t="shared" si="1"/>
        <v>653</v>
      </c>
    </row>
    <row r="7628" ht="15.75" customHeight="1">
      <c r="A7628" s="1">
        <v>16.0</v>
      </c>
      <c r="B7628" s="1">
        <v>1.65083009E13</v>
      </c>
      <c r="C7628" s="1" t="s">
        <v>7481</v>
      </c>
      <c r="D7628" s="1">
        <v>1913500.0</v>
      </c>
      <c r="E7628" s="1">
        <v>17.0</v>
      </c>
      <c r="F7628" s="1">
        <v>773.0</v>
      </c>
      <c r="G7628" s="1">
        <v>202.0</v>
      </c>
      <c r="H7628" s="1">
        <v>302.0</v>
      </c>
      <c r="K7628" s="1">
        <f t="shared" si="1"/>
        <v>504</v>
      </c>
    </row>
    <row r="7629" ht="15.75" customHeight="1">
      <c r="A7629" s="1">
        <v>16.0</v>
      </c>
      <c r="B7629" s="1">
        <v>1.65046012E13</v>
      </c>
      <c r="C7629" s="1" t="s">
        <v>7482</v>
      </c>
      <c r="D7629" s="1">
        <v>1914370.0</v>
      </c>
      <c r="E7629" s="1">
        <v>17.0</v>
      </c>
      <c r="F7629" s="1">
        <v>772.0</v>
      </c>
      <c r="G7629" s="1">
        <v>198.0</v>
      </c>
      <c r="H7629" s="1">
        <v>333.0</v>
      </c>
      <c r="K7629" s="1">
        <f t="shared" si="1"/>
        <v>531</v>
      </c>
    </row>
    <row r="7630" ht="15.75" customHeight="1">
      <c r="A7630" s="1">
        <v>26.0</v>
      </c>
      <c r="B7630" s="1">
        <v>2.65073006E13</v>
      </c>
      <c r="C7630" s="1" t="s">
        <v>7483</v>
      </c>
      <c r="D7630" s="1">
        <v>2910800.0</v>
      </c>
      <c r="E7630" s="1">
        <v>17.0</v>
      </c>
      <c r="F7630" s="1">
        <v>772.0</v>
      </c>
      <c r="G7630" s="1">
        <v>219.0</v>
      </c>
      <c r="H7630" s="1">
        <v>274.0</v>
      </c>
      <c r="K7630" s="1">
        <f t="shared" si="1"/>
        <v>493</v>
      </c>
    </row>
    <row r="7631" ht="15.75" customHeight="1">
      <c r="A7631" s="1">
        <v>50.0</v>
      </c>
      <c r="B7631" s="1">
        <v>5.05041037E13</v>
      </c>
      <c r="C7631" s="1" t="s">
        <v>7484</v>
      </c>
      <c r="D7631" s="1">
        <v>5516620.0</v>
      </c>
      <c r="E7631" s="1">
        <v>17.0</v>
      </c>
      <c r="F7631" s="1">
        <v>772.0</v>
      </c>
      <c r="G7631" s="1">
        <v>209.0</v>
      </c>
      <c r="H7631" s="1">
        <v>20.0</v>
      </c>
      <c r="K7631" s="1">
        <f t="shared" si="1"/>
        <v>229</v>
      </c>
    </row>
    <row r="7632" ht="15.75" customHeight="1">
      <c r="A7632" s="1">
        <v>5.0</v>
      </c>
      <c r="B7632" s="1">
        <v>5.5042006E12</v>
      </c>
      <c r="C7632" s="1" t="s">
        <v>7485</v>
      </c>
      <c r="D7632" s="1">
        <v>606330.0</v>
      </c>
      <c r="E7632" s="1">
        <v>17.0</v>
      </c>
      <c r="F7632" s="1">
        <v>771.0</v>
      </c>
      <c r="G7632" s="1">
        <v>50.0</v>
      </c>
      <c r="H7632" s="1">
        <v>117.0</v>
      </c>
      <c r="K7632" s="1">
        <f t="shared" si="1"/>
        <v>167</v>
      </c>
    </row>
    <row r="7633" ht="15.75" customHeight="1">
      <c r="A7633" s="1">
        <v>5.0</v>
      </c>
      <c r="B7633" s="1">
        <v>5.5042301E12</v>
      </c>
      <c r="C7633" s="1" t="s">
        <v>7486</v>
      </c>
      <c r="D7633" s="1">
        <v>601404.0</v>
      </c>
      <c r="E7633" s="1">
        <v>17.0</v>
      </c>
      <c r="F7633" s="1">
        <v>771.0</v>
      </c>
      <c r="G7633" s="1">
        <v>0.0</v>
      </c>
      <c r="H7633" s="1">
        <v>0.0</v>
      </c>
      <c r="K7633" s="1">
        <f t="shared" si="1"/>
        <v>0</v>
      </c>
    </row>
    <row r="7634" ht="15.75" customHeight="1">
      <c r="A7634" s="1">
        <v>16.0</v>
      </c>
      <c r="B7634" s="1">
        <v>1.65090501E13</v>
      </c>
      <c r="C7634" s="1" t="s">
        <v>7487</v>
      </c>
      <c r="D7634" s="1">
        <v>1906240.0</v>
      </c>
      <c r="E7634" s="1">
        <v>17.0</v>
      </c>
      <c r="F7634" s="1">
        <v>771.0</v>
      </c>
      <c r="G7634" s="1">
        <v>152.0</v>
      </c>
      <c r="H7634" s="1">
        <v>351.0</v>
      </c>
      <c r="K7634" s="1">
        <f t="shared" si="1"/>
        <v>503</v>
      </c>
    </row>
    <row r="7635" ht="15.75" customHeight="1">
      <c r="A7635" s="1">
        <v>17.0</v>
      </c>
      <c r="B7635" s="1">
        <v>1.75059041E13</v>
      </c>
      <c r="C7635" s="1" t="s">
        <v>7488</v>
      </c>
      <c r="D7635" s="1">
        <v>2000016.0</v>
      </c>
      <c r="E7635" s="1">
        <v>17.0</v>
      </c>
      <c r="F7635" s="1">
        <v>771.0</v>
      </c>
      <c r="G7635" s="1">
        <v>116.0</v>
      </c>
      <c r="H7635" s="1">
        <v>214.0</v>
      </c>
      <c r="K7635" s="1">
        <f t="shared" si="1"/>
        <v>330</v>
      </c>
    </row>
    <row r="7636" ht="15.75" customHeight="1">
      <c r="A7636" s="1">
        <v>18.0</v>
      </c>
      <c r="B7636" s="1">
        <v>1.85045003E13</v>
      </c>
      <c r="C7636" s="1" t="s">
        <v>7489</v>
      </c>
      <c r="D7636" s="1">
        <v>2104980.0</v>
      </c>
      <c r="E7636" s="1">
        <v>17.0</v>
      </c>
      <c r="F7636" s="1">
        <v>771.0</v>
      </c>
      <c r="G7636" s="1">
        <v>192.0</v>
      </c>
      <c r="H7636" s="1">
        <v>308.0</v>
      </c>
      <c r="K7636" s="1">
        <f t="shared" si="1"/>
        <v>500</v>
      </c>
    </row>
    <row r="7637" ht="15.75" customHeight="1">
      <c r="A7637" s="1">
        <v>22.0</v>
      </c>
      <c r="B7637" s="1">
        <v>2.23008001301E13</v>
      </c>
      <c r="C7637" s="1" t="s">
        <v>7490</v>
      </c>
      <c r="D7637" s="1">
        <v>2501890.0</v>
      </c>
      <c r="E7637" s="1">
        <v>17.0</v>
      </c>
      <c r="F7637" s="1">
        <v>771.0</v>
      </c>
      <c r="G7637" s="1">
        <v>486.0</v>
      </c>
      <c r="H7637" s="1">
        <v>210.0</v>
      </c>
      <c r="K7637" s="1">
        <f t="shared" si="1"/>
        <v>696</v>
      </c>
    </row>
    <row r="7638" ht="15.75" customHeight="1">
      <c r="A7638" s="1">
        <v>23.0</v>
      </c>
      <c r="B7638" s="1">
        <v>2.35046009E13</v>
      </c>
      <c r="C7638" s="1" t="s">
        <v>7491</v>
      </c>
      <c r="D7638" s="1">
        <v>2606000.0</v>
      </c>
      <c r="E7638" s="1">
        <v>17.0</v>
      </c>
      <c r="F7638" s="1">
        <v>771.0</v>
      </c>
      <c r="G7638" s="1">
        <v>264.0</v>
      </c>
      <c r="H7638" s="1">
        <v>209.0</v>
      </c>
      <c r="K7638" s="1">
        <f t="shared" si="1"/>
        <v>473</v>
      </c>
    </row>
    <row r="7639" ht="15.75" customHeight="1">
      <c r="A7639" s="1">
        <v>23.0</v>
      </c>
      <c r="B7639" s="1">
        <v>2.35073036E13</v>
      </c>
      <c r="C7639" s="1" t="s">
        <v>7492</v>
      </c>
      <c r="D7639" s="1">
        <v>2615060.0</v>
      </c>
      <c r="E7639" s="1">
        <v>17.0</v>
      </c>
      <c r="F7639" s="1">
        <v>771.0</v>
      </c>
      <c r="G7639" s="1">
        <v>137.0</v>
      </c>
      <c r="H7639" s="1">
        <v>175.0</v>
      </c>
      <c r="K7639" s="1">
        <f t="shared" si="1"/>
        <v>312</v>
      </c>
    </row>
    <row r="7640" ht="15.75" customHeight="1">
      <c r="A7640" s="1">
        <v>36.0</v>
      </c>
      <c r="B7640" s="1">
        <v>3.65015002E13</v>
      </c>
      <c r="C7640" s="1" t="s">
        <v>7493</v>
      </c>
      <c r="D7640" s="1">
        <v>3904532.0</v>
      </c>
      <c r="E7640" s="1">
        <v>17.0</v>
      </c>
      <c r="F7640" s="1">
        <v>771.0</v>
      </c>
      <c r="G7640" s="1">
        <v>231.0</v>
      </c>
      <c r="H7640" s="1">
        <v>165.0</v>
      </c>
      <c r="K7640" s="1">
        <f t="shared" si="1"/>
        <v>396</v>
      </c>
    </row>
    <row r="7641" ht="15.75" customHeight="1">
      <c r="A7641" s="1">
        <v>44.0</v>
      </c>
      <c r="B7641" s="1">
        <v>4.45130002E13</v>
      </c>
      <c r="C7641" s="1" t="s">
        <v>7494</v>
      </c>
      <c r="D7641" s="1">
        <v>4814790.0</v>
      </c>
      <c r="E7641" s="1">
        <v>17.0</v>
      </c>
      <c r="F7641" s="1">
        <v>771.0</v>
      </c>
      <c r="G7641" s="1">
        <v>338.0</v>
      </c>
      <c r="H7641" s="1">
        <v>356.0</v>
      </c>
      <c r="K7641" s="1">
        <f t="shared" si="1"/>
        <v>694</v>
      </c>
    </row>
    <row r="7642" ht="15.75" customHeight="1">
      <c r="A7642" s="1">
        <v>44.0</v>
      </c>
      <c r="B7642" s="1">
        <v>4.45145001E13</v>
      </c>
      <c r="C7642" s="1" t="s">
        <v>7495</v>
      </c>
      <c r="D7642" s="1">
        <v>4811990.0</v>
      </c>
      <c r="E7642" s="1">
        <v>17.0</v>
      </c>
      <c r="F7642" s="1">
        <v>771.0</v>
      </c>
      <c r="G7642" s="1">
        <v>263.0</v>
      </c>
      <c r="H7642" s="1">
        <v>436.0</v>
      </c>
      <c r="K7642" s="1">
        <f t="shared" si="1"/>
        <v>699</v>
      </c>
    </row>
    <row r="7643" ht="15.75" customHeight="1">
      <c r="A7643" s="1">
        <v>3.0</v>
      </c>
      <c r="B7643" s="1">
        <v>3.5003006E12</v>
      </c>
      <c r="C7643" s="1" t="s">
        <v>7496</v>
      </c>
      <c r="D7643" s="1">
        <v>409310.0</v>
      </c>
      <c r="E7643" s="1">
        <v>17.0</v>
      </c>
      <c r="F7643" s="1">
        <v>770.0</v>
      </c>
      <c r="G7643" s="1">
        <v>225.0</v>
      </c>
      <c r="H7643" s="1">
        <v>164.0</v>
      </c>
      <c r="K7643" s="1">
        <f t="shared" si="1"/>
        <v>389</v>
      </c>
    </row>
    <row r="7644" ht="15.75" customHeight="1">
      <c r="A7644" s="1">
        <v>27.0</v>
      </c>
      <c r="B7644" s="1">
        <v>2.75041407E13</v>
      </c>
      <c r="C7644" s="1" t="s">
        <v>7497</v>
      </c>
      <c r="D7644" s="1">
        <v>3000068.0</v>
      </c>
      <c r="E7644" s="1">
        <v>17.0</v>
      </c>
      <c r="F7644" s="1">
        <v>770.0</v>
      </c>
      <c r="G7644" s="1">
        <v>0.0</v>
      </c>
      <c r="H7644" s="1">
        <v>0.0</v>
      </c>
      <c r="K7644" s="1">
        <f t="shared" si="1"/>
        <v>0</v>
      </c>
    </row>
    <row r="7645" ht="15.75" customHeight="1">
      <c r="A7645" s="1">
        <v>38.0</v>
      </c>
      <c r="B7645" s="1">
        <v>3.85005901E13</v>
      </c>
      <c r="C7645" s="1" t="s">
        <v>7498</v>
      </c>
      <c r="D7645" s="1">
        <v>4103265.0</v>
      </c>
      <c r="E7645" s="1">
        <v>17.0</v>
      </c>
      <c r="F7645" s="1">
        <v>770.0</v>
      </c>
      <c r="G7645" s="1">
        <v>159.0</v>
      </c>
      <c r="H7645" s="1">
        <v>296.0</v>
      </c>
      <c r="K7645" s="1">
        <f t="shared" si="1"/>
        <v>455</v>
      </c>
    </row>
    <row r="7646" ht="15.75" customHeight="1">
      <c r="A7646" s="1">
        <v>42.0</v>
      </c>
      <c r="B7646" s="1">
        <v>4.25040009E13</v>
      </c>
      <c r="C7646" s="1" t="s">
        <v>7499</v>
      </c>
      <c r="D7646" s="1">
        <v>4639600.0</v>
      </c>
      <c r="E7646" s="1">
        <v>17.0</v>
      </c>
      <c r="F7646" s="1">
        <v>770.0</v>
      </c>
      <c r="G7646" s="1">
        <v>190.0</v>
      </c>
      <c r="H7646" s="1">
        <v>214.0</v>
      </c>
      <c r="K7646" s="1">
        <f t="shared" si="1"/>
        <v>404</v>
      </c>
    </row>
    <row r="7647" ht="15.75" customHeight="1">
      <c r="A7647" s="1">
        <v>44.0</v>
      </c>
      <c r="B7647" s="1">
        <v>4.45140003E13</v>
      </c>
      <c r="C7647" s="1" t="s">
        <v>7500</v>
      </c>
      <c r="D7647" s="1">
        <v>4833660.0</v>
      </c>
      <c r="E7647" s="1">
        <v>17.0</v>
      </c>
      <c r="F7647" s="1">
        <v>770.0</v>
      </c>
      <c r="G7647" s="1">
        <v>305.0</v>
      </c>
      <c r="H7647" s="1">
        <v>269.0</v>
      </c>
      <c r="K7647" s="1">
        <f t="shared" si="1"/>
        <v>574</v>
      </c>
    </row>
    <row r="7648" ht="15.75" customHeight="1">
      <c r="A7648" s="1">
        <v>14.0</v>
      </c>
      <c r="B7648" s="1">
        <v>1.45016101E13</v>
      </c>
      <c r="C7648" s="1" t="s">
        <v>7501</v>
      </c>
      <c r="D7648" s="1">
        <v>1729220.0</v>
      </c>
      <c r="E7648" s="1">
        <v>17.0</v>
      </c>
      <c r="F7648" s="1">
        <v>769.0</v>
      </c>
      <c r="G7648" s="1">
        <v>410.0</v>
      </c>
      <c r="H7648" s="1">
        <v>1.0</v>
      </c>
      <c r="K7648" s="1">
        <f t="shared" si="1"/>
        <v>411</v>
      </c>
    </row>
    <row r="7649" ht="15.75" customHeight="1">
      <c r="A7649" s="1">
        <v>15.0</v>
      </c>
      <c r="B7649" s="1">
        <v>1.55030701E13</v>
      </c>
      <c r="C7649" s="1" t="s">
        <v>7502</v>
      </c>
      <c r="D7649" s="1">
        <v>1803120.0</v>
      </c>
      <c r="E7649" s="1">
        <v>17.0</v>
      </c>
      <c r="F7649" s="1">
        <v>769.0</v>
      </c>
      <c r="G7649" s="1">
        <v>0.0</v>
      </c>
      <c r="H7649" s="1">
        <v>406.0</v>
      </c>
      <c r="K7649" s="1">
        <f t="shared" si="1"/>
        <v>406</v>
      </c>
    </row>
    <row r="7650" ht="15.75" customHeight="1">
      <c r="A7650" s="1">
        <v>23.0</v>
      </c>
      <c r="B7650" s="1">
        <v>2.35046034E13</v>
      </c>
      <c r="C7650" s="1" t="s">
        <v>7503</v>
      </c>
      <c r="D7650" s="1">
        <v>2633720.0</v>
      </c>
      <c r="E7650" s="1">
        <v>17.0</v>
      </c>
      <c r="F7650" s="1">
        <v>769.0</v>
      </c>
      <c r="G7650" s="1">
        <v>235.0</v>
      </c>
      <c r="H7650" s="1">
        <v>454.0</v>
      </c>
      <c r="K7650" s="1">
        <f t="shared" si="1"/>
        <v>689</v>
      </c>
    </row>
    <row r="7651" ht="15.75" customHeight="1">
      <c r="A7651" s="1">
        <v>27.0</v>
      </c>
      <c r="B7651" s="1">
        <v>2.75011012301E13</v>
      </c>
      <c r="C7651" s="1" t="s">
        <v>7504</v>
      </c>
      <c r="D7651" s="1">
        <v>3012510.0</v>
      </c>
      <c r="E7651" s="1">
        <v>17.0</v>
      </c>
      <c r="F7651" s="1">
        <v>769.0</v>
      </c>
      <c r="G7651" s="1">
        <v>186.0</v>
      </c>
      <c r="H7651" s="1">
        <v>204.0</v>
      </c>
      <c r="K7651" s="1">
        <f t="shared" si="1"/>
        <v>390</v>
      </c>
    </row>
    <row r="7652" ht="15.75" customHeight="1">
      <c r="A7652" s="1">
        <v>36.0</v>
      </c>
      <c r="B7652" s="1">
        <v>3.65029005E13</v>
      </c>
      <c r="C7652" s="1" t="s">
        <v>7505</v>
      </c>
      <c r="D7652" s="1">
        <v>3904726.0</v>
      </c>
      <c r="E7652" s="1">
        <v>17.0</v>
      </c>
      <c r="F7652" s="1">
        <v>769.0</v>
      </c>
      <c r="G7652" s="1">
        <v>216.0</v>
      </c>
      <c r="H7652" s="1">
        <v>193.0</v>
      </c>
      <c r="K7652" s="1">
        <f t="shared" si="1"/>
        <v>409</v>
      </c>
    </row>
    <row r="7653" ht="15.75" customHeight="1">
      <c r="A7653" s="1">
        <v>37.0</v>
      </c>
      <c r="B7653" s="1">
        <v>3.7505901E13</v>
      </c>
      <c r="C7653" s="1" t="s">
        <v>7506</v>
      </c>
      <c r="D7653" s="1">
        <v>4023610.0</v>
      </c>
      <c r="E7653" s="1">
        <v>17.0</v>
      </c>
      <c r="F7653" s="1">
        <v>769.0</v>
      </c>
      <c r="G7653" s="1">
        <v>142.0</v>
      </c>
      <c r="H7653" s="1">
        <v>311.0</v>
      </c>
      <c r="K7653" s="1">
        <f t="shared" si="1"/>
        <v>453</v>
      </c>
    </row>
    <row r="7654" ht="15.75" customHeight="1">
      <c r="A7654" s="1">
        <v>23.0</v>
      </c>
      <c r="B7654" s="1">
        <v>2.35033054E13</v>
      </c>
      <c r="C7654" s="1" t="s">
        <v>7507</v>
      </c>
      <c r="D7654" s="1">
        <v>2633030.0</v>
      </c>
      <c r="E7654" s="1">
        <v>17.0</v>
      </c>
      <c r="F7654" s="1">
        <v>768.0</v>
      </c>
      <c r="G7654" s="1">
        <v>316.0</v>
      </c>
      <c r="H7654" s="1">
        <v>275.0</v>
      </c>
      <c r="K7654" s="1">
        <f t="shared" si="1"/>
        <v>591</v>
      </c>
    </row>
    <row r="7655" ht="15.75" customHeight="1">
      <c r="A7655" s="1">
        <v>39.0</v>
      </c>
      <c r="B7655" s="1">
        <v>3.95040702E13</v>
      </c>
      <c r="C7655" s="1" t="s">
        <v>7508</v>
      </c>
      <c r="D7655" s="1">
        <v>4217790.0</v>
      </c>
      <c r="E7655" s="1">
        <v>17.0</v>
      </c>
      <c r="F7655" s="1">
        <v>768.0</v>
      </c>
      <c r="G7655" s="1">
        <v>242.0</v>
      </c>
      <c r="H7655" s="1">
        <v>308.0</v>
      </c>
      <c r="K7655" s="1">
        <f t="shared" si="1"/>
        <v>550</v>
      </c>
    </row>
    <row r="7656" ht="15.75" customHeight="1">
      <c r="A7656" s="1">
        <v>47.0</v>
      </c>
      <c r="B7656" s="1">
        <v>4.72097001301E13</v>
      </c>
      <c r="C7656" s="1" t="s">
        <v>7509</v>
      </c>
      <c r="D7656" s="1">
        <v>5100930.0</v>
      </c>
      <c r="E7656" s="1">
        <v>17.0</v>
      </c>
      <c r="F7656" s="1">
        <v>768.0</v>
      </c>
      <c r="G7656" s="1">
        <v>178.0</v>
      </c>
      <c r="H7656" s="1">
        <v>300.0</v>
      </c>
      <c r="K7656" s="1">
        <f t="shared" si="1"/>
        <v>478</v>
      </c>
    </row>
    <row r="7657" ht="15.75" customHeight="1">
      <c r="A7657" s="1">
        <v>22.0</v>
      </c>
      <c r="B7657" s="1">
        <v>2.23012010301E13</v>
      </c>
      <c r="C7657" s="1" t="s">
        <v>7510</v>
      </c>
      <c r="D7657" s="1">
        <v>2506420.0</v>
      </c>
      <c r="E7657" s="1">
        <v>17.0</v>
      </c>
      <c r="F7657" s="1">
        <v>767.0</v>
      </c>
      <c r="G7657" s="1">
        <v>225.0</v>
      </c>
      <c r="H7657" s="1">
        <v>185.0</v>
      </c>
      <c r="K7657" s="1">
        <f t="shared" si="1"/>
        <v>410</v>
      </c>
    </row>
    <row r="7658" ht="15.75" customHeight="1">
      <c r="A7658" s="1">
        <v>4.0</v>
      </c>
      <c r="B7658" s="1">
        <v>4.5011401E12</v>
      </c>
      <c r="C7658" s="1" t="s">
        <v>7511</v>
      </c>
      <c r="D7658" s="1">
        <v>504370.0</v>
      </c>
      <c r="E7658" s="1">
        <v>17.0</v>
      </c>
      <c r="F7658" s="1">
        <v>766.0</v>
      </c>
      <c r="G7658" s="1">
        <v>125.0</v>
      </c>
      <c r="H7658" s="1">
        <v>261.0</v>
      </c>
      <c r="K7658" s="1">
        <f t="shared" si="1"/>
        <v>386</v>
      </c>
    </row>
    <row r="7659" ht="15.75" customHeight="1">
      <c r="A7659" s="1">
        <v>6.0</v>
      </c>
      <c r="B7659" s="1">
        <v>6.5063303E12</v>
      </c>
      <c r="C7659" s="1" t="s">
        <v>7512</v>
      </c>
      <c r="D7659" s="1">
        <v>800017.0</v>
      </c>
      <c r="E7659" s="1">
        <v>17.0</v>
      </c>
      <c r="F7659" s="1">
        <v>766.0</v>
      </c>
      <c r="G7659" s="1">
        <v>134.0</v>
      </c>
      <c r="H7659" s="1">
        <v>278.0</v>
      </c>
      <c r="K7659" s="1">
        <f t="shared" si="1"/>
        <v>412</v>
      </c>
    </row>
    <row r="7660" ht="15.75" customHeight="1">
      <c r="A7660" s="1">
        <v>14.0</v>
      </c>
      <c r="B7660" s="1">
        <v>1.45056019E13</v>
      </c>
      <c r="C7660" s="1" t="s">
        <v>7513</v>
      </c>
      <c r="D7660" s="1">
        <v>1700077.0</v>
      </c>
      <c r="E7660" s="1">
        <v>17.0</v>
      </c>
      <c r="F7660" s="1">
        <v>766.0</v>
      </c>
      <c r="G7660" s="1">
        <v>178.0</v>
      </c>
      <c r="H7660" s="1">
        <v>247.0</v>
      </c>
      <c r="K7660" s="1">
        <f t="shared" si="1"/>
        <v>425</v>
      </c>
    </row>
    <row r="7661" ht="15.75" customHeight="1">
      <c r="A7661" s="1">
        <v>17.0</v>
      </c>
      <c r="B7661" s="1">
        <v>1.75078024E13</v>
      </c>
      <c r="C7661" s="1" t="s">
        <v>7514</v>
      </c>
      <c r="D7661" s="1">
        <v>2009990.0</v>
      </c>
      <c r="E7661" s="1">
        <v>17.0</v>
      </c>
      <c r="F7661" s="1">
        <v>766.0</v>
      </c>
      <c r="G7661" s="1">
        <v>253.0</v>
      </c>
      <c r="H7661" s="1">
        <v>448.0</v>
      </c>
      <c r="K7661" s="1">
        <f t="shared" si="1"/>
        <v>701</v>
      </c>
    </row>
    <row r="7662" ht="15.75" customHeight="1">
      <c r="A7662" s="1">
        <v>23.0</v>
      </c>
      <c r="B7662" s="1">
        <v>2.35036007E13</v>
      </c>
      <c r="C7662" s="1" t="s">
        <v>7515</v>
      </c>
      <c r="D7662" s="1">
        <v>2632910.0</v>
      </c>
      <c r="E7662" s="1">
        <v>17.0</v>
      </c>
      <c r="F7662" s="1">
        <v>766.0</v>
      </c>
      <c r="G7662" s="1">
        <v>0.0</v>
      </c>
      <c r="H7662" s="1">
        <v>364.0</v>
      </c>
      <c r="K7662" s="1">
        <f t="shared" si="1"/>
        <v>364</v>
      </c>
    </row>
    <row r="7663" ht="15.75" customHeight="1">
      <c r="A7663" s="1">
        <v>39.0</v>
      </c>
      <c r="B7663" s="1">
        <v>3.95006705E13</v>
      </c>
      <c r="C7663" s="1" t="s">
        <v>7516</v>
      </c>
      <c r="D7663" s="1">
        <v>4226760.0</v>
      </c>
      <c r="E7663" s="1">
        <v>17.0</v>
      </c>
      <c r="F7663" s="1">
        <v>766.0</v>
      </c>
      <c r="G7663" s="1">
        <v>262.0</v>
      </c>
      <c r="H7663" s="1">
        <v>402.0</v>
      </c>
      <c r="K7663" s="1">
        <f t="shared" si="1"/>
        <v>664</v>
      </c>
    </row>
    <row r="7664" ht="15.75" customHeight="1">
      <c r="A7664" s="1">
        <v>5.0</v>
      </c>
      <c r="B7664" s="1">
        <v>5.5015044E12</v>
      </c>
      <c r="C7664" s="1" t="s">
        <v>7517</v>
      </c>
      <c r="D7664" s="1">
        <v>632710.0</v>
      </c>
      <c r="E7664" s="1">
        <v>17.0</v>
      </c>
      <c r="F7664" s="1">
        <v>765.0</v>
      </c>
      <c r="G7664" s="1">
        <v>186.0</v>
      </c>
      <c r="H7664" s="1">
        <v>352.0</v>
      </c>
      <c r="K7664" s="1">
        <f t="shared" si="1"/>
        <v>538</v>
      </c>
    </row>
    <row r="7665" ht="15.75" customHeight="1">
      <c r="A7665" s="1">
        <v>22.0</v>
      </c>
      <c r="B7665" s="1">
        <v>2.25014801E13</v>
      </c>
      <c r="C7665" s="1" t="s">
        <v>7518</v>
      </c>
      <c r="D7665" s="1">
        <v>2502710.0</v>
      </c>
      <c r="E7665" s="1">
        <v>17.0</v>
      </c>
      <c r="F7665" s="1">
        <v>765.0</v>
      </c>
      <c r="G7665" s="1">
        <v>72.0</v>
      </c>
      <c r="H7665" s="1">
        <v>212.0</v>
      </c>
      <c r="K7665" s="1">
        <f t="shared" si="1"/>
        <v>284</v>
      </c>
    </row>
    <row r="7666" ht="15.75" customHeight="1">
      <c r="A7666" s="1">
        <v>36.0</v>
      </c>
      <c r="B7666" s="1">
        <v>3.65076024E13</v>
      </c>
      <c r="C7666" s="1" t="s">
        <v>7519</v>
      </c>
      <c r="D7666" s="1">
        <v>3904995.0</v>
      </c>
      <c r="E7666" s="1">
        <v>17.0</v>
      </c>
      <c r="F7666" s="1">
        <v>765.0</v>
      </c>
      <c r="G7666" s="1">
        <v>201.0</v>
      </c>
      <c r="H7666" s="1">
        <v>250.0</v>
      </c>
      <c r="K7666" s="1">
        <f t="shared" si="1"/>
        <v>451</v>
      </c>
    </row>
    <row r="7667" ht="15.75" customHeight="1">
      <c r="A7667" s="1">
        <v>39.0</v>
      </c>
      <c r="B7667" s="1">
        <v>3.95032703E13</v>
      </c>
      <c r="C7667" s="1" t="s">
        <v>7520</v>
      </c>
      <c r="D7667" s="1">
        <v>4218780.0</v>
      </c>
      <c r="E7667" s="1">
        <v>17.0</v>
      </c>
      <c r="F7667" s="1">
        <v>765.0</v>
      </c>
      <c r="G7667" s="1">
        <v>312.0</v>
      </c>
      <c r="H7667" s="1">
        <v>332.0</v>
      </c>
      <c r="K7667" s="1">
        <f t="shared" si="1"/>
        <v>644</v>
      </c>
    </row>
    <row r="7668" ht="15.75" customHeight="1">
      <c r="A7668" s="1">
        <v>42.0</v>
      </c>
      <c r="B7668" s="1">
        <v>4.25050033E13</v>
      </c>
      <c r="C7668" s="1" t="s">
        <v>7521</v>
      </c>
      <c r="D7668" s="1">
        <v>4631710.0</v>
      </c>
      <c r="E7668" s="1">
        <v>17.0</v>
      </c>
      <c r="F7668" s="1">
        <v>765.0</v>
      </c>
      <c r="G7668" s="1">
        <v>148.0</v>
      </c>
      <c r="H7668" s="1">
        <v>183.0</v>
      </c>
      <c r="K7668" s="1">
        <f t="shared" si="1"/>
        <v>331</v>
      </c>
    </row>
    <row r="7669" ht="15.75" customHeight="1">
      <c r="A7669" s="1">
        <v>48.0</v>
      </c>
      <c r="B7669" s="1">
        <v>4.85029003E13</v>
      </c>
      <c r="C7669" s="1" t="s">
        <v>7522</v>
      </c>
      <c r="D7669" s="1">
        <v>5301660.0</v>
      </c>
      <c r="E7669" s="1">
        <v>17.0</v>
      </c>
      <c r="F7669" s="1">
        <v>765.0</v>
      </c>
      <c r="G7669" s="1">
        <v>257.0</v>
      </c>
      <c r="H7669" s="1">
        <v>254.0</v>
      </c>
      <c r="K7669" s="1">
        <f t="shared" si="1"/>
        <v>511</v>
      </c>
    </row>
    <row r="7670" ht="15.75" customHeight="1">
      <c r="A7670" s="1">
        <v>14.0</v>
      </c>
      <c r="B7670" s="1">
        <v>1.45100016E13</v>
      </c>
      <c r="C7670" s="1" t="s">
        <v>7523</v>
      </c>
      <c r="D7670" s="1">
        <v>1720550.0</v>
      </c>
      <c r="E7670" s="1">
        <v>17.0</v>
      </c>
      <c r="F7670" s="1">
        <v>764.0</v>
      </c>
      <c r="G7670" s="1">
        <v>407.0</v>
      </c>
      <c r="H7670" s="1">
        <v>338.0</v>
      </c>
      <c r="K7670" s="1">
        <f t="shared" si="1"/>
        <v>745</v>
      </c>
    </row>
    <row r="7671" ht="15.75" customHeight="1">
      <c r="A7671" s="1">
        <v>33.0</v>
      </c>
      <c r="B7671" s="1">
        <v>3.35057011E13</v>
      </c>
      <c r="C7671" s="1" t="s">
        <v>7524</v>
      </c>
      <c r="D7671" s="1">
        <v>3613110.0</v>
      </c>
      <c r="E7671" s="1">
        <v>17.0</v>
      </c>
      <c r="F7671" s="1">
        <v>764.0</v>
      </c>
      <c r="G7671" s="1">
        <v>173.0</v>
      </c>
      <c r="H7671" s="1">
        <v>230.0</v>
      </c>
      <c r="K7671" s="1">
        <f t="shared" si="1"/>
        <v>403</v>
      </c>
    </row>
    <row r="7672" ht="15.75" customHeight="1">
      <c r="A7672" s="1">
        <v>45.0</v>
      </c>
      <c r="B7672" s="1">
        <v>4.55016001E13</v>
      </c>
      <c r="C7672" s="1" t="s">
        <v>7525</v>
      </c>
      <c r="D7672" s="1">
        <v>4900780.0</v>
      </c>
      <c r="E7672" s="1">
        <v>17.0</v>
      </c>
      <c r="F7672" s="1">
        <v>764.0</v>
      </c>
      <c r="G7672" s="1">
        <v>143.0</v>
      </c>
      <c r="H7672" s="1">
        <v>143.0</v>
      </c>
      <c r="K7672" s="1">
        <f t="shared" si="1"/>
        <v>286</v>
      </c>
    </row>
    <row r="7673" ht="15.75" customHeight="1">
      <c r="A7673" s="1">
        <v>7.0</v>
      </c>
      <c r="B7673" s="1">
        <v>7.5003501E12</v>
      </c>
      <c r="C7673" s="1" t="s">
        <v>7526</v>
      </c>
      <c r="D7673" s="1">
        <v>903600.0</v>
      </c>
      <c r="E7673" s="1">
        <v>17.0</v>
      </c>
      <c r="F7673" s="1">
        <v>763.0</v>
      </c>
      <c r="G7673" s="1">
        <v>49.0</v>
      </c>
      <c r="H7673" s="1">
        <v>33.0</v>
      </c>
      <c r="K7673" s="1">
        <f t="shared" si="1"/>
        <v>82</v>
      </c>
    </row>
    <row r="7674" ht="15.75" customHeight="1">
      <c r="A7674" s="1">
        <v>14.0</v>
      </c>
      <c r="B7674" s="1">
        <v>1.45037008E13</v>
      </c>
      <c r="C7674" s="1" t="s">
        <v>7527</v>
      </c>
      <c r="D7674" s="1">
        <v>1716350.0</v>
      </c>
      <c r="E7674" s="1">
        <v>17.0</v>
      </c>
      <c r="F7674" s="1">
        <v>763.0</v>
      </c>
      <c r="G7674" s="1">
        <v>205.0</v>
      </c>
      <c r="H7674" s="1">
        <v>381.0</v>
      </c>
      <c r="K7674" s="1">
        <f t="shared" si="1"/>
        <v>586</v>
      </c>
    </row>
    <row r="7675" ht="15.75" customHeight="1">
      <c r="A7675" s="1">
        <v>24.0</v>
      </c>
      <c r="B7675" s="1">
        <v>2.45018006E13</v>
      </c>
      <c r="C7675" s="1" t="s">
        <v>7528</v>
      </c>
      <c r="D7675" s="1">
        <v>2709750.0</v>
      </c>
      <c r="E7675" s="1">
        <v>17.0</v>
      </c>
      <c r="F7675" s="1">
        <v>763.0</v>
      </c>
      <c r="G7675" s="1">
        <v>339.0</v>
      </c>
      <c r="H7675" s="1">
        <v>301.0</v>
      </c>
      <c r="K7675" s="1">
        <f t="shared" si="1"/>
        <v>640</v>
      </c>
    </row>
    <row r="7676" ht="15.75" customHeight="1">
      <c r="A7676" s="1">
        <v>36.0</v>
      </c>
      <c r="B7676" s="1">
        <v>3.65002601E13</v>
      </c>
      <c r="C7676" s="1" t="s">
        <v>7529</v>
      </c>
      <c r="D7676" s="1">
        <v>3905077.0</v>
      </c>
      <c r="E7676" s="1">
        <v>17.0</v>
      </c>
      <c r="F7676" s="1">
        <v>763.0</v>
      </c>
      <c r="G7676" s="1">
        <v>0.0</v>
      </c>
      <c r="H7676" s="1">
        <v>146.0</v>
      </c>
      <c r="K7676" s="1">
        <f t="shared" si="1"/>
        <v>146</v>
      </c>
    </row>
    <row r="7677" ht="15.75" customHeight="1">
      <c r="A7677" s="1">
        <v>36.0</v>
      </c>
      <c r="B7677" s="1">
        <v>3.65047018E13</v>
      </c>
      <c r="C7677" s="1" t="s">
        <v>7530</v>
      </c>
      <c r="D7677" s="1">
        <v>3904565.0</v>
      </c>
      <c r="E7677" s="1">
        <v>17.0</v>
      </c>
      <c r="F7677" s="1">
        <v>763.0</v>
      </c>
      <c r="G7677" s="1">
        <v>251.0</v>
      </c>
      <c r="H7677" s="1">
        <v>269.0</v>
      </c>
      <c r="K7677" s="1">
        <f t="shared" si="1"/>
        <v>520</v>
      </c>
    </row>
    <row r="7678" ht="15.75" customHeight="1">
      <c r="A7678" s="1">
        <v>39.0</v>
      </c>
      <c r="B7678" s="1">
        <v>3.95015018E13</v>
      </c>
      <c r="C7678" s="1" t="s">
        <v>7531</v>
      </c>
      <c r="D7678" s="1">
        <v>4223640.0</v>
      </c>
      <c r="E7678" s="1">
        <v>17.0</v>
      </c>
      <c r="F7678" s="1">
        <v>763.0</v>
      </c>
      <c r="G7678" s="1">
        <v>363.0</v>
      </c>
      <c r="H7678" s="1">
        <v>275.0</v>
      </c>
      <c r="K7678" s="1">
        <f t="shared" si="1"/>
        <v>638</v>
      </c>
    </row>
    <row r="7679" ht="15.75" customHeight="1">
      <c r="A7679" s="1">
        <v>14.0</v>
      </c>
      <c r="B7679" s="1">
        <v>1.45066011E13</v>
      </c>
      <c r="C7679" s="1" t="s">
        <v>7532</v>
      </c>
      <c r="D7679" s="1">
        <v>1736180.0</v>
      </c>
      <c r="E7679" s="1">
        <v>17.0</v>
      </c>
      <c r="F7679" s="1">
        <v>762.0</v>
      </c>
      <c r="G7679" s="1">
        <v>211.0</v>
      </c>
      <c r="H7679" s="1">
        <v>261.0</v>
      </c>
      <c r="K7679" s="1">
        <f t="shared" si="1"/>
        <v>472</v>
      </c>
    </row>
    <row r="7680" ht="15.75" customHeight="1">
      <c r="A7680" s="1">
        <v>24.0</v>
      </c>
      <c r="B7680" s="1">
        <v>2.45056138E13</v>
      </c>
      <c r="C7680" s="1" t="s">
        <v>7533</v>
      </c>
      <c r="D7680" s="1">
        <v>2728230.0</v>
      </c>
      <c r="E7680" s="1">
        <v>17.0</v>
      </c>
      <c r="F7680" s="1">
        <v>762.0</v>
      </c>
      <c r="G7680" s="1">
        <v>213.0</v>
      </c>
      <c r="H7680" s="1">
        <v>398.0</v>
      </c>
      <c r="K7680" s="1">
        <f t="shared" si="1"/>
        <v>611</v>
      </c>
    </row>
    <row r="7681" ht="15.75" customHeight="1">
      <c r="A7681" s="1">
        <v>26.0</v>
      </c>
      <c r="B7681" s="1">
        <v>2.65022003E13</v>
      </c>
      <c r="C7681" s="1" t="s">
        <v>7534</v>
      </c>
      <c r="D7681" s="1">
        <v>2909780.0</v>
      </c>
      <c r="E7681" s="1">
        <v>17.0</v>
      </c>
      <c r="F7681" s="1">
        <v>762.0</v>
      </c>
      <c r="G7681" s="1">
        <v>197.0</v>
      </c>
      <c r="H7681" s="1">
        <v>336.0</v>
      </c>
      <c r="K7681" s="1">
        <f t="shared" si="1"/>
        <v>533</v>
      </c>
    </row>
    <row r="7682" ht="15.75" customHeight="1">
      <c r="A7682" s="1">
        <v>36.0</v>
      </c>
      <c r="B7682" s="1">
        <v>3.65085005E13</v>
      </c>
      <c r="C7682" s="1" t="s">
        <v>7535</v>
      </c>
      <c r="D7682" s="1">
        <v>3905056.0</v>
      </c>
      <c r="E7682" s="1">
        <v>17.0</v>
      </c>
      <c r="F7682" s="1">
        <v>762.0</v>
      </c>
      <c r="G7682" s="1">
        <v>220.0</v>
      </c>
      <c r="H7682" s="1">
        <v>212.0</v>
      </c>
      <c r="K7682" s="1">
        <f t="shared" si="1"/>
        <v>432</v>
      </c>
    </row>
    <row r="7683" ht="15.75" customHeight="1">
      <c r="A7683" s="1">
        <v>48.0</v>
      </c>
      <c r="B7683" s="1">
        <v>4.8502501E13</v>
      </c>
      <c r="C7683" s="1" t="s">
        <v>7536</v>
      </c>
      <c r="D7683" s="1">
        <v>5307140.0</v>
      </c>
      <c r="E7683" s="1">
        <v>17.0</v>
      </c>
      <c r="F7683" s="1">
        <v>762.0</v>
      </c>
      <c r="G7683" s="1">
        <v>217.0</v>
      </c>
      <c r="H7683" s="1">
        <v>312.0</v>
      </c>
      <c r="K7683" s="1">
        <f t="shared" si="1"/>
        <v>529</v>
      </c>
    </row>
    <row r="7684" ht="15.75" customHeight="1">
      <c r="A7684" s="1">
        <v>14.0</v>
      </c>
      <c r="B7684" s="1">
        <v>1.45090005E13</v>
      </c>
      <c r="C7684" s="1" t="s">
        <v>7537</v>
      </c>
      <c r="D7684" s="1">
        <v>1711290.0</v>
      </c>
      <c r="E7684" s="1">
        <v>17.0</v>
      </c>
      <c r="F7684" s="1">
        <v>761.0</v>
      </c>
      <c r="G7684" s="1">
        <v>286.0</v>
      </c>
      <c r="H7684" s="1">
        <v>276.0</v>
      </c>
      <c r="K7684" s="1">
        <f t="shared" si="1"/>
        <v>562</v>
      </c>
    </row>
    <row r="7685" ht="15.75" customHeight="1">
      <c r="A7685" s="1">
        <v>36.0</v>
      </c>
      <c r="B7685" s="1">
        <v>3.65020011E13</v>
      </c>
      <c r="C7685" s="1" t="s">
        <v>7538</v>
      </c>
      <c r="D7685" s="1">
        <v>3904671.0</v>
      </c>
      <c r="E7685" s="1">
        <v>17.0</v>
      </c>
      <c r="F7685" s="1">
        <v>761.0</v>
      </c>
      <c r="G7685" s="1">
        <v>217.0</v>
      </c>
      <c r="H7685" s="1">
        <v>187.0</v>
      </c>
      <c r="K7685" s="1">
        <f t="shared" si="1"/>
        <v>404</v>
      </c>
    </row>
    <row r="7686" ht="15.75" customHeight="1">
      <c r="A7686" s="1">
        <v>4.0</v>
      </c>
      <c r="B7686" s="1">
        <v>4.5051001E12</v>
      </c>
      <c r="C7686" s="1" t="s">
        <v>7539</v>
      </c>
      <c r="D7686" s="1">
        <v>500072.0</v>
      </c>
      <c r="E7686" s="1">
        <v>17.0</v>
      </c>
      <c r="F7686" s="1">
        <v>760.0</v>
      </c>
      <c r="G7686" s="1">
        <v>199.0</v>
      </c>
      <c r="H7686" s="1">
        <v>197.0</v>
      </c>
      <c r="K7686" s="1">
        <f t="shared" si="1"/>
        <v>396</v>
      </c>
    </row>
    <row r="7687" ht="15.75" customHeight="1">
      <c r="A7687" s="1">
        <v>4.0</v>
      </c>
      <c r="B7687" s="1">
        <v>4.5053001E12</v>
      </c>
      <c r="C7687" s="1" t="s">
        <v>7540</v>
      </c>
      <c r="D7687" s="1">
        <v>505580.0</v>
      </c>
      <c r="E7687" s="1">
        <v>17.0</v>
      </c>
      <c r="F7687" s="1">
        <v>760.0</v>
      </c>
      <c r="G7687" s="1">
        <v>205.0</v>
      </c>
      <c r="H7687" s="1">
        <v>292.0</v>
      </c>
      <c r="K7687" s="1">
        <f t="shared" si="1"/>
        <v>497</v>
      </c>
    </row>
    <row r="7688" ht="15.75" customHeight="1">
      <c r="A7688" s="1">
        <v>14.0</v>
      </c>
      <c r="B7688" s="1">
        <v>1.45065003E13</v>
      </c>
      <c r="C7688" s="1" t="s">
        <v>7541</v>
      </c>
      <c r="D7688" s="1">
        <v>1731410.0</v>
      </c>
      <c r="E7688" s="1">
        <v>17.0</v>
      </c>
      <c r="F7688" s="1">
        <v>760.0</v>
      </c>
      <c r="G7688" s="1">
        <v>298.0</v>
      </c>
      <c r="H7688" s="1">
        <v>177.0</v>
      </c>
      <c r="K7688" s="1">
        <f t="shared" si="1"/>
        <v>475</v>
      </c>
    </row>
    <row r="7689" ht="15.75" customHeight="1">
      <c r="A7689" s="1">
        <v>27.0</v>
      </c>
      <c r="B7689" s="1">
        <v>2.75002401301E13</v>
      </c>
      <c r="C7689" s="1" t="s">
        <v>7542</v>
      </c>
      <c r="D7689" s="1">
        <v>3021720.0</v>
      </c>
      <c r="E7689" s="1">
        <v>17.0</v>
      </c>
      <c r="F7689" s="1">
        <v>760.0</v>
      </c>
      <c r="G7689" s="1">
        <v>183.0</v>
      </c>
      <c r="H7689" s="1">
        <v>56.0</v>
      </c>
      <c r="K7689" s="1">
        <f t="shared" si="1"/>
        <v>239</v>
      </c>
    </row>
    <row r="7690" ht="15.75" customHeight="1">
      <c r="A7690" s="1">
        <v>33.0</v>
      </c>
      <c r="B7690" s="1">
        <v>3.35035002E13</v>
      </c>
      <c r="C7690" s="1" t="s">
        <v>7543</v>
      </c>
      <c r="D7690" s="1">
        <v>3604920.0</v>
      </c>
      <c r="E7690" s="1">
        <v>17.0</v>
      </c>
      <c r="F7690" s="1">
        <v>760.0</v>
      </c>
      <c r="G7690" s="1">
        <v>214.0</v>
      </c>
      <c r="H7690" s="1">
        <v>208.0</v>
      </c>
      <c r="K7690" s="1">
        <f t="shared" si="1"/>
        <v>422</v>
      </c>
    </row>
    <row r="7691" ht="15.75" customHeight="1">
      <c r="A7691" s="1">
        <v>39.0</v>
      </c>
      <c r="B7691" s="1">
        <v>3.95010702E13</v>
      </c>
      <c r="C7691" s="1" t="s">
        <v>7544</v>
      </c>
      <c r="D7691" s="1">
        <v>4221930.0</v>
      </c>
      <c r="E7691" s="1">
        <v>17.0</v>
      </c>
      <c r="F7691" s="1">
        <v>760.0</v>
      </c>
      <c r="G7691" s="1">
        <v>240.0</v>
      </c>
      <c r="H7691" s="1">
        <v>303.0</v>
      </c>
      <c r="K7691" s="1">
        <f t="shared" si="1"/>
        <v>543</v>
      </c>
    </row>
    <row r="7692" ht="15.75" customHeight="1">
      <c r="A7692" s="1">
        <v>33.0</v>
      </c>
      <c r="B7692" s="1">
        <v>3.35061008E13</v>
      </c>
      <c r="C7692" s="1" t="s">
        <v>7545</v>
      </c>
      <c r="D7692" s="1">
        <v>3622770.0</v>
      </c>
      <c r="E7692" s="1">
        <v>17.0</v>
      </c>
      <c r="F7692" s="1">
        <v>759.0</v>
      </c>
      <c r="G7692" s="1">
        <v>198.0</v>
      </c>
      <c r="H7692" s="1">
        <v>239.0</v>
      </c>
      <c r="K7692" s="1">
        <f t="shared" si="1"/>
        <v>437</v>
      </c>
    </row>
    <row r="7693" ht="15.75" customHeight="1">
      <c r="A7693" s="1">
        <v>36.0</v>
      </c>
      <c r="B7693" s="1">
        <v>3.65078501E13</v>
      </c>
      <c r="C7693" s="1" t="s">
        <v>7546</v>
      </c>
      <c r="D7693" s="1">
        <v>3905017.0</v>
      </c>
      <c r="E7693" s="1">
        <v>17.0</v>
      </c>
      <c r="F7693" s="1">
        <v>759.0</v>
      </c>
      <c r="G7693" s="1">
        <v>305.0</v>
      </c>
      <c r="H7693" s="1">
        <v>224.0</v>
      </c>
      <c r="K7693" s="1">
        <f t="shared" si="1"/>
        <v>529</v>
      </c>
    </row>
    <row r="7694" ht="15.75" customHeight="1">
      <c r="A7694" s="1">
        <v>42.0</v>
      </c>
      <c r="B7694" s="1">
        <v>4.25005075E13</v>
      </c>
      <c r="C7694" s="1" t="s">
        <v>7547</v>
      </c>
      <c r="D7694" s="1">
        <v>4607400.0</v>
      </c>
      <c r="E7694" s="1">
        <v>17.0</v>
      </c>
      <c r="F7694" s="1">
        <v>759.0</v>
      </c>
      <c r="G7694" s="1">
        <v>143.0</v>
      </c>
      <c r="H7694" s="1">
        <v>193.0</v>
      </c>
      <c r="K7694" s="1">
        <f t="shared" si="1"/>
        <v>336</v>
      </c>
    </row>
    <row r="7695" ht="15.75" customHeight="1">
      <c r="A7695" s="1">
        <v>48.0</v>
      </c>
      <c r="B7695" s="1">
        <v>4.85016002E13</v>
      </c>
      <c r="C7695" s="1" t="s">
        <v>7548</v>
      </c>
      <c r="D7695" s="1">
        <v>5301290.0</v>
      </c>
      <c r="E7695" s="1">
        <v>17.0</v>
      </c>
      <c r="F7695" s="1">
        <v>759.0</v>
      </c>
      <c r="G7695" s="1">
        <v>148.0</v>
      </c>
      <c r="H7695" s="1">
        <v>198.0</v>
      </c>
      <c r="K7695" s="1">
        <f t="shared" si="1"/>
        <v>346</v>
      </c>
    </row>
    <row r="7696" ht="15.75" customHeight="1">
      <c r="A7696" s="1">
        <v>50.0</v>
      </c>
      <c r="B7696" s="1">
        <v>5.05024021E13</v>
      </c>
      <c r="C7696" s="1" t="s">
        <v>7549</v>
      </c>
      <c r="D7696" s="1">
        <v>5508760.0</v>
      </c>
      <c r="E7696" s="1">
        <v>17.0</v>
      </c>
      <c r="F7696" s="1">
        <v>759.0</v>
      </c>
      <c r="G7696" s="1">
        <v>320.0</v>
      </c>
      <c r="H7696" s="1">
        <v>148.0</v>
      </c>
      <c r="K7696" s="1">
        <f t="shared" si="1"/>
        <v>468</v>
      </c>
    </row>
    <row r="7697" ht="15.75" customHeight="1">
      <c r="A7697" s="1">
        <v>5.0</v>
      </c>
      <c r="B7697" s="1">
        <v>5.5020302E12</v>
      </c>
      <c r="C7697" s="1" t="s">
        <v>7550</v>
      </c>
      <c r="D7697" s="1">
        <v>600068.0</v>
      </c>
      <c r="E7697" s="1">
        <v>17.0</v>
      </c>
      <c r="F7697" s="1">
        <v>758.0</v>
      </c>
      <c r="G7697" s="1">
        <v>201.0</v>
      </c>
      <c r="H7697" s="1">
        <v>363.0</v>
      </c>
      <c r="K7697" s="1">
        <f t="shared" si="1"/>
        <v>564</v>
      </c>
    </row>
    <row r="7698" ht="15.75" customHeight="1">
      <c r="A7698" s="1">
        <v>33.0</v>
      </c>
      <c r="B7698" s="1">
        <v>3.35061003E13</v>
      </c>
      <c r="C7698" s="1" t="s">
        <v>7551</v>
      </c>
      <c r="D7698" s="1">
        <v>3617130.0</v>
      </c>
      <c r="E7698" s="1">
        <v>17.0</v>
      </c>
      <c r="F7698" s="1">
        <v>758.0</v>
      </c>
      <c r="G7698" s="1">
        <v>224.0</v>
      </c>
      <c r="H7698" s="1">
        <v>222.0</v>
      </c>
      <c r="K7698" s="1">
        <f t="shared" si="1"/>
        <v>446</v>
      </c>
    </row>
    <row r="7699" ht="15.75" customHeight="1">
      <c r="A7699" s="1">
        <v>39.0</v>
      </c>
      <c r="B7699" s="1">
        <v>3.95063707E13</v>
      </c>
      <c r="C7699" s="1" t="s">
        <v>7552</v>
      </c>
      <c r="D7699" s="1">
        <v>4203600.0</v>
      </c>
      <c r="E7699" s="1">
        <v>17.0</v>
      </c>
      <c r="F7699" s="1">
        <v>758.0</v>
      </c>
      <c r="G7699" s="1">
        <v>312.0</v>
      </c>
      <c r="H7699" s="1">
        <v>326.0</v>
      </c>
      <c r="K7699" s="1">
        <f t="shared" si="1"/>
        <v>638</v>
      </c>
    </row>
    <row r="7700" ht="15.75" customHeight="1">
      <c r="A7700" s="1">
        <v>15.0</v>
      </c>
      <c r="B7700" s="1">
        <v>1.55092007E13</v>
      </c>
      <c r="C7700" s="1" t="s">
        <v>7553</v>
      </c>
      <c r="D7700" s="1">
        <v>1810230.0</v>
      </c>
      <c r="E7700" s="1">
        <v>17.0</v>
      </c>
      <c r="F7700" s="1">
        <v>757.0</v>
      </c>
      <c r="G7700" s="1">
        <v>120.0</v>
      </c>
      <c r="H7700" s="1">
        <v>170.0</v>
      </c>
      <c r="K7700" s="1">
        <f t="shared" si="1"/>
        <v>290</v>
      </c>
    </row>
    <row r="7701" ht="15.75" customHeight="1">
      <c r="A7701" s="1">
        <v>28.0</v>
      </c>
      <c r="B7701" s="1">
        <v>2.85041001E13</v>
      </c>
      <c r="C7701" s="1" t="s">
        <v>7554</v>
      </c>
      <c r="D7701" s="1">
        <v>3103360.0</v>
      </c>
      <c r="E7701" s="1">
        <v>17.0</v>
      </c>
      <c r="F7701" s="1">
        <v>757.0</v>
      </c>
      <c r="G7701" s="1">
        <v>137.0</v>
      </c>
      <c r="H7701" s="1">
        <v>248.0</v>
      </c>
      <c r="K7701" s="1">
        <f t="shared" si="1"/>
        <v>385</v>
      </c>
    </row>
    <row r="7702" ht="15.75" customHeight="1">
      <c r="A7702" s="1">
        <v>37.0</v>
      </c>
      <c r="B7702" s="1">
        <v>3.75010301E13</v>
      </c>
      <c r="C7702" s="1" t="s">
        <v>7555</v>
      </c>
      <c r="D7702" s="1">
        <v>4000757.0</v>
      </c>
      <c r="E7702" s="1">
        <v>17.0</v>
      </c>
      <c r="F7702" s="1">
        <v>757.0</v>
      </c>
      <c r="G7702" s="1">
        <v>0.0</v>
      </c>
      <c r="H7702" s="1">
        <v>0.0</v>
      </c>
      <c r="K7702" s="1">
        <f t="shared" si="1"/>
        <v>0</v>
      </c>
    </row>
    <row r="7703" ht="15.75" customHeight="1">
      <c r="A7703" s="1">
        <v>37.0</v>
      </c>
      <c r="B7703" s="1">
        <v>3.75019016E13</v>
      </c>
      <c r="C7703" s="1" t="s">
        <v>7556</v>
      </c>
      <c r="D7703" s="1">
        <v>4020550.0</v>
      </c>
      <c r="E7703" s="1">
        <v>17.0</v>
      </c>
      <c r="F7703" s="1">
        <v>757.0</v>
      </c>
      <c r="G7703" s="1">
        <v>134.0</v>
      </c>
      <c r="H7703" s="1">
        <v>303.0</v>
      </c>
      <c r="K7703" s="1">
        <f t="shared" si="1"/>
        <v>437</v>
      </c>
    </row>
    <row r="7704" ht="15.75" customHeight="1">
      <c r="A7704" s="1">
        <v>42.0</v>
      </c>
      <c r="B7704" s="1">
        <v>4.25041021E13</v>
      </c>
      <c r="C7704" s="1" t="s">
        <v>7557</v>
      </c>
      <c r="D7704" s="1">
        <v>4641300.0</v>
      </c>
      <c r="E7704" s="1">
        <v>17.0</v>
      </c>
      <c r="F7704" s="1">
        <v>757.0</v>
      </c>
      <c r="G7704" s="1">
        <v>187.0</v>
      </c>
      <c r="H7704" s="1">
        <v>177.0</v>
      </c>
      <c r="K7704" s="1">
        <f t="shared" si="1"/>
        <v>364</v>
      </c>
    </row>
    <row r="7705" ht="15.75" customHeight="1">
      <c r="A7705" s="1">
        <v>2.0</v>
      </c>
      <c r="B7705" s="1">
        <v>2.2018002301E12</v>
      </c>
      <c r="C7705" s="1" t="s">
        <v>7558</v>
      </c>
      <c r="D7705" s="1">
        <v>200300.0</v>
      </c>
      <c r="E7705" s="1">
        <v>17.0</v>
      </c>
      <c r="F7705" s="1">
        <v>756.0</v>
      </c>
      <c r="G7705" s="1">
        <v>85.0</v>
      </c>
      <c r="H7705" s="1">
        <v>87.0</v>
      </c>
      <c r="K7705" s="1">
        <f t="shared" si="1"/>
        <v>172</v>
      </c>
    </row>
    <row r="7706" ht="15.75" customHeight="1">
      <c r="A7706" s="1">
        <v>31.0</v>
      </c>
      <c r="B7706" s="1">
        <v>3.15002027E13</v>
      </c>
      <c r="C7706" s="1" t="s">
        <v>7559</v>
      </c>
      <c r="D7706" s="1">
        <v>3408760.0</v>
      </c>
      <c r="E7706" s="1">
        <v>17.0</v>
      </c>
      <c r="F7706" s="1">
        <v>756.0</v>
      </c>
      <c r="G7706" s="1">
        <v>228.0</v>
      </c>
      <c r="H7706" s="1">
        <v>213.0</v>
      </c>
      <c r="K7706" s="1">
        <f t="shared" si="1"/>
        <v>441</v>
      </c>
    </row>
    <row r="7707" ht="15.75" customHeight="1">
      <c r="A7707" s="1">
        <v>36.0</v>
      </c>
      <c r="B7707" s="1">
        <v>3.65087019E13</v>
      </c>
      <c r="C7707" s="1" t="s">
        <v>7560</v>
      </c>
      <c r="D7707" s="1">
        <v>3905067.0</v>
      </c>
      <c r="E7707" s="1">
        <v>17.0</v>
      </c>
      <c r="F7707" s="1">
        <v>756.0</v>
      </c>
      <c r="G7707" s="1">
        <v>151.0</v>
      </c>
      <c r="H7707" s="1">
        <v>184.0</v>
      </c>
      <c r="K7707" s="1">
        <f t="shared" si="1"/>
        <v>335</v>
      </c>
    </row>
    <row r="7708" ht="15.75" customHeight="1">
      <c r="A7708" s="1">
        <v>6.0</v>
      </c>
      <c r="B7708" s="1">
        <v>6.5023015E12</v>
      </c>
      <c r="C7708" s="1" t="s">
        <v>7561</v>
      </c>
      <c r="D7708" s="1">
        <v>804380.0</v>
      </c>
      <c r="E7708" s="1">
        <v>17.0</v>
      </c>
      <c r="F7708" s="1">
        <v>755.0</v>
      </c>
      <c r="G7708" s="1">
        <v>215.0</v>
      </c>
      <c r="H7708" s="1">
        <v>329.0</v>
      </c>
      <c r="K7708" s="1">
        <f t="shared" si="1"/>
        <v>544</v>
      </c>
    </row>
    <row r="7709" ht="15.75" customHeight="1">
      <c r="A7709" s="1">
        <v>7.0</v>
      </c>
      <c r="B7709" s="1">
        <v>7.3007005301E12</v>
      </c>
      <c r="C7709" s="1" t="s">
        <v>7562</v>
      </c>
      <c r="D7709" s="1">
        <v>901440.0</v>
      </c>
      <c r="E7709" s="1">
        <v>17.0</v>
      </c>
      <c r="F7709" s="1">
        <v>755.0</v>
      </c>
      <c r="G7709" s="1">
        <v>81.0</v>
      </c>
      <c r="H7709" s="1">
        <v>161.0</v>
      </c>
      <c r="K7709" s="1">
        <f t="shared" si="1"/>
        <v>242</v>
      </c>
    </row>
    <row r="7710" ht="15.75" customHeight="1">
      <c r="A7710" s="1">
        <v>16.0</v>
      </c>
      <c r="B7710" s="1">
        <v>1.65058001E13</v>
      </c>
      <c r="C7710" s="1" t="s">
        <v>7563</v>
      </c>
      <c r="D7710" s="1">
        <v>1907980.0</v>
      </c>
      <c r="E7710" s="1">
        <v>17.0</v>
      </c>
      <c r="F7710" s="1">
        <v>755.0</v>
      </c>
      <c r="G7710" s="1">
        <v>281.0</v>
      </c>
      <c r="H7710" s="1">
        <v>358.0</v>
      </c>
      <c r="K7710" s="1">
        <f t="shared" si="1"/>
        <v>639</v>
      </c>
    </row>
    <row r="7711" ht="15.75" customHeight="1">
      <c r="A7711" s="1">
        <v>24.0</v>
      </c>
      <c r="B7711" s="1">
        <v>2.45027042E13</v>
      </c>
      <c r="C7711" s="1" t="s">
        <v>7564</v>
      </c>
      <c r="D7711" s="1">
        <v>2733420.0</v>
      </c>
      <c r="E7711" s="1">
        <v>17.0</v>
      </c>
      <c r="F7711" s="1">
        <v>755.0</v>
      </c>
      <c r="G7711" s="1">
        <v>112.0</v>
      </c>
      <c r="H7711" s="1">
        <v>257.0</v>
      </c>
      <c r="K7711" s="1">
        <f t="shared" si="1"/>
        <v>369</v>
      </c>
    </row>
    <row r="7712" ht="15.75" customHeight="1">
      <c r="A7712" s="1">
        <v>33.0</v>
      </c>
      <c r="B7712" s="1">
        <v>3.35017035E13</v>
      </c>
      <c r="C7712" s="1" t="s">
        <v>7565</v>
      </c>
      <c r="D7712" s="1">
        <v>3607080.0</v>
      </c>
      <c r="E7712" s="1">
        <v>17.0</v>
      </c>
      <c r="F7712" s="1">
        <v>755.0</v>
      </c>
      <c r="G7712" s="1">
        <v>170.0</v>
      </c>
      <c r="H7712" s="1">
        <v>162.0</v>
      </c>
      <c r="K7712" s="1">
        <f t="shared" si="1"/>
        <v>332</v>
      </c>
    </row>
    <row r="7713" ht="15.75" customHeight="1">
      <c r="A7713" s="1">
        <v>33.0</v>
      </c>
      <c r="B7713" s="1">
        <v>3.35050004E13</v>
      </c>
      <c r="C7713" s="1" t="s">
        <v>7566</v>
      </c>
      <c r="D7713" s="1">
        <v>3624930.0</v>
      </c>
      <c r="E7713" s="1">
        <v>17.0</v>
      </c>
      <c r="F7713" s="1">
        <v>755.0</v>
      </c>
      <c r="G7713" s="1">
        <v>378.0</v>
      </c>
      <c r="H7713" s="1">
        <v>193.0</v>
      </c>
      <c r="K7713" s="1">
        <f t="shared" si="1"/>
        <v>571</v>
      </c>
    </row>
    <row r="7714" ht="15.75" customHeight="1">
      <c r="A7714" s="1">
        <v>50.0</v>
      </c>
      <c r="B7714" s="1">
        <v>5.0502201E13</v>
      </c>
      <c r="C7714" s="1" t="s">
        <v>7567</v>
      </c>
      <c r="D7714" s="1">
        <v>5501500.0</v>
      </c>
      <c r="E7714" s="1">
        <v>17.0</v>
      </c>
      <c r="F7714" s="1">
        <v>755.0</v>
      </c>
      <c r="G7714" s="1">
        <v>228.0</v>
      </c>
      <c r="H7714" s="1">
        <v>203.0</v>
      </c>
      <c r="K7714" s="1">
        <f t="shared" si="1"/>
        <v>431</v>
      </c>
    </row>
    <row r="7715" ht="15.75" customHeight="1">
      <c r="A7715" s="1">
        <v>17.0</v>
      </c>
      <c r="B7715" s="1">
        <v>1.75011045E13</v>
      </c>
      <c r="C7715" s="1" t="s">
        <v>7568</v>
      </c>
      <c r="D7715" s="1">
        <v>2003810.0</v>
      </c>
      <c r="E7715" s="1">
        <v>17.0</v>
      </c>
      <c r="F7715" s="1">
        <v>754.0</v>
      </c>
      <c r="G7715" s="1">
        <v>275.0</v>
      </c>
      <c r="H7715" s="1">
        <v>399.0</v>
      </c>
      <c r="K7715" s="1">
        <f t="shared" si="1"/>
        <v>674</v>
      </c>
    </row>
    <row r="7716" ht="15.75" customHeight="1">
      <c r="A7716" s="1">
        <v>23.0</v>
      </c>
      <c r="B7716" s="1">
        <v>2.35059021E13</v>
      </c>
      <c r="C7716" s="1" t="s">
        <v>7569</v>
      </c>
      <c r="D7716" s="1">
        <v>2612960.0</v>
      </c>
      <c r="E7716" s="1">
        <v>17.0</v>
      </c>
      <c r="F7716" s="1">
        <v>754.0</v>
      </c>
      <c r="G7716" s="1">
        <v>295.0</v>
      </c>
      <c r="H7716" s="1">
        <v>337.0</v>
      </c>
      <c r="K7716" s="1">
        <f t="shared" si="1"/>
        <v>632</v>
      </c>
    </row>
    <row r="7717" ht="15.75" customHeight="1">
      <c r="A7717" s="1">
        <v>31.0</v>
      </c>
      <c r="B7717" s="1">
        <v>3.15019902E13</v>
      </c>
      <c r="C7717" s="1" t="s">
        <v>7570</v>
      </c>
      <c r="D7717" s="1">
        <v>3408060.0</v>
      </c>
      <c r="E7717" s="1">
        <v>17.0</v>
      </c>
      <c r="F7717" s="1">
        <v>754.0</v>
      </c>
      <c r="G7717" s="1">
        <v>46.0</v>
      </c>
      <c r="H7717" s="1">
        <v>67.0</v>
      </c>
      <c r="K7717" s="1">
        <f t="shared" si="1"/>
        <v>113</v>
      </c>
    </row>
    <row r="7718" ht="15.75" customHeight="1">
      <c r="A7718" s="1">
        <v>37.0</v>
      </c>
      <c r="B7718" s="1">
        <v>3.75063025E13</v>
      </c>
      <c r="C7718" s="1" t="s">
        <v>7571</v>
      </c>
      <c r="D7718" s="1">
        <v>4019290.0</v>
      </c>
      <c r="E7718" s="1">
        <v>17.0</v>
      </c>
      <c r="F7718" s="1">
        <v>754.0</v>
      </c>
      <c r="G7718" s="1">
        <v>487.0</v>
      </c>
      <c r="H7718" s="1">
        <v>190.0</v>
      </c>
      <c r="K7718" s="1">
        <f t="shared" si="1"/>
        <v>677</v>
      </c>
    </row>
    <row r="7719" ht="15.75" customHeight="1">
      <c r="A7719" s="1">
        <v>48.0</v>
      </c>
      <c r="B7719" s="1">
        <v>4.85025011E13</v>
      </c>
      <c r="C7719" s="1" t="s">
        <v>7572</v>
      </c>
      <c r="D7719" s="1">
        <v>5308100.0</v>
      </c>
      <c r="E7719" s="1">
        <v>17.0</v>
      </c>
      <c r="F7719" s="1">
        <v>754.0</v>
      </c>
      <c r="G7719" s="1">
        <v>221.0</v>
      </c>
      <c r="H7719" s="1">
        <v>249.0</v>
      </c>
      <c r="K7719" s="1">
        <f t="shared" si="1"/>
        <v>470</v>
      </c>
    </row>
    <row r="7720" ht="15.75" customHeight="1">
      <c r="A7720" s="1">
        <v>13.0</v>
      </c>
      <c r="B7720" s="1">
        <v>1.35042004E13</v>
      </c>
      <c r="C7720" s="1" t="s">
        <v>7573</v>
      </c>
      <c r="D7720" s="1">
        <v>1601410.0</v>
      </c>
      <c r="E7720" s="1">
        <v>17.0</v>
      </c>
      <c r="F7720" s="1">
        <v>753.0</v>
      </c>
      <c r="G7720" s="1">
        <v>171.0</v>
      </c>
      <c r="H7720" s="1">
        <v>133.0</v>
      </c>
      <c r="K7720" s="1">
        <f t="shared" si="1"/>
        <v>304</v>
      </c>
    </row>
    <row r="7721" ht="15.75" customHeight="1">
      <c r="A7721" s="1">
        <v>15.0</v>
      </c>
      <c r="B7721" s="1">
        <v>1.55074701E13</v>
      </c>
      <c r="C7721" s="1" t="s">
        <v>7574</v>
      </c>
      <c r="D7721" s="1">
        <v>1808010.0</v>
      </c>
      <c r="E7721" s="1">
        <v>17.0</v>
      </c>
      <c r="F7721" s="1">
        <v>753.0</v>
      </c>
      <c r="G7721" s="1">
        <v>140.0</v>
      </c>
      <c r="H7721" s="1">
        <v>438.0</v>
      </c>
      <c r="K7721" s="1">
        <f t="shared" si="1"/>
        <v>578</v>
      </c>
    </row>
    <row r="7722" ht="15.75" customHeight="1">
      <c r="A7722" s="1">
        <v>23.0</v>
      </c>
      <c r="B7722" s="1">
        <v>2.35082002E13</v>
      </c>
      <c r="C7722" s="1" t="s">
        <v>7575</v>
      </c>
      <c r="D7722" s="1">
        <v>2607080.0</v>
      </c>
      <c r="E7722" s="1">
        <v>17.0</v>
      </c>
      <c r="F7722" s="1">
        <v>753.0</v>
      </c>
      <c r="G7722" s="1">
        <v>361.0</v>
      </c>
      <c r="H7722" s="1">
        <v>336.0</v>
      </c>
      <c r="K7722" s="1">
        <f t="shared" si="1"/>
        <v>697</v>
      </c>
    </row>
    <row r="7723" ht="15.75" customHeight="1">
      <c r="A7723" s="1">
        <v>36.0</v>
      </c>
      <c r="B7723" s="1">
        <v>3.65012601E13</v>
      </c>
      <c r="C7723" s="1" t="s">
        <v>7576</v>
      </c>
      <c r="D7723" s="1">
        <v>3905153.0</v>
      </c>
      <c r="E7723" s="1">
        <v>17.0</v>
      </c>
      <c r="F7723" s="1">
        <v>753.0</v>
      </c>
      <c r="G7723" s="1">
        <v>0.0</v>
      </c>
      <c r="H7723" s="1">
        <v>227.0</v>
      </c>
      <c r="K7723" s="1">
        <f t="shared" si="1"/>
        <v>227</v>
      </c>
    </row>
    <row r="7724" ht="15.75" customHeight="1">
      <c r="A7724" s="1">
        <v>39.0</v>
      </c>
      <c r="B7724" s="1">
        <v>3.95045905E13</v>
      </c>
      <c r="C7724" s="1" t="s">
        <v>7577</v>
      </c>
      <c r="D7724" s="1">
        <v>4280320.0</v>
      </c>
      <c r="E7724" s="1">
        <v>17.0</v>
      </c>
      <c r="F7724" s="1">
        <v>752.0</v>
      </c>
      <c r="G7724" s="1">
        <v>0.0</v>
      </c>
      <c r="H7724" s="1">
        <v>207.0</v>
      </c>
      <c r="K7724" s="1">
        <f t="shared" si="1"/>
        <v>207</v>
      </c>
    </row>
    <row r="7725" ht="15.75" customHeight="1">
      <c r="A7725" s="1">
        <v>4.0</v>
      </c>
      <c r="B7725" s="1">
        <v>4.5016401E12</v>
      </c>
      <c r="C7725" s="1" t="s">
        <v>7578</v>
      </c>
      <c r="D7725" s="1">
        <v>503710.0</v>
      </c>
      <c r="E7725" s="1">
        <v>17.0</v>
      </c>
      <c r="F7725" s="1">
        <v>751.0</v>
      </c>
      <c r="G7725" s="1">
        <v>233.0</v>
      </c>
      <c r="H7725" s="1">
        <v>282.0</v>
      </c>
      <c r="K7725" s="1">
        <f t="shared" si="1"/>
        <v>515</v>
      </c>
    </row>
    <row r="7726" ht="15.75" customHeight="1">
      <c r="A7726" s="1">
        <v>7.0</v>
      </c>
      <c r="B7726" s="1">
        <v>7.3007007301E12</v>
      </c>
      <c r="C7726" s="1" t="s">
        <v>7579</v>
      </c>
      <c r="D7726" s="1">
        <v>902340.0</v>
      </c>
      <c r="E7726" s="1">
        <v>17.0</v>
      </c>
      <c r="F7726" s="1">
        <v>751.0</v>
      </c>
      <c r="G7726" s="1">
        <v>153.0</v>
      </c>
      <c r="H7726" s="1">
        <v>305.0</v>
      </c>
      <c r="K7726" s="1">
        <f t="shared" si="1"/>
        <v>458</v>
      </c>
    </row>
    <row r="7727" ht="15.75" customHeight="1">
      <c r="A7727" s="1">
        <v>27.0</v>
      </c>
      <c r="B7727" s="1">
        <v>2.75007404302E13</v>
      </c>
      <c r="C7727" s="1" t="s">
        <v>7580</v>
      </c>
      <c r="D7727" s="1">
        <v>3013050.0</v>
      </c>
      <c r="E7727" s="1">
        <v>17.0</v>
      </c>
      <c r="F7727" s="1">
        <v>751.0</v>
      </c>
      <c r="G7727" s="1">
        <v>218.0</v>
      </c>
      <c r="H7727" s="1">
        <v>0.0</v>
      </c>
      <c r="K7727" s="1">
        <f t="shared" si="1"/>
        <v>218</v>
      </c>
    </row>
    <row r="7728" ht="15.75" customHeight="1">
      <c r="A7728" s="1">
        <v>33.0</v>
      </c>
      <c r="B7728" s="1">
        <v>3.35015022E13</v>
      </c>
      <c r="C7728" s="1" t="s">
        <v>7581</v>
      </c>
      <c r="D7728" s="1">
        <v>3614550.0</v>
      </c>
      <c r="E7728" s="1">
        <v>17.0</v>
      </c>
      <c r="F7728" s="1">
        <v>751.0</v>
      </c>
      <c r="G7728" s="1">
        <v>135.0</v>
      </c>
      <c r="H7728" s="1">
        <v>157.0</v>
      </c>
      <c r="K7728" s="1">
        <f t="shared" si="1"/>
        <v>292</v>
      </c>
    </row>
    <row r="7729" ht="15.75" customHeight="1">
      <c r="A7729" s="1">
        <v>36.0</v>
      </c>
      <c r="B7729" s="1">
        <v>3.65015008E13</v>
      </c>
      <c r="C7729" s="1" t="s">
        <v>7582</v>
      </c>
      <c r="D7729" s="1">
        <v>3910007.0</v>
      </c>
      <c r="E7729" s="1">
        <v>17.0</v>
      </c>
      <c r="F7729" s="1">
        <v>751.0</v>
      </c>
      <c r="G7729" s="1">
        <v>187.0</v>
      </c>
      <c r="H7729" s="1">
        <v>200.0</v>
      </c>
      <c r="K7729" s="1">
        <f t="shared" si="1"/>
        <v>387</v>
      </c>
    </row>
    <row r="7730" ht="15.75" customHeight="1">
      <c r="A7730" s="1">
        <v>14.0</v>
      </c>
      <c r="B7730" s="1">
        <v>1.45035001E13</v>
      </c>
      <c r="C7730" s="1" t="s">
        <v>7583</v>
      </c>
      <c r="D7730" s="1">
        <v>1718200.0</v>
      </c>
      <c r="E7730" s="1">
        <v>17.0</v>
      </c>
      <c r="F7730" s="1">
        <v>750.0</v>
      </c>
      <c r="G7730" s="1">
        <v>232.0</v>
      </c>
      <c r="H7730" s="1">
        <v>321.0</v>
      </c>
      <c r="K7730" s="1">
        <f t="shared" si="1"/>
        <v>553</v>
      </c>
    </row>
    <row r="7731" ht="15.75" customHeight="1">
      <c r="A7731" s="1">
        <v>31.0</v>
      </c>
      <c r="B7731" s="1">
        <v>3.1500403E13</v>
      </c>
      <c r="C7731" s="1" t="s">
        <v>7584</v>
      </c>
      <c r="D7731" s="1">
        <v>3414430.0</v>
      </c>
      <c r="E7731" s="1">
        <v>17.0</v>
      </c>
      <c r="F7731" s="1">
        <v>750.0</v>
      </c>
      <c r="G7731" s="1">
        <v>207.0</v>
      </c>
      <c r="H7731" s="1">
        <v>184.0</v>
      </c>
      <c r="K7731" s="1">
        <f t="shared" si="1"/>
        <v>391</v>
      </c>
    </row>
    <row r="7732" ht="15.75" customHeight="1">
      <c r="A7732" s="1">
        <v>39.0</v>
      </c>
      <c r="B7732" s="1">
        <v>3.95011702E13</v>
      </c>
      <c r="C7732" s="1" t="s">
        <v>7585</v>
      </c>
      <c r="D7732" s="1">
        <v>4204740.0</v>
      </c>
      <c r="E7732" s="1">
        <v>17.0</v>
      </c>
      <c r="F7732" s="1">
        <v>750.0</v>
      </c>
      <c r="G7732" s="1">
        <v>207.0</v>
      </c>
      <c r="H7732" s="1">
        <v>357.0</v>
      </c>
      <c r="K7732" s="1">
        <f t="shared" si="1"/>
        <v>564</v>
      </c>
    </row>
    <row r="7733" ht="15.75" customHeight="1">
      <c r="A7733" s="1">
        <v>47.0</v>
      </c>
      <c r="B7733" s="1">
        <v>4.71009009301E13</v>
      </c>
      <c r="C7733" s="1" t="s">
        <v>7586</v>
      </c>
      <c r="D7733" s="1">
        <v>5100330.0</v>
      </c>
      <c r="E7733" s="1">
        <v>17.0</v>
      </c>
      <c r="F7733" s="1">
        <v>750.0</v>
      </c>
      <c r="G7733" s="1">
        <v>89.0</v>
      </c>
      <c r="H7733" s="1">
        <v>169.0</v>
      </c>
      <c r="K7733" s="1">
        <f t="shared" si="1"/>
        <v>258</v>
      </c>
    </row>
    <row r="7734" ht="15.75" customHeight="1">
      <c r="A7734" s="1">
        <v>22.0</v>
      </c>
      <c r="B7734" s="1">
        <v>2.25009908E13</v>
      </c>
      <c r="C7734" s="1" t="s">
        <v>7587</v>
      </c>
      <c r="D7734" s="1">
        <v>2507985.0</v>
      </c>
      <c r="E7734" s="1">
        <v>17.0</v>
      </c>
      <c r="F7734" s="1">
        <v>749.0</v>
      </c>
      <c r="G7734" s="1">
        <v>114.0</v>
      </c>
      <c r="H7734" s="1">
        <v>154.0</v>
      </c>
      <c r="K7734" s="1">
        <f t="shared" si="1"/>
        <v>268</v>
      </c>
    </row>
    <row r="7735" ht="15.75" customHeight="1">
      <c r="A7735" s="1">
        <v>31.0</v>
      </c>
      <c r="B7735" s="1">
        <v>3.1501202E13</v>
      </c>
      <c r="C7735" s="1" t="s">
        <v>7588</v>
      </c>
      <c r="D7735" s="1">
        <v>3415540.0</v>
      </c>
      <c r="E7735" s="1">
        <v>17.0</v>
      </c>
      <c r="F7735" s="1">
        <v>749.0</v>
      </c>
      <c r="G7735" s="1">
        <v>125.0</v>
      </c>
      <c r="H7735" s="1">
        <v>134.0</v>
      </c>
      <c r="K7735" s="1">
        <f t="shared" si="1"/>
        <v>259</v>
      </c>
    </row>
    <row r="7736" ht="15.75" customHeight="1">
      <c r="A7736" s="1">
        <v>36.0</v>
      </c>
      <c r="B7736" s="1">
        <v>3.65028014E13</v>
      </c>
      <c r="C7736" s="1" t="s">
        <v>7589</v>
      </c>
      <c r="D7736" s="1">
        <v>3904722.0</v>
      </c>
      <c r="E7736" s="1">
        <v>17.0</v>
      </c>
      <c r="F7736" s="1">
        <v>749.0</v>
      </c>
      <c r="G7736" s="1">
        <v>116.0</v>
      </c>
      <c r="H7736" s="1">
        <v>77.0</v>
      </c>
      <c r="K7736" s="1">
        <f t="shared" si="1"/>
        <v>193</v>
      </c>
    </row>
    <row r="7737" ht="15.75" customHeight="1">
      <c r="A7737" s="1">
        <v>15.0</v>
      </c>
      <c r="B7737" s="1">
        <v>1.55008005E13</v>
      </c>
      <c r="C7737" s="1" t="s">
        <v>7590</v>
      </c>
      <c r="D7737" s="1">
        <v>1802700.0</v>
      </c>
      <c r="E7737" s="1">
        <v>17.0</v>
      </c>
      <c r="F7737" s="1">
        <v>748.0</v>
      </c>
      <c r="G7737" s="1">
        <v>262.0</v>
      </c>
      <c r="H7737" s="1">
        <v>450.0</v>
      </c>
      <c r="K7737" s="1">
        <f t="shared" si="1"/>
        <v>712</v>
      </c>
    </row>
    <row r="7738" ht="15.75" customHeight="1">
      <c r="A7738" s="1">
        <v>23.0</v>
      </c>
      <c r="B7738" s="1">
        <v>2.35019073E13</v>
      </c>
      <c r="C7738" s="1" t="s">
        <v>7591</v>
      </c>
      <c r="D7738" s="1">
        <v>2627150.0</v>
      </c>
      <c r="E7738" s="1">
        <v>17.0</v>
      </c>
      <c r="F7738" s="1">
        <v>748.0</v>
      </c>
      <c r="G7738" s="1">
        <v>288.0</v>
      </c>
      <c r="H7738" s="1">
        <v>373.0</v>
      </c>
      <c r="K7738" s="1">
        <f t="shared" si="1"/>
        <v>661</v>
      </c>
    </row>
    <row r="7739" ht="15.75" customHeight="1">
      <c r="A7739" s="1">
        <v>29.0</v>
      </c>
      <c r="B7739" s="1">
        <v>2.95011001E13</v>
      </c>
      <c r="C7739" s="1" t="s">
        <v>7592</v>
      </c>
      <c r="D7739" s="1">
        <v>3200330.0</v>
      </c>
      <c r="E7739" s="1">
        <v>17.0</v>
      </c>
      <c r="F7739" s="1">
        <v>748.0</v>
      </c>
      <c r="G7739" s="1">
        <v>123.0</v>
      </c>
      <c r="H7739" s="1">
        <v>117.0</v>
      </c>
      <c r="K7739" s="1">
        <f t="shared" si="1"/>
        <v>240</v>
      </c>
    </row>
    <row r="7740" ht="15.75" customHeight="1">
      <c r="A7740" s="1">
        <v>30.0</v>
      </c>
      <c r="B7740" s="1">
        <v>3.0500801E13</v>
      </c>
      <c r="C7740" s="1" t="s">
        <v>7593</v>
      </c>
      <c r="D7740" s="1">
        <v>3302880.0</v>
      </c>
      <c r="E7740" s="1">
        <v>17.0</v>
      </c>
      <c r="F7740" s="1">
        <v>748.0</v>
      </c>
      <c r="G7740" s="1">
        <v>154.0</v>
      </c>
      <c r="H7740" s="1">
        <v>135.0</v>
      </c>
      <c r="K7740" s="1">
        <f t="shared" si="1"/>
        <v>289</v>
      </c>
    </row>
    <row r="7741" ht="15.75" customHeight="1">
      <c r="A7741" s="1">
        <v>31.0</v>
      </c>
      <c r="B7741" s="1">
        <v>3.15018003E13</v>
      </c>
      <c r="C7741" s="1" t="s">
        <v>7594</v>
      </c>
      <c r="D7741" s="1">
        <v>3400009.0</v>
      </c>
      <c r="E7741" s="1">
        <v>17.0</v>
      </c>
      <c r="F7741" s="1">
        <v>748.0</v>
      </c>
      <c r="G7741" s="1">
        <v>69.0</v>
      </c>
      <c r="H7741" s="1">
        <v>159.0</v>
      </c>
      <c r="K7741" s="1">
        <f t="shared" si="1"/>
        <v>228</v>
      </c>
    </row>
    <row r="7742" ht="15.75" customHeight="1">
      <c r="A7742" s="1">
        <v>36.0</v>
      </c>
      <c r="B7742" s="1">
        <v>3.6507401E13</v>
      </c>
      <c r="C7742" s="1" t="s">
        <v>7595</v>
      </c>
      <c r="D7742" s="1">
        <v>3910021.0</v>
      </c>
      <c r="E7742" s="1">
        <v>17.0</v>
      </c>
      <c r="F7742" s="1">
        <v>748.0</v>
      </c>
      <c r="G7742" s="1">
        <v>59.0</v>
      </c>
      <c r="H7742" s="1">
        <v>118.0</v>
      </c>
      <c r="K7742" s="1">
        <f t="shared" si="1"/>
        <v>177</v>
      </c>
    </row>
    <row r="7743" ht="15.75" customHeight="1">
      <c r="A7743" s="1">
        <v>37.0</v>
      </c>
      <c r="B7743" s="1">
        <v>3.75061024E13</v>
      </c>
      <c r="C7743" s="1" t="s">
        <v>7596</v>
      </c>
      <c r="D7743" s="1">
        <v>4013620.0</v>
      </c>
      <c r="E7743" s="1">
        <v>17.0</v>
      </c>
      <c r="F7743" s="1">
        <v>748.0</v>
      </c>
      <c r="G7743" s="1">
        <v>121.0</v>
      </c>
      <c r="H7743" s="1">
        <v>168.0</v>
      </c>
      <c r="K7743" s="1">
        <f t="shared" si="1"/>
        <v>289</v>
      </c>
    </row>
    <row r="7744" ht="15.75" customHeight="1">
      <c r="A7744" s="1">
        <v>48.0</v>
      </c>
      <c r="B7744" s="1">
        <v>4.85019001E13</v>
      </c>
      <c r="C7744" s="1" t="s">
        <v>7597</v>
      </c>
      <c r="D7744" s="1">
        <v>5301350.0</v>
      </c>
      <c r="E7744" s="1">
        <v>17.0</v>
      </c>
      <c r="F7744" s="1">
        <v>748.0</v>
      </c>
      <c r="G7744" s="1">
        <v>321.0</v>
      </c>
      <c r="H7744" s="1">
        <v>152.0</v>
      </c>
      <c r="K7744" s="1">
        <f t="shared" si="1"/>
        <v>473</v>
      </c>
    </row>
    <row r="7745" ht="15.75" customHeight="1">
      <c r="A7745" s="1">
        <v>11.0</v>
      </c>
      <c r="B7745" s="1">
        <v>1.15148401E13</v>
      </c>
      <c r="C7745" s="1" t="s">
        <v>7598</v>
      </c>
      <c r="D7745" s="1">
        <v>1300021.0</v>
      </c>
      <c r="E7745" s="1">
        <v>17.0</v>
      </c>
      <c r="F7745" s="1">
        <v>747.0</v>
      </c>
      <c r="G7745" s="1">
        <v>78.0</v>
      </c>
      <c r="H7745" s="1">
        <v>0.0</v>
      </c>
      <c r="K7745" s="1">
        <f t="shared" si="1"/>
        <v>78</v>
      </c>
    </row>
    <row r="7746" ht="15.75" customHeight="1">
      <c r="A7746" s="1">
        <v>31.0</v>
      </c>
      <c r="B7746" s="1">
        <v>3.1501404E13</v>
      </c>
      <c r="C7746" s="1" t="s">
        <v>7599</v>
      </c>
      <c r="D7746" s="1">
        <v>3417880.0</v>
      </c>
      <c r="E7746" s="1">
        <v>17.0</v>
      </c>
      <c r="F7746" s="1">
        <v>747.0</v>
      </c>
      <c r="G7746" s="1">
        <v>241.0</v>
      </c>
      <c r="H7746" s="1">
        <v>259.0</v>
      </c>
      <c r="K7746" s="1">
        <f t="shared" si="1"/>
        <v>500</v>
      </c>
    </row>
    <row r="7747" ht="15.75" customHeight="1">
      <c r="A7747" s="1">
        <v>33.0</v>
      </c>
      <c r="B7747" s="1">
        <v>3.35014018E13</v>
      </c>
      <c r="C7747" s="1" t="s">
        <v>7600</v>
      </c>
      <c r="D7747" s="1">
        <v>3624480.0</v>
      </c>
      <c r="E7747" s="1">
        <v>17.0</v>
      </c>
      <c r="F7747" s="1">
        <v>747.0</v>
      </c>
      <c r="G7747" s="1">
        <v>232.0</v>
      </c>
      <c r="H7747" s="1">
        <v>71.0</v>
      </c>
      <c r="K7747" s="1">
        <f t="shared" si="1"/>
        <v>303</v>
      </c>
    </row>
    <row r="7748" ht="15.75" customHeight="1">
      <c r="A7748" s="1">
        <v>37.0</v>
      </c>
      <c r="B7748" s="1">
        <v>3.75051021E13</v>
      </c>
      <c r="C7748" s="1" t="s">
        <v>7601</v>
      </c>
      <c r="D7748" s="1">
        <v>4013950.0</v>
      </c>
      <c r="E7748" s="1">
        <v>17.0</v>
      </c>
      <c r="F7748" s="1">
        <v>747.0</v>
      </c>
      <c r="G7748" s="1">
        <v>207.0</v>
      </c>
      <c r="H7748" s="1">
        <v>298.0</v>
      </c>
      <c r="K7748" s="1">
        <f t="shared" si="1"/>
        <v>505</v>
      </c>
    </row>
    <row r="7749" ht="15.75" customHeight="1">
      <c r="A7749" s="1">
        <v>44.0</v>
      </c>
      <c r="B7749" s="1">
        <v>4.45019015E13</v>
      </c>
      <c r="C7749" s="1" t="s">
        <v>7602</v>
      </c>
      <c r="D7749" s="1">
        <v>4836750.0</v>
      </c>
      <c r="E7749" s="1">
        <v>17.0</v>
      </c>
      <c r="F7749" s="1">
        <v>747.0</v>
      </c>
      <c r="G7749" s="1">
        <v>163.0</v>
      </c>
      <c r="H7749" s="1">
        <v>0.0</v>
      </c>
      <c r="K7749" s="1">
        <f t="shared" si="1"/>
        <v>163</v>
      </c>
    </row>
    <row r="7750" ht="15.75" customHeight="1">
      <c r="A7750" s="1">
        <v>50.0</v>
      </c>
      <c r="B7750" s="1">
        <v>5.05007003E13</v>
      </c>
      <c r="C7750" s="1" t="s">
        <v>7603</v>
      </c>
      <c r="D7750" s="1">
        <v>5513890.0</v>
      </c>
      <c r="E7750" s="1">
        <v>17.0</v>
      </c>
      <c r="F7750" s="1">
        <v>747.0</v>
      </c>
      <c r="G7750" s="1">
        <v>121.0</v>
      </c>
      <c r="H7750" s="1">
        <v>190.0</v>
      </c>
      <c r="K7750" s="1">
        <f t="shared" si="1"/>
        <v>311</v>
      </c>
    </row>
    <row r="7751" ht="15.75" customHeight="1">
      <c r="A7751" s="1">
        <v>28.0</v>
      </c>
      <c r="B7751" s="1">
        <v>2.85010086E13</v>
      </c>
      <c r="C7751" s="1" t="s">
        <v>7604</v>
      </c>
      <c r="D7751" s="1">
        <v>3170980.0</v>
      </c>
      <c r="E7751" s="1">
        <v>17.0</v>
      </c>
      <c r="F7751" s="1">
        <v>746.0</v>
      </c>
      <c r="G7751" s="1">
        <v>176.0</v>
      </c>
      <c r="H7751" s="1">
        <v>204.0</v>
      </c>
      <c r="K7751" s="1">
        <f t="shared" si="1"/>
        <v>380</v>
      </c>
    </row>
    <row r="7752" ht="15.75" customHeight="1">
      <c r="A7752" s="1">
        <v>28.0</v>
      </c>
      <c r="B7752" s="1">
        <v>2.85028902E13</v>
      </c>
      <c r="C7752" s="1" t="s">
        <v>7605</v>
      </c>
      <c r="D7752" s="1">
        <v>3180190.0</v>
      </c>
      <c r="E7752" s="1">
        <v>17.0</v>
      </c>
      <c r="F7752" s="1">
        <v>746.0</v>
      </c>
      <c r="G7752" s="1">
        <v>746.0</v>
      </c>
      <c r="H7752" s="1">
        <v>0.0</v>
      </c>
      <c r="K7752" s="1">
        <f t="shared" si="1"/>
        <v>746</v>
      </c>
    </row>
    <row r="7753" ht="15.75" customHeight="1">
      <c r="A7753" s="1">
        <v>33.0</v>
      </c>
      <c r="B7753" s="1">
        <v>3.35015016E13</v>
      </c>
      <c r="C7753" s="1" t="s">
        <v>7606</v>
      </c>
      <c r="D7753" s="1">
        <v>3610170.0</v>
      </c>
      <c r="E7753" s="1">
        <v>17.0</v>
      </c>
      <c r="F7753" s="1">
        <v>746.0</v>
      </c>
      <c r="G7753" s="1">
        <v>168.0</v>
      </c>
      <c r="H7753" s="1">
        <v>177.0</v>
      </c>
      <c r="K7753" s="1">
        <f t="shared" si="1"/>
        <v>345</v>
      </c>
    </row>
    <row r="7754" ht="15.75" customHeight="1">
      <c r="A7754" s="1">
        <v>42.0</v>
      </c>
      <c r="B7754" s="1">
        <v>4.25026045E13</v>
      </c>
      <c r="C7754" s="1" t="s">
        <v>7607</v>
      </c>
      <c r="D7754" s="1">
        <v>4600002.0</v>
      </c>
      <c r="E7754" s="1">
        <v>17.0</v>
      </c>
      <c r="F7754" s="1">
        <v>746.0</v>
      </c>
      <c r="G7754" s="1">
        <v>156.0</v>
      </c>
      <c r="H7754" s="1">
        <v>234.0</v>
      </c>
      <c r="K7754" s="1">
        <f t="shared" si="1"/>
        <v>390</v>
      </c>
    </row>
    <row r="7755" ht="15.75" customHeight="1">
      <c r="A7755" s="1">
        <v>44.0</v>
      </c>
      <c r="B7755" s="1">
        <v>4.45196003E13</v>
      </c>
      <c r="C7755" s="1" t="s">
        <v>7608</v>
      </c>
      <c r="D7755" s="1">
        <v>4846380.0</v>
      </c>
      <c r="E7755" s="1">
        <v>17.0</v>
      </c>
      <c r="F7755" s="1">
        <v>746.0</v>
      </c>
      <c r="G7755" s="1">
        <v>83.0</v>
      </c>
      <c r="H7755" s="1">
        <v>148.0</v>
      </c>
      <c r="K7755" s="1">
        <f t="shared" si="1"/>
        <v>231</v>
      </c>
    </row>
    <row r="7756" ht="15.75" customHeight="1">
      <c r="A7756" s="1">
        <v>44.0</v>
      </c>
      <c r="B7756" s="1">
        <v>4.45218001E13</v>
      </c>
      <c r="C7756" s="1" t="s">
        <v>7609</v>
      </c>
      <c r="D7756" s="1">
        <v>4840800.0</v>
      </c>
      <c r="E7756" s="1">
        <v>17.0</v>
      </c>
      <c r="F7756" s="1">
        <v>746.0</v>
      </c>
      <c r="G7756" s="1">
        <v>127.0</v>
      </c>
      <c r="H7756" s="1">
        <v>308.0</v>
      </c>
      <c r="K7756" s="1">
        <f t="shared" si="1"/>
        <v>435</v>
      </c>
    </row>
    <row r="7757" ht="15.75" customHeight="1">
      <c r="A7757" s="1">
        <v>22.0</v>
      </c>
      <c r="B7757" s="1">
        <v>2.25007901E13</v>
      </c>
      <c r="C7757" s="1" t="s">
        <v>7610</v>
      </c>
      <c r="D7757" s="1">
        <v>2509310.0</v>
      </c>
      <c r="E7757" s="1">
        <v>17.0</v>
      </c>
      <c r="F7757" s="1">
        <v>745.0</v>
      </c>
      <c r="G7757" s="1">
        <v>157.0</v>
      </c>
      <c r="H7757" s="1">
        <v>139.0</v>
      </c>
      <c r="K7757" s="1">
        <f t="shared" si="1"/>
        <v>296</v>
      </c>
    </row>
    <row r="7758" ht="15.75" customHeight="1">
      <c r="A7758" s="1">
        <v>23.0</v>
      </c>
      <c r="B7758" s="1">
        <v>2.35083023E13</v>
      </c>
      <c r="C7758" s="1" t="s">
        <v>7611</v>
      </c>
      <c r="D7758" s="1">
        <v>2622500.0</v>
      </c>
      <c r="E7758" s="1">
        <v>17.0</v>
      </c>
      <c r="F7758" s="1">
        <v>745.0</v>
      </c>
      <c r="G7758" s="1">
        <v>253.0</v>
      </c>
      <c r="H7758" s="1">
        <v>396.0</v>
      </c>
      <c r="K7758" s="1">
        <f t="shared" si="1"/>
        <v>649</v>
      </c>
    </row>
    <row r="7759" ht="15.75" customHeight="1">
      <c r="A7759" s="1">
        <v>33.0</v>
      </c>
      <c r="B7759" s="1">
        <v>3.35052075E13</v>
      </c>
      <c r="C7759" s="1" t="s">
        <v>7612</v>
      </c>
      <c r="D7759" s="1">
        <v>3631020.0</v>
      </c>
      <c r="E7759" s="1">
        <v>17.0</v>
      </c>
      <c r="F7759" s="1">
        <v>745.0</v>
      </c>
      <c r="G7759" s="1">
        <v>75.0</v>
      </c>
      <c r="H7759" s="1">
        <v>269.0</v>
      </c>
      <c r="K7759" s="1">
        <f t="shared" si="1"/>
        <v>344</v>
      </c>
    </row>
    <row r="7760" ht="15.75" customHeight="1">
      <c r="A7760" s="1">
        <v>37.0</v>
      </c>
      <c r="B7760" s="1">
        <v>3.75055008E13</v>
      </c>
      <c r="C7760" s="1" t="s">
        <v>7613</v>
      </c>
      <c r="D7760" s="1">
        <v>4009150.0</v>
      </c>
      <c r="E7760" s="1">
        <v>17.0</v>
      </c>
      <c r="F7760" s="1">
        <v>745.0</v>
      </c>
      <c r="G7760" s="1">
        <v>149.0</v>
      </c>
      <c r="H7760" s="1">
        <v>254.0</v>
      </c>
      <c r="K7760" s="1">
        <f t="shared" si="1"/>
        <v>403</v>
      </c>
    </row>
    <row r="7761" ht="15.75" customHeight="1">
      <c r="A7761" s="1">
        <v>15.0</v>
      </c>
      <c r="B7761" s="1">
        <v>1.55069009E13</v>
      </c>
      <c r="C7761" s="1" t="s">
        <v>7614</v>
      </c>
      <c r="D7761" s="1">
        <v>1806630.0</v>
      </c>
      <c r="E7761" s="1">
        <v>17.0</v>
      </c>
      <c r="F7761" s="1">
        <v>744.0</v>
      </c>
      <c r="G7761" s="1">
        <v>95.0</v>
      </c>
      <c r="H7761" s="1">
        <v>324.0</v>
      </c>
      <c r="K7761" s="1">
        <f t="shared" si="1"/>
        <v>419</v>
      </c>
    </row>
    <row r="7762" ht="15.75" customHeight="1">
      <c r="A7762" s="1">
        <v>26.0</v>
      </c>
      <c r="B7762" s="1">
        <v>2.65010018E13</v>
      </c>
      <c r="C7762" s="1" t="s">
        <v>7615</v>
      </c>
      <c r="D7762" s="1">
        <v>2908400.0</v>
      </c>
      <c r="E7762" s="1">
        <v>17.0</v>
      </c>
      <c r="F7762" s="1">
        <v>744.0</v>
      </c>
      <c r="G7762" s="1">
        <v>180.0</v>
      </c>
      <c r="H7762" s="1">
        <v>297.0</v>
      </c>
      <c r="K7762" s="1">
        <f t="shared" si="1"/>
        <v>477</v>
      </c>
    </row>
    <row r="7763" ht="15.75" customHeight="1">
      <c r="A7763" s="1">
        <v>28.0</v>
      </c>
      <c r="B7763" s="1">
        <v>2.85045127E13</v>
      </c>
      <c r="C7763" s="1" t="s">
        <v>7616</v>
      </c>
      <c r="D7763" s="1">
        <v>3174850.0</v>
      </c>
      <c r="E7763" s="1">
        <v>17.0</v>
      </c>
      <c r="F7763" s="1">
        <v>744.0</v>
      </c>
      <c r="G7763" s="1">
        <v>160.0</v>
      </c>
      <c r="H7763" s="1">
        <v>242.0</v>
      </c>
      <c r="K7763" s="1">
        <f t="shared" si="1"/>
        <v>402</v>
      </c>
    </row>
    <row r="7764" ht="15.75" customHeight="1">
      <c r="A7764" s="1">
        <v>42.0</v>
      </c>
      <c r="B7764" s="1">
        <v>4.25042101E13</v>
      </c>
      <c r="C7764" s="1" t="s">
        <v>7617</v>
      </c>
      <c r="D7764" s="1">
        <v>4600052.0</v>
      </c>
      <c r="E7764" s="1">
        <v>17.0</v>
      </c>
      <c r="F7764" s="1">
        <v>744.0</v>
      </c>
      <c r="G7764" s="1">
        <v>104.0</v>
      </c>
      <c r="H7764" s="1">
        <v>227.0</v>
      </c>
      <c r="K7764" s="1">
        <f t="shared" si="1"/>
        <v>331</v>
      </c>
    </row>
    <row r="7765" ht="15.75" customHeight="1">
      <c r="A7765" s="1">
        <v>4.0</v>
      </c>
      <c r="B7765" s="1">
        <v>4.5005006E12</v>
      </c>
      <c r="C7765" s="1" t="s">
        <v>7618</v>
      </c>
      <c r="D7765" s="1">
        <v>513350.0</v>
      </c>
      <c r="E7765" s="1">
        <v>17.0</v>
      </c>
      <c r="F7765" s="1">
        <v>743.0</v>
      </c>
      <c r="G7765" s="1">
        <v>169.0</v>
      </c>
      <c r="H7765" s="1">
        <v>235.0</v>
      </c>
      <c r="K7765" s="1">
        <f t="shared" si="1"/>
        <v>404</v>
      </c>
    </row>
    <row r="7766" ht="15.75" customHeight="1">
      <c r="A7766" s="1">
        <v>7.0</v>
      </c>
      <c r="B7766" s="1">
        <v>7.3008002301E12</v>
      </c>
      <c r="C7766" s="1" t="s">
        <v>7619</v>
      </c>
      <c r="D7766" s="1">
        <v>900570.0</v>
      </c>
      <c r="E7766" s="1">
        <v>17.0</v>
      </c>
      <c r="F7766" s="1">
        <v>743.0</v>
      </c>
      <c r="G7766" s="1">
        <v>272.0</v>
      </c>
      <c r="H7766" s="1">
        <v>175.0</v>
      </c>
      <c r="K7766" s="1">
        <f t="shared" si="1"/>
        <v>447</v>
      </c>
    </row>
    <row r="7767" ht="15.75" customHeight="1">
      <c r="A7767" s="1">
        <v>16.0</v>
      </c>
      <c r="B7767" s="1">
        <v>1.65023501E13</v>
      </c>
      <c r="C7767" s="1" t="s">
        <v>7620</v>
      </c>
      <c r="D7767" s="1">
        <v>1906810.0</v>
      </c>
      <c r="E7767" s="1">
        <v>17.0</v>
      </c>
      <c r="F7767" s="1">
        <v>743.0</v>
      </c>
      <c r="G7767" s="1">
        <v>144.0</v>
      </c>
      <c r="H7767" s="1">
        <v>329.0</v>
      </c>
      <c r="K7767" s="1">
        <f t="shared" si="1"/>
        <v>473</v>
      </c>
    </row>
    <row r="7768" ht="15.75" customHeight="1">
      <c r="A7768" s="1">
        <v>33.0</v>
      </c>
      <c r="B7768" s="1">
        <v>3.35045008E13</v>
      </c>
      <c r="C7768" s="1" t="s">
        <v>7621</v>
      </c>
      <c r="D7768" s="1">
        <v>3614250.0</v>
      </c>
      <c r="E7768" s="1">
        <v>17.0</v>
      </c>
      <c r="F7768" s="1">
        <v>743.0</v>
      </c>
      <c r="G7768" s="1">
        <v>382.0</v>
      </c>
      <c r="H7768" s="1">
        <v>180.0</v>
      </c>
      <c r="K7768" s="1">
        <f t="shared" si="1"/>
        <v>562</v>
      </c>
    </row>
    <row r="7769" ht="15.75" customHeight="1">
      <c r="A7769" s="1">
        <v>36.0</v>
      </c>
      <c r="B7769" s="1">
        <v>3.65002013E13</v>
      </c>
      <c r="C7769" s="1" t="s">
        <v>7622</v>
      </c>
      <c r="D7769" s="1">
        <v>3904580.0</v>
      </c>
      <c r="E7769" s="1">
        <v>17.0</v>
      </c>
      <c r="F7769" s="1">
        <v>743.0</v>
      </c>
      <c r="G7769" s="1">
        <v>155.0</v>
      </c>
      <c r="H7769" s="1">
        <v>218.0</v>
      </c>
      <c r="K7769" s="1">
        <f t="shared" si="1"/>
        <v>373</v>
      </c>
    </row>
    <row r="7770" ht="15.75" customHeight="1">
      <c r="A7770" s="1">
        <v>23.0</v>
      </c>
      <c r="B7770" s="1">
        <v>2.35061029E13</v>
      </c>
      <c r="C7770" s="1" t="s">
        <v>7623</v>
      </c>
      <c r="D7770" s="1">
        <v>2618510.0</v>
      </c>
      <c r="E7770" s="1">
        <v>17.0</v>
      </c>
      <c r="F7770" s="1">
        <v>742.0</v>
      </c>
      <c r="G7770" s="1">
        <v>243.0</v>
      </c>
      <c r="H7770" s="1">
        <v>394.0</v>
      </c>
      <c r="K7770" s="1">
        <f t="shared" si="1"/>
        <v>637</v>
      </c>
    </row>
    <row r="7771" ht="15.75" customHeight="1">
      <c r="A7771" s="1">
        <v>38.0</v>
      </c>
      <c r="B7771" s="1">
        <v>3.85016003E13</v>
      </c>
      <c r="C7771" s="1" t="s">
        <v>7624</v>
      </c>
      <c r="D7771" s="1">
        <v>4103840.0</v>
      </c>
      <c r="E7771" s="1">
        <v>17.0</v>
      </c>
      <c r="F7771" s="1">
        <v>742.0</v>
      </c>
      <c r="G7771" s="1">
        <v>272.0</v>
      </c>
      <c r="H7771" s="1">
        <v>220.0</v>
      </c>
      <c r="K7771" s="1">
        <f t="shared" si="1"/>
        <v>492</v>
      </c>
    </row>
    <row r="7772" ht="15.75" customHeight="1">
      <c r="A7772" s="1">
        <v>23.0</v>
      </c>
      <c r="B7772" s="1">
        <v>2.35034053E13</v>
      </c>
      <c r="C7772" s="1" t="s">
        <v>7625</v>
      </c>
      <c r="D7772" s="1">
        <v>2620980.0</v>
      </c>
      <c r="E7772" s="1">
        <v>17.0</v>
      </c>
      <c r="F7772" s="1">
        <v>741.0</v>
      </c>
      <c r="G7772" s="1">
        <v>232.0</v>
      </c>
      <c r="H7772" s="1">
        <v>370.0</v>
      </c>
      <c r="K7772" s="1">
        <f t="shared" si="1"/>
        <v>602</v>
      </c>
    </row>
    <row r="7773" ht="15.75" customHeight="1">
      <c r="A7773" s="1">
        <v>23.0</v>
      </c>
      <c r="B7773" s="1">
        <v>2.35035006E13</v>
      </c>
      <c r="C7773" s="1" t="s">
        <v>7626</v>
      </c>
      <c r="D7773" s="1">
        <v>2633510.0</v>
      </c>
      <c r="E7773" s="1">
        <v>17.0</v>
      </c>
      <c r="F7773" s="1">
        <v>741.0</v>
      </c>
      <c r="G7773" s="1">
        <v>264.0</v>
      </c>
      <c r="H7773" s="1">
        <v>321.0</v>
      </c>
      <c r="K7773" s="1">
        <f t="shared" si="1"/>
        <v>585</v>
      </c>
    </row>
    <row r="7774" ht="15.75" customHeight="1">
      <c r="A7774" s="1">
        <v>32.0</v>
      </c>
      <c r="B7774" s="1">
        <v>3.25021701E13</v>
      </c>
      <c r="C7774" s="1" t="s">
        <v>7627</v>
      </c>
      <c r="D7774" s="1">
        <v>3500420.0</v>
      </c>
      <c r="E7774" s="1">
        <v>17.0</v>
      </c>
      <c r="F7774" s="1">
        <v>741.0</v>
      </c>
      <c r="G7774" s="1">
        <v>149.0</v>
      </c>
      <c r="H7774" s="1">
        <v>0.0</v>
      </c>
      <c r="K7774" s="1">
        <f t="shared" si="1"/>
        <v>149</v>
      </c>
    </row>
    <row r="7775" ht="15.75" customHeight="1">
      <c r="A7775" s="1">
        <v>33.0</v>
      </c>
      <c r="B7775" s="1">
        <v>3.35011012E13</v>
      </c>
      <c r="C7775" s="1" t="s">
        <v>7628</v>
      </c>
      <c r="D7775" s="1">
        <v>3607110.0</v>
      </c>
      <c r="E7775" s="1">
        <v>17.0</v>
      </c>
      <c r="F7775" s="1">
        <v>741.0</v>
      </c>
      <c r="G7775" s="1">
        <v>183.0</v>
      </c>
      <c r="H7775" s="1">
        <v>215.0</v>
      </c>
      <c r="K7775" s="1">
        <f t="shared" si="1"/>
        <v>398</v>
      </c>
    </row>
    <row r="7776" ht="15.75" customHeight="1">
      <c r="A7776" s="1">
        <v>23.0</v>
      </c>
      <c r="B7776" s="1">
        <v>2.35003093E13</v>
      </c>
      <c r="C7776" s="1" t="s">
        <v>7629</v>
      </c>
      <c r="D7776" s="1">
        <v>2628530.0</v>
      </c>
      <c r="E7776" s="1">
        <v>17.0</v>
      </c>
      <c r="F7776" s="1">
        <v>740.0</v>
      </c>
      <c r="G7776" s="1">
        <v>265.0</v>
      </c>
      <c r="H7776" s="1">
        <v>395.0</v>
      </c>
      <c r="K7776" s="1">
        <f t="shared" si="1"/>
        <v>660</v>
      </c>
    </row>
    <row r="7777" ht="15.75" customHeight="1">
      <c r="A7777" s="1">
        <v>23.0</v>
      </c>
      <c r="B7777" s="1">
        <v>2.35011009E13</v>
      </c>
      <c r="C7777" s="1" t="s">
        <v>7630</v>
      </c>
      <c r="D7777" s="1">
        <v>2606600.0</v>
      </c>
      <c r="E7777" s="1">
        <v>17.0</v>
      </c>
      <c r="F7777" s="1">
        <v>740.0</v>
      </c>
      <c r="G7777" s="1">
        <v>250.0</v>
      </c>
      <c r="H7777" s="1">
        <v>429.0</v>
      </c>
      <c r="K7777" s="1">
        <f t="shared" si="1"/>
        <v>679</v>
      </c>
    </row>
    <row r="7778" ht="15.75" customHeight="1">
      <c r="A7778" s="1">
        <v>27.0</v>
      </c>
      <c r="B7778" s="1">
        <v>2.75056405301E13</v>
      </c>
      <c r="C7778" s="1" t="s">
        <v>7631</v>
      </c>
      <c r="D7778" s="1">
        <v>3016200.0</v>
      </c>
      <c r="E7778" s="1">
        <v>17.0</v>
      </c>
      <c r="F7778" s="1">
        <v>740.0</v>
      </c>
      <c r="G7778" s="1">
        <v>282.0</v>
      </c>
      <c r="H7778" s="1">
        <v>345.0</v>
      </c>
      <c r="K7778" s="1">
        <f t="shared" si="1"/>
        <v>627</v>
      </c>
    </row>
    <row r="7779" ht="15.75" customHeight="1">
      <c r="A7779" s="1">
        <v>37.0</v>
      </c>
      <c r="B7779" s="1">
        <v>3.75068011E13</v>
      </c>
      <c r="C7779" s="1" t="s">
        <v>7632</v>
      </c>
      <c r="D7779" s="1">
        <v>4007140.0</v>
      </c>
      <c r="E7779" s="1">
        <v>17.0</v>
      </c>
      <c r="F7779" s="1">
        <v>740.0</v>
      </c>
      <c r="G7779" s="1">
        <v>131.0</v>
      </c>
      <c r="H7779" s="1">
        <v>203.0</v>
      </c>
      <c r="K7779" s="1">
        <f t="shared" si="1"/>
        <v>334</v>
      </c>
    </row>
    <row r="7780" ht="15.75" customHeight="1">
      <c r="A7780" s="1">
        <v>38.0</v>
      </c>
      <c r="B7780" s="1">
        <v>3.85029501E13</v>
      </c>
      <c r="C7780" s="1" t="s">
        <v>7633</v>
      </c>
      <c r="D7780" s="1">
        <v>4108650.0</v>
      </c>
      <c r="E7780" s="1">
        <v>17.0</v>
      </c>
      <c r="F7780" s="1">
        <v>740.0</v>
      </c>
      <c r="G7780" s="1">
        <v>216.0</v>
      </c>
      <c r="H7780" s="1">
        <v>222.0</v>
      </c>
      <c r="K7780" s="1">
        <f t="shared" si="1"/>
        <v>438</v>
      </c>
    </row>
    <row r="7781" ht="15.75" customHeight="1">
      <c r="A7781" s="1">
        <v>39.0</v>
      </c>
      <c r="B7781" s="1">
        <v>3.95007702E13</v>
      </c>
      <c r="C7781" s="1" t="s">
        <v>7634</v>
      </c>
      <c r="D7781" s="1">
        <v>4206120.0</v>
      </c>
      <c r="E7781" s="1">
        <v>17.0</v>
      </c>
      <c r="F7781" s="1">
        <v>740.0</v>
      </c>
      <c r="G7781" s="1">
        <v>309.0</v>
      </c>
      <c r="H7781" s="1">
        <v>363.0</v>
      </c>
      <c r="K7781" s="1">
        <f t="shared" si="1"/>
        <v>672</v>
      </c>
    </row>
    <row r="7782" ht="15.75" customHeight="1">
      <c r="A7782" s="1">
        <v>14.0</v>
      </c>
      <c r="B7782" s="1">
        <v>1.45085001E13</v>
      </c>
      <c r="C7782" s="1" t="s">
        <v>7635</v>
      </c>
      <c r="D7782" s="1">
        <v>1700332.0</v>
      </c>
      <c r="E7782" s="1">
        <v>17.0</v>
      </c>
      <c r="F7782" s="1">
        <v>739.0</v>
      </c>
      <c r="G7782" s="1">
        <v>267.0</v>
      </c>
      <c r="H7782" s="1">
        <v>293.0</v>
      </c>
      <c r="K7782" s="1">
        <f t="shared" si="1"/>
        <v>560</v>
      </c>
    </row>
    <row r="7783" ht="15.75" customHeight="1">
      <c r="A7783" s="1">
        <v>24.0</v>
      </c>
      <c r="B7783" s="1">
        <v>2.45069013E13</v>
      </c>
      <c r="C7783" s="1" t="s">
        <v>7636</v>
      </c>
      <c r="D7783" s="1">
        <v>2713920.0</v>
      </c>
      <c r="E7783" s="1">
        <v>17.0</v>
      </c>
      <c r="F7783" s="1">
        <v>739.0</v>
      </c>
      <c r="G7783" s="1">
        <v>131.0</v>
      </c>
      <c r="H7783" s="1">
        <v>163.0</v>
      </c>
      <c r="K7783" s="1">
        <f t="shared" si="1"/>
        <v>294</v>
      </c>
    </row>
    <row r="7784" ht="15.75" customHeight="1">
      <c r="A7784" s="1">
        <v>26.0</v>
      </c>
      <c r="B7784" s="1">
        <v>2.65039003E13</v>
      </c>
      <c r="C7784" s="1" t="s">
        <v>7637</v>
      </c>
      <c r="D7784" s="1">
        <v>2911700.0</v>
      </c>
      <c r="E7784" s="1">
        <v>17.0</v>
      </c>
      <c r="F7784" s="1">
        <v>739.0</v>
      </c>
      <c r="G7784" s="1">
        <v>210.0</v>
      </c>
      <c r="H7784" s="1">
        <v>283.0</v>
      </c>
      <c r="K7784" s="1">
        <f t="shared" si="1"/>
        <v>493</v>
      </c>
    </row>
    <row r="7785" ht="15.75" customHeight="1">
      <c r="A7785" s="1">
        <v>30.0</v>
      </c>
      <c r="B7785" s="1">
        <v>3.05008015E13</v>
      </c>
      <c r="C7785" s="1" t="s">
        <v>7638</v>
      </c>
      <c r="D7785" s="1">
        <v>3303510.0</v>
      </c>
      <c r="E7785" s="1">
        <v>17.0</v>
      </c>
      <c r="F7785" s="1">
        <v>739.0</v>
      </c>
      <c r="G7785" s="1">
        <v>151.0</v>
      </c>
      <c r="H7785" s="1">
        <v>135.0</v>
      </c>
      <c r="K7785" s="1">
        <f t="shared" si="1"/>
        <v>286</v>
      </c>
    </row>
    <row r="7786" ht="15.75" customHeight="1">
      <c r="A7786" s="1">
        <v>37.0</v>
      </c>
      <c r="B7786" s="1">
        <v>3.75051042E13</v>
      </c>
      <c r="C7786" s="1" t="s">
        <v>7639</v>
      </c>
      <c r="D7786" s="1">
        <v>4024840.0</v>
      </c>
      <c r="E7786" s="1">
        <v>17.0</v>
      </c>
      <c r="F7786" s="1">
        <v>739.0</v>
      </c>
      <c r="G7786" s="1">
        <v>137.0</v>
      </c>
      <c r="H7786" s="1">
        <v>209.0</v>
      </c>
      <c r="K7786" s="1">
        <f t="shared" si="1"/>
        <v>346</v>
      </c>
    </row>
    <row r="7787" ht="15.75" customHeight="1">
      <c r="A7787" s="1">
        <v>37.0</v>
      </c>
      <c r="B7787" s="1">
        <v>3.75062027E13</v>
      </c>
      <c r="C7787" s="1" t="s">
        <v>7640</v>
      </c>
      <c r="D7787" s="1">
        <v>4030960.0</v>
      </c>
      <c r="E7787" s="1">
        <v>17.0</v>
      </c>
      <c r="F7787" s="1">
        <v>739.0</v>
      </c>
      <c r="G7787" s="1">
        <v>141.0</v>
      </c>
      <c r="H7787" s="1">
        <v>169.0</v>
      </c>
      <c r="K7787" s="1">
        <f t="shared" si="1"/>
        <v>310</v>
      </c>
    </row>
    <row r="7788" ht="15.75" customHeight="1">
      <c r="A7788" s="1">
        <v>7.0</v>
      </c>
      <c r="B7788" s="1">
        <v>7.3003024301E12</v>
      </c>
      <c r="C7788" s="1" t="s">
        <v>7641</v>
      </c>
      <c r="D7788" s="1">
        <v>905160.0</v>
      </c>
      <c r="E7788" s="1">
        <v>17.0</v>
      </c>
      <c r="F7788" s="1">
        <v>738.0</v>
      </c>
      <c r="G7788" s="1">
        <v>205.0</v>
      </c>
      <c r="H7788" s="1">
        <v>177.0</v>
      </c>
      <c r="K7788" s="1">
        <f t="shared" si="1"/>
        <v>382</v>
      </c>
    </row>
    <row r="7789" ht="15.75" customHeight="1">
      <c r="A7789" s="1">
        <v>14.0</v>
      </c>
      <c r="B7789" s="1">
        <v>1.4508202E13</v>
      </c>
      <c r="C7789" s="1" t="s">
        <v>7642</v>
      </c>
      <c r="D7789" s="1">
        <v>1714220.0</v>
      </c>
      <c r="E7789" s="1">
        <v>17.0</v>
      </c>
      <c r="F7789" s="1">
        <v>738.0</v>
      </c>
      <c r="G7789" s="1">
        <v>211.0</v>
      </c>
      <c r="H7789" s="1">
        <v>288.0</v>
      </c>
      <c r="K7789" s="1">
        <f t="shared" si="1"/>
        <v>499</v>
      </c>
    </row>
    <row r="7790" ht="15.75" customHeight="1">
      <c r="A7790" s="1">
        <v>27.0</v>
      </c>
      <c r="B7790" s="1">
        <v>2.75056408E13</v>
      </c>
      <c r="C7790" s="1" t="s">
        <v>7643</v>
      </c>
      <c r="D7790" s="1">
        <v>3000087.0</v>
      </c>
      <c r="E7790" s="1">
        <v>17.0</v>
      </c>
      <c r="F7790" s="1">
        <v>738.0</v>
      </c>
      <c r="G7790" s="1">
        <v>0.0</v>
      </c>
      <c r="H7790" s="1">
        <v>0.0</v>
      </c>
      <c r="K7790" s="1">
        <f t="shared" si="1"/>
        <v>0</v>
      </c>
    </row>
    <row r="7791" ht="15.75" customHeight="1">
      <c r="A7791" s="1">
        <v>17.0</v>
      </c>
      <c r="B7791" s="1">
        <v>1.75084036E13</v>
      </c>
      <c r="C7791" s="1" t="s">
        <v>7644</v>
      </c>
      <c r="D7791" s="1">
        <v>2011310.0</v>
      </c>
      <c r="E7791" s="1">
        <v>17.0</v>
      </c>
      <c r="F7791" s="1">
        <v>737.0</v>
      </c>
      <c r="G7791" s="1">
        <v>175.0</v>
      </c>
      <c r="H7791" s="1">
        <v>279.0</v>
      </c>
      <c r="K7791" s="1">
        <f t="shared" si="1"/>
        <v>454</v>
      </c>
    </row>
    <row r="7792" ht="15.75" customHeight="1">
      <c r="A7792" s="1">
        <v>23.0</v>
      </c>
      <c r="B7792" s="1">
        <v>2.35008052E13</v>
      </c>
      <c r="C7792" s="1" t="s">
        <v>7645</v>
      </c>
      <c r="D7792" s="1">
        <v>2633810.0</v>
      </c>
      <c r="E7792" s="1">
        <v>17.0</v>
      </c>
      <c r="F7792" s="1">
        <v>737.0</v>
      </c>
      <c r="G7792" s="1">
        <v>200.0</v>
      </c>
      <c r="H7792" s="1">
        <v>450.0</v>
      </c>
      <c r="K7792" s="1">
        <f t="shared" si="1"/>
        <v>650</v>
      </c>
    </row>
    <row r="7793" ht="15.75" customHeight="1">
      <c r="A7793" s="1">
        <v>23.0</v>
      </c>
      <c r="B7793" s="1">
        <v>2.35079031E13</v>
      </c>
      <c r="C7793" s="1" t="s">
        <v>7646</v>
      </c>
      <c r="D7793" s="1">
        <v>2608400.0</v>
      </c>
      <c r="E7793" s="1">
        <v>17.0</v>
      </c>
      <c r="F7793" s="1">
        <v>737.0</v>
      </c>
      <c r="G7793" s="1">
        <v>337.0</v>
      </c>
      <c r="H7793" s="1">
        <v>310.0</v>
      </c>
      <c r="K7793" s="1">
        <f t="shared" si="1"/>
        <v>647</v>
      </c>
    </row>
    <row r="7794" ht="15.75" customHeight="1">
      <c r="A7794" s="1">
        <v>24.0</v>
      </c>
      <c r="B7794" s="1">
        <v>2.45068015E13</v>
      </c>
      <c r="C7794" s="1" t="s">
        <v>7647</v>
      </c>
      <c r="D7794" s="1">
        <v>2741850.0</v>
      </c>
      <c r="E7794" s="1">
        <v>17.0</v>
      </c>
      <c r="F7794" s="1">
        <v>737.0</v>
      </c>
      <c r="G7794" s="1">
        <v>78.0</v>
      </c>
      <c r="H7794" s="1">
        <v>247.0</v>
      </c>
      <c r="K7794" s="1">
        <f t="shared" si="1"/>
        <v>325</v>
      </c>
    </row>
    <row r="7795" ht="15.75" customHeight="1">
      <c r="A7795" s="1">
        <v>28.0</v>
      </c>
      <c r="B7795" s="1">
        <v>2.85018301E13</v>
      </c>
      <c r="C7795" s="1" t="s">
        <v>7648</v>
      </c>
      <c r="D7795" s="1">
        <v>3100122.0</v>
      </c>
      <c r="E7795" s="1">
        <v>17.0</v>
      </c>
      <c r="F7795" s="1">
        <v>737.0</v>
      </c>
      <c r="G7795" s="1">
        <v>117.0</v>
      </c>
      <c r="H7795" s="1">
        <v>208.0</v>
      </c>
      <c r="K7795" s="1">
        <f t="shared" si="1"/>
        <v>325</v>
      </c>
    </row>
    <row r="7796" ht="15.75" customHeight="1">
      <c r="A7796" s="1">
        <v>33.0</v>
      </c>
      <c r="B7796" s="1">
        <v>3.35007007E13</v>
      </c>
      <c r="C7796" s="1" t="s">
        <v>7649</v>
      </c>
      <c r="D7796" s="1">
        <v>3600018.0</v>
      </c>
      <c r="E7796" s="1">
        <v>17.0</v>
      </c>
      <c r="F7796" s="1">
        <v>737.0</v>
      </c>
      <c r="G7796" s="1">
        <v>287.0</v>
      </c>
      <c r="H7796" s="1">
        <v>252.0</v>
      </c>
      <c r="K7796" s="1">
        <f t="shared" si="1"/>
        <v>539</v>
      </c>
    </row>
    <row r="7797" ht="15.75" customHeight="1">
      <c r="A7797" s="1">
        <v>36.0</v>
      </c>
      <c r="B7797" s="1">
        <v>3.65053003E13</v>
      </c>
      <c r="C7797" s="1" t="s">
        <v>5393</v>
      </c>
      <c r="D7797" s="1">
        <v>3904851.0</v>
      </c>
      <c r="E7797" s="1">
        <v>17.0</v>
      </c>
      <c r="F7797" s="1">
        <v>737.0</v>
      </c>
      <c r="G7797" s="1">
        <v>172.0</v>
      </c>
      <c r="H7797" s="1">
        <v>234.0</v>
      </c>
      <c r="K7797" s="1">
        <f t="shared" si="1"/>
        <v>406</v>
      </c>
    </row>
    <row r="7798" ht="15.75" customHeight="1">
      <c r="A7798" s="1">
        <v>36.0</v>
      </c>
      <c r="B7798" s="1">
        <v>3.65054201E13</v>
      </c>
      <c r="C7798" s="1" t="s">
        <v>7650</v>
      </c>
      <c r="D7798" s="1">
        <v>3904854.0</v>
      </c>
      <c r="E7798" s="1">
        <v>17.0</v>
      </c>
      <c r="F7798" s="1">
        <v>737.0</v>
      </c>
      <c r="G7798" s="1">
        <v>0.0</v>
      </c>
      <c r="H7798" s="1">
        <v>0.0</v>
      </c>
      <c r="K7798" s="1">
        <f t="shared" si="1"/>
        <v>0</v>
      </c>
    </row>
    <row r="7799" ht="15.75" customHeight="1">
      <c r="A7799" s="1">
        <v>48.0</v>
      </c>
      <c r="B7799" s="1">
        <v>4.85014701E13</v>
      </c>
      <c r="C7799" s="1" t="s">
        <v>7651</v>
      </c>
      <c r="D7799" s="1">
        <v>5305700.0</v>
      </c>
      <c r="E7799" s="1">
        <v>17.0</v>
      </c>
      <c r="F7799" s="1">
        <v>737.0</v>
      </c>
      <c r="G7799" s="1">
        <v>247.0</v>
      </c>
      <c r="H7799" s="1">
        <v>248.0</v>
      </c>
      <c r="K7799" s="1">
        <f t="shared" si="1"/>
        <v>495</v>
      </c>
    </row>
    <row r="7800" ht="15.75" customHeight="1">
      <c r="A7800" s="1">
        <v>14.0</v>
      </c>
      <c r="B7800" s="1">
        <v>1.45016315E13</v>
      </c>
      <c r="C7800" s="1" t="s">
        <v>7652</v>
      </c>
      <c r="D7800" s="1">
        <v>1700252.0</v>
      </c>
      <c r="E7800" s="1">
        <v>17.0</v>
      </c>
      <c r="F7800" s="1">
        <v>736.0</v>
      </c>
      <c r="G7800" s="1">
        <v>0.0</v>
      </c>
      <c r="H7800" s="1">
        <v>0.0</v>
      </c>
      <c r="K7800" s="1">
        <f t="shared" si="1"/>
        <v>0</v>
      </c>
    </row>
    <row r="7801" ht="15.75" customHeight="1">
      <c r="A7801" s="1">
        <v>20.0</v>
      </c>
      <c r="B7801" s="1">
        <v>2.05009703E13</v>
      </c>
      <c r="C7801" s="1" t="s">
        <v>7653</v>
      </c>
      <c r="D7801" s="1">
        <v>2311670.0</v>
      </c>
      <c r="E7801" s="1">
        <v>17.0</v>
      </c>
      <c r="F7801" s="1">
        <v>736.0</v>
      </c>
      <c r="G7801" s="1">
        <v>283.0</v>
      </c>
      <c r="H7801" s="1">
        <v>205.0</v>
      </c>
      <c r="K7801" s="1">
        <f t="shared" si="1"/>
        <v>488</v>
      </c>
    </row>
    <row r="7802" ht="15.75" customHeight="1">
      <c r="A7802" s="1">
        <v>22.0</v>
      </c>
      <c r="B7802" s="1">
        <v>2.23009018301E13</v>
      </c>
      <c r="C7802" s="1" t="s">
        <v>7654</v>
      </c>
      <c r="D7802" s="1">
        <v>2506240.0</v>
      </c>
      <c r="E7802" s="1">
        <v>17.0</v>
      </c>
      <c r="F7802" s="1">
        <v>736.0</v>
      </c>
      <c r="G7802" s="1">
        <v>53.0</v>
      </c>
      <c r="H7802" s="1">
        <v>273.0</v>
      </c>
      <c r="K7802" s="1">
        <f t="shared" si="1"/>
        <v>326</v>
      </c>
    </row>
    <row r="7803" ht="15.75" customHeight="1">
      <c r="A7803" s="1">
        <v>33.0</v>
      </c>
      <c r="B7803" s="1">
        <v>3.35060043E13</v>
      </c>
      <c r="C7803" s="1" t="s">
        <v>7655</v>
      </c>
      <c r="D7803" s="1">
        <v>3625260.0</v>
      </c>
      <c r="E7803" s="1">
        <v>17.0</v>
      </c>
      <c r="F7803" s="1">
        <v>736.0</v>
      </c>
      <c r="G7803" s="1">
        <v>82.0</v>
      </c>
      <c r="H7803" s="1">
        <v>0.0</v>
      </c>
      <c r="K7803" s="1">
        <f t="shared" si="1"/>
        <v>82</v>
      </c>
    </row>
    <row r="7804" ht="15.75" customHeight="1">
      <c r="A7804" s="1">
        <v>37.0</v>
      </c>
      <c r="B7804" s="1">
        <v>3.75045054E13</v>
      </c>
      <c r="C7804" s="1" t="s">
        <v>7656</v>
      </c>
      <c r="D7804" s="1">
        <v>4027840.0</v>
      </c>
      <c r="E7804" s="1">
        <v>17.0</v>
      </c>
      <c r="F7804" s="1">
        <v>736.0</v>
      </c>
      <c r="G7804" s="1">
        <v>82.0</v>
      </c>
      <c r="H7804" s="1">
        <v>128.0</v>
      </c>
      <c r="K7804" s="1">
        <f t="shared" si="1"/>
        <v>210</v>
      </c>
    </row>
    <row r="7805" ht="15.75" customHeight="1">
      <c r="A7805" s="1">
        <v>39.0</v>
      </c>
      <c r="B7805" s="1">
        <v>3.95011706E13</v>
      </c>
      <c r="C7805" s="1" t="s">
        <v>7657</v>
      </c>
      <c r="D7805" s="1">
        <v>4217610.0</v>
      </c>
      <c r="E7805" s="1">
        <v>17.0</v>
      </c>
      <c r="F7805" s="1">
        <v>736.0</v>
      </c>
      <c r="G7805" s="1">
        <v>283.0</v>
      </c>
      <c r="H7805" s="1">
        <v>344.0</v>
      </c>
      <c r="K7805" s="1">
        <f t="shared" si="1"/>
        <v>627</v>
      </c>
    </row>
    <row r="7806" ht="15.75" customHeight="1">
      <c r="A7806" s="1">
        <v>14.0</v>
      </c>
      <c r="B7806" s="1">
        <v>1.45082023E13</v>
      </c>
      <c r="C7806" s="1" t="s">
        <v>7658</v>
      </c>
      <c r="D7806" s="1">
        <v>1722300.0</v>
      </c>
      <c r="E7806" s="1">
        <v>17.0</v>
      </c>
      <c r="F7806" s="1">
        <v>735.0</v>
      </c>
      <c r="G7806" s="1">
        <v>345.0</v>
      </c>
      <c r="H7806" s="1">
        <v>165.0</v>
      </c>
      <c r="K7806" s="1">
        <f t="shared" si="1"/>
        <v>510</v>
      </c>
    </row>
    <row r="7807" ht="15.75" customHeight="1">
      <c r="A7807" s="1">
        <v>43.0</v>
      </c>
      <c r="B7807" s="1">
        <v>4.32064001301E13</v>
      </c>
      <c r="C7807" s="1" t="s">
        <v>7659</v>
      </c>
      <c r="D7807" s="1">
        <v>4703060.0</v>
      </c>
      <c r="E7807" s="1">
        <v>17.0</v>
      </c>
      <c r="F7807" s="1">
        <v>735.0</v>
      </c>
      <c r="G7807" s="1">
        <v>160.0</v>
      </c>
      <c r="H7807" s="1">
        <v>275.0</v>
      </c>
      <c r="K7807" s="1">
        <f t="shared" si="1"/>
        <v>435</v>
      </c>
    </row>
    <row r="7808" ht="15.75" customHeight="1">
      <c r="A7808" s="1">
        <v>15.0</v>
      </c>
      <c r="B7808" s="1">
        <v>1.55073701E13</v>
      </c>
      <c r="C7808" s="1" t="s">
        <v>7660</v>
      </c>
      <c r="D7808" s="1">
        <v>1803210.0</v>
      </c>
      <c r="E7808" s="1">
        <v>17.0</v>
      </c>
      <c r="F7808" s="1">
        <v>734.0</v>
      </c>
      <c r="G7808" s="1">
        <v>154.0</v>
      </c>
      <c r="H7808" s="1">
        <v>238.0</v>
      </c>
      <c r="K7808" s="1">
        <f t="shared" si="1"/>
        <v>392</v>
      </c>
    </row>
    <row r="7809" ht="15.75" customHeight="1">
      <c r="A7809" s="1">
        <v>24.0</v>
      </c>
      <c r="B7809" s="1">
        <v>2.45047042E13</v>
      </c>
      <c r="C7809" s="1" t="s">
        <v>7661</v>
      </c>
      <c r="D7809" s="1">
        <v>2718210.0</v>
      </c>
      <c r="E7809" s="1">
        <v>17.0</v>
      </c>
      <c r="F7809" s="1">
        <v>734.0</v>
      </c>
      <c r="G7809" s="1">
        <v>209.0</v>
      </c>
      <c r="H7809" s="1">
        <v>358.0</v>
      </c>
      <c r="K7809" s="1">
        <f t="shared" si="1"/>
        <v>567</v>
      </c>
    </row>
    <row r="7810" ht="15.75" customHeight="1">
      <c r="A7810" s="1">
        <v>39.0</v>
      </c>
      <c r="B7810" s="1">
        <v>3.95011039E13</v>
      </c>
      <c r="C7810" s="1" t="s">
        <v>7662</v>
      </c>
      <c r="D7810" s="1">
        <v>4220250.0</v>
      </c>
      <c r="E7810" s="1">
        <v>17.0</v>
      </c>
      <c r="F7810" s="1">
        <v>734.0</v>
      </c>
      <c r="G7810" s="1">
        <v>295.0</v>
      </c>
      <c r="H7810" s="1">
        <v>307.0</v>
      </c>
      <c r="K7810" s="1">
        <f t="shared" si="1"/>
        <v>602</v>
      </c>
    </row>
    <row r="7811" ht="15.75" customHeight="1">
      <c r="A7811" s="1">
        <v>6.0</v>
      </c>
      <c r="B7811" s="1">
        <v>6.5060101E12</v>
      </c>
      <c r="C7811" s="1" t="s">
        <v>7663</v>
      </c>
      <c r="D7811" s="1">
        <v>800022.0</v>
      </c>
      <c r="E7811" s="1">
        <v>17.0</v>
      </c>
      <c r="F7811" s="1">
        <v>733.0</v>
      </c>
      <c r="G7811" s="1">
        <v>0.0</v>
      </c>
      <c r="H7811" s="1">
        <v>0.0</v>
      </c>
      <c r="K7811" s="1">
        <f t="shared" si="1"/>
        <v>0</v>
      </c>
    </row>
    <row r="7812" ht="15.75" customHeight="1">
      <c r="A7812" s="1">
        <v>26.0</v>
      </c>
      <c r="B7812" s="1">
        <v>2.65022007E13</v>
      </c>
      <c r="C7812" s="1" t="s">
        <v>7664</v>
      </c>
      <c r="D7812" s="1">
        <v>2928740.0</v>
      </c>
      <c r="E7812" s="1">
        <v>17.0</v>
      </c>
      <c r="F7812" s="1">
        <v>733.0</v>
      </c>
      <c r="G7812" s="1">
        <v>165.0</v>
      </c>
      <c r="H7812" s="1">
        <v>312.0</v>
      </c>
      <c r="K7812" s="1">
        <f t="shared" si="1"/>
        <v>477</v>
      </c>
    </row>
    <row r="7813" ht="15.75" customHeight="1">
      <c r="A7813" s="1">
        <v>26.0</v>
      </c>
      <c r="B7813" s="1">
        <v>2.65075023E13</v>
      </c>
      <c r="C7813" s="1" t="s">
        <v>7665</v>
      </c>
      <c r="D7813" s="1">
        <v>2930270.0</v>
      </c>
      <c r="E7813" s="1">
        <v>17.0</v>
      </c>
      <c r="F7813" s="1">
        <v>733.0</v>
      </c>
      <c r="G7813" s="1">
        <v>240.0</v>
      </c>
      <c r="H7813" s="1">
        <v>268.0</v>
      </c>
      <c r="K7813" s="1">
        <f t="shared" si="1"/>
        <v>508</v>
      </c>
    </row>
    <row r="7814" ht="15.75" customHeight="1">
      <c r="A7814" s="1">
        <v>36.0</v>
      </c>
      <c r="B7814" s="1">
        <v>3.65045601E13</v>
      </c>
      <c r="C7814" s="1" t="s">
        <v>7666</v>
      </c>
      <c r="D7814" s="1">
        <v>3905120.0</v>
      </c>
      <c r="E7814" s="1">
        <v>17.0</v>
      </c>
      <c r="F7814" s="1">
        <v>733.0</v>
      </c>
      <c r="G7814" s="1">
        <v>0.0</v>
      </c>
      <c r="H7814" s="1">
        <v>0.0</v>
      </c>
      <c r="K7814" s="1">
        <f t="shared" si="1"/>
        <v>0</v>
      </c>
    </row>
    <row r="7815" ht="15.75" customHeight="1">
      <c r="A7815" s="1">
        <v>44.0</v>
      </c>
      <c r="B7815" s="1">
        <v>4.45096003E13</v>
      </c>
      <c r="C7815" s="1" t="s">
        <v>7667</v>
      </c>
      <c r="D7815" s="1">
        <v>4830180.0</v>
      </c>
      <c r="E7815" s="1">
        <v>17.0</v>
      </c>
      <c r="F7815" s="1">
        <v>733.0</v>
      </c>
      <c r="G7815" s="1">
        <v>235.0</v>
      </c>
      <c r="H7815" s="1">
        <v>240.0</v>
      </c>
      <c r="K7815" s="1">
        <f t="shared" si="1"/>
        <v>475</v>
      </c>
    </row>
    <row r="7816" ht="15.75" customHeight="1">
      <c r="A7816" s="1">
        <v>44.0</v>
      </c>
      <c r="B7816" s="1">
        <v>4.45144006E13</v>
      </c>
      <c r="C7816" s="1" t="s">
        <v>7668</v>
      </c>
      <c r="D7816" s="1">
        <v>4827330.0</v>
      </c>
      <c r="E7816" s="1">
        <v>17.0</v>
      </c>
      <c r="F7816" s="1">
        <v>733.0</v>
      </c>
      <c r="G7816" s="1">
        <v>60.0</v>
      </c>
      <c r="H7816" s="1">
        <v>231.0</v>
      </c>
      <c r="K7816" s="1">
        <f t="shared" si="1"/>
        <v>291</v>
      </c>
    </row>
    <row r="7817" ht="15.75" customHeight="1">
      <c r="A7817" s="1">
        <v>4.0</v>
      </c>
      <c r="B7817" s="1">
        <v>4.5049002E12</v>
      </c>
      <c r="C7817" s="1" t="s">
        <v>7669</v>
      </c>
      <c r="D7817" s="1">
        <v>509990.0</v>
      </c>
      <c r="E7817" s="1">
        <v>17.0</v>
      </c>
      <c r="F7817" s="1">
        <v>732.0</v>
      </c>
      <c r="G7817" s="1">
        <v>193.0</v>
      </c>
      <c r="H7817" s="1">
        <v>185.0</v>
      </c>
      <c r="K7817" s="1">
        <f t="shared" si="1"/>
        <v>378</v>
      </c>
    </row>
    <row r="7818" ht="15.75" customHeight="1">
      <c r="A7818" s="1">
        <v>13.0</v>
      </c>
      <c r="B7818" s="1">
        <v>1.35021002E13</v>
      </c>
      <c r="C7818" s="1" t="s">
        <v>7670</v>
      </c>
      <c r="D7818" s="1">
        <v>1603420.0</v>
      </c>
      <c r="E7818" s="1">
        <v>17.0</v>
      </c>
      <c r="F7818" s="1">
        <v>732.0</v>
      </c>
      <c r="G7818" s="1">
        <v>102.0</v>
      </c>
      <c r="H7818" s="1">
        <v>243.0</v>
      </c>
      <c r="K7818" s="1">
        <f t="shared" si="1"/>
        <v>345</v>
      </c>
    </row>
    <row r="7819" ht="15.75" customHeight="1">
      <c r="A7819" s="1">
        <v>16.0</v>
      </c>
      <c r="B7819" s="1">
        <v>1.65025029E13</v>
      </c>
      <c r="C7819" s="1" t="s">
        <v>7671</v>
      </c>
      <c r="D7819" s="1">
        <v>1932010.0</v>
      </c>
      <c r="E7819" s="1">
        <v>17.0</v>
      </c>
      <c r="F7819" s="1">
        <v>732.0</v>
      </c>
      <c r="G7819" s="1">
        <v>420.0</v>
      </c>
      <c r="H7819" s="1">
        <v>122.0</v>
      </c>
      <c r="K7819" s="1">
        <f t="shared" si="1"/>
        <v>542</v>
      </c>
    </row>
    <row r="7820" ht="15.75" customHeight="1">
      <c r="A7820" s="1">
        <v>20.0</v>
      </c>
      <c r="B7820" s="1">
        <v>2.05002801E13</v>
      </c>
      <c r="C7820" s="1" t="s">
        <v>7672</v>
      </c>
      <c r="D7820" s="1">
        <v>2314762.0</v>
      </c>
      <c r="E7820" s="1">
        <v>17.0</v>
      </c>
      <c r="F7820" s="1">
        <v>732.0</v>
      </c>
      <c r="G7820" s="1">
        <v>205.0</v>
      </c>
      <c r="H7820" s="1">
        <v>153.0</v>
      </c>
      <c r="K7820" s="1">
        <f t="shared" si="1"/>
        <v>358</v>
      </c>
    </row>
    <row r="7821" ht="15.75" customHeight="1">
      <c r="A7821" s="1">
        <v>22.0</v>
      </c>
      <c r="B7821" s="1">
        <v>2.25008901E13</v>
      </c>
      <c r="C7821" s="1" t="s">
        <v>7673</v>
      </c>
      <c r="D7821" s="1">
        <v>2505740.0</v>
      </c>
      <c r="E7821" s="1">
        <v>17.0</v>
      </c>
      <c r="F7821" s="1">
        <v>732.0</v>
      </c>
      <c r="G7821" s="1">
        <v>109.0</v>
      </c>
      <c r="H7821" s="1">
        <v>96.0</v>
      </c>
      <c r="K7821" s="1">
        <f t="shared" si="1"/>
        <v>205</v>
      </c>
    </row>
    <row r="7822" ht="15.75" customHeight="1">
      <c r="A7822" s="1">
        <v>31.0</v>
      </c>
      <c r="B7822" s="1">
        <v>3.15004037E13</v>
      </c>
      <c r="C7822" s="1" t="s">
        <v>7674</v>
      </c>
      <c r="D7822" s="1">
        <v>3418270.0</v>
      </c>
      <c r="E7822" s="1">
        <v>17.0</v>
      </c>
      <c r="F7822" s="1">
        <v>732.0</v>
      </c>
      <c r="G7822" s="1">
        <v>307.0</v>
      </c>
      <c r="H7822" s="1">
        <v>229.0</v>
      </c>
      <c r="K7822" s="1">
        <f t="shared" si="1"/>
        <v>536</v>
      </c>
    </row>
    <row r="7823" ht="15.75" customHeight="1">
      <c r="A7823" s="1">
        <v>35.0</v>
      </c>
      <c r="B7823" s="1">
        <v>3.55002069E13</v>
      </c>
      <c r="C7823" s="1" t="s">
        <v>7675</v>
      </c>
      <c r="D7823" s="1">
        <v>3818850.0</v>
      </c>
      <c r="E7823" s="1">
        <v>17.0</v>
      </c>
      <c r="F7823" s="1">
        <v>732.0</v>
      </c>
      <c r="G7823" s="1">
        <v>311.0</v>
      </c>
      <c r="H7823" s="1">
        <v>294.0</v>
      </c>
      <c r="K7823" s="1">
        <f t="shared" si="1"/>
        <v>605</v>
      </c>
    </row>
    <row r="7824" ht="15.75" customHeight="1">
      <c r="A7824" s="1">
        <v>36.0</v>
      </c>
      <c r="B7824" s="1">
        <v>3.65039502E13</v>
      </c>
      <c r="C7824" s="1" t="s">
        <v>7676</v>
      </c>
      <c r="D7824" s="1">
        <v>3904774.0</v>
      </c>
      <c r="E7824" s="1">
        <v>17.0</v>
      </c>
      <c r="F7824" s="1">
        <v>732.0</v>
      </c>
      <c r="G7824" s="1">
        <v>181.0</v>
      </c>
      <c r="H7824" s="1">
        <v>252.0</v>
      </c>
      <c r="K7824" s="1">
        <f t="shared" si="1"/>
        <v>433</v>
      </c>
    </row>
    <row r="7825" ht="15.75" customHeight="1">
      <c r="A7825" s="1">
        <v>44.0</v>
      </c>
      <c r="B7825" s="1">
        <v>4.45129013E13</v>
      </c>
      <c r="C7825" s="1" t="s">
        <v>7677</v>
      </c>
      <c r="D7825" s="1">
        <v>4839570.0</v>
      </c>
      <c r="E7825" s="1">
        <v>17.0</v>
      </c>
      <c r="F7825" s="1">
        <v>732.0</v>
      </c>
      <c r="G7825" s="1">
        <v>152.0</v>
      </c>
      <c r="H7825" s="1">
        <v>235.0</v>
      </c>
      <c r="K7825" s="1">
        <f t="shared" si="1"/>
        <v>387</v>
      </c>
    </row>
    <row r="7826" ht="15.75" customHeight="1">
      <c r="A7826" s="1">
        <v>47.0</v>
      </c>
      <c r="B7826" s="1">
        <v>4.72123001301E13</v>
      </c>
      <c r="C7826" s="1" t="s">
        <v>7678</v>
      </c>
      <c r="D7826" s="1">
        <v>5102760.0</v>
      </c>
      <c r="E7826" s="1">
        <v>17.0</v>
      </c>
      <c r="F7826" s="1">
        <v>732.0</v>
      </c>
      <c r="G7826" s="1">
        <v>219.0</v>
      </c>
      <c r="H7826" s="1">
        <v>239.0</v>
      </c>
      <c r="K7826" s="1">
        <f t="shared" si="1"/>
        <v>458</v>
      </c>
    </row>
    <row r="7827" ht="15.75" customHeight="1">
      <c r="A7827" s="1">
        <v>50.0</v>
      </c>
      <c r="B7827" s="1">
        <v>5.05070502E13</v>
      </c>
      <c r="C7827" s="1" t="s">
        <v>7679</v>
      </c>
      <c r="D7827" s="1">
        <v>5511820.0</v>
      </c>
      <c r="E7827" s="1">
        <v>17.0</v>
      </c>
      <c r="F7827" s="1">
        <v>732.0</v>
      </c>
      <c r="G7827" s="1">
        <v>190.0</v>
      </c>
      <c r="H7827" s="1">
        <v>231.0</v>
      </c>
      <c r="K7827" s="1">
        <f t="shared" si="1"/>
        <v>421</v>
      </c>
    </row>
    <row r="7828" ht="15.75" customHeight="1">
      <c r="A7828" s="1">
        <v>5.0</v>
      </c>
      <c r="B7828" s="1">
        <v>5.5037052E12</v>
      </c>
      <c r="C7828" s="1" t="s">
        <v>7680</v>
      </c>
      <c r="D7828" s="1">
        <v>600042.0</v>
      </c>
      <c r="E7828" s="1">
        <v>17.0</v>
      </c>
      <c r="F7828" s="1">
        <v>731.0</v>
      </c>
      <c r="G7828" s="1">
        <v>37.0</v>
      </c>
      <c r="H7828" s="1">
        <v>98.0</v>
      </c>
      <c r="K7828" s="1">
        <f t="shared" si="1"/>
        <v>135</v>
      </c>
    </row>
    <row r="7829" ht="15.75" customHeight="1">
      <c r="A7829" s="1">
        <v>24.0</v>
      </c>
      <c r="B7829" s="1">
        <v>2.45086079E13</v>
      </c>
      <c r="C7829" s="1" t="s">
        <v>7681</v>
      </c>
      <c r="D7829" s="1">
        <v>2733790.0</v>
      </c>
      <c r="E7829" s="1">
        <v>17.0</v>
      </c>
      <c r="F7829" s="1">
        <v>731.0</v>
      </c>
      <c r="G7829" s="1">
        <v>155.0</v>
      </c>
      <c r="H7829" s="1">
        <v>531.0</v>
      </c>
      <c r="K7829" s="1">
        <f t="shared" si="1"/>
        <v>686</v>
      </c>
    </row>
    <row r="7830" ht="15.75" customHeight="1">
      <c r="A7830" s="1">
        <v>25.0</v>
      </c>
      <c r="B7830" s="1">
        <v>2.51014014301E13</v>
      </c>
      <c r="C7830" s="1" t="s">
        <v>7682</v>
      </c>
      <c r="D7830" s="1">
        <v>2801100.0</v>
      </c>
      <c r="E7830" s="1">
        <v>17.0</v>
      </c>
      <c r="F7830" s="1">
        <v>731.0</v>
      </c>
      <c r="G7830" s="1">
        <v>462.0</v>
      </c>
      <c r="H7830" s="1">
        <v>207.0</v>
      </c>
      <c r="K7830" s="1">
        <f t="shared" si="1"/>
        <v>669</v>
      </c>
    </row>
    <row r="7831" ht="15.75" customHeight="1">
      <c r="A7831" s="1">
        <v>27.0</v>
      </c>
      <c r="B7831" s="1">
        <v>2.75024402302E13</v>
      </c>
      <c r="C7831" s="1" t="s">
        <v>7683</v>
      </c>
      <c r="D7831" s="1">
        <v>3021090.0</v>
      </c>
      <c r="E7831" s="1">
        <v>17.0</v>
      </c>
      <c r="F7831" s="1">
        <v>731.0</v>
      </c>
      <c r="G7831" s="1">
        <v>0.0</v>
      </c>
      <c r="H7831" s="1">
        <v>540.0</v>
      </c>
      <c r="K7831" s="1">
        <f t="shared" si="1"/>
        <v>540</v>
      </c>
    </row>
    <row r="7832" ht="15.75" customHeight="1">
      <c r="A7832" s="1">
        <v>31.0</v>
      </c>
      <c r="B7832" s="1">
        <v>3.15013901E13</v>
      </c>
      <c r="C7832" s="1" t="s">
        <v>7684</v>
      </c>
      <c r="D7832" s="1">
        <v>3413750.0</v>
      </c>
      <c r="E7832" s="1">
        <v>17.0</v>
      </c>
      <c r="F7832" s="1">
        <v>731.0</v>
      </c>
      <c r="G7832" s="1">
        <v>126.0</v>
      </c>
      <c r="H7832" s="1">
        <v>129.0</v>
      </c>
      <c r="K7832" s="1">
        <f t="shared" si="1"/>
        <v>255</v>
      </c>
    </row>
    <row r="7833" ht="15.75" customHeight="1">
      <c r="A7833" s="1">
        <v>39.0</v>
      </c>
      <c r="B7833" s="1">
        <v>3.95058702E13</v>
      </c>
      <c r="C7833" s="1" t="s">
        <v>7685</v>
      </c>
      <c r="D7833" s="1">
        <v>4209930.0</v>
      </c>
      <c r="E7833" s="1">
        <v>17.0</v>
      </c>
      <c r="F7833" s="1">
        <v>731.0</v>
      </c>
      <c r="G7833" s="1">
        <v>233.0</v>
      </c>
      <c r="H7833" s="1">
        <v>346.0</v>
      </c>
      <c r="K7833" s="1">
        <f t="shared" si="1"/>
        <v>579</v>
      </c>
    </row>
    <row r="7834" ht="15.75" customHeight="1">
      <c r="A7834" s="1">
        <v>50.0</v>
      </c>
      <c r="B7834" s="1">
        <v>5.05041603E13</v>
      </c>
      <c r="C7834" s="1" t="s">
        <v>7686</v>
      </c>
      <c r="D7834" s="1">
        <v>5505460.0</v>
      </c>
      <c r="E7834" s="1">
        <v>17.0</v>
      </c>
      <c r="F7834" s="1">
        <v>731.0</v>
      </c>
      <c r="G7834" s="1">
        <v>180.0</v>
      </c>
      <c r="H7834" s="1">
        <v>163.0</v>
      </c>
      <c r="K7834" s="1">
        <f t="shared" si="1"/>
        <v>343</v>
      </c>
    </row>
    <row r="7835" ht="15.75" customHeight="1">
      <c r="A7835" s="1">
        <v>14.0</v>
      </c>
      <c r="B7835" s="1">
        <v>1.45006301E13</v>
      </c>
      <c r="C7835" s="1" t="s">
        <v>7687</v>
      </c>
      <c r="D7835" s="1">
        <v>1700125.0</v>
      </c>
      <c r="E7835" s="1">
        <v>17.0</v>
      </c>
      <c r="F7835" s="1">
        <v>730.0</v>
      </c>
      <c r="G7835" s="1">
        <v>222.0</v>
      </c>
      <c r="H7835" s="1">
        <v>314.0</v>
      </c>
      <c r="K7835" s="1">
        <f t="shared" si="1"/>
        <v>536</v>
      </c>
    </row>
    <row r="7836" ht="15.75" customHeight="1">
      <c r="A7836" s="1">
        <v>14.0</v>
      </c>
      <c r="B7836" s="1">
        <v>1.45022009E13</v>
      </c>
      <c r="C7836" s="1" t="s">
        <v>7688</v>
      </c>
      <c r="D7836" s="1">
        <v>1708790.0</v>
      </c>
      <c r="E7836" s="1">
        <v>17.0</v>
      </c>
      <c r="F7836" s="1">
        <v>730.0</v>
      </c>
      <c r="G7836" s="1">
        <v>84.0</v>
      </c>
      <c r="H7836" s="1">
        <v>55.0</v>
      </c>
      <c r="K7836" s="1">
        <f t="shared" si="1"/>
        <v>139</v>
      </c>
    </row>
    <row r="7837" ht="15.75" customHeight="1">
      <c r="A7837" s="1">
        <v>15.0</v>
      </c>
      <c r="B7837" s="1">
        <v>1.55045016E13</v>
      </c>
      <c r="C7837" s="1" t="s">
        <v>7689</v>
      </c>
      <c r="D7837" s="1">
        <v>1807350.0</v>
      </c>
      <c r="E7837" s="1">
        <v>17.0</v>
      </c>
      <c r="F7837" s="1">
        <v>730.0</v>
      </c>
      <c r="G7837" s="1">
        <v>265.0</v>
      </c>
      <c r="H7837" s="1">
        <v>415.0</v>
      </c>
      <c r="K7837" s="1">
        <f t="shared" si="1"/>
        <v>680</v>
      </c>
    </row>
    <row r="7838" ht="15.75" customHeight="1">
      <c r="A7838" s="1">
        <v>28.0</v>
      </c>
      <c r="B7838" s="1">
        <v>2.85021015E13</v>
      </c>
      <c r="C7838" s="1" t="s">
        <v>7690</v>
      </c>
      <c r="D7838" s="1">
        <v>3100011.0</v>
      </c>
      <c r="E7838" s="1">
        <v>17.0</v>
      </c>
      <c r="F7838" s="1">
        <v>730.0</v>
      </c>
      <c r="G7838" s="1">
        <v>159.0</v>
      </c>
      <c r="H7838" s="1">
        <v>200.0</v>
      </c>
      <c r="K7838" s="1">
        <f t="shared" si="1"/>
        <v>359</v>
      </c>
    </row>
    <row r="7839" ht="15.75" customHeight="1">
      <c r="A7839" s="1">
        <v>32.0</v>
      </c>
      <c r="B7839" s="1">
        <v>3.25029702E13</v>
      </c>
      <c r="C7839" s="1" t="s">
        <v>7691</v>
      </c>
      <c r="D7839" s="1">
        <v>3502160.0</v>
      </c>
      <c r="E7839" s="1">
        <v>17.0</v>
      </c>
      <c r="F7839" s="1">
        <v>730.0</v>
      </c>
      <c r="G7839" s="1">
        <v>220.0</v>
      </c>
      <c r="H7839" s="1">
        <v>8.0</v>
      </c>
      <c r="K7839" s="1">
        <f t="shared" si="1"/>
        <v>228</v>
      </c>
    </row>
    <row r="7840" ht="15.75" customHeight="1">
      <c r="A7840" s="1">
        <v>37.0</v>
      </c>
      <c r="B7840" s="1">
        <v>3.75061044E13</v>
      </c>
      <c r="C7840" s="1" t="s">
        <v>7692</v>
      </c>
      <c r="D7840" s="1">
        <v>4025410.0</v>
      </c>
      <c r="E7840" s="1">
        <v>17.0</v>
      </c>
      <c r="F7840" s="1">
        <v>730.0</v>
      </c>
      <c r="G7840" s="1">
        <v>120.0</v>
      </c>
      <c r="H7840" s="1">
        <v>255.0</v>
      </c>
      <c r="K7840" s="1">
        <f t="shared" si="1"/>
        <v>375</v>
      </c>
    </row>
    <row r="7841" ht="15.75" customHeight="1">
      <c r="A7841" s="1">
        <v>39.0</v>
      </c>
      <c r="B7841" s="1">
        <v>3.95017705E13</v>
      </c>
      <c r="C7841" s="1" t="s">
        <v>7693</v>
      </c>
      <c r="D7841" s="1">
        <v>4215960.0</v>
      </c>
      <c r="E7841" s="1">
        <v>17.0</v>
      </c>
      <c r="F7841" s="1">
        <v>730.0</v>
      </c>
      <c r="G7841" s="1">
        <v>263.0</v>
      </c>
      <c r="H7841" s="1">
        <v>353.0</v>
      </c>
      <c r="K7841" s="1">
        <f t="shared" si="1"/>
        <v>616</v>
      </c>
    </row>
    <row r="7842" ht="15.75" customHeight="1">
      <c r="A7842" s="1">
        <v>39.0</v>
      </c>
      <c r="B7842" s="1">
        <v>3.95050702E13</v>
      </c>
      <c r="C7842" s="1" t="s">
        <v>7694</v>
      </c>
      <c r="D7842" s="1">
        <v>4223040.0</v>
      </c>
      <c r="E7842" s="1">
        <v>17.0</v>
      </c>
      <c r="F7842" s="1">
        <v>730.0</v>
      </c>
      <c r="G7842" s="1">
        <v>223.0</v>
      </c>
      <c r="H7842" s="1">
        <v>438.0</v>
      </c>
      <c r="K7842" s="1">
        <f t="shared" si="1"/>
        <v>661</v>
      </c>
    </row>
    <row r="7843" ht="15.75" customHeight="1">
      <c r="A7843" s="1">
        <v>14.0</v>
      </c>
      <c r="B7843" s="1">
        <v>1.45016099E13</v>
      </c>
      <c r="C7843" s="1" t="s">
        <v>7695</v>
      </c>
      <c r="D7843" s="1">
        <v>1728980.0</v>
      </c>
      <c r="E7843" s="1">
        <v>17.0</v>
      </c>
      <c r="F7843" s="1">
        <v>729.0</v>
      </c>
      <c r="G7843" s="1">
        <v>94.0</v>
      </c>
      <c r="H7843" s="1">
        <v>18.0</v>
      </c>
      <c r="K7843" s="1">
        <f t="shared" si="1"/>
        <v>112</v>
      </c>
    </row>
    <row r="7844" ht="15.75" customHeight="1">
      <c r="A7844" s="1">
        <v>14.0</v>
      </c>
      <c r="B7844" s="1">
        <v>1.45079002E13</v>
      </c>
      <c r="C7844" s="1" t="s">
        <v>7696</v>
      </c>
      <c r="D7844" s="1">
        <v>1709810.0</v>
      </c>
      <c r="E7844" s="1">
        <v>17.0</v>
      </c>
      <c r="F7844" s="1">
        <v>729.0</v>
      </c>
      <c r="G7844" s="1">
        <v>237.0</v>
      </c>
      <c r="H7844" s="1">
        <v>246.0</v>
      </c>
      <c r="K7844" s="1">
        <f t="shared" si="1"/>
        <v>483</v>
      </c>
    </row>
    <row r="7845" ht="15.75" customHeight="1">
      <c r="A7845" s="1">
        <v>24.0</v>
      </c>
      <c r="B7845" s="1">
        <v>2.45073062E13</v>
      </c>
      <c r="C7845" s="1" t="s">
        <v>7697</v>
      </c>
      <c r="D7845" s="1">
        <v>2720550.0</v>
      </c>
      <c r="E7845" s="1">
        <v>17.0</v>
      </c>
      <c r="F7845" s="1">
        <v>729.0</v>
      </c>
      <c r="G7845" s="1">
        <v>223.0</v>
      </c>
      <c r="H7845" s="1">
        <v>369.0</v>
      </c>
      <c r="K7845" s="1">
        <f t="shared" si="1"/>
        <v>592</v>
      </c>
    </row>
    <row r="7846" ht="15.75" customHeight="1">
      <c r="A7846" s="1">
        <v>31.0</v>
      </c>
      <c r="B7846" s="1">
        <v>3.15016006E13</v>
      </c>
      <c r="C7846" s="1" t="s">
        <v>7698</v>
      </c>
      <c r="D7846" s="1">
        <v>3412570.0</v>
      </c>
      <c r="E7846" s="1">
        <v>17.0</v>
      </c>
      <c r="F7846" s="1">
        <v>729.0</v>
      </c>
      <c r="G7846" s="1">
        <v>159.0</v>
      </c>
      <c r="H7846" s="1">
        <v>232.0</v>
      </c>
      <c r="K7846" s="1">
        <f t="shared" si="1"/>
        <v>391</v>
      </c>
    </row>
    <row r="7847" ht="15.75" customHeight="1">
      <c r="A7847" s="1">
        <v>31.0</v>
      </c>
      <c r="B7847" s="1">
        <v>3.15020001E13</v>
      </c>
      <c r="C7847" s="1" t="s">
        <v>7699</v>
      </c>
      <c r="D7847" s="1">
        <v>3401530.0</v>
      </c>
      <c r="E7847" s="1">
        <v>17.0</v>
      </c>
      <c r="F7847" s="1">
        <v>729.0</v>
      </c>
      <c r="G7847" s="1">
        <v>144.0</v>
      </c>
      <c r="H7847" s="1">
        <v>0.0</v>
      </c>
      <c r="K7847" s="1">
        <f t="shared" si="1"/>
        <v>144</v>
      </c>
    </row>
    <row r="7848" ht="15.75" customHeight="1">
      <c r="A7848" s="1">
        <v>36.0</v>
      </c>
      <c r="B7848" s="1">
        <v>3.65078031E13</v>
      </c>
      <c r="C7848" s="1" t="s">
        <v>7700</v>
      </c>
      <c r="D7848" s="1">
        <v>3905025.0</v>
      </c>
      <c r="E7848" s="1">
        <v>17.0</v>
      </c>
      <c r="F7848" s="1">
        <v>729.0</v>
      </c>
      <c r="G7848" s="1">
        <v>206.0</v>
      </c>
      <c r="H7848" s="1">
        <v>216.0</v>
      </c>
      <c r="K7848" s="1">
        <f t="shared" si="1"/>
        <v>422</v>
      </c>
    </row>
    <row r="7849" ht="15.75" customHeight="1">
      <c r="A7849" s="1">
        <v>37.0</v>
      </c>
      <c r="B7849" s="1">
        <v>3.75050003E13</v>
      </c>
      <c r="C7849" s="1" t="s">
        <v>7701</v>
      </c>
      <c r="D7849" s="1">
        <v>4009510.0</v>
      </c>
      <c r="E7849" s="1">
        <v>17.0</v>
      </c>
      <c r="F7849" s="1">
        <v>729.0</v>
      </c>
      <c r="G7849" s="1">
        <v>177.0</v>
      </c>
      <c r="H7849" s="1">
        <v>184.0</v>
      </c>
      <c r="K7849" s="1">
        <f t="shared" si="1"/>
        <v>361</v>
      </c>
    </row>
    <row r="7850" ht="15.75" customHeight="1">
      <c r="A7850" s="1">
        <v>5.0</v>
      </c>
      <c r="B7850" s="1">
        <v>5.5045011E12</v>
      </c>
      <c r="C7850" s="1" t="s">
        <v>7702</v>
      </c>
      <c r="D7850" s="1">
        <v>609990.0</v>
      </c>
      <c r="E7850" s="1">
        <v>17.0</v>
      </c>
      <c r="F7850" s="1">
        <v>728.0</v>
      </c>
      <c r="G7850" s="1">
        <v>188.0</v>
      </c>
      <c r="H7850" s="1">
        <v>275.0</v>
      </c>
      <c r="K7850" s="1">
        <f t="shared" si="1"/>
        <v>463</v>
      </c>
    </row>
    <row r="7851" ht="15.75" customHeight="1">
      <c r="A7851" s="1">
        <v>15.0</v>
      </c>
      <c r="B7851" s="1">
        <v>1.55018006E13</v>
      </c>
      <c r="C7851" s="1" t="s">
        <v>7703</v>
      </c>
      <c r="D7851" s="1">
        <v>1805880.0</v>
      </c>
      <c r="E7851" s="1">
        <v>17.0</v>
      </c>
      <c r="F7851" s="1">
        <v>728.0</v>
      </c>
      <c r="G7851" s="1">
        <v>126.0</v>
      </c>
      <c r="H7851" s="1">
        <v>354.0</v>
      </c>
      <c r="K7851" s="1">
        <f t="shared" si="1"/>
        <v>480</v>
      </c>
    </row>
    <row r="7852" ht="15.75" customHeight="1">
      <c r="A7852" s="1">
        <v>16.0</v>
      </c>
      <c r="B7852" s="1">
        <v>1.65053022E13</v>
      </c>
      <c r="C7852" s="1" t="s">
        <v>7704</v>
      </c>
      <c r="D7852" s="1">
        <v>1919650.0</v>
      </c>
      <c r="E7852" s="1">
        <v>17.0</v>
      </c>
      <c r="F7852" s="1">
        <v>728.0</v>
      </c>
      <c r="G7852" s="1">
        <v>139.0</v>
      </c>
      <c r="H7852" s="1">
        <v>212.0</v>
      </c>
      <c r="K7852" s="1">
        <f t="shared" si="1"/>
        <v>351</v>
      </c>
    </row>
    <row r="7853" ht="15.75" customHeight="1">
      <c r="A7853" s="1">
        <v>22.0</v>
      </c>
      <c r="B7853" s="1">
        <v>2.23002013301E13</v>
      </c>
      <c r="C7853" s="1" t="s">
        <v>7705</v>
      </c>
      <c r="D7853" s="1">
        <v>2506690.0</v>
      </c>
      <c r="E7853" s="1">
        <v>17.0</v>
      </c>
      <c r="F7853" s="1">
        <v>728.0</v>
      </c>
      <c r="G7853" s="1">
        <v>120.0</v>
      </c>
      <c r="H7853" s="1">
        <v>146.0</v>
      </c>
      <c r="K7853" s="1">
        <f t="shared" si="1"/>
        <v>266</v>
      </c>
    </row>
    <row r="7854" ht="15.75" customHeight="1">
      <c r="A7854" s="1">
        <v>35.0</v>
      </c>
      <c r="B7854" s="1">
        <v>3.55043011E13</v>
      </c>
      <c r="C7854" s="1" t="s">
        <v>7706</v>
      </c>
      <c r="D7854" s="1">
        <v>3816510.0</v>
      </c>
      <c r="E7854" s="1">
        <v>17.0</v>
      </c>
      <c r="F7854" s="1">
        <v>728.0</v>
      </c>
      <c r="G7854" s="1">
        <v>139.0</v>
      </c>
      <c r="H7854" s="1">
        <v>61.0</v>
      </c>
      <c r="K7854" s="1">
        <f t="shared" si="1"/>
        <v>200</v>
      </c>
    </row>
    <row r="7855" ht="15.75" customHeight="1">
      <c r="A7855" s="1">
        <v>39.0</v>
      </c>
      <c r="B7855" s="1">
        <v>3.95019701E13</v>
      </c>
      <c r="C7855" s="1" t="s">
        <v>7707</v>
      </c>
      <c r="D7855" s="1">
        <v>4205370.0</v>
      </c>
      <c r="E7855" s="1">
        <v>17.0</v>
      </c>
      <c r="F7855" s="1">
        <v>728.0</v>
      </c>
      <c r="G7855" s="1">
        <v>225.0</v>
      </c>
      <c r="H7855" s="1">
        <v>347.0</v>
      </c>
      <c r="K7855" s="1">
        <f t="shared" si="1"/>
        <v>572</v>
      </c>
    </row>
    <row r="7856" ht="15.75" customHeight="1">
      <c r="A7856" s="1">
        <v>48.0</v>
      </c>
      <c r="B7856" s="1">
        <v>4.85030008E13</v>
      </c>
      <c r="C7856" s="1" t="s">
        <v>7708</v>
      </c>
      <c r="D7856" s="1">
        <v>5308520.0</v>
      </c>
      <c r="E7856" s="1">
        <v>17.0</v>
      </c>
      <c r="F7856" s="1">
        <v>728.0</v>
      </c>
      <c r="G7856" s="1">
        <v>194.0</v>
      </c>
      <c r="H7856" s="1">
        <v>223.0</v>
      </c>
      <c r="K7856" s="1">
        <f t="shared" si="1"/>
        <v>417</v>
      </c>
    </row>
    <row r="7857" ht="15.75" customHeight="1">
      <c r="A7857" s="1">
        <v>23.0</v>
      </c>
      <c r="B7857" s="1">
        <v>2.35025022E13</v>
      </c>
      <c r="C7857" s="1" t="s">
        <v>7709</v>
      </c>
      <c r="D7857" s="1">
        <v>2615750.0</v>
      </c>
      <c r="E7857" s="1">
        <v>17.0</v>
      </c>
      <c r="F7857" s="1">
        <v>727.0</v>
      </c>
      <c r="G7857" s="1">
        <v>212.0</v>
      </c>
      <c r="H7857" s="1">
        <v>444.0</v>
      </c>
      <c r="K7857" s="1">
        <f t="shared" si="1"/>
        <v>656</v>
      </c>
    </row>
    <row r="7858" ht="15.75" customHeight="1">
      <c r="A7858" s="1">
        <v>36.0</v>
      </c>
      <c r="B7858" s="1">
        <v>3.65067002E13</v>
      </c>
      <c r="C7858" s="1" t="s">
        <v>7710</v>
      </c>
      <c r="D7858" s="1">
        <v>3904917.0</v>
      </c>
      <c r="E7858" s="1">
        <v>17.0</v>
      </c>
      <c r="F7858" s="1">
        <v>727.0</v>
      </c>
      <c r="G7858" s="1">
        <v>141.0</v>
      </c>
      <c r="H7858" s="1">
        <v>111.0</v>
      </c>
      <c r="K7858" s="1">
        <f t="shared" si="1"/>
        <v>252</v>
      </c>
    </row>
    <row r="7859" ht="15.75" customHeight="1">
      <c r="A7859" s="1">
        <v>42.0</v>
      </c>
      <c r="B7859" s="1">
        <v>4.25058048E13</v>
      </c>
      <c r="C7859" s="1" t="s">
        <v>7711</v>
      </c>
      <c r="D7859" s="1">
        <v>4660450.0</v>
      </c>
      <c r="E7859" s="1">
        <v>17.0</v>
      </c>
      <c r="F7859" s="1">
        <v>727.0</v>
      </c>
      <c r="G7859" s="1">
        <v>157.0</v>
      </c>
      <c r="H7859" s="1">
        <v>106.0</v>
      </c>
      <c r="K7859" s="1">
        <f t="shared" si="1"/>
        <v>263</v>
      </c>
    </row>
    <row r="7860" ht="15.75" customHeight="1">
      <c r="A7860" s="1">
        <v>14.0</v>
      </c>
      <c r="B7860" s="1">
        <v>1.45049003E13</v>
      </c>
      <c r="C7860" s="1" t="s">
        <v>7712</v>
      </c>
      <c r="D7860" s="1">
        <v>1703900.0</v>
      </c>
      <c r="E7860" s="1">
        <v>17.0</v>
      </c>
      <c r="F7860" s="1">
        <v>726.0</v>
      </c>
      <c r="G7860" s="1">
        <v>103.0</v>
      </c>
      <c r="H7860" s="1">
        <v>0.0</v>
      </c>
      <c r="K7860" s="1">
        <f t="shared" si="1"/>
        <v>103</v>
      </c>
    </row>
    <row r="7861" ht="15.75" customHeight="1">
      <c r="A7861" s="1">
        <v>17.0</v>
      </c>
      <c r="B7861" s="1">
        <v>1.75037025E13</v>
      </c>
      <c r="C7861" s="1" t="s">
        <v>7713</v>
      </c>
      <c r="D7861" s="1">
        <v>2006120.0</v>
      </c>
      <c r="E7861" s="1">
        <v>17.0</v>
      </c>
      <c r="F7861" s="1">
        <v>726.0</v>
      </c>
      <c r="G7861" s="1">
        <v>166.0</v>
      </c>
      <c r="H7861" s="1">
        <v>270.0</v>
      </c>
      <c r="K7861" s="1">
        <f t="shared" si="1"/>
        <v>436</v>
      </c>
    </row>
    <row r="7862" ht="15.75" customHeight="1">
      <c r="A7862" s="1">
        <v>23.0</v>
      </c>
      <c r="B7862" s="1">
        <v>2.35022002E13</v>
      </c>
      <c r="C7862" s="1" t="s">
        <v>7714</v>
      </c>
      <c r="D7862" s="1">
        <v>2606720.0</v>
      </c>
      <c r="E7862" s="1">
        <v>17.0</v>
      </c>
      <c r="F7862" s="1">
        <v>726.0</v>
      </c>
      <c r="G7862" s="1">
        <v>150.0</v>
      </c>
      <c r="H7862" s="1">
        <v>536.0</v>
      </c>
      <c r="K7862" s="1">
        <f t="shared" si="1"/>
        <v>686</v>
      </c>
    </row>
    <row r="7863" ht="15.75" customHeight="1">
      <c r="A7863" s="1">
        <v>23.0</v>
      </c>
      <c r="B7863" s="1">
        <v>2.3505901E13</v>
      </c>
      <c r="C7863" s="1" t="s">
        <v>7715</v>
      </c>
      <c r="D7863" s="1">
        <v>2608130.0</v>
      </c>
      <c r="E7863" s="1">
        <v>17.0</v>
      </c>
      <c r="F7863" s="1">
        <v>726.0</v>
      </c>
      <c r="G7863" s="1">
        <v>0.0</v>
      </c>
      <c r="H7863" s="1">
        <v>305.0</v>
      </c>
      <c r="K7863" s="1">
        <f t="shared" si="1"/>
        <v>305</v>
      </c>
    </row>
    <row r="7864" ht="15.75" customHeight="1">
      <c r="A7864" s="1">
        <v>33.0</v>
      </c>
      <c r="B7864" s="1">
        <v>3.35007008E13</v>
      </c>
      <c r="C7864" s="1" t="s">
        <v>7716</v>
      </c>
      <c r="D7864" s="1">
        <v>3623070.0</v>
      </c>
      <c r="E7864" s="1">
        <v>17.0</v>
      </c>
      <c r="F7864" s="1">
        <v>726.0</v>
      </c>
      <c r="G7864" s="1">
        <v>268.0</v>
      </c>
      <c r="H7864" s="1">
        <v>212.0</v>
      </c>
      <c r="K7864" s="1">
        <f t="shared" si="1"/>
        <v>480</v>
      </c>
    </row>
    <row r="7865" ht="15.75" customHeight="1">
      <c r="A7865" s="1">
        <v>33.0</v>
      </c>
      <c r="B7865" s="1">
        <v>3.35058051E13</v>
      </c>
      <c r="C7865" s="1" t="s">
        <v>7717</v>
      </c>
      <c r="D7865" s="1">
        <v>3606210.0</v>
      </c>
      <c r="E7865" s="1">
        <v>17.0</v>
      </c>
      <c r="F7865" s="1">
        <v>726.0</v>
      </c>
      <c r="G7865" s="1">
        <v>195.0</v>
      </c>
      <c r="H7865" s="1">
        <v>231.0</v>
      </c>
      <c r="K7865" s="1">
        <f t="shared" si="1"/>
        <v>426</v>
      </c>
    </row>
    <row r="7866" ht="15.75" customHeight="1">
      <c r="A7866" s="1">
        <v>39.0</v>
      </c>
      <c r="B7866" s="1">
        <v>3.9504002E13</v>
      </c>
      <c r="C7866" s="1" t="s">
        <v>7718</v>
      </c>
      <c r="D7866" s="1">
        <v>4205460.0</v>
      </c>
      <c r="E7866" s="1">
        <v>17.0</v>
      </c>
      <c r="F7866" s="1">
        <v>726.0</v>
      </c>
      <c r="G7866" s="1">
        <v>256.0</v>
      </c>
      <c r="H7866" s="1">
        <v>368.0</v>
      </c>
      <c r="K7866" s="1">
        <f t="shared" si="1"/>
        <v>624</v>
      </c>
    </row>
    <row r="7867" ht="15.75" customHeight="1">
      <c r="A7867" s="1">
        <v>14.0</v>
      </c>
      <c r="B7867" s="1">
        <v>1.45090008E13</v>
      </c>
      <c r="C7867" s="1" t="s">
        <v>7719</v>
      </c>
      <c r="D7867" s="1">
        <v>1713230.0</v>
      </c>
      <c r="E7867" s="1">
        <v>17.0</v>
      </c>
      <c r="F7867" s="1">
        <v>725.0</v>
      </c>
      <c r="G7867" s="1">
        <v>187.0</v>
      </c>
      <c r="H7867" s="1">
        <v>239.0</v>
      </c>
      <c r="K7867" s="1">
        <f t="shared" si="1"/>
        <v>426</v>
      </c>
    </row>
    <row r="7868" ht="15.75" customHeight="1">
      <c r="A7868" s="1">
        <v>39.0</v>
      </c>
      <c r="B7868" s="1">
        <v>3.95056046E13</v>
      </c>
      <c r="C7868" s="1" t="s">
        <v>7720</v>
      </c>
      <c r="D7868" s="1">
        <v>4226610.0</v>
      </c>
      <c r="E7868" s="1">
        <v>17.0</v>
      </c>
      <c r="F7868" s="1">
        <v>725.0</v>
      </c>
      <c r="G7868" s="1">
        <v>253.0</v>
      </c>
      <c r="H7868" s="1">
        <v>438.0</v>
      </c>
      <c r="K7868" s="1">
        <f t="shared" si="1"/>
        <v>691</v>
      </c>
    </row>
    <row r="7869" ht="15.75" customHeight="1">
      <c r="A7869" s="1">
        <v>44.0</v>
      </c>
      <c r="B7869" s="1">
        <v>4.45052001E13</v>
      </c>
      <c r="C7869" s="1" t="s">
        <v>7721</v>
      </c>
      <c r="D7869" s="1">
        <v>4815540.0</v>
      </c>
      <c r="E7869" s="1">
        <v>17.0</v>
      </c>
      <c r="F7869" s="1">
        <v>725.0</v>
      </c>
      <c r="G7869" s="1">
        <v>83.0</v>
      </c>
      <c r="H7869" s="1">
        <v>267.0</v>
      </c>
      <c r="K7869" s="1">
        <f t="shared" si="1"/>
        <v>350</v>
      </c>
    </row>
    <row r="7870" ht="15.75" customHeight="1">
      <c r="A7870" s="1">
        <v>14.0</v>
      </c>
      <c r="B7870" s="1">
        <v>1.45038003E13</v>
      </c>
      <c r="C7870" s="1" t="s">
        <v>7722</v>
      </c>
      <c r="D7870" s="1">
        <v>1710410.0</v>
      </c>
      <c r="E7870" s="1">
        <v>17.0</v>
      </c>
      <c r="F7870" s="1">
        <v>724.0</v>
      </c>
      <c r="G7870" s="1">
        <v>109.0</v>
      </c>
      <c r="H7870" s="1">
        <v>249.0</v>
      </c>
      <c r="K7870" s="1">
        <f t="shared" si="1"/>
        <v>358</v>
      </c>
    </row>
    <row r="7871" ht="15.75" customHeight="1">
      <c r="A7871" s="1">
        <v>15.0</v>
      </c>
      <c r="B7871" s="1">
        <v>1.55045019E13</v>
      </c>
      <c r="C7871" s="1" t="s">
        <v>7723</v>
      </c>
      <c r="D7871" s="1">
        <v>1811460.0</v>
      </c>
      <c r="E7871" s="1">
        <v>17.0</v>
      </c>
      <c r="F7871" s="1">
        <v>724.0</v>
      </c>
      <c r="G7871" s="1">
        <v>251.0</v>
      </c>
      <c r="H7871" s="1">
        <v>186.0</v>
      </c>
      <c r="K7871" s="1">
        <f t="shared" si="1"/>
        <v>437</v>
      </c>
    </row>
    <row r="7872" ht="15.75" customHeight="1">
      <c r="A7872" s="1">
        <v>24.0</v>
      </c>
      <c r="B7872" s="1">
        <v>2.45061003E13</v>
      </c>
      <c r="C7872" s="1" t="s">
        <v>7724</v>
      </c>
      <c r="D7872" s="1">
        <v>2700019.0</v>
      </c>
      <c r="E7872" s="1">
        <v>17.0</v>
      </c>
      <c r="F7872" s="1">
        <v>724.0</v>
      </c>
      <c r="G7872" s="1">
        <v>178.0</v>
      </c>
      <c r="H7872" s="1">
        <v>267.0</v>
      </c>
      <c r="K7872" s="1">
        <f t="shared" si="1"/>
        <v>445</v>
      </c>
    </row>
    <row r="7873" ht="15.75" customHeight="1">
      <c r="A7873" s="1">
        <v>33.0</v>
      </c>
      <c r="B7873" s="1">
        <v>3.35030026E13</v>
      </c>
      <c r="C7873" s="1" t="s">
        <v>7725</v>
      </c>
      <c r="D7873" s="1">
        <v>3629490.0</v>
      </c>
      <c r="E7873" s="1">
        <v>17.0</v>
      </c>
      <c r="F7873" s="1">
        <v>724.0</v>
      </c>
      <c r="G7873" s="1">
        <v>215.0</v>
      </c>
      <c r="H7873" s="1">
        <v>0.0</v>
      </c>
      <c r="K7873" s="1">
        <f t="shared" si="1"/>
        <v>215</v>
      </c>
    </row>
    <row r="7874" ht="15.75" customHeight="1">
      <c r="A7874" s="1">
        <v>39.0</v>
      </c>
      <c r="B7874" s="1">
        <v>3.95006901E13</v>
      </c>
      <c r="C7874" s="1" t="s">
        <v>7726</v>
      </c>
      <c r="D7874" s="1">
        <v>4280060.0</v>
      </c>
      <c r="E7874" s="1">
        <v>17.0</v>
      </c>
      <c r="F7874" s="1">
        <v>724.0</v>
      </c>
      <c r="G7874" s="1">
        <v>0.0</v>
      </c>
      <c r="H7874" s="1">
        <v>203.0</v>
      </c>
      <c r="K7874" s="1">
        <f t="shared" si="1"/>
        <v>203</v>
      </c>
    </row>
    <row r="7875" ht="15.75" customHeight="1">
      <c r="A7875" s="1">
        <v>39.0</v>
      </c>
      <c r="B7875" s="1">
        <v>3.95041027E13</v>
      </c>
      <c r="C7875" s="1" t="s">
        <v>7727</v>
      </c>
      <c r="D7875" s="1">
        <v>4215750.0</v>
      </c>
      <c r="E7875" s="1">
        <v>17.0</v>
      </c>
      <c r="F7875" s="1">
        <v>724.0</v>
      </c>
      <c r="G7875" s="1">
        <v>265.0</v>
      </c>
      <c r="H7875" s="1">
        <v>364.0</v>
      </c>
      <c r="K7875" s="1">
        <f t="shared" si="1"/>
        <v>629</v>
      </c>
    </row>
    <row r="7876" ht="15.75" customHeight="1">
      <c r="A7876" s="1">
        <v>33.0</v>
      </c>
      <c r="B7876" s="1">
        <v>3.35009009E13</v>
      </c>
      <c r="C7876" s="1" t="s">
        <v>7728</v>
      </c>
      <c r="D7876" s="1">
        <v>3622100.0</v>
      </c>
      <c r="E7876" s="1">
        <v>17.0</v>
      </c>
      <c r="F7876" s="1">
        <v>723.0</v>
      </c>
      <c r="G7876" s="1">
        <v>148.0</v>
      </c>
      <c r="H7876" s="1">
        <v>135.0</v>
      </c>
      <c r="K7876" s="1">
        <f t="shared" si="1"/>
        <v>283</v>
      </c>
    </row>
    <row r="7877" ht="15.75" customHeight="1">
      <c r="A7877" s="1">
        <v>44.0</v>
      </c>
      <c r="B7877" s="1">
        <v>4.45057025E13</v>
      </c>
      <c r="C7877" s="1" t="s">
        <v>7729</v>
      </c>
      <c r="D7877" s="1">
        <v>4841880.0</v>
      </c>
      <c r="E7877" s="1">
        <v>17.0</v>
      </c>
      <c r="F7877" s="1">
        <v>723.0</v>
      </c>
      <c r="G7877" s="1">
        <v>0.0</v>
      </c>
      <c r="H7877" s="1">
        <v>165.0</v>
      </c>
      <c r="K7877" s="1">
        <f t="shared" si="1"/>
        <v>165</v>
      </c>
    </row>
    <row r="7878" ht="15.75" customHeight="1">
      <c r="A7878" s="1">
        <v>44.0</v>
      </c>
      <c r="B7878" s="1">
        <v>4.45172003E13</v>
      </c>
      <c r="C7878" s="1" t="s">
        <v>7730</v>
      </c>
      <c r="D7878" s="1">
        <v>4834800.0</v>
      </c>
      <c r="E7878" s="1">
        <v>17.0</v>
      </c>
      <c r="F7878" s="1">
        <v>723.0</v>
      </c>
      <c r="G7878" s="1">
        <v>222.0</v>
      </c>
      <c r="H7878" s="1">
        <v>374.0</v>
      </c>
      <c r="K7878" s="1">
        <f t="shared" si="1"/>
        <v>596</v>
      </c>
    </row>
    <row r="7879" ht="15.75" customHeight="1">
      <c r="A7879" s="1">
        <v>50.0</v>
      </c>
      <c r="B7879" s="1">
        <v>5.05036018E13</v>
      </c>
      <c r="C7879" s="1" t="s">
        <v>7731</v>
      </c>
      <c r="D7879" s="1">
        <v>5507440.0</v>
      </c>
      <c r="E7879" s="1">
        <v>17.0</v>
      </c>
      <c r="F7879" s="1">
        <v>723.0</v>
      </c>
      <c r="G7879" s="1">
        <v>98.0</v>
      </c>
      <c r="H7879" s="1">
        <v>146.0</v>
      </c>
      <c r="K7879" s="1">
        <f t="shared" si="1"/>
        <v>244</v>
      </c>
    </row>
    <row r="7880" ht="15.75" customHeight="1">
      <c r="A7880" s="1">
        <v>50.0</v>
      </c>
      <c r="B7880" s="1">
        <v>5.05038602E13</v>
      </c>
      <c r="C7880" s="1" t="s">
        <v>7732</v>
      </c>
      <c r="D7880" s="1">
        <v>5511610.0</v>
      </c>
      <c r="E7880" s="1">
        <v>17.0</v>
      </c>
      <c r="F7880" s="1">
        <v>723.0</v>
      </c>
      <c r="G7880" s="1">
        <v>167.0</v>
      </c>
      <c r="H7880" s="1">
        <v>203.0</v>
      </c>
      <c r="K7880" s="1">
        <f t="shared" si="1"/>
        <v>370</v>
      </c>
    </row>
    <row r="7881" ht="15.75" customHeight="1">
      <c r="A7881" s="1">
        <v>5.0</v>
      </c>
      <c r="B7881" s="1">
        <v>5.5014001E12</v>
      </c>
      <c r="C7881" s="1" t="s">
        <v>7733</v>
      </c>
      <c r="D7881" s="1">
        <v>604950.0</v>
      </c>
      <c r="E7881" s="1">
        <v>17.0</v>
      </c>
      <c r="F7881" s="1">
        <v>722.0</v>
      </c>
      <c r="G7881" s="1">
        <v>76.0</v>
      </c>
      <c r="H7881" s="1">
        <v>73.0</v>
      </c>
      <c r="K7881" s="1">
        <f t="shared" si="1"/>
        <v>149</v>
      </c>
    </row>
    <row r="7882" ht="15.75" customHeight="1">
      <c r="A7882" s="1">
        <v>4.0</v>
      </c>
      <c r="B7882" s="1">
        <v>4.5033401E12</v>
      </c>
      <c r="C7882" s="1" t="s">
        <v>7734</v>
      </c>
      <c r="D7882" s="1">
        <v>500022.0</v>
      </c>
      <c r="E7882" s="1">
        <v>17.0</v>
      </c>
      <c r="F7882" s="1">
        <v>721.0</v>
      </c>
      <c r="G7882" s="1">
        <v>0.0</v>
      </c>
      <c r="H7882" s="1">
        <v>0.0</v>
      </c>
      <c r="K7882" s="1">
        <f t="shared" si="1"/>
        <v>0</v>
      </c>
    </row>
    <row r="7883" ht="15.75" customHeight="1">
      <c r="A7883" s="1">
        <v>20.0</v>
      </c>
      <c r="B7883" s="1">
        <v>2.05009801E13</v>
      </c>
      <c r="C7883" s="1" t="s">
        <v>7735</v>
      </c>
      <c r="D7883" s="1">
        <v>2314765.0</v>
      </c>
      <c r="E7883" s="1">
        <v>17.0</v>
      </c>
      <c r="F7883" s="1">
        <v>721.0</v>
      </c>
      <c r="G7883" s="1">
        <v>222.0</v>
      </c>
      <c r="H7883" s="1">
        <v>163.0</v>
      </c>
      <c r="K7883" s="1">
        <f t="shared" si="1"/>
        <v>385</v>
      </c>
    </row>
    <row r="7884" ht="15.75" customHeight="1">
      <c r="A7884" s="1">
        <v>33.0</v>
      </c>
      <c r="B7884" s="1">
        <v>3.35034016E13</v>
      </c>
      <c r="C7884" s="1" t="s">
        <v>7736</v>
      </c>
      <c r="D7884" s="1">
        <v>3616410.0</v>
      </c>
      <c r="E7884" s="1">
        <v>17.0</v>
      </c>
      <c r="F7884" s="1">
        <v>721.0</v>
      </c>
      <c r="G7884" s="1">
        <v>109.0</v>
      </c>
      <c r="H7884" s="1">
        <v>289.0</v>
      </c>
      <c r="K7884" s="1">
        <f t="shared" si="1"/>
        <v>398</v>
      </c>
    </row>
    <row r="7885" ht="15.75" customHeight="1">
      <c r="A7885" s="1">
        <v>37.0</v>
      </c>
      <c r="B7885" s="1">
        <v>3.75069014E13</v>
      </c>
      <c r="C7885" s="1" t="s">
        <v>7737</v>
      </c>
      <c r="D7885" s="1">
        <v>4019080.0</v>
      </c>
      <c r="E7885" s="1">
        <v>17.0</v>
      </c>
      <c r="F7885" s="1">
        <v>721.0</v>
      </c>
      <c r="G7885" s="1">
        <v>222.0</v>
      </c>
      <c r="H7885" s="1">
        <v>336.0</v>
      </c>
      <c r="K7885" s="1">
        <f t="shared" si="1"/>
        <v>558</v>
      </c>
    </row>
    <row r="7886" ht="15.75" customHeight="1">
      <c r="A7886" s="1">
        <v>44.0</v>
      </c>
      <c r="B7886" s="1">
        <v>4.45115003E13</v>
      </c>
      <c r="C7886" s="1" t="s">
        <v>7738</v>
      </c>
      <c r="D7886" s="1">
        <v>4820130.0</v>
      </c>
      <c r="E7886" s="1">
        <v>17.0</v>
      </c>
      <c r="F7886" s="1">
        <v>721.0</v>
      </c>
      <c r="G7886" s="1">
        <v>270.0</v>
      </c>
      <c r="H7886" s="1">
        <v>289.0</v>
      </c>
      <c r="K7886" s="1">
        <f t="shared" si="1"/>
        <v>559</v>
      </c>
    </row>
    <row r="7887" ht="15.75" customHeight="1">
      <c r="A7887" s="1">
        <v>44.0</v>
      </c>
      <c r="B7887" s="1">
        <v>4.45161004E13</v>
      </c>
      <c r="C7887" s="1" t="s">
        <v>7739</v>
      </c>
      <c r="D7887" s="1">
        <v>4842810.0</v>
      </c>
      <c r="E7887" s="1">
        <v>17.0</v>
      </c>
      <c r="F7887" s="1">
        <v>721.0</v>
      </c>
      <c r="G7887" s="1">
        <v>211.0</v>
      </c>
      <c r="H7887" s="1">
        <v>341.0</v>
      </c>
      <c r="K7887" s="1">
        <f t="shared" si="1"/>
        <v>552</v>
      </c>
    </row>
    <row r="7888" ht="15.75" customHeight="1">
      <c r="A7888" s="1">
        <v>22.0</v>
      </c>
      <c r="B7888" s="1">
        <v>2.23006019301E13</v>
      </c>
      <c r="C7888" s="1" t="s">
        <v>7740</v>
      </c>
      <c r="D7888" s="1">
        <v>2509180.0</v>
      </c>
      <c r="E7888" s="1">
        <v>17.0</v>
      </c>
      <c r="F7888" s="1">
        <v>720.0</v>
      </c>
      <c r="G7888" s="1">
        <v>166.0</v>
      </c>
      <c r="H7888" s="1">
        <v>171.0</v>
      </c>
      <c r="K7888" s="1">
        <f t="shared" si="1"/>
        <v>337</v>
      </c>
    </row>
    <row r="7889" ht="15.75" customHeight="1">
      <c r="A7889" s="1">
        <v>23.0</v>
      </c>
      <c r="B7889" s="1">
        <v>2.35062051E13</v>
      </c>
      <c r="C7889" s="1" t="s">
        <v>7741</v>
      </c>
      <c r="D7889" s="1">
        <v>2618270.0</v>
      </c>
      <c r="E7889" s="1">
        <v>17.0</v>
      </c>
      <c r="F7889" s="1">
        <v>720.0</v>
      </c>
      <c r="G7889" s="1">
        <v>283.0</v>
      </c>
      <c r="H7889" s="1">
        <v>336.0</v>
      </c>
      <c r="K7889" s="1">
        <f t="shared" si="1"/>
        <v>619</v>
      </c>
    </row>
    <row r="7890" ht="15.75" customHeight="1">
      <c r="A7890" s="1">
        <v>24.0</v>
      </c>
      <c r="B7890" s="1">
        <v>2.45056137E13</v>
      </c>
      <c r="C7890" s="1" t="s">
        <v>7742</v>
      </c>
      <c r="D7890" s="1">
        <v>2728170.0</v>
      </c>
      <c r="E7890" s="1">
        <v>17.0</v>
      </c>
      <c r="F7890" s="1">
        <v>720.0</v>
      </c>
      <c r="G7890" s="1">
        <v>335.0</v>
      </c>
      <c r="H7890" s="1">
        <v>277.0</v>
      </c>
      <c r="K7890" s="1">
        <f t="shared" si="1"/>
        <v>612</v>
      </c>
    </row>
    <row r="7891" ht="15.75" customHeight="1">
      <c r="A7891" s="1">
        <v>31.0</v>
      </c>
      <c r="B7891" s="1">
        <v>3.1500401E13</v>
      </c>
      <c r="C7891" s="1" t="s">
        <v>7743</v>
      </c>
      <c r="D7891" s="1">
        <v>3403240.0</v>
      </c>
      <c r="E7891" s="1">
        <v>17.0</v>
      </c>
      <c r="F7891" s="1">
        <v>720.0</v>
      </c>
      <c r="G7891" s="1">
        <v>323.0</v>
      </c>
      <c r="H7891" s="1">
        <v>177.0</v>
      </c>
      <c r="K7891" s="1">
        <f t="shared" si="1"/>
        <v>500</v>
      </c>
    </row>
    <row r="7892" ht="15.75" customHeight="1">
      <c r="A7892" s="1">
        <v>39.0</v>
      </c>
      <c r="B7892" s="1">
        <v>3.95011704E13</v>
      </c>
      <c r="C7892" s="1" t="s">
        <v>7744</v>
      </c>
      <c r="D7892" s="1">
        <v>4206430.0</v>
      </c>
      <c r="E7892" s="1">
        <v>17.0</v>
      </c>
      <c r="F7892" s="1">
        <v>720.0</v>
      </c>
      <c r="G7892" s="1">
        <v>202.0</v>
      </c>
      <c r="H7892" s="1">
        <v>433.0</v>
      </c>
      <c r="K7892" s="1">
        <f t="shared" si="1"/>
        <v>635</v>
      </c>
    </row>
    <row r="7893" ht="15.75" customHeight="1">
      <c r="A7893" s="1">
        <v>44.0</v>
      </c>
      <c r="B7893" s="1">
        <v>4.45104002E13</v>
      </c>
      <c r="C7893" s="1" t="s">
        <v>7745</v>
      </c>
      <c r="D7893" s="1">
        <v>4822740.0</v>
      </c>
      <c r="E7893" s="1">
        <v>17.0</v>
      </c>
      <c r="F7893" s="1">
        <v>720.0</v>
      </c>
      <c r="G7893" s="1">
        <v>274.0</v>
      </c>
      <c r="H7893" s="1">
        <v>224.0</v>
      </c>
      <c r="K7893" s="1">
        <f t="shared" si="1"/>
        <v>498</v>
      </c>
    </row>
    <row r="7894" ht="15.75" customHeight="1">
      <c r="A7894" s="1">
        <v>26.0</v>
      </c>
      <c r="B7894" s="1">
        <v>2.65064022E13</v>
      </c>
      <c r="C7894" s="1" t="s">
        <v>7746</v>
      </c>
      <c r="D7894" s="1">
        <v>2923490.0</v>
      </c>
      <c r="E7894" s="1">
        <v>17.0</v>
      </c>
      <c r="F7894" s="1">
        <v>719.0</v>
      </c>
      <c r="G7894" s="1">
        <v>151.0</v>
      </c>
      <c r="H7894" s="1">
        <v>244.0</v>
      </c>
      <c r="K7894" s="1">
        <f t="shared" si="1"/>
        <v>395</v>
      </c>
    </row>
    <row r="7895" ht="15.75" customHeight="1">
      <c r="A7895" s="1">
        <v>33.0</v>
      </c>
      <c r="B7895" s="1">
        <v>3.3503002E13</v>
      </c>
      <c r="C7895" s="1" t="s">
        <v>7747</v>
      </c>
      <c r="D7895" s="1">
        <v>3611160.0</v>
      </c>
      <c r="E7895" s="1">
        <v>17.0</v>
      </c>
      <c r="F7895" s="1">
        <v>719.0</v>
      </c>
      <c r="G7895" s="1">
        <v>58.0</v>
      </c>
      <c r="H7895" s="1">
        <v>132.0</v>
      </c>
      <c r="K7895" s="1">
        <f t="shared" si="1"/>
        <v>190</v>
      </c>
    </row>
    <row r="7896" ht="15.75" customHeight="1">
      <c r="A7896" s="1">
        <v>36.0</v>
      </c>
      <c r="B7896" s="1">
        <v>3.65063008E13</v>
      </c>
      <c r="C7896" s="1" t="s">
        <v>7748</v>
      </c>
      <c r="D7896" s="1">
        <v>3904903.0</v>
      </c>
      <c r="E7896" s="1">
        <v>17.0</v>
      </c>
      <c r="F7896" s="1">
        <v>719.0</v>
      </c>
      <c r="G7896" s="1">
        <v>164.0</v>
      </c>
      <c r="H7896" s="1">
        <v>228.0</v>
      </c>
      <c r="K7896" s="1">
        <f t="shared" si="1"/>
        <v>392</v>
      </c>
    </row>
    <row r="7897" ht="15.75" customHeight="1">
      <c r="A7897" s="1">
        <v>37.0</v>
      </c>
      <c r="B7897" s="1">
        <v>3.75029003E13</v>
      </c>
      <c r="C7897" s="1" t="s">
        <v>7749</v>
      </c>
      <c r="D7897" s="1">
        <v>4014850.0</v>
      </c>
      <c r="E7897" s="1">
        <v>17.0</v>
      </c>
      <c r="F7897" s="1">
        <v>719.0</v>
      </c>
      <c r="G7897" s="1">
        <v>284.0</v>
      </c>
      <c r="H7897" s="1">
        <v>170.0</v>
      </c>
      <c r="K7897" s="1">
        <f t="shared" si="1"/>
        <v>454</v>
      </c>
    </row>
    <row r="7898" ht="15.75" customHeight="1">
      <c r="A7898" s="1">
        <v>7.0</v>
      </c>
      <c r="B7898" s="1">
        <v>7.3008013301E12</v>
      </c>
      <c r="C7898" s="1" t="s">
        <v>7750</v>
      </c>
      <c r="D7898" s="1">
        <v>904530.0</v>
      </c>
      <c r="E7898" s="1">
        <v>17.0</v>
      </c>
      <c r="F7898" s="1">
        <v>718.0</v>
      </c>
      <c r="G7898" s="1">
        <v>177.0</v>
      </c>
      <c r="H7898" s="1">
        <v>172.0</v>
      </c>
      <c r="K7898" s="1">
        <f t="shared" si="1"/>
        <v>349</v>
      </c>
    </row>
    <row r="7899" ht="15.75" customHeight="1">
      <c r="A7899" s="1">
        <v>14.0</v>
      </c>
      <c r="B7899" s="1">
        <v>1.45070003E13</v>
      </c>
      <c r="C7899" s="1" t="s">
        <v>7751</v>
      </c>
      <c r="D7899" s="1">
        <v>1738130.0</v>
      </c>
      <c r="E7899" s="1">
        <v>17.0</v>
      </c>
      <c r="F7899" s="1">
        <v>718.0</v>
      </c>
      <c r="G7899" s="1">
        <v>229.0</v>
      </c>
      <c r="H7899" s="1">
        <v>309.0</v>
      </c>
      <c r="K7899" s="1">
        <f t="shared" si="1"/>
        <v>538</v>
      </c>
    </row>
    <row r="7900" ht="15.75" customHeight="1">
      <c r="A7900" s="1">
        <v>36.0</v>
      </c>
      <c r="B7900" s="1">
        <v>3.65036017E13</v>
      </c>
      <c r="C7900" s="1" t="s">
        <v>7752</v>
      </c>
      <c r="D7900" s="1">
        <v>3904761.0</v>
      </c>
      <c r="E7900" s="1">
        <v>17.0</v>
      </c>
      <c r="F7900" s="1">
        <v>718.0</v>
      </c>
      <c r="G7900" s="1">
        <v>215.0</v>
      </c>
      <c r="H7900" s="1">
        <v>241.0</v>
      </c>
      <c r="K7900" s="1">
        <f t="shared" si="1"/>
        <v>456</v>
      </c>
    </row>
    <row r="7901" ht="15.75" customHeight="1">
      <c r="A7901" s="1">
        <v>39.0</v>
      </c>
      <c r="B7901" s="1">
        <v>3.95027701E13</v>
      </c>
      <c r="C7901" s="1" t="s">
        <v>7753</v>
      </c>
      <c r="D7901" s="1">
        <v>4208280.0</v>
      </c>
      <c r="E7901" s="1">
        <v>17.0</v>
      </c>
      <c r="F7901" s="1">
        <v>718.0</v>
      </c>
      <c r="G7901" s="1">
        <v>121.0</v>
      </c>
      <c r="H7901" s="1">
        <v>214.0</v>
      </c>
      <c r="K7901" s="1">
        <f t="shared" si="1"/>
        <v>335</v>
      </c>
    </row>
    <row r="7902" ht="15.75" customHeight="1">
      <c r="A7902" s="1">
        <v>39.0</v>
      </c>
      <c r="B7902" s="1">
        <v>3.95058704E13</v>
      </c>
      <c r="C7902" s="1" t="s">
        <v>3903</v>
      </c>
      <c r="D7902" s="1">
        <v>4216050.0</v>
      </c>
      <c r="E7902" s="1">
        <v>17.0</v>
      </c>
      <c r="F7902" s="1">
        <v>718.0</v>
      </c>
      <c r="G7902" s="1">
        <v>263.0</v>
      </c>
      <c r="H7902" s="1">
        <v>258.0</v>
      </c>
      <c r="K7902" s="1">
        <f t="shared" si="1"/>
        <v>521</v>
      </c>
    </row>
    <row r="7903" ht="15.75" customHeight="1">
      <c r="A7903" s="1">
        <v>26.0</v>
      </c>
      <c r="B7903" s="1">
        <v>2.65100026E13</v>
      </c>
      <c r="C7903" s="1" t="s">
        <v>7754</v>
      </c>
      <c r="D7903" s="1">
        <v>2920700.0</v>
      </c>
      <c r="E7903" s="1">
        <v>17.0</v>
      </c>
      <c r="F7903" s="1">
        <v>717.0</v>
      </c>
      <c r="G7903" s="1">
        <v>204.0</v>
      </c>
      <c r="H7903" s="1">
        <v>228.0</v>
      </c>
      <c r="K7903" s="1">
        <f t="shared" si="1"/>
        <v>432</v>
      </c>
    </row>
    <row r="7904" ht="15.75" customHeight="1">
      <c r="A7904" s="1">
        <v>38.0</v>
      </c>
      <c r="B7904" s="1">
        <v>3.85019006E13</v>
      </c>
      <c r="C7904" s="1" t="s">
        <v>7755</v>
      </c>
      <c r="D7904" s="1">
        <v>4107280.0</v>
      </c>
      <c r="E7904" s="1">
        <v>17.0</v>
      </c>
      <c r="F7904" s="1">
        <v>717.0</v>
      </c>
      <c r="G7904" s="1">
        <v>218.0</v>
      </c>
      <c r="H7904" s="1">
        <v>198.0</v>
      </c>
      <c r="K7904" s="1">
        <f t="shared" si="1"/>
        <v>416</v>
      </c>
    </row>
    <row r="7905" ht="15.75" customHeight="1">
      <c r="A7905" s="1">
        <v>20.0</v>
      </c>
      <c r="B7905" s="1">
        <v>2.05015701E13</v>
      </c>
      <c r="C7905" s="1" t="s">
        <v>7756</v>
      </c>
      <c r="D7905" s="1">
        <v>2311430.0</v>
      </c>
      <c r="E7905" s="1">
        <v>17.0</v>
      </c>
      <c r="F7905" s="1">
        <v>716.0</v>
      </c>
      <c r="G7905" s="1">
        <v>241.0</v>
      </c>
      <c r="H7905" s="1">
        <v>225.0</v>
      </c>
      <c r="K7905" s="1">
        <f t="shared" si="1"/>
        <v>466</v>
      </c>
    </row>
    <row r="7906" ht="15.75" customHeight="1">
      <c r="A7906" s="1">
        <v>39.0</v>
      </c>
      <c r="B7906" s="1">
        <v>3.95065018E13</v>
      </c>
      <c r="C7906" s="1" t="s">
        <v>7757</v>
      </c>
      <c r="D7906" s="1">
        <v>4210230.0</v>
      </c>
      <c r="E7906" s="1">
        <v>17.0</v>
      </c>
      <c r="F7906" s="1">
        <v>716.0</v>
      </c>
      <c r="G7906" s="1">
        <v>271.0</v>
      </c>
      <c r="H7906" s="1">
        <v>366.0</v>
      </c>
      <c r="K7906" s="1">
        <f t="shared" si="1"/>
        <v>637</v>
      </c>
    </row>
    <row r="7907" ht="15.75" customHeight="1">
      <c r="A7907" s="1">
        <v>5.0</v>
      </c>
      <c r="B7907" s="1">
        <v>5.5025801E12</v>
      </c>
      <c r="C7907" s="1" t="s">
        <v>7758</v>
      </c>
      <c r="D7907" s="1">
        <v>625190.0</v>
      </c>
      <c r="E7907" s="1">
        <v>17.0</v>
      </c>
      <c r="F7907" s="1">
        <v>715.0</v>
      </c>
      <c r="G7907" s="1">
        <v>279.0</v>
      </c>
      <c r="H7907" s="1">
        <v>316.0</v>
      </c>
      <c r="K7907" s="1">
        <f t="shared" si="1"/>
        <v>595</v>
      </c>
    </row>
    <row r="7908" ht="15.75" customHeight="1">
      <c r="A7908" s="1">
        <v>7.0</v>
      </c>
      <c r="B7908" s="1">
        <v>7.3004007301E12</v>
      </c>
      <c r="C7908" s="1" t="s">
        <v>7759</v>
      </c>
      <c r="D7908" s="1">
        <v>901230.0</v>
      </c>
      <c r="E7908" s="1">
        <v>17.0</v>
      </c>
      <c r="F7908" s="1">
        <v>715.0</v>
      </c>
      <c r="G7908" s="1">
        <v>111.0</v>
      </c>
      <c r="H7908" s="1">
        <v>123.0</v>
      </c>
      <c r="K7908" s="1">
        <f t="shared" si="1"/>
        <v>234</v>
      </c>
    </row>
    <row r="7909" ht="15.75" customHeight="1">
      <c r="A7909" s="1">
        <v>30.0</v>
      </c>
      <c r="B7909" s="1">
        <v>3.05001006E13</v>
      </c>
      <c r="C7909" s="1" t="s">
        <v>7760</v>
      </c>
      <c r="D7909" s="1">
        <v>3303960.0</v>
      </c>
      <c r="E7909" s="1">
        <v>17.0</v>
      </c>
      <c r="F7909" s="1">
        <v>715.0</v>
      </c>
      <c r="G7909" s="1">
        <v>239.0</v>
      </c>
      <c r="H7909" s="1">
        <v>214.0</v>
      </c>
      <c r="K7909" s="1">
        <f t="shared" si="1"/>
        <v>453</v>
      </c>
    </row>
    <row r="7910" ht="15.75" customHeight="1">
      <c r="A7910" s="1">
        <v>31.0</v>
      </c>
      <c r="B7910" s="1">
        <v>3.15002065E13</v>
      </c>
      <c r="C7910" s="1" t="s">
        <v>7761</v>
      </c>
      <c r="D7910" s="1">
        <v>3416920.0</v>
      </c>
      <c r="E7910" s="1">
        <v>17.0</v>
      </c>
      <c r="F7910" s="1">
        <v>715.0</v>
      </c>
      <c r="G7910" s="1">
        <v>231.0</v>
      </c>
      <c r="H7910" s="1">
        <v>117.0</v>
      </c>
      <c r="K7910" s="1">
        <f t="shared" si="1"/>
        <v>348</v>
      </c>
    </row>
    <row r="7911" ht="15.75" customHeight="1">
      <c r="A7911" s="1">
        <v>20.0</v>
      </c>
      <c r="B7911" s="1">
        <v>2.05002708E13</v>
      </c>
      <c r="C7911" s="1" t="s">
        <v>7762</v>
      </c>
      <c r="D7911" s="1">
        <v>2311700.0</v>
      </c>
      <c r="E7911" s="1">
        <v>17.0</v>
      </c>
      <c r="F7911" s="1">
        <v>714.0</v>
      </c>
      <c r="G7911" s="1">
        <v>129.0</v>
      </c>
      <c r="H7911" s="1">
        <v>123.0</v>
      </c>
      <c r="K7911" s="1">
        <f t="shared" si="1"/>
        <v>252</v>
      </c>
    </row>
    <row r="7912" ht="15.75" customHeight="1">
      <c r="A7912" s="1">
        <v>33.0</v>
      </c>
      <c r="B7912" s="1">
        <v>3.35012001E13</v>
      </c>
      <c r="C7912" s="1" t="s">
        <v>7763</v>
      </c>
      <c r="D7912" s="1">
        <v>3607560.0</v>
      </c>
      <c r="E7912" s="1">
        <v>17.0</v>
      </c>
      <c r="F7912" s="1">
        <v>714.0</v>
      </c>
      <c r="G7912" s="1">
        <v>299.0</v>
      </c>
      <c r="H7912" s="1">
        <v>183.0</v>
      </c>
      <c r="K7912" s="1">
        <f t="shared" si="1"/>
        <v>482</v>
      </c>
    </row>
    <row r="7913" ht="15.75" customHeight="1">
      <c r="A7913" s="1">
        <v>5.0</v>
      </c>
      <c r="B7913" s="1">
        <v>5.5049048E12</v>
      </c>
      <c r="C7913" s="1" t="s">
        <v>7764</v>
      </c>
      <c r="D7913" s="1">
        <v>630450.0</v>
      </c>
      <c r="E7913" s="1">
        <v>17.0</v>
      </c>
      <c r="F7913" s="1">
        <v>713.0</v>
      </c>
      <c r="G7913" s="1">
        <v>203.0</v>
      </c>
      <c r="H7913" s="1">
        <v>289.0</v>
      </c>
      <c r="K7913" s="1">
        <f t="shared" si="1"/>
        <v>492</v>
      </c>
    </row>
    <row r="7914" ht="15.75" customHeight="1">
      <c r="A7914" s="1">
        <v>7.0</v>
      </c>
      <c r="B7914" s="1">
        <v>7.3002008301E12</v>
      </c>
      <c r="C7914" s="1" t="s">
        <v>7765</v>
      </c>
      <c r="D7914" s="1">
        <v>901350.0</v>
      </c>
      <c r="E7914" s="1">
        <v>17.0</v>
      </c>
      <c r="F7914" s="1">
        <v>713.0</v>
      </c>
      <c r="G7914" s="1">
        <v>171.0</v>
      </c>
      <c r="H7914" s="1">
        <v>260.0</v>
      </c>
      <c r="K7914" s="1">
        <f t="shared" si="1"/>
        <v>431</v>
      </c>
    </row>
    <row r="7915" ht="15.75" customHeight="1">
      <c r="A7915" s="1">
        <v>14.0</v>
      </c>
      <c r="B7915" s="1">
        <v>1.45049008E13</v>
      </c>
      <c r="C7915" s="1" t="s">
        <v>7766</v>
      </c>
      <c r="D7915" s="1">
        <v>1706270.0</v>
      </c>
      <c r="E7915" s="1">
        <v>17.0</v>
      </c>
      <c r="F7915" s="1">
        <v>713.0</v>
      </c>
      <c r="G7915" s="1">
        <v>104.0</v>
      </c>
      <c r="H7915" s="1">
        <v>277.0</v>
      </c>
      <c r="K7915" s="1">
        <f t="shared" si="1"/>
        <v>381</v>
      </c>
    </row>
    <row r="7916" ht="15.75" customHeight="1">
      <c r="A7916" s="1">
        <v>15.0</v>
      </c>
      <c r="B7916" s="1">
        <v>1.55014001E13</v>
      </c>
      <c r="C7916" s="1" t="s">
        <v>7767</v>
      </c>
      <c r="D7916" s="1">
        <v>1800330.0</v>
      </c>
      <c r="E7916" s="1">
        <v>17.0</v>
      </c>
      <c r="F7916" s="1">
        <v>713.0</v>
      </c>
      <c r="G7916" s="1">
        <v>384.0</v>
      </c>
      <c r="H7916" s="1">
        <v>130.0</v>
      </c>
      <c r="K7916" s="1">
        <f t="shared" si="1"/>
        <v>514</v>
      </c>
    </row>
    <row r="7917" ht="15.75" customHeight="1">
      <c r="A7917" s="1">
        <v>15.0</v>
      </c>
      <c r="B7917" s="1">
        <v>1.55028009E13</v>
      </c>
      <c r="C7917" s="1" t="s">
        <v>7768</v>
      </c>
      <c r="D7917" s="1">
        <v>1805910.0</v>
      </c>
      <c r="E7917" s="1">
        <v>17.0</v>
      </c>
      <c r="F7917" s="1">
        <v>713.0</v>
      </c>
      <c r="G7917" s="1">
        <v>307.0</v>
      </c>
      <c r="H7917" s="1">
        <v>310.0</v>
      </c>
      <c r="K7917" s="1">
        <f t="shared" si="1"/>
        <v>617</v>
      </c>
    </row>
    <row r="7918" ht="15.75" customHeight="1">
      <c r="A7918" s="1">
        <v>23.0</v>
      </c>
      <c r="B7918" s="1">
        <v>2.35078054E13</v>
      </c>
      <c r="C7918" s="1" t="s">
        <v>7769</v>
      </c>
      <c r="D7918" s="1">
        <v>2627900.0</v>
      </c>
      <c r="E7918" s="1">
        <v>17.0</v>
      </c>
      <c r="F7918" s="1">
        <v>713.0</v>
      </c>
      <c r="G7918" s="1">
        <v>280.0</v>
      </c>
      <c r="H7918" s="1">
        <v>253.0</v>
      </c>
      <c r="K7918" s="1">
        <f t="shared" si="1"/>
        <v>533</v>
      </c>
    </row>
    <row r="7919" ht="15.75" customHeight="1">
      <c r="A7919" s="1">
        <v>26.0</v>
      </c>
      <c r="B7919" s="1">
        <v>2.65106004E13</v>
      </c>
      <c r="C7919" s="1" t="s">
        <v>7770</v>
      </c>
      <c r="D7919" s="1">
        <v>2920940.0</v>
      </c>
      <c r="E7919" s="1">
        <v>17.0</v>
      </c>
      <c r="F7919" s="1">
        <v>713.0</v>
      </c>
      <c r="G7919" s="1">
        <v>156.0</v>
      </c>
      <c r="H7919" s="1">
        <v>307.0</v>
      </c>
      <c r="K7919" s="1">
        <f t="shared" si="1"/>
        <v>463</v>
      </c>
    </row>
    <row r="7920" ht="15.75" customHeight="1">
      <c r="A7920" s="1">
        <v>33.0</v>
      </c>
      <c r="B7920" s="1">
        <v>3.35060006E13</v>
      </c>
      <c r="C7920" s="1" t="s">
        <v>7771</v>
      </c>
      <c r="D7920" s="1">
        <v>3609120.0</v>
      </c>
      <c r="E7920" s="1">
        <v>17.0</v>
      </c>
      <c r="F7920" s="1">
        <v>713.0</v>
      </c>
      <c r="G7920" s="1">
        <v>126.0</v>
      </c>
      <c r="H7920" s="1">
        <v>127.0</v>
      </c>
      <c r="K7920" s="1">
        <f t="shared" si="1"/>
        <v>253</v>
      </c>
    </row>
    <row r="7921" ht="15.75" customHeight="1">
      <c r="A7921" s="1">
        <v>16.0</v>
      </c>
      <c r="B7921" s="1">
        <v>1.65011002E13</v>
      </c>
      <c r="C7921" s="1" t="s">
        <v>7772</v>
      </c>
      <c r="D7921" s="1">
        <v>1903480.0</v>
      </c>
      <c r="E7921" s="1">
        <v>17.0</v>
      </c>
      <c r="F7921" s="1">
        <v>712.0</v>
      </c>
      <c r="G7921" s="1">
        <v>124.0</v>
      </c>
      <c r="H7921" s="1">
        <v>176.0</v>
      </c>
      <c r="K7921" s="1">
        <f t="shared" si="1"/>
        <v>300</v>
      </c>
    </row>
    <row r="7922" ht="15.75" customHeight="1">
      <c r="A7922" s="1">
        <v>31.0</v>
      </c>
      <c r="B7922" s="1">
        <v>3.15014039E13</v>
      </c>
      <c r="C7922" s="1" t="s">
        <v>2459</v>
      </c>
      <c r="D7922" s="1">
        <v>3417130.0</v>
      </c>
      <c r="E7922" s="1">
        <v>17.0</v>
      </c>
      <c r="F7922" s="1">
        <v>712.0</v>
      </c>
      <c r="G7922" s="1">
        <v>37.0</v>
      </c>
      <c r="H7922" s="1">
        <v>91.0</v>
      </c>
      <c r="K7922" s="1">
        <f t="shared" si="1"/>
        <v>128</v>
      </c>
    </row>
    <row r="7923" ht="15.75" customHeight="1">
      <c r="A7923" s="1">
        <v>33.0</v>
      </c>
      <c r="B7923" s="1">
        <v>3.35042002E13</v>
      </c>
      <c r="C7923" s="1" t="s">
        <v>7773</v>
      </c>
      <c r="D7923" s="1">
        <v>3605520.0</v>
      </c>
      <c r="E7923" s="1">
        <v>17.0</v>
      </c>
      <c r="F7923" s="1">
        <v>712.0</v>
      </c>
      <c r="G7923" s="1">
        <v>102.0</v>
      </c>
      <c r="H7923" s="1">
        <v>176.0</v>
      </c>
      <c r="K7923" s="1">
        <f t="shared" si="1"/>
        <v>278</v>
      </c>
    </row>
    <row r="7924" ht="15.75" customHeight="1">
      <c r="A7924" s="1">
        <v>39.0</v>
      </c>
      <c r="B7924" s="1">
        <v>3.95049702E13</v>
      </c>
      <c r="C7924" s="1" t="s">
        <v>7774</v>
      </c>
      <c r="D7924" s="1">
        <v>4214460.0</v>
      </c>
      <c r="E7924" s="1">
        <v>17.0</v>
      </c>
      <c r="F7924" s="1">
        <v>712.0</v>
      </c>
      <c r="G7924" s="1">
        <v>332.0</v>
      </c>
      <c r="H7924" s="1">
        <v>326.0</v>
      </c>
      <c r="K7924" s="1">
        <f t="shared" si="1"/>
        <v>658</v>
      </c>
    </row>
    <row r="7925" ht="15.75" customHeight="1">
      <c r="A7925" s="1">
        <v>39.0</v>
      </c>
      <c r="B7925" s="1">
        <v>3.95058701E13</v>
      </c>
      <c r="C7925" s="1" t="s">
        <v>7775</v>
      </c>
      <c r="D7925" s="1">
        <v>4203900.0</v>
      </c>
      <c r="E7925" s="1">
        <v>17.0</v>
      </c>
      <c r="F7925" s="1">
        <v>712.0</v>
      </c>
      <c r="G7925" s="1">
        <v>235.0</v>
      </c>
      <c r="H7925" s="1">
        <v>389.0</v>
      </c>
      <c r="K7925" s="1">
        <f t="shared" si="1"/>
        <v>624</v>
      </c>
    </row>
    <row r="7926" ht="15.75" customHeight="1">
      <c r="A7926" s="1">
        <v>42.0</v>
      </c>
      <c r="B7926" s="1">
        <v>4.25019113E13</v>
      </c>
      <c r="C7926" s="1" t="s">
        <v>7776</v>
      </c>
      <c r="D7926" s="1">
        <v>4676680.0</v>
      </c>
      <c r="E7926" s="1">
        <v>17.0</v>
      </c>
      <c r="F7926" s="1">
        <v>712.0</v>
      </c>
      <c r="G7926" s="1">
        <v>115.0</v>
      </c>
      <c r="H7926" s="1">
        <v>74.0</v>
      </c>
      <c r="K7926" s="1">
        <f t="shared" si="1"/>
        <v>189</v>
      </c>
    </row>
    <row r="7927" ht="15.75" customHeight="1">
      <c r="A7927" s="1">
        <v>44.0</v>
      </c>
      <c r="B7927" s="1">
        <v>4.45175015E13</v>
      </c>
      <c r="C7927" s="1" t="s">
        <v>7777</v>
      </c>
      <c r="D7927" s="1">
        <v>4836960.0</v>
      </c>
      <c r="E7927" s="1">
        <v>17.0</v>
      </c>
      <c r="F7927" s="1">
        <v>712.0</v>
      </c>
      <c r="G7927" s="1">
        <v>237.0</v>
      </c>
      <c r="H7927" s="1">
        <v>366.0</v>
      </c>
      <c r="K7927" s="1">
        <f t="shared" si="1"/>
        <v>603</v>
      </c>
    </row>
    <row r="7928" ht="15.75" customHeight="1">
      <c r="A7928" s="1">
        <v>15.0</v>
      </c>
      <c r="B7928" s="1">
        <v>1.55090701E13</v>
      </c>
      <c r="C7928" s="1" t="s">
        <v>7778</v>
      </c>
      <c r="D7928" s="1">
        <v>1808220.0</v>
      </c>
      <c r="E7928" s="1">
        <v>17.0</v>
      </c>
      <c r="F7928" s="1">
        <v>711.0</v>
      </c>
      <c r="G7928" s="1">
        <v>273.0</v>
      </c>
      <c r="H7928" s="1">
        <v>354.0</v>
      </c>
      <c r="K7928" s="1">
        <f t="shared" si="1"/>
        <v>627</v>
      </c>
    </row>
    <row r="7929" ht="15.75" customHeight="1">
      <c r="A7929" s="1">
        <v>23.0</v>
      </c>
      <c r="B7929" s="1">
        <v>2.35063025E13</v>
      </c>
      <c r="C7929" s="1" t="s">
        <v>7779</v>
      </c>
      <c r="D7929" s="1">
        <v>2626130.0</v>
      </c>
      <c r="E7929" s="1">
        <v>17.0</v>
      </c>
      <c r="F7929" s="1">
        <v>711.0</v>
      </c>
      <c r="G7929" s="1">
        <v>187.0</v>
      </c>
      <c r="H7929" s="1">
        <v>284.0</v>
      </c>
      <c r="K7929" s="1">
        <f t="shared" si="1"/>
        <v>471</v>
      </c>
    </row>
    <row r="7930" ht="15.75" customHeight="1">
      <c r="A7930" s="1">
        <v>26.0</v>
      </c>
      <c r="B7930" s="1">
        <v>2.65104004E13</v>
      </c>
      <c r="C7930" s="1" t="s">
        <v>7780</v>
      </c>
      <c r="D7930" s="1">
        <v>2905250.0</v>
      </c>
      <c r="E7930" s="1">
        <v>17.0</v>
      </c>
      <c r="F7930" s="1">
        <v>711.0</v>
      </c>
      <c r="G7930" s="1">
        <v>289.0</v>
      </c>
      <c r="H7930" s="1">
        <v>179.0</v>
      </c>
      <c r="K7930" s="1">
        <f t="shared" si="1"/>
        <v>468</v>
      </c>
    </row>
    <row r="7931" ht="15.75" customHeight="1">
      <c r="A7931" s="1">
        <v>26.0</v>
      </c>
      <c r="B7931" s="1">
        <v>2.65104018E13</v>
      </c>
      <c r="C7931" s="1" t="s">
        <v>7781</v>
      </c>
      <c r="D7931" s="1">
        <v>2925650.0</v>
      </c>
      <c r="E7931" s="1">
        <v>17.0</v>
      </c>
      <c r="F7931" s="1">
        <v>711.0</v>
      </c>
      <c r="G7931" s="1">
        <v>171.0</v>
      </c>
      <c r="H7931" s="1">
        <v>272.0</v>
      </c>
      <c r="K7931" s="1">
        <f t="shared" si="1"/>
        <v>443</v>
      </c>
    </row>
    <row r="7932" ht="15.75" customHeight="1">
      <c r="A7932" s="1">
        <v>39.0</v>
      </c>
      <c r="B7932" s="1">
        <v>3.95054054E13</v>
      </c>
      <c r="C7932" s="1" t="s">
        <v>7782</v>
      </c>
      <c r="D7932" s="1">
        <v>4220910.0</v>
      </c>
      <c r="E7932" s="1">
        <v>17.0</v>
      </c>
      <c r="F7932" s="1">
        <v>711.0</v>
      </c>
      <c r="G7932" s="1">
        <v>285.0</v>
      </c>
      <c r="H7932" s="1">
        <v>348.0</v>
      </c>
      <c r="K7932" s="1">
        <f t="shared" si="1"/>
        <v>633</v>
      </c>
    </row>
    <row r="7933" ht="15.75" customHeight="1">
      <c r="A7933" s="1">
        <v>44.0</v>
      </c>
      <c r="B7933" s="1">
        <v>4.45165001E13</v>
      </c>
      <c r="C7933" s="1" t="s">
        <v>7783</v>
      </c>
      <c r="D7933" s="1">
        <v>4821750.0</v>
      </c>
      <c r="E7933" s="1">
        <v>17.0</v>
      </c>
      <c r="F7933" s="1">
        <v>711.0</v>
      </c>
      <c r="G7933" s="1">
        <v>100.0</v>
      </c>
      <c r="H7933" s="1">
        <v>529.0</v>
      </c>
      <c r="K7933" s="1">
        <f t="shared" si="1"/>
        <v>629</v>
      </c>
    </row>
    <row r="7934" ht="15.75" customHeight="1">
      <c r="A7934" s="1">
        <v>14.0</v>
      </c>
      <c r="B7934" s="1">
        <v>1.45016121E13</v>
      </c>
      <c r="C7934" s="1" t="s">
        <v>7784</v>
      </c>
      <c r="D7934" s="1">
        <v>1733390.0</v>
      </c>
      <c r="E7934" s="1">
        <v>17.0</v>
      </c>
      <c r="F7934" s="1">
        <v>710.0</v>
      </c>
      <c r="G7934" s="1">
        <v>236.0</v>
      </c>
      <c r="H7934" s="1">
        <v>250.0</v>
      </c>
      <c r="K7934" s="1">
        <f t="shared" si="1"/>
        <v>486</v>
      </c>
    </row>
    <row r="7935" ht="15.75" customHeight="1">
      <c r="A7935" s="1">
        <v>26.0</v>
      </c>
      <c r="B7935" s="1">
        <v>2.65055024E13</v>
      </c>
      <c r="C7935" s="1" t="s">
        <v>7785</v>
      </c>
      <c r="D7935" s="1">
        <v>2925110.0</v>
      </c>
      <c r="E7935" s="1">
        <v>17.0</v>
      </c>
      <c r="F7935" s="1">
        <v>710.0</v>
      </c>
      <c r="G7935" s="1">
        <v>219.0</v>
      </c>
      <c r="H7935" s="1">
        <v>210.0</v>
      </c>
      <c r="K7935" s="1">
        <f t="shared" si="1"/>
        <v>429</v>
      </c>
    </row>
    <row r="7936" ht="15.75" customHeight="1">
      <c r="A7936" s="1">
        <v>33.0</v>
      </c>
      <c r="B7936" s="1">
        <v>3.35012008E13</v>
      </c>
      <c r="C7936" s="1" t="s">
        <v>7786</v>
      </c>
      <c r="D7936" s="1">
        <v>3618450.0</v>
      </c>
      <c r="E7936" s="1">
        <v>17.0</v>
      </c>
      <c r="F7936" s="1">
        <v>710.0</v>
      </c>
      <c r="G7936" s="1">
        <v>218.0</v>
      </c>
      <c r="H7936" s="1">
        <v>257.0</v>
      </c>
      <c r="K7936" s="1">
        <f t="shared" si="1"/>
        <v>475</v>
      </c>
    </row>
    <row r="7937" ht="15.75" customHeight="1">
      <c r="A7937" s="1">
        <v>37.0</v>
      </c>
      <c r="B7937" s="1">
        <v>3.75006001E13</v>
      </c>
      <c r="C7937" s="1" t="s">
        <v>7787</v>
      </c>
      <c r="D7937" s="1">
        <v>4006480.0</v>
      </c>
      <c r="E7937" s="1">
        <v>17.0</v>
      </c>
      <c r="F7937" s="1">
        <v>710.0</v>
      </c>
      <c r="G7937" s="1">
        <v>108.0</v>
      </c>
      <c r="H7937" s="1">
        <v>174.0</v>
      </c>
      <c r="K7937" s="1">
        <f t="shared" si="1"/>
        <v>282</v>
      </c>
    </row>
    <row r="7938" ht="15.75" customHeight="1">
      <c r="A7938" s="1">
        <v>51.0</v>
      </c>
      <c r="B7938" s="1">
        <v>5.15004008E13</v>
      </c>
      <c r="C7938" s="1" t="s">
        <v>7788</v>
      </c>
      <c r="D7938" s="1">
        <v>5601700.0</v>
      </c>
      <c r="E7938" s="1">
        <v>17.0</v>
      </c>
      <c r="F7938" s="1">
        <v>710.0</v>
      </c>
      <c r="G7938" s="1">
        <v>205.0</v>
      </c>
      <c r="H7938" s="1">
        <v>162.0</v>
      </c>
      <c r="K7938" s="1">
        <f t="shared" si="1"/>
        <v>367</v>
      </c>
    </row>
    <row r="7939" ht="15.75" customHeight="1">
      <c r="A7939" s="1">
        <v>24.0</v>
      </c>
      <c r="B7939" s="1">
        <v>2.45038001E13</v>
      </c>
      <c r="C7939" s="1" t="s">
        <v>7789</v>
      </c>
      <c r="D7939" s="1">
        <v>2740740.0</v>
      </c>
      <c r="E7939" s="1">
        <v>17.0</v>
      </c>
      <c r="F7939" s="1">
        <v>709.0</v>
      </c>
      <c r="G7939" s="1">
        <v>218.0</v>
      </c>
      <c r="H7939" s="1">
        <v>197.0</v>
      </c>
      <c r="K7939" s="1">
        <f t="shared" si="1"/>
        <v>415</v>
      </c>
    </row>
    <row r="7940" ht="15.75" customHeight="1">
      <c r="A7940" s="1">
        <v>26.0</v>
      </c>
      <c r="B7940" s="1">
        <v>2.65055017E13</v>
      </c>
      <c r="C7940" s="1" t="s">
        <v>7790</v>
      </c>
      <c r="D7940" s="1">
        <v>2920310.0</v>
      </c>
      <c r="E7940" s="1">
        <v>17.0</v>
      </c>
      <c r="F7940" s="1">
        <v>709.0</v>
      </c>
      <c r="G7940" s="1">
        <v>258.0</v>
      </c>
      <c r="H7940" s="1">
        <v>256.0</v>
      </c>
      <c r="K7940" s="1">
        <f t="shared" si="1"/>
        <v>514</v>
      </c>
    </row>
    <row r="7941" ht="15.75" customHeight="1">
      <c r="A7941" s="1">
        <v>31.0</v>
      </c>
      <c r="B7941" s="1">
        <v>3.12001003301E13</v>
      </c>
      <c r="C7941" s="1" t="s">
        <v>7791</v>
      </c>
      <c r="D7941" s="1">
        <v>3402340.0</v>
      </c>
      <c r="E7941" s="1">
        <v>17.0</v>
      </c>
      <c r="F7941" s="1">
        <v>709.0</v>
      </c>
      <c r="G7941" s="1">
        <v>265.0</v>
      </c>
      <c r="H7941" s="1">
        <v>173.0</v>
      </c>
      <c r="K7941" s="1">
        <f t="shared" si="1"/>
        <v>438</v>
      </c>
    </row>
    <row r="7942" ht="15.75" customHeight="1">
      <c r="A7942" s="1">
        <v>33.0</v>
      </c>
      <c r="B7942" s="1">
        <v>3.35027004E13</v>
      </c>
      <c r="C7942" s="1" t="s">
        <v>7792</v>
      </c>
      <c r="D7942" s="1">
        <v>3606780.0</v>
      </c>
      <c r="E7942" s="1">
        <v>17.0</v>
      </c>
      <c r="F7942" s="1">
        <v>709.0</v>
      </c>
      <c r="G7942" s="1">
        <v>148.0</v>
      </c>
      <c r="H7942" s="1">
        <v>142.0</v>
      </c>
      <c r="K7942" s="1">
        <f t="shared" si="1"/>
        <v>290</v>
      </c>
    </row>
    <row r="7943" ht="15.75" customHeight="1">
      <c r="A7943" s="1">
        <v>36.0</v>
      </c>
      <c r="B7943" s="1">
        <v>3.65033007E13</v>
      </c>
      <c r="C7943" s="1" t="s">
        <v>7793</v>
      </c>
      <c r="D7943" s="1">
        <v>3904752.0</v>
      </c>
      <c r="E7943" s="1">
        <v>17.0</v>
      </c>
      <c r="F7943" s="1">
        <v>709.0</v>
      </c>
      <c r="G7943" s="1">
        <v>136.0</v>
      </c>
      <c r="H7943" s="1">
        <v>0.0</v>
      </c>
      <c r="K7943" s="1">
        <f t="shared" si="1"/>
        <v>136</v>
      </c>
    </row>
    <row r="7944" ht="15.75" customHeight="1">
      <c r="A7944" s="1">
        <v>37.0</v>
      </c>
      <c r="B7944" s="1">
        <v>3.75007012E13</v>
      </c>
      <c r="C7944" s="1" t="s">
        <v>7794</v>
      </c>
      <c r="D7944" s="1">
        <v>4006180.0</v>
      </c>
      <c r="E7944" s="1">
        <v>17.0</v>
      </c>
      <c r="F7944" s="1">
        <v>709.0</v>
      </c>
      <c r="G7944" s="1">
        <v>130.0</v>
      </c>
      <c r="H7944" s="1">
        <v>286.0</v>
      </c>
      <c r="K7944" s="1">
        <f t="shared" si="1"/>
        <v>416</v>
      </c>
    </row>
    <row r="7945" ht="15.75" customHeight="1">
      <c r="A7945" s="1">
        <v>50.0</v>
      </c>
      <c r="B7945" s="1">
        <v>5.05062031E13</v>
      </c>
      <c r="C7945" s="1" t="s">
        <v>7795</v>
      </c>
      <c r="D7945" s="1">
        <v>5511220.0</v>
      </c>
      <c r="E7945" s="1">
        <v>17.0</v>
      </c>
      <c r="F7945" s="1">
        <v>709.0</v>
      </c>
      <c r="G7945" s="1">
        <v>190.0</v>
      </c>
      <c r="H7945" s="1">
        <v>203.0</v>
      </c>
      <c r="K7945" s="1">
        <f t="shared" si="1"/>
        <v>393</v>
      </c>
    </row>
    <row r="7946" ht="15.75" customHeight="1">
      <c r="A7946" s="1">
        <v>4.0</v>
      </c>
      <c r="B7946" s="1">
        <v>4.5059003E12</v>
      </c>
      <c r="C7946" s="1" t="s">
        <v>7796</v>
      </c>
      <c r="D7946" s="1">
        <v>507530.0</v>
      </c>
      <c r="E7946" s="1">
        <v>17.0</v>
      </c>
      <c r="F7946" s="1">
        <v>708.0</v>
      </c>
      <c r="G7946" s="1">
        <v>196.0</v>
      </c>
      <c r="H7946" s="1">
        <v>278.0</v>
      </c>
      <c r="K7946" s="1">
        <f t="shared" si="1"/>
        <v>474</v>
      </c>
    </row>
    <row r="7947" ht="15.75" customHeight="1">
      <c r="A7947" s="1">
        <v>17.0</v>
      </c>
      <c r="B7947" s="1">
        <v>1.75063012E13</v>
      </c>
      <c r="C7947" s="1" t="s">
        <v>7797</v>
      </c>
      <c r="D7947" s="1">
        <v>2004740.0</v>
      </c>
      <c r="E7947" s="1">
        <v>17.0</v>
      </c>
      <c r="F7947" s="1">
        <v>708.0</v>
      </c>
      <c r="G7947" s="1">
        <v>239.0</v>
      </c>
      <c r="H7947" s="1">
        <v>370.0</v>
      </c>
      <c r="K7947" s="1">
        <f t="shared" si="1"/>
        <v>609</v>
      </c>
    </row>
    <row r="7948" ht="15.75" customHeight="1">
      <c r="A7948" s="1">
        <v>39.0</v>
      </c>
      <c r="B7948" s="1">
        <v>3.95037704E13</v>
      </c>
      <c r="C7948" s="1" t="s">
        <v>7798</v>
      </c>
      <c r="D7948" s="1">
        <v>4226520.0</v>
      </c>
      <c r="E7948" s="1">
        <v>17.0</v>
      </c>
      <c r="F7948" s="1">
        <v>708.0</v>
      </c>
      <c r="G7948" s="1">
        <v>402.0</v>
      </c>
      <c r="H7948" s="1">
        <v>219.0</v>
      </c>
      <c r="K7948" s="1">
        <f t="shared" si="1"/>
        <v>621</v>
      </c>
    </row>
    <row r="7949" ht="15.75" customHeight="1">
      <c r="A7949" s="1">
        <v>50.0</v>
      </c>
      <c r="B7949" s="1">
        <v>5.0505206E13</v>
      </c>
      <c r="C7949" s="1" t="s">
        <v>7799</v>
      </c>
      <c r="D7949" s="1">
        <v>5515660.0</v>
      </c>
      <c r="E7949" s="1">
        <v>17.0</v>
      </c>
      <c r="F7949" s="1">
        <v>708.0</v>
      </c>
      <c r="G7949" s="1">
        <v>131.0</v>
      </c>
      <c r="H7949" s="1">
        <v>139.0</v>
      </c>
      <c r="K7949" s="1">
        <f t="shared" si="1"/>
        <v>270</v>
      </c>
    </row>
    <row r="7950" ht="15.75" customHeight="1">
      <c r="A7950" s="1">
        <v>33.0</v>
      </c>
      <c r="B7950" s="1">
        <v>3.3506001E13</v>
      </c>
      <c r="C7950" s="1" t="s">
        <v>7800</v>
      </c>
      <c r="D7950" s="1">
        <v>3610200.0</v>
      </c>
      <c r="E7950" s="1">
        <v>17.0</v>
      </c>
      <c r="F7950" s="1">
        <v>707.0</v>
      </c>
      <c r="G7950" s="1">
        <v>154.0</v>
      </c>
      <c r="H7950" s="1">
        <v>0.0</v>
      </c>
      <c r="K7950" s="1">
        <f t="shared" si="1"/>
        <v>154</v>
      </c>
    </row>
    <row r="7951" ht="15.75" customHeight="1">
      <c r="A7951" s="1">
        <v>18.0</v>
      </c>
      <c r="B7951" s="1">
        <v>1.85019005E13</v>
      </c>
      <c r="C7951" s="1" t="s">
        <v>7801</v>
      </c>
      <c r="D7951" s="1">
        <v>2102040.0</v>
      </c>
      <c r="E7951" s="1">
        <v>17.0</v>
      </c>
      <c r="F7951" s="1">
        <v>706.0</v>
      </c>
      <c r="G7951" s="1">
        <v>161.0</v>
      </c>
      <c r="H7951" s="1">
        <v>0.0</v>
      </c>
      <c r="K7951" s="1">
        <f t="shared" si="1"/>
        <v>161</v>
      </c>
    </row>
    <row r="7952" ht="15.75" customHeight="1">
      <c r="A7952" s="1">
        <v>23.0</v>
      </c>
      <c r="B7952" s="1">
        <v>2.35063007E13</v>
      </c>
      <c r="C7952" s="1" t="s">
        <v>7802</v>
      </c>
      <c r="D7952" s="1">
        <v>2606090.0</v>
      </c>
      <c r="E7952" s="1">
        <v>17.0</v>
      </c>
      <c r="F7952" s="1">
        <v>706.0</v>
      </c>
      <c r="G7952" s="1">
        <v>360.0</v>
      </c>
      <c r="H7952" s="1">
        <v>269.0</v>
      </c>
      <c r="K7952" s="1">
        <f t="shared" si="1"/>
        <v>629</v>
      </c>
    </row>
    <row r="7953" ht="15.75" customHeight="1">
      <c r="A7953" s="1">
        <v>31.0</v>
      </c>
      <c r="B7953" s="1">
        <v>3.15010022E13</v>
      </c>
      <c r="C7953" s="1" t="s">
        <v>7803</v>
      </c>
      <c r="D7953" s="1">
        <v>3411610.0</v>
      </c>
      <c r="E7953" s="1">
        <v>17.0</v>
      </c>
      <c r="F7953" s="1">
        <v>706.0</v>
      </c>
      <c r="G7953" s="1">
        <v>138.0</v>
      </c>
      <c r="H7953" s="1">
        <v>1.0</v>
      </c>
      <c r="K7953" s="1">
        <f t="shared" si="1"/>
        <v>139</v>
      </c>
    </row>
    <row r="7954" ht="15.75" customHeight="1">
      <c r="A7954" s="1">
        <v>44.0</v>
      </c>
      <c r="B7954" s="1">
        <v>4.45234005E13</v>
      </c>
      <c r="C7954" s="1" t="s">
        <v>7804</v>
      </c>
      <c r="D7954" s="1">
        <v>4820070.0</v>
      </c>
      <c r="E7954" s="1">
        <v>17.0</v>
      </c>
      <c r="F7954" s="1">
        <v>706.0</v>
      </c>
      <c r="G7954" s="1">
        <v>94.0</v>
      </c>
      <c r="H7954" s="1">
        <v>212.0</v>
      </c>
      <c r="K7954" s="1">
        <f t="shared" si="1"/>
        <v>306</v>
      </c>
    </row>
    <row r="7955" ht="15.75" customHeight="1">
      <c r="A7955" s="1">
        <v>23.0</v>
      </c>
      <c r="B7955" s="1">
        <v>2.35079074E13</v>
      </c>
      <c r="C7955" s="1" t="s">
        <v>7805</v>
      </c>
      <c r="D7955" s="1">
        <v>2623910.0</v>
      </c>
      <c r="E7955" s="1">
        <v>17.0</v>
      </c>
      <c r="F7955" s="1">
        <v>705.0</v>
      </c>
      <c r="G7955" s="1">
        <v>293.0</v>
      </c>
      <c r="H7955" s="1">
        <v>356.0</v>
      </c>
      <c r="K7955" s="1">
        <f t="shared" si="1"/>
        <v>649</v>
      </c>
    </row>
    <row r="7956" ht="15.75" customHeight="1">
      <c r="A7956" s="1">
        <v>24.0</v>
      </c>
      <c r="B7956" s="1">
        <v>2.45062404E13</v>
      </c>
      <c r="C7956" s="1" t="s">
        <v>7806</v>
      </c>
      <c r="D7956" s="1">
        <v>2702264.0</v>
      </c>
      <c r="E7956" s="1">
        <v>17.0</v>
      </c>
      <c r="F7956" s="1">
        <v>705.0</v>
      </c>
      <c r="G7956" s="1">
        <v>0.0</v>
      </c>
      <c r="H7956" s="1">
        <v>12.0</v>
      </c>
      <c r="K7956" s="1">
        <f t="shared" si="1"/>
        <v>12</v>
      </c>
    </row>
    <row r="7957" ht="15.75" customHeight="1">
      <c r="A7957" s="1">
        <v>26.0</v>
      </c>
      <c r="B7957" s="1">
        <v>2.6507801E13</v>
      </c>
      <c r="C7957" s="1" t="s">
        <v>7807</v>
      </c>
      <c r="D7957" s="1">
        <v>2928530.0</v>
      </c>
      <c r="E7957" s="1">
        <v>17.0</v>
      </c>
      <c r="F7957" s="1">
        <v>705.0</v>
      </c>
      <c r="G7957" s="1">
        <v>298.0</v>
      </c>
      <c r="H7957" s="1">
        <v>302.0</v>
      </c>
      <c r="K7957" s="1">
        <f t="shared" si="1"/>
        <v>600</v>
      </c>
    </row>
    <row r="7958" ht="15.75" customHeight="1">
      <c r="A7958" s="1">
        <v>36.0</v>
      </c>
      <c r="B7958" s="1">
        <v>3.6504501E13</v>
      </c>
      <c r="C7958" s="1" t="s">
        <v>7808</v>
      </c>
      <c r="D7958" s="1">
        <v>3904798.0</v>
      </c>
      <c r="E7958" s="1">
        <v>17.0</v>
      </c>
      <c r="F7958" s="1">
        <v>705.0</v>
      </c>
      <c r="G7958" s="1">
        <v>170.0</v>
      </c>
      <c r="H7958" s="1">
        <v>179.0</v>
      </c>
      <c r="K7958" s="1">
        <f t="shared" si="1"/>
        <v>349</v>
      </c>
    </row>
    <row r="7959" ht="15.75" customHeight="1">
      <c r="A7959" s="1">
        <v>48.0</v>
      </c>
      <c r="B7959" s="1">
        <v>4.8502101E13</v>
      </c>
      <c r="C7959" s="1" t="s">
        <v>7809</v>
      </c>
      <c r="D7959" s="1">
        <v>5306240.0</v>
      </c>
      <c r="E7959" s="1">
        <v>17.0</v>
      </c>
      <c r="F7959" s="1">
        <v>705.0</v>
      </c>
      <c r="G7959" s="1">
        <v>111.0</v>
      </c>
      <c r="H7959" s="1">
        <v>290.0</v>
      </c>
      <c r="K7959" s="1">
        <f t="shared" si="1"/>
        <v>401</v>
      </c>
    </row>
    <row r="7960" ht="15.75" customHeight="1">
      <c r="A7960" s="1">
        <v>24.0</v>
      </c>
      <c r="B7960" s="1">
        <v>2.4501004E13</v>
      </c>
      <c r="C7960" s="1" t="s">
        <v>7810</v>
      </c>
      <c r="D7960" s="1">
        <v>2741910.0</v>
      </c>
      <c r="E7960" s="1">
        <v>17.0</v>
      </c>
      <c r="F7960" s="1">
        <v>704.0</v>
      </c>
      <c r="G7960" s="1">
        <v>117.0</v>
      </c>
      <c r="H7960" s="1">
        <v>209.0</v>
      </c>
      <c r="K7960" s="1">
        <f t="shared" si="1"/>
        <v>326</v>
      </c>
    </row>
    <row r="7961" ht="15.75" customHeight="1">
      <c r="A7961" s="1">
        <v>33.0</v>
      </c>
      <c r="B7961" s="1">
        <v>3.35035011E13</v>
      </c>
      <c r="C7961" s="1" t="s">
        <v>7811</v>
      </c>
      <c r="D7961" s="1">
        <v>3620220.0</v>
      </c>
      <c r="E7961" s="1">
        <v>17.0</v>
      </c>
      <c r="F7961" s="1">
        <v>704.0</v>
      </c>
      <c r="G7961" s="1">
        <v>194.0</v>
      </c>
      <c r="H7961" s="1">
        <v>198.0</v>
      </c>
      <c r="K7961" s="1">
        <f t="shared" si="1"/>
        <v>392</v>
      </c>
    </row>
    <row r="7962" ht="15.75" customHeight="1">
      <c r="A7962" s="1">
        <v>36.0</v>
      </c>
      <c r="B7962" s="1">
        <v>3.65029003E13</v>
      </c>
      <c r="C7962" s="1" t="s">
        <v>7812</v>
      </c>
      <c r="D7962" s="1">
        <v>3904725.0</v>
      </c>
      <c r="E7962" s="1">
        <v>17.0</v>
      </c>
      <c r="F7962" s="1">
        <v>704.0</v>
      </c>
      <c r="G7962" s="1">
        <v>68.0</v>
      </c>
      <c r="H7962" s="1">
        <v>65.0</v>
      </c>
      <c r="K7962" s="1">
        <f t="shared" si="1"/>
        <v>133</v>
      </c>
    </row>
    <row r="7963" ht="15.75" customHeight="1">
      <c r="A7963" s="1">
        <v>36.0</v>
      </c>
      <c r="B7963" s="1">
        <v>3.65046101E13</v>
      </c>
      <c r="C7963" s="1" t="s">
        <v>7813</v>
      </c>
      <c r="D7963" s="1" t="s">
        <v>7814</v>
      </c>
      <c r="E7963" s="1">
        <v>17.0</v>
      </c>
      <c r="F7963" s="1">
        <v>704.0</v>
      </c>
      <c r="G7963" s="1">
        <v>0.0</v>
      </c>
      <c r="H7963" s="1">
        <v>0.0</v>
      </c>
      <c r="K7963" s="1">
        <f t="shared" si="1"/>
        <v>0</v>
      </c>
    </row>
    <row r="7964" ht="15.75" customHeight="1">
      <c r="A7964" s="1">
        <v>38.0</v>
      </c>
      <c r="B7964" s="1">
        <v>3.85010013E13</v>
      </c>
      <c r="C7964" s="1" t="s">
        <v>7815</v>
      </c>
      <c r="D7964" s="1">
        <v>4105670.0</v>
      </c>
      <c r="E7964" s="1">
        <v>17.0</v>
      </c>
      <c r="F7964" s="1">
        <v>704.0</v>
      </c>
      <c r="G7964" s="1">
        <v>218.0</v>
      </c>
      <c r="H7964" s="1">
        <v>209.0</v>
      </c>
      <c r="K7964" s="1">
        <f t="shared" si="1"/>
        <v>427</v>
      </c>
    </row>
    <row r="7965" ht="15.75" customHeight="1">
      <c r="A7965" s="1">
        <v>16.0</v>
      </c>
      <c r="B7965" s="1">
        <v>1.65077005E13</v>
      </c>
      <c r="C7965" s="1" t="s">
        <v>7816</v>
      </c>
      <c r="D7965" s="1">
        <v>1905070.0</v>
      </c>
      <c r="E7965" s="1">
        <v>17.0</v>
      </c>
      <c r="F7965" s="1">
        <v>703.0</v>
      </c>
      <c r="G7965" s="1">
        <v>75.0</v>
      </c>
      <c r="H7965" s="1">
        <v>299.0</v>
      </c>
      <c r="K7965" s="1">
        <f t="shared" si="1"/>
        <v>374</v>
      </c>
    </row>
    <row r="7966" ht="15.75" customHeight="1">
      <c r="A7966" s="1">
        <v>23.0</v>
      </c>
      <c r="B7966" s="1">
        <v>2.35038038E13</v>
      </c>
      <c r="C7966" s="1" t="s">
        <v>7817</v>
      </c>
      <c r="D7966" s="1">
        <v>2632610.0</v>
      </c>
      <c r="E7966" s="1">
        <v>17.0</v>
      </c>
      <c r="F7966" s="1">
        <v>703.0</v>
      </c>
      <c r="G7966" s="1">
        <v>163.0</v>
      </c>
      <c r="H7966" s="1">
        <v>501.0</v>
      </c>
      <c r="K7966" s="1">
        <f t="shared" si="1"/>
        <v>664</v>
      </c>
    </row>
    <row r="7967" ht="15.75" customHeight="1">
      <c r="A7967" s="1">
        <v>36.0</v>
      </c>
      <c r="B7967" s="1">
        <v>3.65022004E13</v>
      </c>
      <c r="C7967" s="1" t="s">
        <v>7818</v>
      </c>
      <c r="D7967" s="1">
        <v>3904680.0</v>
      </c>
      <c r="E7967" s="1">
        <v>17.0</v>
      </c>
      <c r="F7967" s="1">
        <v>703.0</v>
      </c>
      <c r="G7967" s="1">
        <v>160.0</v>
      </c>
      <c r="H7967" s="1">
        <v>234.0</v>
      </c>
      <c r="K7967" s="1">
        <f t="shared" si="1"/>
        <v>394</v>
      </c>
    </row>
    <row r="7968" ht="15.75" customHeight="1">
      <c r="A7968" s="1">
        <v>50.0</v>
      </c>
      <c r="B7968" s="1">
        <v>5.05030006E13</v>
      </c>
      <c r="C7968" s="1" t="s">
        <v>7819</v>
      </c>
      <c r="D7968" s="1">
        <v>5513350.0</v>
      </c>
      <c r="E7968" s="1">
        <v>17.0</v>
      </c>
      <c r="F7968" s="1">
        <v>703.0</v>
      </c>
      <c r="G7968" s="1">
        <v>160.0</v>
      </c>
      <c r="H7968" s="1">
        <v>162.0</v>
      </c>
      <c r="K7968" s="1">
        <f t="shared" si="1"/>
        <v>322</v>
      </c>
    </row>
    <row r="7969" ht="15.75" customHeight="1">
      <c r="A7969" s="1">
        <v>15.0</v>
      </c>
      <c r="B7969" s="1">
        <v>1.55028501E13</v>
      </c>
      <c r="C7969" s="1" t="s">
        <v>7820</v>
      </c>
      <c r="D7969" s="1">
        <v>1810110.0</v>
      </c>
      <c r="E7969" s="1">
        <v>17.0</v>
      </c>
      <c r="F7969" s="1">
        <v>702.0</v>
      </c>
      <c r="G7969" s="1">
        <v>214.0</v>
      </c>
      <c r="H7969" s="1">
        <v>316.0</v>
      </c>
      <c r="K7969" s="1">
        <f t="shared" si="1"/>
        <v>530</v>
      </c>
    </row>
    <row r="7970" ht="15.75" customHeight="1">
      <c r="A7970" s="1">
        <v>15.0</v>
      </c>
      <c r="B7970" s="1">
        <v>1.55089701E13</v>
      </c>
      <c r="C7970" s="1" t="s">
        <v>7821</v>
      </c>
      <c r="D7970" s="1">
        <v>1807380.0</v>
      </c>
      <c r="E7970" s="1">
        <v>17.0</v>
      </c>
      <c r="F7970" s="1">
        <v>702.0</v>
      </c>
      <c r="G7970" s="1">
        <v>270.0</v>
      </c>
      <c r="H7970" s="1">
        <v>381.0</v>
      </c>
      <c r="K7970" s="1">
        <f t="shared" si="1"/>
        <v>651</v>
      </c>
    </row>
    <row r="7971" ht="15.75" customHeight="1">
      <c r="A7971" s="1">
        <v>22.0</v>
      </c>
      <c r="B7971" s="1">
        <v>2.23014046301E13</v>
      </c>
      <c r="C7971" s="1" t="s">
        <v>7822</v>
      </c>
      <c r="D7971" s="1">
        <v>2511400.0</v>
      </c>
      <c r="E7971" s="1">
        <v>17.0</v>
      </c>
      <c r="F7971" s="1">
        <v>702.0</v>
      </c>
      <c r="G7971" s="1">
        <v>103.0</v>
      </c>
      <c r="H7971" s="1">
        <v>216.0</v>
      </c>
      <c r="K7971" s="1">
        <f t="shared" si="1"/>
        <v>319</v>
      </c>
    </row>
    <row r="7972" ht="15.75" customHeight="1">
      <c r="A7972" s="1">
        <v>50.0</v>
      </c>
      <c r="B7972" s="1">
        <v>5.05056004E13</v>
      </c>
      <c r="C7972" s="1" t="s">
        <v>7823</v>
      </c>
      <c r="D7972" s="1">
        <v>5500720.0</v>
      </c>
      <c r="E7972" s="1">
        <v>17.0</v>
      </c>
      <c r="F7972" s="1">
        <v>702.0</v>
      </c>
      <c r="G7972" s="1">
        <v>95.0</v>
      </c>
      <c r="H7972" s="1">
        <v>208.0</v>
      </c>
      <c r="K7972" s="1">
        <f t="shared" si="1"/>
        <v>303</v>
      </c>
    </row>
    <row r="7973" ht="15.75" customHeight="1">
      <c r="A7973" s="1">
        <v>3.0</v>
      </c>
      <c r="B7973" s="1">
        <v>3.5003003E12</v>
      </c>
      <c r="C7973" s="1" t="s">
        <v>7824</v>
      </c>
      <c r="D7973" s="1">
        <v>403550.0</v>
      </c>
      <c r="E7973" s="1">
        <v>17.0</v>
      </c>
      <c r="F7973" s="1">
        <v>701.0</v>
      </c>
      <c r="G7973" s="1">
        <v>0.0</v>
      </c>
      <c r="H7973" s="1">
        <v>69.0</v>
      </c>
      <c r="K7973" s="1">
        <f t="shared" si="1"/>
        <v>69</v>
      </c>
    </row>
    <row r="7974" ht="15.75" customHeight="1">
      <c r="A7974" s="1">
        <v>16.0</v>
      </c>
      <c r="B7974" s="1">
        <v>1.65006701E13</v>
      </c>
      <c r="C7974" s="1" t="s">
        <v>7825</v>
      </c>
      <c r="D7974" s="1">
        <v>1904830.0</v>
      </c>
      <c r="E7974" s="1">
        <v>17.0</v>
      </c>
      <c r="F7974" s="1">
        <v>701.0</v>
      </c>
      <c r="G7974" s="1">
        <v>128.0</v>
      </c>
      <c r="H7974" s="1">
        <v>239.0</v>
      </c>
      <c r="K7974" s="1">
        <f t="shared" si="1"/>
        <v>367</v>
      </c>
    </row>
    <row r="7975" ht="15.75" customHeight="1">
      <c r="A7975" s="1">
        <v>23.0</v>
      </c>
      <c r="B7975" s="1">
        <v>2.35076057E13</v>
      </c>
      <c r="C7975" s="1" t="s">
        <v>7826</v>
      </c>
      <c r="D7975" s="1">
        <v>2622860.0</v>
      </c>
      <c r="E7975" s="1">
        <v>17.0</v>
      </c>
      <c r="F7975" s="1">
        <v>701.0</v>
      </c>
      <c r="G7975" s="1">
        <v>313.0</v>
      </c>
      <c r="H7975" s="1">
        <v>273.0</v>
      </c>
      <c r="K7975" s="1">
        <f t="shared" si="1"/>
        <v>586</v>
      </c>
    </row>
    <row r="7976" ht="15.75" customHeight="1">
      <c r="A7976" s="1">
        <v>32.0</v>
      </c>
      <c r="B7976" s="1">
        <v>3.25003003E13</v>
      </c>
      <c r="C7976" s="1" t="s">
        <v>7827</v>
      </c>
      <c r="D7976" s="1">
        <v>3501200.0</v>
      </c>
      <c r="E7976" s="1">
        <v>17.0</v>
      </c>
      <c r="F7976" s="1">
        <v>701.0</v>
      </c>
      <c r="G7976" s="1">
        <v>214.0</v>
      </c>
      <c r="H7976" s="1">
        <v>0.0</v>
      </c>
      <c r="K7976" s="1">
        <f t="shared" si="1"/>
        <v>214</v>
      </c>
    </row>
    <row r="7977" ht="15.75" customHeight="1">
      <c r="A7977" s="1">
        <v>35.0</v>
      </c>
      <c r="B7977" s="1">
        <v>3.55045401E13</v>
      </c>
      <c r="C7977" s="1" t="s">
        <v>7828</v>
      </c>
      <c r="D7977" s="1">
        <v>3880100.0</v>
      </c>
      <c r="E7977" s="1">
        <v>17.0</v>
      </c>
      <c r="F7977" s="1">
        <v>701.0</v>
      </c>
      <c r="G7977" s="1">
        <v>0.0</v>
      </c>
      <c r="H7977" s="1">
        <v>0.0</v>
      </c>
      <c r="K7977" s="1">
        <f t="shared" si="1"/>
        <v>0</v>
      </c>
    </row>
    <row r="7978" ht="15.75" customHeight="1">
      <c r="A7978" s="1">
        <v>44.0</v>
      </c>
      <c r="B7978" s="1">
        <v>4.45187001E13</v>
      </c>
      <c r="C7978" s="1" t="s">
        <v>2463</v>
      </c>
      <c r="D7978" s="1">
        <v>4810170.0</v>
      </c>
      <c r="E7978" s="1">
        <v>17.0</v>
      </c>
      <c r="F7978" s="1">
        <v>701.0</v>
      </c>
      <c r="G7978" s="1">
        <v>109.0</v>
      </c>
      <c r="H7978" s="1">
        <v>163.0</v>
      </c>
      <c r="K7978" s="1">
        <f t="shared" si="1"/>
        <v>272</v>
      </c>
    </row>
    <row r="7979" ht="15.75" customHeight="1">
      <c r="A7979" s="1">
        <v>33.0</v>
      </c>
      <c r="B7979" s="1">
        <v>3.35014014E13</v>
      </c>
      <c r="C7979" s="1" t="s">
        <v>7829</v>
      </c>
      <c r="D7979" s="1">
        <v>3606500.0</v>
      </c>
      <c r="E7979" s="1">
        <v>17.0</v>
      </c>
      <c r="F7979" s="1">
        <v>700.0</v>
      </c>
      <c r="G7979" s="1">
        <v>186.0</v>
      </c>
      <c r="H7979" s="1">
        <v>174.0</v>
      </c>
      <c r="K7979" s="1">
        <f t="shared" si="1"/>
        <v>360</v>
      </c>
    </row>
    <row r="7980" ht="15.75" customHeight="1">
      <c r="A7980" s="1">
        <v>36.0</v>
      </c>
      <c r="B7980" s="1">
        <v>3.65050601E13</v>
      </c>
      <c r="C7980" s="1" t="s">
        <v>7830</v>
      </c>
      <c r="D7980" s="1">
        <v>3905124.0</v>
      </c>
      <c r="E7980" s="1">
        <v>17.0</v>
      </c>
      <c r="F7980" s="1">
        <v>700.0</v>
      </c>
      <c r="G7980" s="1">
        <v>0.0</v>
      </c>
      <c r="H7980" s="1">
        <v>197.0</v>
      </c>
      <c r="K7980" s="1">
        <f t="shared" si="1"/>
        <v>197</v>
      </c>
    </row>
    <row r="7981" ht="15.75" customHeight="1">
      <c r="A7981" s="1">
        <v>37.0</v>
      </c>
      <c r="B7981" s="1">
        <v>3.75058001E13</v>
      </c>
      <c r="C7981" s="1" t="s">
        <v>7831</v>
      </c>
      <c r="D7981" s="1">
        <v>4002520.0</v>
      </c>
      <c r="E7981" s="1">
        <v>17.0</v>
      </c>
      <c r="F7981" s="1">
        <v>700.0</v>
      </c>
      <c r="G7981" s="1">
        <v>167.0</v>
      </c>
      <c r="H7981" s="1">
        <v>226.0</v>
      </c>
      <c r="K7981" s="1">
        <f t="shared" si="1"/>
        <v>393</v>
      </c>
    </row>
    <row r="7982" ht="15.75" customHeight="1">
      <c r="A7982" s="1">
        <v>44.0</v>
      </c>
      <c r="B7982" s="1">
        <v>4.45003012E13</v>
      </c>
      <c r="C7982" s="1" t="s">
        <v>7832</v>
      </c>
      <c r="D7982" s="1">
        <v>4846740.0</v>
      </c>
      <c r="E7982" s="1">
        <v>17.0</v>
      </c>
      <c r="F7982" s="1">
        <v>700.0</v>
      </c>
      <c r="G7982" s="1">
        <v>125.0</v>
      </c>
      <c r="H7982" s="1">
        <v>120.0</v>
      </c>
      <c r="K7982" s="1">
        <f t="shared" si="1"/>
        <v>245</v>
      </c>
    </row>
    <row r="7983" ht="15.75" customHeight="1">
      <c r="A7983" s="1">
        <v>4.0</v>
      </c>
      <c r="B7983" s="1">
        <v>4.5073003E12</v>
      </c>
      <c r="C7983" s="1" t="s">
        <v>7833</v>
      </c>
      <c r="D7983" s="1">
        <v>503480.0</v>
      </c>
      <c r="E7983" s="1">
        <v>17.0</v>
      </c>
      <c r="F7983" s="1">
        <v>699.0</v>
      </c>
      <c r="G7983" s="1">
        <v>202.0</v>
      </c>
      <c r="H7983" s="1">
        <v>251.0</v>
      </c>
      <c r="K7983" s="1">
        <f t="shared" si="1"/>
        <v>453</v>
      </c>
    </row>
    <row r="7984" ht="15.75" customHeight="1">
      <c r="A7984" s="1">
        <v>6.0</v>
      </c>
      <c r="B7984" s="1">
        <v>6.5011501E12</v>
      </c>
      <c r="C7984" s="1" t="s">
        <v>7834</v>
      </c>
      <c r="D7984" s="1">
        <v>805100.0</v>
      </c>
      <c r="E7984" s="1">
        <v>17.0</v>
      </c>
      <c r="F7984" s="1">
        <v>699.0</v>
      </c>
      <c r="G7984" s="1">
        <v>298.0</v>
      </c>
      <c r="H7984" s="1">
        <v>311.0</v>
      </c>
      <c r="K7984" s="1">
        <f t="shared" si="1"/>
        <v>609</v>
      </c>
    </row>
    <row r="7985" ht="15.75" customHeight="1">
      <c r="A7985" s="1">
        <v>14.0</v>
      </c>
      <c r="B7985" s="1">
        <v>1.45049036E13</v>
      </c>
      <c r="C7985" s="1" t="s">
        <v>7835</v>
      </c>
      <c r="D7985" s="1">
        <v>1721750.0</v>
      </c>
      <c r="E7985" s="1">
        <v>17.0</v>
      </c>
      <c r="F7985" s="1">
        <v>699.0</v>
      </c>
      <c r="G7985" s="1">
        <v>133.0</v>
      </c>
      <c r="H7985" s="1">
        <v>19.0</v>
      </c>
      <c r="K7985" s="1">
        <f t="shared" si="1"/>
        <v>152</v>
      </c>
    </row>
    <row r="7986" ht="15.75" customHeight="1">
      <c r="A7986" s="1">
        <v>23.0</v>
      </c>
      <c r="B7986" s="1">
        <v>2.35025028E13</v>
      </c>
      <c r="C7986" s="1" t="s">
        <v>7836</v>
      </c>
      <c r="D7986" s="1">
        <v>2621690.0</v>
      </c>
      <c r="E7986" s="1">
        <v>17.0</v>
      </c>
      <c r="F7986" s="1">
        <v>699.0</v>
      </c>
      <c r="G7986" s="1">
        <v>338.0</v>
      </c>
      <c r="H7986" s="1">
        <v>341.0</v>
      </c>
      <c r="K7986" s="1">
        <f t="shared" si="1"/>
        <v>679</v>
      </c>
    </row>
    <row r="7987" ht="15.75" customHeight="1">
      <c r="A7987" s="1">
        <v>50.0</v>
      </c>
      <c r="B7987" s="1">
        <v>5.05029021E13</v>
      </c>
      <c r="C7987" s="1" t="s">
        <v>7837</v>
      </c>
      <c r="D7987" s="1">
        <v>5510560.0</v>
      </c>
      <c r="E7987" s="1">
        <v>17.0</v>
      </c>
      <c r="F7987" s="1">
        <v>699.0</v>
      </c>
      <c r="G7987" s="1">
        <v>176.0</v>
      </c>
      <c r="H7987" s="1">
        <v>193.0</v>
      </c>
      <c r="K7987" s="1">
        <f t="shared" si="1"/>
        <v>369</v>
      </c>
    </row>
    <row r="7988" ht="15.75" customHeight="1">
      <c r="A7988" s="1">
        <v>23.0</v>
      </c>
      <c r="B7988" s="1">
        <v>2.35011501E13</v>
      </c>
      <c r="C7988" s="1" t="s">
        <v>7838</v>
      </c>
      <c r="D7988" s="1">
        <v>2620820.0</v>
      </c>
      <c r="E7988" s="1">
        <v>17.0</v>
      </c>
      <c r="F7988" s="1">
        <v>698.0</v>
      </c>
      <c r="G7988" s="1">
        <v>188.0</v>
      </c>
      <c r="H7988" s="1">
        <v>439.0</v>
      </c>
      <c r="K7988" s="1">
        <f t="shared" si="1"/>
        <v>627</v>
      </c>
    </row>
    <row r="7989" ht="15.75" customHeight="1">
      <c r="A7989" s="1">
        <v>23.0</v>
      </c>
      <c r="B7989" s="1">
        <v>2.35077006E13</v>
      </c>
      <c r="C7989" s="1" t="s">
        <v>7839</v>
      </c>
      <c r="D7989" s="1">
        <v>2622470.0</v>
      </c>
      <c r="E7989" s="1">
        <v>17.0</v>
      </c>
      <c r="F7989" s="1">
        <v>698.0</v>
      </c>
      <c r="G7989" s="1">
        <v>219.0</v>
      </c>
      <c r="H7989" s="1">
        <v>226.0</v>
      </c>
      <c r="K7989" s="1">
        <f t="shared" si="1"/>
        <v>445</v>
      </c>
    </row>
    <row r="7990" ht="15.75" customHeight="1">
      <c r="A7990" s="1">
        <v>26.0</v>
      </c>
      <c r="B7990" s="1">
        <v>2.65012036E13</v>
      </c>
      <c r="C7990" s="1" t="s">
        <v>7840</v>
      </c>
      <c r="D7990" s="1">
        <v>2921750.0</v>
      </c>
      <c r="E7990" s="1">
        <v>17.0</v>
      </c>
      <c r="F7990" s="1">
        <v>698.0</v>
      </c>
      <c r="G7990" s="1">
        <v>251.0</v>
      </c>
      <c r="H7990" s="1">
        <v>221.0</v>
      </c>
      <c r="K7990" s="1">
        <f t="shared" si="1"/>
        <v>472</v>
      </c>
    </row>
    <row r="7991" ht="15.75" customHeight="1">
      <c r="A7991" s="1">
        <v>36.0</v>
      </c>
      <c r="B7991" s="1">
        <v>3.65078502E13</v>
      </c>
      <c r="C7991" s="1" t="s">
        <v>7841</v>
      </c>
      <c r="D7991" s="1">
        <v>3905021.0</v>
      </c>
      <c r="E7991" s="1">
        <v>17.0</v>
      </c>
      <c r="F7991" s="1">
        <v>698.0</v>
      </c>
      <c r="G7991" s="1">
        <v>216.0</v>
      </c>
      <c r="H7991" s="1">
        <v>180.0</v>
      </c>
      <c r="K7991" s="1">
        <f t="shared" si="1"/>
        <v>396</v>
      </c>
    </row>
    <row r="7992" ht="15.75" customHeight="1">
      <c r="A7992" s="1">
        <v>37.0</v>
      </c>
      <c r="B7992" s="1">
        <v>3.75018013E13</v>
      </c>
      <c r="C7992" s="1" t="s">
        <v>7842</v>
      </c>
      <c r="D7992" s="1">
        <v>4016380.0</v>
      </c>
      <c r="E7992" s="1">
        <v>17.0</v>
      </c>
      <c r="F7992" s="1">
        <v>698.0</v>
      </c>
      <c r="G7992" s="1">
        <v>158.0</v>
      </c>
      <c r="H7992" s="1">
        <v>251.0</v>
      </c>
      <c r="K7992" s="1">
        <f t="shared" si="1"/>
        <v>409</v>
      </c>
    </row>
    <row r="7993" ht="15.75" customHeight="1">
      <c r="A7993" s="1">
        <v>14.0</v>
      </c>
      <c r="B7993" s="1">
        <v>1.45049016E13</v>
      </c>
      <c r="C7993" s="1" t="s">
        <v>7843</v>
      </c>
      <c r="D7993" s="1">
        <v>1715630.0</v>
      </c>
      <c r="E7993" s="1">
        <v>17.0</v>
      </c>
      <c r="F7993" s="1">
        <v>697.0</v>
      </c>
      <c r="G7993" s="1">
        <v>176.0</v>
      </c>
      <c r="H7993" s="1">
        <v>229.0</v>
      </c>
      <c r="K7993" s="1">
        <f t="shared" si="1"/>
        <v>405</v>
      </c>
    </row>
    <row r="7994" ht="15.75" customHeight="1">
      <c r="A7994" s="1">
        <v>27.0</v>
      </c>
      <c r="B7994" s="1">
        <v>2.75053404E13</v>
      </c>
      <c r="C7994" s="1" t="s">
        <v>7844</v>
      </c>
      <c r="D7994" s="1">
        <v>3012420.0</v>
      </c>
      <c r="E7994" s="1">
        <v>17.0</v>
      </c>
      <c r="F7994" s="1">
        <v>697.0</v>
      </c>
      <c r="G7994" s="1">
        <v>187.0</v>
      </c>
      <c r="H7994" s="1">
        <v>213.0</v>
      </c>
      <c r="K7994" s="1">
        <f t="shared" si="1"/>
        <v>400</v>
      </c>
    </row>
    <row r="7995" ht="15.75" customHeight="1">
      <c r="A7995" s="1">
        <v>37.0</v>
      </c>
      <c r="B7995" s="1">
        <v>3.75061013E13</v>
      </c>
      <c r="C7995" s="1" t="s">
        <v>7845</v>
      </c>
      <c r="D7995" s="1">
        <v>4006390.0</v>
      </c>
      <c r="E7995" s="1">
        <v>17.0</v>
      </c>
      <c r="F7995" s="1">
        <v>697.0</v>
      </c>
      <c r="G7995" s="1">
        <v>155.0</v>
      </c>
      <c r="H7995" s="1">
        <v>204.0</v>
      </c>
      <c r="K7995" s="1">
        <f t="shared" si="1"/>
        <v>359</v>
      </c>
    </row>
    <row r="7996" ht="15.75" customHeight="1">
      <c r="A7996" s="1">
        <v>39.0</v>
      </c>
      <c r="B7996" s="1">
        <v>3.95063706E13</v>
      </c>
      <c r="C7996" s="1" t="s">
        <v>7846</v>
      </c>
      <c r="D7996" s="1">
        <v>4203360.0</v>
      </c>
      <c r="E7996" s="1">
        <v>17.0</v>
      </c>
      <c r="F7996" s="1">
        <v>697.0</v>
      </c>
      <c r="G7996" s="1">
        <v>262.0</v>
      </c>
      <c r="H7996" s="1">
        <v>325.0</v>
      </c>
      <c r="K7996" s="1">
        <f t="shared" si="1"/>
        <v>587</v>
      </c>
    </row>
    <row r="7997" ht="15.75" customHeight="1">
      <c r="A7997" s="1">
        <v>14.0</v>
      </c>
      <c r="B7997" s="1">
        <v>1.45101301E13</v>
      </c>
      <c r="C7997" s="1" t="s">
        <v>7847</v>
      </c>
      <c r="D7997" s="1">
        <v>1700235.0</v>
      </c>
      <c r="E7997" s="1">
        <v>17.0</v>
      </c>
      <c r="F7997" s="1">
        <v>696.0</v>
      </c>
      <c r="G7997" s="1">
        <v>0.0</v>
      </c>
      <c r="H7997" s="1">
        <v>0.0</v>
      </c>
      <c r="K7997" s="1">
        <f t="shared" si="1"/>
        <v>0</v>
      </c>
    </row>
    <row r="7998" ht="15.75" customHeight="1">
      <c r="A7998" s="1">
        <v>14.0</v>
      </c>
      <c r="B7998" s="1">
        <v>1.45102002E13</v>
      </c>
      <c r="C7998" s="1" t="s">
        <v>7848</v>
      </c>
      <c r="D7998" s="1">
        <v>1714430.0</v>
      </c>
      <c r="E7998" s="1">
        <v>17.0</v>
      </c>
      <c r="F7998" s="1">
        <v>696.0</v>
      </c>
      <c r="G7998" s="1">
        <v>145.0</v>
      </c>
      <c r="H7998" s="1">
        <v>205.0</v>
      </c>
      <c r="K7998" s="1">
        <f t="shared" si="1"/>
        <v>350</v>
      </c>
    </row>
    <row r="7999" ht="15.75" customHeight="1">
      <c r="A7999" s="1">
        <v>25.0</v>
      </c>
      <c r="B7999" s="1">
        <v>2.55009501E13</v>
      </c>
      <c r="C7999" s="1" t="s">
        <v>7849</v>
      </c>
      <c r="D7999" s="1">
        <v>2800960.0</v>
      </c>
      <c r="E7999" s="1">
        <v>17.0</v>
      </c>
      <c r="F7999" s="1">
        <v>696.0</v>
      </c>
      <c r="G7999" s="1">
        <v>133.0</v>
      </c>
      <c r="H7999" s="1">
        <v>312.0</v>
      </c>
      <c r="K7999" s="1">
        <f t="shared" si="1"/>
        <v>445</v>
      </c>
    </row>
    <row r="8000" ht="15.75" customHeight="1">
      <c r="A8000" s="1">
        <v>28.0</v>
      </c>
      <c r="B8000" s="1">
        <v>2.85077501E13</v>
      </c>
      <c r="C8000" s="1" t="s">
        <v>7850</v>
      </c>
      <c r="D8000" s="1">
        <v>3175630.0</v>
      </c>
      <c r="E8000" s="1">
        <v>17.0</v>
      </c>
      <c r="F8000" s="1">
        <v>696.0</v>
      </c>
      <c r="G8000" s="1">
        <v>100.0</v>
      </c>
      <c r="H8000" s="1">
        <v>137.0</v>
      </c>
      <c r="K8000" s="1">
        <f t="shared" si="1"/>
        <v>237</v>
      </c>
    </row>
    <row r="8001" ht="15.75" customHeight="1">
      <c r="A8001" s="1">
        <v>39.0</v>
      </c>
      <c r="B8001" s="1">
        <v>3.95002702E13</v>
      </c>
      <c r="C8001" s="1" t="s">
        <v>7851</v>
      </c>
      <c r="D8001" s="1">
        <v>4202850.0</v>
      </c>
      <c r="E8001" s="1">
        <v>17.0</v>
      </c>
      <c r="F8001" s="1">
        <v>696.0</v>
      </c>
      <c r="G8001" s="1">
        <v>120.0</v>
      </c>
      <c r="H8001" s="1">
        <v>308.0</v>
      </c>
      <c r="K8001" s="1">
        <f t="shared" si="1"/>
        <v>428</v>
      </c>
    </row>
    <row r="8002" ht="15.75" customHeight="1">
      <c r="A8002" s="1">
        <v>39.0</v>
      </c>
      <c r="B8002" s="1">
        <v>3.95004004E13</v>
      </c>
      <c r="C8002" s="1" t="s">
        <v>7852</v>
      </c>
      <c r="D8002" s="1">
        <v>4203120.0</v>
      </c>
      <c r="E8002" s="1">
        <v>17.0</v>
      </c>
      <c r="F8002" s="1">
        <v>696.0</v>
      </c>
      <c r="G8002" s="1">
        <v>144.0</v>
      </c>
      <c r="H8002" s="1">
        <v>216.0</v>
      </c>
      <c r="K8002" s="1">
        <f t="shared" si="1"/>
        <v>360</v>
      </c>
    </row>
    <row r="8003" ht="15.75" customHeight="1">
      <c r="A8003" s="1">
        <v>44.0</v>
      </c>
      <c r="B8003" s="1">
        <v>4.45095003E13</v>
      </c>
      <c r="C8003" s="1" t="s">
        <v>7853</v>
      </c>
      <c r="D8003" s="1">
        <v>4822050.0</v>
      </c>
      <c r="E8003" s="1">
        <v>17.0</v>
      </c>
      <c r="F8003" s="1">
        <v>696.0</v>
      </c>
      <c r="G8003" s="1">
        <v>198.0</v>
      </c>
      <c r="H8003" s="1">
        <v>277.0</v>
      </c>
      <c r="K8003" s="1">
        <f t="shared" si="1"/>
        <v>475</v>
      </c>
    </row>
    <row r="8004" ht="15.75" customHeight="1">
      <c r="A8004" s="1">
        <v>50.0</v>
      </c>
      <c r="B8004" s="1">
        <v>5.05038023E13</v>
      </c>
      <c r="C8004" s="1" t="s">
        <v>7854</v>
      </c>
      <c r="D8004" s="1">
        <v>5502970.0</v>
      </c>
      <c r="E8004" s="1">
        <v>17.0</v>
      </c>
      <c r="F8004" s="1">
        <v>696.0</v>
      </c>
      <c r="G8004" s="1">
        <v>166.0</v>
      </c>
      <c r="H8004" s="1">
        <v>166.0</v>
      </c>
      <c r="K8004" s="1">
        <f t="shared" si="1"/>
        <v>332</v>
      </c>
    </row>
    <row r="8005" ht="15.75" customHeight="1">
      <c r="A8005" s="1">
        <v>31.0</v>
      </c>
      <c r="B8005" s="1">
        <v>3.15004035E13</v>
      </c>
      <c r="C8005" s="1" t="s">
        <v>7855</v>
      </c>
      <c r="D8005" s="1">
        <v>3417250.0</v>
      </c>
      <c r="E8005" s="1">
        <v>17.0</v>
      </c>
      <c r="F8005" s="1">
        <v>695.0</v>
      </c>
      <c r="G8005" s="1">
        <v>239.0</v>
      </c>
      <c r="H8005" s="1">
        <v>162.0</v>
      </c>
      <c r="K8005" s="1">
        <f t="shared" si="1"/>
        <v>401</v>
      </c>
    </row>
    <row r="8006" ht="15.75" customHeight="1">
      <c r="A8006" s="1">
        <v>39.0</v>
      </c>
      <c r="B8006" s="1">
        <v>3.95035001E13</v>
      </c>
      <c r="C8006" s="1" t="s">
        <v>7856</v>
      </c>
      <c r="D8006" s="1">
        <v>4202010.0</v>
      </c>
      <c r="E8006" s="1">
        <v>17.0</v>
      </c>
      <c r="F8006" s="1">
        <v>695.0</v>
      </c>
      <c r="G8006" s="1">
        <v>228.0</v>
      </c>
      <c r="H8006" s="1">
        <v>384.0</v>
      </c>
      <c r="K8006" s="1">
        <f t="shared" si="1"/>
        <v>612</v>
      </c>
    </row>
    <row r="8007" ht="15.75" customHeight="1">
      <c r="A8007" s="1">
        <v>7.0</v>
      </c>
      <c r="B8007" s="1">
        <v>7.5005802E12</v>
      </c>
      <c r="C8007" s="1" t="s">
        <v>7857</v>
      </c>
      <c r="D8007" s="1">
        <v>903538.0</v>
      </c>
      <c r="E8007" s="1">
        <v>17.0</v>
      </c>
      <c r="F8007" s="1">
        <v>694.0</v>
      </c>
      <c r="G8007" s="1">
        <v>157.0</v>
      </c>
      <c r="H8007" s="1">
        <v>182.0</v>
      </c>
      <c r="K8007" s="1">
        <f t="shared" si="1"/>
        <v>339</v>
      </c>
    </row>
    <row r="8008" ht="15.75" customHeight="1">
      <c r="A8008" s="1">
        <v>23.0</v>
      </c>
      <c r="B8008" s="1">
        <v>2.35074001E13</v>
      </c>
      <c r="C8008" s="1" t="s">
        <v>7858</v>
      </c>
      <c r="D8008" s="1">
        <v>2602190.0</v>
      </c>
      <c r="E8008" s="1">
        <v>17.0</v>
      </c>
      <c r="F8008" s="1">
        <v>694.0</v>
      </c>
      <c r="G8008" s="1">
        <v>290.0</v>
      </c>
      <c r="H8008" s="1">
        <v>306.0</v>
      </c>
      <c r="K8008" s="1">
        <f t="shared" si="1"/>
        <v>596</v>
      </c>
    </row>
    <row r="8009" ht="15.75" customHeight="1">
      <c r="A8009" s="1">
        <v>24.0</v>
      </c>
      <c r="B8009" s="1">
        <v>2.45031004E13</v>
      </c>
      <c r="C8009" s="1" t="s">
        <v>7859</v>
      </c>
      <c r="D8009" s="1">
        <v>2723310.0</v>
      </c>
      <c r="E8009" s="1">
        <v>17.0</v>
      </c>
      <c r="F8009" s="1">
        <v>694.0</v>
      </c>
      <c r="G8009" s="1">
        <v>224.0</v>
      </c>
      <c r="H8009" s="1">
        <v>259.0</v>
      </c>
      <c r="K8009" s="1">
        <f t="shared" si="1"/>
        <v>483</v>
      </c>
    </row>
    <row r="8010" ht="15.75" customHeight="1">
      <c r="A8010" s="1">
        <v>36.0</v>
      </c>
      <c r="B8010" s="1">
        <v>3.65068012E13</v>
      </c>
      <c r="C8010" s="1" t="s">
        <v>7860</v>
      </c>
      <c r="D8010" s="1">
        <v>3904900.0</v>
      </c>
      <c r="E8010" s="1">
        <v>17.0</v>
      </c>
      <c r="F8010" s="1">
        <v>694.0</v>
      </c>
      <c r="G8010" s="1">
        <v>186.0</v>
      </c>
      <c r="H8010" s="1">
        <v>290.0</v>
      </c>
      <c r="K8010" s="1">
        <f t="shared" si="1"/>
        <v>476</v>
      </c>
    </row>
    <row r="8011" ht="15.75" customHeight="1">
      <c r="A8011" s="1">
        <v>50.0</v>
      </c>
      <c r="B8011" s="1">
        <v>5.05006014E13</v>
      </c>
      <c r="C8011" s="1" t="s">
        <v>7861</v>
      </c>
      <c r="D8011" s="1">
        <v>5509780.0</v>
      </c>
      <c r="E8011" s="1">
        <v>17.0</v>
      </c>
      <c r="F8011" s="1">
        <v>694.0</v>
      </c>
      <c r="G8011" s="1">
        <v>165.0</v>
      </c>
      <c r="H8011" s="1">
        <v>218.0</v>
      </c>
      <c r="K8011" s="1">
        <f t="shared" si="1"/>
        <v>383</v>
      </c>
    </row>
    <row r="8012" ht="15.75" customHeight="1">
      <c r="A8012" s="1">
        <v>3.0</v>
      </c>
      <c r="B8012" s="1">
        <v>3.5005008E12</v>
      </c>
      <c r="C8012" s="1" t="s">
        <v>7862</v>
      </c>
      <c r="D8012" s="1">
        <v>408410.0</v>
      </c>
      <c r="E8012" s="1">
        <v>17.0</v>
      </c>
      <c r="F8012" s="1">
        <v>693.0</v>
      </c>
      <c r="G8012" s="1">
        <v>192.0</v>
      </c>
      <c r="H8012" s="1">
        <v>279.0</v>
      </c>
      <c r="K8012" s="1">
        <f t="shared" si="1"/>
        <v>471</v>
      </c>
    </row>
    <row r="8013" ht="15.75" customHeight="1">
      <c r="A8013" s="1">
        <v>7.0</v>
      </c>
      <c r="B8013" s="1">
        <v>7.3001010301E12</v>
      </c>
      <c r="C8013" s="1" t="s">
        <v>7863</v>
      </c>
      <c r="D8013" s="1">
        <v>902730.0</v>
      </c>
      <c r="E8013" s="1">
        <v>17.0</v>
      </c>
      <c r="F8013" s="1">
        <v>693.0</v>
      </c>
      <c r="G8013" s="1">
        <v>87.0</v>
      </c>
      <c r="H8013" s="1">
        <v>91.0</v>
      </c>
      <c r="K8013" s="1">
        <f t="shared" si="1"/>
        <v>178</v>
      </c>
    </row>
    <row r="8014" ht="15.75" customHeight="1">
      <c r="A8014" s="1">
        <v>14.0</v>
      </c>
      <c r="B8014" s="1">
        <v>1.45039011E13</v>
      </c>
      <c r="C8014" s="1" t="s">
        <v>7864</v>
      </c>
      <c r="D8014" s="1">
        <v>1739930.0</v>
      </c>
      <c r="E8014" s="1">
        <v>17.0</v>
      </c>
      <c r="F8014" s="1">
        <v>693.0</v>
      </c>
      <c r="G8014" s="1">
        <v>250.0</v>
      </c>
      <c r="H8014" s="1">
        <v>248.0</v>
      </c>
      <c r="K8014" s="1">
        <f t="shared" si="1"/>
        <v>498</v>
      </c>
    </row>
    <row r="8015" ht="15.75" customHeight="1">
      <c r="A8015" s="1">
        <v>23.0</v>
      </c>
      <c r="B8015" s="1">
        <v>2.35038003E13</v>
      </c>
      <c r="C8015" s="1" t="s">
        <v>7865</v>
      </c>
      <c r="D8015" s="1">
        <v>2606990.0</v>
      </c>
      <c r="E8015" s="1">
        <v>17.0</v>
      </c>
      <c r="F8015" s="1">
        <v>693.0</v>
      </c>
      <c r="G8015" s="1">
        <v>286.0</v>
      </c>
      <c r="H8015" s="1">
        <v>0.0</v>
      </c>
      <c r="K8015" s="1">
        <f t="shared" si="1"/>
        <v>286</v>
      </c>
    </row>
    <row r="8016" ht="15.75" customHeight="1">
      <c r="A8016" s="1">
        <v>14.0</v>
      </c>
      <c r="B8016" s="1">
        <v>1.45056018E13</v>
      </c>
      <c r="C8016" s="1" t="s">
        <v>7866</v>
      </c>
      <c r="D8016" s="1">
        <v>1724570.0</v>
      </c>
      <c r="E8016" s="1">
        <v>17.0</v>
      </c>
      <c r="F8016" s="1">
        <v>692.0</v>
      </c>
      <c r="G8016" s="1">
        <v>75.0</v>
      </c>
      <c r="H8016" s="1">
        <v>116.0</v>
      </c>
      <c r="K8016" s="1">
        <f t="shared" si="1"/>
        <v>191</v>
      </c>
    </row>
    <row r="8017" ht="15.75" customHeight="1">
      <c r="A8017" s="1">
        <v>15.0</v>
      </c>
      <c r="B8017" s="1">
        <v>1.55056701E13</v>
      </c>
      <c r="C8017" s="1" t="s">
        <v>7867</v>
      </c>
      <c r="D8017" s="1">
        <v>1807920.0</v>
      </c>
      <c r="E8017" s="1">
        <v>17.0</v>
      </c>
      <c r="F8017" s="1">
        <v>692.0</v>
      </c>
      <c r="G8017" s="1">
        <v>194.0</v>
      </c>
      <c r="H8017" s="1">
        <v>395.0</v>
      </c>
      <c r="K8017" s="1">
        <f t="shared" si="1"/>
        <v>589</v>
      </c>
    </row>
    <row r="8018" ht="15.75" customHeight="1">
      <c r="A8018" s="1">
        <v>16.0</v>
      </c>
      <c r="B8018" s="1">
        <v>1.65025001E13</v>
      </c>
      <c r="C8018" s="1" t="s">
        <v>7868</v>
      </c>
      <c r="D8018" s="1">
        <v>1903150.0</v>
      </c>
      <c r="E8018" s="1">
        <v>17.0</v>
      </c>
      <c r="F8018" s="1">
        <v>692.0</v>
      </c>
      <c r="G8018" s="1">
        <v>135.0</v>
      </c>
      <c r="H8018" s="1">
        <v>262.0</v>
      </c>
      <c r="K8018" s="1">
        <f t="shared" si="1"/>
        <v>397</v>
      </c>
    </row>
    <row r="8019" ht="15.75" customHeight="1">
      <c r="A8019" s="1">
        <v>24.0</v>
      </c>
      <c r="B8019" s="1">
        <v>2.45032301E13</v>
      </c>
      <c r="C8019" s="1" t="s">
        <v>7869</v>
      </c>
      <c r="D8019" s="1">
        <v>2700231.0</v>
      </c>
      <c r="E8019" s="1">
        <v>17.0</v>
      </c>
      <c r="F8019" s="1">
        <v>692.0</v>
      </c>
      <c r="G8019" s="1">
        <v>155.0</v>
      </c>
      <c r="H8019" s="1">
        <v>313.0</v>
      </c>
      <c r="K8019" s="1">
        <f t="shared" si="1"/>
        <v>468</v>
      </c>
    </row>
    <row r="8020" ht="15.75" customHeight="1">
      <c r="A8020" s="1">
        <v>26.0</v>
      </c>
      <c r="B8020" s="1">
        <v>2.65095026E13</v>
      </c>
      <c r="C8020" s="1" t="s">
        <v>7870</v>
      </c>
      <c r="D8020" s="1">
        <v>2930690.0</v>
      </c>
      <c r="E8020" s="1">
        <v>17.0</v>
      </c>
      <c r="F8020" s="1">
        <v>692.0</v>
      </c>
      <c r="G8020" s="1">
        <v>297.0</v>
      </c>
      <c r="H8020" s="1">
        <v>234.0</v>
      </c>
      <c r="K8020" s="1">
        <f t="shared" si="1"/>
        <v>531</v>
      </c>
    </row>
    <row r="8021" ht="15.75" customHeight="1">
      <c r="A8021" s="1">
        <v>38.0</v>
      </c>
      <c r="B8021" s="1">
        <v>3.85002019E13</v>
      </c>
      <c r="C8021" s="1" t="s">
        <v>7871</v>
      </c>
      <c r="D8021" s="1">
        <v>4109600.0</v>
      </c>
      <c r="E8021" s="1">
        <v>17.0</v>
      </c>
      <c r="F8021" s="1">
        <v>692.0</v>
      </c>
      <c r="G8021" s="1">
        <v>140.0</v>
      </c>
      <c r="H8021" s="1">
        <v>256.0</v>
      </c>
      <c r="K8021" s="1">
        <f t="shared" si="1"/>
        <v>396</v>
      </c>
    </row>
    <row r="8022" ht="15.75" customHeight="1">
      <c r="A8022" s="1">
        <v>44.0</v>
      </c>
      <c r="B8022" s="1">
        <v>4.45229006E13</v>
      </c>
      <c r="C8022" s="1" t="s">
        <v>7872</v>
      </c>
      <c r="D8022" s="1">
        <v>4844580.0</v>
      </c>
      <c r="E8022" s="1">
        <v>17.0</v>
      </c>
      <c r="F8022" s="1">
        <v>692.0</v>
      </c>
      <c r="G8022" s="1">
        <v>223.0</v>
      </c>
      <c r="H8022" s="1">
        <v>391.0</v>
      </c>
      <c r="K8022" s="1">
        <f t="shared" si="1"/>
        <v>614</v>
      </c>
    </row>
    <row r="8023" ht="15.75" customHeight="1">
      <c r="A8023" s="1">
        <v>5.0</v>
      </c>
      <c r="B8023" s="1">
        <v>5.5039003E12</v>
      </c>
      <c r="C8023" s="1" t="s">
        <v>7873</v>
      </c>
      <c r="D8023" s="1">
        <v>603870.0</v>
      </c>
      <c r="E8023" s="1">
        <v>17.0</v>
      </c>
      <c r="F8023" s="1">
        <v>691.0</v>
      </c>
      <c r="G8023" s="1">
        <v>61.0</v>
      </c>
      <c r="H8023" s="1">
        <v>155.0</v>
      </c>
      <c r="K8023" s="1">
        <f t="shared" si="1"/>
        <v>216</v>
      </c>
    </row>
    <row r="8024" ht="15.75" customHeight="1">
      <c r="A8024" s="1">
        <v>11.0</v>
      </c>
      <c r="B8024" s="1">
        <v>1.15111401E13</v>
      </c>
      <c r="C8024" s="1" t="s">
        <v>7874</v>
      </c>
      <c r="D8024" s="1">
        <v>1300013.0</v>
      </c>
      <c r="E8024" s="1">
        <v>17.0</v>
      </c>
      <c r="F8024" s="1">
        <v>691.0</v>
      </c>
      <c r="G8024" s="1">
        <v>239.0</v>
      </c>
      <c r="H8024" s="1">
        <v>0.0</v>
      </c>
      <c r="K8024" s="1">
        <f t="shared" si="1"/>
        <v>239</v>
      </c>
    </row>
    <row r="8025" ht="15.75" customHeight="1">
      <c r="A8025" s="1">
        <v>22.0</v>
      </c>
      <c r="B8025" s="1">
        <v>2.23011014301E13</v>
      </c>
      <c r="C8025" s="1" t="s">
        <v>7875</v>
      </c>
      <c r="D8025" s="1">
        <v>2507920.0</v>
      </c>
      <c r="E8025" s="1">
        <v>17.0</v>
      </c>
      <c r="F8025" s="1">
        <v>691.0</v>
      </c>
      <c r="G8025" s="1">
        <v>115.0</v>
      </c>
      <c r="H8025" s="1">
        <v>202.0</v>
      </c>
      <c r="K8025" s="1">
        <f t="shared" si="1"/>
        <v>317</v>
      </c>
    </row>
    <row r="8026" ht="15.75" customHeight="1">
      <c r="A8026" s="1">
        <v>36.0</v>
      </c>
      <c r="B8026" s="1">
        <v>3.65005601E13</v>
      </c>
      <c r="C8026" s="1" t="s">
        <v>7876</v>
      </c>
      <c r="D8026" s="1">
        <v>3905160.0</v>
      </c>
      <c r="E8026" s="1">
        <v>17.0</v>
      </c>
      <c r="F8026" s="1">
        <v>691.0</v>
      </c>
      <c r="G8026" s="1">
        <v>0.0</v>
      </c>
      <c r="H8026" s="1">
        <v>173.0</v>
      </c>
      <c r="K8026" s="1">
        <f t="shared" si="1"/>
        <v>173</v>
      </c>
    </row>
    <row r="8027" ht="15.75" customHeight="1">
      <c r="A8027" s="1">
        <v>37.0</v>
      </c>
      <c r="B8027" s="1">
        <v>3.75028006E13</v>
      </c>
      <c r="C8027" s="1" t="s">
        <v>7877</v>
      </c>
      <c r="D8027" s="1">
        <v>4018780.0</v>
      </c>
      <c r="E8027" s="1">
        <v>17.0</v>
      </c>
      <c r="F8027" s="1">
        <v>691.0</v>
      </c>
      <c r="G8027" s="1">
        <v>183.0</v>
      </c>
      <c r="H8027" s="1">
        <v>224.0</v>
      </c>
      <c r="K8027" s="1">
        <f t="shared" si="1"/>
        <v>407</v>
      </c>
    </row>
    <row r="8028" ht="15.75" customHeight="1">
      <c r="A8028" s="1">
        <v>37.0</v>
      </c>
      <c r="B8028" s="1">
        <v>3.75075006E13</v>
      </c>
      <c r="C8028" s="1" t="s">
        <v>7878</v>
      </c>
      <c r="D8028" s="1">
        <v>4008640.0</v>
      </c>
      <c r="E8028" s="1">
        <v>17.0</v>
      </c>
      <c r="F8028" s="1">
        <v>691.0</v>
      </c>
      <c r="G8028" s="1">
        <v>171.0</v>
      </c>
      <c r="H8028" s="1">
        <v>271.0</v>
      </c>
      <c r="K8028" s="1">
        <f t="shared" si="1"/>
        <v>442</v>
      </c>
    </row>
    <row r="8029" ht="15.75" customHeight="1">
      <c r="A8029" s="1">
        <v>50.0</v>
      </c>
      <c r="B8029" s="1">
        <v>5.05011037E13</v>
      </c>
      <c r="C8029" s="1" t="s">
        <v>7879</v>
      </c>
      <c r="D8029" s="1">
        <v>5508190.0</v>
      </c>
      <c r="E8029" s="1">
        <v>17.0</v>
      </c>
      <c r="F8029" s="1">
        <v>691.0</v>
      </c>
      <c r="G8029" s="1">
        <v>102.0</v>
      </c>
      <c r="H8029" s="1">
        <v>153.0</v>
      </c>
      <c r="K8029" s="1">
        <f t="shared" si="1"/>
        <v>255</v>
      </c>
    </row>
    <row r="8030" ht="15.75" customHeight="1">
      <c r="A8030" s="1">
        <v>22.0</v>
      </c>
      <c r="B8030" s="1">
        <v>2.25002001E13</v>
      </c>
      <c r="C8030" s="1" t="s">
        <v>7880</v>
      </c>
      <c r="D8030" s="1">
        <v>2511040.0</v>
      </c>
      <c r="E8030" s="1">
        <v>17.0</v>
      </c>
      <c r="F8030" s="1">
        <v>690.0</v>
      </c>
      <c r="G8030" s="1">
        <v>192.0</v>
      </c>
      <c r="H8030" s="1">
        <v>125.0</v>
      </c>
      <c r="K8030" s="1">
        <f t="shared" si="1"/>
        <v>317</v>
      </c>
    </row>
    <row r="8031" ht="15.75" customHeight="1">
      <c r="A8031" s="1">
        <v>33.0</v>
      </c>
      <c r="B8031" s="1">
        <v>3.35004018E13</v>
      </c>
      <c r="C8031" s="1" t="s">
        <v>7881</v>
      </c>
      <c r="D8031" s="1">
        <v>3609060.0</v>
      </c>
      <c r="E8031" s="1">
        <v>17.0</v>
      </c>
      <c r="F8031" s="1">
        <v>690.0</v>
      </c>
      <c r="G8031" s="1">
        <v>213.0</v>
      </c>
      <c r="H8031" s="1">
        <v>273.0</v>
      </c>
      <c r="K8031" s="1">
        <f t="shared" si="1"/>
        <v>486</v>
      </c>
    </row>
    <row r="8032" ht="15.75" customHeight="1">
      <c r="A8032" s="1">
        <v>39.0</v>
      </c>
      <c r="B8032" s="1">
        <v>3.95041041E13</v>
      </c>
      <c r="C8032" s="1" t="s">
        <v>7882</v>
      </c>
      <c r="D8032" s="1">
        <v>4222140.0</v>
      </c>
      <c r="E8032" s="1">
        <v>17.0</v>
      </c>
      <c r="F8032" s="1">
        <v>690.0</v>
      </c>
      <c r="G8032" s="1">
        <v>282.0</v>
      </c>
      <c r="H8032" s="1">
        <v>355.0</v>
      </c>
      <c r="K8032" s="1">
        <f t="shared" si="1"/>
        <v>637</v>
      </c>
    </row>
    <row r="8033" ht="15.75" customHeight="1">
      <c r="A8033" s="1">
        <v>23.0</v>
      </c>
      <c r="B8033" s="1">
        <v>2.35082046E13</v>
      </c>
      <c r="C8033" s="1" t="s">
        <v>7883</v>
      </c>
      <c r="D8033" s="1">
        <v>2629910.0</v>
      </c>
      <c r="E8033" s="1">
        <v>17.0</v>
      </c>
      <c r="F8033" s="1">
        <v>689.0</v>
      </c>
      <c r="G8033" s="1">
        <v>179.0</v>
      </c>
      <c r="H8033" s="1">
        <v>414.0</v>
      </c>
      <c r="K8033" s="1">
        <f t="shared" si="1"/>
        <v>593</v>
      </c>
    </row>
    <row r="8034" ht="15.75" customHeight="1">
      <c r="A8034" s="1">
        <v>39.0</v>
      </c>
      <c r="B8034" s="1">
        <v>3.95026705E13</v>
      </c>
      <c r="C8034" s="1" t="s">
        <v>7884</v>
      </c>
      <c r="D8034" s="1">
        <v>4210350.0</v>
      </c>
      <c r="E8034" s="1">
        <v>17.0</v>
      </c>
      <c r="F8034" s="1">
        <v>689.0</v>
      </c>
      <c r="G8034" s="1">
        <v>336.0</v>
      </c>
      <c r="H8034" s="1">
        <v>270.0</v>
      </c>
      <c r="K8034" s="1">
        <f t="shared" si="1"/>
        <v>606</v>
      </c>
    </row>
    <row r="8035" ht="15.75" customHeight="1">
      <c r="A8035" s="1">
        <v>44.0</v>
      </c>
      <c r="B8035" s="1">
        <v>4.45043016E13</v>
      </c>
      <c r="C8035" s="1" t="s">
        <v>7885</v>
      </c>
      <c r="D8035" s="1">
        <v>4830120.0</v>
      </c>
      <c r="E8035" s="1">
        <v>17.0</v>
      </c>
      <c r="F8035" s="1">
        <v>689.0</v>
      </c>
      <c r="G8035" s="1">
        <v>0.0</v>
      </c>
      <c r="H8035" s="1">
        <v>167.0</v>
      </c>
      <c r="K8035" s="1">
        <f t="shared" si="1"/>
        <v>167</v>
      </c>
    </row>
    <row r="8036" ht="15.75" customHeight="1">
      <c r="A8036" s="1">
        <v>48.0</v>
      </c>
      <c r="B8036" s="1">
        <v>4.85006007E13</v>
      </c>
      <c r="C8036" s="1" t="s">
        <v>7886</v>
      </c>
      <c r="D8036" s="1">
        <v>5303570.0</v>
      </c>
      <c r="E8036" s="1">
        <v>17.0</v>
      </c>
      <c r="F8036" s="1">
        <v>689.0</v>
      </c>
      <c r="G8036" s="1">
        <v>163.0</v>
      </c>
      <c r="H8036" s="1">
        <v>155.0</v>
      </c>
      <c r="K8036" s="1">
        <f t="shared" si="1"/>
        <v>318</v>
      </c>
    </row>
    <row r="8037" ht="15.75" customHeight="1">
      <c r="A8037" s="1">
        <v>30.0</v>
      </c>
      <c r="B8037" s="1">
        <v>3.05005201E13</v>
      </c>
      <c r="C8037" s="1" t="s">
        <v>7887</v>
      </c>
      <c r="D8037" s="1">
        <v>3399965.0</v>
      </c>
      <c r="E8037" s="1">
        <v>17.0</v>
      </c>
      <c r="F8037" s="1">
        <v>688.0</v>
      </c>
      <c r="G8037" s="1">
        <v>291.0</v>
      </c>
      <c r="H8037" s="1">
        <v>102.0</v>
      </c>
      <c r="K8037" s="1">
        <f t="shared" si="1"/>
        <v>393</v>
      </c>
    </row>
    <row r="8038" ht="15.75" customHeight="1">
      <c r="A8038" s="1">
        <v>33.0</v>
      </c>
      <c r="B8038" s="1">
        <v>3.35030038E13</v>
      </c>
      <c r="C8038" s="1" t="s">
        <v>7888</v>
      </c>
      <c r="D8038" s="1">
        <v>3620400.0</v>
      </c>
      <c r="E8038" s="1">
        <v>17.0</v>
      </c>
      <c r="F8038" s="1">
        <v>688.0</v>
      </c>
      <c r="G8038" s="1">
        <v>114.0</v>
      </c>
      <c r="H8038" s="1">
        <v>119.0</v>
      </c>
      <c r="K8038" s="1">
        <f t="shared" si="1"/>
        <v>233</v>
      </c>
    </row>
    <row r="8039" ht="15.75" customHeight="1">
      <c r="A8039" s="1">
        <v>37.0</v>
      </c>
      <c r="B8039" s="1">
        <v>3.75031012E13</v>
      </c>
      <c r="C8039" s="1" t="s">
        <v>7889</v>
      </c>
      <c r="D8039" s="1">
        <v>4016620.0</v>
      </c>
      <c r="E8039" s="1">
        <v>17.0</v>
      </c>
      <c r="F8039" s="1">
        <v>688.0</v>
      </c>
      <c r="G8039" s="1">
        <v>110.0</v>
      </c>
      <c r="H8039" s="1">
        <v>130.0</v>
      </c>
      <c r="K8039" s="1">
        <f t="shared" si="1"/>
        <v>240</v>
      </c>
    </row>
    <row r="8040" ht="15.75" customHeight="1">
      <c r="A8040" s="1">
        <v>37.0</v>
      </c>
      <c r="B8040" s="1">
        <v>3.75060013E13</v>
      </c>
      <c r="C8040" s="1" t="s">
        <v>7890</v>
      </c>
      <c r="D8040" s="1">
        <v>4023800.0</v>
      </c>
      <c r="E8040" s="1">
        <v>17.0</v>
      </c>
      <c r="F8040" s="1">
        <v>688.0</v>
      </c>
      <c r="G8040" s="1">
        <v>149.0</v>
      </c>
      <c r="H8040" s="1">
        <v>269.0</v>
      </c>
      <c r="K8040" s="1">
        <f t="shared" si="1"/>
        <v>418</v>
      </c>
    </row>
    <row r="8041" ht="15.75" customHeight="1">
      <c r="A8041" s="1">
        <v>44.0</v>
      </c>
      <c r="B8041" s="1">
        <v>4.45075003E13</v>
      </c>
      <c r="C8041" s="1" t="s">
        <v>7891</v>
      </c>
      <c r="D8041" s="1">
        <v>4819280.0</v>
      </c>
      <c r="E8041" s="1">
        <v>17.0</v>
      </c>
      <c r="F8041" s="1">
        <v>688.0</v>
      </c>
      <c r="G8041" s="1">
        <v>145.0</v>
      </c>
      <c r="H8041" s="1">
        <v>176.0</v>
      </c>
      <c r="K8041" s="1">
        <f t="shared" si="1"/>
        <v>321</v>
      </c>
    </row>
    <row r="8042" ht="15.75" customHeight="1">
      <c r="A8042" s="1">
        <v>44.0</v>
      </c>
      <c r="B8042" s="1">
        <v>4.45250012E13</v>
      </c>
      <c r="C8042" s="1" t="s">
        <v>7892</v>
      </c>
      <c r="D8042" s="1">
        <v>4836300.0</v>
      </c>
      <c r="E8042" s="1">
        <v>17.0</v>
      </c>
      <c r="F8042" s="1">
        <v>688.0</v>
      </c>
      <c r="G8042" s="1">
        <v>212.0</v>
      </c>
      <c r="H8042" s="1">
        <v>372.0</v>
      </c>
      <c r="K8042" s="1">
        <f t="shared" si="1"/>
        <v>584</v>
      </c>
    </row>
    <row r="8043" ht="15.75" customHeight="1">
      <c r="A8043" s="1">
        <v>14.0</v>
      </c>
      <c r="B8043" s="1">
        <v>1.45016118E13</v>
      </c>
      <c r="C8043" s="1" t="s">
        <v>7893</v>
      </c>
      <c r="D8043" s="1">
        <v>1732850.0</v>
      </c>
      <c r="E8043" s="1">
        <v>17.0</v>
      </c>
      <c r="F8043" s="1">
        <v>687.0</v>
      </c>
      <c r="G8043" s="1">
        <v>130.0</v>
      </c>
      <c r="H8043" s="1">
        <v>198.0</v>
      </c>
      <c r="K8043" s="1">
        <f t="shared" si="1"/>
        <v>328</v>
      </c>
    </row>
    <row r="8044" ht="15.75" customHeight="1">
      <c r="A8044" s="1">
        <v>22.0</v>
      </c>
      <c r="B8044" s="1">
        <v>2.23014012301E13</v>
      </c>
      <c r="C8044" s="1" t="s">
        <v>7894</v>
      </c>
      <c r="D8044" s="1">
        <v>2504230.0</v>
      </c>
      <c r="E8044" s="1">
        <v>17.0</v>
      </c>
      <c r="F8044" s="1">
        <v>687.0</v>
      </c>
      <c r="G8044" s="1">
        <v>144.0</v>
      </c>
      <c r="H8044" s="1">
        <v>195.0</v>
      </c>
      <c r="K8044" s="1">
        <f t="shared" si="1"/>
        <v>339</v>
      </c>
    </row>
    <row r="8045" ht="15.75" customHeight="1">
      <c r="A8045" s="1">
        <v>27.0</v>
      </c>
      <c r="B8045" s="1">
        <v>2.75044401301E13</v>
      </c>
      <c r="C8045" s="1" t="s">
        <v>7895</v>
      </c>
      <c r="D8045" s="1">
        <v>3007050.0</v>
      </c>
      <c r="E8045" s="1">
        <v>17.0</v>
      </c>
      <c r="F8045" s="1">
        <v>687.0</v>
      </c>
      <c r="G8045" s="1">
        <v>102.0</v>
      </c>
      <c r="H8045" s="1">
        <v>127.0</v>
      </c>
      <c r="K8045" s="1">
        <f t="shared" si="1"/>
        <v>229</v>
      </c>
    </row>
    <row r="8046" ht="15.75" customHeight="1">
      <c r="A8046" s="1">
        <v>31.0</v>
      </c>
      <c r="B8046" s="1">
        <v>3.15020008E13</v>
      </c>
      <c r="C8046" s="1" t="s">
        <v>7896</v>
      </c>
      <c r="D8046" s="1">
        <v>3411310.0</v>
      </c>
      <c r="E8046" s="1">
        <v>17.0</v>
      </c>
      <c r="F8046" s="1">
        <v>687.0</v>
      </c>
      <c r="G8046" s="1">
        <v>153.0</v>
      </c>
      <c r="H8046" s="1">
        <v>0.0</v>
      </c>
      <c r="K8046" s="1">
        <f t="shared" si="1"/>
        <v>153</v>
      </c>
    </row>
    <row r="8047" ht="15.75" customHeight="1">
      <c r="A8047" s="1">
        <v>33.0</v>
      </c>
      <c r="B8047" s="1">
        <v>3.35042022E13</v>
      </c>
      <c r="C8047" s="1" t="s">
        <v>7897</v>
      </c>
      <c r="D8047" s="1">
        <v>3614730.0</v>
      </c>
      <c r="E8047" s="1">
        <v>17.0</v>
      </c>
      <c r="F8047" s="1">
        <v>687.0</v>
      </c>
      <c r="G8047" s="1">
        <v>182.0</v>
      </c>
      <c r="H8047" s="1">
        <v>171.0</v>
      </c>
      <c r="K8047" s="1">
        <f t="shared" si="1"/>
        <v>353</v>
      </c>
    </row>
    <row r="8048" ht="15.75" customHeight="1">
      <c r="A8048" s="1">
        <v>6.0</v>
      </c>
      <c r="B8048" s="1">
        <v>6.5035503E12</v>
      </c>
      <c r="C8048" s="1" t="s">
        <v>7898</v>
      </c>
      <c r="D8048" s="1">
        <v>803810.0</v>
      </c>
      <c r="E8048" s="1">
        <v>17.0</v>
      </c>
      <c r="F8048" s="1">
        <v>686.0</v>
      </c>
      <c r="G8048" s="1">
        <v>220.0</v>
      </c>
      <c r="H8048" s="1">
        <v>210.0</v>
      </c>
      <c r="K8048" s="1">
        <f t="shared" si="1"/>
        <v>430</v>
      </c>
    </row>
    <row r="8049" ht="15.75" customHeight="1">
      <c r="A8049" s="1">
        <v>22.0</v>
      </c>
      <c r="B8049" s="1">
        <v>2.25009503E13</v>
      </c>
      <c r="C8049" s="1" t="s">
        <v>7899</v>
      </c>
      <c r="D8049" s="1">
        <v>2503870.0</v>
      </c>
      <c r="E8049" s="1">
        <v>17.0</v>
      </c>
      <c r="F8049" s="1">
        <v>686.0</v>
      </c>
      <c r="G8049" s="1">
        <v>50.0</v>
      </c>
      <c r="H8049" s="1">
        <v>262.0</v>
      </c>
      <c r="K8049" s="1">
        <f t="shared" si="1"/>
        <v>312</v>
      </c>
    </row>
    <row r="8050" ht="15.75" customHeight="1">
      <c r="A8050" s="1">
        <v>24.0</v>
      </c>
      <c r="B8050" s="1">
        <v>2.45001001E13</v>
      </c>
      <c r="C8050" s="1" t="s">
        <v>7900</v>
      </c>
      <c r="D8050" s="1">
        <v>2702760.0</v>
      </c>
      <c r="E8050" s="1">
        <v>17.0</v>
      </c>
      <c r="F8050" s="1">
        <v>686.0</v>
      </c>
      <c r="G8050" s="1">
        <v>229.0</v>
      </c>
      <c r="H8050" s="1">
        <v>349.0</v>
      </c>
      <c r="K8050" s="1">
        <f t="shared" si="1"/>
        <v>578</v>
      </c>
    </row>
    <row r="8051" ht="15.75" customHeight="1">
      <c r="A8051" s="1">
        <v>26.0</v>
      </c>
      <c r="B8051" s="1">
        <v>2.65088015E13</v>
      </c>
      <c r="C8051" s="1" t="s">
        <v>7901</v>
      </c>
      <c r="D8051" s="1">
        <v>2931860.0</v>
      </c>
      <c r="E8051" s="1">
        <v>17.0</v>
      </c>
      <c r="F8051" s="1">
        <v>686.0</v>
      </c>
      <c r="G8051" s="1">
        <v>210.0</v>
      </c>
      <c r="H8051" s="1">
        <v>240.0</v>
      </c>
      <c r="K8051" s="1">
        <f t="shared" si="1"/>
        <v>450</v>
      </c>
    </row>
    <row r="8052" ht="15.75" customHeight="1">
      <c r="A8052" s="1">
        <v>33.0</v>
      </c>
      <c r="B8052" s="1">
        <v>3.35060036E13</v>
      </c>
      <c r="C8052" s="1" t="s">
        <v>7902</v>
      </c>
      <c r="D8052" s="1">
        <v>3621180.0</v>
      </c>
      <c r="E8052" s="1">
        <v>17.0</v>
      </c>
      <c r="F8052" s="1">
        <v>686.0</v>
      </c>
      <c r="G8052" s="1">
        <v>152.0</v>
      </c>
      <c r="H8052" s="1">
        <v>92.0</v>
      </c>
      <c r="K8052" s="1">
        <f t="shared" si="1"/>
        <v>244</v>
      </c>
    </row>
    <row r="8053" ht="15.75" customHeight="1">
      <c r="A8053" s="1">
        <v>36.0</v>
      </c>
      <c r="B8053" s="1">
        <v>3.65067601E13</v>
      </c>
      <c r="C8053" s="1" t="s">
        <v>7903</v>
      </c>
      <c r="D8053" s="1">
        <v>3905139.0</v>
      </c>
      <c r="E8053" s="1">
        <v>17.0</v>
      </c>
      <c r="F8053" s="1">
        <v>686.0</v>
      </c>
      <c r="G8053" s="1">
        <v>0.0</v>
      </c>
      <c r="H8053" s="1">
        <v>132.0</v>
      </c>
      <c r="K8053" s="1">
        <f t="shared" si="1"/>
        <v>132</v>
      </c>
    </row>
    <row r="8054" ht="15.75" customHeight="1">
      <c r="A8054" s="1">
        <v>44.0</v>
      </c>
      <c r="B8054" s="1">
        <v>4.45178002E13</v>
      </c>
      <c r="C8054" s="1" t="s">
        <v>7904</v>
      </c>
      <c r="D8054" s="1">
        <v>4809410.0</v>
      </c>
      <c r="E8054" s="1">
        <v>17.0</v>
      </c>
      <c r="F8054" s="1">
        <v>686.0</v>
      </c>
      <c r="G8054" s="1">
        <v>199.0</v>
      </c>
      <c r="H8054" s="1">
        <v>456.0</v>
      </c>
      <c r="K8054" s="1">
        <f t="shared" si="1"/>
        <v>655</v>
      </c>
    </row>
    <row r="8055" ht="15.75" customHeight="1">
      <c r="A8055" s="1">
        <v>50.0</v>
      </c>
      <c r="B8055" s="1">
        <v>5.0505604E13</v>
      </c>
      <c r="C8055" s="1" t="s">
        <v>7905</v>
      </c>
      <c r="D8055" s="1">
        <v>5514010.0</v>
      </c>
      <c r="E8055" s="1">
        <v>17.0</v>
      </c>
      <c r="F8055" s="1">
        <v>686.0</v>
      </c>
      <c r="G8055" s="1">
        <v>127.0</v>
      </c>
      <c r="H8055" s="1">
        <v>151.0</v>
      </c>
      <c r="K8055" s="1">
        <f t="shared" si="1"/>
        <v>278</v>
      </c>
    </row>
    <row r="8056" ht="15.75" customHeight="1">
      <c r="A8056" s="1">
        <v>4.0</v>
      </c>
      <c r="B8056" s="1">
        <v>4.5052001E12</v>
      </c>
      <c r="C8056" s="1" t="s">
        <v>7906</v>
      </c>
      <c r="D8056" s="1">
        <v>500032.0</v>
      </c>
      <c r="E8056" s="1">
        <v>17.0</v>
      </c>
      <c r="F8056" s="1">
        <v>685.0</v>
      </c>
      <c r="G8056" s="1">
        <v>178.0</v>
      </c>
      <c r="H8056" s="1">
        <v>254.0</v>
      </c>
      <c r="K8056" s="1">
        <f t="shared" si="1"/>
        <v>432</v>
      </c>
    </row>
    <row r="8057" ht="15.75" customHeight="1">
      <c r="A8057" s="1">
        <v>13.0</v>
      </c>
      <c r="B8057" s="1">
        <v>1.35014027E13</v>
      </c>
      <c r="C8057" s="1" t="s">
        <v>7907</v>
      </c>
      <c r="D8057" s="1">
        <v>1603480.0</v>
      </c>
      <c r="E8057" s="1">
        <v>17.0</v>
      </c>
      <c r="F8057" s="1">
        <v>685.0</v>
      </c>
      <c r="G8057" s="1">
        <v>303.0</v>
      </c>
      <c r="H8057" s="1">
        <v>274.0</v>
      </c>
      <c r="K8057" s="1">
        <f t="shared" si="1"/>
        <v>577</v>
      </c>
    </row>
    <row r="8058" ht="15.75" customHeight="1">
      <c r="A8058" s="1">
        <v>15.0</v>
      </c>
      <c r="B8058" s="1">
        <v>1.55032703E13</v>
      </c>
      <c r="C8058" s="1" t="s">
        <v>7908</v>
      </c>
      <c r="D8058" s="1">
        <v>1808100.0</v>
      </c>
      <c r="E8058" s="1">
        <v>17.0</v>
      </c>
      <c r="F8058" s="1">
        <v>685.0</v>
      </c>
      <c r="G8058" s="1">
        <v>48.0</v>
      </c>
      <c r="H8058" s="1">
        <v>261.0</v>
      </c>
      <c r="K8058" s="1">
        <f t="shared" si="1"/>
        <v>309</v>
      </c>
    </row>
    <row r="8059" ht="15.75" customHeight="1">
      <c r="A8059" s="1">
        <v>17.0</v>
      </c>
      <c r="B8059" s="1">
        <v>1.75011046E13</v>
      </c>
      <c r="C8059" s="1" t="s">
        <v>7909</v>
      </c>
      <c r="D8059" s="1">
        <v>2005070.0</v>
      </c>
      <c r="E8059" s="1">
        <v>17.0</v>
      </c>
      <c r="F8059" s="1">
        <v>685.0</v>
      </c>
      <c r="G8059" s="1">
        <v>242.0</v>
      </c>
      <c r="H8059" s="1">
        <v>346.0</v>
      </c>
      <c r="K8059" s="1">
        <f t="shared" si="1"/>
        <v>588</v>
      </c>
    </row>
    <row r="8060" ht="15.75" customHeight="1">
      <c r="A8060" s="1">
        <v>24.0</v>
      </c>
      <c r="B8060" s="1">
        <v>2.45022301E13</v>
      </c>
      <c r="C8060" s="1" t="s">
        <v>7910</v>
      </c>
      <c r="D8060" s="1">
        <v>2700130.0</v>
      </c>
      <c r="E8060" s="1">
        <v>17.0</v>
      </c>
      <c r="F8060" s="1">
        <v>685.0</v>
      </c>
      <c r="G8060" s="1">
        <v>293.0</v>
      </c>
      <c r="H8060" s="1">
        <v>312.0</v>
      </c>
      <c r="K8060" s="1">
        <f t="shared" si="1"/>
        <v>605</v>
      </c>
    </row>
    <row r="8061" ht="15.75" customHeight="1">
      <c r="A8061" s="1">
        <v>37.0</v>
      </c>
      <c r="B8061" s="1">
        <v>3.75051039E13</v>
      </c>
      <c r="C8061" s="1" t="s">
        <v>7911</v>
      </c>
      <c r="D8061" s="1">
        <v>4022830.0</v>
      </c>
      <c r="E8061" s="1">
        <v>17.0</v>
      </c>
      <c r="F8061" s="1">
        <v>685.0</v>
      </c>
      <c r="G8061" s="1">
        <v>173.0</v>
      </c>
      <c r="H8061" s="1">
        <v>208.0</v>
      </c>
      <c r="K8061" s="1">
        <f t="shared" si="1"/>
        <v>381</v>
      </c>
    </row>
    <row r="8062" ht="15.75" customHeight="1">
      <c r="A8062" s="1">
        <v>39.0</v>
      </c>
      <c r="B8062" s="1">
        <v>3.95043703E13</v>
      </c>
      <c r="C8062" s="1" t="s">
        <v>7912</v>
      </c>
      <c r="D8062" s="1">
        <v>4220220.0</v>
      </c>
      <c r="E8062" s="1">
        <v>17.0</v>
      </c>
      <c r="F8062" s="1">
        <v>685.0</v>
      </c>
      <c r="G8062" s="1">
        <v>0.0</v>
      </c>
      <c r="H8062" s="1">
        <v>580.0</v>
      </c>
      <c r="K8062" s="1">
        <f t="shared" si="1"/>
        <v>580</v>
      </c>
    </row>
    <row r="8063" ht="15.75" customHeight="1">
      <c r="A8063" s="1">
        <v>50.0</v>
      </c>
      <c r="B8063" s="1">
        <v>5.05072037E13</v>
      </c>
      <c r="C8063" s="1" t="s">
        <v>7913</v>
      </c>
      <c r="D8063" s="1">
        <v>5511790.0</v>
      </c>
      <c r="E8063" s="1">
        <v>17.0</v>
      </c>
      <c r="F8063" s="1">
        <v>685.0</v>
      </c>
      <c r="G8063" s="1">
        <v>69.0</v>
      </c>
      <c r="H8063" s="1">
        <v>138.0</v>
      </c>
      <c r="K8063" s="1">
        <f t="shared" si="1"/>
        <v>207</v>
      </c>
    </row>
    <row r="8064" ht="15.75" customHeight="1">
      <c r="A8064" s="1">
        <v>5.0</v>
      </c>
      <c r="B8064" s="1">
        <v>5.1053052301E12</v>
      </c>
      <c r="C8064" s="1" t="s">
        <v>7914</v>
      </c>
      <c r="D8064" s="1">
        <v>691044.0</v>
      </c>
      <c r="E8064" s="1">
        <v>17.0</v>
      </c>
      <c r="F8064" s="1">
        <v>684.0</v>
      </c>
      <c r="G8064" s="1">
        <v>0.0</v>
      </c>
      <c r="H8064" s="1">
        <v>0.0</v>
      </c>
      <c r="K8064" s="1">
        <f t="shared" si="1"/>
        <v>0</v>
      </c>
    </row>
    <row r="8065" ht="15.75" customHeight="1">
      <c r="A8065" s="1">
        <v>17.0</v>
      </c>
      <c r="B8065" s="1">
        <v>1.75007018E13</v>
      </c>
      <c r="C8065" s="1" t="s">
        <v>7915</v>
      </c>
      <c r="D8065" s="1">
        <v>2000006.0</v>
      </c>
      <c r="E8065" s="1">
        <v>17.0</v>
      </c>
      <c r="F8065" s="1">
        <v>684.0</v>
      </c>
      <c r="G8065" s="1">
        <v>219.0</v>
      </c>
      <c r="H8065" s="1">
        <v>332.0</v>
      </c>
      <c r="K8065" s="1">
        <f t="shared" si="1"/>
        <v>551</v>
      </c>
    </row>
    <row r="8066" ht="15.75" customHeight="1">
      <c r="A8066" s="1">
        <v>33.0</v>
      </c>
      <c r="B8066" s="1">
        <v>3.35007033E13</v>
      </c>
      <c r="C8066" s="1" t="s">
        <v>7916</v>
      </c>
      <c r="D8066" s="1">
        <v>3626730.0</v>
      </c>
      <c r="E8066" s="1">
        <v>17.0</v>
      </c>
      <c r="F8066" s="1">
        <v>683.0</v>
      </c>
      <c r="G8066" s="1">
        <v>288.0</v>
      </c>
      <c r="H8066" s="1">
        <v>173.0</v>
      </c>
      <c r="K8066" s="1">
        <f t="shared" si="1"/>
        <v>461</v>
      </c>
    </row>
    <row r="8067" ht="15.75" customHeight="1">
      <c r="A8067" s="1">
        <v>44.0</v>
      </c>
      <c r="B8067" s="1">
        <v>4.45125002E13</v>
      </c>
      <c r="C8067" s="1" t="s">
        <v>7917</v>
      </c>
      <c r="D8067" s="1">
        <v>4809870.0</v>
      </c>
      <c r="E8067" s="1">
        <v>17.0</v>
      </c>
      <c r="F8067" s="1">
        <v>683.0</v>
      </c>
      <c r="G8067" s="1">
        <v>156.0</v>
      </c>
      <c r="H8067" s="1">
        <v>290.0</v>
      </c>
      <c r="K8067" s="1">
        <f t="shared" si="1"/>
        <v>446</v>
      </c>
    </row>
    <row r="8068" ht="15.75" customHeight="1">
      <c r="A8068" s="1">
        <v>5.0</v>
      </c>
      <c r="B8068" s="1">
        <v>5.5010019E12</v>
      </c>
      <c r="C8068" s="1" t="s">
        <v>7918</v>
      </c>
      <c r="D8068" s="1">
        <v>600116.0</v>
      </c>
      <c r="E8068" s="1">
        <v>17.0</v>
      </c>
      <c r="F8068" s="1">
        <v>682.0</v>
      </c>
      <c r="G8068" s="1">
        <v>255.0</v>
      </c>
      <c r="H8068" s="1">
        <v>246.0</v>
      </c>
      <c r="K8068" s="1">
        <f t="shared" si="1"/>
        <v>501</v>
      </c>
    </row>
    <row r="8069" ht="15.75" customHeight="1">
      <c r="A8069" s="1">
        <v>30.0</v>
      </c>
      <c r="B8069" s="1">
        <v>3.05006014E13</v>
      </c>
      <c r="C8069" s="1" t="s">
        <v>7919</v>
      </c>
      <c r="D8069" s="1">
        <v>3304350.0</v>
      </c>
      <c r="E8069" s="1">
        <v>17.0</v>
      </c>
      <c r="F8069" s="1">
        <v>682.0</v>
      </c>
      <c r="G8069" s="1">
        <v>71.0</v>
      </c>
      <c r="H8069" s="1">
        <v>103.0</v>
      </c>
      <c r="K8069" s="1">
        <f t="shared" si="1"/>
        <v>174</v>
      </c>
    </row>
    <row r="8070" ht="15.75" customHeight="1">
      <c r="A8070" s="1">
        <v>31.0</v>
      </c>
      <c r="B8070" s="1">
        <v>3.15012007E13</v>
      </c>
      <c r="C8070" s="1" t="s">
        <v>7920</v>
      </c>
      <c r="D8070" s="1">
        <v>3407770.0</v>
      </c>
      <c r="E8070" s="1">
        <v>17.0</v>
      </c>
      <c r="F8070" s="1">
        <v>682.0</v>
      </c>
      <c r="G8070" s="1">
        <v>201.0</v>
      </c>
      <c r="H8070" s="1">
        <v>238.0</v>
      </c>
      <c r="K8070" s="1">
        <f t="shared" si="1"/>
        <v>439</v>
      </c>
    </row>
    <row r="8071" ht="15.75" customHeight="1">
      <c r="A8071" s="1">
        <v>33.0</v>
      </c>
      <c r="B8071" s="1">
        <v>3.35058027E13</v>
      </c>
      <c r="C8071" s="1" t="s">
        <v>7921</v>
      </c>
      <c r="D8071" s="1">
        <v>3612900.0</v>
      </c>
      <c r="E8071" s="1">
        <v>17.0</v>
      </c>
      <c r="F8071" s="1">
        <v>682.0</v>
      </c>
      <c r="G8071" s="1">
        <v>155.0</v>
      </c>
      <c r="H8071" s="1">
        <v>173.0</v>
      </c>
      <c r="K8071" s="1">
        <f t="shared" si="1"/>
        <v>328</v>
      </c>
    </row>
    <row r="8072" ht="15.75" customHeight="1">
      <c r="A8072" s="1">
        <v>38.0</v>
      </c>
      <c r="B8072" s="1">
        <v>3.85022301E13</v>
      </c>
      <c r="C8072" s="1" t="s">
        <v>7922</v>
      </c>
      <c r="D8072" s="1">
        <v>4100019.0</v>
      </c>
      <c r="E8072" s="1">
        <v>17.0</v>
      </c>
      <c r="F8072" s="1">
        <v>682.0</v>
      </c>
      <c r="G8072" s="1">
        <v>206.0</v>
      </c>
      <c r="H8072" s="1">
        <v>236.0</v>
      </c>
      <c r="K8072" s="1">
        <f t="shared" si="1"/>
        <v>442</v>
      </c>
    </row>
    <row r="8073" ht="15.75" customHeight="1">
      <c r="A8073" s="1">
        <v>48.0</v>
      </c>
      <c r="B8073" s="1">
        <v>4.85006008E13</v>
      </c>
      <c r="C8073" s="1" t="s">
        <v>7923</v>
      </c>
      <c r="D8073" s="1">
        <v>5304170.0</v>
      </c>
      <c r="E8073" s="1">
        <v>17.0</v>
      </c>
      <c r="F8073" s="1">
        <v>682.0</v>
      </c>
      <c r="G8073" s="1">
        <v>83.0</v>
      </c>
      <c r="H8073" s="1">
        <v>164.0</v>
      </c>
      <c r="K8073" s="1">
        <f t="shared" si="1"/>
        <v>247</v>
      </c>
    </row>
    <row r="8074" ht="15.75" customHeight="1">
      <c r="A8074" s="1">
        <v>5.0</v>
      </c>
      <c r="B8074" s="1">
        <v>5.5010102E12</v>
      </c>
      <c r="C8074" s="1" t="s">
        <v>7924</v>
      </c>
      <c r="D8074" s="1">
        <v>642060.0</v>
      </c>
      <c r="E8074" s="1">
        <v>17.0</v>
      </c>
      <c r="F8074" s="1">
        <v>681.0</v>
      </c>
      <c r="G8074" s="1">
        <v>228.0</v>
      </c>
      <c r="H8074" s="1">
        <v>355.0</v>
      </c>
      <c r="K8074" s="1">
        <f t="shared" si="1"/>
        <v>583</v>
      </c>
    </row>
    <row r="8075" ht="15.75" customHeight="1">
      <c r="A8075" s="1">
        <v>17.0</v>
      </c>
      <c r="B8075" s="1">
        <v>1.75058201E13</v>
      </c>
      <c r="C8075" s="1" t="s">
        <v>7925</v>
      </c>
      <c r="D8075" s="1">
        <v>2000040.0</v>
      </c>
      <c r="E8075" s="1">
        <v>17.0</v>
      </c>
      <c r="F8075" s="1">
        <v>681.0</v>
      </c>
      <c r="G8075" s="1">
        <v>0.0</v>
      </c>
      <c r="H8075" s="1">
        <v>0.0</v>
      </c>
      <c r="K8075" s="1">
        <f t="shared" si="1"/>
        <v>0</v>
      </c>
    </row>
    <row r="8076" ht="15.75" customHeight="1">
      <c r="A8076" s="1">
        <v>26.0</v>
      </c>
      <c r="B8076" s="1">
        <v>2.65035012E13</v>
      </c>
      <c r="C8076" s="1" t="s">
        <v>7926</v>
      </c>
      <c r="D8076" s="1">
        <v>2914460.0</v>
      </c>
      <c r="E8076" s="1">
        <v>17.0</v>
      </c>
      <c r="F8076" s="1">
        <v>681.0</v>
      </c>
      <c r="G8076" s="1">
        <v>197.0</v>
      </c>
      <c r="H8076" s="1">
        <v>257.0</v>
      </c>
      <c r="K8076" s="1">
        <f t="shared" si="1"/>
        <v>454</v>
      </c>
    </row>
    <row r="8077" ht="15.75" customHeight="1">
      <c r="A8077" s="1">
        <v>50.0</v>
      </c>
      <c r="B8077" s="1">
        <v>5.05042007E13</v>
      </c>
      <c r="C8077" s="1" t="s">
        <v>7927</v>
      </c>
      <c r="D8077" s="1">
        <v>5502340.0</v>
      </c>
      <c r="E8077" s="1">
        <v>17.0</v>
      </c>
      <c r="F8077" s="1">
        <v>681.0</v>
      </c>
      <c r="G8077" s="1">
        <v>324.0</v>
      </c>
      <c r="H8077" s="1">
        <v>148.0</v>
      </c>
      <c r="K8077" s="1">
        <f t="shared" si="1"/>
        <v>472</v>
      </c>
    </row>
    <row r="8078" ht="15.75" customHeight="1">
      <c r="A8078" s="1">
        <v>7.0</v>
      </c>
      <c r="B8078" s="1">
        <v>7.3005011301E12</v>
      </c>
      <c r="C8078" s="1" t="s">
        <v>7928</v>
      </c>
      <c r="D8078" s="1">
        <v>902970.0</v>
      </c>
      <c r="E8078" s="1">
        <v>17.0</v>
      </c>
      <c r="F8078" s="1">
        <v>680.0</v>
      </c>
      <c r="G8078" s="1">
        <v>147.0</v>
      </c>
      <c r="H8078" s="1">
        <v>154.0</v>
      </c>
      <c r="K8078" s="1">
        <f t="shared" si="1"/>
        <v>301</v>
      </c>
    </row>
    <row r="8079" ht="15.75" customHeight="1">
      <c r="A8079" s="1">
        <v>14.0</v>
      </c>
      <c r="B8079" s="1">
        <v>1.4507901E13</v>
      </c>
      <c r="C8079" s="1" t="s">
        <v>7929</v>
      </c>
      <c r="D8079" s="1">
        <v>1733300.0</v>
      </c>
      <c r="E8079" s="1">
        <v>17.0</v>
      </c>
      <c r="F8079" s="1">
        <v>680.0</v>
      </c>
      <c r="G8079" s="1">
        <v>146.0</v>
      </c>
      <c r="H8079" s="1">
        <v>231.0</v>
      </c>
      <c r="K8079" s="1">
        <f t="shared" si="1"/>
        <v>377</v>
      </c>
    </row>
    <row r="8080" ht="15.75" customHeight="1">
      <c r="A8080" s="1">
        <v>17.0</v>
      </c>
      <c r="B8080" s="1">
        <v>1.75088003E13</v>
      </c>
      <c r="C8080" s="1" t="s">
        <v>7930</v>
      </c>
      <c r="D8080" s="1">
        <v>2008190.0</v>
      </c>
      <c r="E8080" s="1">
        <v>17.0</v>
      </c>
      <c r="F8080" s="1">
        <v>680.0</v>
      </c>
      <c r="G8080" s="1">
        <v>198.0</v>
      </c>
      <c r="H8080" s="1">
        <v>427.0</v>
      </c>
      <c r="K8080" s="1">
        <f t="shared" si="1"/>
        <v>625</v>
      </c>
    </row>
    <row r="8081" ht="15.75" customHeight="1">
      <c r="A8081" s="1">
        <v>24.0</v>
      </c>
      <c r="B8081" s="1">
        <v>2.45079026E13</v>
      </c>
      <c r="C8081" s="1" t="s">
        <v>7931</v>
      </c>
      <c r="D8081" s="1">
        <v>2717520.0</v>
      </c>
      <c r="E8081" s="1">
        <v>17.0</v>
      </c>
      <c r="F8081" s="1">
        <v>680.0</v>
      </c>
      <c r="G8081" s="1">
        <v>107.0</v>
      </c>
      <c r="H8081" s="1">
        <v>198.0</v>
      </c>
      <c r="K8081" s="1">
        <f t="shared" si="1"/>
        <v>305</v>
      </c>
    </row>
    <row r="8082" ht="15.75" customHeight="1">
      <c r="A8082" s="1">
        <v>36.0</v>
      </c>
      <c r="B8082" s="1">
        <v>3.65072011E13</v>
      </c>
      <c r="C8082" s="1" t="s">
        <v>7932</v>
      </c>
      <c r="D8082" s="1">
        <v>3904957.0</v>
      </c>
      <c r="E8082" s="1">
        <v>17.0</v>
      </c>
      <c r="F8082" s="1">
        <v>680.0</v>
      </c>
      <c r="G8082" s="1">
        <v>76.0</v>
      </c>
      <c r="H8082" s="1">
        <v>108.0</v>
      </c>
      <c r="K8082" s="1">
        <f t="shared" si="1"/>
        <v>184</v>
      </c>
    </row>
    <row r="8083" ht="15.75" customHeight="1">
      <c r="A8083" s="1">
        <v>15.0</v>
      </c>
      <c r="B8083" s="1">
        <v>1.55069002E13</v>
      </c>
      <c r="C8083" s="1" t="s">
        <v>7933</v>
      </c>
      <c r="D8083" s="1">
        <v>1800390.0</v>
      </c>
      <c r="E8083" s="1">
        <v>17.0</v>
      </c>
      <c r="F8083" s="1">
        <v>679.0</v>
      </c>
      <c r="G8083" s="1">
        <v>193.0</v>
      </c>
      <c r="H8083" s="1">
        <v>398.0</v>
      </c>
      <c r="K8083" s="1">
        <f t="shared" si="1"/>
        <v>591</v>
      </c>
    </row>
    <row r="8084" ht="15.75" customHeight="1">
      <c r="A8084" s="1">
        <v>23.0</v>
      </c>
      <c r="B8084" s="1">
        <v>2.35075038E13</v>
      </c>
      <c r="C8084" s="1" t="s">
        <v>7934</v>
      </c>
      <c r="D8084" s="1">
        <v>2636120.0</v>
      </c>
      <c r="E8084" s="1">
        <v>17.0</v>
      </c>
      <c r="F8084" s="1">
        <v>679.0</v>
      </c>
      <c r="G8084" s="1">
        <v>266.0</v>
      </c>
      <c r="H8084" s="1">
        <v>351.0</v>
      </c>
      <c r="K8084" s="1">
        <f t="shared" si="1"/>
        <v>617</v>
      </c>
    </row>
    <row r="8085" ht="15.75" customHeight="1">
      <c r="A8085" s="1">
        <v>26.0</v>
      </c>
      <c r="B8085" s="1">
        <v>2.65085006E13</v>
      </c>
      <c r="C8085" s="1" t="s">
        <v>7935</v>
      </c>
      <c r="D8085" s="1">
        <v>2910350.0</v>
      </c>
      <c r="E8085" s="1">
        <v>17.0</v>
      </c>
      <c r="F8085" s="1">
        <v>679.0</v>
      </c>
      <c r="G8085" s="1">
        <v>227.0</v>
      </c>
      <c r="H8085" s="1">
        <v>221.0</v>
      </c>
      <c r="K8085" s="1">
        <f t="shared" si="1"/>
        <v>448</v>
      </c>
    </row>
    <row r="8086" ht="15.75" customHeight="1">
      <c r="A8086" s="1">
        <v>26.0</v>
      </c>
      <c r="B8086" s="1">
        <v>2.65099701E13</v>
      </c>
      <c r="C8086" s="1" t="s">
        <v>7936</v>
      </c>
      <c r="D8086" s="1">
        <v>2927660.0</v>
      </c>
      <c r="E8086" s="1">
        <v>17.0</v>
      </c>
      <c r="F8086" s="1">
        <v>679.0</v>
      </c>
      <c r="G8086" s="1">
        <v>235.0</v>
      </c>
      <c r="H8086" s="1">
        <v>207.0</v>
      </c>
      <c r="K8086" s="1">
        <f t="shared" si="1"/>
        <v>442</v>
      </c>
    </row>
    <row r="8087" ht="15.75" customHeight="1">
      <c r="A8087" s="1">
        <v>36.0</v>
      </c>
      <c r="B8087" s="1">
        <v>3.65036007E13</v>
      </c>
      <c r="C8087" s="1" t="s">
        <v>7937</v>
      </c>
      <c r="D8087" s="1">
        <v>3904762.0</v>
      </c>
      <c r="E8087" s="1">
        <v>17.0</v>
      </c>
      <c r="F8087" s="1">
        <v>679.0</v>
      </c>
      <c r="G8087" s="1">
        <v>255.0</v>
      </c>
      <c r="H8087" s="1">
        <v>173.0</v>
      </c>
      <c r="K8087" s="1">
        <f t="shared" si="1"/>
        <v>428</v>
      </c>
    </row>
    <row r="8088" ht="15.75" customHeight="1">
      <c r="A8088" s="1">
        <v>36.0</v>
      </c>
      <c r="B8088" s="1">
        <v>3.65039008E13</v>
      </c>
      <c r="C8088" s="1" t="s">
        <v>7938</v>
      </c>
      <c r="D8088" s="1">
        <v>3904772.0</v>
      </c>
      <c r="E8088" s="1">
        <v>17.0</v>
      </c>
      <c r="F8088" s="1">
        <v>679.0</v>
      </c>
      <c r="G8088" s="1">
        <v>201.0</v>
      </c>
      <c r="H8088" s="1">
        <v>185.0</v>
      </c>
      <c r="K8088" s="1">
        <f t="shared" si="1"/>
        <v>386</v>
      </c>
    </row>
    <row r="8089" ht="15.75" customHeight="1">
      <c r="A8089" s="1">
        <v>40.0</v>
      </c>
      <c r="B8089" s="1">
        <v>4.05004501E13</v>
      </c>
      <c r="C8089" s="1" t="s">
        <v>7939</v>
      </c>
      <c r="D8089" s="1">
        <v>4400420.0</v>
      </c>
      <c r="E8089" s="1">
        <v>17.0</v>
      </c>
      <c r="F8089" s="1">
        <v>679.0</v>
      </c>
      <c r="G8089" s="1">
        <v>92.0</v>
      </c>
      <c r="H8089" s="1">
        <v>107.0</v>
      </c>
      <c r="K8089" s="1">
        <f t="shared" si="1"/>
        <v>199</v>
      </c>
    </row>
    <row r="8090" ht="15.75" customHeight="1">
      <c r="A8090" s="1">
        <v>44.0</v>
      </c>
      <c r="B8090" s="1">
        <v>4.45201001E13</v>
      </c>
      <c r="C8090" s="1" t="s">
        <v>7940</v>
      </c>
      <c r="D8090" s="1">
        <v>4812870.0</v>
      </c>
      <c r="E8090" s="1">
        <v>17.0</v>
      </c>
      <c r="F8090" s="1">
        <v>679.0</v>
      </c>
      <c r="G8090" s="1">
        <v>207.0</v>
      </c>
      <c r="H8090" s="1">
        <v>323.0</v>
      </c>
      <c r="K8090" s="1">
        <f t="shared" si="1"/>
        <v>530</v>
      </c>
    </row>
    <row r="8091" ht="15.75" customHeight="1">
      <c r="A8091" s="1">
        <v>44.0</v>
      </c>
      <c r="B8091" s="1">
        <v>4.45210004E13</v>
      </c>
      <c r="C8091" s="1" t="s">
        <v>7941</v>
      </c>
      <c r="D8091" s="1">
        <v>4824810.0</v>
      </c>
      <c r="E8091" s="1">
        <v>17.0</v>
      </c>
      <c r="F8091" s="1">
        <v>679.0</v>
      </c>
      <c r="G8091" s="1">
        <v>178.0</v>
      </c>
      <c r="H8091" s="1">
        <v>255.0</v>
      </c>
      <c r="K8091" s="1">
        <f t="shared" si="1"/>
        <v>433</v>
      </c>
    </row>
    <row r="8092" ht="15.75" customHeight="1">
      <c r="A8092" s="1">
        <v>48.0</v>
      </c>
      <c r="B8092" s="1">
        <v>4.85021009E13</v>
      </c>
      <c r="C8092" s="1" t="s">
        <v>7942</v>
      </c>
      <c r="D8092" s="1">
        <v>5305490.0</v>
      </c>
      <c r="E8092" s="1">
        <v>17.0</v>
      </c>
      <c r="F8092" s="1">
        <v>679.0</v>
      </c>
      <c r="G8092" s="1">
        <v>111.0</v>
      </c>
      <c r="H8092" s="1">
        <v>176.0</v>
      </c>
      <c r="K8092" s="1">
        <f t="shared" si="1"/>
        <v>287</v>
      </c>
    </row>
    <row r="8093" ht="15.75" customHeight="1">
      <c r="A8093" s="1">
        <v>15.0</v>
      </c>
      <c r="B8093" s="1">
        <v>1.55041003E13</v>
      </c>
      <c r="C8093" s="1" t="s">
        <v>7943</v>
      </c>
      <c r="D8093" s="1">
        <v>1803240.0</v>
      </c>
      <c r="E8093" s="1">
        <v>17.0</v>
      </c>
      <c r="F8093" s="1">
        <v>678.0</v>
      </c>
      <c r="G8093" s="1">
        <v>236.0</v>
      </c>
      <c r="H8093" s="1">
        <v>345.0</v>
      </c>
      <c r="K8093" s="1">
        <f t="shared" si="1"/>
        <v>581</v>
      </c>
    </row>
    <row r="8094" ht="15.75" customHeight="1">
      <c r="A8094" s="1">
        <v>33.0</v>
      </c>
      <c r="B8094" s="1">
        <v>3.35055006E13</v>
      </c>
      <c r="C8094" s="1" t="s">
        <v>7944</v>
      </c>
      <c r="D8094" s="1">
        <v>3616710.0</v>
      </c>
      <c r="E8094" s="1">
        <v>17.0</v>
      </c>
      <c r="F8094" s="1">
        <v>678.0</v>
      </c>
      <c r="G8094" s="1">
        <v>133.0</v>
      </c>
      <c r="H8094" s="1">
        <v>190.0</v>
      </c>
      <c r="K8094" s="1">
        <f t="shared" si="1"/>
        <v>323</v>
      </c>
    </row>
    <row r="8095" ht="15.75" customHeight="1">
      <c r="A8095" s="1">
        <v>38.0</v>
      </c>
      <c r="B8095" s="1">
        <v>3.8502003E13</v>
      </c>
      <c r="C8095" s="1" t="s">
        <v>7945</v>
      </c>
      <c r="D8095" s="1">
        <v>4107590.0</v>
      </c>
      <c r="E8095" s="1">
        <v>17.0</v>
      </c>
      <c r="F8095" s="1">
        <v>678.0</v>
      </c>
      <c r="G8095" s="1">
        <v>116.0</v>
      </c>
      <c r="H8095" s="1">
        <v>211.0</v>
      </c>
      <c r="K8095" s="1">
        <f t="shared" si="1"/>
        <v>327</v>
      </c>
    </row>
    <row r="8096" ht="15.75" customHeight="1">
      <c r="A8096" s="1">
        <v>39.0</v>
      </c>
      <c r="B8096" s="1">
        <v>3.95053003E13</v>
      </c>
      <c r="C8096" s="1" t="s">
        <v>7946</v>
      </c>
      <c r="D8096" s="1">
        <v>4202700.0</v>
      </c>
      <c r="E8096" s="1">
        <v>17.0</v>
      </c>
      <c r="F8096" s="1">
        <v>678.0</v>
      </c>
      <c r="G8096" s="1">
        <v>40.0</v>
      </c>
      <c r="H8096" s="1">
        <v>104.0</v>
      </c>
      <c r="K8096" s="1">
        <f t="shared" si="1"/>
        <v>144</v>
      </c>
    </row>
    <row r="8097" ht="15.75" customHeight="1">
      <c r="A8097" s="1">
        <v>44.0</v>
      </c>
      <c r="B8097" s="1">
        <v>4.45067002E13</v>
      </c>
      <c r="C8097" s="1" t="s">
        <v>7947</v>
      </c>
      <c r="D8097" s="1">
        <v>4814070.0</v>
      </c>
      <c r="E8097" s="1">
        <v>17.0</v>
      </c>
      <c r="F8097" s="1">
        <v>678.0</v>
      </c>
      <c r="G8097" s="1">
        <v>183.0</v>
      </c>
      <c r="H8097" s="1">
        <v>253.0</v>
      </c>
      <c r="K8097" s="1">
        <f t="shared" si="1"/>
        <v>436</v>
      </c>
    </row>
    <row r="8098" ht="15.75" customHeight="1">
      <c r="A8098" s="1">
        <v>44.0</v>
      </c>
      <c r="B8098" s="1">
        <v>4.45210006E13</v>
      </c>
      <c r="C8098" s="1" t="s">
        <v>7948</v>
      </c>
      <c r="D8098" s="1">
        <v>4839960.0</v>
      </c>
      <c r="E8098" s="1">
        <v>17.0</v>
      </c>
      <c r="F8098" s="1">
        <v>678.0</v>
      </c>
      <c r="G8098" s="1">
        <v>140.0</v>
      </c>
      <c r="H8098" s="1">
        <v>304.0</v>
      </c>
      <c r="K8098" s="1">
        <f t="shared" si="1"/>
        <v>444</v>
      </c>
    </row>
    <row r="8099" ht="15.75" customHeight="1">
      <c r="A8099" s="1">
        <v>5.0</v>
      </c>
      <c r="B8099" s="1">
        <v>5.5037021E12</v>
      </c>
      <c r="C8099" s="1" t="s">
        <v>7949</v>
      </c>
      <c r="D8099" s="1">
        <v>618730.0</v>
      </c>
      <c r="E8099" s="1">
        <v>17.0</v>
      </c>
      <c r="F8099" s="1">
        <v>677.0</v>
      </c>
      <c r="G8099" s="1">
        <v>270.0</v>
      </c>
      <c r="H8099" s="1">
        <v>207.0</v>
      </c>
      <c r="K8099" s="1">
        <f t="shared" si="1"/>
        <v>477</v>
      </c>
    </row>
    <row r="8100" ht="15.75" customHeight="1">
      <c r="A8100" s="1">
        <v>24.0</v>
      </c>
      <c r="B8100" s="1">
        <v>2.45034031E13</v>
      </c>
      <c r="C8100" s="1" t="s">
        <v>7950</v>
      </c>
      <c r="D8100" s="1">
        <v>2723400.0</v>
      </c>
      <c r="E8100" s="1">
        <v>17.0</v>
      </c>
      <c r="F8100" s="1">
        <v>677.0</v>
      </c>
      <c r="G8100" s="1">
        <v>115.0</v>
      </c>
      <c r="H8100" s="1">
        <v>290.0</v>
      </c>
      <c r="K8100" s="1">
        <f t="shared" si="1"/>
        <v>405</v>
      </c>
    </row>
    <row r="8101" ht="15.75" customHeight="1">
      <c r="A8101" s="1">
        <v>39.0</v>
      </c>
      <c r="B8101" s="1">
        <v>3.95065705E13</v>
      </c>
      <c r="C8101" s="1" t="s">
        <v>7951</v>
      </c>
      <c r="D8101" s="1">
        <v>4218660.0</v>
      </c>
      <c r="E8101" s="1">
        <v>17.0</v>
      </c>
      <c r="F8101" s="1">
        <v>677.0</v>
      </c>
      <c r="G8101" s="1">
        <v>294.0</v>
      </c>
      <c r="H8101" s="1">
        <v>291.0</v>
      </c>
      <c r="K8101" s="1">
        <f t="shared" si="1"/>
        <v>585</v>
      </c>
    </row>
    <row r="8102" ht="15.75" customHeight="1">
      <c r="A8102" s="1">
        <v>50.0</v>
      </c>
      <c r="B8102" s="1">
        <v>5.05009026E13</v>
      </c>
      <c r="C8102" s="1" t="s">
        <v>7952</v>
      </c>
      <c r="D8102" s="1">
        <v>5502040.0</v>
      </c>
      <c r="E8102" s="1">
        <v>17.0</v>
      </c>
      <c r="F8102" s="1">
        <v>677.0</v>
      </c>
      <c r="G8102" s="1">
        <v>142.0</v>
      </c>
      <c r="H8102" s="1">
        <v>223.0</v>
      </c>
      <c r="K8102" s="1">
        <f t="shared" si="1"/>
        <v>365</v>
      </c>
    </row>
    <row r="8103" ht="15.75" customHeight="1">
      <c r="A8103" s="1">
        <v>14.0</v>
      </c>
      <c r="B8103" s="1">
        <v>1.45059003E13</v>
      </c>
      <c r="C8103" s="1" t="s">
        <v>7953</v>
      </c>
      <c r="D8103" s="1">
        <v>1708430.0</v>
      </c>
      <c r="E8103" s="1">
        <v>17.0</v>
      </c>
      <c r="F8103" s="1">
        <v>676.0</v>
      </c>
      <c r="G8103" s="1">
        <v>250.0</v>
      </c>
      <c r="H8103" s="1">
        <v>296.0</v>
      </c>
      <c r="K8103" s="1">
        <f t="shared" si="1"/>
        <v>546</v>
      </c>
    </row>
    <row r="8104" ht="15.75" customHeight="1">
      <c r="A8104" s="1">
        <v>36.0</v>
      </c>
      <c r="B8104" s="1">
        <v>3.65070008E13</v>
      </c>
      <c r="C8104" s="1" t="s">
        <v>7954</v>
      </c>
      <c r="D8104" s="1">
        <v>3904946.0</v>
      </c>
      <c r="E8104" s="1">
        <v>17.0</v>
      </c>
      <c r="F8104" s="1">
        <v>676.0</v>
      </c>
      <c r="G8104" s="1">
        <v>193.0</v>
      </c>
      <c r="H8104" s="1">
        <v>283.0</v>
      </c>
      <c r="K8104" s="1">
        <f t="shared" si="1"/>
        <v>476</v>
      </c>
    </row>
    <row r="8105" ht="15.75" customHeight="1">
      <c r="A8105" s="1">
        <v>39.0</v>
      </c>
      <c r="B8105" s="1">
        <v>3.95016706E13</v>
      </c>
      <c r="C8105" s="1" t="s">
        <v>7955</v>
      </c>
      <c r="D8105" s="1">
        <v>4220130.0</v>
      </c>
      <c r="E8105" s="1">
        <v>17.0</v>
      </c>
      <c r="F8105" s="1">
        <v>676.0</v>
      </c>
      <c r="G8105" s="1">
        <v>276.0</v>
      </c>
      <c r="H8105" s="1">
        <v>334.0</v>
      </c>
      <c r="K8105" s="1">
        <f t="shared" si="1"/>
        <v>610</v>
      </c>
    </row>
    <row r="8106" ht="15.75" customHeight="1">
      <c r="A8106" s="1">
        <v>39.0</v>
      </c>
      <c r="B8106" s="1">
        <v>3.95030011E13</v>
      </c>
      <c r="C8106" s="1" t="s">
        <v>7956</v>
      </c>
      <c r="D8106" s="1">
        <v>4225440.0</v>
      </c>
      <c r="E8106" s="1">
        <v>17.0</v>
      </c>
      <c r="F8106" s="1">
        <v>676.0</v>
      </c>
      <c r="G8106" s="1">
        <v>319.0</v>
      </c>
      <c r="H8106" s="1">
        <v>244.0</v>
      </c>
      <c r="K8106" s="1">
        <f t="shared" si="1"/>
        <v>563</v>
      </c>
    </row>
    <row r="8107" ht="15.75" customHeight="1">
      <c r="A8107" s="1">
        <v>47.0</v>
      </c>
      <c r="B8107" s="1">
        <v>4.71079079301E13</v>
      </c>
      <c r="C8107" s="1" t="s">
        <v>7957</v>
      </c>
      <c r="D8107" s="1">
        <v>5103210.0</v>
      </c>
      <c r="E8107" s="1">
        <v>17.0</v>
      </c>
      <c r="F8107" s="1">
        <v>676.0</v>
      </c>
      <c r="G8107" s="1">
        <v>207.0</v>
      </c>
      <c r="H8107" s="1">
        <v>173.0</v>
      </c>
      <c r="K8107" s="1">
        <f t="shared" si="1"/>
        <v>380</v>
      </c>
    </row>
    <row r="8108" ht="15.75" customHeight="1">
      <c r="A8108" s="1">
        <v>15.0</v>
      </c>
      <c r="B8108" s="1">
        <v>1.55067701E13</v>
      </c>
      <c r="C8108" s="1" t="s">
        <v>7958</v>
      </c>
      <c r="D8108" s="1">
        <v>1807980.0</v>
      </c>
      <c r="E8108" s="1">
        <v>17.0</v>
      </c>
      <c r="F8108" s="1">
        <v>675.0</v>
      </c>
      <c r="G8108" s="1">
        <v>221.0</v>
      </c>
      <c r="H8108" s="1">
        <v>414.0</v>
      </c>
      <c r="K8108" s="1">
        <f t="shared" si="1"/>
        <v>635</v>
      </c>
    </row>
    <row r="8109" ht="15.75" customHeight="1">
      <c r="A8109" s="1">
        <v>22.0</v>
      </c>
      <c r="B8109" s="1">
        <v>2.25006502E13</v>
      </c>
      <c r="C8109" s="1" t="s">
        <v>7959</v>
      </c>
      <c r="D8109" s="1">
        <v>2509600.0</v>
      </c>
      <c r="E8109" s="1">
        <v>17.0</v>
      </c>
      <c r="F8109" s="1">
        <v>675.0</v>
      </c>
      <c r="G8109" s="1">
        <v>88.0</v>
      </c>
      <c r="H8109" s="1">
        <v>164.0</v>
      </c>
      <c r="K8109" s="1">
        <f t="shared" si="1"/>
        <v>252</v>
      </c>
    </row>
    <row r="8110" ht="15.75" customHeight="1">
      <c r="A8110" s="1">
        <v>24.0</v>
      </c>
      <c r="B8110" s="1">
        <v>2.45007402E13</v>
      </c>
      <c r="C8110" s="1" t="s">
        <v>7960</v>
      </c>
      <c r="D8110" s="1">
        <v>2700080.0</v>
      </c>
      <c r="E8110" s="1">
        <v>17.0</v>
      </c>
      <c r="F8110" s="1">
        <v>675.0</v>
      </c>
      <c r="G8110" s="1">
        <v>0.0</v>
      </c>
      <c r="H8110" s="1">
        <v>0.0</v>
      </c>
      <c r="K8110" s="1">
        <f t="shared" si="1"/>
        <v>0</v>
      </c>
    </row>
    <row r="8111" ht="15.75" customHeight="1">
      <c r="A8111" s="1">
        <v>33.0</v>
      </c>
      <c r="B8111" s="1">
        <v>3.35019009E13</v>
      </c>
      <c r="C8111" s="1" t="s">
        <v>7961</v>
      </c>
      <c r="D8111" s="1">
        <v>3621510.0</v>
      </c>
      <c r="E8111" s="1">
        <v>17.0</v>
      </c>
      <c r="F8111" s="1">
        <v>675.0</v>
      </c>
      <c r="G8111" s="1">
        <v>180.0</v>
      </c>
      <c r="H8111" s="1">
        <v>260.0</v>
      </c>
      <c r="K8111" s="1">
        <f t="shared" si="1"/>
        <v>440</v>
      </c>
    </row>
    <row r="8112" ht="15.75" customHeight="1">
      <c r="A8112" s="1">
        <v>33.0</v>
      </c>
      <c r="B8112" s="1">
        <v>3.35023019E13</v>
      </c>
      <c r="C8112" s="1" t="s">
        <v>7962</v>
      </c>
      <c r="D8112" s="1">
        <v>3604370.0</v>
      </c>
      <c r="E8112" s="1">
        <v>17.0</v>
      </c>
      <c r="F8112" s="1">
        <v>675.0</v>
      </c>
      <c r="G8112" s="1">
        <v>244.0</v>
      </c>
      <c r="H8112" s="1">
        <v>193.0</v>
      </c>
      <c r="K8112" s="1">
        <f t="shared" si="1"/>
        <v>437</v>
      </c>
    </row>
    <row r="8113" ht="15.75" customHeight="1">
      <c r="A8113" s="1">
        <v>39.0</v>
      </c>
      <c r="B8113" s="1">
        <v>3.95061502E13</v>
      </c>
      <c r="C8113" s="1" t="s">
        <v>7963</v>
      </c>
      <c r="D8113" s="1">
        <v>4224630.0</v>
      </c>
      <c r="E8113" s="1">
        <v>17.0</v>
      </c>
      <c r="F8113" s="1">
        <v>675.0</v>
      </c>
      <c r="G8113" s="1">
        <v>272.0</v>
      </c>
      <c r="H8113" s="1">
        <v>356.0</v>
      </c>
      <c r="K8113" s="1">
        <f t="shared" si="1"/>
        <v>628</v>
      </c>
    </row>
    <row r="8114" ht="15.75" customHeight="1">
      <c r="A8114" s="1">
        <v>44.0</v>
      </c>
      <c r="B8114" s="1">
        <v>4.45116016E13</v>
      </c>
      <c r="C8114" s="1" t="s">
        <v>7964</v>
      </c>
      <c r="D8114" s="1">
        <v>4846350.0</v>
      </c>
      <c r="E8114" s="1">
        <v>17.0</v>
      </c>
      <c r="F8114" s="1">
        <v>675.0</v>
      </c>
      <c r="G8114" s="1">
        <v>98.0</v>
      </c>
      <c r="H8114" s="1">
        <v>236.0</v>
      </c>
      <c r="K8114" s="1">
        <f t="shared" si="1"/>
        <v>334</v>
      </c>
    </row>
    <row r="8115" ht="15.75" customHeight="1">
      <c r="A8115" s="1">
        <v>5.0</v>
      </c>
      <c r="B8115" s="1">
        <v>5.5010069E12</v>
      </c>
      <c r="C8115" s="1" t="s">
        <v>7965</v>
      </c>
      <c r="D8115" s="1">
        <v>628530.0</v>
      </c>
      <c r="E8115" s="1">
        <v>17.0</v>
      </c>
      <c r="F8115" s="1">
        <v>674.0</v>
      </c>
      <c r="G8115" s="1">
        <v>266.0</v>
      </c>
      <c r="H8115" s="1">
        <v>265.0</v>
      </c>
      <c r="K8115" s="1">
        <f t="shared" si="1"/>
        <v>531</v>
      </c>
    </row>
    <row r="8116" ht="15.75" customHeight="1">
      <c r="A8116" s="1">
        <v>24.0</v>
      </c>
      <c r="B8116" s="1">
        <v>2.45065201E13</v>
      </c>
      <c r="C8116" s="1" t="s">
        <v>7966</v>
      </c>
      <c r="D8116" s="1">
        <v>2705660.0</v>
      </c>
      <c r="E8116" s="1">
        <v>17.0</v>
      </c>
      <c r="F8116" s="1">
        <v>674.0</v>
      </c>
      <c r="G8116" s="1">
        <v>114.0</v>
      </c>
      <c r="H8116" s="1">
        <v>208.0</v>
      </c>
      <c r="K8116" s="1">
        <f t="shared" si="1"/>
        <v>322</v>
      </c>
    </row>
    <row r="8117" ht="15.75" customHeight="1">
      <c r="A8117" s="1">
        <v>26.0</v>
      </c>
      <c r="B8117" s="1">
        <v>2.6503501E13</v>
      </c>
      <c r="C8117" s="1" t="s">
        <v>7967</v>
      </c>
      <c r="D8117" s="1">
        <v>2909120.0</v>
      </c>
      <c r="E8117" s="1">
        <v>17.0</v>
      </c>
      <c r="F8117" s="1">
        <v>674.0</v>
      </c>
      <c r="G8117" s="1">
        <v>339.0</v>
      </c>
      <c r="H8117" s="1">
        <v>228.0</v>
      </c>
      <c r="K8117" s="1">
        <f t="shared" si="1"/>
        <v>567</v>
      </c>
    </row>
    <row r="8118" ht="15.75" customHeight="1">
      <c r="A8118" s="1">
        <v>33.0</v>
      </c>
      <c r="B8118" s="1">
        <v>3.35060701E13</v>
      </c>
      <c r="C8118" s="1" t="s">
        <v>7968</v>
      </c>
      <c r="D8118" s="1">
        <v>3606060.0</v>
      </c>
      <c r="E8118" s="1">
        <v>17.0</v>
      </c>
      <c r="F8118" s="1">
        <v>674.0</v>
      </c>
      <c r="G8118" s="1">
        <v>60.0</v>
      </c>
      <c r="H8118" s="1">
        <v>68.0</v>
      </c>
      <c r="K8118" s="1">
        <f t="shared" si="1"/>
        <v>128</v>
      </c>
    </row>
    <row r="8119" ht="15.75" customHeight="1">
      <c r="A8119" s="1">
        <v>44.0</v>
      </c>
      <c r="B8119" s="1">
        <v>4.45054002E13</v>
      </c>
      <c r="C8119" s="1" t="s">
        <v>7969</v>
      </c>
      <c r="D8119" s="1">
        <v>4800001.0</v>
      </c>
      <c r="E8119" s="1">
        <v>17.0</v>
      </c>
      <c r="F8119" s="1">
        <v>674.0</v>
      </c>
      <c r="G8119" s="1">
        <v>338.0</v>
      </c>
      <c r="H8119" s="1">
        <v>239.0</v>
      </c>
      <c r="K8119" s="1">
        <f t="shared" si="1"/>
        <v>577</v>
      </c>
    </row>
    <row r="8120" ht="15.75" customHeight="1">
      <c r="A8120" s="1">
        <v>16.0</v>
      </c>
      <c r="B8120" s="1">
        <v>1.65096015E13</v>
      </c>
      <c r="C8120" s="1" t="s">
        <v>7970</v>
      </c>
      <c r="D8120" s="1">
        <v>1908730.0</v>
      </c>
      <c r="E8120" s="1">
        <v>17.0</v>
      </c>
      <c r="F8120" s="1">
        <v>673.0</v>
      </c>
      <c r="G8120" s="1">
        <v>138.0</v>
      </c>
      <c r="H8120" s="1">
        <v>266.0</v>
      </c>
      <c r="K8120" s="1">
        <f t="shared" si="1"/>
        <v>404</v>
      </c>
    </row>
    <row r="8121" ht="15.75" customHeight="1">
      <c r="A8121" s="1">
        <v>25.0</v>
      </c>
      <c r="B8121" s="1">
        <v>2.51018018301E13</v>
      </c>
      <c r="C8121" s="1" t="s">
        <v>7971</v>
      </c>
      <c r="D8121" s="1">
        <v>2801510.0</v>
      </c>
      <c r="E8121" s="1">
        <v>17.0</v>
      </c>
      <c r="F8121" s="1">
        <v>673.0</v>
      </c>
      <c r="G8121" s="1">
        <v>171.0</v>
      </c>
      <c r="H8121" s="1">
        <v>235.0</v>
      </c>
      <c r="K8121" s="1">
        <f t="shared" si="1"/>
        <v>406</v>
      </c>
    </row>
    <row r="8122" ht="15.75" customHeight="1">
      <c r="A8122" s="1">
        <v>26.0</v>
      </c>
      <c r="B8122" s="1">
        <v>2.65069075E13</v>
      </c>
      <c r="C8122" s="1" t="s">
        <v>7972</v>
      </c>
      <c r="D8122" s="1">
        <v>2921210.0</v>
      </c>
      <c r="E8122" s="1">
        <v>17.0</v>
      </c>
      <c r="F8122" s="1">
        <v>673.0</v>
      </c>
      <c r="G8122" s="1">
        <v>142.0</v>
      </c>
      <c r="H8122" s="1">
        <v>256.0</v>
      </c>
      <c r="K8122" s="1">
        <f t="shared" si="1"/>
        <v>398</v>
      </c>
    </row>
    <row r="8123" ht="15.75" customHeight="1">
      <c r="A8123" s="1">
        <v>5.0</v>
      </c>
      <c r="B8123" s="1">
        <v>5.5004008E12</v>
      </c>
      <c r="C8123" s="1" t="s">
        <v>7973</v>
      </c>
      <c r="D8123" s="1">
        <v>605040.0</v>
      </c>
      <c r="E8123" s="1">
        <v>17.0</v>
      </c>
      <c r="F8123" s="1">
        <v>672.0</v>
      </c>
      <c r="G8123" s="1">
        <v>312.0</v>
      </c>
      <c r="H8123" s="1">
        <v>227.0</v>
      </c>
      <c r="K8123" s="1">
        <f t="shared" si="1"/>
        <v>539</v>
      </c>
    </row>
    <row r="8124" ht="15.75" customHeight="1">
      <c r="A8124" s="1">
        <v>5.0</v>
      </c>
      <c r="B8124" s="1">
        <v>5.5054038E12</v>
      </c>
      <c r="C8124" s="1" t="s">
        <v>7974</v>
      </c>
      <c r="D8124" s="1">
        <v>629670.0</v>
      </c>
      <c r="E8124" s="1">
        <v>17.0</v>
      </c>
      <c r="F8124" s="1">
        <v>672.0</v>
      </c>
      <c r="G8124" s="1">
        <v>235.0</v>
      </c>
      <c r="H8124" s="1">
        <v>366.0</v>
      </c>
      <c r="K8124" s="1">
        <f t="shared" si="1"/>
        <v>601</v>
      </c>
    </row>
    <row r="8125" ht="15.75" customHeight="1">
      <c r="A8125" s="1">
        <v>26.0</v>
      </c>
      <c r="B8125" s="1">
        <v>2.65084005E13</v>
      </c>
      <c r="C8125" s="1" t="s">
        <v>7975</v>
      </c>
      <c r="D8125" s="1">
        <v>2920160.0</v>
      </c>
      <c r="E8125" s="1">
        <v>17.0</v>
      </c>
      <c r="F8125" s="1">
        <v>672.0</v>
      </c>
      <c r="G8125" s="1">
        <v>268.0</v>
      </c>
      <c r="H8125" s="1">
        <v>195.0</v>
      </c>
      <c r="K8125" s="1">
        <f t="shared" si="1"/>
        <v>463</v>
      </c>
    </row>
    <row r="8126" ht="15.75" customHeight="1">
      <c r="A8126" s="1">
        <v>36.0</v>
      </c>
      <c r="B8126" s="1">
        <v>3.65050013E13</v>
      </c>
      <c r="C8126" s="1" t="s">
        <v>2825</v>
      </c>
      <c r="D8126" s="1">
        <v>3904837.0</v>
      </c>
      <c r="E8126" s="1">
        <v>17.0</v>
      </c>
      <c r="F8126" s="1">
        <v>672.0</v>
      </c>
      <c r="G8126" s="1">
        <v>265.0</v>
      </c>
      <c r="H8126" s="1">
        <v>187.0</v>
      </c>
      <c r="K8126" s="1">
        <f t="shared" si="1"/>
        <v>452</v>
      </c>
    </row>
    <row r="8127" ht="15.75" customHeight="1">
      <c r="A8127" s="1">
        <v>44.0</v>
      </c>
      <c r="B8127" s="1">
        <v>4.45040002E13</v>
      </c>
      <c r="C8127" s="1" t="s">
        <v>7976</v>
      </c>
      <c r="D8127" s="1">
        <v>4831470.0</v>
      </c>
      <c r="E8127" s="1">
        <v>17.0</v>
      </c>
      <c r="F8127" s="1">
        <v>672.0</v>
      </c>
      <c r="G8127" s="1">
        <v>174.0</v>
      </c>
      <c r="H8127" s="1">
        <v>288.0</v>
      </c>
      <c r="K8127" s="1">
        <f t="shared" si="1"/>
        <v>462</v>
      </c>
    </row>
    <row r="8128" ht="15.75" customHeight="1">
      <c r="A8128" s="1">
        <v>14.0</v>
      </c>
      <c r="B8128" s="1">
        <v>1.45072038E13</v>
      </c>
      <c r="C8128" s="1" t="s">
        <v>7977</v>
      </c>
      <c r="D8128" s="1">
        <v>1731270.0</v>
      </c>
      <c r="E8128" s="1">
        <v>17.0</v>
      </c>
      <c r="F8128" s="1">
        <v>671.0</v>
      </c>
      <c r="G8128" s="1">
        <v>207.0</v>
      </c>
      <c r="H8128" s="1">
        <v>389.0</v>
      </c>
      <c r="K8128" s="1">
        <f t="shared" si="1"/>
        <v>596</v>
      </c>
    </row>
    <row r="8129" ht="15.75" customHeight="1">
      <c r="A8129" s="1">
        <v>15.0</v>
      </c>
      <c r="B8129" s="1">
        <v>1.55091702E13</v>
      </c>
      <c r="C8129" s="1" t="s">
        <v>7978</v>
      </c>
      <c r="D8129" s="1">
        <v>1808130.0</v>
      </c>
      <c r="E8129" s="1">
        <v>17.0</v>
      </c>
      <c r="F8129" s="1">
        <v>671.0</v>
      </c>
      <c r="G8129" s="1">
        <v>216.0</v>
      </c>
      <c r="H8129" s="1">
        <v>354.0</v>
      </c>
      <c r="K8129" s="1">
        <f t="shared" si="1"/>
        <v>570</v>
      </c>
    </row>
    <row r="8130" ht="15.75" customHeight="1">
      <c r="A8130" s="1">
        <v>31.0</v>
      </c>
      <c r="B8130" s="1">
        <v>3.15004702E13</v>
      </c>
      <c r="C8130" s="1" t="s">
        <v>7979</v>
      </c>
      <c r="D8130" s="1">
        <v>3404380.0</v>
      </c>
      <c r="E8130" s="1">
        <v>17.0</v>
      </c>
      <c r="F8130" s="1">
        <v>671.0</v>
      </c>
      <c r="G8130" s="1">
        <v>148.0</v>
      </c>
      <c r="H8130" s="1">
        <v>111.0</v>
      </c>
      <c r="K8130" s="1">
        <f t="shared" si="1"/>
        <v>259</v>
      </c>
    </row>
    <row r="8131" ht="15.75" customHeight="1">
      <c r="A8131" s="1">
        <v>33.0</v>
      </c>
      <c r="B8131" s="1">
        <v>3.35023005E13</v>
      </c>
      <c r="C8131" s="1" t="s">
        <v>7980</v>
      </c>
      <c r="D8131" s="1">
        <v>3602670.0</v>
      </c>
      <c r="E8131" s="1">
        <v>17.0</v>
      </c>
      <c r="F8131" s="1">
        <v>671.0</v>
      </c>
      <c r="G8131" s="1">
        <v>223.0</v>
      </c>
      <c r="H8131" s="1">
        <v>179.0</v>
      </c>
      <c r="K8131" s="1">
        <f t="shared" si="1"/>
        <v>402</v>
      </c>
    </row>
    <row r="8132" ht="15.75" customHeight="1">
      <c r="A8132" s="1">
        <v>50.0</v>
      </c>
      <c r="B8132" s="1">
        <v>5.05070044E13</v>
      </c>
      <c r="C8132" s="1" t="s">
        <v>7981</v>
      </c>
      <c r="D8132" s="1">
        <v>5516710.0</v>
      </c>
      <c r="E8132" s="1">
        <v>17.0</v>
      </c>
      <c r="F8132" s="1">
        <v>671.0</v>
      </c>
      <c r="G8132" s="1">
        <v>183.0</v>
      </c>
      <c r="H8132" s="1">
        <v>148.0</v>
      </c>
      <c r="K8132" s="1">
        <f t="shared" si="1"/>
        <v>331</v>
      </c>
    </row>
    <row r="8133" ht="15.75" customHeight="1">
      <c r="A8133" s="1">
        <v>3.0</v>
      </c>
      <c r="B8133" s="1">
        <v>3.5010016E12</v>
      </c>
      <c r="C8133" s="1" t="s">
        <v>7982</v>
      </c>
      <c r="D8133" s="1">
        <v>408280.0</v>
      </c>
      <c r="E8133" s="1">
        <v>17.0</v>
      </c>
      <c r="F8133" s="1">
        <v>670.0</v>
      </c>
      <c r="G8133" s="1">
        <v>120.0</v>
      </c>
      <c r="H8133" s="1">
        <v>177.0</v>
      </c>
      <c r="K8133" s="1">
        <f t="shared" si="1"/>
        <v>297</v>
      </c>
    </row>
    <row r="8134" ht="15.75" customHeight="1">
      <c r="A8134" s="1">
        <v>5.0</v>
      </c>
      <c r="B8134" s="1">
        <v>5.5021018E12</v>
      </c>
      <c r="C8134" s="1" t="s">
        <v>7983</v>
      </c>
      <c r="D8134" s="1">
        <v>600006.0</v>
      </c>
      <c r="E8134" s="1">
        <v>17.0</v>
      </c>
      <c r="F8134" s="1">
        <v>670.0</v>
      </c>
      <c r="G8134" s="1">
        <v>136.0</v>
      </c>
      <c r="H8134" s="1">
        <v>87.0</v>
      </c>
      <c r="K8134" s="1">
        <f t="shared" si="1"/>
        <v>223</v>
      </c>
    </row>
    <row r="8135" ht="15.75" customHeight="1">
      <c r="A8135" s="1">
        <v>14.0</v>
      </c>
      <c r="B8135" s="1">
        <v>1.45029008E13</v>
      </c>
      <c r="C8135" s="1" t="s">
        <v>7984</v>
      </c>
      <c r="D8135" s="1">
        <v>1700044.0</v>
      </c>
      <c r="E8135" s="1">
        <v>17.0</v>
      </c>
      <c r="F8135" s="1">
        <v>670.0</v>
      </c>
      <c r="G8135" s="1">
        <v>202.0</v>
      </c>
      <c r="H8135" s="1">
        <v>335.0</v>
      </c>
      <c r="K8135" s="1">
        <f t="shared" si="1"/>
        <v>537</v>
      </c>
    </row>
    <row r="8136" ht="15.75" customHeight="1">
      <c r="A8136" s="1">
        <v>33.0</v>
      </c>
      <c r="B8136" s="1">
        <v>3.35037002E13</v>
      </c>
      <c r="C8136" s="1" t="s">
        <v>7985</v>
      </c>
      <c r="D8136" s="1">
        <v>3616200.0</v>
      </c>
      <c r="E8136" s="1">
        <v>17.0</v>
      </c>
      <c r="F8136" s="1">
        <v>670.0</v>
      </c>
      <c r="G8136" s="1">
        <v>160.0</v>
      </c>
      <c r="H8136" s="1">
        <v>221.0</v>
      </c>
      <c r="K8136" s="1">
        <f t="shared" si="1"/>
        <v>381</v>
      </c>
    </row>
    <row r="8137" ht="15.75" customHeight="1">
      <c r="A8137" s="1">
        <v>39.0</v>
      </c>
      <c r="B8137" s="1">
        <v>3.95002013E13</v>
      </c>
      <c r="C8137" s="1" t="s">
        <v>7986</v>
      </c>
      <c r="D8137" s="1">
        <v>4204140.0</v>
      </c>
      <c r="E8137" s="1">
        <v>17.0</v>
      </c>
      <c r="F8137" s="1">
        <v>670.0</v>
      </c>
      <c r="G8137" s="1">
        <v>275.0</v>
      </c>
      <c r="H8137" s="1">
        <v>358.0</v>
      </c>
      <c r="K8137" s="1">
        <f t="shared" si="1"/>
        <v>633</v>
      </c>
    </row>
    <row r="8138" ht="15.75" customHeight="1">
      <c r="A8138" s="1">
        <v>39.0</v>
      </c>
      <c r="B8138" s="1">
        <v>3.95033005E13</v>
      </c>
      <c r="C8138" s="1" t="s">
        <v>7987</v>
      </c>
      <c r="D8138" s="1">
        <v>4204260.0</v>
      </c>
      <c r="E8138" s="1">
        <v>17.0</v>
      </c>
      <c r="F8138" s="1">
        <v>670.0</v>
      </c>
      <c r="G8138" s="1">
        <v>293.0</v>
      </c>
      <c r="H8138" s="1">
        <v>296.0</v>
      </c>
      <c r="K8138" s="1">
        <f t="shared" si="1"/>
        <v>589</v>
      </c>
    </row>
    <row r="8139" ht="15.75" customHeight="1">
      <c r="A8139" s="1">
        <v>15.0</v>
      </c>
      <c r="B8139" s="1">
        <v>1.55034005E13</v>
      </c>
      <c r="C8139" s="1" t="s">
        <v>7988</v>
      </c>
      <c r="D8139" s="1">
        <v>1811250.0</v>
      </c>
      <c r="E8139" s="1">
        <v>17.0</v>
      </c>
      <c r="F8139" s="1">
        <v>669.0</v>
      </c>
      <c r="G8139" s="1">
        <v>253.0</v>
      </c>
      <c r="H8139" s="1">
        <v>371.0</v>
      </c>
      <c r="K8139" s="1">
        <f t="shared" si="1"/>
        <v>624</v>
      </c>
    </row>
    <row r="8140" ht="15.75" customHeight="1">
      <c r="A8140" s="1">
        <v>35.0</v>
      </c>
      <c r="B8140" s="1">
        <v>3.55039401E13</v>
      </c>
      <c r="C8140" s="1" t="s">
        <v>7989</v>
      </c>
      <c r="D8140" s="1">
        <v>3880520.0</v>
      </c>
      <c r="E8140" s="1">
        <v>17.0</v>
      </c>
      <c r="F8140" s="1">
        <v>669.0</v>
      </c>
      <c r="G8140" s="1">
        <v>0.0</v>
      </c>
      <c r="H8140" s="1">
        <v>0.0</v>
      </c>
      <c r="K8140" s="1">
        <f t="shared" si="1"/>
        <v>0</v>
      </c>
    </row>
    <row r="8141" ht="15.75" customHeight="1">
      <c r="A8141" s="1">
        <v>37.0</v>
      </c>
      <c r="B8141" s="1">
        <v>3.75041025E13</v>
      </c>
      <c r="C8141" s="1" t="s">
        <v>7990</v>
      </c>
      <c r="D8141" s="1">
        <v>4029070.0</v>
      </c>
      <c r="E8141" s="1">
        <v>17.0</v>
      </c>
      <c r="F8141" s="1">
        <v>669.0</v>
      </c>
      <c r="G8141" s="1">
        <v>192.0</v>
      </c>
      <c r="H8141" s="1">
        <v>210.0</v>
      </c>
      <c r="K8141" s="1">
        <f t="shared" si="1"/>
        <v>402</v>
      </c>
    </row>
    <row r="8142" ht="15.75" customHeight="1">
      <c r="A8142" s="1">
        <v>39.0</v>
      </c>
      <c r="B8142" s="1">
        <v>3.9502503E13</v>
      </c>
      <c r="C8142" s="1" t="s">
        <v>7991</v>
      </c>
      <c r="D8142" s="1">
        <v>4225080.0</v>
      </c>
      <c r="E8142" s="1">
        <v>17.0</v>
      </c>
      <c r="F8142" s="1">
        <v>669.0</v>
      </c>
      <c r="G8142" s="1">
        <v>212.0</v>
      </c>
      <c r="H8142" s="1">
        <v>353.0</v>
      </c>
      <c r="K8142" s="1">
        <f t="shared" si="1"/>
        <v>565</v>
      </c>
    </row>
    <row r="8143" ht="15.75" customHeight="1">
      <c r="A8143" s="1">
        <v>39.0</v>
      </c>
      <c r="B8143" s="1">
        <v>3.95030012E13</v>
      </c>
      <c r="C8143" s="1" t="s">
        <v>7992</v>
      </c>
      <c r="D8143" s="1">
        <v>4212390.0</v>
      </c>
      <c r="E8143" s="1">
        <v>17.0</v>
      </c>
      <c r="F8143" s="1">
        <v>669.0</v>
      </c>
      <c r="G8143" s="1">
        <v>283.0</v>
      </c>
      <c r="H8143" s="1">
        <v>275.0</v>
      </c>
      <c r="K8143" s="1">
        <f t="shared" si="1"/>
        <v>558</v>
      </c>
    </row>
    <row r="8144" ht="15.75" customHeight="1">
      <c r="A8144" s="1">
        <v>44.0</v>
      </c>
      <c r="B8144" s="1">
        <v>4.45136001E13</v>
      </c>
      <c r="C8144" s="1" t="s">
        <v>7993</v>
      </c>
      <c r="D8144" s="1">
        <v>4811070.0</v>
      </c>
      <c r="E8144" s="1">
        <v>17.0</v>
      </c>
      <c r="F8144" s="1">
        <v>669.0</v>
      </c>
      <c r="G8144" s="1">
        <v>189.0</v>
      </c>
      <c r="H8144" s="1">
        <v>200.0</v>
      </c>
      <c r="K8144" s="1">
        <f t="shared" si="1"/>
        <v>389</v>
      </c>
    </row>
    <row r="8145" ht="15.75" customHeight="1">
      <c r="A8145" s="1">
        <v>4.0</v>
      </c>
      <c r="B8145" s="1">
        <v>4.5070003E12</v>
      </c>
      <c r="C8145" s="1" t="s">
        <v>7994</v>
      </c>
      <c r="D8145" s="1">
        <v>508340.0</v>
      </c>
      <c r="E8145" s="1">
        <v>17.0</v>
      </c>
      <c r="F8145" s="1">
        <v>668.0</v>
      </c>
      <c r="G8145" s="1">
        <v>150.0</v>
      </c>
      <c r="H8145" s="1">
        <v>281.0</v>
      </c>
      <c r="K8145" s="1">
        <f t="shared" si="1"/>
        <v>431</v>
      </c>
    </row>
    <row r="8146" ht="15.75" customHeight="1">
      <c r="A8146" s="1">
        <v>5.0</v>
      </c>
      <c r="B8146" s="1">
        <v>5.5019016E12</v>
      </c>
      <c r="C8146" s="1" t="s">
        <v>7995</v>
      </c>
      <c r="D8146" s="1">
        <v>607740.0</v>
      </c>
      <c r="E8146" s="1">
        <v>17.0</v>
      </c>
      <c r="F8146" s="1">
        <v>668.0</v>
      </c>
      <c r="G8146" s="1">
        <v>35.0</v>
      </c>
      <c r="H8146" s="1">
        <v>3.0</v>
      </c>
      <c r="K8146" s="1">
        <f t="shared" si="1"/>
        <v>38</v>
      </c>
    </row>
    <row r="8147" ht="15.75" customHeight="1">
      <c r="A8147" s="1">
        <v>14.0</v>
      </c>
      <c r="B8147" s="1">
        <v>1.45016124E13</v>
      </c>
      <c r="C8147" s="1" t="s">
        <v>7996</v>
      </c>
      <c r="D8147" s="1">
        <v>1733810.0</v>
      </c>
      <c r="E8147" s="1">
        <v>17.0</v>
      </c>
      <c r="F8147" s="1">
        <v>668.0</v>
      </c>
      <c r="G8147" s="1">
        <v>92.0</v>
      </c>
      <c r="H8147" s="1">
        <v>18.0</v>
      </c>
      <c r="K8147" s="1">
        <f t="shared" si="1"/>
        <v>110</v>
      </c>
    </row>
    <row r="8148" ht="15.75" customHeight="1">
      <c r="A8148" s="1">
        <v>17.0</v>
      </c>
      <c r="B8148" s="1">
        <v>1.75103023E13</v>
      </c>
      <c r="C8148" s="1" t="s">
        <v>7997</v>
      </c>
      <c r="D8148" s="1">
        <v>2009900.0</v>
      </c>
      <c r="E8148" s="1">
        <v>17.0</v>
      </c>
      <c r="F8148" s="1">
        <v>668.0</v>
      </c>
      <c r="G8148" s="1">
        <v>162.0</v>
      </c>
      <c r="H8148" s="1">
        <v>303.0</v>
      </c>
      <c r="K8148" s="1">
        <f t="shared" si="1"/>
        <v>465</v>
      </c>
    </row>
    <row r="8149" ht="15.75" customHeight="1">
      <c r="A8149" s="1">
        <v>26.0</v>
      </c>
      <c r="B8149" s="1">
        <v>2.65015004E13</v>
      </c>
      <c r="C8149" s="1" t="s">
        <v>7998</v>
      </c>
      <c r="D8149" s="1">
        <v>2929580.0</v>
      </c>
      <c r="E8149" s="1">
        <v>17.0</v>
      </c>
      <c r="F8149" s="1">
        <v>668.0</v>
      </c>
      <c r="G8149" s="1">
        <v>228.0</v>
      </c>
      <c r="H8149" s="1">
        <v>243.0</v>
      </c>
      <c r="K8149" s="1">
        <f t="shared" si="1"/>
        <v>471</v>
      </c>
    </row>
    <row r="8150" ht="15.75" customHeight="1">
      <c r="A8150" s="1">
        <v>33.0</v>
      </c>
      <c r="B8150" s="1">
        <v>3.35032015E13</v>
      </c>
      <c r="C8150" s="1" t="s">
        <v>7999</v>
      </c>
      <c r="D8150" s="1">
        <v>3603960.0</v>
      </c>
      <c r="E8150" s="1">
        <v>17.0</v>
      </c>
      <c r="F8150" s="1">
        <v>668.0</v>
      </c>
      <c r="G8150" s="1">
        <v>159.0</v>
      </c>
      <c r="H8150" s="1">
        <v>222.0</v>
      </c>
      <c r="K8150" s="1">
        <f t="shared" si="1"/>
        <v>381</v>
      </c>
    </row>
    <row r="8151" ht="15.75" customHeight="1">
      <c r="A8151" s="1">
        <v>39.0</v>
      </c>
      <c r="B8151" s="1">
        <v>3.95008027E13</v>
      </c>
      <c r="C8151" s="1" t="s">
        <v>8000</v>
      </c>
      <c r="D8151" s="1">
        <v>4220850.0</v>
      </c>
      <c r="E8151" s="1">
        <v>17.0</v>
      </c>
      <c r="F8151" s="1">
        <v>668.0</v>
      </c>
      <c r="G8151" s="1">
        <v>244.0</v>
      </c>
      <c r="H8151" s="1">
        <v>372.0</v>
      </c>
      <c r="K8151" s="1">
        <f t="shared" si="1"/>
        <v>616</v>
      </c>
    </row>
    <row r="8152" ht="15.75" customHeight="1">
      <c r="A8152" s="1">
        <v>39.0</v>
      </c>
      <c r="B8152" s="1">
        <v>3.95041026E13</v>
      </c>
      <c r="C8152" s="1" t="s">
        <v>8001</v>
      </c>
      <c r="D8152" s="1">
        <v>4215660.0</v>
      </c>
      <c r="E8152" s="1">
        <v>17.0</v>
      </c>
      <c r="F8152" s="1">
        <v>668.0</v>
      </c>
      <c r="G8152" s="1">
        <v>358.0</v>
      </c>
      <c r="H8152" s="1">
        <v>251.0</v>
      </c>
      <c r="K8152" s="1">
        <f t="shared" si="1"/>
        <v>609</v>
      </c>
    </row>
    <row r="8153" ht="15.75" customHeight="1">
      <c r="A8153" s="1">
        <v>39.0</v>
      </c>
      <c r="B8153" s="1">
        <v>3.95065702E13</v>
      </c>
      <c r="C8153" s="1" t="s">
        <v>8002</v>
      </c>
      <c r="D8153" s="1">
        <v>4204530.0</v>
      </c>
      <c r="E8153" s="1">
        <v>17.0</v>
      </c>
      <c r="F8153" s="1">
        <v>668.0</v>
      </c>
      <c r="G8153" s="1">
        <v>225.0</v>
      </c>
      <c r="H8153" s="1">
        <v>370.0</v>
      </c>
      <c r="K8153" s="1">
        <f t="shared" si="1"/>
        <v>595</v>
      </c>
    </row>
    <row r="8154" ht="15.75" customHeight="1">
      <c r="A8154" s="1">
        <v>45.0</v>
      </c>
      <c r="B8154" s="1">
        <v>4.55022003E13</v>
      </c>
      <c r="C8154" s="1" t="s">
        <v>8003</v>
      </c>
      <c r="D8154" s="1">
        <v>4900990.0</v>
      </c>
      <c r="E8154" s="1">
        <v>17.0</v>
      </c>
      <c r="F8154" s="1">
        <v>668.0</v>
      </c>
      <c r="G8154" s="1">
        <v>108.0</v>
      </c>
      <c r="H8154" s="1">
        <v>193.0</v>
      </c>
      <c r="K8154" s="1">
        <f t="shared" si="1"/>
        <v>301</v>
      </c>
    </row>
    <row r="8155" ht="15.75" customHeight="1">
      <c r="A8155" s="1">
        <v>51.0</v>
      </c>
      <c r="B8155" s="1">
        <v>5.15002013E13</v>
      </c>
      <c r="C8155" s="1" t="s">
        <v>8004</v>
      </c>
      <c r="D8155" s="1">
        <v>5603170.0</v>
      </c>
      <c r="E8155" s="1">
        <v>17.0</v>
      </c>
      <c r="F8155" s="1">
        <v>668.0</v>
      </c>
      <c r="G8155" s="1">
        <v>369.0</v>
      </c>
      <c r="H8155" s="1">
        <v>118.0</v>
      </c>
      <c r="K8155" s="1">
        <f t="shared" si="1"/>
        <v>487</v>
      </c>
    </row>
    <row r="8156" ht="15.75" customHeight="1">
      <c r="A8156" s="1">
        <v>14.0</v>
      </c>
      <c r="B8156" s="1">
        <v>1.45049039E13</v>
      </c>
      <c r="C8156" s="1" t="s">
        <v>8005</v>
      </c>
      <c r="D8156" s="1">
        <v>1722800.0</v>
      </c>
      <c r="E8156" s="1">
        <v>17.0</v>
      </c>
      <c r="F8156" s="1">
        <v>667.0</v>
      </c>
      <c r="G8156" s="1">
        <v>144.0</v>
      </c>
      <c r="H8156" s="1">
        <v>0.0</v>
      </c>
      <c r="K8156" s="1">
        <f t="shared" si="1"/>
        <v>144</v>
      </c>
    </row>
    <row r="8157" ht="15.75" customHeight="1">
      <c r="A8157" s="1">
        <v>30.0</v>
      </c>
      <c r="B8157" s="1">
        <v>3.05006001E13</v>
      </c>
      <c r="C8157" s="1" t="s">
        <v>8006</v>
      </c>
      <c r="D8157" s="1">
        <v>3301470.0</v>
      </c>
      <c r="E8157" s="1">
        <v>17.0</v>
      </c>
      <c r="F8157" s="1">
        <v>667.0</v>
      </c>
      <c r="G8157" s="1">
        <v>57.0</v>
      </c>
      <c r="H8157" s="1">
        <v>44.0</v>
      </c>
      <c r="K8157" s="1">
        <f t="shared" si="1"/>
        <v>101</v>
      </c>
    </row>
    <row r="8158" ht="15.75" customHeight="1">
      <c r="A8158" s="1">
        <v>4.0</v>
      </c>
      <c r="B8158" s="1">
        <v>4.5017004E12</v>
      </c>
      <c r="C8158" s="1" t="s">
        <v>8007</v>
      </c>
      <c r="D8158" s="1">
        <v>510290.0</v>
      </c>
      <c r="E8158" s="1">
        <v>17.0</v>
      </c>
      <c r="F8158" s="1">
        <v>666.0</v>
      </c>
      <c r="G8158" s="1">
        <v>184.0</v>
      </c>
      <c r="H8158" s="1">
        <v>297.0</v>
      </c>
      <c r="K8158" s="1">
        <f t="shared" si="1"/>
        <v>481</v>
      </c>
    </row>
    <row r="8159" ht="15.75" customHeight="1">
      <c r="A8159" s="1">
        <v>4.0</v>
      </c>
      <c r="B8159" s="1">
        <v>4.5038401E12</v>
      </c>
      <c r="C8159" s="1" t="s">
        <v>8008</v>
      </c>
      <c r="D8159" s="1">
        <v>500027.0</v>
      </c>
      <c r="E8159" s="1">
        <v>17.0</v>
      </c>
      <c r="F8159" s="1">
        <v>666.0</v>
      </c>
      <c r="G8159" s="1">
        <v>0.0</v>
      </c>
      <c r="H8159" s="1">
        <v>0.0</v>
      </c>
      <c r="K8159" s="1">
        <f t="shared" si="1"/>
        <v>0</v>
      </c>
    </row>
    <row r="8160" ht="15.75" customHeight="1">
      <c r="A8160" s="1">
        <v>26.0</v>
      </c>
      <c r="B8160" s="1">
        <v>2.65014054E13</v>
      </c>
      <c r="C8160" s="1" t="s">
        <v>8009</v>
      </c>
      <c r="D8160" s="1">
        <v>2921875.0</v>
      </c>
      <c r="E8160" s="1">
        <v>17.0</v>
      </c>
      <c r="F8160" s="1">
        <v>666.0</v>
      </c>
      <c r="G8160" s="1">
        <v>319.0</v>
      </c>
      <c r="H8160" s="1">
        <v>166.0</v>
      </c>
      <c r="K8160" s="1">
        <f t="shared" si="1"/>
        <v>485</v>
      </c>
    </row>
    <row r="8161" ht="15.75" customHeight="1">
      <c r="A8161" s="1">
        <v>31.0</v>
      </c>
      <c r="B8161" s="1">
        <v>3.15008017E13</v>
      </c>
      <c r="C8161" s="1" t="s">
        <v>8010</v>
      </c>
      <c r="D8161" s="1">
        <v>3415990.0</v>
      </c>
      <c r="E8161" s="1">
        <v>17.0</v>
      </c>
      <c r="F8161" s="1">
        <v>666.0</v>
      </c>
      <c r="G8161" s="1">
        <v>108.0</v>
      </c>
      <c r="H8161" s="1">
        <v>190.0</v>
      </c>
      <c r="K8161" s="1">
        <f t="shared" si="1"/>
        <v>298</v>
      </c>
    </row>
    <row r="8162" ht="15.75" customHeight="1">
      <c r="A8162" s="1">
        <v>4.0</v>
      </c>
      <c r="B8162" s="1">
        <v>4.5038007E12</v>
      </c>
      <c r="C8162" s="1" t="s">
        <v>8011</v>
      </c>
      <c r="D8162" s="1">
        <v>500071.0</v>
      </c>
      <c r="E8162" s="1">
        <v>17.0</v>
      </c>
      <c r="F8162" s="1">
        <v>665.0</v>
      </c>
      <c r="G8162" s="1">
        <v>211.0</v>
      </c>
      <c r="H8162" s="1">
        <v>225.0</v>
      </c>
      <c r="K8162" s="1">
        <f t="shared" si="1"/>
        <v>436</v>
      </c>
    </row>
    <row r="8163" ht="15.75" customHeight="1">
      <c r="A8163" s="1">
        <v>5.0</v>
      </c>
      <c r="B8163" s="1">
        <v>5.5012058E12</v>
      </c>
      <c r="C8163" s="1" t="s">
        <v>8012</v>
      </c>
      <c r="D8163" s="1">
        <v>637590.0</v>
      </c>
      <c r="E8163" s="1">
        <v>17.0</v>
      </c>
      <c r="F8163" s="1">
        <v>665.0</v>
      </c>
      <c r="G8163" s="1">
        <v>294.0</v>
      </c>
      <c r="H8163" s="1">
        <v>137.0</v>
      </c>
      <c r="K8163" s="1">
        <f t="shared" si="1"/>
        <v>431</v>
      </c>
    </row>
    <row r="8164" ht="15.75" customHeight="1">
      <c r="A8164" s="1">
        <v>15.0</v>
      </c>
      <c r="B8164" s="1">
        <v>1.55066501E13</v>
      </c>
      <c r="C8164" s="1" t="s">
        <v>8013</v>
      </c>
      <c r="D8164" s="1">
        <v>1807110.0</v>
      </c>
      <c r="E8164" s="1">
        <v>17.0</v>
      </c>
      <c r="F8164" s="1">
        <v>665.0</v>
      </c>
      <c r="G8164" s="1">
        <v>258.0</v>
      </c>
      <c r="H8164" s="1">
        <v>382.0</v>
      </c>
      <c r="K8164" s="1">
        <f t="shared" si="1"/>
        <v>640</v>
      </c>
    </row>
    <row r="8165" ht="15.75" customHeight="1">
      <c r="A8165" s="1">
        <v>26.0</v>
      </c>
      <c r="B8165" s="1">
        <v>2.65087023E13</v>
      </c>
      <c r="C8165" s="1" t="s">
        <v>8014</v>
      </c>
      <c r="D8165" s="1">
        <v>2925710.0</v>
      </c>
      <c r="E8165" s="1">
        <v>17.0</v>
      </c>
      <c r="F8165" s="1">
        <v>665.0</v>
      </c>
      <c r="G8165" s="1">
        <v>158.0</v>
      </c>
      <c r="H8165" s="1">
        <v>211.0</v>
      </c>
      <c r="K8165" s="1">
        <f t="shared" si="1"/>
        <v>369</v>
      </c>
    </row>
    <row r="8166" ht="15.75" customHeight="1">
      <c r="A8166" s="1">
        <v>33.0</v>
      </c>
      <c r="B8166" s="1">
        <v>3.35042001E13</v>
      </c>
      <c r="C8166" s="1" t="s">
        <v>8015</v>
      </c>
      <c r="D8166" s="1">
        <v>3604620.0</v>
      </c>
      <c r="E8166" s="1">
        <v>17.0</v>
      </c>
      <c r="F8166" s="1">
        <v>665.0</v>
      </c>
      <c r="G8166" s="1">
        <v>129.0</v>
      </c>
      <c r="H8166" s="1">
        <v>195.0</v>
      </c>
      <c r="K8166" s="1">
        <f t="shared" si="1"/>
        <v>324</v>
      </c>
    </row>
    <row r="8167" ht="15.75" customHeight="1">
      <c r="A8167" s="1">
        <v>36.0</v>
      </c>
      <c r="B8167" s="1">
        <v>3.65078008E13</v>
      </c>
      <c r="C8167" s="1" t="s">
        <v>8016</v>
      </c>
      <c r="D8167" s="1">
        <v>3905015.0</v>
      </c>
      <c r="E8167" s="1">
        <v>17.0</v>
      </c>
      <c r="F8167" s="1">
        <v>665.0</v>
      </c>
      <c r="G8167" s="1">
        <v>268.0</v>
      </c>
      <c r="H8167" s="1">
        <v>134.0</v>
      </c>
      <c r="K8167" s="1">
        <f t="shared" si="1"/>
        <v>402</v>
      </c>
    </row>
    <row r="8168" ht="15.75" customHeight="1">
      <c r="A8168" s="1">
        <v>37.0</v>
      </c>
      <c r="B8168" s="1">
        <v>3.75040022E13</v>
      </c>
      <c r="C8168" s="1" t="s">
        <v>8017</v>
      </c>
      <c r="D8168" s="1">
        <v>4015120.0</v>
      </c>
      <c r="E8168" s="1">
        <v>17.0</v>
      </c>
      <c r="F8168" s="1">
        <v>665.0</v>
      </c>
      <c r="G8168" s="1">
        <v>167.0</v>
      </c>
      <c r="H8168" s="1">
        <v>266.0</v>
      </c>
      <c r="K8168" s="1">
        <f t="shared" si="1"/>
        <v>433</v>
      </c>
    </row>
    <row r="8169" ht="15.75" customHeight="1">
      <c r="A8169" s="1">
        <v>14.0</v>
      </c>
      <c r="B8169" s="1">
        <v>1.45039023E13</v>
      </c>
      <c r="C8169" s="1" t="s">
        <v>8018</v>
      </c>
      <c r="D8169" s="1">
        <v>1708250.0</v>
      </c>
      <c r="E8169" s="1">
        <v>17.0</v>
      </c>
      <c r="F8169" s="1">
        <v>664.0</v>
      </c>
      <c r="G8169" s="1">
        <v>268.0</v>
      </c>
      <c r="H8169" s="1">
        <v>255.0</v>
      </c>
      <c r="K8169" s="1">
        <f t="shared" si="1"/>
        <v>523</v>
      </c>
    </row>
    <row r="8170" ht="15.75" customHeight="1">
      <c r="A8170" s="1">
        <v>16.0</v>
      </c>
      <c r="B8170" s="1">
        <v>1.65048045E13</v>
      </c>
      <c r="C8170" s="1" t="s">
        <v>8019</v>
      </c>
      <c r="D8170" s="1">
        <v>1931680.0</v>
      </c>
      <c r="E8170" s="1">
        <v>17.0</v>
      </c>
      <c r="F8170" s="1">
        <v>664.0</v>
      </c>
      <c r="G8170" s="1">
        <v>352.0</v>
      </c>
      <c r="H8170" s="1">
        <v>169.0</v>
      </c>
      <c r="K8170" s="1">
        <f t="shared" si="1"/>
        <v>521</v>
      </c>
    </row>
    <row r="8171" ht="15.75" customHeight="1">
      <c r="A8171" s="1">
        <v>23.0</v>
      </c>
      <c r="B8171" s="1">
        <v>2.35083024E13</v>
      </c>
      <c r="C8171" s="1" t="s">
        <v>8020</v>
      </c>
      <c r="D8171" s="1">
        <v>2623670.0</v>
      </c>
      <c r="E8171" s="1">
        <v>17.0</v>
      </c>
      <c r="F8171" s="1">
        <v>664.0</v>
      </c>
      <c r="G8171" s="1">
        <v>302.0</v>
      </c>
      <c r="H8171" s="1">
        <v>268.0</v>
      </c>
      <c r="K8171" s="1">
        <f t="shared" si="1"/>
        <v>570</v>
      </c>
    </row>
    <row r="8172" ht="15.75" customHeight="1">
      <c r="A8172" s="1">
        <v>24.0</v>
      </c>
      <c r="B8172" s="1">
        <v>2.45021402E13</v>
      </c>
      <c r="C8172" s="1" t="s">
        <v>8021</v>
      </c>
      <c r="D8172" s="1">
        <v>2700016.0</v>
      </c>
      <c r="E8172" s="1">
        <v>17.0</v>
      </c>
      <c r="F8172" s="1">
        <v>664.0</v>
      </c>
      <c r="G8172" s="1">
        <v>0.0</v>
      </c>
      <c r="H8172" s="1">
        <v>0.0</v>
      </c>
      <c r="K8172" s="1">
        <f t="shared" si="1"/>
        <v>0</v>
      </c>
    </row>
    <row r="8173" ht="15.75" customHeight="1">
      <c r="A8173" s="1">
        <v>27.0</v>
      </c>
      <c r="B8173" s="1">
        <v>2.75014401301E13</v>
      </c>
      <c r="C8173" s="1" t="s">
        <v>8022</v>
      </c>
      <c r="D8173" s="1">
        <v>3016490.0</v>
      </c>
      <c r="E8173" s="1">
        <v>17.0</v>
      </c>
      <c r="F8173" s="1">
        <v>664.0</v>
      </c>
      <c r="G8173" s="1">
        <v>386.0</v>
      </c>
      <c r="H8173" s="1">
        <v>278.0</v>
      </c>
      <c r="K8173" s="1">
        <f t="shared" si="1"/>
        <v>664</v>
      </c>
    </row>
    <row r="8174" ht="15.75" customHeight="1">
      <c r="A8174" s="1">
        <v>36.0</v>
      </c>
      <c r="B8174" s="1">
        <v>3.65026009E13</v>
      </c>
      <c r="C8174" s="1" t="s">
        <v>8023</v>
      </c>
      <c r="D8174" s="1">
        <v>3904705.0</v>
      </c>
      <c r="E8174" s="1">
        <v>17.0</v>
      </c>
      <c r="F8174" s="1">
        <v>664.0</v>
      </c>
      <c r="G8174" s="1">
        <v>126.0</v>
      </c>
      <c r="H8174" s="1">
        <v>190.0</v>
      </c>
      <c r="K8174" s="1">
        <f t="shared" si="1"/>
        <v>316</v>
      </c>
    </row>
    <row r="8175" ht="15.75" customHeight="1">
      <c r="A8175" s="1">
        <v>37.0</v>
      </c>
      <c r="B8175" s="1">
        <v>3.75014012E13</v>
      </c>
      <c r="C8175" s="1" t="s">
        <v>8024</v>
      </c>
      <c r="D8175" s="1">
        <v>4017580.0</v>
      </c>
      <c r="E8175" s="1">
        <v>17.0</v>
      </c>
      <c r="F8175" s="1">
        <v>664.0</v>
      </c>
      <c r="G8175" s="1">
        <v>236.0</v>
      </c>
      <c r="H8175" s="1">
        <v>255.0</v>
      </c>
      <c r="K8175" s="1">
        <f t="shared" si="1"/>
        <v>491</v>
      </c>
    </row>
    <row r="8176" ht="15.75" customHeight="1">
      <c r="A8176" s="1">
        <v>37.0</v>
      </c>
      <c r="B8176" s="1">
        <v>3.75045058E13</v>
      </c>
      <c r="C8176" s="1" t="s">
        <v>8025</v>
      </c>
      <c r="D8176" s="1">
        <v>4033210.0</v>
      </c>
      <c r="E8176" s="1">
        <v>17.0</v>
      </c>
      <c r="F8176" s="1">
        <v>664.0</v>
      </c>
      <c r="G8176" s="1">
        <v>132.0</v>
      </c>
      <c r="H8176" s="1">
        <v>233.0</v>
      </c>
      <c r="K8176" s="1">
        <f t="shared" si="1"/>
        <v>365</v>
      </c>
    </row>
    <row r="8177" ht="15.75" customHeight="1">
      <c r="A8177" s="1">
        <v>14.0</v>
      </c>
      <c r="B8177" s="1">
        <v>1.45082009E13</v>
      </c>
      <c r="C8177" s="1" t="s">
        <v>8026</v>
      </c>
      <c r="D8177" s="1">
        <v>1709170.0</v>
      </c>
      <c r="E8177" s="1">
        <v>17.0</v>
      </c>
      <c r="F8177" s="1">
        <v>663.0</v>
      </c>
      <c r="G8177" s="1">
        <v>297.0</v>
      </c>
      <c r="H8177" s="1">
        <v>195.0</v>
      </c>
      <c r="K8177" s="1">
        <f t="shared" si="1"/>
        <v>492</v>
      </c>
    </row>
    <row r="8178" ht="15.75" customHeight="1">
      <c r="A8178" s="1">
        <v>14.0</v>
      </c>
      <c r="B8178" s="1">
        <v>1.45096006E13</v>
      </c>
      <c r="C8178" s="1" t="s">
        <v>8027</v>
      </c>
      <c r="D8178" s="1">
        <v>1714710.0</v>
      </c>
      <c r="E8178" s="1">
        <v>17.0</v>
      </c>
      <c r="F8178" s="1">
        <v>663.0</v>
      </c>
      <c r="G8178" s="1">
        <v>254.0</v>
      </c>
      <c r="H8178" s="1">
        <v>243.0</v>
      </c>
      <c r="K8178" s="1">
        <f t="shared" si="1"/>
        <v>497</v>
      </c>
    </row>
    <row r="8179" ht="15.75" customHeight="1">
      <c r="A8179" s="1">
        <v>16.0</v>
      </c>
      <c r="B8179" s="1">
        <v>1.65089503E13</v>
      </c>
      <c r="C8179" s="1" t="s">
        <v>8028</v>
      </c>
      <c r="D8179" s="1">
        <v>1928980.0</v>
      </c>
      <c r="E8179" s="1">
        <v>17.0</v>
      </c>
      <c r="F8179" s="1">
        <v>663.0</v>
      </c>
      <c r="G8179" s="1">
        <v>178.0</v>
      </c>
      <c r="H8179" s="1">
        <v>181.0</v>
      </c>
      <c r="K8179" s="1">
        <f t="shared" si="1"/>
        <v>359</v>
      </c>
    </row>
    <row r="8180" ht="15.75" customHeight="1">
      <c r="A8180" s="1">
        <v>23.0</v>
      </c>
      <c r="B8180" s="1">
        <v>2.35056025E13</v>
      </c>
      <c r="C8180" s="1" t="s">
        <v>8029</v>
      </c>
      <c r="D8180" s="1">
        <v>2623580.0</v>
      </c>
      <c r="E8180" s="1">
        <v>17.0</v>
      </c>
      <c r="F8180" s="1">
        <v>663.0</v>
      </c>
      <c r="G8180" s="1">
        <v>225.0</v>
      </c>
      <c r="H8180" s="1">
        <v>371.0</v>
      </c>
      <c r="K8180" s="1">
        <f t="shared" si="1"/>
        <v>596</v>
      </c>
    </row>
    <row r="8181" ht="15.75" customHeight="1">
      <c r="A8181" s="1">
        <v>36.0</v>
      </c>
      <c r="B8181" s="1">
        <v>3.65021601E13</v>
      </c>
      <c r="C8181" s="1" t="s">
        <v>8030</v>
      </c>
      <c r="D8181" s="1">
        <v>3905098.0</v>
      </c>
      <c r="E8181" s="1">
        <v>17.0</v>
      </c>
      <c r="F8181" s="1">
        <v>663.0</v>
      </c>
      <c r="G8181" s="1">
        <v>0.0</v>
      </c>
      <c r="H8181" s="1">
        <v>0.0</v>
      </c>
      <c r="K8181" s="1">
        <f t="shared" si="1"/>
        <v>0</v>
      </c>
    </row>
    <row r="8182" ht="15.75" customHeight="1">
      <c r="A8182" s="1">
        <v>39.0</v>
      </c>
      <c r="B8182" s="1">
        <v>3.95004502E13</v>
      </c>
      <c r="C8182" s="1" t="s">
        <v>8031</v>
      </c>
      <c r="D8182" s="1">
        <v>4217430.0</v>
      </c>
      <c r="E8182" s="1">
        <v>17.0</v>
      </c>
      <c r="F8182" s="1">
        <v>663.0</v>
      </c>
      <c r="G8182" s="1">
        <v>176.0</v>
      </c>
      <c r="H8182" s="1">
        <v>364.0</v>
      </c>
      <c r="K8182" s="1">
        <f t="shared" si="1"/>
        <v>540</v>
      </c>
    </row>
    <row r="8183" ht="15.75" customHeight="1">
      <c r="A8183" s="1">
        <v>50.0</v>
      </c>
      <c r="B8183" s="1">
        <v>5.05068028E13</v>
      </c>
      <c r="C8183" s="1" t="s">
        <v>8032</v>
      </c>
      <c r="D8183" s="1">
        <v>5506140.0</v>
      </c>
      <c r="E8183" s="1">
        <v>17.0</v>
      </c>
      <c r="F8183" s="1">
        <v>663.0</v>
      </c>
      <c r="G8183" s="1">
        <v>93.0</v>
      </c>
      <c r="H8183" s="1">
        <v>88.0</v>
      </c>
      <c r="K8183" s="1">
        <f t="shared" si="1"/>
        <v>181</v>
      </c>
    </row>
    <row r="8184" ht="15.75" customHeight="1">
      <c r="A8184" s="1">
        <v>4.0</v>
      </c>
      <c r="B8184" s="1">
        <v>4.5059001E12</v>
      </c>
      <c r="C8184" s="1" t="s">
        <v>8033</v>
      </c>
      <c r="D8184" s="1">
        <v>505190.0</v>
      </c>
      <c r="E8184" s="1">
        <v>17.0</v>
      </c>
      <c r="F8184" s="1">
        <v>662.0</v>
      </c>
      <c r="G8184" s="1">
        <v>190.0</v>
      </c>
      <c r="H8184" s="1">
        <v>236.0</v>
      </c>
      <c r="K8184" s="1">
        <f t="shared" si="1"/>
        <v>426</v>
      </c>
    </row>
    <row r="8185" ht="15.75" customHeight="1">
      <c r="A8185" s="1">
        <v>14.0</v>
      </c>
      <c r="B8185" s="1">
        <v>1.45049403E13</v>
      </c>
      <c r="C8185" s="1" t="s">
        <v>8034</v>
      </c>
      <c r="D8185" s="1">
        <v>1700281.0</v>
      </c>
      <c r="E8185" s="1">
        <v>17.0</v>
      </c>
      <c r="F8185" s="1">
        <v>662.0</v>
      </c>
      <c r="G8185" s="1">
        <v>0.0</v>
      </c>
      <c r="H8185" s="1">
        <v>0.0</v>
      </c>
      <c r="K8185" s="1">
        <f t="shared" si="1"/>
        <v>0</v>
      </c>
    </row>
    <row r="8186" ht="15.75" customHeight="1">
      <c r="A8186" s="1">
        <v>16.0</v>
      </c>
      <c r="B8186" s="1">
        <v>1.65084035E13</v>
      </c>
      <c r="C8186" s="1" t="s">
        <v>8035</v>
      </c>
      <c r="D8186" s="1">
        <v>1926370.0</v>
      </c>
      <c r="E8186" s="1">
        <v>17.0</v>
      </c>
      <c r="F8186" s="1">
        <v>662.0</v>
      </c>
      <c r="G8186" s="1">
        <v>192.0</v>
      </c>
      <c r="H8186" s="1">
        <v>272.0</v>
      </c>
      <c r="K8186" s="1">
        <f t="shared" si="1"/>
        <v>464</v>
      </c>
    </row>
    <row r="8187" ht="15.75" customHeight="1">
      <c r="A8187" s="1">
        <v>26.0</v>
      </c>
      <c r="B8187" s="1">
        <v>2.65075001E13</v>
      </c>
      <c r="C8187" s="1" t="s">
        <v>8036</v>
      </c>
      <c r="D8187" s="1">
        <v>2903060.0</v>
      </c>
      <c r="E8187" s="1">
        <v>17.0</v>
      </c>
      <c r="F8187" s="1">
        <v>662.0</v>
      </c>
      <c r="G8187" s="1">
        <v>225.0</v>
      </c>
      <c r="H8187" s="1">
        <v>239.0</v>
      </c>
      <c r="K8187" s="1">
        <f t="shared" si="1"/>
        <v>464</v>
      </c>
    </row>
    <row r="8188" ht="15.75" customHeight="1">
      <c r="A8188" s="1">
        <v>39.0</v>
      </c>
      <c r="B8188" s="1">
        <v>3.95006711E13</v>
      </c>
      <c r="C8188" s="1" t="s">
        <v>8037</v>
      </c>
      <c r="D8188" s="1">
        <v>4220970.0</v>
      </c>
      <c r="E8188" s="1">
        <v>17.0</v>
      </c>
      <c r="F8188" s="1">
        <v>662.0</v>
      </c>
      <c r="G8188" s="1">
        <v>229.0</v>
      </c>
      <c r="H8188" s="1">
        <v>381.0</v>
      </c>
      <c r="K8188" s="1">
        <f t="shared" si="1"/>
        <v>610</v>
      </c>
    </row>
    <row r="8189" ht="15.75" customHeight="1">
      <c r="A8189" s="1">
        <v>39.0</v>
      </c>
      <c r="B8189" s="1">
        <v>3.95048025E13</v>
      </c>
      <c r="C8189" s="1" t="s">
        <v>8038</v>
      </c>
      <c r="D8189" s="1">
        <v>4218570.0</v>
      </c>
      <c r="E8189" s="1">
        <v>17.0</v>
      </c>
      <c r="F8189" s="1">
        <v>662.0</v>
      </c>
      <c r="G8189" s="1">
        <v>216.0</v>
      </c>
      <c r="H8189" s="1">
        <v>395.0</v>
      </c>
      <c r="K8189" s="1">
        <f t="shared" si="1"/>
        <v>611</v>
      </c>
    </row>
    <row r="8190" ht="15.75" customHeight="1">
      <c r="A8190" s="1">
        <v>50.0</v>
      </c>
      <c r="B8190" s="1">
        <v>5.0504905E13</v>
      </c>
      <c r="C8190" s="1" t="s">
        <v>8039</v>
      </c>
      <c r="D8190" s="1">
        <v>5513230.0</v>
      </c>
      <c r="E8190" s="1">
        <v>17.0</v>
      </c>
      <c r="F8190" s="1">
        <v>662.0</v>
      </c>
      <c r="G8190" s="1">
        <v>108.0</v>
      </c>
      <c r="H8190" s="1">
        <v>202.0</v>
      </c>
      <c r="K8190" s="1">
        <f t="shared" si="1"/>
        <v>310</v>
      </c>
    </row>
    <row r="8191" ht="15.75" customHeight="1">
      <c r="A8191" s="1">
        <v>4.0</v>
      </c>
      <c r="B8191" s="1">
        <v>4.5031002E12</v>
      </c>
      <c r="C8191" s="1" t="s">
        <v>8040</v>
      </c>
      <c r="D8191" s="1">
        <v>505340.0</v>
      </c>
      <c r="E8191" s="1">
        <v>17.0</v>
      </c>
      <c r="F8191" s="1">
        <v>661.0</v>
      </c>
      <c r="G8191" s="1">
        <v>166.0</v>
      </c>
      <c r="H8191" s="1">
        <v>276.0</v>
      </c>
      <c r="K8191" s="1">
        <f t="shared" si="1"/>
        <v>442</v>
      </c>
    </row>
    <row r="8192" ht="15.75" customHeight="1">
      <c r="A8192" s="1">
        <v>14.0</v>
      </c>
      <c r="B8192" s="1">
        <v>1.45082027E13</v>
      </c>
      <c r="C8192" s="1" t="s">
        <v>8041</v>
      </c>
      <c r="D8192" s="1">
        <v>1724650.0</v>
      </c>
      <c r="E8192" s="1">
        <v>17.0</v>
      </c>
      <c r="F8192" s="1">
        <v>661.0</v>
      </c>
      <c r="G8192" s="1">
        <v>200.0</v>
      </c>
      <c r="H8192" s="1">
        <v>251.0</v>
      </c>
      <c r="K8192" s="1">
        <f t="shared" si="1"/>
        <v>451</v>
      </c>
    </row>
    <row r="8193" ht="15.75" customHeight="1">
      <c r="A8193" s="1">
        <v>22.0</v>
      </c>
      <c r="B8193" s="1">
        <v>2.23011006301E13</v>
      </c>
      <c r="C8193" s="1" t="s">
        <v>8042</v>
      </c>
      <c r="D8193" s="1">
        <v>2503780.0</v>
      </c>
      <c r="E8193" s="1">
        <v>17.0</v>
      </c>
      <c r="F8193" s="1">
        <v>661.0</v>
      </c>
      <c r="G8193" s="1">
        <v>102.0</v>
      </c>
      <c r="H8193" s="1">
        <v>207.0</v>
      </c>
      <c r="K8193" s="1">
        <f t="shared" si="1"/>
        <v>309</v>
      </c>
    </row>
    <row r="8194" ht="15.75" customHeight="1">
      <c r="A8194" s="1">
        <v>26.0</v>
      </c>
      <c r="B8194" s="1">
        <v>2.65010014E13</v>
      </c>
      <c r="C8194" s="1" t="s">
        <v>8043</v>
      </c>
      <c r="D8194" s="1">
        <v>2929700.0</v>
      </c>
      <c r="E8194" s="1">
        <v>17.0</v>
      </c>
      <c r="F8194" s="1">
        <v>661.0</v>
      </c>
      <c r="G8194" s="1">
        <v>334.0</v>
      </c>
      <c r="H8194" s="1">
        <v>132.0</v>
      </c>
      <c r="K8194" s="1">
        <f t="shared" si="1"/>
        <v>466</v>
      </c>
    </row>
    <row r="8195" ht="15.75" customHeight="1">
      <c r="A8195" s="1">
        <v>27.0</v>
      </c>
      <c r="B8195" s="1">
        <v>2.75015402302E13</v>
      </c>
      <c r="C8195" s="1" t="s">
        <v>8044</v>
      </c>
      <c r="D8195" s="1">
        <v>3007140.0</v>
      </c>
      <c r="E8195" s="1">
        <v>17.0</v>
      </c>
      <c r="F8195" s="1">
        <v>661.0</v>
      </c>
      <c r="G8195" s="1">
        <v>0.0</v>
      </c>
      <c r="H8195" s="1">
        <v>544.0</v>
      </c>
      <c r="K8195" s="1">
        <f t="shared" si="1"/>
        <v>544</v>
      </c>
    </row>
    <row r="8196" ht="15.75" customHeight="1">
      <c r="A8196" s="1">
        <v>27.0</v>
      </c>
      <c r="B8196" s="1">
        <v>2.75015404301E13</v>
      </c>
      <c r="C8196" s="1" t="s">
        <v>8045</v>
      </c>
      <c r="D8196" s="1">
        <v>3027740.0</v>
      </c>
      <c r="E8196" s="1">
        <v>17.0</v>
      </c>
      <c r="F8196" s="1">
        <v>661.0</v>
      </c>
      <c r="G8196" s="1">
        <v>277.0</v>
      </c>
      <c r="H8196" s="1">
        <v>0.0</v>
      </c>
      <c r="K8196" s="1">
        <f t="shared" si="1"/>
        <v>277</v>
      </c>
    </row>
    <row r="8197" ht="15.75" customHeight="1">
      <c r="A8197" s="1">
        <v>33.0</v>
      </c>
      <c r="B8197" s="1">
        <v>3.35025001E13</v>
      </c>
      <c r="C8197" s="1" t="s">
        <v>8046</v>
      </c>
      <c r="D8197" s="1">
        <v>3608280.0</v>
      </c>
      <c r="E8197" s="1">
        <v>17.0</v>
      </c>
      <c r="F8197" s="1">
        <v>661.0</v>
      </c>
      <c r="G8197" s="1">
        <v>178.0</v>
      </c>
      <c r="H8197" s="1">
        <v>141.0</v>
      </c>
      <c r="K8197" s="1">
        <f t="shared" si="1"/>
        <v>319</v>
      </c>
    </row>
    <row r="8198" ht="15.75" customHeight="1">
      <c r="A8198" s="1">
        <v>36.0</v>
      </c>
      <c r="B8198" s="1">
        <v>3.65085004E13</v>
      </c>
      <c r="C8198" s="1" t="s">
        <v>4719</v>
      </c>
      <c r="D8198" s="1">
        <v>3905055.0</v>
      </c>
      <c r="E8198" s="1">
        <v>17.0</v>
      </c>
      <c r="F8198" s="1">
        <v>661.0</v>
      </c>
      <c r="G8198" s="1">
        <v>162.0</v>
      </c>
      <c r="H8198" s="1">
        <v>154.0</v>
      </c>
      <c r="K8198" s="1">
        <f t="shared" si="1"/>
        <v>316</v>
      </c>
    </row>
    <row r="8199" ht="15.75" customHeight="1">
      <c r="A8199" s="1">
        <v>39.0</v>
      </c>
      <c r="B8199" s="1">
        <v>3.95023502E13</v>
      </c>
      <c r="C8199" s="1" t="s">
        <v>8047</v>
      </c>
      <c r="D8199" s="1">
        <v>4218580.0</v>
      </c>
      <c r="E8199" s="1">
        <v>17.0</v>
      </c>
      <c r="F8199" s="1">
        <v>661.0</v>
      </c>
      <c r="G8199" s="1">
        <v>293.0</v>
      </c>
      <c r="H8199" s="1">
        <v>313.0</v>
      </c>
      <c r="K8199" s="1">
        <f t="shared" si="1"/>
        <v>606</v>
      </c>
    </row>
    <row r="8200" ht="15.75" customHeight="1">
      <c r="A8200" s="1">
        <v>47.0</v>
      </c>
      <c r="B8200" s="1">
        <v>4.71023023301E13</v>
      </c>
      <c r="C8200" s="1" t="s">
        <v>8048</v>
      </c>
      <c r="D8200" s="1">
        <v>5101020.0</v>
      </c>
      <c r="E8200" s="1">
        <v>17.0</v>
      </c>
      <c r="F8200" s="1">
        <v>661.0</v>
      </c>
      <c r="G8200" s="1">
        <v>158.0</v>
      </c>
      <c r="H8200" s="1">
        <v>192.0</v>
      </c>
      <c r="K8200" s="1">
        <f t="shared" si="1"/>
        <v>350</v>
      </c>
    </row>
    <row r="8201" ht="15.75" customHeight="1">
      <c r="A8201" s="1">
        <v>13.0</v>
      </c>
      <c r="B8201" s="1">
        <v>1.35043002E13</v>
      </c>
      <c r="C8201" s="1" t="s">
        <v>8049</v>
      </c>
      <c r="D8201" s="1">
        <v>1602030.0</v>
      </c>
      <c r="E8201" s="1">
        <v>17.0</v>
      </c>
      <c r="F8201" s="1">
        <v>660.0</v>
      </c>
      <c r="G8201" s="1">
        <v>156.0</v>
      </c>
      <c r="H8201" s="1">
        <v>205.0</v>
      </c>
      <c r="K8201" s="1">
        <f t="shared" si="1"/>
        <v>361</v>
      </c>
    </row>
    <row r="8202" ht="15.75" customHeight="1">
      <c r="A8202" s="1">
        <v>14.0</v>
      </c>
      <c r="B8202" s="1">
        <v>1.45063401E13</v>
      </c>
      <c r="C8202" s="1" t="s">
        <v>8050</v>
      </c>
      <c r="D8202" s="1">
        <v>1700113.0</v>
      </c>
      <c r="E8202" s="1">
        <v>17.0</v>
      </c>
      <c r="F8202" s="1">
        <v>660.0</v>
      </c>
      <c r="G8202" s="1">
        <v>196.0</v>
      </c>
      <c r="H8202" s="1">
        <v>237.0</v>
      </c>
      <c r="K8202" s="1">
        <f t="shared" si="1"/>
        <v>433</v>
      </c>
    </row>
    <row r="8203" ht="15.75" customHeight="1">
      <c r="A8203" s="1">
        <v>15.0</v>
      </c>
      <c r="B8203" s="1">
        <v>1.55061004E13</v>
      </c>
      <c r="C8203" s="1" t="s">
        <v>8051</v>
      </c>
      <c r="D8203" s="1">
        <v>1810900.0</v>
      </c>
      <c r="E8203" s="1">
        <v>17.0</v>
      </c>
      <c r="F8203" s="1">
        <v>660.0</v>
      </c>
      <c r="G8203" s="1">
        <v>254.0</v>
      </c>
      <c r="H8203" s="1">
        <v>339.0</v>
      </c>
      <c r="K8203" s="1">
        <f t="shared" si="1"/>
        <v>593</v>
      </c>
    </row>
    <row r="8204" ht="15.75" customHeight="1">
      <c r="A8204" s="1">
        <v>20.0</v>
      </c>
      <c r="B8204" s="1">
        <v>2.05011501E13</v>
      </c>
      <c r="C8204" s="1" t="s">
        <v>8052</v>
      </c>
      <c r="D8204" s="1">
        <v>2311730.0</v>
      </c>
      <c r="E8204" s="1">
        <v>17.0</v>
      </c>
      <c r="F8204" s="1">
        <v>660.0</v>
      </c>
      <c r="G8204" s="1">
        <v>289.0</v>
      </c>
      <c r="H8204" s="1">
        <v>219.0</v>
      </c>
      <c r="K8204" s="1">
        <f t="shared" si="1"/>
        <v>508</v>
      </c>
    </row>
    <row r="8205" ht="15.75" customHeight="1">
      <c r="A8205" s="1">
        <v>36.0</v>
      </c>
      <c r="B8205" s="1">
        <v>3.65085001E13</v>
      </c>
      <c r="C8205" s="1" t="s">
        <v>8053</v>
      </c>
      <c r="D8205" s="1">
        <v>3905053.0</v>
      </c>
      <c r="E8205" s="1">
        <v>17.0</v>
      </c>
      <c r="F8205" s="1">
        <v>660.0</v>
      </c>
      <c r="G8205" s="1">
        <v>117.0</v>
      </c>
      <c r="H8205" s="1">
        <v>206.0</v>
      </c>
      <c r="K8205" s="1">
        <f t="shared" si="1"/>
        <v>323</v>
      </c>
    </row>
    <row r="8206" ht="15.75" customHeight="1">
      <c r="A8206" s="1">
        <v>37.0</v>
      </c>
      <c r="B8206" s="1">
        <v>3.75026016E13</v>
      </c>
      <c r="C8206" s="1" t="s">
        <v>8054</v>
      </c>
      <c r="D8206" s="1">
        <v>4020100.0</v>
      </c>
      <c r="E8206" s="1">
        <v>17.0</v>
      </c>
      <c r="F8206" s="1">
        <v>660.0</v>
      </c>
      <c r="G8206" s="1">
        <v>88.0</v>
      </c>
      <c r="H8206" s="1">
        <v>176.0</v>
      </c>
      <c r="K8206" s="1">
        <f t="shared" si="1"/>
        <v>264</v>
      </c>
    </row>
    <row r="8207" ht="15.75" customHeight="1">
      <c r="A8207" s="1">
        <v>44.0</v>
      </c>
      <c r="B8207" s="1">
        <v>4.45112006E13</v>
      </c>
      <c r="C8207" s="1" t="s">
        <v>8055</v>
      </c>
      <c r="D8207" s="1">
        <v>4838610.0</v>
      </c>
      <c r="E8207" s="1">
        <v>17.0</v>
      </c>
      <c r="F8207" s="1">
        <v>660.0</v>
      </c>
      <c r="G8207" s="1">
        <v>57.0</v>
      </c>
      <c r="H8207" s="1">
        <v>114.0</v>
      </c>
      <c r="K8207" s="1">
        <f t="shared" si="1"/>
        <v>171</v>
      </c>
    </row>
    <row r="8208" ht="15.75" customHeight="1">
      <c r="A8208" s="1">
        <v>14.0</v>
      </c>
      <c r="B8208" s="1">
        <v>1.45012003E13</v>
      </c>
      <c r="C8208" s="1" t="s">
        <v>8056</v>
      </c>
      <c r="D8208" s="1">
        <v>1724900.0</v>
      </c>
      <c r="E8208" s="1">
        <v>17.0</v>
      </c>
      <c r="F8208" s="1">
        <v>659.0</v>
      </c>
      <c r="G8208" s="1">
        <v>94.0</v>
      </c>
      <c r="H8208" s="1">
        <v>125.0</v>
      </c>
      <c r="K8208" s="1">
        <f t="shared" si="1"/>
        <v>219</v>
      </c>
    </row>
    <row r="8209" ht="15.75" customHeight="1">
      <c r="A8209" s="1">
        <v>14.0</v>
      </c>
      <c r="B8209" s="1">
        <v>1.45014005E13</v>
      </c>
      <c r="C8209" s="1" t="s">
        <v>8057</v>
      </c>
      <c r="D8209" s="1">
        <v>1708460.0</v>
      </c>
      <c r="E8209" s="1">
        <v>17.0</v>
      </c>
      <c r="F8209" s="1">
        <v>659.0</v>
      </c>
      <c r="G8209" s="1">
        <v>177.0</v>
      </c>
      <c r="H8209" s="1">
        <v>205.0</v>
      </c>
      <c r="K8209" s="1">
        <f t="shared" si="1"/>
        <v>382</v>
      </c>
    </row>
    <row r="8210" ht="15.75" customHeight="1">
      <c r="A8210" s="1">
        <v>17.0</v>
      </c>
      <c r="B8210" s="1">
        <v>1.75019019E13</v>
      </c>
      <c r="C8210" s="1" t="s">
        <v>8058</v>
      </c>
      <c r="D8210" s="1">
        <v>2006480.0</v>
      </c>
      <c r="E8210" s="1">
        <v>17.0</v>
      </c>
      <c r="F8210" s="1">
        <v>659.0</v>
      </c>
      <c r="G8210" s="1">
        <v>181.0</v>
      </c>
      <c r="H8210" s="1">
        <v>352.0</v>
      </c>
      <c r="K8210" s="1">
        <f t="shared" si="1"/>
        <v>533</v>
      </c>
    </row>
    <row r="8211" ht="15.75" customHeight="1">
      <c r="A8211" s="1">
        <v>20.0</v>
      </c>
      <c r="B8211" s="1">
        <v>2.05010702E13</v>
      </c>
      <c r="C8211" s="1" t="s">
        <v>8059</v>
      </c>
      <c r="D8211" s="1">
        <v>2310980.0</v>
      </c>
      <c r="E8211" s="1">
        <v>17.0</v>
      </c>
      <c r="F8211" s="1">
        <v>659.0</v>
      </c>
      <c r="G8211" s="1">
        <v>184.0</v>
      </c>
      <c r="H8211" s="1">
        <v>174.0</v>
      </c>
      <c r="K8211" s="1">
        <f t="shared" si="1"/>
        <v>358</v>
      </c>
    </row>
    <row r="8212" ht="15.75" customHeight="1">
      <c r="A8212" s="1">
        <v>23.0</v>
      </c>
      <c r="B8212" s="1">
        <v>2.35058018E13</v>
      </c>
      <c r="C8212" s="1" t="s">
        <v>8060</v>
      </c>
      <c r="D8212" s="1">
        <v>2619800.0</v>
      </c>
      <c r="E8212" s="1">
        <v>17.0</v>
      </c>
      <c r="F8212" s="1">
        <v>659.0</v>
      </c>
      <c r="G8212" s="1">
        <v>166.0</v>
      </c>
      <c r="H8212" s="1">
        <v>421.0</v>
      </c>
      <c r="K8212" s="1">
        <f t="shared" si="1"/>
        <v>587</v>
      </c>
    </row>
    <row r="8213" ht="15.75" customHeight="1">
      <c r="A8213" s="1">
        <v>24.0</v>
      </c>
      <c r="B8213" s="1">
        <v>2.45060004E13</v>
      </c>
      <c r="C8213" s="1" t="s">
        <v>8061</v>
      </c>
      <c r="D8213" s="1">
        <v>2711130.0</v>
      </c>
      <c r="E8213" s="1">
        <v>17.0</v>
      </c>
      <c r="F8213" s="1">
        <v>659.0</v>
      </c>
      <c r="G8213" s="1">
        <v>177.0</v>
      </c>
      <c r="H8213" s="1">
        <v>388.0</v>
      </c>
      <c r="K8213" s="1">
        <f t="shared" si="1"/>
        <v>565</v>
      </c>
    </row>
    <row r="8214" ht="15.75" customHeight="1">
      <c r="A8214" s="1">
        <v>26.0</v>
      </c>
      <c r="B8214" s="1">
        <v>2.65066015E13</v>
      </c>
      <c r="C8214" s="1" t="s">
        <v>8062</v>
      </c>
      <c r="D8214" s="1">
        <v>2915420.0</v>
      </c>
      <c r="E8214" s="1">
        <v>17.0</v>
      </c>
      <c r="F8214" s="1">
        <v>659.0</v>
      </c>
      <c r="G8214" s="1">
        <v>150.0</v>
      </c>
      <c r="H8214" s="1">
        <v>283.0</v>
      </c>
      <c r="K8214" s="1">
        <f t="shared" si="1"/>
        <v>433</v>
      </c>
    </row>
    <row r="8215" ht="15.75" customHeight="1">
      <c r="A8215" s="1">
        <v>44.0</v>
      </c>
      <c r="B8215" s="1">
        <v>4.45034012E13</v>
      </c>
      <c r="C8215" s="1" t="s">
        <v>8063</v>
      </c>
      <c r="D8215" s="1">
        <v>4823850.0</v>
      </c>
      <c r="E8215" s="1">
        <v>17.0</v>
      </c>
      <c r="F8215" s="1">
        <v>659.0</v>
      </c>
      <c r="G8215" s="1">
        <v>244.0</v>
      </c>
      <c r="H8215" s="1">
        <v>321.0</v>
      </c>
      <c r="K8215" s="1">
        <f t="shared" si="1"/>
        <v>565</v>
      </c>
    </row>
    <row r="8216" ht="15.75" customHeight="1">
      <c r="A8216" s="1">
        <v>48.0</v>
      </c>
      <c r="B8216" s="1">
        <v>4.85006011E13</v>
      </c>
      <c r="C8216" s="1" t="s">
        <v>8064</v>
      </c>
      <c r="D8216" s="1">
        <v>5307350.0</v>
      </c>
      <c r="E8216" s="1">
        <v>17.0</v>
      </c>
      <c r="F8216" s="1">
        <v>659.0</v>
      </c>
      <c r="G8216" s="1">
        <v>221.0</v>
      </c>
      <c r="H8216" s="1">
        <v>298.0</v>
      </c>
      <c r="K8216" s="1">
        <f t="shared" si="1"/>
        <v>519</v>
      </c>
    </row>
    <row r="8217" ht="15.75" customHeight="1">
      <c r="A8217" s="1">
        <v>50.0</v>
      </c>
      <c r="B8217" s="1">
        <v>5.05008011E13</v>
      </c>
      <c r="C8217" s="1" t="s">
        <v>8065</v>
      </c>
      <c r="D8217" s="1">
        <v>5510530.0</v>
      </c>
      <c r="E8217" s="1">
        <v>17.0</v>
      </c>
      <c r="F8217" s="1">
        <v>659.0</v>
      </c>
      <c r="G8217" s="1">
        <v>118.0</v>
      </c>
      <c r="H8217" s="1">
        <v>143.0</v>
      </c>
      <c r="K8217" s="1">
        <f t="shared" si="1"/>
        <v>261</v>
      </c>
    </row>
    <row r="8218" ht="15.75" customHeight="1">
      <c r="A8218" s="1">
        <v>50.0</v>
      </c>
      <c r="B8218" s="1">
        <v>5.05055002E13</v>
      </c>
      <c r="C8218" s="1" t="s">
        <v>8066</v>
      </c>
      <c r="D8218" s="1">
        <v>5501830.0</v>
      </c>
      <c r="E8218" s="1">
        <v>17.0</v>
      </c>
      <c r="F8218" s="1">
        <v>659.0</v>
      </c>
      <c r="G8218" s="1">
        <v>203.0</v>
      </c>
      <c r="H8218" s="1">
        <v>242.0</v>
      </c>
      <c r="K8218" s="1">
        <f t="shared" si="1"/>
        <v>445</v>
      </c>
    </row>
    <row r="8219" ht="15.75" customHeight="1">
      <c r="A8219" s="1">
        <v>4.0</v>
      </c>
      <c r="B8219" s="1">
        <v>4.5005001E12</v>
      </c>
      <c r="C8219" s="1" t="s">
        <v>8067</v>
      </c>
      <c r="D8219" s="1">
        <v>502280.0</v>
      </c>
      <c r="E8219" s="1">
        <v>17.0</v>
      </c>
      <c r="F8219" s="1">
        <v>658.0</v>
      </c>
      <c r="G8219" s="1">
        <v>171.0</v>
      </c>
      <c r="H8219" s="1">
        <v>228.0</v>
      </c>
      <c r="K8219" s="1">
        <f t="shared" si="1"/>
        <v>399</v>
      </c>
    </row>
    <row r="8220" ht="15.75" customHeight="1">
      <c r="A8220" s="1">
        <v>14.0</v>
      </c>
      <c r="B8220" s="1">
        <v>1.45049017E13</v>
      </c>
      <c r="C8220" s="1" t="s">
        <v>8068</v>
      </c>
      <c r="D8220" s="1">
        <v>1715930.0</v>
      </c>
      <c r="E8220" s="1">
        <v>17.0</v>
      </c>
      <c r="F8220" s="1">
        <v>658.0</v>
      </c>
      <c r="G8220" s="1">
        <v>208.0</v>
      </c>
      <c r="H8220" s="1">
        <v>15.0</v>
      </c>
      <c r="K8220" s="1">
        <f t="shared" si="1"/>
        <v>223</v>
      </c>
    </row>
    <row r="8221" ht="15.75" customHeight="1">
      <c r="A8221" s="1">
        <v>20.0</v>
      </c>
      <c r="B8221" s="1">
        <v>2.05010705E13</v>
      </c>
      <c r="C8221" s="1" t="s">
        <v>8069</v>
      </c>
      <c r="D8221" s="1">
        <v>2311250.0</v>
      </c>
      <c r="E8221" s="1">
        <v>17.0</v>
      </c>
      <c r="F8221" s="1">
        <v>658.0</v>
      </c>
      <c r="G8221" s="1">
        <v>170.0</v>
      </c>
      <c r="H8221" s="1">
        <v>251.0</v>
      </c>
      <c r="K8221" s="1">
        <f t="shared" si="1"/>
        <v>421</v>
      </c>
    </row>
    <row r="8222" ht="15.75" customHeight="1">
      <c r="A8222" s="1">
        <v>24.0</v>
      </c>
      <c r="B8222" s="1">
        <v>2.45001014E13</v>
      </c>
      <c r="C8222" s="1" t="s">
        <v>8070</v>
      </c>
      <c r="D8222" s="1">
        <v>2719170.0</v>
      </c>
      <c r="E8222" s="1">
        <v>17.0</v>
      </c>
      <c r="F8222" s="1">
        <v>658.0</v>
      </c>
      <c r="G8222" s="1">
        <v>189.0</v>
      </c>
      <c r="H8222" s="1">
        <v>239.0</v>
      </c>
      <c r="K8222" s="1">
        <f t="shared" si="1"/>
        <v>428</v>
      </c>
    </row>
    <row r="8223" ht="15.75" customHeight="1">
      <c r="A8223" s="1">
        <v>24.0</v>
      </c>
      <c r="B8223" s="1">
        <v>2.45069201E13</v>
      </c>
      <c r="C8223" s="1" t="s">
        <v>8071</v>
      </c>
      <c r="D8223" s="1">
        <v>2791450.0</v>
      </c>
      <c r="E8223" s="1">
        <v>17.0</v>
      </c>
      <c r="F8223" s="1">
        <v>658.0</v>
      </c>
      <c r="G8223" s="1">
        <v>183.0</v>
      </c>
      <c r="H8223" s="1">
        <v>240.0</v>
      </c>
      <c r="K8223" s="1">
        <f t="shared" si="1"/>
        <v>423</v>
      </c>
    </row>
    <row r="8224" ht="15.75" customHeight="1">
      <c r="A8224" s="1">
        <v>30.0</v>
      </c>
      <c r="B8224" s="1">
        <v>3.05001002E13</v>
      </c>
      <c r="C8224" s="1" t="s">
        <v>8072</v>
      </c>
      <c r="D8224" s="1">
        <v>3301620.0</v>
      </c>
      <c r="E8224" s="1">
        <v>17.0</v>
      </c>
      <c r="F8224" s="1">
        <v>658.0</v>
      </c>
      <c r="G8224" s="1">
        <v>287.0</v>
      </c>
      <c r="H8224" s="1">
        <v>121.0</v>
      </c>
      <c r="K8224" s="1">
        <f t="shared" si="1"/>
        <v>408</v>
      </c>
    </row>
    <row r="8225" ht="15.75" customHeight="1">
      <c r="A8225" s="1">
        <v>36.0</v>
      </c>
      <c r="B8225" s="1">
        <v>3.65020501E13</v>
      </c>
      <c r="C8225" s="1" t="s">
        <v>5149</v>
      </c>
      <c r="D8225" s="1">
        <v>3904672.0</v>
      </c>
      <c r="E8225" s="1">
        <v>17.0</v>
      </c>
      <c r="F8225" s="1">
        <v>658.0</v>
      </c>
      <c r="G8225" s="1">
        <v>105.0</v>
      </c>
      <c r="H8225" s="1">
        <v>190.0</v>
      </c>
      <c r="K8225" s="1">
        <f t="shared" si="1"/>
        <v>295</v>
      </c>
    </row>
    <row r="8226" ht="15.75" customHeight="1">
      <c r="A8226" s="1">
        <v>37.0</v>
      </c>
      <c r="B8226" s="1">
        <v>3.75068008E13</v>
      </c>
      <c r="C8226" s="1" t="s">
        <v>8073</v>
      </c>
      <c r="D8226" s="1">
        <v>4005580.0</v>
      </c>
      <c r="E8226" s="1">
        <v>17.0</v>
      </c>
      <c r="F8226" s="1">
        <v>658.0</v>
      </c>
      <c r="G8226" s="1">
        <v>103.0</v>
      </c>
      <c r="H8226" s="1">
        <v>268.0</v>
      </c>
      <c r="K8226" s="1">
        <f t="shared" si="1"/>
        <v>371</v>
      </c>
    </row>
    <row r="8227" ht="15.75" customHeight="1">
      <c r="A8227" s="1">
        <v>39.0</v>
      </c>
      <c r="B8227" s="1">
        <v>3.95006706E13</v>
      </c>
      <c r="C8227" s="1" t="s">
        <v>8074</v>
      </c>
      <c r="D8227" s="1">
        <v>4202480.0</v>
      </c>
      <c r="E8227" s="1">
        <v>17.0</v>
      </c>
      <c r="F8227" s="1">
        <v>658.0</v>
      </c>
      <c r="G8227" s="1">
        <v>331.0</v>
      </c>
      <c r="H8227" s="1">
        <v>304.0</v>
      </c>
      <c r="K8227" s="1">
        <f t="shared" si="1"/>
        <v>635</v>
      </c>
    </row>
    <row r="8228" ht="15.75" customHeight="1">
      <c r="A8228" s="1">
        <v>39.0</v>
      </c>
      <c r="B8228" s="1">
        <v>3.95058037E13</v>
      </c>
      <c r="C8228" s="1" t="s">
        <v>8075</v>
      </c>
      <c r="D8228" s="1">
        <v>4222980.0</v>
      </c>
      <c r="E8228" s="1">
        <v>17.0</v>
      </c>
      <c r="F8228" s="1">
        <v>658.0</v>
      </c>
      <c r="G8228" s="1">
        <v>265.0</v>
      </c>
      <c r="H8228" s="1">
        <v>294.0</v>
      </c>
      <c r="K8228" s="1">
        <f t="shared" si="1"/>
        <v>559</v>
      </c>
    </row>
    <row r="8229" ht="15.75" customHeight="1">
      <c r="A8229" s="1">
        <v>50.0</v>
      </c>
      <c r="B8229" s="1">
        <v>5.05010099E13</v>
      </c>
      <c r="C8229" s="1" t="s">
        <v>8076</v>
      </c>
      <c r="D8229" s="1">
        <v>5511310.0</v>
      </c>
      <c r="E8229" s="1">
        <v>17.0</v>
      </c>
      <c r="F8229" s="1">
        <v>658.0</v>
      </c>
      <c r="G8229" s="1">
        <v>259.0</v>
      </c>
      <c r="H8229" s="1">
        <v>184.0</v>
      </c>
      <c r="K8229" s="1">
        <f t="shared" si="1"/>
        <v>443</v>
      </c>
    </row>
    <row r="8230" ht="15.75" customHeight="1">
      <c r="A8230" s="1">
        <v>14.0</v>
      </c>
      <c r="B8230" s="1">
        <v>1.45099004E13</v>
      </c>
      <c r="C8230" s="1" t="s">
        <v>8077</v>
      </c>
      <c r="D8230" s="1">
        <v>1709510.0</v>
      </c>
      <c r="E8230" s="1">
        <v>17.0</v>
      </c>
      <c r="F8230" s="1">
        <v>657.0</v>
      </c>
      <c r="G8230" s="1">
        <v>179.0</v>
      </c>
      <c r="H8230" s="1">
        <v>356.0</v>
      </c>
      <c r="K8230" s="1">
        <f t="shared" si="1"/>
        <v>535</v>
      </c>
    </row>
    <row r="8231" ht="15.75" customHeight="1">
      <c r="A8231" s="1">
        <v>35.0</v>
      </c>
      <c r="B8231" s="1">
        <v>3.55002401E13</v>
      </c>
      <c r="C8231" s="1" t="s">
        <v>8078</v>
      </c>
      <c r="D8231" s="1">
        <v>3880500.0</v>
      </c>
      <c r="E8231" s="1">
        <v>17.0</v>
      </c>
      <c r="F8231" s="1">
        <v>657.0</v>
      </c>
      <c r="G8231" s="1">
        <v>0.0</v>
      </c>
      <c r="H8231" s="1">
        <v>0.0</v>
      </c>
      <c r="K8231" s="1">
        <f t="shared" si="1"/>
        <v>0</v>
      </c>
    </row>
    <row r="8232" ht="15.75" customHeight="1">
      <c r="A8232" s="1">
        <v>36.0</v>
      </c>
      <c r="B8232" s="1">
        <v>3.65013015E13</v>
      </c>
      <c r="C8232" s="1" t="s">
        <v>8079</v>
      </c>
      <c r="D8232" s="1">
        <v>3904636.0</v>
      </c>
      <c r="E8232" s="1">
        <v>17.0</v>
      </c>
      <c r="F8232" s="1">
        <v>657.0</v>
      </c>
      <c r="G8232" s="1">
        <v>417.0</v>
      </c>
      <c r="H8232" s="1">
        <v>0.0</v>
      </c>
      <c r="K8232" s="1">
        <f t="shared" si="1"/>
        <v>417</v>
      </c>
    </row>
    <row r="8233" ht="15.75" customHeight="1">
      <c r="A8233" s="1">
        <v>38.0</v>
      </c>
      <c r="B8233" s="1">
        <v>3.85012008E13</v>
      </c>
      <c r="C8233" s="1" t="s">
        <v>8080</v>
      </c>
      <c r="D8233" s="1">
        <v>4106780.0</v>
      </c>
      <c r="E8233" s="1">
        <v>17.0</v>
      </c>
      <c r="F8233" s="1">
        <v>657.0</v>
      </c>
      <c r="G8233" s="1">
        <v>174.0</v>
      </c>
      <c r="H8233" s="1">
        <v>157.0</v>
      </c>
      <c r="K8233" s="1">
        <f t="shared" si="1"/>
        <v>331</v>
      </c>
    </row>
    <row r="8234" ht="15.75" customHeight="1">
      <c r="A8234" s="1">
        <v>44.0</v>
      </c>
      <c r="B8234" s="1">
        <v>4.45123501E13</v>
      </c>
      <c r="C8234" s="1" t="s">
        <v>8081</v>
      </c>
      <c r="D8234" s="1">
        <v>4822320.0</v>
      </c>
      <c r="E8234" s="1">
        <v>17.0</v>
      </c>
      <c r="F8234" s="1">
        <v>657.0</v>
      </c>
      <c r="G8234" s="1">
        <v>155.0</v>
      </c>
      <c r="H8234" s="1">
        <v>271.0</v>
      </c>
      <c r="K8234" s="1">
        <f t="shared" si="1"/>
        <v>426</v>
      </c>
    </row>
    <row r="8235" ht="15.75" customHeight="1">
      <c r="A8235" s="1">
        <v>22.0</v>
      </c>
      <c r="B8235" s="1">
        <v>2.23012025301E13</v>
      </c>
      <c r="C8235" s="1" t="s">
        <v>8082</v>
      </c>
      <c r="D8235" s="1">
        <v>2512420.0</v>
      </c>
      <c r="E8235" s="1">
        <v>17.0</v>
      </c>
      <c r="F8235" s="1">
        <v>656.0</v>
      </c>
      <c r="G8235" s="1">
        <v>82.0</v>
      </c>
      <c r="H8235" s="1">
        <v>240.0</v>
      </c>
      <c r="K8235" s="1">
        <f t="shared" si="1"/>
        <v>322</v>
      </c>
    </row>
    <row r="8236" ht="15.75" customHeight="1">
      <c r="A8236" s="1">
        <v>4.0</v>
      </c>
      <c r="B8236" s="1">
        <v>4.5061002E12</v>
      </c>
      <c r="C8236" s="1" t="s">
        <v>8083</v>
      </c>
      <c r="D8236" s="1">
        <v>509570.0</v>
      </c>
      <c r="E8236" s="1">
        <v>17.0</v>
      </c>
      <c r="F8236" s="1">
        <v>655.0</v>
      </c>
      <c r="G8236" s="1">
        <v>238.0</v>
      </c>
      <c r="H8236" s="1">
        <v>235.0</v>
      </c>
      <c r="K8236" s="1">
        <f t="shared" si="1"/>
        <v>473</v>
      </c>
    </row>
    <row r="8237" ht="15.75" customHeight="1">
      <c r="A8237" s="1">
        <v>14.0</v>
      </c>
      <c r="B8237" s="1">
        <v>1.45022047E13</v>
      </c>
      <c r="C8237" s="1" t="s">
        <v>8084</v>
      </c>
      <c r="D8237" s="1">
        <v>1740500.0</v>
      </c>
      <c r="E8237" s="1">
        <v>17.0</v>
      </c>
      <c r="F8237" s="1">
        <v>655.0</v>
      </c>
      <c r="G8237" s="1">
        <v>194.0</v>
      </c>
      <c r="H8237" s="1">
        <v>148.0</v>
      </c>
      <c r="K8237" s="1">
        <f t="shared" si="1"/>
        <v>342</v>
      </c>
    </row>
    <row r="8238" ht="15.75" customHeight="1">
      <c r="A8238" s="1">
        <v>16.0</v>
      </c>
      <c r="B8238" s="1">
        <v>1.65084031E13</v>
      </c>
      <c r="C8238" s="1" t="s">
        <v>8085</v>
      </c>
      <c r="D8238" s="1">
        <v>1924660.0</v>
      </c>
      <c r="E8238" s="1">
        <v>17.0</v>
      </c>
      <c r="F8238" s="1">
        <v>655.0</v>
      </c>
      <c r="G8238" s="1">
        <v>137.0</v>
      </c>
      <c r="H8238" s="1">
        <v>210.0</v>
      </c>
      <c r="K8238" s="1">
        <f t="shared" si="1"/>
        <v>347</v>
      </c>
    </row>
    <row r="8239" ht="15.75" customHeight="1">
      <c r="A8239" s="1">
        <v>23.0</v>
      </c>
      <c r="B8239" s="1">
        <v>2.35080064E13</v>
      </c>
      <c r="C8239" s="1" t="s">
        <v>8086</v>
      </c>
      <c r="D8239" s="1">
        <v>2623250.0</v>
      </c>
      <c r="E8239" s="1">
        <v>17.0</v>
      </c>
      <c r="F8239" s="1">
        <v>655.0</v>
      </c>
      <c r="G8239" s="1">
        <v>224.0</v>
      </c>
      <c r="H8239" s="1">
        <v>358.0</v>
      </c>
      <c r="K8239" s="1">
        <f t="shared" si="1"/>
        <v>582</v>
      </c>
    </row>
    <row r="8240" ht="15.75" customHeight="1">
      <c r="A8240" s="1">
        <v>31.0</v>
      </c>
      <c r="B8240" s="1">
        <v>3.11005005301E13</v>
      </c>
      <c r="C8240" s="1" t="s">
        <v>8087</v>
      </c>
      <c r="D8240" s="1">
        <v>3402730.0</v>
      </c>
      <c r="E8240" s="1">
        <v>17.0</v>
      </c>
      <c r="F8240" s="1">
        <v>655.0</v>
      </c>
      <c r="G8240" s="1">
        <v>151.0</v>
      </c>
      <c r="H8240" s="1">
        <v>99.0</v>
      </c>
      <c r="K8240" s="1">
        <f t="shared" si="1"/>
        <v>250</v>
      </c>
    </row>
    <row r="8241" ht="15.75" customHeight="1">
      <c r="A8241" s="1">
        <v>36.0</v>
      </c>
      <c r="B8241" s="1">
        <v>3.65033501E13</v>
      </c>
      <c r="C8241" s="1" t="s">
        <v>8088</v>
      </c>
      <c r="D8241" s="1">
        <v>3904751.0</v>
      </c>
      <c r="E8241" s="1">
        <v>17.0</v>
      </c>
      <c r="F8241" s="1">
        <v>655.0</v>
      </c>
      <c r="G8241" s="1">
        <v>173.0</v>
      </c>
      <c r="H8241" s="1">
        <v>189.0</v>
      </c>
      <c r="K8241" s="1">
        <f t="shared" si="1"/>
        <v>362</v>
      </c>
    </row>
    <row r="8242" ht="15.75" customHeight="1">
      <c r="A8242" s="1">
        <v>48.0</v>
      </c>
      <c r="B8242" s="1">
        <v>4.85015001E13</v>
      </c>
      <c r="C8242" s="1" t="s">
        <v>8089</v>
      </c>
      <c r="D8242" s="1">
        <v>5301800.0</v>
      </c>
      <c r="E8242" s="1">
        <v>17.0</v>
      </c>
      <c r="F8242" s="1">
        <v>655.0</v>
      </c>
      <c r="G8242" s="1">
        <v>269.0</v>
      </c>
      <c r="H8242" s="1">
        <v>111.0</v>
      </c>
      <c r="K8242" s="1">
        <f t="shared" si="1"/>
        <v>380</v>
      </c>
    </row>
    <row r="8243" ht="15.75" customHeight="1">
      <c r="A8243" s="1">
        <v>5.0</v>
      </c>
      <c r="B8243" s="1">
        <v>5.5013029E12</v>
      </c>
      <c r="C8243" s="1" t="s">
        <v>8090</v>
      </c>
      <c r="D8243" s="1">
        <v>642180.0</v>
      </c>
      <c r="E8243" s="1">
        <v>17.0</v>
      </c>
      <c r="F8243" s="1">
        <v>654.0</v>
      </c>
      <c r="G8243" s="1">
        <v>212.0</v>
      </c>
      <c r="H8243" s="1">
        <v>336.0</v>
      </c>
      <c r="K8243" s="1">
        <f t="shared" si="1"/>
        <v>548</v>
      </c>
    </row>
    <row r="8244" ht="15.75" customHeight="1">
      <c r="A8244" s="1">
        <v>23.0</v>
      </c>
      <c r="B8244" s="1">
        <v>2.35025007E13</v>
      </c>
      <c r="C8244" s="1" t="s">
        <v>8091</v>
      </c>
      <c r="D8244" s="1">
        <v>2604800.0</v>
      </c>
      <c r="E8244" s="1">
        <v>17.0</v>
      </c>
      <c r="F8244" s="1">
        <v>654.0</v>
      </c>
      <c r="G8244" s="1">
        <v>235.0</v>
      </c>
      <c r="H8244" s="1">
        <v>386.0</v>
      </c>
      <c r="K8244" s="1">
        <f t="shared" si="1"/>
        <v>621</v>
      </c>
    </row>
    <row r="8245" ht="15.75" customHeight="1">
      <c r="A8245" s="1">
        <v>26.0</v>
      </c>
      <c r="B8245" s="1">
        <v>2.65052501E13</v>
      </c>
      <c r="C8245" s="1" t="s">
        <v>8092</v>
      </c>
      <c r="D8245" s="1">
        <v>2911280.0</v>
      </c>
      <c r="E8245" s="1">
        <v>17.0</v>
      </c>
      <c r="F8245" s="1">
        <v>654.0</v>
      </c>
      <c r="G8245" s="1">
        <v>256.0</v>
      </c>
      <c r="H8245" s="1">
        <v>180.0</v>
      </c>
      <c r="K8245" s="1">
        <f t="shared" si="1"/>
        <v>436</v>
      </c>
    </row>
    <row r="8246" ht="15.75" customHeight="1">
      <c r="A8246" s="1">
        <v>31.0</v>
      </c>
      <c r="B8246" s="1">
        <v>3.15006007E13</v>
      </c>
      <c r="C8246" s="1" t="s">
        <v>3659</v>
      </c>
      <c r="D8246" s="1">
        <v>3408370.0</v>
      </c>
      <c r="E8246" s="1">
        <v>17.0</v>
      </c>
      <c r="F8246" s="1">
        <v>654.0</v>
      </c>
      <c r="G8246" s="1">
        <v>242.0</v>
      </c>
      <c r="H8246" s="1">
        <v>194.0</v>
      </c>
      <c r="K8246" s="1">
        <f t="shared" si="1"/>
        <v>436</v>
      </c>
    </row>
    <row r="8247" ht="15.75" customHeight="1">
      <c r="A8247" s="1">
        <v>36.0</v>
      </c>
      <c r="B8247" s="1">
        <v>3.65087017E13</v>
      </c>
      <c r="C8247" s="1" t="s">
        <v>8093</v>
      </c>
      <c r="D8247" s="1">
        <v>3905071.0</v>
      </c>
      <c r="E8247" s="1">
        <v>17.0</v>
      </c>
      <c r="F8247" s="1">
        <v>654.0</v>
      </c>
      <c r="G8247" s="1">
        <v>119.0</v>
      </c>
      <c r="H8247" s="1">
        <v>290.0</v>
      </c>
      <c r="K8247" s="1">
        <f t="shared" si="1"/>
        <v>409</v>
      </c>
    </row>
    <row r="8248" ht="15.75" customHeight="1">
      <c r="A8248" s="1">
        <v>50.0</v>
      </c>
      <c r="B8248" s="1">
        <v>5.05007006E13</v>
      </c>
      <c r="C8248" s="1" t="s">
        <v>8094</v>
      </c>
      <c r="D8248" s="1">
        <v>5516230.0</v>
      </c>
      <c r="E8248" s="1">
        <v>17.0</v>
      </c>
      <c r="F8248" s="1">
        <v>654.0</v>
      </c>
      <c r="G8248" s="1">
        <v>157.0</v>
      </c>
      <c r="H8248" s="1">
        <v>255.0</v>
      </c>
      <c r="K8248" s="1">
        <f t="shared" si="1"/>
        <v>412</v>
      </c>
    </row>
    <row r="8249" ht="15.75" customHeight="1">
      <c r="A8249" s="1">
        <v>4.0</v>
      </c>
      <c r="B8249" s="1">
        <v>4.5012004E12</v>
      </c>
      <c r="C8249" s="1" t="s">
        <v>8095</v>
      </c>
      <c r="D8249" s="1">
        <v>511880.0</v>
      </c>
      <c r="E8249" s="1">
        <v>17.0</v>
      </c>
      <c r="F8249" s="1">
        <v>653.0</v>
      </c>
      <c r="G8249" s="1">
        <v>183.0</v>
      </c>
      <c r="H8249" s="1">
        <v>262.0</v>
      </c>
      <c r="K8249" s="1">
        <f t="shared" si="1"/>
        <v>445</v>
      </c>
    </row>
    <row r="8250" ht="15.75" customHeight="1">
      <c r="A8250" s="1">
        <v>4.0</v>
      </c>
      <c r="B8250" s="1">
        <v>4.5071005E12</v>
      </c>
      <c r="C8250" s="1" t="s">
        <v>8096</v>
      </c>
      <c r="D8250" s="1">
        <v>512570.0</v>
      </c>
      <c r="E8250" s="1">
        <v>17.0</v>
      </c>
      <c r="F8250" s="1">
        <v>653.0</v>
      </c>
      <c r="G8250" s="1">
        <v>151.0</v>
      </c>
      <c r="H8250" s="1">
        <v>244.0</v>
      </c>
      <c r="K8250" s="1">
        <f t="shared" si="1"/>
        <v>395</v>
      </c>
    </row>
    <row r="8251" ht="15.75" customHeight="1">
      <c r="A8251" s="1">
        <v>14.0</v>
      </c>
      <c r="B8251" s="1">
        <v>1.45022028E13</v>
      </c>
      <c r="C8251" s="1" t="s">
        <v>8097</v>
      </c>
      <c r="D8251" s="1">
        <v>1721450.0</v>
      </c>
      <c r="E8251" s="1">
        <v>17.0</v>
      </c>
      <c r="F8251" s="1">
        <v>653.0</v>
      </c>
      <c r="G8251" s="1">
        <v>133.0</v>
      </c>
      <c r="H8251" s="1">
        <v>250.0</v>
      </c>
      <c r="K8251" s="1">
        <f t="shared" si="1"/>
        <v>383</v>
      </c>
    </row>
    <row r="8252" ht="15.75" customHeight="1">
      <c r="A8252" s="1">
        <v>24.0</v>
      </c>
      <c r="B8252" s="1">
        <v>2.45042019E13</v>
      </c>
      <c r="C8252" s="1" t="s">
        <v>8098</v>
      </c>
      <c r="D8252" s="1">
        <v>2700326.0</v>
      </c>
      <c r="E8252" s="1">
        <v>17.0</v>
      </c>
      <c r="F8252" s="1">
        <v>653.0</v>
      </c>
      <c r="G8252" s="1">
        <v>147.0</v>
      </c>
      <c r="H8252" s="1">
        <v>329.0</v>
      </c>
      <c r="K8252" s="1">
        <f t="shared" si="1"/>
        <v>476</v>
      </c>
    </row>
    <row r="8253" ht="15.75" customHeight="1">
      <c r="A8253" s="1">
        <v>24.0</v>
      </c>
      <c r="B8253" s="1">
        <v>2.45067007E13</v>
      </c>
      <c r="C8253" s="1" t="s">
        <v>8099</v>
      </c>
      <c r="D8253" s="1">
        <v>2718330.0</v>
      </c>
      <c r="E8253" s="1">
        <v>17.0</v>
      </c>
      <c r="F8253" s="1">
        <v>653.0</v>
      </c>
      <c r="G8253" s="1">
        <v>173.0</v>
      </c>
      <c r="H8253" s="1">
        <v>208.0</v>
      </c>
      <c r="K8253" s="1">
        <f t="shared" si="1"/>
        <v>381</v>
      </c>
    </row>
    <row r="8254" ht="15.75" customHeight="1">
      <c r="A8254" s="1">
        <v>31.0</v>
      </c>
      <c r="B8254" s="1">
        <v>3.15013045E13</v>
      </c>
      <c r="C8254" s="1" t="s">
        <v>8100</v>
      </c>
      <c r="D8254" s="1">
        <v>3416350.0</v>
      </c>
      <c r="E8254" s="1">
        <v>17.0</v>
      </c>
      <c r="F8254" s="1">
        <v>653.0</v>
      </c>
      <c r="G8254" s="1">
        <v>239.0</v>
      </c>
      <c r="H8254" s="1">
        <v>117.0</v>
      </c>
      <c r="K8254" s="1">
        <f t="shared" si="1"/>
        <v>356</v>
      </c>
    </row>
    <row r="8255" ht="15.75" customHeight="1">
      <c r="A8255" s="1">
        <v>44.0</v>
      </c>
      <c r="B8255" s="1">
        <v>4.45014015E13</v>
      </c>
      <c r="C8255" s="1" t="s">
        <v>8101</v>
      </c>
      <c r="D8255" s="1">
        <v>4843260.0</v>
      </c>
      <c r="E8255" s="1">
        <v>17.0</v>
      </c>
      <c r="F8255" s="1">
        <v>653.0</v>
      </c>
      <c r="G8255" s="1">
        <v>183.0</v>
      </c>
      <c r="H8255" s="1">
        <v>431.0</v>
      </c>
      <c r="K8255" s="1">
        <f t="shared" si="1"/>
        <v>614</v>
      </c>
    </row>
    <row r="8256" ht="15.75" customHeight="1">
      <c r="A8256" s="1">
        <v>23.0</v>
      </c>
      <c r="B8256" s="1">
        <v>2.35068001E13</v>
      </c>
      <c r="C8256" s="1" t="s">
        <v>8102</v>
      </c>
      <c r="D8256" s="1">
        <v>2624000.0</v>
      </c>
      <c r="E8256" s="1">
        <v>17.0</v>
      </c>
      <c r="F8256" s="1">
        <v>652.0</v>
      </c>
      <c r="G8256" s="1">
        <v>0.0</v>
      </c>
      <c r="H8256" s="1">
        <v>201.0</v>
      </c>
      <c r="K8256" s="1">
        <f t="shared" si="1"/>
        <v>201</v>
      </c>
    </row>
    <row r="8257" ht="15.75" customHeight="1">
      <c r="A8257" s="1">
        <v>36.0</v>
      </c>
      <c r="B8257" s="1">
        <v>3.65029202E13</v>
      </c>
      <c r="C8257" s="1" t="s">
        <v>8103</v>
      </c>
      <c r="D8257" s="1">
        <v>3904723.0</v>
      </c>
      <c r="E8257" s="1">
        <v>17.0</v>
      </c>
      <c r="F8257" s="1">
        <v>652.0</v>
      </c>
      <c r="G8257" s="1">
        <v>0.0</v>
      </c>
      <c r="H8257" s="1">
        <v>0.0</v>
      </c>
      <c r="K8257" s="1">
        <f t="shared" si="1"/>
        <v>0</v>
      </c>
    </row>
    <row r="8258" ht="15.75" customHeight="1">
      <c r="A8258" s="1">
        <v>39.0</v>
      </c>
      <c r="B8258" s="1">
        <v>3.95002093E13</v>
      </c>
      <c r="C8258" s="1" t="s">
        <v>8104</v>
      </c>
      <c r="D8258" s="1">
        <v>4222060.0</v>
      </c>
      <c r="E8258" s="1">
        <v>17.0</v>
      </c>
      <c r="F8258" s="1">
        <v>652.0</v>
      </c>
      <c r="G8258" s="1">
        <v>219.0</v>
      </c>
      <c r="H8258" s="1">
        <v>288.0</v>
      </c>
      <c r="K8258" s="1">
        <f t="shared" si="1"/>
        <v>507</v>
      </c>
    </row>
    <row r="8259" ht="15.75" customHeight="1">
      <c r="A8259" s="1">
        <v>13.0</v>
      </c>
      <c r="B8259" s="1">
        <v>1.35037001E13</v>
      </c>
      <c r="C8259" s="1" t="s">
        <v>8105</v>
      </c>
      <c r="D8259" s="1">
        <v>1600450.0</v>
      </c>
      <c r="E8259" s="1">
        <v>17.0</v>
      </c>
      <c r="F8259" s="1">
        <v>651.0</v>
      </c>
      <c r="G8259" s="1">
        <v>175.0</v>
      </c>
      <c r="H8259" s="1">
        <v>124.0</v>
      </c>
      <c r="K8259" s="1">
        <f t="shared" si="1"/>
        <v>299</v>
      </c>
    </row>
    <row r="8260" ht="15.75" customHeight="1">
      <c r="A8260" s="1">
        <v>15.0</v>
      </c>
      <c r="B8260" s="1">
        <v>1.55075002E13</v>
      </c>
      <c r="C8260" s="1" t="s">
        <v>8106</v>
      </c>
      <c r="D8260" s="1">
        <v>1808460.0</v>
      </c>
      <c r="E8260" s="1">
        <v>17.0</v>
      </c>
      <c r="F8260" s="1">
        <v>651.0</v>
      </c>
      <c r="G8260" s="1">
        <v>198.0</v>
      </c>
      <c r="H8260" s="1">
        <v>225.0</v>
      </c>
      <c r="K8260" s="1">
        <f t="shared" si="1"/>
        <v>423</v>
      </c>
    </row>
    <row r="8261" ht="15.75" customHeight="1">
      <c r="A8261" s="1">
        <v>18.0</v>
      </c>
      <c r="B8261" s="1">
        <v>1.85059001E13</v>
      </c>
      <c r="C8261" s="1" t="s">
        <v>8107</v>
      </c>
      <c r="D8261" s="1">
        <v>2100360.0</v>
      </c>
      <c r="E8261" s="1">
        <v>17.0</v>
      </c>
      <c r="F8261" s="1">
        <v>651.0</v>
      </c>
      <c r="G8261" s="1">
        <v>119.0</v>
      </c>
      <c r="H8261" s="1">
        <v>148.0</v>
      </c>
      <c r="K8261" s="1">
        <f t="shared" si="1"/>
        <v>267</v>
      </c>
    </row>
    <row r="8262" ht="15.75" customHeight="1">
      <c r="A8262" s="1">
        <v>36.0</v>
      </c>
      <c r="B8262" s="1">
        <v>3.65026003E13</v>
      </c>
      <c r="C8262" s="1" t="s">
        <v>8108</v>
      </c>
      <c r="D8262" s="1">
        <v>3904708.0</v>
      </c>
      <c r="E8262" s="1">
        <v>17.0</v>
      </c>
      <c r="F8262" s="1">
        <v>651.0</v>
      </c>
      <c r="G8262" s="1">
        <v>198.0</v>
      </c>
      <c r="H8262" s="1">
        <v>284.0</v>
      </c>
      <c r="K8262" s="1">
        <f t="shared" si="1"/>
        <v>482</v>
      </c>
    </row>
    <row r="8263" ht="15.75" customHeight="1">
      <c r="A8263" s="1">
        <v>50.0</v>
      </c>
      <c r="B8263" s="1">
        <v>5.0506202E13</v>
      </c>
      <c r="C8263" s="1" t="s">
        <v>8109</v>
      </c>
      <c r="D8263" s="1">
        <v>5504960.0</v>
      </c>
      <c r="E8263" s="1">
        <v>17.0</v>
      </c>
      <c r="F8263" s="1">
        <v>651.0</v>
      </c>
      <c r="G8263" s="1">
        <v>151.0</v>
      </c>
      <c r="H8263" s="1">
        <v>201.0</v>
      </c>
      <c r="K8263" s="1">
        <f t="shared" si="1"/>
        <v>352</v>
      </c>
    </row>
    <row r="8264" ht="15.75" customHeight="1">
      <c r="A8264" s="1">
        <v>24.0</v>
      </c>
      <c r="B8264" s="1">
        <v>2.45029601E13</v>
      </c>
      <c r="C8264" s="1" t="s">
        <v>8110</v>
      </c>
      <c r="D8264" s="1">
        <v>2728960.0</v>
      </c>
      <c r="E8264" s="1">
        <v>17.0</v>
      </c>
      <c r="F8264" s="1">
        <v>650.0</v>
      </c>
      <c r="G8264" s="1">
        <v>48.0</v>
      </c>
      <c r="H8264" s="1">
        <v>42.0</v>
      </c>
      <c r="K8264" s="1">
        <f t="shared" si="1"/>
        <v>90</v>
      </c>
    </row>
    <row r="8265" ht="15.75" customHeight="1">
      <c r="A8265" s="1">
        <v>31.0</v>
      </c>
      <c r="B8265" s="1">
        <v>3.15001901E13</v>
      </c>
      <c r="C8265" s="1" t="s">
        <v>8111</v>
      </c>
      <c r="D8265" s="1">
        <v>3411790.0</v>
      </c>
      <c r="E8265" s="1">
        <v>17.0</v>
      </c>
      <c r="F8265" s="1">
        <v>650.0</v>
      </c>
      <c r="G8265" s="1">
        <v>266.0</v>
      </c>
      <c r="H8265" s="1">
        <v>137.0</v>
      </c>
      <c r="K8265" s="1">
        <f t="shared" si="1"/>
        <v>403</v>
      </c>
    </row>
    <row r="8266" ht="15.75" customHeight="1">
      <c r="A8266" s="1">
        <v>32.0</v>
      </c>
      <c r="B8266" s="1">
        <v>3.25012002E13</v>
      </c>
      <c r="C8266" s="1" t="s">
        <v>8112</v>
      </c>
      <c r="D8266" s="1">
        <v>3501620.0</v>
      </c>
      <c r="E8266" s="1">
        <v>17.0</v>
      </c>
      <c r="F8266" s="1">
        <v>650.0</v>
      </c>
      <c r="G8266" s="1">
        <v>136.0</v>
      </c>
      <c r="H8266" s="1">
        <v>0.0</v>
      </c>
      <c r="K8266" s="1">
        <f t="shared" si="1"/>
        <v>136</v>
      </c>
    </row>
    <row r="8267" ht="15.75" customHeight="1">
      <c r="A8267" s="1">
        <v>33.0</v>
      </c>
      <c r="B8267" s="1">
        <v>3.3501901E13</v>
      </c>
      <c r="C8267" s="1" t="s">
        <v>8113</v>
      </c>
      <c r="D8267" s="1">
        <v>3622500.0</v>
      </c>
      <c r="E8267" s="1">
        <v>17.0</v>
      </c>
      <c r="F8267" s="1">
        <v>650.0</v>
      </c>
      <c r="G8267" s="1">
        <v>171.0</v>
      </c>
      <c r="H8267" s="1">
        <v>178.0</v>
      </c>
      <c r="K8267" s="1">
        <f t="shared" si="1"/>
        <v>349</v>
      </c>
    </row>
    <row r="8268" ht="15.75" customHeight="1">
      <c r="A8268" s="1">
        <v>33.0</v>
      </c>
      <c r="B8268" s="1">
        <v>3.35057002E13</v>
      </c>
      <c r="C8268" s="1" t="s">
        <v>8114</v>
      </c>
      <c r="D8268" s="1">
        <v>3616470.0</v>
      </c>
      <c r="E8268" s="1">
        <v>17.0</v>
      </c>
      <c r="F8268" s="1">
        <v>650.0</v>
      </c>
      <c r="G8268" s="1">
        <v>263.0</v>
      </c>
      <c r="H8268" s="1">
        <v>116.0</v>
      </c>
      <c r="K8268" s="1">
        <f t="shared" si="1"/>
        <v>379</v>
      </c>
    </row>
    <row r="8269" ht="15.75" customHeight="1">
      <c r="A8269" s="1">
        <v>36.0</v>
      </c>
      <c r="B8269" s="1">
        <v>3.65083601E13</v>
      </c>
      <c r="C8269" s="1" t="s">
        <v>8115</v>
      </c>
      <c r="D8269" s="1">
        <v>3905147.0</v>
      </c>
      <c r="E8269" s="1">
        <v>17.0</v>
      </c>
      <c r="F8269" s="1">
        <v>650.0</v>
      </c>
      <c r="G8269" s="1">
        <v>0.0</v>
      </c>
      <c r="H8269" s="1">
        <v>96.0</v>
      </c>
      <c r="K8269" s="1">
        <f t="shared" si="1"/>
        <v>96</v>
      </c>
    </row>
    <row r="8270" ht="15.75" customHeight="1">
      <c r="A8270" s="1">
        <v>4.0</v>
      </c>
      <c r="B8270" s="1">
        <v>4.5043002E12</v>
      </c>
      <c r="C8270" s="1" t="s">
        <v>8116</v>
      </c>
      <c r="D8270" s="1">
        <v>503960.0</v>
      </c>
      <c r="E8270" s="1">
        <v>17.0</v>
      </c>
      <c r="F8270" s="1">
        <v>649.0</v>
      </c>
      <c r="G8270" s="1">
        <v>179.0</v>
      </c>
      <c r="H8270" s="1">
        <v>248.0</v>
      </c>
      <c r="K8270" s="1">
        <f t="shared" si="1"/>
        <v>427</v>
      </c>
    </row>
    <row r="8271" ht="15.75" customHeight="1">
      <c r="A8271" s="1">
        <v>15.0</v>
      </c>
      <c r="B8271" s="1">
        <v>1.55089702E13</v>
      </c>
      <c r="C8271" s="1" t="s">
        <v>8117</v>
      </c>
      <c r="D8271" s="1">
        <v>1808190.0</v>
      </c>
      <c r="E8271" s="1">
        <v>17.0</v>
      </c>
      <c r="F8271" s="1">
        <v>649.0</v>
      </c>
      <c r="G8271" s="1">
        <v>274.0</v>
      </c>
      <c r="H8271" s="1">
        <v>321.0</v>
      </c>
      <c r="K8271" s="1">
        <f t="shared" si="1"/>
        <v>595</v>
      </c>
    </row>
    <row r="8272" ht="15.75" customHeight="1">
      <c r="A8272" s="1">
        <v>22.0</v>
      </c>
      <c r="B8272" s="1">
        <v>2.25005301E13</v>
      </c>
      <c r="C8272" s="1" t="s">
        <v>8118</v>
      </c>
      <c r="D8272" s="1">
        <v>2500067.0</v>
      </c>
      <c r="E8272" s="1">
        <v>17.0</v>
      </c>
      <c r="F8272" s="1">
        <v>649.0</v>
      </c>
      <c r="G8272" s="1">
        <v>59.0</v>
      </c>
      <c r="H8272" s="1">
        <v>233.0</v>
      </c>
      <c r="K8272" s="1">
        <f t="shared" si="1"/>
        <v>292</v>
      </c>
    </row>
    <row r="8273" ht="15.75" customHeight="1">
      <c r="A8273" s="1">
        <v>31.0</v>
      </c>
      <c r="B8273" s="1">
        <v>3.15020006E13</v>
      </c>
      <c r="C8273" s="1" t="s">
        <v>8119</v>
      </c>
      <c r="D8273" s="1">
        <v>3407920.0</v>
      </c>
      <c r="E8273" s="1">
        <v>17.0</v>
      </c>
      <c r="F8273" s="1">
        <v>649.0</v>
      </c>
      <c r="G8273" s="1">
        <v>133.0</v>
      </c>
      <c r="H8273" s="1">
        <v>173.0</v>
      </c>
      <c r="K8273" s="1">
        <f t="shared" si="1"/>
        <v>306</v>
      </c>
    </row>
    <row r="8274" ht="15.75" customHeight="1">
      <c r="A8274" s="1">
        <v>33.0</v>
      </c>
      <c r="B8274" s="1">
        <v>3.35006002E13</v>
      </c>
      <c r="C8274" s="1" t="s">
        <v>8120</v>
      </c>
      <c r="D8274" s="1">
        <v>3630420.0</v>
      </c>
      <c r="E8274" s="1">
        <v>17.0</v>
      </c>
      <c r="F8274" s="1">
        <v>649.0</v>
      </c>
      <c r="G8274" s="1">
        <v>242.0</v>
      </c>
      <c r="H8274" s="1">
        <v>128.0</v>
      </c>
      <c r="K8274" s="1">
        <f t="shared" si="1"/>
        <v>370</v>
      </c>
    </row>
    <row r="8275" ht="15.75" customHeight="1">
      <c r="A8275" s="1">
        <v>43.0</v>
      </c>
      <c r="B8275" s="1">
        <v>4.32037002301E13</v>
      </c>
      <c r="C8275" s="1" t="s">
        <v>8121</v>
      </c>
      <c r="D8275" s="1">
        <v>4703660.0</v>
      </c>
      <c r="E8275" s="1">
        <v>17.0</v>
      </c>
      <c r="F8275" s="1">
        <v>649.0</v>
      </c>
      <c r="G8275" s="1">
        <v>124.0</v>
      </c>
      <c r="H8275" s="1">
        <v>239.0</v>
      </c>
      <c r="K8275" s="1">
        <f t="shared" si="1"/>
        <v>363</v>
      </c>
    </row>
    <row r="8276" ht="15.75" customHeight="1">
      <c r="A8276" s="1">
        <v>44.0</v>
      </c>
      <c r="B8276" s="1">
        <v>4.45249003E13</v>
      </c>
      <c r="C8276" s="1" t="s">
        <v>8122</v>
      </c>
      <c r="D8276" s="1">
        <v>4811010.0</v>
      </c>
      <c r="E8276" s="1">
        <v>17.0</v>
      </c>
      <c r="F8276" s="1">
        <v>649.0</v>
      </c>
      <c r="G8276" s="1">
        <v>123.0</v>
      </c>
      <c r="H8276" s="1">
        <v>316.0</v>
      </c>
      <c r="K8276" s="1">
        <f t="shared" si="1"/>
        <v>439</v>
      </c>
    </row>
    <row r="8277" ht="15.75" customHeight="1">
      <c r="A8277" s="1">
        <v>50.0</v>
      </c>
      <c r="B8277" s="1">
        <v>5.05008801E13</v>
      </c>
      <c r="C8277" s="1" t="s">
        <v>8123</v>
      </c>
      <c r="D8277" s="1">
        <v>5502520.0</v>
      </c>
      <c r="E8277" s="1">
        <v>17.0</v>
      </c>
      <c r="F8277" s="1">
        <v>649.0</v>
      </c>
      <c r="G8277" s="1">
        <v>122.0</v>
      </c>
      <c r="H8277" s="1">
        <v>204.0</v>
      </c>
      <c r="K8277" s="1">
        <f t="shared" si="1"/>
        <v>326</v>
      </c>
    </row>
    <row r="8278" ht="15.75" customHeight="1">
      <c r="A8278" s="1">
        <v>50.0</v>
      </c>
      <c r="B8278" s="1">
        <v>5.0507105E13</v>
      </c>
      <c r="C8278" s="1" t="s">
        <v>8124</v>
      </c>
      <c r="D8278" s="1">
        <v>5516830.0</v>
      </c>
      <c r="E8278" s="1">
        <v>17.0</v>
      </c>
      <c r="F8278" s="1">
        <v>649.0</v>
      </c>
      <c r="G8278" s="1">
        <v>75.0</v>
      </c>
      <c r="H8278" s="1">
        <v>149.0</v>
      </c>
      <c r="K8278" s="1">
        <f t="shared" si="1"/>
        <v>224</v>
      </c>
    </row>
    <row r="8279" ht="15.75" customHeight="1">
      <c r="A8279" s="1">
        <v>11.0</v>
      </c>
      <c r="B8279" s="1">
        <v>1.15094401E13</v>
      </c>
      <c r="C8279" s="1" t="s">
        <v>8125</v>
      </c>
      <c r="D8279" s="1">
        <v>1300015.0</v>
      </c>
      <c r="E8279" s="1">
        <v>17.0</v>
      </c>
      <c r="F8279" s="1">
        <v>648.0</v>
      </c>
      <c r="G8279" s="1">
        <v>357.0</v>
      </c>
      <c r="H8279" s="1">
        <v>0.0</v>
      </c>
      <c r="K8279" s="1">
        <f t="shared" si="1"/>
        <v>357</v>
      </c>
    </row>
    <row r="8280" ht="15.75" customHeight="1">
      <c r="A8280" s="1">
        <v>22.0</v>
      </c>
      <c r="B8280" s="1">
        <v>2.25011701E13</v>
      </c>
      <c r="C8280" s="1" t="s">
        <v>8126</v>
      </c>
      <c r="D8280" s="1">
        <v>2504290.0</v>
      </c>
      <c r="E8280" s="1">
        <v>17.0</v>
      </c>
      <c r="F8280" s="1">
        <v>648.0</v>
      </c>
      <c r="G8280" s="1">
        <v>28.0</v>
      </c>
      <c r="H8280" s="1">
        <v>341.0</v>
      </c>
      <c r="K8280" s="1">
        <f t="shared" si="1"/>
        <v>369</v>
      </c>
    </row>
    <row r="8281" ht="15.75" customHeight="1">
      <c r="A8281" s="1">
        <v>33.0</v>
      </c>
      <c r="B8281" s="1">
        <v>3.35045011E13</v>
      </c>
      <c r="C8281" s="1" t="s">
        <v>8127</v>
      </c>
      <c r="D8281" s="1">
        <v>3618090.0</v>
      </c>
      <c r="E8281" s="1">
        <v>17.0</v>
      </c>
      <c r="F8281" s="1">
        <v>648.0</v>
      </c>
      <c r="G8281" s="1">
        <v>213.0</v>
      </c>
      <c r="H8281" s="1">
        <v>204.0</v>
      </c>
      <c r="K8281" s="1">
        <f t="shared" si="1"/>
        <v>417</v>
      </c>
    </row>
    <row r="8282" ht="15.75" customHeight="1">
      <c r="A8282" s="1">
        <v>39.0</v>
      </c>
      <c r="B8282" s="1">
        <v>3.9500671E13</v>
      </c>
      <c r="C8282" s="1" t="s">
        <v>8128</v>
      </c>
      <c r="D8282" s="1">
        <v>4218150.0</v>
      </c>
      <c r="E8282" s="1">
        <v>17.0</v>
      </c>
      <c r="F8282" s="1">
        <v>648.0</v>
      </c>
      <c r="G8282" s="1">
        <v>234.0</v>
      </c>
      <c r="H8282" s="1">
        <v>281.0</v>
      </c>
      <c r="K8282" s="1">
        <f t="shared" si="1"/>
        <v>515</v>
      </c>
    </row>
    <row r="8283" ht="15.75" customHeight="1">
      <c r="A8283" s="1">
        <v>48.0</v>
      </c>
      <c r="B8283" s="1">
        <v>4.85023009E13</v>
      </c>
      <c r="C8283" s="1" t="s">
        <v>8129</v>
      </c>
      <c r="D8283" s="1">
        <v>5306750.0</v>
      </c>
      <c r="E8283" s="1">
        <v>17.0</v>
      </c>
      <c r="F8283" s="1">
        <v>648.0</v>
      </c>
      <c r="G8283" s="1">
        <v>237.0</v>
      </c>
      <c r="H8283" s="1">
        <v>271.0</v>
      </c>
      <c r="K8283" s="1">
        <f t="shared" si="1"/>
        <v>508</v>
      </c>
    </row>
    <row r="8284" ht="15.75" customHeight="1">
      <c r="A8284" s="1">
        <v>50.0</v>
      </c>
      <c r="B8284" s="1">
        <v>5.05010078E13</v>
      </c>
      <c r="C8284" s="1" t="s">
        <v>8130</v>
      </c>
      <c r="D8284" s="1">
        <v>5514820.0</v>
      </c>
      <c r="E8284" s="1">
        <v>17.0</v>
      </c>
      <c r="F8284" s="1">
        <v>648.0</v>
      </c>
      <c r="G8284" s="1">
        <v>255.0</v>
      </c>
      <c r="H8284" s="1">
        <v>185.0</v>
      </c>
      <c r="K8284" s="1">
        <f t="shared" si="1"/>
        <v>440</v>
      </c>
    </row>
    <row r="8285" ht="15.75" customHeight="1">
      <c r="A8285" s="1">
        <v>3.0</v>
      </c>
      <c r="B8285" s="1">
        <v>3.5006003E12</v>
      </c>
      <c r="C8285" s="1" t="s">
        <v>8131</v>
      </c>
      <c r="D8285" s="1">
        <v>402600.0</v>
      </c>
      <c r="E8285" s="1">
        <v>17.0</v>
      </c>
      <c r="F8285" s="1">
        <v>647.0</v>
      </c>
      <c r="G8285" s="1">
        <v>174.0</v>
      </c>
      <c r="H8285" s="1">
        <v>153.0</v>
      </c>
      <c r="K8285" s="1">
        <f t="shared" si="1"/>
        <v>327</v>
      </c>
    </row>
    <row r="8286" ht="15.75" customHeight="1">
      <c r="A8286" s="1">
        <v>33.0</v>
      </c>
      <c r="B8286" s="1">
        <v>3.35013013E13</v>
      </c>
      <c r="C8286" s="1" t="s">
        <v>8132</v>
      </c>
      <c r="D8286" s="1">
        <v>3608910.0</v>
      </c>
      <c r="E8286" s="1">
        <v>17.0</v>
      </c>
      <c r="F8286" s="1">
        <v>647.0</v>
      </c>
      <c r="G8286" s="1">
        <v>217.0</v>
      </c>
      <c r="H8286" s="1">
        <v>188.0</v>
      </c>
      <c r="K8286" s="1">
        <f t="shared" si="1"/>
        <v>405</v>
      </c>
    </row>
    <row r="8287" ht="15.75" customHeight="1">
      <c r="A8287" s="1">
        <v>36.0</v>
      </c>
      <c r="B8287" s="1">
        <v>3.65087501E13</v>
      </c>
      <c r="C8287" s="1" t="s">
        <v>8133</v>
      </c>
      <c r="D8287" s="1">
        <v>3905068.0</v>
      </c>
      <c r="E8287" s="1">
        <v>17.0</v>
      </c>
      <c r="F8287" s="1">
        <v>647.0</v>
      </c>
      <c r="G8287" s="1">
        <v>163.0</v>
      </c>
      <c r="H8287" s="1">
        <v>200.0</v>
      </c>
      <c r="K8287" s="1">
        <f t="shared" si="1"/>
        <v>363</v>
      </c>
    </row>
    <row r="8288" ht="15.75" customHeight="1">
      <c r="A8288" s="1">
        <v>39.0</v>
      </c>
      <c r="B8288" s="1">
        <v>3.95005702E13</v>
      </c>
      <c r="C8288" s="1" t="s">
        <v>8134</v>
      </c>
      <c r="D8288" s="1">
        <v>4217580.0</v>
      </c>
      <c r="E8288" s="1">
        <v>17.0</v>
      </c>
      <c r="F8288" s="1">
        <v>647.0</v>
      </c>
      <c r="G8288" s="1">
        <v>264.0</v>
      </c>
      <c r="H8288" s="1">
        <v>325.0</v>
      </c>
      <c r="K8288" s="1">
        <f t="shared" si="1"/>
        <v>589</v>
      </c>
    </row>
    <row r="8289" ht="15.75" customHeight="1">
      <c r="A8289" s="1">
        <v>44.0</v>
      </c>
      <c r="B8289" s="1">
        <v>4.45053001E13</v>
      </c>
      <c r="C8289" s="1" t="s">
        <v>8135</v>
      </c>
      <c r="D8289" s="1">
        <v>4815690.0</v>
      </c>
      <c r="E8289" s="1">
        <v>17.0</v>
      </c>
      <c r="F8289" s="1">
        <v>647.0</v>
      </c>
      <c r="G8289" s="1">
        <v>157.0</v>
      </c>
      <c r="H8289" s="1">
        <v>281.0</v>
      </c>
      <c r="K8289" s="1">
        <f t="shared" si="1"/>
        <v>438</v>
      </c>
    </row>
    <row r="8290" ht="15.75" customHeight="1">
      <c r="A8290" s="1">
        <v>44.0</v>
      </c>
      <c r="B8290" s="1">
        <v>4.45095001E13</v>
      </c>
      <c r="C8290" s="1" t="s">
        <v>8136</v>
      </c>
      <c r="D8290" s="1">
        <v>4807410.0</v>
      </c>
      <c r="E8290" s="1">
        <v>17.0</v>
      </c>
      <c r="F8290" s="1">
        <v>647.0</v>
      </c>
      <c r="G8290" s="1">
        <v>191.0</v>
      </c>
      <c r="H8290" s="1">
        <v>249.0</v>
      </c>
      <c r="K8290" s="1">
        <f t="shared" si="1"/>
        <v>440</v>
      </c>
    </row>
    <row r="8291" ht="15.75" customHeight="1">
      <c r="A8291" s="1">
        <v>44.0</v>
      </c>
      <c r="B8291" s="1">
        <v>4.45155015E13</v>
      </c>
      <c r="C8291" s="1" t="s">
        <v>8137</v>
      </c>
      <c r="D8291" s="1">
        <v>4837110.0</v>
      </c>
      <c r="E8291" s="1">
        <v>17.0</v>
      </c>
      <c r="F8291" s="1">
        <v>647.0</v>
      </c>
      <c r="G8291" s="1">
        <v>56.0</v>
      </c>
      <c r="H8291" s="1">
        <v>158.0</v>
      </c>
      <c r="K8291" s="1">
        <f t="shared" si="1"/>
        <v>214</v>
      </c>
    </row>
    <row r="8292" ht="15.75" customHeight="1">
      <c r="A8292" s="1">
        <v>50.0</v>
      </c>
      <c r="B8292" s="1">
        <v>5.05010051E13</v>
      </c>
      <c r="C8292" s="1" t="s">
        <v>8138</v>
      </c>
      <c r="D8292" s="1">
        <v>5508250.0</v>
      </c>
      <c r="E8292" s="1">
        <v>17.0</v>
      </c>
      <c r="F8292" s="1">
        <v>647.0</v>
      </c>
      <c r="G8292" s="1">
        <v>278.0</v>
      </c>
      <c r="H8292" s="1">
        <v>175.0</v>
      </c>
      <c r="K8292" s="1">
        <f t="shared" si="1"/>
        <v>453</v>
      </c>
    </row>
    <row r="8293" ht="15.75" customHeight="1">
      <c r="A8293" s="1">
        <v>15.0</v>
      </c>
      <c r="B8293" s="1">
        <v>1.55009702E13</v>
      </c>
      <c r="C8293" s="1" t="s">
        <v>8139</v>
      </c>
      <c r="D8293" s="1">
        <v>1810680.0</v>
      </c>
      <c r="E8293" s="1">
        <v>17.0</v>
      </c>
      <c r="F8293" s="1">
        <v>646.0</v>
      </c>
      <c r="G8293" s="1">
        <v>92.0</v>
      </c>
      <c r="H8293" s="1">
        <v>311.0</v>
      </c>
      <c r="K8293" s="1">
        <f t="shared" si="1"/>
        <v>403</v>
      </c>
    </row>
    <row r="8294" ht="15.75" customHeight="1">
      <c r="A8294" s="1">
        <v>20.0</v>
      </c>
      <c r="B8294" s="1">
        <v>2.05003701E13</v>
      </c>
      <c r="C8294" s="1" t="s">
        <v>8140</v>
      </c>
      <c r="D8294" s="1">
        <v>2314240.0</v>
      </c>
      <c r="E8294" s="1">
        <v>17.0</v>
      </c>
      <c r="F8294" s="1">
        <v>646.0</v>
      </c>
      <c r="G8294" s="1">
        <v>60.0</v>
      </c>
      <c r="H8294" s="1">
        <v>72.0</v>
      </c>
      <c r="K8294" s="1">
        <f t="shared" si="1"/>
        <v>132</v>
      </c>
    </row>
    <row r="8295" ht="15.75" customHeight="1">
      <c r="A8295" s="1">
        <v>20.0</v>
      </c>
      <c r="B8295" s="1">
        <v>2.05016102E13</v>
      </c>
      <c r="C8295" s="1" t="s">
        <v>8141</v>
      </c>
      <c r="D8295" s="1">
        <v>2314784.0</v>
      </c>
      <c r="E8295" s="1">
        <v>17.0</v>
      </c>
      <c r="F8295" s="1">
        <v>646.0</v>
      </c>
      <c r="G8295" s="1">
        <v>314.0</v>
      </c>
      <c r="H8295" s="1">
        <v>82.0</v>
      </c>
      <c r="K8295" s="1">
        <f t="shared" si="1"/>
        <v>396</v>
      </c>
    </row>
    <row r="8296" ht="15.75" customHeight="1">
      <c r="A8296" s="1">
        <v>33.0</v>
      </c>
      <c r="B8296" s="1">
        <v>3.35006003E13</v>
      </c>
      <c r="C8296" s="1" t="s">
        <v>8142</v>
      </c>
      <c r="D8296" s="1">
        <v>3606690.0</v>
      </c>
      <c r="E8296" s="1">
        <v>17.0</v>
      </c>
      <c r="F8296" s="1">
        <v>646.0</v>
      </c>
      <c r="G8296" s="1">
        <v>267.0</v>
      </c>
      <c r="H8296" s="1">
        <v>32.0</v>
      </c>
      <c r="K8296" s="1">
        <f t="shared" si="1"/>
        <v>299</v>
      </c>
    </row>
    <row r="8297" ht="15.75" customHeight="1">
      <c r="A8297" s="1">
        <v>37.0</v>
      </c>
      <c r="B8297" s="1">
        <v>3.75066007E13</v>
      </c>
      <c r="C8297" s="1" t="s">
        <v>8143</v>
      </c>
      <c r="D8297" s="1">
        <v>4012090.0</v>
      </c>
      <c r="E8297" s="1">
        <v>17.0</v>
      </c>
      <c r="F8297" s="1">
        <v>646.0</v>
      </c>
      <c r="G8297" s="1">
        <v>217.0</v>
      </c>
      <c r="H8297" s="1">
        <v>183.0</v>
      </c>
      <c r="K8297" s="1">
        <f t="shared" si="1"/>
        <v>400</v>
      </c>
    </row>
    <row r="8298" ht="15.75" customHeight="1">
      <c r="A8298" s="1">
        <v>44.0</v>
      </c>
      <c r="B8298" s="1">
        <v>4.45074901E13</v>
      </c>
      <c r="C8298" s="1" t="s">
        <v>8144</v>
      </c>
      <c r="D8298" s="1">
        <v>4823460.0</v>
      </c>
      <c r="E8298" s="1">
        <v>17.0</v>
      </c>
      <c r="F8298" s="1">
        <v>646.0</v>
      </c>
      <c r="G8298" s="1">
        <v>200.0</v>
      </c>
      <c r="H8298" s="1">
        <v>259.0</v>
      </c>
      <c r="K8298" s="1">
        <f t="shared" si="1"/>
        <v>459</v>
      </c>
    </row>
    <row r="8299" ht="15.75" customHeight="1">
      <c r="A8299" s="1">
        <v>14.0</v>
      </c>
      <c r="B8299" s="1">
        <v>1.45049035E13</v>
      </c>
      <c r="C8299" s="1" t="s">
        <v>8145</v>
      </c>
      <c r="D8299" s="1">
        <v>1721780.0</v>
      </c>
      <c r="E8299" s="1">
        <v>17.0</v>
      </c>
      <c r="F8299" s="1">
        <v>645.0</v>
      </c>
      <c r="G8299" s="1">
        <v>89.0</v>
      </c>
      <c r="H8299" s="1">
        <v>2.0</v>
      </c>
      <c r="K8299" s="1">
        <f t="shared" si="1"/>
        <v>91</v>
      </c>
    </row>
    <row r="8300" ht="15.75" customHeight="1">
      <c r="A8300" s="1">
        <v>15.0</v>
      </c>
      <c r="B8300" s="1">
        <v>1.55083501E13</v>
      </c>
      <c r="C8300" s="1" t="s">
        <v>8146</v>
      </c>
      <c r="D8300" s="1">
        <v>1808070.0</v>
      </c>
      <c r="E8300" s="1">
        <v>17.0</v>
      </c>
      <c r="F8300" s="1">
        <v>645.0</v>
      </c>
      <c r="G8300" s="1">
        <v>128.0</v>
      </c>
      <c r="H8300" s="1">
        <v>272.0</v>
      </c>
      <c r="K8300" s="1">
        <f t="shared" si="1"/>
        <v>400</v>
      </c>
    </row>
    <row r="8301" ht="15.75" customHeight="1">
      <c r="A8301" s="1">
        <v>23.0</v>
      </c>
      <c r="B8301" s="1">
        <v>2.35063006E13</v>
      </c>
      <c r="C8301" s="1" t="s">
        <v>8147</v>
      </c>
      <c r="D8301" s="1">
        <v>2605850.0</v>
      </c>
      <c r="E8301" s="1">
        <v>17.0</v>
      </c>
      <c r="F8301" s="1">
        <v>645.0</v>
      </c>
      <c r="G8301" s="1">
        <v>193.0</v>
      </c>
      <c r="H8301" s="1">
        <v>239.0</v>
      </c>
      <c r="K8301" s="1">
        <f t="shared" si="1"/>
        <v>432</v>
      </c>
    </row>
    <row r="8302" ht="15.75" customHeight="1">
      <c r="A8302" s="1">
        <v>23.0</v>
      </c>
      <c r="B8302" s="1">
        <v>2.35082022E13</v>
      </c>
      <c r="C8302" s="1" t="s">
        <v>8148</v>
      </c>
      <c r="D8302" s="1">
        <v>2617220.0</v>
      </c>
      <c r="E8302" s="1">
        <v>17.0</v>
      </c>
      <c r="F8302" s="1">
        <v>645.0</v>
      </c>
      <c r="G8302" s="1">
        <v>127.0</v>
      </c>
      <c r="H8302" s="1">
        <v>80.0</v>
      </c>
      <c r="K8302" s="1">
        <f t="shared" si="1"/>
        <v>207</v>
      </c>
    </row>
    <row r="8303" ht="15.75" customHeight="1">
      <c r="A8303" s="1">
        <v>26.0</v>
      </c>
      <c r="B8303" s="1">
        <v>2.65046026E13</v>
      </c>
      <c r="C8303" s="1" t="s">
        <v>8149</v>
      </c>
      <c r="D8303" s="1">
        <v>2926370.0</v>
      </c>
      <c r="E8303" s="1">
        <v>17.0</v>
      </c>
      <c r="F8303" s="1">
        <v>645.0</v>
      </c>
      <c r="G8303" s="1">
        <v>296.0</v>
      </c>
      <c r="H8303" s="1">
        <v>174.0</v>
      </c>
      <c r="K8303" s="1">
        <f t="shared" si="1"/>
        <v>470</v>
      </c>
    </row>
    <row r="8304" ht="15.75" customHeight="1">
      <c r="A8304" s="1">
        <v>37.0</v>
      </c>
      <c r="B8304" s="1">
        <v>3.75005009E13</v>
      </c>
      <c r="C8304" s="1" t="s">
        <v>8150</v>
      </c>
      <c r="D8304" s="1">
        <v>4019800.0</v>
      </c>
      <c r="E8304" s="1">
        <v>17.0</v>
      </c>
      <c r="F8304" s="1">
        <v>645.0</v>
      </c>
      <c r="G8304" s="1">
        <v>249.0</v>
      </c>
      <c r="H8304" s="1">
        <v>240.0</v>
      </c>
      <c r="K8304" s="1">
        <f t="shared" si="1"/>
        <v>489</v>
      </c>
    </row>
    <row r="8305" ht="15.75" customHeight="1">
      <c r="A8305" s="1">
        <v>44.0</v>
      </c>
      <c r="B8305" s="1">
        <v>4.45171005E13</v>
      </c>
      <c r="C8305" s="1" t="s">
        <v>8151</v>
      </c>
      <c r="D8305" s="1">
        <v>4841910.0</v>
      </c>
      <c r="E8305" s="1">
        <v>17.0</v>
      </c>
      <c r="F8305" s="1">
        <v>645.0</v>
      </c>
      <c r="G8305" s="1">
        <v>65.0</v>
      </c>
      <c r="H8305" s="1">
        <v>155.0</v>
      </c>
      <c r="K8305" s="1">
        <f t="shared" si="1"/>
        <v>220</v>
      </c>
    </row>
    <row r="8306" ht="15.75" customHeight="1">
      <c r="A8306" s="1">
        <v>5.0</v>
      </c>
      <c r="B8306" s="1">
        <v>5.5052001E12</v>
      </c>
      <c r="C8306" s="1" t="s">
        <v>8152</v>
      </c>
      <c r="D8306" s="1">
        <v>602760.0</v>
      </c>
      <c r="E8306" s="1">
        <v>17.0</v>
      </c>
      <c r="F8306" s="1">
        <v>644.0</v>
      </c>
      <c r="G8306" s="1">
        <v>156.0</v>
      </c>
      <c r="H8306" s="1">
        <v>263.0</v>
      </c>
      <c r="K8306" s="1">
        <f t="shared" si="1"/>
        <v>419</v>
      </c>
    </row>
    <row r="8307" ht="15.75" customHeight="1">
      <c r="A8307" s="1">
        <v>14.0</v>
      </c>
      <c r="B8307" s="1">
        <v>1.45099027E13</v>
      </c>
      <c r="C8307" s="1" t="s">
        <v>8153</v>
      </c>
      <c r="D8307" s="1">
        <v>1731290.0</v>
      </c>
      <c r="E8307" s="1">
        <v>17.0</v>
      </c>
      <c r="F8307" s="1">
        <v>644.0</v>
      </c>
      <c r="G8307" s="1">
        <v>82.0</v>
      </c>
      <c r="H8307" s="1">
        <v>93.0</v>
      </c>
      <c r="K8307" s="1">
        <f t="shared" si="1"/>
        <v>175</v>
      </c>
    </row>
    <row r="8308" ht="15.75" customHeight="1">
      <c r="A8308" s="1">
        <v>17.0</v>
      </c>
      <c r="B8308" s="1">
        <v>1.7500702E13</v>
      </c>
      <c r="C8308" s="1" t="s">
        <v>8154</v>
      </c>
      <c r="D8308" s="1">
        <v>2007470.0</v>
      </c>
      <c r="E8308" s="1">
        <v>17.0</v>
      </c>
      <c r="F8308" s="1">
        <v>644.0</v>
      </c>
      <c r="G8308" s="1">
        <v>195.0</v>
      </c>
      <c r="H8308" s="1">
        <v>217.0</v>
      </c>
      <c r="K8308" s="1">
        <f t="shared" si="1"/>
        <v>412</v>
      </c>
    </row>
    <row r="8309" ht="15.75" customHeight="1">
      <c r="A8309" s="1">
        <v>31.0</v>
      </c>
      <c r="B8309" s="1">
        <v>3.15004032E13</v>
      </c>
      <c r="C8309" s="1" t="s">
        <v>8155</v>
      </c>
      <c r="D8309" s="1">
        <v>3415870.0</v>
      </c>
      <c r="E8309" s="1">
        <v>17.0</v>
      </c>
      <c r="F8309" s="1">
        <v>644.0</v>
      </c>
      <c r="G8309" s="1">
        <v>103.0</v>
      </c>
      <c r="H8309" s="1">
        <v>174.0</v>
      </c>
      <c r="K8309" s="1">
        <f t="shared" si="1"/>
        <v>277</v>
      </c>
    </row>
    <row r="8310" ht="15.75" customHeight="1">
      <c r="A8310" s="1">
        <v>33.0</v>
      </c>
      <c r="B8310" s="1">
        <v>3.35052001E13</v>
      </c>
      <c r="C8310" s="1" t="s">
        <v>8156</v>
      </c>
      <c r="D8310" s="1">
        <v>3603720.0</v>
      </c>
      <c r="E8310" s="1">
        <v>17.0</v>
      </c>
      <c r="F8310" s="1">
        <v>644.0</v>
      </c>
      <c r="G8310" s="1">
        <v>66.0</v>
      </c>
      <c r="H8310" s="1">
        <v>155.0</v>
      </c>
      <c r="K8310" s="1">
        <f t="shared" si="1"/>
        <v>221</v>
      </c>
    </row>
    <row r="8311" ht="15.75" customHeight="1">
      <c r="A8311" s="1">
        <v>37.0</v>
      </c>
      <c r="B8311" s="1">
        <v>3.75040049E13</v>
      </c>
      <c r="C8311" s="1" t="s">
        <v>8157</v>
      </c>
      <c r="D8311" s="1">
        <v>4032970.0</v>
      </c>
      <c r="E8311" s="1">
        <v>17.0</v>
      </c>
      <c r="F8311" s="1">
        <v>644.0</v>
      </c>
      <c r="G8311" s="1">
        <v>149.0</v>
      </c>
      <c r="H8311" s="1">
        <v>231.0</v>
      </c>
      <c r="K8311" s="1">
        <f t="shared" si="1"/>
        <v>380</v>
      </c>
    </row>
    <row r="8312" ht="15.75" customHeight="1">
      <c r="A8312" s="1">
        <v>44.0</v>
      </c>
      <c r="B8312" s="1">
        <v>4.45037002E13</v>
      </c>
      <c r="C8312" s="1" t="s">
        <v>8158</v>
      </c>
      <c r="D8312" s="1">
        <v>4807980.0</v>
      </c>
      <c r="E8312" s="1">
        <v>17.0</v>
      </c>
      <c r="F8312" s="1">
        <v>644.0</v>
      </c>
      <c r="G8312" s="1">
        <v>189.0</v>
      </c>
      <c r="H8312" s="1">
        <v>243.0</v>
      </c>
      <c r="K8312" s="1">
        <f t="shared" si="1"/>
        <v>432</v>
      </c>
    </row>
    <row r="8313" ht="15.75" customHeight="1">
      <c r="A8313" s="1">
        <v>23.0</v>
      </c>
      <c r="B8313" s="1">
        <v>2.35079077E13</v>
      </c>
      <c r="C8313" s="1" t="s">
        <v>8159</v>
      </c>
      <c r="D8313" s="1">
        <v>2629520.0</v>
      </c>
      <c r="E8313" s="1">
        <v>17.0</v>
      </c>
      <c r="F8313" s="1">
        <v>643.0</v>
      </c>
      <c r="G8313" s="1">
        <v>299.0</v>
      </c>
      <c r="H8313" s="1">
        <v>292.0</v>
      </c>
      <c r="K8313" s="1">
        <f t="shared" si="1"/>
        <v>591</v>
      </c>
    </row>
    <row r="8314" ht="15.75" customHeight="1">
      <c r="A8314" s="1">
        <v>4.0</v>
      </c>
      <c r="B8314" s="1">
        <v>4.5003005E12</v>
      </c>
      <c r="C8314" s="1" t="s">
        <v>8160</v>
      </c>
      <c r="D8314" s="1">
        <v>510560.0</v>
      </c>
      <c r="E8314" s="1">
        <v>17.0</v>
      </c>
      <c r="F8314" s="1">
        <v>642.0</v>
      </c>
      <c r="G8314" s="1">
        <v>124.0</v>
      </c>
      <c r="H8314" s="1">
        <v>249.0</v>
      </c>
      <c r="K8314" s="1">
        <f t="shared" si="1"/>
        <v>373</v>
      </c>
    </row>
    <row r="8315" ht="15.75" customHeight="1">
      <c r="A8315" s="1">
        <v>44.0</v>
      </c>
      <c r="B8315" s="1">
        <v>4.45221006E13</v>
      </c>
      <c r="C8315" s="1" t="s">
        <v>8161</v>
      </c>
      <c r="D8315" s="1">
        <v>4830340.0</v>
      </c>
      <c r="E8315" s="1">
        <v>17.0</v>
      </c>
      <c r="F8315" s="1">
        <v>642.0</v>
      </c>
      <c r="G8315" s="1">
        <v>263.0</v>
      </c>
      <c r="H8315" s="1">
        <v>356.0</v>
      </c>
      <c r="K8315" s="1">
        <f t="shared" si="1"/>
        <v>619</v>
      </c>
    </row>
    <row r="8316" ht="15.75" customHeight="1">
      <c r="A8316" s="1">
        <v>50.0</v>
      </c>
      <c r="B8316" s="1">
        <v>5.05069801E13</v>
      </c>
      <c r="C8316" s="1" t="s">
        <v>8162</v>
      </c>
      <c r="D8316" s="1">
        <v>5516500.0</v>
      </c>
      <c r="E8316" s="1">
        <v>17.0</v>
      </c>
      <c r="F8316" s="1">
        <v>642.0</v>
      </c>
      <c r="G8316" s="1">
        <v>138.0</v>
      </c>
      <c r="H8316" s="1">
        <v>154.0</v>
      </c>
      <c r="K8316" s="1">
        <f t="shared" si="1"/>
        <v>292</v>
      </c>
    </row>
    <row r="8317" ht="15.75" customHeight="1">
      <c r="A8317" s="1">
        <v>14.0</v>
      </c>
      <c r="B8317" s="1">
        <v>1.45027101E13</v>
      </c>
      <c r="C8317" s="1" t="s">
        <v>8163</v>
      </c>
      <c r="D8317" s="1">
        <v>1700239.0</v>
      </c>
      <c r="E8317" s="1">
        <v>17.0</v>
      </c>
      <c r="F8317" s="1">
        <v>641.0</v>
      </c>
      <c r="G8317" s="1">
        <v>0.0</v>
      </c>
      <c r="H8317" s="1">
        <v>0.0</v>
      </c>
      <c r="K8317" s="1">
        <f t="shared" si="1"/>
        <v>0</v>
      </c>
    </row>
    <row r="8318" ht="15.75" customHeight="1">
      <c r="A8318" s="1">
        <v>36.0</v>
      </c>
      <c r="B8318" s="1">
        <v>3.65043601E13</v>
      </c>
      <c r="C8318" s="1" t="s">
        <v>8164</v>
      </c>
      <c r="D8318" s="1">
        <v>3905116.0</v>
      </c>
      <c r="E8318" s="1">
        <v>17.0</v>
      </c>
      <c r="F8318" s="1">
        <v>641.0</v>
      </c>
      <c r="G8318" s="1">
        <v>0.0</v>
      </c>
      <c r="H8318" s="1">
        <v>51.0</v>
      </c>
      <c r="K8318" s="1">
        <f t="shared" si="1"/>
        <v>51</v>
      </c>
    </row>
    <row r="8319" ht="15.75" customHeight="1">
      <c r="A8319" s="1">
        <v>36.0</v>
      </c>
      <c r="B8319" s="1">
        <v>3.65077008E13</v>
      </c>
      <c r="C8319" s="1" t="s">
        <v>8165</v>
      </c>
      <c r="D8319" s="1">
        <v>3905000.0</v>
      </c>
      <c r="E8319" s="1">
        <v>17.0</v>
      </c>
      <c r="F8319" s="1">
        <v>641.0</v>
      </c>
      <c r="G8319" s="1">
        <v>189.0</v>
      </c>
      <c r="H8319" s="1">
        <v>138.0</v>
      </c>
      <c r="K8319" s="1">
        <f t="shared" si="1"/>
        <v>327</v>
      </c>
    </row>
    <row r="8320" ht="15.75" customHeight="1">
      <c r="A8320" s="1">
        <v>17.0</v>
      </c>
      <c r="B8320" s="1">
        <v>1.75052055E13</v>
      </c>
      <c r="C8320" s="1" t="s">
        <v>8166</v>
      </c>
      <c r="D8320" s="1">
        <v>2012210.0</v>
      </c>
      <c r="E8320" s="1">
        <v>17.0</v>
      </c>
      <c r="F8320" s="1">
        <v>640.0</v>
      </c>
      <c r="G8320" s="1">
        <v>199.0</v>
      </c>
      <c r="H8320" s="1">
        <v>400.0</v>
      </c>
      <c r="K8320" s="1">
        <f t="shared" si="1"/>
        <v>599</v>
      </c>
    </row>
    <row r="8321" ht="15.75" customHeight="1">
      <c r="A8321" s="1">
        <v>24.0</v>
      </c>
      <c r="B8321" s="1">
        <v>2.45069203E13</v>
      </c>
      <c r="C8321" s="1" t="s">
        <v>8167</v>
      </c>
      <c r="D8321" s="1">
        <v>2700021.0</v>
      </c>
      <c r="E8321" s="1">
        <v>17.0</v>
      </c>
      <c r="F8321" s="1">
        <v>640.0</v>
      </c>
      <c r="G8321" s="1">
        <v>201.0</v>
      </c>
      <c r="H8321" s="1">
        <v>195.0</v>
      </c>
      <c r="K8321" s="1">
        <f t="shared" si="1"/>
        <v>396</v>
      </c>
    </row>
    <row r="8322" ht="15.75" customHeight="1">
      <c r="A8322" s="1">
        <v>36.0</v>
      </c>
      <c r="B8322" s="1">
        <v>3.65062005E13</v>
      </c>
      <c r="C8322" s="1" t="s">
        <v>8168</v>
      </c>
      <c r="D8322" s="1">
        <v>3904894.0</v>
      </c>
      <c r="E8322" s="1">
        <v>17.0</v>
      </c>
      <c r="F8322" s="1">
        <v>640.0</v>
      </c>
      <c r="G8322" s="1">
        <v>154.0</v>
      </c>
      <c r="H8322" s="1">
        <v>214.0</v>
      </c>
      <c r="K8322" s="1">
        <f t="shared" si="1"/>
        <v>368</v>
      </c>
    </row>
    <row r="8323" ht="15.75" customHeight="1">
      <c r="A8323" s="1">
        <v>39.0</v>
      </c>
      <c r="B8323" s="1">
        <v>3.95042019E13</v>
      </c>
      <c r="C8323" s="1" t="s">
        <v>8169</v>
      </c>
      <c r="D8323" s="1">
        <v>4221690.0</v>
      </c>
      <c r="E8323" s="1">
        <v>17.0</v>
      </c>
      <c r="F8323" s="1">
        <v>640.0</v>
      </c>
      <c r="G8323" s="1">
        <v>319.0</v>
      </c>
      <c r="H8323" s="1">
        <v>260.0</v>
      </c>
      <c r="K8323" s="1">
        <f t="shared" si="1"/>
        <v>579</v>
      </c>
    </row>
    <row r="8324" ht="15.75" customHeight="1">
      <c r="A8324" s="1">
        <v>50.0</v>
      </c>
      <c r="B8324" s="1">
        <v>5.05031022E13</v>
      </c>
      <c r="C8324" s="1" t="s">
        <v>8170</v>
      </c>
      <c r="D8324" s="1">
        <v>5507410.0</v>
      </c>
      <c r="E8324" s="1">
        <v>17.0</v>
      </c>
      <c r="F8324" s="1">
        <v>640.0</v>
      </c>
      <c r="G8324" s="1">
        <v>127.0</v>
      </c>
      <c r="H8324" s="1">
        <v>187.0</v>
      </c>
      <c r="K8324" s="1">
        <f t="shared" si="1"/>
        <v>314</v>
      </c>
    </row>
    <row r="8325" ht="15.75" customHeight="1">
      <c r="A8325" s="1">
        <v>51.0</v>
      </c>
      <c r="B8325" s="1">
        <v>5.15007802E13</v>
      </c>
      <c r="C8325" s="1" t="s">
        <v>8171</v>
      </c>
      <c r="D8325" s="1">
        <v>5602830.0</v>
      </c>
      <c r="E8325" s="1">
        <v>17.0</v>
      </c>
      <c r="F8325" s="1">
        <v>640.0</v>
      </c>
      <c r="G8325" s="1">
        <v>139.0</v>
      </c>
      <c r="H8325" s="1">
        <v>117.0</v>
      </c>
      <c r="K8325" s="1">
        <f t="shared" si="1"/>
        <v>256</v>
      </c>
    </row>
    <row r="8326" ht="15.75" customHeight="1">
      <c r="A8326" s="1">
        <v>4.0</v>
      </c>
      <c r="B8326" s="1">
        <v>4.5075006E12</v>
      </c>
      <c r="C8326" s="1" t="s">
        <v>8172</v>
      </c>
      <c r="D8326" s="1">
        <v>500041.0</v>
      </c>
      <c r="E8326" s="1">
        <v>17.0</v>
      </c>
      <c r="F8326" s="1">
        <v>639.0</v>
      </c>
      <c r="G8326" s="1">
        <v>148.0</v>
      </c>
      <c r="H8326" s="1">
        <v>222.0</v>
      </c>
      <c r="K8326" s="1">
        <f t="shared" si="1"/>
        <v>370</v>
      </c>
    </row>
    <row r="8327" ht="15.75" customHeight="1">
      <c r="A8327" s="1">
        <v>5.0</v>
      </c>
      <c r="B8327" s="1">
        <v>5.5024016E12</v>
      </c>
      <c r="C8327" s="1" t="s">
        <v>8173</v>
      </c>
      <c r="D8327" s="1">
        <v>621240.0</v>
      </c>
      <c r="E8327" s="1">
        <v>17.0</v>
      </c>
      <c r="F8327" s="1">
        <v>639.0</v>
      </c>
      <c r="G8327" s="1">
        <v>151.0</v>
      </c>
      <c r="H8327" s="1">
        <v>382.0</v>
      </c>
      <c r="K8327" s="1">
        <f t="shared" si="1"/>
        <v>533</v>
      </c>
    </row>
    <row r="8328" ht="15.75" customHeight="1">
      <c r="A8328" s="1">
        <v>7.0</v>
      </c>
      <c r="B8328" s="1">
        <v>7.3007010301E12</v>
      </c>
      <c r="C8328" s="1" t="s">
        <v>8174</v>
      </c>
      <c r="D8328" s="1">
        <v>904560.0</v>
      </c>
      <c r="E8328" s="1">
        <v>17.0</v>
      </c>
      <c r="F8328" s="1">
        <v>639.0</v>
      </c>
      <c r="G8328" s="1">
        <v>59.0</v>
      </c>
      <c r="H8328" s="1">
        <v>114.0</v>
      </c>
      <c r="K8328" s="1">
        <f t="shared" si="1"/>
        <v>173</v>
      </c>
    </row>
    <row r="8329" ht="15.75" customHeight="1">
      <c r="A8329" s="1">
        <v>14.0</v>
      </c>
      <c r="B8329" s="1">
        <v>1.45087007E13</v>
      </c>
      <c r="C8329" s="1" t="s">
        <v>8175</v>
      </c>
      <c r="D8329" s="1">
        <v>1736090.0</v>
      </c>
      <c r="E8329" s="1">
        <v>17.0</v>
      </c>
      <c r="F8329" s="1">
        <v>639.0</v>
      </c>
      <c r="G8329" s="1">
        <v>188.0</v>
      </c>
      <c r="H8329" s="1">
        <v>269.0</v>
      </c>
      <c r="K8329" s="1">
        <f t="shared" si="1"/>
        <v>457</v>
      </c>
    </row>
    <row r="8330" ht="15.75" customHeight="1">
      <c r="A8330" s="1">
        <v>36.0</v>
      </c>
      <c r="B8330" s="1">
        <v>3.65023002E13</v>
      </c>
      <c r="C8330" s="1" t="s">
        <v>8176</v>
      </c>
      <c r="D8330" s="1">
        <v>3904685.0</v>
      </c>
      <c r="E8330" s="1">
        <v>17.0</v>
      </c>
      <c r="F8330" s="1">
        <v>639.0</v>
      </c>
      <c r="G8330" s="1">
        <v>200.0</v>
      </c>
      <c r="H8330" s="1">
        <v>190.0</v>
      </c>
      <c r="K8330" s="1">
        <f t="shared" si="1"/>
        <v>390</v>
      </c>
    </row>
    <row r="8331" ht="15.75" customHeight="1">
      <c r="A8331" s="1">
        <v>39.0</v>
      </c>
      <c r="B8331" s="1">
        <v>3.95043043E13</v>
      </c>
      <c r="C8331" s="1" t="s">
        <v>8177</v>
      </c>
      <c r="D8331" s="1">
        <v>4225650.0</v>
      </c>
      <c r="E8331" s="1">
        <v>17.0</v>
      </c>
      <c r="F8331" s="1">
        <v>639.0</v>
      </c>
      <c r="G8331" s="1">
        <v>0.0</v>
      </c>
      <c r="H8331" s="1">
        <v>217.0</v>
      </c>
      <c r="K8331" s="1">
        <f t="shared" si="1"/>
        <v>217</v>
      </c>
    </row>
    <row r="8332" ht="15.75" customHeight="1">
      <c r="A8332" s="1">
        <v>4.0</v>
      </c>
      <c r="B8332" s="1">
        <v>4.5012002E12</v>
      </c>
      <c r="C8332" s="1" t="s">
        <v>8178</v>
      </c>
      <c r="D8332" s="1">
        <v>504560.0</v>
      </c>
      <c r="E8332" s="1">
        <v>17.0</v>
      </c>
      <c r="F8332" s="1">
        <v>638.0</v>
      </c>
      <c r="G8332" s="1">
        <v>142.0</v>
      </c>
      <c r="H8332" s="1">
        <v>166.0</v>
      </c>
      <c r="K8332" s="1">
        <f t="shared" si="1"/>
        <v>308</v>
      </c>
    </row>
    <row r="8333" ht="15.75" customHeight="1">
      <c r="A8333" s="1">
        <v>5.0</v>
      </c>
      <c r="B8333" s="1">
        <v>5.5047503E12</v>
      </c>
      <c r="C8333" s="1" t="s">
        <v>8179</v>
      </c>
      <c r="D8333" s="1">
        <v>643410.0</v>
      </c>
      <c r="E8333" s="1">
        <v>17.0</v>
      </c>
      <c r="F8333" s="1">
        <v>638.0</v>
      </c>
      <c r="G8333" s="1">
        <v>176.0</v>
      </c>
      <c r="H8333" s="1">
        <v>112.0</v>
      </c>
      <c r="K8333" s="1">
        <f t="shared" si="1"/>
        <v>288</v>
      </c>
    </row>
    <row r="8334" ht="15.75" customHeight="1">
      <c r="A8334" s="1">
        <v>6.0</v>
      </c>
      <c r="B8334" s="1">
        <v>6.5028025E12</v>
      </c>
      <c r="C8334" s="1" t="s">
        <v>8180</v>
      </c>
      <c r="D8334" s="1">
        <v>807080.0</v>
      </c>
      <c r="E8334" s="1">
        <v>17.0</v>
      </c>
      <c r="F8334" s="1">
        <v>638.0</v>
      </c>
      <c r="G8334" s="1">
        <v>304.0</v>
      </c>
      <c r="H8334" s="1">
        <v>271.0</v>
      </c>
      <c r="K8334" s="1">
        <f t="shared" si="1"/>
        <v>575</v>
      </c>
    </row>
    <row r="8335" ht="15.75" customHeight="1">
      <c r="A8335" s="1">
        <v>24.0</v>
      </c>
      <c r="B8335" s="1">
        <v>2.45037201E13</v>
      </c>
      <c r="C8335" s="1" t="s">
        <v>8181</v>
      </c>
      <c r="D8335" s="1">
        <v>2700125.0</v>
      </c>
      <c r="E8335" s="1">
        <v>17.0</v>
      </c>
      <c r="F8335" s="1">
        <v>638.0</v>
      </c>
      <c r="G8335" s="1">
        <v>159.0</v>
      </c>
      <c r="H8335" s="1">
        <v>289.0</v>
      </c>
      <c r="K8335" s="1">
        <f t="shared" si="1"/>
        <v>448</v>
      </c>
    </row>
    <row r="8336" ht="15.75" customHeight="1">
      <c r="A8336" s="1">
        <v>7.0</v>
      </c>
      <c r="B8336" s="1">
        <v>7.3001017301E12</v>
      </c>
      <c r="C8336" s="1" t="s">
        <v>5350</v>
      </c>
      <c r="D8336" s="1">
        <v>905010.0</v>
      </c>
      <c r="E8336" s="1">
        <v>17.0</v>
      </c>
      <c r="F8336" s="1">
        <v>637.0</v>
      </c>
      <c r="G8336" s="1">
        <v>66.0</v>
      </c>
      <c r="H8336" s="1">
        <v>48.0</v>
      </c>
      <c r="K8336" s="1">
        <f t="shared" si="1"/>
        <v>114</v>
      </c>
    </row>
    <row r="8337" ht="15.75" customHeight="1">
      <c r="A8337" s="1">
        <v>20.0</v>
      </c>
      <c r="B8337" s="1">
        <v>2.05016601E13</v>
      </c>
      <c r="C8337" s="1" t="s">
        <v>8182</v>
      </c>
      <c r="D8337" s="1">
        <v>2313490.0</v>
      </c>
      <c r="E8337" s="1">
        <v>17.0</v>
      </c>
      <c r="F8337" s="1">
        <v>637.0</v>
      </c>
      <c r="G8337" s="1">
        <v>144.0</v>
      </c>
      <c r="H8337" s="1">
        <v>124.0</v>
      </c>
      <c r="K8337" s="1">
        <f t="shared" si="1"/>
        <v>268</v>
      </c>
    </row>
    <row r="8338" ht="15.75" customHeight="1">
      <c r="A8338" s="1">
        <v>23.0</v>
      </c>
      <c r="B8338" s="1">
        <v>2.35039028E13</v>
      </c>
      <c r="C8338" s="1" t="s">
        <v>8183</v>
      </c>
      <c r="D8338" s="1">
        <v>2617250.0</v>
      </c>
      <c r="E8338" s="1">
        <v>17.0</v>
      </c>
      <c r="F8338" s="1">
        <v>637.0</v>
      </c>
      <c r="G8338" s="1">
        <v>184.0</v>
      </c>
      <c r="H8338" s="1">
        <v>381.0</v>
      </c>
      <c r="K8338" s="1">
        <f t="shared" si="1"/>
        <v>565</v>
      </c>
    </row>
    <row r="8339" ht="15.75" customHeight="1">
      <c r="A8339" s="1">
        <v>31.0</v>
      </c>
      <c r="B8339" s="1">
        <v>3.15007013E13</v>
      </c>
      <c r="C8339" s="1" t="s">
        <v>8184</v>
      </c>
      <c r="D8339" s="1">
        <v>3416740.0</v>
      </c>
      <c r="E8339" s="1">
        <v>17.0</v>
      </c>
      <c r="F8339" s="1">
        <v>637.0</v>
      </c>
      <c r="G8339" s="1">
        <v>123.0</v>
      </c>
      <c r="H8339" s="1">
        <v>4.0</v>
      </c>
      <c r="K8339" s="1">
        <f t="shared" si="1"/>
        <v>127</v>
      </c>
    </row>
    <row r="8340" ht="15.75" customHeight="1">
      <c r="A8340" s="1">
        <v>39.0</v>
      </c>
      <c r="B8340" s="1">
        <v>3.95046046E13</v>
      </c>
      <c r="C8340" s="1" t="s">
        <v>7433</v>
      </c>
      <c r="D8340" s="1">
        <v>4222620.0</v>
      </c>
      <c r="E8340" s="1">
        <v>17.0</v>
      </c>
      <c r="F8340" s="1">
        <v>637.0</v>
      </c>
      <c r="G8340" s="1">
        <v>154.0</v>
      </c>
      <c r="H8340" s="1">
        <v>238.0</v>
      </c>
      <c r="K8340" s="1">
        <f t="shared" si="1"/>
        <v>392</v>
      </c>
    </row>
    <row r="8341" ht="15.75" customHeight="1">
      <c r="A8341" s="1">
        <v>18.0</v>
      </c>
      <c r="B8341" s="1">
        <v>1.85063001E13</v>
      </c>
      <c r="C8341" s="1" t="s">
        <v>8185</v>
      </c>
      <c r="D8341" s="1">
        <v>2101590.0</v>
      </c>
      <c r="E8341" s="1">
        <v>17.0</v>
      </c>
      <c r="F8341" s="1">
        <v>636.0</v>
      </c>
      <c r="G8341" s="1">
        <v>56.0</v>
      </c>
      <c r="H8341" s="1">
        <v>266.0</v>
      </c>
      <c r="K8341" s="1">
        <f t="shared" si="1"/>
        <v>322</v>
      </c>
    </row>
    <row r="8342" ht="15.75" customHeight="1">
      <c r="A8342" s="1">
        <v>36.0</v>
      </c>
      <c r="B8342" s="1">
        <v>3.65078003E13</v>
      </c>
      <c r="C8342" s="1" t="s">
        <v>8186</v>
      </c>
      <c r="D8342" s="1">
        <v>3905011.0</v>
      </c>
      <c r="E8342" s="1">
        <v>17.0</v>
      </c>
      <c r="F8342" s="1">
        <v>636.0</v>
      </c>
      <c r="G8342" s="1">
        <v>297.0</v>
      </c>
      <c r="H8342" s="1">
        <v>145.0</v>
      </c>
      <c r="K8342" s="1">
        <f t="shared" si="1"/>
        <v>442</v>
      </c>
    </row>
    <row r="8343" ht="15.75" customHeight="1">
      <c r="A8343" s="1">
        <v>39.0</v>
      </c>
      <c r="B8343" s="1">
        <v>3.95016702E13</v>
      </c>
      <c r="C8343" s="1" t="s">
        <v>8187</v>
      </c>
      <c r="D8343" s="1">
        <v>4206090.0</v>
      </c>
      <c r="E8343" s="1">
        <v>17.0</v>
      </c>
      <c r="F8343" s="1">
        <v>636.0</v>
      </c>
      <c r="G8343" s="1">
        <v>303.0</v>
      </c>
      <c r="H8343" s="1">
        <v>226.0</v>
      </c>
      <c r="K8343" s="1">
        <f t="shared" si="1"/>
        <v>529</v>
      </c>
    </row>
    <row r="8344" ht="15.75" customHeight="1">
      <c r="A8344" s="1">
        <v>14.0</v>
      </c>
      <c r="B8344" s="1">
        <v>1.45030401E13</v>
      </c>
      <c r="C8344" s="1" t="s">
        <v>8188</v>
      </c>
      <c r="D8344" s="1">
        <v>1700045.0</v>
      </c>
      <c r="E8344" s="1">
        <v>17.0</v>
      </c>
      <c r="F8344" s="1">
        <v>635.0</v>
      </c>
      <c r="G8344" s="1">
        <v>255.0</v>
      </c>
      <c r="H8344" s="1">
        <v>248.0</v>
      </c>
      <c r="K8344" s="1">
        <f t="shared" si="1"/>
        <v>503</v>
      </c>
    </row>
    <row r="8345" ht="15.75" customHeight="1">
      <c r="A8345" s="1">
        <v>15.0</v>
      </c>
      <c r="B8345" s="1">
        <v>1.55065501E13</v>
      </c>
      <c r="C8345" s="1" t="s">
        <v>8189</v>
      </c>
      <c r="D8345" s="1">
        <v>1807950.0</v>
      </c>
      <c r="E8345" s="1">
        <v>17.0</v>
      </c>
      <c r="F8345" s="1">
        <v>635.0</v>
      </c>
      <c r="G8345" s="1">
        <v>108.0</v>
      </c>
      <c r="H8345" s="1">
        <v>246.0</v>
      </c>
      <c r="K8345" s="1">
        <f t="shared" si="1"/>
        <v>354</v>
      </c>
    </row>
    <row r="8346" ht="15.75" customHeight="1">
      <c r="A8346" s="1">
        <v>31.0</v>
      </c>
      <c r="B8346" s="1">
        <v>3.15013046E13</v>
      </c>
      <c r="C8346" s="1" t="s">
        <v>8190</v>
      </c>
      <c r="D8346" s="1">
        <v>3416560.0</v>
      </c>
      <c r="E8346" s="1">
        <v>17.0</v>
      </c>
      <c r="F8346" s="1">
        <v>635.0</v>
      </c>
      <c r="G8346" s="1">
        <v>66.0</v>
      </c>
      <c r="H8346" s="1">
        <v>77.0</v>
      </c>
      <c r="K8346" s="1">
        <f t="shared" si="1"/>
        <v>143</v>
      </c>
    </row>
    <row r="8347" ht="15.75" customHeight="1">
      <c r="A8347" s="1">
        <v>50.0</v>
      </c>
      <c r="B8347" s="1">
        <v>5.05072006E13</v>
      </c>
      <c r="C8347" s="1" t="s">
        <v>8191</v>
      </c>
      <c r="D8347" s="1">
        <v>5500600.0</v>
      </c>
      <c r="E8347" s="1">
        <v>17.0</v>
      </c>
      <c r="F8347" s="1">
        <v>635.0</v>
      </c>
      <c r="G8347" s="1">
        <v>139.0</v>
      </c>
      <c r="H8347" s="1">
        <v>124.0</v>
      </c>
      <c r="K8347" s="1">
        <f t="shared" si="1"/>
        <v>263</v>
      </c>
    </row>
    <row r="8348" ht="15.75" customHeight="1">
      <c r="A8348" s="1">
        <v>39.0</v>
      </c>
      <c r="B8348" s="1">
        <v>3.95063007E13</v>
      </c>
      <c r="C8348" s="1" t="s">
        <v>8192</v>
      </c>
      <c r="D8348" s="1">
        <v>4204500.0</v>
      </c>
      <c r="E8348" s="1">
        <v>17.0</v>
      </c>
      <c r="F8348" s="1">
        <v>634.0</v>
      </c>
      <c r="G8348" s="1">
        <v>232.0</v>
      </c>
      <c r="H8348" s="1">
        <v>331.0</v>
      </c>
      <c r="K8348" s="1">
        <f t="shared" si="1"/>
        <v>563</v>
      </c>
    </row>
    <row r="8349" ht="15.75" customHeight="1">
      <c r="A8349" s="1">
        <v>45.0</v>
      </c>
      <c r="B8349" s="1">
        <v>4.55009001E13</v>
      </c>
      <c r="C8349" s="1" t="s">
        <v>8193</v>
      </c>
      <c r="D8349" s="1">
        <v>4900300.0</v>
      </c>
      <c r="E8349" s="1">
        <v>17.0</v>
      </c>
      <c r="F8349" s="1">
        <v>634.0</v>
      </c>
      <c r="G8349" s="1">
        <v>114.0</v>
      </c>
      <c r="H8349" s="1">
        <v>174.0</v>
      </c>
      <c r="K8349" s="1">
        <f t="shared" si="1"/>
        <v>288</v>
      </c>
    </row>
    <row r="8350" ht="15.75" customHeight="1">
      <c r="A8350" s="1">
        <v>4.0</v>
      </c>
      <c r="B8350" s="1">
        <v>4.5024003E12</v>
      </c>
      <c r="C8350" s="1" t="s">
        <v>8194</v>
      </c>
      <c r="D8350" s="1">
        <v>504740.0</v>
      </c>
      <c r="E8350" s="1">
        <v>17.0</v>
      </c>
      <c r="F8350" s="1">
        <v>633.0</v>
      </c>
      <c r="G8350" s="1">
        <v>175.0</v>
      </c>
      <c r="H8350" s="1">
        <v>213.0</v>
      </c>
      <c r="K8350" s="1">
        <f t="shared" si="1"/>
        <v>388</v>
      </c>
    </row>
    <row r="8351" ht="15.75" customHeight="1">
      <c r="A8351" s="1">
        <v>23.0</v>
      </c>
      <c r="B8351" s="1">
        <v>2.35028023E13</v>
      </c>
      <c r="C8351" s="1" t="s">
        <v>8195</v>
      </c>
      <c r="D8351" s="1">
        <v>2620380.0</v>
      </c>
      <c r="E8351" s="1">
        <v>17.0</v>
      </c>
      <c r="F8351" s="1">
        <v>633.0</v>
      </c>
      <c r="G8351" s="1">
        <v>221.0</v>
      </c>
      <c r="H8351" s="1">
        <v>348.0</v>
      </c>
      <c r="K8351" s="1">
        <f t="shared" si="1"/>
        <v>569</v>
      </c>
    </row>
    <row r="8352" ht="15.75" customHeight="1">
      <c r="A8352" s="1">
        <v>24.0</v>
      </c>
      <c r="B8352" s="1">
        <v>2.45011015E13</v>
      </c>
      <c r="C8352" s="1" t="s">
        <v>8196</v>
      </c>
      <c r="D8352" s="1">
        <v>2730870.0</v>
      </c>
      <c r="E8352" s="1">
        <v>17.0</v>
      </c>
      <c r="F8352" s="1">
        <v>633.0</v>
      </c>
      <c r="G8352" s="1">
        <v>212.0</v>
      </c>
      <c r="H8352" s="1">
        <v>151.0</v>
      </c>
      <c r="K8352" s="1">
        <f t="shared" si="1"/>
        <v>363</v>
      </c>
    </row>
    <row r="8353" ht="15.75" customHeight="1">
      <c r="A8353" s="1">
        <v>24.0</v>
      </c>
      <c r="B8353" s="1">
        <v>2.45070102E13</v>
      </c>
      <c r="C8353" s="1" t="s">
        <v>8197</v>
      </c>
      <c r="D8353" s="1">
        <v>2700420.0</v>
      </c>
      <c r="E8353" s="1">
        <v>17.0</v>
      </c>
      <c r="F8353" s="1">
        <v>633.0</v>
      </c>
      <c r="G8353" s="1">
        <v>0.0</v>
      </c>
      <c r="H8353" s="1">
        <v>0.0</v>
      </c>
      <c r="K8353" s="1">
        <f t="shared" si="1"/>
        <v>0</v>
      </c>
    </row>
    <row r="8354" ht="15.75" customHeight="1">
      <c r="A8354" s="1">
        <v>36.0</v>
      </c>
      <c r="B8354" s="1">
        <v>3.65084014E13</v>
      </c>
      <c r="C8354" s="1" t="s">
        <v>8198</v>
      </c>
      <c r="D8354" s="1">
        <v>3905049.0</v>
      </c>
      <c r="E8354" s="1">
        <v>17.0</v>
      </c>
      <c r="F8354" s="1">
        <v>633.0</v>
      </c>
      <c r="G8354" s="1">
        <v>188.0</v>
      </c>
      <c r="H8354" s="1">
        <v>75.0</v>
      </c>
      <c r="K8354" s="1">
        <f t="shared" si="1"/>
        <v>263</v>
      </c>
    </row>
    <row r="8355" ht="15.75" customHeight="1">
      <c r="A8355" s="1">
        <v>37.0</v>
      </c>
      <c r="B8355" s="1">
        <v>3.75006003E13</v>
      </c>
      <c r="C8355" s="1" t="s">
        <v>8199</v>
      </c>
      <c r="D8355" s="1">
        <v>4012570.0</v>
      </c>
      <c r="E8355" s="1">
        <v>17.0</v>
      </c>
      <c r="F8355" s="1">
        <v>633.0</v>
      </c>
      <c r="G8355" s="1">
        <v>135.0</v>
      </c>
      <c r="H8355" s="1">
        <v>256.0</v>
      </c>
      <c r="K8355" s="1">
        <f t="shared" si="1"/>
        <v>391</v>
      </c>
    </row>
    <row r="8356" ht="15.75" customHeight="1">
      <c r="A8356" s="1">
        <v>15.0</v>
      </c>
      <c r="B8356" s="1">
        <v>1.55050702E13</v>
      </c>
      <c r="C8356" s="1" t="s">
        <v>8200</v>
      </c>
      <c r="D8356" s="1">
        <v>1811490.0</v>
      </c>
      <c r="E8356" s="1">
        <v>17.0</v>
      </c>
      <c r="F8356" s="1">
        <v>632.0</v>
      </c>
      <c r="G8356" s="1">
        <v>132.0</v>
      </c>
      <c r="H8356" s="1">
        <v>256.0</v>
      </c>
      <c r="K8356" s="1">
        <f t="shared" si="1"/>
        <v>388</v>
      </c>
    </row>
    <row r="8357" ht="15.75" customHeight="1">
      <c r="A8357" s="1">
        <v>33.0</v>
      </c>
      <c r="B8357" s="1">
        <v>3.35026018E13</v>
      </c>
      <c r="C8357" s="1" t="s">
        <v>8201</v>
      </c>
      <c r="D8357" s="1">
        <v>3621450.0</v>
      </c>
      <c r="E8357" s="1">
        <v>17.0</v>
      </c>
      <c r="F8357" s="1">
        <v>632.0</v>
      </c>
      <c r="G8357" s="1">
        <v>143.0</v>
      </c>
      <c r="H8357" s="1">
        <v>201.0</v>
      </c>
      <c r="K8357" s="1">
        <f t="shared" si="1"/>
        <v>344</v>
      </c>
    </row>
    <row r="8358" ht="15.75" customHeight="1">
      <c r="A8358" s="1">
        <v>5.0</v>
      </c>
      <c r="B8358" s="1">
        <v>5.5052501E12</v>
      </c>
      <c r="C8358" s="1" t="s">
        <v>8202</v>
      </c>
      <c r="D8358" s="1">
        <v>622860.0</v>
      </c>
      <c r="E8358" s="1">
        <v>17.0</v>
      </c>
      <c r="F8358" s="1">
        <v>631.0</v>
      </c>
      <c r="G8358" s="1">
        <v>188.0</v>
      </c>
      <c r="H8358" s="1">
        <v>317.0</v>
      </c>
      <c r="K8358" s="1">
        <f t="shared" si="1"/>
        <v>505</v>
      </c>
    </row>
    <row r="8359" ht="15.75" customHeight="1">
      <c r="A8359" s="1">
        <v>14.0</v>
      </c>
      <c r="B8359" s="1">
        <v>1.45089005E13</v>
      </c>
      <c r="C8359" s="1" t="s">
        <v>8203</v>
      </c>
      <c r="D8359" s="1">
        <v>1722530.0</v>
      </c>
      <c r="E8359" s="1">
        <v>17.0</v>
      </c>
      <c r="F8359" s="1">
        <v>631.0</v>
      </c>
      <c r="G8359" s="1">
        <v>234.0</v>
      </c>
      <c r="H8359" s="1">
        <v>168.0</v>
      </c>
      <c r="K8359" s="1">
        <f t="shared" si="1"/>
        <v>402</v>
      </c>
    </row>
    <row r="8360" ht="15.75" customHeight="1">
      <c r="A8360" s="1">
        <v>16.0</v>
      </c>
      <c r="B8360" s="1">
        <v>1.65067009E13</v>
      </c>
      <c r="C8360" s="1" t="s">
        <v>8204</v>
      </c>
      <c r="D8360" s="1">
        <v>1918480.0</v>
      </c>
      <c r="E8360" s="1">
        <v>17.0</v>
      </c>
      <c r="F8360" s="1">
        <v>631.0</v>
      </c>
      <c r="G8360" s="1">
        <v>151.0</v>
      </c>
      <c r="H8360" s="1">
        <v>299.0</v>
      </c>
      <c r="K8360" s="1">
        <f t="shared" si="1"/>
        <v>450</v>
      </c>
    </row>
    <row r="8361" ht="15.75" customHeight="1">
      <c r="A8361" s="1">
        <v>44.0</v>
      </c>
      <c r="B8361" s="1">
        <v>4.45102012E13</v>
      </c>
      <c r="C8361" s="1" t="s">
        <v>8205</v>
      </c>
      <c r="D8361" s="1">
        <v>4844670.0</v>
      </c>
      <c r="E8361" s="1">
        <v>17.0</v>
      </c>
      <c r="F8361" s="1">
        <v>631.0</v>
      </c>
      <c r="G8361" s="1">
        <v>130.0</v>
      </c>
      <c r="H8361" s="1">
        <v>293.0</v>
      </c>
      <c r="K8361" s="1">
        <f t="shared" si="1"/>
        <v>423</v>
      </c>
    </row>
    <row r="8362" ht="15.75" customHeight="1">
      <c r="A8362" s="1">
        <v>5.0</v>
      </c>
      <c r="B8362" s="1">
        <v>5.5054055E12</v>
      </c>
      <c r="C8362" s="1" t="s">
        <v>8206</v>
      </c>
      <c r="D8362" s="1">
        <v>638430.0</v>
      </c>
      <c r="E8362" s="1">
        <v>17.0</v>
      </c>
      <c r="F8362" s="1">
        <v>630.0</v>
      </c>
      <c r="G8362" s="1">
        <v>268.0</v>
      </c>
      <c r="H8362" s="1">
        <v>260.0</v>
      </c>
      <c r="K8362" s="1">
        <f t="shared" si="1"/>
        <v>528</v>
      </c>
    </row>
    <row r="8363" ht="15.75" customHeight="1">
      <c r="A8363" s="1">
        <v>16.0</v>
      </c>
      <c r="B8363" s="1">
        <v>1.65017002E13</v>
      </c>
      <c r="C8363" s="1" t="s">
        <v>8207</v>
      </c>
      <c r="D8363" s="1">
        <v>1907620.0</v>
      </c>
      <c r="E8363" s="1">
        <v>17.0</v>
      </c>
      <c r="F8363" s="1">
        <v>630.0</v>
      </c>
      <c r="G8363" s="1">
        <v>150.0</v>
      </c>
      <c r="H8363" s="1">
        <v>225.0</v>
      </c>
      <c r="K8363" s="1">
        <f t="shared" si="1"/>
        <v>375</v>
      </c>
    </row>
    <row r="8364" ht="15.75" customHeight="1">
      <c r="A8364" s="1">
        <v>22.0</v>
      </c>
      <c r="B8364" s="1">
        <v>2.25008701E13</v>
      </c>
      <c r="C8364" s="1" t="s">
        <v>8208</v>
      </c>
      <c r="D8364" s="1">
        <v>2505160.0</v>
      </c>
      <c r="E8364" s="1">
        <v>17.0</v>
      </c>
      <c r="F8364" s="1">
        <v>630.0</v>
      </c>
      <c r="G8364" s="1">
        <v>128.0</v>
      </c>
      <c r="H8364" s="1">
        <v>152.0</v>
      </c>
      <c r="K8364" s="1">
        <f t="shared" si="1"/>
        <v>280</v>
      </c>
    </row>
    <row r="8365" ht="15.75" customHeight="1">
      <c r="A8365" s="1">
        <v>23.0</v>
      </c>
      <c r="B8365" s="1">
        <v>2.35074011E13</v>
      </c>
      <c r="C8365" s="1" t="s">
        <v>8209</v>
      </c>
      <c r="D8365" s="1">
        <v>2623490.0</v>
      </c>
      <c r="E8365" s="1">
        <v>17.0</v>
      </c>
      <c r="F8365" s="1">
        <v>630.0</v>
      </c>
      <c r="G8365" s="1">
        <v>183.0</v>
      </c>
      <c r="H8365" s="1">
        <v>154.0</v>
      </c>
      <c r="K8365" s="1">
        <f t="shared" si="1"/>
        <v>337</v>
      </c>
    </row>
    <row r="8366" ht="15.75" customHeight="1">
      <c r="A8366" s="1">
        <v>44.0</v>
      </c>
      <c r="B8366" s="1">
        <v>4.45127001E13</v>
      </c>
      <c r="C8366" s="1" t="s">
        <v>8210</v>
      </c>
      <c r="D8366" s="1">
        <v>4808400.0</v>
      </c>
      <c r="E8366" s="1">
        <v>17.0</v>
      </c>
      <c r="F8366" s="1">
        <v>630.0</v>
      </c>
      <c r="G8366" s="1">
        <v>154.0</v>
      </c>
      <c r="H8366" s="1">
        <v>302.0</v>
      </c>
      <c r="K8366" s="1">
        <f t="shared" si="1"/>
        <v>456</v>
      </c>
    </row>
    <row r="8367" ht="15.75" customHeight="1">
      <c r="A8367" s="1">
        <v>44.0</v>
      </c>
      <c r="B8367" s="1">
        <v>4.45137003E13</v>
      </c>
      <c r="C8367" s="1" t="s">
        <v>8211</v>
      </c>
      <c r="D8367" s="1">
        <v>4836930.0</v>
      </c>
      <c r="E8367" s="1">
        <v>17.0</v>
      </c>
      <c r="F8367" s="1">
        <v>630.0</v>
      </c>
      <c r="G8367" s="1">
        <v>198.0</v>
      </c>
      <c r="H8367" s="1">
        <v>249.0</v>
      </c>
      <c r="K8367" s="1">
        <f t="shared" si="1"/>
        <v>447</v>
      </c>
    </row>
    <row r="8368" ht="15.75" customHeight="1">
      <c r="A8368" s="1">
        <v>7.0</v>
      </c>
      <c r="B8368" s="1">
        <v>7.5005501E12</v>
      </c>
      <c r="C8368" s="1" t="s">
        <v>8212</v>
      </c>
      <c r="D8368" s="1">
        <v>903660.0</v>
      </c>
      <c r="E8368" s="1">
        <v>17.0</v>
      </c>
      <c r="F8368" s="1">
        <v>629.0</v>
      </c>
      <c r="G8368" s="1">
        <v>75.0</v>
      </c>
      <c r="H8368" s="1">
        <v>76.0</v>
      </c>
      <c r="K8368" s="1">
        <f t="shared" si="1"/>
        <v>151</v>
      </c>
    </row>
    <row r="8369" ht="15.75" customHeight="1">
      <c r="A8369" s="1">
        <v>13.0</v>
      </c>
      <c r="B8369" s="1">
        <v>1.35036001E13</v>
      </c>
      <c r="C8369" s="1" t="s">
        <v>8213</v>
      </c>
      <c r="D8369" s="1">
        <v>1602490.0</v>
      </c>
      <c r="E8369" s="1">
        <v>17.0</v>
      </c>
      <c r="F8369" s="1">
        <v>629.0</v>
      </c>
      <c r="G8369" s="1">
        <v>128.0</v>
      </c>
      <c r="H8369" s="1">
        <v>267.0</v>
      </c>
      <c r="K8369" s="1">
        <f t="shared" si="1"/>
        <v>395</v>
      </c>
    </row>
    <row r="8370" ht="15.75" customHeight="1">
      <c r="A8370" s="1">
        <v>24.0</v>
      </c>
      <c r="B8370" s="1">
        <v>2.45068008E13</v>
      </c>
      <c r="C8370" s="1" t="s">
        <v>8214</v>
      </c>
      <c r="D8370" s="1">
        <v>2732250.0</v>
      </c>
      <c r="E8370" s="1">
        <v>17.0</v>
      </c>
      <c r="F8370" s="1">
        <v>629.0</v>
      </c>
      <c r="G8370" s="1">
        <v>108.0</v>
      </c>
      <c r="H8370" s="1">
        <v>176.0</v>
      </c>
      <c r="K8370" s="1">
        <f t="shared" si="1"/>
        <v>284</v>
      </c>
    </row>
    <row r="8371" ht="15.75" customHeight="1">
      <c r="A8371" s="1">
        <v>50.0</v>
      </c>
      <c r="B8371" s="1">
        <v>5.05054015E13</v>
      </c>
      <c r="C8371" s="1" t="s">
        <v>2509</v>
      </c>
      <c r="D8371" s="1">
        <v>5502640.0</v>
      </c>
      <c r="E8371" s="1">
        <v>17.0</v>
      </c>
      <c r="F8371" s="1">
        <v>629.0</v>
      </c>
      <c r="G8371" s="1">
        <v>122.0</v>
      </c>
      <c r="H8371" s="1">
        <v>174.0</v>
      </c>
      <c r="K8371" s="1">
        <f t="shared" si="1"/>
        <v>296</v>
      </c>
    </row>
    <row r="8372" ht="15.75" customHeight="1">
      <c r="A8372" s="1">
        <v>26.0</v>
      </c>
      <c r="B8372" s="1">
        <v>2.65076008E13</v>
      </c>
      <c r="C8372" s="1" t="s">
        <v>8215</v>
      </c>
      <c r="D8372" s="1">
        <v>2919080.0</v>
      </c>
      <c r="E8372" s="1">
        <v>17.0</v>
      </c>
      <c r="F8372" s="1">
        <v>628.0</v>
      </c>
      <c r="G8372" s="1">
        <v>172.0</v>
      </c>
      <c r="H8372" s="1">
        <v>183.0</v>
      </c>
      <c r="K8372" s="1">
        <f t="shared" si="1"/>
        <v>355</v>
      </c>
    </row>
    <row r="8373" ht="15.75" customHeight="1">
      <c r="A8373" s="1">
        <v>37.0</v>
      </c>
      <c r="B8373" s="1">
        <v>3.75076001E13</v>
      </c>
      <c r="C8373" s="1" t="s">
        <v>8216</v>
      </c>
      <c r="D8373" s="1">
        <v>4002880.0</v>
      </c>
      <c r="E8373" s="1">
        <v>17.0</v>
      </c>
      <c r="F8373" s="1">
        <v>628.0</v>
      </c>
      <c r="G8373" s="1">
        <v>158.0</v>
      </c>
      <c r="H8373" s="1">
        <v>243.0</v>
      </c>
      <c r="K8373" s="1">
        <f t="shared" si="1"/>
        <v>401</v>
      </c>
    </row>
    <row r="8374" ht="15.75" customHeight="1">
      <c r="A8374" s="1">
        <v>44.0</v>
      </c>
      <c r="B8374" s="1">
        <v>4.45043008E13</v>
      </c>
      <c r="C8374" s="1" t="s">
        <v>8217</v>
      </c>
      <c r="D8374" s="1">
        <v>4813290.0</v>
      </c>
      <c r="E8374" s="1">
        <v>17.0</v>
      </c>
      <c r="F8374" s="1">
        <v>628.0</v>
      </c>
      <c r="G8374" s="1">
        <v>0.0</v>
      </c>
      <c r="H8374" s="1">
        <v>340.0</v>
      </c>
      <c r="K8374" s="1">
        <f t="shared" si="1"/>
        <v>340</v>
      </c>
    </row>
    <row r="8375" ht="15.75" customHeight="1">
      <c r="A8375" s="1">
        <v>50.0</v>
      </c>
      <c r="B8375" s="1">
        <v>5.05017014E13</v>
      </c>
      <c r="C8375" s="1" t="s">
        <v>8218</v>
      </c>
      <c r="D8375" s="1">
        <v>5504230.0</v>
      </c>
      <c r="E8375" s="1">
        <v>17.0</v>
      </c>
      <c r="F8375" s="1">
        <v>628.0</v>
      </c>
      <c r="G8375" s="1">
        <v>117.0</v>
      </c>
      <c r="H8375" s="1">
        <v>219.0</v>
      </c>
      <c r="K8375" s="1">
        <f t="shared" si="1"/>
        <v>336</v>
      </c>
    </row>
    <row r="8376" ht="15.75" customHeight="1">
      <c r="A8376" s="1">
        <v>50.0</v>
      </c>
      <c r="B8376" s="1">
        <v>5.05061039E13</v>
      </c>
      <c r="C8376" s="1" t="s">
        <v>8219</v>
      </c>
      <c r="D8376" s="1">
        <v>5512780.0</v>
      </c>
      <c r="E8376" s="1">
        <v>17.0</v>
      </c>
      <c r="F8376" s="1">
        <v>628.0</v>
      </c>
      <c r="G8376" s="1">
        <v>102.0</v>
      </c>
      <c r="H8376" s="1">
        <v>140.0</v>
      </c>
      <c r="K8376" s="1">
        <f t="shared" si="1"/>
        <v>242</v>
      </c>
    </row>
    <row r="8377" ht="15.75" customHeight="1">
      <c r="A8377" s="1">
        <v>22.0</v>
      </c>
      <c r="B8377" s="1">
        <v>2.25001901E13</v>
      </c>
      <c r="C8377" s="1" t="s">
        <v>8220</v>
      </c>
      <c r="D8377" s="1">
        <v>2503310.0</v>
      </c>
      <c r="E8377" s="1">
        <v>17.0</v>
      </c>
      <c r="F8377" s="1">
        <v>627.0</v>
      </c>
      <c r="G8377" s="1">
        <v>128.0</v>
      </c>
      <c r="H8377" s="1">
        <v>182.0</v>
      </c>
      <c r="K8377" s="1">
        <f t="shared" si="1"/>
        <v>310</v>
      </c>
    </row>
    <row r="8378" ht="15.75" customHeight="1">
      <c r="A8378" s="1">
        <v>23.0</v>
      </c>
      <c r="B8378" s="1">
        <v>2.35082051E13</v>
      </c>
      <c r="C8378" s="1" t="s">
        <v>8221</v>
      </c>
      <c r="D8378" s="1">
        <v>2633900.0</v>
      </c>
      <c r="E8378" s="1">
        <v>17.0</v>
      </c>
      <c r="F8378" s="1">
        <v>627.0</v>
      </c>
      <c r="G8378" s="1">
        <v>290.0</v>
      </c>
      <c r="H8378" s="1">
        <v>263.0</v>
      </c>
      <c r="K8378" s="1">
        <f t="shared" si="1"/>
        <v>553</v>
      </c>
    </row>
    <row r="8379" ht="15.75" customHeight="1">
      <c r="A8379" s="1">
        <v>24.0</v>
      </c>
      <c r="B8379" s="1">
        <v>2.45072301E13</v>
      </c>
      <c r="C8379" s="1" t="s">
        <v>8222</v>
      </c>
      <c r="D8379" s="1">
        <v>2700102.0</v>
      </c>
      <c r="E8379" s="1">
        <v>17.0</v>
      </c>
      <c r="F8379" s="1">
        <v>627.0</v>
      </c>
      <c r="G8379" s="1">
        <v>129.0</v>
      </c>
      <c r="H8379" s="1">
        <v>327.0</v>
      </c>
      <c r="K8379" s="1">
        <f t="shared" si="1"/>
        <v>456</v>
      </c>
    </row>
    <row r="8380" ht="15.75" customHeight="1">
      <c r="A8380" s="1">
        <v>36.0</v>
      </c>
      <c r="B8380" s="1">
        <v>3.65003502E13</v>
      </c>
      <c r="C8380" s="1" t="s">
        <v>8223</v>
      </c>
      <c r="D8380" s="1">
        <v>3904583.0</v>
      </c>
      <c r="E8380" s="1">
        <v>17.0</v>
      </c>
      <c r="F8380" s="1">
        <v>627.0</v>
      </c>
      <c r="G8380" s="1">
        <v>244.0</v>
      </c>
      <c r="H8380" s="1">
        <v>190.0</v>
      </c>
      <c r="K8380" s="1">
        <f t="shared" si="1"/>
        <v>434</v>
      </c>
    </row>
    <row r="8381" ht="15.75" customHeight="1">
      <c r="A8381" s="1">
        <v>33.0</v>
      </c>
      <c r="B8381" s="1">
        <v>3.35007009E13</v>
      </c>
      <c r="C8381" s="1" t="s">
        <v>8224</v>
      </c>
      <c r="D8381" s="1">
        <v>3607890.0</v>
      </c>
      <c r="E8381" s="1">
        <v>17.0</v>
      </c>
      <c r="F8381" s="1">
        <v>626.0</v>
      </c>
      <c r="G8381" s="1">
        <v>299.0</v>
      </c>
      <c r="H8381" s="1">
        <v>142.0</v>
      </c>
      <c r="K8381" s="1">
        <f t="shared" si="1"/>
        <v>441</v>
      </c>
    </row>
    <row r="8382" ht="15.75" customHeight="1">
      <c r="A8382" s="1">
        <v>36.0</v>
      </c>
      <c r="B8382" s="1">
        <v>3.65020004E13</v>
      </c>
      <c r="C8382" s="1" t="s">
        <v>8225</v>
      </c>
      <c r="D8382" s="1">
        <v>3904541.0</v>
      </c>
      <c r="E8382" s="1">
        <v>17.0</v>
      </c>
      <c r="F8382" s="1">
        <v>626.0</v>
      </c>
      <c r="G8382" s="1">
        <v>177.0</v>
      </c>
      <c r="H8382" s="1">
        <v>221.0</v>
      </c>
      <c r="K8382" s="1">
        <f t="shared" si="1"/>
        <v>398</v>
      </c>
    </row>
    <row r="8383" ht="15.75" customHeight="1">
      <c r="A8383" s="1">
        <v>37.0</v>
      </c>
      <c r="B8383" s="1">
        <v>3.75008015E13</v>
      </c>
      <c r="C8383" s="1" t="s">
        <v>8226</v>
      </c>
      <c r="D8383" s="1">
        <v>4033602.0</v>
      </c>
      <c r="E8383" s="1">
        <v>17.0</v>
      </c>
      <c r="F8383" s="1">
        <v>626.0</v>
      </c>
      <c r="G8383" s="1">
        <v>88.0</v>
      </c>
      <c r="H8383" s="1">
        <v>128.0</v>
      </c>
      <c r="K8383" s="1">
        <f t="shared" si="1"/>
        <v>216</v>
      </c>
    </row>
    <row r="8384" ht="15.75" customHeight="1">
      <c r="A8384" s="1">
        <v>37.0</v>
      </c>
      <c r="B8384" s="1">
        <v>3.75058005E13</v>
      </c>
      <c r="C8384" s="1" t="s">
        <v>8227</v>
      </c>
      <c r="D8384" s="1">
        <v>4011250.0</v>
      </c>
      <c r="E8384" s="1">
        <v>17.0</v>
      </c>
      <c r="F8384" s="1">
        <v>626.0</v>
      </c>
      <c r="G8384" s="1">
        <v>145.0</v>
      </c>
      <c r="H8384" s="1">
        <v>197.0</v>
      </c>
      <c r="K8384" s="1">
        <f t="shared" si="1"/>
        <v>342</v>
      </c>
    </row>
    <row r="8385" ht="15.75" customHeight="1">
      <c r="A8385" s="1">
        <v>44.0</v>
      </c>
      <c r="B8385" s="1">
        <v>4.4517402E13</v>
      </c>
      <c r="C8385" s="1" t="s">
        <v>8228</v>
      </c>
      <c r="D8385" s="1">
        <v>4846320.0</v>
      </c>
      <c r="E8385" s="1">
        <v>17.0</v>
      </c>
      <c r="F8385" s="1">
        <v>626.0</v>
      </c>
      <c r="G8385" s="1">
        <v>144.0</v>
      </c>
      <c r="H8385" s="1">
        <v>251.0</v>
      </c>
      <c r="K8385" s="1">
        <f t="shared" si="1"/>
        <v>395</v>
      </c>
    </row>
    <row r="8386" ht="15.75" customHeight="1">
      <c r="A8386" s="1">
        <v>50.0</v>
      </c>
      <c r="B8386" s="1">
        <v>5.05017001E13</v>
      </c>
      <c r="C8386" s="1" t="s">
        <v>8229</v>
      </c>
      <c r="D8386" s="1">
        <v>5501590.0</v>
      </c>
      <c r="E8386" s="1">
        <v>17.0</v>
      </c>
      <c r="F8386" s="1">
        <v>626.0</v>
      </c>
      <c r="G8386" s="1">
        <v>137.0</v>
      </c>
      <c r="H8386" s="1">
        <v>186.0</v>
      </c>
      <c r="K8386" s="1">
        <f t="shared" si="1"/>
        <v>323</v>
      </c>
    </row>
    <row r="8387" ht="15.75" customHeight="1">
      <c r="A8387" s="1">
        <v>36.0</v>
      </c>
      <c r="B8387" s="1">
        <v>3.65039011E13</v>
      </c>
      <c r="C8387" s="1" t="s">
        <v>8230</v>
      </c>
      <c r="D8387" s="1">
        <v>3904773.0</v>
      </c>
      <c r="E8387" s="1">
        <v>17.0</v>
      </c>
      <c r="F8387" s="1">
        <v>625.0</v>
      </c>
      <c r="G8387" s="1">
        <v>188.0</v>
      </c>
      <c r="H8387" s="1">
        <v>186.0</v>
      </c>
      <c r="K8387" s="1">
        <f t="shared" si="1"/>
        <v>374</v>
      </c>
    </row>
    <row r="8388" ht="15.75" customHeight="1">
      <c r="A8388" s="1">
        <v>36.0</v>
      </c>
      <c r="B8388" s="1">
        <v>3.65050501E13</v>
      </c>
      <c r="C8388" s="1" t="s">
        <v>8231</v>
      </c>
      <c r="D8388" s="1">
        <v>3904835.0</v>
      </c>
      <c r="E8388" s="1">
        <v>17.0</v>
      </c>
      <c r="F8388" s="1">
        <v>625.0</v>
      </c>
      <c r="G8388" s="1">
        <v>187.0</v>
      </c>
      <c r="H8388" s="1">
        <v>260.0</v>
      </c>
      <c r="K8388" s="1">
        <f t="shared" si="1"/>
        <v>447</v>
      </c>
    </row>
    <row r="8389" ht="15.75" customHeight="1">
      <c r="A8389" s="1">
        <v>50.0</v>
      </c>
      <c r="B8389" s="1">
        <v>5.05014057E13</v>
      </c>
      <c r="C8389" s="1" t="s">
        <v>8232</v>
      </c>
      <c r="D8389" s="1">
        <v>5508880.0</v>
      </c>
      <c r="E8389" s="1">
        <v>17.0</v>
      </c>
      <c r="F8389" s="1">
        <v>625.0</v>
      </c>
      <c r="G8389" s="1">
        <v>168.0</v>
      </c>
      <c r="H8389" s="1">
        <v>112.0</v>
      </c>
      <c r="K8389" s="1">
        <f t="shared" si="1"/>
        <v>280</v>
      </c>
    </row>
    <row r="8390" ht="15.75" customHeight="1">
      <c r="A8390" s="1">
        <v>5.0</v>
      </c>
      <c r="B8390" s="1">
        <v>5.5054002E12</v>
      </c>
      <c r="C8390" s="1" t="s">
        <v>8233</v>
      </c>
      <c r="D8390" s="1">
        <v>602010.0</v>
      </c>
      <c r="E8390" s="1">
        <v>17.0</v>
      </c>
      <c r="F8390" s="1">
        <v>624.0</v>
      </c>
      <c r="G8390" s="1">
        <v>260.0</v>
      </c>
      <c r="H8390" s="1">
        <v>309.0</v>
      </c>
      <c r="K8390" s="1">
        <f t="shared" si="1"/>
        <v>569</v>
      </c>
    </row>
    <row r="8391" ht="15.75" customHeight="1">
      <c r="A8391" s="1">
        <v>23.0</v>
      </c>
      <c r="B8391" s="1">
        <v>2.35047001E13</v>
      </c>
      <c r="C8391" s="1" t="s">
        <v>8234</v>
      </c>
      <c r="D8391" s="1">
        <v>2606870.0</v>
      </c>
      <c r="E8391" s="1">
        <v>17.0</v>
      </c>
      <c r="F8391" s="1">
        <v>624.0</v>
      </c>
      <c r="G8391" s="1">
        <v>151.0</v>
      </c>
      <c r="H8391" s="1">
        <v>366.0</v>
      </c>
      <c r="K8391" s="1">
        <f t="shared" si="1"/>
        <v>517</v>
      </c>
    </row>
    <row r="8392" ht="15.75" customHeight="1">
      <c r="A8392" s="1">
        <v>24.0</v>
      </c>
      <c r="B8392" s="1">
        <v>2.45047301E13</v>
      </c>
      <c r="C8392" s="1" t="s">
        <v>8235</v>
      </c>
      <c r="D8392" s="1">
        <v>2700106.0</v>
      </c>
      <c r="E8392" s="1">
        <v>17.0</v>
      </c>
      <c r="F8392" s="1">
        <v>624.0</v>
      </c>
      <c r="G8392" s="1">
        <v>196.0</v>
      </c>
      <c r="H8392" s="1">
        <v>201.0</v>
      </c>
      <c r="K8392" s="1">
        <f t="shared" si="1"/>
        <v>397</v>
      </c>
    </row>
    <row r="8393" ht="15.75" customHeight="1">
      <c r="A8393" s="1">
        <v>29.0</v>
      </c>
      <c r="B8393" s="1">
        <v>2.95008001E13</v>
      </c>
      <c r="C8393" s="1" t="s">
        <v>8236</v>
      </c>
      <c r="D8393" s="1">
        <v>3200240.0</v>
      </c>
      <c r="E8393" s="1">
        <v>17.0</v>
      </c>
      <c r="F8393" s="1">
        <v>624.0</v>
      </c>
      <c r="G8393" s="1">
        <v>106.0</v>
      </c>
      <c r="H8393" s="1">
        <v>25.0</v>
      </c>
      <c r="K8393" s="1">
        <f t="shared" si="1"/>
        <v>131</v>
      </c>
    </row>
    <row r="8394" ht="15.75" customHeight="1">
      <c r="A8394" s="1">
        <v>36.0</v>
      </c>
      <c r="B8394" s="1">
        <v>3.65085002E13</v>
      </c>
      <c r="C8394" s="1" t="s">
        <v>8237</v>
      </c>
      <c r="D8394" s="1">
        <v>3905054.0</v>
      </c>
      <c r="E8394" s="1">
        <v>17.0</v>
      </c>
      <c r="F8394" s="1">
        <v>624.0</v>
      </c>
      <c r="G8394" s="1">
        <v>252.0</v>
      </c>
      <c r="H8394" s="1">
        <v>95.0</v>
      </c>
      <c r="K8394" s="1">
        <f t="shared" si="1"/>
        <v>347</v>
      </c>
    </row>
    <row r="8395" ht="15.75" customHeight="1">
      <c r="A8395" s="1">
        <v>5.0</v>
      </c>
      <c r="B8395" s="1">
        <v>5.5016014E12</v>
      </c>
      <c r="C8395" s="1" t="s">
        <v>1998</v>
      </c>
      <c r="D8395" s="1">
        <v>620760.0</v>
      </c>
      <c r="E8395" s="1">
        <v>17.0</v>
      </c>
      <c r="F8395" s="1">
        <v>623.0</v>
      </c>
      <c r="G8395" s="1">
        <v>270.0</v>
      </c>
      <c r="H8395" s="1">
        <v>267.0</v>
      </c>
      <c r="K8395" s="1">
        <f t="shared" si="1"/>
        <v>537</v>
      </c>
    </row>
    <row r="8396" ht="15.75" customHeight="1">
      <c r="A8396" s="1">
        <v>17.0</v>
      </c>
      <c r="B8396" s="1">
        <v>1.75028003E13</v>
      </c>
      <c r="C8396" s="1" t="s">
        <v>8238</v>
      </c>
      <c r="D8396" s="1">
        <v>2007350.0</v>
      </c>
      <c r="E8396" s="1">
        <v>17.0</v>
      </c>
      <c r="F8396" s="1">
        <v>623.0</v>
      </c>
      <c r="G8396" s="1">
        <v>187.0</v>
      </c>
      <c r="H8396" s="1">
        <v>353.0</v>
      </c>
      <c r="K8396" s="1">
        <f t="shared" si="1"/>
        <v>540</v>
      </c>
    </row>
    <row r="8397" ht="15.75" customHeight="1">
      <c r="A8397" s="1">
        <v>22.0</v>
      </c>
      <c r="B8397" s="1">
        <v>2.25011801E13</v>
      </c>
      <c r="C8397" s="1" t="s">
        <v>8239</v>
      </c>
      <c r="D8397" s="1">
        <v>2502740.0</v>
      </c>
      <c r="E8397" s="1">
        <v>17.0</v>
      </c>
      <c r="F8397" s="1">
        <v>623.0</v>
      </c>
      <c r="G8397" s="1">
        <v>73.0</v>
      </c>
      <c r="H8397" s="1">
        <v>188.0</v>
      </c>
      <c r="K8397" s="1">
        <f t="shared" si="1"/>
        <v>261</v>
      </c>
    </row>
    <row r="8398" ht="15.75" customHeight="1">
      <c r="A8398" s="1">
        <v>23.0</v>
      </c>
      <c r="B8398" s="1">
        <v>2.35074059E13</v>
      </c>
      <c r="C8398" s="1" t="s">
        <v>8240</v>
      </c>
      <c r="D8398" s="1">
        <v>2623040.0</v>
      </c>
      <c r="E8398" s="1">
        <v>17.0</v>
      </c>
      <c r="F8398" s="1">
        <v>623.0</v>
      </c>
      <c r="G8398" s="1">
        <v>212.0</v>
      </c>
      <c r="H8398" s="1">
        <v>0.0</v>
      </c>
      <c r="K8398" s="1">
        <f t="shared" si="1"/>
        <v>212</v>
      </c>
    </row>
    <row r="8399" ht="15.75" customHeight="1">
      <c r="A8399" s="1">
        <v>26.0</v>
      </c>
      <c r="B8399" s="1">
        <v>2.6508001E13</v>
      </c>
      <c r="C8399" s="1" t="s">
        <v>8241</v>
      </c>
      <c r="D8399" s="1">
        <v>2916920.0</v>
      </c>
      <c r="E8399" s="1">
        <v>17.0</v>
      </c>
      <c r="F8399" s="1">
        <v>623.0</v>
      </c>
      <c r="G8399" s="1">
        <v>325.0</v>
      </c>
      <c r="H8399" s="1">
        <v>156.0</v>
      </c>
      <c r="K8399" s="1">
        <f t="shared" si="1"/>
        <v>481</v>
      </c>
    </row>
    <row r="8400" ht="15.75" customHeight="1">
      <c r="A8400" s="1">
        <v>28.0</v>
      </c>
      <c r="B8400" s="1">
        <v>2.85061001E13</v>
      </c>
      <c r="C8400" s="1" t="s">
        <v>8242</v>
      </c>
      <c r="D8400" s="1">
        <v>3104920.0</v>
      </c>
      <c r="E8400" s="1">
        <v>17.0</v>
      </c>
      <c r="F8400" s="1">
        <v>623.0</v>
      </c>
      <c r="G8400" s="1">
        <v>100.0</v>
      </c>
      <c r="H8400" s="1">
        <v>199.0</v>
      </c>
      <c r="K8400" s="1">
        <f t="shared" si="1"/>
        <v>299</v>
      </c>
    </row>
    <row r="8401" ht="15.75" customHeight="1">
      <c r="A8401" s="1">
        <v>31.0</v>
      </c>
      <c r="B8401" s="1">
        <v>3.15002012E13</v>
      </c>
      <c r="C8401" s="1" t="s">
        <v>8243</v>
      </c>
      <c r="D8401" s="1">
        <v>3404290.0</v>
      </c>
      <c r="E8401" s="1">
        <v>17.0</v>
      </c>
      <c r="F8401" s="1">
        <v>623.0</v>
      </c>
      <c r="G8401" s="1">
        <v>149.0</v>
      </c>
      <c r="H8401" s="1">
        <v>203.0</v>
      </c>
      <c r="K8401" s="1">
        <f t="shared" si="1"/>
        <v>352</v>
      </c>
    </row>
    <row r="8402" ht="15.75" customHeight="1">
      <c r="A8402" s="1">
        <v>36.0</v>
      </c>
      <c r="B8402" s="1">
        <v>3.65070601E13</v>
      </c>
      <c r="C8402" s="1" t="s">
        <v>8244</v>
      </c>
      <c r="D8402" s="1">
        <v>3905141.0</v>
      </c>
      <c r="E8402" s="1">
        <v>17.0</v>
      </c>
      <c r="F8402" s="1">
        <v>623.0</v>
      </c>
      <c r="G8402" s="1">
        <v>0.0</v>
      </c>
      <c r="H8402" s="1">
        <v>264.0</v>
      </c>
      <c r="K8402" s="1">
        <f t="shared" si="1"/>
        <v>264</v>
      </c>
    </row>
    <row r="8403" ht="15.75" customHeight="1">
      <c r="A8403" s="1">
        <v>50.0</v>
      </c>
      <c r="B8403" s="1">
        <v>5.05010035E13</v>
      </c>
      <c r="C8403" s="1" t="s">
        <v>8245</v>
      </c>
      <c r="D8403" s="1">
        <v>5505970.0</v>
      </c>
      <c r="E8403" s="1">
        <v>17.0</v>
      </c>
      <c r="F8403" s="1">
        <v>623.0</v>
      </c>
      <c r="G8403" s="1">
        <v>270.0</v>
      </c>
      <c r="H8403" s="1">
        <v>126.0</v>
      </c>
      <c r="K8403" s="1">
        <f t="shared" si="1"/>
        <v>396</v>
      </c>
    </row>
    <row r="8404" ht="15.75" customHeight="1">
      <c r="A8404" s="1">
        <v>14.0</v>
      </c>
      <c r="B8404" s="1">
        <v>1.45001002E13</v>
      </c>
      <c r="C8404" s="1" t="s">
        <v>8246</v>
      </c>
      <c r="D8404" s="1">
        <v>1708220.0</v>
      </c>
      <c r="E8404" s="1">
        <v>17.0</v>
      </c>
      <c r="F8404" s="1">
        <v>622.0</v>
      </c>
      <c r="G8404" s="1">
        <v>202.0</v>
      </c>
      <c r="H8404" s="1">
        <v>216.0</v>
      </c>
      <c r="K8404" s="1">
        <f t="shared" si="1"/>
        <v>418</v>
      </c>
    </row>
    <row r="8405" ht="15.75" customHeight="1">
      <c r="A8405" s="1">
        <v>31.0</v>
      </c>
      <c r="B8405" s="1">
        <v>3.15010023E13</v>
      </c>
      <c r="C8405" s="1" t="s">
        <v>8247</v>
      </c>
      <c r="D8405" s="1">
        <v>3413710.0</v>
      </c>
      <c r="E8405" s="1">
        <v>17.0</v>
      </c>
      <c r="F8405" s="1">
        <v>622.0</v>
      </c>
      <c r="G8405" s="1">
        <v>62.0</v>
      </c>
      <c r="H8405" s="1">
        <v>110.0</v>
      </c>
      <c r="K8405" s="1">
        <f t="shared" si="1"/>
        <v>172</v>
      </c>
    </row>
    <row r="8406" ht="15.75" customHeight="1">
      <c r="A8406" s="1">
        <v>36.0</v>
      </c>
      <c r="B8406" s="1">
        <v>3.65045502E13</v>
      </c>
      <c r="C8406" s="1" t="s">
        <v>3083</v>
      </c>
      <c r="D8406" s="1">
        <v>3904803.0</v>
      </c>
      <c r="E8406" s="1">
        <v>17.0</v>
      </c>
      <c r="F8406" s="1">
        <v>622.0</v>
      </c>
      <c r="G8406" s="1">
        <v>200.0</v>
      </c>
      <c r="H8406" s="1">
        <v>153.0</v>
      </c>
      <c r="K8406" s="1">
        <f t="shared" si="1"/>
        <v>353</v>
      </c>
    </row>
    <row r="8407" ht="15.75" customHeight="1">
      <c r="A8407" s="1">
        <v>36.0</v>
      </c>
      <c r="B8407" s="1">
        <v>3.65081502E13</v>
      </c>
      <c r="C8407" s="1" t="s">
        <v>8248</v>
      </c>
      <c r="D8407" s="1">
        <v>3910022.0</v>
      </c>
      <c r="E8407" s="1">
        <v>17.0</v>
      </c>
      <c r="F8407" s="1">
        <v>622.0</v>
      </c>
      <c r="G8407" s="1">
        <v>107.0</v>
      </c>
      <c r="H8407" s="1">
        <v>184.0</v>
      </c>
      <c r="K8407" s="1">
        <f t="shared" si="1"/>
        <v>291</v>
      </c>
    </row>
    <row r="8408" ht="15.75" customHeight="1">
      <c r="A8408" s="1">
        <v>39.0</v>
      </c>
      <c r="B8408" s="1">
        <v>3.95054704E13</v>
      </c>
      <c r="C8408" s="1" t="s">
        <v>8249</v>
      </c>
      <c r="D8408" s="1">
        <v>4226400.0</v>
      </c>
      <c r="E8408" s="1">
        <v>17.0</v>
      </c>
      <c r="F8408" s="1">
        <v>622.0</v>
      </c>
      <c r="G8408" s="1">
        <v>226.0</v>
      </c>
      <c r="H8408" s="1">
        <v>336.0</v>
      </c>
      <c r="K8408" s="1">
        <f t="shared" si="1"/>
        <v>562</v>
      </c>
    </row>
    <row r="8409" ht="15.75" customHeight="1">
      <c r="A8409" s="1">
        <v>44.0</v>
      </c>
      <c r="B8409" s="1">
        <v>4.45126014E13</v>
      </c>
      <c r="C8409" s="1" t="s">
        <v>8250</v>
      </c>
      <c r="D8409" s="1">
        <v>4837200.0</v>
      </c>
      <c r="E8409" s="1">
        <v>17.0</v>
      </c>
      <c r="F8409" s="1">
        <v>622.0</v>
      </c>
      <c r="G8409" s="1">
        <v>208.0</v>
      </c>
      <c r="H8409" s="1">
        <v>217.0</v>
      </c>
      <c r="K8409" s="1">
        <f t="shared" si="1"/>
        <v>425</v>
      </c>
    </row>
    <row r="8410" ht="15.75" customHeight="1">
      <c r="A8410" s="1">
        <v>14.0</v>
      </c>
      <c r="B8410" s="1">
        <v>1.45016151E13</v>
      </c>
      <c r="C8410" s="1" t="s">
        <v>8251</v>
      </c>
      <c r="D8410" s="1">
        <v>1741700.0</v>
      </c>
      <c r="E8410" s="1">
        <v>17.0</v>
      </c>
      <c r="F8410" s="1">
        <v>621.0</v>
      </c>
      <c r="G8410" s="1">
        <v>280.0</v>
      </c>
      <c r="H8410" s="1">
        <v>12.0</v>
      </c>
      <c r="K8410" s="1">
        <f t="shared" si="1"/>
        <v>292</v>
      </c>
    </row>
    <row r="8411" ht="15.75" customHeight="1">
      <c r="A8411" s="1">
        <v>17.0</v>
      </c>
      <c r="B8411" s="1">
        <v>1.75066022E13</v>
      </c>
      <c r="C8411" s="1" t="s">
        <v>8252</v>
      </c>
      <c r="D8411" s="1">
        <v>2000353.0</v>
      </c>
      <c r="E8411" s="1">
        <v>17.0</v>
      </c>
      <c r="F8411" s="1">
        <v>621.0</v>
      </c>
      <c r="G8411" s="1">
        <v>62.0</v>
      </c>
      <c r="H8411" s="1">
        <v>112.0</v>
      </c>
      <c r="K8411" s="1">
        <f t="shared" si="1"/>
        <v>174</v>
      </c>
    </row>
    <row r="8412" ht="15.75" customHeight="1">
      <c r="A8412" s="1">
        <v>26.0</v>
      </c>
      <c r="B8412" s="1">
        <v>2.65093018E13</v>
      </c>
      <c r="C8412" s="1" t="s">
        <v>8253</v>
      </c>
      <c r="D8412" s="1">
        <v>2923270.0</v>
      </c>
      <c r="E8412" s="1">
        <v>17.0</v>
      </c>
      <c r="F8412" s="1">
        <v>621.0</v>
      </c>
      <c r="G8412" s="1">
        <v>182.0</v>
      </c>
      <c r="H8412" s="1">
        <v>203.0</v>
      </c>
      <c r="K8412" s="1">
        <f t="shared" si="1"/>
        <v>385</v>
      </c>
    </row>
    <row r="8413" ht="15.75" customHeight="1">
      <c r="A8413" s="1">
        <v>36.0</v>
      </c>
      <c r="B8413" s="1">
        <v>3.65042003E13</v>
      </c>
      <c r="C8413" s="1" t="s">
        <v>8254</v>
      </c>
      <c r="D8413" s="1">
        <v>3904782.0</v>
      </c>
      <c r="E8413" s="1">
        <v>17.0</v>
      </c>
      <c r="F8413" s="1">
        <v>621.0</v>
      </c>
      <c r="G8413" s="1">
        <v>184.0</v>
      </c>
      <c r="H8413" s="1">
        <v>136.0</v>
      </c>
      <c r="K8413" s="1">
        <f t="shared" si="1"/>
        <v>320</v>
      </c>
    </row>
    <row r="8414" ht="15.75" customHeight="1">
      <c r="A8414" s="1">
        <v>39.0</v>
      </c>
      <c r="B8414" s="1">
        <v>3.95002701E13</v>
      </c>
      <c r="C8414" s="1" t="s">
        <v>8255</v>
      </c>
      <c r="D8414" s="1">
        <v>4202190.0</v>
      </c>
      <c r="E8414" s="1">
        <v>17.0</v>
      </c>
      <c r="F8414" s="1">
        <v>621.0</v>
      </c>
      <c r="G8414" s="1">
        <v>213.0</v>
      </c>
      <c r="H8414" s="1">
        <v>361.0</v>
      </c>
      <c r="K8414" s="1">
        <f t="shared" si="1"/>
        <v>574</v>
      </c>
    </row>
    <row r="8415" ht="15.75" customHeight="1">
      <c r="A8415" s="1">
        <v>50.0</v>
      </c>
      <c r="B8415" s="1">
        <v>5.05025501E13</v>
      </c>
      <c r="C8415" s="1" t="s">
        <v>8256</v>
      </c>
      <c r="D8415" s="1">
        <v>5506870.0</v>
      </c>
      <c r="E8415" s="1">
        <v>17.0</v>
      </c>
      <c r="F8415" s="1">
        <v>621.0</v>
      </c>
      <c r="G8415" s="1">
        <v>177.0</v>
      </c>
      <c r="H8415" s="1">
        <v>156.0</v>
      </c>
      <c r="K8415" s="1">
        <f t="shared" si="1"/>
        <v>333</v>
      </c>
    </row>
    <row r="8416" ht="15.75" customHeight="1">
      <c r="A8416" s="1">
        <v>5.0</v>
      </c>
      <c r="B8416" s="1">
        <v>5.5005004E12</v>
      </c>
      <c r="C8416" s="1" t="s">
        <v>8257</v>
      </c>
      <c r="D8416" s="1">
        <v>623970.0</v>
      </c>
      <c r="E8416" s="1">
        <v>17.0</v>
      </c>
      <c r="F8416" s="1">
        <v>620.0</v>
      </c>
      <c r="G8416" s="1">
        <v>280.0</v>
      </c>
      <c r="H8416" s="1">
        <v>304.0</v>
      </c>
      <c r="K8416" s="1">
        <f t="shared" si="1"/>
        <v>584</v>
      </c>
    </row>
    <row r="8417" ht="15.75" customHeight="1">
      <c r="A8417" s="1">
        <v>13.0</v>
      </c>
      <c r="B8417" s="1">
        <v>1.35026701E13</v>
      </c>
      <c r="C8417" s="1" t="s">
        <v>8258</v>
      </c>
      <c r="D8417" s="1">
        <v>1602790.0</v>
      </c>
      <c r="E8417" s="1">
        <v>17.0</v>
      </c>
      <c r="F8417" s="1">
        <v>620.0</v>
      </c>
      <c r="G8417" s="1">
        <v>83.0</v>
      </c>
      <c r="H8417" s="1">
        <v>221.0</v>
      </c>
      <c r="K8417" s="1">
        <f t="shared" si="1"/>
        <v>304</v>
      </c>
    </row>
    <row r="8418" ht="15.75" customHeight="1">
      <c r="A8418" s="1">
        <v>31.0</v>
      </c>
      <c r="B8418" s="1">
        <v>3.15014201E13</v>
      </c>
      <c r="C8418" s="1" t="s">
        <v>8259</v>
      </c>
      <c r="D8418" s="1">
        <v>3480260.0</v>
      </c>
      <c r="E8418" s="1">
        <v>17.0</v>
      </c>
      <c r="F8418" s="1">
        <v>620.0</v>
      </c>
      <c r="G8418" s="1">
        <v>0.0</v>
      </c>
      <c r="H8418" s="1">
        <v>0.0</v>
      </c>
      <c r="K8418" s="1">
        <f t="shared" si="1"/>
        <v>0</v>
      </c>
    </row>
    <row r="8419" ht="15.75" customHeight="1">
      <c r="A8419" s="1">
        <v>33.0</v>
      </c>
      <c r="B8419" s="1">
        <v>3.35051002E13</v>
      </c>
      <c r="C8419" s="1" t="s">
        <v>8260</v>
      </c>
      <c r="D8419" s="1">
        <v>3603630.0</v>
      </c>
      <c r="E8419" s="1">
        <v>17.0</v>
      </c>
      <c r="F8419" s="1">
        <v>620.0</v>
      </c>
      <c r="G8419" s="1">
        <v>158.0</v>
      </c>
      <c r="H8419" s="1">
        <v>189.0</v>
      </c>
      <c r="K8419" s="1">
        <f t="shared" si="1"/>
        <v>347</v>
      </c>
    </row>
    <row r="8420" ht="15.75" customHeight="1">
      <c r="A8420" s="1">
        <v>36.0</v>
      </c>
      <c r="B8420" s="1">
        <v>3.65019014E13</v>
      </c>
      <c r="C8420" s="1" t="s">
        <v>8261</v>
      </c>
      <c r="D8420" s="1">
        <v>3904667.0</v>
      </c>
      <c r="E8420" s="1">
        <v>17.0</v>
      </c>
      <c r="F8420" s="1">
        <v>620.0</v>
      </c>
      <c r="G8420" s="1">
        <v>208.0</v>
      </c>
      <c r="H8420" s="1">
        <v>193.0</v>
      </c>
      <c r="K8420" s="1">
        <f t="shared" si="1"/>
        <v>401</v>
      </c>
    </row>
    <row r="8421" ht="15.75" customHeight="1">
      <c r="A8421" s="1">
        <v>37.0</v>
      </c>
      <c r="B8421" s="1">
        <v>3.75025035E13</v>
      </c>
      <c r="C8421" s="1" t="s">
        <v>8262</v>
      </c>
      <c r="D8421" s="1">
        <v>4033300.0</v>
      </c>
      <c r="E8421" s="1">
        <v>17.0</v>
      </c>
      <c r="F8421" s="1">
        <v>620.0</v>
      </c>
      <c r="G8421" s="1">
        <v>155.0</v>
      </c>
      <c r="H8421" s="1">
        <v>224.0</v>
      </c>
      <c r="K8421" s="1">
        <f t="shared" si="1"/>
        <v>379</v>
      </c>
    </row>
    <row r="8422" ht="15.75" customHeight="1">
      <c r="A8422" s="1">
        <v>44.0</v>
      </c>
      <c r="B8422" s="1">
        <v>4.45230901E13</v>
      </c>
      <c r="C8422" s="1" t="s">
        <v>8263</v>
      </c>
      <c r="D8422" s="1">
        <v>4832460.0</v>
      </c>
      <c r="E8422" s="1">
        <v>17.0</v>
      </c>
      <c r="F8422" s="1">
        <v>620.0</v>
      </c>
      <c r="G8422" s="1">
        <v>224.0</v>
      </c>
      <c r="H8422" s="1">
        <v>252.0</v>
      </c>
      <c r="K8422" s="1">
        <f t="shared" si="1"/>
        <v>476</v>
      </c>
    </row>
    <row r="8423" ht="15.75" customHeight="1">
      <c r="A8423" s="1">
        <v>4.0</v>
      </c>
      <c r="B8423" s="1">
        <v>4.5070009E12</v>
      </c>
      <c r="C8423" s="1" t="s">
        <v>8264</v>
      </c>
      <c r="D8423" s="1">
        <v>512930.0</v>
      </c>
      <c r="E8423" s="1">
        <v>17.0</v>
      </c>
      <c r="F8423" s="1">
        <v>619.0</v>
      </c>
      <c r="G8423" s="1">
        <v>174.0</v>
      </c>
      <c r="H8423" s="1">
        <v>220.0</v>
      </c>
      <c r="K8423" s="1">
        <f t="shared" si="1"/>
        <v>394</v>
      </c>
    </row>
    <row r="8424" ht="15.75" customHeight="1">
      <c r="A8424" s="1">
        <v>5.0</v>
      </c>
      <c r="B8424" s="1">
        <v>5.5043037E12</v>
      </c>
      <c r="C8424" s="1" t="s">
        <v>8265</v>
      </c>
      <c r="D8424" s="1">
        <v>628680.0</v>
      </c>
      <c r="E8424" s="1">
        <v>17.0</v>
      </c>
      <c r="F8424" s="1">
        <v>619.0</v>
      </c>
      <c r="G8424" s="1">
        <v>95.0</v>
      </c>
      <c r="H8424" s="1">
        <v>211.0</v>
      </c>
      <c r="K8424" s="1">
        <f t="shared" si="1"/>
        <v>306</v>
      </c>
    </row>
    <row r="8425" ht="15.75" customHeight="1">
      <c r="A8425" s="1">
        <v>15.0</v>
      </c>
      <c r="B8425" s="1">
        <v>1.55026701E13</v>
      </c>
      <c r="C8425" s="1" t="s">
        <v>8266</v>
      </c>
      <c r="D8425" s="1">
        <v>1802940.0</v>
      </c>
      <c r="E8425" s="1">
        <v>17.0</v>
      </c>
      <c r="F8425" s="1">
        <v>619.0</v>
      </c>
      <c r="G8425" s="1">
        <v>157.0</v>
      </c>
      <c r="H8425" s="1">
        <v>228.0</v>
      </c>
      <c r="K8425" s="1">
        <f t="shared" si="1"/>
        <v>385</v>
      </c>
    </row>
    <row r="8426" ht="15.75" customHeight="1">
      <c r="A8426" s="1">
        <v>17.0</v>
      </c>
      <c r="B8426" s="1">
        <v>1.75008038E13</v>
      </c>
      <c r="C8426" s="1" t="s">
        <v>8267</v>
      </c>
      <c r="D8426" s="1">
        <v>2012300.0</v>
      </c>
      <c r="E8426" s="1">
        <v>17.0</v>
      </c>
      <c r="F8426" s="1">
        <v>619.0</v>
      </c>
      <c r="G8426" s="1">
        <v>212.0</v>
      </c>
      <c r="H8426" s="1">
        <v>348.0</v>
      </c>
      <c r="K8426" s="1">
        <f t="shared" si="1"/>
        <v>560</v>
      </c>
    </row>
    <row r="8427" ht="15.75" customHeight="1">
      <c r="A8427" s="1">
        <v>17.0</v>
      </c>
      <c r="B8427" s="1">
        <v>1.75104027E13</v>
      </c>
      <c r="C8427" s="1" t="s">
        <v>8268</v>
      </c>
      <c r="D8427" s="1">
        <v>2013110.0</v>
      </c>
      <c r="E8427" s="1">
        <v>17.0</v>
      </c>
      <c r="F8427" s="1">
        <v>619.0</v>
      </c>
      <c r="G8427" s="1">
        <v>118.0</v>
      </c>
      <c r="H8427" s="1">
        <v>201.0</v>
      </c>
      <c r="K8427" s="1">
        <f t="shared" si="1"/>
        <v>319</v>
      </c>
    </row>
    <row r="8428" ht="15.75" customHeight="1">
      <c r="A8428" s="1">
        <v>37.0</v>
      </c>
      <c r="B8428" s="1">
        <v>3.75019007E13</v>
      </c>
      <c r="C8428" s="1" t="s">
        <v>8269</v>
      </c>
      <c r="D8428" s="1">
        <v>4010200.0</v>
      </c>
      <c r="E8428" s="1">
        <v>17.0</v>
      </c>
      <c r="F8428" s="1">
        <v>619.0</v>
      </c>
      <c r="G8428" s="1">
        <v>193.0</v>
      </c>
      <c r="H8428" s="1">
        <v>214.0</v>
      </c>
      <c r="K8428" s="1">
        <f t="shared" si="1"/>
        <v>407</v>
      </c>
    </row>
    <row r="8429" ht="15.75" customHeight="1">
      <c r="A8429" s="1">
        <v>50.0</v>
      </c>
      <c r="B8429" s="1">
        <v>5.05060051E13</v>
      </c>
      <c r="C8429" s="1" t="s">
        <v>8270</v>
      </c>
      <c r="D8429" s="1">
        <v>5512450.0</v>
      </c>
      <c r="E8429" s="1">
        <v>17.0</v>
      </c>
      <c r="F8429" s="1">
        <v>619.0</v>
      </c>
      <c r="G8429" s="1">
        <v>83.0</v>
      </c>
      <c r="H8429" s="1">
        <v>165.0</v>
      </c>
      <c r="K8429" s="1">
        <f t="shared" si="1"/>
        <v>248</v>
      </c>
    </row>
    <row r="8430" ht="15.75" customHeight="1">
      <c r="A8430" s="1">
        <v>7.0</v>
      </c>
      <c r="B8430" s="1">
        <v>7.5003801E12</v>
      </c>
      <c r="C8430" s="1" t="s">
        <v>8271</v>
      </c>
      <c r="D8430" s="1">
        <v>903536.0</v>
      </c>
      <c r="E8430" s="1">
        <v>17.0</v>
      </c>
      <c r="F8430" s="1">
        <v>618.0</v>
      </c>
      <c r="G8430" s="1">
        <v>90.0</v>
      </c>
      <c r="H8430" s="1">
        <v>116.0</v>
      </c>
      <c r="K8430" s="1">
        <f t="shared" si="1"/>
        <v>206</v>
      </c>
    </row>
    <row r="8431" ht="15.75" customHeight="1">
      <c r="A8431" s="1">
        <v>17.0</v>
      </c>
      <c r="B8431" s="1">
        <v>1.75021004E13</v>
      </c>
      <c r="C8431" s="1" t="s">
        <v>8272</v>
      </c>
      <c r="D8431" s="1">
        <v>2004620.0</v>
      </c>
      <c r="E8431" s="1">
        <v>17.0</v>
      </c>
      <c r="F8431" s="1">
        <v>618.0</v>
      </c>
      <c r="G8431" s="1">
        <v>174.0</v>
      </c>
      <c r="H8431" s="1">
        <v>368.0</v>
      </c>
      <c r="K8431" s="1">
        <f t="shared" si="1"/>
        <v>542</v>
      </c>
    </row>
    <row r="8432" ht="15.75" customHeight="1">
      <c r="A8432" s="1">
        <v>26.0</v>
      </c>
      <c r="B8432" s="1">
        <v>2.65076013E13</v>
      </c>
      <c r="C8432" s="1" t="s">
        <v>8273</v>
      </c>
      <c r="D8432" s="1">
        <v>2931830.0</v>
      </c>
      <c r="E8432" s="1">
        <v>17.0</v>
      </c>
      <c r="F8432" s="1">
        <v>618.0</v>
      </c>
      <c r="G8432" s="1">
        <v>99.0</v>
      </c>
      <c r="H8432" s="1">
        <v>176.0</v>
      </c>
      <c r="K8432" s="1">
        <f t="shared" si="1"/>
        <v>275</v>
      </c>
    </row>
    <row r="8433" ht="15.75" customHeight="1">
      <c r="A8433" s="1">
        <v>33.0</v>
      </c>
      <c r="B8433" s="1">
        <v>3.35060044E13</v>
      </c>
      <c r="C8433" s="1" t="s">
        <v>8274</v>
      </c>
      <c r="D8433" s="1">
        <v>3625290.0</v>
      </c>
      <c r="E8433" s="1">
        <v>17.0</v>
      </c>
      <c r="F8433" s="1">
        <v>618.0</v>
      </c>
      <c r="G8433" s="1">
        <v>157.0</v>
      </c>
      <c r="H8433" s="1">
        <v>148.0</v>
      </c>
      <c r="K8433" s="1">
        <f t="shared" si="1"/>
        <v>305</v>
      </c>
    </row>
    <row r="8434" ht="15.75" customHeight="1">
      <c r="A8434" s="1">
        <v>39.0</v>
      </c>
      <c r="B8434" s="1">
        <v>3.95022008E13</v>
      </c>
      <c r="C8434" s="1" t="s">
        <v>8275</v>
      </c>
      <c r="D8434" s="1">
        <v>4211310.0</v>
      </c>
      <c r="E8434" s="1">
        <v>17.0</v>
      </c>
      <c r="F8434" s="1">
        <v>618.0</v>
      </c>
      <c r="G8434" s="1">
        <v>297.0</v>
      </c>
      <c r="H8434" s="1">
        <v>279.0</v>
      </c>
      <c r="K8434" s="1">
        <f t="shared" si="1"/>
        <v>576</v>
      </c>
    </row>
    <row r="8435" ht="15.75" customHeight="1">
      <c r="A8435" s="1">
        <v>39.0</v>
      </c>
      <c r="B8435" s="1">
        <v>3.95039501E13</v>
      </c>
      <c r="C8435" s="1" t="s">
        <v>8276</v>
      </c>
      <c r="D8435" s="1">
        <v>4222350.0</v>
      </c>
      <c r="E8435" s="1">
        <v>17.0</v>
      </c>
      <c r="F8435" s="1">
        <v>618.0</v>
      </c>
      <c r="G8435" s="1">
        <v>248.0</v>
      </c>
      <c r="H8435" s="1">
        <v>293.0</v>
      </c>
      <c r="K8435" s="1">
        <f t="shared" si="1"/>
        <v>541</v>
      </c>
    </row>
    <row r="8436" ht="15.75" customHeight="1">
      <c r="A8436" s="1">
        <v>44.0</v>
      </c>
      <c r="B8436" s="1">
        <v>4.45026008E13</v>
      </c>
      <c r="C8436" s="1" t="s">
        <v>8277</v>
      </c>
      <c r="D8436" s="1">
        <v>4840770.0</v>
      </c>
      <c r="E8436" s="1">
        <v>17.0</v>
      </c>
      <c r="F8436" s="1">
        <v>618.0</v>
      </c>
      <c r="G8436" s="1">
        <v>318.0</v>
      </c>
      <c r="H8436" s="1">
        <v>227.0</v>
      </c>
      <c r="K8436" s="1">
        <f t="shared" si="1"/>
        <v>545</v>
      </c>
    </row>
    <row r="8437" ht="15.75" customHeight="1">
      <c r="A8437" s="1">
        <v>28.0</v>
      </c>
      <c r="B8437" s="1">
        <v>2.85064001E13</v>
      </c>
      <c r="C8437" s="1" t="s">
        <v>8278</v>
      </c>
      <c r="D8437" s="1">
        <v>3103330.0</v>
      </c>
      <c r="E8437" s="1">
        <v>17.0</v>
      </c>
      <c r="F8437" s="1">
        <v>617.0</v>
      </c>
      <c r="G8437" s="1">
        <v>129.0</v>
      </c>
      <c r="H8437" s="1">
        <v>185.0</v>
      </c>
      <c r="K8437" s="1">
        <f t="shared" si="1"/>
        <v>314</v>
      </c>
    </row>
    <row r="8438" ht="15.75" customHeight="1">
      <c r="A8438" s="1">
        <v>14.0</v>
      </c>
      <c r="B8438" s="1">
        <v>1.45101029E13</v>
      </c>
      <c r="C8438" s="1" t="s">
        <v>8279</v>
      </c>
      <c r="D8438" s="1">
        <v>1734540.0</v>
      </c>
      <c r="E8438" s="1">
        <v>17.0</v>
      </c>
      <c r="F8438" s="1">
        <v>616.0</v>
      </c>
      <c r="G8438" s="1">
        <v>115.0</v>
      </c>
      <c r="H8438" s="1">
        <v>183.0</v>
      </c>
      <c r="K8438" s="1">
        <f t="shared" si="1"/>
        <v>298</v>
      </c>
    </row>
    <row r="8439" ht="15.75" customHeight="1">
      <c r="A8439" s="1">
        <v>15.0</v>
      </c>
      <c r="B8439" s="1">
        <v>1.55088702E13</v>
      </c>
      <c r="C8439" s="1" t="s">
        <v>8280</v>
      </c>
      <c r="D8439" s="1">
        <v>1812930.0</v>
      </c>
      <c r="E8439" s="1">
        <v>17.0</v>
      </c>
      <c r="F8439" s="1">
        <v>616.0</v>
      </c>
      <c r="G8439" s="1">
        <v>275.0</v>
      </c>
      <c r="H8439" s="1">
        <v>255.0</v>
      </c>
      <c r="K8439" s="1">
        <f t="shared" si="1"/>
        <v>530</v>
      </c>
    </row>
    <row r="8440" ht="15.75" customHeight="1">
      <c r="A8440" s="1">
        <v>28.0</v>
      </c>
      <c r="B8440" s="1">
        <v>2.85002301E13</v>
      </c>
      <c r="C8440" s="1" t="s">
        <v>8281</v>
      </c>
      <c r="D8440" s="1">
        <v>3100119.0</v>
      </c>
      <c r="E8440" s="1">
        <v>17.0</v>
      </c>
      <c r="F8440" s="1">
        <v>616.0</v>
      </c>
      <c r="G8440" s="1">
        <v>197.0</v>
      </c>
      <c r="H8440" s="1">
        <v>134.0</v>
      </c>
      <c r="K8440" s="1">
        <f t="shared" si="1"/>
        <v>331</v>
      </c>
    </row>
    <row r="8441" ht="15.75" customHeight="1">
      <c r="A8441" s="1">
        <v>33.0</v>
      </c>
      <c r="B8441" s="1">
        <v>3.35007004E13</v>
      </c>
      <c r="C8441" s="1" t="s">
        <v>8282</v>
      </c>
      <c r="D8441" s="1">
        <v>3611610.0</v>
      </c>
      <c r="E8441" s="1">
        <v>17.0</v>
      </c>
      <c r="F8441" s="1">
        <v>616.0</v>
      </c>
      <c r="G8441" s="1">
        <v>172.0</v>
      </c>
      <c r="H8441" s="1">
        <v>192.0</v>
      </c>
      <c r="K8441" s="1">
        <f t="shared" si="1"/>
        <v>364</v>
      </c>
    </row>
    <row r="8442" ht="15.75" customHeight="1">
      <c r="A8442" s="1">
        <v>33.0</v>
      </c>
      <c r="B8442" s="1">
        <v>3.35037005E13</v>
      </c>
      <c r="C8442" s="1" t="s">
        <v>8283</v>
      </c>
      <c r="D8442" s="1">
        <v>3617970.0</v>
      </c>
      <c r="E8442" s="1">
        <v>17.0</v>
      </c>
      <c r="F8442" s="1">
        <v>616.0</v>
      </c>
      <c r="G8442" s="1">
        <v>173.0</v>
      </c>
      <c r="H8442" s="1">
        <v>199.0</v>
      </c>
      <c r="K8442" s="1">
        <f t="shared" si="1"/>
        <v>372</v>
      </c>
    </row>
    <row r="8443" ht="15.75" customHeight="1">
      <c r="A8443" s="1">
        <v>45.0</v>
      </c>
      <c r="B8443" s="1">
        <v>4.55022001E13</v>
      </c>
      <c r="C8443" s="1" t="s">
        <v>8284</v>
      </c>
      <c r="D8443" s="1">
        <v>4900690.0</v>
      </c>
      <c r="E8443" s="1">
        <v>17.0</v>
      </c>
      <c r="F8443" s="1">
        <v>616.0</v>
      </c>
      <c r="G8443" s="1">
        <v>113.0</v>
      </c>
      <c r="H8443" s="1">
        <v>228.0</v>
      </c>
      <c r="K8443" s="1">
        <f t="shared" si="1"/>
        <v>341</v>
      </c>
    </row>
    <row r="8444" ht="15.75" customHeight="1">
      <c r="A8444" s="1">
        <v>16.0</v>
      </c>
      <c r="B8444" s="1">
        <v>1.65022012E13</v>
      </c>
      <c r="C8444" s="1" t="s">
        <v>8285</v>
      </c>
      <c r="D8444" s="1">
        <v>1918120.0</v>
      </c>
      <c r="E8444" s="1">
        <v>17.0</v>
      </c>
      <c r="F8444" s="1">
        <v>615.0</v>
      </c>
      <c r="G8444" s="1">
        <v>136.0</v>
      </c>
      <c r="H8444" s="1">
        <v>224.0</v>
      </c>
      <c r="K8444" s="1">
        <f t="shared" si="1"/>
        <v>360</v>
      </c>
    </row>
    <row r="8445" ht="15.75" customHeight="1">
      <c r="A8445" s="1">
        <v>20.0</v>
      </c>
      <c r="B8445" s="1">
        <v>2.05002701E13</v>
      </c>
      <c r="C8445" s="1" t="s">
        <v>8286</v>
      </c>
      <c r="D8445" s="1">
        <v>2310890.0</v>
      </c>
      <c r="E8445" s="1">
        <v>17.0</v>
      </c>
      <c r="F8445" s="1">
        <v>615.0</v>
      </c>
      <c r="G8445" s="1">
        <v>249.0</v>
      </c>
      <c r="H8445" s="1">
        <v>164.0</v>
      </c>
      <c r="K8445" s="1">
        <f t="shared" si="1"/>
        <v>413</v>
      </c>
    </row>
    <row r="8446" ht="15.75" customHeight="1">
      <c r="A8446" s="1">
        <v>20.0</v>
      </c>
      <c r="B8446" s="1">
        <v>2.05014101E13</v>
      </c>
      <c r="C8446" s="1" t="s">
        <v>8287</v>
      </c>
      <c r="D8446" s="1">
        <v>2314791.0</v>
      </c>
      <c r="E8446" s="1">
        <v>17.0</v>
      </c>
      <c r="F8446" s="1">
        <v>615.0</v>
      </c>
      <c r="G8446" s="1">
        <v>106.0</v>
      </c>
      <c r="H8446" s="1">
        <v>38.0</v>
      </c>
      <c r="K8446" s="1">
        <f t="shared" si="1"/>
        <v>144</v>
      </c>
    </row>
    <row r="8447" ht="15.75" customHeight="1">
      <c r="A8447" s="1">
        <v>24.0</v>
      </c>
      <c r="B8447" s="1">
        <v>2.45055076E13</v>
      </c>
      <c r="C8447" s="1" t="s">
        <v>8288</v>
      </c>
      <c r="D8447" s="1">
        <v>2738160.0</v>
      </c>
      <c r="E8447" s="1">
        <v>17.0</v>
      </c>
      <c r="F8447" s="1">
        <v>615.0</v>
      </c>
      <c r="G8447" s="1">
        <v>174.0</v>
      </c>
      <c r="H8447" s="1">
        <v>286.0</v>
      </c>
      <c r="K8447" s="1">
        <f t="shared" si="1"/>
        <v>460</v>
      </c>
    </row>
    <row r="8448" ht="15.75" customHeight="1">
      <c r="A8448" s="1">
        <v>33.0</v>
      </c>
      <c r="B8448" s="1">
        <v>3.35059004E13</v>
      </c>
      <c r="C8448" s="1" t="s">
        <v>8289</v>
      </c>
      <c r="D8448" s="1">
        <v>3618540.0</v>
      </c>
      <c r="E8448" s="1">
        <v>17.0</v>
      </c>
      <c r="F8448" s="1">
        <v>615.0</v>
      </c>
      <c r="G8448" s="1">
        <v>106.0</v>
      </c>
      <c r="H8448" s="1">
        <v>215.0</v>
      </c>
      <c r="K8448" s="1">
        <f t="shared" si="1"/>
        <v>321</v>
      </c>
    </row>
    <row r="8449" ht="15.75" customHeight="1">
      <c r="A8449" s="1">
        <v>39.0</v>
      </c>
      <c r="B8449" s="1">
        <v>3.95043023E13</v>
      </c>
      <c r="C8449" s="1" t="s">
        <v>8290</v>
      </c>
      <c r="D8449" s="1">
        <v>4215120.0</v>
      </c>
      <c r="E8449" s="1">
        <v>17.0</v>
      </c>
      <c r="F8449" s="1">
        <v>615.0</v>
      </c>
      <c r="G8449" s="1">
        <v>0.0</v>
      </c>
      <c r="H8449" s="1">
        <v>264.0</v>
      </c>
      <c r="K8449" s="1">
        <f t="shared" si="1"/>
        <v>264</v>
      </c>
    </row>
    <row r="8450" ht="15.75" customHeight="1">
      <c r="A8450" s="1">
        <v>44.0</v>
      </c>
      <c r="B8450" s="1">
        <v>4.45138004E13</v>
      </c>
      <c r="C8450" s="1" t="s">
        <v>8291</v>
      </c>
      <c r="D8450" s="1">
        <v>4825870.0</v>
      </c>
      <c r="E8450" s="1">
        <v>17.0</v>
      </c>
      <c r="F8450" s="1">
        <v>615.0</v>
      </c>
      <c r="G8450" s="1">
        <v>81.0</v>
      </c>
      <c r="H8450" s="1">
        <v>152.0</v>
      </c>
      <c r="K8450" s="1">
        <f t="shared" si="1"/>
        <v>233</v>
      </c>
    </row>
    <row r="8451" ht="15.75" customHeight="1">
      <c r="A8451" s="1">
        <v>50.0</v>
      </c>
      <c r="B8451" s="1">
        <v>5.05068001E13</v>
      </c>
      <c r="C8451" s="1" t="s">
        <v>8292</v>
      </c>
      <c r="D8451" s="1">
        <v>5506180.0</v>
      </c>
      <c r="E8451" s="1">
        <v>17.0</v>
      </c>
      <c r="F8451" s="1">
        <v>615.0</v>
      </c>
      <c r="G8451" s="1">
        <v>57.0</v>
      </c>
      <c r="H8451" s="1">
        <v>65.0</v>
      </c>
      <c r="K8451" s="1">
        <f t="shared" si="1"/>
        <v>122</v>
      </c>
    </row>
    <row r="8452" ht="15.75" customHeight="1">
      <c r="A8452" s="1">
        <v>33.0</v>
      </c>
      <c r="B8452" s="1">
        <v>3.35023024E13</v>
      </c>
      <c r="C8452" s="1" t="s">
        <v>8293</v>
      </c>
      <c r="D8452" s="1">
        <v>3614880.0</v>
      </c>
      <c r="E8452" s="1">
        <v>17.0</v>
      </c>
      <c r="F8452" s="1">
        <v>614.0</v>
      </c>
      <c r="G8452" s="1">
        <v>190.0</v>
      </c>
      <c r="H8452" s="1">
        <v>99.0</v>
      </c>
      <c r="K8452" s="1">
        <f t="shared" si="1"/>
        <v>289</v>
      </c>
    </row>
    <row r="8453" ht="15.75" customHeight="1">
      <c r="A8453" s="1">
        <v>39.0</v>
      </c>
      <c r="B8453" s="1">
        <v>3.95041801E13</v>
      </c>
      <c r="C8453" s="1" t="s">
        <v>8294</v>
      </c>
      <c r="D8453" s="1">
        <v>4216230.0</v>
      </c>
      <c r="E8453" s="1">
        <v>17.0</v>
      </c>
      <c r="F8453" s="1">
        <v>614.0</v>
      </c>
      <c r="G8453" s="1">
        <v>220.0</v>
      </c>
      <c r="H8453" s="1">
        <v>321.0</v>
      </c>
      <c r="K8453" s="1">
        <f t="shared" si="1"/>
        <v>541</v>
      </c>
    </row>
    <row r="8454" ht="15.75" customHeight="1">
      <c r="A8454" s="1">
        <v>40.0</v>
      </c>
      <c r="B8454" s="1">
        <v>4.03003001301E13</v>
      </c>
      <c r="C8454" s="1" t="s">
        <v>8295</v>
      </c>
      <c r="D8454" s="1">
        <v>4400510.0</v>
      </c>
      <c r="E8454" s="1">
        <v>17.0</v>
      </c>
      <c r="F8454" s="1">
        <v>614.0</v>
      </c>
      <c r="G8454" s="1">
        <v>142.0</v>
      </c>
      <c r="H8454" s="1">
        <v>31.0</v>
      </c>
      <c r="K8454" s="1">
        <f t="shared" si="1"/>
        <v>173</v>
      </c>
    </row>
    <row r="8455" ht="15.75" customHeight="1">
      <c r="A8455" s="1">
        <v>50.0</v>
      </c>
      <c r="B8455" s="1">
        <v>5.05017002E13</v>
      </c>
      <c r="C8455" s="1" t="s">
        <v>8296</v>
      </c>
      <c r="D8455" s="1">
        <v>5502790.0</v>
      </c>
      <c r="E8455" s="1">
        <v>17.0</v>
      </c>
      <c r="F8455" s="1">
        <v>614.0</v>
      </c>
      <c r="G8455" s="1">
        <v>131.0</v>
      </c>
      <c r="H8455" s="1">
        <v>212.0</v>
      </c>
      <c r="K8455" s="1">
        <f t="shared" si="1"/>
        <v>343</v>
      </c>
    </row>
    <row r="8456" ht="15.75" customHeight="1">
      <c r="A8456" s="1">
        <v>14.0</v>
      </c>
      <c r="B8456" s="1">
        <v>1.45091003E13</v>
      </c>
      <c r="C8456" s="1" t="s">
        <v>8297</v>
      </c>
      <c r="D8456" s="1">
        <v>1703750.0</v>
      </c>
      <c r="E8456" s="1">
        <v>17.0</v>
      </c>
      <c r="F8456" s="1">
        <v>613.0</v>
      </c>
      <c r="G8456" s="1">
        <v>275.0</v>
      </c>
      <c r="H8456" s="1">
        <v>240.0</v>
      </c>
      <c r="K8456" s="1">
        <f t="shared" si="1"/>
        <v>515</v>
      </c>
    </row>
    <row r="8457" ht="15.75" customHeight="1">
      <c r="A8457" s="1">
        <v>24.0</v>
      </c>
      <c r="B8457" s="1">
        <v>2.45071001E13</v>
      </c>
      <c r="C8457" s="1" t="s">
        <v>8298</v>
      </c>
      <c r="D8457" s="1">
        <v>2703870.0</v>
      </c>
      <c r="E8457" s="1">
        <v>17.0</v>
      </c>
      <c r="F8457" s="1">
        <v>613.0</v>
      </c>
      <c r="G8457" s="1">
        <v>130.0</v>
      </c>
      <c r="H8457" s="1">
        <v>368.0</v>
      </c>
      <c r="K8457" s="1">
        <f t="shared" si="1"/>
        <v>498</v>
      </c>
    </row>
    <row r="8458" ht="15.75" customHeight="1">
      <c r="A8458" s="1">
        <v>26.0</v>
      </c>
      <c r="B8458" s="1">
        <v>2.65026401E13</v>
      </c>
      <c r="C8458" s="1" t="s">
        <v>8299</v>
      </c>
      <c r="D8458" s="1">
        <v>2926970.0</v>
      </c>
      <c r="E8458" s="1">
        <v>17.0</v>
      </c>
      <c r="F8458" s="1">
        <v>613.0</v>
      </c>
      <c r="G8458" s="1">
        <v>258.0</v>
      </c>
      <c r="H8458" s="1">
        <v>130.0</v>
      </c>
      <c r="K8458" s="1">
        <f t="shared" si="1"/>
        <v>388</v>
      </c>
    </row>
    <row r="8459" ht="15.75" customHeight="1">
      <c r="A8459" s="1">
        <v>39.0</v>
      </c>
      <c r="B8459" s="1">
        <v>3.95032023E13</v>
      </c>
      <c r="C8459" s="1" t="s">
        <v>8300</v>
      </c>
      <c r="D8459" s="1">
        <v>4213290.0</v>
      </c>
      <c r="E8459" s="1">
        <v>17.0</v>
      </c>
      <c r="F8459" s="1">
        <v>613.0</v>
      </c>
      <c r="G8459" s="1">
        <v>197.0</v>
      </c>
      <c r="H8459" s="1">
        <v>346.0</v>
      </c>
      <c r="K8459" s="1">
        <f t="shared" si="1"/>
        <v>543</v>
      </c>
    </row>
    <row r="8460" ht="15.75" customHeight="1">
      <c r="A8460" s="1">
        <v>50.0</v>
      </c>
      <c r="B8460" s="1">
        <v>5.05014032E13</v>
      </c>
      <c r="C8460" s="1" t="s">
        <v>8301</v>
      </c>
      <c r="D8460" s="1">
        <v>5506570.0</v>
      </c>
      <c r="E8460" s="1">
        <v>17.0</v>
      </c>
      <c r="F8460" s="1">
        <v>613.0</v>
      </c>
      <c r="G8460" s="1">
        <v>99.0</v>
      </c>
      <c r="H8460" s="1">
        <v>142.0</v>
      </c>
      <c r="K8460" s="1">
        <f t="shared" si="1"/>
        <v>241</v>
      </c>
    </row>
    <row r="8461" ht="15.75" customHeight="1">
      <c r="A8461" s="1">
        <v>50.0</v>
      </c>
      <c r="B8461" s="1">
        <v>5.0505901E13</v>
      </c>
      <c r="C8461" s="1" t="s">
        <v>8302</v>
      </c>
      <c r="D8461" s="1">
        <v>5501470.0</v>
      </c>
      <c r="E8461" s="1">
        <v>17.0</v>
      </c>
      <c r="F8461" s="1">
        <v>613.0</v>
      </c>
      <c r="G8461" s="1">
        <v>147.0</v>
      </c>
      <c r="H8461" s="1">
        <v>162.0</v>
      </c>
      <c r="K8461" s="1">
        <f t="shared" si="1"/>
        <v>309</v>
      </c>
    </row>
    <row r="8462" ht="15.75" customHeight="1">
      <c r="A8462" s="1">
        <v>5.0</v>
      </c>
      <c r="B8462" s="1">
        <v>5.50101E12</v>
      </c>
      <c r="C8462" s="1" t="s">
        <v>8303</v>
      </c>
      <c r="D8462" s="1">
        <v>641460.0</v>
      </c>
      <c r="E8462" s="1">
        <v>17.0</v>
      </c>
      <c r="F8462" s="1">
        <v>612.0</v>
      </c>
      <c r="G8462" s="1">
        <v>190.0</v>
      </c>
      <c r="H8462" s="1">
        <v>269.0</v>
      </c>
      <c r="K8462" s="1">
        <f t="shared" si="1"/>
        <v>459</v>
      </c>
    </row>
    <row r="8463" ht="15.75" customHeight="1">
      <c r="A8463" s="1">
        <v>15.0</v>
      </c>
      <c r="B8463" s="1">
        <v>1.55012502E13</v>
      </c>
      <c r="C8463" s="1" t="s">
        <v>8304</v>
      </c>
      <c r="D8463" s="1">
        <v>1802160.0</v>
      </c>
      <c r="E8463" s="1">
        <v>17.0</v>
      </c>
      <c r="F8463" s="1">
        <v>612.0</v>
      </c>
      <c r="G8463" s="1">
        <v>74.0</v>
      </c>
      <c r="H8463" s="1">
        <v>282.0</v>
      </c>
      <c r="K8463" s="1">
        <f t="shared" si="1"/>
        <v>356</v>
      </c>
    </row>
    <row r="8464" ht="15.75" customHeight="1">
      <c r="A8464" s="1">
        <v>16.0</v>
      </c>
      <c r="B8464" s="1">
        <v>1.65099001E13</v>
      </c>
      <c r="C8464" s="1" t="s">
        <v>8305</v>
      </c>
      <c r="D8464" s="1">
        <v>1904680.0</v>
      </c>
      <c r="E8464" s="1">
        <v>17.0</v>
      </c>
      <c r="F8464" s="1">
        <v>612.0</v>
      </c>
      <c r="G8464" s="1">
        <v>177.0</v>
      </c>
      <c r="H8464" s="1">
        <v>146.0</v>
      </c>
      <c r="K8464" s="1">
        <f t="shared" si="1"/>
        <v>323</v>
      </c>
    </row>
    <row r="8465" ht="15.75" customHeight="1">
      <c r="A8465" s="1">
        <v>20.0</v>
      </c>
      <c r="B8465" s="1">
        <v>2.03006023301E13</v>
      </c>
      <c r="C8465" s="1" t="s">
        <v>8306</v>
      </c>
      <c r="D8465" s="1">
        <v>2313110.0</v>
      </c>
      <c r="E8465" s="1">
        <v>17.0</v>
      </c>
      <c r="F8465" s="1">
        <v>612.0</v>
      </c>
      <c r="G8465" s="1">
        <v>147.0</v>
      </c>
      <c r="H8465" s="1">
        <v>148.0</v>
      </c>
      <c r="K8465" s="1">
        <f t="shared" si="1"/>
        <v>295</v>
      </c>
    </row>
    <row r="8466" ht="15.75" customHeight="1">
      <c r="A8466" s="1">
        <v>23.0</v>
      </c>
      <c r="B8466" s="1">
        <v>2.35076063E13</v>
      </c>
      <c r="C8466" s="1" t="s">
        <v>8307</v>
      </c>
      <c r="D8466" s="1">
        <v>2630840.0</v>
      </c>
      <c r="E8466" s="1">
        <v>17.0</v>
      </c>
      <c r="F8466" s="1">
        <v>612.0</v>
      </c>
      <c r="G8466" s="1">
        <v>195.0</v>
      </c>
      <c r="H8466" s="1">
        <v>351.0</v>
      </c>
      <c r="K8466" s="1">
        <f t="shared" si="1"/>
        <v>546</v>
      </c>
    </row>
    <row r="8467" ht="15.75" customHeight="1">
      <c r="A8467" s="1">
        <v>33.0</v>
      </c>
      <c r="B8467" s="1">
        <v>3.35001001E13</v>
      </c>
      <c r="C8467" s="1" t="s">
        <v>8308</v>
      </c>
      <c r="D8467" s="1">
        <v>3604650.0</v>
      </c>
      <c r="E8467" s="1">
        <v>17.0</v>
      </c>
      <c r="F8467" s="1">
        <v>612.0</v>
      </c>
      <c r="G8467" s="1">
        <v>110.0</v>
      </c>
      <c r="H8467" s="1">
        <v>162.0</v>
      </c>
      <c r="K8467" s="1">
        <f t="shared" si="1"/>
        <v>272</v>
      </c>
    </row>
    <row r="8468" ht="15.75" customHeight="1">
      <c r="A8468" s="1">
        <v>33.0</v>
      </c>
      <c r="B8468" s="1">
        <v>3.35027007E13</v>
      </c>
      <c r="C8468" s="1" t="s">
        <v>8309</v>
      </c>
      <c r="D8468" s="1">
        <v>3619920.0</v>
      </c>
      <c r="E8468" s="1">
        <v>17.0</v>
      </c>
      <c r="F8468" s="1">
        <v>612.0</v>
      </c>
      <c r="G8468" s="1">
        <v>155.0</v>
      </c>
      <c r="H8468" s="1">
        <v>212.0</v>
      </c>
      <c r="K8468" s="1">
        <f t="shared" si="1"/>
        <v>367</v>
      </c>
    </row>
    <row r="8469" ht="15.75" customHeight="1">
      <c r="A8469" s="1">
        <v>33.0</v>
      </c>
      <c r="B8469" s="1">
        <v>3.35053021E13</v>
      </c>
      <c r="C8469" s="1" t="s">
        <v>8310</v>
      </c>
      <c r="D8469" s="1">
        <v>3617580.0</v>
      </c>
      <c r="E8469" s="1">
        <v>17.0</v>
      </c>
      <c r="F8469" s="1">
        <v>612.0</v>
      </c>
      <c r="G8469" s="1">
        <v>138.0</v>
      </c>
      <c r="H8469" s="1">
        <v>207.0</v>
      </c>
      <c r="K8469" s="1">
        <f t="shared" si="1"/>
        <v>345</v>
      </c>
    </row>
    <row r="8470" ht="15.75" customHeight="1">
      <c r="A8470" s="1">
        <v>50.0</v>
      </c>
      <c r="B8470" s="1">
        <v>5.05014801E13</v>
      </c>
      <c r="C8470" s="1" t="s">
        <v>8311</v>
      </c>
      <c r="D8470" s="1">
        <v>5507260.0</v>
      </c>
      <c r="E8470" s="1">
        <v>17.0</v>
      </c>
      <c r="F8470" s="1">
        <v>612.0</v>
      </c>
      <c r="G8470" s="1">
        <v>116.0</v>
      </c>
      <c r="H8470" s="1">
        <v>154.0</v>
      </c>
      <c r="K8470" s="1">
        <f t="shared" si="1"/>
        <v>270</v>
      </c>
    </row>
    <row r="8471" ht="15.75" customHeight="1">
      <c r="A8471" s="1">
        <v>5.0</v>
      </c>
      <c r="B8471" s="1">
        <v>5.5054059E12</v>
      </c>
      <c r="C8471" s="1" t="s">
        <v>8312</v>
      </c>
      <c r="D8471" s="1">
        <v>639300.0</v>
      </c>
      <c r="E8471" s="1">
        <v>17.0</v>
      </c>
      <c r="F8471" s="1">
        <v>611.0</v>
      </c>
      <c r="G8471" s="1">
        <v>170.0</v>
      </c>
      <c r="H8471" s="1">
        <v>387.0</v>
      </c>
      <c r="K8471" s="1">
        <f t="shared" si="1"/>
        <v>557</v>
      </c>
    </row>
    <row r="8472" ht="15.75" customHeight="1">
      <c r="A8472" s="1">
        <v>15.0</v>
      </c>
      <c r="B8472" s="1">
        <v>1.55018005E13</v>
      </c>
      <c r="C8472" s="1" t="s">
        <v>8313</v>
      </c>
      <c r="D8472" s="1">
        <v>1804500.0</v>
      </c>
      <c r="E8472" s="1">
        <v>17.0</v>
      </c>
      <c r="F8472" s="1">
        <v>611.0</v>
      </c>
      <c r="G8472" s="1">
        <v>131.0</v>
      </c>
      <c r="H8472" s="1">
        <v>242.0</v>
      </c>
      <c r="K8472" s="1">
        <f t="shared" si="1"/>
        <v>373</v>
      </c>
    </row>
    <row r="8473" ht="15.75" customHeight="1">
      <c r="A8473" s="1">
        <v>17.0</v>
      </c>
      <c r="B8473" s="1">
        <v>1.75070022E13</v>
      </c>
      <c r="C8473" s="1" t="s">
        <v>8314</v>
      </c>
      <c r="D8473" s="1">
        <v>2010410.0</v>
      </c>
      <c r="E8473" s="1">
        <v>17.0</v>
      </c>
      <c r="F8473" s="1">
        <v>611.0</v>
      </c>
      <c r="G8473" s="1">
        <v>155.0</v>
      </c>
      <c r="H8473" s="1">
        <v>375.0</v>
      </c>
      <c r="K8473" s="1">
        <f t="shared" si="1"/>
        <v>530</v>
      </c>
    </row>
    <row r="8474" ht="15.75" customHeight="1">
      <c r="A8474" s="1">
        <v>26.0</v>
      </c>
      <c r="B8474" s="1">
        <v>2.65108072E13</v>
      </c>
      <c r="C8474" s="1" t="s">
        <v>8315</v>
      </c>
      <c r="D8474" s="1">
        <v>2929810.0</v>
      </c>
      <c r="E8474" s="1">
        <v>17.0</v>
      </c>
      <c r="F8474" s="1">
        <v>611.0</v>
      </c>
      <c r="G8474" s="1">
        <v>223.0</v>
      </c>
      <c r="H8474" s="1">
        <v>196.0</v>
      </c>
      <c r="K8474" s="1">
        <f t="shared" si="1"/>
        <v>419</v>
      </c>
    </row>
    <row r="8475" ht="15.75" customHeight="1">
      <c r="A8475" s="1">
        <v>33.0</v>
      </c>
      <c r="B8475" s="1">
        <v>3.3501401E13</v>
      </c>
      <c r="C8475" s="1" t="s">
        <v>8316</v>
      </c>
      <c r="D8475" s="1">
        <v>3630390.0</v>
      </c>
      <c r="E8475" s="1">
        <v>17.0</v>
      </c>
      <c r="F8475" s="1">
        <v>611.0</v>
      </c>
      <c r="G8475" s="1">
        <v>107.0</v>
      </c>
      <c r="H8475" s="1">
        <v>189.0</v>
      </c>
      <c r="K8475" s="1">
        <f t="shared" si="1"/>
        <v>296</v>
      </c>
    </row>
    <row r="8476" ht="15.75" customHeight="1">
      <c r="A8476" s="1">
        <v>36.0</v>
      </c>
      <c r="B8476" s="1">
        <v>3.65085008E13</v>
      </c>
      <c r="C8476" s="1" t="s">
        <v>8317</v>
      </c>
      <c r="D8476" s="1">
        <v>3910028.0</v>
      </c>
      <c r="E8476" s="1">
        <v>17.0</v>
      </c>
      <c r="F8476" s="1">
        <v>611.0</v>
      </c>
      <c r="G8476" s="1">
        <v>164.0</v>
      </c>
      <c r="H8476" s="1">
        <v>257.0</v>
      </c>
      <c r="K8476" s="1">
        <f t="shared" si="1"/>
        <v>421</v>
      </c>
    </row>
    <row r="8477" ht="15.75" customHeight="1">
      <c r="A8477" s="1">
        <v>14.0</v>
      </c>
      <c r="B8477" s="1">
        <v>1.4501613E13</v>
      </c>
      <c r="C8477" s="1" t="s">
        <v>8318</v>
      </c>
      <c r="D8477" s="1">
        <v>1735340.0</v>
      </c>
      <c r="E8477" s="1">
        <v>17.0</v>
      </c>
      <c r="F8477" s="1">
        <v>610.0</v>
      </c>
      <c r="G8477" s="1">
        <v>187.0</v>
      </c>
      <c r="H8477" s="1">
        <v>214.0</v>
      </c>
      <c r="K8477" s="1">
        <f t="shared" si="1"/>
        <v>401</v>
      </c>
    </row>
    <row r="8478" ht="15.75" customHeight="1">
      <c r="A8478" s="1">
        <v>14.0</v>
      </c>
      <c r="B8478" s="1">
        <v>1.45082036E13</v>
      </c>
      <c r="C8478" s="1" t="s">
        <v>8319</v>
      </c>
      <c r="D8478" s="1">
        <v>1732190.0</v>
      </c>
      <c r="E8478" s="1">
        <v>17.0</v>
      </c>
      <c r="F8478" s="1">
        <v>610.0</v>
      </c>
      <c r="G8478" s="1">
        <v>161.0</v>
      </c>
      <c r="H8478" s="1">
        <v>208.0</v>
      </c>
      <c r="K8478" s="1">
        <f t="shared" si="1"/>
        <v>369</v>
      </c>
    </row>
    <row r="8479" ht="15.75" customHeight="1">
      <c r="A8479" s="1">
        <v>37.0</v>
      </c>
      <c r="B8479" s="1">
        <v>3.75068014E13</v>
      </c>
      <c r="C8479" s="1" t="s">
        <v>8320</v>
      </c>
      <c r="D8479" s="1">
        <v>4012390.0</v>
      </c>
      <c r="E8479" s="1">
        <v>17.0</v>
      </c>
      <c r="F8479" s="1">
        <v>610.0</v>
      </c>
      <c r="G8479" s="1">
        <v>148.0</v>
      </c>
      <c r="H8479" s="1">
        <v>235.0</v>
      </c>
      <c r="K8479" s="1">
        <f t="shared" si="1"/>
        <v>383</v>
      </c>
    </row>
    <row r="8480" ht="15.75" customHeight="1">
      <c r="A8480" s="1">
        <v>39.0</v>
      </c>
      <c r="B8480" s="1">
        <v>3.95023029E13</v>
      </c>
      <c r="C8480" s="1" t="s">
        <v>8321</v>
      </c>
      <c r="D8480" s="1">
        <v>4224790.0</v>
      </c>
      <c r="E8480" s="1">
        <v>17.0</v>
      </c>
      <c r="F8480" s="1">
        <v>610.0</v>
      </c>
      <c r="G8480" s="1">
        <v>101.0</v>
      </c>
      <c r="H8480" s="1">
        <v>374.0</v>
      </c>
      <c r="K8480" s="1">
        <f t="shared" si="1"/>
        <v>475</v>
      </c>
    </row>
    <row r="8481" ht="15.75" customHeight="1">
      <c r="A8481" s="1">
        <v>50.0</v>
      </c>
      <c r="B8481" s="1">
        <v>5.05010029E13</v>
      </c>
      <c r="C8481" s="1" t="s">
        <v>8322</v>
      </c>
      <c r="D8481" s="1">
        <v>5505640.0</v>
      </c>
      <c r="E8481" s="1">
        <v>17.0</v>
      </c>
      <c r="F8481" s="1">
        <v>610.0</v>
      </c>
      <c r="G8481" s="1">
        <v>267.0</v>
      </c>
      <c r="H8481" s="1">
        <v>99.0</v>
      </c>
      <c r="K8481" s="1">
        <f t="shared" si="1"/>
        <v>366</v>
      </c>
    </row>
    <row r="8482" ht="15.75" customHeight="1">
      <c r="A8482" s="1">
        <v>32.0</v>
      </c>
      <c r="B8482" s="1">
        <v>3.25029701E13</v>
      </c>
      <c r="C8482" s="1" t="s">
        <v>8323</v>
      </c>
      <c r="D8482" s="1">
        <v>3501980.0</v>
      </c>
      <c r="E8482" s="1">
        <v>17.0</v>
      </c>
      <c r="F8482" s="1">
        <v>609.0</v>
      </c>
      <c r="G8482" s="1">
        <v>76.0</v>
      </c>
      <c r="H8482" s="1">
        <v>7.0</v>
      </c>
      <c r="K8482" s="1">
        <f t="shared" si="1"/>
        <v>83</v>
      </c>
    </row>
    <row r="8483" ht="15.75" customHeight="1">
      <c r="A8483" s="1">
        <v>44.0</v>
      </c>
      <c r="B8483" s="1">
        <v>4.45175005E13</v>
      </c>
      <c r="C8483" s="1" t="s">
        <v>8324</v>
      </c>
      <c r="D8483" s="1">
        <v>4816380.0</v>
      </c>
      <c r="E8483" s="1">
        <v>17.0</v>
      </c>
      <c r="F8483" s="1">
        <v>609.0</v>
      </c>
      <c r="G8483" s="1">
        <v>160.0</v>
      </c>
      <c r="H8483" s="1">
        <v>273.0</v>
      </c>
      <c r="K8483" s="1">
        <f t="shared" si="1"/>
        <v>433</v>
      </c>
    </row>
    <row r="8484" ht="15.75" customHeight="1">
      <c r="A8484" s="1">
        <v>50.0</v>
      </c>
      <c r="B8484" s="1">
        <v>5.05026003E13</v>
      </c>
      <c r="C8484" s="1" t="s">
        <v>8325</v>
      </c>
      <c r="D8484" s="1">
        <v>5506750.0</v>
      </c>
      <c r="E8484" s="1">
        <v>17.0</v>
      </c>
      <c r="F8484" s="1">
        <v>609.0</v>
      </c>
      <c r="G8484" s="1">
        <v>143.0</v>
      </c>
      <c r="H8484" s="1">
        <v>149.0</v>
      </c>
      <c r="K8484" s="1">
        <f t="shared" si="1"/>
        <v>292</v>
      </c>
    </row>
    <row r="8485" ht="15.75" customHeight="1">
      <c r="A8485" s="1">
        <v>14.0</v>
      </c>
      <c r="B8485" s="1">
        <v>1.45025005E13</v>
      </c>
      <c r="C8485" s="1" t="s">
        <v>8326</v>
      </c>
      <c r="D8485" s="1">
        <v>1738760.0</v>
      </c>
      <c r="E8485" s="1">
        <v>17.0</v>
      </c>
      <c r="F8485" s="1">
        <v>608.0</v>
      </c>
      <c r="G8485" s="1">
        <v>131.0</v>
      </c>
      <c r="H8485" s="1">
        <v>106.0</v>
      </c>
      <c r="K8485" s="1">
        <f t="shared" si="1"/>
        <v>237</v>
      </c>
    </row>
    <row r="8486" ht="15.75" customHeight="1">
      <c r="A8486" s="1">
        <v>24.0</v>
      </c>
      <c r="B8486" s="1">
        <v>2.45081011E13</v>
      </c>
      <c r="C8486" s="1" t="s">
        <v>8327</v>
      </c>
      <c r="D8486" s="1">
        <v>2700089.0</v>
      </c>
      <c r="E8486" s="1">
        <v>17.0</v>
      </c>
      <c r="F8486" s="1">
        <v>608.0</v>
      </c>
      <c r="G8486" s="1">
        <v>124.0</v>
      </c>
      <c r="H8486" s="1">
        <v>220.0</v>
      </c>
      <c r="K8486" s="1">
        <f t="shared" si="1"/>
        <v>344</v>
      </c>
    </row>
    <row r="8487" ht="15.75" customHeight="1">
      <c r="A8487" s="1">
        <v>26.0</v>
      </c>
      <c r="B8487" s="1">
        <v>2.65105002E13</v>
      </c>
      <c r="C8487" s="1" t="s">
        <v>8328</v>
      </c>
      <c r="D8487" s="1">
        <v>2910290.0</v>
      </c>
      <c r="E8487" s="1">
        <v>17.0</v>
      </c>
      <c r="F8487" s="1">
        <v>608.0</v>
      </c>
      <c r="G8487" s="1">
        <v>208.0</v>
      </c>
      <c r="H8487" s="1">
        <v>197.0</v>
      </c>
      <c r="K8487" s="1">
        <f t="shared" si="1"/>
        <v>405</v>
      </c>
    </row>
    <row r="8488" ht="15.75" customHeight="1">
      <c r="A8488" s="1">
        <v>27.0</v>
      </c>
      <c r="B8488" s="1">
        <v>2.75015408E13</v>
      </c>
      <c r="C8488" s="1" t="s">
        <v>8329</v>
      </c>
      <c r="D8488" s="1">
        <v>3000031.0</v>
      </c>
      <c r="E8488" s="1">
        <v>17.0</v>
      </c>
      <c r="F8488" s="1">
        <v>608.0</v>
      </c>
      <c r="G8488" s="1">
        <v>0.0</v>
      </c>
      <c r="H8488" s="1">
        <v>0.0</v>
      </c>
      <c r="K8488" s="1">
        <f t="shared" si="1"/>
        <v>0</v>
      </c>
    </row>
    <row r="8489" ht="15.75" customHeight="1">
      <c r="A8489" s="1">
        <v>3.0</v>
      </c>
      <c r="B8489" s="1">
        <v>3.5006004E12</v>
      </c>
      <c r="C8489" s="1" t="s">
        <v>8330</v>
      </c>
      <c r="D8489" s="1">
        <v>405320.0</v>
      </c>
      <c r="E8489" s="1">
        <v>17.0</v>
      </c>
      <c r="F8489" s="1">
        <v>607.0</v>
      </c>
      <c r="G8489" s="1">
        <v>131.0</v>
      </c>
      <c r="H8489" s="1">
        <v>206.0</v>
      </c>
      <c r="K8489" s="1">
        <f t="shared" si="1"/>
        <v>337</v>
      </c>
    </row>
    <row r="8490" ht="15.75" customHeight="1">
      <c r="A8490" s="1">
        <v>5.0</v>
      </c>
      <c r="B8490" s="1">
        <v>5.5037005E12</v>
      </c>
      <c r="C8490" s="1" t="s">
        <v>8331</v>
      </c>
      <c r="D8490" s="1">
        <v>605700.0</v>
      </c>
      <c r="E8490" s="1">
        <v>17.0</v>
      </c>
      <c r="F8490" s="1">
        <v>607.0</v>
      </c>
      <c r="G8490" s="1">
        <v>128.0</v>
      </c>
      <c r="H8490" s="1">
        <v>255.0</v>
      </c>
      <c r="K8490" s="1">
        <f t="shared" si="1"/>
        <v>383</v>
      </c>
    </row>
    <row r="8491" ht="15.75" customHeight="1">
      <c r="A8491" s="1">
        <v>14.0</v>
      </c>
      <c r="B8491" s="1">
        <v>1.45096021E13</v>
      </c>
      <c r="C8491" s="1" t="s">
        <v>8332</v>
      </c>
      <c r="D8491" s="1">
        <v>1741360.0</v>
      </c>
      <c r="E8491" s="1">
        <v>17.0</v>
      </c>
      <c r="F8491" s="1">
        <v>607.0</v>
      </c>
      <c r="G8491" s="1">
        <v>247.0</v>
      </c>
      <c r="H8491" s="1">
        <v>234.0</v>
      </c>
      <c r="K8491" s="1">
        <f t="shared" si="1"/>
        <v>481</v>
      </c>
    </row>
    <row r="8492" ht="15.75" customHeight="1">
      <c r="A8492" s="1">
        <v>17.0</v>
      </c>
      <c r="B8492" s="1">
        <v>1.75091002E13</v>
      </c>
      <c r="C8492" s="1" t="s">
        <v>8333</v>
      </c>
      <c r="D8492" s="1">
        <v>2006580.0</v>
      </c>
      <c r="E8492" s="1">
        <v>17.0</v>
      </c>
      <c r="F8492" s="1">
        <v>607.0</v>
      </c>
      <c r="G8492" s="1">
        <v>206.0</v>
      </c>
      <c r="H8492" s="1">
        <v>316.0</v>
      </c>
      <c r="K8492" s="1">
        <f t="shared" si="1"/>
        <v>522</v>
      </c>
    </row>
    <row r="8493" ht="15.75" customHeight="1">
      <c r="A8493" s="1">
        <v>20.0</v>
      </c>
      <c r="B8493" s="1">
        <v>2.03015026301E13</v>
      </c>
      <c r="C8493" s="1" t="s">
        <v>8334</v>
      </c>
      <c r="D8493" s="1">
        <v>2307710.0</v>
      </c>
      <c r="E8493" s="1">
        <v>17.0</v>
      </c>
      <c r="F8493" s="1">
        <v>607.0</v>
      </c>
      <c r="G8493" s="1">
        <v>228.0</v>
      </c>
      <c r="H8493" s="1">
        <v>187.0</v>
      </c>
      <c r="K8493" s="1">
        <f t="shared" si="1"/>
        <v>415</v>
      </c>
    </row>
    <row r="8494" ht="15.75" customHeight="1">
      <c r="A8494" s="1">
        <v>31.0</v>
      </c>
      <c r="B8494" s="1">
        <v>3.15016011E13</v>
      </c>
      <c r="C8494" s="1" t="s">
        <v>8335</v>
      </c>
      <c r="D8494" s="1">
        <v>3416950.0</v>
      </c>
      <c r="E8494" s="1">
        <v>17.0</v>
      </c>
      <c r="F8494" s="1">
        <v>607.0</v>
      </c>
      <c r="G8494" s="1">
        <v>149.0</v>
      </c>
      <c r="H8494" s="1">
        <v>155.0</v>
      </c>
      <c r="K8494" s="1">
        <f t="shared" si="1"/>
        <v>304</v>
      </c>
    </row>
    <row r="8495" ht="15.75" customHeight="1">
      <c r="A8495" s="1">
        <v>33.0</v>
      </c>
      <c r="B8495" s="1">
        <v>3.3503902E13</v>
      </c>
      <c r="C8495" s="1" t="s">
        <v>8336</v>
      </c>
      <c r="D8495" s="1">
        <v>3619350.0</v>
      </c>
      <c r="E8495" s="1">
        <v>17.0</v>
      </c>
      <c r="F8495" s="1">
        <v>607.0</v>
      </c>
      <c r="G8495" s="1">
        <v>106.0</v>
      </c>
      <c r="H8495" s="1">
        <v>159.0</v>
      </c>
      <c r="K8495" s="1">
        <f t="shared" si="1"/>
        <v>265</v>
      </c>
    </row>
    <row r="8496" ht="15.75" customHeight="1">
      <c r="A8496" s="1">
        <v>33.0</v>
      </c>
      <c r="B8496" s="1">
        <v>3.35060009E13</v>
      </c>
      <c r="C8496" s="1" t="s">
        <v>8337</v>
      </c>
      <c r="D8496" s="1">
        <v>3603180.0</v>
      </c>
      <c r="E8496" s="1">
        <v>17.0</v>
      </c>
      <c r="F8496" s="1">
        <v>607.0</v>
      </c>
      <c r="G8496" s="1">
        <v>51.0</v>
      </c>
      <c r="H8496" s="1">
        <v>107.0</v>
      </c>
      <c r="K8496" s="1">
        <f t="shared" si="1"/>
        <v>158</v>
      </c>
    </row>
    <row r="8497" ht="15.75" customHeight="1">
      <c r="A8497" s="1">
        <v>36.0</v>
      </c>
      <c r="B8497" s="1">
        <v>3.65054012E13</v>
      </c>
      <c r="C8497" s="1" t="s">
        <v>8338</v>
      </c>
      <c r="D8497" s="1">
        <v>3904857.0</v>
      </c>
      <c r="E8497" s="1">
        <v>17.0</v>
      </c>
      <c r="F8497" s="1">
        <v>607.0</v>
      </c>
      <c r="G8497" s="1">
        <v>154.0</v>
      </c>
      <c r="H8497" s="1">
        <v>185.0</v>
      </c>
      <c r="K8497" s="1">
        <f t="shared" si="1"/>
        <v>339</v>
      </c>
    </row>
    <row r="8498" ht="15.75" customHeight="1">
      <c r="A8498" s="1">
        <v>37.0</v>
      </c>
      <c r="B8498" s="1">
        <v>3.7500601E13</v>
      </c>
      <c r="C8498" s="1" t="s">
        <v>8339</v>
      </c>
      <c r="D8498" s="1">
        <v>4022650.0</v>
      </c>
      <c r="E8498" s="1">
        <v>17.0</v>
      </c>
      <c r="F8498" s="1">
        <v>607.0</v>
      </c>
      <c r="G8498" s="1">
        <v>38.0</v>
      </c>
      <c r="H8498" s="1">
        <v>99.0</v>
      </c>
      <c r="K8498" s="1">
        <f t="shared" si="1"/>
        <v>137</v>
      </c>
    </row>
    <row r="8499" ht="15.75" customHeight="1">
      <c r="A8499" s="1">
        <v>14.0</v>
      </c>
      <c r="B8499" s="1">
        <v>1.45027002E13</v>
      </c>
      <c r="C8499" s="1" t="s">
        <v>8340</v>
      </c>
      <c r="D8499" s="1">
        <v>1700041.0</v>
      </c>
      <c r="E8499" s="1">
        <v>17.0</v>
      </c>
      <c r="F8499" s="1">
        <v>606.0</v>
      </c>
      <c r="G8499" s="1">
        <v>175.0</v>
      </c>
      <c r="H8499" s="1">
        <v>180.0</v>
      </c>
      <c r="K8499" s="1">
        <f t="shared" si="1"/>
        <v>355</v>
      </c>
    </row>
    <row r="8500" ht="15.75" customHeight="1">
      <c r="A8500" s="1">
        <v>14.0</v>
      </c>
      <c r="B8500" s="1">
        <v>1.45101017E13</v>
      </c>
      <c r="C8500" s="1" t="s">
        <v>8341</v>
      </c>
      <c r="D8500" s="1">
        <v>1721180.0</v>
      </c>
      <c r="E8500" s="1">
        <v>17.0</v>
      </c>
      <c r="F8500" s="1">
        <v>606.0</v>
      </c>
      <c r="G8500" s="1">
        <v>139.0</v>
      </c>
      <c r="H8500" s="1">
        <v>195.0</v>
      </c>
      <c r="K8500" s="1">
        <f t="shared" si="1"/>
        <v>334</v>
      </c>
    </row>
    <row r="8501" ht="15.75" customHeight="1">
      <c r="A8501" s="1">
        <v>23.0</v>
      </c>
      <c r="B8501" s="1">
        <v>2.35046017E13</v>
      </c>
      <c r="C8501" s="1" t="s">
        <v>8342</v>
      </c>
      <c r="D8501" s="1">
        <v>2618810.0</v>
      </c>
      <c r="E8501" s="1">
        <v>17.0</v>
      </c>
      <c r="F8501" s="1">
        <v>606.0</v>
      </c>
      <c r="G8501" s="1">
        <v>197.0</v>
      </c>
      <c r="H8501" s="1">
        <v>346.0</v>
      </c>
      <c r="K8501" s="1">
        <f t="shared" si="1"/>
        <v>543</v>
      </c>
    </row>
    <row r="8502" ht="15.75" customHeight="1">
      <c r="A8502" s="1">
        <v>24.0</v>
      </c>
      <c r="B8502" s="1">
        <v>2.45022009E13</v>
      </c>
      <c r="C8502" s="1" t="s">
        <v>8343</v>
      </c>
      <c r="D8502" s="1">
        <v>2700005.0</v>
      </c>
      <c r="E8502" s="1">
        <v>17.0</v>
      </c>
      <c r="F8502" s="1">
        <v>606.0</v>
      </c>
      <c r="G8502" s="1">
        <v>190.0</v>
      </c>
      <c r="H8502" s="1">
        <v>212.0</v>
      </c>
      <c r="K8502" s="1">
        <f t="shared" si="1"/>
        <v>402</v>
      </c>
    </row>
    <row r="8503" ht="15.75" customHeight="1">
      <c r="A8503" s="1">
        <v>30.0</v>
      </c>
      <c r="B8503" s="1">
        <v>3.05001004E13</v>
      </c>
      <c r="C8503" s="1" t="s">
        <v>8344</v>
      </c>
      <c r="D8503" s="1">
        <v>3303180.0</v>
      </c>
      <c r="E8503" s="1">
        <v>17.0</v>
      </c>
      <c r="F8503" s="1">
        <v>606.0</v>
      </c>
      <c r="G8503" s="1">
        <v>184.0</v>
      </c>
      <c r="H8503" s="1">
        <v>137.0</v>
      </c>
      <c r="K8503" s="1">
        <f t="shared" si="1"/>
        <v>321</v>
      </c>
    </row>
    <row r="8504" ht="15.75" customHeight="1">
      <c r="A8504" s="1">
        <v>50.0</v>
      </c>
      <c r="B8504" s="1">
        <v>5.05003015E13</v>
      </c>
      <c r="C8504" s="1" t="s">
        <v>8345</v>
      </c>
      <c r="D8504" s="1">
        <v>5502130.0</v>
      </c>
      <c r="E8504" s="1">
        <v>17.0</v>
      </c>
      <c r="F8504" s="1">
        <v>606.0</v>
      </c>
      <c r="G8504" s="1">
        <v>156.0</v>
      </c>
      <c r="H8504" s="1">
        <v>200.0</v>
      </c>
      <c r="K8504" s="1">
        <f t="shared" si="1"/>
        <v>356</v>
      </c>
    </row>
    <row r="8505" ht="15.75" customHeight="1">
      <c r="A8505" s="1">
        <v>23.0</v>
      </c>
      <c r="B8505" s="1">
        <v>2.35039009E13</v>
      </c>
      <c r="C8505" s="1" t="s">
        <v>8346</v>
      </c>
      <c r="D8505" s="1">
        <v>2615450.0</v>
      </c>
      <c r="E8505" s="1">
        <v>17.0</v>
      </c>
      <c r="F8505" s="1">
        <v>605.0</v>
      </c>
      <c r="G8505" s="1">
        <v>223.0</v>
      </c>
      <c r="H8505" s="1">
        <v>355.0</v>
      </c>
      <c r="K8505" s="1">
        <f t="shared" si="1"/>
        <v>578</v>
      </c>
    </row>
    <row r="8506" ht="15.75" customHeight="1">
      <c r="A8506" s="1">
        <v>24.0</v>
      </c>
      <c r="B8506" s="1">
        <v>2.45058203E13</v>
      </c>
      <c r="C8506" s="1" t="s">
        <v>8347</v>
      </c>
      <c r="D8506" s="1">
        <v>2711085.0</v>
      </c>
      <c r="E8506" s="1">
        <v>17.0</v>
      </c>
      <c r="F8506" s="1">
        <v>605.0</v>
      </c>
      <c r="G8506" s="1">
        <v>228.0</v>
      </c>
      <c r="H8506" s="1">
        <v>233.0</v>
      </c>
      <c r="K8506" s="1">
        <f t="shared" si="1"/>
        <v>461</v>
      </c>
    </row>
    <row r="8507" ht="15.75" customHeight="1">
      <c r="A8507" s="1">
        <v>29.0</v>
      </c>
      <c r="B8507" s="1">
        <v>2.95009001E13</v>
      </c>
      <c r="C8507" s="1" t="s">
        <v>8348</v>
      </c>
      <c r="D8507" s="1">
        <v>3200270.0</v>
      </c>
      <c r="E8507" s="1">
        <v>17.0</v>
      </c>
      <c r="F8507" s="1">
        <v>605.0</v>
      </c>
      <c r="G8507" s="1">
        <v>274.0</v>
      </c>
      <c r="H8507" s="1">
        <v>0.0</v>
      </c>
      <c r="K8507" s="1">
        <f t="shared" si="1"/>
        <v>274</v>
      </c>
    </row>
    <row r="8508" ht="15.75" customHeight="1">
      <c r="A8508" s="1">
        <v>31.0</v>
      </c>
      <c r="B8508" s="1">
        <v>3.15014003E13</v>
      </c>
      <c r="C8508" s="1" t="s">
        <v>8349</v>
      </c>
      <c r="D8508" s="1">
        <v>3402520.0</v>
      </c>
      <c r="E8508" s="1">
        <v>17.0</v>
      </c>
      <c r="F8508" s="1">
        <v>605.0</v>
      </c>
      <c r="G8508" s="1">
        <v>93.0</v>
      </c>
      <c r="H8508" s="1">
        <v>168.0</v>
      </c>
      <c r="K8508" s="1">
        <f t="shared" si="1"/>
        <v>261</v>
      </c>
    </row>
    <row r="8509" ht="15.75" customHeight="1">
      <c r="A8509" s="1">
        <v>32.0</v>
      </c>
      <c r="B8509" s="1">
        <v>3.25013002E13</v>
      </c>
      <c r="C8509" s="1" t="s">
        <v>8350</v>
      </c>
      <c r="D8509" s="1">
        <v>3500960.0</v>
      </c>
      <c r="E8509" s="1">
        <v>17.0</v>
      </c>
      <c r="F8509" s="1">
        <v>605.0</v>
      </c>
      <c r="G8509" s="1">
        <v>71.0</v>
      </c>
      <c r="H8509" s="1">
        <v>0.0</v>
      </c>
      <c r="K8509" s="1">
        <f t="shared" si="1"/>
        <v>71</v>
      </c>
    </row>
    <row r="8510" ht="15.75" customHeight="1">
      <c r="A8510" s="1">
        <v>36.0</v>
      </c>
      <c r="B8510" s="1">
        <v>3.65069008E13</v>
      </c>
      <c r="C8510" s="1" t="s">
        <v>8351</v>
      </c>
      <c r="D8510" s="1">
        <v>3904935.0</v>
      </c>
      <c r="E8510" s="1">
        <v>17.0</v>
      </c>
      <c r="F8510" s="1">
        <v>605.0</v>
      </c>
      <c r="G8510" s="1">
        <v>156.0</v>
      </c>
      <c r="H8510" s="1">
        <v>200.0</v>
      </c>
      <c r="K8510" s="1">
        <f t="shared" si="1"/>
        <v>356</v>
      </c>
    </row>
    <row r="8511" ht="15.75" customHeight="1">
      <c r="A8511" s="1">
        <v>37.0</v>
      </c>
      <c r="B8511" s="1">
        <v>3.75017007E13</v>
      </c>
      <c r="C8511" s="1" t="s">
        <v>8352</v>
      </c>
      <c r="D8511" s="1">
        <v>4029640.0</v>
      </c>
      <c r="E8511" s="1">
        <v>17.0</v>
      </c>
      <c r="F8511" s="1">
        <v>605.0</v>
      </c>
      <c r="G8511" s="1">
        <v>356.0</v>
      </c>
      <c r="H8511" s="1">
        <v>87.0</v>
      </c>
      <c r="K8511" s="1">
        <f t="shared" si="1"/>
        <v>443</v>
      </c>
    </row>
    <row r="8512" ht="15.75" customHeight="1">
      <c r="A8512" s="1">
        <v>39.0</v>
      </c>
      <c r="B8512" s="1">
        <v>3.95066701E13</v>
      </c>
      <c r="C8512" s="1" t="s">
        <v>8353</v>
      </c>
      <c r="D8512" s="1">
        <v>4212990.0</v>
      </c>
      <c r="E8512" s="1">
        <v>17.0</v>
      </c>
      <c r="F8512" s="1">
        <v>605.0</v>
      </c>
      <c r="G8512" s="1">
        <v>235.0</v>
      </c>
      <c r="H8512" s="1">
        <v>252.0</v>
      </c>
      <c r="K8512" s="1">
        <f t="shared" si="1"/>
        <v>487</v>
      </c>
    </row>
    <row r="8513" ht="15.75" customHeight="1">
      <c r="A8513" s="1">
        <v>44.0</v>
      </c>
      <c r="B8513" s="1">
        <v>4.45013004E13</v>
      </c>
      <c r="C8513" s="1" t="s">
        <v>8354</v>
      </c>
      <c r="D8513" s="1">
        <v>4840410.0</v>
      </c>
      <c r="E8513" s="1">
        <v>17.0</v>
      </c>
      <c r="F8513" s="1">
        <v>605.0</v>
      </c>
      <c r="G8513" s="1">
        <v>125.0</v>
      </c>
      <c r="H8513" s="1">
        <v>301.0</v>
      </c>
      <c r="K8513" s="1">
        <f t="shared" si="1"/>
        <v>426</v>
      </c>
    </row>
    <row r="8514" ht="15.75" customHeight="1">
      <c r="A8514" s="1">
        <v>47.0</v>
      </c>
      <c r="B8514" s="1">
        <v>4.72111001301E13</v>
      </c>
      <c r="C8514" s="1" t="s">
        <v>8355</v>
      </c>
      <c r="D8514" s="1">
        <v>5101290.0</v>
      </c>
      <c r="E8514" s="1">
        <v>17.0</v>
      </c>
      <c r="F8514" s="1">
        <v>605.0</v>
      </c>
      <c r="G8514" s="1">
        <v>42.0</v>
      </c>
      <c r="H8514" s="1">
        <v>79.0</v>
      </c>
      <c r="K8514" s="1">
        <f t="shared" si="1"/>
        <v>121</v>
      </c>
    </row>
    <row r="8515" ht="15.75" customHeight="1">
      <c r="A8515" s="1">
        <v>5.0</v>
      </c>
      <c r="B8515" s="1">
        <v>5.5015009E12</v>
      </c>
      <c r="C8515" s="1" t="s">
        <v>8356</v>
      </c>
      <c r="D8515" s="1">
        <v>606720.0</v>
      </c>
      <c r="E8515" s="1">
        <v>17.0</v>
      </c>
      <c r="F8515" s="1">
        <v>604.0</v>
      </c>
      <c r="G8515" s="1">
        <v>155.0</v>
      </c>
      <c r="H8515" s="1">
        <v>247.0</v>
      </c>
      <c r="K8515" s="1">
        <f t="shared" si="1"/>
        <v>402</v>
      </c>
    </row>
    <row r="8516" ht="15.75" customHeight="1">
      <c r="A8516" s="1">
        <v>7.0</v>
      </c>
      <c r="B8516" s="1">
        <v>7.5004801E12</v>
      </c>
      <c r="C8516" s="1" t="s">
        <v>8357</v>
      </c>
      <c r="D8516" s="1">
        <v>903535.0</v>
      </c>
      <c r="E8516" s="1">
        <v>17.0</v>
      </c>
      <c r="F8516" s="1">
        <v>604.0</v>
      </c>
      <c r="G8516" s="1">
        <v>63.0</v>
      </c>
      <c r="H8516" s="1">
        <v>83.0</v>
      </c>
      <c r="K8516" s="1">
        <f t="shared" si="1"/>
        <v>146</v>
      </c>
    </row>
    <row r="8517" ht="15.75" customHeight="1">
      <c r="A8517" s="1">
        <v>22.0</v>
      </c>
      <c r="B8517" s="1">
        <v>2.25009502E13</v>
      </c>
      <c r="C8517" s="1" t="s">
        <v>8358</v>
      </c>
      <c r="D8517" s="1">
        <v>2506930.0</v>
      </c>
      <c r="E8517" s="1">
        <v>17.0</v>
      </c>
      <c r="F8517" s="1">
        <v>604.0</v>
      </c>
      <c r="G8517" s="1">
        <v>47.0</v>
      </c>
      <c r="H8517" s="1">
        <v>211.0</v>
      </c>
      <c r="K8517" s="1">
        <f t="shared" si="1"/>
        <v>258</v>
      </c>
    </row>
    <row r="8518" ht="15.75" customHeight="1">
      <c r="A8518" s="1">
        <v>24.0</v>
      </c>
      <c r="B8518" s="1">
        <v>2.45012004E13</v>
      </c>
      <c r="C8518" s="1" t="s">
        <v>8359</v>
      </c>
      <c r="D8518" s="1">
        <v>2700091.0</v>
      </c>
      <c r="E8518" s="1">
        <v>17.0</v>
      </c>
      <c r="F8518" s="1">
        <v>604.0</v>
      </c>
      <c r="G8518" s="1">
        <v>170.0</v>
      </c>
      <c r="H8518" s="1">
        <v>240.0</v>
      </c>
      <c r="K8518" s="1">
        <f t="shared" si="1"/>
        <v>410</v>
      </c>
    </row>
    <row r="8519" ht="15.75" customHeight="1">
      <c r="A8519" s="1">
        <v>33.0</v>
      </c>
      <c r="B8519" s="1">
        <v>3.35046035E13</v>
      </c>
      <c r="C8519" s="1" t="s">
        <v>8360</v>
      </c>
      <c r="D8519" s="1">
        <v>3628110.0</v>
      </c>
      <c r="E8519" s="1">
        <v>17.0</v>
      </c>
      <c r="F8519" s="1">
        <v>604.0</v>
      </c>
      <c r="G8519" s="1">
        <v>163.0</v>
      </c>
      <c r="H8519" s="1">
        <v>0.0</v>
      </c>
      <c r="K8519" s="1">
        <f t="shared" si="1"/>
        <v>163</v>
      </c>
    </row>
    <row r="8520" ht="15.75" customHeight="1">
      <c r="A8520" s="1">
        <v>37.0</v>
      </c>
      <c r="B8520" s="1">
        <v>3.75016003E13</v>
      </c>
      <c r="C8520" s="1" t="s">
        <v>8361</v>
      </c>
      <c r="D8520" s="1">
        <v>4004470.0</v>
      </c>
      <c r="E8520" s="1">
        <v>17.0</v>
      </c>
      <c r="F8520" s="1">
        <v>604.0</v>
      </c>
      <c r="G8520" s="1">
        <v>165.0</v>
      </c>
      <c r="H8520" s="1">
        <v>249.0</v>
      </c>
      <c r="K8520" s="1">
        <f t="shared" si="1"/>
        <v>414</v>
      </c>
    </row>
    <row r="8521" ht="15.75" customHeight="1">
      <c r="A8521" s="1">
        <v>39.0</v>
      </c>
      <c r="B8521" s="1">
        <v>3.95009706E13</v>
      </c>
      <c r="C8521" s="1" t="s">
        <v>8362</v>
      </c>
      <c r="D8521" s="1">
        <v>4218330.0</v>
      </c>
      <c r="E8521" s="1">
        <v>17.0</v>
      </c>
      <c r="F8521" s="1">
        <v>604.0</v>
      </c>
      <c r="G8521" s="1">
        <v>231.0</v>
      </c>
      <c r="H8521" s="1">
        <v>182.0</v>
      </c>
      <c r="K8521" s="1">
        <f t="shared" si="1"/>
        <v>413</v>
      </c>
    </row>
    <row r="8522" ht="15.75" customHeight="1">
      <c r="A8522" s="1">
        <v>39.0</v>
      </c>
      <c r="B8522" s="1">
        <v>3.95033601E13</v>
      </c>
      <c r="C8522" s="1" t="s">
        <v>8363</v>
      </c>
      <c r="D8522" s="1">
        <v>4212335.0</v>
      </c>
      <c r="E8522" s="1">
        <v>17.0</v>
      </c>
      <c r="F8522" s="1">
        <v>604.0</v>
      </c>
      <c r="G8522" s="1">
        <v>0.0</v>
      </c>
      <c r="H8522" s="1">
        <v>193.0</v>
      </c>
      <c r="K8522" s="1">
        <f t="shared" si="1"/>
        <v>193</v>
      </c>
    </row>
    <row r="8523" ht="15.75" customHeight="1">
      <c r="A8523" s="1">
        <v>14.0</v>
      </c>
      <c r="B8523" s="1">
        <v>1.45043003E13</v>
      </c>
      <c r="C8523" s="1" t="s">
        <v>8364</v>
      </c>
      <c r="D8523" s="1">
        <v>1716050.0</v>
      </c>
      <c r="E8523" s="1">
        <v>17.0</v>
      </c>
      <c r="F8523" s="1">
        <v>603.0</v>
      </c>
      <c r="G8523" s="1">
        <v>84.0</v>
      </c>
      <c r="H8523" s="1">
        <v>154.0</v>
      </c>
      <c r="K8523" s="1">
        <f t="shared" si="1"/>
        <v>238</v>
      </c>
    </row>
    <row r="8524" ht="15.75" customHeight="1">
      <c r="A8524" s="1">
        <v>24.0</v>
      </c>
      <c r="B8524" s="1">
        <v>2.45056402E13</v>
      </c>
      <c r="C8524" s="1" t="s">
        <v>8365</v>
      </c>
      <c r="D8524" s="1">
        <v>2700083.0</v>
      </c>
      <c r="E8524" s="1">
        <v>17.0</v>
      </c>
      <c r="F8524" s="1">
        <v>603.0</v>
      </c>
      <c r="G8524" s="1">
        <v>0.0</v>
      </c>
      <c r="H8524" s="1">
        <v>0.0</v>
      </c>
      <c r="K8524" s="1">
        <f t="shared" si="1"/>
        <v>0</v>
      </c>
    </row>
    <row r="8525" ht="15.75" customHeight="1">
      <c r="A8525" s="1">
        <v>33.0</v>
      </c>
      <c r="B8525" s="1">
        <v>3.35028029E13</v>
      </c>
      <c r="C8525" s="1" t="s">
        <v>8366</v>
      </c>
      <c r="D8525" s="1">
        <v>3631170.0</v>
      </c>
      <c r="E8525" s="1">
        <v>17.0</v>
      </c>
      <c r="F8525" s="1">
        <v>603.0</v>
      </c>
      <c r="G8525" s="1">
        <v>124.0</v>
      </c>
      <c r="H8525" s="1">
        <v>191.0</v>
      </c>
      <c r="K8525" s="1">
        <f t="shared" si="1"/>
        <v>315</v>
      </c>
    </row>
    <row r="8526" ht="15.75" customHeight="1">
      <c r="A8526" s="1">
        <v>39.0</v>
      </c>
      <c r="B8526" s="1">
        <v>3.95016703E13</v>
      </c>
      <c r="C8526" s="1" t="s">
        <v>8367</v>
      </c>
      <c r="D8526" s="1">
        <v>4212720.0</v>
      </c>
      <c r="E8526" s="1">
        <v>17.0</v>
      </c>
      <c r="F8526" s="1">
        <v>603.0</v>
      </c>
      <c r="G8526" s="1">
        <v>263.0</v>
      </c>
      <c r="H8526" s="1">
        <v>267.0</v>
      </c>
      <c r="K8526" s="1">
        <f t="shared" si="1"/>
        <v>530</v>
      </c>
    </row>
    <row r="8527" ht="15.75" customHeight="1">
      <c r="A8527" s="1">
        <v>39.0</v>
      </c>
      <c r="B8527" s="1">
        <v>3.95054052E13</v>
      </c>
      <c r="C8527" s="1" t="s">
        <v>8368</v>
      </c>
      <c r="D8527" s="1">
        <v>4222710.0</v>
      </c>
      <c r="E8527" s="1">
        <v>17.0</v>
      </c>
      <c r="F8527" s="1">
        <v>603.0</v>
      </c>
      <c r="G8527" s="1">
        <v>194.0</v>
      </c>
      <c r="H8527" s="1">
        <v>320.0</v>
      </c>
      <c r="K8527" s="1">
        <f t="shared" si="1"/>
        <v>514</v>
      </c>
    </row>
    <row r="8528" ht="15.75" customHeight="1">
      <c r="A8528" s="1">
        <v>50.0</v>
      </c>
      <c r="B8528" s="1">
        <v>5.05061011E13</v>
      </c>
      <c r="C8528" s="1" t="s">
        <v>8369</v>
      </c>
      <c r="D8528" s="1">
        <v>5505280.0</v>
      </c>
      <c r="E8528" s="1">
        <v>17.0</v>
      </c>
      <c r="F8528" s="1">
        <v>603.0</v>
      </c>
      <c r="G8528" s="1">
        <v>194.0</v>
      </c>
      <c r="H8528" s="1">
        <v>135.0</v>
      </c>
      <c r="K8528" s="1">
        <f t="shared" si="1"/>
        <v>329</v>
      </c>
    </row>
    <row r="8529" ht="15.75" customHeight="1">
      <c r="A8529" s="1">
        <v>26.0</v>
      </c>
      <c r="B8529" s="1">
        <v>2.65101001E13</v>
      </c>
      <c r="C8529" s="1" t="s">
        <v>8370</v>
      </c>
      <c r="D8529" s="1">
        <v>2908460.0</v>
      </c>
      <c r="E8529" s="1">
        <v>17.0</v>
      </c>
      <c r="F8529" s="1">
        <v>602.0</v>
      </c>
      <c r="G8529" s="1">
        <v>168.0</v>
      </c>
      <c r="H8529" s="1">
        <v>236.0</v>
      </c>
      <c r="K8529" s="1">
        <f t="shared" si="1"/>
        <v>404</v>
      </c>
    </row>
    <row r="8530" ht="15.75" customHeight="1">
      <c r="A8530" s="1">
        <v>33.0</v>
      </c>
      <c r="B8530" s="1">
        <v>3.3503904E13</v>
      </c>
      <c r="C8530" s="1" t="s">
        <v>8371</v>
      </c>
      <c r="D8530" s="1">
        <v>3608250.0</v>
      </c>
      <c r="E8530" s="1">
        <v>17.0</v>
      </c>
      <c r="F8530" s="1">
        <v>602.0</v>
      </c>
      <c r="G8530" s="1">
        <v>189.0</v>
      </c>
      <c r="H8530" s="1">
        <v>146.0</v>
      </c>
      <c r="K8530" s="1">
        <f t="shared" si="1"/>
        <v>335</v>
      </c>
    </row>
    <row r="8531" ht="15.75" customHeight="1">
      <c r="A8531" s="1">
        <v>37.0</v>
      </c>
      <c r="B8531" s="1">
        <v>3.75068015E13</v>
      </c>
      <c r="C8531" s="1" t="s">
        <v>8372</v>
      </c>
      <c r="D8531" s="1">
        <v>4012900.0</v>
      </c>
      <c r="E8531" s="1">
        <v>17.0</v>
      </c>
      <c r="F8531" s="1">
        <v>602.0</v>
      </c>
      <c r="G8531" s="1">
        <v>116.0</v>
      </c>
      <c r="H8531" s="1">
        <v>189.0</v>
      </c>
      <c r="K8531" s="1">
        <f t="shared" si="1"/>
        <v>305</v>
      </c>
    </row>
    <row r="8532" ht="15.75" customHeight="1">
      <c r="A8532" s="1">
        <v>39.0</v>
      </c>
      <c r="B8532" s="1">
        <v>3.95008701E13</v>
      </c>
      <c r="C8532" s="1" t="s">
        <v>8373</v>
      </c>
      <c r="D8532" s="1">
        <v>4217460.0</v>
      </c>
      <c r="E8532" s="1">
        <v>17.0</v>
      </c>
      <c r="F8532" s="1">
        <v>602.0</v>
      </c>
      <c r="G8532" s="1">
        <v>257.0</v>
      </c>
      <c r="H8532" s="1">
        <v>263.0</v>
      </c>
      <c r="K8532" s="1">
        <f t="shared" si="1"/>
        <v>520</v>
      </c>
    </row>
    <row r="8533" ht="15.75" customHeight="1">
      <c r="A8533" s="1">
        <v>5.0</v>
      </c>
      <c r="B8533" s="1">
        <v>5.1035035301E12</v>
      </c>
      <c r="C8533" s="1" t="s">
        <v>8374</v>
      </c>
      <c r="D8533" s="1">
        <v>691028.0</v>
      </c>
      <c r="E8533" s="1">
        <v>17.0</v>
      </c>
      <c r="F8533" s="1">
        <v>601.0</v>
      </c>
      <c r="G8533" s="1">
        <v>65.0</v>
      </c>
      <c r="H8533" s="1">
        <v>29.0</v>
      </c>
      <c r="K8533" s="1">
        <f t="shared" si="1"/>
        <v>94</v>
      </c>
    </row>
    <row r="8534" ht="15.75" customHeight="1">
      <c r="A8534" s="1">
        <v>5.0</v>
      </c>
      <c r="B8534" s="1">
        <v>5.5036103E12</v>
      </c>
      <c r="C8534" s="1" t="s">
        <v>8375</v>
      </c>
      <c r="D8534" s="1">
        <v>601375.0</v>
      </c>
      <c r="E8534" s="1">
        <v>17.0</v>
      </c>
      <c r="F8534" s="1">
        <v>601.0</v>
      </c>
      <c r="G8534" s="1">
        <v>0.0</v>
      </c>
      <c r="H8534" s="1">
        <v>0.0</v>
      </c>
      <c r="K8534" s="1">
        <f t="shared" si="1"/>
        <v>0</v>
      </c>
    </row>
    <row r="8535" ht="15.75" customHeight="1">
      <c r="A8535" s="1">
        <v>15.0</v>
      </c>
      <c r="B8535" s="1">
        <v>1.55080702E13</v>
      </c>
      <c r="C8535" s="1" t="s">
        <v>8376</v>
      </c>
      <c r="D8535" s="1">
        <v>1811400.0</v>
      </c>
      <c r="E8535" s="1">
        <v>17.0</v>
      </c>
      <c r="F8535" s="1">
        <v>601.0</v>
      </c>
      <c r="G8535" s="1">
        <v>153.0</v>
      </c>
      <c r="H8535" s="1">
        <v>387.0</v>
      </c>
      <c r="K8535" s="1">
        <f t="shared" si="1"/>
        <v>540</v>
      </c>
    </row>
    <row r="8536" ht="15.75" customHeight="1">
      <c r="A8536" s="1">
        <v>16.0</v>
      </c>
      <c r="B8536" s="1">
        <v>1.65055001E13</v>
      </c>
      <c r="C8536" s="1" t="s">
        <v>8377</v>
      </c>
      <c r="D8536" s="1">
        <v>1903360.0</v>
      </c>
      <c r="E8536" s="1">
        <v>17.0</v>
      </c>
      <c r="F8536" s="1">
        <v>601.0</v>
      </c>
      <c r="G8536" s="1">
        <v>167.0</v>
      </c>
      <c r="H8536" s="1">
        <v>350.0</v>
      </c>
      <c r="K8536" s="1">
        <f t="shared" si="1"/>
        <v>517</v>
      </c>
    </row>
    <row r="8537" ht="15.75" customHeight="1">
      <c r="A8537" s="1">
        <v>50.0</v>
      </c>
      <c r="B8537" s="1">
        <v>5.05062004E13</v>
      </c>
      <c r="C8537" s="1" t="s">
        <v>8378</v>
      </c>
      <c r="D8537" s="1">
        <v>5500016.0</v>
      </c>
      <c r="E8537" s="1">
        <v>17.0</v>
      </c>
      <c r="F8537" s="1">
        <v>601.0</v>
      </c>
      <c r="G8537" s="1">
        <v>134.0</v>
      </c>
      <c r="H8537" s="1">
        <v>177.0</v>
      </c>
      <c r="K8537" s="1">
        <f t="shared" si="1"/>
        <v>311</v>
      </c>
    </row>
    <row r="8538" ht="15.75" customHeight="1">
      <c r="A8538" s="1">
        <v>6.0</v>
      </c>
      <c r="B8538" s="1">
        <v>6.5044002E12</v>
      </c>
      <c r="C8538" s="1" t="s">
        <v>8379</v>
      </c>
      <c r="D8538" s="1">
        <v>802610.0</v>
      </c>
      <c r="E8538" s="1">
        <v>17.0</v>
      </c>
      <c r="F8538" s="1">
        <v>600.0</v>
      </c>
      <c r="G8538" s="1">
        <v>0.0</v>
      </c>
      <c r="H8538" s="1">
        <v>583.0</v>
      </c>
      <c r="K8538" s="1">
        <f t="shared" si="1"/>
        <v>583</v>
      </c>
    </row>
    <row r="8539" ht="15.75" customHeight="1">
      <c r="A8539" s="1">
        <v>14.0</v>
      </c>
      <c r="B8539" s="1">
        <v>1.45094014E13</v>
      </c>
      <c r="C8539" s="1" t="s">
        <v>8380</v>
      </c>
      <c r="D8539" s="1">
        <v>1700321.0</v>
      </c>
      <c r="E8539" s="1">
        <v>17.0</v>
      </c>
      <c r="F8539" s="1">
        <v>600.0</v>
      </c>
      <c r="G8539" s="1">
        <v>170.0</v>
      </c>
      <c r="H8539" s="1">
        <v>287.0</v>
      </c>
      <c r="K8539" s="1">
        <f t="shared" si="1"/>
        <v>457</v>
      </c>
    </row>
    <row r="8540" ht="15.75" customHeight="1">
      <c r="A8540" s="1">
        <v>22.0</v>
      </c>
      <c r="B8540" s="1">
        <v>2.23009023301E13</v>
      </c>
      <c r="C8540" s="1" t="s">
        <v>8381</v>
      </c>
      <c r="D8540" s="1">
        <v>2506960.0</v>
      </c>
      <c r="E8540" s="1">
        <v>17.0</v>
      </c>
      <c r="F8540" s="1">
        <v>600.0</v>
      </c>
      <c r="G8540" s="1">
        <v>46.0</v>
      </c>
      <c r="H8540" s="1">
        <v>170.0</v>
      </c>
      <c r="K8540" s="1">
        <f t="shared" si="1"/>
        <v>216</v>
      </c>
    </row>
    <row r="8541" ht="15.75" customHeight="1">
      <c r="A8541" s="1">
        <v>37.0</v>
      </c>
      <c r="B8541" s="1">
        <v>3.75044017E13</v>
      </c>
      <c r="C8541" s="1" t="s">
        <v>8382</v>
      </c>
      <c r="D8541" s="1">
        <v>4032010.0</v>
      </c>
      <c r="E8541" s="1">
        <v>17.0</v>
      </c>
      <c r="F8541" s="1">
        <v>600.0</v>
      </c>
      <c r="G8541" s="1">
        <v>152.0</v>
      </c>
      <c r="H8541" s="1">
        <v>241.0</v>
      </c>
      <c r="K8541" s="1">
        <f t="shared" si="1"/>
        <v>393</v>
      </c>
    </row>
    <row r="8542" ht="15.75" customHeight="1">
      <c r="A8542" s="1">
        <v>39.0</v>
      </c>
      <c r="B8542" s="1">
        <v>3.95038501E13</v>
      </c>
      <c r="C8542" s="1" t="s">
        <v>8383</v>
      </c>
      <c r="D8542" s="1">
        <v>4202490.0</v>
      </c>
      <c r="E8542" s="1">
        <v>17.0</v>
      </c>
      <c r="F8542" s="1">
        <v>600.0</v>
      </c>
      <c r="G8542" s="1">
        <v>195.0</v>
      </c>
      <c r="H8542" s="1">
        <v>285.0</v>
      </c>
      <c r="K8542" s="1">
        <f t="shared" si="1"/>
        <v>480</v>
      </c>
    </row>
    <row r="8543" ht="15.75" customHeight="1">
      <c r="A8543" s="1">
        <v>39.0</v>
      </c>
      <c r="B8543" s="1">
        <v>3.95048015E13</v>
      </c>
      <c r="C8543" s="1" t="s">
        <v>8384</v>
      </c>
      <c r="D8543" s="1">
        <v>4211730.0</v>
      </c>
      <c r="E8543" s="1">
        <v>17.0</v>
      </c>
      <c r="F8543" s="1">
        <v>600.0</v>
      </c>
      <c r="G8543" s="1">
        <v>182.0</v>
      </c>
      <c r="H8543" s="1">
        <v>361.0</v>
      </c>
      <c r="K8543" s="1">
        <f t="shared" si="1"/>
        <v>543</v>
      </c>
    </row>
    <row r="8544" ht="15.75" customHeight="1">
      <c r="A8544" s="1">
        <v>50.0</v>
      </c>
      <c r="B8544" s="1">
        <v>5.05011052E13</v>
      </c>
      <c r="C8544" s="1" t="s">
        <v>8385</v>
      </c>
      <c r="D8544" s="1">
        <v>5511370.0</v>
      </c>
      <c r="E8544" s="1">
        <v>17.0</v>
      </c>
      <c r="F8544" s="1">
        <v>600.0</v>
      </c>
      <c r="G8544" s="1">
        <v>155.0</v>
      </c>
      <c r="H8544" s="1">
        <v>152.0</v>
      </c>
      <c r="K8544" s="1">
        <f t="shared" si="1"/>
        <v>307</v>
      </c>
    </row>
    <row r="8545" ht="15.75" customHeight="1">
      <c r="A8545" s="1">
        <v>33.0</v>
      </c>
      <c r="B8545" s="1">
        <v>3.35012002E13</v>
      </c>
      <c r="C8545" s="1" t="s">
        <v>8386</v>
      </c>
      <c r="D8545" s="1">
        <v>3618840.0</v>
      </c>
      <c r="E8545" s="1">
        <v>17.0</v>
      </c>
      <c r="F8545" s="1">
        <v>599.0</v>
      </c>
      <c r="G8545" s="1">
        <v>164.0</v>
      </c>
      <c r="H8545" s="1">
        <v>192.0</v>
      </c>
      <c r="K8545" s="1">
        <f t="shared" si="1"/>
        <v>356</v>
      </c>
    </row>
    <row r="8546" ht="15.75" customHeight="1">
      <c r="A8546" s="1">
        <v>33.0</v>
      </c>
      <c r="B8546" s="1">
        <v>3.35026001E13</v>
      </c>
      <c r="C8546" s="1" t="s">
        <v>8387</v>
      </c>
      <c r="D8546" s="1">
        <v>3603660.0</v>
      </c>
      <c r="E8546" s="1">
        <v>17.0</v>
      </c>
      <c r="F8546" s="1">
        <v>599.0</v>
      </c>
      <c r="G8546" s="1">
        <v>105.0</v>
      </c>
      <c r="H8546" s="1">
        <v>196.0</v>
      </c>
      <c r="K8546" s="1">
        <f t="shared" si="1"/>
        <v>301</v>
      </c>
    </row>
    <row r="8547" ht="15.75" customHeight="1">
      <c r="A8547" s="1">
        <v>39.0</v>
      </c>
      <c r="B8547" s="1">
        <v>3.95003013E13</v>
      </c>
      <c r="C8547" s="1" t="s">
        <v>8388</v>
      </c>
      <c r="D8547" s="1">
        <v>4210440.0</v>
      </c>
      <c r="E8547" s="1">
        <v>17.0</v>
      </c>
      <c r="F8547" s="1">
        <v>599.0</v>
      </c>
      <c r="G8547" s="1">
        <v>181.0</v>
      </c>
      <c r="H8547" s="1">
        <v>348.0</v>
      </c>
      <c r="K8547" s="1">
        <f t="shared" si="1"/>
        <v>529</v>
      </c>
    </row>
    <row r="8548" ht="15.75" customHeight="1">
      <c r="A8548" s="1">
        <v>50.0</v>
      </c>
      <c r="B8548" s="1">
        <v>5.05043048E13</v>
      </c>
      <c r="C8548" s="1" t="s">
        <v>8389</v>
      </c>
      <c r="D8548" s="1">
        <v>5514700.0</v>
      </c>
      <c r="E8548" s="1">
        <v>17.0</v>
      </c>
      <c r="F8548" s="1">
        <v>599.0</v>
      </c>
      <c r="G8548" s="1">
        <v>115.0</v>
      </c>
      <c r="H8548" s="1">
        <v>116.0</v>
      </c>
      <c r="K8548" s="1">
        <f t="shared" si="1"/>
        <v>231</v>
      </c>
    </row>
    <row r="8549" ht="15.75" customHeight="1">
      <c r="A8549" s="1">
        <v>22.0</v>
      </c>
      <c r="B8549" s="1">
        <v>2.25009904E13</v>
      </c>
      <c r="C8549" s="1" t="s">
        <v>8390</v>
      </c>
      <c r="D8549" s="1">
        <v>2508320.0</v>
      </c>
      <c r="E8549" s="1">
        <v>17.0</v>
      </c>
      <c r="F8549" s="1">
        <v>598.0</v>
      </c>
      <c r="G8549" s="1">
        <v>76.0</v>
      </c>
      <c r="H8549" s="1">
        <v>128.0</v>
      </c>
      <c r="K8549" s="1">
        <f t="shared" si="1"/>
        <v>204</v>
      </c>
    </row>
    <row r="8550" ht="15.75" customHeight="1">
      <c r="A8550" s="1">
        <v>26.0</v>
      </c>
      <c r="B8550" s="1">
        <v>2.65025004E13</v>
      </c>
      <c r="C8550" s="1" t="s">
        <v>8391</v>
      </c>
      <c r="D8550" s="1">
        <v>2917970.0</v>
      </c>
      <c r="E8550" s="1">
        <v>17.0</v>
      </c>
      <c r="F8550" s="1">
        <v>598.0</v>
      </c>
      <c r="G8550" s="1">
        <v>116.0</v>
      </c>
      <c r="H8550" s="1">
        <v>168.0</v>
      </c>
      <c r="K8550" s="1">
        <f t="shared" si="1"/>
        <v>284</v>
      </c>
    </row>
    <row r="8551" ht="15.75" customHeight="1">
      <c r="A8551" s="1">
        <v>26.0</v>
      </c>
      <c r="B8551" s="1">
        <v>2.65053033E13</v>
      </c>
      <c r="C8551" s="1" t="s">
        <v>8392</v>
      </c>
      <c r="D8551" s="1">
        <v>2917000.0</v>
      </c>
      <c r="E8551" s="1">
        <v>17.0</v>
      </c>
      <c r="F8551" s="1">
        <v>598.0</v>
      </c>
      <c r="G8551" s="1">
        <v>214.0</v>
      </c>
      <c r="H8551" s="1">
        <v>198.0</v>
      </c>
      <c r="K8551" s="1">
        <f t="shared" si="1"/>
        <v>412</v>
      </c>
    </row>
    <row r="8552" ht="15.75" customHeight="1">
      <c r="A8552" s="1">
        <v>27.0</v>
      </c>
      <c r="B8552" s="1">
        <v>2.75053401302E13</v>
      </c>
      <c r="C8552" s="1" t="s">
        <v>8393</v>
      </c>
      <c r="D8552" s="1">
        <v>3011460.0</v>
      </c>
      <c r="E8552" s="1">
        <v>17.0</v>
      </c>
      <c r="F8552" s="1">
        <v>598.0</v>
      </c>
      <c r="G8552" s="1">
        <v>0.0</v>
      </c>
      <c r="H8552" s="1">
        <v>0.0</v>
      </c>
      <c r="K8552" s="1">
        <f t="shared" si="1"/>
        <v>0</v>
      </c>
    </row>
    <row r="8553" ht="15.75" customHeight="1">
      <c r="A8553" s="1">
        <v>28.0</v>
      </c>
      <c r="B8553" s="1">
        <v>2.85080901E13</v>
      </c>
      <c r="C8553" s="1" t="s">
        <v>8394</v>
      </c>
      <c r="D8553" s="1">
        <v>3180060.0</v>
      </c>
      <c r="E8553" s="1">
        <v>17.0</v>
      </c>
      <c r="F8553" s="1">
        <v>598.0</v>
      </c>
      <c r="G8553" s="1">
        <v>0.0</v>
      </c>
      <c r="H8553" s="1">
        <v>0.0</v>
      </c>
      <c r="K8553" s="1">
        <f t="shared" si="1"/>
        <v>0</v>
      </c>
    </row>
    <row r="8554" ht="15.75" customHeight="1">
      <c r="A8554" s="1">
        <v>39.0</v>
      </c>
      <c r="B8554" s="1">
        <v>3.95002111E13</v>
      </c>
      <c r="C8554" s="1" t="s">
        <v>8395</v>
      </c>
      <c r="D8554" s="1">
        <v>4225590.0</v>
      </c>
      <c r="E8554" s="1">
        <v>17.0</v>
      </c>
      <c r="F8554" s="1">
        <v>597.0</v>
      </c>
      <c r="G8554" s="1">
        <v>204.0</v>
      </c>
      <c r="H8554" s="1">
        <v>304.0</v>
      </c>
      <c r="K8554" s="1">
        <f t="shared" si="1"/>
        <v>508</v>
      </c>
    </row>
    <row r="8555" ht="15.75" customHeight="1">
      <c r="A8555" s="1">
        <v>7.0</v>
      </c>
      <c r="B8555" s="1">
        <v>7.3004012301E12</v>
      </c>
      <c r="C8555" s="1" t="s">
        <v>8396</v>
      </c>
      <c r="D8555" s="1">
        <v>903180.0</v>
      </c>
      <c r="E8555" s="1">
        <v>17.0</v>
      </c>
      <c r="F8555" s="1">
        <v>596.0</v>
      </c>
      <c r="G8555" s="1">
        <v>114.0</v>
      </c>
      <c r="H8555" s="1">
        <v>141.0</v>
      </c>
      <c r="K8555" s="1">
        <f t="shared" si="1"/>
        <v>255</v>
      </c>
    </row>
    <row r="8556" ht="15.75" customHeight="1">
      <c r="A8556" s="1">
        <v>24.0</v>
      </c>
      <c r="B8556" s="1">
        <v>2.45050101E13</v>
      </c>
      <c r="C8556" s="1" t="s">
        <v>8397</v>
      </c>
      <c r="D8556" s="1">
        <v>2700327.0</v>
      </c>
      <c r="E8556" s="1">
        <v>17.0</v>
      </c>
      <c r="F8556" s="1">
        <v>596.0</v>
      </c>
      <c r="G8556" s="1">
        <v>0.0</v>
      </c>
      <c r="H8556" s="1">
        <v>0.0</v>
      </c>
      <c r="K8556" s="1">
        <f t="shared" si="1"/>
        <v>0</v>
      </c>
    </row>
    <row r="8557" ht="15.75" customHeight="1">
      <c r="A8557" s="1">
        <v>44.0</v>
      </c>
      <c r="B8557" s="1">
        <v>4.45185001E13</v>
      </c>
      <c r="C8557" s="1" t="s">
        <v>8398</v>
      </c>
      <c r="D8557" s="1">
        <v>4810950.0</v>
      </c>
      <c r="E8557" s="1">
        <v>17.0</v>
      </c>
      <c r="F8557" s="1">
        <v>596.0</v>
      </c>
      <c r="G8557" s="1">
        <v>116.0</v>
      </c>
      <c r="H8557" s="1">
        <v>336.0</v>
      </c>
      <c r="K8557" s="1">
        <f t="shared" si="1"/>
        <v>452</v>
      </c>
    </row>
    <row r="8558" ht="15.75" customHeight="1">
      <c r="A8558" s="1">
        <v>14.0</v>
      </c>
      <c r="B8558" s="1">
        <v>1.45018001E13</v>
      </c>
      <c r="C8558" s="1" t="s">
        <v>8399</v>
      </c>
      <c r="D8558" s="1">
        <v>1739090.0</v>
      </c>
      <c r="E8558" s="1">
        <v>17.0</v>
      </c>
      <c r="F8558" s="1">
        <v>595.0</v>
      </c>
      <c r="G8558" s="1">
        <v>157.0</v>
      </c>
      <c r="H8558" s="1">
        <v>224.0</v>
      </c>
      <c r="K8558" s="1">
        <f t="shared" si="1"/>
        <v>381</v>
      </c>
    </row>
    <row r="8559" ht="15.75" customHeight="1">
      <c r="A8559" s="1">
        <v>14.0</v>
      </c>
      <c r="B8559" s="1">
        <v>1.45055004E13</v>
      </c>
      <c r="C8559" s="1" t="s">
        <v>8400</v>
      </c>
      <c r="D8559" s="1">
        <v>1700314.0</v>
      </c>
      <c r="E8559" s="1">
        <v>17.0</v>
      </c>
      <c r="F8559" s="1">
        <v>595.0</v>
      </c>
      <c r="G8559" s="1">
        <v>131.0</v>
      </c>
      <c r="H8559" s="1">
        <v>178.0</v>
      </c>
      <c r="K8559" s="1">
        <f t="shared" si="1"/>
        <v>309</v>
      </c>
    </row>
    <row r="8560" ht="15.75" customHeight="1">
      <c r="A8560" s="1">
        <v>23.0</v>
      </c>
      <c r="B8560" s="1">
        <v>2.35033017E13</v>
      </c>
      <c r="C8560" s="1" t="s">
        <v>8401</v>
      </c>
      <c r="D8560" s="1">
        <v>2617940.0</v>
      </c>
      <c r="E8560" s="1">
        <v>17.0</v>
      </c>
      <c r="F8560" s="1">
        <v>595.0</v>
      </c>
      <c r="G8560" s="1">
        <v>212.0</v>
      </c>
      <c r="H8560" s="1">
        <v>306.0</v>
      </c>
      <c r="K8560" s="1">
        <f t="shared" si="1"/>
        <v>518</v>
      </c>
    </row>
    <row r="8561" ht="15.75" customHeight="1">
      <c r="A8561" s="1">
        <v>26.0</v>
      </c>
      <c r="B8561" s="1">
        <v>2.65004024E13</v>
      </c>
      <c r="C8561" s="1" t="s">
        <v>8402</v>
      </c>
      <c r="D8561" s="1">
        <v>2930780.0</v>
      </c>
      <c r="E8561" s="1">
        <v>17.0</v>
      </c>
      <c r="F8561" s="1">
        <v>595.0</v>
      </c>
      <c r="G8561" s="1">
        <v>138.0</v>
      </c>
      <c r="H8561" s="1">
        <v>195.0</v>
      </c>
      <c r="K8561" s="1">
        <f t="shared" si="1"/>
        <v>333</v>
      </c>
    </row>
    <row r="8562" ht="15.75" customHeight="1">
      <c r="A8562" s="1">
        <v>33.0</v>
      </c>
      <c r="B8562" s="1">
        <v>3.35002006E13</v>
      </c>
      <c r="C8562" s="1" t="s">
        <v>8403</v>
      </c>
      <c r="D8562" s="1">
        <v>3604350.0</v>
      </c>
      <c r="E8562" s="1">
        <v>17.0</v>
      </c>
      <c r="F8562" s="1">
        <v>595.0</v>
      </c>
      <c r="G8562" s="1">
        <v>143.0</v>
      </c>
      <c r="H8562" s="1">
        <v>160.0</v>
      </c>
      <c r="K8562" s="1">
        <f t="shared" si="1"/>
        <v>303</v>
      </c>
    </row>
    <row r="8563" ht="15.75" customHeight="1">
      <c r="A8563" s="1">
        <v>4.0</v>
      </c>
      <c r="B8563" s="1">
        <v>4.5062003E12</v>
      </c>
      <c r="C8563" s="1" t="s">
        <v>8404</v>
      </c>
      <c r="D8563" s="1">
        <v>500051.0</v>
      </c>
      <c r="E8563" s="1">
        <v>17.0</v>
      </c>
      <c r="F8563" s="1">
        <v>594.0</v>
      </c>
      <c r="G8563" s="1">
        <v>120.0</v>
      </c>
      <c r="H8563" s="1">
        <v>237.0</v>
      </c>
      <c r="K8563" s="1">
        <f t="shared" si="1"/>
        <v>357</v>
      </c>
    </row>
    <row r="8564" ht="15.75" customHeight="1">
      <c r="A8564" s="1">
        <v>26.0</v>
      </c>
      <c r="B8564" s="1">
        <v>2.65013004E13</v>
      </c>
      <c r="C8564" s="1" t="s">
        <v>8405</v>
      </c>
      <c r="D8564" s="1">
        <v>2913590.0</v>
      </c>
      <c r="E8564" s="1">
        <v>17.0</v>
      </c>
      <c r="F8564" s="1">
        <v>594.0</v>
      </c>
      <c r="G8564" s="1">
        <v>166.0</v>
      </c>
      <c r="H8564" s="1">
        <v>236.0</v>
      </c>
      <c r="K8564" s="1">
        <f t="shared" si="1"/>
        <v>402</v>
      </c>
    </row>
    <row r="8565" ht="15.75" customHeight="1">
      <c r="A8565" s="1">
        <v>28.0</v>
      </c>
      <c r="B8565" s="1">
        <v>2.85001801E13</v>
      </c>
      <c r="C8565" s="1" t="s">
        <v>8406</v>
      </c>
      <c r="D8565" s="1">
        <v>3102770.0</v>
      </c>
      <c r="E8565" s="1">
        <v>17.0</v>
      </c>
      <c r="F8565" s="1">
        <v>594.0</v>
      </c>
      <c r="G8565" s="1">
        <v>57.0</v>
      </c>
      <c r="H8565" s="1">
        <v>117.0</v>
      </c>
      <c r="K8565" s="1">
        <f t="shared" si="1"/>
        <v>174</v>
      </c>
    </row>
    <row r="8566" ht="15.75" customHeight="1">
      <c r="A8566" s="1">
        <v>44.0</v>
      </c>
      <c r="B8566" s="1">
        <v>4.45116004E13</v>
      </c>
      <c r="C8566" s="1" t="s">
        <v>8407</v>
      </c>
      <c r="D8566" s="1">
        <v>4812390.0</v>
      </c>
      <c r="E8566" s="1">
        <v>17.0</v>
      </c>
      <c r="F8566" s="1">
        <v>594.0</v>
      </c>
      <c r="G8566" s="1">
        <v>228.0</v>
      </c>
      <c r="H8566" s="1">
        <v>314.0</v>
      </c>
      <c r="K8566" s="1">
        <f t="shared" si="1"/>
        <v>542</v>
      </c>
    </row>
    <row r="8567" ht="15.75" customHeight="1">
      <c r="A8567" s="1">
        <v>5.0</v>
      </c>
      <c r="B8567" s="1">
        <v>5.5005005E12</v>
      </c>
      <c r="C8567" s="1" t="s">
        <v>8408</v>
      </c>
      <c r="D8567" s="1">
        <v>640680.0</v>
      </c>
      <c r="E8567" s="1">
        <v>17.0</v>
      </c>
      <c r="F8567" s="1">
        <v>593.0</v>
      </c>
      <c r="G8567" s="1">
        <v>375.0</v>
      </c>
      <c r="H8567" s="1">
        <v>153.0</v>
      </c>
      <c r="K8567" s="1">
        <f t="shared" si="1"/>
        <v>528</v>
      </c>
    </row>
    <row r="8568" ht="15.75" customHeight="1">
      <c r="A8568" s="1">
        <v>22.0</v>
      </c>
      <c r="B8568" s="1">
        <v>2.23003001301E13</v>
      </c>
      <c r="C8568" s="1" t="s">
        <v>8409</v>
      </c>
      <c r="D8568" s="1">
        <v>2501740.0</v>
      </c>
      <c r="E8568" s="1">
        <v>17.0</v>
      </c>
      <c r="F8568" s="1">
        <v>593.0</v>
      </c>
      <c r="G8568" s="1">
        <v>85.0</v>
      </c>
      <c r="H8568" s="1">
        <v>207.0</v>
      </c>
      <c r="K8568" s="1">
        <f t="shared" si="1"/>
        <v>292</v>
      </c>
    </row>
    <row r="8569" ht="15.75" customHeight="1">
      <c r="A8569" s="1">
        <v>23.0</v>
      </c>
      <c r="B8569" s="1">
        <v>2.35033033E13</v>
      </c>
      <c r="C8569" s="1" t="s">
        <v>8410</v>
      </c>
      <c r="D8569" s="1">
        <v>2621450.0</v>
      </c>
      <c r="E8569" s="1">
        <v>17.0</v>
      </c>
      <c r="F8569" s="1">
        <v>593.0</v>
      </c>
      <c r="G8569" s="1">
        <v>169.0</v>
      </c>
      <c r="H8569" s="1">
        <v>381.0</v>
      </c>
      <c r="K8569" s="1">
        <f t="shared" si="1"/>
        <v>550</v>
      </c>
    </row>
    <row r="8570" ht="15.75" customHeight="1">
      <c r="A8570" s="1">
        <v>33.0</v>
      </c>
      <c r="B8570" s="1">
        <v>3.35026002E13</v>
      </c>
      <c r="C8570" s="1" t="s">
        <v>8411</v>
      </c>
      <c r="D8570" s="1">
        <v>3606180.0</v>
      </c>
      <c r="E8570" s="1">
        <v>17.0</v>
      </c>
      <c r="F8570" s="1">
        <v>593.0</v>
      </c>
      <c r="G8570" s="1">
        <v>138.0</v>
      </c>
      <c r="H8570" s="1">
        <v>173.0</v>
      </c>
      <c r="K8570" s="1">
        <f t="shared" si="1"/>
        <v>311</v>
      </c>
    </row>
    <row r="8571" ht="15.75" customHeight="1">
      <c r="A8571" s="1">
        <v>36.0</v>
      </c>
      <c r="B8571" s="1">
        <v>3.65035006E13</v>
      </c>
      <c r="C8571" s="1" t="s">
        <v>8412</v>
      </c>
      <c r="D8571" s="1">
        <v>3904758.0</v>
      </c>
      <c r="E8571" s="1">
        <v>17.0</v>
      </c>
      <c r="F8571" s="1">
        <v>593.0</v>
      </c>
      <c r="G8571" s="1">
        <v>155.0</v>
      </c>
      <c r="H8571" s="1">
        <v>168.0</v>
      </c>
      <c r="K8571" s="1">
        <f t="shared" si="1"/>
        <v>323</v>
      </c>
    </row>
    <row r="8572" ht="15.75" customHeight="1">
      <c r="A8572" s="1">
        <v>37.0</v>
      </c>
      <c r="B8572" s="1">
        <v>3.75003007E13</v>
      </c>
      <c r="C8572" s="1" t="s">
        <v>8413</v>
      </c>
      <c r="D8572" s="1">
        <v>4006420.0</v>
      </c>
      <c r="E8572" s="1">
        <v>17.0</v>
      </c>
      <c r="F8572" s="1">
        <v>593.0</v>
      </c>
      <c r="G8572" s="1">
        <v>82.0</v>
      </c>
      <c r="H8572" s="1">
        <v>124.0</v>
      </c>
      <c r="K8572" s="1">
        <f t="shared" si="1"/>
        <v>206</v>
      </c>
    </row>
    <row r="8573" ht="15.75" customHeight="1">
      <c r="A8573" s="1">
        <v>15.0</v>
      </c>
      <c r="B8573" s="1">
        <v>1.55077701E13</v>
      </c>
      <c r="C8573" s="1" t="s">
        <v>8414</v>
      </c>
      <c r="D8573" s="1">
        <v>1808160.0</v>
      </c>
      <c r="E8573" s="1">
        <v>17.0</v>
      </c>
      <c r="F8573" s="1">
        <v>592.0</v>
      </c>
      <c r="G8573" s="1">
        <v>224.0</v>
      </c>
      <c r="H8573" s="1">
        <v>283.0</v>
      </c>
      <c r="K8573" s="1">
        <f t="shared" si="1"/>
        <v>507</v>
      </c>
    </row>
    <row r="8574" ht="15.75" customHeight="1">
      <c r="A8574" s="1">
        <v>33.0</v>
      </c>
      <c r="B8574" s="1">
        <v>3.35017099E13</v>
      </c>
      <c r="C8574" s="1" t="s">
        <v>8415</v>
      </c>
      <c r="D8574" s="1">
        <v>3629160.0</v>
      </c>
      <c r="E8574" s="1">
        <v>17.0</v>
      </c>
      <c r="F8574" s="1">
        <v>592.0</v>
      </c>
      <c r="G8574" s="1">
        <v>147.0</v>
      </c>
      <c r="H8574" s="1">
        <v>196.0</v>
      </c>
      <c r="K8574" s="1">
        <f t="shared" si="1"/>
        <v>343</v>
      </c>
    </row>
    <row r="8575" ht="15.75" customHeight="1">
      <c r="A8575" s="1">
        <v>37.0</v>
      </c>
      <c r="B8575" s="1">
        <v>3.75055016E13</v>
      </c>
      <c r="C8575" s="1" t="s">
        <v>8416</v>
      </c>
      <c r="D8575" s="1">
        <v>4018630.0</v>
      </c>
      <c r="E8575" s="1">
        <v>17.0</v>
      </c>
      <c r="F8575" s="1">
        <v>592.0</v>
      </c>
      <c r="G8575" s="1">
        <v>171.0</v>
      </c>
      <c r="H8575" s="1">
        <v>199.0</v>
      </c>
      <c r="K8575" s="1">
        <f t="shared" si="1"/>
        <v>370</v>
      </c>
    </row>
    <row r="8576" ht="15.75" customHeight="1">
      <c r="A8576" s="1">
        <v>44.0</v>
      </c>
      <c r="B8576" s="1">
        <v>4.4507301E13</v>
      </c>
      <c r="C8576" s="1" t="s">
        <v>8417</v>
      </c>
      <c r="D8576" s="1">
        <v>4845330.0</v>
      </c>
      <c r="E8576" s="1">
        <v>17.0</v>
      </c>
      <c r="F8576" s="1">
        <v>592.0</v>
      </c>
      <c r="G8576" s="1">
        <v>0.0</v>
      </c>
      <c r="H8576" s="1">
        <v>24.0</v>
      </c>
      <c r="K8576" s="1">
        <f t="shared" si="1"/>
        <v>24</v>
      </c>
    </row>
    <row r="8577" ht="15.75" customHeight="1">
      <c r="A8577" s="1">
        <v>14.0</v>
      </c>
      <c r="B8577" s="1">
        <v>1.45055003E13</v>
      </c>
      <c r="C8577" s="1" t="s">
        <v>8418</v>
      </c>
      <c r="D8577" s="1">
        <v>1707950.0</v>
      </c>
      <c r="E8577" s="1">
        <v>17.0</v>
      </c>
      <c r="F8577" s="1">
        <v>591.0</v>
      </c>
      <c r="G8577" s="1">
        <v>267.0</v>
      </c>
      <c r="H8577" s="1">
        <v>187.0</v>
      </c>
      <c r="K8577" s="1">
        <f t="shared" si="1"/>
        <v>454</v>
      </c>
    </row>
    <row r="8578" ht="15.75" customHeight="1">
      <c r="A8578" s="1">
        <v>15.0</v>
      </c>
      <c r="B8578" s="1">
        <v>1.55089703E13</v>
      </c>
      <c r="C8578" s="1" t="s">
        <v>8419</v>
      </c>
      <c r="D8578" s="1">
        <v>1813050.0</v>
      </c>
      <c r="E8578" s="1">
        <v>17.0</v>
      </c>
      <c r="F8578" s="1">
        <v>591.0</v>
      </c>
      <c r="G8578" s="1">
        <v>182.0</v>
      </c>
      <c r="H8578" s="1">
        <v>317.0</v>
      </c>
      <c r="K8578" s="1">
        <f t="shared" si="1"/>
        <v>499</v>
      </c>
    </row>
    <row r="8579" ht="15.75" customHeight="1">
      <c r="A8579" s="1">
        <v>16.0</v>
      </c>
      <c r="B8579" s="1">
        <v>1.65039009E13</v>
      </c>
      <c r="C8579" s="1" t="s">
        <v>8420</v>
      </c>
      <c r="D8579" s="1">
        <v>1927500.0</v>
      </c>
      <c r="E8579" s="1">
        <v>17.0</v>
      </c>
      <c r="F8579" s="1">
        <v>591.0</v>
      </c>
      <c r="G8579" s="1">
        <v>144.0</v>
      </c>
      <c r="H8579" s="1">
        <v>207.0</v>
      </c>
      <c r="K8579" s="1">
        <f t="shared" si="1"/>
        <v>351</v>
      </c>
    </row>
    <row r="8580" ht="15.75" customHeight="1">
      <c r="A8580" s="1">
        <v>16.0</v>
      </c>
      <c r="B8580" s="1">
        <v>1.65071024E13</v>
      </c>
      <c r="C8580" s="1" t="s">
        <v>8421</v>
      </c>
      <c r="D8580" s="1">
        <v>1925980.0</v>
      </c>
      <c r="E8580" s="1">
        <v>17.0</v>
      </c>
      <c r="F8580" s="1">
        <v>591.0</v>
      </c>
      <c r="G8580" s="1">
        <v>185.0</v>
      </c>
      <c r="H8580" s="1">
        <v>283.0</v>
      </c>
      <c r="K8580" s="1">
        <f t="shared" si="1"/>
        <v>468</v>
      </c>
    </row>
    <row r="8581" ht="15.75" customHeight="1">
      <c r="A8581" s="1">
        <v>22.0</v>
      </c>
      <c r="B8581" s="1">
        <v>2.23014031301E13</v>
      </c>
      <c r="C8581" s="1" t="s">
        <v>8422</v>
      </c>
      <c r="D8581" s="1">
        <v>2508760.0</v>
      </c>
      <c r="E8581" s="1">
        <v>17.0</v>
      </c>
      <c r="F8581" s="1">
        <v>591.0</v>
      </c>
      <c r="G8581" s="1">
        <v>91.0</v>
      </c>
      <c r="H8581" s="1">
        <v>99.0</v>
      </c>
      <c r="K8581" s="1">
        <f t="shared" si="1"/>
        <v>190</v>
      </c>
    </row>
    <row r="8582" ht="15.75" customHeight="1">
      <c r="A8582" s="1">
        <v>26.0</v>
      </c>
      <c r="B8582" s="1">
        <v>2.65042004E13</v>
      </c>
      <c r="C8582" s="1" t="s">
        <v>8423</v>
      </c>
      <c r="D8582" s="1">
        <v>2906480.0</v>
      </c>
      <c r="E8582" s="1">
        <v>17.0</v>
      </c>
      <c r="F8582" s="1">
        <v>591.0</v>
      </c>
      <c r="G8582" s="1">
        <v>109.0</v>
      </c>
      <c r="H8582" s="1">
        <v>75.0</v>
      </c>
      <c r="K8582" s="1">
        <f t="shared" si="1"/>
        <v>184</v>
      </c>
    </row>
    <row r="8583" ht="15.75" customHeight="1">
      <c r="A8583" s="1">
        <v>33.0</v>
      </c>
      <c r="B8583" s="1">
        <v>3.35059901E13</v>
      </c>
      <c r="C8583" s="1" t="s">
        <v>8424</v>
      </c>
      <c r="D8583" s="1">
        <v>3611740.0</v>
      </c>
      <c r="E8583" s="1">
        <v>17.0</v>
      </c>
      <c r="F8583" s="1">
        <v>591.0</v>
      </c>
      <c r="G8583" s="1">
        <v>96.0</v>
      </c>
      <c r="H8583" s="1">
        <v>178.0</v>
      </c>
      <c r="K8583" s="1">
        <f t="shared" si="1"/>
        <v>274</v>
      </c>
    </row>
    <row r="8584" ht="15.75" customHeight="1">
      <c r="A8584" s="1">
        <v>37.0</v>
      </c>
      <c r="B8584" s="1">
        <v>3.75068025E13</v>
      </c>
      <c r="C8584" s="1" t="s">
        <v>8425</v>
      </c>
      <c r="D8584" s="1">
        <v>4020160.0</v>
      </c>
      <c r="E8584" s="1">
        <v>17.0</v>
      </c>
      <c r="F8584" s="1">
        <v>591.0</v>
      </c>
      <c r="G8584" s="1">
        <v>98.0</v>
      </c>
      <c r="H8584" s="1">
        <v>309.0</v>
      </c>
      <c r="K8584" s="1">
        <f t="shared" si="1"/>
        <v>407</v>
      </c>
    </row>
    <row r="8585" ht="15.75" customHeight="1">
      <c r="A8585" s="1">
        <v>44.0</v>
      </c>
      <c r="B8585" s="1">
        <v>4.45061002E13</v>
      </c>
      <c r="C8585" s="1" t="s">
        <v>8426</v>
      </c>
      <c r="D8585" s="1">
        <v>4808910.0</v>
      </c>
      <c r="E8585" s="1">
        <v>17.0</v>
      </c>
      <c r="F8585" s="1">
        <v>591.0</v>
      </c>
      <c r="G8585" s="1">
        <v>101.0</v>
      </c>
      <c r="H8585" s="1">
        <v>314.0</v>
      </c>
      <c r="K8585" s="1">
        <f t="shared" si="1"/>
        <v>415</v>
      </c>
    </row>
    <row r="8586" ht="15.75" customHeight="1">
      <c r="A8586" s="1">
        <v>47.0</v>
      </c>
      <c r="B8586" s="1">
        <v>4.71011011301E13</v>
      </c>
      <c r="C8586" s="1" t="s">
        <v>8427</v>
      </c>
      <c r="D8586" s="1">
        <v>5100390.0</v>
      </c>
      <c r="E8586" s="1">
        <v>17.0</v>
      </c>
      <c r="F8586" s="1">
        <v>591.0</v>
      </c>
      <c r="G8586" s="1">
        <v>149.0</v>
      </c>
      <c r="H8586" s="1">
        <v>179.0</v>
      </c>
      <c r="K8586" s="1">
        <f t="shared" si="1"/>
        <v>328</v>
      </c>
    </row>
    <row r="8587" ht="15.75" customHeight="1">
      <c r="A8587" s="1">
        <v>50.0</v>
      </c>
      <c r="B8587" s="1">
        <v>5.05028072E13</v>
      </c>
      <c r="C8587" s="1" t="s">
        <v>8428</v>
      </c>
      <c r="D8587" s="1">
        <v>5515720.0</v>
      </c>
      <c r="E8587" s="1">
        <v>17.0</v>
      </c>
      <c r="F8587" s="1">
        <v>591.0</v>
      </c>
      <c r="G8587" s="1">
        <v>91.0</v>
      </c>
      <c r="H8587" s="1">
        <v>169.0</v>
      </c>
      <c r="K8587" s="1">
        <f t="shared" si="1"/>
        <v>260</v>
      </c>
    </row>
    <row r="8588" ht="15.75" customHeight="1">
      <c r="A8588" s="1">
        <v>2.0</v>
      </c>
      <c r="B8588" s="1">
        <v>2.2016002301E12</v>
      </c>
      <c r="C8588" s="1" t="s">
        <v>8429</v>
      </c>
      <c r="D8588" s="1">
        <v>200330.0</v>
      </c>
      <c r="E8588" s="1">
        <v>17.0</v>
      </c>
      <c r="F8588" s="1">
        <v>590.0</v>
      </c>
      <c r="G8588" s="1">
        <v>96.0</v>
      </c>
      <c r="H8588" s="1">
        <v>53.0</v>
      </c>
      <c r="K8588" s="1">
        <f t="shared" si="1"/>
        <v>149</v>
      </c>
    </row>
    <row r="8589" ht="15.75" customHeight="1">
      <c r="A8589" s="1">
        <v>16.0</v>
      </c>
      <c r="B8589" s="1">
        <v>1.65042012E13</v>
      </c>
      <c r="C8589" s="1" t="s">
        <v>8430</v>
      </c>
      <c r="D8589" s="1">
        <v>1914730.0</v>
      </c>
      <c r="E8589" s="1">
        <v>17.0</v>
      </c>
      <c r="F8589" s="1">
        <v>590.0</v>
      </c>
      <c r="G8589" s="1">
        <v>191.0</v>
      </c>
      <c r="H8589" s="1">
        <v>287.0</v>
      </c>
      <c r="K8589" s="1">
        <f t="shared" si="1"/>
        <v>478</v>
      </c>
    </row>
    <row r="8590" ht="15.75" customHeight="1">
      <c r="A8590" s="1">
        <v>36.0</v>
      </c>
      <c r="B8590" s="1">
        <v>3.65070301E13</v>
      </c>
      <c r="C8590" s="1" t="s">
        <v>8431</v>
      </c>
      <c r="D8590" s="1">
        <v>3900064.0</v>
      </c>
      <c r="E8590" s="1">
        <v>17.0</v>
      </c>
      <c r="F8590" s="1">
        <v>590.0</v>
      </c>
      <c r="G8590" s="1">
        <v>221.0</v>
      </c>
      <c r="H8590" s="1">
        <v>0.0</v>
      </c>
      <c r="K8590" s="1">
        <f t="shared" si="1"/>
        <v>221</v>
      </c>
    </row>
    <row r="8591" ht="15.75" customHeight="1">
      <c r="A8591" s="1">
        <v>39.0</v>
      </c>
      <c r="B8591" s="1">
        <v>3.95007701E13</v>
      </c>
      <c r="C8591" s="1" t="s">
        <v>8432</v>
      </c>
      <c r="D8591" s="1">
        <v>4203300.0</v>
      </c>
      <c r="E8591" s="1">
        <v>17.0</v>
      </c>
      <c r="F8591" s="1">
        <v>590.0</v>
      </c>
      <c r="G8591" s="1">
        <v>221.0</v>
      </c>
      <c r="H8591" s="1">
        <v>305.0</v>
      </c>
      <c r="K8591" s="1">
        <f t="shared" si="1"/>
        <v>526</v>
      </c>
    </row>
    <row r="8592" ht="15.75" customHeight="1">
      <c r="A8592" s="1">
        <v>39.0</v>
      </c>
      <c r="B8592" s="1">
        <v>3.9505601E13</v>
      </c>
      <c r="C8592" s="1" t="s">
        <v>8433</v>
      </c>
      <c r="D8592" s="1">
        <v>4206420.0</v>
      </c>
      <c r="E8592" s="1">
        <v>17.0</v>
      </c>
      <c r="F8592" s="1">
        <v>590.0</v>
      </c>
      <c r="G8592" s="1">
        <v>153.0</v>
      </c>
      <c r="H8592" s="1">
        <v>363.0</v>
      </c>
      <c r="K8592" s="1">
        <f t="shared" si="1"/>
        <v>516</v>
      </c>
    </row>
    <row r="8593" ht="15.75" customHeight="1">
      <c r="A8593" s="1">
        <v>2.0</v>
      </c>
      <c r="B8593" s="1">
        <v>2.1022022301E12</v>
      </c>
      <c r="C8593" s="1" t="s">
        <v>8434</v>
      </c>
      <c r="D8593" s="1">
        <v>200660.0</v>
      </c>
      <c r="E8593" s="1">
        <v>17.0</v>
      </c>
      <c r="F8593" s="1">
        <v>589.0</v>
      </c>
      <c r="G8593" s="1">
        <v>115.0</v>
      </c>
      <c r="H8593" s="1">
        <v>221.0</v>
      </c>
      <c r="K8593" s="1">
        <f t="shared" si="1"/>
        <v>336</v>
      </c>
    </row>
    <row r="8594" ht="15.75" customHeight="1">
      <c r="A8594" s="1">
        <v>14.0</v>
      </c>
      <c r="B8594" s="1">
        <v>1.45028044E13</v>
      </c>
      <c r="C8594" s="1" t="s">
        <v>8435</v>
      </c>
      <c r="D8594" s="1">
        <v>1743800.0</v>
      </c>
      <c r="E8594" s="1">
        <v>17.0</v>
      </c>
      <c r="F8594" s="1">
        <v>589.0</v>
      </c>
      <c r="G8594" s="1">
        <v>199.0</v>
      </c>
      <c r="H8594" s="1">
        <v>183.0</v>
      </c>
      <c r="K8594" s="1">
        <f t="shared" si="1"/>
        <v>382</v>
      </c>
    </row>
    <row r="8595" ht="15.75" customHeight="1">
      <c r="A8595" s="1">
        <v>37.0</v>
      </c>
      <c r="B8595" s="1">
        <v>3.75052013E13</v>
      </c>
      <c r="C8595" s="1" t="s">
        <v>8436</v>
      </c>
      <c r="D8595" s="1">
        <v>4023850.0</v>
      </c>
      <c r="E8595" s="1">
        <v>17.0</v>
      </c>
      <c r="F8595" s="1">
        <v>589.0</v>
      </c>
      <c r="G8595" s="1">
        <v>122.0</v>
      </c>
      <c r="H8595" s="1">
        <v>269.0</v>
      </c>
      <c r="K8595" s="1">
        <f t="shared" si="1"/>
        <v>391</v>
      </c>
    </row>
    <row r="8596" ht="15.75" customHeight="1">
      <c r="A8596" s="1">
        <v>50.0</v>
      </c>
      <c r="B8596" s="1">
        <v>5.05063503E13</v>
      </c>
      <c r="C8596" s="1" t="s">
        <v>8437</v>
      </c>
      <c r="D8596" s="1">
        <v>5512540.0</v>
      </c>
      <c r="E8596" s="1">
        <v>17.0</v>
      </c>
      <c r="F8596" s="1">
        <v>589.0</v>
      </c>
      <c r="G8596" s="1">
        <v>182.0</v>
      </c>
      <c r="H8596" s="1">
        <v>193.0</v>
      </c>
      <c r="K8596" s="1">
        <f t="shared" si="1"/>
        <v>375</v>
      </c>
    </row>
    <row r="8597" ht="15.75" customHeight="1">
      <c r="A8597" s="1">
        <v>5.0</v>
      </c>
      <c r="B8597" s="1">
        <v>5.1022022301E12</v>
      </c>
      <c r="C8597" s="1" t="s">
        <v>8438</v>
      </c>
      <c r="D8597" s="1">
        <v>691090.0</v>
      </c>
      <c r="E8597" s="1">
        <v>17.0</v>
      </c>
      <c r="F8597" s="1">
        <v>588.0</v>
      </c>
      <c r="G8597" s="1">
        <v>66.0</v>
      </c>
      <c r="H8597" s="1">
        <v>0.0</v>
      </c>
      <c r="K8597" s="1">
        <f t="shared" si="1"/>
        <v>66</v>
      </c>
    </row>
    <row r="8598" ht="15.75" customHeight="1">
      <c r="A8598" s="1">
        <v>5.0</v>
      </c>
      <c r="B8598" s="1">
        <v>5.504501E12</v>
      </c>
      <c r="C8598" s="1" t="s">
        <v>8439</v>
      </c>
      <c r="D8598" s="1">
        <v>609450.0</v>
      </c>
      <c r="E8598" s="1">
        <v>17.0</v>
      </c>
      <c r="F8598" s="1">
        <v>588.0</v>
      </c>
      <c r="G8598" s="1">
        <v>148.0</v>
      </c>
      <c r="H8598" s="1">
        <v>196.0</v>
      </c>
      <c r="K8598" s="1">
        <f t="shared" si="1"/>
        <v>344</v>
      </c>
    </row>
    <row r="8599" ht="15.75" customHeight="1">
      <c r="A8599" s="1">
        <v>14.0</v>
      </c>
      <c r="B8599" s="1">
        <v>1.45049018E13</v>
      </c>
      <c r="C8599" s="1" t="s">
        <v>8440</v>
      </c>
      <c r="D8599" s="1">
        <v>1716290.0</v>
      </c>
      <c r="E8599" s="1">
        <v>17.0</v>
      </c>
      <c r="F8599" s="1">
        <v>588.0</v>
      </c>
      <c r="G8599" s="1">
        <v>165.0</v>
      </c>
      <c r="H8599" s="1">
        <v>191.0</v>
      </c>
      <c r="K8599" s="1">
        <f t="shared" si="1"/>
        <v>356</v>
      </c>
    </row>
    <row r="8600" ht="15.75" customHeight="1">
      <c r="A8600" s="1">
        <v>15.0</v>
      </c>
      <c r="B8600" s="1">
        <v>1.55074702E13</v>
      </c>
      <c r="C8600" s="1" t="s">
        <v>8441</v>
      </c>
      <c r="D8600" s="1">
        <v>1810560.0</v>
      </c>
      <c r="E8600" s="1">
        <v>17.0</v>
      </c>
      <c r="F8600" s="1">
        <v>588.0</v>
      </c>
      <c r="G8600" s="1">
        <v>166.0</v>
      </c>
      <c r="H8600" s="1">
        <v>342.0</v>
      </c>
      <c r="K8600" s="1">
        <f t="shared" si="1"/>
        <v>508</v>
      </c>
    </row>
    <row r="8601" ht="15.75" customHeight="1">
      <c r="A8601" s="1">
        <v>16.0</v>
      </c>
      <c r="B8601" s="1">
        <v>1.65050016E13</v>
      </c>
      <c r="C8601" s="1" t="s">
        <v>8442</v>
      </c>
      <c r="D8601" s="1">
        <v>1999017.0</v>
      </c>
      <c r="E8601" s="1">
        <v>17.0</v>
      </c>
      <c r="F8601" s="1">
        <v>588.0</v>
      </c>
      <c r="G8601" s="1">
        <v>87.0</v>
      </c>
      <c r="H8601" s="1">
        <v>177.0</v>
      </c>
      <c r="K8601" s="1">
        <f t="shared" si="1"/>
        <v>264</v>
      </c>
    </row>
    <row r="8602" ht="15.75" customHeight="1">
      <c r="A8602" s="1">
        <v>23.0</v>
      </c>
      <c r="B8602" s="1">
        <v>2.35076009E13</v>
      </c>
      <c r="C8602" s="1" t="s">
        <v>8443</v>
      </c>
      <c r="D8602" s="1">
        <v>2607040.0</v>
      </c>
      <c r="E8602" s="1">
        <v>17.0</v>
      </c>
      <c r="F8602" s="1">
        <v>588.0</v>
      </c>
      <c r="G8602" s="1">
        <v>194.0</v>
      </c>
      <c r="H8602" s="1">
        <v>319.0</v>
      </c>
      <c r="K8602" s="1">
        <f t="shared" si="1"/>
        <v>513</v>
      </c>
    </row>
    <row r="8603" ht="15.75" customHeight="1">
      <c r="A8603" s="1">
        <v>24.0</v>
      </c>
      <c r="B8603" s="1">
        <v>2.45086002E13</v>
      </c>
      <c r="C8603" s="1" t="s">
        <v>8444</v>
      </c>
      <c r="D8603" s="1">
        <v>2703150.0</v>
      </c>
      <c r="E8603" s="1">
        <v>17.0</v>
      </c>
      <c r="F8603" s="1">
        <v>588.0</v>
      </c>
      <c r="G8603" s="1">
        <v>156.0</v>
      </c>
      <c r="H8603" s="1">
        <v>283.0</v>
      </c>
      <c r="K8603" s="1">
        <f t="shared" si="1"/>
        <v>439</v>
      </c>
    </row>
    <row r="8604" ht="15.75" customHeight="1">
      <c r="A8604" s="1">
        <v>26.0</v>
      </c>
      <c r="B8604" s="1">
        <v>2.65108056E13</v>
      </c>
      <c r="C8604" s="1" t="s">
        <v>8445</v>
      </c>
      <c r="D8604" s="1">
        <v>2925210.0</v>
      </c>
      <c r="E8604" s="1">
        <v>17.0</v>
      </c>
      <c r="F8604" s="1">
        <v>588.0</v>
      </c>
      <c r="G8604" s="1">
        <v>159.0</v>
      </c>
      <c r="H8604" s="1">
        <v>146.0</v>
      </c>
      <c r="K8604" s="1">
        <f t="shared" si="1"/>
        <v>305</v>
      </c>
    </row>
    <row r="8605" ht="15.75" customHeight="1">
      <c r="A8605" s="1">
        <v>33.0</v>
      </c>
      <c r="B8605" s="1">
        <v>3.35034034E13</v>
      </c>
      <c r="C8605" s="1" t="s">
        <v>8446</v>
      </c>
      <c r="D8605" s="1">
        <v>3626940.0</v>
      </c>
      <c r="E8605" s="1">
        <v>17.0</v>
      </c>
      <c r="F8605" s="1">
        <v>588.0</v>
      </c>
      <c r="G8605" s="1">
        <v>154.0</v>
      </c>
      <c r="H8605" s="1">
        <v>81.0</v>
      </c>
      <c r="K8605" s="1">
        <f t="shared" si="1"/>
        <v>235</v>
      </c>
    </row>
    <row r="8606" ht="15.75" customHeight="1">
      <c r="A8606" s="1">
        <v>36.0</v>
      </c>
      <c r="B8606" s="1">
        <v>3.65051009E13</v>
      </c>
      <c r="C8606" s="1" t="s">
        <v>8447</v>
      </c>
      <c r="D8606" s="1">
        <v>3904843.0</v>
      </c>
      <c r="E8606" s="1">
        <v>17.0</v>
      </c>
      <c r="F8606" s="1">
        <v>588.0</v>
      </c>
      <c r="G8606" s="1">
        <v>120.0</v>
      </c>
      <c r="H8606" s="1">
        <v>259.0</v>
      </c>
      <c r="K8606" s="1">
        <f t="shared" si="1"/>
        <v>379</v>
      </c>
    </row>
    <row r="8607" ht="15.75" customHeight="1">
      <c r="A8607" s="1">
        <v>37.0</v>
      </c>
      <c r="B8607" s="1">
        <v>3.75007011E13</v>
      </c>
      <c r="C8607" s="1" t="s">
        <v>8448</v>
      </c>
      <c r="D8607" s="1">
        <v>4006150.0</v>
      </c>
      <c r="E8607" s="1">
        <v>17.0</v>
      </c>
      <c r="F8607" s="1">
        <v>588.0</v>
      </c>
      <c r="G8607" s="1">
        <v>121.0</v>
      </c>
      <c r="H8607" s="1">
        <v>206.0</v>
      </c>
      <c r="K8607" s="1">
        <f t="shared" si="1"/>
        <v>327</v>
      </c>
    </row>
    <row r="8608" ht="15.75" customHeight="1">
      <c r="A8608" s="1">
        <v>37.0</v>
      </c>
      <c r="B8608" s="1">
        <v>3.75073401E13</v>
      </c>
      <c r="C8608" s="1" t="s">
        <v>8449</v>
      </c>
      <c r="D8608" s="1">
        <v>4030197.0</v>
      </c>
      <c r="E8608" s="1">
        <v>17.0</v>
      </c>
      <c r="F8608" s="1">
        <v>588.0</v>
      </c>
      <c r="G8608" s="1">
        <v>140.0</v>
      </c>
      <c r="H8608" s="1">
        <v>163.0</v>
      </c>
      <c r="K8608" s="1">
        <f t="shared" si="1"/>
        <v>303</v>
      </c>
    </row>
    <row r="8609" ht="15.75" customHeight="1">
      <c r="A8609" s="1">
        <v>6.0</v>
      </c>
      <c r="B8609" s="1">
        <v>6.5006004E12</v>
      </c>
      <c r="C8609" s="1" t="s">
        <v>8450</v>
      </c>
      <c r="D8609" s="1">
        <v>805250.0</v>
      </c>
      <c r="E8609" s="1">
        <v>17.0</v>
      </c>
      <c r="F8609" s="1">
        <v>587.0</v>
      </c>
      <c r="G8609" s="1">
        <v>262.0</v>
      </c>
      <c r="H8609" s="1">
        <v>261.0</v>
      </c>
      <c r="K8609" s="1">
        <f t="shared" si="1"/>
        <v>523</v>
      </c>
    </row>
    <row r="8610" ht="15.75" customHeight="1">
      <c r="A8610" s="1">
        <v>14.0</v>
      </c>
      <c r="B8610" s="1">
        <v>1.45050034E13</v>
      </c>
      <c r="C8610" s="1" t="s">
        <v>8451</v>
      </c>
      <c r="D8610" s="1">
        <v>1730330.0</v>
      </c>
      <c r="E8610" s="1">
        <v>17.0</v>
      </c>
      <c r="F8610" s="1">
        <v>587.0</v>
      </c>
      <c r="G8610" s="1">
        <v>227.0</v>
      </c>
      <c r="H8610" s="1">
        <v>12.0</v>
      </c>
      <c r="K8610" s="1">
        <f t="shared" si="1"/>
        <v>239</v>
      </c>
    </row>
    <row r="8611" ht="15.75" customHeight="1">
      <c r="A8611" s="1">
        <v>26.0</v>
      </c>
      <c r="B8611" s="1">
        <v>2.65008022E13</v>
      </c>
      <c r="C8611" s="1" t="s">
        <v>8452</v>
      </c>
      <c r="D8611" s="1">
        <v>2918670.0</v>
      </c>
      <c r="E8611" s="1">
        <v>17.0</v>
      </c>
      <c r="F8611" s="1">
        <v>587.0</v>
      </c>
      <c r="G8611" s="1">
        <v>123.0</v>
      </c>
      <c r="H8611" s="1">
        <v>200.0</v>
      </c>
      <c r="K8611" s="1">
        <f t="shared" si="1"/>
        <v>323</v>
      </c>
    </row>
    <row r="8612" ht="15.75" customHeight="1">
      <c r="A8612" s="1">
        <v>26.0</v>
      </c>
      <c r="B8612" s="1">
        <v>2.65019019E13</v>
      </c>
      <c r="C8612" s="1" t="s">
        <v>8453</v>
      </c>
      <c r="D8612" s="1">
        <v>2910320.0</v>
      </c>
      <c r="E8612" s="1">
        <v>17.0</v>
      </c>
      <c r="F8612" s="1">
        <v>587.0</v>
      </c>
      <c r="G8612" s="1">
        <v>151.0</v>
      </c>
      <c r="H8612" s="1">
        <v>209.0</v>
      </c>
      <c r="K8612" s="1">
        <f t="shared" si="1"/>
        <v>360</v>
      </c>
    </row>
    <row r="8613" ht="15.75" customHeight="1">
      <c r="A8613" s="1">
        <v>33.0</v>
      </c>
      <c r="B8613" s="1">
        <v>3.35042026E13</v>
      </c>
      <c r="C8613" s="1" t="s">
        <v>8454</v>
      </c>
      <c r="D8613" s="1">
        <v>3626070.0</v>
      </c>
      <c r="E8613" s="1">
        <v>17.0</v>
      </c>
      <c r="F8613" s="1">
        <v>587.0</v>
      </c>
      <c r="G8613" s="1">
        <v>83.0</v>
      </c>
      <c r="H8613" s="1">
        <v>132.0</v>
      </c>
      <c r="K8613" s="1">
        <f t="shared" si="1"/>
        <v>215</v>
      </c>
    </row>
    <row r="8614" ht="15.75" customHeight="1">
      <c r="A8614" s="1">
        <v>39.0</v>
      </c>
      <c r="B8614" s="1">
        <v>3.95002071E13</v>
      </c>
      <c r="C8614" s="1" t="s">
        <v>8455</v>
      </c>
      <c r="D8614" s="1">
        <v>4220430.0</v>
      </c>
      <c r="E8614" s="1">
        <v>17.0</v>
      </c>
      <c r="F8614" s="1">
        <v>587.0</v>
      </c>
      <c r="G8614" s="1">
        <v>222.0</v>
      </c>
      <c r="H8614" s="1">
        <v>258.0</v>
      </c>
      <c r="K8614" s="1">
        <f t="shared" si="1"/>
        <v>480</v>
      </c>
    </row>
    <row r="8615" ht="15.75" customHeight="1">
      <c r="A8615" s="1">
        <v>44.0</v>
      </c>
      <c r="B8615" s="1">
        <v>4.45247004E13</v>
      </c>
      <c r="C8615" s="1" t="s">
        <v>8456</v>
      </c>
      <c r="D8615" s="1">
        <v>4835550.0</v>
      </c>
      <c r="E8615" s="1">
        <v>17.0</v>
      </c>
      <c r="F8615" s="1">
        <v>587.0</v>
      </c>
      <c r="G8615" s="1">
        <v>40.0</v>
      </c>
      <c r="H8615" s="1">
        <v>206.0</v>
      </c>
      <c r="K8615" s="1">
        <f t="shared" si="1"/>
        <v>246</v>
      </c>
    </row>
    <row r="8616" ht="15.75" customHeight="1">
      <c r="A8616" s="1">
        <v>14.0</v>
      </c>
      <c r="B8616" s="1">
        <v>1.4501603E13</v>
      </c>
      <c r="C8616" s="1" t="s">
        <v>8457</v>
      </c>
      <c r="D8616" s="1">
        <v>1710380.0</v>
      </c>
      <c r="E8616" s="1">
        <v>17.0</v>
      </c>
      <c r="F8616" s="1">
        <v>586.0</v>
      </c>
      <c r="G8616" s="1">
        <v>278.0</v>
      </c>
      <c r="H8616" s="1">
        <v>156.0</v>
      </c>
      <c r="K8616" s="1">
        <f t="shared" si="1"/>
        <v>434</v>
      </c>
    </row>
    <row r="8617" ht="15.75" customHeight="1">
      <c r="A8617" s="1">
        <v>15.0</v>
      </c>
      <c r="B8617" s="1">
        <v>1.55006701E13</v>
      </c>
      <c r="C8617" s="1" t="s">
        <v>8458</v>
      </c>
      <c r="D8617" s="1">
        <v>1812990.0</v>
      </c>
      <c r="E8617" s="1">
        <v>17.0</v>
      </c>
      <c r="F8617" s="1">
        <v>586.0</v>
      </c>
      <c r="G8617" s="1">
        <v>109.0</v>
      </c>
      <c r="H8617" s="1">
        <v>365.0</v>
      </c>
      <c r="K8617" s="1">
        <f t="shared" si="1"/>
        <v>474</v>
      </c>
    </row>
    <row r="8618" ht="15.75" customHeight="1">
      <c r="A8618" s="1">
        <v>17.0</v>
      </c>
      <c r="B8618" s="1">
        <v>1.75076011E13</v>
      </c>
      <c r="C8618" s="1" t="s">
        <v>8459</v>
      </c>
      <c r="D8618" s="1">
        <v>2010890.0</v>
      </c>
      <c r="E8618" s="1">
        <v>17.0</v>
      </c>
      <c r="F8618" s="1">
        <v>586.0</v>
      </c>
      <c r="G8618" s="1">
        <v>226.0</v>
      </c>
      <c r="H8618" s="1">
        <v>317.0</v>
      </c>
      <c r="K8618" s="1">
        <f t="shared" si="1"/>
        <v>543</v>
      </c>
    </row>
    <row r="8619" ht="15.75" customHeight="1">
      <c r="A8619" s="1">
        <v>48.0</v>
      </c>
      <c r="B8619" s="1">
        <v>4.85036004E13</v>
      </c>
      <c r="C8619" s="1" t="s">
        <v>8460</v>
      </c>
      <c r="D8619" s="1">
        <v>5301590.0</v>
      </c>
      <c r="E8619" s="1">
        <v>17.0</v>
      </c>
      <c r="F8619" s="1">
        <v>586.0</v>
      </c>
      <c r="G8619" s="1">
        <v>104.0</v>
      </c>
      <c r="H8619" s="1">
        <v>193.0</v>
      </c>
      <c r="K8619" s="1">
        <f t="shared" si="1"/>
        <v>297</v>
      </c>
    </row>
    <row r="8620" ht="15.75" customHeight="1">
      <c r="A8620" s="1">
        <v>14.0</v>
      </c>
      <c r="B8620" s="1">
        <v>1.45102001E13</v>
      </c>
      <c r="C8620" s="1" t="s">
        <v>8461</v>
      </c>
      <c r="D8620" s="1">
        <v>1700326.0</v>
      </c>
      <c r="E8620" s="1">
        <v>17.0</v>
      </c>
      <c r="F8620" s="1">
        <v>585.0</v>
      </c>
      <c r="G8620" s="1">
        <v>120.0</v>
      </c>
      <c r="H8620" s="1">
        <v>211.0</v>
      </c>
      <c r="K8620" s="1">
        <f t="shared" si="1"/>
        <v>331</v>
      </c>
    </row>
    <row r="8621" ht="15.75" customHeight="1">
      <c r="A8621" s="1">
        <v>23.0</v>
      </c>
      <c r="B8621" s="1">
        <v>2.3504901E13</v>
      </c>
      <c r="C8621" s="1" t="s">
        <v>8462</v>
      </c>
      <c r="D8621" s="1">
        <v>2600012.0</v>
      </c>
      <c r="E8621" s="1">
        <v>17.0</v>
      </c>
      <c r="F8621" s="1">
        <v>585.0</v>
      </c>
      <c r="G8621" s="1">
        <v>90.0</v>
      </c>
      <c r="H8621" s="1">
        <v>158.0</v>
      </c>
      <c r="K8621" s="1">
        <f t="shared" si="1"/>
        <v>248</v>
      </c>
    </row>
    <row r="8622" ht="15.75" customHeight="1">
      <c r="A8622" s="1">
        <v>33.0</v>
      </c>
      <c r="B8622" s="1">
        <v>3.35033024E13</v>
      </c>
      <c r="C8622" s="1" t="s">
        <v>8463</v>
      </c>
      <c r="D8622" s="1">
        <v>3607770.0</v>
      </c>
      <c r="E8622" s="1">
        <v>17.0</v>
      </c>
      <c r="F8622" s="1">
        <v>585.0</v>
      </c>
      <c r="G8622" s="1">
        <v>163.0</v>
      </c>
      <c r="H8622" s="1">
        <v>0.0</v>
      </c>
      <c r="K8622" s="1">
        <f t="shared" si="1"/>
        <v>163</v>
      </c>
    </row>
    <row r="8623" ht="15.75" customHeight="1">
      <c r="A8623" s="1">
        <v>44.0</v>
      </c>
      <c r="B8623" s="1">
        <v>4.45241001E13</v>
      </c>
      <c r="C8623" s="1" t="s">
        <v>8464</v>
      </c>
      <c r="D8623" s="1">
        <v>4810780.0</v>
      </c>
      <c r="E8623" s="1">
        <v>17.0</v>
      </c>
      <c r="F8623" s="1">
        <v>585.0</v>
      </c>
      <c r="G8623" s="1">
        <v>170.0</v>
      </c>
      <c r="H8623" s="1">
        <v>285.0</v>
      </c>
      <c r="K8623" s="1">
        <f t="shared" si="1"/>
        <v>455</v>
      </c>
    </row>
    <row r="8624" ht="15.75" customHeight="1">
      <c r="A8624" s="1">
        <v>2.0</v>
      </c>
      <c r="B8624" s="1">
        <v>2.0000000305E12</v>
      </c>
      <c r="C8624" s="1" t="s">
        <v>8465</v>
      </c>
      <c r="D8624" s="1">
        <v>200700.0</v>
      </c>
      <c r="E8624" s="1">
        <v>17.0</v>
      </c>
      <c r="F8624" s="1">
        <v>584.0</v>
      </c>
      <c r="G8624" s="1">
        <v>106.0</v>
      </c>
      <c r="H8624" s="1">
        <v>122.0</v>
      </c>
      <c r="K8624" s="1">
        <f t="shared" si="1"/>
        <v>228</v>
      </c>
    </row>
    <row r="8625" ht="15.75" customHeight="1">
      <c r="A8625" s="1">
        <v>17.0</v>
      </c>
      <c r="B8625" s="1">
        <v>1.75044024E13</v>
      </c>
      <c r="C8625" s="1" t="s">
        <v>8466</v>
      </c>
      <c r="D8625" s="1">
        <v>2010320.0</v>
      </c>
      <c r="E8625" s="1">
        <v>17.0</v>
      </c>
      <c r="F8625" s="1">
        <v>584.0</v>
      </c>
      <c r="G8625" s="1">
        <v>123.0</v>
      </c>
      <c r="H8625" s="1">
        <v>224.0</v>
      </c>
      <c r="K8625" s="1">
        <f t="shared" si="1"/>
        <v>347</v>
      </c>
    </row>
    <row r="8626" ht="15.75" customHeight="1">
      <c r="A8626" s="1">
        <v>23.0</v>
      </c>
      <c r="B8626" s="1">
        <v>2.35070012E13</v>
      </c>
      <c r="C8626" s="1" t="s">
        <v>8467</v>
      </c>
      <c r="D8626" s="1">
        <v>2602550.0</v>
      </c>
      <c r="E8626" s="1">
        <v>17.0</v>
      </c>
      <c r="F8626" s="1">
        <v>584.0</v>
      </c>
      <c r="G8626" s="1">
        <v>152.0</v>
      </c>
      <c r="H8626" s="1">
        <v>389.0</v>
      </c>
      <c r="K8626" s="1">
        <f t="shared" si="1"/>
        <v>541</v>
      </c>
    </row>
    <row r="8627" ht="15.75" customHeight="1">
      <c r="A8627" s="1">
        <v>24.0</v>
      </c>
      <c r="B8627" s="1">
        <v>2.45073301E13</v>
      </c>
      <c r="C8627" s="1" t="s">
        <v>8468</v>
      </c>
      <c r="D8627" s="1">
        <v>2700105.0</v>
      </c>
      <c r="E8627" s="1">
        <v>17.0</v>
      </c>
      <c r="F8627" s="1">
        <v>584.0</v>
      </c>
      <c r="G8627" s="1">
        <v>119.0</v>
      </c>
      <c r="H8627" s="1">
        <v>131.0</v>
      </c>
      <c r="K8627" s="1">
        <f t="shared" si="1"/>
        <v>250</v>
      </c>
    </row>
    <row r="8628" ht="15.75" customHeight="1">
      <c r="A8628" s="1">
        <v>31.0</v>
      </c>
      <c r="B8628" s="1">
        <v>3.15016009E13</v>
      </c>
      <c r="C8628" s="1" t="s">
        <v>8469</v>
      </c>
      <c r="D8628" s="1">
        <v>3413860.0</v>
      </c>
      <c r="E8628" s="1">
        <v>17.0</v>
      </c>
      <c r="F8628" s="1">
        <v>584.0</v>
      </c>
      <c r="G8628" s="1">
        <v>119.0</v>
      </c>
      <c r="H8628" s="1">
        <v>97.0</v>
      </c>
      <c r="K8628" s="1">
        <f t="shared" si="1"/>
        <v>216</v>
      </c>
    </row>
    <row r="8629" ht="15.75" customHeight="1">
      <c r="A8629" s="1">
        <v>33.0</v>
      </c>
      <c r="B8629" s="1">
        <v>3.3503004E13</v>
      </c>
      <c r="C8629" s="1" t="s">
        <v>8470</v>
      </c>
      <c r="D8629" s="1">
        <v>3606540.0</v>
      </c>
      <c r="E8629" s="1">
        <v>17.0</v>
      </c>
      <c r="F8629" s="1">
        <v>584.0</v>
      </c>
      <c r="G8629" s="1">
        <v>57.0</v>
      </c>
      <c r="H8629" s="1">
        <v>120.0</v>
      </c>
      <c r="K8629" s="1">
        <f t="shared" si="1"/>
        <v>177</v>
      </c>
    </row>
    <row r="8630" ht="15.75" customHeight="1">
      <c r="A8630" s="1">
        <v>50.0</v>
      </c>
      <c r="B8630" s="1">
        <v>5.05036064E13</v>
      </c>
      <c r="C8630" s="1" t="s">
        <v>8471</v>
      </c>
      <c r="D8630" s="1">
        <v>5515210.0</v>
      </c>
      <c r="E8630" s="1">
        <v>17.0</v>
      </c>
      <c r="F8630" s="1">
        <v>584.0</v>
      </c>
      <c r="G8630" s="1">
        <v>107.0</v>
      </c>
      <c r="H8630" s="1">
        <v>125.0</v>
      </c>
      <c r="K8630" s="1">
        <f t="shared" si="1"/>
        <v>232</v>
      </c>
    </row>
    <row r="8631" ht="15.75" customHeight="1">
      <c r="A8631" s="1">
        <v>23.0</v>
      </c>
      <c r="B8631" s="1">
        <v>2.3506703E13</v>
      </c>
      <c r="C8631" s="1" t="s">
        <v>8472</v>
      </c>
      <c r="D8631" s="1">
        <v>2622800.0</v>
      </c>
      <c r="E8631" s="1">
        <v>17.0</v>
      </c>
      <c r="F8631" s="1">
        <v>583.0</v>
      </c>
      <c r="G8631" s="1">
        <v>246.0</v>
      </c>
      <c r="H8631" s="1">
        <v>280.0</v>
      </c>
      <c r="K8631" s="1">
        <f t="shared" si="1"/>
        <v>526</v>
      </c>
    </row>
    <row r="8632" ht="15.75" customHeight="1">
      <c r="A8632" s="1">
        <v>27.0</v>
      </c>
      <c r="B8632" s="1">
        <v>2.75034403301E13</v>
      </c>
      <c r="C8632" s="1" t="s">
        <v>8473</v>
      </c>
      <c r="D8632" s="1">
        <v>3016880.0</v>
      </c>
      <c r="E8632" s="1">
        <v>17.0</v>
      </c>
      <c r="F8632" s="1">
        <v>583.0</v>
      </c>
      <c r="G8632" s="1">
        <v>358.0</v>
      </c>
      <c r="H8632" s="1">
        <v>0.0</v>
      </c>
      <c r="K8632" s="1">
        <f t="shared" si="1"/>
        <v>358</v>
      </c>
    </row>
    <row r="8633" ht="15.75" customHeight="1">
      <c r="A8633" s="1">
        <v>33.0</v>
      </c>
      <c r="B8633" s="1">
        <v>3.35007034E13</v>
      </c>
      <c r="C8633" s="1" t="s">
        <v>8474</v>
      </c>
      <c r="D8633" s="1">
        <v>3630990.0</v>
      </c>
      <c r="E8633" s="1">
        <v>17.0</v>
      </c>
      <c r="F8633" s="1">
        <v>583.0</v>
      </c>
      <c r="G8633" s="1">
        <v>197.0</v>
      </c>
      <c r="H8633" s="1">
        <v>201.0</v>
      </c>
      <c r="K8633" s="1">
        <f t="shared" si="1"/>
        <v>398</v>
      </c>
    </row>
    <row r="8634" ht="15.75" customHeight="1">
      <c r="A8634" s="1">
        <v>33.0</v>
      </c>
      <c r="B8634" s="1">
        <v>3.35009001E13</v>
      </c>
      <c r="C8634" s="1" t="s">
        <v>8475</v>
      </c>
      <c r="D8634" s="1">
        <v>3602400.0</v>
      </c>
      <c r="E8634" s="1">
        <v>17.0</v>
      </c>
      <c r="F8634" s="1">
        <v>583.0</v>
      </c>
      <c r="G8634" s="1">
        <v>163.0</v>
      </c>
      <c r="H8634" s="1">
        <v>223.0</v>
      </c>
      <c r="K8634" s="1">
        <f t="shared" si="1"/>
        <v>386</v>
      </c>
    </row>
    <row r="8635" ht="15.75" customHeight="1">
      <c r="A8635" s="1">
        <v>33.0</v>
      </c>
      <c r="B8635" s="1">
        <v>3.3506005E13</v>
      </c>
      <c r="C8635" s="1" t="s">
        <v>8476</v>
      </c>
      <c r="D8635" s="1">
        <v>3629040.0</v>
      </c>
      <c r="E8635" s="1">
        <v>17.0</v>
      </c>
      <c r="F8635" s="1">
        <v>583.0</v>
      </c>
      <c r="G8635" s="1">
        <v>160.0</v>
      </c>
      <c r="H8635" s="1">
        <v>111.0</v>
      </c>
      <c r="K8635" s="1">
        <f t="shared" si="1"/>
        <v>271</v>
      </c>
    </row>
    <row r="8636" ht="15.75" customHeight="1">
      <c r="A8636" s="1">
        <v>39.0</v>
      </c>
      <c r="B8636" s="1">
        <v>3.95037703E13</v>
      </c>
      <c r="C8636" s="1" t="s">
        <v>8477</v>
      </c>
      <c r="D8636" s="1">
        <v>4221510.0</v>
      </c>
      <c r="E8636" s="1">
        <v>17.0</v>
      </c>
      <c r="F8636" s="1">
        <v>583.0</v>
      </c>
      <c r="G8636" s="1">
        <v>254.0</v>
      </c>
      <c r="H8636" s="1">
        <v>253.0</v>
      </c>
      <c r="K8636" s="1">
        <f t="shared" si="1"/>
        <v>507</v>
      </c>
    </row>
    <row r="8637" ht="15.75" customHeight="1">
      <c r="A8637" s="1">
        <v>44.0</v>
      </c>
      <c r="B8637" s="1">
        <v>4.45070009E13</v>
      </c>
      <c r="C8637" s="1" t="s">
        <v>8478</v>
      </c>
      <c r="D8637" s="1">
        <v>4829580.0</v>
      </c>
      <c r="E8637" s="1">
        <v>17.0</v>
      </c>
      <c r="F8637" s="1">
        <v>583.0</v>
      </c>
      <c r="G8637" s="1">
        <v>79.0</v>
      </c>
      <c r="H8637" s="1">
        <v>226.0</v>
      </c>
      <c r="K8637" s="1">
        <f t="shared" si="1"/>
        <v>305</v>
      </c>
    </row>
    <row r="8638" ht="15.75" customHeight="1">
      <c r="A8638" s="1">
        <v>44.0</v>
      </c>
      <c r="B8638" s="1">
        <v>4.45234007E13</v>
      </c>
      <c r="C8638" s="1" t="s">
        <v>8479</v>
      </c>
      <c r="D8638" s="1">
        <v>4829220.0</v>
      </c>
      <c r="E8638" s="1">
        <v>17.0</v>
      </c>
      <c r="F8638" s="1">
        <v>583.0</v>
      </c>
      <c r="G8638" s="1">
        <v>139.0</v>
      </c>
      <c r="H8638" s="1">
        <v>119.0</v>
      </c>
      <c r="K8638" s="1">
        <f t="shared" si="1"/>
        <v>258</v>
      </c>
    </row>
    <row r="8639" ht="15.75" customHeight="1">
      <c r="A8639" s="1">
        <v>14.0</v>
      </c>
      <c r="B8639" s="1">
        <v>1.45081003E13</v>
      </c>
      <c r="C8639" s="1" t="s">
        <v>8480</v>
      </c>
      <c r="D8639" s="1">
        <v>1708310.0</v>
      </c>
      <c r="E8639" s="1">
        <v>17.0</v>
      </c>
      <c r="F8639" s="1">
        <v>582.0</v>
      </c>
      <c r="G8639" s="1">
        <v>210.0</v>
      </c>
      <c r="H8639" s="1">
        <v>188.0</v>
      </c>
      <c r="K8639" s="1">
        <f t="shared" si="1"/>
        <v>398</v>
      </c>
    </row>
    <row r="8640" ht="15.75" customHeight="1">
      <c r="A8640" s="1">
        <v>39.0</v>
      </c>
      <c r="B8640" s="1">
        <v>3.95006707E13</v>
      </c>
      <c r="C8640" s="1" t="s">
        <v>8481</v>
      </c>
      <c r="D8640" s="1">
        <v>4204050.0</v>
      </c>
      <c r="E8640" s="1">
        <v>17.0</v>
      </c>
      <c r="F8640" s="1">
        <v>582.0</v>
      </c>
      <c r="G8640" s="1">
        <v>222.0</v>
      </c>
      <c r="H8640" s="1">
        <v>262.0</v>
      </c>
      <c r="K8640" s="1">
        <f t="shared" si="1"/>
        <v>484</v>
      </c>
    </row>
    <row r="8641" ht="15.75" customHeight="1">
      <c r="A8641" s="1">
        <v>44.0</v>
      </c>
      <c r="B8641" s="1">
        <v>4.45230012E13</v>
      </c>
      <c r="C8641" s="1" t="s">
        <v>8482</v>
      </c>
      <c r="D8641" s="1">
        <v>4843530.0</v>
      </c>
      <c r="E8641" s="1">
        <v>17.0</v>
      </c>
      <c r="F8641" s="1">
        <v>582.0</v>
      </c>
      <c r="G8641" s="1">
        <v>90.0</v>
      </c>
      <c r="H8641" s="1">
        <v>189.0</v>
      </c>
      <c r="K8641" s="1">
        <f t="shared" si="1"/>
        <v>279</v>
      </c>
    </row>
    <row r="8642" ht="15.75" customHeight="1">
      <c r="A8642" s="1">
        <v>48.0</v>
      </c>
      <c r="B8642" s="1">
        <v>4.85034009E13</v>
      </c>
      <c r="C8642" s="1" t="s">
        <v>8483</v>
      </c>
      <c r="D8642" s="1">
        <v>5307110.0</v>
      </c>
      <c r="E8642" s="1">
        <v>17.0</v>
      </c>
      <c r="F8642" s="1">
        <v>582.0</v>
      </c>
      <c r="G8642" s="1">
        <v>124.0</v>
      </c>
      <c r="H8642" s="1">
        <v>225.0</v>
      </c>
      <c r="K8642" s="1">
        <f t="shared" si="1"/>
        <v>349</v>
      </c>
    </row>
    <row r="8643" ht="15.75" customHeight="1">
      <c r="A8643" s="1">
        <v>11.0</v>
      </c>
      <c r="B8643" s="1">
        <v>1.15004001E13</v>
      </c>
      <c r="C8643" s="1" t="s">
        <v>8484</v>
      </c>
      <c r="D8643" s="1">
        <v>1300180.0</v>
      </c>
      <c r="E8643" s="1">
        <v>17.0</v>
      </c>
      <c r="F8643" s="1">
        <v>581.0</v>
      </c>
      <c r="G8643" s="1">
        <v>201.0</v>
      </c>
      <c r="H8643" s="1">
        <v>219.0</v>
      </c>
      <c r="K8643" s="1">
        <f t="shared" si="1"/>
        <v>420</v>
      </c>
    </row>
    <row r="8644" ht="15.75" customHeight="1">
      <c r="A8644" s="1">
        <v>14.0</v>
      </c>
      <c r="B8644" s="1">
        <v>1.45099023E13</v>
      </c>
      <c r="C8644" s="1" t="s">
        <v>8485</v>
      </c>
      <c r="D8644" s="1">
        <v>1724270.0</v>
      </c>
      <c r="E8644" s="1">
        <v>17.0</v>
      </c>
      <c r="F8644" s="1">
        <v>581.0</v>
      </c>
      <c r="G8644" s="1">
        <v>49.0</v>
      </c>
      <c r="H8644" s="1">
        <v>44.0</v>
      </c>
      <c r="K8644" s="1">
        <f t="shared" si="1"/>
        <v>93</v>
      </c>
    </row>
    <row r="8645" ht="15.75" customHeight="1">
      <c r="A8645" s="1">
        <v>16.0</v>
      </c>
      <c r="B8645" s="1">
        <v>1.65081028E13</v>
      </c>
      <c r="C8645" s="1" t="s">
        <v>8486</v>
      </c>
      <c r="D8645" s="1">
        <v>1929580.0</v>
      </c>
      <c r="E8645" s="1">
        <v>17.0</v>
      </c>
      <c r="F8645" s="1">
        <v>581.0</v>
      </c>
      <c r="G8645" s="1">
        <v>137.0</v>
      </c>
      <c r="H8645" s="1">
        <v>279.0</v>
      </c>
      <c r="K8645" s="1">
        <f t="shared" si="1"/>
        <v>416</v>
      </c>
    </row>
    <row r="8646" ht="15.75" customHeight="1">
      <c r="A8646" s="1">
        <v>20.0</v>
      </c>
      <c r="B8646" s="1">
        <v>2.05010708E13</v>
      </c>
      <c r="C8646" s="1" t="s">
        <v>8487</v>
      </c>
      <c r="D8646" s="1">
        <v>2314470.0</v>
      </c>
      <c r="E8646" s="1">
        <v>17.0</v>
      </c>
      <c r="F8646" s="1">
        <v>581.0</v>
      </c>
      <c r="G8646" s="1">
        <v>117.0</v>
      </c>
      <c r="H8646" s="1">
        <v>102.0</v>
      </c>
      <c r="K8646" s="1">
        <f t="shared" si="1"/>
        <v>219</v>
      </c>
    </row>
    <row r="8647" ht="15.75" customHeight="1">
      <c r="A8647" s="1">
        <v>23.0</v>
      </c>
      <c r="B8647" s="1">
        <v>2.35011099E13</v>
      </c>
      <c r="C8647" s="1" t="s">
        <v>8488</v>
      </c>
      <c r="D8647" s="1">
        <v>2632850.0</v>
      </c>
      <c r="E8647" s="1">
        <v>17.0</v>
      </c>
      <c r="F8647" s="1">
        <v>581.0</v>
      </c>
      <c r="G8647" s="1">
        <v>161.0</v>
      </c>
      <c r="H8647" s="1">
        <v>342.0</v>
      </c>
      <c r="K8647" s="1">
        <f t="shared" si="1"/>
        <v>503</v>
      </c>
    </row>
    <row r="8648" ht="15.75" customHeight="1">
      <c r="A8648" s="1">
        <v>23.0</v>
      </c>
      <c r="B8648" s="1">
        <v>2.35059057E13</v>
      </c>
      <c r="C8648" s="1" t="s">
        <v>8489</v>
      </c>
      <c r="D8648" s="1">
        <v>2634920.0</v>
      </c>
      <c r="E8648" s="1">
        <v>17.0</v>
      </c>
      <c r="F8648" s="1">
        <v>581.0</v>
      </c>
      <c r="G8648" s="1">
        <v>206.0</v>
      </c>
      <c r="H8648" s="1">
        <v>186.0</v>
      </c>
      <c r="K8648" s="1">
        <f t="shared" si="1"/>
        <v>392</v>
      </c>
    </row>
    <row r="8649" ht="15.75" customHeight="1">
      <c r="A8649" s="1">
        <v>26.0</v>
      </c>
      <c r="B8649" s="1">
        <v>2.65045018E13</v>
      </c>
      <c r="C8649" s="1" t="s">
        <v>8490</v>
      </c>
      <c r="D8649" s="1">
        <v>2911990.0</v>
      </c>
      <c r="E8649" s="1">
        <v>17.0</v>
      </c>
      <c r="F8649" s="1">
        <v>581.0</v>
      </c>
      <c r="G8649" s="1">
        <v>204.0</v>
      </c>
      <c r="H8649" s="1">
        <v>164.0</v>
      </c>
      <c r="K8649" s="1">
        <f t="shared" si="1"/>
        <v>368</v>
      </c>
    </row>
    <row r="8650" ht="15.75" customHeight="1">
      <c r="A8650" s="1">
        <v>26.0</v>
      </c>
      <c r="B8650" s="1">
        <v>2.65046043E13</v>
      </c>
      <c r="C8650" s="1" t="s">
        <v>8491</v>
      </c>
      <c r="D8650" s="1">
        <v>2911850.0</v>
      </c>
      <c r="E8650" s="1">
        <v>17.0</v>
      </c>
      <c r="F8650" s="1">
        <v>581.0</v>
      </c>
      <c r="G8650" s="1">
        <v>215.0</v>
      </c>
      <c r="H8650" s="1">
        <v>175.0</v>
      </c>
      <c r="K8650" s="1">
        <f t="shared" si="1"/>
        <v>390</v>
      </c>
    </row>
    <row r="8651" ht="15.75" customHeight="1">
      <c r="A8651" s="1">
        <v>31.0</v>
      </c>
      <c r="B8651" s="1">
        <v>3.15015023E13</v>
      </c>
      <c r="C8651" s="1" t="s">
        <v>8492</v>
      </c>
      <c r="D8651" s="1">
        <v>3414790.0</v>
      </c>
      <c r="E8651" s="1">
        <v>17.0</v>
      </c>
      <c r="F8651" s="1">
        <v>581.0</v>
      </c>
      <c r="G8651" s="1">
        <v>305.0</v>
      </c>
      <c r="H8651" s="1">
        <v>155.0</v>
      </c>
      <c r="K8651" s="1">
        <f t="shared" si="1"/>
        <v>460</v>
      </c>
    </row>
    <row r="8652" ht="15.75" customHeight="1">
      <c r="A8652" s="1">
        <v>33.0</v>
      </c>
      <c r="B8652" s="1">
        <v>3.35045009E13</v>
      </c>
      <c r="C8652" s="1" t="s">
        <v>8493</v>
      </c>
      <c r="D8652" s="1">
        <v>3617430.0</v>
      </c>
      <c r="E8652" s="1">
        <v>17.0</v>
      </c>
      <c r="F8652" s="1">
        <v>581.0</v>
      </c>
      <c r="G8652" s="1">
        <v>177.0</v>
      </c>
      <c r="H8652" s="1">
        <v>185.0</v>
      </c>
      <c r="K8652" s="1">
        <f t="shared" si="1"/>
        <v>362</v>
      </c>
    </row>
    <row r="8653" ht="15.75" customHeight="1">
      <c r="A8653" s="1">
        <v>14.0</v>
      </c>
      <c r="B8653" s="1">
        <v>1.45038401E13</v>
      </c>
      <c r="C8653" s="1" t="s">
        <v>8494</v>
      </c>
      <c r="D8653" s="1">
        <v>1720180.0</v>
      </c>
      <c r="E8653" s="1">
        <v>17.0</v>
      </c>
      <c r="F8653" s="1">
        <v>580.0</v>
      </c>
      <c r="G8653" s="1">
        <v>227.0</v>
      </c>
      <c r="H8653" s="1">
        <v>267.0</v>
      </c>
      <c r="K8653" s="1">
        <f t="shared" si="1"/>
        <v>494</v>
      </c>
    </row>
    <row r="8654" ht="15.75" customHeight="1">
      <c r="A8654" s="1">
        <v>28.0</v>
      </c>
      <c r="B8654" s="1">
        <v>2.85012068E13</v>
      </c>
      <c r="C8654" s="1" t="s">
        <v>8495</v>
      </c>
      <c r="D8654" s="1">
        <v>3100002.0</v>
      </c>
      <c r="E8654" s="1">
        <v>17.0</v>
      </c>
      <c r="F8654" s="1">
        <v>580.0</v>
      </c>
      <c r="G8654" s="1">
        <v>104.0</v>
      </c>
      <c r="H8654" s="1">
        <v>189.0</v>
      </c>
      <c r="K8654" s="1">
        <f t="shared" si="1"/>
        <v>293</v>
      </c>
    </row>
    <row r="8655" ht="15.75" customHeight="1">
      <c r="A8655" s="1">
        <v>30.0</v>
      </c>
      <c r="B8655" s="1">
        <v>3.05007015E13</v>
      </c>
      <c r="C8655" s="1" t="s">
        <v>8496</v>
      </c>
      <c r="D8655" s="1">
        <v>3303900.0</v>
      </c>
      <c r="E8655" s="1">
        <v>17.0</v>
      </c>
      <c r="F8655" s="1">
        <v>580.0</v>
      </c>
      <c r="G8655" s="1">
        <v>58.0</v>
      </c>
      <c r="H8655" s="1">
        <v>81.0</v>
      </c>
      <c r="K8655" s="1">
        <f t="shared" si="1"/>
        <v>139</v>
      </c>
    </row>
    <row r="8656" ht="15.75" customHeight="1">
      <c r="A8656" s="1">
        <v>31.0</v>
      </c>
      <c r="B8656" s="1">
        <v>3.11003003302E13</v>
      </c>
      <c r="C8656" s="1" t="s">
        <v>8497</v>
      </c>
      <c r="D8656" s="1">
        <v>3402440.0</v>
      </c>
      <c r="E8656" s="1">
        <v>17.0</v>
      </c>
      <c r="F8656" s="1">
        <v>580.0</v>
      </c>
      <c r="G8656" s="1">
        <v>0.0</v>
      </c>
      <c r="H8656" s="1">
        <v>331.0</v>
      </c>
      <c r="K8656" s="1">
        <f t="shared" si="1"/>
        <v>331</v>
      </c>
    </row>
    <row r="8657" ht="15.75" customHeight="1">
      <c r="A8657" s="1">
        <v>36.0</v>
      </c>
      <c r="B8657" s="1">
        <v>3.65087012E13</v>
      </c>
      <c r="C8657" s="1" t="s">
        <v>8498</v>
      </c>
      <c r="D8657" s="1">
        <v>3905070.0</v>
      </c>
      <c r="E8657" s="1">
        <v>17.0</v>
      </c>
      <c r="F8657" s="1">
        <v>580.0</v>
      </c>
      <c r="G8657" s="1">
        <v>171.0</v>
      </c>
      <c r="H8657" s="1">
        <v>181.0</v>
      </c>
      <c r="K8657" s="1">
        <f t="shared" si="1"/>
        <v>352</v>
      </c>
    </row>
    <row r="8658" ht="15.75" customHeight="1">
      <c r="A8658" s="1">
        <v>37.0</v>
      </c>
      <c r="B8658" s="1">
        <v>3.75063029E13</v>
      </c>
      <c r="C8658" s="1" t="s">
        <v>8499</v>
      </c>
      <c r="D8658" s="1">
        <v>4024330.0</v>
      </c>
      <c r="E8658" s="1">
        <v>17.0</v>
      </c>
      <c r="F8658" s="1">
        <v>580.0</v>
      </c>
      <c r="G8658" s="1">
        <v>152.0</v>
      </c>
      <c r="H8658" s="1">
        <v>204.0</v>
      </c>
      <c r="K8658" s="1">
        <f t="shared" si="1"/>
        <v>356</v>
      </c>
    </row>
    <row r="8659" ht="15.75" customHeight="1">
      <c r="A8659" s="1">
        <v>5.0</v>
      </c>
      <c r="B8659" s="1">
        <v>5.5021003E12</v>
      </c>
      <c r="C8659" s="1" t="s">
        <v>8500</v>
      </c>
      <c r="D8659" s="1">
        <v>611220.0</v>
      </c>
      <c r="E8659" s="1">
        <v>17.0</v>
      </c>
      <c r="F8659" s="1">
        <v>579.0</v>
      </c>
      <c r="G8659" s="1">
        <v>112.0</v>
      </c>
      <c r="H8659" s="1">
        <v>61.0</v>
      </c>
      <c r="K8659" s="1">
        <f t="shared" si="1"/>
        <v>173</v>
      </c>
    </row>
    <row r="8660" ht="15.75" customHeight="1">
      <c r="A8660" s="1">
        <v>6.0</v>
      </c>
      <c r="B8660" s="1">
        <v>6.5021016E12</v>
      </c>
      <c r="C8660" s="1" t="s">
        <v>8501</v>
      </c>
      <c r="D8660" s="1">
        <v>805490.0</v>
      </c>
      <c r="E8660" s="1">
        <v>17.0</v>
      </c>
      <c r="F8660" s="1">
        <v>579.0</v>
      </c>
      <c r="G8660" s="1">
        <v>167.0</v>
      </c>
      <c r="H8660" s="1">
        <v>218.0</v>
      </c>
      <c r="K8660" s="1">
        <f t="shared" si="1"/>
        <v>385</v>
      </c>
    </row>
    <row r="8661" ht="15.75" customHeight="1">
      <c r="A8661" s="1">
        <v>13.0</v>
      </c>
      <c r="B8661" s="1">
        <v>1.35042006E13</v>
      </c>
      <c r="C8661" s="1" t="s">
        <v>8502</v>
      </c>
      <c r="D8661" s="1">
        <v>1602310.0</v>
      </c>
      <c r="E8661" s="1">
        <v>17.0</v>
      </c>
      <c r="F8661" s="1">
        <v>579.0</v>
      </c>
      <c r="G8661" s="1">
        <v>92.0</v>
      </c>
      <c r="H8661" s="1">
        <v>200.0</v>
      </c>
      <c r="K8661" s="1">
        <f t="shared" si="1"/>
        <v>292</v>
      </c>
    </row>
    <row r="8662" ht="15.75" customHeight="1">
      <c r="A8662" s="1">
        <v>26.0</v>
      </c>
      <c r="B8662" s="1">
        <v>2.65084004E13</v>
      </c>
      <c r="C8662" s="1" t="s">
        <v>8503</v>
      </c>
      <c r="D8662" s="1">
        <v>2915300.0</v>
      </c>
      <c r="E8662" s="1">
        <v>17.0</v>
      </c>
      <c r="F8662" s="1">
        <v>579.0</v>
      </c>
      <c r="G8662" s="1">
        <v>184.0</v>
      </c>
      <c r="H8662" s="1">
        <v>247.0</v>
      </c>
      <c r="K8662" s="1">
        <f t="shared" si="1"/>
        <v>431</v>
      </c>
    </row>
    <row r="8663" ht="15.75" customHeight="1">
      <c r="A8663" s="1">
        <v>31.0</v>
      </c>
      <c r="B8663" s="1">
        <v>3.15014032E13</v>
      </c>
      <c r="C8663" s="1" t="s">
        <v>8504</v>
      </c>
      <c r="D8663" s="1">
        <v>3412900.0</v>
      </c>
      <c r="E8663" s="1">
        <v>17.0</v>
      </c>
      <c r="F8663" s="1">
        <v>579.0</v>
      </c>
      <c r="G8663" s="1">
        <v>30.0</v>
      </c>
      <c r="H8663" s="1">
        <v>2.0</v>
      </c>
      <c r="K8663" s="1">
        <f t="shared" si="1"/>
        <v>32</v>
      </c>
    </row>
    <row r="8664" ht="15.75" customHeight="1">
      <c r="A8664" s="1">
        <v>33.0</v>
      </c>
      <c r="B8664" s="1">
        <v>3.35060026E13</v>
      </c>
      <c r="C8664" s="1" t="s">
        <v>8505</v>
      </c>
      <c r="D8664" s="1">
        <v>3629400.0</v>
      </c>
      <c r="E8664" s="1">
        <v>17.0</v>
      </c>
      <c r="F8664" s="1">
        <v>579.0</v>
      </c>
      <c r="G8664" s="1">
        <v>105.0</v>
      </c>
      <c r="H8664" s="1">
        <v>139.0</v>
      </c>
      <c r="K8664" s="1">
        <f t="shared" si="1"/>
        <v>244</v>
      </c>
    </row>
    <row r="8665" ht="15.75" customHeight="1">
      <c r="A8665" s="1">
        <v>37.0</v>
      </c>
      <c r="B8665" s="1">
        <v>3.75001036E13</v>
      </c>
      <c r="C8665" s="1" t="s">
        <v>8506</v>
      </c>
      <c r="D8665" s="1">
        <v>4033600.0</v>
      </c>
      <c r="E8665" s="1">
        <v>17.0</v>
      </c>
      <c r="F8665" s="1">
        <v>579.0</v>
      </c>
      <c r="G8665" s="1">
        <v>89.0</v>
      </c>
      <c r="H8665" s="1">
        <v>211.0</v>
      </c>
      <c r="K8665" s="1">
        <f t="shared" si="1"/>
        <v>300</v>
      </c>
    </row>
    <row r="8666" ht="15.75" customHeight="1">
      <c r="A8666" s="1">
        <v>39.0</v>
      </c>
      <c r="B8666" s="1">
        <v>3.95006903E13</v>
      </c>
      <c r="C8666" s="1" t="s">
        <v>8507</v>
      </c>
      <c r="D8666" s="1">
        <v>4280070.0</v>
      </c>
      <c r="E8666" s="1">
        <v>17.0</v>
      </c>
      <c r="F8666" s="1">
        <v>579.0</v>
      </c>
      <c r="G8666" s="1">
        <v>0.0</v>
      </c>
      <c r="H8666" s="1">
        <v>0.0</v>
      </c>
      <c r="K8666" s="1">
        <f t="shared" si="1"/>
        <v>0</v>
      </c>
    </row>
    <row r="8667" ht="15.75" customHeight="1">
      <c r="A8667" s="1">
        <v>44.0</v>
      </c>
      <c r="B8667" s="1">
        <v>4.45055001E13</v>
      </c>
      <c r="C8667" s="1" t="s">
        <v>8508</v>
      </c>
      <c r="D8667" s="1">
        <v>4815990.0</v>
      </c>
      <c r="E8667" s="1">
        <v>17.0</v>
      </c>
      <c r="F8667" s="1">
        <v>579.0</v>
      </c>
      <c r="G8667" s="1">
        <v>206.0</v>
      </c>
      <c r="H8667" s="1">
        <v>191.0</v>
      </c>
      <c r="K8667" s="1">
        <f t="shared" si="1"/>
        <v>397</v>
      </c>
    </row>
    <row r="8668" ht="15.75" customHeight="1">
      <c r="A8668" s="1">
        <v>44.0</v>
      </c>
      <c r="B8668" s="1">
        <v>4.45227701E13</v>
      </c>
      <c r="C8668" s="1" t="s">
        <v>8509</v>
      </c>
      <c r="D8668" s="1">
        <v>4826400.0</v>
      </c>
      <c r="E8668" s="1">
        <v>17.0</v>
      </c>
      <c r="F8668" s="1">
        <v>579.0</v>
      </c>
      <c r="G8668" s="1">
        <v>152.0</v>
      </c>
      <c r="H8668" s="1">
        <v>192.0</v>
      </c>
      <c r="K8668" s="1">
        <f t="shared" si="1"/>
        <v>344</v>
      </c>
    </row>
    <row r="8669" ht="15.75" customHeight="1">
      <c r="A8669" s="1">
        <v>50.0</v>
      </c>
      <c r="B8669" s="1">
        <v>5.05033029E13</v>
      </c>
      <c r="C8669" s="1" t="s">
        <v>8510</v>
      </c>
      <c r="D8669" s="1">
        <v>5503150.0</v>
      </c>
      <c r="E8669" s="1">
        <v>17.0</v>
      </c>
      <c r="F8669" s="1">
        <v>579.0</v>
      </c>
      <c r="G8669" s="1">
        <v>193.0</v>
      </c>
      <c r="H8669" s="1">
        <v>147.0</v>
      </c>
      <c r="K8669" s="1">
        <f t="shared" si="1"/>
        <v>340</v>
      </c>
    </row>
    <row r="8670" ht="15.75" customHeight="1">
      <c r="A8670" s="1">
        <v>22.0</v>
      </c>
      <c r="B8670" s="1">
        <v>2.25012503E13</v>
      </c>
      <c r="C8670" s="1" t="s">
        <v>8511</v>
      </c>
      <c r="D8670" s="1">
        <v>2509150.0</v>
      </c>
      <c r="E8670" s="1">
        <v>17.0</v>
      </c>
      <c r="F8670" s="1">
        <v>578.0</v>
      </c>
      <c r="G8670" s="1">
        <v>35.0</v>
      </c>
      <c r="H8670" s="1">
        <v>216.0</v>
      </c>
      <c r="K8670" s="1">
        <f t="shared" si="1"/>
        <v>251</v>
      </c>
    </row>
    <row r="8671" ht="15.75" customHeight="1">
      <c r="A8671" s="1">
        <v>23.0</v>
      </c>
      <c r="B8671" s="1">
        <v>2.35027008E13</v>
      </c>
      <c r="C8671" s="1" t="s">
        <v>8512</v>
      </c>
      <c r="D8671" s="1">
        <v>2635340.0</v>
      </c>
      <c r="E8671" s="1">
        <v>17.0</v>
      </c>
      <c r="F8671" s="1">
        <v>578.0</v>
      </c>
      <c r="G8671" s="1">
        <v>0.0</v>
      </c>
      <c r="H8671" s="1">
        <v>0.0</v>
      </c>
      <c r="K8671" s="1">
        <f t="shared" si="1"/>
        <v>0</v>
      </c>
    </row>
    <row r="8672" ht="15.75" customHeight="1">
      <c r="A8672" s="1">
        <v>36.0</v>
      </c>
      <c r="B8672" s="1">
        <v>3.65017502E13</v>
      </c>
      <c r="C8672" s="1" t="s">
        <v>8513</v>
      </c>
      <c r="D8672" s="1">
        <v>3904651.0</v>
      </c>
      <c r="E8672" s="1">
        <v>17.0</v>
      </c>
      <c r="F8672" s="1">
        <v>578.0</v>
      </c>
      <c r="G8672" s="1">
        <v>90.0</v>
      </c>
      <c r="H8672" s="1">
        <v>137.0</v>
      </c>
      <c r="K8672" s="1">
        <f t="shared" si="1"/>
        <v>227</v>
      </c>
    </row>
    <row r="8673" ht="15.75" customHeight="1">
      <c r="A8673" s="1">
        <v>36.0</v>
      </c>
      <c r="B8673" s="1">
        <v>3.65029601E13</v>
      </c>
      <c r="C8673" s="1" t="s">
        <v>8514</v>
      </c>
      <c r="D8673" s="1">
        <v>3905104.0</v>
      </c>
      <c r="E8673" s="1">
        <v>17.0</v>
      </c>
      <c r="F8673" s="1">
        <v>578.0</v>
      </c>
      <c r="G8673" s="1">
        <v>0.0</v>
      </c>
      <c r="H8673" s="1">
        <v>35.0</v>
      </c>
      <c r="K8673" s="1">
        <f t="shared" si="1"/>
        <v>35</v>
      </c>
    </row>
    <row r="8674" ht="15.75" customHeight="1">
      <c r="A8674" s="1">
        <v>37.0</v>
      </c>
      <c r="B8674" s="1">
        <v>3.75007701E13</v>
      </c>
      <c r="C8674" s="1" t="s">
        <v>8515</v>
      </c>
      <c r="D8674" s="1">
        <v>4003930.0</v>
      </c>
      <c r="E8674" s="1">
        <v>17.0</v>
      </c>
      <c r="F8674" s="1">
        <v>578.0</v>
      </c>
      <c r="G8674" s="1">
        <v>47.0</v>
      </c>
      <c r="H8674" s="1">
        <v>157.0</v>
      </c>
      <c r="K8674" s="1">
        <f t="shared" si="1"/>
        <v>204</v>
      </c>
    </row>
    <row r="8675" ht="15.75" customHeight="1">
      <c r="A8675" s="1">
        <v>44.0</v>
      </c>
      <c r="B8675" s="1">
        <v>4.45066001E13</v>
      </c>
      <c r="C8675" s="1" t="s">
        <v>8516</v>
      </c>
      <c r="D8675" s="1">
        <v>4899130.0</v>
      </c>
      <c r="E8675" s="1">
        <v>17.0</v>
      </c>
      <c r="F8675" s="1">
        <v>578.0</v>
      </c>
      <c r="G8675" s="1">
        <v>160.0</v>
      </c>
      <c r="H8675" s="1">
        <v>300.0</v>
      </c>
      <c r="K8675" s="1">
        <f t="shared" si="1"/>
        <v>460</v>
      </c>
    </row>
    <row r="8676" ht="15.75" customHeight="1">
      <c r="A8676" s="1">
        <v>23.0</v>
      </c>
      <c r="B8676" s="1">
        <v>2.35048701E13</v>
      </c>
      <c r="C8676" s="1" t="s">
        <v>8517</v>
      </c>
      <c r="D8676" s="1">
        <v>2625350.0</v>
      </c>
      <c r="E8676" s="1">
        <v>17.0</v>
      </c>
      <c r="F8676" s="1">
        <v>577.0</v>
      </c>
      <c r="G8676" s="1">
        <v>247.0</v>
      </c>
      <c r="H8676" s="1">
        <v>227.0</v>
      </c>
      <c r="K8676" s="1">
        <f t="shared" si="1"/>
        <v>474</v>
      </c>
    </row>
    <row r="8677" ht="15.75" customHeight="1">
      <c r="A8677" s="1">
        <v>31.0</v>
      </c>
      <c r="B8677" s="1">
        <v>3.15014501E13</v>
      </c>
      <c r="C8677" s="1" t="s">
        <v>8518</v>
      </c>
      <c r="D8677" s="1">
        <v>3417550.0</v>
      </c>
      <c r="E8677" s="1">
        <v>17.0</v>
      </c>
      <c r="F8677" s="1">
        <v>577.0</v>
      </c>
      <c r="G8677" s="1">
        <v>34.0</v>
      </c>
      <c r="H8677" s="1">
        <v>0.0</v>
      </c>
      <c r="K8677" s="1">
        <f t="shared" si="1"/>
        <v>34</v>
      </c>
    </row>
    <row r="8678" ht="15.75" customHeight="1">
      <c r="A8678" s="1">
        <v>14.0</v>
      </c>
      <c r="B8678" s="1">
        <v>1.45099018E13</v>
      </c>
      <c r="C8678" s="1" t="s">
        <v>8519</v>
      </c>
      <c r="D8678" s="1">
        <v>1722050.0</v>
      </c>
      <c r="E8678" s="1">
        <v>17.0</v>
      </c>
      <c r="F8678" s="1">
        <v>576.0</v>
      </c>
      <c r="G8678" s="1">
        <v>147.0</v>
      </c>
      <c r="H8678" s="1">
        <v>302.0</v>
      </c>
      <c r="K8678" s="1">
        <f t="shared" si="1"/>
        <v>449</v>
      </c>
    </row>
    <row r="8679" ht="15.75" customHeight="1">
      <c r="A8679" s="1">
        <v>17.0</v>
      </c>
      <c r="B8679" s="1">
        <v>1.75039002E13</v>
      </c>
      <c r="C8679" s="1" t="s">
        <v>8520</v>
      </c>
      <c r="D8679" s="1">
        <v>2003390.0</v>
      </c>
      <c r="E8679" s="1">
        <v>17.0</v>
      </c>
      <c r="F8679" s="1">
        <v>576.0</v>
      </c>
      <c r="G8679" s="1">
        <v>211.0</v>
      </c>
      <c r="H8679" s="1">
        <v>277.0</v>
      </c>
      <c r="K8679" s="1">
        <f t="shared" si="1"/>
        <v>488</v>
      </c>
    </row>
    <row r="8680" ht="15.75" customHeight="1">
      <c r="A8680" s="1">
        <v>22.0</v>
      </c>
      <c r="B8680" s="1">
        <v>2.23005019301E13</v>
      </c>
      <c r="C8680" s="1" t="s">
        <v>8521</v>
      </c>
      <c r="D8680" s="1">
        <v>2510200.0</v>
      </c>
      <c r="E8680" s="1">
        <v>17.0</v>
      </c>
      <c r="F8680" s="1">
        <v>576.0</v>
      </c>
      <c r="G8680" s="1">
        <v>81.0</v>
      </c>
      <c r="H8680" s="1">
        <v>168.0</v>
      </c>
      <c r="K8680" s="1">
        <f t="shared" si="1"/>
        <v>249</v>
      </c>
    </row>
    <row r="8681" ht="15.75" customHeight="1">
      <c r="A8681" s="1">
        <v>26.0</v>
      </c>
      <c r="B8681" s="1">
        <v>2.65068006E13</v>
      </c>
      <c r="C8681" s="1" t="s">
        <v>8522</v>
      </c>
      <c r="D8681" s="1">
        <v>2930330.0</v>
      </c>
      <c r="E8681" s="1">
        <v>17.0</v>
      </c>
      <c r="F8681" s="1">
        <v>576.0</v>
      </c>
      <c r="G8681" s="1">
        <v>132.0</v>
      </c>
      <c r="H8681" s="1">
        <v>209.0</v>
      </c>
      <c r="K8681" s="1">
        <f t="shared" si="1"/>
        <v>341</v>
      </c>
    </row>
    <row r="8682" ht="15.75" customHeight="1">
      <c r="A8682" s="1">
        <v>28.0</v>
      </c>
      <c r="B8682" s="1">
        <v>2.85040701E13</v>
      </c>
      <c r="C8682" s="1" t="s">
        <v>8523</v>
      </c>
      <c r="D8682" s="1">
        <v>3174580.0</v>
      </c>
      <c r="E8682" s="1">
        <v>17.0</v>
      </c>
      <c r="F8682" s="1">
        <v>576.0</v>
      </c>
      <c r="G8682" s="1">
        <v>172.0</v>
      </c>
      <c r="H8682" s="1">
        <v>212.0</v>
      </c>
      <c r="K8682" s="1">
        <f t="shared" si="1"/>
        <v>384</v>
      </c>
    </row>
    <row r="8683" ht="15.75" customHeight="1">
      <c r="A8683" s="1">
        <v>33.0</v>
      </c>
      <c r="B8683" s="1">
        <v>3.35014011E13</v>
      </c>
      <c r="C8683" s="1" t="s">
        <v>8524</v>
      </c>
      <c r="D8683" s="1">
        <v>3622530.0</v>
      </c>
      <c r="E8683" s="1">
        <v>17.0</v>
      </c>
      <c r="F8683" s="1">
        <v>576.0</v>
      </c>
      <c r="G8683" s="1">
        <v>86.0</v>
      </c>
      <c r="H8683" s="1">
        <v>153.0</v>
      </c>
      <c r="K8683" s="1">
        <f t="shared" si="1"/>
        <v>239</v>
      </c>
    </row>
    <row r="8684" ht="15.75" customHeight="1">
      <c r="A8684" s="1">
        <v>36.0</v>
      </c>
      <c r="B8684" s="1">
        <v>3.65035601E13</v>
      </c>
      <c r="C8684" s="1" t="s">
        <v>8525</v>
      </c>
      <c r="D8684" s="1">
        <v>3905096.0</v>
      </c>
      <c r="E8684" s="1">
        <v>17.0</v>
      </c>
      <c r="F8684" s="1">
        <v>576.0</v>
      </c>
      <c r="G8684" s="1">
        <v>0.0</v>
      </c>
      <c r="H8684" s="1">
        <v>184.0</v>
      </c>
      <c r="K8684" s="1">
        <f t="shared" si="1"/>
        <v>184</v>
      </c>
    </row>
    <row r="8685" ht="15.75" customHeight="1">
      <c r="A8685" s="1">
        <v>42.0</v>
      </c>
      <c r="B8685" s="1">
        <v>4.25042036E13</v>
      </c>
      <c r="C8685" s="1" t="s">
        <v>8526</v>
      </c>
      <c r="D8685" s="1">
        <v>4641550.0</v>
      </c>
      <c r="E8685" s="1">
        <v>17.0</v>
      </c>
      <c r="F8685" s="1">
        <v>576.0</v>
      </c>
      <c r="G8685" s="1">
        <v>96.0</v>
      </c>
      <c r="H8685" s="1">
        <v>115.0</v>
      </c>
      <c r="K8685" s="1">
        <f t="shared" si="1"/>
        <v>211</v>
      </c>
    </row>
    <row r="8686" ht="15.75" customHeight="1">
      <c r="A8686" s="1">
        <v>44.0</v>
      </c>
      <c r="B8686" s="1">
        <v>4.45160001E13</v>
      </c>
      <c r="C8686" s="1" t="s">
        <v>8527</v>
      </c>
      <c r="D8686" s="1">
        <v>4829280.0</v>
      </c>
      <c r="E8686" s="1">
        <v>17.0</v>
      </c>
      <c r="F8686" s="1">
        <v>576.0</v>
      </c>
      <c r="G8686" s="1">
        <v>130.0</v>
      </c>
      <c r="H8686" s="1">
        <v>179.0</v>
      </c>
      <c r="K8686" s="1">
        <f t="shared" si="1"/>
        <v>309</v>
      </c>
    </row>
    <row r="8687" ht="15.75" customHeight="1">
      <c r="A8687" s="1">
        <v>3.0</v>
      </c>
      <c r="B8687" s="1">
        <v>3.5008006E12</v>
      </c>
      <c r="C8687" s="1" t="s">
        <v>8528</v>
      </c>
      <c r="D8687" s="1">
        <v>404410.0</v>
      </c>
      <c r="E8687" s="1">
        <v>17.0</v>
      </c>
      <c r="F8687" s="1">
        <v>575.0</v>
      </c>
      <c r="G8687" s="1">
        <v>220.0</v>
      </c>
      <c r="H8687" s="1">
        <v>167.0</v>
      </c>
      <c r="K8687" s="1">
        <f t="shared" si="1"/>
        <v>387</v>
      </c>
    </row>
    <row r="8688" ht="15.75" customHeight="1">
      <c r="A8688" s="1">
        <v>22.0</v>
      </c>
      <c r="B8688" s="1">
        <v>2.23008007301E13</v>
      </c>
      <c r="C8688" s="1" t="s">
        <v>8529</v>
      </c>
      <c r="D8688" s="1">
        <v>2505400.0</v>
      </c>
      <c r="E8688" s="1">
        <v>17.0</v>
      </c>
      <c r="F8688" s="1">
        <v>575.0</v>
      </c>
      <c r="G8688" s="1">
        <v>62.0</v>
      </c>
      <c r="H8688" s="1">
        <v>166.0</v>
      </c>
      <c r="K8688" s="1">
        <f t="shared" si="1"/>
        <v>228</v>
      </c>
    </row>
    <row r="8689" ht="15.75" customHeight="1">
      <c r="A8689" s="1">
        <v>26.0</v>
      </c>
      <c r="B8689" s="1">
        <v>2.65055038E13</v>
      </c>
      <c r="C8689" s="1" t="s">
        <v>8530</v>
      </c>
      <c r="D8689" s="1">
        <v>2930810.0</v>
      </c>
      <c r="E8689" s="1">
        <v>17.0</v>
      </c>
      <c r="F8689" s="1">
        <v>575.0</v>
      </c>
      <c r="G8689" s="1">
        <v>277.0</v>
      </c>
      <c r="H8689" s="1">
        <v>197.0</v>
      </c>
      <c r="K8689" s="1">
        <f t="shared" si="1"/>
        <v>474</v>
      </c>
    </row>
    <row r="8690" ht="15.75" customHeight="1">
      <c r="A8690" s="1">
        <v>30.0</v>
      </c>
      <c r="B8690" s="1">
        <v>3.05007001E13</v>
      </c>
      <c r="C8690" s="1" t="s">
        <v>8531</v>
      </c>
      <c r="D8690" s="1">
        <v>3301380.0</v>
      </c>
      <c r="E8690" s="1">
        <v>17.0</v>
      </c>
      <c r="F8690" s="1">
        <v>575.0</v>
      </c>
      <c r="G8690" s="1">
        <v>164.0</v>
      </c>
      <c r="H8690" s="1">
        <v>99.0</v>
      </c>
      <c r="K8690" s="1">
        <f t="shared" si="1"/>
        <v>263</v>
      </c>
    </row>
    <row r="8691" ht="15.75" customHeight="1">
      <c r="A8691" s="1">
        <v>39.0</v>
      </c>
      <c r="B8691" s="1">
        <v>3.95019702E13</v>
      </c>
      <c r="C8691" s="1" t="s">
        <v>8532</v>
      </c>
      <c r="D8691" s="1">
        <v>4222260.0</v>
      </c>
      <c r="E8691" s="1">
        <v>17.0</v>
      </c>
      <c r="F8691" s="1">
        <v>575.0</v>
      </c>
      <c r="G8691" s="1">
        <v>300.0</v>
      </c>
      <c r="H8691" s="1">
        <v>211.0</v>
      </c>
      <c r="K8691" s="1">
        <f t="shared" si="1"/>
        <v>511</v>
      </c>
    </row>
    <row r="8692" ht="15.75" customHeight="1">
      <c r="A8692" s="1">
        <v>48.0</v>
      </c>
      <c r="B8692" s="1">
        <v>4.85026001E13</v>
      </c>
      <c r="C8692" s="1" t="s">
        <v>8533</v>
      </c>
      <c r="D8692" s="1">
        <v>5301920.0</v>
      </c>
      <c r="E8692" s="1">
        <v>17.0</v>
      </c>
      <c r="F8692" s="1">
        <v>575.0</v>
      </c>
      <c r="G8692" s="1">
        <v>159.0</v>
      </c>
      <c r="H8692" s="1">
        <v>79.0</v>
      </c>
      <c r="K8692" s="1">
        <f t="shared" si="1"/>
        <v>238</v>
      </c>
    </row>
    <row r="8693" ht="15.75" customHeight="1">
      <c r="A8693" s="1">
        <v>4.0</v>
      </c>
      <c r="B8693" s="1">
        <v>4.5005005E12</v>
      </c>
      <c r="C8693" s="1" t="s">
        <v>8534</v>
      </c>
      <c r="D8693" s="1">
        <v>510920.0</v>
      </c>
      <c r="E8693" s="1">
        <v>17.0</v>
      </c>
      <c r="F8693" s="1">
        <v>574.0</v>
      </c>
      <c r="G8693" s="1">
        <v>134.0</v>
      </c>
      <c r="H8693" s="1">
        <v>216.0</v>
      </c>
      <c r="K8693" s="1">
        <f t="shared" si="1"/>
        <v>350</v>
      </c>
    </row>
    <row r="8694" ht="15.75" customHeight="1">
      <c r="A8694" s="1">
        <v>4.0</v>
      </c>
      <c r="B8694" s="1">
        <v>4.5015004E12</v>
      </c>
      <c r="C8694" s="1" t="s">
        <v>8535</v>
      </c>
      <c r="D8694" s="1">
        <v>510410.0</v>
      </c>
      <c r="E8694" s="1">
        <v>17.0</v>
      </c>
      <c r="F8694" s="1">
        <v>574.0</v>
      </c>
      <c r="G8694" s="1">
        <v>103.0</v>
      </c>
      <c r="H8694" s="1">
        <v>208.0</v>
      </c>
      <c r="K8694" s="1">
        <f t="shared" si="1"/>
        <v>311</v>
      </c>
    </row>
    <row r="8695" ht="15.75" customHeight="1">
      <c r="A8695" s="1">
        <v>5.0</v>
      </c>
      <c r="B8695" s="1">
        <v>5.5055019E12</v>
      </c>
      <c r="C8695" s="1" t="s">
        <v>8536</v>
      </c>
      <c r="D8695" s="1">
        <v>638250.0</v>
      </c>
      <c r="E8695" s="1">
        <v>17.0</v>
      </c>
      <c r="F8695" s="1">
        <v>574.0</v>
      </c>
      <c r="G8695" s="1">
        <v>83.0</v>
      </c>
      <c r="H8695" s="1">
        <v>139.0</v>
      </c>
      <c r="K8695" s="1">
        <f t="shared" si="1"/>
        <v>222</v>
      </c>
    </row>
    <row r="8696" ht="15.75" customHeight="1">
      <c r="A8696" s="1">
        <v>26.0</v>
      </c>
      <c r="B8696" s="1">
        <v>2.65029003E13</v>
      </c>
      <c r="C8696" s="1" t="s">
        <v>8537</v>
      </c>
      <c r="D8696" s="1">
        <v>2913320.0</v>
      </c>
      <c r="E8696" s="1">
        <v>17.0</v>
      </c>
      <c r="F8696" s="1">
        <v>574.0</v>
      </c>
      <c r="G8696" s="1">
        <v>158.0</v>
      </c>
      <c r="H8696" s="1">
        <v>248.0</v>
      </c>
      <c r="K8696" s="1">
        <f t="shared" si="1"/>
        <v>406</v>
      </c>
    </row>
    <row r="8697" ht="15.75" customHeight="1">
      <c r="A8697" s="1">
        <v>28.0</v>
      </c>
      <c r="B8697" s="1">
        <v>2.85024068E13</v>
      </c>
      <c r="C8697" s="1" t="s">
        <v>8538</v>
      </c>
      <c r="D8697" s="1">
        <v>3171100.0</v>
      </c>
      <c r="E8697" s="1">
        <v>17.0</v>
      </c>
      <c r="F8697" s="1">
        <v>574.0</v>
      </c>
      <c r="G8697" s="1">
        <v>133.0</v>
      </c>
      <c r="H8697" s="1">
        <v>222.0</v>
      </c>
      <c r="K8697" s="1">
        <f t="shared" si="1"/>
        <v>355</v>
      </c>
    </row>
    <row r="8698" ht="15.75" customHeight="1">
      <c r="A8698" s="1">
        <v>31.0</v>
      </c>
      <c r="B8698" s="1">
        <v>3.1501601E13</v>
      </c>
      <c r="C8698" s="1" t="s">
        <v>8539</v>
      </c>
      <c r="D8698" s="1">
        <v>3416260.0</v>
      </c>
      <c r="E8698" s="1">
        <v>17.0</v>
      </c>
      <c r="F8698" s="1">
        <v>574.0</v>
      </c>
      <c r="G8698" s="1">
        <v>122.0</v>
      </c>
      <c r="H8698" s="1">
        <v>159.0</v>
      </c>
      <c r="K8698" s="1">
        <f t="shared" si="1"/>
        <v>281</v>
      </c>
    </row>
    <row r="8699" ht="15.75" customHeight="1">
      <c r="A8699" s="1">
        <v>32.0</v>
      </c>
      <c r="B8699" s="1">
        <v>3.25014001E13</v>
      </c>
      <c r="C8699" s="1" t="s">
        <v>8540</v>
      </c>
      <c r="D8699" s="1">
        <v>3500270.0</v>
      </c>
      <c r="E8699" s="1">
        <v>17.0</v>
      </c>
      <c r="F8699" s="1">
        <v>574.0</v>
      </c>
      <c r="G8699" s="1">
        <v>142.0</v>
      </c>
      <c r="H8699" s="1">
        <v>0.0</v>
      </c>
      <c r="K8699" s="1">
        <f t="shared" si="1"/>
        <v>142</v>
      </c>
    </row>
    <row r="8700" ht="15.75" customHeight="1">
      <c r="A8700" s="1">
        <v>32.0</v>
      </c>
      <c r="B8700" s="1">
        <v>3.25030004E13</v>
      </c>
      <c r="C8700" s="1" t="s">
        <v>8541</v>
      </c>
      <c r="D8700" s="1">
        <v>3501950.0</v>
      </c>
      <c r="E8700" s="1">
        <v>17.0</v>
      </c>
      <c r="F8700" s="1">
        <v>574.0</v>
      </c>
      <c r="G8700" s="1">
        <v>137.0</v>
      </c>
      <c r="H8700" s="1">
        <v>5.0</v>
      </c>
      <c r="K8700" s="1">
        <f t="shared" si="1"/>
        <v>142</v>
      </c>
    </row>
    <row r="8701" ht="15.75" customHeight="1">
      <c r="A8701" s="1">
        <v>42.0</v>
      </c>
      <c r="B8701" s="1">
        <v>4.25042012E13</v>
      </c>
      <c r="C8701" s="1" t="s">
        <v>8542</v>
      </c>
      <c r="D8701" s="1">
        <v>4610560.0</v>
      </c>
      <c r="E8701" s="1">
        <v>17.0</v>
      </c>
      <c r="F8701" s="1">
        <v>574.0</v>
      </c>
      <c r="G8701" s="1">
        <v>95.0</v>
      </c>
      <c r="H8701" s="1">
        <v>133.0</v>
      </c>
      <c r="K8701" s="1">
        <f t="shared" si="1"/>
        <v>228</v>
      </c>
    </row>
    <row r="8702" ht="15.75" customHeight="1">
      <c r="A8702" s="1">
        <v>6.0</v>
      </c>
      <c r="B8702" s="1">
        <v>6.5062501E12</v>
      </c>
      <c r="C8702" s="1" t="s">
        <v>8543</v>
      </c>
      <c r="D8702" s="1">
        <v>804200.0</v>
      </c>
      <c r="E8702" s="1">
        <v>17.0</v>
      </c>
      <c r="F8702" s="1">
        <v>573.0</v>
      </c>
      <c r="G8702" s="1">
        <v>0.0</v>
      </c>
      <c r="H8702" s="1">
        <v>573.0</v>
      </c>
      <c r="K8702" s="1">
        <f t="shared" si="1"/>
        <v>573</v>
      </c>
    </row>
    <row r="8703" ht="15.75" customHeight="1">
      <c r="A8703" s="1">
        <v>11.0</v>
      </c>
      <c r="B8703" s="1">
        <v>1.15061401E13</v>
      </c>
      <c r="C8703" s="1" t="s">
        <v>8544</v>
      </c>
      <c r="D8703" s="1">
        <v>1300007.0</v>
      </c>
      <c r="E8703" s="1">
        <v>17.0</v>
      </c>
      <c r="F8703" s="1">
        <v>573.0</v>
      </c>
      <c r="G8703" s="1">
        <v>110.0</v>
      </c>
      <c r="H8703" s="1">
        <v>0.0</v>
      </c>
      <c r="K8703" s="1">
        <f t="shared" si="1"/>
        <v>110</v>
      </c>
    </row>
    <row r="8704" ht="15.75" customHeight="1">
      <c r="A8704" s="1">
        <v>23.0</v>
      </c>
      <c r="B8704" s="1">
        <v>2.35012032E13</v>
      </c>
      <c r="C8704" s="1" t="s">
        <v>8545</v>
      </c>
      <c r="D8704" s="1">
        <v>2634410.0</v>
      </c>
      <c r="E8704" s="1">
        <v>17.0</v>
      </c>
      <c r="F8704" s="1">
        <v>573.0</v>
      </c>
      <c r="G8704" s="1">
        <v>257.0</v>
      </c>
      <c r="H8704" s="1">
        <v>274.0</v>
      </c>
      <c r="K8704" s="1">
        <f t="shared" si="1"/>
        <v>531</v>
      </c>
    </row>
    <row r="8705" ht="15.75" customHeight="1">
      <c r="A8705" s="1">
        <v>24.0</v>
      </c>
      <c r="B8705" s="1">
        <v>2.45020003E13</v>
      </c>
      <c r="C8705" s="1" t="s">
        <v>8546</v>
      </c>
      <c r="D8705" s="1">
        <v>2740665.0</v>
      </c>
      <c r="E8705" s="1">
        <v>17.0</v>
      </c>
      <c r="F8705" s="1">
        <v>573.0</v>
      </c>
      <c r="G8705" s="1">
        <v>186.0</v>
      </c>
      <c r="H8705" s="1">
        <v>260.0</v>
      </c>
      <c r="K8705" s="1">
        <f t="shared" si="1"/>
        <v>446</v>
      </c>
    </row>
    <row r="8706" ht="15.75" customHeight="1">
      <c r="A8706" s="1">
        <v>26.0</v>
      </c>
      <c r="B8706" s="1">
        <v>2.65043002E13</v>
      </c>
      <c r="C8706" s="1" t="s">
        <v>8547</v>
      </c>
      <c r="D8706" s="1">
        <v>2914310.0</v>
      </c>
      <c r="E8706" s="1">
        <v>17.0</v>
      </c>
      <c r="F8706" s="1">
        <v>573.0</v>
      </c>
      <c r="G8706" s="1">
        <v>186.0</v>
      </c>
      <c r="H8706" s="1">
        <v>126.0</v>
      </c>
      <c r="K8706" s="1">
        <f t="shared" si="1"/>
        <v>312</v>
      </c>
    </row>
    <row r="8707" ht="15.75" customHeight="1">
      <c r="A8707" s="1">
        <v>48.0</v>
      </c>
      <c r="B8707" s="1">
        <v>4.85031003E13</v>
      </c>
      <c r="C8707" s="1" t="s">
        <v>8548</v>
      </c>
      <c r="D8707" s="1">
        <v>5301980.0</v>
      </c>
      <c r="E8707" s="1">
        <v>17.0</v>
      </c>
      <c r="F8707" s="1">
        <v>573.0</v>
      </c>
      <c r="G8707" s="1">
        <v>251.0</v>
      </c>
      <c r="H8707" s="1">
        <v>122.0</v>
      </c>
      <c r="K8707" s="1">
        <f t="shared" si="1"/>
        <v>373</v>
      </c>
    </row>
    <row r="8708" ht="15.75" customHeight="1">
      <c r="A8708" s="1">
        <v>50.0</v>
      </c>
      <c r="B8708" s="1">
        <v>5.05027005E13</v>
      </c>
      <c r="C8708" s="1" t="s">
        <v>8549</v>
      </c>
      <c r="D8708" s="1">
        <v>5500210.0</v>
      </c>
      <c r="E8708" s="1">
        <v>17.0</v>
      </c>
      <c r="F8708" s="1">
        <v>573.0</v>
      </c>
      <c r="G8708" s="1">
        <v>126.0</v>
      </c>
      <c r="H8708" s="1">
        <v>201.0</v>
      </c>
      <c r="K8708" s="1">
        <f t="shared" si="1"/>
        <v>327</v>
      </c>
    </row>
    <row r="8709" ht="15.75" customHeight="1">
      <c r="A8709" s="1">
        <v>5.0</v>
      </c>
      <c r="B8709" s="1">
        <v>5.5055017E12</v>
      </c>
      <c r="C8709" s="1" t="s">
        <v>8550</v>
      </c>
      <c r="D8709" s="1">
        <v>637260.0</v>
      </c>
      <c r="E8709" s="1">
        <v>17.0</v>
      </c>
      <c r="F8709" s="1">
        <v>572.0</v>
      </c>
      <c r="G8709" s="1">
        <v>294.0</v>
      </c>
      <c r="H8709" s="1">
        <v>185.0</v>
      </c>
      <c r="K8709" s="1">
        <f t="shared" si="1"/>
        <v>479</v>
      </c>
    </row>
    <row r="8710" ht="15.75" customHeight="1">
      <c r="A8710" s="1">
        <v>15.0</v>
      </c>
      <c r="B8710" s="1">
        <v>1.55041007E13</v>
      </c>
      <c r="C8710" s="1" t="s">
        <v>8551</v>
      </c>
      <c r="D8710" s="1">
        <v>1807620.0</v>
      </c>
      <c r="E8710" s="1">
        <v>17.0</v>
      </c>
      <c r="F8710" s="1">
        <v>572.0</v>
      </c>
      <c r="G8710" s="1">
        <v>222.0</v>
      </c>
      <c r="H8710" s="1">
        <v>298.0</v>
      </c>
      <c r="K8710" s="1">
        <f t="shared" si="1"/>
        <v>520</v>
      </c>
    </row>
    <row r="8711" ht="15.75" customHeight="1">
      <c r="A8711" s="1">
        <v>31.0</v>
      </c>
      <c r="B8711" s="1">
        <v>3.11001001302E13</v>
      </c>
      <c r="C8711" s="1" t="s">
        <v>8552</v>
      </c>
      <c r="D8711" s="1">
        <v>3400006.0</v>
      </c>
      <c r="E8711" s="1">
        <v>17.0</v>
      </c>
      <c r="F8711" s="1">
        <v>572.0</v>
      </c>
      <c r="G8711" s="1">
        <v>0.0</v>
      </c>
      <c r="H8711" s="1">
        <v>209.0</v>
      </c>
      <c r="K8711" s="1">
        <f t="shared" si="1"/>
        <v>209</v>
      </c>
    </row>
    <row r="8712" ht="15.75" customHeight="1">
      <c r="A8712" s="1">
        <v>31.0</v>
      </c>
      <c r="B8712" s="1">
        <v>3.1500402E13</v>
      </c>
      <c r="C8712" s="1" t="s">
        <v>8553</v>
      </c>
      <c r="D8712" s="1">
        <v>3408340.0</v>
      </c>
      <c r="E8712" s="1">
        <v>17.0</v>
      </c>
      <c r="F8712" s="1">
        <v>572.0</v>
      </c>
      <c r="G8712" s="1">
        <v>224.0</v>
      </c>
      <c r="H8712" s="1">
        <v>217.0</v>
      </c>
      <c r="K8712" s="1">
        <f t="shared" si="1"/>
        <v>441</v>
      </c>
    </row>
    <row r="8713" ht="15.75" customHeight="1">
      <c r="A8713" s="1">
        <v>33.0</v>
      </c>
      <c r="B8713" s="1">
        <v>3.35046036E13</v>
      </c>
      <c r="C8713" s="1" t="s">
        <v>8554</v>
      </c>
      <c r="D8713" s="1">
        <v>3630060.0</v>
      </c>
      <c r="E8713" s="1">
        <v>17.0</v>
      </c>
      <c r="F8713" s="1">
        <v>572.0</v>
      </c>
      <c r="G8713" s="1">
        <v>151.0</v>
      </c>
      <c r="H8713" s="1">
        <v>182.0</v>
      </c>
      <c r="K8713" s="1">
        <f t="shared" si="1"/>
        <v>333</v>
      </c>
    </row>
    <row r="8714" ht="15.75" customHeight="1">
      <c r="A8714" s="1">
        <v>38.0</v>
      </c>
      <c r="B8714" s="1">
        <v>3.8503603E13</v>
      </c>
      <c r="C8714" s="1" t="s">
        <v>8555</v>
      </c>
      <c r="D8714" s="1">
        <v>4100016.0</v>
      </c>
      <c r="E8714" s="1">
        <v>17.0</v>
      </c>
      <c r="F8714" s="1">
        <v>572.0</v>
      </c>
      <c r="G8714" s="1">
        <v>97.0</v>
      </c>
      <c r="H8714" s="1">
        <v>224.0</v>
      </c>
      <c r="K8714" s="1">
        <f t="shared" si="1"/>
        <v>321</v>
      </c>
    </row>
    <row r="8715" ht="15.75" customHeight="1">
      <c r="A8715" s="1">
        <v>50.0</v>
      </c>
      <c r="B8715" s="1">
        <v>5.05054064E13</v>
      </c>
      <c r="C8715" s="1" t="s">
        <v>8556</v>
      </c>
      <c r="D8715" s="1">
        <v>5511130.0</v>
      </c>
      <c r="E8715" s="1">
        <v>17.0</v>
      </c>
      <c r="F8715" s="1">
        <v>572.0</v>
      </c>
      <c r="G8715" s="1">
        <v>147.0</v>
      </c>
      <c r="H8715" s="1">
        <v>140.0</v>
      </c>
      <c r="K8715" s="1">
        <f t="shared" si="1"/>
        <v>287</v>
      </c>
    </row>
    <row r="8716" ht="15.75" customHeight="1">
      <c r="A8716" s="1">
        <v>5.0</v>
      </c>
      <c r="B8716" s="1">
        <v>5.5020022E12</v>
      </c>
      <c r="C8716" s="1" t="s">
        <v>8557</v>
      </c>
      <c r="D8716" s="1">
        <v>604080.0</v>
      </c>
      <c r="E8716" s="1">
        <v>17.0</v>
      </c>
      <c r="F8716" s="1">
        <v>571.0</v>
      </c>
      <c r="G8716" s="1">
        <v>188.0</v>
      </c>
      <c r="H8716" s="1">
        <v>255.0</v>
      </c>
      <c r="K8716" s="1">
        <f t="shared" si="1"/>
        <v>443</v>
      </c>
    </row>
    <row r="8717" ht="15.75" customHeight="1">
      <c r="A8717" s="1">
        <v>14.0</v>
      </c>
      <c r="B8717" s="1">
        <v>1.45050026E13</v>
      </c>
      <c r="C8717" s="1" t="s">
        <v>8558</v>
      </c>
      <c r="D8717" s="1">
        <v>1725650.0</v>
      </c>
      <c r="E8717" s="1">
        <v>17.0</v>
      </c>
      <c r="F8717" s="1">
        <v>571.0</v>
      </c>
      <c r="G8717" s="1">
        <v>120.0</v>
      </c>
      <c r="H8717" s="1">
        <v>118.0</v>
      </c>
      <c r="K8717" s="1">
        <f t="shared" si="1"/>
        <v>238</v>
      </c>
    </row>
    <row r="8718" ht="15.75" customHeight="1">
      <c r="A8718" s="1">
        <v>15.0</v>
      </c>
      <c r="B8718" s="1">
        <v>1.55028002E13</v>
      </c>
      <c r="C8718" s="1" t="s">
        <v>8559</v>
      </c>
      <c r="D8718" s="1">
        <v>1803090.0</v>
      </c>
      <c r="E8718" s="1">
        <v>17.0</v>
      </c>
      <c r="F8718" s="1">
        <v>571.0</v>
      </c>
      <c r="G8718" s="1">
        <v>169.0</v>
      </c>
      <c r="H8718" s="1">
        <v>333.0</v>
      </c>
      <c r="K8718" s="1">
        <f t="shared" si="1"/>
        <v>502</v>
      </c>
    </row>
    <row r="8719" ht="15.75" customHeight="1">
      <c r="A8719" s="1">
        <v>31.0</v>
      </c>
      <c r="B8719" s="1">
        <v>3.15018005E13</v>
      </c>
      <c r="C8719" s="1" t="s">
        <v>8560</v>
      </c>
      <c r="D8719" s="1">
        <v>3402160.0</v>
      </c>
      <c r="E8719" s="1">
        <v>17.0</v>
      </c>
      <c r="F8719" s="1">
        <v>571.0</v>
      </c>
      <c r="G8719" s="1">
        <v>54.0</v>
      </c>
      <c r="H8719" s="1">
        <v>107.0</v>
      </c>
      <c r="K8719" s="1">
        <f t="shared" si="1"/>
        <v>161</v>
      </c>
    </row>
    <row r="8720" ht="15.75" customHeight="1">
      <c r="A8720" s="1">
        <v>37.0</v>
      </c>
      <c r="B8720" s="1">
        <v>3.75041013E13</v>
      </c>
      <c r="C8720" s="1" t="s">
        <v>8561</v>
      </c>
      <c r="D8720" s="1">
        <v>4019680.0</v>
      </c>
      <c r="E8720" s="1">
        <v>17.0</v>
      </c>
      <c r="F8720" s="1">
        <v>571.0</v>
      </c>
      <c r="G8720" s="1">
        <v>193.0</v>
      </c>
      <c r="H8720" s="1">
        <v>271.0</v>
      </c>
      <c r="K8720" s="1">
        <f t="shared" si="1"/>
        <v>464</v>
      </c>
    </row>
    <row r="8721" ht="15.75" customHeight="1">
      <c r="A8721" s="1">
        <v>48.0</v>
      </c>
      <c r="B8721" s="1">
        <v>4.85021008E13</v>
      </c>
      <c r="C8721" s="1" t="s">
        <v>8562</v>
      </c>
      <c r="D8721" s="1">
        <v>5305250.0</v>
      </c>
      <c r="E8721" s="1">
        <v>17.0</v>
      </c>
      <c r="F8721" s="1">
        <v>571.0</v>
      </c>
      <c r="G8721" s="1">
        <v>167.0</v>
      </c>
      <c r="H8721" s="1">
        <v>172.0</v>
      </c>
      <c r="K8721" s="1">
        <f t="shared" si="1"/>
        <v>339</v>
      </c>
    </row>
    <row r="8722" ht="15.75" customHeight="1">
      <c r="A8722" s="1">
        <v>50.0</v>
      </c>
      <c r="B8722" s="1">
        <v>5.0503605E13</v>
      </c>
      <c r="C8722" s="1" t="s">
        <v>8563</v>
      </c>
      <c r="D8722" s="1">
        <v>5512690.0</v>
      </c>
      <c r="E8722" s="1">
        <v>17.0</v>
      </c>
      <c r="F8722" s="1">
        <v>571.0</v>
      </c>
      <c r="G8722" s="1">
        <v>134.0</v>
      </c>
      <c r="H8722" s="1">
        <v>78.0</v>
      </c>
      <c r="K8722" s="1">
        <f t="shared" si="1"/>
        <v>212</v>
      </c>
    </row>
    <row r="8723" ht="15.75" customHeight="1">
      <c r="A8723" s="1">
        <v>50.0</v>
      </c>
      <c r="B8723" s="1">
        <v>5.05043007E13</v>
      </c>
      <c r="C8723" s="1" t="s">
        <v>8564</v>
      </c>
      <c r="D8723" s="1">
        <v>5505250.0</v>
      </c>
      <c r="E8723" s="1">
        <v>17.0</v>
      </c>
      <c r="F8723" s="1">
        <v>571.0</v>
      </c>
      <c r="G8723" s="1">
        <v>127.0</v>
      </c>
      <c r="H8723" s="1">
        <v>155.0</v>
      </c>
      <c r="K8723" s="1">
        <f t="shared" si="1"/>
        <v>282</v>
      </c>
    </row>
    <row r="8724" ht="15.75" customHeight="1">
      <c r="A8724" s="1">
        <v>17.0</v>
      </c>
      <c r="B8724" s="1">
        <v>1.75047004E13</v>
      </c>
      <c r="C8724" s="1" t="s">
        <v>8565</v>
      </c>
      <c r="D8724" s="1">
        <v>2008280.0</v>
      </c>
      <c r="E8724" s="1">
        <v>17.0</v>
      </c>
      <c r="F8724" s="1">
        <v>570.0</v>
      </c>
      <c r="G8724" s="1">
        <v>308.0</v>
      </c>
      <c r="H8724" s="1">
        <v>192.0</v>
      </c>
      <c r="K8724" s="1">
        <f t="shared" si="1"/>
        <v>500</v>
      </c>
    </row>
    <row r="8725" ht="15.75" customHeight="1">
      <c r="A8725" s="1">
        <v>23.0</v>
      </c>
      <c r="B8725" s="1">
        <v>2.35080063E13</v>
      </c>
      <c r="C8725" s="1" t="s">
        <v>8566</v>
      </c>
      <c r="D8725" s="1">
        <v>2621240.0</v>
      </c>
      <c r="E8725" s="1">
        <v>17.0</v>
      </c>
      <c r="F8725" s="1">
        <v>570.0</v>
      </c>
      <c r="G8725" s="1">
        <v>0.0</v>
      </c>
      <c r="H8725" s="1">
        <v>362.0</v>
      </c>
      <c r="K8725" s="1">
        <f t="shared" si="1"/>
        <v>362</v>
      </c>
    </row>
    <row r="8726" ht="15.75" customHeight="1">
      <c r="A8726" s="1">
        <v>24.0</v>
      </c>
      <c r="B8726" s="1">
        <v>2.45073001E13</v>
      </c>
      <c r="C8726" s="1" t="s">
        <v>8567</v>
      </c>
      <c r="D8726" s="1">
        <v>2702930.0</v>
      </c>
      <c r="E8726" s="1">
        <v>17.0</v>
      </c>
      <c r="F8726" s="1">
        <v>570.0</v>
      </c>
      <c r="G8726" s="1">
        <v>111.0</v>
      </c>
      <c r="H8726" s="1">
        <v>331.0</v>
      </c>
      <c r="K8726" s="1">
        <f t="shared" si="1"/>
        <v>442</v>
      </c>
    </row>
    <row r="8727" ht="15.75" customHeight="1">
      <c r="A8727" s="1">
        <v>24.0</v>
      </c>
      <c r="B8727" s="1">
        <v>2.45073096E13</v>
      </c>
      <c r="C8727" s="1" t="s">
        <v>8568</v>
      </c>
      <c r="D8727" s="1">
        <v>2732850.0</v>
      </c>
      <c r="E8727" s="1">
        <v>17.0</v>
      </c>
      <c r="F8727" s="1">
        <v>570.0</v>
      </c>
      <c r="G8727" s="1">
        <v>180.0</v>
      </c>
      <c r="H8727" s="1">
        <v>253.0</v>
      </c>
      <c r="K8727" s="1">
        <f t="shared" si="1"/>
        <v>433</v>
      </c>
    </row>
    <row r="8728" ht="15.75" customHeight="1">
      <c r="A8728" s="1">
        <v>33.0</v>
      </c>
      <c r="B8728" s="1">
        <v>3.35022002E13</v>
      </c>
      <c r="C8728" s="1" t="s">
        <v>8569</v>
      </c>
      <c r="D8728" s="1">
        <v>3611400.0</v>
      </c>
      <c r="E8728" s="1">
        <v>17.0</v>
      </c>
      <c r="F8728" s="1">
        <v>570.0</v>
      </c>
      <c r="G8728" s="1">
        <v>237.0</v>
      </c>
      <c r="H8728" s="1">
        <v>0.0</v>
      </c>
      <c r="K8728" s="1">
        <f t="shared" si="1"/>
        <v>237</v>
      </c>
    </row>
    <row r="8729" ht="15.75" customHeight="1">
      <c r="A8729" s="1">
        <v>37.0</v>
      </c>
      <c r="B8729" s="1">
        <v>3.75067008E13</v>
      </c>
      <c r="C8729" s="1" t="s">
        <v>8570</v>
      </c>
      <c r="D8729" s="1">
        <v>4016710.0</v>
      </c>
      <c r="E8729" s="1">
        <v>17.0</v>
      </c>
      <c r="F8729" s="1">
        <v>570.0</v>
      </c>
      <c r="G8729" s="1">
        <v>92.0</v>
      </c>
      <c r="H8729" s="1">
        <v>263.0</v>
      </c>
      <c r="K8729" s="1">
        <f t="shared" si="1"/>
        <v>355</v>
      </c>
    </row>
    <row r="8730" ht="15.75" customHeight="1">
      <c r="A8730" s="1">
        <v>39.0</v>
      </c>
      <c r="B8730" s="1">
        <v>3.95002902E13</v>
      </c>
      <c r="C8730" s="1" t="s">
        <v>8571</v>
      </c>
      <c r="D8730" s="1">
        <v>4280020.0</v>
      </c>
      <c r="E8730" s="1">
        <v>17.0</v>
      </c>
      <c r="F8730" s="1">
        <v>570.0</v>
      </c>
      <c r="G8730" s="1">
        <v>0.0</v>
      </c>
      <c r="H8730" s="1">
        <v>93.0</v>
      </c>
      <c r="K8730" s="1">
        <f t="shared" si="1"/>
        <v>93</v>
      </c>
    </row>
    <row r="8731" ht="15.75" customHeight="1">
      <c r="A8731" s="1">
        <v>44.0</v>
      </c>
      <c r="B8731" s="1">
        <v>4.45243003E13</v>
      </c>
      <c r="C8731" s="1" t="s">
        <v>8572</v>
      </c>
      <c r="D8731" s="1">
        <v>4818330.0</v>
      </c>
      <c r="E8731" s="1">
        <v>17.0</v>
      </c>
      <c r="F8731" s="1">
        <v>570.0</v>
      </c>
      <c r="G8731" s="1">
        <v>147.0</v>
      </c>
      <c r="H8731" s="1">
        <v>207.0</v>
      </c>
      <c r="K8731" s="1">
        <f t="shared" si="1"/>
        <v>354</v>
      </c>
    </row>
    <row r="8732" ht="15.75" customHeight="1">
      <c r="A8732" s="1">
        <v>23.0</v>
      </c>
      <c r="B8732" s="1">
        <v>2.35030006E13</v>
      </c>
      <c r="C8732" s="1" t="s">
        <v>8573</v>
      </c>
      <c r="D8732" s="1">
        <v>2607710.0</v>
      </c>
      <c r="E8732" s="1">
        <v>17.0</v>
      </c>
      <c r="F8732" s="1">
        <v>569.0</v>
      </c>
      <c r="G8732" s="1">
        <v>305.0</v>
      </c>
      <c r="H8732" s="1">
        <v>208.0</v>
      </c>
      <c r="K8732" s="1">
        <f t="shared" si="1"/>
        <v>513</v>
      </c>
    </row>
    <row r="8733" ht="15.75" customHeight="1">
      <c r="A8733" s="1">
        <v>23.0</v>
      </c>
      <c r="B8733" s="1">
        <v>2.35030014E13</v>
      </c>
      <c r="C8733" s="1" t="s">
        <v>8574</v>
      </c>
      <c r="D8733" s="1">
        <v>2629400.0</v>
      </c>
      <c r="E8733" s="1">
        <v>17.0</v>
      </c>
      <c r="F8733" s="1">
        <v>569.0</v>
      </c>
      <c r="G8733" s="1">
        <v>184.0</v>
      </c>
      <c r="H8733" s="1">
        <v>330.0</v>
      </c>
      <c r="K8733" s="1">
        <f t="shared" si="1"/>
        <v>514</v>
      </c>
    </row>
    <row r="8734" ht="15.75" customHeight="1">
      <c r="A8734" s="1">
        <v>24.0</v>
      </c>
      <c r="B8734" s="1">
        <v>2.45009003E13</v>
      </c>
      <c r="C8734" s="1" t="s">
        <v>8575</v>
      </c>
      <c r="D8734" s="1">
        <v>2707590.0</v>
      </c>
      <c r="E8734" s="1">
        <v>17.0</v>
      </c>
      <c r="F8734" s="1">
        <v>569.0</v>
      </c>
      <c r="G8734" s="1">
        <v>92.0</v>
      </c>
      <c r="H8734" s="1">
        <v>93.0</v>
      </c>
      <c r="K8734" s="1">
        <f t="shared" si="1"/>
        <v>185</v>
      </c>
    </row>
    <row r="8735" ht="15.75" customHeight="1">
      <c r="A8735" s="1">
        <v>26.0</v>
      </c>
      <c r="B8735" s="1">
        <v>2.65056001E13</v>
      </c>
      <c r="C8735" s="1" t="s">
        <v>8576</v>
      </c>
      <c r="D8735" s="1">
        <v>2907080.0</v>
      </c>
      <c r="E8735" s="1">
        <v>17.0</v>
      </c>
      <c r="F8735" s="1">
        <v>569.0</v>
      </c>
      <c r="G8735" s="1">
        <v>218.0</v>
      </c>
      <c r="H8735" s="1">
        <v>158.0</v>
      </c>
      <c r="K8735" s="1">
        <f t="shared" si="1"/>
        <v>376</v>
      </c>
    </row>
    <row r="8736" ht="15.75" customHeight="1">
      <c r="A8736" s="1">
        <v>31.0</v>
      </c>
      <c r="B8736" s="1">
        <v>3.15002069E13</v>
      </c>
      <c r="C8736" s="1" t="s">
        <v>8577</v>
      </c>
      <c r="D8736" s="1">
        <v>3418360.0</v>
      </c>
      <c r="E8736" s="1">
        <v>17.0</v>
      </c>
      <c r="F8736" s="1">
        <v>569.0</v>
      </c>
      <c r="G8736" s="1">
        <v>55.0</v>
      </c>
      <c r="H8736" s="1">
        <v>0.0</v>
      </c>
      <c r="K8736" s="1">
        <f t="shared" si="1"/>
        <v>55</v>
      </c>
    </row>
    <row r="8737" ht="15.75" customHeight="1">
      <c r="A8737" s="1">
        <v>36.0</v>
      </c>
      <c r="B8737" s="1">
        <v>3.65011006E13</v>
      </c>
      <c r="C8737" s="1" t="s">
        <v>8578</v>
      </c>
      <c r="D8737" s="1">
        <v>3904620.0</v>
      </c>
      <c r="E8737" s="1">
        <v>17.0</v>
      </c>
      <c r="F8737" s="1">
        <v>569.0</v>
      </c>
      <c r="G8737" s="1">
        <v>148.0</v>
      </c>
      <c r="H8737" s="1">
        <v>255.0</v>
      </c>
      <c r="K8737" s="1">
        <f t="shared" si="1"/>
        <v>403</v>
      </c>
    </row>
    <row r="8738" ht="15.75" customHeight="1">
      <c r="A8738" s="1">
        <v>44.0</v>
      </c>
      <c r="B8738" s="1">
        <v>4.45061011E13</v>
      </c>
      <c r="C8738" s="1" t="s">
        <v>8579</v>
      </c>
      <c r="D8738" s="1">
        <v>4835310.0</v>
      </c>
      <c r="E8738" s="1">
        <v>17.0</v>
      </c>
      <c r="F8738" s="1">
        <v>569.0</v>
      </c>
      <c r="G8738" s="1">
        <v>74.0</v>
      </c>
      <c r="H8738" s="1">
        <v>329.0</v>
      </c>
      <c r="K8738" s="1">
        <f t="shared" si="1"/>
        <v>403</v>
      </c>
    </row>
    <row r="8739" ht="15.75" customHeight="1">
      <c r="A8739" s="1">
        <v>50.0</v>
      </c>
      <c r="B8739" s="1">
        <v>5.05005058E13</v>
      </c>
      <c r="C8739" s="1" t="s">
        <v>8580</v>
      </c>
      <c r="D8739" s="1">
        <v>5517190.0</v>
      </c>
      <c r="E8739" s="1">
        <v>17.0</v>
      </c>
      <c r="F8739" s="1">
        <v>569.0</v>
      </c>
      <c r="G8739" s="1">
        <v>105.0</v>
      </c>
      <c r="H8739" s="1">
        <v>155.0</v>
      </c>
      <c r="K8739" s="1">
        <f t="shared" si="1"/>
        <v>260</v>
      </c>
    </row>
    <row r="8740" ht="15.75" customHeight="1">
      <c r="A8740" s="1">
        <v>50.0</v>
      </c>
      <c r="B8740" s="1">
        <v>5.05050001E13</v>
      </c>
      <c r="C8740" s="1" t="s">
        <v>8581</v>
      </c>
      <c r="D8740" s="1">
        <v>5500330.0</v>
      </c>
      <c r="E8740" s="1">
        <v>17.0</v>
      </c>
      <c r="F8740" s="1">
        <v>569.0</v>
      </c>
      <c r="G8740" s="1">
        <v>104.0</v>
      </c>
      <c r="H8740" s="1">
        <v>144.0</v>
      </c>
      <c r="K8740" s="1">
        <f t="shared" si="1"/>
        <v>248</v>
      </c>
    </row>
    <row r="8741" ht="15.75" customHeight="1">
      <c r="A8741" s="1">
        <v>5.0</v>
      </c>
      <c r="B8741" s="1">
        <v>5.5025601E12</v>
      </c>
      <c r="C8741" s="1" t="s">
        <v>8582</v>
      </c>
      <c r="D8741" s="1">
        <v>639940.0</v>
      </c>
      <c r="E8741" s="1">
        <v>17.0</v>
      </c>
      <c r="F8741" s="1">
        <v>568.0</v>
      </c>
      <c r="G8741" s="1">
        <v>208.0</v>
      </c>
      <c r="H8741" s="1">
        <v>228.0</v>
      </c>
      <c r="K8741" s="1">
        <f t="shared" si="1"/>
        <v>436</v>
      </c>
    </row>
    <row r="8742" ht="15.75" customHeight="1">
      <c r="A8742" s="1">
        <v>16.0</v>
      </c>
      <c r="B8742" s="1">
        <v>1.65019054E13</v>
      </c>
      <c r="C8742" s="1" t="s">
        <v>8583</v>
      </c>
      <c r="D8742" s="1">
        <v>1920340.0</v>
      </c>
      <c r="E8742" s="1">
        <v>17.0</v>
      </c>
      <c r="F8742" s="1">
        <v>568.0</v>
      </c>
      <c r="G8742" s="1">
        <v>168.0</v>
      </c>
      <c r="H8742" s="1">
        <v>220.0</v>
      </c>
      <c r="K8742" s="1">
        <f t="shared" si="1"/>
        <v>388</v>
      </c>
    </row>
    <row r="8743" ht="15.75" customHeight="1">
      <c r="A8743" s="1">
        <v>26.0</v>
      </c>
      <c r="B8743" s="1">
        <v>2.65031002E13</v>
      </c>
      <c r="C8743" s="1" t="s">
        <v>8584</v>
      </c>
      <c r="D8743" s="1">
        <v>2912660.0</v>
      </c>
      <c r="E8743" s="1">
        <v>17.0</v>
      </c>
      <c r="F8743" s="1">
        <v>568.0</v>
      </c>
      <c r="G8743" s="1">
        <v>122.0</v>
      </c>
      <c r="H8743" s="1">
        <v>166.0</v>
      </c>
      <c r="K8743" s="1">
        <f t="shared" si="1"/>
        <v>288</v>
      </c>
    </row>
    <row r="8744" ht="15.75" customHeight="1">
      <c r="A8744" s="1">
        <v>36.0</v>
      </c>
      <c r="B8744" s="1">
        <v>3.65068401E13</v>
      </c>
      <c r="C8744" s="1" t="s">
        <v>8585</v>
      </c>
      <c r="D8744" s="1">
        <v>3904926.0</v>
      </c>
      <c r="E8744" s="1">
        <v>17.0</v>
      </c>
      <c r="F8744" s="1">
        <v>568.0</v>
      </c>
      <c r="G8744" s="1">
        <v>157.0</v>
      </c>
      <c r="H8744" s="1">
        <v>178.0</v>
      </c>
      <c r="K8744" s="1">
        <f t="shared" si="1"/>
        <v>335</v>
      </c>
    </row>
    <row r="8745" ht="15.75" customHeight="1">
      <c r="A8745" s="1">
        <v>37.0</v>
      </c>
      <c r="B8745" s="1">
        <v>3.75041021E13</v>
      </c>
      <c r="C8745" s="1" t="s">
        <v>8586</v>
      </c>
      <c r="D8745" s="1">
        <v>4024930.0</v>
      </c>
      <c r="E8745" s="1">
        <v>17.0</v>
      </c>
      <c r="F8745" s="1">
        <v>568.0</v>
      </c>
      <c r="G8745" s="1">
        <v>199.0</v>
      </c>
      <c r="H8745" s="1">
        <v>240.0</v>
      </c>
      <c r="K8745" s="1">
        <f t="shared" si="1"/>
        <v>439</v>
      </c>
    </row>
    <row r="8746" ht="15.75" customHeight="1">
      <c r="A8746" s="1">
        <v>3.0</v>
      </c>
      <c r="B8746" s="1">
        <v>3.5011018E12</v>
      </c>
      <c r="C8746" s="1" t="s">
        <v>8587</v>
      </c>
      <c r="D8746" s="1">
        <v>408230.0</v>
      </c>
      <c r="E8746" s="1">
        <v>17.0</v>
      </c>
      <c r="F8746" s="1">
        <v>567.0</v>
      </c>
      <c r="G8746" s="1">
        <v>232.0</v>
      </c>
      <c r="H8746" s="1">
        <v>154.0</v>
      </c>
      <c r="K8746" s="1">
        <f t="shared" si="1"/>
        <v>386</v>
      </c>
    </row>
    <row r="8747" ht="15.75" customHeight="1">
      <c r="A8747" s="1">
        <v>13.0</v>
      </c>
      <c r="B8747" s="1">
        <v>1.35014016E13</v>
      </c>
      <c r="C8747" s="1" t="s">
        <v>8588</v>
      </c>
      <c r="D8747" s="1">
        <v>1602070.0</v>
      </c>
      <c r="E8747" s="1">
        <v>17.0</v>
      </c>
      <c r="F8747" s="1">
        <v>567.0</v>
      </c>
      <c r="G8747" s="1">
        <v>204.0</v>
      </c>
      <c r="H8747" s="1">
        <v>186.0</v>
      </c>
      <c r="K8747" s="1">
        <f t="shared" si="1"/>
        <v>390</v>
      </c>
    </row>
    <row r="8748" ht="15.75" customHeight="1">
      <c r="A8748" s="1">
        <v>15.0</v>
      </c>
      <c r="B8748" s="1">
        <v>1.55018011E13</v>
      </c>
      <c r="C8748" s="1" t="s">
        <v>8589</v>
      </c>
      <c r="D8748" s="1">
        <v>1809840.0</v>
      </c>
      <c r="E8748" s="1">
        <v>17.0</v>
      </c>
      <c r="F8748" s="1">
        <v>567.0</v>
      </c>
      <c r="G8748" s="1">
        <v>79.0</v>
      </c>
      <c r="H8748" s="1">
        <v>277.0</v>
      </c>
      <c r="K8748" s="1">
        <f t="shared" si="1"/>
        <v>356</v>
      </c>
    </row>
    <row r="8749" ht="15.75" customHeight="1">
      <c r="A8749" s="1">
        <v>17.0</v>
      </c>
      <c r="B8749" s="1">
        <v>1.75086015E13</v>
      </c>
      <c r="C8749" s="1" t="s">
        <v>8590</v>
      </c>
      <c r="D8749" s="1">
        <v>2000017.0</v>
      </c>
      <c r="E8749" s="1">
        <v>17.0</v>
      </c>
      <c r="F8749" s="1">
        <v>567.0</v>
      </c>
      <c r="G8749" s="1">
        <v>200.0</v>
      </c>
      <c r="H8749" s="1">
        <v>318.0</v>
      </c>
      <c r="K8749" s="1">
        <f t="shared" si="1"/>
        <v>518</v>
      </c>
    </row>
    <row r="8750" ht="15.75" customHeight="1">
      <c r="A8750" s="1">
        <v>20.0</v>
      </c>
      <c r="B8750" s="1">
        <v>2.03010043301E13</v>
      </c>
      <c r="C8750" s="1" t="s">
        <v>8591</v>
      </c>
      <c r="D8750" s="1">
        <v>2308280.0</v>
      </c>
      <c r="E8750" s="1">
        <v>17.0</v>
      </c>
      <c r="F8750" s="1">
        <v>567.0</v>
      </c>
      <c r="G8750" s="1">
        <v>189.0</v>
      </c>
      <c r="H8750" s="1">
        <v>185.0</v>
      </c>
      <c r="K8750" s="1">
        <f t="shared" si="1"/>
        <v>374</v>
      </c>
    </row>
    <row r="8751" ht="15.75" customHeight="1">
      <c r="A8751" s="1">
        <v>24.0</v>
      </c>
      <c r="B8751" s="1">
        <v>2.45004002E13</v>
      </c>
      <c r="C8751" s="1" t="s">
        <v>8592</v>
      </c>
      <c r="D8751" s="1">
        <v>2705730.0</v>
      </c>
      <c r="E8751" s="1">
        <v>17.0</v>
      </c>
      <c r="F8751" s="1">
        <v>567.0</v>
      </c>
      <c r="G8751" s="1">
        <v>195.0</v>
      </c>
      <c r="H8751" s="1">
        <v>278.0</v>
      </c>
      <c r="K8751" s="1">
        <f t="shared" si="1"/>
        <v>473</v>
      </c>
    </row>
    <row r="8752" ht="15.75" customHeight="1">
      <c r="A8752" s="1">
        <v>37.0</v>
      </c>
      <c r="B8752" s="1">
        <v>3.75062023E13</v>
      </c>
      <c r="C8752" s="1" t="s">
        <v>8593</v>
      </c>
      <c r="D8752" s="1">
        <v>4028800.0</v>
      </c>
      <c r="E8752" s="1">
        <v>17.0</v>
      </c>
      <c r="F8752" s="1">
        <v>567.0</v>
      </c>
      <c r="G8752" s="1">
        <v>79.0</v>
      </c>
      <c r="H8752" s="1">
        <v>197.0</v>
      </c>
      <c r="K8752" s="1">
        <f t="shared" si="1"/>
        <v>276</v>
      </c>
    </row>
    <row r="8753" ht="15.75" customHeight="1">
      <c r="A8753" s="1">
        <v>39.0</v>
      </c>
      <c r="B8753" s="1">
        <v>3.95039011E13</v>
      </c>
      <c r="C8753" s="1" t="s">
        <v>8594</v>
      </c>
      <c r="D8753" s="1">
        <v>4220730.0</v>
      </c>
      <c r="E8753" s="1">
        <v>17.0</v>
      </c>
      <c r="F8753" s="1">
        <v>567.0</v>
      </c>
      <c r="G8753" s="1">
        <v>162.0</v>
      </c>
      <c r="H8753" s="1">
        <v>324.0</v>
      </c>
      <c r="K8753" s="1">
        <f t="shared" si="1"/>
        <v>486</v>
      </c>
    </row>
    <row r="8754" ht="15.75" customHeight="1">
      <c r="A8754" s="1">
        <v>49.0</v>
      </c>
      <c r="B8754" s="1">
        <v>4.95006301E13</v>
      </c>
      <c r="C8754" s="1" t="s">
        <v>8595</v>
      </c>
      <c r="D8754" s="1" t="s">
        <v>8596</v>
      </c>
      <c r="E8754" s="1">
        <v>17.0</v>
      </c>
      <c r="F8754" s="1">
        <v>567.0</v>
      </c>
      <c r="G8754" s="1">
        <v>0.0</v>
      </c>
      <c r="H8754" s="1">
        <v>5.0</v>
      </c>
      <c r="K8754" s="1">
        <f t="shared" si="1"/>
        <v>5</v>
      </c>
    </row>
    <row r="8755" ht="15.75" customHeight="1">
      <c r="A8755" s="1">
        <v>50.0</v>
      </c>
      <c r="B8755" s="1">
        <v>5.05009036E13</v>
      </c>
      <c r="C8755" s="1" t="s">
        <v>8597</v>
      </c>
      <c r="D8755" s="1">
        <v>5502880.0</v>
      </c>
      <c r="E8755" s="1">
        <v>17.0</v>
      </c>
      <c r="F8755" s="1">
        <v>567.0</v>
      </c>
      <c r="G8755" s="1">
        <v>108.0</v>
      </c>
      <c r="H8755" s="1">
        <v>185.0</v>
      </c>
      <c r="K8755" s="1">
        <f t="shared" si="1"/>
        <v>293</v>
      </c>
    </row>
    <row r="8756" ht="15.75" customHeight="1">
      <c r="A8756" s="1">
        <v>4.0</v>
      </c>
      <c r="B8756" s="1">
        <v>4.5029401E12</v>
      </c>
      <c r="C8756" s="1" t="s">
        <v>8598</v>
      </c>
      <c r="D8756" s="1">
        <v>500018.0</v>
      </c>
      <c r="E8756" s="1">
        <v>17.0</v>
      </c>
      <c r="F8756" s="1">
        <v>566.0</v>
      </c>
      <c r="G8756" s="1">
        <v>0.0</v>
      </c>
      <c r="H8756" s="1">
        <v>0.0</v>
      </c>
      <c r="K8756" s="1">
        <f t="shared" si="1"/>
        <v>0</v>
      </c>
    </row>
    <row r="8757" ht="15.75" customHeight="1">
      <c r="A8757" s="1">
        <v>5.0</v>
      </c>
      <c r="B8757" s="1">
        <v>5.5049057E12</v>
      </c>
      <c r="C8757" s="1" t="s">
        <v>8599</v>
      </c>
      <c r="D8757" s="1">
        <v>636180.0</v>
      </c>
      <c r="E8757" s="1">
        <v>17.0</v>
      </c>
      <c r="F8757" s="1">
        <v>566.0</v>
      </c>
      <c r="G8757" s="1">
        <v>144.0</v>
      </c>
      <c r="H8757" s="1">
        <v>120.0</v>
      </c>
      <c r="K8757" s="1">
        <f t="shared" si="1"/>
        <v>264</v>
      </c>
    </row>
    <row r="8758" ht="15.75" customHeight="1">
      <c r="A8758" s="1">
        <v>14.0</v>
      </c>
      <c r="B8758" s="1">
        <v>1.45028005E13</v>
      </c>
      <c r="C8758" s="1" t="s">
        <v>8600</v>
      </c>
      <c r="D8758" s="1">
        <v>1705970.0</v>
      </c>
      <c r="E8758" s="1">
        <v>17.0</v>
      </c>
      <c r="F8758" s="1">
        <v>566.0</v>
      </c>
      <c r="G8758" s="1">
        <v>305.0</v>
      </c>
      <c r="H8758" s="1">
        <v>98.0</v>
      </c>
      <c r="K8758" s="1">
        <f t="shared" si="1"/>
        <v>403</v>
      </c>
    </row>
    <row r="8759" ht="15.75" customHeight="1">
      <c r="A8759" s="1">
        <v>24.0</v>
      </c>
      <c r="B8759" s="1">
        <v>2.45047022E13</v>
      </c>
      <c r="C8759" s="1" t="s">
        <v>8601</v>
      </c>
      <c r="D8759" s="1">
        <v>2711190.0</v>
      </c>
      <c r="E8759" s="1">
        <v>17.0</v>
      </c>
      <c r="F8759" s="1">
        <v>566.0</v>
      </c>
      <c r="G8759" s="1">
        <v>90.0</v>
      </c>
      <c r="H8759" s="1">
        <v>275.0</v>
      </c>
      <c r="K8759" s="1">
        <f t="shared" si="1"/>
        <v>365</v>
      </c>
    </row>
    <row r="8760" ht="15.75" customHeight="1">
      <c r="A8760" s="1">
        <v>26.0</v>
      </c>
      <c r="B8760" s="1">
        <v>2.65104003E13</v>
      </c>
      <c r="C8760" s="1" t="s">
        <v>8602</v>
      </c>
      <c r="D8760" s="1">
        <v>2904950.0</v>
      </c>
      <c r="E8760" s="1">
        <v>17.0</v>
      </c>
      <c r="F8760" s="1">
        <v>566.0</v>
      </c>
      <c r="G8760" s="1">
        <v>174.0</v>
      </c>
      <c r="H8760" s="1">
        <v>212.0</v>
      </c>
      <c r="K8760" s="1">
        <f t="shared" si="1"/>
        <v>386</v>
      </c>
    </row>
    <row r="8761" ht="15.75" customHeight="1">
      <c r="A8761" s="1">
        <v>31.0</v>
      </c>
      <c r="B8761" s="1">
        <v>3.15014015E13</v>
      </c>
      <c r="C8761" s="1" t="s">
        <v>8603</v>
      </c>
      <c r="D8761" s="1">
        <v>3408040.0</v>
      </c>
      <c r="E8761" s="1">
        <v>17.0</v>
      </c>
      <c r="F8761" s="1">
        <v>566.0</v>
      </c>
      <c r="G8761" s="1">
        <v>35.0</v>
      </c>
      <c r="H8761" s="1">
        <v>76.0</v>
      </c>
      <c r="K8761" s="1">
        <f t="shared" si="1"/>
        <v>111</v>
      </c>
    </row>
    <row r="8762" ht="15.75" customHeight="1">
      <c r="A8762" s="1">
        <v>36.0</v>
      </c>
      <c r="B8762" s="1">
        <v>3.65072003E13</v>
      </c>
      <c r="C8762" s="1" t="s">
        <v>8604</v>
      </c>
      <c r="D8762" s="1">
        <v>3904538.0</v>
      </c>
      <c r="E8762" s="1">
        <v>17.0</v>
      </c>
      <c r="F8762" s="1">
        <v>566.0</v>
      </c>
      <c r="G8762" s="1">
        <v>165.0</v>
      </c>
      <c r="H8762" s="1">
        <v>159.0</v>
      </c>
      <c r="K8762" s="1">
        <f t="shared" si="1"/>
        <v>324</v>
      </c>
    </row>
    <row r="8763" ht="15.75" customHeight="1">
      <c r="A8763" s="1">
        <v>36.0</v>
      </c>
      <c r="B8763" s="1">
        <v>3.65086004E13</v>
      </c>
      <c r="C8763" s="1" t="s">
        <v>8605</v>
      </c>
      <c r="D8763" s="1">
        <v>3905061.0</v>
      </c>
      <c r="E8763" s="1">
        <v>17.0</v>
      </c>
      <c r="F8763" s="1">
        <v>566.0</v>
      </c>
      <c r="G8763" s="1">
        <v>146.0</v>
      </c>
      <c r="H8763" s="1">
        <v>111.0</v>
      </c>
      <c r="K8763" s="1">
        <f t="shared" si="1"/>
        <v>257</v>
      </c>
    </row>
    <row r="8764" ht="15.75" customHeight="1">
      <c r="A8764" s="1">
        <v>50.0</v>
      </c>
      <c r="B8764" s="1">
        <v>5.05027003E13</v>
      </c>
      <c r="C8764" s="1" t="s">
        <v>8606</v>
      </c>
      <c r="D8764" s="1">
        <v>5509000.0</v>
      </c>
      <c r="E8764" s="1">
        <v>17.0</v>
      </c>
      <c r="F8764" s="1">
        <v>566.0</v>
      </c>
      <c r="G8764" s="1">
        <v>172.0</v>
      </c>
      <c r="H8764" s="1">
        <v>194.0</v>
      </c>
      <c r="K8764" s="1">
        <f t="shared" si="1"/>
        <v>366</v>
      </c>
    </row>
    <row r="8765" ht="15.75" customHeight="1">
      <c r="A8765" s="1">
        <v>3.0</v>
      </c>
      <c r="B8765" s="1">
        <v>3.5014014E12</v>
      </c>
      <c r="C8765" s="1" t="s">
        <v>8607</v>
      </c>
      <c r="D8765" s="1">
        <v>409090.0</v>
      </c>
      <c r="E8765" s="1">
        <v>17.0</v>
      </c>
      <c r="F8765" s="1">
        <v>565.0</v>
      </c>
      <c r="G8765" s="1">
        <v>128.0</v>
      </c>
      <c r="H8765" s="1">
        <v>109.0</v>
      </c>
      <c r="K8765" s="1">
        <f t="shared" si="1"/>
        <v>237</v>
      </c>
    </row>
    <row r="8766" ht="15.75" customHeight="1">
      <c r="A8766" s="1">
        <v>14.0</v>
      </c>
      <c r="B8766" s="1">
        <v>1.45050036E13</v>
      </c>
      <c r="C8766" s="1" t="s">
        <v>8608</v>
      </c>
      <c r="D8766" s="1">
        <v>1731380.0</v>
      </c>
      <c r="E8766" s="1">
        <v>17.0</v>
      </c>
      <c r="F8766" s="1">
        <v>565.0</v>
      </c>
      <c r="G8766" s="1">
        <v>216.0</v>
      </c>
      <c r="H8766" s="1">
        <v>203.0</v>
      </c>
      <c r="K8766" s="1">
        <f t="shared" si="1"/>
        <v>419</v>
      </c>
    </row>
    <row r="8767" ht="15.75" customHeight="1">
      <c r="A8767" s="1">
        <v>15.0</v>
      </c>
      <c r="B8767" s="1">
        <v>1.55058004E13</v>
      </c>
      <c r="C8767" s="1" t="s">
        <v>8609</v>
      </c>
      <c r="D8767" s="1">
        <v>1809600.0</v>
      </c>
      <c r="E8767" s="1">
        <v>17.0</v>
      </c>
      <c r="F8767" s="1">
        <v>565.0</v>
      </c>
      <c r="G8767" s="1">
        <v>101.0</v>
      </c>
      <c r="H8767" s="1">
        <v>148.0</v>
      </c>
      <c r="K8767" s="1">
        <f t="shared" si="1"/>
        <v>249</v>
      </c>
    </row>
    <row r="8768" ht="15.75" customHeight="1">
      <c r="A8768" s="1">
        <v>33.0</v>
      </c>
      <c r="B8768" s="1">
        <v>3.35060041E13</v>
      </c>
      <c r="C8768" s="1" t="s">
        <v>8610</v>
      </c>
      <c r="D8768" s="1">
        <v>3623310.0</v>
      </c>
      <c r="E8768" s="1">
        <v>17.0</v>
      </c>
      <c r="F8768" s="1">
        <v>565.0</v>
      </c>
      <c r="G8768" s="1">
        <v>54.0</v>
      </c>
      <c r="H8768" s="1">
        <v>52.0</v>
      </c>
      <c r="K8768" s="1">
        <f t="shared" si="1"/>
        <v>106</v>
      </c>
    </row>
    <row r="8769" ht="15.75" customHeight="1">
      <c r="A8769" s="1">
        <v>50.0</v>
      </c>
      <c r="B8769" s="1">
        <v>5.05067021E13</v>
      </c>
      <c r="C8769" s="1" t="s">
        <v>8611</v>
      </c>
      <c r="D8769" s="1">
        <v>5506120.0</v>
      </c>
      <c r="E8769" s="1">
        <v>17.0</v>
      </c>
      <c r="F8769" s="1">
        <v>565.0</v>
      </c>
      <c r="G8769" s="1">
        <v>94.0</v>
      </c>
      <c r="H8769" s="1">
        <v>169.0</v>
      </c>
      <c r="K8769" s="1">
        <f t="shared" si="1"/>
        <v>263</v>
      </c>
    </row>
    <row r="8770" ht="15.75" customHeight="1">
      <c r="A8770" s="1">
        <v>6.0</v>
      </c>
      <c r="B8770" s="1">
        <v>6.5008003E12</v>
      </c>
      <c r="C8770" s="1" t="s">
        <v>8612</v>
      </c>
      <c r="D8770" s="1">
        <v>802640.0</v>
      </c>
      <c r="E8770" s="1">
        <v>17.0</v>
      </c>
      <c r="F8770" s="1">
        <v>564.0</v>
      </c>
      <c r="G8770" s="1">
        <v>171.0</v>
      </c>
      <c r="H8770" s="1">
        <v>216.0</v>
      </c>
      <c r="K8770" s="1">
        <f t="shared" si="1"/>
        <v>387</v>
      </c>
    </row>
    <row r="8771" ht="15.75" customHeight="1">
      <c r="A8771" s="1">
        <v>7.0</v>
      </c>
      <c r="B8771" s="1">
        <v>7.5004501E12</v>
      </c>
      <c r="C8771" s="1" t="s">
        <v>8613</v>
      </c>
      <c r="D8771" s="1">
        <v>903630.0</v>
      </c>
      <c r="E8771" s="1">
        <v>17.0</v>
      </c>
      <c r="F8771" s="1">
        <v>564.0</v>
      </c>
      <c r="G8771" s="1">
        <v>85.0</v>
      </c>
      <c r="H8771" s="1">
        <v>58.0</v>
      </c>
      <c r="K8771" s="1">
        <f t="shared" si="1"/>
        <v>143</v>
      </c>
    </row>
    <row r="8772" ht="15.75" customHeight="1">
      <c r="A8772" s="1">
        <v>14.0</v>
      </c>
      <c r="B8772" s="1">
        <v>1.45074006E13</v>
      </c>
      <c r="C8772" s="1" t="s">
        <v>8614</v>
      </c>
      <c r="D8772" s="1">
        <v>1726550.0</v>
      </c>
      <c r="E8772" s="1">
        <v>17.0</v>
      </c>
      <c r="F8772" s="1">
        <v>564.0</v>
      </c>
      <c r="G8772" s="1">
        <v>114.0</v>
      </c>
      <c r="H8772" s="1">
        <v>145.0</v>
      </c>
      <c r="K8772" s="1">
        <f t="shared" si="1"/>
        <v>259</v>
      </c>
    </row>
    <row r="8773" ht="15.75" customHeight="1">
      <c r="A8773" s="1">
        <v>15.0</v>
      </c>
      <c r="B8773" s="1">
        <v>1.55023001E13</v>
      </c>
      <c r="C8773" s="1" t="s">
        <v>8615</v>
      </c>
      <c r="D8773" s="1">
        <v>1800210.0</v>
      </c>
      <c r="E8773" s="1">
        <v>17.0</v>
      </c>
      <c r="F8773" s="1">
        <v>564.0</v>
      </c>
      <c r="G8773" s="1">
        <v>129.0</v>
      </c>
      <c r="H8773" s="1">
        <v>201.0</v>
      </c>
      <c r="K8773" s="1">
        <f t="shared" si="1"/>
        <v>330</v>
      </c>
    </row>
    <row r="8774" ht="15.75" customHeight="1">
      <c r="A8774" s="1">
        <v>15.0</v>
      </c>
      <c r="B8774" s="1">
        <v>1.55033701E13</v>
      </c>
      <c r="C8774" s="1" t="s">
        <v>8616</v>
      </c>
      <c r="D8774" s="1">
        <v>1801060.0</v>
      </c>
      <c r="E8774" s="1">
        <v>17.0</v>
      </c>
      <c r="F8774" s="1">
        <v>564.0</v>
      </c>
      <c r="G8774" s="1">
        <v>200.0</v>
      </c>
      <c r="H8774" s="1">
        <v>314.0</v>
      </c>
      <c r="K8774" s="1">
        <f t="shared" si="1"/>
        <v>514</v>
      </c>
    </row>
    <row r="8775" ht="15.75" customHeight="1">
      <c r="A8775" s="1">
        <v>16.0</v>
      </c>
      <c r="B8775" s="1">
        <v>1.65013008E13</v>
      </c>
      <c r="C8775" s="1" t="s">
        <v>8617</v>
      </c>
      <c r="D8775" s="1">
        <v>1900024.0</v>
      </c>
      <c r="E8775" s="1">
        <v>17.0</v>
      </c>
      <c r="F8775" s="1">
        <v>564.0</v>
      </c>
      <c r="G8775" s="1">
        <v>139.0</v>
      </c>
      <c r="H8775" s="1">
        <v>262.0</v>
      </c>
      <c r="K8775" s="1">
        <f t="shared" si="1"/>
        <v>401</v>
      </c>
    </row>
    <row r="8776" ht="15.75" customHeight="1">
      <c r="A8776" s="1">
        <v>26.0</v>
      </c>
      <c r="B8776" s="1">
        <v>2.65115034E13</v>
      </c>
      <c r="C8776" s="1" t="s">
        <v>8618</v>
      </c>
      <c r="D8776" s="1">
        <v>2922950.0</v>
      </c>
      <c r="E8776" s="1">
        <v>17.0</v>
      </c>
      <c r="F8776" s="1">
        <v>564.0</v>
      </c>
      <c r="G8776" s="1">
        <v>237.0</v>
      </c>
      <c r="H8776" s="1">
        <v>160.0</v>
      </c>
      <c r="K8776" s="1">
        <f t="shared" si="1"/>
        <v>397</v>
      </c>
    </row>
    <row r="8777" ht="15.75" customHeight="1">
      <c r="A8777" s="1">
        <v>33.0</v>
      </c>
      <c r="B8777" s="1">
        <v>3.35023038E13</v>
      </c>
      <c r="C8777" s="1" t="s">
        <v>8619</v>
      </c>
      <c r="D8777" s="1">
        <v>3616380.0</v>
      </c>
      <c r="E8777" s="1">
        <v>17.0</v>
      </c>
      <c r="F8777" s="1">
        <v>564.0</v>
      </c>
      <c r="G8777" s="1">
        <v>126.0</v>
      </c>
      <c r="H8777" s="1">
        <v>175.0</v>
      </c>
      <c r="K8777" s="1">
        <f t="shared" si="1"/>
        <v>301</v>
      </c>
    </row>
    <row r="8778" ht="15.75" customHeight="1">
      <c r="A8778" s="1">
        <v>35.0</v>
      </c>
      <c r="B8778" s="1">
        <v>3.55003032E13</v>
      </c>
      <c r="C8778" s="1" t="s">
        <v>8620</v>
      </c>
      <c r="D8778" s="1">
        <v>3814520.0</v>
      </c>
      <c r="E8778" s="1">
        <v>17.0</v>
      </c>
      <c r="F8778" s="1">
        <v>564.0</v>
      </c>
      <c r="G8778" s="1">
        <v>119.0</v>
      </c>
      <c r="H8778" s="1">
        <v>48.0</v>
      </c>
      <c r="K8778" s="1">
        <f t="shared" si="1"/>
        <v>167</v>
      </c>
    </row>
    <row r="8779" ht="15.75" customHeight="1">
      <c r="A8779" s="1">
        <v>4.0</v>
      </c>
      <c r="B8779" s="1">
        <v>4.5005003E12</v>
      </c>
      <c r="C8779" s="1" t="s">
        <v>8621</v>
      </c>
      <c r="D8779" s="1">
        <v>503420.0</v>
      </c>
      <c r="E8779" s="1">
        <v>17.0</v>
      </c>
      <c r="F8779" s="1">
        <v>563.0</v>
      </c>
      <c r="G8779" s="1">
        <v>163.0</v>
      </c>
      <c r="H8779" s="1">
        <v>223.0</v>
      </c>
      <c r="K8779" s="1">
        <f t="shared" si="1"/>
        <v>386</v>
      </c>
    </row>
    <row r="8780" ht="15.75" customHeight="1">
      <c r="A8780" s="1">
        <v>4.0</v>
      </c>
      <c r="B8780" s="1">
        <v>4.5052401E12</v>
      </c>
      <c r="C8780" s="1" t="s">
        <v>8622</v>
      </c>
      <c r="D8780" s="1">
        <v>500031.0</v>
      </c>
      <c r="E8780" s="1">
        <v>17.0</v>
      </c>
      <c r="F8780" s="1">
        <v>563.0</v>
      </c>
      <c r="G8780" s="1">
        <v>0.0</v>
      </c>
      <c r="H8780" s="1">
        <v>16.0</v>
      </c>
      <c r="K8780" s="1">
        <f t="shared" si="1"/>
        <v>16</v>
      </c>
    </row>
    <row r="8781" ht="15.75" customHeight="1">
      <c r="A8781" s="1">
        <v>14.0</v>
      </c>
      <c r="B8781" s="1">
        <v>1.45016068E13</v>
      </c>
      <c r="C8781" s="1" t="s">
        <v>8623</v>
      </c>
      <c r="D8781" s="1">
        <v>1728650.0</v>
      </c>
      <c r="E8781" s="1">
        <v>17.0</v>
      </c>
      <c r="F8781" s="1">
        <v>563.0</v>
      </c>
      <c r="G8781" s="1">
        <v>161.0</v>
      </c>
      <c r="H8781" s="1">
        <v>101.0</v>
      </c>
      <c r="K8781" s="1">
        <f t="shared" si="1"/>
        <v>262</v>
      </c>
    </row>
    <row r="8782" ht="15.75" customHeight="1">
      <c r="A8782" s="1">
        <v>26.0</v>
      </c>
      <c r="B8782" s="1">
        <v>2.65090005E13</v>
      </c>
      <c r="C8782" s="1" t="s">
        <v>8624</v>
      </c>
      <c r="D8782" s="1">
        <v>2928590.0</v>
      </c>
      <c r="E8782" s="1">
        <v>17.0</v>
      </c>
      <c r="F8782" s="1">
        <v>563.0</v>
      </c>
      <c r="G8782" s="1">
        <v>185.0</v>
      </c>
      <c r="H8782" s="1">
        <v>184.0</v>
      </c>
      <c r="K8782" s="1">
        <f t="shared" si="1"/>
        <v>369</v>
      </c>
    </row>
    <row r="8783" ht="15.75" customHeight="1">
      <c r="A8783" s="1">
        <v>27.0</v>
      </c>
      <c r="B8783" s="1">
        <v>2.75027402301E13</v>
      </c>
      <c r="C8783" s="1" t="s">
        <v>8625</v>
      </c>
      <c r="D8783" s="1">
        <v>3026550.0</v>
      </c>
      <c r="E8783" s="1">
        <v>17.0</v>
      </c>
      <c r="F8783" s="1">
        <v>563.0</v>
      </c>
      <c r="G8783" s="1">
        <v>223.0</v>
      </c>
      <c r="H8783" s="1">
        <v>176.0</v>
      </c>
      <c r="K8783" s="1">
        <f t="shared" si="1"/>
        <v>399</v>
      </c>
    </row>
    <row r="8784" ht="15.75" customHeight="1">
      <c r="A8784" s="1">
        <v>33.0</v>
      </c>
      <c r="B8784" s="1">
        <v>3.35016018E13</v>
      </c>
      <c r="C8784" s="1" t="s">
        <v>8626</v>
      </c>
      <c r="D8784" s="1">
        <v>3616500.0</v>
      </c>
      <c r="E8784" s="1">
        <v>17.0</v>
      </c>
      <c r="F8784" s="1">
        <v>563.0</v>
      </c>
      <c r="G8784" s="1">
        <v>204.0</v>
      </c>
      <c r="H8784" s="1">
        <v>10.0</v>
      </c>
      <c r="K8784" s="1">
        <f t="shared" si="1"/>
        <v>214</v>
      </c>
    </row>
    <row r="8785" ht="15.75" customHeight="1">
      <c r="A8785" s="1">
        <v>44.0</v>
      </c>
      <c r="B8785" s="1">
        <v>4.45012001E13</v>
      </c>
      <c r="C8785" s="1" t="s">
        <v>8627</v>
      </c>
      <c r="D8785" s="1">
        <v>4839780.0</v>
      </c>
      <c r="E8785" s="1">
        <v>17.0</v>
      </c>
      <c r="F8785" s="1">
        <v>563.0</v>
      </c>
      <c r="G8785" s="1">
        <v>152.0</v>
      </c>
      <c r="H8785" s="1">
        <v>241.0</v>
      </c>
      <c r="K8785" s="1">
        <f t="shared" si="1"/>
        <v>393</v>
      </c>
    </row>
    <row r="8786" ht="15.75" customHeight="1">
      <c r="A8786" s="1">
        <v>5.0</v>
      </c>
      <c r="B8786" s="1">
        <v>5.5037011E12</v>
      </c>
      <c r="C8786" s="1" t="s">
        <v>8628</v>
      </c>
      <c r="D8786" s="1">
        <v>610710.0</v>
      </c>
      <c r="E8786" s="1">
        <v>17.0</v>
      </c>
      <c r="F8786" s="1">
        <v>562.0</v>
      </c>
      <c r="G8786" s="1">
        <v>21.0</v>
      </c>
      <c r="H8786" s="1">
        <v>44.0</v>
      </c>
      <c r="K8786" s="1">
        <f t="shared" si="1"/>
        <v>65</v>
      </c>
    </row>
    <row r="8787" ht="15.75" customHeight="1">
      <c r="A8787" s="1">
        <v>6.0</v>
      </c>
      <c r="B8787" s="1">
        <v>6.5062701E12</v>
      </c>
      <c r="C8787" s="1" t="s">
        <v>8629</v>
      </c>
      <c r="D8787" s="1">
        <v>803600.0</v>
      </c>
      <c r="E8787" s="1">
        <v>17.0</v>
      </c>
      <c r="F8787" s="1">
        <v>562.0</v>
      </c>
      <c r="G8787" s="1">
        <v>109.0</v>
      </c>
      <c r="H8787" s="1">
        <v>415.0</v>
      </c>
      <c r="K8787" s="1">
        <f t="shared" si="1"/>
        <v>524</v>
      </c>
    </row>
    <row r="8788" ht="15.75" customHeight="1">
      <c r="A8788" s="1">
        <v>13.0</v>
      </c>
      <c r="B8788" s="1">
        <v>1.3501402E13</v>
      </c>
      <c r="C8788" s="1" t="s">
        <v>8630</v>
      </c>
      <c r="D8788" s="1">
        <v>1602460.0</v>
      </c>
      <c r="E8788" s="1">
        <v>17.0</v>
      </c>
      <c r="F8788" s="1">
        <v>562.0</v>
      </c>
      <c r="G8788" s="1">
        <v>156.0</v>
      </c>
      <c r="H8788" s="1">
        <v>164.0</v>
      </c>
      <c r="K8788" s="1">
        <f t="shared" si="1"/>
        <v>320</v>
      </c>
    </row>
    <row r="8789" ht="15.75" customHeight="1">
      <c r="A8789" s="1">
        <v>15.0</v>
      </c>
      <c r="B8789" s="1">
        <v>1.55033001E13</v>
      </c>
      <c r="C8789" s="1" t="s">
        <v>8631</v>
      </c>
      <c r="D8789" s="1">
        <v>1800660.0</v>
      </c>
      <c r="E8789" s="1">
        <v>17.0</v>
      </c>
      <c r="F8789" s="1">
        <v>562.0</v>
      </c>
      <c r="G8789" s="1">
        <v>214.0</v>
      </c>
      <c r="H8789" s="1">
        <v>138.0</v>
      </c>
      <c r="K8789" s="1">
        <f t="shared" si="1"/>
        <v>352</v>
      </c>
    </row>
    <row r="8790" ht="15.75" customHeight="1">
      <c r="A8790" s="1">
        <v>22.0</v>
      </c>
      <c r="B8790" s="1">
        <v>2.23014019301E13</v>
      </c>
      <c r="C8790" s="1" t="s">
        <v>8632</v>
      </c>
      <c r="D8790" s="1">
        <v>2506300.0</v>
      </c>
      <c r="E8790" s="1">
        <v>17.0</v>
      </c>
      <c r="F8790" s="1">
        <v>562.0</v>
      </c>
      <c r="G8790" s="1">
        <v>69.0</v>
      </c>
      <c r="H8790" s="1">
        <v>149.0</v>
      </c>
      <c r="K8790" s="1">
        <f t="shared" si="1"/>
        <v>218</v>
      </c>
    </row>
    <row r="8791" ht="15.75" customHeight="1">
      <c r="A8791" s="1">
        <v>39.0</v>
      </c>
      <c r="B8791" s="1">
        <v>3.95035019E13</v>
      </c>
      <c r="C8791" s="1" t="s">
        <v>8633</v>
      </c>
      <c r="D8791" s="1">
        <v>4213050.0</v>
      </c>
      <c r="E8791" s="1">
        <v>17.0</v>
      </c>
      <c r="F8791" s="1">
        <v>562.0</v>
      </c>
      <c r="G8791" s="1">
        <v>203.0</v>
      </c>
      <c r="H8791" s="1">
        <v>302.0</v>
      </c>
      <c r="K8791" s="1">
        <f t="shared" si="1"/>
        <v>505</v>
      </c>
    </row>
    <row r="8792" ht="15.75" customHeight="1">
      <c r="A8792" s="1">
        <v>44.0</v>
      </c>
      <c r="B8792" s="1">
        <v>4.4503402E13</v>
      </c>
      <c r="C8792" s="1" t="s">
        <v>8634</v>
      </c>
      <c r="D8792" s="1">
        <v>4836210.0</v>
      </c>
      <c r="E8792" s="1">
        <v>17.0</v>
      </c>
      <c r="F8792" s="1">
        <v>562.0</v>
      </c>
      <c r="G8792" s="1">
        <v>207.0</v>
      </c>
      <c r="H8792" s="1">
        <v>306.0</v>
      </c>
      <c r="K8792" s="1">
        <f t="shared" si="1"/>
        <v>513</v>
      </c>
    </row>
    <row r="8793" ht="15.75" customHeight="1">
      <c r="A8793" s="1">
        <v>4.0</v>
      </c>
      <c r="B8793" s="1">
        <v>4.5025002E12</v>
      </c>
      <c r="C8793" s="1" t="s">
        <v>8635</v>
      </c>
      <c r="D8793" s="1">
        <v>509270.0</v>
      </c>
      <c r="E8793" s="1">
        <v>17.0</v>
      </c>
      <c r="F8793" s="1">
        <v>561.0</v>
      </c>
      <c r="G8793" s="1">
        <v>146.0</v>
      </c>
      <c r="H8793" s="1">
        <v>201.0</v>
      </c>
      <c r="K8793" s="1">
        <f t="shared" si="1"/>
        <v>347</v>
      </c>
    </row>
    <row r="8794" ht="15.75" customHeight="1">
      <c r="A8794" s="1">
        <v>4.0</v>
      </c>
      <c r="B8794" s="1">
        <v>4.5050401E12</v>
      </c>
      <c r="C8794" s="1" t="s">
        <v>8636</v>
      </c>
      <c r="D8794" s="1">
        <v>500030.0</v>
      </c>
      <c r="E8794" s="1">
        <v>17.0</v>
      </c>
      <c r="F8794" s="1">
        <v>561.0</v>
      </c>
      <c r="G8794" s="1">
        <v>148.0</v>
      </c>
      <c r="H8794" s="1">
        <v>182.0</v>
      </c>
      <c r="K8794" s="1">
        <f t="shared" si="1"/>
        <v>330</v>
      </c>
    </row>
    <row r="8795" ht="15.75" customHeight="1">
      <c r="A8795" s="1">
        <v>14.0</v>
      </c>
      <c r="B8795" s="1">
        <v>1.45101038E13</v>
      </c>
      <c r="C8795" s="1" t="s">
        <v>8637</v>
      </c>
      <c r="D8795" s="1">
        <v>1742790.0</v>
      </c>
      <c r="E8795" s="1">
        <v>17.0</v>
      </c>
      <c r="F8795" s="1">
        <v>561.0</v>
      </c>
      <c r="G8795" s="1">
        <v>145.0</v>
      </c>
      <c r="H8795" s="1">
        <v>151.0</v>
      </c>
      <c r="K8795" s="1">
        <f t="shared" si="1"/>
        <v>296</v>
      </c>
    </row>
    <row r="8796" ht="15.75" customHeight="1">
      <c r="A8796" s="1">
        <v>16.0</v>
      </c>
      <c r="B8796" s="1">
        <v>1.65086019E13</v>
      </c>
      <c r="C8796" s="1" t="s">
        <v>8638</v>
      </c>
      <c r="D8796" s="1">
        <v>1900022.0</v>
      </c>
      <c r="E8796" s="1">
        <v>17.0</v>
      </c>
      <c r="F8796" s="1">
        <v>561.0</v>
      </c>
      <c r="G8796" s="1">
        <v>116.0</v>
      </c>
      <c r="H8796" s="1">
        <v>209.0</v>
      </c>
      <c r="K8796" s="1">
        <f t="shared" si="1"/>
        <v>325</v>
      </c>
    </row>
    <row r="8797" ht="15.75" customHeight="1">
      <c r="A8797" s="1">
        <v>16.0</v>
      </c>
      <c r="B8797" s="1">
        <v>1.65095002E13</v>
      </c>
      <c r="C8797" s="1" t="s">
        <v>8639</v>
      </c>
      <c r="D8797" s="1">
        <v>1911790.0</v>
      </c>
      <c r="E8797" s="1">
        <v>17.0</v>
      </c>
      <c r="F8797" s="1">
        <v>561.0</v>
      </c>
      <c r="G8797" s="1">
        <v>156.0</v>
      </c>
      <c r="H8797" s="1">
        <v>290.0</v>
      </c>
      <c r="K8797" s="1">
        <f t="shared" si="1"/>
        <v>446</v>
      </c>
    </row>
    <row r="8798" ht="15.75" customHeight="1">
      <c r="A8798" s="1">
        <v>22.0</v>
      </c>
      <c r="B8798" s="1">
        <v>2.25006602E13</v>
      </c>
      <c r="C8798" s="1" t="s">
        <v>8640</v>
      </c>
      <c r="D8798" s="1">
        <v>2505020.0</v>
      </c>
      <c r="E8798" s="1">
        <v>17.0</v>
      </c>
      <c r="F8798" s="1">
        <v>561.0</v>
      </c>
      <c r="G8798" s="1">
        <v>122.0</v>
      </c>
      <c r="H8798" s="1">
        <v>154.0</v>
      </c>
      <c r="K8798" s="1">
        <f t="shared" si="1"/>
        <v>276</v>
      </c>
    </row>
    <row r="8799" ht="15.75" customHeight="1">
      <c r="A8799" s="1">
        <v>31.0</v>
      </c>
      <c r="B8799" s="1">
        <v>3.15002013E13</v>
      </c>
      <c r="C8799" s="1" t="s">
        <v>8641</v>
      </c>
      <c r="D8799" s="1">
        <v>3404440.0</v>
      </c>
      <c r="E8799" s="1">
        <v>17.0</v>
      </c>
      <c r="F8799" s="1">
        <v>561.0</v>
      </c>
      <c r="G8799" s="1">
        <v>220.0</v>
      </c>
      <c r="H8799" s="1">
        <v>99.0</v>
      </c>
      <c r="K8799" s="1">
        <f t="shared" si="1"/>
        <v>319</v>
      </c>
    </row>
    <row r="8800" ht="15.75" customHeight="1">
      <c r="A8800" s="1">
        <v>37.0</v>
      </c>
      <c r="B8800" s="1">
        <v>3.75054032E13</v>
      </c>
      <c r="C8800" s="1" t="s">
        <v>8642</v>
      </c>
      <c r="D8800" s="1">
        <v>4032220.0</v>
      </c>
      <c r="E8800" s="1">
        <v>17.0</v>
      </c>
      <c r="F8800" s="1">
        <v>561.0</v>
      </c>
      <c r="G8800" s="1">
        <v>145.0</v>
      </c>
      <c r="H8800" s="1">
        <v>207.0</v>
      </c>
      <c r="K8800" s="1">
        <f t="shared" si="1"/>
        <v>352</v>
      </c>
    </row>
    <row r="8801" ht="15.75" customHeight="1">
      <c r="A8801" s="1">
        <v>44.0</v>
      </c>
      <c r="B8801" s="1">
        <v>4.45018008E13</v>
      </c>
      <c r="C8801" s="1" t="s">
        <v>8643</v>
      </c>
      <c r="D8801" s="1">
        <v>4843760.0</v>
      </c>
      <c r="E8801" s="1">
        <v>17.0</v>
      </c>
      <c r="F8801" s="1">
        <v>561.0</v>
      </c>
      <c r="G8801" s="1">
        <v>83.0</v>
      </c>
      <c r="H8801" s="1">
        <v>220.0</v>
      </c>
      <c r="K8801" s="1">
        <f t="shared" si="1"/>
        <v>303</v>
      </c>
    </row>
    <row r="8802" ht="15.75" customHeight="1">
      <c r="A8802" s="1">
        <v>50.0</v>
      </c>
      <c r="B8802" s="1">
        <v>5.05063502E13</v>
      </c>
      <c r="C8802" s="1" t="s">
        <v>8644</v>
      </c>
      <c r="D8802" s="1">
        <v>5503240.0</v>
      </c>
      <c r="E8802" s="1">
        <v>17.0</v>
      </c>
      <c r="F8802" s="1">
        <v>561.0</v>
      </c>
      <c r="G8802" s="1">
        <v>96.0</v>
      </c>
      <c r="H8802" s="1">
        <v>163.0</v>
      </c>
      <c r="K8802" s="1">
        <f t="shared" si="1"/>
        <v>259</v>
      </c>
    </row>
    <row r="8803" ht="15.75" customHeight="1">
      <c r="A8803" s="1">
        <v>15.0</v>
      </c>
      <c r="B8803" s="1">
        <v>1.55012503E13</v>
      </c>
      <c r="C8803" s="1" t="s">
        <v>8645</v>
      </c>
      <c r="D8803" s="1">
        <v>1809720.0</v>
      </c>
      <c r="E8803" s="1">
        <v>17.0</v>
      </c>
      <c r="F8803" s="1">
        <v>560.0</v>
      </c>
      <c r="G8803" s="1">
        <v>123.0</v>
      </c>
      <c r="H8803" s="1">
        <v>160.0</v>
      </c>
      <c r="K8803" s="1">
        <f t="shared" si="1"/>
        <v>283</v>
      </c>
    </row>
    <row r="8804" ht="15.75" customHeight="1">
      <c r="A8804" s="1">
        <v>15.0</v>
      </c>
      <c r="B8804" s="1">
        <v>1.55056501E13</v>
      </c>
      <c r="C8804" s="1" t="s">
        <v>8646</v>
      </c>
      <c r="D8804" s="1">
        <v>1810470.0</v>
      </c>
      <c r="E8804" s="1">
        <v>17.0</v>
      </c>
      <c r="F8804" s="1">
        <v>560.0</v>
      </c>
      <c r="G8804" s="1">
        <v>140.0</v>
      </c>
      <c r="H8804" s="1">
        <v>349.0</v>
      </c>
      <c r="K8804" s="1">
        <f t="shared" si="1"/>
        <v>489</v>
      </c>
    </row>
    <row r="8805" ht="15.75" customHeight="1">
      <c r="A8805" s="1">
        <v>26.0</v>
      </c>
      <c r="B8805" s="1">
        <v>2.65104001E13</v>
      </c>
      <c r="C8805" s="1" t="s">
        <v>8647</v>
      </c>
      <c r="D8805" s="1">
        <v>2902880.0</v>
      </c>
      <c r="E8805" s="1">
        <v>17.0</v>
      </c>
      <c r="F8805" s="1">
        <v>560.0</v>
      </c>
      <c r="G8805" s="1">
        <v>112.0</v>
      </c>
      <c r="H8805" s="1">
        <v>136.0</v>
      </c>
      <c r="K8805" s="1">
        <f t="shared" si="1"/>
        <v>248</v>
      </c>
    </row>
    <row r="8806" ht="15.75" customHeight="1">
      <c r="A8806" s="1">
        <v>31.0</v>
      </c>
      <c r="B8806" s="1">
        <v>3.15010503E13</v>
      </c>
      <c r="C8806" s="1" t="s">
        <v>8648</v>
      </c>
      <c r="D8806" s="1">
        <v>3400769.0</v>
      </c>
      <c r="E8806" s="1">
        <v>17.0</v>
      </c>
      <c r="F8806" s="1">
        <v>560.0</v>
      </c>
      <c r="G8806" s="1">
        <v>194.0</v>
      </c>
      <c r="H8806" s="1">
        <v>116.0</v>
      </c>
      <c r="K8806" s="1">
        <f t="shared" si="1"/>
        <v>310</v>
      </c>
    </row>
    <row r="8807" ht="15.75" customHeight="1">
      <c r="A8807" s="1">
        <v>31.0</v>
      </c>
      <c r="B8807" s="1">
        <v>3.15013023E13</v>
      </c>
      <c r="C8807" s="1" t="s">
        <v>8649</v>
      </c>
      <c r="D8807" s="1">
        <v>3409420.0</v>
      </c>
      <c r="E8807" s="1">
        <v>17.0</v>
      </c>
      <c r="F8807" s="1">
        <v>560.0</v>
      </c>
      <c r="G8807" s="1">
        <v>86.0</v>
      </c>
      <c r="H8807" s="1">
        <v>89.0</v>
      </c>
      <c r="K8807" s="1">
        <f t="shared" si="1"/>
        <v>175</v>
      </c>
    </row>
    <row r="8808" ht="15.75" customHeight="1">
      <c r="A8808" s="1">
        <v>31.0</v>
      </c>
      <c r="B8808" s="1">
        <v>3.15015018E13</v>
      </c>
      <c r="C8808" s="1" t="s">
        <v>8650</v>
      </c>
      <c r="D8808" s="1">
        <v>3412090.0</v>
      </c>
      <c r="E8808" s="1">
        <v>17.0</v>
      </c>
      <c r="F8808" s="1">
        <v>560.0</v>
      </c>
      <c r="G8808" s="1">
        <v>113.0</v>
      </c>
      <c r="H8808" s="1">
        <v>126.0</v>
      </c>
      <c r="K8808" s="1">
        <f t="shared" si="1"/>
        <v>239</v>
      </c>
    </row>
    <row r="8809" ht="15.75" customHeight="1">
      <c r="A8809" s="1">
        <v>33.0</v>
      </c>
      <c r="B8809" s="1">
        <v>3.35051005E13</v>
      </c>
      <c r="C8809" s="1" t="s">
        <v>8651</v>
      </c>
      <c r="D8809" s="1">
        <v>3605220.0</v>
      </c>
      <c r="E8809" s="1">
        <v>17.0</v>
      </c>
      <c r="F8809" s="1">
        <v>560.0</v>
      </c>
      <c r="G8809" s="1">
        <v>89.0</v>
      </c>
      <c r="H8809" s="1">
        <v>122.0</v>
      </c>
      <c r="K8809" s="1">
        <f t="shared" si="1"/>
        <v>211</v>
      </c>
    </row>
    <row r="8810" ht="15.75" customHeight="1">
      <c r="A8810" s="1">
        <v>38.0</v>
      </c>
      <c r="B8810" s="1">
        <v>3.85005024E13</v>
      </c>
      <c r="C8810" s="1" t="s">
        <v>8652</v>
      </c>
      <c r="D8810" s="1">
        <v>4112930.0</v>
      </c>
      <c r="E8810" s="1">
        <v>17.0</v>
      </c>
      <c r="F8810" s="1">
        <v>560.0</v>
      </c>
      <c r="G8810" s="1">
        <v>146.0</v>
      </c>
      <c r="H8810" s="1">
        <v>125.0</v>
      </c>
      <c r="K8810" s="1">
        <f t="shared" si="1"/>
        <v>271</v>
      </c>
    </row>
    <row r="8811" ht="15.75" customHeight="1">
      <c r="A8811" s="1">
        <v>50.0</v>
      </c>
      <c r="B8811" s="1">
        <v>5.05048044E13</v>
      </c>
      <c r="C8811" s="1" t="s">
        <v>8653</v>
      </c>
      <c r="D8811" s="1">
        <v>5512240.0</v>
      </c>
      <c r="E8811" s="1">
        <v>17.0</v>
      </c>
      <c r="F8811" s="1">
        <v>560.0</v>
      </c>
      <c r="G8811" s="1">
        <v>101.0</v>
      </c>
      <c r="H8811" s="1">
        <v>137.0</v>
      </c>
      <c r="K8811" s="1">
        <f t="shared" si="1"/>
        <v>238</v>
      </c>
    </row>
    <row r="8812" ht="15.75" customHeight="1">
      <c r="A8812" s="1">
        <v>5.0</v>
      </c>
      <c r="B8812" s="1">
        <v>5.5045028E12</v>
      </c>
      <c r="C8812" s="1" t="s">
        <v>8654</v>
      </c>
      <c r="D8812" s="1">
        <v>616570.0</v>
      </c>
      <c r="E8812" s="1">
        <v>17.0</v>
      </c>
      <c r="F8812" s="1">
        <v>559.0</v>
      </c>
      <c r="G8812" s="1">
        <v>202.0</v>
      </c>
      <c r="H8812" s="1">
        <v>217.0</v>
      </c>
      <c r="K8812" s="1">
        <f t="shared" si="1"/>
        <v>419</v>
      </c>
    </row>
    <row r="8813" ht="15.75" customHeight="1">
      <c r="A8813" s="1">
        <v>5.0</v>
      </c>
      <c r="B8813" s="1">
        <v>5.5054054E12</v>
      </c>
      <c r="C8813" s="1" t="s">
        <v>8655</v>
      </c>
      <c r="D8813" s="1">
        <v>638340.0</v>
      </c>
      <c r="E8813" s="1">
        <v>17.0</v>
      </c>
      <c r="F8813" s="1">
        <v>559.0</v>
      </c>
      <c r="G8813" s="1">
        <v>158.0</v>
      </c>
      <c r="H8813" s="1">
        <v>197.0</v>
      </c>
      <c r="K8813" s="1">
        <f t="shared" si="1"/>
        <v>355</v>
      </c>
    </row>
    <row r="8814" ht="15.75" customHeight="1">
      <c r="A8814" s="1">
        <v>26.0</v>
      </c>
      <c r="B8814" s="1">
        <v>2.65055019E13</v>
      </c>
      <c r="C8814" s="1" t="s">
        <v>8656</v>
      </c>
      <c r="D8814" s="1">
        <v>2921000.0</v>
      </c>
      <c r="E8814" s="1">
        <v>17.0</v>
      </c>
      <c r="F8814" s="1">
        <v>559.0</v>
      </c>
      <c r="G8814" s="1">
        <v>116.0</v>
      </c>
      <c r="H8814" s="1">
        <v>225.0</v>
      </c>
      <c r="K8814" s="1">
        <f t="shared" si="1"/>
        <v>341</v>
      </c>
    </row>
    <row r="8815" ht="15.75" customHeight="1">
      <c r="A8815" s="1">
        <v>28.0</v>
      </c>
      <c r="B8815" s="1">
        <v>2.85028002E13</v>
      </c>
      <c r="C8815" s="1" t="s">
        <v>8657</v>
      </c>
      <c r="D8815" s="1">
        <v>3103990.0</v>
      </c>
      <c r="E8815" s="1">
        <v>17.0</v>
      </c>
      <c r="F8815" s="1">
        <v>559.0</v>
      </c>
      <c r="G8815" s="1">
        <v>76.0</v>
      </c>
      <c r="H8815" s="1">
        <v>210.0</v>
      </c>
      <c r="K8815" s="1">
        <f t="shared" si="1"/>
        <v>286</v>
      </c>
    </row>
    <row r="8816" ht="15.75" customHeight="1">
      <c r="A8816" s="1">
        <v>30.0</v>
      </c>
      <c r="B8816" s="1">
        <v>3.05009004E13</v>
      </c>
      <c r="C8816" s="1" t="s">
        <v>4317</v>
      </c>
      <c r="D8816" s="1">
        <v>3300616.0</v>
      </c>
      <c r="E8816" s="1">
        <v>17.0</v>
      </c>
      <c r="F8816" s="1">
        <v>559.0</v>
      </c>
      <c r="G8816" s="1">
        <v>109.0</v>
      </c>
      <c r="H8816" s="1">
        <v>103.0</v>
      </c>
      <c r="K8816" s="1">
        <f t="shared" si="1"/>
        <v>212</v>
      </c>
    </row>
    <row r="8817" ht="15.75" customHeight="1">
      <c r="A8817" s="1">
        <v>31.0</v>
      </c>
      <c r="B8817" s="1">
        <v>3.11018018301E13</v>
      </c>
      <c r="C8817" s="1" t="s">
        <v>8658</v>
      </c>
      <c r="D8817" s="1">
        <v>3415060.0</v>
      </c>
      <c r="E8817" s="1">
        <v>17.0</v>
      </c>
      <c r="F8817" s="1">
        <v>559.0</v>
      </c>
      <c r="G8817" s="1">
        <v>61.0</v>
      </c>
      <c r="H8817" s="1">
        <v>48.0</v>
      </c>
      <c r="K8817" s="1">
        <f t="shared" si="1"/>
        <v>109</v>
      </c>
    </row>
    <row r="8818" ht="15.75" customHeight="1">
      <c r="A8818" s="1">
        <v>36.0</v>
      </c>
      <c r="B8818" s="1">
        <v>3.65081501E13</v>
      </c>
      <c r="C8818" s="1" t="s">
        <v>7052</v>
      </c>
      <c r="D8818" s="1">
        <v>3905035.0</v>
      </c>
      <c r="E8818" s="1">
        <v>17.0</v>
      </c>
      <c r="F8818" s="1">
        <v>559.0</v>
      </c>
      <c r="G8818" s="1">
        <v>116.0</v>
      </c>
      <c r="H8818" s="1">
        <v>144.0</v>
      </c>
      <c r="K8818" s="1">
        <f t="shared" si="1"/>
        <v>260</v>
      </c>
    </row>
    <row r="8819" ht="15.75" customHeight="1">
      <c r="A8819" s="1">
        <v>11.0</v>
      </c>
      <c r="B8819" s="1">
        <v>1.15062001E13</v>
      </c>
      <c r="C8819" s="1" t="s">
        <v>8659</v>
      </c>
      <c r="D8819" s="1">
        <v>1302370.0</v>
      </c>
      <c r="E8819" s="1">
        <v>17.0</v>
      </c>
      <c r="F8819" s="1">
        <v>558.0</v>
      </c>
      <c r="G8819" s="1">
        <v>109.0</v>
      </c>
      <c r="H8819" s="1">
        <v>210.0</v>
      </c>
      <c r="K8819" s="1">
        <f t="shared" si="1"/>
        <v>319</v>
      </c>
    </row>
    <row r="8820" ht="15.75" customHeight="1">
      <c r="A8820" s="1">
        <v>13.0</v>
      </c>
      <c r="B8820" s="1">
        <v>1.35027005E13</v>
      </c>
      <c r="C8820" s="1" t="s">
        <v>8660</v>
      </c>
      <c r="D8820" s="1">
        <v>1603270.0</v>
      </c>
      <c r="E8820" s="1">
        <v>17.0</v>
      </c>
      <c r="F8820" s="1">
        <v>558.0</v>
      </c>
      <c r="G8820" s="1">
        <v>145.0</v>
      </c>
      <c r="H8820" s="1">
        <v>229.0</v>
      </c>
      <c r="K8820" s="1">
        <f t="shared" si="1"/>
        <v>374</v>
      </c>
    </row>
    <row r="8821" ht="15.75" customHeight="1">
      <c r="A8821" s="1">
        <v>22.0</v>
      </c>
      <c r="B8821" s="1">
        <v>2.25001801E13</v>
      </c>
      <c r="C8821" s="1" t="s">
        <v>8661</v>
      </c>
      <c r="D8821" s="1">
        <v>2511800.0</v>
      </c>
      <c r="E8821" s="1">
        <v>17.0</v>
      </c>
      <c r="F8821" s="1">
        <v>558.0</v>
      </c>
      <c r="G8821" s="1">
        <v>98.0</v>
      </c>
      <c r="H8821" s="1">
        <v>144.0</v>
      </c>
      <c r="K8821" s="1">
        <f t="shared" si="1"/>
        <v>242</v>
      </c>
    </row>
    <row r="8822" ht="15.75" customHeight="1">
      <c r="A8822" s="1">
        <v>23.0</v>
      </c>
      <c r="B8822" s="1">
        <v>2.3502101E13</v>
      </c>
      <c r="C8822" s="1" t="s">
        <v>8662</v>
      </c>
      <c r="D8822" s="1">
        <v>2615970.0</v>
      </c>
      <c r="E8822" s="1">
        <v>17.0</v>
      </c>
      <c r="F8822" s="1">
        <v>558.0</v>
      </c>
      <c r="G8822" s="1">
        <v>162.0</v>
      </c>
      <c r="H8822" s="1">
        <v>307.0</v>
      </c>
      <c r="K8822" s="1">
        <f t="shared" si="1"/>
        <v>469</v>
      </c>
    </row>
    <row r="8823" ht="15.75" customHeight="1">
      <c r="A8823" s="1">
        <v>36.0</v>
      </c>
      <c r="B8823" s="1">
        <v>3.65033001E13</v>
      </c>
      <c r="C8823" s="1" t="s">
        <v>8663</v>
      </c>
      <c r="D8823" s="1">
        <v>3904518.0</v>
      </c>
      <c r="E8823" s="1">
        <v>17.0</v>
      </c>
      <c r="F8823" s="1">
        <v>558.0</v>
      </c>
      <c r="G8823" s="1">
        <v>147.0</v>
      </c>
      <c r="H8823" s="1">
        <v>166.0</v>
      </c>
      <c r="K8823" s="1">
        <f t="shared" si="1"/>
        <v>313</v>
      </c>
    </row>
    <row r="8824" ht="15.75" customHeight="1">
      <c r="A8824" s="1">
        <v>36.0</v>
      </c>
      <c r="B8824" s="1">
        <v>3.65078026E13</v>
      </c>
      <c r="C8824" s="1" t="s">
        <v>8664</v>
      </c>
      <c r="D8824" s="1">
        <v>3905023.0</v>
      </c>
      <c r="E8824" s="1">
        <v>17.0</v>
      </c>
      <c r="F8824" s="1">
        <v>558.0</v>
      </c>
      <c r="G8824" s="1">
        <v>127.0</v>
      </c>
      <c r="H8824" s="1">
        <v>153.0</v>
      </c>
      <c r="K8824" s="1">
        <f t="shared" si="1"/>
        <v>280</v>
      </c>
    </row>
    <row r="8825" ht="15.75" customHeight="1">
      <c r="A8825" s="1">
        <v>44.0</v>
      </c>
      <c r="B8825" s="1">
        <v>4.45149002E13</v>
      </c>
      <c r="C8825" s="1" t="s">
        <v>8665</v>
      </c>
      <c r="D8825" s="1">
        <v>4842690.0</v>
      </c>
      <c r="E8825" s="1">
        <v>17.0</v>
      </c>
      <c r="F8825" s="1">
        <v>558.0</v>
      </c>
      <c r="G8825" s="1">
        <v>133.0</v>
      </c>
      <c r="H8825" s="1">
        <v>266.0</v>
      </c>
      <c r="K8825" s="1">
        <f t="shared" si="1"/>
        <v>399</v>
      </c>
    </row>
    <row r="8826" ht="15.75" customHeight="1">
      <c r="A8826" s="1">
        <v>4.0</v>
      </c>
      <c r="B8826" s="1">
        <v>4.5071004E12</v>
      </c>
      <c r="C8826" s="1" t="s">
        <v>8666</v>
      </c>
      <c r="D8826" s="1">
        <v>512420.0</v>
      </c>
      <c r="E8826" s="1">
        <v>17.0</v>
      </c>
      <c r="F8826" s="1">
        <v>557.0</v>
      </c>
      <c r="G8826" s="1">
        <v>135.0</v>
      </c>
      <c r="H8826" s="1">
        <v>221.0</v>
      </c>
      <c r="K8826" s="1">
        <f t="shared" si="1"/>
        <v>356</v>
      </c>
    </row>
    <row r="8827" ht="15.75" customHeight="1">
      <c r="A8827" s="1">
        <v>24.0</v>
      </c>
      <c r="B8827" s="1">
        <v>2.45076002E13</v>
      </c>
      <c r="C8827" s="1" t="s">
        <v>8667</v>
      </c>
      <c r="D8827" s="1">
        <v>2704470.0</v>
      </c>
      <c r="E8827" s="1">
        <v>17.0</v>
      </c>
      <c r="F8827" s="1">
        <v>557.0</v>
      </c>
      <c r="G8827" s="1">
        <v>139.0</v>
      </c>
      <c r="H8827" s="1">
        <v>223.0</v>
      </c>
      <c r="K8827" s="1">
        <f t="shared" si="1"/>
        <v>362</v>
      </c>
    </row>
    <row r="8828" ht="15.75" customHeight="1">
      <c r="A8828" s="1">
        <v>31.0</v>
      </c>
      <c r="B8828" s="1">
        <v>3.1500202E13</v>
      </c>
      <c r="C8828" s="1" t="s">
        <v>8668</v>
      </c>
      <c r="D8828" s="1">
        <v>3405970.0</v>
      </c>
      <c r="E8828" s="1">
        <v>17.0</v>
      </c>
      <c r="F8828" s="1">
        <v>557.0</v>
      </c>
      <c r="G8828" s="1">
        <v>0.0</v>
      </c>
      <c r="H8828" s="1">
        <v>0.0</v>
      </c>
      <c r="K8828" s="1">
        <f t="shared" si="1"/>
        <v>0</v>
      </c>
    </row>
    <row r="8829" ht="15.75" customHeight="1">
      <c r="A8829" s="1">
        <v>11.0</v>
      </c>
      <c r="B8829" s="1">
        <v>1.15019401E13</v>
      </c>
      <c r="C8829" s="1" t="s">
        <v>8669</v>
      </c>
      <c r="D8829" s="1">
        <v>1300019.0</v>
      </c>
      <c r="E8829" s="1">
        <v>17.0</v>
      </c>
      <c r="F8829" s="1">
        <v>556.0</v>
      </c>
      <c r="G8829" s="1">
        <v>219.0</v>
      </c>
      <c r="H8829" s="1">
        <v>0.0</v>
      </c>
      <c r="K8829" s="1">
        <f t="shared" si="1"/>
        <v>219</v>
      </c>
    </row>
    <row r="8830" ht="15.75" customHeight="1">
      <c r="A8830" s="1">
        <v>14.0</v>
      </c>
      <c r="B8830" s="1">
        <v>1.45028031E13</v>
      </c>
      <c r="C8830" s="1" t="s">
        <v>8670</v>
      </c>
      <c r="D8830" s="1">
        <v>1735940.0</v>
      </c>
      <c r="E8830" s="1">
        <v>17.0</v>
      </c>
      <c r="F8830" s="1">
        <v>556.0</v>
      </c>
      <c r="G8830" s="1">
        <v>208.0</v>
      </c>
      <c r="H8830" s="1">
        <v>166.0</v>
      </c>
      <c r="K8830" s="1">
        <f t="shared" si="1"/>
        <v>374</v>
      </c>
    </row>
    <row r="8831" ht="15.75" customHeight="1">
      <c r="A8831" s="1">
        <v>23.0</v>
      </c>
      <c r="B8831" s="1">
        <v>2.35008019E13</v>
      </c>
      <c r="C8831" s="1" t="s">
        <v>8671</v>
      </c>
      <c r="D8831" s="1">
        <v>2611910.0</v>
      </c>
      <c r="E8831" s="1">
        <v>17.0</v>
      </c>
      <c r="F8831" s="1">
        <v>556.0</v>
      </c>
      <c r="G8831" s="1">
        <v>167.0</v>
      </c>
      <c r="H8831" s="1">
        <v>343.0</v>
      </c>
      <c r="K8831" s="1">
        <f t="shared" si="1"/>
        <v>510</v>
      </c>
    </row>
    <row r="8832" ht="15.75" customHeight="1">
      <c r="A8832" s="1">
        <v>28.0</v>
      </c>
      <c r="B8832" s="1">
        <v>2.85078001E13</v>
      </c>
      <c r="C8832" s="1" t="s">
        <v>8672</v>
      </c>
      <c r="D8832" s="1">
        <v>3100034.0</v>
      </c>
      <c r="E8832" s="1">
        <v>17.0</v>
      </c>
      <c r="F8832" s="1">
        <v>556.0</v>
      </c>
      <c r="G8832" s="1">
        <v>139.0</v>
      </c>
      <c r="H8832" s="1">
        <v>195.0</v>
      </c>
      <c r="K8832" s="1">
        <f t="shared" si="1"/>
        <v>334</v>
      </c>
    </row>
    <row r="8833" ht="15.75" customHeight="1">
      <c r="A8833" s="1">
        <v>31.0</v>
      </c>
      <c r="B8833" s="1">
        <v>3.12003001301E13</v>
      </c>
      <c r="C8833" s="1" t="s">
        <v>8673</v>
      </c>
      <c r="D8833" s="1">
        <v>3401740.0</v>
      </c>
      <c r="E8833" s="1">
        <v>17.0</v>
      </c>
      <c r="F8833" s="1">
        <v>556.0</v>
      </c>
      <c r="G8833" s="1">
        <v>176.0</v>
      </c>
      <c r="H8833" s="1">
        <v>170.0</v>
      </c>
      <c r="K8833" s="1">
        <f t="shared" si="1"/>
        <v>346</v>
      </c>
    </row>
    <row r="8834" ht="15.75" customHeight="1">
      <c r="A8834" s="1">
        <v>33.0</v>
      </c>
      <c r="B8834" s="1">
        <v>3.35026023E13</v>
      </c>
      <c r="C8834" s="1" t="s">
        <v>8674</v>
      </c>
      <c r="D8834" s="1">
        <v>3631950.0</v>
      </c>
      <c r="E8834" s="1">
        <v>17.0</v>
      </c>
      <c r="F8834" s="1">
        <v>556.0</v>
      </c>
      <c r="G8834" s="1">
        <v>103.0</v>
      </c>
      <c r="H8834" s="1">
        <v>208.0</v>
      </c>
      <c r="K8834" s="1">
        <f t="shared" si="1"/>
        <v>311</v>
      </c>
    </row>
    <row r="8835" ht="15.75" customHeight="1">
      <c r="A8835" s="1">
        <v>36.0</v>
      </c>
      <c r="B8835" s="1">
        <v>3.65031029E13</v>
      </c>
      <c r="C8835" s="1" t="s">
        <v>8675</v>
      </c>
      <c r="D8835" s="1">
        <v>3904514.0</v>
      </c>
      <c r="E8835" s="1">
        <v>17.0</v>
      </c>
      <c r="F8835" s="1">
        <v>556.0</v>
      </c>
      <c r="G8835" s="1">
        <v>123.0</v>
      </c>
      <c r="H8835" s="1">
        <v>0.0</v>
      </c>
      <c r="K8835" s="1">
        <f t="shared" si="1"/>
        <v>123</v>
      </c>
    </row>
    <row r="8836" ht="15.75" customHeight="1">
      <c r="A8836" s="1">
        <v>36.0</v>
      </c>
      <c r="B8836" s="1">
        <v>3.65055005E13</v>
      </c>
      <c r="C8836" s="1" t="s">
        <v>8676</v>
      </c>
      <c r="D8836" s="1">
        <v>3904862.0</v>
      </c>
      <c r="E8836" s="1">
        <v>17.0</v>
      </c>
      <c r="F8836" s="1">
        <v>556.0</v>
      </c>
      <c r="G8836" s="1">
        <v>111.0</v>
      </c>
      <c r="H8836" s="1">
        <v>135.0</v>
      </c>
      <c r="K8836" s="1">
        <f t="shared" si="1"/>
        <v>246</v>
      </c>
    </row>
    <row r="8837" ht="15.75" customHeight="1">
      <c r="A8837" s="1">
        <v>44.0</v>
      </c>
      <c r="B8837" s="1">
        <v>4.45013003E13</v>
      </c>
      <c r="C8837" s="1" t="s">
        <v>8677</v>
      </c>
      <c r="D8837" s="1">
        <v>4834770.0</v>
      </c>
      <c r="E8837" s="1">
        <v>17.0</v>
      </c>
      <c r="F8837" s="1">
        <v>556.0</v>
      </c>
      <c r="G8837" s="1">
        <v>193.0</v>
      </c>
      <c r="H8837" s="1">
        <v>156.0</v>
      </c>
      <c r="K8837" s="1">
        <f t="shared" si="1"/>
        <v>349</v>
      </c>
    </row>
    <row r="8838" ht="15.75" customHeight="1">
      <c r="A8838" s="1">
        <v>14.0</v>
      </c>
      <c r="B8838" s="1">
        <v>1.45081015E13</v>
      </c>
      <c r="C8838" s="1" t="s">
        <v>8678</v>
      </c>
      <c r="D8838" s="1">
        <v>1733930.0</v>
      </c>
      <c r="E8838" s="1">
        <v>17.0</v>
      </c>
      <c r="F8838" s="1">
        <v>555.0</v>
      </c>
      <c r="G8838" s="1">
        <v>127.0</v>
      </c>
      <c r="H8838" s="1">
        <v>179.0</v>
      </c>
      <c r="K8838" s="1">
        <f t="shared" si="1"/>
        <v>306</v>
      </c>
    </row>
    <row r="8839" ht="15.75" customHeight="1">
      <c r="A8839" s="1">
        <v>23.0</v>
      </c>
      <c r="B8839" s="1">
        <v>2.35003048E13</v>
      </c>
      <c r="C8839" s="1" t="s">
        <v>8679</v>
      </c>
      <c r="D8839" s="1">
        <v>2617400.0</v>
      </c>
      <c r="E8839" s="1">
        <v>17.0</v>
      </c>
      <c r="F8839" s="1">
        <v>555.0</v>
      </c>
      <c r="G8839" s="1">
        <v>0.0</v>
      </c>
      <c r="H8839" s="1">
        <v>310.0</v>
      </c>
      <c r="K8839" s="1">
        <f t="shared" si="1"/>
        <v>310</v>
      </c>
    </row>
    <row r="8840" ht="15.75" customHeight="1">
      <c r="A8840" s="1">
        <v>23.0</v>
      </c>
      <c r="B8840" s="1">
        <v>2.35038039E13</v>
      </c>
      <c r="C8840" s="1" t="s">
        <v>8680</v>
      </c>
      <c r="D8840" s="1">
        <v>2634650.0</v>
      </c>
      <c r="E8840" s="1">
        <v>17.0</v>
      </c>
      <c r="F8840" s="1">
        <v>555.0</v>
      </c>
      <c r="G8840" s="1">
        <v>134.0</v>
      </c>
      <c r="H8840" s="1">
        <v>390.0</v>
      </c>
      <c r="K8840" s="1">
        <f t="shared" si="1"/>
        <v>524</v>
      </c>
    </row>
    <row r="8841" ht="15.75" customHeight="1">
      <c r="A8841" s="1">
        <v>24.0</v>
      </c>
      <c r="B8841" s="1">
        <v>2.45018041E13</v>
      </c>
      <c r="C8841" s="1" t="s">
        <v>8681</v>
      </c>
      <c r="D8841" s="1">
        <v>2728200.0</v>
      </c>
      <c r="E8841" s="1">
        <v>17.0</v>
      </c>
      <c r="F8841" s="1">
        <v>555.0</v>
      </c>
      <c r="G8841" s="1">
        <v>166.0</v>
      </c>
      <c r="H8841" s="1">
        <v>311.0</v>
      </c>
      <c r="K8841" s="1">
        <f t="shared" si="1"/>
        <v>477</v>
      </c>
    </row>
    <row r="8842" ht="15.75" customHeight="1">
      <c r="A8842" s="1">
        <v>31.0</v>
      </c>
      <c r="B8842" s="1">
        <v>3.11021021301E13</v>
      </c>
      <c r="C8842" s="1" t="s">
        <v>8682</v>
      </c>
      <c r="D8842" s="1">
        <v>3417920.0</v>
      </c>
      <c r="E8842" s="1">
        <v>17.0</v>
      </c>
      <c r="F8842" s="1">
        <v>555.0</v>
      </c>
      <c r="G8842" s="1">
        <v>105.0</v>
      </c>
      <c r="H8842" s="1">
        <v>78.0</v>
      </c>
      <c r="K8842" s="1">
        <f t="shared" si="1"/>
        <v>183</v>
      </c>
    </row>
    <row r="8843" ht="15.75" customHeight="1">
      <c r="A8843" s="1">
        <v>31.0</v>
      </c>
      <c r="B8843" s="1">
        <v>3.15003033E13</v>
      </c>
      <c r="C8843" s="1" t="s">
        <v>8683</v>
      </c>
      <c r="D8843" s="1">
        <v>3417730.0</v>
      </c>
      <c r="E8843" s="1">
        <v>17.0</v>
      </c>
      <c r="F8843" s="1">
        <v>555.0</v>
      </c>
      <c r="G8843" s="1">
        <v>117.0</v>
      </c>
      <c r="H8843" s="1">
        <v>183.0</v>
      </c>
      <c r="K8843" s="1">
        <f t="shared" si="1"/>
        <v>300</v>
      </c>
    </row>
    <row r="8844" ht="15.75" customHeight="1">
      <c r="A8844" s="1">
        <v>31.0</v>
      </c>
      <c r="B8844" s="1">
        <v>3.15014006E13</v>
      </c>
      <c r="C8844" s="1" t="s">
        <v>8684</v>
      </c>
      <c r="D8844" s="1">
        <v>3403060.0</v>
      </c>
      <c r="E8844" s="1">
        <v>17.0</v>
      </c>
      <c r="F8844" s="1">
        <v>555.0</v>
      </c>
      <c r="G8844" s="1">
        <v>63.0</v>
      </c>
      <c r="H8844" s="1">
        <v>51.0</v>
      </c>
      <c r="K8844" s="1">
        <f t="shared" si="1"/>
        <v>114</v>
      </c>
    </row>
    <row r="8845" ht="15.75" customHeight="1">
      <c r="A8845" s="1">
        <v>36.0</v>
      </c>
      <c r="B8845" s="1">
        <v>3.65069003E13</v>
      </c>
      <c r="C8845" s="1" t="s">
        <v>8685</v>
      </c>
      <c r="D8845" s="1">
        <v>3904931.0</v>
      </c>
      <c r="E8845" s="1">
        <v>17.0</v>
      </c>
      <c r="F8845" s="1">
        <v>555.0</v>
      </c>
      <c r="G8845" s="1">
        <v>79.0</v>
      </c>
      <c r="H8845" s="1">
        <v>147.0</v>
      </c>
      <c r="K8845" s="1">
        <f t="shared" si="1"/>
        <v>226</v>
      </c>
    </row>
    <row r="8846" ht="15.75" customHeight="1">
      <c r="A8846" s="1">
        <v>50.0</v>
      </c>
      <c r="B8846" s="1">
        <v>5.05022301E13</v>
      </c>
      <c r="C8846" s="1" t="s">
        <v>8686</v>
      </c>
      <c r="D8846" s="1">
        <v>5500017.0</v>
      </c>
      <c r="E8846" s="1">
        <v>17.0</v>
      </c>
      <c r="F8846" s="1">
        <v>555.0</v>
      </c>
      <c r="G8846" s="1">
        <v>203.0</v>
      </c>
      <c r="H8846" s="1">
        <v>123.0</v>
      </c>
      <c r="K8846" s="1">
        <f t="shared" si="1"/>
        <v>326</v>
      </c>
    </row>
    <row r="8847" ht="15.75" customHeight="1">
      <c r="A8847" s="1">
        <v>4.0</v>
      </c>
      <c r="B8847" s="1">
        <v>4.5033001E12</v>
      </c>
      <c r="C8847" s="1" t="s">
        <v>8687</v>
      </c>
      <c r="D8847" s="1">
        <v>503840.0</v>
      </c>
      <c r="E8847" s="1">
        <v>17.0</v>
      </c>
      <c r="F8847" s="1">
        <v>554.0</v>
      </c>
      <c r="G8847" s="1">
        <v>144.0</v>
      </c>
      <c r="H8847" s="1">
        <v>193.0</v>
      </c>
      <c r="K8847" s="1">
        <f t="shared" si="1"/>
        <v>337</v>
      </c>
    </row>
    <row r="8848" ht="15.75" customHeight="1">
      <c r="A8848" s="1">
        <v>13.0</v>
      </c>
      <c r="B8848" s="1">
        <v>1.35020004E13</v>
      </c>
      <c r="C8848" s="1" t="s">
        <v>8688</v>
      </c>
      <c r="D8848" s="1">
        <v>1601230.0</v>
      </c>
      <c r="E8848" s="1">
        <v>17.0</v>
      </c>
      <c r="F8848" s="1">
        <v>554.0</v>
      </c>
      <c r="G8848" s="1">
        <v>175.0</v>
      </c>
      <c r="H8848" s="1">
        <v>221.0</v>
      </c>
      <c r="K8848" s="1">
        <f t="shared" si="1"/>
        <v>396</v>
      </c>
    </row>
    <row r="8849" ht="15.75" customHeight="1">
      <c r="A8849" s="1">
        <v>14.0</v>
      </c>
      <c r="B8849" s="1">
        <v>1.4507202E13</v>
      </c>
      <c r="C8849" s="1" t="s">
        <v>8689</v>
      </c>
      <c r="D8849" s="1">
        <v>1722950.0</v>
      </c>
      <c r="E8849" s="1">
        <v>17.0</v>
      </c>
      <c r="F8849" s="1">
        <v>554.0</v>
      </c>
      <c r="G8849" s="1">
        <v>283.0</v>
      </c>
      <c r="H8849" s="1">
        <v>151.0</v>
      </c>
      <c r="K8849" s="1">
        <f t="shared" si="1"/>
        <v>434</v>
      </c>
    </row>
    <row r="8850" ht="15.75" customHeight="1">
      <c r="A8850" s="1">
        <v>15.0</v>
      </c>
      <c r="B8850" s="1">
        <v>1.55023003E13</v>
      </c>
      <c r="C8850" s="1" t="s">
        <v>8690</v>
      </c>
      <c r="D8850" s="1">
        <v>1802430.0</v>
      </c>
      <c r="E8850" s="1">
        <v>17.0</v>
      </c>
      <c r="F8850" s="1">
        <v>554.0</v>
      </c>
      <c r="G8850" s="1">
        <v>87.0</v>
      </c>
      <c r="H8850" s="1">
        <v>227.0</v>
      </c>
      <c r="K8850" s="1">
        <f t="shared" si="1"/>
        <v>314</v>
      </c>
    </row>
    <row r="8851" ht="15.75" customHeight="1">
      <c r="A8851" s="1">
        <v>15.0</v>
      </c>
      <c r="B8851" s="1">
        <v>1.55042702E13</v>
      </c>
      <c r="C8851" s="1" t="s">
        <v>8691</v>
      </c>
      <c r="D8851" s="1">
        <v>1810410.0</v>
      </c>
      <c r="E8851" s="1">
        <v>17.0</v>
      </c>
      <c r="F8851" s="1">
        <v>554.0</v>
      </c>
      <c r="G8851" s="1">
        <v>80.0</v>
      </c>
      <c r="H8851" s="1">
        <v>200.0</v>
      </c>
      <c r="K8851" s="1">
        <f t="shared" si="1"/>
        <v>280</v>
      </c>
    </row>
    <row r="8852" ht="15.75" customHeight="1">
      <c r="A8852" s="1">
        <v>37.0</v>
      </c>
      <c r="B8852" s="1">
        <v>3.75005012E13</v>
      </c>
      <c r="C8852" s="1" t="s">
        <v>8692</v>
      </c>
      <c r="D8852" s="1">
        <v>4027060.0</v>
      </c>
      <c r="E8852" s="1">
        <v>17.0</v>
      </c>
      <c r="F8852" s="1">
        <v>554.0</v>
      </c>
      <c r="G8852" s="1">
        <v>122.0</v>
      </c>
      <c r="H8852" s="1">
        <v>228.0</v>
      </c>
      <c r="K8852" s="1">
        <f t="shared" si="1"/>
        <v>350</v>
      </c>
    </row>
    <row r="8853" ht="15.75" customHeight="1">
      <c r="A8853" s="1">
        <v>48.0</v>
      </c>
      <c r="B8853" s="1">
        <v>4.85025006E13</v>
      </c>
      <c r="C8853" s="1" t="s">
        <v>8693</v>
      </c>
      <c r="D8853" s="1">
        <v>5305520.0</v>
      </c>
      <c r="E8853" s="1">
        <v>17.0</v>
      </c>
      <c r="F8853" s="1">
        <v>554.0</v>
      </c>
      <c r="G8853" s="1">
        <v>212.0</v>
      </c>
      <c r="H8853" s="1">
        <v>90.0</v>
      </c>
      <c r="K8853" s="1">
        <f t="shared" si="1"/>
        <v>302</v>
      </c>
    </row>
    <row r="8854" ht="15.75" customHeight="1">
      <c r="A8854" s="1">
        <v>16.0</v>
      </c>
      <c r="B8854" s="1">
        <v>1.65041001E13</v>
      </c>
      <c r="C8854" s="1" t="s">
        <v>8694</v>
      </c>
      <c r="D8854" s="1">
        <v>1905430.0</v>
      </c>
      <c r="E8854" s="1">
        <v>17.0</v>
      </c>
      <c r="F8854" s="1">
        <v>553.0</v>
      </c>
      <c r="G8854" s="1">
        <v>94.0</v>
      </c>
      <c r="H8854" s="1">
        <v>145.0</v>
      </c>
      <c r="K8854" s="1">
        <f t="shared" si="1"/>
        <v>239</v>
      </c>
    </row>
    <row r="8855" ht="15.75" customHeight="1">
      <c r="A8855" s="1">
        <v>17.0</v>
      </c>
      <c r="B8855" s="1">
        <v>1.75002015E13</v>
      </c>
      <c r="C8855" s="1" t="s">
        <v>8695</v>
      </c>
      <c r="D8855" s="1">
        <v>2006450.0</v>
      </c>
      <c r="E8855" s="1">
        <v>17.0</v>
      </c>
      <c r="F8855" s="1">
        <v>553.0</v>
      </c>
      <c r="G8855" s="1">
        <v>206.0</v>
      </c>
      <c r="H8855" s="1">
        <v>299.0</v>
      </c>
      <c r="K8855" s="1">
        <f t="shared" si="1"/>
        <v>505</v>
      </c>
    </row>
    <row r="8856" ht="15.75" customHeight="1">
      <c r="A8856" s="1">
        <v>23.0</v>
      </c>
      <c r="B8856" s="1">
        <v>2.35051018E13</v>
      </c>
      <c r="C8856" s="1" t="s">
        <v>8696</v>
      </c>
      <c r="D8856" s="1">
        <v>2620010.0</v>
      </c>
      <c r="E8856" s="1">
        <v>17.0</v>
      </c>
      <c r="F8856" s="1">
        <v>553.0</v>
      </c>
      <c r="G8856" s="1">
        <v>222.0</v>
      </c>
      <c r="H8856" s="1">
        <v>261.0</v>
      </c>
      <c r="K8856" s="1">
        <f t="shared" si="1"/>
        <v>483</v>
      </c>
    </row>
    <row r="8857" ht="15.75" customHeight="1">
      <c r="A8857" s="1">
        <v>28.0</v>
      </c>
      <c r="B8857" s="1">
        <v>2.85090018E13</v>
      </c>
      <c r="C8857" s="1" t="s">
        <v>8697</v>
      </c>
      <c r="D8857" s="1">
        <v>3178520.0</v>
      </c>
      <c r="E8857" s="1">
        <v>17.0</v>
      </c>
      <c r="F8857" s="1">
        <v>553.0</v>
      </c>
      <c r="G8857" s="1">
        <v>139.0</v>
      </c>
      <c r="H8857" s="1">
        <v>193.0</v>
      </c>
      <c r="K8857" s="1">
        <f t="shared" si="1"/>
        <v>332</v>
      </c>
    </row>
    <row r="8858" ht="15.75" customHeight="1">
      <c r="A8858" s="1">
        <v>33.0</v>
      </c>
      <c r="B8858" s="1">
        <v>3.35051015E13</v>
      </c>
      <c r="C8858" s="1" t="s">
        <v>8698</v>
      </c>
      <c r="D8858" s="1">
        <v>3623790.0</v>
      </c>
      <c r="E8858" s="1">
        <v>17.0</v>
      </c>
      <c r="F8858" s="1">
        <v>553.0</v>
      </c>
      <c r="G8858" s="1">
        <v>154.0</v>
      </c>
      <c r="H8858" s="1">
        <v>156.0</v>
      </c>
      <c r="K8858" s="1">
        <f t="shared" si="1"/>
        <v>310</v>
      </c>
    </row>
    <row r="8859" ht="15.75" customHeight="1">
      <c r="A8859" s="1">
        <v>33.0</v>
      </c>
      <c r="B8859" s="1">
        <v>3.35052061E13</v>
      </c>
      <c r="C8859" s="1" t="s">
        <v>8699</v>
      </c>
      <c r="D8859" s="1">
        <v>3626840.0</v>
      </c>
      <c r="E8859" s="1">
        <v>17.0</v>
      </c>
      <c r="F8859" s="1">
        <v>553.0</v>
      </c>
      <c r="G8859" s="1">
        <v>57.0</v>
      </c>
      <c r="H8859" s="1">
        <v>12.0</v>
      </c>
      <c r="K8859" s="1">
        <f t="shared" si="1"/>
        <v>69</v>
      </c>
    </row>
    <row r="8860" ht="15.75" customHeight="1">
      <c r="A8860" s="1">
        <v>36.0</v>
      </c>
      <c r="B8860" s="1">
        <v>3.65042601E13</v>
      </c>
      <c r="C8860" s="1" t="s">
        <v>8700</v>
      </c>
      <c r="D8860" s="1">
        <v>3905114.0</v>
      </c>
      <c r="E8860" s="1">
        <v>17.0</v>
      </c>
      <c r="F8860" s="1">
        <v>553.0</v>
      </c>
      <c r="G8860" s="1">
        <v>0.0</v>
      </c>
      <c r="H8860" s="1">
        <v>132.0</v>
      </c>
      <c r="K8860" s="1">
        <f t="shared" si="1"/>
        <v>132</v>
      </c>
    </row>
    <row r="8861" ht="15.75" customHeight="1">
      <c r="A8861" s="1">
        <v>39.0</v>
      </c>
      <c r="B8861" s="1">
        <v>3.95002042E13</v>
      </c>
      <c r="C8861" s="1" t="s">
        <v>8701</v>
      </c>
      <c r="D8861" s="1">
        <v>4211400.0</v>
      </c>
      <c r="E8861" s="1">
        <v>17.0</v>
      </c>
      <c r="F8861" s="1">
        <v>553.0</v>
      </c>
      <c r="G8861" s="1">
        <v>195.0</v>
      </c>
      <c r="H8861" s="1">
        <v>310.0</v>
      </c>
      <c r="K8861" s="1">
        <f t="shared" si="1"/>
        <v>505</v>
      </c>
    </row>
    <row r="8862" ht="15.75" customHeight="1">
      <c r="A8862" s="1">
        <v>39.0</v>
      </c>
      <c r="B8862" s="1">
        <v>3.95003018E13</v>
      </c>
      <c r="C8862" s="1" t="s">
        <v>8702</v>
      </c>
      <c r="D8862" s="1">
        <v>4213470.0</v>
      </c>
      <c r="E8862" s="1">
        <v>17.0</v>
      </c>
      <c r="F8862" s="1">
        <v>553.0</v>
      </c>
      <c r="G8862" s="1">
        <v>208.0</v>
      </c>
      <c r="H8862" s="1">
        <v>306.0</v>
      </c>
      <c r="K8862" s="1">
        <f t="shared" si="1"/>
        <v>514</v>
      </c>
    </row>
    <row r="8863" ht="15.75" customHeight="1">
      <c r="A8863" s="1">
        <v>3.0</v>
      </c>
      <c r="B8863" s="1">
        <v>3.5013901E12</v>
      </c>
      <c r="C8863" s="1" t="s">
        <v>8703</v>
      </c>
      <c r="D8863" s="1">
        <v>401080.0</v>
      </c>
      <c r="E8863" s="1">
        <v>17.0</v>
      </c>
      <c r="F8863" s="1">
        <v>552.0</v>
      </c>
      <c r="G8863" s="1">
        <v>152.0</v>
      </c>
      <c r="H8863" s="1">
        <v>131.0</v>
      </c>
      <c r="K8863" s="1">
        <f t="shared" si="1"/>
        <v>283</v>
      </c>
    </row>
    <row r="8864" ht="15.75" customHeight="1">
      <c r="A8864" s="1">
        <v>7.0</v>
      </c>
      <c r="B8864" s="1">
        <v>7.3003010301E12</v>
      </c>
      <c r="C8864" s="1" t="s">
        <v>8704</v>
      </c>
      <c r="D8864" s="1">
        <v>902220.0</v>
      </c>
      <c r="E8864" s="1">
        <v>17.0</v>
      </c>
      <c r="F8864" s="1">
        <v>552.0</v>
      </c>
      <c r="G8864" s="1">
        <v>222.0</v>
      </c>
      <c r="H8864" s="1">
        <v>57.0</v>
      </c>
      <c r="K8864" s="1">
        <f t="shared" si="1"/>
        <v>279</v>
      </c>
    </row>
    <row r="8865" ht="15.75" customHeight="1">
      <c r="A8865" s="1">
        <v>14.0</v>
      </c>
      <c r="B8865" s="1">
        <v>1.45082019E13</v>
      </c>
      <c r="C8865" s="1" t="s">
        <v>8705</v>
      </c>
      <c r="D8865" s="1">
        <v>1717310.0</v>
      </c>
      <c r="E8865" s="1">
        <v>17.0</v>
      </c>
      <c r="F8865" s="1">
        <v>552.0</v>
      </c>
      <c r="G8865" s="1">
        <v>176.0</v>
      </c>
      <c r="H8865" s="1">
        <v>188.0</v>
      </c>
      <c r="K8865" s="1">
        <f t="shared" si="1"/>
        <v>364</v>
      </c>
    </row>
    <row r="8866" ht="15.75" customHeight="1">
      <c r="A8866" s="1">
        <v>37.0</v>
      </c>
      <c r="B8866" s="1">
        <v>3.75041001E13</v>
      </c>
      <c r="C8866" s="1" t="s">
        <v>8706</v>
      </c>
      <c r="D8866" s="1">
        <v>4002550.0</v>
      </c>
      <c r="E8866" s="1">
        <v>17.0</v>
      </c>
      <c r="F8866" s="1">
        <v>552.0</v>
      </c>
      <c r="G8866" s="1">
        <v>140.0</v>
      </c>
      <c r="H8866" s="1">
        <v>214.0</v>
      </c>
      <c r="K8866" s="1">
        <f t="shared" si="1"/>
        <v>354</v>
      </c>
    </row>
    <row r="8867" ht="15.75" customHeight="1">
      <c r="A8867" s="1">
        <v>4.0</v>
      </c>
      <c r="B8867" s="1">
        <v>4.5016001E12</v>
      </c>
      <c r="C8867" s="1" t="s">
        <v>8707</v>
      </c>
      <c r="D8867" s="1">
        <v>502820.0</v>
      </c>
      <c r="E8867" s="1">
        <v>17.0</v>
      </c>
      <c r="F8867" s="1">
        <v>551.0</v>
      </c>
      <c r="G8867" s="1">
        <v>121.0</v>
      </c>
      <c r="H8867" s="1">
        <v>213.0</v>
      </c>
      <c r="K8867" s="1">
        <f t="shared" si="1"/>
        <v>334</v>
      </c>
    </row>
    <row r="8868" ht="15.75" customHeight="1">
      <c r="A8868" s="1">
        <v>2.0</v>
      </c>
      <c r="B8868" s="1">
        <v>2.2020002301E12</v>
      </c>
      <c r="C8868" s="1" t="s">
        <v>8708</v>
      </c>
      <c r="D8868" s="1">
        <v>200780.0</v>
      </c>
      <c r="E8868" s="1">
        <v>17.0</v>
      </c>
      <c r="F8868" s="1">
        <v>550.0</v>
      </c>
      <c r="G8868" s="1">
        <v>109.0</v>
      </c>
      <c r="H8868" s="1">
        <v>154.0</v>
      </c>
      <c r="K8868" s="1">
        <f t="shared" si="1"/>
        <v>263</v>
      </c>
    </row>
    <row r="8869" ht="15.75" customHeight="1">
      <c r="A8869" s="1">
        <v>5.0</v>
      </c>
      <c r="B8869" s="1">
        <v>5.5049063E12</v>
      </c>
      <c r="C8869" s="1" t="s">
        <v>8709</v>
      </c>
      <c r="D8869" s="1">
        <v>640260.0</v>
      </c>
      <c r="E8869" s="1">
        <v>17.0</v>
      </c>
      <c r="F8869" s="1">
        <v>550.0</v>
      </c>
      <c r="G8869" s="1">
        <v>13.0</v>
      </c>
      <c r="H8869" s="1">
        <v>48.0</v>
      </c>
      <c r="K8869" s="1">
        <f t="shared" si="1"/>
        <v>61</v>
      </c>
    </row>
    <row r="8870" ht="15.75" customHeight="1">
      <c r="A8870" s="1">
        <v>14.0</v>
      </c>
      <c r="B8870" s="1">
        <v>1.45050042E13</v>
      </c>
      <c r="C8870" s="1" t="s">
        <v>8710</v>
      </c>
      <c r="D8870" s="1">
        <v>1715880.0</v>
      </c>
      <c r="E8870" s="1">
        <v>17.0</v>
      </c>
      <c r="F8870" s="1">
        <v>550.0</v>
      </c>
      <c r="G8870" s="1">
        <v>137.0</v>
      </c>
      <c r="H8870" s="1">
        <v>122.0</v>
      </c>
      <c r="K8870" s="1">
        <f t="shared" si="1"/>
        <v>259</v>
      </c>
    </row>
    <row r="8871" ht="15.75" customHeight="1">
      <c r="A8871" s="1">
        <v>26.0</v>
      </c>
      <c r="B8871" s="1">
        <v>2.65089008E13</v>
      </c>
      <c r="C8871" s="1" t="s">
        <v>8711</v>
      </c>
      <c r="D8871" s="1">
        <v>2918220.0</v>
      </c>
      <c r="E8871" s="1">
        <v>17.0</v>
      </c>
      <c r="F8871" s="1">
        <v>550.0</v>
      </c>
      <c r="G8871" s="1">
        <v>118.0</v>
      </c>
      <c r="H8871" s="1">
        <v>184.0</v>
      </c>
      <c r="K8871" s="1">
        <f t="shared" si="1"/>
        <v>302</v>
      </c>
    </row>
    <row r="8872" ht="15.75" customHeight="1">
      <c r="A8872" s="1">
        <v>33.0</v>
      </c>
      <c r="B8872" s="1">
        <v>3.35015027E13</v>
      </c>
      <c r="C8872" s="1" t="s">
        <v>8712</v>
      </c>
      <c r="D8872" s="1">
        <v>3620970.0</v>
      </c>
      <c r="E8872" s="1">
        <v>17.0</v>
      </c>
      <c r="F8872" s="1">
        <v>550.0</v>
      </c>
      <c r="G8872" s="1">
        <v>139.0</v>
      </c>
      <c r="H8872" s="1">
        <v>148.0</v>
      </c>
      <c r="K8872" s="1">
        <f t="shared" si="1"/>
        <v>287</v>
      </c>
    </row>
    <row r="8873" ht="15.75" customHeight="1">
      <c r="A8873" s="1">
        <v>36.0</v>
      </c>
      <c r="B8873" s="1">
        <v>3.65031015E13</v>
      </c>
      <c r="C8873" s="1" t="s">
        <v>8713</v>
      </c>
      <c r="D8873" s="1">
        <v>3904431.0</v>
      </c>
      <c r="E8873" s="1">
        <v>17.0</v>
      </c>
      <c r="F8873" s="1">
        <v>550.0</v>
      </c>
      <c r="G8873" s="1">
        <v>120.0</v>
      </c>
      <c r="H8873" s="1">
        <v>62.0</v>
      </c>
      <c r="K8873" s="1">
        <f t="shared" si="1"/>
        <v>182</v>
      </c>
    </row>
    <row r="8874" ht="15.75" customHeight="1">
      <c r="A8874" s="1">
        <v>39.0</v>
      </c>
      <c r="B8874" s="1">
        <v>3.95011701E13</v>
      </c>
      <c r="C8874" s="1" t="s">
        <v>8714</v>
      </c>
      <c r="D8874" s="1">
        <v>4203690.0</v>
      </c>
      <c r="E8874" s="1">
        <v>17.0</v>
      </c>
      <c r="F8874" s="1">
        <v>550.0</v>
      </c>
      <c r="G8874" s="1">
        <v>217.0</v>
      </c>
      <c r="H8874" s="1">
        <v>274.0</v>
      </c>
      <c r="K8874" s="1">
        <f t="shared" si="1"/>
        <v>491</v>
      </c>
    </row>
    <row r="8875" ht="15.75" customHeight="1">
      <c r="A8875" s="1">
        <v>44.0</v>
      </c>
      <c r="B8875" s="1">
        <v>4.45097004E13</v>
      </c>
      <c r="C8875" s="1" t="s">
        <v>8715</v>
      </c>
      <c r="D8875" s="1">
        <v>4822230.0</v>
      </c>
      <c r="E8875" s="1">
        <v>17.0</v>
      </c>
      <c r="F8875" s="1">
        <v>550.0</v>
      </c>
      <c r="G8875" s="1">
        <v>165.0</v>
      </c>
      <c r="H8875" s="1">
        <v>275.0</v>
      </c>
      <c r="K8875" s="1">
        <f t="shared" si="1"/>
        <v>440</v>
      </c>
    </row>
    <row r="8876" ht="15.75" customHeight="1">
      <c r="A8876" s="1">
        <v>44.0</v>
      </c>
      <c r="B8876" s="1">
        <v>4.45175009E13</v>
      </c>
      <c r="C8876" s="1" t="s">
        <v>8716</v>
      </c>
      <c r="D8876" s="1">
        <v>4825530.0</v>
      </c>
      <c r="E8876" s="1">
        <v>17.0</v>
      </c>
      <c r="F8876" s="1">
        <v>550.0</v>
      </c>
      <c r="G8876" s="1">
        <v>142.0</v>
      </c>
      <c r="H8876" s="1">
        <v>278.0</v>
      </c>
      <c r="K8876" s="1">
        <f t="shared" si="1"/>
        <v>420</v>
      </c>
    </row>
    <row r="8877" ht="15.75" customHeight="1">
      <c r="A8877" s="1">
        <v>7.0</v>
      </c>
      <c r="B8877" s="1">
        <v>7.5004901E12</v>
      </c>
      <c r="C8877" s="1" t="s">
        <v>8717</v>
      </c>
      <c r="D8877" s="1">
        <v>903539.0</v>
      </c>
      <c r="E8877" s="1">
        <v>17.0</v>
      </c>
      <c r="F8877" s="1">
        <v>549.0</v>
      </c>
      <c r="G8877" s="1">
        <v>60.0</v>
      </c>
      <c r="H8877" s="1">
        <v>87.0</v>
      </c>
      <c r="K8877" s="1">
        <f t="shared" si="1"/>
        <v>147</v>
      </c>
    </row>
    <row r="8878" ht="15.75" customHeight="1">
      <c r="A8878" s="1">
        <v>15.0</v>
      </c>
      <c r="B8878" s="1">
        <v>1.55059008E13</v>
      </c>
      <c r="C8878" s="1" t="s">
        <v>8718</v>
      </c>
      <c r="D8878" s="1">
        <v>1808490.0</v>
      </c>
      <c r="E8878" s="1">
        <v>17.0</v>
      </c>
      <c r="F8878" s="1">
        <v>549.0</v>
      </c>
      <c r="G8878" s="1">
        <v>237.0</v>
      </c>
      <c r="H8878" s="1">
        <v>257.0</v>
      </c>
      <c r="K8878" s="1">
        <f t="shared" si="1"/>
        <v>494</v>
      </c>
    </row>
    <row r="8879" ht="15.75" customHeight="1">
      <c r="A8879" s="1">
        <v>23.0</v>
      </c>
      <c r="B8879" s="1">
        <v>2.35032001E13</v>
      </c>
      <c r="C8879" s="1" t="s">
        <v>8719</v>
      </c>
      <c r="D8879" s="1">
        <v>2600017.0</v>
      </c>
      <c r="E8879" s="1">
        <v>17.0</v>
      </c>
      <c r="F8879" s="1">
        <v>549.0</v>
      </c>
      <c r="G8879" s="1">
        <v>192.0</v>
      </c>
      <c r="H8879" s="1">
        <v>272.0</v>
      </c>
      <c r="K8879" s="1">
        <f t="shared" si="1"/>
        <v>464</v>
      </c>
    </row>
    <row r="8880" ht="15.75" customHeight="1">
      <c r="A8880" s="1">
        <v>28.0</v>
      </c>
      <c r="B8880" s="1">
        <v>2.8504906E13</v>
      </c>
      <c r="C8880" s="1" t="s">
        <v>8720</v>
      </c>
      <c r="D8880" s="1">
        <v>3100176.0</v>
      </c>
      <c r="E8880" s="1">
        <v>17.0</v>
      </c>
      <c r="F8880" s="1">
        <v>549.0</v>
      </c>
      <c r="G8880" s="1">
        <v>203.0</v>
      </c>
      <c r="H8880" s="1">
        <v>164.0</v>
      </c>
      <c r="K8880" s="1">
        <f t="shared" si="1"/>
        <v>367</v>
      </c>
    </row>
    <row r="8881" ht="15.75" customHeight="1">
      <c r="A8881" s="1">
        <v>33.0</v>
      </c>
      <c r="B8881" s="1">
        <v>3.35005011E13</v>
      </c>
      <c r="C8881" s="1" t="s">
        <v>8721</v>
      </c>
      <c r="D8881" s="1">
        <v>3614490.0</v>
      </c>
      <c r="E8881" s="1">
        <v>17.0</v>
      </c>
      <c r="F8881" s="1">
        <v>549.0</v>
      </c>
      <c r="G8881" s="1">
        <v>178.0</v>
      </c>
      <c r="H8881" s="1">
        <v>148.0</v>
      </c>
      <c r="K8881" s="1">
        <f t="shared" si="1"/>
        <v>326</v>
      </c>
    </row>
    <row r="8882" ht="15.75" customHeight="1">
      <c r="A8882" s="1">
        <v>36.0</v>
      </c>
      <c r="B8882" s="1">
        <v>3.65020005E13</v>
      </c>
      <c r="C8882" s="1" t="s">
        <v>8722</v>
      </c>
      <c r="D8882" s="1">
        <v>3904670.0</v>
      </c>
      <c r="E8882" s="1">
        <v>17.0</v>
      </c>
      <c r="F8882" s="1">
        <v>549.0</v>
      </c>
      <c r="G8882" s="1">
        <v>74.0</v>
      </c>
      <c r="H8882" s="1">
        <v>119.0</v>
      </c>
      <c r="K8882" s="1">
        <f t="shared" si="1"/>
        <v>193</v>
      </c>
    </row>
    <row r="8883" ht="15.75" customHeight="1">
      <c r="A8883" s="1">
        <v>37.0</v>
      </c>
      <c r="B8883" s="1">
        <v>3.75061017E13</v>
      </c>
      <c r="C8883" s="1" t="s">
        <v>8723</v>
      </c>
      <c r="D8883" s="1">
        <v>4009090.0</v>
      </c>
      <c r="E8883" s="1">
        <v>17.0</v>
      </c>
      <c r="F8883" s="1">
        <v>549.0</v>
      </c>
      <c r="G8883" s="1">
        <v>112.0</v>
      </c>
      <c r="H8883" s="1">
        <v>197.0</v>
      </c>
      <c r="K8883" s="1">
        <f t="shared" si="1"/>
        <v>309</v>
      </c>
    </row>
    <row r="8884" ht="15.75" customHeight="1">
      <c r="A8884" s="1">
        <v>50.0</v>
      </c>
      <c r="B8884" s="1">
        <v>5.05004004E13</v>
      </c>
      <c r="C8884" s="1" t="s">
        <v>8724</v>
      </c>
      <c r="D8884" s="1">
        <v>5503810.0</v>
      </c>
      <c r="E8884" s="1">
        <v>17.0</v>
      </c>
      <c r="F8884" s="1">
        <v>549.0</v>
      </c>
      <c r="G8884" s="1">
        <v>116.0</v>
      </c>
      <c r="H8884" s="1">
        <v>148.0</v>
      </c>
      <c r="K8884" s="1">
        <f t="shared" si="1"/>
        <v>264</v>
      </c>
    </row>
    <row r="8885" ht="15.75" customHeight="1">
      <c r="A8885" s="1">
        <v>23.0</v>
      </c>
      <c r="B8885" s="1">
        <v>2.35024024E13</v>
      </c>
      <c r="C8885" s="1" t="s">
        <v>8725</v>
      </c>
      <c r="D8885" s="1">
        <v>2627720.0</v>
      </c>
      <c r="E8885" s="1">
        <v>17.0</v>
      </c>
      <c r="F8885" s="1">
        <v>548.0</v>
      </c>
      <c r="G8885" s="1">
        <v>209.0</v>
      </c>
      <c r="H8885" s="1">
        <v>208.0</v>
      </c>
      <c r="K8885" s="1">
        <f t="shared" si="1"/>
        <v>417</v>
      </c>
    </row>
    <row r="8886" ht="15.75" customHeight="1">
      <c r="A8886" s="1">
        <v>38.0</v>
      </c>
      <c r="B8886" s="1">
        <v>3.8502205E13</v>
      </c>
      <c r="C8886" s="1" t="s">
        <v>8726</v>
      </c>
      <c r="D8886" s="1">
        <v>4111040.0</v>
      </c>
      <c r="E8886" s="1">
        <v>17.0</v>
      </c>
      <c r="F8886" s="1">
        <v>548.0</v>
      </c>
      <c r="G8886" s="1">
        <v>94.0</v>
      </c>
      <c r="H8886" s="1">
        <v>144.0</v>
      </c>
      <c r="K8886" s="1">
        <f t="shared" si="1"/>
        <v>238</v>
      </c>
    </row>
    <row r="8887" ht="15.75" customHeight="1">
      <c r="A8887" s="1">
        <v>39.0</v>
      </c>
      <c r="B8887" s="1">
        <v>3.9501003E13</v>
      </c>
      <c r="C8887" s="1" t="s">
        <v>8727</v>
      </c>
      <c r="D8887" s="1">
        <v>4209600.0</v>
      </c>
      <c r="E8887" s="1">
        <v>17.0</v>
      </c>
      <c r="F8887" s="1">
        <v>548.0</v>
      </c>
      <c r="G8887" s="1">
        <v>0.0</v>
      </c>
      <c r="H8887" s="1">
        <v>544.0</v>
      </c>
      <c r="K8887" s="1">
        <f t="shared" si="1"/>
        <v>544</v>
      </c>
    </row>
    <row r="8888" ht="15.75" customHeight="1">
      <c r="A8888" s="1">
        <v>11.0</v>
      </c>
      <c r="B8888" s="1">
        <v>1.15129401E13</v>
      </c>
      <c r="C8888" s="1" t="s">
        <v>8728</v>
      </c>
      <c r="D8888" s="1">
        <v>1300016.0</v>
      </c>
      <c r="E8888" s="1">
        <v>17.0</v>
      </c>
      <c r="F8888" s="1">
        <v>547.0</v>
      </c>
      <c r="G8888" s="1">
        <v>445.0</v>
      </c>
      <c r="H8888" s="1">
        <v>0.0</v>
      </c>
      <c r="K8888" s="1">
        <f t="shared" si="1"/>
        <v>445</v>
      </c>
    </row>
    <row r="8889" ht="15.75" customHeight="1">
      <c r="A8889" s="1">
        <v>15.0</v>
      </c>
      <c r="B8889" s="1">
        <v>1.55059001E13</v>
      </c>
      <c r="C8889" s="1" t="s">
        <v>8729</v>
      </c>
      <c r="D8889" s="1">
        <v>1810980.0</v>
      </c>
      <c r="E8889" s="1">
        <v>17.0</v>
      </c>
      <c r="F8889" s="1">
        <v>547.0</v>
      </c>
      <c r="G8889" s="1">
        <v>181.0</v>
      </c>
      <c r="H8889" s="1">
        <v>307.0</v>
      </c>
      <c r="K8889" s="1">
        <f t="shared" si="1"/>
        <v>488</v>
      </c>
    </row>
    <row r="8890" ht="15.75" customHeight="1">
      <c r="A8890" s="1">
        <v>20.0</v>
      </c>
      <c r="B8890" s="1">
        <v>2.03003007301E13</v>
      </c>
      <c r="C8890" s="1" t="s">
        <v>8730</v>
      </c>
      <c r="D8890" s="1">
        <v>2305670.0</v>
      </c>
      <c r="E8890" s="1">
        <v>17.0</v>
      </c>
      <c r="F8890" s="1">
        <v>547.0</v>
      </c>
      <c r="G8890" s="1">
        <v>49.0</v>
      </c>
      <c r="H8890" s="1">
        <v>73.0</v>
      </c>
      <c r="K8890" s="1">
        <f t="shared" si="1"/>
        <v>122</v>
      </c>
    </row>
    <row r="8891" ht="15.75" customHeight="1">
      <c r="A8891" s="1">
        <v>24.0</v>
      </c>
      <c r="B8891" s="1">
        <v>2.45069005E13</v>
      </c>
      <c r="C8891" s="1" t="s">
        <v>8731</v>
      </c>
      <c r="D8891" s="1">
        <v>2708910.0</v>
      </c>
      <c r="E8891" s="1">
        <v>17.0</v>
      </c>
      <c r="F8891" s="1">
        <v>547.0</v>
      </c>
      <c r="G8891" s="1">
        <v>224.0</v>
      </c>
      <c r="H8891" s="1">
        <v>176.0</v>
      </c>
      <c r="K8891" s="1">
        <f t="shared" si="1"/>
        <v>400</v>
      </c>
    </row>
    <row r="8892" ht="15.75" customHeight="1">
      <c r="A8892" s="1">
        <v>39.0</v>
      </c>
      <c r="B8892" s="1">
        <v>3.95004035E13</v>
      </c>
      <c r="C8892" s="1" t="s">
        <v>8732</v>
      </c>
      <c r="D8892" s="1">
        <v>4215270.0</v>
      </c>
      <c r="E8892" s="1">
        <v>17.0</v>
      </c>
      <c r="F8892" s="1">
        <v>547.0</v>
      </c>
      <c r="G8892" s="1">
        <v>149.0</v>
      </c>
      <c r="H8892" s="1">
        <v>335.0</v>
      </c>
      <c r="K8892" s="1">
        <f t="shared" si="1"/>
        <v>484</v>
      </c>
    </row>
    <row r="8893" ht="15.75" customHeight="1">
      <c r="A8893" s="1">
        <v>42.0</v>
      </c>
      <c r="B8893" s="1">
        <v>4.25029025E13</v>
      </c>
      <c r="C8893" s="1" t="s">
        <v>8733</v>
      </c>
      <c r="D8893" s="1">
        <v>4630800.0</v>
      </c>
      <c r="E8893" s="1">
        <v>17.0</v>
      </c>
      <c r="F8893" s="1">
        <v>547.0</v>
      </c>
      <c r="G8893" s="1">
        <v>110.0</v>
      </c>
      <c r="H8893" s="1">
        <v>192.0</v>
      </c>
      <c r="K8893" s="1">
        <f t="shared" si="1"/>
        <v>302</v>
      </c>
    </row>
    <row r="8894" ht="15.75" customHeight="1">
      <c r="A8894" s="1">
        <v>44.0</v>
      </c>
      <c r="B8894" s="1">
        <v>4.45025001E13</v>
      </c>
      <c r="C8894" s="1" t="s">
        <v>8734</v>
      </c>
      <c r="D8894" s="1">
        <v>4809390.0</v>
      </c>
      <c r="E8894" s="1">
        <v>17.0</v>
      </c>
      <c r="F8894" s="1">
        <v>547.0</v>
      </c>
      <c r="G8894" s="1">
        <v>191.0</v>
      </c>
      <c r="H8894" s="1">
        <v>294.0</v>
      </c>
      <c r="K8894" s="1">
        <f t="shared" si="1"/>
        <v>485</v>
      </c>
    </row>
    <row r="8895" ht="15.75" customHeight="1">
      <c r="A8895" s="1">
        <v>14.0</v>
      </c>
      <c r="B8895" s="1">
        <v>1.45048003E13</v>
      </c>
      <c r="C8895" s="1" t="s">
        <v>8735</v>
      </c>
      <c r="D8895" s="1">
        <v>1721390.0</v>
      </c>
      <c r="E8895" s="1">
        <v>17.0</v>
      </c>
      <c r="F8895" s="1">
        <v>546.0</v>
      </c>
      <c r="G8895" s="1">
        <v>197.0</v>
      </c>
      <c r="H8895" s="1">
        <v>285.0</v>
      </c>
      <c r="K8895" s="1">
        <f t="shared" si="1"/>
        <v>482</v>
      </c>
    </row>
    <row r="8896" ht="15.75" customHeight="1">
      <c r="A8896" s="1">
        <v>14.0</v>
      </c>
      <c r="B8896" s="1">
        <v>1.45057403E13</v>
      </c>
      <c r="C8896" s="1" t="s">
        <v>8736</v>
      </c>
      <c r="D8896" s="1">
        <v>1700109.0</v>
      </c>
      <c r="E8896" s="1">
        <v>17.0</v>
      </c>
      <c r="F8896" s="1">
        <v>546.0</v>
      </c>
      <c r="G8896" s="1">
        <v>114.0</v>
      </c>
      <c r="H8896" s="1">
        <v>194.0</v>
      </c>
      <c r="K8896" s="1">
        <f t="shared" si="1"/>
        <v>308</v>
      </c>
    </row>
    <row r="8897" ht="15.75" customHeight="1">
      <c r="A8897" s="1">
        <v>16.0</v>
      </c>
      <c r="B8897" s="1">
        <v>1.65041501E13</v>
      </c>
      <c r="C8897" s="1" t="s">
        <v>8737</v>
      </c>
      <c r="D8897" s="1">
        <v>1912330.0</v>
      </c>
      <c r="E8897" s="1">
        <v>17.0</v>
      </c>
      <c r="F8897" s="1">
        <v>546.0</v>
      </c>
      <c r="G8897" s="1">
        <v>101.0</v>
      </c>
      <c r="H8897" s="1">
        <v>176.0</v>
      </c>
      <c r="K8897" s="1">
        <f t="shared" si="1"/>
        <v>277</v>
      </c>
    </row>
    <row r="8898" ht="15.75" customHeight="1">
      <c r="A8898" s="1">
        <v>35.0</v>
      </c>
      <c r="B8898" s="1">
        <v>3.55053019E13</v>
      </c>
      <c r="C8898" s="1" t="s">
        <v>8738</v>
      </c>
      <c r="D8898" s="1">
        <v>3800039.0</v>
      </c>
      <c r="E8898" s="1">
        <v>17.0</v>
      </c>
      <c r="F8898" s="1">
        <v>546.0</v>
      </c>
      <c r="G8898" s="1">
        <v>102.0</v>
      </c>
      <c r="H8898" s="1">
        <v>81.0</v>
      </c>
      <c r="K8898" s="1">
        <f t="shared" si="1"/>
        <v>183</v>
      </c>
    </row>
    <row r="8899" ht="15.75" customHeight="1">
      <c r="A8899" s="1">
        <v>37.0</v>
      </c>
      <c r="B8899" s="1">
        <v>3.75001027E13</v>
      </c>
      <c r="C8899" s="1" t="s">
        <v>8739</v>
      </c>
      <c r="D8899" s="1">
        <v>4026250.0</v>
      </c>
      <c r="E8899" s="1">
        <v>17.0</v>
      </c>
      <c r="F8899" s="1">
        <v>546.0</v>
      </c>
      <c r="G8899" s="1">
        <v>74.0</v>
      </c>
      <c r="H8899" s="1">
        <v>185.0</v>
      </c>
      <c r="K8899" s="1">
        <f t="shared" si="1"/>
        <v>259</v>
      </c>
    </row>
    <row r="8900" ht="15.75" customHeight="1">
      <c r="A8900" s="1">
        <v>50.0</v>
      </c>
      <c r="B8900" s="1">
        <v>5.05008001E13</v>
      </c>
      <c r="C8900" s="1" t="s">
        <v>8740</v>
      </c>
      <c r="D8900" s="1">
        <v>5501680.0</v>
      </c>
      <c r="E8900" s="1">
        <v>17.0</v>
      </c>
      <c r="F8900" s="1">
        <v>546.0</v>
      </c>
      <c r="G8900" s="1">
        <v>80.0</v>
      </c>
      <c r="H8900" s="1">
        <v>169.0</v>
      </c>
      <c r="K8900" s="1">
        <f t="shared" si="1"/>
        <v>249</v>
      </c>
    </row>
    <row r="8901" ht="15.75" customHeight="1">
      <c r="A8901" s="1">
        <v>4.0</v>
      </c>
      <c r="B8901" s="1">
        <v>4.5015006E12</v>
      </c>
      <c r="C8901" s="1" t="s">
        <v>8741</v>
      </c>
      <c r="D8901" s="1">
        <v>514370.0</v>
      </c>
      <c r="E8901" s="1">
        <v>17.0</v>
      </c>
      <c r="F8901" s="1">
        <v>545.0</v>
      </c>
      <c r="G8901" s="1">
        <v>117.0</v>
      </c>
      <c r="H8901" s="1">
        <v>185.0</v>
      </c>
      <c r="K8901" s="1">
        <f t="shared" si="1"/>
        <v>302</v>
      </c>
    </row>
    <row r="8902" ht="15.75" customHeight="1">
      <c r="A8902" s="1">
        <v>7.0</v>
      </c>
      <c r="B8902" s="1">
        <v>7.3002012301E12</v>
      </c>
      <c r="C8902" s="1" t="s">
        <v>8742</v>
      </c>
      <c r="D8902" s="1">
        <v>901680.0</v>
      </c>
      <c r="E8902" s="1">
        <v>17.0</v>
      </c>
      <c r="F8902" s="1">
        <v>545.0</v>
      </c>
      <c r="G8902" s="1">
        <v>54.0</v>
      </c>
      <c r="H8902" s="1">
        <v>107.0</v>
      </c>
      <c r="K8902" s="1">
        <f t="shared" si="1"/>
        <v>161</v>
      </c>
    </row>
    <row r="8903" ht="15.75" customHeight="1">
      <c r="A8903" s="1">
        <v>27.0</v>
      </c>
      <c r="B8903" s="1">
        <v>2.75002401302E13</v>
      </c>
      <c r="C8903" s="1" t="s">
        <v>8743</v>
      </c>
      <c r="D8903" s="1">
        <v>3013360.0</v>
      </c>
      <c r="E8903" s="1">
        <v>17.0</v>
      </c>
      <c r="F8903" s="1">
        <v>545.0</v>
      </c>
      <c r="G8903" s="1">
        <v>0.0</v>
      </c>
      <c r="H8903" s="1">
        <v>0.0</v>
      </c>
      <c r="K8903" s="1">
        <f t="shared" si="1"/>
        <v>0</v>
      </c>
    </row>
    <row r="8904" ht="15.75" customHeight="1">
      <c r="A8904" s="1">
        <v>35.0</v>
      </c>
      <c r="B8904" s="1">
        <v>3.55005003E13</v>
      </c>
      <c r="C8904" s="1" t="s">
        <v>8744</v>
      </c>
      <c r="D8904" s="1">
        <v>3803060.0</v>
      </c>
      <c r="E8904" s="1">
        <v>17.0</v>
      </c>
      <c r="F8904" s="1">
        <v>545.0</v>
      </c>
      <c r="G8904" s="1">
        <v>216.0</v>
      </c>
      <c r="H8904" s="1">
        <v>212.0</v>
      </c>
      <c r="K8904" s="1">
        <f t="shared" si="1"/>
        <v>428</v>
      </c>
    </row>
    <row r="8905" ht="15.75" customHeight="1">
      <c r="A8905" s="1">
        <v>36.0</v>
      </c>
      <c r="B8905" s="1">
        <v>3.65003501E13</v>
      </c>
      <c r="C8905" s="1" t="s">
        <v>8745</v>
      </c>
      <c r="D8905" s="1">
        <v>3904582.0</v>
      </c>
      <c r="E8905" s="1">
        <v>17.0</v>
      </c>
      <c r="F8905" s="1">
        <v>545.0</v>
      </c>
      <c r="G8905" s="1">
        <v>141.0</v>
      </c>
      <c r="H8905" s="1">
        <v>140.0</v>
      </c>
      <c r="K8905" s="1">
        <f t="shared" si="1"/>
        <v>281</v>
      </c>
    </row>
    <row r="8906" ht="15.75" customHeight="1">
      <c r="A8906" s="1">
        <v>3.0</v>
      </c>
      <c r="B8906" s="1">
        <v>3.5009004E12</v>
      </c>
      <c r="C8906" s="1" t="s">
        <v>8746</v>
      </c>
      <c r="D8906" s="1">
        <v>404010.0</v>
      </c>
      <c r="E8906" s="1">
        <v>17.0</v>
      </c>
      <c r="F8906" s="1">
        <v>544.0</v>
      </c>
      <c r="G8906" s="1">
        <v>258.0</v>
      </c>
      <c r="H8906" s="1">
        <v>77.0</v>
      </c>
      <c r="K8906" s="1">
        <f t="shared" si="1"/>
        <v>335</v>
      </c>
    </row>
    <row r="8907" ht="15.75" customHeight="1">
      <c r="A8907" s="1">
        <v>5.0</v>
      </c>
      <c r="B8907" s="1">
        <v>5.5023101E12</v>
      </c>
      <c r="C8907" s="1" t="s">
        <v>8747</v>
      </c>
      <c r="D8907" s="1">
        <v>601325.0</v>
      </c>
      <c r="E8907" s="1">
        <v>17.0</v>
      </c>
      <c r="F8907" s="1">
        <v>544.0</v>
      </c>
      <c r="G8907" s="1">
        <v>110.0</v>
      </c>
      <c r="H8907" s="1">
        <v>144.0</v>
      </c>
      <c r="K8907" s="1">
        <f t="shared" si="1"/>
        <v>254</v>
      </c>
    </row>
    <row r="8908" ht="15.75" customHeight="1">
      <c r="A8908" s="1">
        <v>15.0</v>
      </c>
      <c r="B8908" s="1">
        <v>1.55028401E13</v>
      </c>
      <c r="C8908" s="1" t="s">
        <v>8748</v>
      </c>
      <c r="D8908" s="1">
        <v>1800008.0</v>
      </c>
      <c r="E8908" s="1">
        <v>17.0</v>
      </c>
      <c r="F8908" s="1">
        <v>544.0</v>
      </c>
      <c r="G8908" s="1">
        <v>291.0</v>
      </c>
      <c r="H8908" s="1">
        <v>222.0</v>
      </c>
      <c r="K8908" s="1">
        <f t="shared" si="1"/>
        <v>513</v>
      </c>
    </row>
    <row r="8909" ht="15.75" customHeight="1">
      <c r="A8909" s="1">
        <v>16.0</v>
      </c>
      <c r="B8909" s="1">
        <v>1.65057006E13</v>
      </c>
      <c r="C8909" s="1" t="s">
        <v>8749</v>
      </c>
      <c r="D8909" s="1">
        <v>1906660.0</v>
      </c>
      <c r="E8909" s="1">
        <v>17.0</v>
      </c>
      <c r="F8909" s="1">
        <v>544.0</v>
      </c>
      <c r="G8909" s="1">
        <v>58.0</v>
      </c>
      <c r="H8909" s="1">
        <v>183.0</v>
      </c>
      <c r="K8909" s="1">
        <f t="shared" si="1"/>
        <v>241</v>
      </c>
    </row>
    <row r="8910" ht="15.75" customHeight="1">
      <c r="A8910" s="1">
        <v>26.0</v>
      </c>
      <c r="B8910" s="1">
        <v>2.65025003E13</v>
      </c>
      <c r="C8910" s="1" t="s">
        <v>8750</v>
      </c>
      <c r="D8910" s="1">
        <v>2925290.0</v>
      </c>
      <c r="E8910" s="1">
        <v>17.0</v>
      </c>
      <c r="F8910" s="1">
        <v>544.0</v>
      </c>
      <c r="G8910" s="1">
        <v>96.0</v>
      </c>
      <c r="H8910" s="1">
        <v>162.0</v>
      </c>
      <c r="K8910" s="1">
        <f t="shared" si="1"/>
        <v>258</v>
      </c>
    </row>
    <row r="8911" ht="15.75" customHeight="1">
      <c r="A8911" s="1">
        <v>35.0</v>
      </c>
      <c r="B8911" s="1">
        <v>3.55028063E13</v>
      </c>
      <c r="C8911" s="1" t="s">
        <v>8751</v>
      </c>
      <c r="D8911" s="1">
        <v>3819680.0</v>
      </c>
      <c r="E8911" s="1">
        <v>17.0</v>
      </c>
      <c r="F8911" s="1">
        <v>544.0</v>
      </c>
      <c r="G8911" s="1">
        <v>457.0</v>
      </c>
      <c r="H8911" s="1">
        <v>87.0</v>
      </c>
      <c r="K8911" s="1">
        <f t="shared" si="1"/>
        <v>544</v>
      </c>
    </row>
    <row r="8912" ht="15.75" customHeight="1">
      <c r="A8912" s="1">
        <v>36.0</v>
      </c>
      <c r="B8912" s="1">
        <v>3.65045006E13</v>
      </c>
      <c r="C8912" s="1" t="s">
        <v>8752</v>
      </c>
      <c r="D8912" s="1">
        <v>3904539.0</v>
      </c>
      <c r="E8912" s="1">
        <v>17.0</v>
      </c>
      <c r="F8912" s="1">
        <v>544.0</v>
      </c>
      <c r="G8912" s="1">
        <v>74.0</v>
      </c>
      <c r="H8912" s="1">
        <v>63.0</v>
      </c>
      <c r="K8912" s="1">
        <f t="shared" si="1"/>
        <v>137</v>
      </c>
    </row>
    <row r="8913" ht="15.75" customHeight="1">
      <c r="A8913" s="1">
        <v>5.0</v>
      </c>
      <c r="B8913" s="1">
        <v>5.5021023E12</v>
      </c>
      <c r="C8913" s="1" t="s">
        <v>8753</v>
      </c>
      <c r="D8913" s="1">
        <v>636000.0</v>
      </c>
      <c r="E8913" s="1">
        <v>17.0</v>
      </c>
      <c r="F8913" s="1">
        <v>543.0</v>
      </c>
      <c r="G8913" s="1">
        <v>249.0</v>
      </c>
      <c r="H8913" s="1">
        <v>137.0</v>
      </c>
      <c r="K8913" s="1">
        <f t="shared" si="1"/>
        <v>386</v>
      </c>
    </row>
    <row r="8914" ht="15.75" customHeight="1">
      <c r="A8914" s="1">
        <v>11.0</v>
      </c>
      <c r="B8914" s="1">
        <v>1.15126401E13</v>
      </c>
      <c r="C8914" s="1" t="s">
        <v>8754</v>
      </c>
      <c r="D8914" s="1">
        <v>1300012.0</v>
      </c>
      <c r="E8914" s="1">
        <v>17.0</v>
      </c>
      <c r="F8914" s="1">
        <v>543.0</v>
      </c>
      <c r="G8914" s="1">
        <v>179.0</v>
      </c>
      <c r="H8914" s="1">
        <v>0.0</v>
      </c>
      <c r="K8914" s="1">
        <f t="shared" si="1"/>
        <v>179</v>
      </c>
    </row>
    <row r="8915" ht="15.75" customHeight="1">
      <c r="A8915" s="1">
        <v>28.0</v>
      </c>
      <c r="B8915" s="1">
        <v>2.85040801E13</v>
      </c>
      <c r="C8915" s="1" t="s">
        <v>8755</v>
      </c>
      <c r="D8915" s="1">
        <v>3178940.0</v>
      </c>
      <c r="E8915" s="1">
        <v>17.0</v>
      </c>
      <c r="F8915" s="1">
        <v>543.0</v>
      </c>
      <c r="G8915" s="1">
        <v>72.0</v>
      </c>
      <c r="H8915" s="1">
        <v>202.0</v>
      </c>
      <c r="K8915" s="1">
        <f t="shared" si="1"/>
        <v>274</v>
      </c>
    </row>
    <row r="8916" ht="15.75" customHeight="1">
      <c r="A8916" s="1">
        <v>33.0</v>
      </c>
      <c r="B8916" s="1">
        <v>3.35002001E13</v>
      </c>
      <c r="C8916" s="1" t="s">
        <v>8756</v>
      </c>
      <c r="D8916" s="1">
        <v>3602700.0</v>
      </c>
      <c r="E8916" s="1">
        <v>17.0</v>
      </c>
      <c r="F8916" s="1">
        <v>543.0</v>
      </c>
      <c r="G8916" s="1">
        <v>152.0</v>
      </c>
      <c r="H8916" s="1">
        <v>155.0</v>
      </c>
      <c r="K8916" s="1">
        <f t="shared" si="1"/>
        <v>307</v>
      </c>
    </row>
    <row r="8917" ht="15.75" customHeight="1">
      <c r="A8917" s="1">
        <v>33.0</v>
      </c>
      <c r="B8917" s="1">
        <v>3.35034037E13</v>
      </c>
      <c r="C8917" s="1" t="s">
        <v>8757</v>
      </c>
      <c r="D8917" s="1">
        <v>3629130.0</v>
      </c>
      <c r="E8917" s="1">
        <v>17.0</v>
      </c>
      <c r="F8917" s="1">
        <v>543.0</v>
      </c>
      <c r="G8917" s="1">
        <v>139.0</v>
      </c>
      <c r="H8917" s="1">
        <v>24.0</v>
      </c>
      <c r="K8917" s="1">
        <f t="shared" si="1"/>
        <v>163</v>
      </c>
    </row>
    <row r="8918" ht="15.75" customHeight="1">
      <c r="A8918" s="1">
        <v>38.0</v>
      </c>
      <c r="B8918" s="1">
        <v>3.85005301E13</v>
      </c>
      <c r="C8918" s="1" t="s">
        <v>8758</v>
      </c>
      <c r="D8918" s="1">
        <v>4103260.0</v>
      </c>
      <c r="E8918" s="1">
        <v>17.0</v>
      </c>
      <c r="F8918" s="1">
        <v>543.0</v>
      </c>
      <c r="G8918" s="1">
        <v>153.0</v>
      </c>
      <c r="H8918" s="1">
        <v>244.0</v>
      </c>
      <c r="K8918" s="1">
        <f t="shared" si="1"/>
        <v>397</v>
      </c>
    </row>
    <row r="8919" ht="15.75" customHeight="1">
      <c r="A8919" s="1">
        <v>44.0</v>
      </c>
      <c r="B8919" s="1">
        <v>4.45113005E13</v>
      </c>
      <c r="C8919" s="1" t="s">
        <v>8759</v>
      </c>
      <c r="D8919" s="1">
        <v>4821630.0</v>
      </c>
      <c r="E8919" s="1">
        <v>17.0</v>
      </c>
      <c r="F8919" s="1">
        <v>543.0</v>
      </c>
      <c r="G8919" s="1">
        <v>178.0</v>
      </c>
      <c r="H8919" s="1">
        <v>263.0</v>
      </c>
      <c r="K8919" s="1">
        <f t="shared" si="1"/>
        <v>441</v>
      </c>
    </row>
    <row r="8920" ht="15.75" customHeight="1">
      <c r="A8920" s="1">
        <v>44.0</v>
      </c>
      <c r="B8920" s="1">
        <v>4.45250001E13</v>
      </c>
      <c r="C8920" s="1" t="s">
        <v>8760</v>
      </c>
      <c r="D8920" s="1">
        <v>4807650.0</v>
      </c>
      <c r="E8920" s="1">
        <v>17.0</v>
      </c>
      <c r="F8920" s="1">
        <v>543.0</v>
      </c>
      <c r="G8920" s="1">
        <v>255.0</v>
      </c>
      <c r="H8920" s="1">
        <v>235.0</v>
      </c>
      <c r="K8920" s="1">
        <f t="shared" si="1"/>
        <v>490</v>
      </c>
    </row>
    <row r="8921" ht="15.75" customHeight="1">
      <c r="A8921" s="1">
        <v>3.0</v>
      </c>
      <c r="B8921" s="1">
        <v>3.5007033E12</v>
      </c>
      <c r="C8921" s="1" t="s">
        <v>8761</v>
      </c>
      <c r="D8921" s="1">
        <v>405850.0</v>
      </c>
      <c r="E8921" s="1">
        <v>17.0</v>
      </c>
      <c r="F8921" s="1">
        <v>542.0</v>
      </c>
      <c r="G8921" s="1">
        <v>155.0</v>
      </c>
      <c r="H8921" s="1">
        <v>228.0</v>
      </c>
      <c r="K8921" s="1">
        <f t="shared" si="1"/>
        <v>383</v>
      </c>
    </row>
    <row r="8922" ht="15.75" customHeight="1">
      <c r="A8922" s="1">
        <v>18.0</v>
      </c>
      <c r="B8922" s="1">
        <v>1.85014002E13</v>
      </c>
      <c r="C8922" s="1" t="s">
        <v>8762</v>
      </c>
      <c r="D8922" s="1">
        <v>2101290.0</v>
      </c>
      <c r="E8922" s="1">
        <v>17.0</v>
      </c>
      <c r="F8922" s="1">
        <v>542.0</v>
      </c>
      <c r="G8922" s="1">
        <v>82.0</v>
      </c>
      <c r="H8922" s="1">
        <v>119.0</v>
      </c>
      <c r="K8922" s="1">
        <f t="shared" si="1"/>
        <v>201</v>
      </c>
    </row>
    <row r="8923" ht="15.75" customHeight="1">
      <c r="A8923" s="1">
        <v>23.0</v>
      </c>
      <c r="B8923" s="1">
        <v>2.35009012E13</v>
      </c>
      <c r="C8923" s="1" t="s">
        <v>8763</v>
      </c>
      <c r="D8923" s="1">
        <v>2613530.0</v>
      </c>
      <c r="E8923" s="1">
        <v>17.0</v>
      </c>
      <c r="F8923" s="1">
        <v>542.0</v>
      </c>
      <c r="G8923" s="1">
        <v>200.0</v>
      </c>
      <c r="H8923" s="1">
        <v>287.0</v>
      </c>
      <c r="K8923" s="1">
        <f t="shared" si="1"/>
        <v>487</v>
      </c>
    </row>
    <row r="8924" ht="15.75" customHeight="1">
      <c r="A8924" s="1">
        <v>24.0</v>
      </c>
      <c r="B8924" s="1">
        <v>2.45086076E13</v>
      </c>
      <c r="C8924" s="1" t="s">
        <v>8764</v>
      </c>
      <c r="D8924" s="1">
        <v>2732070.0</v>
      </c>
      <c r="E8924" s="1">
        <v>17.0</v>
      </c>
      <c r="F8924" s="1">
        <v>542.0</v>
      </c>
      <c r="G8924" s="1">
        <v>158.0</v>
      </c>
      <c r="H8924" s="1">
        <v>265.0</v>
      </c>
      <c r="K8924" s="1">
        <f t="shared" si="1"/>
        <v>423</v>
      </c>
    </row>
    <row r="8925" ht="15.75" customHeight="1">
      <c r="A8925" s="1">
        <v>31.0</v>
      </c>
      <c r="B8925" s="1">
        <v>3.15002024E13</v>
      </c>
      <c r="C8925" s="1" t="s">
        <v>8765</v>
      </c>
      <c r="D8925" s="1">
        <v>3407260.0</v>
      </c>
      <c r="E8925" s="1">
        <v>17.0</v>
      </c>
      <c r="F8925" s="1">
        <v>542.0</v>
      </c>
      <c r="G8925" s="1">
        <v>109.0</v>
      </c>
      <c r="H8925" s="1">
        <v>69.0</v>
      </c>
      <c r="K8925" s="1">
        <f t="shared" si="1"/>
        <v>178</v>
      </c>
    </row>
    <row r="8926" ht="15.75" customHeight="1">
      <c r="A8926" s="1">
        <v>36.0</v>
      </c>
      <c r="B8926" s="1">
        <v>3.65002008E13</v>
      </c>
      <c r="C8926" s="1" t="s">
        <v>8766</v>
      </c>
      <c r="D8926" s="1">
        <v>3904575.0</v>
      </c>
      <c r="E8926" s="1">
        <v>17.0</v>
      </c>
      <c r="F8926" s="1">
        <v>542.0</v>
      </c>
      <c r="G8926" s="1">
        <v>119.0</v>
      </c>
      <c r="H8926" s="1">
        <v>180.0</v>
      </c>
      <c r="K8926" s="1">
        <f t="shared" si="1"/>
        <v>299</v>
      </c>
    </row>
    <row r="8927" ht="15.75" customHeight="1">
      <c r="A8927" s="1">
        <v>36.0</v>
      </c>
      <c r="B8927" s="1">
        <v>3.65032005E13</v>
      </c>
      <c r="C8927" s="1" t="s">
        <v>8767</v>
      </c>
      <c r="D8927" s="1">
        <v>3904744.0</v>
      </c>
      <c r="E8927" s="1">
        <v>17.0</v>
      </c>
      <c r="F8927" s="1">
        <v>542.0</v>
      </c>
      <c r="G8927" s="1">
        <v>108.0</v>
      </c>
      <c r="H8927" s="1">
        <v>159.0</v>
      </c>
      <c r="K8927" s="1">
        <f t="shared" si="1"/>
        <v>267</v>
      </c>
    </row>
    <row r="8928" ht="15.75" customHeight="1">
      <c r="A8928" s="1">
        <v>37.0</v>
      </c>
      <c r="B8928" s="1">
        <v>3.75019001E13</v>
      </c>
      <c r="C8928" s="1" t="s">
        <v>8768</v>
      </c>
      <c r="D8928" s="1">
        <v>4002790.0</v>
      </c>
      <c r="E8928" s="1">
        <v>17.0</v>
      </c>
      <c r="F8928" s="1">
        <v>542.0</v>
      </c>
      <c r="G8928" s="1">
        <v>119.0</v>
      </c>
      <c r="H8928" s="1">
        <v>222.0</v>
      </c>
      <c r="K8928" s="1">
        <f t="shared" si="1"/>
        <v>341</v>
      </c>
    </row>
    <row r="8929" ht="15.75" customHeight="1">
      <c r="A8929" s="1">
        <v>37.0</v>
      </c>
      <c r="B8929" s="1">
        <v>3.75026024E13</v>
      </c>
      <c r="C8929" s="1" t="s">
        <v>8769</v>
      </c>
      <c r="D8929" s="1">
        <v>4026550.0</v>
      </c>
      <c r="E8929" s="1">
        <v>17.0</v>
      </c>
      <c r="F8929" s="1">
        <v>542.0</v>
      </c>
      <c r="G8929" s="1">
        <v>126.0</v>
      </c>
      <c r="H8929" s="1">
        <v>223.0</v>
      </c>
      <c r="K8929" s="1">
        <f t="shared" si="1"/>
        <v>349</v>
      </c>
    </row>
    <row r="8930" ht="15.75" customHeight="1">
      <c r="A8930" s="1">
        <v>37.0</v>
      </c>
      <c r="B8930" s="1">
        <v>3.75068023E13</v>
      </c>
      <c r="C8930" s="1" t="s">
        <v>8770</v>
      </c>
      <c r="D8930" s="1">
        <v>4018960.0</v>
      </c>
      <c r="E8930" s="1">
        <v>17.0</v>
      </c>
      <c r="F8930" s="1">
        <v>542.0</v>
      </c>
      <c r="G8930" s="1">
        <v>36.0</v>
      </c>
      <c r="H8930" s="1">
        <v>44.0</v>
      </c>
      <c r="K8930" s="1">
        <f t="shared" si="1"/>
        <v>80</v>
      </c>
    </row>
    <row r="8931" ht="15.75" customHeight="1">
      <c r="A8931" s="1">
        <v>37.0</v>
      </c>
      <c r="B8931" s="1">
        <v>3.75072001E13</v>
      </c>
      <c r="C8931" s="1" t="s">
        <v>8771</v>
      </c>
      <c r="D8931" s="1">
        <v>4004020.0</v>
      </c>
      <c r="E8931" s="1">
        <v>17.0</v>
      </c>
      <c r="F8931" s="1">
        <v>542.0</v>
      </c>
      <c r="G8931" s="1">
        <v>91.0</v>
      </c>
      <c r="H8931" s="1">
        <v>172.0</v>
      </c>
      <c r="K8931" s="1">
        <f t="shared" si="1"/>
        <v>263</v>
      </c>
    </row>
    <row r="8932" ht="15.75" customHeight="1">
      <c r="A8932" s="1">
        <v>39.0</v>
      </c>
      <c r="B8932" s="1">
        <v>3.95053702E13</v>
      </c>
      <c r="C8932" s="1" t="s">
        <v>8772</v>
      </c>
      <c r="D8932" s="1">
        <v>4217700.0</v>
      </c>
      <c r="E8932" s="1">
        <v>17.0</v>
      </c>
      <c r="F8932" s="1">
        <v>542.0</v>
      </c>
      <c r="G8932" s="1">
        <v>247.0</v>
      </c>
      <c r="H8932" s="1">
        <v>236.0</v>
      </c>
      <c r="K8932" s="1">
        <f t="shared" si="1"/>
        <v>483</v>
      </c>
    </row>
    <row r="8933" ht="15.75" customHeight="1">
      <c r="A8933" s="1">
        <v>44.0</v>
      </c>
      <c r="B8933" s="1">
        <v>4.45097005E13</v>
      </c>
      <c r="C8933" s="1" t="s">
        <v>8773</v>
      </c>
      <c r="D8933" s="1">
        <v>4823070.0</v>
      </c>
      <c r="E8933" s="1">
        <v>17.0</v>
      </c>
      <c r="F8933" s="1">
        <v>542.0</v>
      </c>
      <c r="G8933" s="1">
        <v>151.0</v>
      </c>
      <c r="H8933" s="1">
        <v>199.0</v>
      </c>
      <c r="K8933" s="1">
        <f t="shared" si="1"/>
        <v>350</v>
      </c>
    </row>
    <row r="8934" ht="15.75" customHeight="1">
      <c r="A8934" s="1">
        <v>46.0</v>
      </c>
      <c r="B8934" s="1">
        <v>4.65009201E13</v>
      </c>
      <c r="C8934" s="1" t="s">
        <v>8774</v>
      </c>
      <c r="D8934" s="1">
        <v>5008224.0</v>
      </c>
      <c r="E8934" s="1">
        <v>17.0</v>
      </c>
      <c r="F8934" s="1">
        <v>542.0</v>
      </c>
      <c r="G8934" s="1">
        <v>166.0</v>
      </c>
      <c r="H8934" s="1">
        <v>130.0</v>
      </c>
      <c r="K8934" s="1">
        <f t="shared" si="1"/>
        <v>296</v>
      </c>
    </row>
    <row r="8935" ht="15.75" customHeight="1">
      <c r="A8935" s="1">
        <v>51.0</v>
      </c>
      <c r="B8935" s="1">
        <v>5.15021002E13</v>
      </c>
      <c r="C8935" s="1" t="s">
        <v>8775</v>
      </c>
      <c r="D8935" s="1">
        <v>5604500.0</v>
      </c>
      <c r="E8935" s="1">
        <v>17.0</v>
      </c>
      <c r="F8935" s="1">
        <v>542.0</v>
      </c>
      <c r="G8935" s="1">
        <v>125.0</v>
      </c>
      <c r="H8935" s="1">
        <v>125.0</v>
      </c>
      <c r="K8935" s="1">
        <f t="shared" si="1"/>
        <v>250</v>
      </c>
    </row>
    <row r="8936" ht="15.75" customHeight="1">
      <c r="A8936" s="1">
        <v>14.0</v>
      </c>
      <c r="B8936" s="1">
        <v>1.45043002E13</v>
      </c>
      <c r="C8936" s="1" t="s">
        <v>8776</v>
      </c>
      <c r="D8936" s="1">
        <v>1700001.0</v>
      </c>
      <c r="E8936" s="1">
        <v>17.0</v>
      </c>
      <c r="F8936" s="1">
        <v>541.0</v>
      </c>
      <c r="G8936" s="1">
        <v>85.0</v>
      </c>
      <c r="H8936" s="1">
        <v>146.0</v>
      </c>
      <c r="K8936" s="1">
        <f t="shared" si="1"/>
        <v>231</v>
      </c>
    </row>
    <row r="8937" ht="15.75" customHeight="1">
      <c r="A8937" s="1">
        <v>15.0</v>
      </c>
      <c r="B8937" s="1">
        <v>1.55045011E13</v>
      </c>
      <c r="C8937" s="1" t="s">
        <v>8777</v>
      </c>
      <c r="D8937" s="1">
        <v>1804350.0</v>
      </c>
      <c r="E8937" s="1">
        <v>17.0</v>
      </c>
      <c r="F8937" s="1">
        <v>541.0</v>
      </c>
      <c r="G8937" s="1">
        <v>161.0</v>
      </c>
      <c r="H8937" s="1">
        <v>313.0</v>
      </c>
      <c r="K8937" s="1">
        <f t="shared" si="1"/>
        <v>474</v>
      </c>
    </row>
    <row r="8938" ht="15.75" customHeight="1">
      <c r="A8938" s="1">
        <v>31.0</v>
      </c>
      <c r="B8938" s="1">
        <v>3.15002052E13</v>
      </c>
      <c r="C8938" s="1" t="s">
        <v>8778</v>
      </c>
      <c r="D8938" s="1">
        <v>3413890.0</v>
      </c>
      <c r="E8938" s="1">
        <v>17.0</v>
      </c>
      <c r="F8938" s="1">
        <v>541.0</v>
      </c>
      <c r="G8938" s="1">
        <v>91.0</v>
      </c>
      <c r="H8938" s="1">
        <v>0.0</v>
      </c>
      <c r="K8938" s="1">
        <f t="shared" si="1"/>
        <v>91</v>
      </c>
    </row>
    <row r="8939" ht="15.75" customHeight="1">
      <c r="A8939" s="1">
        <v>36.0</v>
      </c>
      <c r="B8939" s="1">
        <v>3.65015601E13</v>
      </c>
      <c r="C8939" s="1" t="s">
        <v>8779</v>
      </c>
      <c r="D8939" s="1">
        <v>3905090.0</v>
      </c>
      <c r="E8939" s="1">
        <v>17.0</v>
      </c>
      <c r="F8939" s="1">
        <v>541.0</v>
      </c>
      <c r="G8939" s="1">
        <v>0.0</v>
      </c>
      <c r="H8939" s="1">
        <v>97.0</v>
      </c>
      <c r="K8939" s="1">
        <f t="shared" si="1"/>
        <v>97</v>
      </c>
    </row>
    <row r="8940" ht="15.75" customHeight="1">
      <c r="A8940" s="1">
        <v>36.0</v>
      </c>
      <c r="B8940" s="1">
        <v>3.65028201E13</v>
      </c>
      <c r="C8940" s="1" t="s">
        <v>8780</v>
      </c>
      <c r="D8940" s="1">
        <v>3904715.0</v>
      </c>
      <c r="E8940" s="1">
        <v>17.0</v>
      </c>
      <c r="F8940" s="1">
        <v>541.0</v>
      </c>
      <c r="G8940" s="1">
        <v>0.0</v>
      </c>
      <c r="H8940" s="1">
        <v>0.0</v>
      </c>
      <c r="K8940" s="1">
        <f t="shared" si="1"/>
        <v>0</v>
      </c>
    </row>
    <row r="8941" ht="15.75" customHeight="1">
      <c r="A8941" s="1">
        <v>36.0</v>
      </c>
      <c r="B8941" s="1">
        <v>3.65063201E13</v>
      </c>
      <c r="C8941" s="1" t="s">
        <v>8781</v>
      </c>
      <c r="D8941" s="1">
        <v>3900090.0</v>
      </c>
      <c r="E8941" s="1">
        <v>17.0</v>
      </c>
      <c r="F8941" s="1">
        <v>541.0</v>
      </c>
      <c r="G8941" s="1">
        <v>0.0</v>
      </c>
      <c r="H8941" s="1">
        <v>0.0</v>
      </c>
      <c r="K8941" s="1">
        <f t="shared" si="1"/>
        <v>0</v>
      </c>
    </row>
    <row r="8942" ht="15.75" customHeight="1">
      <c r="A8942" s="1">
        <v>37.0</v>
      </c>
      <c r="B8942" s="1">
        <v>3.75016011E13</v>
      </c>
      <c r="C8942" s="1" t="s">
        <v>8782</v>
      </c>
      <c r="D8942" s="1">
        <v>4012630.0</v>
      </c>
      <c r="E8942" s="1">
        <v>17.0</v>
      </c>
      <c r="F8942" s="1">
        <v>541.0</v>
      </c>
      <c r="G8942" s="1">
        <v>80.0</v>
      </c>
      <c r="H8942" s="1">
        <v>174.0</v>
      </c>
      <c r="K8942" s="1">
        <f t="shared" si="1"/>
        <v>254</v>
      </c>
    </row>
    <row r="8943" ht="15.75" customHeight="1">
      <c r="A8943" s="1">
        <v>42.0</v>
      </c>
      <c r="B8943" s="1">
        <v>4.25064031E13</v>
      </c>
      <c r="C8943" s="1" t="s">
        <v>8783</v>
      </c>
      <c r="D8943" s="1">
        <v>4636990.0</v>
      </c>
      <c r="E8943" s="1">
        <v>17.0</v>
      </c>
      <c r="F8943" s="1">
        <v>541.0</v>
      </c>
      <c r="G8943" s="1">
        <v>90.0</v>
      </c>
      <c r="H8943" s="1">
        <v>157.0</v>
      </c>
      <c r="K8943" s="1">
        <f t="shared" si="1"/>
        <v>247</v>
      </c>
    </row>
    <row r="8944" ht="15.75" customHeight="1">
      <c r="A8944" s="1">
        <v>44.0</v>
      </c>
      <c r="B8944" s="1">
        <v>4.45152005E13</v>
      </c>
      <c r="C8944" s="1" t="s">
        <v>8784</v>
      </c>
      <c r="D8944" s="1">
        <v>4832430.0</v>
      </c>
      <c r="E8944" s="1">
        <v>17.0</v>
      </c>
      <c r="F8944" s="1">
        <v>541.0</v>
      </c>
      <c r="G8944" s="1">
        <v>167.0</v>
      </c>
      <c r="H8944" s="1">
        <v>272.0</v>
      </c>
      <c r="K8944" s="1">
        <f t="shared" si="1"/>
        <v>439</v>
      </c>
    </row>
    <row r="8945" ht="15.75" customHeight="1">
      <c r="A8945" s="1">
        <v>44.0</v>
      </c>
      <c r="B8945" s="1">
        <v>4.45155011E13</v>
      </c>
      <c r="C8945" s="1" t="s">
        <v>8785</v>
      </c>
      <c r="D8945" s="1">
        <v>4829190.0</v>
      </c>
      <c r="E8945" s="1">
        <v>17.0</v>
      </c>
      <c r="F8945" s="1">
        <v>541.0</v>
      </c>
      <c r="G8945" s="1">
        <v>178.0</v>
      </c>
      <c r="H8945" s="1">
        <v>283.0</v>
      </c>
      <c r="K8945" s="1">
        <f t="shared" si="1"/>
        <v>461</v>
      </c>
    </row>
    <row r="8946" ht="15.75" customHeight="1">
      <c r="A8946" s="1">
        <v>50.0</v>
      </c>
      <c r="B8946" s="1">
        <v>5.05038004E13</v>
      </c>
      <c r="C8946" s="1" t="s">
        <v>8786</v>
      </c>
      <c r="D8946" s="1">
        <v>5502760.0</v>
      </c>
      <c r="E8946" s="1">
        <v>17.0</v>
      </c>
      <c r="F8946" s="1">
        <v>541.0</v>
      </c>
      <c r="G8946" s="1">
        <v>113.0</v>
      </c>
      <c r="H8946" s="1">
        <v>141.0</v>
      </c>
      <c r="K8946" s="1">
        <f t="shared" si="1"/>
        <v>254</v>
      </c>
    </row>
    <row r="8947" ht="15.75" customHeight="1">
      <c r="A8947" s="1">
        <v>4.0</v>
      </c>
      <c r="B8947" s="1">
        <v>4.5041002E12</v>
      </c>
      <c r="C8947" s="1" t="s">
        <v>8787</v>
      </c>
      <c r="D8947" s="1">
        <v>506240.0</v>
      </c>
      <c r="E8947" s="1">
        <v>17.0</v>
      </c>
      <c r="F8947" s="1">
        <v>540.0</v>
      </c>
      <c r="G8947" s="1">
        <v>120.0</v>
      </c>
      <c r="H8947" s="1">
        <v>224.0</v>
      </c>
      <c r="K8947" s="1">
        <f t="shared" si="1"/>
        <v>344</v>
      </c>
    </row>
    <row r="8948" ht="15.75" customHeight="1">
      <c r="A8948" s="1">
        <v>5.0</v>
      </c>
      <c r="B8948" s="1">
        <v>5.1008008301E12</v>
      </c>
      <c r="C8948" s="1" t="s">
        <v>8788</v>
      </c>
      <c r="D8948" s="1">
        <v>691063.0</v>
      </c>
      <c r="E8948" s="1">
        <v>17.0</v>
      </c>
      <c r="F8948" s="1">
        <v>540.0</v>
      </c>
      <c r="G8948" s="1">
        <v>187.0</v>
      </c>
      <c r="H8948" s="1">
        <v>0.0</v>
      </c>
      <c r="K8948" s="1">
        <f t="shared" si="1"/>
        <v>187</v>
      </c>
    </row>
    <row r="8949" ht="15.75" customHeight="1">
      <c r="A8949" s="1">
        <v>16.0</v>
      </c>
      <c r="B8949" s="1">
        <v>1.65022017E13</v>
      </c>
      <c r="C8949" s="1" t="s">
        <v>8789</v>
      </c>
      <c r="D8949" s="1">
        <v>1927270.0</v>
      </c>
      <c r="E8949" s="1">
        <v>17.0</v>
      </c>
      <c r="F8949" s="1">
        <v>540.0</v>
      </c>
      <c r="G8949" s="1">
        <v>122.0</v>
      </c>
      <c r="H8949" s="1">
        <v>181.0</v>
      </c>
      <c r="K8949" s="1">
        <f t="shared" si="1"/>
        <v>303</v>
      </c>
    </row>
    <row r="8950" ht="15.75" customHeight="1">
      <c r="A8950" s="1">
        <v>22.0</v>
      </c>
      <c r="B8950" s="1">
        <v>2.23011001301E13</v>
      </c>
      <c r="C8950" s="1" t="s">
        <v>8790</v>
      </c>
      <c r="D8950" s="1">
        <v>2502250.0</v>
      </c>
      <c r="E8950" s="1">
        <v>17.0</v>
      </c>
      <c r="F8950" s="1">
        <v>540.0</v>
      </c>
      <c r="G8950" s="1">
        <v>65.0</v>
      </c>
      <c r="H8950" s="1">
        <v>135.0</v>
      </c>
      <c r="K8950" s="1">
        <f t="shared" si="1"/>
        <v>200</v>
      </c>
    </row>
    <row r="8951" ht="15.75" customHeight="1">
      <c r="A8951" s="1">
        <v>23.0</v>
      </c>
      <c r="B8951" s="1">
        <v>2.35050017E13</v>
      </c>
      <c r="C8951" s="1" t="s">
        <v>8791</v>
      </c>
      <c r="D8951" s="1">
        <v>2625230.0</v>
      </c>
      <c r="E8951" s="1">
        <v>17.0</v>
      </c>
      <c r="F8951" s="1">
        <v>540.0</v>
      </c>
      <c r="G8951" s="1">
        <v>214.0</v>
      </c>
      <c r="H8951" s="1">
        <v>286.0</v>
      </c>
      <c r="K8951" s="1">
        <f t="shared" si="1"/>
        <v>500</v>
      </c>
    </row>
    <row r="8952" ht="15.75" customHeight="1">
      <c r="A8952" s="1">
        <v>27.0</v>
      </c>
      <c r="B8952" s="1">
        <v>2.75042404301E13</v>
      </c>
      <c r="C8952" s="1" t="s">
        <v>8792</v>
      </c>
      <c r="D8952" s="1">
        <v>3024200.0</v>
      </c>
      <c r="E8952" s="1">
        <v>17.0</v>
      </c>
      <c r="F8952" s="1">
        <v>540.0</v>
      </c>
      <c r="G8952" s="1">
        <v>185.0</v>
      </c>
      <c r="H8952" s="1">
        <v>0.0</v>
      </c>
      <c r="K8952" s="1">
        <f t="shared" si="1"/>
        <v>185</v>
      </c>
    </row>
    <row r="8953" ht="15.75" customHeight="1">
      <c r="A8953" s="1">
        <v>28.0</v>
      </c>
      <c r="B8953" s="1">
        <v>2.85030301E13</v>
      </c>
      <c r="C8953" s="1" t="s">
        <v>8793</v>
      </c>
      <c r="D8953" s="1">
        <v>3100118.0</v>
      </c>
      <c r="E8953" s="1">
        <v>17.0</v>
      </c>
      <c r="F8953" s="1">
        <v>540.0</v>
      </c>
      <c r="G8953" s="1">
        <v>142.0</v>
      </c>
      <c r="H8953" s="1">
        <v>122.0</v>
      </c>
      <c r="K8953" s="1">
        <f t="shared" si="1"/>
        <v>264</v>
      </c>
    </row>
    <row r="8954" ht="15.75" customHeight="1">
      <c r="A8954" s="1">
        <v>28.0</v>
      </c>
      <c r="B8954" s="1">
        <v>2.85053004E13</v>
      </c>
      <c r="C8954" s="1" t="s">
        <v>8794</v>
      </c>
      <c r="D8954" s="1">
        <v>3172570.0</v>
      </c>
      <c r="E8954" s="1">
        <v>17.0</v>
      </c>
      <c r="F8954" s="1">
        <v>540.0</v>
      </c>
      <c r="G8954" s="1">
        <v>112.0</v>
      </c>
      <c r="H8954" s="1">
        <v>174.0</v>
      </c>
      <c r="K8954" s="1">
        <f t="shared" si="1"/>
        <v>286</v>
      </c>
    </row>
    <row r="8955" ht="15.75" customHeight="1">
      <c r="A8955" s="1">
        <v>33.0</v>
      </c>
      <c r="B8955" s="1">
        <v>3.35053007E13</v>
      </c>
      <c r="C8955" s="1" t="s">
        <v>8795</v>
      </c>
      <c r="D8955" s="1">
        <v>3610410.0</v>
      </c>
      <c r="E8955" s="1">
        <v>17.0</v>
      </c>
      <c r="F8955" s="1">
        <v>540.0</v>
      </c>
      <c r="G8955" s="1">
        <v>195.0</v>
      </c>
      <c r="H8955" s="1">
        <v>113.0</v>
      </c>
      <c r="K8955" s="1">
        <f t="shared" si="1"/>
        <v>308</v>
      </c>
    </row>
    <row r="8956" ht="15.75" customHeight="1">
      <c r="A8956" s="1">
        <v>39.0</v>
      </c>
      <c r="B8956" s="1">
        <v>3.95063704E13</v>
      </c>
      <c r="C8956" s="1" t="s">
        <v>8796</v>
      </c>
      <c r="D8956" s="1">
        <v>4209960.0</v>
      </c>
      <c r="E8956" s="1">
        <v>17.0</v>
      </c>
      <c r="F8956" s="1">
        <v>540.0</v>
      </c>
      <c r="G8956" s="1">
        <v>157.0</v>
      </c>
      <c r="H8956" s="1">
        <v>327.0</v>
      </c>
      <c r="K8956" s="1">
        <f t="shared" si="1"/>
        <v>484</v>
      </c>
    </row>
    <row r="8957" ht="15.75" customHeight="1">
      <c r="A8957" s="1">
        <v>40.0</v>
      </c>
      <c r="B8957" s="1">
        <v>4.05004201E13</v>
      </c>
      <c r="C8957" s="1" t="s">
        <v>8797</v>
      </c>
      <c r="D8957" s="1">
        <v>4400020.0</v>
      </c>
      <c r="E8957" s="1">
        <v>17.0</v>
      </c>
      <c r="F8957" s="1">
        <v>540.0</v>
      </c>
      <c r="G8957" s="1">
        <v>0.0</v>
      </c>
      <c r="H8957" s="1">
        <v>0.0</v>
      </c>
      <c r="K8957" s="1">
        <f t="shared" si="1"/>
        <v>0</v>
      </c>
    </row>
    <row r="8958" ht="15.75" customHeight="1">
      <c r="A8958" s="1">
        <v>14.0</v>
      </c>
      <c r="B8958" s="1">
        <v>1.45045301E13</v>
      </c>
      <c r="C8958" s="1" t="s">
        <v>8798</v>
      </c>
      <c r="D8958" s="1">
        <v>1700279.0</v>
      </c>
      <c r="E8958" s="1">
        <v>17.0</v>
      </c>
      <c r="F8958" s="1">
        <v>539.0</v>
      </c>
      <c r="G8958" s="1">
        <v>0.0</v>
      </c>
      <c r="H8958" s="1">
        <v>0.0</v>
      </c>
      <c r="K8958" s="1">
        <f t="shared" si="1"/>
        <v>0</v>
      </c>
    </row>
    <row r="8959" ht="15.75" customHeight="1">
      <c r="A8959" s="1">
        <v>23.0</v>
      </c>
      <c r="B8959" s="1">
        <v>2.35081043E13</v>
      </c>
      <c r="C8959" s="1" t="s">
        <v>8799</v>
      </c>
      <c r="D8959" s="1">
        <v>2636330.0</v>
      </c>
      <c r="E8959" s="1">
        <v>17.0</v>
      </c>
      <c r="F8959" s="1">
        <v>539.0</v>
      </c>
      <c r="G8959" s="1">
        <v>194.0</v>
      </c>
      <c r="H8959" s="1">
        <v>197.0</v>
      </c>
      <c r="K8959" s="1">
        <f t="shared" si="1"/>
        <v>391</v>
      </c>
    </row>
    <row r="8960" ht="15.75" customHeight="1">
      <c r="A8960" s="1">
        <v>5.0</v>
      </c>
      <c r="B8960" s="1">
        <v>5.5012021E12</v>
      </c>
      <c r="C8960" s="1" t="s">
        <v>8800</v>
      </c>
      <c r="D8960" s="1">
        <v>614190.0</v>
      </c>
      <c r="E8960" s="1">
        <v>17.0</v>
      </c>
      <c r="F8960" s="1">
        <v>538.0</v>
      </c>
      <c r="G8960" s="1">
        <v>149.0</v>
      </c>
      <c r="H8960" s="1">
        <v>156.0</v>
      </c>
      <c r="K8960" s="1">
        <f t="shared" si="1"/>
        <v>305</v>
      </c>
    </row>
    <row r="8961" ht="15.75" customHeight="1">
      <c r="A8961" s="1">
        <v>23.0</v>
      </c>
      <c r="B8961" s="1">
        <v>2.35064041E13</v>
      </c>
      <c r="C8961" s="1" t="s">
        <v>8801</v>
      </c>
      <c r="D8961" s="1">
        <v>2635130.0</v>
      </c>
      <c r="E8961" s="1">
        <v>17.0</v>
      </c>
      <c r="F8961" s="1">
        <v>538.0</v>
      </c>
      <c r="G8961" s="1">
        <v>305.0</v>
      </c>
      <c r="H8961" s="1">
        <v>188.0</v>
      </c>
      <c r="K8961" s="1">
        <f t="shared" si="1"/>
        <v>493</v>
      </c>
    </row>
    <row r="8962" ht="15.75" customHeight="1">
      <c r="A8962" s="1">
        <v>26.0</v>
      </c>
      <c r="B8962" s="1">
        <v>2.65058024E13</v>
      </c>
      <c r="C8962" s="1" t="s">
        <v>8802</v>
      </c>
      <c r="D8962" s="1">
        <v>2920050.0</v>
      </c>
      <c r="E8962" s="1">
        <v>17.0</v>
      </c>
      <c r="F8962" s="1">
        <v>538.0</v>
      </c>
      <c r="G8962" s="1">
        <v>116.0</v>
      </c>
      <c r="H8962" s="1">
        <v>180.0</v>
      </c>
      <c r="K8962" s="1">
        <f t="shared" si="1"/>
        <v>296</v>
      </c>
    </row>
    <row r="8963" ht="15.75" customHeight="1">
      <c r="A8963" s="1">
        <v>28.0</v>
      </c>
      <c r="B8963" s="1">
        <v>2.85018029E13</v>
      </c>
      <c r="C8963" s="1" t="s">
        <v>8803</v>
      </c>
      <c r="D8963" s="1">
        <v>3171550.0</v>
      </c>
      <c r="E8963" s="1">
        <v>17.0</v>
      </c>
      <c r="F8963" s="1">
        <v>538.0</v>
      </c>
      <c r="G8963" s="1">
        <v>139.0</v>
      </c>
      <c r="H8963" s="1">
        <v>113.0</v>
      </c>
      <c r="K8963" s="1">
        <f t="shared" si="1"/>
        <v>252</v>
      </c>
    </row>
    <row r="8964" ht="15.75" customHeight="1">
      <c r="A8964" s="1">
        <v>35.0</v>
      </c>
      <c r="B8964" s="1">
        <v>3.55049401E13</v>
      </c>
      <c r="C8964" s="1" t="s">
        <v>8804</v>
      </c>
      <c r="D8964" s="1">
        <v>3880420.0</v>
      </c>
      <c r="E8964" s="1">
        <v>17.0</v>
      </c>
      <c r="F8964" s="1">
        <v>538.0</v>
      </c>
      <c r="G8964" s="1">
        <v>0.0</v>
      </c>
      <c r="H8964" s="1">
        <v>0.0</v>
      </c>
      <c r="K8964" s="1">
        <f t="shared" si="1"/>
        <v>0</v>
      </c>
    </row>
    <row r="8965" ht="15.75" customHeight="1">
      <c r="A8965" s="1">
        <v>37.0</v>
      </c>
      <c r="B8965" s="1">
        <v>3.75044016E13</v>
      </c>
      <c r="C8965" s="1" t="s">
        <v>8805</v>
      </c>
      <c r="D8965" s="1">
        <v>4031710.0</v>
      </c>
      <c r="E8965" s="1">
        <v>17.0</v>
      </c>
      <c r="F8965" s="1">
        <v>538.0</v>
      </c>
      <c r="G8965" s="1">
        <v>79.0</v>
      </c>
      <c r="H8965" s="1">
        <v>155.0</v>
      </c>
      <c r="K8965" s="1">
        <f t="shared" si="1"/>
        <v>234</v>
      </c>
    </row>
    <row r="8966" ht="15.75" customHeight="1">
      <c r="A8966" s="1">
        <v>44.0</v>
      </c>
      <c r="B8966" s="1">
        <v>4.45116008E13</v>
      </c>
      <c r="C8966" s="1" t="s">
        <v>8806</v>
      </c>
      <c r="D8966" s="1">
        <v>4828020.0</v>
      </c>
      <c r="E8966" s="1">
        <v>17.0</v>
      </c>
      <c r="F8966" s="1">
        <v>538.0</v>
      </c>
      <c r="G8966" s="1">
        <v>115.0</v>
      </c>
      <c r="H8966" s="1">
        <v>277.0</v>
      </c>
      <c r="K8966" s="1">
        <f t="shared" si="1"/>
        <v>392</v>
      </c>
    </row>
    <row r="8967" ht="15.75" customHeight="1">
      <c r="A8967" s="1">
        <v>50.0</v>
      </c>
      <c r="B8967" s="1">
        <v>5.05036043E13</v>
      </c>
      <c r="C8967" s="1" t="s">
        <v>8807</v>
      </c>
      <c r="D8967" s="1">
        <v>5509750.0</v>
      </c>
      <c r="E8967" s="1">
        <v>17.0</v>
      </c>
      <c r="F8967" s="1">
        <v>538.0</v>
      </c>
      <c r="G8967" s="1">
        <v>80.0</v>
      </c>
      <c r="H8967" s="1">
        <v>131.0</v>
      </c>
      <c r="K8967" s="1">
        <f t="shared" si="1"/>
        <v>211</v>
      </c>
    </row>
    <row r="8968" ht="15.75" customHeight="1">
      <c r="A8968" s="1">
        <v>16.0</v>
      </c>
      <c r="B8968" s="1">
        <v>1.65098501E13</v>
      </c>
      <c r="C8968" s="1" t="s">
        <v>8808</v>
      </c>
      <c r="D8968" s="1">
        <v>1920760.0</v>
      </c>
      <c r="E8968" s="1">
        <v>17.0</v>
      </c>
      <c r="F8968" s="1">
        <v>537.0</v>
      </c>
      <c r="G8968" s="1">
        <v>123.0</v>
      </c>
      <c r="H8968" s="1">
        <v>215.0</v>
      </c>
      <c r="K8968" s="1">
        <f t="shared" si="1"/>
        <v>338</v>
      </c>
    </row>
    <row r="8969" ht="15.75" customHeight="1">
      <c r="A8969" s="1">
        <v>23.0</v>
      </c>
      <c r="B8969" s="1">
        <v>2.35021001E13</v>
      </c>
      <c r="C8969" s="1" t="s">
        <v>8809</v>
      </c>
      <c r="D8969" s="1">
        <v>2604020.0</v>
      </c>
      <c r="E8969" s="1">
        <v>17.0</v>
      </c>
      <c r="F8969" s="1">
        <v>537.0</v>
      </c>
      <c r="G8969" s="1">
        <v>114.0</v>
      </c>
      <c r="H8969" s="1">
        <v>176.0</v>
      </c>
      <c r="K8969" s="1">
        <f t="shared" si="1"/>
        <v>290</v>
      </c>
    </row>
    <row r="8970" ht="15.75" customHeight="1">
      <c r="A8970" s="1">
        <v>23.0</v>
      </c>
      <c r="B8970" s="1">
        <v>2.35033065E13</v>
      </c>
      <c r="C8970" s="1" t="s">
        <v>8810</v>
      </c>
      <c r="D8970" s="1">
        <v>2636420.0</v>
      </c>
      <c r="E8970" s="1">
        <v>17.0</v>
      </c>
      <c r="F8970" s="1">
        <v>537.0</v>
      </c>
      <c r="G8970" s="1">
        <v>219.0</v>
      </c>
      <c r="H8970" s="1">
        <v>151.0</v>
      </c>
      <c r="K8970" s="1">
        <f t="shared" si="1"/>
        <v>370</v>
      </c>
    </row>
    <row r="8971" ht="15.75" customHeight="1">
      <c r="A8971" s="1">
        <v>23.0</v>
      </c>
      <c r="B8971" s="1">
        <v>2.35079073E13</v>
      </c>
      <c r="C8971" s="1" t="s">
        <v>8811</v>
      </c>
      <c r="D8971" s="1">
        <v>2623280.0</v>
      </c>
      <c r="E8971" s="1">
        <v>17.0</v>
      </c>
      <c r="F8971" s="1">
        <v>537.0</v>
      </c>
      <c r="G8971" s="1">
        <v>220.0</v>
      </c>
      <c r="H8971" s="1">
        <v>253.0</v>
      </c>
      <c r="K8971" s="1">
        <f t="shared" si="1"/>
        <v>473</v>
      </c>
    </row>
    <row r="8972" ht="15.75" customHeight="1">
      <c r="A8972" s="1">
        <v>44.0</v>
      </c>
      <c r="B8972" s="1">
        <v>4.45035002E13</v>
      </c>
      <c r="C8972" s="1" t="s">
        <v>8812</v>
      </c>
      <c r="D8972" s="1">
        <v>4822650.0</v>
      </c>
      <c r="E8972" s="1">
        <v>17.0</v>
      </c>
      <c r="F8972" s="1">
        <v>537.0</v>
      </c>
      <c r="G8972" s="1">
        <v>255.0</v>
      </c>
      <c r="H8972" s="1">
        <v>161.0</v>
      </c>
      <c r="K8972" s="1">
        <f t="shared" si="1"/>
        <v>416</v>
      </c>
    </row>
    <row r="8973" ht="15.75" customHeight="1">
      <c r="A8973" s="1">
        <v>14.0</v>
      </c>
      <c r="B8973" s="1">
        <v>1.45026004E13</v>
      </c>
      <c r="C8973" s="1" t="s">
        <v>8813</v>
      </c>
      <c r="D8973" s="1">
        <v>1737230.0</v>
      </c>
      <c r="E8973" s="1">
        <v>17.0</v>
      </c>
      <c r="F8973" s="1">
        <v>536.0</v>
      </c>
      <c r="G8973" s="1">
        <v>153.0</v>
      </c>
      <c r="H8973" s="1">
        <v>230.0</v>
      </c>
      <c r="K8973" s="1">
        <f t="shared" si="1"/>
        <v>383</v>
      </c>
    </row>
    <row r="8974" ht="15.75" customHeight="1">
      <c r="A8974" s="1">
        <v>31.0</v>
      </c>
      <c r="B8974" s="1">
        <v>3.15007004E13</v>
      </c>
      <c r="C8974" s="1" t="s">
        <v>8814</v>
      </c>
      <c r="D8974" s="1">
        <v>3402850.0</v>
      </c>
      <c r="E8974" s="1">
        <v>17.0</v>
      </c>
      <c r="F8974" s="1">
        <v>536.0</v>
      </c>
      <c r="G8974" s="1">
        <v>114.0</v>
      </c>
      <c r="H8974" s="1">
        <v>0.0</v>
      </c>
      <c r="K8974" s="1">
        <f t="shared" si="1"/>
        <v>114</v>
      </c>
    </row>
    <row r="8975" ht="15.75" customHeight="1">
      <c r="A8975" s="1">
        <v>35.0</v>
      </c>
      <c r="B8975" s="1">
        <v>3.55025032E13</v>
      </c>
      <c r="C8975" s="1" t="s">
        <v>8815</v>
      </c>
      <c r="D8975" s="1">
        <v>3800047.0</v>
      </c>
      <c r="E8975" s="1">
        <v>17.0</v>
      </c>
      <c r="F8975" s="1">
        <v>536.0</v>
      </c>
      <c r="G8975" s="1">
        <v>170.0</v>
      </c>
      <c r="H8975" s="1">
        <v>256.0</v>
      </c>
      <c r="K8975" s="1">
        <f t="shared" si="1"/>
        <v>426</v>
      </c>
    </row>
    <row r="8976" ht="15.75" customHeight="1">
      <c r="A8976" s="1">
        <v>37.0</v>
      </c>
      <c r="B8976" s="1">
        <v>3.75047009E13</v>
      </c>
      <c r="C8976" s="1" t="s">
        <v>8816</v>
      </c>
      <c r="D8976" s="1">
        <v>4011280.0</v>
      </c>
      <c r="E8976" s="1">
        <v>17.0</v>
      </c>
      <c r="F8976" s="1">
        <v>536.0</v>
      </c>
      <c r="G8976" s="1">
        <v>102.0</v>
      </c>
      <c r="H8976" s="1">
        <v>209.0</v>
      </c>
      <c r="K8976" s="1">
        <f t="shared" si="1"/>
        <v>311</v>
      </c>
    </row>
    <row r="8977" ht="15.75" customHeight="1">
      <c r="A8977" s="1">
        <v>37.0</v>
      </c>
      <c r="B8977" s="1">
        <v>3.75060018E13</v>
      </c>
      <c r="C8977" s="1" t="s">
        <v>8817</v>
      </c>
      <c r="D8977" s="1">
        <v>4025950.0</v>
      </c>
      <c r="E8977" s="1">
        <v>17.0</v>
      </c>
      <c r="F8977" s="1">
        <v>536.0</v>
      </c>
      <c r="G8977" s="1">
        <v>121.0</v>
      </c>
      <c r="H8977" s="1">
        <v>209.0</v>
      </c>
      <c r="K8977" s="1">
        <f t="shared" si="1"/>
        <v>330</v>
      </c>
    </row>
    <row r="8978" ht="15.75" customHeight="1">
      <c r="A8978" s="1">
        <v>13.0</v>
      </c>
      <c r="B8978" s="1">
        <v>1.35026401E13</v>
      </c>
      <c r="C8978" s="1" t="s">
        <v>8818</v>
      </c>
      <c r="D8978" s="1">
        <v>1603400.0</v>
      </c>
      <c r="E8978" s="1">
        <v>17.0</v>
      </c>
      <c r="F8978" s="1">
        <v>535.0</v>
      </c>
      <c r="G8978" s="1">
        <v>189.0</v>
      </c>
      <c r="H8978" s="1">
        <v>185.0</v>
      </c>
      <c r="K8978" s="1">
        <f t="shared" si="1"/>
        <v>374</v>
      </c>
    </row>
    <row r="8979" ht="15.75" customHeight="1">
      <c r="A8979" s="1">
        <v>33.0</v>
      </c>
      <c r="B8979" s="1">
        <v>3.35030037E13</v>
      </c>
      <c r="C8979" s="1" t="s">
        <v>8819</v>
      </c>
      <c r="D8979" s="1">
        <v>3610050.0</v>
      </c>
      <c r="E8979" s="1">
        <v>17.0</v>
      </c>
      <c r="F8979" s="1">
        <v>535.0</v>
      </c>
      <c r="G8979" s="1">
        <v>58.0</v>
      </c>
      <c r="H8979" s="1">
        <v>98.0</v>
      </c>
      <c r="K8979" s="1">
        <f t="shared" si="1"/>
        <v>156</v>
      </c>
    </row>
    <row r="8980" ht="15.75" customHeight="1">
      <c r="A8980" s="1">
        <v>33.0</v>
      </c>
      <c r="B8980" s="1">
        <v>3.35052092E13</v>
      </c>
      <c r="C8980" s="1" t="s">
        <v>8820</v>
      </c>
      <c r="D8980" s="1">
        <v>3612840.0</v>
      </c>
      <c r="E8980" s="1">
        <v>17.0</v>
      </c>
      <c r="F8980" s="1">
        <v>535.0</v>
      </c>
      <c r="G8980" s="1">
        <v>127.0</v>
      </c>
      <c r="H8980" s="1">
        <v>207.0</v>
      </c>
      <c r="K8980" s="1">
        <f t="shared" si="1"/>
        <v>334</v>
      </c>
    </row>
    <row r="8981" ht="15.75" customHeight="1">
      <c r="A8981" s="1">
        <v>36.0</v>
      </c>
      <c r="B8981" s="1">
        <v>3.65025004E13</v>
      </c>
      <c r="C8981" s="1" t="s">
        <v>8821</v>
      </c>
      <c r="D8981" s="1">
        <v>3904407.0</v>
      </c>
      <c r="E8981" s="1">
        <v>17.0</v>
      </c>
      <c r="F8981" s="1">
        <v>535.0</v>
      </c>
      <c r="G8981" s="1">
        <v>114.0</v>
      </c>
      <c r="H8981" s="1">
        <v>39.0</v>
      </c>
      <c r="K8981" s="1">
        <f t="shared" si="1"/>
        <v>153</v>
      </c>
    </row>
    <row r="8982" ht="15.75" customHeight="1">
      <c r="A8982" s="1">
        <v>37.0</v>
      </c>
      <c r="B8982" s="1">
        <v>3.75008301E13</v>
      </c>
      <c r="C8982" s="1" t="s">
        <v>8822</v>
      </c>
      <c r="D8982" s="1">
        <v>4000032.0</v>
      </c>
      <c r="E8982" s="1">
        <v>17.0</v>
      </c>
      <c r="F8982" s="1">
        <v>535.0</v>
      </c>
      <c r="G8982" s="1">
        <v>92.0</v>
      </c>
      <c r="H8982" s="1">
        <v>137.0</v>
      </c>
      <c r="K8982" s="1">
        <f t="shared" si="1"/>
        <v>229</v>
      </c>
    </row>
    <row r="8983" ht="15.75" customHeight="1">
      <c r="A8983" s="1">
        <v>44.0</v>
      </c>
      <c r="B8983" s="1">
        <v>4.45075009E13</v>
      </c>
      <c r="C8983" s="1" t="s">
        <v>8823</v>
      </c>
      <c r="D8983" s="1">
        <v>4839540.0</v>
      </c>
      <c r="E8983" s="1">
        <v>17.0</v>
      </c>
      <c r="F8983" s="1">
        <v>535.0</v>
      </c>
      <c r="G8983" s="1">
        <v>145.0</v>
      </c>
      <c r="H8983" s="1">
        <v>239.0</v>
      </c>
      <c r="K8983" s="1">
        <f t="shared" si="1"/>
        <v>384</v>
      </c>
    </row>
    <row r="8984" ht="15.75" customHeight="1">
      <c r="A8984" s="1">
        <v>23.0</v>
      </c>
      <c r="B8984" s="1">
        <v>2.35023062E13</v>
      </c>
      <c r="C8984" s="1" t="s">
        <v>8824</v>
      </c>
      <c r="D8984" s="1">
        <v>2629160.0</v>
      </c>
      <c r="E8984" s="1">
        <v>17.0</v>
      </c>
      <c r="F8984" s="1">
        <v>534.0</v>
      </c>
      <c r="G8984" s="1">
        <v>0.0</v>
      </c>
      <c r="H8984" s="1">
        <v>214.0</v>
      </c>
      <c r="K8984" s="1">
        <f t="shared" si="1"/>
        <v>214</v>
      </c>
    </row>
    <row r="8985" ht="15.75" customHeight="1">
      <c r="A8985" s="1">
        <v>23.0</v>
      </c>
      <c r="B8985" s="1">
        <v>2.35047033E13</v>
      </c>
      <c r="C8985" s="1" t="s">
        <v>8825</v>
      </c>
      <c r="D8985" s="1">
        <v>2628140.0</v>
      </c>
      <c r="E8985" s="1">
        <v>17.0</v>
      </c>
      <c r="F8985" s="1">
        <v>534.0</v>
      </c>
      <c r="G8985" s="1">
        <v>211.0</v>
      </c>
      <c r="H8985" s="1">
        <v>234.0</v>
      </c>
      <c r="K8985" s="1">
        <f t="shared" si="1"/>
        <v>445</v>
      </c>
    </row>
    <row r="8986" ht="15.75" customHeight="1">
      <c r="A8986" s="1">
        <v>38.0</v>
      </c>
      <c r="B8986" s="1">
        <v>3.85024031E13</v>
      </c>
      <c r="C8986" s="1" t="s">
        <v>8826</v>
      </c>
      <c r="D8986" s="1">
        <v>4108550.0</v>
      </c>
      <c r="E8986" s="1">
        <v>17.0</v>
      </c>
      <c r="F8986" s="1">
        <v>534.0</v>
      </c>
      <c r="G8986" s="1">
        <v>92.0</v>
      </c>
      <c r="H8986" s="1">
        <v>305.0</v>
      </c>
      <c r="K8986" s="1">
        <f t="shared" si="1"/>
        <v>397</v>
      </c>
    </row>
    <row r="8987" ht="15.75" customHeight="1">
      <c r="A8987" s="1">
        <v>50.0</v>
      </c>
      <c r="B8987" s="1">
        <v>5.05019001E13</v>
      </c>
      <c r="C8987" s="1" t="s">
        <v>8827</v>
      </c>
      <c r="D8987" s="1">
        <v>5504650.0</v>
      </c>
      <c r="E8987" s="1">
        <v>17.0</v>
      </c>
      <c r="F8987" s="1">
        <v>534.0</v>
      </c>
      <c r="G8987" s="1">
        <v>106.0</v>
      </c>
      <c r="H8987" s="1">
        <v>95.0</v>
      </c>
      <c r="K8987" s="1">
        <f t="shared" si="1"/>
        <v>201</v>
      </c>
    </row>
    <row r="8988" ht="15.75" customHeight="1">
      <c r="A8988" s="1">
        <v>14.0</v>
      </c>
      <c r="B8988" s="1">
        <v>1.45019201E13</v>
      </c>
      <c r="C8988" s="1" t="s">
        <v>8828</v>
      </c>
      <c r="D8988" s="1">
        <v>1729020.0</v>
      </c>
      <c r="E8988" s="1">
        <v>17.0</v>
      </c>
      <c r="F8988" s="1">
        <v>533.0</v>
      </c>
      <c r="G8988" s="1">
        <v>0.0</v>
      </c>
      <c r="H8988" s="1">
        <v>0.0</v>
      </c>
      <c r="K8988" s="1">
        <f t="shared" si="1"/>
        <v>0</v>
      </c>
    </row>
    <row r="8989" ht="15.75" customHeight="1">
      <c r="A8989" s="1">
        <v>16.0</v>
      </c>
      <c r="B8989" s="1">
        <v>1.65018005E13</v>
      </c>
      <c r="C8989" s="1" t="s">
        <v>8829</v>
      </c>
      <c r="D8989" s="1">
        <v>1907170.0</v>
      </c>
      <c r="E8989" s="1">
        <v>17.0</v>
      </c>
      <c r="F8989" s="1">
        <v>533.0</v>
      </c>
      <c r="G8989" s="1">
        <v>176.0</v>
      </c>
      <c r="H8989" s="1">
        <v>250.0</v>
      </c>
      <c r="K8989" s="1">
        <f t="shared" si="1"/>
        <v>426</v>
      </c>
    </row>
    <row r="8990" ht="15.75" customHeight="1">
      <c r="A8990" s="1">
        <v>18.0</v>
      </c>
      <c r="B8990" s="1">
        <v>1.85084001E13</v>
      </c>
      <c r="C8990" s="1" t="s">
        <v>8830</v>
      </c>
      <c r="D8990" s="1">
        <v>2100780.0</v>
      </c>
      <c r="E8990" s="1">
        <v>17.0</v>
      </c>
      <c r="F8990" s="1">
        <v>533.0</v>
      </c>
      <c r="G8990" s="1">
        <v>93.0</v>
      </c>
      <c r="H8990" s="1">
        <v>139.0</v>
      </c>
      <c r="K8990" s="1">
        <f t="shared" si="1"/>
        <v>232</v>
      </c>
    </row>
    <row r="8991" ht="15.75" customHeight="1">
      <c r="A8991" s="1">
        <v>24.0</v>
      </c>
      <c r="B8991" s="1">
        <v>2.45023301E13</v>
      </c>
      <c r="C8991" s="1" t="s">
        <v>8831</v>
      </c>
      <c r="D8991" s="1">
        <v>2700100.0</v>
      </c>
      <c r="E8991" s="1">
        <v>17.0</v>
      </c>
      <c r="F8991" s="1">
        <v>533.0</v>
      </c>
      <c r="G8991" s="1">
        <v>166.0</v>
      </c>
      <c r="H8991" s="1">
        <v>165.0</v>
      </c>
      <c r="K8991" s="1">
        <f t="shared" si="1"/>
        <v>331</v>
      </c>
    </row>
    <row r="8992" ht="15.75" customHeight="1">
      <c r="A8992" s="1">
        <v>42.0</v>
      </c>
      <c r="B8992" s="1">
        <v>4.25010013E13</v>
      </c>
      <c r="C8992" s="1" t="s">
        <v>8832</v>
      </c>
      <c r="D8992" s="1">
        <v>4650850.0</v>
      </c>
      <c r="E8992" s="1">
        <v>17.0</v>
      </c>
      <c r="F8992" s="1">
        <v>533.0</v>
      </c>
      <c r="G8992" s="1">
        <v>179.0</v>
      </c>
      <c r="H8992" s="1">
        <v>77.0</v>
      </c>
      <c r="K8992" s="1">
        <f t="shared" si="1"/>
        <v>256</v>
      </c>
    </row>
    <row r="8993" ht="15.75" customHeight="1">
      <c r="A8993" s="1">
        <v>44.0</v>
      </c>
      <c r="B8993" s="1">
        <v>4.45143005E13</v>
      </c>
      <c r="C8993" s="1" t="s">
        <v>8833</v>
      </c>
      <c r="D8993" s="1">
        <v>4822120.0</v>
      </c>
      <c r="E8993" s="1">
        <v>17.0</v>
      </c>
      <c r="F8993" s="1">
        <v>533.0</v>
      </c>
      <c r="G8993" s="1">
        <v>150.0</v>
      </c>
      <c r="H8993" s="1">
        <v>292.0</v>
      </c>
      <c r="K8993" s="1">
        <f t="shared" si="1"/>
        <v>442</v>
      </c>
    </row>
    <row r="8994" ht="15.75" customHeight="1">
      <c r="A8994" s="1">
        <v>44.0</v>
      </c>
      <c r="B8994" s="1">
        <v>4.45202501E13</v>
      </c>
      <c r="C8994" s="1" t="s">
        <v>8834</v>
      </c>
      <c r="D8994" s="1">
        <v>4845180.0</v>
      </c>
      <c r="E8994" s="1">
        <v>17.0</v>
      </c>
      <c r="F8994" s="1">
        <v>533.0</v>
      </c>
      <c r="G8994" s="1">
        <v>93.0</v>
      </c>
      <c r="H8994" s="1">
        <v>307.0</v>
      </c>
      <c r="K8994" s="1">
        <f t="shared" si="1"/>
        <v>400</v>
      </c>
    </row>
    <row r="8995" ht="15.75" customHeight="1">
      <c r="A8995" s="1">
        <v>5.0</v>
      </c>
      <c r="B8995" s="1">
        <v>5.5056003E12</v>
      </c>
      <c r="C8995" s="1" t="s">
        <v>8835</v>
      </c>
      <c r="D8995" s="1">
        <v>606030.0</v>
      </c>
      <c r="E8995" s="1">
        <v>17.0</v>
      </c>
      <c r="F8995" s="1">
        <v>532.0</v>
      </c>
      <c r="G8995" s="1">
        <v>119.0</v>
      </c>
      <c r="H8995" s="1">
        <v>192.0</v>
      </c>
      <c r="K8995" s="1">
        <f t="shared" si="1"/>
        <v>311</v>
      </c>
    </row>
    <row r="8996" ht="15.75" customHeight="1">
      <c r="A8996" s="1">
        <v>14.0</v>
      </c>
      <c r="B8996" s="1">
        <v>1.45082021E13</v>
      </c>
      <c r="C8996" s="1" t="s">
        <v>8836</v>
      </c>
      <c r="D8996" s="1">
        <v>1718960.0</v>
      </c>
      <c r="E8996" s="1">
        <v>17.0</v>
      </c>
      <c r="F8996" s="1">
        <v>532.0</v>
      </c>
      <c r="G8996" s="1">
        <v>231.0</v>
      </c>
      <c r="H8996" s="1">
        <v>184.0</v>
      </c>
      <c r="K8996" s="1">
        <f t="shared" si="1"/>
        <v>415</v>
      </c>
    </row>
    <row r="8997" ht="15.75" customHeight="1">
      <c r="A8997" s="1">
        <v>15.0</v>
      </c>
      <c r="B8997" s="1">
        <v>1.55014201E13</v>
      </c>
      <c r="C8997" s="1" t="s">
        <v>8837</v>
      </c>
      <c r="D8997" s="1">
        <v>1811600.0</v>
      </c>
      <c r="E8997" s="1">
        <v>17.0</v>
      </c>
      <c r="F8997" s="1">
        <v>532.0</v>
      </c>
      <c r="G8997" s="1">
        <v>0.0</v>
      </c>
      <c r="H8997" s="1">
        <v>0.0</v>
      </c>
      <c r="K8997" s="1">
        <f t="shared" si="1"/>
        <v>0</v>
      </c>
    </row>
    <row r="8998" ht="15.75" customHeight="1">
      <c r="A8998" s="1">
        <v>26.0</v>
      </c>
      <c r="B8998" s="1">
        <v>2.65011002E13</v>
      </c>
      <c r="C8998" s="1" t="s">
        <v>8838</v>
      </c>
      <c r="D8998" s="1">
        <v>2911940.0</v>
      </c>
      <c r="E8998" s="1">
        <v>17.0</v>
      </c>
      <c r="F8998" s="1">
        <v>532.0</v>
      </c>
      <c r="G8998" s="1">
        <v>97.0</v>
      </c>
      <c r="H8998" s="1">
        <v>99.0</v>
      </c>
      <c r="K8998" s="1">
        <f t="shared" si="1"/>
        <v>196</v>
      </c>
    </row>
    <row r="8999" ht="15.75" customHeight="1">
      <c r="A8999" s="1">
        <v>33.0</v>
      </c>
      <c r="B8999" s="1">
        <v>3.3500202E13</v>
      </c>
      <c r="C8999" s="1" t="s">
        <v>8839</v>
      </c>
      <c r="D8999" s="1">
        <v>3626190.0</v>
      </c>
      <c r="E8999" s="1">
        <v>17.0</v>
      </c>
      <c r="F8999" s="1">
        <v>532.0</v>
      </c>
      <c r="G8999" s="1">
        <v>112.0</v>
      </c>
      <c r="H8999" s="1">
        <v>243.0</v>
      </c>
      <c r="K8999" s="1">
        <f t="shared" si="1"/>
        <v>355</v>
      </c>
    </row>
    <row r="9000" ht="15.75" customHeight="1">
      <c r="A9000" s="1">
        <v>33.0</v>
      </c>
      <c r="B9000" s="1">
        <v>3.35022001E13</v>
      </c>
      <c r="C9000" s="1" t="s">
        <v>8840</v>
      </c>
      <c r="D9000" s="1">
        <v>3630600.0</v>
      </c>
      <c r="E9000" s="1">
        <v>17.0</v>
      </c>
      <c r="F9000" s="1">
        <v>532.0</v>
      </c>
      <c r="G9000" s="1">
        <v>107.0</v>
      </c>
      <c r="H9000" s="1">
        <v>190.0</v>
      </c>
      <c r="K9000" s="1">
        <f t="shared" si="1"/>
        <v>297</v>
      </c>
    </row>
    <row r="9001" ht="15.75" customHeight="1">
      <c r="A9001" s="1">
        <v>33.0</v>
      </c>
      <c r="B9001" s="1">
        <v>3.35057003E13</v>
      </c>
      <c r="C9001" s="1" t="s">
        <v>8841</v>
      </c>
      <c r="D9001" s="1">
        <v>3616960.0</v>
      </c>
      <c r="E9001" s="1">
        <v>17.0</v>
      </c>
      <c r="F9001" s="1">
        <v>532.0</v>
      </c>
      <c r="G9001" s="1">
        <v>141.0</v>
      </c>
      <c r="H9001" s="1">
        <v>153.0</v>
      </c>
      <c r="K9001" s="1">
        <f t="shared" si="1"/>
        <v>294</v>
      </c>
    </row>
    <row r="9002" ht="15.75" customHeight="1">
      <c r="A9002" s="1">
        <v>37.0</v>
      </c>
      <c r="B9002" s="1">
        <v>3.75012023E13</v>
      </c>
      <c r="C9002" s="1" t="s">
        <v>8842</v>
      </c>
      <c r="D9002" s="1">
        <v>4027960.0</v>
      </c>
      <c r="E9002" s="1">
        <v>17.0</v>
      </c>
      <c r="F9002" s="1">
        <v>532.0</v>
      </c>
      <c r="G9002" s="1">
        <v>84.0</v>
      </c>
      <c r="H9002" s="1">
        <v>108.0</v>
      </c>
      <c r="K9002" s="1">
        <f t="shared" si="1"/>
        <v>192</v>
      </c>
    </row>
    <row r="9003" ht="15.75" customHeight="1">
      <c r="A9003" s="1">
        <v>38.0</v>
      </c>
      <c r="B9003" s="1">
        <v>3.85020041E13</v>
      </c>
      <c r="C9003" s="1" t="s">
        <v>8843</v>
      </c>
      <c r="D9003" s="1">
        <v>4109870.0</v>
      </c>
      <c r="E9003" s="1">
        <v>17.0</v>
      </c>
      <c r="F9003" s="1">
        <v>532.0</v>
      </c>
      <c r="G9003" s="1">
        <v>140.0</v>
      </c>
      <c r="H9003" s="1">
        <v>167.0</v>
      </c>
      <c r="K9003" s="1">
        <f t="shared" si="1"/>
        <v>307</v>
      </c>
    </row>
    <row r="9004" ht="15.75" customHeight="1">
      <c r="A9004" s="1">
        <v>23.0</v>
      </c>
      <c r="B9004" s="1">
        <v>2.35015003E13</v>
      </c>
      <c r="C9004" s="1" t="s">
        <v>8844</v>
      </c>
      <c r="D9004" s="1">
        <v>2606500.0</v>
      </c>
      <c r="E9004" s="1">
        <v>17.0</v>
      </c>
      <c r="F9004" s="1">
        <v>531.0</v>
      </c>
      <c r="G9004" s="1">
        <v>189.0</v>
      </c>
      <c r="H9004" s="1">
        <v>282.0</v>
      </c>
      <c r="K9004" s="1">
        <f t="shared" si="1"/>
        <v>471</v>
      </c>
    </row>
    <row r="9005" ht="15.75" customHeight="1">
      <c r="A9005" s="1">
        <v>33.0</v>
      </c>
      <c r="B9005" s="1">
        <v>3.35013026E13</v>
      </c>
      <c r="C9005" s="1" t="s">
        <v>8845</v>
      </c>
      <c r="D9005" s="1">
        <v>3618510.0</v>
      </c>
      <c r="E9005" s="1">
        <v>17.0</v>
      </c>
      <c r="F9005" s="1">
        <v>531.0</v>
      </c>
      <c r="G9005" s="1">
        <v>229.0</v>
      </c>
      <c r="H9005" s="1">
        <v>142.0</v>
      </c>
      <c r="K9005" s="1">
        <f t="shared" si="1"/>
        <v>371</v>
      </c>
    </row>
    <row r="9006" ht="15.75" customHeight="1">
      <c r="A9006" s="1">
        <v>39.0</v>
      </c>
      <c r="B9006" s="1">
        <v>3.95021026E13</v>
      </c>
      <c r="C9006" s="1" t="s">
        <v>8846</v>
      </c>
      <c r="D9006" s="1">
        <v>4222050.0</v>
      </c>
      <c r="E9006" s="1">
        <v>17.0</v>
      </c>
      <c r="F9006" s="1">
        <v>531.0</v>
      </c>
      <c r="G9006" s="1">
        <v>220.0</v>
      </c>
      <c r="H9006" s="1">
        <v>282.0</v>
      </c>
      <c r="K9006" s="1">
        <f t="shared" si="1"/>
        <v>502</v>
      </c>
    </row>
    <row r="9007" ht="15.75" customHeight="1">
      <c r="A9007" s="1">
        <v>51.0</v>
      </c>
      <c r="B9007" s="1">
        <v>5.15021004E13</v>
      </c>
      <c r="C9007" s="1" t="s">
        <v>8847</v>
      </c>
      <c r="D9007" s="1">
        <v>5604260.0</v>
      </c>
      <c r="E9007" s="1">
        <v>17.0</v>
      </c>
      <c r="F9007" s="1">
        <v>531.0</v>
      </c>
      <c r="G9007" s="1">
        <v>156.0</v>
      </c>
      <c r="H9007" s="1">
        <v>92.0</v>
      </c>
      <c r="K9007" s="1">
        <f t="shared" si="1"/>
        <v>248</v>
      </c>
    </row>
    <row r="9008" ht="15.75" customHeight="1">
      <c r="A9008" s="1">
        <v>6.0</v>
      </c>
      <c r="B9008" s="1">
        <v>6.5055701E12</v>
      </c>
      <c r="C9008" s="1" t="s">
        <v>8848</v>
      </c>
      <c r="D9008" s="1">
        <v>806300.0</v>
      </c>
      <c r="E9008" s="1">
        <v>17.0</v>
      </c>
      <c r="F9008" s="1">
        <v>530.0</v>
      </c>
      <c r="G9008" s="1">
        <v>86.0</v>
      </c>
      <c r="H9008" s="1">
        <v>80.0</v>
      </c>
      <c r="K9008" s="1">
        <f t="shared" si="1"/>
        <v>166</v>
      </c>
    </row>
    <row r="9009" ht="15.75" customHeight="1">
      <c r="A9009" s="1">
        <v>27.0</v>
      </c>
      <c r="B9009" s="1">
        <v>2.75004002E13</v>
      </c>
      <c r="C9009" s="1" t="s">
        <v>8849</v>
      </c>
      <c r="D9009" s="1">
        <v>3004980.0</v>
      </c>
      <c r="E9009" s="1">
        <v>17.0</v>
      </c>
      <c r="F9009" s="1">
        <v>530.0</v>
      </c>
      <c r="G9009" s="1">
        <v>197.0</v>
      </c>
      <c r="H9009" s="1">
        <v>158.0</v>
      </c>
      <c r="K9009" s="1">
        <f t="shared" si="1"/>
        <v>355</v>
      </c>
    </row>
    <row r="9010" ht="15.75" customHeight="1">
      <c r="A9010" s="1">
        <v>36.0</v>
      </c>
      <c r="B9010" s="1">
        <v>3.65019001E13</v>
      </c>
      <c r="C9010" s="1" t="s">
        <v>8850</v>
      </c>
      <c r="D9010" s="1">
        <v>3904662.0</v>
      </c>
      <c r="E9010" s="1">
        <v>17.0</v>
      </c>
      <c r="F9010" s="1">
        <v>530.0</v>
      </c>
      <c r="G9010" s="1">
        <v>180.0</v>
      </c>
      <c r="H9010" s="1">
        <v>146.0</v>
      </c>
      <c r="K9010" s="1">
        <f t="shared" si="1"/>
        <v>326</v>
      </c>
    </row>
    <row r="9011" ht="15.75" customHeight="1">
      <c r="A9011" s="1">
        <v>39.0</v>
      </c>
      <c r="B9011" s="1">
        <v>3.95006702E13</v>
      </c>
      <c r="C9011" s="1" t="s">
        <v>8851</v>
      </c>
      <c r="D9011" s="1">
        <v>4212930.0</v>
      </c>
      <c r="E9011" s="1">
        <v>17.0</v>
      </c>
      <c r="F9011" s="1">
        <v>530.0</v>
      </c>
      <c r="G9011" s="1">
        <v>216.0</v>
      </c>
      <c r="H9011" s="1">
        <v>250.0</v>
      </c>
      <c r="K9011" s="1">
        <f t="shared" si="1"/>
        <v>466</v>
      </c>
    </row>
    <row r="9012" ht="15.75" customHeight="1">
      <c r="A9012" s="1">
        <v>44.0</v>
      </c>
      <c r="B9012" s="1">
        <v>4.45138005E13</v>
      </c>
      <c r="C9012" s="1" t="s">
        <v>8852</v>
      </c>
      <c r="D9012" s="1">
        <v>4831970.0</v>
      </c>
      <c r="E9012" s="1">
        <v>17.0</v>
      </c>
      <c r="F9012" s="1">
        <v>530.0</v>
      </c>
      <c r="G9012" s="1">
        <v>188.0</v>
      </c>
      <c r="H9012" s="1">
        <v>182.0</v>
      </c>
      <c r="K9012" s="1">
        <f t="shared" si="1"/>
        <v>370</v>
      </c>
    </row>
    <row r="9013" ht="15.75" customHeight="1">
      <c r="A9013" s="1">
        <v>5.0</v>
      </c>
      <c r="B9013" s="1">
        <v>5.5054032E12</v>
      </c>
      <c r="C9013" s="1" t="s">
        <v>8853</v>
      </c>
      <c r="D9013" s="1">
        <v>625350.0</v>
      </c>
      <c r="E9013" s="1">
        <v>17.0</v>
      </c>
      <c r="F9013" s="1">
        <v>529.0</v>
      </c>
      <c r="G9013" s="1">
        <v>188.0</v>
      </c>
      <c r="H9013" s="1">
        <v>282.0</v>
      </c>
      <c r="K9013" s="1">
        <f t="shared" si="1"/>
        <v>470</v>
      </c>
    </row>
    <row r="9014" ht="15.75" customHeight="1">
      <c r="A9014" s="1">
        <v>14.0</v>
      </c>
      <c r="B9014" s="1">
        <v>1.45016156E13</v>
      </c>
      <c r="C9014" s="1" t="s">
        <v>8854</v>
      </c>
      <c r="D9014" s="1">
        <v>1742840.0</v>
      </c>
      <c r="E9014" s="1">
        <v>17.0</v>
      </c>
      <c r="F9014" s="1">
        <v>529.0</v>
      </c>
      <c r="G9014" s="1">
        <v>0.0</v>
      </c>
      <c r="H9014" s="1">
        <v>7.0</v>
      </c>
      <c r="K9014" s="1">
        <f t="shared" si="1"/>
        <v>7</v>
      </c>
    </row>
    <row r="9015" ht="15.75" customHeight="1">
      <c r="A9015" s="1">
        <v>16.0</v>
      </c>
      <c r="B9015" s="1">
        <v>1.65093502E13</v>
      </c>
      <c r="C9015" s="1" t="s">
        <v>8855</v>
      </c>
      <c r="D9015" s="1">
        <v>1930560.0</v>
      </c>
      <c r="E9015" s="1">
        <v>17.0</v>
      </c>
      <c r="F9015" s="1">
        <v>529.0</v>
      </c>
      <c r="G9015" s="1">
        <v>145.0</v>
      </c>
      <c r="H9015" s="1">
        <v>214.0</v>
      </c>
      <c r="K9015" s="1">
        <f t="shared" si="1"/>
        <v>359</v>
      </c>
    </row>
    <row r="9016" ht="15.75" customHeight="1">
      <c r="A9016" s="1">
        <v>28.0</v>
      </c>
      <c r="B9016" s="1">
        <v>2.85064901E13</v>
      </c>
      <c r="C9016" s="1" t="s">
        <v>8856</v>
      </c>
      <c r="D9016" s="1">
        <v>3180040.0</v>
      </c>
      <c r="E9016" s="1">
        <v>17.0</v>
      </c>
      <c r="F9016" s="1">
        <v>529.0</v>
      </c>
      <c r="G9016" s="1">
        <v>0.0</v>
      </c>
      <c r="H9016" s="1">
        <v>0.0</v>
      </c>
      <c r="K9016" s="1">
        <f t="shared" si="1"/>
        <v>0</v>
      </c>
    </row>
    <row r="9017" ht="15.75" customHeight="1">
      <c r="A9017" s="1">
        <v>31.0</v>
      </c>
      <c r="B9017" s="1">
        <v>3.15018019E13</v>
      </c>
      <c r="C9017" s="1" t="s">
        <v>8857</v>
      </c>
      <c r="D9017" s="1">
        <v>3416980.0</v>
      </c>
      <c r="E9017" s="1">
        <v>17.0</v>
      </c>
      <c r="F9017" s="1">
        <v>529.0</v>
      </c>
      <c r="G9017" s="1">
        <v>55.0</v>
      </c>
      <c r="H9017" s="1">
        <v>16.0</v>
      </c>
      <c r="K9017" s="1">
        <f t="shared" si="1"/>
        <v>71</v>
      </c>
    </row>
    <row r="9018" ht="15.75" customHeight="1">
      <c r="A9018" s="1">
        <v>37.0</v>
      </c>
      <c r="B9018" s="1">
        <v>3.75061801E13</v>
      </c>
      <c r="C9018" s="1" t="s">
        <v>8858</v>
      </c>
      <c r="D9018" s="1">
        <v>4016720.0</v>
      </c>
      <c r="E9018" s="1">
        <v>17.0</v>
      </c>
      <c r="F9018" s="1">
        <v>529.0</v>
      </c>
      <c r="G9018" s="1">
        <v>123.0</v>
      </c>
      <c r="H9018" s="1">
        <v>213.0</v>
      </c>
      <c r="K9018" s="1">
        <f t="shared" si="1"/>
        <v>336</v>
      </c>
    </row>
    <row r="9019" ht="15.75" customHeight="1">
      <c r="A9019" s="1">
        <v>38.0</v>
      </c>
      <c r="B9019" s="1">
        <v>3.85010016E13</v>
      </c>
      <c r="C9019" s="1" t="s">
        <v>8859</v>
      </c>
      <c r="D9019" s="1">
        <v>4109120.0</v>
      </c>
      <c r="E9019" s="1">
        <v>17.0</v>
      </c>
      <c r="F9019" s="1">
        <v>529.0</v>
      </c>
      <c r="G9019" s="1">
        <v>204.0</v>
      </c>
      <c r="H9019" s="1">
        <v>145.0</v>
      </c>
      <c r="K9019" s="1">
        <f t="shared" si="1"/>
        <v>349</v>
      </c>
    </row>
    <row r="9020" ht="15.75" customHeight="1">
      <c r="A9020" s="1">
        <v>4.0</v>
      </c>
      <c r="B9020" s="1">
        <v>4.5029007E12</v>
      </c>
      <c r="C9020" s="1" t="s">
        <v>8860</v>
      </c>
      <c r="D9020" s="1">
        <v>512630.0</v>
      </c>
      <c r="E9020" s="1">
        <v>17.0</v>
      </c>
      <c r="F9020" s="1">
        <v>528.0</v>
      </c>
      <c r="G9020" s="1">
        <v>131.0</v>
      </c>
      <c r="H9020" s="1">
        <v>190.0</v>
      </c>
      <c r="K9020" s="1">
        <f t="shared" si="1"/>
        <v>321</v>
      </c>
    </row>
    <row r="9021" ht="15.75" customHeight="1">
      <c r="A9021" s="1">
        <v>14.0</v>
      </c>
      <c r="B9021" s="1">
        <v>1.45048101E13</v>
      </c>
      <c r="C9021" s="1" t="s">
        <v>8861</v>
      </c>
      <c r="D9021" s="1">
        <v>1701413.0</v>
      </c>
      <c r="E9021" s="1">
        <v>17.0</v>
      </c>
      <c r="F9021" s="1">
        <v>528.0</v>
      </c>
      <c r="G9021" s="1">
        <v>230.0</v>
      </c>
      <c r="H9021" s="1">
        <v>240.0</v>
      </c>
      <c r="K9021" s="1">
        <f t="shared" si="1"/>
        <v>470</v>
      </c>
    </row>
    <row r="9022" ht="15.75" customHeight="1">
      <c r="A9022" s="1">
        <v>16.0</v>
      </c>
      <c r="B9022" s="1">
        <v>1.65095003E13</v>
      </c>
      <c r="C9022" s="1" t="s">
        <v>8862</v>
      </c>
      <c r="D9022" s="1">
        <v>1916110.0</v>
      </c>
      <c r="E9022" s="1">
        <v>17.0</v>
      </c>
      <c r="F9022" s="1">
        <v>528.0</v>
      </c>
      <c r="G9022" s="1">
        <v>121.0</v>
      </c>
      <c r="H9022" s="1">
        <v>157.0</v>
      </c>
      <c r="K9022" s="1">
        <f t="shared" si="1"/>
        <v>278</v>
      </c>
    </row>
    <row r="9023" ht="15.75" customHeight="1">
      <c r="A9023" s="1">
        <v>20.0</v>
      </c>
      <c r="B9023" s="1">
        <v>2.03010028301E13</v>
      </c>
      <c r="C9023" s="1" t="s">
        <v>8863</v>
      </c>
      <c r="D9023" s="1">
        <v>2306510.0</v>
      </c>
      <c r="E9023" s="1">
        <v>17.0</v>
      </c>
      <c r="F9023" s="1">
        <v>528.0</v>
      </c>
      <c r="G9023" s="1">
        <v>118.0</v>
      </c>
      <c r="H9023" s="1">
        <v>142.0</v>
      </c>
      <c r="K9023" s="1">
        <f t="shared" si="1"/>
        <v>260</v>
      </c>
    </row>
    <row r="9024" ht="15.75" customHeight="1">
      <c r="A9024" s="1">
        <v>26.0</v>
      </c>
      <c r="B9024" s="1">
        <v>2.65006502E13</v>
      </c>
      <c r="C9024" s="1" t="s">
        <v>8864</v>
      </c>
      <c r="D9024" s="1">
        <v>2918510.0</v>
      </c>
      <c r="E9024" s="1">
        <v>17.0</v>
      </c>
      <c r="F9024" s="1">
        <v>528.0</v>
      </c>
      <c r="G9024" s="1">
        <v>77.0</v>
      </c>
      <c r="H9024" s="1">
        <v>136.0</v>
      </c>
      <c r="K9024" s="1">
        <f t="shared" si="1"/>
        <v>213</v>
      </c>
    </row>
    <row r="9025" ht="15.75" customHeight="1">
      <c r="A9025" s="1">
        <v>36.0</v>
      </c>
      <c r="B9025" s="1">
        <v>3.65011004E13</v>
      </c>
      <c r="C9025" s="1" t="s">
        <v>8865</v>
      </c>
      <c r="D9025" s="1">
        <v>3904548.0</v>
      </c>
      <c r="E9025" s="1">
        <v>17.0</v>
      </c>
      <c r="F9025" s="1">
        <v>528.0</v>
      </c>
      <c r="G9025" s="1">
        <v>117.0</v>
      </c>
      <c r="H9025" s="1">
        <v>145.0</v>
      </c>
      <c r="K9025" s="1">
        <f t="shared" si="1"/>
        <v>262</v>
      </c>
    </row>
    <row r="9026" ht="15.75" customHeight="1">
      <c r="A9026" s="1">
        <v>36.0</v>
      </c>
      <c r="B9026" s="1">
        <v>3.65050011E13</v>
      </c>
      <c r="C9026" s="1" t="s">
        <v>8866</v>
      </c>
      <c r="D9026" s="1">
        <v>3904836.0</v>
      </c>
      <c r="E9026" s="1">
        <v>17.0</v>
      </c>
      <c r="F9026" s="1">
        <v>528.0</v>
      </c>
      <c r="G9026" s="1">
        <v>119.0</v>
      </c>
      <c r="H9026" s="1">
        <v>129.0</v>
      </c>
      <c r="K9026" s="1">
        <f t="shared" si="1"/>
        <v>248</v>
      </c>
    </row>
    <row r="9027" ht="15.75" customHeight="1">
      <c r="A9027" s="1">
        <v>37.0</v>
      </c>
      <c r="B9027" s="1">
        <v>3.75056021E13</v>
      </c>
      <c r="C9027" s="1" t="s">
        <v>8867</v>
      </c>
      <c r="D9027" s="1">
        <v>4025050.0</v>
      </c>
      <c r="E9027" s="1">
        <v>17.0</v>
      </c>
      <c r="F9027" s="1">
        <v>528.0</v>
      </c>
      <c r="G9027" s="1">
        <v>110.0</v>
      </c>
      <c r="H9027" s="1">
        <v>150.0</v>
      </c>
      <c r="K9027" s="1">
        <f t="shared" si="1"/>
        <v>260</v>
      </c>
    </row>
    <row r="9028" ht="15.75" customHeight="1">
      <c r="A9028" s="1">
        <v>44.0</v>
      </c>
      <c r="B9028" s="1">
        <v>4.45128004E13</v>
      </c>
      <c r="C9028" s="1" t="s">
        <v>8868</v>
      </c>
      <c r="D9028" s="1">
        <v>4838310.0</v>
      </c>
      <c r="E9028" s="1">
        <v>17.0</v>
      </c>
      <c r="F9028" s="1">
        <v>528.0</v>
      </c>
      <c r="G9028" s="1">
        <v>235.0</v>
      </c>
      <c r="H9028" s="1">
        <v>210.0</v>
      </c>
      <c r="K9028" s="1">
        <f t="shared" si="1"/>
        <v>445</v>
      </c>
    </row>
    <row r="9029" ht="15.75" customHeight="1">
      <c r="A9029" s="1">
        <v>48.0</v>
      </c>
      <c r="B9029" s="1">
        <v>4.85021012E13</v>
      </c>
      <c r="C9029" s="1" t="s">
        <v>8869</v>
      </c>
      <c r="D9029" s="1">
        <v>5308910.0</v>
      </c>
      <c r="E9029" s="1">
        <v>17.0</v>
      </c>
      <c r="F9029" s="1">
        <v>528.0</v>
      </c>
      <c r="G9029" s="1">
        <v>132.0</v>
      </c>
      <c r="H9029" s="1">
        <v>165.0</v>
      </c>
      <c r="K9029" s="1">
        <f t="shared" si="1"/>
        <v>297</v>
      </c>
    </row>
    <row r="9030" ht="15.75" customHeight="1">
      <c r="A9030" s="1">
        <v>50.0</v>
      </c>
      <c r="B9030" s="1">
        <v>5.05004901E13</v>
      </c>
      <c r="C9030" s="1" t="s">
        <v>8870</v>
      </c>
      <c r="D9030" s="1">
        <v>5515540.0</v>
      </c>
      <c r="E9030" s="1">
        <v>17.0</v>
      </c>
      <c r="F9030" s="1">
        <v>528.0</v>
      </c>
      <c r="G9030" s="1">
        <v>91.0</v>
      </c>
      <c r="H9030" s="1">
        <v>115.0</v>
      </c>
      <c r="K9030" s="1">
        <f t="shared" si="1"/>
        <v>206</v>
      </c>
    </row>
    <row r="9031" ht="15.75" customHeight="1">
      <c r="A9031" s="1">
        <v>20.0</v>
      </c>
      <c r="B9031" s="1">
        <v>2.03003026301E13</v>
      </c>
      <c r="C9031" s="1" t="s">
        <v>8871</v>
      </c>
      <c r="D9031" s="1">
        <v>2314100.0</v>
      </c>
      <c r="E9031" s="1">
        <v>17.0</v>
      </c>
      <c r="F9031" s="1">
        <v>527.0</v>
      </c>
      <c r="G9031" s="1">
        <v>46.0</v>
      </c>
      <c r="H9031" s="1">
        <v>76.0</v>
      </c>
      <c r="K9031" s="1">
        <f t="shared" si="1"/>
        <v>122</v>
      </c>
    </row>
    <row r="9032" ht="15.75" customHeight="1">
      <c r="A9032" s="1">
        <v>23.0</v>
      </c>
      <c r="B9032" s="1">
        <v>2.35075004E13</v>
      </c>
      <c r="C9032" s="1" t="s">
        <v>8872</v>
      </c>
      <c r="D9032" s="1">
        <v>2610410.0</v>
      </c>
      <c r="E9032" s="1">
        <v>17.0</v>
      </c>
      <c r="F9032" s="1">
        <v>527.0</v>
      </c>
      <c r="G9032" s="1">
        <v>225.0</v>
      </c>
      <c r="H9032" s="1">
        <v>224.0</v>
      </c>
      <c r="K9032" s="1">
        <f t="shared" si="1"/>
        <v>449</v>
      </c>
    </row>
    <row r="9033" ht="15.75" customHeight="1">
      <c r="A9033" s="1">
        <v>26.0</v>
      </c>
      <c r="B9033" s="1">
        <v>2.65036017E13</v>
      </c>
      <c r="C9033" s="1" t="s">
        <v>8873</v>
      </c>
      <c r="D9033" s="1">
        <v>2919200.0</v>
      </c>
      <c r="E9033" s="1">
        <v>17.0</v>
      </c>
      <c r="F9033" s="1">
        <v>527.0</v>
      </c>
      <c r="G9033" s="1">
        <v>133.0</v>
      </c>
      <c r="H9033" s="1">
        <v>139.0</v>
      </c>
      <c r="K9033" s="1">
        <f t="shared" si="1"/>
        <v>272</v>
      </c>
    </row>
    <row r="9034" ht="15.75" customHeight="1">
      <c r="A9034" s="1">
        <v>37.0</v>
      </c>
      <c r="B9034" s="1">
        <v>3.7505201E13</v>
      </c>
      <c r="C9034" s="1" t="s">
        <v>8874</v>
      </c>
      <c r="D9034" s="1">
        <v>4020340.0</v>
      </c>
      <c r="E9034" s="1">
        <v>17.0</v>
      </c>
      <c r="F9034" s="1">
        <v>527.0</v>
      </c>
      <c r="G9034" s="1">
        <v>104.0</v>
      </c>
      <c r="H9034" s="1">
        <v>187.0</v>
      </c>
      <c r="K9034" s="1">
        <f t="shared" si="1"/>
        <v>291</v>
      </c>
    </row>
    <row r="9035" ht="15.75" customHeight="1">
      <c r="A9035" s="1">
        <v>6.0</v>
      </c>
      <c r="B9035" s="1">
        <v>6.5054025E12</v>
      </c>
      <c r="C9035" s="1" t="s">
        <v>8875</v>
      </c>
      <c r="D9035" s="1">
        <v>806660.0</v>
      </c>
      <c r="E9035" s="1">
        <v>17.0</v>
      </c>
      <c r="F9035" s="1">
        <v>526.0</v>
      </c>
      <c r="G9035" s="1">
        <v>129.0</v>
      </c>
      <c r="H9035" s="1">
        <v>233.0</v>
      </c>
      <c r="K9035" s="1">
        <f t="shared" si="1"/>
        <v>362</v>
      </c>
    </row>
    <row r="9036" ht="15.75" customHeight="1">
      <c r="A9036" s="1">
        <v>7.0</v>
      </c>
      <c r="B9036" s="1">
        <v>7.3002005301E12</v>
      </c>
      <c r="C9036" s="1" t="s">
        <v>8876</v>
      </c>
      <c r="D9036" s="1">
        <v>900690.0</v>
      </c>
      <c r="E9036" s="1">
        <v>17.0</v>
      </c>
      <c r="F9036" s="1">
        <v>526.0</v>
      </c>
      <c r="G9036" s="1">
        <v>54.0</v>
      </c>
      <c r="H9036" s="1">
        <v>95.0</v>
      </c>
      <c r="K9036" s="1">
        <f t="shared" si="1"/>
        <v>149</v>
      </c>
    </row>
    <row r="9037" ht="15.75" customHeight="1">
      <c r="A9037" s="1">
        <v>7.0</v>
      </c>
      <c r="B9037" s="1">
        <v>7.3008015301E12</v>
      </c>
      <c r="C9037" s="1" t="s">
        <v>8877</v>
      </c>
      <c r="D9037" s="1">
        <v>905370.0</v>
      </c>
      <c r="E9037" s="1">
        <v>17.0</v>
      </c>
      <c r="F9037" s="1">
        <v>526.0</v>
      </c>
      <c r="G9037" s="1">
        <v>94.0</v>
      </c>
      <c r="H9037" s="1">
        <v>56.0</v>
      </c>
      <c r="K9037" s="1">
        <f t="shared" si="1"/>
        <v>150</v>
      </c>
    </row>
    <row r="9038" ht="15.75" customHeight="1">
      <c r="A9038" s="1">
        <v>23.0</v>
      </c>
      <c r="B9038" s="1">
        <v>2.35029039E13</v>
      </c>
      <c r="C9038" s="1" t="s">
        <v>8878</v>
      </c>
      <c r="D9038" s="1">
        <v>2619580.0</v>
      </c>
      <c r="E9038" s="1">
        <v>17.0</v>
      </c>
      <c r="F9038" s="1">
        <v>526.0</v>
      </c>
      <c r="G9038" s="1">
        <v>0.0</v>
      </c>
      <c r="H9038" s="1">
        <v>255.0</v>
      </c>
      <c r="K9038" s="1">
        <f t="shared" si="1"/>
        <v>255</v>
      </c>
    </row>
    <row r="9039" ht="15.75" customHeight="1">
      <c r="A9039" s="1">
        <v>26.0</v>
      </c>
      <c r="B9039" s="1">
        <v>2.65005009E13</v>
      </c>
      <c r="C9039" s="1" t="s">
        <v>8879</v>
      </c>
      <c r="D9039" s="1">
        <v>2911670.0</v>
      </c>
      <c r="E9039" s="1">
        <v>17.0</v>
      </c>
      <c r="F9039" s="1">
        <v>526.0</v>
      </c>
      <c r="G9039" s="1">
        <v>182.0</v>
      </c>
      <c r="H9039" s="1">
        <v>144.0</v>
      </c>
      <c r="K9039" s="1">
        <f t="shared" si="1"/>
        <v>326</v>
      </c>
    </row>
    <row r="9040" ht="15.75" customHeight="1">
      <c r="A9040" s="1">
        <v>27.0</v>
      </c>
      <c r="B9040" s="1">
        <v>2.75036403E13</v>
      </c>
      <c r="C9040" s="1" t="s">
        <v>8880</v>
      </c>
      <c r="D9040" s="1">
        <v>3017580.0</v>
      </c>
      <c r="E9040" s="1">
        <v>17.0</v>
      </c>
      <c r="F9040" s="1">
        <v>526.0</v>
      </c>
      <c r="G9040" s="1">
        <v>148.0</v>
      </c>
      <c r="H9040" s="1">
        <v>144.0</v>
      </c>
      <c r="K9040" s="1">
        <f t="shared" si="1"/>
        <v>292</v>
      </c>
    </row>
    <row r="9041" ht="15.75" customHeight="1">
      <c r="A9041" s="1">
        <v>31.0</v>
      </c>
      <c r="B9041" s="1">
        <v>3.15002068E13</v>
      </c>
      <c r="C9041" s="1" t="s">
        <v>8881</v>
      </c>
      <c r="D9041" s="1">
        <v>3418300.0</v>
      </c>
      <c r="E9041" s="1">
        <v>17.0</v>
      </c>
      <c r="F9041" s="1">
        <v>526.0</v>
      </c>
      <c r="G9041" s="1">
        <v>105.0</v>
      </c>
      <c r="H9041" s="1">
        <v>142.0</v>
      </c>
      <c r="K9041" s="1">
        <f t="shared" si="1"/>
        <v>247</v>
      </c>
    </row>
    <row r="9042" ht="15.75" customHeight="1">
      <c r="A9042" s="1">
        <v>33.0</v>
      </c>
      <c r="B9042" s="1">
        <v>3.3501101E13</v>
      </c>
      <c r="C9042" s="1" t="s">
        <v>8882</v>
      </c>
      <c r="D9042" s="1">
        <v>3612030.0</v>
      </c>
      <c r="E9042" s="1">
        <v>17.0</v>
      </c>
      <c r="F9042" s="1">
        <v>526.0</v>
      </c>
      <c r="G9042" s="1">
        <v>84.0</v>
      </c>
      <c r="H9042" s="1">
        <v>107.0</v>
      </c>
      <c r="K9042" s="1">
        <f t="shared" si="1"/>
        <v>191</v>
      </c>
    </row>
    <row r="9043" ht="15.75" customHeight="1">
      <c r="A9043" s="1">
        <v>33.0</v>
      </c>
      <c r="B9043" s="1">
        <v>3.3503304E13</v>
      </c>
      <c r="C9043" s="1" t="s">
        <v>8883</v>
      </c>
      <c r="D9043" s="1">
        <v>3620610.0</v>
      </c>
      <c r="E9043" s="1">
        <v>17.0</v>
      </c>
      <c r="F9043" s="1">
        <v>526.0</v>
      </c>
      <c r="G9043" s="1">
        <v>283.0</v>
      </c>
      <c r="H9043" s="1">
        <v>0.0</v>
      </c>
      <c r="K9043" s="1">
        <f t="shared" si="1"/>
        <v>283</v>
      </c>
    </row>
    <row r="9044" ht="15.75" customHeight="1">
      <c r="A9044" s="1">
        <v>33.0</v>
      </c>
      <c r="B9044" s="1">
        <v>3.35058032E13</v>
      </c>
      <c r="C9044" s="1" t="s">
        <v>8884</v>
      </c>
      <c r="D9044" s="1">
        <v>3613830.0</v>
      </c>
      <c r="E9044" s="1">
        <v>17.0</v>
      </c>
      <c r="F9044" s="1">
        <v>526.0</v>
      </c>
      <c r="G9044" s="1">
        <v>97.0</v>
      </c>
      <c r="H9044" s="1">
        <v>136.0</v>
      </c>
      <c r="K9044" s="1">
        <f t="shared" si="1"/>
        <v>233</v>
      </c>
    </row>
    <row r="9045" ht="15.75" customHeight="1">
      <c r="A9045" s="1">
        <v>42.0</v>
      </c>
      <c r="B9045" s="1">
        <v>4.25019114E13</v>
      </c>
      <c r="C9045" s="1" t="s">
        <v>8885</v>
      </c>
      <c r="D9045" s="1">
        <v>4676990.0</v>
      </c>
      <c r="E9045" s="1">
        <v>17.0</v>
      </c>
      <c r="F9045" s="1">
        <v>526.0</v>
      </c>
      <c r="G9045" s="1">
        <v>117.0</v>
      </c>
      <c r="H9045" s="1">
        <v>82.0</v>
      </c>
      <c r="K9045" s="1">
        <f t="shared" si="1"/>
        <v>199</v>
      </c>
    </row>
    <row r="9046" ht="15.75" customHeight="1">
      <c r="A9046" s="1">
        <v>44.0</v>
      </c>
      <c r="B9046" s="1">
        <v>4.45014012E13</v>
      </c>
      <c r="C9046" s="1" t="s">
        <v>8886</v>
      </c>
      <c r="D9046" s="1">
        <v>4837710.0</v>
      </c>
      <c r="E9046" s="1">
        <v>17.0</v>
      </c>
      <c r="F9046" s="1">
        <v>526.0</v>
      </c>
      <c r="G9046" s="1">
        <v>91.0</v>
      </c>
      <c r="H9046" s="1">
        <v>215.0</v>
      </c>
      <c r="K9046" s="1">
        <f t="shared" si="1"/>
        <v>306</v>
      </c>
    </row>
    <row r="9047" ht="15.75" customHeight="1">
      <c r="A9047" s="1">
        <v>44.0</v>
      </c>
      <c r="B9047" s="1">
        <v>4.45184007E13</v>
      </c>
      <c r="C9047" s="1" t="s">
        <v>8887</v>
      </c>
      <c r="D9047" s="1">
        <v>4830870.0</v>
      </c>
      <c r="E9047" s="1">
        <v>17.0</v>
      </c>
      <c r="F9047" s="1">
        <v>526.0</v>
      </c>
      <c r="G9047" s="1">
        <v>89.0</v>
      </c>
      <c r="H9047" s="1">
        <v>252.0</v>
      </c>
      <c r="K9047" s="1">
        <f t="shared" si="1"/>
        <v>341</v>
      </c>
    </row>
    <row r="9048" ht="15.75" customHeight="1">
      <c r="A9048" s="1">
        <v>50.0</v>
      </c>
      <c r="B9048" s="1">
        <v>5.05037001E13</v>
      </c>
      <c r="C9048" s="1" t="s">
        <v>8888</v>
      </c>
      <c r="D9048" s="1">
        <v>5500570.0</v>
      </c>
      <c r="E9048" s="1">
        <v>17.0</v>
      </c>
      <c r="F9048" s="1">
        <v>526.0</v>
      </c>
      <c r="G9048" s="1">
        <v>243.0</v>
      </c>
      <c r="H9048" s="1">
        <v>90.0</v>
      </c>
      <c r="K9048" s="1">
        <f t="shared" si="1"/>
        <v>333</v>
      </c>
    </row>
    <row r="9049" ht="15.75" customHeight="1">
      <c r="A9049" s="1">
        <v>3.0</v>
      </c>
      <c r="B9049" s="1">
        <v>3.5001004E12</v>
      </c>
      <c r="C9049" s="1" t="s">
        <v>8889</v>
      </c>
      <c r="D9049" s="1">
        <v>402190.0</v>
      </c>
      <c r="E9049" s="1">
        <v>17.0</v>
      </c>
      <c r="F9049" s="1">
        <v>525.0</v>
      </c>
      <c r="G9049" s="1">
        <v>195.0</v>
      </c>
      <c r="H9049" s="1">
        <v>118.0</v>
      </c>
      <c r="K9049" s="1">
        <f t="shared" si="1"/>
        <v>313</v>
      </c>
    </row>
    <row r="9050" ht="15.75" customHeight="1">
      <c r="A9050" s="1">
        <v>5.0</v>
      </c>
      <c r="B9050" s="1">
        <v>5.5029006E12</v>
      </c>
      <c r="C9050" s="1" t="s">
        <v>8890</v>
      </c>
      <c r="D9050" s="1">
        <v>630930.0</v>
      </c>
      <c r="E9050" s="1">
        <v>17.0</v>
      </c>
      <c r="F9050" s="1">
        <v>525.0</v>
      </c>
      <c r="G9050" s="1">
        <v>164.0</v>
      </c>
      <c r="H9050" s="1">
        <v>112.0</v>
      </c>
      <c r="K9050" s="1">
        <f t="shared" si="1"/>
        <v>276</v>
      </c>
    </row>
    <row r="9051" ht="15.75" customHeight="1">
      <c r="A9051" s="1">
        <v>14.0</v>
      </c>
      <c r="B9051" s="1">
        <v>1.45095901E13</v>
      </c>
      <c r="C9051" s="1" t="s">
        <v>8891</v>
      </c>
      <c r="D9051" s="1">
        <v>1741750.0</v>
      </c>
      <c r="E9051" s="1">
        <v>17.0</v>
      </c>
      <c r="F9051" s="1">
        <v>525.0</v>
      </c>
      <c r="G9051" s="1">
        <v>68.0</v>
      </c>
      <c r="H9051" s="1">
        <v>85.0</v>
      </c>
      <c r="K9051" s="1">
        <f t="shared" si="1"/>
        <v>153</v>
      </c>
    </row>
    <row r="9052" ht="15.75" customHeight="1">
      <c r="A9052" s="1">
        <v>16.0</v>
      </c>
      <c r="B9052" s="1">
        <v>1.65016503E13</v>
      </c>
      <c r="C9052" s="1" t="s">
        <v>8892</v>
      </c>
      <c r="D9052" s="1">
        <v>1917100.0</v>
      </c>
      <c r="E9052" s="1">
        <v>17.0</v>
      </c>
      <c r="F9052" s="1">
        <v>525.0</v>
      </c>
      <c r="G9052" s="1">
        <v>136.0</v>
      </c>
      <c r="H9052" s="1">
        <v>195.0</v>
      </c>
      <c r="K9052" s="1">
        <f t="shared" si="1"/>
        <v>331</v>
      </c>
    </row>
    <row r="9053" ht="15.75" customHeight="1">
      <c r="A9053" s="1">
        <v>24.0</v>
      </c>
      <c r="B9053" s="1">
        <v>2.45079036E13</v>
      </c>
      <c r="C9053" s="1" t="s">
        <v>8893</v>
      </c>
      <c r="D9053" s="1">
        <v>2700287.0</v>
      </c>
      <c r="E9053" s="1">
        <v>17.0</v>
      </c>
      <c r="F9053" s="1">
        <v>525.0</v>
      </c>
      <c r="G9053" s="1">
        <v>148.0</v>
      </c>
      <c r="H9053" s="1">
        <v>199.0</v>
      </c>
      <c r="K9053" s="1">
        <f t="shared" si="1"/>
        <v>347</v>
      </c>
    </row>
    <row r="9054" ht="15.75" customHeight="1">
      <c r="A9054" s="1">
        <v>26.0</v>
      </c>
      <c r="B9054" s="1">
        <v>2.65050008E13</v>
      </c>
      <c r="C9054" s="1" t="s">
        <v>8894</v>
      </c>
      <c r="D9054" s="1">
        <v>2913170.0</v>
      </c>
      <c r="E9054" s="1">
        <v>17.0</v>
      </c>
      <c r="F9054" s="1">
        <v>525.0</v>
      </c>
      <c r="G9054" s="1">
        <v>159.0</v>
      </c>
      <c r="H9054" s="1">
        <v>194.0</v>
      </c>
      <c r="K9054" s="1">
        <f t="shared" si="1"/>
        <v>353</v>
      </c>
    </row>
    <row r="9055" ht="15.75" customHeight="1">
      <c r="A9055" s="1">
        <v>39.0</v>
      </c>
      <c r="B9055" s="1">
        <v>3.95031501E13</v>
      </c>
      <c r="C9055" s="1" t="s">
        <v>8895</v>
      </c>
      <c r="D9055" s="1">
        <v>4212630.0</v>
      </c>
      <c r="E9055" s="1">
        <v>17.0</v>
      </c>
      <c r="F9055" s="1">
        <v>525.0</v>
      </c>
      <c r="G9055" s="1">
        <v>171.0</v>
      </c>
      <c r="H9055" s="1">
        <v>205.0</v>
      </c>
      <c r="K9055" s="1">
        <f t="shared" si="1"/>
        <v>376</v>
      </c>
    </row>
    <row r="9056" ht="15.75" customHeight="1">
      <c r="A9056" s="1">
        <v>48.0</v>
      </c>
      <c r="B9056" s="1">
        <v>4.85021014E13</v>
      </c>
      <c r="C9056" s="1" t="s">
        <v>8896</v>
      </c>
      <c r="D9056" s="1">
        <v>5309750.0</v>
      </c>
      <c r="E9056" s="1">
        <v>17.0</v>
      </c>
      <c r="F9056" s="1">
        <v>525.0</v>
      </c>
      <c r="G9056" s="1">
        <v>130.0</v>
      </c>
      <c r="H9056" s="1">
        <v>176.0</v>
      </c>
      <c r="K9056" s="1">
        <f t="shared" si="1"/>
        <v>306</v>
      </c>
    </row>
    <row r="9057" ht="15.75" customHeight="1">
      <c r="A9057" s="1">
        <v>50.0</v>
      </c>
      <c r="B9057" s="1">
        <v>5.05011053E13</v>
      </c>
      <c r="C9057" s="1" t="s">
        <v>8897</v>
      </c>
      <c r="D9057" s="1">
        <v>5512120.0</v>
      </c>
      <c r="E9057" s="1">
        <v>17.0</v>
      </c>
      <c r="F9057" s="1">
        <v>525.0</v>
      </c>
      <c r="G9057" s="1">
        <v>75.0</v>
      </c>
      <c r="H9057" s="1">
        <v>139.0</v>
      </c>
      <c r="K9057" s="1">
        <f t="shared" si="1"/>
        <v>214</v>
      </c>
    </row>
    <row r="9058" ht="15.75" customHeight="1">
      <c r="A9058" s="1">
        <v>14.0</v>
      </c>
      <c r="B9058" s="1">
        <v>1.45060005E13</v>
      </c>
      <c r="C9058" s="1" t="s">
        <v>8898</v>
      </c>
      <c r="D9058" s="1">
        <v>1712990.0</v>
      </c>
      <c r="E9058" s="1">
        <v>17.0</v>
      </c>
      <c r="F9058" s="1">
        <v>524.0</v>
      </c>
      <c r="G9058" s="1">
        <v>200.0</v>
      </c>
      <c r="H9058" s="1">
        <v>145.0</v>
      </c>
      <c r="K9058" s="1">
        <f t="shared" si="1"/>
        <v>345</v>
      </c>
    </row>
    <row r="9059" ht="15.75" customHeight="1">
      <c r="A9059" s="1">
        <v>24.0</v>
      </c>
      <c r="B9059" s="1">
        <v>2.45040202E13</v>
      </c>
      <c r="C9059" s="1" t="s">
        <v>8899</v>
      </c>
      <c r="D9059" s="1">
        <v>2700013.0</v>
      </c>
      <c r="E9059" s="1">
        <v>17.0</v>
      </c>
      <c r="F9059" s="1">
        <v>524.0</v>
      </c>
      <c r="G9059" s="1">
        <v>98.0</v>
      </c>
      <c r="H9059" s="1">
        <v>156.0</v>
      </c>
      <c r="K9059" s="1">
        <f t="shared" si="1"/>
        <v>254</v>
      </c>
    </row>
    <row r="9060" ht="15.75" customHeight="1">
      <c r="A9060" s="1">
        <v>24.0</v>
      </c>
      <c r="B9060" s="1">
        <v>2.45085065E13</v>
      </c>
      <c r="C9060" s="1" t="s">
        <v>8900</v>
      </c>
      <c r="D9060" s="1">
        <v>2733450.0</v>
      </c>
      <c r="E9060" s="1">
        <v>17.0</v>
      </c>
      <c r="F9060" s="1">
        <v>524.0</v>
      </c>
      <c r="G9060" s="1">
        <v>216.0</v>
      </c>
      <c r="H9060" s="1">
        <v>191.0</v>
      </c>
      <c r="K9060" s="1">
        <f t="shared" si="1"/>
        <v>407</v>
      </c>
    </row>
    <row r="9061" ht="15.75" customHeight="1">
      <c r="A9061" s="1">
        <v>31.0</v>
      </c>
      <c r="B9061" s="1">
        <v>3.15004006E13</v>
      </c>
      <c r="C9061" s="1" t="s">
        <v>8901</v>
      </c>
      <c r="D9061" s="1">
        <v>3401620.0</v>
      </c>
      <c r="E9061" s="1">
        <v>17.0</v>
      </c>
      <c r="F9061" s="1">
        <v>524.0</v>
      </c>
      <c r="G9061" s="1">
        <v>147.0</v>
      </c>
      <c r="H9061" s="1">
        <v>175.0</v>
      </c>
      <c r="K9061" s="1">
        <f t="shared" si="1"/>
        <v>322</v>
      </c>
    </row>
    <row r="9062" ht="15.75" customHeight="1">
      <c r="A9062" s="1">
        <v>33.0</v>
      </c>
      <c r="B9062" s="1">
        <v>3.35018027E13</v>
      </c>
      <c r="C9062" s="1" t="s">
        <v>8902</v>
      </c>
      <c r="D9062" s="1">
        <v>3621300.0</v>
      </c>
      <c r="E9062" s="1">
        <v>17.0</v>
      </c>
      <c r="F9062" s="1">
        <v>524.0</v>
      </c>
      <c r="G9062" s="1">
        <v>243.0</v>
      </c>
      <c r="H9062" s="1">
        <v>116.0</v>
      </c>
      <c r="K9062" s="1">
        <f t="shared" si="1"/>
        <v>359</v>
      </c>
    </row>
    <row r="9063" ht="15.75" customHeight="1">
      <c r="A9063" s="1">
        <v>36.0</v>
      </c>
      <c r="B9063" s="1">
        <v>3.65017501E13</v>
      </c>
      <c r="C9063" s="1" t="s">
        <v>8903</v>
      </c>
      <c r="D9063" s="1">
        <v>3904650.0</v>
      </c>
      <c r="E9063" s="1">
        <v>17.0</v>
      </c>
      <c r="F9063" s="1">
        <v>524.0</v>
      </c>
      <c r="G9063" s="1">
        <v>160.0</v>
      </c>
      <c r="H9063" s="1">
        <v>177.0</v>
      </c>
      <c r="K9063" s="1">
        <f t="shared" si="1"/>
        <v>337</v>
      </c>
    </row>
    <row r="9064" ht="15.75" customHeight="1">
      <c r="A9064" s="1">
        <v>36.0</v>
      </c>
      <c r="B9064" s="1">
        <v>3.65075005E13</v>
      </c>
      <c r="C9064" s="1" t="s">
        <v>8904</v>
      </c>
      <c r="D9064" s="1">
        <v>3904979.0</v>
      </c>
      <c r="E9064" s="1">
        <v>17.0</v>
      </c>
      <c r="F9064" s="1">
        <v>524.0</v>
      </c>
      <c r="G9064" s="1">
        <v>128.0</v>
      </c>
      <c r="H9064" s="1">
        <v>168.0</v>
      </c>
      <c r="K9064" s="1">
        <f t="shared" si="1"/>
        <v>296</v>
      </c>
    </row>
    <row r="9065" ht="15.75" customHeight="1">
      <c r="A9065" s="1">
        <v>36.0</v>
      </c>
      <c r="B9065" s="1">
        <v>3.6508801E13</v>
      </c>
      <c r="C9065" s="1" t="s">
        <v>8905</v>
      </c>
      <c r="D9065" s="1">
        <v>3905074.0</v>
      </c>
      <c r="E9065" s="1">
        <v>17.0</v>
      </c>
      <c r="F9065" s="1">
        <v>524.0</v>
      </c>
      <c r="G9065" s="1">
        <v>120.0</v>
      </c>
      <c r="H9065" s="1">
        <v>166.0</v>
      </c>
      <c r="K9065" s="1">
        <f t="shared" si="1"/>
        <v>286</v>
      </c>
    </row>
    <row r="9066" ht="15.75" customHeight="1">
      <c r="A9066" s="1">
        <v>39.0</v>
      </c>
      <c r="B9066" s="1">
        <v>3.95023038E13</v>
      </c>
      <c r="C9066" s="1" t="s">
        <v>8906</v>
      </c>
      <c r="D9066" s="1">
        <v>4222600.0</v>
      </c>
      <c r="E9066" s="1">
        <v>17.0</v>
      </c>
      <c r="F9066" s="1">
        <v>524.0</v>
      </c>
      <c r="G9066" s="1">
        <v>168.0</v>
      </c>
      <c r="H9066" s="1">
        <v>243.0</v>
      </c>
      <c r="K9066" s="1">
        <f t="shared" si="1"/>
        <v>411</v>
      </c>
    </row>
    <row r="9067" ht="15.75" customHeight="1">
      <c r="A9067" s="1">
        <v>4.0</v>
      </c>
      <c r="B9067" s="1">
        <v>4.5025004E12</v>
      </c>
      <c r="C9067" s="1" t="s">
        <v>8907</v>
      </c>
      <c r="D9067" s="1">
        <v>513560.0</v>
      </c>
      <c r="E9067" s="1">
        <v>17.0</v>
      </c>
      <c r="F9067" s="1">
        <v>523.0</v>
      </c>
      <c r="G9067" s="1">
        <v>173.0</v>
      </c>
      <c r="H9067" s="1">
        <v>177.0</v>
      </c>
      <c r="K9067" s="1">
        <f t="shared" si="1"/>
        <v>350</v>
      </c>
    </row>
    <row r="9068" ht="15.75" customHeight="1">
      <c r="A9068" s="1">
        <v>4.0</v>
      </c>
      <c r="B9068" s="1">
        <v>4.5030003E12</v>
      </c>
      <c r="C9068" s="1" t="s">
        <v>8908</v>
      </c>
      <c r="D9068" s="1">
        <v>509190.0</v>
      </c>
      <c r="E9068" s="1">
        <v>17.0</v>
      </c>
      <c r="F9068" s="1">
        <v>523.0</v>
      </c>
      <c r="G9068" s="1">
        <v>82.0</v>
      </c>
      <c r="H9068" s="1">
        <v>170.0</v>
      </c>
      <c r="K9068" s="1">
        <f t="shared" si="1"/>
        <v>252</v>
      </c>
    </row>
    <row r="9069" ht="15.75" customHeight="1">
      <c r="A9069" s="1">
        <v>17.0</v>
      </c>
      <c r="B9069" s="1">
        <v>1.75096201E13</v>
      </c>
      <c r="C9069" s="1" t="s">
        <v>8909</v>
      </c>
      <c r="D9069" s="1">
        <v>2000043.0</v>
      </c>
      <c r="E9069" s="1">
        <v>17.0</v>
      </c>
      <c r="F9069" s="1">
        <v>523.0</v>
      </c>
      <c r="G9069" s="1">
        <v>0.0</v>
      </c>
      <c r="H9069" s="1">
        <v>0.0</v>
      </c>
      <c r="K9069" s="1">
        <f t="shared" si="1"/>
        <v>0</v>
      </c>
    </row>
    <row r="9070" ht="15.75" customHeight="1">
      <c r="A9070" s="1">
        <v>26.0</v>
      </c>
      <c r="B9070" s="1">
        <v>2.65010007E13</v>
      </c>
      <c r="C9070" s="1" t="s">
        <v>8910</v>
      </c>
      <c r="D9070" s="1">
        <v>2913710.0</v>
      </c>
      <c r="E9070" s="1">
        <v>17.0</v>
      </c>
      <c r="F9070" s="1">
        <v>523.0</v>
      </c>
      <c r="G9070" s="1">
        <v>157.0</v>
      </c>
      <c r="H9070" s="1">
        <v>123.0</v>
      </c>
      <c r="K9070" s="1">
        <f t="shared" si="1"/>
        <v>280</v>
      </c>
    </row>
    <row r="9071" ht="15.75" customHeight="1">
      <c r="A9071" s="1">
        <v>33.0</v>
      </c>
      <c r="B9071" s="1">
        <v>3.35026007E13</v>
      </c>
      <c r="C9071" s="1" t="s">
        <v>8911</v>
      </c>
      <c r="D9071" s="1">
        <v>3611940.0</v>
      </c>
      <c r="E9071" s="1">
        <v>17.0</v>
      </c>
      <c r="F9071" s="1">
        <v>523.0</v>
      </c>
      <c r="G9071" s="1">
        <v>195.0</v>
      </c>
      <c r="H9071" s="1">
        <v>19.0</v>
      </c>
      <c r="K9071" s="1">
        <f t="shared" si="1"/>
        <v>214</v>
      </c>
    </row>
    <row r="9072" ht="15.75" customHeight="1">
      <c r="A9072" s="1">
        <v>42.0</v>
      </c>
      <c r="B9072" s="1">
        <v>4.25050053E13</v>
      </c>
      <c r="C9072" s="1" t="s">
        <v>8912</v>
      </c>
      <c r="D9072" s="1">
        <v>4644940.0</v>
      </c>
      <c r="E9072" s="1">
        <v>17.0</v>
      </c>
      <c r="F9072" s="1">
        <v>523.0</v>
      </c>
      <c r="G9072" s="1">
        <v>120.0</v>
      </c>
      <c r="H9072" s="1">
        <v>158.0</v>
      </c>
      <c r="K9072" s="1">
        <f t="shared" si="1"/>
        <v>278</v>
      </c>
    </row>
    <row r="9073" ht="15.75" customHeight="1">
      <c r="A9073" s="1">
        <v>6.0</v>
      </c>
      <c r="B9073" s="1">
        <v>6.5063301E12</v>
      </c>
      <c r="C9073" s="1" t="s">
        <v>8913</v>
      </c>
      <c r="D9073" s="1">
        <v>800016.0</v>
      </c>
      <c r="E9073" s="1">
        <v>17.0</v>
      </c>
      <c r="F9073" s="1">
        <v>522.0</v>
      </c>
      <c r="G9073" s="1">
        <v>149.0</v>
      </c>
      <c r="H9073" s="1">
        <v>245.0</v>
      </c>
      <c r="K9073" s="1">
        <f t="shared" si="1"/>
        <v>394</v>
      </c>
    </row>
    <row r="9074" ht="15.75" customHeight="1">
      <c r="A9074" s="1">
        <v>17.0</v>
      </c>
      <c r="B9074" s="1">
        <v>1.75001031E13</v>
      </c>
      <c r="C9074" s="1" t="s">
        <v>8914</v>
      </c>
      <c r="D9074" s="1">
        <v>2007590.0</v>
      </c>
      <c r="E9074" s="1">
        <v>17.0</v>
      </c>
      <c r="F9074" s="1">
        <v>522.0</v>
      </c>
      <c r="G9074" s="1">
        <v>105.0</v>
      </c>
      <c r="H9074" s="1">
        <v>211.0</v>
      </c>
      <c r="K9074" s="1">
        <f t="shared" si="1"/>
        <v>316</v>
      </c>
    </row>
    <row r="9075" ht="15.75" customHeight="1">
      <c r="A9075" s="1">
        <v>22.0</v>
      </c>
      <c r="B9075" s="1">
        <v>2.25006701E13</v>
      </c>
      <c r="C9075" s="1" t="s">
        <v>8915</v>
      </c>
      <c r="D9075" s="1">
        <v>2507990.0</v>
      </c>
      <c r="E9075" s="1">
        <v>17.0</v>
      </c>
      <c r="F9075" s="1">
        <v>522.0</v>
      </c>
      <c r="G9075" s="1">
        <v>159.0</v>
      </c>
      <c r="H9075" s="1">
        <v>0.0</v>
      </c>
      <c r="K9075" s="1">
        <f t="shared" si="1"/>
        <v>159</v>
      </c>
    </row>
    <row r="9076" ht="15.75" customHeight="1">
      <c r="A9076" s="1">
        <v>28.0</v>
      </c>
      <c r="B9076" s="1">
        <v>2.85079008E13</v>
      </c>
      <c r="C9076" s="1" t="s">
        <v>8916</v>
      </c>
      <c r="D9076" s="1">
        <v>3173890.0</v>
      </c>
      <c r="E9076" s="1">
        <v>17.0</v>
      </c>
      <c r="F9076" s="1">
        <v>522.0</v>
      </c>
      <c r="G9076" s="1">
        <v>126.0</v>
      </c>
      <c r="H9076" s="1">
        <v>188.0</v>
      </c>
      <c r="K9076" s="1">
        <f t="shared" si="1"/>
        <v>314</v>
      </c>
    </row>
    <row r="9077" ht="15.75" customHeight="1">
      <c r="A9077" s="1">
        <v>33.0</v>
      </c>
      <c r="B9077" s="1">
        <v>3.35030023E13</v>
      </c>
      <c r="C9077" s="1" t="s">
        <v>8917</v>
      </c>
      <c r="D9077" s="1">
        <v>3619110.0</v>
      </c>
      <c r="E9077" s="1">
        <v>17.0</v>
      </c>
      <c r="F9077" s="1">
        <v>522.0</v>
      </c>
      <c r="G9077" s="1">
        <v>53.0</v>
      </c>
      <c r="H9077" s="1">
        <v>9.0</v>
      </c>
      <c r="K9077" s="1">
        <f t="shared" si="1"/>
        <v>62</v>
      </c>
    </row>
    <row r="9078" ht="15.75" customHeight="1">
      <c r="A9078" s="1">
        <v>33.0</v>
      </c>
      <c r="B9078" s="1">
        <v>3.35033057E13</v>
      </c>
      <c r="C9078" s="1" t="s">
        <v>8918</v>
      </c>
      <c r="D9078" s="1">
        <v>3630160.0</v>
      </c>
      <c r="E9078" s="1">
        <v>17.0</v>
      </c>
      <c r="F9078" s="1">
        <v>522.0</v>
      </c>
      <c r="G9078" s="1">
        <v>206.0</v>
      </c>
      <c r="H9078" s="1">
        <v>0.0</v>
      </c>
      <c r="K9078" s="1">
        <f t="shared" si="1"/>
        <v>206</v>
      </c>
    </row>
    <row r="9079" ht="15.75" customHeight="1">
      <c r="A9079" s="1">
        <v>36.0</v>
      </c>
      <c r="B9079" s="1">
        <v>3.65086003E13</v>
      </c>
      <c r="C9079" s="1" t="s">
        <v>8919</v>
      </c>
      <c r="D9079" s="1">
        <v>3905062.0</v>
      </c>
      <c r="E9079" s="1">
        <v>17.0</v>
      </c>
      <c r="F9079" s="1">
        <v>522.0</v>
      </c>
      <c r="G9079" s="1">
        <v>150.0</v>
      </c>
      <c r="H9079" s="1">
        <v>137.0</v>
      </c>
      <c r="K9079" s="1">
        <f t="shared" si="1"/>
        <v>287</v>
      </c>
    </row>
    <row r="9080" ht="15.75" customHeight="1">
      <c r="A9080" s="1">
        <v>44.0</v>
      </c>
      <c r="B9080" s="1">
        <v>4.45159004E13</v>
      </c>
      <c r="C9080" s="1" t="s">
        <v>8920</v>
      </c>
      <c r="D9080" s="1">
        <v>4841430.0</v>
      </c>
      <c r="E9080" s="1">
        <v>17.0</v>
      </c>
      <c r="F9080" s="1">
        <v>522.0</v>
      </c>
      <c r="G9080" s="1">
        <v>111.0</v>
      </c>
      <c r="H9080" s="1">
        <v>269.0</v>
      </c>
      <c r="K9080" s="1">
        <f t="shared" si="1"/>
        <v>380</v>
      </c>
    </row>
    <row r="9081" ht="15.75" customHeight="1">
      <c r="A9081" s="1">
        <v>44.0</v>
      </c>
      <c r="B9081" s="1">
        <v>4.45174003E13</v>
      </c>
      <c r="C9081" s="1" t="s">
        <v>8921</v>
      </c>
      <c r="D9081" s="1">
        <v>4813440.0</v>
      </c>
      <c r="E9081" s="1">
        <v>17.0</v>
      </c>
      <c r="F9081" s="1">
        <v>522.0</v>
      </c>
      <c r="G9081" s="1">
        <v>144.0</v>
      </c>
      <c r="H9081" s="1">
        <v>242.0</v>
      </c>
      <c r="K9081" s="1">
        <f t="shared" si="1"/>
        <v>386</v>
      </c>
    </row>
    <row r="9082" ht="15.75" customHeight="1">
      <c r="A9082" s="1">
        <v>50.0</v>
      </c>
      <c r="B9082" s="1">
        <v>5.05037086E13</v>
      </c>
      <c r="C9082" s="1" t="s">
        <v>8922</v>
      </c>
      <c r="D9082" s="1">
        <v>5514190.0</v>
      </c>
      <c r="E9082" s="1">
        <v>17.0</v>
      </c>
      <c r="F9082" s="1">
        <v>522.0</v>
      </c>
      <c r="G9082" s="1">
        <v>106.0</v>
      </c>
      <c r="H9082" s="1">
        <v>188.0</v>
      </c>
      <c r="K9082" s="1">
        <f t="shared" si="1"/>
        <v>294</v>
      </c>
    </row>
    <row r="9083" ht="15.75" customHeight="1">
      <c r="A9083" s="1">
        <v>17.0</v>
      </c>
      <c r="B9083" s="1">
        <v>1.75019004E13</v>
      </c>
      <c r="C9083" s="1" t="s">
        <v>8923</v>
      </c>
      <c r="D9083" s="1">
        <v>2003480.0</v>
      </c>
      <c r="E9083" s="1">
        <v>17.0</v>
      </c>
      <c r="F9083" s="1">
        <v>521.0</v>
      </c>
      <c r="G9083" s="1">
        <v>191.0</v>
      </c>
      <c r="H9083" s="1">
        <v>283.0</v>
      </c>
      <c r="K9083" s="1">
        <f t="shared" si="1"/>
        <v>474</v>
      </c>
    </row>
    <row r="9084" ht="15.75" customHeight="1">
      <c r="A9084" s="1">
        <v>31.0</v>
      </c>
      <c r="B9084" s="1">
        <v>3.11011011301E13</v>
      </c>
      <c r="C9084" s="1" t="s">
        <v>8924</v>
      </c>
      <c r="D9084" s="1">
        <v>3409950.0</v>
      </c>
      <c r="E9084" s="1">
        <v>17.0</v>
      </c>
      <c r="F9084" s="1">
        <v>521.0</v>
      </c>
      <c r="G9084" s="1">
        <v>94.0</v>
      </c>
      <c r="H9084" s="1">
        <v>0.0</v>
      </c>
      <c r="K9084" s="1">
        <f t="shared" si="1"/>
        <v>94</v>
      </c>
    </row>
    <row r="9085" ht="15.75" customHeight="1">
      <c r="A9085" s="1">
        <v>31.0</v>
      </c>
      <c r="B9085" s="1">
        <v>3.15008008E13</v>
      </c>
      <c r="C9085" s="1" t="s">
        <v>8925</v>
      </c>
      <c r="D9085" s="1">
        <v>3406900.0</v>
      </c>
      <c r="E9085" s="1">
        <v>17.0</v>
      </c>
      <c r="F9085" s="1">
        <v>521.0</v>
      </c>
      <c r="G9085" s="1">
        <v>52.0</v>
      </c>
      <c r="H9085" s="1">
        <v>107.0</v>
      </c>
      <c r="K9085" s="1">
        <f t="shared" si="1"/>
        <v>159</v>
      </c>
    </row>
    <row r="9086" ht="15.75" customHeight="1">
      <c r="A9086" s="1">
        <v>31.0</v>
      </c>
      <c r="B9086" s="1">
        <v>3.15010006E13</v>
      </c>
      <c r="C9086" s="1" t="s">
        <v>8926</v>
      </c>
      <c r="D9086" s="1">
        <v>3403360.0</v>
      </c>
      <c r="E9086" s="1">
        <v>17.0</v>
      </c>
      <c r="F9086" s="1">
        <v>521.0</v>
      </c>
      <c r="G9086" s="1">
        <v>23.0</v>
      </c>
      <c r="H9086" s="1">
        <v>90.0</v>
      </c>
      <c r="K9086" s="1">
        <f t="shared" si="1"/>
        <v>113</v>
      </c>
    </row>
    <row r="9087" ht="15.75" customHeight="1">
      <c r="A9087" s="1">
        <v>33.0</v>
      </c>
      <c r="B9087" s="1">
        <v>3.35034012E13</v>
      </c>
      <c r="C9087" s="1" t="s">
        <v>8927</v>
      </c>
      <c r="D9087" s="1">
        <v>3610860.0</v>
      </c>
      <c r="E9087" s="1">
        <v>17.0</v>
      </c>
      <c r="F9087" s="1">
        <v>521.0</v>
      </c>
      <c r="G9087" s="1">
        <v>158.0</v>
      </c>
      <c r="H9087" s="1">
        <v>146.0</v>
      </c>
      <c r="K9087" s="1">
        <f t="shared" si="1"/>
        <v>304</v>
      </c>
    </row>
    <row r="9088" ht="15.75" customHeight="1">
      <c r="A9088" s="1">
        <v>37.0</v>
      </c>
      <c r="B9088" s="1">
        <v>3.75026017E13</v>
      </c>
      <c r="C9088" s="1" t="s">
        <v>8928</v>
      </c>
      <c r="D9088" s="1">
        <v>4021600.0</v>
      </c>
      <c r="E9088" s="1">
        <v>17.0</v>
      </c>
      <c r="F9088" s="1">
        <v>521.0</v>
      </c>
      <c r="G9088" s="1">
        <v>107.0</v>
      </c>
      <c r="H9088" s="1">
        <v>242.0</v>
      </c>
      <c r="K9088" s="1">
        <f t="shared" si="1"/>
        <v>349</v>
      </c>
    </row>
    <row r="9089" ht="15.75" customHeight="1">
      <c r="A9089" s="1">
        <v>39.0</v>
      </c>
      <c r="B9089" s="1">
        <v>3.95020911E13</v>
      </c>
      <c r="C9089" s="1" t="s">
        <v>8929</v>
      </c>
      <c r="D9089" s="1">
        <v>4280170.0</v>
      </c>
      <c r="E9089" s="1">
        <v>17.0</v>
      </c>
      <c r="F9089" s="1">
        <v>521.0</v>
      </c>
      <c r="G9089" s="1">
        <v>0.0</v>
      </c>
      <c r="H9089" s="1">
        <v>0.0</v>
      </c>
      <c r="K9089" s="1">
        <f t="shared" si="1"/>
        <v>0</v>
      </c>
    </row>
    <row r="9090" ht="15.75" customHeight="1">
      <c r="A9090" s="1">
        <v>44.0</v>
      </c>
      <c r="B9090" s="1">
        <v>4.45074012E13</v>
      </c>
      <c r="C9090" s="1" t="s">
        <v>8930</v>
      </c>
      <c r="D9090" s="1">
        <v>4827210.0</v>
      </c>
      <c r="E9090" s="1">
        <v>17.0</v>
      </c>
      <c r="F9090" s="1">
        <v>521.0</v>
      </c>
      <c r="G9090" s="1">
        <v>107.0</v>
      </c>
      <c r="H9090" s="1">
        <v>352.0</v>
      </c>
      <c r="K9090" s="1">
        <f t="shared" si="1"/>
        <v>459</v>
      </c>
    </row>
    <row r="9091" ht="15.75" customHeight="1">
      <c r="A9091" s="1">
        <v>51.0</v>
      </c>
      <c r="B9091" s="1">
        <v>5.15005005E13</v>
      </c>
      <c r="C9091" s="1" t="s">
        <v>8931</v>
      </c>
      <c r="D9091" s="1">
        <v>5602150.0</v>
      </c>
      <c r="E9091" s="1">
        <v>17.0</v>
      </c>
      <c r="F9091" s="1">
        <v>521.0</v>
      </c>
      <c r="G9091" s="1">
        <v>108.0</v>
      </c>
      <c r="H9091" s="1">
        <v>153.0</v>
      </c>
      <c r="K9091" s="1">
        <f t="shared" si="1"/>
        <v>261</v>
      </c>
    </row>
    <row r="9092" ht="15.75" customHeight="1">
      <c r="A9092" s="1">
        <v>5.0</v>
      </c>
      <c r="B9092" s="1">
        <v>5.5015032E12</v>
      </c>
      <c r="C9092" s="1" t="s">
        <v>8932</v>
      </c>
      <c r="D9092" s="1">
        <v>623820.0</v>
      </c>
      <c r="E9092" s="1">
        <v>17.0</v>
      </c>
      <c r="F9092" s="1">
        <v>520.0</v>
      </c>
      <c r="G9092" s="1">
        <v>147.0</v>
      </c>
      <c r="H9092" s="1">
        <v>176.0</v>
      </c>
      <c r="K9092" s="1">
        <f t="shared" si="1"/>
        <v>323</v>
      </c>
    </row>
    <row r="9093" ht="15.75" customHeight="1">
      <c r="A9093" s="1">
        <v>14.0</v>
      </c>
      <c r="B9093" s="1">
        <v>1.45090701E13</v>
      </c>
      <c r="C9093" s="1" t="s">
        <v>8933</v>
      </c>
      <c r="D9093" s="1">
        <v>1741010.0</v>
      </c>
      <c r="E9093" s="1">
        <v>17.0</v>
      </c>
      <c r="F9093" s="1">
        <v>520.0</v>
      </c>
      <c r="G9093" s="1">
        <v>128.0</v>
      </c>
      <c r="H9093" s="1">
        <v>219.0</v>
      </c>
      <c r="K9093" s="1">
        <f t="shared" si="1"/>
        <v>347</v>
      </c>
    </row>
    <row r="9094" ht="15.75" customHeight="1">
      <c r="A9094" s="1">
        <v>24.0</v>
      </c>
      <c r="B9094" s="1">
        <v>2.45080001E13</v>
      </c>
      <c r="C9094" s="1" t="s">
        <v>8934</v>
      </c>
      <c r="D9094" s="1">
        <v>2720580.0</v>
      </c>
      <c r="E9094" s="1">
        <v>17.0</v>
      </c>
      <c r="F9094" s="1">
        <v>520.0</v>
      </c>
      <c r="G9094" s="1">
        <v>153.0</v>
      </c>
      <c r="H9094" s="1">
        <v>300.0</v>
      </c>
      <c r="K9094" s="1">
        <f t="shared" si="1"/>
        <v>453</v>
      </c>
    </row>
    <row r="9095" ht="15.75" customHeight="1">
      <c r="A9095" s="1">
        <v>26.0</v>
      </c>
      <c r="B9095" s="1">
        <v>2.6508105E13</v>
      </c>
      <c r="C9095" s="1" t="s">
        <v>8935</v>
      </c>
      <c r="D9095" s="1">
        <v>2922140.0</v>
      </c>
      <c r="E9095" s="1">
        <v>17.0</v>
      </c>
      <c r="F9095" s="1">
        <v>520.0</v>
      </c>
      <c r="G9095" s="1">
        <v>164.0</v>
      </c>
      <c r="H9095" s="1">
        <v>146.0</v>
      </c>
      <c r="K9095" s="1">
        <f t="shared" si="1"/>
        <v>310</v>
      </c>
    </row>
    <row r="9096" ht="15.75" customHeight="1">
      <c r="A9096" s="1">
        <v>30.0</v>
      </c>
      <c r="B9096" s="1">
        <v>3.05004012E13</v>
      </c>
      <c r="C9096" s="1" t="s">
        <v>8936</v>
      </c>
      <c r="D9096" s="1">
        <v>3305400.0</v>
      </c>
      <c r="E9096" s="1">
        <v>17.0</v>
      </c>
      <c r="F9096" s="1">
        <v>520.0</v>
      </c>
      <c r="G9096" s="1">
        <v>119.0</v>
      </c>
      <c r="H9096" s="1">
        <v>124.0</v>
      </c>
      <c r="K9096" s="1">
        <f t="shared" si="1"/>
        <v>243</v>
      </c>
    </row>
    <row r="9097" ht="15.75" customHeight="1">
      <c r="A9097" s="1">
        <v>36.0</v>
      </c>
      <c r="B9097" s="1">
        <v>3.65019015E13</v>
      </c>
      <c r="C9097" s="1" t="s">
        <v>8937</v>
      </c>
      <c r="D9097" s="1">
        <v>3904563.0</v>
      </c>
      <c r="E9097" s="1">
        <v>17.0</v>
      </c>
      <c r="F9097" s="1">
        <v>520.0</v>
      </c>
      <c r="G9097" s="1">
        <v>116.0</v>
      </c>
      <c r="H9097" s="1">
        <v>130.0</v>
      </c>
      <c r="K9097" s="1">
        <f t="shared" si="1"/>
        <v>246</v>
      </c>
    </row>
    <row r="9098" ht="15.75" customHeight="1">
      <c r="A9098" s="1">
        <v>38.0</v>
      </c>
      <c r="B9098" s="1">
        <v>3.85036001E13</v>
      </c>
      <c r="C9098" s="1" t="s">
        <v>8938</v>
      </c>
      <c r="D9098" s="1">
        <v>4101230.0</v>
      </c>
      <c r="E9098" s="1">
        <v>17.0</v>
      </c>
      <c r="F9098" s="1">
        <v>520.0</v>
      </c>
      <c r="G9098" s="1">
        <v>153.0</v>
      </c>
      <c r="H9098" s="1">
        <v>165.0</v>
      </c>
      <c r="K9098" s="1">
        <f t="shared" si="1"/>
        <v>318</v>
      </c>
    </row>
    <row r="9099" ht="15.75" customHeight="1">
      <c r="A9099" s="1">
        <v>14.0</v>
      </c>
      <c r="B9099" s="1">
        <v>1.45016302E13</v>
      </c>
      <c r="C9099" s="1" t="s">
        <v>8939</v>
      </c>
      <c r="D9099" s="1">
        <v>1701394.0</v>
      </c>
      <c r="E9099" s="1">
        <v>17.0</v>
      </c>
      <c r="F9099" s="1">
        <v>519.0</v>
      </c>
      <c r="G9099" s="1">
        <v>0.0</v>
      </c>
      <c r="H9099" s="1">
        <v>0.0</v>
      </c>
      <c r="K9099" s="1">
        <f t="shared" si="1"/>
        <v>0</v>
      </c>
    </row>
    <row r="9100" ht="15.75" customHeight="1">
      <c r="A9100" s="1">
        <v>30.0</v>
      </c>
      <c r="B9100" s="1">
        <v>3.05006201E13</v>
      </c>
      <c r="C9100" s="1" t="s">
        <v>8940</v>
      </c>
      <c r="D9100" s="1">
        <v>3303850.0</v>
      </c>
      <c r="E9100" s="1">
        <v>17.0</v>
      </c>
      <c r="F9100" s="1">
        <v>519.0</v>
      </c>
      <c r="G9100" s="1">
        <v>36.0</v>
      </c>
      <c r="H9100" s="1">
        <v>32.0</v>
      </c>
      <c r="K9100" s="1">
        <f t="shared" si="1"/>
        <v>68</v>
      </c>
    </row>
    <row r="9101" ht="15.75" customHeight="1">
      <c r="A9101" s="1">
        <v>36.0</v>
      </c>
      <c r="B9101" s="1">
        <v>3.65011005E13</v>
      </c>
      <c r="C9101" s="1" t="s">
        <v>8941</v>
      </c>
      <c r="D9101" s="1">
        <v>3904621.0</v>
      </c>
      <c r="E9101" s="1">
        <v>17.0</v>
      </c>
      <c r="F9101" s="1">
        <v>519.0</v>
      </c>
      <c r="G9101" s="1">
        <v>142.0</v>
      </c>
      <c r="H9101" s="1">
        <v>124.0</v>
      </c>
      <c r="K9101" s="1">
        <f t="shared" si="1"/>
        <v>266</v>
      </c>
    </row>
    <row r="9102" ht="15.75" customHeight="1">
      <c r="A9102" s="1">
        <v>51.0</v>
      </c>
      <c r="B9102" s="1">
        <v>5.15018001E13</v>
      </c>
      <c r="C9102" s="1" t="s">
        <v>8942</v>
      </c>
      <c r="D9102" s="1">
        <v>5604860.0</v>
      </c>
      <c r="E9102" s="1">
        <v>17.0</v>
      </c>
      <c r="F9102" s="1">
        <v>519.0</v>
      </c>
      <c r="G9102" s="1">
        <v>118.0</v>
      </c>
      <c r="H9102" s="1">
        <v>201.0</v>
      </c>
      <c r="K9102" s="1">
        <f t="shared" si="1"/>
        <v>319</v>
      </c>
    </row>
    <row r="9103" ht="15.75" customHeight="1">
      <c r="A9103" s="1">
        <v>5.0</v>
      </c>
      <c r="B9103" s="1">
        <v>5.5002001E12</v>
      </c>
      <c r="C9103" s="1" t="s">
        <v>8943</v>
      </c>
      <c r="D9103" s="1">
        <v>602070.0</v>
      </c>
      <c r="E9103" s="1">
        <v>17.0</v>
      </c>
      <c r="F9103" s="1">
        <v>518.0</v>
      </c>
      <c r="G9103" s="1">
        <v>35.0</v>
      </c>
      <c r="H9103" s="1">
        <v>53.0</v>
      </c>
      <c r="K9103" s="1">
        <f t="shared" si="1"/>
        <v>88</v>
      </c>
    </row>
    <row r="9104" ht="15.75" customHeight="1">
      <c r="A9104" s="1">
        <v>20.0</v>
      </c>
      <c r="B9104" s="1">
        <v>2.05002702E13</v>
      </c>
      <c r="C9104" s="1" t="s">
        <v>8944</v>
      </c>
      <c r="D9104" s="1">
        <v>2311010.0</v>
      </c>
      <c r="E9104" s="1">
        <v>17.0</v>
      </c>
      <c r="F9104" s="1">
        <v>518.0</v>
      </c>
      <c r="G9104" s="1">
        <v>156.0</v>
      </c>
      <c r="H9104" s="1">
        <v>170.0</v>
      </c>
      <c r="K9104" s="1">
        <f t="shared" si="1"/>
        <v>326</v>
      </c>
    </row>
    <row r="9105" ht="15.75" customHeight="1">
      <c r="A9105" s="1">
        <v>44.0</v>
      </c>
      <c r="B9105" s="1">
        <v>4.45093001E13</v>
      </c>
      <c r="C9105" s="1" t="s">
        <v>8945</v>
      </c>
      <c r="D9105" s="1">
        <v>4808230.0</v>
      </c>
      <c r="E9105" s="1">
        <v>17.0</v>
      </c>
      <c r="F9105" s="1">
        <v>518.0</v>
      </c>
      <c r="G9105" s="1">
        <v>63.0</v>
      </c>
      <c r="H9105" s="1">
        <v>200.0</v>
      </c>
      <c r="K9105" s="1">
        <f t="shared" si="1"/>
        <v>263</v>
      </c>
    </row>
    <row r="9106" ht="15.75" customHeight="1">
      <c r="A9106" s="1">
        <v>44.0</v>
      </c>
      <c r="B9106" s="1">
        <v>4.45241004E13</v>
      </c>
      <c r="C9106" s="1" t="s">
        <v>8946</v>
      </c>
      <c r="D9106" s="1">
        <v>4817830.0</v>
      </c>
      <c r="E9106" s="1">
        <v>17.0</v>
      </c>
      <c r="F9106" s="1">
        <v>518.0</v>
      </c>
      <c r="G9106" s="1">
        <v>116.0</v>
      </c>
      <c r="H9106" s="1">
        <v>193.0</v>
      </c>
      <c r="K9106" s="1">
        <f t="shared" si="1"/>
        <v>309</v>
      </c>
    </row>
    <row r="9107" ht="15.75" customHeight="1">
      <c r="A9107" s="1">
        <v>4.0</v>
      </c>
      <c r="B9107" s="1">
        <v>4.5042005E12</v>
      </c>
      <c r="C9107" s="1" t="s">
        <v>8947</v>
      </c>
      <c r="D9107" s="1">
        <v>512180.0</v>
      </c>
      <c r="E9107" s="1">
        <v>17.0</v>
      </c>
      <c r="F9107" s="1">
        <v>517.0</v>
      </c>
      <c r="G9107" s="1">
        <v>224.0</v>
      </c>
      <c r="H9107" s="1">
        <v>129.0</v>
      </c>
      <c r="K9107" s="1">
        <f t="shared" si="1"/>
        <v>353</v>
      </c>
    </row>
    <row r="9108" ht="15.75" customHeight="1">
      <c r="A9108" s="1">
        <v>23.0</v>
      </c>
      <c r="B9108" s="1">
        <v>2.35023001E13</v>
      </c>
      <c r="C9108" s="1" t="s">
        <v>8948</v>
      </c>
      <c r="D9108" s="1">
        <v>2604650.0</v>
      </c>
      <c r="E9108" s="1">
        <v>17.0</v>
      </c>
      <c r="F9108" s="1">
        <v>517.0</v>
      </c>
      <c r="G9108" s="1">
        <v>143.0</v>
      </c>
      <c r="H9108" s="1">
        <v>348.0</v>
      </c>
      <c r="K9108" s="1">
        <f t="shared" si="1"/>
        <v>491</v>
      </c>
    </row>
    <row r="9109" ht="15.75" customHeight="1">
      <c r="A9109" s="1">
        <v>30.0</v>
      </c>
      <c r="B9109" s="1">
        <v>3.05004008E13</v>
      </c>
      <c r="C9109" s="1" t="s">
        <v>8949</v>
      </c>
      <c r="D9109" s="1">
        <v>3300035.0</v>
      </c>
      <c r="E9109" s="1">
        <v>17.0</v>
      </c>
      <c r="F9109" s="1">
        <v>517.0</v>
      </c>
      <c r="G9109" s="1">
        <v>90.0</v>
      </c>
      <c r="H9109" s="1">
        <v>73.0</v>
      </c>
      <c r="K9109" s="1">
        <f t="shared" si="1"/>
        <v>163</v>
      </c>
    </row>
    <row r="9110" ht="15.75" customHeight="1">
      <c r="A9110" s="1">
        <v>33.0</v>
      </c>
      <c r="B9110" s="1">
        <v>3.35039045E13</v>
      </c>
      <c r="C9110" s="1" t="s">
        <v>8950</v>
      </c>
      <c r="D9110" s="1">
        <v>3600006.0</v>
      </c>
      <c r="E9110" s="1">
        <v>17.0</v>
      </c>
      <c r="F9110" s="1">
        <v>517.0</v>
      </c>
      <c r="G9110" s="1">
        <v>156.0</v>
      </c>
      <c r="H9110" s="1">
        <v>163.0</v>
      </c>
      <c r="K9110" s="1">
        <f t="shared" si="1"/>
        <v>319</v>
      </c>
    </row>
    <row r="9111" ht="15.75" customHeight="1">
      <c r="A9111" s="1">
        <v>37.0</v>
      </c>
      <c r="B9111" s="1">
        <v>3.7503801E13</v>
      </c>
      <c r="C9111" s="1" t="s">
        <v>8951</v>
      </c>
      <c r="D9111" s="1">
        <v>4027930.0</v>
      </c>
      <c r="E9111" s="1">
        <v>17.0</v>
      </c>
      <c r="F9111" s="1">
        <v>517.0</v>
      </c>
      <c r="G9111" s="1">
        <v>186.0</v>
      </c>
      <c r="H9111" s="1">
        <v>182.0</v>
      </c>
      <c r="K9111" s="1">
        <f t="shared" si="1"/>
        <v>368</v>
      </c>
    </row>
    <row r="9112" ht="15.75" customHeight="1">
      <c r="A9112" s="1">
        <v>44.0</v>
      </c>
      <c r="B9112" s="1">
        <v>4.45139001E13</v>
      </c>
      <c r="C9112" s="1" t="s">
        <v>8952</v>
      </c>
      <c r="D9112" s="1">
        <v>4835740.0</v>
      </c>
      <c r="E9112" s="1">
        <v>17.0</v>
      </c>
      <c r="F9112" s="1">
        <v>517.0</v>
      </c>
      <c r="G9112" s="1">
        <v>151.0</v>
      </c>
      <c r="H9112" s="1">
        <v>325.0</v>
      </c>
      <c r="K9112" s="1">
        <f t="shared" si="1"/>
        <v>476</v>
      </c>
    </row>
    <row r="9113" ht="15.75" customHeight="1">
      <c r="A9113" s="1">
        <v>44.0</v>
      </c>
      <c r="B9113" s="1">
        <v>4.45250005E13</v>
      </c>
      <c r="C9113" s="1" t="s">
        <v>8953</v>
      </c>
      <c r="D9113" s="1">
        <v>4822770.0</v>
      </c>
      <c r="E9113" s="1">
        <v>17.0</v>
      </c>
      <c r="F9113" s="1">
        <v>517.0</v>
      </c>
      <c r="G9113" s="1">
        <v>188.0</v>
      </c>
      <c r="H9113" s="1">
        <v>249.0</v>
      </c>
      <c r="K9113" s="1">
        <f t="shared" si="1"/>
        <v>437</v>
      </c>
    </row>
    <row r="9114" ht="15.75" customHeight="1">
      <c r="A9114" s="1">
        <v>50.0</v>
      </c>
      <c r="B9114" s="1">
        <v>5.05031701E13</v>
      </c>
      <c r="C9114" s="1" t="s">
        <v>8954</v>
      </c>
      <c r="D9114" s="1">
        <v>5500150.0</v>
      </c>
      <c r="E9114" s="1">
        <v>17.0</v>
      </c>
      <c r="F9114" s="1">
        <v>517.0</v>
      </c>
      <c r="G9114" s="1">
        <v>127.0</v>
      </c>
      <c r="H9114" s="1">
        <v>144.0</v>
      </c>
      <c r="K9114" s="1">
        <f t="shared" si="1"/>
        <v>271</v>
      </c>
    </row>
    <row r="9115" ht="15.75" customHeight="1">
      <c r="A9115" s="1">
        <v>6.0</v>
      </c>
      <c r="B9115" s="1">
        <v>6.5013701E12</v>
      </c>
      <c r="C9115" s="1" t="s">
        <v>8955</v>
      </c>
      <c r="D9115" s="1">
        <v>803210.0</v>
      </c>
      <c r="E9115" s="1">
        <v>17.0</v>
      </c>
      <c r="F9115" s="1">
        <v>516.0</v>
      </c>
      <c r="G9115" s="1">
        <v>218.0</v>
      </c>
      <c r="H9115" s="1">
        <v>225.0</v>
      </c>
      <c r="K9115" s="1">
        <f t="shared" si="1"/>
        <v>443</v>
      </c>
    </row>
    <row r="9116" ht="15.75" customHeight="1">
      <c r="A9116" s="1">
        <v>14.0</v>
      </c>
      <c r="B9116" s="1">
        <v>1.45078701E13</v>
      </c>
      <c r="C9116" s="1" t="s">
        <v>8956</v>
      </c>
      <c r="D9116" s="1">
        <v>1732960.0</v>
      </c>
      <c r="E9116" s="1">
        <v>17.0</v>
      </c>
      <c r="F9116" s="1">
        <v>516.0</v>
      </c>
      <c r="G9116" s="1">
        <v>95.0</v>
      </c>
      <c r="H9116" s="1">
        <v>172.0</v>
      </c>
      <c r="K9116" s="1">
        <f t="shared" si="1"/>
        <v>267</v>
      </c>
    </row>
    <row r="9117" ht="15.75" customHeight="1">
      <c r="A9117" s="1">
        <v>23.0</v>
      </c>
      <c r="B9117" s="1">
        <v>2.35079067E13</v>
      </c>
      <c r="C9117" s="1" t="s">
        <v>8957</v>
      </c>
      <c r="D9117" s="1">
        <v>2620400.0</v>
      </c>
      <c r="E9117" s="1">
        <v>17.0</v>
      </c>
      <c r="F9117" s="1">
        <v>516.0</v>
      </c>
      <c r="G9117" s="1">
        <v>191.0</v>
      </c>
      <c r="H9117" s="1">
        <v>253.0</v>
      </c>
      <c r="K9117" s="1">
        <f t="shared" si="1"/>
        <v>444</v>
      </c>
    </row>
    <row r="9118" ht="15.75" customHeight="1">
      <c r="A9118" s="1">
        <v>24.0</v>
      </c>
      <c r="B9118" s="1">
        <v>2.45070001E13</v>
      </c>
      <c r="C9118" s="1" t="s">
        <v>8958</v>
      </c>
      <c r="D9118" s="1">
        <v>2704050.0</v>
      </c>
      <c r="E9118" s="1">
        <v>17.0</v>
      </c>
      <c r="F9118" s="1">
        <v>516.0</v>
      </c>
      <c r="G9118" s="1">
        <v>104.0</v>
      </c>
      <c r="H9118" s="1">
        <v>193.0</v>
      </c>
      <c r="K9118" s="1">
        <f t="shared" si="1"/>
        <v>297</v>
      </c>
    </row>
    <row r="9119" ht="15.75" customHeight="1">
      <c r="A9119" s="1">
        <v>26.0</v>
      </c>
      <c r="B9119" s="1">
        <v>2.65039001E13</v>
      </c>
      <c r="C9119" s="1" t="s">
        <v>8959</v>
      </c>
      <c r="D9119" s="1">
        <v>2903270.0</v>
      </c>
      <c r="E9119" s="1">
        <v>17.0</v>
      </c>
      <c r="F9119" s="1">
        <v>516.0</v>
      </c>
      <c r="G9119" s="1">
        <v>143.0</v>
      </c>
      <c r="H9119" s="1">
        <v>172.0</v>
      </c>
      <c r="K9119" s="1">
        <f t="shared" si="1"/>
        <v>315</v>
      </c>
    </row>
    <row r="9120" ht="15.75" customHeight="1">
      <c r="A9120" s="1">
        <v>33.0</v>
      </c>
      <c r="B9120" s="1">
        <v>3.35060008E13</v>
      </c>
      <c r="C9120" s="1" t="s">
        <v>8960</v>
      </c>
      <c r="D9120" s="1">
        <v>3615450.0</v>
      </c>
      <c r="E9120" s="1">
        <v>17.0</v>
      </c>
      <c r="F9120" s="1">
        <v>516.0</v>
      </c>
      <c r="G9120" s="1">
        <v>65.0</v>
      </c>
      <c r="H9120" s="1">
        <v>109.0</v>
      </c>
      <c r="K9120" s="1">
        <f t="shared" si="1"/>
        <v>174</v>
      </c>
    </row>
    <row r="9121" ht="15.75" customHeight="1">
      <c r="A9121" s="1">
        <v>37.0</v>
      </c>
      <c r="B9121" s="1">
        <v>3.75062003E13</v>
      </c>
      <c r="C9121" s="1" t="s">
        <v>8961</v>
      </c>
      <c r="D9121" s="1">
        <v>4002760.0</v>
      </c>
      <c r="E9121" s="1">
        <v>17.0</v>
      </c>
      <c r="F9121" s="1">
        <v>516.0</v>
      </c>
      <c r="G9121" s="1">
        <v>151.0</v>
      </c>
      <c r="H9121" s="1">
        <v>0.0</v>
      </c>
      <c r="K9121" s="1">
        <f t="shared" si="1"/>
        <v>151</v>
      </c>
    </row>
    <row r="9122" ht="15.75" customHeight="1">
      <c r="A9122" s="1">
        <v>50.0</v>
      </c>
      <c r="B9122" s="1">
        <v>5.05012026E13</v>
      </c>
      <c r="C9122" s="1" t="s">
        <v>8962</v>
      </c>
      <c r="D9122" s="1">
        <v>5504980.0</v>
      </c>
      <c r="E9122" s="1">
        <v>17.0</v>
      </c>
      <c r="F9122" s="1">
        <v>516.0</v>
      </c>
      <c r="G9122" s="1">
        <v>144.0</v>
      </c>
      <c r="H9122" s="1">
        <v>139.0</v>
      </c>
      <c r="K9122" s="1">
        <f t="shared" si="1"/>
        <v>283</v>
      </c>
    </row>
    <row r="9123" ht="15.75" customHeight="1">
      <c r="A9123" s="1">
        <v>5.0</v>
      </c>
      <c r="B9123" s="1">
        <v>5.5021008E12</v>
      </c>
      <c r="C9123" s="1" t="s">
        <v>8963</v>
      </c>
      <c r="D9123" s="1">
        <v>620910.0</v>
      </c>
      <c r="E9123" s="1">
        <v>17.0</v>
      </c>
      <c r="F9123" s="1">
        <v>515.0</v>
      </c>
      <c r="G9123" s="1">
        <v>44.0</v>
      </c>
      <c r="H9123" s="1">
        <v>105.0</v>
      </c>
      <c r="K9123" s="1">
        <f t="shared" si="1"/>
        <v>149</v>
      </c>
    </row>
    <row r="9124" ht="15.75" customHeight="1">
      <c r="A9124" s="1">
        <v>5.0</v>
      </c>
      <c r="B9124" s="1">
        <v>5.5040301E12</v>
      </c>
      <c r="C9124" s="1" t="s">
        <v>8964</v>
      </c>
      <c r="D9124" s="1">
        <v>600049.0</v>
      </c>
      <c r="E9124" s="1">
        <v>17.0</v>
      </c>
      <c r="F9124" s="1">
        <v>515.0</v>
      </c>
      <c r="G9124" s="1">
        <v>106.0</v>
      </c>
      <c r="H9124" s="1">
        <v>194.0</v>
      </c>
      <c r="K9124" s="1">
        <f t="shared" si="1"/>
        <v>300</v>
      </c>
    </row>
    <row r="9125" ht="15.75" customHeight="1">
      <c r="A9125" s="1">
        <v>16.0</v>
      </c>
      <c r="B9125" s="1">
        <v>1.65011017E13</v>
      </c>
      <c r="C9125" s="1" t="s">
        <v>8965</v>
      </c>
      <c r="D9125" s="1">
        <v>1900023.0</v>
      </c>
      <c r="E9125" s="1">
        <v>17.0</v>
      </c>
      <c r="F9125" s="1">
        <v>515.0</v>
      </c>
      <c r="G9125" s="1">
        <v>122.0</v>
      </c>
      <c r="H9125" s="1">
        <v>146.0</v>
      </c>
      <c r="K9125" s="1">
        <f t="shared" si="1"/>
        <v>268</v>
      </c>
    </row>
    <row r="9126" ht="15.75" customHeight="1">
      <c r="A9126" s="1">
        <v>16.0</v>
      </c>
      <c r="B9126" s="1">
        <v>1.65050004E13</v>
      </c>
      <c r="C9126" s="1" t="s">
        <v>8966</v>
      </c>
      <c r="D9126" s="1">
        <v>1900009.0</v>
      </c>
      <c r="E9126" s="1">
        <v>17.0</v>
      </c>
      <c r="F9126" s="1">
        <v>515.0</v>
      </c>
      <c r="G9126" s="1">
        <v>144.0</v>
      </c>
      <c r="H9126" s="1">
        <v>201.0</v>
      </c>
      <c r="K9126" s="1">
        <f t="shared" si="1"/>
        <v>345</v>
      </c>
    </row>
    <row r="9127" ht="15.75" customHeight="1">
      <c r="A9127" s="1">
        <v>16.0</v>
      </c>
      <c r="B9127" s="1">
        <v>1.65080038E13</v>
      </c>
      <c r="C9127" s="1" t="s">
        <v>8967</v>
      </c>
      <c r="D9127" s="1">
        <v>1919860.0</v>
      </c>
      <c r="E9127" s="1">
        <v>17.0</v>
      </c>
      <c r="F9127" s="1">
        <v>515.0</v>
      </c>
      <c r="G9127" s="1">
        <v>152.0</v>
      </c>
      <c r="H9127" s="1">
        <v>238.0</v>
      </c>
      <c r="K9127" s="1">
        <f t="shared" si="1"/>
        <v>390</v>
      </c>
    </row>
    <row r="9128" ht="15.75" customHeight="1">
      <c r="A9128" s="1">
        <v>23.0</v>
      </c>
      <c r="B9128" s="1">
        <v>2.35015901E13</v>
      </c>
      <c r="C9128" s="1" t="s">
        <v>8968</v>
      </c>
      <c r="D9128" s="1">
        <v>2612560.0</v>
      </c>
      <c r="E9128" s="1">
        <v>17.0</v>
      </c>
      <c r="F9128" s="1">
        <v>515.0</v>
      </c>
      <c r="G9128" s="1">
        <v>173.0</v>
      </c>
      <c r="H9128" s="1">
        <v>274.0</v>
      </c>
      <c r="K9128" s="1">
        <f t="shared" si="1"/>
        <v>447</v>
      </c>
    </row>
    <row r="9129" ht="15.75" customHeight="1">
      <c r="A9129" s="1">
        <v>33.0</v>
      </c>
      <c r="B9129" s="1">
        <v>3.35046006E13</v>
      </c>
      <c r="C9129" s="1" t="s">
        <v>8969</v>
      </c>
      <c r="D9129" s="1">
        <v>3611730.0</v>
      </c>
      <c r="E9129" s="1">
        <v>17.0</v>
      </c>
      <c r="F9129" s="1">
        <v>515.0</v>
      </c>
      <c r="G9129" s="1">
        <v>112.0</v>
      </c>
      <c r="H9129" s="1">
        <v>138.0</v>
      </c>
      <c r="K9129" s="1">
        <f t="shared" si="1"/>
        <v>250</v>
      </c>
    </row>
    <row r="9130" ht="15.75" customHeight="1">
      <c r="A9130" s="1">
        <v>36.0</v>
      </c>
      <c r="B9130" s="1">
        <v>3.65008004E13</v>
      </c>
      <c r="C9130" s="1" t="s">
        <v>8970</v>
      </c>
      <c r="D9130" s="1">
        <v>3904604.0</v>
      </c>
      <c r="E9130" s="1">
        <v>17.0</v>
      </c>
      <c r="F9130" s="1">
        <v>515.0</v>
      </c>
      <c r="G9130" s="1">
        <v>220.0</v>
      </c>
      <c r="H9130" s="1">
        <v>52.0</v>
      </c>
      <c r="K9130" s="1">
        <f t="shared" si="1"/>
        <v>272</v>
      </c>
    </row>
    <row r="9131" ht="15.75" customHeight="1">
      <c r="A9131" s="1">
        <v>36.0</v>
      </c>
      <c r="B9131" s="1">
        <v>3.65076018E13</v>
      </c>
      <c r="C9131" s="1" t="s">
        <v>8971</v>
      </c>
      <c r="D9131" s="1">
        <v>3904991.0</v>
      </c>
      <c r="E9131" s="1">
        <v>17.0</v>
      </c>
      <c r="F9131" s="1">
        <v>515.0</v>
      </c>
      <c r="G9131" s="1">
        <v>132.0</v>
      </c>
      <c r="H9131" s="1">
        <v>180.0</v>
      </c>
      <c r="K9131" s="1">
        <f t="shared" si="1"/>
        <v>312</v>
      </c>
    </row>
    <row r="9132" ht="15.75" customHeight="1">
      <c r="A9132" s="1">
        <v>43.0</v>
      </c>
      <c r="B9132" s="1">
        <v>4.32017002301E13</v>
      </c>
      <c r="C9132" s="1" t="s">
        <v>8972</v>
      </c>
      <c r="D9132" s="1">
        <v>4700210.0</v>
      </c>
      <c r="E9132" s="1">
        <v>17.0</v>
      </c>
      <c r="F9132" s="1">
        <v>515.0</v>
      </c>
      <c r="G9132" s="1">
        <v>109.0</v>
      </c>
      <c r="H9132" s="1">
        <v>268.0</v>
      </c>
      <c r="K9132" s="1">
        <f t="shared" si="1"/>
        <v>377</v>
      </c>
    </row>
    <row r="9133" ht="15.75" customHeight="1">
      <c r="A9133" s="1">
        <v>50.0</v>
      </c>
      <c r="B9133" s="1">
        <v>5.05023066E13</v>
      </c>
      <c r="C9133" s="1" t="s">
        <v>8973</v>
      </c>
      <c r="D9133" s="1">
        <v>5510500.0</v>
      </c>
      <c r="E9133" s="1">
        <v>17.0</v>
      </c>
      <c r="F9133" s="1">
        <v>515.0</v>
      </c>
      <c r="G9133" s="1">
        <v>27.0</v>
      </c>
      <c r="H9133" s="1">
        <v>127.0</v>
      </c>
      <c r="K9133" s="1">
        <f t="shared" si="1"/>
        <v>154</v>
      </c>
    </row>
    <row r="9134" ht="15.75" customHeight="1">
      <c r="A9134" s="1">
        <v>5.0</v>
      </c>
      <c r="B9134" s="1">
        <v>5.5028003E12</v>
      </c>
      <c r="C9134" s="1" t="s">
        <v>8974</v>
      </c>
      <c r="D9134" s="1">
        <v>607020.0</v>
      </c>
      <c r="E9134" s="1">
        <v>17.0</v>
      </c>
      <c r="F9134" s="1">
        <v>514.0</v>
      </c>
      <c r="G9134" s="1">
        <v>0.0</v>
      </c>
      <c r="H9134" s="1">
        <v>302.0</v>
      </c>
      <c r="K9134" s="1">
        <f t="shared" si="1"/>
        <v>302</v>
      </c>
    </row>
    <row r="9135" ht="15.75" customHeight="1">
      <c r="A9135" s="1">
        <v>17.0</v>
      </c>
      <c r="B9135" s="1">
        <v>1.75067009E13</v>
      </c>
      <c r="C9135" s="1" t="s">
        <v>8975</v>
      </c>
      <c r="D9135" s="1">
        <v>2006000.0</v>
      </c>
      <c r="E9135" s="1">
        <v>17.0</v>
      </c>
      <c r="F9135" s="1">
        <v>514.0</v>
      </c>
      <c r="G9135" s="1">
        <v>170.0</v>
      </c>
      <c r="H9135" s="1">
        <v>208.0</v>
      </c>
      <c r="K9135" s="1">
        <f t="shared" si="1"/>
        <v>378</v>
      </c>
    </row>
    <row r="9136" ht="15.75" customHeight="1">
      <c r="A9136" s="1">
        <v>23.0</v>
      </c>
      <c r="B9136" s="1">
        <v>2.35081007E13</v>
      </c>
      <c r="C9136" s="1" t="s">
        <v>8976</v>
      </c>
      <c r="D9136" s="1">
        <v>2612030.0</v>
      </c>
      <c r="E9136" s="1">
        <v>17.0</v>
      </c>
      <c r="F9136" s="1">
        <v>514.0</v>
      </c>
      <c r="G9136" s="1">
        <v>120.0</v>
      </c>
      <c r="H9136" s="1">
        <v>192.0</v>
      </c>
      <c r="K9136" s="1">
        <f t="shared" si="1"/>
        <v>312</v>
      </c>
    </row>
    <row r="9137" ht="15.75" customHeight="1">
      <c r="A9137" s="1">
        <v>31.0</v>
      </c>
      <c r="B9137" s="1">
        <v>3.15004501E13</v>
      </c>
      <c r="C9137" s="1" t="s">
        <v>8977</v>
      </c>
      <c r="D9137" s="1">
        <v>3402880.0</v>
      </c>
      <c r="E9137" s="1">
        <v>17.0</v>
      </c>
      <c r="F9137" s="1">
        <v>514.0</v>
      </c>
      <c r="G9137" s="1">
        <v>128.0</v>
      </c>
      <c r="H9137" s="1">
        <v>160.0</v>
      </c>
      <c r="K9137" s="1">
        <f t="shared" si="1"/>
        <v>288</v>
      </c>
    </row>
    <row r="9138" ht="15.75" customHeight="1">
      <c r="A9138" s="1">
        <v>31.0</v>
      </c>
      <c r="B9138" s="1">
        <v>3.15013027E13</v>
      </c>
      <c r="C9138" s="1" t="s">
        <v>8978</v>
      </c>
      <c r="D9138" s="1">
        <v>3410230.0</v>
      </c>
      <c r="E9138" s="1">
        <v>17.0</v>
      </c>
      <c r="F9138" s="1">
        <v>514.0</v>
      </c>
      <c r="G9138" s="1">
        <v>133.0</v>
      </c>
      <c r="H9138" s="1">
        <v>71.0</v>
      </c>
      <c r="K9138" s="1">
        <f t="shared" si="1"/>
        <v>204</v>
      </c>
    </row>
    <row r="9139" ht="15.75" customHeight="1">
      <c r="A9139" s="1">
        <v>37.0</v>
      </c>
      <c r="B9139" s="1">
        <v>3.7507201E13</v>
      </c>
      <c r="C9139" s="1" t="s">
        <v>8979</v>
      </c>
      <c r="D9139" s="1">
        <v>4017760.0</v>
      </c>
      <c r="E9139" s="1">
        <v>17.0</v>
      </c>
      <c r="F9139" s="1">
        <v>514.0</v>
      </c>
      <c r="G9139" s="1">
        <v>118.0</v>
      </c>
      <c r="H9139" s="1">
        <v>135.0</v>
      </c>
      <c r="K9139" s="1">
        <f t="shared" si="1"/>
        <v>253</v>
      </c>
    </row>
    <row r="9140" ht="15.75" customHeight="1">
      <c r="A9140" s="1">
        <v>3.0</v>
      </c>
      <c r="B9140" s="1">
        <v>3.5011013E12</v>
      </c>
      <c r="C9140" s="1" t="s">
        <v>8980</v>
      </c>
      <c r="D9140" s="1">
        <v>406850.0</v>
      </c>
      <c r="E9140" s="1">
        <v>17.0</v>
      </c>
      <c r="F9140" s="1">
        <v>513.0</v>
      </c>
      <c r="G9140" s="1">
        <v>207.0</v>
      </c>
      <c r="H9140" s="1">
        <v>99.0</v>
      </c>
      <c r="K9140" s="1">
        <f t="shared" si="1"/>
        <v>306</v>
      </c>
    </row>
    <row r="9141" ht="15.75" customHeight="1">
      <c r="A9141" s="1">
        <v>36.0</v>
      </c>
      <c r="B9141" s="1">
        <v>3.65063001E13</v>
      </c>
      <c r="C9141" s="1" t="s">
        <v>8981</v>
      </c>
      <c r="D9141" s="1">
        <v>3904899.0</v>
      </c>
      <c r="E9141" s="1">
        <v>17.0</v>
      </c>
      <c r="F9141" s="1">
        <v>513.0</v>
      </c>
      <c r="G9141" s="1">
        <v>117.0</v>
      </c>
      <c r="H9141" s="1">
        <v>110.0</v>
      </c>
      <c r="K9141" s="1">
        <f t="shared" si="1"/>
        <v>227</v>
      </c>
    </row>
    <row r="9142" ht="15.75" customHeight="1">
      <c r="A9142" s="1">
        <v>2.0</v>
      </c>
      <c r="B9142" s="1">
        <v>2.2020001301E12</v>
      </c>
      <c r="C9142" s="1" t="s">
        <v>8982</v>
      </c>
      <c r="D9142" s="1">
        <v>200060.0</v>
      </c>
      <c r="E9142" s="1">
        <v>17.0</v>
      </c>
      <c r="F9142" s="1">
        <v>512.0</v>
      </c>
      <c r="G9142" s="1">
        <v>90.0</v>
      </c>
      <c r="H9142" s="1">
        <v>217.0</v>
      </c>
      <c r="K9142" s="1">
        <f t="shared" si="1"/>
        <v>307</v>
      </c>
    </row>
    <row r="9143" ht="15.75" customHeight="1">
      <c r="A9143" s="1">
        <v>5.0</v>
      </c>
      <c r="B9143" s="1">
        <v>5.5010501E12</v>
      </c>
      <c r="C9143" s="1" t="s">
        <v>8983</v>
      </c>
      <c r="D9143" s="1">
        <v>629430.0</v>
      </c>
      <c r="E9143" s="1">
        <v>17.0</v>
      </c>
      <c r="F9143" s="1">
        <v>512.0</v>
      </c>
      <c r="G9143" s="1">
        <v>215.0</v>
      </c>
      <c r="H9143" s="1">
        <v>243.0</v>
      </c>
      <c r="K9143" s="1">
        <f t="shared" si="1"/>
        <v>458</v>
      </c>
    </row>
    <row r="9144" ht="15.75" customHeight="1">
      <c r="A9144" s="1">
        <v>24.0</v>
      </c>
      <c r="B9144" s="1">
        <v>2.45008073E13</v>
      </c>
      <c r="C9144" s="1" t="s">
        <v>8984</v>
      </c>
      <c r="D9144" s="1">
        <v>2733210.0</v>
      </c>
      <c r="E9144" s="1">
        <v>17.0</v>
      </c>
      <c r="F9144" s="1">
        <v>512.0</v>
      </c>
      <c r="G9144" s="1">
        <v>82.0</v>
      </c>
      <c r="H9144" s="1">
        <v>176.0</v>
      </c>
      <c r="K9144" s="1">
        <f t="shared" si="1"/>
        <v>258</v>
      </c>
    </row>
    <row r="9145" ht="15.75" customHeight="1">
      <c r="A9145" s="1">
        <v>26.0</v>
      </c>
      <c r="B9145" s="1">
        <v>2.65077017E13</v>
      </c>
      <c r="C9145" s="1" t="s">
        <v>8985</v>
      </c>
      <c r="D9145" s="1">
        <v>2910950.0</v>
      </c>
      <c r="E9145" s="1">
        <v>17.0</v>
      </c>
      <c r="F9145" s="1">
        <v>512.0</v>
      </c>
      <c r="G9145" s="1">
        <v>195.0</v>
      </c>
      <c r="H9145" s="1">
        <v>138.0</v>
      </c>
      <c r="K9145" s="1">
        <f t="shared" si="1"/>
        <v>333</v>
      </c>
    </row>
    <row r="9146" ht="15.75" customHeight="1">
      <c r="A9146" s="1">
        <v>31.0</v>
      </c>
      <c r="B9146" s="1">
        <v>3.15014007E13</v>
      </c>
      <c r="C9146" s="1" t="s">
        <v>8986</v>
      </c>
      <c r="D9146" s="1">
        <v>3403870.0</v>
      </c>
      <c r="E9146" s="1">
        <v>17.0</v>
      </c>
      <c r="F9146" s="1">
        <v>512.0</v>
      </c>
      <c r="G9146" s="1">
        <v>65.0</v>
      </c>
      <c r="H9146" s="1">
        <v>19.0</v>
      </c>
      <c r="K9146" s="1">
        <f t="shared" si="1"/>
        <v>84</v>
      </c>
    </row>
    <row r="9147" ht="15.75" customHeight="1">
      <c r="A9147" s="1">
        <v>36.0</v>
      </c>
      <c r="B9147" s="1">
        <v>3.65019009E13</v>
      </c>
      <c r="C9147" s="1" t="s">
        <v>8987</v>
      </c>
      <c r="D9147" s="1">
        <v>3904668.0</v>
      </c>
      <c r="E9147" s="1">
        <v>17.0</v>
      </c>
      <c r="F9147" s="1">
        <v>512.0</v>
      </c>
      <c r="G9147" s="1">
        <v>183.0</v>
      </c>
      <c r="H9147" s="1">
        <v>158.0</v>
      </c>
      <c r="K9147" s="1">
        <f t="shared" si="1"/>
        <v>341</v>
      </c>
    </row>
    <row r="9148" ht="15.75" customHeight="1">
      <c r="A9148" s="1">
        <v>36.0</v>
      </c>
      <c r="B9148" s="1">
        <v>3.65032003E13</v>
      </c>
      <c r="C9148" s="1" t="s">
        <v>8988</v>
      </c>
      <c r="D9148" s="1">
        <v>3904743.0</v>
      </c>
      <c r="E9148" s="1">
        <v>17.0</v>
      </c>
      <c r="F9148" s="1">
        <v>512.0</v>
      </c>
      <c r="G9148" s="1">
        <v>83.0</v>
      </c>
      <c r="H9148" s="1">
        <v>114.0</v>
      </c>
      <c r="K9148" s="1">
        <f t="shared" si="1"/>
        <v>197</v>
      </c>
    </row>
    <row r="9149" ht="15.75" customHeight="1">
      <c r="A9149" s="1">
        <v>50.0</v>
      </c>
      <c r="B9149" s="1">
        <v>5.05049042E13</v>
      </c>
      <c r="C9149" s="1" t="s">
        <v>8989</v>
      </c>
      <c r="D9149" s="1">
        <v>5508280.0</v>
      </c>
      <c r="E9149" s="1">
        <v>17.0</v>
      </c>
      <c r="F9149" s="1">
        <v>512.0</v>
      </c>
      <c r="G9149" s="1">
        <v>104.0</v>
      </c>
      <c r="H9149" s="1">
        <v>131.0</v>
      </c>
      <c r="K9149" s="1">
        <f t="shared" si="1"/>
        <v>235</v>
      </c>
    </row>
    <row r="9150" ht="15.75" customHeight="1">
      <c r="A9150" s="1">
        <v>5.0</v>
      </c>
      <c r="B9150" s="1">
        <v>5.5009023E12</v>
      </c>
      <c r="C9150" s="1" t="s">
        <v>8990</v>
      </c>
      <c r="D9150" s="1">
        <v>631290.0</v>
      </c>
      <c r="E9150" s="1">
        <v>17.0</v>
      </c>
      <c r="F9150" s="1">
        <v>511.0</v>
      </c>
      <c r="G9150" s="1">
        <v>150.0</v>
      </c>
      <c r="H9150" s="1">
        <v>223.0</v>
      </c>
      <c r="K9150" s="1">
        <f t="shared" si="1"/>
        <v>373</v>
      </c>
    </row>
    <row r="9151" ht="15.75" customHeight="1">
      <c r="A9151" s="1">
        <v>5.0</v>
      </c>
      <c r="B9151" s="1">
        <v>5.5023602E12</v>
      </c>
      <c r="C9151" s="1" t="s">
        <v>8991</v>
      </c>
      <c r="D9151" s="1">
        <v>642580.0</v>
      </c>
      <c r="E9151" s="1">
        <v>17.0</v>
      </c>
      <c r="F9151" s="1">
        <v>511.0</v>
      </c>
      <c r="G9151" s="1">
        <v>127.0</v>
      </c>
      <c r="H9151" s="1">
        <v>166.0</v>
      </c>
      <c r="K9151" s="1">
        <f t="shared" si="1"/>
        <v>293</v>
      </c>
    </row>
    <row r="9152" ht="15.75" customHeight="1">
      <c r="A9152" s="1">
        <v>14.0</v>
      </c>
      <c r="B9152" s="1">
        <v>1.45016019E13</v>
      </c>
      <c r="C9152" s="1" t="s">
        <v>8992</v>
      </c>
      <c r="D9152" s="1">
        <v>1707320.0</v>
      </c>
      <c r="E9152" s="1">
        <v>17.0</v>
      </c>
      <c r="F9152" s="1">
        <v>511.0</v>
      </c>
      <c r="G9152" s="1">
        <v>209.0</v>
      </c>
      <c r="H9152" s="1">
        <v>93.0</v>
      </c>
      <c r="K9152" s="1">
        <f t="shared" si="1"/>
        <v>302</v>
      </c>
    </row>
    <row r="9153" ht="15.75" customHeight="1">
      <c r="A9153" s="1">
        <v>14.0</v>
      </c>
      <c r="B9153" s="1">
        <v>1.45084001E13</v>
      </c>
      <c r="C9153" s="1" t="s">
        <v>8993</v>
      </c>
      <c r="D9153" s="1">
        <v>1704620.0</v>
      </c>
      <c r="E9153" s="1">
        <v>17.0</v>
      </c>
      <c r="F9153" s="1">
        <v>511.0</v>
      </c>
      <c r="G9153" s="1">
        <v>182.0</v>
      </c>
      <c r="H9153" s="1">
        <v>245.0</v>
      </c>
      <c r="K9153" s="1">
        <f t="shared" si="1"/>
        <v>427</v>
      </c>
    </row>
    <row r="9154" ht="15.75" customHeight="1">
      <c r="A9154" s="1">
        <v>23.0</v>
      </c>
      <c r="B9154" s="1">
        <v>2.35025027E13</v>
      </c>
      <c r="C9154" s="1" t="s">
        <v>8994</v>
      </c>
      <c r="D9154" s="1">
        <v>2620670.0</v>
      </c>
      <c r="E9154" s="1">
        <v>17.0</v>
      </c>
      <c r="F9154" s="1">
        <v>511.0</v>
      </c>
      <c r="G9154" s="1">
        <v>168.0</v>
      </c>
      <c r="H9154" s="1">
        <v>319.0</v>
      </c>
      <c r="K9154" s="1">
        <f t="shared" si="1"/>
        <v>487</v>
      </c>
    </row>
    <row r="9155" ht="15.75" customHeight="1">
      <c r="A9155" s="1">
        <v>26.0</v>
      </c>
      <c r="B9155" s="1">
        <v>2.65026004E13</v>
      </c>
      <c r="C9155" s="1" t="s">
        <v>8995</v>
      </c>
      <c r="D9155" s="1">
        <v>2911550.0</v>
      </c>
      <c r="E9155" s="1">
        <v>17.0</v>
      </c>
      <c r="F9155" s="1">
        <v>511.0</v>
      </c>
      <c r="G9155" s="1">
        <v>109.0</v>
      </c>
      <c r="H9155" s="1">
        <v>137.0</v>
      </c>
      <c r="K9155" s="1">
        <f t="shared" si="1"/>
        <v>246</v>
      </c>
    </row>
    <row r="9156" ht="15.75" customHeight="1">
      <c r="A9156" s="1">
        <v>27.0</v>
      </c>
      <c r="B9156" s="1">
        <v>2.75043402302E13</v>
      </c>
      <c r="C9156" s="1" t="s">
        <v>8996</v>
      </c>
      <c r="D9156" s="1">
        <v>3005040.0</v>
      </c>
      <c r="E9156" s="1">
        <v>17.0</v>
      </c>
      <c r="F9156" s="1">
        <v>511.0</v>
      </c>
      <c r="G9156" s="1">
        <v>0.0</v>
      </c>
      <c r="H9156" s="1">
        <v>114.0</v>
      </c>
      <c r="K9156" s="1">
        <f t="shared" si="1"/>
        <v>114</v>
      </c>
    </row>
    <row r="9157" ht="15.75" customHeight="1">
      <c r="A9157" s="1">
        <v>28.0</v>
      </c>
      <c r="B9157" s="1">
        <v>2.85050011E13</v>
      </c>
      <c r="C9157" s="1" t="s">
        <v>8997</v>
      </c>
      <c r="D9157" s="1">
        <v>3173830.0</v>
      </c>
      <c r="E9157" s="1">
        <v>17.0</v>
      </c>
      <c r="F9157" s="1">
        <v>511.0</v>
      </c>
      <c r="G9157" s="1">
        <v>99.0</v>
      </c>
      <c r="H9157" s="1">
        <v>171.0</v>
      </c>
      <c r="K9157" s="1">
        <f t="shared" si="1"/>
        <v>270</v>
      </c>
    </row>
    <row r="9158" ht="15.75" customHeight="1">
      <c r="A9158" s="1">
        <v>14.0</v>
      </c>
      <c r="B9158" s="1">
        <v>1.45071038E13</v>
      </c>
      <c r="C9158" s="1" t="s">
        <v>8998</v>
      </c>
      <c r="D9158" s="1">
        <v>1725690.0</v>
      </c>
      <c r="E9158" s="1">
        <v>17.0</v>
      </c>
      <c r="F9158" s="1">
        <v>510.0</v>
      </c>
      <c r="G9158" s="1">
        <v>141.0</v>
      </c>
      <c r="H9158" s="1">
        <v>236.0</v>
      </c>
      <c r="K9158" s="1">
        <f t="shared" si="1"/>
        <v>377</v>
      </c>
    </row>
    <row r="9159" ht="15.75" customHeight="1">
      <c r="A9159" s="1">
        <v>14.0</v>
      </c>
      <c r="B9159" s="1">
        <v>1.45092029E13</v>
      </c>
      <c r="C9159" s="1" t="s">
        <v>8999</v>
      </c>
      <c r="D9159" s="1">
        <v>1701418.0</v>
      </c>
      <c r="E9159" s="1">
        <v>17.0</v>
      </c>
      <c r="F9159" s="1">
        <v>510.0</v>
      </c>
      <c r="G9159" s="1">
        <v>140.0</v>
      </c>
      <c r="H9159" s="1">
        <v>183.0</v>
      </c>
      <c r="K9159" s="1">
        <f t="shared" si="1"/>
        <v>323</v>
      </c>
    </row>
    <row r="9160" ht="15.75" customHeight="1">
      <c r="A9160" s="1">
        <v>16.0</v>
      </c>
      <c r="B9160" s="1">
        <v>1.65085011E13</v>
      </c>
      <c r="C9160" s="1" t="s">
        <v>9000</v>
      </c>
      <c r="D9160" s="1">
        <v>1904200.0</v>
      </c>
      <c r="E9160" s="1">
        <v>17.0</v>
      </c>
      <c r="F9160" s="1">
        <v>510.0</v>
      </c>
      <c r="G9160" s="1">
        <v>107.0</v>
      </c>
      <c r="H9160" s="1">
        <v>186.0</v>
      </c>
      <c r="K9160" s="1">
        <f t="shared" si="1"/>
        <v>293</v>
      </c>
    </row>
    <row r="9161" ht="15.75" customHeight="1">
      <c r="A9161" s="1">
        <v>23.0</v>
      </c>
      <c r="B9161" s="1">
        <v>2.35074007E13</v>
      </c>
      <c r="C9161" s="1" t="s">
        <v>9001</v>
      </c>
      <c r="D9161" s="1">
        <v>2607800.0</v>
      </c>
      <c r="E9161" s="1">
        <v>17.0</v>
      </c>
      <c r="F9161" s="1">
        <v>510.0</v>
      </c>
      <c r="G9161" s="1">
        <v>220.0</v>
      </c>
      <c r="H9161" s="1">
        <v>242.0</v>
      </c>
      <c r="K9161" s="1">
        <f t="shared" si="1"/>
        <v>462</v>
      </c>
    </row>
    <row r="9162" ht="15.75" customHeight="1">
      <c r="A9162" s="1">
        <v>28.0</v>
      </c>
      <c r="B9162" s="1">
        <v>2.85065042E13</v>
      </c>
      <c r="C9162" s="1" t="s">
        <v>9002</v>
      </c>
      <c r="D9162" s="1">
        <v>3100029.0</v>
      </c>
      <c r="E9162" s="1">
        <v>17.0</v>
      </c>
      <c r="F9162" s="1">
        <v>510.0</v>
      </c>
      <c r="G9162" s="1">
        <v>91.0</v>
      </c>
      <c r="H9162" s="1">
        <v>133.0</v>
      </c>
      <c r="K9162" s="1">
        <f t="shared" si="1"/>
        <v>224</v>
      </c>
    </row>
    <row r="9163" ht="15.75" customHeight="1">
      <c r="A9163" s="1">
        <v>44.0</v>
      </c>
      <c r="B9163" s="1">
        <v>4.45016002E13</v>
      </c>
      <c r="C9163" s="1" t="s">
        <v>9003</v>
      </c>
      <c r="D9163" s="1">
        <v>4824840.0</v>
      </c>
      <c r="E9163" s="1">
        <v>17.0</v>
      </c>
      <c r="F9163" s="1">
        <v>510.0</v>
      </c>
      <c r="G9163" s="1">
        <v>127.0</v>
      </c>
      <c r="H9163" s="1">
        <v>142.0</v>
      </c>
      <c r="K9163" s="1">
        <f t="shared" si="1"/>
        <v>269</v>
      </c>
    </row>
    <row r="9164" ht="15.75" customHeight="1">
      <c r="A9164" s="1">
        <v>7.0</v>
      </c>
      <c r="B9164" s="1">
        <v>7.3006007301E12</v>
      </c>
      <c r="C9164" s="1" t="s">
        <v>9004</v>
      </c>
      <c r="D9164" s="1">
        <v>902130.0</v>
      </c>
      <c r="E9164" s="1">
        <v>17.0</v>
      </c>
      <c r="F9164" s="1">
        <v>509.0</v>
      </c>
      <c r="G9164" s="1">
        <v>100.0</v>
      </c>
      <c r="H9164" s="1">
        <v>96.0</v>
      </c>
      <c r="K9164" s="1">
        <f t="shared" si="1"/>
        <v>196</v>
      </c>
    </row>
    <row r="9165" ht="15.75" customHeight="1">
      <c r="A9165" s="1">
        <v>20.0</v>
      </c>
      <c r="B9165" s="1">
        <v>2.03010042301E13</v>
      </c>
      <c r="C9165" s="1" t="s">
        <v>9005</v>
      </c>
      <c r="D9165" s="1">
        <v>2308250.0</v>
      </c>
      <c r="E9165" s="1">
        <v>17.0</v>
      </c>
      <c r="F9165" s="1">
        <v>509.0</v>
      </c>
      <c r="G9165" s="1">
        <v>160.0</v>
      </c>
      <c r="H9165" s="1">
        <v>91.0</v>
      </c>
      <c r="K9165" s="1">
        <f t="shared" si="1"/>
        <v>251</v>
      </c>
    </row>
    <row r="9166" ht="15.75" customHeight="1">
      <c r="A9166" s="1">
        <v>20.0</v>
      </c>
      <c r="B9166" s="1">
        <v>2.05003101E13</v>
      </c>
      <c r="C9166" s="1" t="s">
        <v>9006</v>
      </c>
      <c r="D9166" s="1">
        <v>2314789.0</v>
      </c>
      <c r="E9166" s="1">
        <v>17.0</v>
      </c>
      <c r="F9166" s="1">
        <v>509.0</v>
      </c>
      <c r="G9166" s="1">
        <v>152.0</v>
      </c>
      <c r="H9166" s="1">
        <v>166.0</v>
      </c>
      <c r="K9166" s="1">
        <f t="shared" si="1"/>
        <v>318</v>
      </c>
    </row>
    <row r="9167" ht="15.75" customHeight="1">
      <c r="A9167" s="1">
        <v>24.0</v>
      </c>
      <c r="B9167" s="1">
        <v>2.45076084E13</v>
      </c>
      <c r="C9167" s="1" t="s">
        <v>9007</v>
      </c>
      <c r="D9167" s="1">
        <v>2717120.0</v>
      </c>
      <c r="E9167" s="1">
        <v>17.0</v>
      </c>
      <c r="F9167" s="1">
        <v>509.0</v>
      </c>
      <c r="G9167" s="1">
        <v>75.0</v>
      </c>
      <c r="H9167" s="1">
        <v>228.0</v>
      </c>
      <c r="K9167" s="1">
        <f t="shared" si="1"/>
        <v>303</v>
      </c>
    </row>
    <row r="9168" ht="15.75" customHeight="1">
      <c r="A9168" s="1">
        <v>27.0</v>
      </c>
      <c r="B9168" s="1">
        <v>2.75001012E13</v>
      </c>
      <c r="C9168" s="1" t="s">
        <v>9008</v>
      </c>
      <c r="D9168" s="1">
        <v>3008910.0</v>
      </c>
      <c r="E9168" s="1">
        <v>17.0</v>
      </c>
      <c r="F9168" s="1">
        <v>509.0</v>
      </c>
      <c r="G9168" s="1">
        <v>180.0</v>
      </c>
      <c r="H9168" s="1">
        <v>212.0</v>
      </c>
      <c r="K9168" s="1">
        <f t="shared" si="1"/>
        <v>392</v>
      </c>
    </row>
    <row r="9169" ht="15.75" customHeight="1">
      <c r="A9169" s="1">
        <v>38.0</v>
      </c>
      <c r="B9169" s="1">
        <v>3.85020034E13</v>
      </c>
      <c r="C9169" s="1" t="s">
        <v>9009</v>
      </c>
      <c r="D9169" s="1">
        <v>4107980.0</v>
      </c>
      <c r="E9169" s="1">
        <v>17.0</v>
      </c>
      <c r="F9169" s="1">
        <v>509.0</v>
      </c>
      <c r="G9169" s="1">
        <v>132.0</v>
      </c>
      <c r="H9169" s="1">
        <v>98.0</v>
      </c>
      <c r="K9169" s="1">
        <f t="shared" si="1"/>
        <v>230</v>
      </c>
    </row>
    <row r="9170" ht="15.75" customHeight="1">
      <c r="A9170" s="1">
        <v>42.0</v>
      </c>
      <c r="B9170" s="1">
        <v>4.25032002E13</v>
      </c>
      <c r="C9170" s="1" t="s">
        <v>9010</v>
      </c>
      <c r="D9170" s="1">
        <v>4609300.0</v>
      </c>
      <c r="E9170" s="1">
        <v>17.0</v>
      </c>
      <c r="F9170" s="1">
        <v>509.0</v>
      </c>
      <c r="G9170" s="1">
        <v>50.0</v>
      </c>
      <c r="H9170" s="1">
        <v>22.0</v>
      </c>
      <c r="K9170" s="1">
        <f t="shared" si="1"/>
        <v>72</v>
      </c>
    </row>
    <row r="9171" ht="15.75" customHeight="1">
      <c r="A9171" s="1">
        <v>50.0</v>
      </c>
      <c r="B9171" s="1">
        <v>5.0505801E13</v>
      </c>
      <c r="C9171" s="1" t="s">
        <v>9011</v>
      </c>
      <c r="D9171" s="1">
        <v>5516860.0</v>
      </c>
      <c r="E9171" s="1">
        <v>17.0</v>
      </c>
      <c r="F9171" s="1">
        <v>509.0</v>
      </c>
      <c r="G9171" s="1">
        <v>140.0</v>
      </c>
      <c r="H9171" s="1">
        <v>123.0</v>
      </c>
      <c r="K9171" s="1">
        <f t="shared" si="1"/>
        <v>263</v>
      </c>
    </row>
    <row r="9172" ht="15.75" customHeight="1">
      <c r="A9172" s="1">
        <v>3.0</v>
      </c>
      <c r="B9172" s="1">
        <v>3.5011016E12</v>
      </c>
      <c r="C9172" s="1" t="s">
        <v>9012</v>
      </c>
      <c r="D9172" s="1">
        <v>407530.0</v>
      </c>
      <c r="E9172" s="1">
        <v>17.0</v>
      </c>
      <c r="F9172" s="1">
        <v>508.0</v>
      </c>
      <c r="G9172" s="1">
        <v>156.0</v>
      </c>
      <c r="H9172" s="1">
        <v>168.0</v>
      </c>
      <c r="K9172" s="1">
        <f t="shared" si="1"/>
        <v>324</v>
      </c>
    </row>
    <row r="9173" ht="15.75" customHeight="1">
      <c r="A9173" s="1">
        <v>7.0</v>
      </c>
      <c r="B9173" s="1">
        <v>7.3004013301E12</v>
      </c>
      <c r="C9173" s="1" t="s">
        <v>9013</v>
      </c>
      <c r="D9173" s="1">
        <v>903390.0</v>
      </c>
      <c r="E9173" s="1">
        <v>17.0</v>
      </c>
      <c r="F9173" s="1">
        <v>508.0</v>
      </c>
      <c r="G9173" s="1">
        <v>50.0</v>
      </c>
      <c r="H9173" s="1">
        <v>158.0</v>
      </c>
      <c r="K9173" s="1">
        <f t="shared" si="1"/>
        <v>208</v>
      </c>
    </row>
    <row r="9174" ht="15.75" customHeight="1">
      <c r="A9174" s="1">
        <v>14.0</v>
      </c>
      <c r="B9174" s="1">
        <v>1.45082033E13</v>
      </c>
      <c r="C9174" s="1" t="s">
        <v>9014</v>
      </c>
      <c r="D9174" s="1">
        <v>1727960.0</v>
      </c>
      <c r="E9174" s="1">
        <v>17.0</v>
      </c>
      <c r="F9174" s="1">
        <v>508.0</v>
      </c>
      <c r="G9174" s="1">
        <v>108.0</v>
      </c>
      <c r="H9174" s="1">
        <v>93.0</v>
      </c>
      <c r="K9174" s="1">
        <f t="shared" si="1"/>
        <v>201</v>
      </c>
    </row>
    <row r="9175" ht="15.75" customHeight="1">
      <c r="A9175" s="1">
        <v>15.0</v>
      </c>
      <c r="B9175" s="1">
        <v>1.55057701E13</v>
      </c>
      <c r="C9175" s="1" t="s">
        <v>9015</v>
      </c>
      <c r="D9175" s="1">
        <v>1801710.0</v>
      </c>
      <c r="E9175" s="1">
        <v>17.0</v>
      </c>
      <c r="F9175" s="1">
        <v>508.0</v>
      </c>
      <c r="G9175" s="1">
        <v>179.0</v>
      </c>
      <c r="H9175" s="1">
        <v>281.0</v>
      </c>
      <c r="K9175" s="1">
        <f t="shared" si="1"/>
        <v>460</v>
      </c>
    </row>
    <row r="9176" ht="15.75" customHeight="1">
      <c r="A9176" s="1">
        <v>3.0</v>
      </c>
      <c r="B9176" s="1">
        <v>3.5002023E12</v>
      </c>
      <c r="C9176" s="1" t="s">
        <v>9016</v>
      </c>
      <c r="D9176" s="1">
        <v>408020.0</v>
      </c>
      <c r="E9176" s="1">
        <v>17.0</v>
      </c>
      <c r="F9176" s="1">
        <v>507.0</v>
      </c>
      <c r="G9176" s="1">
        <v>78.0</v>
      </c>
      <c r="H9176" s="1">
        <v>65.0</v>
      </c>
      <c r="K9176" s="1">
        <f t="shared" si="1"/>
        <v>143</v>
      </c>
    </row>
    <row r="9177" ht="15.75" customHeight="1">
      <c r="A9177" s="1">
        <v>14.0</v>
      </c>
      <c r="B9177" s="1">
        <v>1.45022006E13</v>
      </c>
      <c r="C9177" s="1" t="s">
        <v>9017</v>
      </c>
      <c r="D9177" s="1">
        <v>1706450.0</v>
      </c>
      <c r="E9177" s="1">
        <v>17.0</v>
      </c>
      <c r="F9177" s="1">
        <v>507.0</v>
      </c>
      <c r="G9177" s="1">
        <v>95.0</v>
      </c>
      <c r="H9177" s="1">
        <v>9.0</v>
      </c>
      <c r="K9177" s="1">
        <f t="shared" si="1"/>
        <v>104</v>
      </c>
    </row>
    <row r="9178" ht="15.75" customHeight="1">
      <c r="A9178" s="1">
        <v>16.0</v>
      </c>
      <c r="B9178" s="1">
        <v>1.65090009E13</v>
      </c>
      <c r="C9178" s="1" t="s">
        <v>9018</v>
      </c>
      <c r="D9178" s="1">
        <v>1904950.0</v>
      </c>
      <c r="E9178" s="1">
        <v>17.0</v>
      </c>
      <c r="F9178" s="1">
        <v>507.0</v>
      </c>
      <c r="G9178" s="1">
        <v>142.0</v>
      </c>
      <c r="H9178" s="1">
        <v>246.0</v>
      </c>
      <c r="K9178" s="1">
        <f t="shared" si="1"/>
        <v>388</v>
      </c>
    </row>
    <row r="9179" ht="15.75" customHeight="1">
      <c r="A9179" s="1">
        <v>30.0</v>
      </c>
      <c r="B9179" s="1">
        <v>3.05005202E13</v>
      </c>
      <c r="C9179" s="1" t="s">
        <v>9019</v>
      </c>
      <c r="D9179" s="1">
        <v>3306260.0</v>
      </c>
      <c r="E9179" s="1">
        <v>17.0</v>
      </c>
      <c r="F9179" s="1">
        <v>507.0</v>
      </c>
      <c r="G9179" s="1">
        <v>46.0</v>
      </c>
      <c r="H9179" s="1">
        <v>19.0</v>
      </c>
      <c r="K9179" s="1">
        <f t="shared" si="1"/>
        <v>65</v>
      </c>
    </row>
    <row r="9180" ht="15.75" customHeight="1">
      <c r="A9180" s="1">
        <v>44.0</v>
      </c>
      <c r="B9180" s="1">
        <v>4.45240002E13</v>
      </c>
      <c r="C9180" s="1" t="s">
        <v>9020</v>
      </c>
      <c r="D9180" s="1">
        <v>4844810.0</v>
      </c>
      <c r="E9180" s="1">
        <v>17.0</v>
      </c>
      <c r="F9180" s="1">
        <v>507.0</v>
      </c>
      <c r="G9180" s="1">
        <v>128.0</v>
      </c>
      <c r="H9180" s="1">
        <v>177.0</v>
      </c>
      <c r="K9180" s="1">
        <f t="shared" si="1"/>
        <v>305</v>
      </c>
    </row>
    <row r="9181" ht="15.75" customHeight="1">
      <c r="A9181" s="1">
        <v>50.0</v>
      </c>
      <c r="B9181" s="1">
        <v>5.05013076E13</v>
      </c>
      <c r="C9181" s="1" t="s">
        <v>9021</v>
      </c>
      <c r="D9181" s="1">
        <v>5501230.0</v>
      </c>
      <c r="E9181" s="1">
        <v>17.0</v>
      </c>
      <c r="F9181" s="1">
        <v>507.0</v>
      </c>
      <c r="G9181" s="1">
        <v>95.0</v>
      </c>
      <c r="H9181" s="1">
        <v>90.0</v>
      </c>
      <c r="K9181" s="1">
        <f t="shared" si="1"/>
        <v>185</v>
      </c>
    </row>
    <row r="9182" ht="15.75" customHeight="1">
      <c r="A9182" s="1">
        <v>31.0</v>
      </c>
      <c r="B9182" s="1">
        <v>3.15002045E13</v>
      </c>
      <c r="C9182" s="1" t="s">
        <v>9022</v>
      </c>
      <c r="D9182" s="1">
        <v>3412450.0</v>
      </c>
      <c r="E9182" s="1">
        <v>17.0</v>
      </c>
      <c r="F9182" s="1">
        <v>506.0</v>
      </c>
      <c r="G9182" s="1">
        <v>95.0</v>
      </c>
      <c r="H9182" s="1">
        <v>40.0</v>
      </c>
      <c r="K9182" s="1">
        <f t="shared" si="1"/>
        <v>135</v>
      </c>
    </row>
    <row r="9183" ht="15.75" customHeight="1">
      <c r="A9183" s="1">
        <v>33.0</v>
      </c>
      <c r="B9183" s="1">
        <v>3.35007015E13</v>
      </c>
      <c r="C9183" s="1" t="s">
        <v>9023</v>
      </c>
      <c r="D9183" s="1">
        <v>3611250.0</v>
      </c>
      <c r="E9183" s="1">
        <v>17.0</v>
      </c>
      <c r="F9183" s="1">
        <v>506.0</v>
      </c>
      <c r="G9183" s="1">
        <v>138.0</v>
      </c>
      <c r="H9183" s="1">
        <v>155.0</v>
      </c>
      <c r="K9183" s="1">
        <f t="shared" si="1"/>
        <v>293</v>
      </c>
    </row>
    <row r="9184" ht="15.75" customHeight="1">
      <c r="A9184" s="1">
        <v>36.0</v>
      </c>
      <c r="B9184" s="1">
        <v>3.65086011E13</v>
      </c>
      <c r="C9184" s="1" t="s">
        <v>9024</v>
      </c>
      <c r="D9184" s="1">
        <v>3905065.0</v>
      </c>
      <c r="E9184" s="1">
        <v>17.0</v>
      </c>
      <c r="F9184" s="1">
        <v>506.0</v>
      </c>
      <c r="G9184" s="1">
        <v>214.0</v>
      </c>
      <c r="H9184" s="1">
        <v>99.0</v>
      </c>
      <c r="K9184" s="1">
        <f t="shared" si="1"/>
        <v>313</v>
      </c>
    </row>
    <row r="9185" ht="15.75" customHeight="1">
      <c r="A9185" s="1">
        <v>37.0</v>
      </c>
      <c r="B9185" s="1">
        <v>3.75040024E13</v>
      </c>
      <c r="C9185" s="1" t="s">
        <v>9025</v>
      </c>
      <c r="D9185" s="1">
        <v>4017280.0</v>
      </c>
      <c r="E9185" s="1">
        <v>17.0</v>
      </c>
      <c r="F9185" s="1">
        <v>506.0</v>
      </c>
      <c r="G9185" s="1">
        <v>63.0</v>
      </c>
      <c r="H9185" s="1">
        <v>94.0</v>
      </c>
      <c r="K9185" s="1">
        <f t="shared" si="1"/>
        <v>157</v>
      </c>
    </row>
    <row r="9186" ht="15.75" customHeight="1">
      <c r="A9186" s="1">
        <v>37.0</v>
      </c>
      <c r="B9186" s="1">
        <v>3.75053401E13</v>
      </c>
      <c r="C9186" s="1" t="s">
        <v>9026</v>
      </c>
      <c r="D9186" s="1">
        <v>4000021.0</v>
      </c>
      <c r="E9186" s="1">
        <v>17.0</v>
      </c>
      <c r="F9186" s="1">
        <v>506.0</v>
      </c>
      <c r="G9186" s="1">
        <v>107.0</v>
      </c>
      <c r="H9186" s="1">
        <v>195.0</v>
      </c>
      <c r="K9186" s="1">
        <f t="shared" si="1"/>
        <v>302</v>
      </c>
    </row>
    <row r="9187" ht="15.75" customHeight="1">
      <c r="A9187" s="1">
        <v>39.0</v>
      </c>
      <c r="B9187" s="1">
        <v>3.95028003E13</v>
      </c>
      <c r="C9187" s="1" t="s">
        <v>9027</v>
      </c>
      <c r="D9187" s="1">
        <v>4209660.0</v>
      </c>
      <c r="E9187" s="1">
        <v>17.0</v>
      </c>
      <c r="F9187" s="1">
        <v>506.0</v>
      </c>
      <c r="G9187" s="1">
        <v>272.0</v>
      </c>
      <c r="H9187" s="1">
        <v>150.0</v>
      </c>
      <c r="K9187" s="1">
        <f t="shared" si="1"/>
        <v>422</v>
      </c>
    </row>
    <row r="9188" ht="15.75" customHeight="1">
      <c r="A9188" s="1">
        <v>44.0</v>
      </c>
      <c r="B9188" s="1">
        <v>4.45044004E13</v>
      </c>
      <c r="C9188" s="1" t="s">
        <v>9028</v>
      </c>
      <c r="D9188" s="1">
        <v>4844890.0</v>
      </c>
      <c r="E9188" s="1">
        <v>17.0</v>
      </c>
      <c r="F9188" s="1">
        <v>506.0</v>
      </c>
      <c r="G9188" s="1">
        <v>181.0</v>
      </c>
      <c r="H9188" s="1">
        <v>185.0</v>
      </c>
      <c r="K9188" s="1">
        <f t="shared" si="1"/>
        <v>366</v>
      </c>
    </row>
    <row r="9189" ht="15.75" customHeight="1">
      <c r="A9189" s="1">
        <v>50.0</v>
      </c>
      <c r="B9189" s="1">
        <v>5.05029028E13</v>
      </c>
      <c r="C9189" s="1" t="s">
        <v>9029</v>
      </c>
      <c r="D9189" s="1">
        <v>5517130.0</v>
      </c>
      <c r="E9189" s="1">
        <v>17.0</v>
      </c>
      <c r="F9189" s="1">
        <v>506.0</v>
      </c>
      <c r="G9189" s="1">
        <v>102.0</v>
      </c>
      <c r="H9189" s="1">
        <v>137.0</v>
      </c>
      <c r="K9189" s="1">
        <f t="shared" si="1"/>
        <v>239</v>
      </c>
    </row>
    <row r="9190" ht="15.75" customHeight="1">
      <c r="A9190" s="1">
        <v>4.0</v>
      </c>
      <c r="B9190" s="1">
        <v>4.5030005E12</v>
      </c>
      <c r="C9190" s="1" t="s">
        <v>9030</v>
      </c>
      <c r="D9190" s="1">
        <v>510980.0</v>
      </c>
      <c r="E9190" s="1">
        <v>17.0</v>
      </c>
      <c r="F9190" s="1">
        <v>505.0</v>
      </c>
      <c r="G9190" s="1">
        <v>93.0</v>
      </c>
      <c r="H9190" s="1">
        <v>200.0</v>
      </c>
      <c r="K9190" s="1">
        <f t="shared" si="1"/>
        <v>293</v>
      </c>
    </row>
    <row r="9191" ht="15.75" customHeight="1">
      <c r="A9191" s="1">
        <v>15.0</v>
      </c>
      <c r="B9191" s="1">
        <v>1.55025009E13</v>
      </c>
      <c r="C9191" s="1" t="s">
        <v>9031</v>
      </c>
      <c r="D9191" s="1">
        <v>1801410.0</v>
      </c>
      <c r="E9191" s="1">
        <v>17.0</v>
      </c>
      <c r="F9191" s="1">
        <v>505.0</v>
      </c>
      <c r="G9191" s="1">
        <v>272.0</v>
      </c>
      <c r="H9191" s="1">
        <v>193.0</v>
      </c>
      <c r="K9191" s="1">
        <f t="shared" si="1"/>
        <v>465</v>
      </c>
    </row>
    <row r="9192" ht="15.75" customHeight="1">
      <c r="A9192" s="1">
        <v>26.0</v>
      </c>
      <c r="B9192" s="1">
        <v>2.6505001E13</v>
      </c>
      <c r="C9192" s="1" t="s">
        <v>9032</v>
      </c>
      <c r="D9192" s="1">
        <v>2916230.0</v>
      </c>
      <c r="E9192" s="1">
        <v>17.0</v>
      </c>
      <c r="F9192" s="1">
        <v>505.0</v>
      </c>
      <c r="G9192" s="1">
        <v>91.0</v>
      </c>
      <c r="H9192" s="1">
        <v>199.0</v>
      </c>
      <c r="K9192" s="1">
        <f t="shared" si="1"/>
        <v>290</v>
      </c>
    </row>
    <row r="9193" ht="15.75" customHeight="1">
      <c r="A9193" s="1">
        <v>33.0</v>
      </c>
      <c r="B9193" s="1">
        <v>3.3502501E13</v>
      </c>
      <c r="C9193" s="1" t="s">
        <v>9033</v>
      </c>
      <c r="D9193" s="1">
        <v>3604200.0</v>
      </c>
      <c r="E9193" s="1">
        <v>17.0</v>
      </c>
      <c r="F9193" s="1">
        <v>505.0</v>
      </c>
      <c r="G9193" s="1">
        <v>187.0</v>
      </c>
      <c r="H9193" s="1">
        <v>44.0</v>
      </c>
      <c r="K9193" s="1">
        <f t="shared" si="1"/>
        <v>231</v>
      </c>
    </row>
    <row r="9194" ht="15.75" customHeight="1">
      <c r="A9194" s="1">
        <v>33.0</v>
      </c>
      <c r="B9194" s="1">
        <v>3.35039005E13</v>
      </c>
      <c r="C9194" s="1" t="s">
        <v>9034</v>
      </c>
      <c r="D9194" s="1">
        <v>3610260.0</v>
      </c>
      <c r="E9194" s="1">
        <v>17.0</v>
      </c>
      <c r="F9194" s="1">
        <v>505.0</v>
      </c>
      <c r="G9194" s="1">
        <v>165.0</v>
      </c>
      <c r="H9194" s="1">
        <v>134.0</v>
      </c>
      <c r="K9194" s="1">
        <f t="shared" si="1"/>
        <v>299</v>
      </c>
    </row>
    <row r="9195" ht="15.75" customHeight="1">
      <c r="A9195" s="1">
        <v>37.0</v>
      </c>
      <c r="B9195" s="1">
        <v>3.75008018E13</v>
      </c>
      <c r="C9195" s="1" t="s">
        <v>9035</v>
      </c>
      <c r="D9195" s="1">
        <v>4014610.0</v>
      </c>
      <c r="E9195" s="1">
        <v>17.0</v>
      </c>
      <c r="F9195" s="1">
        <v>505.0</v>
      </c>
      <c r="G9195" s="1">
        <v>142.0</v>
      </c>
      <c r="H9195" s="1">
        <v>174.0</v>
      </c>
      <c r="K9195" s="1">
        <f t="shared" si="1"/>
        <v>316</v>
      </c>
    </row>
    <row r="9196" ht="15.75" customHeight="1">
      <c r="A9196" s="1">
        <v>44.0</v>
      </c>
      <c r="B9196" s="1">
        <v>4.45126008E13</v>
      </c>
      <c r="C9196" s="1" t="s">
        <v>9036</v>
      </c>
      <c r="D9196" s="1">
        <v>4821540.0</v>
      </c>
      <c r="E9196" s="1">
        <v>17.0</v>
      </c>
      <c r="F9196" s="1">
        <v>505.0</v>
      </c>
      <c r="G9196" s="1">
        <v>145.0</v>
      </c>
      <c r="H9196" s="1">
        <v>221.0</v>
      </c>
      <c r="K9196" s="1">
        <f t="shared" si="1"/>
        <v>366</v>
      </c>
    </row>
    <row r="9197" ht="15.75" customHeight="1">
      <c r="A9197" s="1">
        <v>44.0</v>
      </c>
      <c r="B9197" s="1">
        <v>4.45223002E13</v>
      </c>
      <c r="C9197" s="1" t="s">
        <v>9037</v>
      </c>
      <c r="D9197" s="1">
        <v>4830000.0</v>
      </c>
      <c r="E9197" s="1">
        <v>17.0</v>
      </c>
      <c r="F9197" s="1">
        <v>505.0</v>
      </c>
      <c r="G9197" s="1">
        <v>253.0</v>
      </c>
      <c r="H9197" s="1">
        <v>203.0</v>
      </c>
      <c r="K9197" s="1">
        <f t="shared" si="1"/>
        <v>456</v>
      </c>
    </row>
    <row r="9198" ht="15.75" customHeight="1">
      <c r="A9198" s="1">
        <v>14.0</v>
      </c>
      <c r="B9198" s="1">
        <v>1.45054016E13</v>
      </c>
      <c r="C9198" s="1" t="s">
        <v>9038</v>
      </c>
      <c r="D9198" s="1">
        <v>1723050.0</v>
      </c>
      <c r="E9198" s="1">
        <v>17.0</v>
      </c>
      <c r="F9198" s="1">
        <v>504.0</v>
      </c>
      <c r="G9198" s="1">
        <v>137.0</v>
      </c>
      <c r="H9198" s="1">
        <v>167.0</v>
      </c>
      <c r="K9198" s="1">
        <f t="shared" si="1"/>
        <v>304</v>
      </c>
    </row>
    <row r="9199" ht="15.75" customHeight="1">
      <c r="A9199" s="1">
        <v>14.0</v>
      </c>
      <c r="B9199" s="1">
        <v>1.45058007E13</v>
      </c>
      <c r="C9199" s="1" t="s">
        <v>9039</v>
      </c>
      <c r="D9199" s="1">
        <v>1727390.0</v>
      </c>
      <c r="E9199" s="1">
        <v>17.0</v>
      </c>
      <c r="F9199" s="1">
        <v>504.0</v>
      </c>
      <c r="G9199" s="1">
        <v>210.0</v>
      </c>
      <c r="H9199" s="1">
        <v>222.0</v>
      </c>
      <c r="K9199" s="1">
        <f t="shared" si="1"/>
        <v>432</v>
      </c>
    </row>
    <row r="9200" ht="15.75" customHeight="1">
      <c r="A9200" s="1">
        <v>16.0</v>
      </c>
      <c r="B9200" s="1">
        <v>1.65077018E13</v>
      </c>
      <c r="C9200" s="1" t="s">
        <v>9040</v>
      </c>
      <c r="D9200" s="1">
        <v>1920910.0</v>
      </c>
      <c r="E9200" s="1">
        <v>17.0</v>
      </c>
      <c r="F9200" s="1">
        <v>504.0</v>
      </c>
      <c r="G9200" s="1">
        <v>57.0</v>
      </c>
      <c r="H9200" s="1">
        <v>165.0</v>
      </c>
      <c r="K9200" s="1">
        <f t="shared" si="1"/>
        <v>222</v>
      </c>
    </row>
    <row r="9201" ht="15.75" customHeight="1">
      <c r="A9201" s="1">
        <v>23.0</v>
      </c>
      <c r="B9201" s="1">
        <v>2.35038025E13</v>
      </c>
      <c r="C9201" s="1" t="s">
        <v>9041</v>
      </c>
      <c r="D9201" s="1">
        <v>2624960.0</v>
      </c>
      <c r="E9201" s="1">
        <v>17.0</v>
      </c>
      <c r="F9201" s="1">
        <v>504.0</v>
      </c>
      <c r="G9201" s="1">
        <v>192.0</v>
      </c>
      <c r="H9201" s="1">
        <v>297.0</v>
      </c>
      <c r="K9201" s="1">
        <f t="shared" si="1"/>
        <v>489</v>
      </c>
    </row>
    <row r="9202" ht="15.75" customHeight="1">
      <c r="A9202" s="1">
        <v>35.0</v>
      </c>
      <c r="B9202" s="1">
        <v>3.55013016E13</v>
      </c>
      <c r="C9202" s="1" t="s">
        <v>9042</v>
      </c>
      <c r="D9202" s="1">
        <v>3810270.0</v>
      </c>
      <c r="E9202" s="1">
        <v>17.0</v>
      </c>
      <c r="F9202" s="1">
        <v>504.0</v>
      </c>
      <c r="G9202" s="1">
        <v>0.0</v>
      </c>
      <c r="H9202" s="1">
        <v>78.0</v>
      </c>
      <c r="K9202" s="1">
        <f t="shared" si="1"/>
        <v>78</v>
      </c>
    </row>
    <row r="9203" ht="15.75" customHeight="1">
      <c r="A9203" s="1">
        <v>36.0</v>
      </c>
      <c r="B9203" s="1">
        <v>3.65032006E13</v>
      </c>
      <c r="C9203" s="1" t="s">
        <v>9043</v>
      </c>
      <c r="D9203" s="1">
        <v>3904745.0</v>
      </c>
      <c r="E9203" s="1">
        <v>17.0</v>
      </c>
      <c r="F9203" s="1">
        <v>504.0</v>
      </c>
      <c r="G9203" s="1">
        <v>135.0</v>
      </c>
      <c r="H9203" s="1">
        <v>157.0</v>
      </c>
      <c r="K9203" s="1">
        <f t="shared" si="1"/>
        <v>292</v>
      </c>
    </row>
    <row r="9204" ht="15.75" customHeight="1">
      <c r="A9204" s="1">
        <v>36.0</v>
      </c>
      <c r="B9204" s="1">
        <v>3.65054005E13</v>
      </c>
      <c r="C9204" s="1" t="s">
        <v>9044</v>
      </c>
      <c r="D9204" s="1">
        <v>3904531.0</v>
      </c>
      <c r="E9204" s="1">
        <v>17.0</v>
      </c>
      <c r="F9204" s="1">
        <v>504.0</v>
      </c>
      <c r="G9204" s="1">
        <v>76.0</v>
      </c>
      <c r="H9204" s="1">
        <v>126.0</v>
      </c>
      <c r="K9204" s="1">
        <f t="shared" si="1"/>
        <v>202</v>
      </c>
    </row>
    <row r="9205" ht="15.75" customHeight="1">
      <c r="A9205" s="1">
        <v>50.0</v>
      </c>
      <c r="B9205" s="1">
        <v>5.05063085E13</v>
      </c>
      <c r="C9205" s="1" t="s">
        <v>9045</v>
      </c>
      <c r="D9205" s="1">
        <v>5507560.0</v>
      </c>
      <c r="E9205" s="1">
        <v>17.0</v>
      </c>
      <c r="F9205" s="1">
        <v>504.0</v>
      </c>
      <c r="G9205" s="1">
        <v>150.0</v>
      </c>
      <c r="H9205" s="1">
        <v>103.0</v>
      </c>
      <c r="K9205" s="1">
        <f t="shared" si="1"/>
        <v>253</v>
      </c>
    </row>
    <row r="9206" ht="15.75" customHeight="1">
      <c r="A9206" s="1">
        <v>51.0</v>
      </c>
      <c r="B9206" s="1">
        <v>5.15014001E13</v>
      </c>
      <c r="C9206" s="1" t="s">
        <v>9046</v>
      </c>
      <c r="D9206" s="1">
        <v>5604230.0</v>
      </c>
      <c r="E9206" s="1">
        <v>17.0</v>
      </c>
      <c r="F9206" s="1">
        <v>504.0</v>
      </c>
      <c r="G9206" s="1">
        <v>119.0</v>
      </c>
      <c r="H9206" s="1">
        <v>0.0</v>
      </c>
      <c r="K9206" s="1">
        <f t="shared" si="1"/>
        <v>119</v>
      </c>
    </row>
    <row r="9207" ht="15.75" customHeight="1">
      <c r="A9207" s="1">
        <v>22.0</v>
      </c>
      <c r="B9207" s="1">
        <v>2.25002801E13</v>
      </c>
      <c r="C9207" s="1" t="s">
        <v>9047</v>
      </c>
      <c r="D9207" s="1">
        <v>2508950.0</v>
      </c>
      <c r="E9207" s="1">
        <v>17.0</v>
      </c>
      <c r="F9207" s="1">
        <v>503.0</v>
      </c>
      <c r="G9207" s="1">
        <v>100.0</v>
      </c>
      <c r="H9207" s="1">
        <v>108.0</v>
      </c>
      <c r="K9207" s="1">
        <f t="shared" si="1"/>
        <v>208</v>
      </c>
    </row>
    <row r="9208" ht="15.75" customHeight="1">
      <c r="A9208" s="1">
        <v>26.0</v>
      </c>
      <c r="B9208" s="1">
        <v>2.65009015E13</v>
      </c>
      <c r="C9208" s="1" t="s">
        <v>9048</v>
      </c>
      <c r="D9208" s="1">
        <v>2923640.0</v>
      </c>
      <c r="E9208" s="1">
        <v>17.0</v>
      </c>
      <c r="F9208" s="1">
        <v>503.0</v>
      </c>
      <c r="G9208" s="1">
        <v>115.0</v>
      </c>
      <c r="H9208" s="1">
        <v>188.0</v>
      </c>
      <c r="K9208" s="1">
        <f t="shared" si="1"/>
        <v>303</v>
      </c>
    </row>
    <row r="9209" ht="15.75" customHeight="1">
      <c r="A9209" s="1">
        <v>30.0</v>
      </c>
      <c r="B9209" s="1">
        <v>3.05002601E13</v>
      </c>
      <c r="C9209" s="1" t="s">
        <v>9049</v>
      </c>
      <c r="D9209" s="1">
        <v>3304960.0</v>
      </c>
      <c r="E9209" s="1">
        <v>17.0</v>
      </c>
      <c r="F9209" s="1">
        <v>503.0</v>
      </c>
      <c r="G9209" s="1">
        <v>54.0</v>
      </c>
      <c r="H9209" s="1">
        <v>94.0</v>
      </c>
      <c r="K9209" s="1">
        <f t="shared" si="1"/>
        <v>148</v>
      </c>
    </row>
    <row r="9210" ht="15.75" customHeight="1">
      <c r="A9210" s="1">
        <v>33.0</v>
      </c>
      <c r="B9210" s="1">
        <v>3.3505102E13</v>
      </c>
      <c r="C9210" s="1" t="s">
        <v>9050</v>
      </c>
      <c r="D9210" s="1">
        <v>3613470.0</v>
      </c>
      <c r="E9210" s="1">
        <v>17.0</v>
      </c>
      <c r="F9210" s="1">
        <v>503.0</v>
      </c>
      <c r="G9210" s="1">
        <v>114.0</v>
      </c>
      <c r="H9210" s="1">
        <v>186.0</v>
      </c>
      <c r="K9210" s="1">
        <f t="shared" si="1"/>
        <v>300</v>
      </c>
    </row>
    <row r="9211" ht="15.75" customHeight="1">
      <c r="A9211" s="1">
        <v>37.0</v>
      </c>
      <c r="B9211" s="1">
        <v>3.75044008E13</v>
      </c>
      <c r="C9211" s="1" t="s">
        <v>9051</v>
      </c>
      <c r="D9211" s="1">
        <v>4009870.0</v>
      </c>
      <c r="E9211" s="1">
        <v>17.0</v>
      </c>
      <c r="F9211" s="1">
        <v>503.0</v>
      </c>
      <c r="G9211" s="1">
        <v>113.0</v>
      </c>
      <c r="H9211" s="1">
        <v>172.0</v>
      </c>
      <c r="K9211" s="1">
        <f t="shared" si="1"/>
        <v>285</v>
      </c>
    </row>
    <row r="9212" ht="15.75" customHeight="1">
      <c r="A9212" s="1">
        <v>38.0</v>
      </c>
      <c r="B9212" s="1">
        <v>3.8500801E13</v>
      </c>
      <c r="C9212" s="1" t="s">
        <v>9052</v>
      </c>
      <c r="D9212" s="1">
        <v>4110020.0</v>
      </c>
      <c r="E9212" s="1">
        <v>17.0</v>
      </c>
      <c r="F9212" s="1">
        <v>503.0</v>
      </c>
      <c r="G9212" s="1">
        <v>304.0</v>
      </c>
      <c r="H9212" s="1">
        <v>84.0</v>
      </c>
      <c r="K9212" s="1">
        <f t="shared" si="1"/>
        <v>388</v>
      </c>
    </row>
    <row r="9213" ht="15.75" customHeight="1">
      <c r="A9213" s="1">
        <v>46.0</v>
      </c>
      <c r="B9213" s="1">
        <v>4.65002201E13</v>
      </c>
      <c r="C9213" s="1" t="s">
        <v>9053</v>
      </c>
      <c r="D9213" s="1">
        <v>5000004.0</v>
      </c>
      <c r="E9213" s="1">
        <v>17.0</v>
      </c>
      <c r="F9213" s="1">
        <v>503.0</v>
      </c>
      <c r="G9213" s="1">
        <v>183.0</v>
      </c>
      <c r="H9213" s="1">
        <v>134.0</v>
      </c>
      <c r="K9213" s="1">
        <f t="shared" si="1"/>
        <v>317</v>
      </c>
    </row>
    <row r="9214" ht="15.75" customHeight="1">
      <c r="A9214" s="1">
        <v>48.0</v>
      </c>
      <c r="B9214" s="1">
        <v>4.85027007E13</v>
      </c>
      <c r="C9214" s="1" t="s">
        <v>9054</v>
      </c>
      <c r="D9214" s="1">
        <v>5302130.0</v>
      </c>
      <c r="E9214" s="1">
        <v>17.0</v>
      </c>
      <c r="F9214" s="1">
        <v>503.0</v>
      </c>
      <c r="G9214" s="1">
        <v>151.0</v>
      </c>
      <c r="H9214" s="1">
        <v>85.0</v>
      </c>
      <c r="K9214" s="1">
        <f t="shared" si="1"/>
        <v>236</v>
      </c>
    </row>
    <row r="9215" ht="15.75" customHeight="1">
      <c r="A9215" s="1">
        <v>48.0</v>
      </c>
      <c r="B9215" s="1">
        <v>4.85028004E13</v>
      </c>
      <c r="C9215" s="1" t="s">
        <v>9055</v>
      </c>
      <c r="D9215" s="1">
        <v>5307650.0</v>
      </c>
      <c r="E9215" s="1">
        <v>17.0</v>
      </c>
      <c r="F9215" s="1">
        <v>503.0</v>
      </c>
      <c r="G9215" s="1">
        <v>103.0</v>
      </c>
      <c r="H9215" s="1">
        <v>136.0</v>
      </c>
      <c r="K9215" s="1">
        <f t="shared" si="1"/>
        <v>239</v>
      </c>
    </row>
    <row r="9216" ht="15.75" customHeight="1">
      <c r="A9216" s="1">
        <v>50.0</v>
      </c>
      <c r="B9216" s="1">
        <v>5.05014045E13</v>
      </c>
      <c r="C9216" s="1" t="s">
        <v>9056</v>
      </c>
      <c r="D9216" s="1">
        <v>5508220.0</v>
      </c>
      <c r="E9216" s="1">
        <v>17.0</v>
      </c>
      <c r="F9216" s="1">
        <v>503.0</v>
      </c>
      <c r="G9216" s="1">
        <v>98.0</v>
      </c>
      <c r="H9216" s="1">
        <v>102.0</v>
      </c>
      <c r="K9216" s="1">
        <f t="shared" si="1"/>
        <v>200</v>
      </c>
    </row>
    <row r="9217" ht="15.75" customHeight="1">
      <c r="A9217" s="1">
        <v>50.0</v>
      </c>
      <c r="B9217" s="1">
        <v>5.05041002E13</v>
      </c>
      <c r="C9217" s="1" t="s">
        <v>9057</v>
      </c>
      <c r="D9217" s="1">
        <v>5504800.0</v>
      </c>
      <c r="E9217" s="1">
        <v>17.0</v>
      </c>
      <c r="F9217" s="1">
        <v>503.0</v>
      </c>
      <c r="G9217" s="1">
        <v>117.0</v>
      </c>
      <c r="H9217" s="1">
        <v>50.0</v>
      </c>
      <c r="K9217" s="1">
        <f t="shared" si="1"/>
        <v>167</v>
      </c>
    </row>
    <row r="9218" ht="15.75" customHeight="1">
      <c r="A9218" s="1">
        <v>14.0</v>
      </c>
      <c r="B9218" s="1">
        <v>1.45016125E13</v>
      </c>
      <c r="C9218" s="1" t="s">
        <v>9058</v>
      </c>
      <c r="D9218" s="1">
        <v>1733840.0</v>
      </c>
      <c r="E9218" s="1">
        <v>17.0</v>
      </c>
      <c r="F9218" s="1">
        <v>502.0</v>
      </c>
      <c r="G9218" s="1">
        <v>181.0</v>
      </c>
      <c r="H9218" s="1">
        <v>156.0</v>
      </c>
      <c r="K9218" s="1">
        <f t="shared" si="1"/>
        <v>337</v>
      </c>
    </row>
    <row r="9219" ht="15.75" customHeight="1">
      <c r="A9219" s="1">
        <v>20.0</v>
      </c>
      <c r="B9219" s="1">
        <v>2.03008019301E13</v>
      </c>
      <c r="C9219" s="1" t="s">
        <v>9059</v>
      </c>
      <c r="D9219" s="1">
        <v>2313980.0</v>
      </c>
      <c r="E9219" s="1">
        <v>17.0</v>
      </c>
      <c r="F9219" s="1">
        <v>502.0</v>
      </c>
      <c r="G9219" s="1">
        <v>207.0</v>
      </c>
      <c r="H9219" s="1">
        <v>160.0</v>
      </c>
      <c r="K9219" s="1">
        <f t="shared" si="1"/>
        <v>367</v>
      </c>
    </row>
    <row r="9220" ht="15.75" customHeight="1">
      <c r="A9220" s="1">
        <v>22.0</v>
      </c>
      <c r="B9220" s="1">
        <v>2.25006503E13</v>
      </c>
      <c r="C9220" s="1" t="s">
        <v>9060</v>
      </c>
      <c r="D9220" s="1">
        <v>2509900.0</v>
      </c>
      <c r="E9220" s="1">
        <v>17.0</v>
      </c>
      <c r="F9220" s="1">
        <v>502.0</v>
      </c>
      <c r="G9220" s="1">
        <v>122.0</v>
      </c>
      <c r="H9220" s="1">
        <v>129.0</v>
      </c>
      <c r="K9220" s="1">
        <f t="shared" si="1"/>
        <v>251</v>
      </c>
    </row>
    <row r="9221" ht="15.75" customHeight="1">
      <c r="A9221" s="1">
        <v>26.0</v>
      </c>
      <c r="B9221" s="1">
        <v>2.65083002E13</v>
      </c>
      <c r="C9221" s="1" t="s">
        <v>9061</v>
      </c>
      <c r="D9221" s="1">
        <v>2922830.0</v>
      </c>
      <c r="E9221" s="1">
        <v>17.0</v>
      </c>
      <c r="F9221" s="1">
        <v>502.0</v>
      </c>
      <c r="G9221" s="1">
        <v>63.0</v>
      </c>
      <c r="H9221" s="1">
        <v>120.0</v>
      </c>
      <c r="K9221" s="1">
        <f t="shared" si="1"/>
        <v>183</v>
      </c>
    </row>
    <row r="9222" ht="15.75" customHeight="1">
      <c r="A9222" s="1">
        <v>31.0</v>
      </c>
      <c r="B9222" s="1">
        <v>3.11006006302E13</v>
      </c>
      <c r="C9222" s="1" t="s">
        <v>9062</v>
      </c>
      <c r="D9222" s="1">
        <v>3403610.0</v>
      </c>
      <c r="E9222" s="1">
        <v>17.0</v>
      </c>
      <c r="F9222" s="1">
        <v>502.0</v>
      </c>
      <c r="G9222" s="1">
        <v>195.0</v>
      </c>
      <c r="H9222" s="1">
        <v>66.0</v>
      </c>
      <c r="K9222" s="1">
        <f t="shared" si="1"/>
        <v>261</v>
      </c>
    </row>
    <row r="9223" ht="15.75" customHeight="1">
      <c r="A9223" s="1">
        <v>37.0</v>
      </c>
      <c r="B9223" s="1">
        <v>3.75064004E13</v>
      </c>
      <c r="C9223" s="1" t="s">
        <v>9063</v>
      </c>
      <c r="D9223" s="1">
        <v>4007800.0</v>
      </c>
      <c r="E9223" s="1">
        <v>17.0</v>
      </c>
      <c r="F9223" s="1">
        <v>502.0</v>
      </c>
      <c r="G9223" s="1">
        <v>100.0</v>
      </c>
      <c r="H9223" s="1">
        <v>204.0</v>
      </c>
      <c r="K9223" s="1">
        <f t="shared" si="1"/>
        <v>304</v>
      </c>
    </row>
    <row r="9224" ht="15.75" customHeight="1">
      <c r="A9224" s="1">
        <v>39.0</v>
      </c>
      <c r="B9224" s="1">
        <v>3.95056034E13</v>
      </c>
      <c r="C9224" s="1" t="s">
        <v>9064</v>
      </c>
      <c r="D9224" s="1">
        <v>4220760.0</v>
      </c>
      <c r="E9224" s="1">
        <v>17.0</v>
      </c>
      <c r="F9224" s="1">
        <v>502.0</v>
      </c>
      <c r="G9224" s="1">
        <v>349.0</v>
      </c>
      <c r="H9224" s="1">
        <v>105.0</v>
      </c>
      <c r="K9224" s="1">
        <f t="shared" si="1"/>
        <v>454</v>
      </c>
    </row>
    <row r="9225" ht="15.75" customHeight="1">
      <c r="A9225" s="1">
        <v>42.0</v>
      </c>
      <c r="B9225" s="1">
        <v>4.25053037E13</v>
      </c>
      <c r="C9225" s="1" t="s">
        <v>9065</v>
      </c>
      <c r="D9225" s="1">
        <v>4641520.0</v>
      </c>
      <c r="E9225" s="1">
        <v>17.0</v>
      </c>
      <c r="F9225" s="1">
        <v>502.0</v>
      </c>
      <c r="G9225" s="1">
        <v>84.0</v>
      </c>
      <c r="H9225" s="1">
        <v>49.0</v>
      </c>
      <c r="K9225" s="1">
        <f t="shared" si="1"/>
        <v>133</v>
      </c>
    </row>
    <row r="9226" ht="15.75" customHeight="1">
      <c r="A9226" s="1">
        <v>44.0</v>
      </c>
      <c r="B9226" s="1">
        <v>4.45174012E13</v>
      </c>
      <c r="C9226" s="1" t="s">
        <v>9066</v>
      </c>
      <c r="D9226" s="1">
        <v>4829250.0</v>
      </c>
      <c r="E9226" s="1">
        <v>17.0</v>
      </c>
      <c r="F9226" s="1">
        <v>502.0</v>
      </c>
      <c r="G9226" s="1">
        <v>62.0</v>
      </c>
      <c r="H9226" s="1">
        <v>161.0</v>
      </c>
      <c r="K9226" s="1">
        <f t="shared" si="1"/>
        <v>223</v>
      </c>
    </row>
    <row r="9227" ht="15.75" customHeight="1">
      <c r="A9227" s="1">
        <v>44.0</v>
      </c>
      <c r="B9227" s="1">
        <v>4.45225002E13</v>
      </c>
      <c r="C9227" s="1" t="s">
        <v>9067</v>
      </c>
      <c r="D9227" s="1">
        <v>4813680.0</v>
      </c>
      <c r="E9227" s="1">
        <v>17.0</v>
      </c>
      <c r="F9227" s="1">
        <v>502.0</v>
      </c>
      <c r="G9227" s="1">
        <v>145.0</v>
      </c>
      <c r="H9227" s="1">
        <v>236.0</v>
      </c>
      <c r="K9227" s="1">
        <f t="shared" si="1"/>
        <v>381</v>
      </c>
    </row>
    <row r="9228" ht="15.75" customHeight="1">
      <c r="A9228" s="1">
        <v>5.0</v>
      </c>
      <c r="B9228" s="1">
        <v>5.5012038E12</v>
      </c>
      <c r="C9228" s="1" t="s">
        <v>9068</v>
      </c>
      <c r="D9228" s="1">
        <v>622320.0</v>
      </c>
      <c r="E9228" s="1">
        <v>17.0</v>
      </c>
      <c r="F9228" s="1">
        <v>501.0</v>
      </c>
      <c r="G9228" s="1">
        <v>96.0</v>
      </c>
      <c r="H9228" s="1">
        <v>81.0</v>
      </c>
      <c r="K9228" s="1">
        <f t="shared" si="1"/>
        <v>177</v>
      </c>
    </row>
    <row r="9229" ht="15.75" customHeight="1">
      <c r="A9229" s="1">
        <v>14.0</v>
      </c>
      <c r="B9229" s="1">
        <v>1.45022301E13</v>
      </c>
      <c r="C9229" s="1" t="s">
        <v>9069</v>
      </c>
      <c r="D9229" s="1">
        <v>1700152.0</v>
      </c>
      <c r="E9229" s="1">
        <v>17.0</v>
      </c>
      <c r="F9229" s="1">
        <v>501.0</v>
      </c>
      <c r="G9229" s="1">
        <v>0.0</v>
      </c>
      <c r="H9229" s="1">
        <v>0.0</v>
      </c>
      <c r="K9229" s="1">
        <f t="shared" si="1"/>
        <v>0</v>
      </c>
    </row>
    <row r="9230" ht="15.75" customHeight="1">
      <c r="A9230" s="1">
        <v>14.0</v>
      </c>
      <c r="B9230" s="1">
        <v>1.45034001E13</v>
      </c>
      <c r="C9230" s="1" t="s">
        <v>9070</v>
      </c>
      <c r="D9230" s="1">
        <v>1736610.0</v>
      </c>
      <c r="E9230" s="1">
        <v>17.0</v>
      </c>
      <c r="F9230" s="1">
        <v>501.0</v>
      </c>
      <c r="G9230" s="1">
        <v>263.0</v>
      </c>
      <c r="H9230" s="1">
        <v>185.0</v>
      </c>
      <c r="K9230" s="1">
        <f t="shared" si="1"/>
        <v>448</v>
      </c>
    </row>
    <row r="9231" ht="15.75" customHeight="1">
      <c r="A9231" s="1">
        <v>20.0</v>
      </c>
      <c r="B9231" s="1">
        <v>2.03003004301E13</v>
      </c>
      <c r="C9231" s="1" t="s">
        <v>9071</v>
      </c>
      <c r="D9231" s="1">
        <v>2303930.0</v>
      </c>
      <c r="E9231" s="1">
        <v>17.0</v>
      </c>
      <c r="F9231" s="1">
        <v>501.0</v>
      </c>
      <c r="G9231" s="1">
        <v>35.0</v>
      </c>
      <c r="H9231" s="1">
        <v>71.0</v>
      </c>
      <c r="K9231" s="1">
        <f t="shared" si="1"/>
        <v>106</v>
      </c>
    </row>
    <row r="9232" ht="15.75" customHeight="1">
      <c r="A9232" s="1">
        <v>26.0</v>
      </c>
      <c r="B9232" s="1">
        <v>2.65015003E13</v>
      </c>
      <c r="C9232" s="1" t="s">
        <v>9072</v>
      </c>
      <c r="D9232" s="1">
        <v>2919380.0</v>
      </c>
      <c r="E9232" s="1">
        <v>17.0</v>
      </c>
      <c r="F9232" s="1">
        <v>501.0</v>
      </c>
      <c r="G9232" s="1">
        <v>175.0</v>
      </c>
      <c r="H9232" s="1">
        <v>206.0</v>
      </c>
      <c r="K9232" s="1">
        <f t="shared" si="1"/>
        <v>381</v>
      </c>
    </row>
    <row r="9233" ht="15.75" customHeight="1">
      <c r="A9233" s="1">
        <v>26.0</v>
      </c>
      <c r="B9233" s="1">
        <v>2.65038002E13</v>
      </c>
      <c r="C9233" s="1" t="s">
        <v>9073</v>
      </c>
      <c r="D9233" s="1">
        <v>2902970.0</v>
      </c>
      <c r="E9233" s="1">
        <v>17.0</v>
      </c>
      <c r="F9233" s="1">
        <v>501.0</v>
      </c>
      <c r="G9233" s="1">
        <v>100.0</v>
      </c>
      <c r="H9233" s="1">
        <v>165.0</v>
      </c>
      <c r="K9233" s="1">
        <f t="shared" si="1"/>
        <v>265</v>
      </c>
    </row>
    <row r="9234" ht="15.75" customHeight="1">
      <c r="A9234" s="1">
        <v>33.0</v>
      </c>
      <c r="B9234" s="1">
        <v>3.35014024E13</v>
      </c>
      <c r="C9234" s="1" t="s">
        <v>9074</v>
      </c>
      <c r="D9234" s="1">
        <v>3619380.0</v>
      </c>
      <c r="E9234" s="1">
        <v>17.0</v>
      </c>
      <c r="F9234" s="1">
        <v>501.0</v>
      </c>
      <c r="G9234" s="1">
        <v>72.0</v>
      </c>
      <c r="H9234" s="1">
        <v>120.0</v>
      </c>
      <c r="K9234" s="1">
        <f t="shared" si="1"/>
        <v>192</v>
      </c>
    </row>
    <row r="9235" ht="15.75" customHeight="1">
      <c r="A9235" s="1">
        <v>36.0</v>
      </c>
      <c r="B9235" s="1">
        <v>3.65002004E13</v>
      </c>
      <c r="C9235" s="1" t="s">
        <v>9075</v>
      </c>
      <c r="D9235" s="1">
        <v>3904521.0</v>
      </c>
      <c r="E9235" s="1">
        <v>17.0</v>
      </c>
      <c r="F9235" s="1">
        <v>501.0</v>
      </c>
      <c r="G9235" s="1">
        <v>100.0</v>
      </c>
      <c r="H9235" s="1">
        <v>129.0</v>
      </c>
      <c r="K9235" s="1">
        <f t="shared" si="1"/>
        <v>229</v>
      </c>
    </row>
    <row r="9236" ht="15.75" customHeight="1">
      <c r="A9236" s="1">
        <v>39.0</v>
      </c>
      <c r="B9236" s="1">
        <v>3.95053006E13</v>
      </c>
      <c r="C9236" s="1" t="s">
        <v>9076</v>
      </c>
      <c r="D9236" s="1">
        <v>4206930.0</v>
      </c>
      <c r="E9236" s="1">
        <v>17.0</v>
      </c>
      <c r="F9236" s="1">
        <v>501.0</v>
      </c>
      <c r="G9236" s="1">
        <v>198.0</v>
      </c>
      <c r="H9236" s="1">
        <v>266.0</v>
      </c>
      <c r="K9236" s="1">
        <f t="shared" si="1"/>
        <v>464</v>
      </c>
    </row>
    <row r="9237" ht="15.75" customHeight="1">
      <c r="A9237" s="1">
        <v>14.0</v>
      </c>
      <c r="B9237" s="1">
        <v>1.45043009E13</v>
      </c>
      <c r="C9237" s="1" t="s">
        <v>9077</v>
      </c>
      <c r="D9237" s="1">
        <v>1737980.0</v>
      </c>
      <c r="E9237" s="1">
        <v>17.0</v>
      </c>
      <c r="F9237" s="1">
        <v>500.0</v>
      </c>
      <c r="G9237" s="1">
        <v>120.0</v>
      </c>
      <c r="H9237" s="1">
        <v>139.0</v>
      </c>
      <c r="K9237" s="1">
        <f t="shared" si="1"/>
        <v>259</v>
      </c>
    </row>
    <row r="9238" ht="15.75" customHeight="1">
      <c r="A9238" s="1">
        <v>16.0</v>
      </c>
      <c r="B9238" s="1">
        <v>1.65057019E13</v>
      </c>
      <c r="C9238" s="1" t="s">
        <v>9078</v>
      </c>
      <c r="D9238" s="1">
        <v>1920040.0</v>
      </c>
      <c r="E9238" s="1">
        <v>17.0</v>
      </c>
      <c r="F9238" s="1">
        <v>500.0</v>
      </c>
      <c r="G9238" s="1">
        <v>60.0</v>
      </c>
      <c r="H9238" s="1">
        <v>142.0</v>
      </c>
      <c r="K9238" s="1">
        <f t="shared" si="1"/>
        <v>202</v>
      </c>
    </row>
    <row r="9239" ht="15.75" customHeight="1">
      <c r="A9239" s="1">
        <v>23.0</v>
      </c>
      <c r="B9239" s="1">
        <v>2.35035001E13</v>
      </c>
      <c r="C9239" s="1" t="s">
        <v>9079</v>
      </c>
      <c r="D9239" s="1">
        <v>2617370.0</v>
      </c>
      <c r="E9239" s="1">
        <v>17.0</v>
      </c>
      <c r="F9239" s="1">
        <v>500.0</v>
      </c>
      <c r="G9239" s="1">
        <v>251.0</v>
      </c>
      <c r="H9239" s="1">
        <v>207.0</v>
      </c>
      <c r="K9239" s="1">
        <f t="shared" si="1"/>
        <v>458</v>
      </c>
    </row>
    <row r="9240" ht="15.75" customHeight="1">
      <c r="A9240" s="1">
        <v>24.0</v>
      </c>
      <c r="B9240" s="1">
        <v>2.45020006E13</v>
      </c>
      <c r="C9240" s="1" t="s">
        <v>9080</v>
      </c>
      <c r="D9240" s="1">
        <v>2716980.0</v>
      </c>
      <c r="E9240" s="1">
        <v>17.0</v>
      </c>
      <c r="F9240" s="1">
        <v>500.0</v>
      </c>
      <c r="G9240" s="1">
        <v>124.0</v>
      </c>
      <c r="H9240" s="1">
        <v>229.0</v>
      </c>
      <c r="K9240" s="1">
        <f t="shared" si="1"/>
        <v>353</v>
      </c>
    </row>
    <row r="9241" ht="15.75" customHeight="1">
      <c r="A9241" s="1">
        <v>5.0</v>
      </c>
      <c r="B9241" s="1">
        <v>5.5007021E12</v>
      </c>
      <c r="C9241" s="1" t="s">
        <v>9081</v>
      </c>
      <c r="D9241" s="1">
        <v>628860.0</v>
      </c>
      <c r="E9241" s="1">
        <v>17.0</v>
      </c>
      <c r="F9241" s="1">
        <v>499.0</v>
      </c>
      <c r="G9241" s="1">
        <v>0.0</v>
      </c>
      <c r="H9241" s="1">
        <v>0.0</v>
      </c>
      <c r="K9241" s="1">
        <f t="shared" si="1"/>
        <v>0</v>
      </c>
    </row>
    <row r="9242" ht="15.75" customHeight="1">
      <c r="A9242" s="1">
        <v>17.0</v>
      </c>
      <c r="B9242" s="1">
        <v>1.75011033E13</v>
      </c>
      <c r="C9242" s="1" t="s">
        <v>9082</v>
      </c>
      <c r="D9242" s="1">
        <v>2011130.0</v>
      </c>
      <c r="E9242" s="1">
        <v>17.0</v>
      </c>
      <c r="F9242" s="1">
        <v>499.0</v>
      </c>
      <c r="G9242" s="1">
        <v>173.0</v>
      </c>
      <c r="H9242" s="1">
        <v>284.0</v>
      </c>
      <c r="K9242" s="1">
        <f t="shared" si="1"/>
        <v>457</v>
      </c>
    </row>
    <row r="9243" ht="15.75" customHeight="1">
      <c r="A9243" s="1">
        <v>22.0</v>
      </c>
      <c r="B9243" s="1">
        <v>2.25008601E13</v>
      </c>
      <c r="C9243" s="1" t="s">
        <v>9083</v>
      </c>
      <c r="D9243" s="1">
        <v>2508860.0</v>
      </c>
      <c r="E9243" s="1">
        <v>17.0</v>
      </c>
      <c r="F9243" s="1">
        <v>499.0</v>
      </c>
      <c r="G9243" s="1">
        <v>92.0</v>
      </c>
      <c r="H9243" s="1">
        <v>130.0</v>
      </c>
      <c r="K9243" s="1">
        <f t="shared" si="1"/>
        <v>222</v>
      </c>
    </row>
    <row r="9244" ht="15.75" customHeight="1">
      <c r="A9244" s="1">
        <v>26.0</v>
      </c>
      <c r="B9244" s="1">
        <v>2.65043004E13</v>
      </c>
      <c r="C9244" s="1" t="s">
        <v>9084</v>
      </c>
      <c r="D9244" s="1">
        <v>2931460.0</v>
      </c>
      <c r="E9244" s="1">
        <v>17.0</v>
      </c>
      <c r="F9244" s="1">
        <v>499.0</v>
      </c>
      <c r="G9244" s="1">
        <v>182.0</v>
      </c>
      <c r="H9244" s="1">
        <v>194.0</v>
      </c>
      <c r="K9244" s="1">
        <f t="shared" si="1"/>
        <v>376</v>
      </c>
    </row>
    <row r="9245" ht="15.75" customHeight="1">
      <c r="A9245" s="1">
        <v>39.0</v>
      </c>
      <c r="B9245" s="1">
        <v>3.95016707E13</v>
      </c>
      <c r="C9245" s="1" t="s">
        <v>9085</v>
      </c>
      <c r="D9245" s="1">
        <v>4224120.0</v>
      </c>
      <c r="E9245" s="1">
        <v>17.0</v>
      </c>
      <c r="F9245" s="1">
        <v>499.0</v>
      </c>
      <c r="G9245" s="1">
        <v>161.0</v>
      </c>
      <c r="H9245" s="1">
        <v>227.0</v>
      </c>
      <c r="K9245" s="1">
        <f t="shared" si="1"/>
        <v>388</v>
      </c>
    </row>
    <row r="9246" ht="15.75" customHeight="1">
      <c r="A9246" s="1">
        <v>44.0</v>
      </c>
      <c r="B9246" s="1">
        <v>4.45026007E13</v>
      </c>
      <c r="C9246" s="1" t="s">
        <v>9086</v>
      </c>
      <c r="D9246" s="1">
        <v>4840620.0</v>
      </c>
      <c r="E9246" s="1">
        <v>17.0</v>
      </c>
      <c r="F9246" s="1">
        <v>499.0</v>
      </c>
      <c r="G9246" s="1">
        <v>216.0</v>
      </c>
      <c r="H9246" s="1">
        <v>211.0</v>
      </c>
      <c r="K9246" s="1">
        <f t="shared" si="1"/>
        <v>427</v>
      </c>
    </row>
    <row r="9247" ht="15.75" customHeight="1">
      <c r="A9247" s="1">
        <v>15.0</v>
      </c>
      <c r="B9247" s="1">
        <v>1.55064008E13</v>
      </c>
      <c r="C9247" s="1" t="s">
        <v>9087</v>
      </c>
      <c r="D9247" s="1">
        <v>1809000.0</v>
      </c>
      <c r="E9247" s="1">
        <v>17.0</v>
      </c>
      <c r="F9247" s="1">
        <v>498.0</v>
      </c>
      <c r="G9247" s="1">
        <v>137.0</v>
      </c>
      <c r="H9247" s="1">
        <v>311.0</v>
      </c>
      <c r="K9247" s="1">
        <f t="shared" si="1"/>
        <v>448</v>
      </c>
    </row>
    <row r="9248" ht="15.75" customHeight="1">
      <c r="A9248" s="1">
        <v>16.0</v>
      </c>
      <c r="B9248" s="1">
        <v>1.65074004E13</v>
      </c>
      <c r="C9248" s="1" t="s">
        <v>9088</v>
      </c>
      <c r="D9248" s="1">
        <v>1910950.0</v>
      </c>
      <c r="E9248" s="1">
        <v>17.0</v>
      </c>
      <c r="F9248" s="1">
        <v>498.0</v>
      </c>
      <c r="G9248" s="1">
        <v>112.0</v>
      </c>
      <c r="H9248" s="1">
        <v>244.0</v>
      </c>
      <c r="K9248" s="1">
        <f t="shared" si="1"/>
        <v>356</v>
      </c>
    </row>
    <row r="9249" ht="15.75" customHeight="1">
      <c r="A9249" s="1">
        <v>17.0</v>
      </c>
      <c r="B9249" s="1">
        <v>1.75050029E13</v>
      </c>
      <c r="C9249" s="1" t="s">
        <v>9089</v>
      </c>
      <c r="D9249" s="1">
        <v>2010350.0</v>
      </c>
      <c r="E9249" s="1">
        <v>17.0</v>
      </c>
      <c r="F9249" s="1">
        <v>498.0</v>
      </c>
      <c r="G9249" s="1">
        <v>109.0</v>
      </c>
      <c r="H9249" s="1">
        <v>216.0</v>
      </c>
      <c r="K9249" s="1">
        <f t="shared" si="1"/>
        <v>325</v>
      </c>
    </row>
    <row r="9250" ht="15.75" customHeight="1">
      <c r="A9250" s="1">
        <v>33.0</v>
      </c>
      <c r="B9250" s="1">
        <v>3.35060045E13</v>
      </c>
      <c r="C9250" s="1" t="s">
        <v>9090</v>
      </c>
      <c r="D9250" s="1">
        <v>3624630.0</v>
      </c>
      <c r="E9250" s="1">
        <v>17.0</v>
      </c>
      <c r="F9250" s="1">
        <v>498.0</v>
      </c>
      <c r="G9250" s="1">
        <v>56.0</v>
      </c>
      <c r="H9250" s="1">
        <v>41.0</v>
      </c>
      <c r="K9250" s="1">
        <f t="shared" si="1"/>
        <v>97</v>
      </c>
    </row>
    <row r="9251" ht="15.75" customHeight="1">
      <c r="A9251" s="1">
        <v>36.0</v>
      </c>
      <c r="B9251" s="1">
        <v>3.65074001E13</v>
      </c>
      <c r="C9251" s="1" t="s">
        <v>9091</v>
      </c>
      <c r="D9251" s="1">
        <v>3904968.0</v>
      </c>
      <c r="E9251" s="1">
        <v>17.0</v>
      </c>
      <c r="F9251" s="1">
        <v>498.0</v>
      </c>
      <c r="G9251" s="1">
        <v>130.0</v>
      </c>
      <c r="H9251" s="1">
        <v>125.0</v>
      </c>
      <c r="K9251" s="1">
        <f t="shared" si="1"/>
        <v>255</v>
      </c>
    </row>
    <row r="9252" ht="15.75" customHeight="1">
      <c r="A9252" s="1">
        <v>44.0</v>
      </c>
      <c r="B9252" s="1">
        <v>4.45117005E13</v>
      </c>
      <c r="C9252" s="1" t="s">
        <v>9092</v>
      </c>
      <c r="D9252" s="1">
        <v>4839150.0</v>
      </c>
      <c r="E9252" s="1">
        <v>17.0</v>
      </c>
      <c r="F9252" s="1">
        <v>498.0</v>
      </c>
      <c r="G9252" s="1">
        <v>96.0</v>
      </c>
      <c r="H9252" s="1">
        <v>157.0</v>
      </c>
      <c r="K9252" s="1">
        <f t="shared" si="1"/>
        <v>253</v>
      </c>
    </row>
    <row r="9253" ht="15.75" customHeight="1">
      <c r="A9253" s="1">
        <v>17.0</v>
      </c>
      <c r="B9253" s="1">
        <v>1.75048031E13</v>
      </c>
      <c r="C9253" s="1" t="s">
        <v>9093</v>
      </c>
      <c r="D9253" s="1">
        <v>2008070.0</v>
      </c>
      <c r="E9253" s="1">
        <v>17.0</v>
      </c>
      <c r="F9253" s="1">
        <v>497.0</v>
      </c>
      <c r="G9253" s="1">
        <v>199.0</v>
      </c>
      <c r="H9253" s="1">
        <v>256.0</v>
      </c>
      <c r="K9253" s="1">
        <f t="shared" si="1"/>
        <v>455</v>
      </c>
    </row>
    <row r="9254" ht="15.75" customHeight="1">
      <c r="A9254" s="1">
        <v>18.0</v>
      </c>
      <c r="B9254" s="1">
        <v>1.85100003E13</v>
      </c>
      <c r="C9254" s="1" t="s">
        <v>9094</v>
      </c>
      <c r="D9254" s="1">
        <v>2105220.0</v>
      </c>
      <c r="E9254" s="1">
        <v>17.0</v>
      </c>
      <c r="F9254" s="1">
        <v>497.0</v>
      </c>
      <c r="G9254" s="1">
        <v>105.0</v>
      </c>
      <c r="H9254" s="1">
        <v>230.0</v>
      </c>
      <c r="K9254" s="1">
        <f t="shared" si="1"/>
        <v>335</v>
      </c>
    </row>
    <row r="9255" ht="15.75" customHeight="1">
      <c r="A9255" s="1">
        <v>44.0</v>
      </c>
      <c r="B9255" s="1">
        <v>4.45039005E13</v>
      </c>
      <c r="C9255" s="1" t="s">
        <v>9095</v>
      </c>
      <c r="D9255" s="1">
        <v>4834710.0</v>
      </c>
      <c r="E9255" s="1">
        <v>17.0</v>
      </c>
      <c r="F9255" s="1">
        <v>497.0</v>
      </c>
      <c r="G9255" s="1">
        <v>59.0</v>
      </c>
      <c r="H9255" s="1">
        <v>202.0</v>
      </c>
      <c r="K9255" s="1">
        <f t="shared" si="1"/>
        <v>261</v>
      </c>
    </row>
    <row r="9256" ht="15.75" customHeight="1">
      <c r="A9256" s="1">
        <v>44.0</v>
      </c>
      <c r="B9256" s="1">
        <v>4.45112004E13</v>
      </c>
      <c r="C9256" s="1" t="s">
        <v>9096</v>
      </c>
      <c r="D9256" s="1">
        <v>4832970.0</v>
      </c>
      <c r="E9256" s="1">
        <v>17.0</v>
      </c>
      <c r="F9256" s="1">
        <v>497.0</v>
      </c>
      <c r="G9256" s="1">
        <v>124.0</v>
      </c>
      <c r="H9256" s="1">
        <v>217.0</v>
      </c>
      <c r="K9256" s="1">
        <f t="shared" si="1"/>
        <v>341</v>
      </c>
    </row>
    <row r="9257" ht="15.75" customHeight="1">
      <c r="A9257" s="1">
        <v>44.0</v>
      </c>
      <c r="B9257" s="1">
        <v>4.45117007E13</v>
      </c>
      <c r="C9257" s="1" t="s">
        <v>9097</v>
      </c>
      <c r="D9257" s="1">
        <v>4841580.0</v>
      </c>
      <c r="E9257" s="1">
        <v>17.0</v>
      </c>
      <c r="F9257" s="1">
        <v>497.0</v>
      </c>
      <c r="G9257" s="1">
        <v>63.0</v>
      </c>
      <c r="H9257" s="1">
        <v>156.0</v>
      </c>
      <c r="K9257" s="1">
        <f t="shared" si="1"/>
        <v>219</v>
      </c>
    </row>
    <row r="9258" ht="15.75" customHeight="1">
      <c r="A9258" s="1">
        <v>48.0</v>
      </c>
      <c r="B9258" s="1">
        <v>4.85021001E13</v>
      </c>
      <c r="C9258" s="1" t="s">
        <v>9098</v>
      </c>
      <c r="D9258" s="1">
        <v>5300060.0</v>
      </c>
      <c r="E9258" s="1">
        <v>17.0</v>
      </c>
      <c r="F9258" s="1">
        <v>497.0</v>
      </c>
      <c r="G9258" s="1">
        <v>176.0</v>
      </c>
      <c r="H9258" s="1">
        <v>106.0</v>
      </c>
      <c r="K9258" s="1">
        <f t="shared" si="1"/>
        <v>282</v>
      </c>
    </row>
    <row r="9259" ht="15.75" customHeight="1">
      <c r="A9259" s="1">
        <v>5.0</v>
      </c>
      <c r="B9259" s="1">
        <v>5.5055016E12</v>
      </c>
      <c r="C9259" s="1" t="s">
        <v>9099</v>
      </c>
      <c r="D9259" s="1">
        <v>637230.0</v>
      </c>
      <c r="E9259" s="1">
        <v>17.0</v>
      </c>
      <c r="F9259" s="1">
        <v>496.0</v>
      </c>
      <c r="G9259" s="1">
        <v>251.0</v>
      </c>
      <c r="H9259" s="1">
        <v>155.0</v>
      </c>
      <c r="K9259" s="1">
        <f t="shared" si="1"/>
        <v>406</v>
      </c>
    </row>
    <row r="9260" ht="15.75" customHeight="1">
      <c r="A9260" s="1">
        <v>14.0</v>
      </c>
      <c r="B9260" s="1">
        <v>1.4505701E13</v>
      </c>
      <c r="C9260" s="1" t="s">
        <v>9100</v>
      </c>
      <c r="D9260" s="1">
        <v>1718870.0</v>
      </c>
      <c r="E9260" s="1">
        <v>17.0</v>
      </c>
      <c r="F9260" s="1">
        <v>496.0</v>
      </c>
      <c r="G9260" s="1">
        <v>93.0</v>
      </c>
      <c r="H9260" s="1">
        <v>125.0</v>
      </c>
      <c r="K9260" s="1">
        <f t="shared" si="1"/>
        <v>218</v>
      </c>
    </row>
    <row r="9261" ht="15.75" customHeight="1">
      <c r="A9261" s="1">
        <v>26.0</v>
      </c>
      <c r="B9261" s="1">
        <v>2.65090006E13</v>
      </c>
      <c r="C9261" s="1" t="s">
        <v>9101</v>
      </c>
      <c r="D9261" s="1">
        <v>2918450.0</v>
      </c>
      <c r="E9261" s="1">
        <v>17.0</v>
      </c>
      <c r="F9261" s="1">
        <v>496.0</v>
      </c>
      <c r="G9261" s="1">
        <v>230.0</v>
      </c>
      <c r="H9261" s="1">
        <v>120.0</v>
      </c>
      <c r="K9261" s="1">
        <f t="shared" si="1"/>
        <v>350</v>
      </c>
    </row>
    <row r="9262" ht="15.75" customHeight="1">
      <c r="A9262" s="1">
        <v>28.0</v>
      </c>
      <c r="B9262" s="1">
        <v>2.85047046E13</v>
      </c>
      <c r="C9262" s="1" t="s">
        <v>9102</v>
      </c>
      <c r="D9262" s="1">
        <v>3100085.0</v>
      </c>
      <c r="E9262" s="1">
        <v>17.0</v>
      </c>
      <c r="F9262" s="1">
        <v>496.0</v>
      </c>
      <c r="G9262" s="1">
        <v>103.0</v>
      </c>
      <c r="H9262" s="1">
        <v>137.0</v>
      </c>
      <c r="K9262" s="1">
        <f t="shared" si="1"/>
        <v>240</v>
      </c>
    </row>
    <row r="9263" ht="15.75" customHeight="1">
      <c r="A9263" s="1">
        <v>31.0</v>
      </c>
      <c r="B9263" s="1">
        <v>3.15002032E13</v>
      </c>
      <c r="C9263" s="1" t="s">
        <v>9103</v>
      </c>
      <c r="D9263" s="1">
        <v>3410140.0</v>
      </c>
      <c r="E9263" s="1">
        <v>17.0</v>
      </c>
      <c r="F9263" s="1">
        <v>496.0</v>
      </c>
      <c r="G9263" s="1">
        <v>100.0</v>
      </c>
      <c r="H9263" s="1">
        <v>92.0</v>
      </c>
      <c r="K9263" s="1">
        <f t="shared" si="1"/>
        <v>192</v>
      </c>
    </row>
    <row r="9264" ht="15.75" customHeight="1">
      <c r="A9264" s="1">
        <v>50.0</v>
      </c>
      <c r="B9264" s="1">
        <v>5.05056031E13</v>
      </c>
      <c r="C9264" s="1" t="s">
        <v>9104</v>
      </c>
      <c r="D9264" s="1">
        <v>5506060.0</v>
      </c>
      <c r="E9264" s="1">
        <v>17.0</v>
      </c>
      <c r="F9264" s="1">
        <v>496.0</v>
      </c>
      <c r="G9264" s="1">
        <v>40.0</v>
      </c>
      <c r="H9264" s="1">
        <v>170.0</v>
      </c>
      <c r="K9264" s="1">
        <f t="shared" si="1"/>
        <v>210</v>
      </c>
    </row>
    <row r="9265" ht="15.75" customHeight="1">
      <c r="A9265" s="1">
        <v>3.0</v>
      </c>
      <c r="B9265" s="1">
        <v>3.5014006E12</v>
      </c>
      <c r="C9265" s="1" t="s">
        <v>9105</v>
      </c>
      <c r="D9265" s="1">
        <v>403900.0</v>
      </c>
      <c r="E9265" s="1">
        <v>17.0</v>
      </c>
      <c r="F9265" s="1">
        <v>495.0</v>
      </c>
      <c r="G9265" s="1">
        <v>349.0</v>
      </c>
      <c r="H9265" s="1">
        <v>76.0</v>
      </c>
      <c r="K9265" s="1">
        <f t="shared" si="1"/>
        <v>425</v>
      </c>
    </row>
    <row r="9266" ht="15.75" customHeight="1">
      <c r="A9266" s="1">
        <v>5.0</v>
      </c>
      <c r="B9266" s="1">
        <v>5.5052008E12</v>
      </c>
      <c r="C9266" s="1" t="s">
        <v>9106</v>
      </c>
      <c r="D9266" s="1">
        <v>615090.0</v>
      </c>
      <c r="E9266" s="1">
        <v>17.0</v>
      </c>
      <c r="F9266" s="1">
        <v>495.0</v>
      </c>
      <c r="G9266" s="1">
        <v>167.0</v>
      </c>
      <c r="H9266" s="1">
        <v>253.0</v>
      </c>
      <c r="K9266" s="1">
        <f t="shared" si="1"/>
        <v>420</v>
      </c>
    </row>
    <row r="9267" ht="15.75" customHeight="1">
      <c r="A9267" s="1">
        <v>14.0</v>
      </c>
      <c r="B9267" s="1">
        <v>1.4502201E13</v>
      </c>
      <c r="C9267" s="1" t="s">
        <v>9107</v>
      </c>
      <c r="D9267" s="1">
        <v>1708970.0</v>
      </c>
      <c r="E9267" s="1">
        <v>17.0</v>
      </c>
      <c r="F9267" s="1">
        <v>495.0</v>
      </c>
      <c r="G9267" s="1">
        <v>62.0</v>
      </c>
      <c r="H9267" s="1">
        <v>64.0</v>
      </c>
      <c r="K9267" s="1">
        <f t="shared" si="1"/>
        <v>126</v>
      </c>
    </row>
    <row r="9268" ht="15.75" customHeight="1">
      <c r="A9268" s="1">
        <v>22.0</v>
      </c>
      <c r="B9268" s="1">
        <v>2.23005006301E13</v>
      </c>
      <c r="C9268" s="1" t="s">
        <v>9108</v>
      </c>
      <c r="D9268" s="1">
        <v>2505220.0</v>
      </c>
      <c r="E9268" s="1">
        <v>17.0</v>
      </c>
      <c r="F9268" s="1">
        <v>495.0</v>
      </c>
      <c r="G9268" s="1">
        <v>41.0</v>
      </c>
      <c r="H9268" s="1">
        <v>191.0</v>
      </c>
      <c r="K9268" s="1">
        <f t="shared" si="1"/>
        <v>232</v>
      </c>
    </row>
    <row r="9269" ht="15.75" customHeight="1">
      <c r="A9269" s="1">
        <v>36.0</v>
      </c>
      <c r="B9269" s="1">
        <v>3.65088002E13</v>
      </c>
      <c r="C9269" s="1" t="s">
        <v>9109</v>
      </c>
      <c r="D9269" s="1">
        <v>3904526.0</v>
      </c>
      <c r="E9269" s="1">
        <v>17.0</v>
      </c>
      <c r="F9269" s="1">
        <v>495.0</v>
      </c>
      <c r="G9269" s="1">
        <v>109.0</v>
      </c>
      <c r="H9269" s="1">
        <v>164.0</v>
      </c>
      <c r="K9269" s="1">
        <f t="shared" si="1"/>
        <v>273</v>
      </c>
    </row>
    <row r="9270" ht="15.75" customHeight="1">
      <c r="A9270" s="1">
        <v>37.0</v>
      </c>
      <c r="B9270" s="1">
        <v>3.75017009E13</v>
      </c>
      <c r="C9270" s="1" t="s">
        <v>9110</v>
      </c>
      <c r="D9270" s="1">
        <v>4031470.0</v>
      </c>
      <c r="E9270" s="1">
        <v>17.0</v>
      </c>
      <c r="F9270" s="1">
        <v>495.0</v>
      </c>
      <c r="G9270" s="1">
        <v>180.0</v>
      </c>
      <c r="H9270" s="1">
        <v>159.0</v>
      </c>
      <c r="K9270" s="1">
        <f t="shared" si="1"/>
        <v>339</v>
      </c>
    </row>
    <row r="9271" ht="15.75" customHeight="1">
      <c r="A9271" s="1">
        <v>37.0</v>
      </c>
      <c r="B9271" s="1">
        <v>3.7507101E13</v>
      </c>
      <c r="C9271" s="1" t="s">
        <v>9111</v>
      </c>
      <c r="D9271" s="1">
        <v>4030030.0</v>
      </c>
      <c r="E9271" s="1">
        <v>17.0</v>
      </c>
      <c r="F9271" s="1">
        <v>495.0</v>
      </c>
      <c r="G9271" s="1">
        <v>144.0</v>
      </c>
      <c r="H9271" s="1">
        <v>147.0</v>
      </c>
      <c r="K9271" s="1">
        <f t="shared" si="1"/>
        <v>291</v>
      </c>
    </row>
    <row r="9272" ht="15.75" customHeight="1">
      <c r="A9272" s="1">
        <v>48.0</v>
      </c>
      <c r="B9272" s="1">
        <v>4.85014019E13</v>
      </c>
      <c r="C9272" s="1" t="s">
        <v>9112</v>
      </c>
      <c r="D9272" s="1">
        <v>5307050.0</v>
      </c>
      <c r="E9272" s="1">
        <v>17.0</v>
      </c>
      <c r="F9272" s="1">
        <v>495.0</v>
      </c>
      <c r="G9272" s="1">
        <v>58.0</v>
      </c>
      <c r="H9272" s="1">
        <v>116.0</v>
      </c>
      <c r="K9272" s="1">
        <f t="shared" si="1"/>
        <v>174</v>
      </c>
    </row>
    <row r="9273" ht="15.75" customHeight="1">
      <c r="A9273" s="1">
        <v>24.0</v>
      </c>
      <c r="B9273" s="1">
        <v>2.45030003E13</v>
      </c>
      <c r="C9273" s="1" t="s">
        <v>9113</v>
      </c>
      <c r="D9273" s="1">
        <v>2706060.0</v>
      </c>
      <c r="E9273" s="1">
        <v>17.0</v>
      </c>
      <c r="F9273" s="1">
        <v>494.0</v>
      </c>
      <c r="G9273" s="1">
        <v>167.0</v>
      </c>
      <c r="H9273" s="1">
        <v>207.0</v>
      </c>
      <c r="K9273" s="1">
        <f t="shared" si="1"/>
        <v>374</v>
      </c>
    </row>
    <row r="9274" ht="15.75" customHeight="1">
      <c r="A9274" s="1">
        <v>27.0</v>
      </c>
      <c r="B9274" s="1">
        <v>2.75034405E13</v>
      </c>
      <c r="C9274" s="1" t="s">
        <v>9114</v>
      </c>
      <c r="D9274" s="1">
        <v>3000056.0</v>
      </c>
      <c r="E9274" s="1">
        <v>17.0</v>
      </c>
      <c r="F9274" s="1">
        <v>494.0</v>
      </c>
      <c r="G9274" s="1">
        <v>0.0</v>
      </c>
      <c r="H9274" s="1">
        <v>0.0</v>
      </c>
      <c r="K9274" s="1">
        <f t="shared" si="1"/>
        <v>0</v>
      </c>
    </row>
    <row r="9275" ht="15.75" customHeight="1">
      <c r="A9275" s="1">
        <v>36.0</v>
      </c>
      <c r="B9275" s="1">
        <v>3.65067013E13</v>
      </c>
      <c r="C9275" s="1" t="s">
        <v>9115</v>
      </c>
      <c r="D9275" s="1">
        <v>3904921.0</v>
      </c>
      <c r="E9275" s="1">
        <v>17.0</v>
      </c>
      <c r="F9275" s="1">
        <v>494.0</v>
      </c>
      <c r="G9275" s="1">
        <v>133.0</v>
      </c>
      <c r="H9275" s="1">
        <v>123.0</v>
      </c>
      <c r="K9275" s="1">
        <f t="shared" si="1"/>
        <v>256</v>
      </c>
    </row>
    <row r="9276" ht="15.75" customHeight="1">
      <c r="A9276" s="1">
        <v>37.0</v>
      </c>
      <c r="B9276" s="1">
        <v>3.75056027E13</v>
      </c>
      <c r="C9276" s="1" t="s">
        <v>9116</v>
      </c>
      <c r="D9276" s="1">
        <v>4030450.0</v>
      </c>
      <c r="E9276" s="1">
        <v>17.0</v>
      </c>
      <c r="F9276" s="1">
        <v>494.0</v>
      </c>
      <c r="G9276" s="1">
        <v>91.0</v>
      </c>
      <c r="H9276" s="1">
        <v>212.0</v>
      </c>
      <c r="K9276" s="1">
        <f t="shared" si="1"/>
        <v>303</v>
      </c>
    </row>
    <row r="9277" ht="15.75" customHeight="1">
      <c r="A9277" s="1">
        <v>44.0</v>
      </c>
      <c r="B9277" s="1">
        <v>4.45134001E13</v>
      </c>
      <c r="C9277" s="1" t="s">
        <v>9117</v>
      </c>
      <c r="D9277" s="1">
        <v>4825020.0</v>
      </c>
      <c r="E9277" s="1">
        <v>17.0</v>
      </c>
      <c r="F9277" s="1">
        <v>494.0</v>
      </c>
      <c r="G9277" s="1">
        <v>214.0</v>
      </c>
      <c r="H9277" s="1">
        <v>192.0</v>
      </c>
      <c r="K9277" s="1">
        <f t="shared" si="1"/>
        <v>406</v>
      </c>
    </row>
    <row r="9278" ht="15.75" customHeight="1">
      <c r="A9278" s="1">
        <v>50.0</v>
      </c>
      <c r="B9278" s="1">
        <v>5.05069052E13</v>
      </c>
      <c r="C9278" s="1" t="s">
        <v>9118</v>
      </c>
      <c r="D9278" s="1">
        <v>5508550.0</v>
      </c>
      <c r="E9278" s="1">
        <v>17.0</v>
      </c>
      <c r="F9278" s="1">
        <v>494.0</v>
      </c>
      <c r="G9278" s="1">
        <v>131.0</v>
      </c>
      <c r="H9278" s="1">
        <v>128.0</v>
      </c>
      <c r="K9278" s="1">
        <f t="shared" si="1"/>
        <v>259</v>
      </c>
    </row>
    <row r="9279" ht="15.75" customHeight="1">
      <c r="A9279" s="1">
        <v>4.0</v>
      </c>
      <c r="B9279" s="1">
        <v>4.5055003E12</v>
      </c>
      <c r="C9279" s="1" t="s">
        <v>9119</v>
      </c>
      <c r="D9279" s="1">
        <v>508490.0</v>
      </c>
      <c r="E9279" s="1">
        <v>17.0</v>
      </c>
      <c r="F9279" s="1">
        <v>493.0</v>
      </c>
      <c r="G9279" s="1">
        <v>174.0</v>
      </c>
      <c r="H9279" s="1">
        <v>141.0</v>
      </c>
      <c r="K9279" s="1">
        <f t="shared" si="1"/>
        <v>315</v>
      </c>
    </row>
    <row r="9280" ht="15.75" customHeight="1">
      <c r="A9280" s="1">
        <v>14.0</v>
      </c>
      <c r="B9280" s="1">
        <v>1.45025001E13</v>
      </c>
      <c r="C9280" s="1" t="s">
        <v>9120</v>
      </c>
      <c r="D9280" s="1">
        <v>1703510.0</v>
      </c>
      <c r="E9280" s="1">
        <v>17.0</v>
      </c>
      <c r="F9280" s="1">
        <v>493.0</v>
      </c>
      <c r="G9280" s="1">
        <v>185.0</v>
      </c>
      <c r="H9280" s="1">
        <v>163.0</v>
      </c>
      <c r="K9280" s="1">
        <f t="shared" si="1"/>
        <v>348</v>
      </c>
    </row>
    <row r="9281" ht="15.75" customHeight="1">
      <c r="A9281" s="1">
        <v>14.0</v>
      </c>
      <c r="B9281" s="1">
        <v>1.45087302E13</v>
      </c>
      <c r="C9281" s="1" t="s">
        <v>9121</v>
      </c>
      <c r="D9281" s="1">
        <v>1700176.0</v>
      </c>
      <c r="E9281" s="1">
        <v>17.0</v>
      </c>
      <c r="F9281" s="1">
        <v>493.0</v>
      </c>
      <c r="G9281" s="1">
        <v>104.0</v>
      </c>
      <c r="H9281" s="1">
        <v>125.0</v>
      </c>
      <c r="K9281" s="1">
        <f t="shared" si="1"/>
        <v>229</v>
      </c>
    </row>
    <row r="9282" ht="15.75" customHeight="1">
      <c r="A9282" s="1">
        <v>15.0</v>
      </c>
      <c r="B9282" s="1">
        <v>1.55018007E13</v>
      </c>
      <c r="C9282" s="1" t="s">
        <v>9122</v>
      </c>
      <c r="D9282" s="1">
        <v>1807020.0</v>
      </c>
      <c r="E9282" s="1">
        <v>17.0</v>
      </c>
      <c r="F9282" s="1">
        <v>493.0</v>
      </c>
      <c r="G9282" s="1">
        <v>90.0</v>
      </c>
      <c r="H9282" s="1">
        <v>217.0</v>
      </c>
      <c r="K9282" s="1">
        <f t="shared" si="1"/>
        <v>307</v>
      </c>
    </row>
    <row r="9283" ht="15.75" customHeight="1">
      <c r="A9283" s="1">
        <v>17.0</v>
      </c>
      <c r="B9283" s="1">
        <v>1.75047001E13</v>
      </c>
      <c r="C9283" s="1" t="s">
        <v>9123</v>
      </c>
      <c r="D9283" s="1">
        <v>2005400.0</v>
      </c>
      <c r="E9283" s="1">
        <v>17.0</v>
      </c>
      <c r="F9283" s="1">
        <v>493.0</v>
      </c>
      <c r="G9283" s="1">
        <v>230.0</v>
      </c>
      <c r="H9283" s="1">
        <v>99.0</v>
      </c>
      <c r="K9283" s="1">
        <f t="shared" si="1"/>
        <v>329</v>
      </c>
    </row>
    <row r="9284" ht="15.75" customHeight="1">
      <c r="A9284" s="1">
        <v>27.0</v>
      </c>
      <c r="B9284" s="1">
        <v>2.75033401301E13</v>
      </c>
      <c r="C9284" s="1" t="s">
        <v>9124</v>
      </c>
      <c r="D9284" s="1">
        <v>3023040.0</v>
      </c>
      <c r="E9284" s="1">
        <v>17.0</v>
      </c>
      <c r="F9284" s="1">
        <v>493.0</v>
      </c>
      <c r="G9284" s="1">
        <v>270.0</v>
      </c>
      <c r="H9284" s="1">
        <v>223.0</v>
      </c>
      <c r="K9284" s="1">
        <f t="shared" si="1"/>
        <v>493</v>
      </c>
    </row>
    <row r="9285" ht="15.75" customHeight="1">
      <c r="A9285" s="1">
        <v>28.0</v>
      </c>
      <c r="B9285" s="1">
        <v>2.85027301E13</v>
      </c>
      <c r="C9285" s="1" t="s">
        <v>9125</v>
      </c>
      <c r="D9285" s="1">
        <v>3100115.0</v>
      </c>
      <c r="E9285" s="1">
        <v>17.0</v>
      </c>
      <c r="F9285" s="1">
        <v>493.0</v>
      </c>
      <c r="G9285" s="1">
        <v>0.0</v>
      </c>
      <c r="H9285" s="1">
        <v>148.0</v>
      </c>
      <c r="K9285" s="1">
        <f t="shared" si="1"/>
        <v>148</v>
      </c>
    </row>
    <row r="9286" ht="15.75" customHeight="1">
      <c r="A9286" s="1">
        <v>33.0</v>
      </c>
      <c r="B9286" s="1">
        <v>3.35039015E13</v>
      </c>
      <c r="C9286" s="1" t="s">
        <v>9126</v>
      </c>
      <c r="D9286" s="1">
        <v>3616800.0</v>
      </c>
      <c r="E9286" s="1">
        <v>17.0</v>
      </c>
      <c r="F9286" s="1">
        <v>493.0</v>
      </c>
      <c r="G9286" s="1">
        <v>184.0</v>
      </c>
      <c r="H9286" s="1">
        <v>157.0</v>
      </c>
      <c r="K9286" s="1">
        <f t="shared" si="1"/>
        <v>341</v>
      </c>
    </row>
    <row r="9287" ht="15.75" customHeight="1">
      <c r="A9287" s="1">
        <v>44.0</v>
      </c>
      <c r="B9287" s="1">
        <v>4.45083002E13</v>
      </c>
      <c r="C9287" s="1" t="s">
        <v>9127</v>
      </c>
      <c r="D9287" s="1">
        <v>4839600.0</v>
      </c>
      <c r="E9287" s="1">
        <v>17.0</v>
      </c>
      <c r="F9287" s="1">
        <v>493.0</v>
      </c>
      <c r="G9287" s="1">
        <v>211.0</v>
      </c>
      <c r="H9287" s="1">
        <v>227.0</v>
      </c>
      <c r="K9287" s="1">
        <f t="shared" si="1"/>
        <v>438</v>
      </c>
    </row>
    <row r="9288" ht="15.75" customHeight="1">
      <c r="A9288" s="1">
        <v>45.0</v>
      </c>
      <c r="B9288" s="1">
        <v>4.55028001E13</v>
      </c>
      <c r="C9288" s="1" t="s">
        <v>1044</v>
      </c>
      <c r="D9288" s="1">
        <v>4901170.0</v>
      </c>
      <c r="E9288" s="1">
        <v>17.0</v>
      </c>
      <c r="F9288" s="1">
        <v>493.0</v>
      </c>
      <c r="G9288" s="1">
        <v>115.0</v>
      </c>
      <c r="H9288" s="1">
        <v>78.0</v>
      </c>
      <c r="K9288" s="1">
        <f t="shared" si="1"/>
        <v>193</v>
      </c>
    </row>
    <row r="9289" ht="15.75" customHeight="1">
      <c r="A9289" s="1">
        <v>16.0</v>
      </c>
      <c r="B9289" s="1">
        <v>1.65030007E13</v>
      </c>
      <c r="C9289" s="1" t="s">
        <v>9128</v>
      </c>
      <c r="D9289" s="1">
        <v>1900021.0</v>
      </c>
      <c r="E9289" s="1">
        <v>17.0</v>
      </c>
      <c r="F9289" s="1">
        <v>492.0</v>
      </c>
      <c r="G9289" s="1">
        <v>107.0</v>
      </c>
      <c r="H9289" s="1">
        <v>220.0</v>
      </c>
      <c r="K9289" s="1">
        <f t="shared" si="1"/>
        <v>327</v>
      </c>
    </row>
    <row r="9290" ht="15.75" customHeight="1">
      <c r="A9290" s="1">
        <v>16.0</v>
      </c>
      <c r="B9290" s="1">
        <v>1.65088501E13</v>
      </c>
      <c r="C9290" s="1" t="s">
        <v>9129</v>
      </c>
      <c r="D9290" s="1">
        <v>1910350.0</v>
      </c>
      <c r="E9290" s="1">
        <v>17.0</v>
      </c>
      <c r="F9290" s="1">
        <v>492.0</v>
      </c>
      <c r="G9290" s="1">
        <v>110.0</v>
      </c>
      <c r="H9290" s="1">
        <v>234.0</v>
      </c>
      <c r="K9290" s="1">
        <f t="shared" si="1"/>
        <v>344</v>
      </c>
    </row>
    <row r="9291" ht="15.75" customHeight="1">
      <c r="A9291" s="1">
        <v>23.0</v>
      </c>
      <c r="B9291" s="1">
        <v>2.35015006E13</v>
      </c>
      <c r="C9291" s="1" t="s">
        <v>9130</v>
      </c>
      <c r="D9291" s="1">
        <v>2608730.0</v>
      </c>
      <c r="E9291" s="1">
        <v>17.0</v>
      </c>
      <c r="F9291" s="1">
        <v>492.0</v>
      </c>
      <c r="G9291" s="1">
        <v>249.0</v>
      </c>
      <c r="H9291" s="1">
        <v>210.0</v>
      </c>
      <c r="K9291" s="1">
        <f t="shared" si="1"/>
        <v>459</v>
      </c>
    </row>
    <row r="9292" ht="15.75" customHeight="1">
      <c r="A9292" s="1">
        <v>35.0</v>
      </c>
      <c r="B9292" s="1">
        <v>3.55009402E13</v>
      </c>
      <c r="C9292" s="1" t="s">
        <v>9131</v>
      </c>
      <c r="D9292" s="1">
        <v>3880310.0</v>
      </c>
      <c r="E9292" s="1">
        <v>17.0</v>
      </c>
      <c r="F9292" s="1">
        <v>492.0</v>
      </c>
      <c r="G9292" s="1">
        <v>0.0</v>
      </c>
      <c r="H9292" s="1">
        <v>0.0</v>
      </c>
      <c r="K9292" s="1">
        <f t="shared" si="1"/>
        <v>0</v>
      </c>
    </row>
    <row r="9293" ht="15.75" customHeight="1">
      <c r="A9293" s="1">
        <v>36.0</v>
      </c>
      <c r="B9293" s="1">
        <v>3.65015201E13</v>
      </c>
      <c r="C9293" s="1" t="s">
        <v>9132</v>
      </c>
      <c r="D9293" s="1">
        <v>3904641.0</v>
      </c>
      <c r="E9293" s="1">
        <v>17.0</v>
      </c>
      <c r="F9293" s="1">
        <v>492.0</v>
      </c>
      <c r="G9293" s="1">
        <v>0.0</v>
      </c>
      <c r="H9293" s="1">
        <v>0.0</v>
      </c>
      <c r="K9293" s="1">
        <f t="shared" si="1"/>
        <v>0</v>
      </c>
    </row>
    <row r="9294" ht="15.75" customHeight="1">
      <c r="A9294" s="1">
        <v>50.0</v>
      </c>
      <c r="B9294" s="1">
        <v>5.05015039E13</v>
      </c>
      <c r="C9294" s="1" t="s">
        <v>9133</v>
      </c>
      <c r="D9294" s="1">
        <v>5513500.0</v>
      </c>
      <c r="E9294" s="1">
        <v>17.0</v>
      </c>
      <c r="F9294" s="1">
        <v>491.0</v>
      </c>
      <c r="G9294" s="1">
        <v>68.0</v>
      </c>
      <c r="H9294" s="1">
        <v>112.0</v>
      </c>
      <c r="K9294" s="1">
        <f t="shared" si="1"/>
        <v>180</v>
      </c>
    </row>
    <row r="9295" ht="15.75" customHeight="1">
      <c r="A9295" s="1">
        <v>23.0</v>
      </c>
      <c r="B9295" s="1">
        <v>2.35016013E13</v>
      </c>
      <c r="C9295" s="1" t="s">
        <v>9134</v>
      </c>
      <c r="D9295" s="1">
        <v>2619170.0</v>
      </c>
      <c r="E9295" s="1">
        <v>17.0</v>
      </c>
      <c r="F9295" s="1">
        <v>490.0</v>
      </c>
      <c r="G9295" s="1">
        <v>162.0</v>
      </c>
      <c r="H9295" s="1">
        <v>261.0</v>
      </c>
      <c r="K9295" s="1">
        <f t="shared" si="1"/>
        <v>423</v>
      </c>
    </row>
    <row r="9296" ht="15.75" customHeight="1">
      <c r="A9296" s="1">
        <v>26.0</v>
      </c>
      <c r="B9296" s="1">
        <v>2.65080025E13</v>
      </c>
      <c r="C9296" s="1" t="s">
        <v>9135</v>
      </c>
      <c r="D9296" s="1">
        <v>2928380.0</v>
      </c>
      <c r="E9296" s="1">
        <v>17.0</v>
      </c>
      <c r="F9296" s="1">
        <v>490.0</v>
      </c>
      <c r="G9296" s="1">
        <v>126.0</v>
      </c>
      <c r="H9296" s="1">
        <v>148.0</v>
      </c>
      <c r="K9296" s="1">
        <f t="shared" si="1"/>
        <v>274</v>
      </c>
    </row>
    <row r="9297" ht="15.75" customHeight="1">
      <c r="A9297" s="1">
        <v>33.0</v>
      </c>
      <c r="B9297" s="1">
        <v>3.35039001E13</v>
      </c>
      <c r="C9297" s="1" t="s">
        <v>9136</v>
      </c>
      <c r="D9297" s="1">
        <v>3604757.0</v>
      </c>
      <c r="E9297" s="1">
        <v>17.0</v>
      </c>
      <c r="F9297" s="1">
        <v>490.0</v>
      </c>
      <c r="G9297" s="1">
        <v>185.0</v>
      </c>
      <c r="H9297" s="1">
        <v>158.0</v>
      </c>
      <c r="K9297" s="1">
        <f t="shared" si="1"/>
        <v>343</v>
      </c>
    </row>
    <row r="9298" ht="15.75" customHeight="1">
      <c r="A9298" s="1">
        <v>36.0</v>
      </c>
      <c r="B9298" s="1">
        <v>3.65069004E13</v>
      </c>
      <c r="C9298" s="1" t="s">
        <v>9137</v>
      </c>
      <c r="D9298" s="1">
        <v>3904932.0</v>
      </c>
      <c r="E9298" s="1">
        <v>17.0</v>
      </c>
      <c r="F9298" s="1">
        <v>490.0</v>
      </c>
      <c r="G9298" s="1">
        <v>49.0</v>
      </c>
      <c r="H9298" s="1">
        <v>106.0</v>
      </c>
      <c r="K9298" s="1">
        <f t="shared" si="1"/>
        <v>155</v>
      </c>
    </row>
    <row r="9299" ht="15.75" customHeight="1">
      <c r="A9299" s="1">
        <v>50.0</v>
      </c>
      <c r="B9299" s="1">
        <v>5.0502806E13</v>
      </c>
      <c r="C9299" s="1" t="s">
        <v>9138</v>
      </c>
      <c r="D9299" s="1">
        <v>5511350.0</v>
      </c>
      <c r="E9299" s="1">
        <v>17.0</v>
      </c>
      <c r="F9299" s="1">
        <v>490.0</v>
      </c>
      <c r="G9299" s="1">
        <v>131.0</v>
      </c>
      <c r="H9299" s="1">
        <v>96.0</v>
      </c>
      <c r="K9299" s="1">
        <f t="shared" si="1"/>
        <v>227</v>
      </c>
    </row>
    <row r="9300" ht="15.75" customHeight="1">
      <c r="A9300" s="1">
        <v>4.0</v>
      </c>
      <c r="B9300" s="1">
        <v>4.5070007E12</v>
      </c>
      <c r="C9300" s="1" t="s">
        <v>9139</v>
      </c>
      <c r="D9300" s="1">
        <v>511220.0</v>
      </c>
      <c r="E9300" s="1">
        <v>17.0</v>
      </c>
      <c r="F9300" s="1">
        <v>489.0</v>
      </c>
      <c r="G9300" s="1">
        <v>82.0</v>
      </c>
      <c r="H9300" s="1">
        <v>184.0</v>
      </c>
      <c r="K9300" s="1">
        <f t="shared" si="1"/>
        <v>266</v>
      </c>
    </row>
    <row r="9301" ht="15.75" customHeight="1">
      <c r="A9301" s="1">
        <v>5.0</v>
      </c>
      <c r="B9301" s="1">
        <v>5.5043045E12</v>
      </c>
      <c r="C9301" s="1" t="s">
        <v>9140</v>
      </c>
      <c r="D9301" s="1">
        <v>635910.0</v>
      </c>
      <c r="E9301" s="1">
        <v>17.0</v>
      </c>
      <c r="F9301" s="1">
        <v>489.0</v>
      </c>
      <c r="G9301" s="1">
        <v>52.0</v>
      </c>
      <c r="H9301" s="1">
        <v>35.0</v>
      </c>
      <c r="K9301" s="1">
        <f t="shared" si="1"/>
        <v>87</v>
      </c>
    </row>
    <row r="9302" ht="15.75" customHeight="1">
      <c r="A9302" s="1">
        <v>22.0</v>
      </c>
      <c r="B9302" s="1">
        <v>2.23002014301E13</v>
      </c>
      <c r="C9302" s="1" t="s">
        <v>9141</v>
      </c>
      <c r="D9302" s="1">
        <v>2506750.0</v>
      </c>
      <c r="E9302" s="1">
        <v>17.0</v>
      </c>
      <c r="F9302" s="1">
        <v>489.0</v>
      </c>
      <c r="G9302" s="1">
        <v>168.0</v>
      </c>
      <c r="H9302" s="1">
        <v>129.0</v>
      </c>
      <c r="K9302" s="1">
        <f t="shared" si="1"/>
        <v>297</v>
      </c>
    </row>
    <row r="9303" ht="15.75" customHeight="1">
      <c r="A9303" s="1">
        <v>23.0</v>
      </c>
      <c r="B9303" s="1">
        <v>2.3505701E13</v>
      </c>
      <c r="C9303" s="1" t="s">
        <v>9142</v>
      </c>
      <c r="D9303" s="1">
        <v>2623310.0</v>
      </c>
      <c r="E9303" s="1">
        <v>17.0</v>
      </c>
      <c r="F9303" s="1">
        <v>489.0</v>
      </c>
      <c r="G9303" s="1">
        <v>183.0</v>
      </c>
      <c r="H9303" s="1">
        <v>250.0</v>
      </c>
      <c r="K9303" s="1">
        <f t="shared" si="1"/>
        <v>433</v>
      </c>
    </row>
    <row r="9304" ht="15.75" customHeight="1">
      <c r="A9304" s="1">
        <v>36.0</v>
      </c>
      <c r="B9304" s="1">
        <v>3.65083011E13</v>
      </c>
      <c r="C9304" s="1" t="s">
        <v>9143</v>
      </c>
      <c r="D9304" s="1">
        <v>3905046.0</v>
      </c>
      <c r="E9304" s="1">
        <v>17.0</v>
      </c>
      <c r="F9304" s="1">
        <v>489.0</v>
      </c>
      <c r="G9304" s="1">
        <v>112.0</v>
      </c>
      <c r="H9304" s="1">
        <v>103.0</v>
      </c>
      <c r="K9304" s="1">
        <f t="shared" si="1"/>
        <v>215</v>
      </c>
    </row>
    <row r="9305" ht="15.75" customHeight="1">
      <c r="A9305" s="1">
        <v>36.0</v>
      </c>
      <c r="B9305" s="1">
        <v>3.65084601E13</v>
      </c>
      <c r="C9305" s="1" t="s">
        <v>9144</v>
      </c>
      <c r="D9305" s="1">
        <v>3905169.0</v>
      </c>
      <c r="E9305" s="1">
        <v>17.0</v>
      </c>
      <c r="F9305" s="1">
        <v>489.0</v>
      </c>
      <c r="G9305" s="1">
        <v>0.0</v>
      </c>
      <c r="H9305" s="1">
        <v>116.0</v>
      </c>
      <c r="K9305" s="1">
        <f t="shared" si="1"/>
        <v>116</v>
      </c>
    </row>
    <row r="9306" ht="15.75" customHeight="1">
      <c r="A9306" s="1">
        <v>38.0</v>
      </c>
      <c r="B9306" s="1">
        <v>3.85030002E13</v>
      </c>
      <c r="C9306" s="1" t="s">
        <v>9145</v>
      </c>
      <c r="D9306" s="1">
        <v>4101660.0</v>
      </c>
      <c r="E9306" s="1">
        <v>17.0</v>
      </c>
      <c r="F9306" s="1">
        <v>489.0</v>
      </c>
      <c r="G9306" s="1">
        <v>146.0</v>
      </c>
      <c r="H9306" s="1">
        <v>164.0</v>
      </c>
      <c r="K9306" s="1">
        <f t="shared" si="1"/>
        <v>310</v>
      </c>
    </row>
    <row r="9307" ht="15.75" customHeight="1">
      <c r="A9307" s="1">
        <v>3.0</v>
      </c>
      <c r="B9307" s="1">
        <v>3.5013023E12</v>
      </c>
      <c r="C9307" s="1" t="s">
        <v>9146</v>
      </c>
      <c r="D9307" s="1">
        <v>400004.0</v>
      </c>
      <c r="E9307" s="1">
        <v>17.0</v>
      </c>
      <c r="F9307" s="1">
        <v>488.0</v>
      </c>
      <c r="G9307" s="1">
        <v>45.0</v>
      </c>
      <c r="H9307" s="1">
        <v>136.0</v>
      </c>
      <c r="K9307" s="1">
        <f t="shared" si="1"/>
        <v>181</v>
      </c>
    </row>
    <row r="9308" ht="15.75" customHeight="1">
      <c r="A9308" s="1">
        <v>23.0</v>
      </c>
      <c r="B9308" s="1">
        <v>2.35029033E13</v>
      </c>
      <c r="C9308" s="1" t="s">
        <v>9147</v>
      </c>
      <c r="D9308" s="1">
        <v>2615420.0</v>
      </c>
      <c r="E9308" s="1">
        <v>17.0</v>
      </c>
      <c r="F9308" s="1">
        <v>488.0</v>
      </c>
      <c r="G9308" s="1">
        <v>0.0</v>
      </c>
      <c r="H9308" s="1">
        <v>176.0</v>
      </c>
      <c r="K9308" s="1">
        <f t="shared" si="1"/>
        <v>176</v>
      </c>
    </row>
    <row r="9309" ht="15.75" customHeight="1">
      <c r="A9309" s="1">
        <v>38.0</v>
      </c>
      <c r="B9309" s="1">
        <v>3.85029009E13</v>
      </c>
      <c r="C9309" s="1" t="s">
        <v>9148</v>
      </c>
      <c r="D9309" s="1">
        <v>4108700.0</v>
      </c>
      <c r="E9309" s="1">
        <v>17.0</v>
      </c>
      <c r="F9309" s="1">
        <v>488.0</v>
      </c>
      <c r="G9309" s="1">
        <v>101.0</v>
      </c>
      <c r="H9309" s="1">
        <v>148.0</v>
      </c>
      <c r="K9309" s="1">
        <f t="shared" si="1"/>
        <v>249</v>
      </c>
    </row>
    <row r="9310" ht="15.75" customHeight="1">
      <c r="A9310" s="1">
        <v>40.0</v>
      </c>
      <c r="B9310" s="1">
        <v>4.05002201E13</v>
      </c>
      <c r="C9310" s="1" t="s">
        <v>9149</v>
      </c>
      <c r="D9310" s="1">
        <v>4400023.0</v>
      </c>
      <c r="E9310" s="1">
        <v>17.0</v>
      </c>
      <c r="F9310" s="1">
        <v>488.0</v>
      </c>
      <c r="G9310" s="1">
        <v>146.0</v>
      </c>
      <c r="H9310" s="1">
        <v>22.0</v>
      </c>
      <c r="K9310" s="1">
        <f t="shared" si="1"/>
        <v>168</v>
      </c>
    </row>
    <row r="9311" ht="15.75" customHeight="1">
      <c r="A9311" s="1">
        <v>44.0</v>
      </c>
      <c r="B9311" s="1">
        <v>4.45180701E13</v>
      </c>
      <c r="C9311" s="1" t="s">
        <v>9150</v>
      </c>
      <c r="D9311" s="1">
        <v>4811040.0</v>
      </c>
      <c r="E9311" s="1">
        <v>17.0</v>
      </c>
      <c r="F9311" s="1">
        <v>488.0</v>
      </c>
      <c r="G9311" s="1">
        <v>345.0</v>
      </c>
      <c r="H9311" s="1">
        <v>0.0</v>
      </c>
      <c r="K9311" s="1">
        <f t="shared" si="1"/>
        <v>345</v>
      </c>
    </row>
    <row r="9312" ht="15.75" customHeight="1">
      <c r="A9312" s="1">
        <v>51.0</v>
      </c>
      <c r="B9312" s="1">
        <v>5.15018006E13</v>
      </c>
      <c r="C9312" s="1" t="s">
        <v>9151</v>
      </c>
      <c r="D9312" s="1">
        <v>5601260.0</v>
      </c>
      <c r="E9312" s="1">
        <v>17.0</v>
      </c>
      <c r="F9312" s="1">
        <v>488.0</v>
      </c>
      <c r="G9312" s="1">
        <v>166.0</v>
      </c>
      <c r="H9312" s="1">
        <v>108.0</v>
      </c>
      <c r="K9312" s="1">
        <f t="shared" si="1"/>
        <v>274</v>
      </c>
    </row>
    <row r="9313" ht="15.75" customHeight="1">
      <c r="A9313" s="1">
        <v>6.0</v>
      </c>
      <c r="B9313" s="1">
        <v>6.5034001E12</v>
      </c>
      <c r="C9313" s="1" t="s">
        <v>9152</v>
      </c>
      <c r="D9313" s="1">
        <v>802400.0</v>
      </c>
      <c r="E9313" s="1">
        <v>17.0</v>
      </c>
      <c r="F9313" s="1">
        <v>487.0</v>
      </c>
      <c r="G9313" s="1">
        <v>101.0</v>
      </c>
      <c r="H9313" s="1">
        <v>216.0</v>
      </c>
      <c r="K9313" s="1">
        <f t="shared" si="1"/>
        <v>317</v>
      </c>
    </row>
    <row r="9314" ht="15.75" customHeight="1">
      <c r="A9314" s="1">
        <v>14.0</v>
      </c>
      <c r="B9314" s="1">
        <v>1.45061024E13</v>
      </c>
      <c r="C9314" s="1" t="s">
        <v>9153</v>
      </c>
      <c r="D9314" s="1">
        <v>1735190.0</v>
      </c>
      <c r="E9314" s="1">
        <v>17.0</v>
      </c>
      <c r="F9314" s="1">
        <v>487.0</v>
      </c>
      <c r="G9314" s="1">
        <v>186.0</v>
      </c>
      <c r="H9314" s="1">
        <v>165.0</v>
      </c>
      <c r="K9314" s="1">
        <f t="shared" si="1"/>
        <v>351</v>
      </c>
    </row>
    <row r="9315" ht="15.75" customHeight="1">
      <c r="A9315" s="1">
        <v>20.0</v>
      </c>
      <c r="B9315" s="1">
        <v>2.05008001E13</v>
      </c>
      <c r="C9315" s="1" t="s">
        <v>9154</v>
      </c>
      <c r="D9315" s="1">
        <v>2303290.0</v>
      </c>
      <c r="E9315" s="1">
        <v>17.0</v>
      </c>
      <c r="F9315" s="1">
        <v>487.0</v>
      </c>
      <c r="G9315" s="1">
        <v>141.0</v>
      </c>
      <c r="H9315" s="1">
        <v>126.0</v>
      </c>
      <c r="K9315" s="1">
        <f t="shared" si="1"/>
        <v>267</v>
      </c>
    </row>
    <row r="9316" ht="15.75" customHeight="1">
      <c r="A9316" s="1">
        <v>22.0</v>
      </c>
      <c r="B9316" s="1">
        <v>2.25012801E13</v>
      </c>
      <c r="C9316" s="1" t="s">
        <v>9155</v>
      </c>
      <c r="D9316" s="1">
        <v>2510930.0</v>
      </c>
      <c r="E9316" s="1">
        <v>17.0</v>
      </c>
      <c r="F9316" s="1">
        <v>487.0</v>
      </c>
      <c r="G9316" s="1">
        <v>49.0</v>
      </c>
      <c r="H9316" s="1">
        <v>190.0</v>
      </c>
      <c r="K9316" s="1">
        <f t="shared" si="1"/>
        <v>239</v>
      </c>
    </row>
    <row r="9317" ht="15.75" customHeight="1">
      <c r="A9317" s="1">
        <v>44.0</v>
      </c>
      <c r="B9317" s="1">
        <v>4.45014001E13</v>
      </c>
      <c r="C9317" s="1" t="s">
        <v>9156</v>
      </c>
      <c r="D9317" s="1">
        <v>4807470.0</v>
      </c>
      <c r="E9317" s="1">
        <v>17.0</v>
      </c>
      <c r="F9317" s="1">
        <v>487.0</v>
      </c>
      <c r="G9317" s="1">
        <v>94.0</v>
      </c>
      <c r="H9317" s="1">
        <v>333.0</v>
      </c>
      <c r="K9317" s="1">
        <f t="shared" si="1"/>
        <v>427</v>
      </c>
    </row>
    <row r="9318" ht="15.75" customHeight="1">
      <c r="A9318" s="1">
        <v>5.0</v>
      </c>
      <c r="B9318" s="1">
        <v>5.5042017E12</v>
      </c>
      <c r="C9318" s="1" t="s">
        <v>9157</v>
      </c>
      <c r="D9318" s="1">
        <v>617490.0</v>
      </c>
      <c r="E9318" s="1">
        <v>17.0</v>
      </c>
      <c r="F9318" s="1">
        <v>486.0</v>
      </c>
      <c r="G9318" s="1">
        <v>96.0</v>
      </c>
      <c r="H9318" s="1">
        <v>117.0</v>
      </c>
      <c r="K9318" s="1">
        <f t="shared" si="1"/>
        <v>213</v>
      </c>
    </row>
    <row r="9319" ht="15.75" customHeight="1">
      <c r="A9319" s="1">
        <v>14.0</v>
      </c>
      <c r="B9319" s="1">
        <v>1.45056304E13</v>
      </c>
      <c r="C9319" s="1" t="s">
        <v>9158</v>
      </c>
      <c r="D9319" s="1">
        <v>1700222.0</v>
      </c>
      <c r="E9319" s="1">
        <v>17.0</v>
      </c>
      <c r="F9319" s="1">
        <v>486.0</v>
      </c>
      <c r="G9319" s="1">
        <v>97.0</v>
      </c>
      <c r="H9319" s="1">
        <v>90.0</v>
      </c>
      <c r="K9319" s="1">
        <f t="shared" si="1"/>
        <v>187</v>
      </c>
    </row>
    <row r="9320" ht="15.75" customHeight="1">
      <c r="A9320" s="1">
        <v>17.0</v>
      </c>
      <c r="B9320" s="1">
        <v>1.75103013E13</v>
      </c>
      <c r="C9320" s="1" t="s">
        <v>9159</v>
      </c>
      <c r="D9320" s="1">
        <v>2006270.0</v>
      </c>
      <c r="E9320" s="1">
        <v>17.0</v>
      </c>
      <c r="F9320" s="1">
        <v>486.0</v>
      </c>
      <c r="G9320" s="1">
        <v>162.0</v>
      </c>
      <c r="H9320" s="1">
        <v>248.0</v>
      </c>
      <c r="K9320" s="1">
        <f t="shared" si="1"/>
        <v>410</v>
      </c>
    </row>
    <row r="9321" ht="15.75" customHeight="1">
      <c r="A9321" s="1">
        <v>24.0</v>
      </c>
      <c r="B9321" s="1">
        <v>2.45011014E13</v>
      </c>
      <c r="C9321" s="1" t="s">
        <v>9160</v>
      </c>
      <c r="D9321" s="1">
        <v>2728350.0</v>
      </c>
      <c r="E9321" s="1">
        <v>17.0</v>
      </c>
      <c r="F9321" s="1">
        <v>486.0</v>
      </c>
      <c r="G9321" s="1">
        <v>100.0</v>
      </c>
      <c r="H9321" s="1">
        <v>322.0</v>
      </c>
      <c r="K9321" s="1">
        <f t="shared" si="1"/>
        <v>422</v>
      </c>
    </row>
    <row r="9322" ht="15.75" customHeight="1">
      <c r="A9322" s="1">
        <v>24.0</v>
      </c>
      <c r="B9322" s="1">
        <v>2.45069017E13</v>
      </c>
      <c r="C9322" s="1" t="s">
        <v>9161</v>
      </c>
      <c r="D9322" s="1">
        <v>2700001.0</v>
      </c>
      <c r="E9322" s="1">
        <v>17.0</v>
      </c>
      <c r="F9322" s="1">
        <v>486.0</v>
      </c>
      <c r="G9322" s="1">
        <v>188.0</v>
      </c>
      <c r="H9322" s="1">
        <v>134.0</v>
      </c>
      <c r="K9322" s="1">
        <f t="shared" si="1"/>
        <v>322</v>
      </c>
    </row>
    <row r="9323" ht="15.75" customHeight="1">
      <c r="A9323" s="1">
        <v>31.0</v>
      </c>
      <c r="B9323" s="1">
        <v>3.15002031E13</v>
      </c>
      <c r="C9323" s="1" t="s">
        <v>9162</v>
      </c>
      <c r="D9323" s="1">
        <v>3409810.0</v>
      </c>
      <c r="E9323" s="1">
        <v>17.0</v>
      </c>
      <c r="F9323" s="1">
        <v>486.0</v>
      </c>
      <c r="G9323" s="1">
        <v>133.0</v>
      </c>
      <c r="H9323" s="1">
        <v>88.0</v>
      </c>
      <c r="K9323" s="1">
        <f t="shared" si="1"/>
        <v>221</v>
      </c>
    </row>
    <row r="9324" ht="15.75" customHeight="1">
      <c r="A9324" s="1">
        <v>31.0</v>
      </c>
      <c r="B9324" s="1">
        <v>3.15014016E13</v>
      </c>
      <c r="C9324" s="1" t="s">
        <v>9163</v>
      </c>
      <c r="D9324" s="1">
        <v>3408580.0</v>
      </c>
      <c r="E9324" s="1">
        <v>17.0</v>
      </c>
      <c r="F9324" s="1">
        <v>486.0</v>
      </c>
      <c r="G9324" s="1">
        <v>91.0</v>
      </c>
      <c r="H9324" s="1">
        <v>107.0</v>
      </c>
      <c r="K9324" s="1">
        <f t="shared" si="1"/>
        <v>198</v>
      </c>
    </row>
    <row r="9325" ht="15.75" customHeight="1">
      <c r="A9325" s="1">
        <v>31.0</v>
      </c>
      <c r="B9325" s="1">
        <v>3.15016004E13</v>
      </c>
      <c r="C9325" s="1" t="s">
        <v>9164</v>
      </c>
      <c r="D9325" s="1">
        <v>3408730.0</v>
      </c>
      <c r="E9325" s="1">
        <v>17.0</v>
      </c>
      <c r="F9325" s="1">
        <v>486.0</v>
      </c>
      <c r="G9325" s="1">
        <v>134.0</v>
      </c>
      <c r="H9325" s="1">
        <v>112.0</v>
      </c>
      <c r="K9325" s="1">
        <f t="shared" si="1"/>
        <v>246</v>
      </c>
    </row>
    <row r="9326" ht="15.75" customHeight="1">
      <c r="A9326" s="1">
        <v>36.0</v>
      </c>
      <c r="B9326" s="1">
        <v>3.65018008E13</v>
      </c>
      <c r="C9326" s="1" t="s">
        <v>9165</v>
      </c>
      <c r="D9326" s="1">
        <v>3904528.0</v>
      </c>
      <c r="E9326" s="1">
        <v>17.0</v>
      </c>
      <c r="F9326" s="1">
        <v>486.0</v>
      </c>
      <c r="G9326" s="1">
        <v>53.0</v>
      </c>
      <c r="H9326" s="1">
        <v>48.0</v>
      </c>
      <c r="K9326" s="1">
        <f t="shared" si="1"/>
        <v>101</v>
      </c>
    </row>
    <row r="9327" ht="15.75" customHeight="1">
      <c r="A9327" s="1">
        <v>39.0</v>
      </c>
      <c r="B9327" s="1">
        <v>3.95010901E13</v>
      </c>
      <c r="C9327" s="1" t="s">
        <v>9166</v>
      </c>
      <c r="D9327" s="1">
        <v>4217100.0</v>
      </c>
      <c r="E9327" s="1">
        <v>17.0</v>
      </c>
      <c r="F9327" s="1">
        <v>486.0</v>
      </c>
      <c r="G9327" s="1">
        <v>0.0</v>
      </c>
      <c r="H9327" s="1">
        <v>450.0</v>
      </c>
      <c r="K9327" s="1">
        <f t="shared" si="1"/>
        <v>450</v>
      </c>
    </row>
    <row r="9328" ht="15.75" customHeight="1">
      <c r="A9328" s="1">
        <v>14.0</v>
      </c>
      <c r="B9328" s="1">
        <v>1.45019008E13</v>
      </c>
      <c r="C9328" s="1" t="s">
        <v>9167</v>
      </c>
      <c r="D9328" s="1">
        <v>1719260.0</v>
      </c>
      <c r="E9328" s="1">
        <v>17.0</v>
      </c>
      <c r="F9328" s="1">
        <v>485.0</v>
      </c>
      <c r="G9328" s="1">
        <v>248.0</v>
      </c>
      <c r="H9328" s="1">
        <v>53.0</v>
      </c>
      <c r="K9328" s="1">
        <f t="shared" si="1"/>
        <v>301</v>
      </c>
    </row>
    <row r="9329" ht="15.75" customHeight="1">
      <c r="A9329" s="1">
        <v>30.0</v>
      </c>
      <c r="B9329" s="1">
        <v>3.05001001E13</v>
      </c>
      <c r="C9329" s="1" t="s">
        <v>9168</v>
      </c>
      <c r="D9329" s="1">
        <v>3301440.0</v>
      </c>
      <c r="E9329" s="1">
        <v>17.0</v>
      </c>
      <c r="F9329" s="1">
        <v>485.0</v>
      </c>
      <c r="G9329" s="1">
        <v>80.0</v>
      </c>
      <c r="H9329" s="1">
        <v>68.0</v>
      </c>
      <c r="K9329" s="1">
        <f t="shared" si="1"/>
        <v>148</v>
      </c>
    </row>
    <row r="9330" ht="15.75" customHeight="1">
      <c r="A9330" s="1">
        <v>31.0</v>
      </c>
      <c r="B9330" s="1">
        <v>3.15013501E13</v>
      </c>
      <c r="C9330" s="1" t="s">
        <v>9169</v>
      </c>
      <c r="D9330" s="1">
        <v>3410440.0</v>
      </c>
      <c r="E9330" s="1">
        <v>17.0</v>
      </c>
      <c r="F9330" s="1">
        <v>485.0</v>
      </c>
      <c r="G9330" s="1">
        <v>24.0</v>
      </c>
      <c r="H9330" s="1">
        <v>139.0</v>
      </c>
      <c r="K9330" s="1">
        <f t="shared" si="1"/>
        <v>163</v>
      </c>
    </row>
    <row r="9331" ht="15.75" customHeight="1">
      <c r="A9331" s="1">
        <v>50.0</v>
      </c>
      <c r="B9331" s="1">
        <v>5.01065065301E13</v>
      </c>
      <c r="C9331" s="1" t="s">
        <v>9170</v>
      </c>
      <c r="D9331" s="1">
        <v>5500021.0</v>
      </c>
      <c r="E9331" s="1">
        <v>17.0</v>
      </c>
      <c r="F9331" s="1">
        <v>485.0</v>
      </c>
      <c r="G9331" s="1">
        <v>0.0</v>
      </c>
      <c r="H9331" s="1">
        <v>45.0</v>
      </c>
      <c r="K9331" s="1">
        <f t="shared" si="1"/>
        <v>45</v>
      </c>
    </row>
    <row r="9332" ht="15.75" customHeight="1">
      <c r="A9332" s="1">
        <v>6.0</v>
      </c>
      <c r="B9332" s="1">
        <v>6.5010302E12</v>
      </c>
      <c r="C9332" s="1" t="s">
        <v>9171</v>
      </c>
      <c r="D9332" s="1">
        <v>800012.0</v>
      </c>
      <c r="E9332" s="1">
        <v>17.0</v>
      </c>
      <c r="F9332" s="1">
        <v>484.0</v>
      </c>
      <c r="G9332" s="1">
        <v>0.0</v>
      </c>
      <c r="H9332" s="1">
        <v>0.0</v>
      </c>
      <c r="K9332" s="1">
        <f t="shared" si="1"/>
        <v>0</v>
      </c>
    </row>
    <row r="9333" ht="15.75" customHeight="1">
      <c r="A9333" s="1">
        <v>23.0</v>
      </c>
      <c r="B9333" s="1">
        <v>2.3505802E13</v>
      </c>
      <c r="C9333" s="1" t="s">
        <v>9172</v>
      </c>
      <c r="D9333" s="1">
        <v>2623100.0</v>
      </c>
      <c r="E9333" s="1">
        <v>17.0</v>
      </c>
      <c r="F9333" s="1">
        <v>484.0</v>
      </c>
      <c r="G9333" s="1">
        <v>154.0</v>
      </c>
      <c r="H9333" s="1">
        <v>276.0</v>
      </c>
      <c r="K9333" s="1">
        <f t="shared" si="1"/>
        <v>430</v>
      </c>
    </row>
    <row r="9334" ht="15.75" customHeight="1">
      <c r="A9334" s="1">
        <v>24.0</v>
      </c>
      <c r="B9334" s="1">
        <v>2.45007202E13</v>
      </c>
      <c r="C9334" s="1" t="s">
        <v>9173</v>
      </c>
      <c r="D9334" s="1">
        <v>2700006.0</v>
      </c>
      <c r="E9334" s="1">
        <v>17.0</v>
      </c>
      <c r="F9334" s="1">
        <v>484.0</v>
      </c>
      <c r="G9334" s="1">
        <v>128.0</v>
      </c>
      <c r="H9334" s="1">
        <v>225.0</v>
      </c>
      <c r="K9334" s="1">
        <f t="shared" si="1"/>
        <v>353</v>
      </c>
    </row>
    <row r="9335" ht="15.75" customHeight="1">
      <c r="A9335" s="1">
        <v>24.0</v>
      </c>
      <c r="B9335" s="1">
        <v>2.45012402E13</v>
      </c>
      <c r="C9335" s="1" t="s">
        <v>9174</v>
      </c>
      <c r="D9335" s="1">
        <v>2700058.0</v>
      </c>
      <c r="E9335" s="1">
        <v>17.0</v>
      </c>
      <c r="F9335" s="1">
        <v>484.0</v>
      </c>
      <c r="G9335" s="1">
        <v>0.0</v>
      </c>
      <c r="H9335" s="1">
        <v>0.0</v>
      </c>
      <c r="K9335" s="1">
        <f t="shared" si="1"/>
        <v>0</v>
      </c>
    </row>
    <row r="9336" ht="15.75" customHeight="1">
      <c r="A9336" s="1">
        <v>24.0</v>
      </c>
      <c r="B9336" s="1">
        <v>2.45049402E13</v>
      </c>
      <c r="C9336" s="1" t="s">
        <v>9175</v>
      </c>
      <c r="D9336" s="1">
        <v>2700073.0</v>
      </c>
      <c r="E9336" s="1">
        <v>17.0</v>
      </c>
      <c r="F9336" s="1">
        <v>484.0</v>
      </c>
      <c r="G9336" s="1">
        <v>0.0</v>
      </c>
      <c r="H9336" s="1">
        <v>0.0</v>
      </c>
      <c r="K9336" s="1">
        <f t="shared" si="1"/>
        <v>0</v>
      </c>
    </row>
    <row r="9337" ht="15.75" customHeight="1">
      <c r="A9337" s="1">
        <v>31.0</v>
      </c>
      <c r="B9337" s="1">
        <v>3.15019005E13</v>
      </c>
      <c r="C9337" s="1" t="s">
        <v>9176</v>
      </c>
      <c r="D9337" s="1">
        <v>3405400.0</v>
      </c>
      <c r="E9337" s="1">
        <v>17.0</v>
      </c>
      <c r="F9337" s="1">
        <v>484.0</v>
      </c>
      <c r="G9337" s="1">
        <v>94.0</v>
      </c>
      <c r="H9337" s="1">
        <v>115.0</v>
      </c>
      <c r="K9337" s="1">
        <f t="shared" si="1"/>
        <v>209</v>
      </c>
    </row>
    <row r="9338" ht="15.75" customHeight="1">
      <c r="A9338" s="1">
        <v>36.0</v>
      </c>
      <c r="B9338" s="1">
        <v>3.65078019E13</v>
      </c>
      <c r="C9338" s="1" t="s">
        <v>9177</v>
      </c>
      <c r="D9338" s="1">
        <v>3905022.0</v>
      </c>
      <c r="E9338" s="1">
        <v>17.0</v>
      </c>
      <c r="F9338" s="1">
        <v>484.0</v>
      </c>
      <c r="G9338" s="1">
        <v>242.0</v>
      </c>
      <c r="H9338" s="1">
        <v>67.0</v>
      </c>
      <c r="K9338" s="1">
        <f t="shared" si="1"/>
        <v>309</v>
      </c>
    </row>
    <row r="9339" ht="15.75" customHeight="1">
      <c r="A9339" s="1">
        <v>50.0</v>
      </c>
      <c r="B9339" s="1">
        <v>5.05065506E13</v>
      </c>
      <c r="C9339" s="1" t="s">
        <v>9178</v>
      </c>
      <c r="D9339" s="1">
        <v>5515450.0</v>
      </c>
      <c r="E9339" s="1">
        <v>17.0</v>
      </c>
      <c r="F9339" s="1">
        <v>484.0</v>
      </c>
      <c r="G9339" s="1">
        <v>133.0</v>
      </c>
      <c r="H9339" s="1">
        <v>166.0</v>
      </c>
      <c r="K9339" s="1">
        <f t="shared" si="1"/>
        <v>299</v>
      </c>
    </row>
    <row r="9340" ht="15.75" customHeight="1">
      <c r="A9340" s="1">
        <v>3.0</v>
      </c>
      <c r="B9340" s="1">
        <v>3.5005005E12</v>
      </c>
      <c r="C9340" s="1" t="s">
        <v>9179</v>
      </c>
      <c r="D9340" s="1">
        <v>406440.0</v>
      </c>
      <c r="E9340" s="1">
        <v>17.0</v>
      </c>
      <c r="F9340" s="1">
        <v>483.0</v>
      </c>
      <c r="G9340" s="1">
        <v>134.0</v>
      </c>
      <c r="H9340" s="1">
        <v>226.0</v>
      </c>
      <c r="K9340" s="1">
        <f t="shared" si="1"/>
        <v>360</v>
      </c>
    </row>
    <row r="9341" ht="15.75" customHeight="1">
      <c r="A9341" s="1">
        <v>14.0</v>
      </c>
      <c r="B9341" s="1">
        <v>1.45089002E13</v>
      </c>
      <c r="C9341" s="1" t="s">
        <v>9180</v>
      </c>
      <c r="D9341" s="1">
        <v>1711610.0</v>
      </c>
      <c r="E9341" s="1">
        <v>17.0</v>
      </c>
      <c r="F9341" s="1">
        <v>483.0</v>
      </c>
      <c r="G9341" s="1">
        <v>92.0</v>
      </c>
      <c r="H9341" s="1">
        <v>128.0</v>
      </c>
      <c r="K9341" s="1">
        <f t="shared" si="1"/>
        <v>220</v>
      </c>
    </row>
    <row r="9342" ht="15.75" customHeight="1">
      <c r="A9342" s="1">
        <v>23.0</v>
      </c>
      <c r="B9342" s="1">
        <v>2.35076019E13</v>
      </c>
      <c r="C9342" s="1" t="s">
        <v>9181</v>
      </c>
      <c r="D9342" s="1">
        <v>2611700.0</v>
      </c>
      <c r="E9342" s="1">
        <v>17.0</v>
      </c>
      <c r="F9342" s="1">
        <v>483.0</v>
      </c>
      <c r="G9342" s="1">
        <v>155.0</v>
      </c>
      <c r="H9342" s="1">
        <v>269.0</v>
      </c>
      <c r="K9342" s="1">
        <f t="shared" si="1"/>
        <v>424</v>
      </c>
    </row>
    <row r="9343" ht="15.75" customHeight="1">
      <c r="A9343" s="1">
        <v>33.0</v>
      </c>
      <c r="B9343" s="1">
        <v>3.35027014E13</v>
      </c>
      <c r="C9343" s="1" t="s">
        <v>9182</v>
      </c>
      <c r="D9343" s="1">
        <v>3618080.0</v>
      </c>
      <c r="E9343" s="1">
        <v>17.0</v>
      </c>
      <c r="F9343" s="1">
        <v>483.0</v>
      </c>
      <c r="G9343" s="1">
        <v>199.0</v>
      </c>
      <c r="H9343" s="1">
        <v>113.0</v>
      </c>
      <c r="K9343" s="1">
        <f t="shared" si="1"/>
        <v>312</v>
      </c>
    </row>
    <row r="9344" ht="15.75" customHeight="1">
      <c r="A9344" s="1">
        <v>50.0</v>
      </c>
      <c r="B9344" s="1">
        <v>5.05044005E13</v>
      </c>
      <c r="C9344" s="1" t="s">
        <v>9183</v>
      </c>
      <c r="D9344" s="1">
        <v>5509690.0</v>
      </c>
      <c r="E9344" s="1">
        <v>17.0</v>
      </c>
      <c r="F9344" s="1">
        <v>483.0</v>
      </c>
      <c r="G9344" s="1">
        <v>89.0</v>
      </c>
      <c r="H9344" s="1">
        <v>111.0</v>
      </c>
      <c r="K9344" s="1">
        <f t="shared" si="1"/>
        <v>200</v>
      </c>
    </row>
    <row r="9345" ht="15.75" customHeight="1">
      <c r="A9345" s="1">
        <v>5.0</v>
      </c>
      <c r="B9345" s="1">
        <v>5.5037047E12</v>
      </c>
      <c r="C9345" s="1" t="s">
        <v>9184</v>
      </c>
      <c r="D9345" s="1">
        <v>637680.0</v>
      </c>
      <c r="E9345" s="1">
        <v>17.0</v>
      </c>
      <c r="F9345" s="1">
        <v>482.0</v>
      </c>
      <c r="G9345" s="1">
        <v>0.0</v>
      </c>
      <c r="H9345" s="1">
        <v>0.0</v>
      </c>
      <c r="K9345" s="1">
        <f t="shared" si="1"/>
        <v>0</v>
      </c>
    </row>
    <row r="9346" ht="15.75" customHeight="1">
      <c r="A9346" s="1">
        <v>14.0</v>
      </c>
      <c r="B9346" s="1">
        <v>1.45020601E13</v>
      </c>
      <c r="C9346" s="1" t="s">
        <v>9185</v>
      </c>
      <c r="D9346" s="1">
        <v>1700003.0</v>
      </c>
      <c r="E9346" s="1">
        <v>17.0</v>
      </c>
      <c r="F9346" s="1">
        <v>482.0</v>
      </c>
      <c r="G9346" s="1">
        <v>94.0</v>
      </c>
      <c r="H9346" s="1">
        <v>160.0</v>
      </c>
      <c r="K9346" s="1">
        <f t="shared" si="1"/>
        <v>254</v>
      </c>
    </row>
    <row r="9347" ht="15.75" customHeight="1">
      <c r="A9347" s="1">
        <v>14.0</v>
      </c>
      <c r="B9347" s="1">
        <v>1.45036011E13</v>
      </c>
      <c r="C9347" s="1" t="s">
        <v>9186</v>
      </c>
      <c r="D9347" s="1">
        <v>1700319.0</v>
      </c>
      <c r="E9347" s="1">
        <v>17.0</v>
      </c>
      <c r="F9347" s="1">
        <v>482.0</v>
      </c>
      <c r="G9347" s="1">
        <v>135.0</v>
      </c>
      <c r="H9347" s="1">
        <v>282.0</v>
      </c>
      <c r="K9347" s="1">
        <f t="shared" si="1"/>
        <v>417</v>
      </c>
    </row>
    <row r="9348" ht="15.75" customHeight="1">
      <c r="A9348" s="1">
        <v>17.0</v>
      </c>
      <c r="B9348" s="1">
        <v>1.75007201E13</v>
      </c>
      <c r="C9348" s="1" t="s">
        <v>9187</v>
      </c>
      <c r="D9348" s="1">
        <v>2000033.0</v>
      </c>
      <c r="E9348" s="1">
        <v>17.0</v>
      </c>
      <c r="F9348" s="1">
        <v>482.0</v>
      </c>
      <c r="G9348" s="1">
        <v>0.0</v>
      </c>
      <c r="H9348" s="1">
        <v>0.0</v>
      </c>
      <c r="K9348" s="1">
        <f t="shared" si="1"/>
        <v>0</v>
      </c>
    </row>
    <row r="9349" ht="15.75" customHeight="1">
      <c r="A9349" s="1">
        <v>50.0</v>
      </c>
      <c r="B9349" s="1">
        <v>5.05069054E13</v>
      </c>
      <c r="C9349" s="1" t="s">
        <v>9188</v>
      </c>
      <c r="D9349" s="1">
        <v>5508730.0</v>
      </c>
      <c r="E9349" s="1">
        <v>17.0</v>
      </c>
      <c r="F9349" s="1">
        <v>482.0</v>
      </c>
      <c r="G9349" s="1">
        <v>161.0</v>
      </c>
      <c r="H9349" s="1">
        <v>129.0</v>
      </c>
      <c r="K9349" s="1">
        <f t="shared" si="1"/>
        <v>290</v>
      </c>
    </row>
    <row r="9350" ht="15.75" customHeight="1">
      <c r="A9350" s="1">
        <v>14.0</v>
      </c>
      <c r="B9350" s="1">
        <v>1.45008401E13</v>
      </c>
      <c r="C9350" s="1" t="s">
        <v>9189</v>
      </c>
      <c r="D9350" s="1">
        <v>1700007.0</v>
      </c>
      <c r="E9350" s="1">
        <v>17.0</v>
      </c>
      <c r="F9350" s="1">
        <v>481.0</v>
      </c>
      <c r="G9350" s="1">
        <v>131.0</v>
      </c>
      <c r="H9350" s="1">
        <v>146.0</v>
      </c>
      <c r="K9350" s="1">
        <f t="shared" si="1"/>
        <v>277</v>
      </c>
    </row>
    <row r="9351" ht="15.75" customHeight="1">
      <c r="A9351" s="1">
        <v>31.0</v>
      </c>
      <c r="B9351" s="1">
        <v>3.15002047E13</v>
      </c>
      <c r="C9351" s="1" t="s">
        <v>9190</v>
      </c>
      <c r="D9351" s="1">
        <v>3413560.0</v>
      </c>
      <c r="E9351" s="1">
        <v>17.0</v>
      </c>
      <c r="F9351" s="1">
        <v>481.0</v>
      </c>
      <c r="G9351" s="1">
        <v>59.0</v>
      </c>
      <c r="H9351" s="1">
        <v>0.0</v>
      </c>
      <c r="K9351" s="1">
        <f t="shared" si="1"/>
        <v>59</v>
      </c>
    </row>
    <row r="9352" ht="15.75" customHeight="1">
      <c r="A9352" s="1">
        <v>31.0</v>
      </c>
      <c r="B9352" s="1">
        <v>3.15021016E13</v>
      </c>
      <c r="C9352" s="1" t="s">
        <v>9191</v>
      </c>
      <c r="D9352" s="1">
        <v>3409540.0</v>
      </c>
      <c r="E9352" s="1">
        <v>17.0</v>
      </c>
      <c r="F9352" s="1">
        <v>481.0</v>
      </c>
      <c r="G9352" s="1">
        <v>102.0</v>
      </c>
      <c r="H9352" s="1">
        <v>126.0</v>
      </c>
      <c r="K9352" s="1">
        <f t="shared" si="1"/>
        <v>228</v>
      </c>
    </row>
    <row r="9353" ht="15.75" customHeight="1">
      <c r="A9353" s="1">
        <v>33.0</v>
      </c>
      <c r="B9353" s="1">
        <v>3.35030025E13</v>
      </c>
      <c r="C9353" s="1" t="s">
        <v>9192</v>
      </c>
      <c r="D9353" s="1">
        <v>3621120.0</v>
      </c>
      <c r="E9353" s="1">
        <v>17.0</v>
      </c>
      <c r="F9353" s="1">
        <v>481.0</v>
      </c>
      <c r="G9353" s="1">
        <v>49.0</v>
      </c>
      <c r="H9353" s="1">
        <v>82.0</v>
      </c>
      <c r="K9353" s="1">
        <f t="shared" si="1"/>
        <v>131</v>
      </c>
    </row>
    <row r="9354" ht="15.75" customHeight="1">
      <c r="A9354" s="1">
        <v>36.0</v>
      </c>
      <c r="B9354" s="1">
        <v>3.65077011E13</v>
      </c>
      <c r="C9354" s="1" t="s">
        <v>9193</v>
      </c>
      <c r="D9354" s="1">
        <v>3905003.0</v>
      </c>
      <c r="E9354" s="1">
        <v>17.0</v>
      </c>
      <c r="F9354" s="1">
        <v>481.0</v>
      </c>
      <c r="G9354" s="1">
        <v>155.0</v>
      </c>
      <c r="H9354" s="1">
        <v>128.0</v>
      </c>
      <c r="K9354" s="1">
        <f t="shared" si="1"/>
        <v>283</v>
      </c>
    </row>
    <row r="9355" ht="15.75" customHeight="1">
      <c r="A9355" s="1">
        <v>38.0</v>
      </c>
      <c r="B9355" s="1">
        <v>3.85008301E13</v>
      </c>
      <c r="C9355" s="1" t="s">
        <v>9194</v>
      </c>
      <c r="D9355" s="1">
        <v>4105760.0</v>
      </c>
      <c r="E9355" s="1">
        <v>17.0</v>
      </c>
      <c r="F9355" s="1">
        <v>481.0</v>
      </c>
      <c r="G9355" s="1">
        <v>113.0</v>
      </c>
      <c r="H9355" s="1">
        <v>162.0</v>
      </c>
      <c r="K9355" s="1">
        <f t="shared" si="1"/>
        <v>275</v>
      </c>
    </row>
    <row r="9356" ht="15.75" customHeight="1">
      <c r="A9356" s="1">
        <v>39.0</v>
      </c>
      <c r="B9356" s="1">
        <v>3.95030702E13</v>
      </c>
      <c r="C9356" s="1" t="s">
        <v>9195</v>
      </c>
      <c r="D9356" s="1">
        <v>4222200.0</v>
      </c>
      <c r="E9356" s="1">
        <v>17.0</v>
      </c>
      <c r="F9356" s="1">
        <v>481.0</v>
      </c>
      <c r="G9356" s="1">
        <v>171.0</v>
      </c>
      <c r="H9356" s="1">
        <v>250.0</v>
      </c>
      <c r="K9356" s="1">
        <f t="shared" si="1"/>
        <v>421</v>
      </c>
    </row>
    <row r="9357" ht="15.75" customHeight="1">
      <c r="A9357" s="1">
        <v>48.0</v>
      </c>
      <c r="B9357" s="1">
        <v>4.85022003E13</v>
      </c>
      <c r="C9357" s="1" t="s">
        <v>9196</v>
      </c>
      <c r="D9357" s="1">
        <v>5302010.0</v>
      </c>
      <c r="E9357" s="1">
        <v>17.0</v>
      </c>
      <c r="F9357" s="1">
        <v>481.0</v>
      </c>
      <c r="G9357" s="1">
        <v>137.0</v>
      </c>
      <c r="H9357" s="1">
        <v>143.0</v>
      </c>
      <c r="K9357" s="1">
        <f t="shared" si="1"/>
        <v>280</v>
      </c>
    </row>
    <row r="9358" ht="15.75" customHeight="1">
      <c r="A9358" s="1">
        <v>50.0</v>
      </c>
      <c r="B9358" s="1">
        <v>5.05050002E13</v>
      </c>
      <c r="C9358" s="1" t="s">
        <v>9197</v>
      </c>
      <c r="D9358" s="1">
        <v>5500240.0</v>
      </c>
      <c r="E9358" s="1">
        <v>17.0</v>
      </c>
      <c r="F9358" s="1">
        <v>481.0</v>
      </c>
      <c r="G9358" s="1">
        <v>119.0</v>
      </c>
      <c r="H9358" s="1">
        <v>122.0</v>
      </c>
      <c r="K9358" s="1">
        <f t="shared" si="1"/>
        <v>241</v>
      </c>
    </row>
    <row r="9359" ht="15.75" customHeight="1">
      <c r="A9359" s="1">
        <v>5.0</v>
      </c>
      <c r="B9359" s="1">
        <v>5.5012012E12</v>
      </c>
      <c r="C9359" s="1" t="s">
        <v>9198</v>
      </c>
      <c r="D9359" s="1">
        <v>610380.0</v>
      </c>
      <c r="E9359" s="1">
        <v>17.0</v>
      </c>
      <c r="F9359" s="1">
        <v>480.0</v>
      </c>
      <c r="G9359" s="1">
        <v>273.0</v>
      </c>
      <c r="H9359" s="1">
        <v>90.0</v>
      </c>
      <c r="K9359" s="1">
        <f t="shared" si="1"/>
        <v>363</v>
      </c>
    </row>
    <row r="9360" ht="15.75" customHeight="1">
      <c r="A9360" s="1">
        <v>15.0</v>
      </c>
      <c r="B9360" s="1">
        <v>1.55029001E13</v>
      </c>
      <c r="C9360" s="1" t="s">
        <v>9199</v>
      </c>
      <c r="D9360" s="1">
        <v>1806480.0</v>
      </c>
      <c r="E9360" s="1">
        <v>17.0</v>
      </c>
      <c r="F9360" s="1">
        <v>480.0</v>
      </c>
      <c r="G9360" s="1">
        <v>144.0</v>
      </c>
      <c r="H9360" s="1">
        <v>254.0</v>
      </c>
      <c r="K9360" s="1">
        <f t="shared" si="1"/>
        <v>398</v>
      </c>
    </row>
    <row r="9361" ht="15.75" customHeight="1">
      <c r="A9361" s="1">
        <v>16.0</v>
      </c>
      <c r="B9361" s="1">
        <v>1.65038015E13</v>
      </c>
      <c r="C9361" s="1" t="s">
        <v>9200</v>
      </c>
      <c r="D9361" s="1">
        <v>1909120.0</v>
      </c>
      <c r="E9361" s="1">
        <v>17.0</v>
      </c>
      <c r="F9361" s="1">
        <v>480.0</v>
      </c>
      <c r="G9361" s="1">
        <v>179.0</v>
      </c>
      <c r="H9361" s="1">
        <v>154.0</v>
      </c>
      <c r="K9361" s="1">
        <f t="shared" si="1"/>
        <v>333</v>
      </c>
    </row>
    <row r="9362" ht="15.75" customHeight="1">
      <c r="A9362" s="1">
        <v>17.0</v>
      </c>
      <c r="B9362" s="1">
        <v>1.7505401E13</v>
      </c>
      <c r="C9362" s="1" t="s">
        <v>9201</v>
      </c>
      <c r="D9362" s="1">
        <v>2008250.0</v>
      </c>
      <c r="E9362" s="1">
        <v>17.0</v>
      </c>
      <c r="F9362" s="1">
        <v>480.0</v>
      </c>
      <c r="G9362" s="1">
        <v>153.0</v>
      </c>
      <c r="H9362" s="1">
        <v>286.0</v>
      </c>
      <c r="K9362" s="1">
        <f t="shared" si="1"/>
        <v>439</v>
      </c>
    </row>
    <row r="9363" ht="15.75" customHeight="1">
      <c r="A9363" s="1">
        <v>24.0</v>
      </c>
      <c r="B9363" s="1">
        <v>2.45072202E13</v>
      </c>
      <c r="C9363" s="1" t="s">
        <v>9202</v>
      </c>
      <c r="D9363" s="1">
        <v>2712580.0</v>
      </c>
      <c r="E9363" s="1">
        <v>17.0</v>
      </c>
      <c r="F9363" s="1">
        <v>480.0</v>
      </c>
      <c r="G9363" s="1">
        <v>123.0</v>
      </c>
      <c r="H9363" s="1">
        <v>213.0</v>
      </c>
      <c r="K9363" s="1">
        <f t="shared" si="1"/>
        <v>336</v>
      </c>
    </row>
    <row r="9364" ht="15.75" customHeight="1">
      <c r="A9364" s="1">
        <v>33.0</v>
      </c>
      <c r="B9364" s="1">
        <v>3.35033073E13</v>
      </c>
      <c r="C9364" s="1" t="s">
        <v>9203</v>
      </c>
      <c r="D9364" s="1">
        <v>3631050.0</v>
      </c>
      <c r="E9364" s="1">
        <v>17.0</v>
      </c>
      <c r="F9364" s="1">
        <v>480.0</v>
      </c>
      <c r="G9364" s="1">
        <v>197.0</v>
      </c>
      <c r="H9364" s="1">
        <v>0.0</v>
      </c>
      <c r="K9364" s="1">
        <f t="shared" si="1"/>
        <v>197</v>
      </c>
    </row>
    <row r="9365" ht="15.75" customHeight="1">
      <c r="A9365" s="1">
        <v>36.0</v>
      </c>
      <c r="B9365" s="1">
        <v>3.65062006E13</v>
      </c>
      <c r="C9365" s="1" t="s">
        <v>9204</v>
      </c>
      <c r="D9365" s="1">
        <v>3904893.0</v>
      </c>
      <c r="E9365" s="1">
        <v>17.0</v>
      </c>
      <c r="F9365" s="1">
        <v>480.0</v>
      </c>
      <c r="G9365" s="1">
        <v>167.0</v>
      </c>
      <c r="H9365" s="1">
        <v>94.0</v>
      </c>
      <c r="K9365" s="1">
        <f t="shared" si="1"/>
        <v>261</v>
      </c>
    </row>
    <row r="9366" ht="15.75" customHeight="1">
      <c r="A9366" s="1">
        <v>36.0</v>
      </c>
      <c r="B9366" s="1">
        <v>3.65066601E13</v>
      </c>
      <c r="C9366" s="1" t="s">
        <v>9205</v>
      </c>
      <c r="D9366" s="1">
        <v>3905137.0</v>
      </c>
      <c r="E9366" s="1">
        <v>17.0</v>
      </c>
      <c r="F9366" s="1">
        <v>480.0</v>
      </c>
      <c r="G9366" s="1">
        <v>0.0</v>
      </c>
      <c r="H9366" s="1">
        <v>190.0</v>
      </c>
      <c r="K9366" s="1">
        <f t="shared" si="1"/>
        <v>190</v>
      </c>
    </row>
    <row r="9367" ht="15.75" customHeight="1">
      <c r="A9367" s="1">
        <v>38.0</v>
      </c>
      <c r="B9367" s="1">
        <v>3.85013901E13</v>
      </c>
      <c r="C9367" s="1" t="s">
        <v>9206</v>
      </c>
      <c r="D9367" s="1">
        <v>4100028.0</v>
      </c>
      <c r="E9367" s="1">
        <v>17.0</v>
      </c>
      <c r="F9367" s="1">
        <v>480.0</v>
      </c>
      <c r="G9367" s="1">
        <v>0.0</v>
      </c>
      <c r="H9367" s="1">
        <v>0.0</v>
      </c>
      <c r="K9367" s="1">
        <f t="shared" si="1"/>
        <v>0</v>
      </c>
    </row>
    <row r="9368" ht="15.75" customHeight="1">
      <c r="A9368" s="1">
        <v>20.0</v>
      </c>
      <c r="B9368" s="1">
        <v>2.05007702E13</v>
      </c>
      <c r="C9368" s="1" t="s">
        <v>9207</v>
      </c>
      <c r="D9368" s="1">
        <v>2311130.0</v>
      </c>
      <c r="E9368" s="1">
        <v>17.0</v>
      </c>
      <c r="F9368" s="1">
        <v>479.0</v>
      </c>
      <c r="G9368" s="1">
        <v>158.0</v>
      </c>
      <c r="H9368" s="1">
        <v>94.0</v>
      </c>
      <c r="K9368" s="1">
        <f t="shared" si="1"/>
        <v>252</v>
      </c>
    </row>
    <row r="9369" ht="15.75" customHeight="1">
      <c r="A9369" s="1">
        <v>31.0</v>
      </c>
      <c r="B9369" s="1">
        <v>3.15002008E13</v>
      </c>
      <c r="C9369" s="1" t="s">
        <v>9208</v>
      </c>
      <c r="D9369" s="1">
        <v>3403600.0</v>
      </c>
      <c r="E9369" s="1">
        <v>17.0</v>
      </c>
      <c r="F9369" s="1">
        <v>479.0</v>
      </c>
      <c r="G9369" s="1">
        <v>94.0</v>
      </c>
      <c r="H9369" s="1">
        <v>0.0</v>
      </c>
      <c r="K9369" s="1">
        <f t="shared" si="1"/>
        <v>94</v>
      </c>
    </row>
    <row r="9370" ht="15.75" customHeight="1">
      <c r="A9370" s="1">
        <v>33.0</v>
      </c>
      <c r="B9370" s="1">
        <v>3.35045013E13</v>
      </c>
      <c r="C9370" s="1" t="s">
        <v>9209</v>
      </c>
      <c r="D9370" s="1">
        <v>3619890.0</v>
      </c>
      <c r="E9370" s="1">
        <v>17.0</v>
      </c>
      <c r="F9370" s="1">
        <v>479.0</v>
      </c>
      <c r="G9370" s="1">
        <v>235.0</v>
      </c>
      <c r="H9370" s="1">
        <v>126.0</v>
      </c>
      <c r="K9370" s="1">
        <f t="shared" si="1"/>
        <v>361</v>
      </c>
    </row>
    <row r="9371" ht="15.75" customHeight="1">
      <c r="A9371" s="1">
        <v>36.0</v>
      </c>
      <c r="B9371" s="1">
        <v>3.65073002E13</v>
      </c>
      <c r="C9371" s="1" t="s">
        <v>9210</v>
      </c>
      <c r="D9371" s="1">
        <v>3910026.0</v>
      </c>
      <c r="E9371" s="1">
        <v>17.0</v>
      </c>
      <c r="F9371" s="1">
        <v>479.0</v>
      </c>
      <c r="G9371" s="1">
        <v>143.0</v>
      </c>
      <c r="H9371" s="1">
        <v>213.0</v>
      </c>
      <c r="K9371" s="1">
        <f t="shared" si="1"/>
        <v>356</v>
      </c>
    </row>
    <row r="9372" ht="15.75" customHeight="1">
      <c r="A9372" s="1">
        <v>37.0</v>
      </c>
      <c r="B9372" s="1">
        <v>3.75056003E13</v>
      </c>
      <c r="C9372" s="1" t="s">
        <v>9211</v>
      </c>
      <c r="D9372" s="1">
        <v>4009780.0</v>
      </c>
      <c r="E9372" s="1">
        <v>17.0</v>
      </c>
      <c r="F9372" s="1">
        <v>479.0</v>
      </c>
      <c r="G9372" s="1">
        <v>58.0</v>
      </c>
      <c r="H9372" s="1">
        <v>155.0</v>
      </c>
      <c r="K9372" s="1">
        <f t="shared" si="1"/>
        <v>213</v>
      </c>
    </row>
    <row r="9373" ht="15.75" customHeight="1">
      <c r="A9373" s="1">
        <v>37.0</v>
      </c>
      <c r="B9373" s="1">
        <v>3.75063009E13</v>
      </c>
      <c r="C9373" s="1" t="s">
        <v>9212</v>
      </c>
      <c r="D9373" s="1">
        <v>4009390.0</v>
      </c>
      <c r="E9373" s="1">
        <v>17.0</v>
      </c>
      <c r="F9373" s="1">
        <v>479.0</v>
      </c>
      <c r="G9373" s="1">
        <v>64.0</v>
      </c>
      <c r="H9373" s="1">
        <v>186.0</v>
      </c>
      <c r="K9373" s="1">
        <f t="shared" si="1"/>
        <v>250</v>
      </c>
    </row>
    <row r="9374" ht="15.75" customHeight="1">
      <c r="A9374" s="1">
        <v>39.0</v>
      </c>
      <c r="B9374" s="1">
        <v>3.9502401E13</v>
      </c>
      <c r="C9374" s="1" t="s">
        <v>9213</v>
      </c>
      <c r="D9374" s="1">
        <v>4220310.0</v>
      </c>
      <c r="E9374" s="1">
        <v>17.0</v>
      </c>
      <c r="F9374" s="1">
        <v>479.0</v>
      </c>
      <c r="G9374" s="1">
        <v>0.0</v>
      </c>
      <c r="H9374" s="1">
        <v>268.0</v>
      </c>
      <c r="K9374" s="1">
        <f t="shared" si="1"/>
        <v>268</v>
      </c>
    </row>
    <row r="9375" ht="15.75" customHeight="1">
      <c r="A9375" s="1">
        <v>39.0</v>
      </c>
      <c r="B9375" s="1">
        <v>3.95030903E13</v>
      </c>
      <c r="C9375" s="1" t="s">
        <v>9214</v>
      </c>
      <c r="D9375" s="1">
        <v>4280240.0</v>
      </c>
      <c r="E9375" s="1">
        <v>17.0</v>
      </c>
      <c r="F9375" s="1">
        <v>479.0</v>
      </c>
      <c r="G9375" s="1">
        <v>0.0</v>
      </c>
      <c r="H9375" s="1">
        <v>0.0</v>
      </c>
      <c r="K9375" s="1">
        <f t="shared" si="1"/>
        <v>0</v>
      </c>
    </row>
    <row r="9376" ht="15.75" customHeight="1">
      <c r="A9376" s="1">
        <v>36.0</v>
      </c>
      <c r="B9376" s="1">
        <v>3.65055004E13</v>
      </c>
      <c r="C9376" s="1" t="s">
        <v>9215</v>
      </c>
      <c r="D9376" s="1">
        <v>3904533.0</v>
      </c>
      <c r="E9376" s="1">
        <v>17.0</v>
      </c>
      <c r="F9376" s="1">
        <v>478.0</v>
      </c>
      <c r="G9376" s="1">
        <v>133.0</v>
      </c>
      <c r="H9376" s="1">
        <v>146.0</v>
      </c>
      <c r="K9376" s="1">
        <f t="shared" si="1"/>
        <v>279</v>
      </c>
    </row>
    <row r="9377" ht="15.75" customHeight="1">
      <c r="A9377" s="1">
        <v>44.0</v>
      </c>
      <c r="B9377" s="1">
        <v>4.45116001E13</v>
      </c>
      <c r="C9377" s="1" t="s">
        <v>9216</v>
      </c>
      <c r="D9377" s="1">
        <v>4810350.0</v>
      </c>
      <c r="E9377" s="1">
        <v>17.0</v>
      </c>
      <c r="F9377" s="1">
        <v>478.0</v>
      </c>
      <c r="G9377" s="1">
        <v>135.0</v>
      </c>
      <c r="H9377" s="1">
        <v>240.0</v>
      </c>
      <c r="K9377" s="1">
        <f t="shared" si="1"/>
        <v>375</v>
      </c>
    </row>
    <row r="9378" ht="15.75" customHeight="1">
      <c r="A9378" s="1">
        <v>14.0</v>
      </c>
      <c r="B9378" s="1">
        <v>1.45024001E13</v>
      </c>
      <c r="C9378" s="1" t="s">
        <v>9217</v>
      </c>
      <c r="D9378" s="1">
        <v>1713500.0</v>
      </c>
      <c r="E9378" s="1">
        <v>17.0</v>
      </c>
      <c r="F9378" s="1">
        <v>477.0</v>
      </c>
      <c r="G9378" s="1">
        <v>157.0</v>
      </c>
      <c r="H9378" s="1">
        <v>190.0</v>
      </c>
      <c r="K9378" s="1">
        <f t="shared" si="1"/>
        <v>347</v>
      </c>
    </row>
    <row r="9379" ht="15.75" customHeight="1">
      <c r="A9379" s="1">
        <v>16.0</v>
      </c>
      <c r="B9379" s="1">
        <v>1.6502903E13</v>
      </c>
      <c r="C9379" s="1" t="s">
        <v>9218</v>
      </c>
      <c r="D9379" s="1">
        <v>1930780.0</v>
      </c>
      <c r="E9379" s="1">
        <v>17.0</v>
      </c>
      <c r="F9379" s="1">
        <v>477.0</v>
      </c>
      <c r="G9379" s="1">
        <v>145.0</v>
      </c>
      <c r="H9379" s="1">
        <v>254.0</v>
      </c>
      <c r="K9379" s="1">
        <f t="shared" si="1"/>
        <v>399</v>
      </c>
    </row>
    <row r="9380" ht="15.75" customHeight="1">
      <c r="A9380" s="1">
        <v>16.0</v>
      </c>
      <c r="B9380" s="1">
        <v>1.65095001E13</v>
      </c>
      <c r="C9380" s="1" t="s">
        <v>9219</v>
      </c>
      <c r="D9380" s="1">
        <v>1905750.0</v>
      </c>
      <c r="E9380" s="1">
        <v>17.0</v>
      </c>
      <c r="F9380" s="1">
        <v>477.0</v>
      </c>
      <c r="G9380" s="1">
        <v>101.0</v>
      </c>
      <c r="H9380" s="1">
        <v>141.0</v>
      </c>
      <c r="K9380" s="1">
        <f t="shared" si="1"/>
        <v>242</v>
      </c>
    </row>
    <row r="9381" ht="15.75" customHeight="1">
      <c r="A9381" s="1">
        <v>17.0</v>
      </c>
      <c r="B9381" s="1">
        <v>1.75066034E13</v>
      </c>
      <c r="C9381" s="1" t="s">
        <v>9220</v>
      </c>
      <c r="D9381" s="1">
        <v>2000350.0</v>
      </c>
      <c r="E9381" s="1">
        <v>17.0</v>
      </c>
      <c r="F9381" s="1">
        <v>477.0</v>
      </c>
      <c r="G9381" s="1">
        <v>134.0</v>
      </c>
      <c r="H9381" s="1">
        <v>291.0</v>
      </c>
      <c r="K9381" s="1">
        <f t="shared" si="1"/>
        <v>425</v>
      </c>
    </row>
    <row r="9382" ht="15.75" customHeight="1">
      <c r="A9382" s="1">
        <v>23.0</v>
      </c>
      <c r="B9382" s="1">
        <v>2.35028011E13</v>
      </c>
      <c r="C9382" s="1" t="s">
        <v>9221</v>
      </c>
      <c r="D9382" s="1">
        <v>2614570.0</v>
      </c>
      <c r="E9382" s="1">
        <v>17.0</v>
      </c>
      <c r="F9382" s="1">
        <v>477.0</v>
      </c>
      <c r="G9382" s="1">
        <v>0.0</v>
      </c>
      <c r="H9382" s="1">
        <v>223.0</v>
      </c>
      <c r="K9382" s="1">
        <f t="shared" si="1"/>
        <v>223</v>
      </c>
    </row>
    <row r="9383" ht="15.75" customHeight="1">
      <c r="A9383" s="1">
        <v>30.0</v>
      </c>
      <c r="B9383" s="1">
        <v>3.05008014E13</v>
      </c>
      <c r="C9383" s="1" t="s">
        <v>9222</v>
      </c>
      <c r="D9383" s="1">
        <v>3303480.0</v>
      </c>
      <c r="E9383" s="1">
        <v>17.0</v>
      </c>
      <c r="F9383" s="1">
        <v>477.0</v>
      </c>
      <c r="G9383" s="1">
        <v>66.0</v>
      </c>
      <c r="H9383" s="1">
        <v>63.0</v>
      </c>
      <c r="K9383" s="1">
        <f t="shared" si="1"/>
        <v>129</v>
      </c>
    </row>
    <row r="9384" ht="15.75" customHeight="1">
      <c r="A9384" s="1">
        <v>31.0</v>
      </c>
      <c r="B9384" s="1">
        <v>3.15002046E13</v>
      </c>
      <c r="C9384" s="1" t="s">
        <v>9223</v>
      </c>
      <c r="D9384" s="1">
        <v>3412510.0</v>
      </c>
      <c r="E9384" s="1">
        <v>17.0</v>
      </c>
      <c r="F9384" s="1">
        <v>477.0</v>
      </c>
      <c r="G9384" s="1">
        <v>0.0</v>
      </c>
      <c r="H9384" s="1">
        <v>0.0</v>
      </c>
      <c r="K9384" s="1">
        <f t="shared" si="1"/>
        <v>0</v>
      </c>
    </row>
    <row r="9385" ht="15.75" customHeight="1">
      <c r="A9385" s="1">
        <v>33.0</v>
      </c>
      <c r="B9385" s="1">
        <v>3.35052023E13</v>
      </c>
      <c r="C9385" s="1" t="s">
        <v>9224</v>
      </c>
      <c r="D9385" s="1">
        <v>3623490.0</v>
      </c>
      <c r="E9385" s="1">
        <v>17.0</v>
      </c>
      <c r="F9385" s="1">
        <v>477.0</v>
      </c>
      <c r="G9385" s="1">
        <v>34.0</v>
      </c>
      <c r="H9385" s="1">
        <v>52.0</v>
      </c>
      <c r="K9385" s="1">
        <f t="shared" si="1"/>
        <v>86</v>
      </c>
    </row>
    <row r="9386" ht="15.75" customHeight="1">
      <c r="A9386" s="1">
        <v>36.0</v>
      </c>
      <c r="B9386" s="1">
        <v>3.65012005E13</v>
      </c>
      <c r="C9386" s="1" t="s">
        <v>9225</v>
      </c>
      <c r="D9386" s="1">
        <v>3904627.0</v>
      </c>
      <c r="E9386" s="1">
        <v>17.0</v>
      </c>
      <c r="F9386" s="1">
        <v>477.0</v>
      </c>
      <c r="G9386" s="1">
        <v>183.0</v>
      </c>
      <c r="H9386" s="1">
        <v>112.0</v>
      </c>
      <c r="K9386" s="1">
        <f t="shared" si="1"/>
        <v>295</v>
      </c>
    </row>
    <row r="9387" ht="15.75" customHeight="1">
      <c r="A9387" s="1">
        <v>44.0</v>
      </c>
      <c r="B9387" s="1">
        <v>4.45230007E13</v>
      </c>
      <c r="C9387" s="1" t="s">
        <v>9226</v>
      </c>
      <c r="D9387" s="1">
        <v>4822560.0</v>
      </c>
      <c r="E9387" s="1">
        <v>17.0</v>
      </c>
      <c r="F9387" s="1">
        <v>477.0</v>
      </c>
      <c r="G9387" s="1">
        <v>168.0</v>
      </c>
      <c r="H9387" s="1">
        <v>280.0</v>
      </c>
      <c r="K9387" s="1">
        <f t="shared" si="1"/>
        <v>448</v>
      </c>
    </row>
    <row r="9388" ht="15.75" customHeight="1">
      <c r="A9388" s="1">
        <v>5.0</v>
      </c>
      <c r="B9388" s="1">
        <v>5.5004016E12</v>
      </c>
      <c r="C9388" s="1" t="s">
        <v>9227</v>
      </c>
      <c r="D9388" s="1">
        <v>611730.0</v>
      </c>
      <c r="E9388" s="1">
        <v>17.0</v>
      </c>
      <c r="F9388" s="1">
        <v>476.0</v>
      </c>
      <c r="G9388" s="1">
        <v>122.0</v>
      </c>
      <c r="H9388" s="1">
        <v>202.0</v>
      </c>
      <c r="K9388" s="1">
        <f t="shared" si="1"/>
        <v>324</v>
      </c>
    </row>
    <row r="9389" ht="15.75" customHeight="1">
      <c r="A9389" s="1">
        <v>5.0</v>
      </c>
      <c r="B9389" s="1">
        <v>5.5058018E12</v>
      </c>
      <c r="C9389" s="1" t="s">
        <v>9228</v>
      </c>
      <c r="D9389" s="1">
        <v>642350.0</v>
      </c>
      <c r="E9389" s="1">
        <v>17.0</v>
      </c>
      <c r="F9389" s="1">
        <v>476.0</v>
      </c>
      <c r="G9389" s="1">
        <v>78.0</v>
      </c>
      <c r="H9389" s="1">
        <v>152.0</v>
      </c>
      <c r="K9389" s="1">
        <f t="shared" si="1"/>
        <v>230</v>
      </c>
    </row>
    <row r="9390" ht="15.75" customHeight="1">
      <c r="A9390" s="1">
        <v>14.0</v>
      </c>
      <c r="B9390" s="1">
        <v>1.45037006E13</v>
      </c>
      <c r="C9390" s="1" t="s">
        <v>9229</v>
      </c>
      <c r="D9390" s="1">
        <v>1710690.0</v>
      </c>
      <c r="E9390" s="1">
        <v>17.0</v>
      </c>
      <c r="F9390" s="1">
        <v>476.0</v>
      </c>
      <c r="G9390" s="1">
        <v>153.0</v>
      </c>
      <c r="H9390" s="1">
        <v>202.0</v>
      </c>
      <c r="K9390" s="1">
        <f t="shared" si="1"/>
        <v>355</v>
      </c>
    </row>
    <row r="9391" ht="15.75" customHeight="1">
      <c r="A9391" s="1">
        <v>37.0</v>
      </c>
      <c r="B9391" s="1">
        <v>3.75054013E13</v>
      </c>
      <c r="C9391" s="1" t="s">
        <v>9230</v>
      </c>
      <c r="D9391" s="1">
        <v>4019260.0</v>
      </c>
      <c r="E9391" s="1">
        <v>17.0</v>
      </c>
      <c r="F9391" s="1">
        <v>476.0</v>
      </c>
      <c r="G9391" s="1">
        <v>85.0</v>
      </c>
      <c r="H9391" s="1">
        <v>127.0</v>
      </c>
      <c r="K9391" s="1">
        <f t="shared" si="1"/>
        <v>212</v>
      </c>
    </row>
    <row r="9392" ht="15.75" customHeight="1">
      <c r="A9392" s="1">
        <v>14.0</v>
      </c>
      <c r="B9392" s="1">
        <v>1.45018002E13</v>
      </c>
      <c r="C9392" s="1" t="s">
        <v>9231</v>
      </c>
      <c r="D9392" s="1">
        <v>1727840.0</v>
      </c>
      <c r="E9392" s="1">
        <v>17.0</v>
      </c>
      <c r="F9392" s="1">
        <v>475.0</v>
      </c>
      <c r="G9392" s="1">
        <v>278.0</v>
      </c>
      <c r="H9392" s="1">
        <v>134.0</v>
      </c>
      <c r="K9392" s="1">
        <f t="shared" si="1"/>
        <v>412</v>
      </c>
    </row>
    <row r="9393" ht="15.75" customHeight="1">
      <c r="A9393" s="1">
        <v>36.0</v>
      </c>
      <c r="B9393" s="1">
        <v>3.65019012E13</v>
      </c>
      <c r="C9393" s="1" t="s">
        <v>9232</v>
      </c>
      <c r="D9393" s="1">
        <v>3904663.0</v>
      </c>
      <c r="E9393" s="1">
        <v>17.0</v>
      </c>
      <c r="F9393" s="1">
        <v>475.0</v>
      </c>
      <c r="G9393" s="1">
        <v>0.0</v>
      </c>
      <c r="H9393" s="1">
        <v>120.0</v>
      </c>
      <c r="K9393" s="1">
        <f t="shared" si="1"/>
        <v>120</v>
      </c>
    </row>
    <row r="9394" ht="15.75" customHeight="1">
      <c r="A9394" s="1">
        <v>39.0</v>
      </c>
      <c r="B9394" s="1">
        <v>3.95043018E13</v>
      </c>
      <c r="C9394" s="1" t="s">
        <v>9233</v>
      </c>
      <c r="D9394" s="1">
        <v>4212300.0</v>
      </c>
      <c r="E9394" s="1">
        <v>17.0</v>
      </c>
      <c r="F9394" s="1">
        <v>475.0</v>
      </c>
      <c r="G9394" s="1">
        <v>0.0</v>
      </c>
      <c r="H9394" s="1">
        <v>167.0</v>
      </c>
      <c r="K9394" s="1">
        <f t="shared" si="1"/>
        <v>167</v>
      </c>
    </row>
    <row r="9395" ht="15.75" customHeight="1">
      <c r="A9395" s="1">
        <v>44.0</v>
      </c>
      <c r="B9395" s="1">
        <v>4.45001007E13</v>
      </c>
      <c r="C9395" s="1" t="s">
        <v>9234</v>
      </c>
      <c r="D9395" s="1">
        <v>4819770.0</v>
      </c>
      <c r="E9395" s="1">
        <v>17.0</v>
      </c>
      <c r="F9395" s="1">
        <v>475.0</v>
      </c>
      <c r="G9395" s="1">
        <v>104.0</v>
      </c>
      <c r="H9395" s="1">
        <v>267.0</v>
      </c>
      <c r="K9395" s="1">
        <f t="shared" si="1"/>
        <v>371</v>
      </c>
    </row>
    <row r="9396" ht="15.75" customHeight="1">
      <c r="A9396" s="1">
        <v>11.0</v>
      </c>
      <c r="B9396" s="1">
        <v>1.15146001E13</v>
      </c>
      <c r="C9396" s="1" t="s">
        <v>9235</v>
      </c>
      <c r="D9396" s="1">
        <v>1301140.0</v>
      </c>
      <c r="E9396" s="1">
        <v>17.0</v>
      </c>
      <c r="F9396" s="1">
        <v>474.0</v>
      </c>
      <c r="G9396" s="1">
        <v>83.0</v>
      </c>
      <c r="H9396" s="1">
        <v>150.0</v>
      </c>
      <c r="K9396" s="1">
        <f t="shared" si="1"/>
        <v>233</v>
      </c>
    </row>
    <row r="9397" ht="15.75" customHeight="1">
      <c r="A9397" s="1">
        <v>16.0</v>
      </c>
      <c r="B9397" s="1">
        <v>1.65012002E13</v>
      </c>
      <c r="C9397" s="1" t="s">
        <v>9236</v>
      </c>
      <c r="D9397" s="1">
        <v>1903750.0</v>
      </c>
      <c r="E9397" s="1">
        <v>17.0</v>
      </c>
      <c r="F9397" s="1">
        <v>474.0</v>
      </c>
      <c r="G9397" s="1">
        <v>66.0</v>
      </c>
      <c r="H9397" s="1">
        <v>168.0</v>
      </c>
      <c r="K9397" s="1">
        <f t="shared" si="1"/>
        <v>234</v>
      </c>
    </row>
    <row r="9398" ht="15.75" customHeight="1">
      <c r="A9398" s="1">
        <v>17.0</v>
      </c>
      <c r="B9398" s="1">
        <v>1.75035006E13</v>
      </c>
      <c r="C9398" s="1" t="s">
        <v>9237</v>
      </c>
      <c r="D9398" s="1">
        <v>2004800.0</v>
      </c>
      <c r="E9398" s="1">
        <v>17.0</v>
      </c>
      <c r="F9398" s="1">
        <v>474.0</v>
      </c>
      <c r="G9398" s="1">
        <v>270.0</v>
      </c>
      <c r="H9398" s="1">
        <v>185.0</v>
      </c>
      <c r="K9398" s="1">
        <f t="shared" si="1"/>
        <v>455</v>
      </c>
    </row>
    <row r="9399" ht="15.75" customHeight="1">
      <c r="A9399" s="1">
        <v>23.0</v>
      </c>
      <c r="B9399" s="1">
        <v>2.35081012E13</v>
      </c>
      <c r="C9399" s="1" t="s">
        <v>6837</v>
      </c>
      <c r="D9399" s="1">
        <v>2622380.0</v>
      </c>
      <c r="E9399" s="1">
        <v>17.0</v>
      </c>
      <c r="F9399" s="1">
        <v>474.0</v>
      </c>
      <c r="G9399" s="1">
        <v>145.0</v>
      </c>
      <c r="H9399" s="1">
        <v>91.0</v>
      </c>
      <c r="K9399" s="1">
        <f t="shared" si="1"/>
        <v>236</v>
      </c>
    </row>
    <row r="9400" ht="15.75" customHeight="1">
      <c r="A9400" s="1">
        <v>24.0</v>
      </c>
      <c r="B9400" s="1">
        <v>2.45084001E13</v>
      </c>
      <c r="C9400" s="1" t="s">
        <v>9238</v>
      </c>
      <c r="D9400" s="1">
        <v>2706150.0</v>
      </c>
      <c r="E9400" s="1">
        <v>17.0</v>
      </c>
      <c r="F9400" s="1">
        <v>474.0</v>
      </c>
      <c r="G9400" s="1">
        <v>117.0</v>
      </c>
      <c r="H9400" s="1">
        <v>203.0</v>
      </c>
      <c r="K9400" s="1">
        <f t="shared" si="1"/>
        <v>320</v>
      </c>
    </row>
    <row r="9401" ht="15.75" customHeight="1">
      <c r="A9401" s="1">
        <v>33.0</v>
      </c>
      <c r="B9401" s="1">
        <v>3.35002004E13</v>
      </c>
      <c r="C9401" s="1" t="s">
        <v>9239</v>
      </c>
      <c r="D9401" s="1">
        <v>3603030.0</v>
      </c>
      <c r="E9401" s="1">
        <v>17.0</v>
      </c>
      <c r="F9401" s="1">
        <v>474.0</v>
      </c>
      <c r="G9401" s="1">
        <v>123.0</v>
      </c>
      <c r="H9401" s="1">
        <v>139.0</v>
      </c>
      <c r="K9401" s="1">
        <f t="shared" si="1"/>
        <v>262</v>
      </c>
    </row>
    <row r="9402" ht="15.75" customHeight="1">
      <c r="A9402" s="1">
        <v>44.0</v>
      </c>
      <c r="B9402" s="1">
        <v>4.45098005E13</v>
      </c>
      <c r="C9402" s="1" t="s">
        <v>9240</v>
      </c>
      <c r="D9402" s="1">
        <v>4841010.0</v>
      </c>
      <c r="E9402" s="1">
        <v>17.0</v>
      </c>
      <c r="F9402" s="1">
        <v>474.0</v>
      </c>
      <c r="G9402" s="1">
        <v>139.0</v>
      </c>
      <c r="H9402" s="1">
        <v>274.0</v>
      </c>
      <c r="K9402" s="1">
        <f t="shared" si="1"/>
        <v>413</v>
      </c>
    </row>
    <row r="9403" ht="15.75" customHeight="1">
      <c r="A9403" s="1">
        <v>44.0</v>
      </c>
      <c r="B9403" s="1">
        <v>4.45245005E13</v>
      </c>
      <c r="C9403" s="1" t="s">
        <v>9241</v>
      </c>
      <c r="D9403" s="1">
        <v>4839000.0</v>
      </c>
      <c r="E9403" s="1">
        <v>17.0</v>
      </c>
      <c r="F9403" s="1">
        <v>474.0</v>
      </c>
      <c r="G9403" s="1">
        <v>188.0</v>
      </c>
      <c r="H9403" s="1">
        <v>213.0</v>
      </c>
      <c r="K9403" s="1">
        <f t="shared" si="1"/>
        <v>401</v>
      </c>
    </row>
    <row r="9404" ht="15.75" customHeight="1">
      <c r="A9404" s="1">
        <v>50.0</v>
      </c>
      <c r="B9404" s="1">
        <v>5.05018019E13</v>
      </c>
      <c r="C9404" s="1" t="s">
        <v>9242</v>
      </c>
      <c r="D9404" s="1">
        <v>5504500.0</v>
      </c>
      <c r="E9404" s="1">
        <v>17.0</v>
      </c>
      <c r="F9404" s="1">
        <v>474.0</v>
      </c>
      <c r="G9404" s="1">
        <v>108.0</v>
      </c>
      <c r="H9404" s="1">
        <v>116.0</v>
      </c>
      <c r="K9404" s="1">
        <f t="shared" si="1"/>
        <v>224</v>
      </c>
    </row>
    <row r="9405" ht="15.75" customHeight="1">
      <c r="A9405" s="1">
        <v>5.0</v>
      </c>
      <c r="B9405" s="1">
        <v>5.5015049E12</v>
      </c>
      <c r="C9405" s="1" t="s">
        <v>9243</v>
      </c>
      <c r="D9405" s="1">
        <v>637470.0</v>
      </c>
      <c r="E9405" s="1">
        <v>17.0</v>
      </c>
      <c r="F9405" s="1">
        <v>473.0</v>
      </c>
      <c r="G9405" s="1">
        <v>118.0</v>
      </c>
      <c r="H9405" s="1">
        <v>272.0</v>
      </c>
      <c r="K9405" s="1">
        <f t="shared" si="1"/>
        <v>390</v>
      </c>
    </row>
    <row r="9406" ht="15.75" customHeight="1">
      <c r="A9406" s="1">
        <v>13.0</v>
      </c>
      <c r="B9406" s="1">
        <v>1.35015001E13</v>
      </c>
      <c r="C9406" s="1" t="s">
        <v>9244</v>
      </c>
      <c r="D9406" s="1">
        <v>1601290.0</v>
      </c>
      <c r="E9406" s="1">
        <v>17.0</v>
      </c>
      <c r="F9406" s="1">
        <v>473.0</v>
      </c>
      <c r="G9406" s="1">
        <v>74.0</v>
      </c>
      <c r="H9406" s="1">
        <v>164.0</v>
      </c>
      <c r="K9406" s="1">
        <f t="shared" si="1"/>
        <v>238</v>
      </c>
    </row>
    <row r="9407" ht="15.75" customHeight="1">
      <c r="A9407" s="1">
        <v>14.0</v>
      </c>
      <c r="B9407" s="1">
        <v>1.45098025E13</v>
      </c>
      <c r="C9407" s="1" t="s">
        <v>9245</v>
      </c>
      <c r="D9407" s="1">
        <v>1733950.0</v>
      </c>
      <c r="E9407" s="1">
        <v>17.0</v>
      </c>
      <c r="F9407" s="1">
        <v>473.0</v>
      </c>
      <c r="G9407" s="1">
        <v>96.0</v>
      </c>
      <c r="H9407" s="1">
        <v>177.0</v>
      </c>
      <c r="K9407" s="1">
        <f t="shared" si="1"/>
        <v>273</v>
      </c>
    </row>
    <row r="9408" ht="15.75" customHeight="1">
      <c r="A9408" s="1">
        <v>14.0</v>
      </c>
      <c r="B9408" s="1">
        <v>1.45099042E13</v>
      </c>
      <c r="C9408" s="1" t="s">
        <v>9246</v>
      </c>
      <c r="D9408" s="1">
        <v>1733450.0</v>
      </c>
      <c r="E9408" s="1">
        <v>17.0</v>
      </c>
      <c r="F9408" s="1">
        <v>473.0</v>
      </c>
      <c r="G9408" s="1">
        <v>255.0</v>
      </c>
      <c r="H9408" s="1">
        <v>106.0</v>
      </c>
      <c r="K9408" s="1">
        <f t="shared" si="1"/>
        <v>361</v>
      </c>
    </row>
    <row r="9409" ht="15.75" customHeight="1">
      <c r="A9409" s="1">
        <v>32.0</v>
      </c>
      <c r="B9409" s="1">
        <v>3.25004001E13</v>
      </c>
      <c r="C9409" s="1" t="s">
        <v>9247</v>
      </c>
      <c r="D9409" s="1">
        <v>3500480.0</v>
      </c>
      <c r="E9409" s="1">
        <v>17.0</v>
      </c>
      <c r="F9409" s="1">
        <v>473.0</v>
      </c>
      <c r="G9409" s="1">
        <v>68.0</v>
      </c>
      <c r="H9409" s="1">
        <v>7.0</v>
      </c>
      <c r="K9409" s="1">
        <f t="shared" si="1"/>
        <v>75</v>
      </c>
    </row>
    <row r="9410" ht="15.75" customHeight="1">
      <c r="A9410" s="1">
        <v>37.0</v>
      </c>
      <c r="B9410" s="1">
        <v>3.75008012E13</v>
      </c>
      <c r="C9410" s="1" t="s">
        <v>9248</v>
      </c>
      <c r="D9410" s="1">
        <v>4009300.0</v>
      </c>
      <c r="E9410" s="1">
        <v>17.0</v>
      </c>
      <c r="F9410" s="1">
        <v>473.0</v>
      </c>
      <c r="G9410" s="1">
        <v>78.0</v>
      </c>
      <c r="H9410" s="1">
        <v>162.0</v>
      </c>
      <c r="K9410" s="1">
        <f t="shared" si="1"/>
        <v>240</v>
      </c>
    </row>
    <row r="9411" ht="15.75" customHeight="1">
      <c r="A9411" s="1">
        <v>50.0</v>
      </c>
      <c r="B9411" s="1">
        <v>5.05049021E13</v>
      </c>
      <c r="C9411" s="1" t="s">
        <v>9249</v>
      </c>
      <c r="D9411" s="1">
        <v>5502610.0</v>
      </c>
      <c r="E9411" s="1">
        <v>17.0</v>
      </c>
      <c r="F9411" s="1">
        <v>473.0</v>
      </c>
      <c r="G9411" s="1">
        <v>69.0</v>
      </c>
      <c r="H9411" s="1">
        <v>175.0</v>
      </c>
      <c r="K9411" s="1">
        <f t="shared" si="1"/>
        <v>244</v>
      </c>
    </row>
    <row r="9412" ht="15.75" customHeight="1">
      <c r="A9412" s="1">
        <v>50.0</v>
      </c>
      <c r="B9412" s="1">
        <v>5.05066008E13</v>
      </c>
      <c r="C9412" s="1" t="s">
        <v>9250</v>
      </c>
      <c r="D9412" s="1">
        <v>5509720.0</v>
      </c>
      <c r="E9412" s="1">
        <v>17.0</v>
      </c>
      <c r="F9412" s="1">
        <v>473.0</v>
      </c>
      <c r="G9412" s="1">
        <v>100.0</v>
      </c>
      <c r="H9412" s="1">
        <v>157.0</v>
      </c>
      <c r="K9412" s="1">
        <f t="shared" si="1"/>
        <v>257</v>
      </c>
    </row>
    <row r="9413" ht="15.75" customHeight="1">
      <c r="A9413" s="1">
        <v>16.0</v>
      </c>
      <c r="B9413" s="1">
        <v>1.65005001E13</v>
      </c>
      <c r="C9413" s="1" t="s">
        <v>9251</v>
      </c>
      <c r="D9413" s="1">
        <v>1903960.0</v>
      </c>
      <c r="E9413" s="1">
        <v>17.0</v>
      </c>
      <c r="F9413" s="1">
        <v>472.0</v>
      </c>
      <c r="G9413" s="1">
        <v>78.0</v>
      </c>
      <c r="H9413" s="1">
        <v>149.0</v>
      </c>
      <c r="K9413" s="1">
        <f t="shared" si="1"/>
        <v>227</v>
      </c>
    </row>
    <row r="9414" ht="15.75" customHeight="1">
      <c r="A9414" s="1">
        <v>16.0</v>
      </c>
      <c r="B9414" s="1">
        <v>1.65066501E13</v>
      </c>
      <c r="C9414" s="1" t="s">
        <v>9252</v>
      </c>
      <c r="D9414" s="1">
        <v>1921840.0</v>
      </c>
      <c r="E9414" s="1">
        <v>17.0</v>
      </c>
      <c r="F9414" s="1">
        <v>472.0</v>
      </c>
      <c r="G9414" s="1">
        <v>113.0</v>
      </c>
      <c r="H9414" s="1">
        <v>172.0</v>
      </c>
      <c r="K9414" s="1">
        <f t="shared" si="1"/>
        <v>285</v>
      </c>
    </row>
    <row r="9415" ht="15.75" customHeight="1">
      <c r="A9415" s="1">
        <v>16.0</v>
      </c>
      <c r="B9415" s="1">
        <v>1.65076016E13</v>
      </c>
      <c r="C9415" s="1" t="s">
        <v>9253</v>
      </c>
      <c r="D9415" s="1">
        <v>1923190.0</v>
      </c>
      <c r="E9415" s="1">
        <v>17.0</v>
      </c>
      <c r="F9415" s="1">
        <v>472.0</v>
      </c>
      <c r="G9415" s="1">
        <v>162.0</v>
      </c>
      <c r="H9415" s="1">
        <v>253.0</v>
      </c>
      <c r="K9415" s="1">
        <f t="shared" si="1"/>
        <v>415</v>
      </c>
    </row>
    <row r="9416" ht="15.75" customHeight="1">
      <c r="A9416" s="1">
        <v>22.0</v>
      </c>
      <c r="B9416" s="1">
        <v>2.23003002301E13</v>
      </c>
      <c r="C9416" s="1" t="s">
        <v>9254</v>
      </c>
      <c r="D9416" s="1">
        <v>2502520.0</v>
      </c>
      <c r="E9416" s="1">
        <v>17.0</v>
      </c>
      <c r="F9416" s="1">
        <v>472.0</v>
      </c>
      <c r="G9416" s="1">
        <v>83.0</v>
      </c>
      <c r="H9416" s="1">
        <v>142.0</v>
      </c>
      <c r="K9416" s="1">
        <f t="shared" si="1"/>
        <v>225</v>
      </c>
    </row>
    <row r="9417" ht="15.75" customHeight="1">
      <c r="A9417" s="1">
        <v>23.0</v>
      </c>
      <c r="B9417" s="1">
        <v>2.35014022E13</v>
      </c>
      <c r="C9417" s="1" t="s">
        <v>9255</v>
      </c>
      <c r="D9417" s="1">
        <v>2622740.0</v>
      </c>
      <c r="E9417" s="1">
        <v>17.0</v>
      </c>
      <c r="F9417" s="1">
        <v>472.0</v>
      </c>
      <c r="G9417" s="1">
        <v>144.0</v>
      </c>
      <c r="H9417" s="1">
        <v>221.0</v>
      </c>
      <c r="K9417" s="1">
        <f t="shared" si="1"/>
        <v>365</v>
      </c>
    </row>
    <row r="9418" ht="15.75" customHeight="1">
      <c r="A9418" s="1">
        <v>26.0</v>
      </c>
      <c r="B9418" s="1">
        <v>2.65093016E13</v>
      </c>
      <c r="C9418" s="1" t="s">
        <v>9256</v>
      </c>
      <c r="D9418" s="1">
        <v>2910520.0</v>
      </c>
      <c r="E9418" s="1">
        <v>17.0</v>
      </c>
      <c r="F9418" s="1">
        <v>472.0</v>
      </c>
      <c r="G9418" s="1">
        <v>107.0</v>
      </c>
      <c r="H9418" s="1">
        <v>179.0</v>
      </c>
      <c r="K9418" s="1">
        <f t="shared" si="1"/>
        <v>286</v>
      </c>
    </row>
    <row r="9419" ht="15.75" customHeight="1">
      <c r="A9419" s="1">
        <v>44.0</v>
      </c>
      <c r="B9419" s="1">
        <v>4.45184009E13</v>
      </c>
      <c r="C9419" s="1" t="s">
        <v>9257</v>
      </c>
      <c r="D9419" s="1">
        <v>4834500.0</v>
      </c>
      <c r="E9419" s="1">
        <v>17.0</v>
      </c>
      <c r="F9419" s="1">
        <v>472.0</v>
      </c>
      <c r="G9419" s="1">
        <v>107.0</v>
      </c>
      <c r="H9419" s="1">
        <v>187.0</v>
      </c>
      <c r="K9419" s="1">
        <f t="shared" si="1"/>
        <v>294</v>
      </c>
    </row>
    <row r="9420" ht="15.75" customHeight="1">
      <c r="A9420" s="1">
        <v>48.0</v>
      </c>
      <c r="B9420" s="1">
        <v>4.85019005E13</v>
      </c>
      <c r="C9420" s="1" t="s">
        <v>9258</v>
      </c>
      <c r="D9420" s="1">
        <v>5304050.0</v>
      </c>
      <c r="E9420" s="1">
        <v>17.0</v>
      </c>
      <c r="F9420" s="1">
        <v>472.0</v>
      </c>
      <c r="G9420" s="1">
        <v>156.0</v>
      </c>
      <c r="H9420" s="1">
        <v>128.0</v>
      </c>
      <c r="K9420" s="1">
        <f t="shared" si="1"/>
        <v>284</v>
      </c>
    </row>
    <row r="9421" ht="15.75" customHeight="1">
      <c r="A9421" s="1">
        <v>5.0</v>
      </c>
      <c r="B9421" s="1">
        <v>5.5041001E12</v>
      </c>
      <c r="C9421" s="1" t="s">
        <v>9259</v>
      </c>
      <c r="D9421" s="1">
        <v>604200.0</v>
      </c>
      <c r="E9421" s="1">
        <v>17.0</v>
      </c>
      <c r="F9421" s="1">
        <v>471.0</v>
      </c>
      <c r="G9421" s="1">
        <v>221.0</v>
      </c>
      <c r="H9421" s="1">
        <v>98.0</v>
      </c>
      <c r="K9421" s="1">
        <f t="shared" si="1"/>
        <v>319</v>
      </c>
    </row>
    <row r="9422" ht="15.75" customHeight="1">
      <c r="A9422" s="1">
        <v>5.0</v>
      </c>
      <c r="B9422" s="1">
        <v>5.5050502E12</v>
      </c>
      <c r="C9422" s="1" t="s">
        <v>9260</v>
      </c>
      <c r="D9422" s="1">
        <v>616650.0</v>
      </c>
      <c r="E9422" s="1">
        <v>17.0</v>
      </c>
      <c r="F9422" s="1">
        <v>471.0</v>
      </c>
      <c r="G9422" s="1">
        <v>106.0</v>
      </c>
      <c r="H9422" s="1">
        <v>227.0</v>
      </c>
      <c r="K9422" s="1">
        <f t="shared" si="1"/>
        <v>333</v>
      </c>
    </row>
    <row r="9423" ht="15.75" customHeight="1">
      <c r="A9423" s="1">
        <v>14.0</v>
      </c>
      <c r="B9423" s="1">
        <v>1.45090007E13</v>
      </c>
      <c r="C9423" s="1" t="s">
        <v>9261</v>
      </c>
      <c r="D9423" s="1">
        <v>1712060.0</v>
      </c>
      <c r="E9423" s="1">
        <v>17.0</v>
      </c>
      <c r="F9423" s="1">
        <v>471.0</v>
      </c>
      <c r="G9423" s="1">
        <v>77.0</v>
      </c>
      <c r="H9423" s="1">
        <v>81.0</v>
      </c>
      <c r="K9423" s="1">
        <f t="shared" si="1"/>
        <v>158</v>
      </c>
    </row>
    <row r="9424" ht="15.75" customHeight="1">
      <c r="A9424" s="1">
        <v>14.0</v>
      </c>
      <c r="B9424" s="1">
        <v>1.4509901E13</v>
      </c>
      <c r="C9424" s="1" t="s">
        <v>9262</v>
      </c>
      <c r="D9424" s="1">
        <v>1714760.0</v>
      </c>
      <c r="E9424" s="1">
        <v>17.0</v>
      </c>
      <c r="F9424" s="1">
        <v>471.0</v>
      </c>
      <c r="G9424" s="1">
        <v>147.0</v>
      </c>
      <c r="H9424" s="1">
        <v>147.0</v>
      </c>
      <c r="K9424" s="1">
        <f t="shared" si="1"/>
        <v>294</v>
      </c>
    </row>
    <row r="9425" ht="15.75" customHeight="1">
      <c r="A9425" s="1">
        <v>16.0</v>
      </c>
      <c r="B9425" s="1">
        <v>1.6503001E13</v>
      </c>
      <c r="C9425" s="1" t="s">
        <v>9263</v>
      </c>
      <c r="D9425" s="1">
        <v>1927000.0</v>
      </c>
      <c r="E9425" s="1">
        <v>17.0</v>
      </c>
      <c r="F9425" s="1">
        <v>471.0</v>
      </c>
      <c r="G9425" s="1">
        <v>124.0</v>
      </c>
      <c r="H9425" s="1">
        <v>174.0</v>
      </c>
      <c r="K9425" s="1">
        <f t="shared" si="1"/>
        <v>298</v>
      </c>
    </row>
    <row r="9426" ht="15.75" customHeight="1">
      <c r="A9426" s="1">
        <v>33.0</v>
      </c>
      <c r="B9426" s="1">
        <v>3.35005018E13</v>
      </c>
      <c r="C9426" s="1" t="s">
        <v>9264</v>
      </c>
      <c r="D9426" s="1">
        <v>3623640.0</v>
      </c>
      <c r="E9426" s="1">
        <v>17.0</v>
      </c>
      <c r="F9426" s="1">
        <v>471.0</v>
      </c>
      <c r="G9426" s="1">
        <v>117.0</v>
      </c>
      <c r="H9426" s="1">
        <v>47.0</v>
      </c>
      <c r="K9426" s="1">
        <f t="shared" si="1"/>
        <v>164</v>
      </c>
    </row>
    <row r="9427" ht="15.75" customHeight="1">
      <c r="A9427" s="1">
        <v>37.0</v>
      </c>
      <c r="B9427" s="1">
        <v>3.75066021E13</v>
      </c>
      <c r="C9427" s="1" t="s">
        <v>9265</v>
      </c>
      <c r="D9427" s="1">
        <v>4031110.0</v>
      </c>
      <c r="E9427" s="1">
        <v>17.0</v>
      </c>
      <c r="F9427" s="1">
        <v>471.0</v>
      </c>
      <c r="G9427" s="1">
        <v>72.0</v>
      </c>
      <c r="H9427" s="1">
        <v>131.0</v>
      </c>
      <c r="K9427" s="1">
        <f t="shared" si="1"/>
        <v>203</v>
      </c>
    </row>
    <row r="9428" ht="15.75" customHeight="1">
      <c r="A9428" s="1">
        <v>16.0</v>
      </c>
      <c r="B9428" s="1">
        <v>1.65043033E13</v>
      </c>
      <c r="C9428" s="1" t="s">
        <v>9266</v>
      </c>
      <c r="D9428" s="1">
        <v>1919440.0</v>
      </c>
      <c r="E9428" s="1">
        <v>17.0</v>
      </c>
      <c r="F9428" s="1">
        <v>470.0</v>
      </c>
      <c r="G9428" s="1">
        <v>147.0</v>
      </c>
      <c r="H9428" s="1">
        <v>176.0</v>
      </c>
      <c r="K9428" s="1">
        <f t="shared" si="1"/>
        <v>323</v>
      </c>
    </row>
    <row r="9429" ht="15.75" customHeight="1">
      <c r="A9429" s="1">
        <v>22.0</v>
      </c>
      <c r="B9429" s="1">
        <v>2.23009022301E13</v>
      </c>
      <c r="C9429" s="1" t="s">
        <v>9267</v>
      </c>
      <c r="D9429" s="1">
        <v>2506900.0</v>
      </c>
      <c r="E9429" s="1">
        <v>17.0</v>
      </c>
      <c r="F9429" s="1">
        <v>470.0</v>
      </c>
      <c r="G9429" s="1">
        <v>45.0</v>
      </c>
      <c r="H9429" s="1">
        <v>130.0</v>
      </c>
      <c r="K9429" s="1">
        <f t="shared" si="1"/>
        <v>175</v>
      </c>
    </row>
    <row r="9430" ht="15.75" customHeight="1">
      <c r="A9430" s="1">
        <v>23.0</v>
      </c>
      <c r="B9430" s="1">
        <v>2.35053004E13</v>
      </c>
      <c r="C9430" s="1" t="s">
        <v>9268</v>
      </c>
      <c r="D9430" s="1">
        <v>2623160.0</v>
      </c>
      <c r="E9430" s="1">
        <v>17.0</v>
      </c>
      <c r="F9430" s="1">
        <v>470.0</v>
      </c>
      <c r="G9430" s="1">
        <v>190.0</v>
      </c>
      <c r="H9430" s="1">
        <v>214.0</v>
      </c>
      <c r="K9430" s="1">
        <f t="shared" si="1"/>
        <v>404</v>
      </c>
    </row>
    <row r="9431" ht="15.75" customHeight="1">
      <c r="A9431" s="1">
        <v>24.0</v>
      </c>
      <c r="B9431" s="1">
        <v>2.45074003E13</v>
      </c>
      <c r="C9431" s="1" t="s">
        <v>9269</v>
      </c>
      <c r="D9431" s="1">
        <v>2719320.0</v>
      </c>
      <c r="E9431" s="1">
        <v>17.0</v>
      </c>
      <c r="F9431" s="1">
        <v>470.0</v>
      </c>
      <c r="G9431" s="1">
        <v>84.0</v>
      </c>
      <c r="H9431" s="1">
        <v>193.0</v>
      </c>
      <c r="K9431" s="1">
        <f t="shared" si="1"/>
        <v>277</v>
      </c>
    </row>
    <row r="9432" ht="15.75" customHeight="1">
      <c r="A9432" s="1">
        <v>31.0</v>
      </c>
      <c r="B9432" s="1">
        <v>3.11019019301E13</v>
      </c>
      <c r="C9432" s="1" t="s">
        <v>9270</v>
      </c>
      <c r="D9432" s="1">
        <v>3415930.0</v>
      </c>
      <c r="E9432" s="1">
        <v>17.0</v>
      </c>
      <c r="F9432" s="1">
        <v>470.0</v>
      </c>
      <c r="G9432" s="1">
        <v>41.0</v>
      </c>
      <c r="H9432" s="1">
        <v>79.0</v>
      </c>
      <c r="K9432" s="1">
        <f t="shared" si="1"/>
        <v>120</v>
      </c>
    </row>
    <row r="9433" ht="15.75" customHeight="1">
      <c r="A9433" s="1">
        <v>31.0</v>
      </c>
      <c r="B9433" s="1">
        <v>3.1500204E13</v>
      </c>
      <c r="C9433" s="1" t="s">
        <v>9271</v>
      </c>
      <c r="D9433" s="1">
        <v>3411910.0</v>
      </c>
      <c r="E9433" s="1">
        <v>17.0</v>
      </c>
      <c r="F9433" s="1">
        <v>470.0</v>
      </c>
      <c r="G9433" s="1">
        <v>0.0</v>
      </c>
      <c r="H9433" s="1">
        <v>92.0</v>
      </c>
      <c r="K9433" s="1">
        <f t="shared" si="1"/>
        <v>92</v>
      </c>
    </row>
    <row r="9434" ht="15.75" customHeight="1">
      <c r="A9434" s="1">
        <v>50.0</v>
      </c>
      <c r="B9434" s="1">
        <v>5.05049031E13</v>
      </c>
      <c r="C9434" s="1" t="s">
        <v>9272</v>
      </c>
      <c r="D9434" s="1">
        <v>5504860.0</v>
      </c>
      <c r="E9434" s="1">
        <v>17.0</v>
      </c>
      <c r="F9434" s="1">
        <v>470.0</v>
      </c>
      <c r="G9434" s="1">
        <v>135.0</v>
      </c>
      <c r="H9434" s="1">
        <v>210.0</v>
      </c>
      <c r="K9434" s="1">
        <f t="shared" si="1"/>
        <v>345</v>
      </c>
    </row>
    <row r="9435" ht="15.75" customHeight="1">
      <c r="A9435" s="1">
        <v>5.0</v>
      </c>
      <c r="B9435" s="1">
        <v>5.5010103E12</v>
      </c>
      <c r="C9435" s="1" t="s">
        <v>9273</v>
      </c>
      <c r="D9435" s="1">
        <v>642210.0</v>
      </c>
      <c r="E9435" s="1">
        <v>17.0</v>
      </c>
      <c r="F9435" s="1">
        <v>469.0</v>
      </c>
      <c r="G9435" s="1">
        <v>123.0</v>
      </c>
      <c r="H9435" s="1">
        <v>196.0</v>
      </c>
      <c r="K9435" s="1">
        <f t="shared" si="1"/>
        <v>319</v>
      </c>
    </row>
    <row r="9436" ht="15.75" customHeight="1">
      <c r="A9436" s="1">
        <v>15.0</v>
      </c>
      <c r="B9436" s="1">
        <v>1.55012501E13</v>
      </c>
      <c r="C9436" s="1" t="s">
        <v>9274</v>
      </c>
      <c r="D9436" s="1">
        <v>1802130.0</v>
      </c>
      <c r="E9436" s="1">
        <v>17.0</v>
      </c>
      <c r="F9436" s="1">
        <v>469.0</v>
      </c>
      <c r="G9436" s="1">
        <v>60.0</v>
      </c>
      <c r="H9436" s="1">
        <v>233.0</v>
      </c>
      <c r="K9436" s="1">
        <f t="shared" si="1"/>
        <v>293</v>
      </c>
    </row>
    <row r="9437" ht="15.75" customHeight="1">
      <c r="A9437" s="1">
        <v>17.0</v>
      </c>
      <c r="B9437" s="1">
        <v>1.75105014E13</v>
      </c>
      <c r="C9437" s="1" t="s">
        <v>9275</v>
      </c>
      <c r="D9437" s="1">
        <v>2010680.0</v>
      </c>
      <c r="E9437" s="1">
        <v>17.0</v>
      </c>
      <c r="F9437" s="1">
        <v>469.0</v>
      </c>
      <c r="G9437" s="1">
        <v>132.0</v>
      </c>
      <c r="H9437" s="1">
        <v>276.0</v>
      </c>
      <c r="K9437" s="1">
        <f t="shared" si="1"/>
        <v>408</v>
      </c>
    </row>
    <row r="9438" ht="15.75" customHeight="1">
      <c r="A9438" s="1">
        <v>24.0</v>
      </c>
      <c r="B9438" s="1">
        <v>2.45010037E13</v>
      </c>
      <c r="C9438" s="1" t="s">
        <v>9276</v>
      </c>
      <c r="D9438" s="1">
        <v>2723910.0</v>
      </c>
      <c r="E9438" s="1">
        <v>17.0</v>
      </c>
      <c r="F9438" s="1">
        <v>469.0</v>
      </c>
      <c r="G9438" s="1">
        <v>106.0</v>
      </c>
      <c r="H9438" s="1">
        <v>126.0</v>
      </c>
      <c r="K9438" s="1">
        <f t="shared" si="1"/>
        <v>232</v>
      </c>
    </row>
    <row r="9439" ht="15.75" customHeight="1">
      <c r="A9439" s="1">
        <v>26.0</v>
      </c>
      <c r="B9439" s="1">
        <v>2.65026002E13</v>
      </c>
      <c r="C9439" s="1" t="s">
        <v>9277</v>
      </c>
      <c r="D9439" s="1">
        <v>2909930.0</v>
      </c>
      <c r="E9439" s="1">
        <v>17.0</v>
      </c>
      <c r="F9439" s="1">
        <v>469.0</v>
      </c>
      <c r="G9439" s="1">
        <v>57.0</v>
      </c>
      <c r="H9439" s="1">
        <v>131.0</v>
      </c>
      <c r="K9439" s="1">
        <f t="shared" si="1"/>
        <v>188</v>
      </c>
    </row>
    <row r="9440" ht="15.75" customHeight="1">
      <c r="A9440" s="1">
        <v>37.0</v>
      </c>
      <c r="B9440" s="1">
        <v>3.75003025E13</v>
      </c>
      <c r="C9440" s="1" t="s">
        <v>9278</v>
      </c>
      <c r="D9440" s="1">
        <v>4029010.0</v>
      </c>
      <c r="E9440" s="1">
        <v>17.0</v>
      </c>
      <c r="F9440" s="1">
        <v>469.0</v>
      </c>
      <c r="G9440" s="1">
        <v>92.0</v>
      </c>
      <c r="H9440" s="1">
        <v>155.0</v>
      </c>
      <c r="K9440" s="1">
        <f t="shared" si="1"/>
        <v>247</v>
      </c>
    </row>
    <row r="9441" ht="15.75" customHeight="1">
      <c r="A9441" s="1">
        <v>37.0</v>
      </c>
      <c r="B9441" s="1">
        <v>3.75061023E13</v>
      </c>
      <c r="C9441" s="1" t="s">
        <v>9279</v>
      </c>
      <c r="D9441" s="1">
        <v>4012240.0</v>
      </c>
      <c r="E9441" s="1">
        <v>17.0</v>
      </c>
      <c r="F9441" s="1">
        <v>469.0</v>
      </c>
      <c r="G9441" s="1">
        <v>103.0</v>
      </c>
      <c r="H9441" s="1">
        <v>179.0</v>
      </c>
      <c r="K9441" s="1">
        <f t="shared" si="1"/>
        <v>282</v>
      </c>
    </row>
    <row r="9442" ht="15.75" customHeight="1">
      <c r="A9442" s="1">
        <v>5.0</v>
      </c>
      <c r="B9442" s="1">
        <v>5.5013026E12</v>
      </c>
      <c r="C9442" s="1" t="s">
        <v>9280</v>
      </c>
      <c r="D9442" s="1">
        <v>636210.0</v>
      </c>
      <c r="E9442" s="1">
        <v>17.0</v>
      </c>
      <c r="F9442" s="1">
        <v>468.0</v>
      </c>
      <c r="G9442" s="1">
        <v>95.0</v>
      </c>
      <c r="H9442" s="1">
        <v>252.0</v>
      </c>
      <c r="K9442" s="1">
        <f t="shared" si="1"/>
        <v>347</v>
      </c>
    </row>
    <row r="9443" ht="15.75" customHeight="1">
      <c r="A9443" s="1">
        <v>14.0</v>
      </c>
      <c r="B9443" s="1">
        <v>1.45016305E13</v>
      </c>
      <c r="C9443" s="1" t="s">
        <v>9281</v>
      </c>
      <c r="D9443" s="1">
        <v>1700317.0</v>
      </c>
      <c r="E9443" s="1">
        <v>17.0</v>
      </c>
      <c r="F9443" s="1">
        <v>468.0</v>
      </c>
      <c r="G9443" s="1">
        <v>0.0</v>
      </c>
      <c r="H9443" s="1">
        <v>0.0</v>
      </c>
      <c r="K9443" s="1">
        <f t="shared" si="1"/>
        <v>0</v>
      </c>
    </row>
    <row r="9444" ht="15.75" customHeight="1">
      <c r="A9444" s="1">
        <v>16.0</v>
      </c>
      <c r="B9444" s="1">
        <v>1.6505203E13</v>
      </c>
      <c r="C9444" s="1" t="s">
        <v>9282</v>
      </c>
      <c r="D9444" s="1">
        <v>1926580.0</v>
      </c>
      <c r="E9444" s="1">
        <v>17.0</v>
      </c>
      <c r="F9444" s="1">
        <v>468.0</v>
      </c>
      <c r="G9444" s="1">
        <v>59.0</v>
      </c>
      <c r="H9444" s="1">
        <v>106.0</v>
      </c>
      <c r="K9444" s="1">
        <f t="shared" si="1"/>
        <v>165</v>
      </c>
    </row>
    <row r="9445" ht="15.75" customHeight="1">
      <c r="A9445" s="1">
        <v>24.0</v>
      </c>
      <c r="B9445" s="1">
        <v>2.45073073E13</v>
      </c>
      <c r="C9445" s="1" t="s">
        <v>9283</v>
      </c>
      <c r="D9445" s="1">
        <v>2728140.0</v>
      </c>
      <c r="E9445" s="1">
        <v>17.0</v>
      </c>
      <c r="F9445" s="1">
        <v>468.0</v>
      </c>
      <c r="G9445" s="1">
        <v>124.0</v>
      </c>
      <c r="H9445" s="1">
        <v>214.0</v>
      </c>
      <c r="K9445" s="1">
        <f t="shared" si="1"/>
        <v>338</v>
      </c>
    </row>
    <row r="9446" ht="15.75" customHeight="1">
      <c r="A9446" s="1">
        <v>26.0</v>
      </c>
      <c r="B9446" s="1">
        <v>2.65077002E13</v>
      </c>
      <c r="C9446" s="1" t="s">
        <v>9284</v>
      </c>
      <c r="D9446" s="1">
        <v>2904140.0</v>
      </c>
      <c r="E9446" s="1">
        <v>17.0</v>
      </c>
      <c r="F9446" s="1">
        <v>468.0</v>
      </c>
      <c r="G9446" s="1">
        <v>143.0</v>
      </c>
      <c r="H9446" s="1">
        <v>145.0</v>
      </c>
      <c r="K9446" s="1">
        <f t="shared" si="1"/>
        <v>288</v>
      </c>
    </row>
    <row r="9447" ht="15.75" customHeight="1">
      <c r="A9447" s="1">
        <v>37.0</v>
      </c>
      <c r="B9447" s="1">
        <v>3.75060023E13</v>
      </c>
      <c r="C9447" s="1" t="s">
        <v>9285</v>
      </c>
      <c r="D9447" s="1">
        <v>4033360.0</v>
      </c>
      <c r="E9447" s="1">
        <v>17.0</v>
      </c>
      <c r="F9447" s="1">
        <v>468.0</v>
      </c>
      <c r="G9447" s="1">
        <v>142.0</v>
      </c>
      <c r="H9447" s="1">
        <v>161.0</v>
      </c>
      <c r="K9447" s="1">
        <f t="shared" si="1"/>
        <v>303</v>
      </c>
    </row>
    <row r="9448" ht="15.75" customHeight="1">
      <c r="A9448" s="1">
        <v>44.0</v>
      </c>
      <c r="B9448" s="1">
        <v>4.45155901E13</v>
      </c>
      <c r="C9448" s="1" t="s">
        <v>9286</v>
      </c>
      <c r="D9448" s="1">
        <v>4810910.0</v>
      </c>
      <c r="E9448" s="1">
        <v>17.0</v>
      </c>
      <c r="F9448" s="1">
        <v>468.0</v>
      </c>
      <c r="G9448" s="1">
        <v>74.0</v>
      </c>
      <c r="H9448" s="1">
        <v>142.0</v>
      </c>
      <c r="K9448" s="1">
        <f t="shared" si="1"/>
        <v>216</v>
      </c>
    </row>
    <row r="9449" ht="15.75" customHeight="1">
      <c r="A9449" s="1">
        <v>48.0</v>
      </c>
      <c r="B9449" s="1">
        <v>4.85014013E13</v>
      </c>
      <c r="C9449" s="1" t="s">
        <v>9287</v>
      </c>
      <c r="D9449" s="1">
        <v>5306000.0</v>
      </c>
      <c r="E9449" s="1">
        <v>17.0</v>
      </c>
      <c r="F9449" s="1">
        <v>468.0</v>
      </c>
      <c r="G9449" s="1">
        <v>156.0</v>
      </c>
      <c r="H9449" s="1">
        <v>115.0</v>
      </c>
      <c r="K9449" s="1">
        <f t="shared" si="1"/>
        <v>271</v>
      </c>
    </row>
    <row r="9450" ht="15.75" customHeight="1">
      <c r="A9450" s="1">
        <v>33.0</v>
      </c>
      <c r="B9450" s="1">
        <v>3.35007017E13</v>
      </c>
      <c r="C9450" s="1" t="s">
        <v>9288</v>
      </c>
      <c r="D9450" s="1">
        <v>3622410.0</v>
      </c>
      <c r="E9450" s="1">
        <v>17.0</v>
      </c>
      <c r="F9450" s="1">
        <v>467.0</v>
      </c>
      <c r="G9450" s="1">
        <v>177.0</v>
      </c>
      <c r="H9450" s="1">
        <v>100.0</v>
      </c>
      <c r="K9450" s="1">
        <f t="shared" si="1"/>
        <v>277</v>
      </c>
    </row>
    <row r="9451" ht="15.75" customHeight="1">
      <c r="A9451" s="1">
        <v>36.0</v>
      </c>
      <c r="B9451" s="1">
        <v>3.65084021E13</v>
      </c>
      <c r="C9451" s="1" t="s">
        <v>9289</v>
      </c>
      <c r="D9451" s="1">
        <v>3905051.0</v>
      </c>
      <c r="E9451" s="1">
        <v>17.0</v>
      </c>
      <c r="F9451" s="1">
        <v>467.0</v>
      </c>
      <c r="G9451" s="1">
        <v>155.0</v>
      </c>
      <c r="H9451" s="1">
        <v>140.0</v>
      </c>
      <c r="K9451" s="1">
        <f t="shared" si="1"/>
        <v>295</v>
      </c>
    </row>
    <row r="9452" ht="15.75" customHeight="1">
      <c r="A9452" s="1">
        <v>38.0</v>
      </c>
      <c r="B9452" s="1">
        <v>3.85034002E13</v>
      </c>
      <c r="C9452" s="1" t="s">
        <v>9290</v>
      </c>
      <c r="D9452" s="1">
        <v>4101830.0</v>
      </c>
      <c r="E9452" s="1">
        <v>17.0</v>
      </c>
      <c r="F9452" s="1">
        <v>467.0</v>
      </c>
      <c r="G9452" s="1">
        <v>108.0</v>
      </c>
      <c r="H9452" s="1">
        <v>131.0</v>
      </c>
      <c r="K9452" s="1">
        <f t="shared" si="1"/>
        <v>239</v>
      </c>
    </row>
    <row r="9453" ht="15.75" customHeight="1">
      <c r="A9453" s="1">
        <v>44.0</v>
      </c>
      <c r="B9453" s="1">
        <v>4.45173003E13</v>
      </c>
      <c r="C9453" s="1" t="s">
        <v>9291</v>
      </c>
      <c r="D9453" s="1">
        <v>4831500.0</v>
      </c>
      <c r="E9453" s="1">
        <v>17.0</v>
      </c>
      <c r="F9453" s="1">
        <v>467.0</v>
      </c>
      <c r="G9453" s="1">
        <v>53.0</v>
      </c>
      <c r="H9453" s="1">
        <v>77.0</v>
      </c>
      <c r="K9453" s="1">
        <f t="shared" si="1"/>
        <v>130</v>
      </c>
    </row>
    <row r="9454" ht="15.75" customHeight="1">
      <c r="A9454" s="1">
        <v>51.0</v>
      </c>
      <c r="B9454" s="1">
        <v>5.15016701E13</v>
      </c>
      <c r="C9454" s="1" t="s">
        <v>9292</v>
      </c>
      <c r="D9454" s="1">
        <v>5603180.0</v>
      </c>
      <c r="E9454" s="1">
        <v>17.0</v>
      </c>
      <c r="F9454" s="1">
        <v>467.0</v>
      </c>
      <c r="G9454" s="1">
        <v>299.0</v>
      </c>
      <c r="H9454" s="1">
        <v>63.0</v>
      </c>
      <c r="K9454" s="1">
        <f t="shared" si="1"/>
        <v>362</v>
      </c>
    </row>
    <row r="9455" ht="15.75" customHeight="1">
      <c r="A9455" s="1">
        <v>4.0</v>
      </c>
      <c r="B9455" s="1">
        <v>4.5023006E12</v>
      </c>
      <c r="C9455" s="1" t="s">
        <v>9293</v>
      </c>
      <c r="D9455" s="1">
        <v>510080.0</v>
      </c>
      <c r="E9455" s="1">
        <v>17.0</v>
      </c>
      <c r="F9455" s="1">
        <v>466.0</v>
      </c>
      <c r="G9455" s="1">
        <v>67.0</v>
      </c>
      <c r="H9455" s="1">
        <v>196.0</v>
      </c>
      <c r="K9455" s="1">
        <f t="shared" si="1"/>
        <v>263</v>
      </c>
    </row>
    <row r="9456" ht="15.75" customHeight="1">
      <c r="A9456" s="1">
        <v>14.0</v>
      </c>
      <c r="B9456" s="1">
        <v>1.45016502E13</v>
      </c>
      <c r="C9456" s="1" t="s">
        <v>9294</v>
      </c>
      <c r="D9456" s="1">
        <v>1733720.0</v>
      </c>
      <c r="E9456" s="1">
        <v>17.0</v>
      </c>
      <c r="F9456" s="1">
        <v>466.0</v>
      </c>
      <c r="G9456" s="1">
        <v>106.0</v>
      </c>
      <c r="H9456" s="1">
        <v>4.0</v>
      </c>
      <c r="K9456" s="1">
        <f t="shared" si="1"/>
        <v>110</v>
      </c>
    </row>
    <row r="9457" ht="15.75" customHeight="1">
      <c r="A9457" s="1">
        <v>17.0</v>
      </c>
      <c r="B9457" s="1">
        <v>1.75038006E13</v>
      </c>
      <c r="C9457" s="1" t="s">
        <v>9295</v>
      </c>
      <c r="D9457" s="1">
        <v>2012150.0</v>
      </c>
      <c r="E9457" s="1">
        <v>17.0</v>
      </c>
      <c r="F9457" s="1">
        <v>466.0</v>
      </c>
      <c r="G9457" s="1">
        <v>208.0</v>
      </c>
      <c r="H9457" s="1">
        <v>183.0</v>
      </c>
      <c r="K9457" s="1">
        <f t="shared" si="1"/>
        <v>391</v>
      </c>
    </row>
    <row r="9458" ht="15.75" customHeight="1">
      <c r="A9458" s="1">
        <v>31.0</v>
      </c>
      <c r="B9458" s="1">
        <v>3.15005003E13</v>
      </c>
      <c r="C9458" s="1" t="s">
        <v>9296</v>
      </c>
      <c r="D9458" s="1">
        <v>3403840.0</v>
      </c>
      <c r="E9458" s="1">
        <v>17.0</v>
      </c>
      <c r="F9458" s="1">
        <v>466.0</v>
      </c>
      <c r="G9458" s="1">
        <v>109.0</v>
      </c>
      <c r="H9458" s="1">
        <v>93.0</v>
      </c>
      <c r="K9458" s="1">
        <f t="shared" si="1"/>
        <v>202</v>
      </c>
    </row>
    <row r="9459" ht="15.75" customHeight="1">
      <c r="A9459" s="1">
        <v>31.0</v>
      </c>
      <c r="B9459" s="1">
        <v>3.15019012E13</v>
      </c>
      <c r="C9459" s="1" t="s">
        <v>9297</v>
      </c>
      <c r="D9459" s="1">
        <v>3410530.0</v>
      </c>
      <c r="E9459" s="1">
        <v>17.0</v>
      </c>
      <c r="F9459" s="1">
        <v>466.0</v>
      </c>
      <c r="G9459" s="1">
        <v>122.0</v>
      </c>
      <c r="H9459" s="1">
        <v>68.0</v>
      </c>
      <c r="K9459" s="1">
        <f t="shared" si="1"/>
        <v>190</v>
      </c>
    </row>
    <row r="9460" ht="15.75" customHeight="1">
      <c r="A9460" s="1">
        <v>37.0</v>
      </c>
      <c r="B9460" s="1">
        <v>3.7506701E13</v>
      </c>
      <c r="C9460" s="1" t="s">
        <v>9298</v>
      </c>
      <c r="D9460" s="1">
        <v>4021360.0</v>
      </c>
      <c r="E9460" s="1">
        <v>17.0</v>
      </c>
      <c r="F9460" s="1">
        <v>466.0</v>
      </c>
      <c r="G9460" s="1">
        <v>121.0</v>
      </c>
      <c r="H9460" s="1">
        <v>158.0</v>
      </c>
      <c r="K9460" s="1">
        <f t="shared" si="1"/>
        <v>279</v>
      </c>
    </row>
    <row r="9461" ht="15.75" customHeight="1">
      <c r="A9461" s="1">
        <v>4.0</v>
      </c>
      <c r="B9461" s="1">
        <v>4.5005401E12</v>
      </c>
      <c r="C9461" s="1" t="s">
        <v>9299</v>
      </c>
      <c r="D9461" s="1">
        <v>500005.0</v>
      </c>
      <c r="E9461" s="1">
        <v>17.0</v>
      </c>
      <c r="F9461" s="1">
        <v>465.0</v>
      </c>
      <c r="G9461" s="1">
        <v>0.0</v>
      </c>
      <c r="H9461" s="1">
        <v>29.0</v>
      </c>
      <c r="K9461" s="1">
        <f t="shared" si="1"/>
        <v>29</v>
      </c>
    </row>
    <row r="9462" ht="15.75" customHeight="1">
      <c r="A9462" s="1">
        <v>5.0</v>
      </c>
      <c r="B9462" s="1">
        <v>5.5013018E12</v>
      </c>
      <c r="C9462" s="1" t="s">
        <v>9300</v>
      </c>
      <c r="D9462" s="1">
        <v>624180.0</v>
      </c>
      <c r="E9462" s="1">
        <v>17.0</v>
      </c>
      <c r="F9462" s="1">
        <v>465.0</v>
      </c>
      <c r="G9462" s="1">
        <v>133.0</v>
      </c>
      <c r="H9462" s="1">
        <v>171.0</v>
      </c>
      <c r="K9462" s="1">
        <f t="shared" si="1"/>
        <v>304</v>
      </c>
    </row>
    <row r="9463" ht="15.75" customHeight="1">
      <c r="A9463" s="1">
        <v>30.0</v>
      </c>
      <c r="B9463" s="1">
        <v>3.05005702E13</v>
      </c>
      <c r="C9463" s="1" t="s">
        <v>9301</v>
      </c>
      <c r="D9463" s="1">
        <v>3304260.0</v>
      </c>
      <c r="E9463" s="1">
        <v>17.0</v>
      </c>
      <c r="F9463" s="1">
        <v>465.0</v>
      </c>
      <c r="G9463" s="1">
        <v>179.0</v>
      </c>
      <c r="H9463" s="1">
        <v>87.0</v>
      </c>
      <c r="K9463" s="1">
        <f t="shared" si="1"/>
        <v>266</v>
      </c>
    </row>
    <row r="9464" ht="15.75" customHeight="1">
      <c r="A9464" s="1">
        <v>37.0</v>
      </c>
      <c r="B9464" s="1">
        <v>3.7501201E13</v>
      </c>
      <c r="C9464" s="1" t="s">
        <v>9302</v>
      </c>
      <c r="D9464" s="1">
        <v>4012300.0</v>
      </c>
      <c r="E9464" s="1">
        <v>17.0</v>
      </c>
      <c r="F9464" s="1">
        <v>465.0</v>
      </c>
      <c r="G9464" s="1">
        <v>56.0</v>
      </c>
      <c r="H9464" s="1">
        <v>205.0</v>
      </c>
      <c r="K9464" s="1">
        <f t="shared" si="1"/>
        <v>261</v>
      </c>
    </row>
    <row r="9465" ht="15.75" customHeight="1">
      <c r="A9465" s="1">
        <v>38.0</v>
      </c>
      <c r="B9465" s="1">
        <v>3.85009011E13</v>
      </c>
      <c r="C9465" s="1" t="s">
        <v>9303</v>
      </c>
      <c r="D9465" s="1">
        <v>4111490.0</v>
      </c>
      <c r="E9465" s="1">
        <v>17.0</v>
      </c>
      <c r="F9465" s="1">
        <v>465.0</v>
      </c>
      <c r="G9465" s="1">
        <v>127.0</v>
      </c>
      <c r="H9465" s="1">
        <v>91.0</v>
      </c>
      <c r="K9465" s="1">
        <f t="shared" si="1"/>
        <v>218</v>
      </c>
    </row>
    <row r="9466" ht="15.75" customHeight="1">
      <c r="A9466" s="1">
        <v>48.0</v>
      </c>
      <c r="B9466" s="1">
        <v>4.85024016E13</v>
      </c>
      <c r="C9466" s="1" t="s">
        <v>9304</v>
      </c>
      <c r="D9466" s="1">
        <v>5305020.0</v>
      </c>
      <c r="E9466" s="1">
        <v>17.0</v>
      </c>
      <c r="F9466" s="1">
        <v>465.0</v>
      </c>
      <c r="G9466" s="1">
        <v>239.0</v>
      </c>
      <c r="H9466" s="1">
        <v>117.0</v>
      </c>
      <c r="K9466" s="1">
        <f t="shared" si="1"/>
        <v>356</v>
      </c>
    </row>
    <row r="9467" ht="15.75" customHeight="1">
      <c r="A9467" s="1">
        <v>50.0</v>
      </c>
      <c r="B9467" s="1">
        <v>5.05009059E13</v>
      </c>
      <c r="C9467" s="1" t="s">
        <v>9305</v>
      </c>
      <c r="D9467" s="1">
        <v>5507680.0</v>
      </c>
      <c r="E9467" s="1">
        <v>17.0</v>
      </c>
      <c r="F9467" s="1">
        <v>465.0</v>
      </c>
      <c r="G9467" s="1">
        <v>145.0</v>
      </c>
      <c r="H9467" s="1">
        <v>103.0</v>
      </c>
      <c r="K9467" s="1">
        <f t="shared" si="1"/>
        <v>248</v>
      </c>
    </row>
    <row r="9468" ht="15.75" customHeight="1">
      <c r="A9468" s="1">
        <v>11.0</v>
      </c>
      <c r="B9468" s="1">
        <v>1.15152001E13</v>
      </c>
      <c r="C9468" s="1" t="s">
        <v>3345</v>
      </c>
      <c r="D9468" s="1">
        <v>1305580.0</v>
      </c>
      <c r="E9468" s="1">
        <v>17.0</v>
      </c>
      <c r="F9468" s="1">
        <v>464.0</v>
      </c>
      <c r="G9468" s="1">
        <v>127.0</v>
      </c>
      <c r="H9468" s="1">
        <v>210.0</v>
      </c>
      <c r="K9468" s="1">
        <f t="shared" si="1"/>
        <v>337</v>
      </c>
    </row>
    <row r="9469" ht="15.75" customHeight="1">
      <c r="A9469" s="1">
        <v>16.0</v>
      </c>
      <c r="B9469" s="1">
        <v>1.65033501E13</v>
      </c>
      <c r="C9469" s="1" t="s">
        <v>9306</v>
      </c>
      <c r="D9469" s="1">
        <v>1900006.0</v>
      </c>
      <c r="E9469" s="1">
        <v>17.0</v>
      </c>
      <c r="F9469" s="1">
        <v>464.0</v>
      </c>
      <c r="G9469" s="1">
        <v>123.0</v>
      </c>
      <c r="H9469" s="1">
        <v>175.0</v>
      </c>
      <c r="K9469" s="1">
        <f t="shared" si="1"/>
        <v>298</v>
      </c>
    </row>
    <row r="9470" ht="15.75" customHeight="1">
      <c r="A9470" s="1">
        <v>26.0</v>
      </c>
      <c r="B9470" s="1">
        <v>2.65082022E13</v>
      </c>
      <c r="C9470" s="1" t="s">
        <v>9307</v>
      </c>
      <c r="D9470" s="1">
        <v>2925140.0</v>
      </c>
      <c r="E9470" s="1">
        <v>17.0</v>
      </c>
      <c r="F9470" s="1">
        <v>464.0</v>
      </c>
      <c r="G9470" s="1">
        <v>45.0</v>
      </c>
      <c r="H9470" s="1">
        <v>168.0</v>
      </c>
      <c r="K9470" s="1">
        <f t="shared" si="1"/>
        <v>213</v>
      </c>
    </row>
    <row r="9471" ht="15.75" customHeight="1">
      <c r="A9471" s="1">
        <v>26.0</v>
      </c>
      <c r="B9471" s="1">
        <v>2.65022001E13</v>
      </c>
      <c r="C9471" s="1" t="s">
        <v>9308</v>
      </c>
      <c r="D9471" s="1">
        <v>2905070.0</v>
      </c>
      <c r="E9471" s="1">
        <v>17.0</v>
      </c>
      <c r="F9471" s="1">
        <v>463.0</v>
      </c>
      <c r="G9471" s="1">
        <v>75.0</v>
      </c>
      <c r="H9471" s="1">
        <v>118.0</v>
      </c>
      <c r="K9471" s="1">
        <f t="shared" si="1"/>
        <v>193</v>
      </c>
    </row>
    <row r="9472" ht="15.75" customHeight="1">
      <c r="A9472" s="1">
        <v>31.0</v>
      </c>
      <c r="B9472" s="1">
        <v>3.15016501E13</v>
      </c>
      <c r="C9472" s="1" t="s">
        <v>9309</v>
      </c>
      <c r="D9472" s="1">
        <v>3408190.0</v>
      </c>
      <c r="E9472" s="1">
        <v>17.0</v>
      </c>
      <c r="F9472" s="1">
        <v>463.0</v>
      </c>
      <c r="G9472" s="1">
        <v>75.0</v>
      </c>
      <c r="H9472" s="1">
        <v>138.0</v>
      </c>
      <c r="K9472" s="1">
        <f t="shared" si="1"/>
        <v>213</v>
      </c>
    </row>
    <row r="9473" ht="15.75" customHeight="1">
      <c r="A9473" s="1">
        <v>39.0</v>
      </c>
      <c r="B9473" s="1">
        <v>3.95004503E13</v>
      </c>
      <c r="C9473" s="1" t="s">
        <v>9310</v>
      </c>
      <c r="D9473" s="1">
        <v>4226040.0</v>
      </c>
      <c r="E9473" s="1">
        <v>17.0</v>
      </c>
      <c r="F9473" s="1">
        <v>463.0</v>
      </c>
      <c r="G9473" s="1">
        <v>102.0</v>
      </c>
      <c r="H9473" s="1">
        <v>218.0</v>
      </c>
      <c r="K9473" s="1">
        <f t="shared" si="1"/>
        <v>320</v>
      </c>
    </row>
    <row r="9474" ht="15.75" customHeight="1">
      <c r="A9474" s="1">
        <v>44.0</v>
      </c>
      <c r="B9474" s="1">
        <v>4.45175003E13</v>
      </c>
      <c r="C9474" s="1" t="s">
        <v>9311</v>
      </c>
      <c r="D9474" s="1">
        <v>4810470.0</v>
      </c>
      <c r="E9474" s="1">
        <v>17.0</v>
      </c>
      <c r="F9474" s="1">
        <v>463.0</v>
      </c>
      <c r="G9474" s="1">
        <v>132.0</v>
      </c>
      <c r="H9474" s="1">
        <v>263.0</v>
      </c>
      <c r="K9474" s="1">
        <f t="shared" si="1"/>
        <v>395</v>
      </c>
    </row>
    <row r="9475" ht="15.75" customHeight="1">
      <c r="A9475" s="1">
        <v>44.0</v>
      </c>
      <c r="B9475" s="1">
        <v>4.45185002E13</v>
      </c>
      <c r="C9475" s="1" t="s">
        <v>9312</v>
      </c>
      <c r="D9475" s="1">
        <v>4819110.0</v>
      </c>
      <c r="E9475" s="1">
        <v>17.0</v>
      </c>
      <c r="F9475" s="1">
        <v>463.0</v>
      </c>
      <c r="G9475" s="1">
        <v>77.0</v>
      </c>
      <c r="H9475" s="1">
        <v>196.0</v>
      </c>
      <c r="K9475" s="1">
        <f t="shared" si="1"/>
        <v>273</v>
      </c>
    </row>
    <row r="9476" ht="15.75" customHeight="1">
      <c r="A9476" s="1">
        <v>23.0</v>
      </c>
      <c r="B9476" s="1">
        <v>2.3506901E13</v>
      </c>
      <c r="C9476" s="1" t="s">
        <v>9313</v>
      </c>
      <c r="D9476" s="1">
        <v>2619890.0</v>
      </c>
      <c r="E9476" s="1">
        <v>17.0</v>
      </c>
      <c r="F9476" s="1">
        <v>462.0</v>
      </c>
      <c r="G9476" s="1">
        <v>202.0</v>
      </c>
      <c r="H9476" s="1">
        <v>226.0</v>
      </c>
      <c r="K9476" s="1">
        <f t="shared" si="1"/>
        <v>428</v>
      </c>
    </row>
    <row r="9477" ht="15.75" customHeight="1">
      <c r="A9477" s="1">
        <v>27.0</v>
      </c>
      <c r="B9477" s="1">
        <v>2.75045404301E13</v>
      </c>
      <c r="C9477" s="1" t="s">
        <v>9314</v>
      </c>
      <c r="D9477" s="1">
        <v>3026070.0</v>
      </c>
      <c r="E9477" s="1">
        <v>17.0</v>
      </c>
      <c r="F9477" s="1">
        <v>462.0</v>
      </c>
      <c r="G9477" s="1">
        <v>272.0</v>
      </c>
      <c r="H9477" s="1">
        <v>141.0</v>
      </c>
      <c r="K9477" s="1">
        <f t="shared" si="1"/>
        <v>413</v>
      </c>
    </row>
    <row r="9478" ht="15.75" customHeight="1">
      <c r="A9478" s="1">
        <v>33.0</v>
      </c>
      <c r="B9478" s="1">
        <v>3.35020027E13</v>
      </c>
      <c r="C9478" s="1" t="s">
        <v>9315</v>
      </c>
      <c r="D9478" s="1">
        <v>3615060.0</v>
      </c>
      <c r="E9478" s="1">
        <v>17.0</v>
      </c>
      <c r="F9478" s="1">
        <v>462.0</v>
      </c>
      <c r="G9478" s="1">
        <v>150.0</v>
      </c>
      <c r="H9478" s="1">
        <v>113.0</v>
      </c>
      <c r="K9478" s="1">
        <f t="shared" si="1"/>
        <v>263</v>
      </c>
    </row>
    <row r="9479" ht="15.75" customHeight="1">
      <c r="A9479" s="1">
        <v>33.0</v>
      </c>
      <c r="B9479" s="1">
        <v>3.35033042E13</v>
      </c>
      <c r="C9479" s="1" t="s">
        <v>9316</v>
      </c>
      <c r="D9479" s="1">
        <v>3600002.0</v>
      </c>
      <c r="E9479" s="1">
        <v>17.0</v>
      </c>
      <c r="F9479" s="1">
        <v>462.0</v>
      </c>
      <c r="G9479" s="1">
        <v>156.0</v>
      </c>
      <c r="H9479" s="1">
        <v>0.0</v>
      </c>
      <c r="K9479" s="1">
        <f t="shared" si="1"/>
        <v>156</v>
      </c>
    </row>
    <row r="9480" ht="15.75" customHeight="1">
      <c r="A9480" s="1">
        <v>33.0</v>
      </c>
      <c r="B9480" s="1">
        <v>3.35036065E13</v>
      </c>
      <c r="C9480" s="1" t="s">
        <v>9317</v>
      </c>
      <c r="D9480" s="1">
        <v>3625320.0</v>
      </c>
      <c r="E9480" s="1">
        <v>17.0</v>
      </c>
      <c r="F9480" s="1">
        <v>462.0</v>
      </c>
      <c r="G9480" s="1">
        <v>87.0</v>
      </c>
      <c r="H9480" s="1">
        <v>126.0</v>
      </c>
      <c r="K9480" s="1">
        <f t="shared" si="1"/>
        <v>213</v>
      </c>
    </row>
    <row r="9481" ht="15.75" customHeight="1">
      <c r="A9481" s="1">
        <v>2.0</v>
      </c>
      <c r="B9481" s="1">
        <v>2.0000000307E12</v>
      </c>
      <c r="C9481" s="1" t="s">
        <v>9318</v>
      </c>
      <c r="D9481" s="1">
        <v>200730.0</v>
      </c>
      <c r="E9481" s="1">
        <v>17.0</v>
      </c>
      <c r="F9481" s="1">
        <v>461.0</v>
      </c>
      <c r="G9481" s="1">
        <v>76.0</v>
      </c>
      <c r="H9481" s="1">
        <v>54.0</v>
      </c>
      <c r="K9481" s="1">
        <f t="shared" si="1"/>
        <v>130</v>
      </c>
    </row>
    <row r="9482" ht="15.75" customHeight="1">
      <c r="A9482" s="1">
        <v>14.0</v>
      </c>
      <c r="B9482" s="1">
        <v>1.45075003E13</v>
      </c>
      <c r="C9482" s="1" t="s">
        <v>9319</v>
      </c>
      <c r="D9482" s="1">
        <v>1717790.0</v>
      </c>
      <c r="E9482" s="1">
        <v>17.0</v>
      </c>
      <c r="F9482" s="1">
        <v>461.0</v>
      </c>
      <c r="G9482" s="1">
        <v>202.0</v>
      </c>
      <c r="H9482" s="1">
        <v>195.0</v>
      </c>
      <c r="K9482" s="1">
        <f t="shared" si="1"/>
        <v>397</v>
      </c>
    </row>
    <row r="9483" ht="15.75" customHeight="1">
      <c r="A9483" s="1">
        <v>14.0</v>
      </c>
      <c r="B9483" s="1">
        <v>1.45091012E13</v>
      </c>
      <c r="C9483" s="1" t="s">
        <v>9320</v>
      </c>
      <c r="D9483" s="1">
        <v>1720640.0</v>
      </c>
      <c r="E9483" s="1">
        <v>17.0</v>
      </c>
      <c r="F9483" s="1">
        <v>461.0</v>
      </c>
      <c r="G9483" s="1">
        <v>204.0</v>
      </c>
      <c r="H9483" s="1">
        <v>176.0</v>
      </c>
      <c r="K9483" s="1">
        <f t="shared" si="1"/>
        <v>380</v>
      </c>
    </row>
    <row r="9484" ht="15.75" customHeight="1">
      <c r="A9484" s="1">
        <v>15.0</v>
      </c>
      <c r="B9484" s="1">
        <v>1.55009701E13</v>
      </c>
      <c r="C9484" s="1" t="s">
        <v>9321</v>
      </c>
      <c r="D9484" s="1">
        <v>1808940.0</v>
      </c>
      <c r="E9484" s="1">
        <v>17.0</v>
      </c>
      <c r="F9484" s="1">
        <v>461.0</v>
      </c>
      <c r="G9484" s="1">
        <v>170.0</v>
      </c>
      <c r="H9484" s="1">
        <v>241.0</v>
      </c>
      <c r="K9484" s="1">
        <f t="shared" si="1"/>
        <v>411</v>
      </c>
    </row>
    <row r="9485" ht="15.75" customHeight="1">
      <c r="A9485" s="1">
        <v>15.0</v>
      </c>
      <c r="B9485" s="1">
        <v>1.55067702E13</v>
      </c>
      <c r="C9485" s="1" t="s">
        <v>9322</v>
      </c>
      <c r="D9485" s="1">
        <v>1810500.0</v>
      </c>
      <c r="E9485" s="1">
        <v>17.0</v>
      </c>
      <c r="F9485" s="1">
        <v>461.0</v>
      </c>
      <c r="G9485" s="1">
        <v>129.0</v>
      </c>
      <c r="H9485" s="1">
        <v>294.0</v>
      </c>
      <c r="K9485" s="1">
        <f t="shared" si="1"/>
        <v>423</v>
      </c>
    </row>
    <row r="9486" ht="15.75" customHeight="1">
      <c r="A9486" s="1">
        <v>16.0</v>
      </c>
      <c r="B9486" s="1">
        <v>1.65012001E13</v>
      </c>
      <c r="C9486" s="1" t="s">
        <v>9323</v>
      </c>
      <c r="D9486" s="1">
        <v>1903450.0</v>
      </c>
      <c r="E9486" s="1">
        <v>17.0</v>
      </c>
      <c r="F9486" s="1">
        <v>461.0</v>
      </c>
      <c r="G9486" s="1">
        <v>90.0</v>
      </c>
      <c r="H9486" s="1">
        <v>174.0</v>
      </c>
      <c r="K9486" s="1">
        <f t="shared" si="1"/>
        <v>264</v>
      </c>
    </row>
    <row r="9487" ht="15.75" customHeight="1">
      <c r="A9487" s="1">
        <v>16.0</v>
      </c>
      <c r="B9487" s="1">
        <v>1.65058014E13</v>
      </c>
      <c r="C9487" s="1" t="s">
        <v>9324</v>
      </c>
      <c r="D9487" s="1">
        <v>1929730.0</v>
      </c>
      <c r="E9487" s="1">
        <v>17.0</v>
      </c>
      <c r="F9487" s="1">
        <v>461.0</v>
      </c>
      <c r="G9487" s="1">
        <v>126.0</v>
      </c>
      <c r="H9487" s="1">
        <v>159.0</v>
      </c>
      <c r="K9487" s="1">
        <f t="shared" si="1"/>
        <v>285</v>
      </c>
    </row>
    <row r="9488" ht="15.75" customHeight="1">
      <c r="A9488" s="1">
        <v>33.0</v>
      </c>
      <c r="B9488" s="1">
        <v>3.35034033E13</v>
      </c>
      <c r="C9488" s="1" t="s">
        <v>9325</v>
      </c>
      <c r="D9488" s="1">
        <v>3617940.0</v>
      </c>
      <c r="E9488" s="1">
        <v>17.0</v>
      </c>
      <c r="F9488" s="1">
        <v>461.0</v>
      </c>
      <c r="G9488" s="1">
        <v>162.0</v>
      </c>
      <c r="H9488" s="1">
        <v>146.0</v>
      </c>
      <c r="K9488" s="1">
        <f t="shared" si="1"/>
        <v>308</v>
      </c>
    </row>
    <row r="9489" ht="15.75" customHeight="1">
      <c r="A9489" s="1">
        <v>33.0</v>
      </c>
      <c r="B9489" s="1">
        <v>3.35047002E13</v>
      </c>
      <c r="C9489" s="1" t="s">
        <v>9326</v>
      </c>
      <c r="D9489" s="1">
        <v>3609360.0</v>
      </c>
      <c r="E9489" s="1">
        <v>17.0</v>
      </c>
      <c r="F9489" s="1">
        <v>461.0</v>
      </c>
      <c r="G9489" s="1">
        <v>92.0</v>
      </c>
      <c r="H9489" s="1">
        <v>114.0</v>
      </c>
      <c r="K9489" s="1">
        <f t="shared" si="1"/>
        <v>206</v>
      </c>
    </row>
    <row r="9490" ht="15.75" customHeight="1">
      <c r="A9490" s="1">
        <v>37.0</v>
      </c>
      <c r="B9490" s="1">
        <v>3.75016013E13</v>
      </c>
      <c r="C9490" s="1" t="s">
        <v>9327</v>
      </c>
      <c r="D9490" s="1">
        <v>4015420.0</v>
      </c>
      <c r="E9490" s="1">
        <v>17.0</v>
      </c>
      <c r="F9490" s="1">
        <v>461.0</v>
      </c>
      <c r="G9490" s="1">
        <v>51.0</v>
      </c>
      <c r="H9490" s="1">
        <v>76.0</v>
      </c>
      <c r="K9490" s="1">
        <f t="shared" si="1"/>
        <v>127</v>
      </c>
    </row>
    <row r="9491" ht="15.75" customHeight="1">
      <c r="A9491" s="1">
        <v>37.0</v>
      </c>
      <c r="B9491" s="1">
        <v>3.75024015E13</v>
      </c>
      <c r="C9491" s="1" t="s">
        <v>9328</v>
      </c>
      <c r="D9491" s="1">
        <v>4021780.0</v>
      </c>
      <c r="E9491" s="1">
        <v>17.0</v>
      </c>
      <c r="F9491" s="1">
        <v>461.0</v>
      </c>
      <c r="G9491" s="1">
        <v>66.0</v>
      </c>
      <c r="H9491" s="1">
        <v>205.0</v>
      </c>
      <c r="K9491" s="1">
        <f t="shared" si="1"/>
        <v>271</v>
      </c>
    </row>
    <row r="9492" ht="15.75" customHeight="1">
      <c r="A9492" s="1">
        <v>5.0</v>
      </c>
      <c r="B9492" s="1">
        <v>5.5042032E12</v>
      </c>
      <c r="C9492" s="1" t="s">
        <v>9329</v>
      </c>
      <c r="D9492" s="1">
        <v>637110.0</v>
      </c>
      <c r="E9492" s="1">
        <v>17.0</v>
      </c>
      <c r="F9492" s="1">
        <v>460.0</v>
      </c>
      <c r="G9492" s="1">
        <v>201.0</v>
      </c>
      <c r="H9492" s="1">
        <v>138.0</v>
      </c>
      <c r="K9492" s="1">
        <f t="shared" si="1"/>
        <v>339</v>
      </c>
    </row>
    <row r="9493" ht="15.75" customHeight="1">
      <c r="A9493" s="1">
        <v>13.0</v>
      </c>
      <c r="B9493" s="1">
        <v>1.35019001E13</v>
      </c>
      <c r="C9493" s="1" t="s">
        <v>9330</v>
      </c>
      <c r="D9493" s="1">
        <v>1600720.0</v>
      </c>
      <c r="E9493" s="1">
        <v>17.0</v>
      </c>
      <c r="F9493" s="1">
        <v>460.0</v>
      </c>
      <c r="G9493" s="1">
        <v>96.0</v>
      </c>
      <c r="H9493" s="1">
        <v>73.0</v>
      </c>
      <c r="K9493" s="1">
        <f t="shared" si="1"/>
        <v>169</v>
      </c>
    </row>
    <row r="9494" ht="15.75" customHeight="1">
      <c r="A9494" s="1">
        <v>23.0</v>
      </c>
      <c r="B9494" s="1">
        <v>2.35023056E13</v>
      </c>
      <c r="C9494" s="1" t="s">
        <v>9331</v>
      </c>
      <c r="D9494" s="1">
        <v>2626370.0</v>
      </c>
      <c r="E9494" s="1">
        <v>17.0</v>
      </c>
      <c r="F9494" s="1">
        <v>460.0</v>
      </c>
      <c r="G9494" s="1">
        <v>131.0</v>
      </c>
      <c r="H9494" s="1">
        <v>281.0</v>
      </c>
      <c r="K9494" s="1">
        <f t="shared" si="1"/>
        <v>412</v>
      </c>
    </row>
    <row r="9495" ht="15.75" customHeight="1">
      <c r="A9495" s="1">
        <v>33.0</v>
      </c>
      <c r="B9495" s="1">
        <v>3.3502701E13</v>
      </c>
      <c r="C9495" s="1" t="s">
        <v>9332</v>
      </c>
      <c r="D9495" s="1">
        <v>3613380.0</v>
      </c>
      <c r="E9495" s="1">
        <v>17.0</v>
      </c>
      <c r="F9495" s="1">
        <v>460.0</v>
      </c>
      <c r="G9495" s="1">
        <v>86.0</v>
      </c>
      <c r="H9495" s="1">
        <v>96.0</v>
      </c>
      <c r="K9495" s="1">
        <f t="shared" si="1"/>
        <v>182</v>
      </c>
    </row>
    <row r="9496" ht="15.75" customHeight="1">
      <c r="A9496" s="1">
        <v>33.0</v>
      </c>
      <c r="B9496" s="1">
        <v>3.35058001E13</v>
      </c>
      <c r="C9496" s="1" t="s">
        <v>9333</v>
      </c>
      <c r="D9496" s="1">
        <v>3603210.0</v>
      </c>
      <c r="E9496" s="1">
        <v>17.0</v>
      </c>
      <c r="F9496" s="1">
        <v>460.0</v>
      </c>
      <c r="G9496" s="1">
        <v>108.0</v>
      </c>
      <c r="H9496" s="1">
        <v>122.0</v>
      </c>
      <c r="K9496" s="1">
        <f t="shared" si="1"/>
        <v>230</v>
      </c>
    </row>
    <row r="9497" ht="15.75" customHeight="1">
      <c r="A9497" s="1">
        <v>39.0</v>
      </c>
      <c r="B9497" s="1">
        <v>3.95054801E13</v>
      </c>
      <c r="C9497" s="1" t="s">
        <v>9334</v>
      </c>
      <c r="D9497" s="1">
        <v>4280620.0</v>
      </c>
      <c r="E9497" s="1">
        <v>17.0</v>
      </c>
      <c r="F9497" s="1">
        <v>460.0</v>
      </c>
      <c r="G9497" s="1">
        <v>0.0</v>
      </c>
      <c r="H9497" s="1">
        <v>204.0</v>
      </c>
      <c r="K9497" s="1">
        <f t="shared" si="1"/>
        <v>204</v>
      </c>
    </row>
    <row r="9498" ht="15.75" customHeight="1">
      <c r="A9498" s="1">
        <v>5.0</v>
      </c>
      <c r="B9498" s="1">
        <v>5.5029102E12</v>
      </c>
      <c r="C9498" s="1" t="s">
        <v>9335</v>
      </c>
      <c r="D9498" s="1">
        <v>601427.0</v>
      </c>
      <c r="E9498" s="1">
        <v>17.0</v>
      </c>
      <c r="F9498" s="1">
        <v>459.0</v>
      </c>
      <c r="G9498" s="1">
        <v>154.0</v>
      </c>
      <c r="H9498" s="1">
        <v>122.0</v>
      </c>
      <c r="K9498" s="1">
        <f t="shared" si="1"/>
        <v>276</v>
      </c>
    </row>
    <row r="9499" ht="15.75" customHeight="1">
      <c r="A9499" s="1">
        <v>7.0</v>
      </c>
      <c r="B9499" s="1">
        <v>7.3006016301E12</v>
      </c>
      <c r="C9499" s="1" t="s">
        <v>9336</v>
      </c>
      <c r="D9499" s="1">
        <v>904260.0</v>
      </c>
      <c r="E9499" s="1">
        <v>17.0</v>
      </c>
      <c r="F9499" s="1">
        <v>459.0</v>
      </c>
      <c r="G9499" s="1">
        <v>110.0</v>
      </c>
      <c r="H9499" s="1">
        <v>93.0</v>
      </c>
      <c r="K9499" s="1">
        <f t="shared" si="1"/>
        <v>203</v>
      </c>
    </row>
    <row r="9500" ht="15.75" customHeight="1">
      <c r="A9500" s="1">
        <v>7.0</v>
      </c>
      <c r="B9500" s="1">
        <v>7.5003201E12</v>
      </c>
      <c r="C9500" s="1" t="s">
        <v>9337</v>
      </c>
      <c r="D9500" s="1" t="s">
        <v>9338</v>
      </c>
      <c r="E9500" s="1">
        <v>17.0</v>
      </c>
      <c r="F9500" s="1">
        <v>459.0</v>
      </c>
      <c r="G9500" s="1">
        <v>82.0</v>
      </c>
      <c r="H9500" s="1">
        <v>0.0</v>
      </c>
      <c r="K9500" s="1">
        <f t="shared" si="1"/>
        <v>82</v>
      </c>
    </row>
    <row r="9501" ht="15.75" customHeight="1">
      <c r="A9501" s="1">
        <v>14.0</v>
      </c>
      <c r="B9501" s="1">
        <v>1.45019015E13</v>
      </c>
      <c r="C9501" s="1" t="s">
        <v>9339</v>
      </c>
      <c r="D9501" s="1">
        <v>1735970.0</v>
      </c>
      <c r="E9501" s="1">
        <v>17.0</v>
      </c>
      <c r="F9501" s="1">
        <v>459.0</v>
      </c>
      <c r="G9501" s="1">
        <v>116.0</v>
      </c>
      <c r="H9501" s="1">
        <v>69.0</v>
      </c>
      <c r="K9501" s="1">
        <f t="shared" si="1"/>
        <v>185</v>
      </c>
    </row>
    <row r="9502" ht="15.75" customHeight="1">
      <c r="A9502" s="1">
        <v>14.0</v>
      </c>
      <c r="B9502" s="1">
        <v>1.45091009E13</v>
      </c>
      <c r="C9502" s="1" t="s">
        <v>9340</v>
      </c>
      <c r="D9502" s="1">
        <v>1710570.0</v>
      </c>
      <c r="E9502" s="1">
        <v>17.0</v>
      </c>
      <c r="F9502" s="1">
        <v>459.0</v>
      </c>
      <c r="G9502" s="1">
        <v>177.0</v>
      </c>
      <c r="H9502" s="1">
        <v>164.0</v>
      </c>
      <c r="K9502" s="1">
        <f t="shared" si="1"/>
        <v>341</v>
      </c>
    </row>
    <row r="9503" ht="15.75" customHeight="1">
      <c r="A9503" s="1">
        <v>16.0</v>
      </c>
      <c r="B9503" s="1">
        <v>1.65042004E13</v>
      </c>
      <c r="C9503" s="1" t="s">
        <v>9341</v>
      </c>
      <c r="D9503" s="1">
        <v>1910690.0</v>
      </c>
      <c r="E9503" s="1">
        <v>17.0</v>
      </c>
      <c r="F9503" s="1">
        <v>459.0</v>
      </c>
      <c r="G9503" s="1">
        <v>171.0</v>
      </c>
      <c r="H9503" s="1">
        <v>183.0</v>
      </c>
      <c r="K9503" s="1">
        <f t="shared" si="1"/>
        <v>354</v>
      </c>
    </row>
    <row r="9504" ht="15.75" customHeight="1">
      <c r="A9504" s="1">
        <v>23.0</v>
      </c>
      <c r="B9504" s="1">
        <v>2.35031017E13</v>
      </c>
      <c r="C9504" s="1" t="s">
        <v>9342</v>
      </c>
      <c r="D9504" s="1">
        <v>2628890.0</v>
      </c>
      <c r="E9504" s="1">
        <v>17.0</v>
      </c>
      <c r="F9504" s="1">
        <v>459.0</v>
      </c>
      <c r="G9504" s="1">
        <v>178.0</v>
      </c>
      <c r="H9504" s="1">
        <v>233.0</v>
      </c>
      <c r="K9504" s="1">
        <f t="shared" si="1"/>
        <v>411</v>
      </c>
    </row>
    <row r="9505" ht="15.75" customHeight="1">
      <c r="A9505" s="1">
        <v>23.0</v>
      </c>
      <c r="B9505" s="1">
        <v>2.35070085E13</v>
      </c>
      <c r="C9505" s="1" t="s">
        <v>9343</v>
      </c>
      <c r="D9505" s="1">
        <v>2632550.0</v>
      </c>
      <c r="E9505" s="1">
        <v>17.0</v>
      </c>
      <c r="F9505" s="1">
        <v>459.0</v>
      </c>
      <c r="G9505" s="1">
        <v>146.0</v>
      </c>
      <c r="H9505" s="1">
        <v>238.0</v>
      </c>
      <c r="K9505" s="1">
        <f t="shared" si="1"/>
        <v>384</v>
      </c>
    </row>
    <row r="9506" ht="15.75" customHeight="1">
      <c r="A9506" s="1">
        <v>24.0</v>
      </c>
      <c r="B9506" s="1">
        <v>2.45016001E13</v>
      </c>
      <c r="C9506" s="1" t="s">
        <v>2557</v>
      </c>
      <c r="D9506" s="1">
        <v>2713110.0</v>
      </c>
      <c r="E9506" s="1">
        <v>17.0</v>
      </c>
      <c r="F9506" s="1">
        <v>459.0</v>
      </c>
      <c r="G9506" s="1">
        <v>93.0</v>
      </c>
      <c r="H9506" s="1">
        <v>107.0</v>
      </c>
      <c r="K9506" s="1">
        <f t="shared" si="1"/>
        <v>200</v>
      </c>
    </row>
    <row r="9507" ht="15.75" customHeight="1">
      <c r="A9507" s="1">
        <v>27.0</v>
      </c>
      <c r="B9507" s="1">
        <v>2.75015401301E13</v>
      </c>
      <c r="C9507" s="1" t="s">
        <v>9344</v>
      </c>
      <c r="D9507" s="1">
        <v>3003820.0</v>
      </c>
      <c r="E9507" s="1">
        <v>17.0</v>
      </c>
      <c r="F9507" s="1">
        <v>459.0</v>
      </c>
      <c r="G9507" s="1">
        <v>298.0</v>
      </c>
      <c r="H9507" s="1">
        <v>0.0</v>
      </c>
      <c r="K9507" s="1">
        <f t="shared" si="1"/>
        <v>298</v>
      </c>
    </row>
    <row r="9508" ht="15.75" customHeight="1">
      <c r="A9508" s="1">
        <v>28.0</v>
      </c>
      <c r="B9508" s="1">
        <v>2.85062001E13</v>
      </c>
      <c r="C9508" s="1" t="s">
        <v>9345</v>
      </c>
      <c r="D9508" s="1">
        <v>3100090.0</v>
      </c>
      <c r="E9508" s="1">
        <v>17.0</v>
      </c>
      <c r="F9508" s="1">
        <v>459.0</v>
      </c>
      <c r="G9508" s="1">
        <v>101.0</v>
      </c>
      <c r="H9508" s="1">
        <v>161.0</v>
      </c>
      <c r="K9508" s="1">
        <f t="shared" si="1"/>
        <v>262</v>
      </c>
    </row>
    <row r="9509" ht="15.75" customHeight="1">
      <c r="A9509" s="1">
        <v>28.0</v>
      </c>
      <c r="B9509" s="1">
        <v>2.85078002E13</v>
      </c>
      <c r="C9509" s="1" t="s">
        <v>9346</v>
      </c>
      <c r="D9509" s="1">
        <v>3104870.0</v>
      </c>
      <c r="E9509" s="1">
        <v>17.0</v>
      </c>
      <c r="F9509" s="1">
        <v>459.0</v>
      </c>
      <c r="G9509" s="1">
        <v>42.0</v>
      </c>
      <c r="H9509" s="1">
        <v>155.0</v>
      </c>
      <c r="K9509" s="1">
        <f t="shared" si="1"/>
        <v>197</v>
      </c>
    </row>
    <row r="9510" ht="15.75" customHeight="1">
      <c r="A9510" s="1">
        <v>31.0</v>
      </c>
      <c r="B9510" s="1">
        <v>3.15005011E13</v>
      </c>
      <c r="C9510" s="1" t="s">
        <v>9347</v>
      </c>
      <c r="D9510" s="1">
        <v>3418090.0</v>
      </c>
      <c r="E9510" s="1">
        <v>17.0</v>
      </c>
      <c r="F9510" s="1">
        <v>459.0</v>
      </c>
      <c r="G9510" s="1">
        <v>168.0</v>
      </c>
      <c r="H9510" s="1">
        <v>160.0</v>
      </c>
      <c r="K9510" s="1">
        <f t="shared" si="1"/>
        <v>328</v>
      </c>
    </row>
    <row r="9511" ht="15.75" customHeight="1">
      <c r="A9511" s="1">
        <v>37.0</v>
      </c>
      <c r="B9511" s="1">
        <v>3.75040001E13</v>
      </c>
      <c r="C9511" s="1" t="s">
        <v>9348</v>
      </c>
      <c r="D9511" s="1">
        <v>4003210.0</v>
      </c>
      <c r="E9511" s="1">
        <v>17.0</v>
      </c>
      <c r="F9511" s="1">
        <v>459.0</v>
      </c>
      <c r="G9511" s="1">
        <v>117.0</v>
      </c>
      <c r="H9511" s="1">
        <v>179.0</v>
      </c>
      <c r="K9511" s="1">
        <f t="shared" si="1"/>
        <v>296</v>
      </c>
    </row>
    <row r="9512" ht="15.75" customHeight="1">
      <c r="A9512" s="1">
        <v>50.0</v>
      </c>
      <c r="B9512" s="1">
        <v>5.05022025E13</v>
      </c>
      <c r="C9512" s="1" t="s">
        <v>9349</v>
      </c>
      <c r="D9512" s="1">
        <v>5503030.0</v>
      </c>
      <c r="E9512" s="1">
        <v>17.0</v>
      </c>
      <c r="F9512" s="1">
        <v>459.0</v>
      </c>
      <c r="G9512" s="1">
        <v>84.0</v>
      </c>
      <c r="H9512" s="1">
        <v>143.0</v>
      </c>
      <c r="K9512" s="1">
        <f t="shared" si="1"/>
        <v>227</v>
      </c>
    </row>
    <row r="9513" ht="15.75" customHeight="1">
      <c r="A9513" s="1">
        <v>50.0</v>
      </c>
      <c r="B9513" s="1">
        <v>5.05044011E13</v>
      </c>
      <c r="C9513" s="1" t="s">
        <v>9350</v>
      </c>
      <c r="D9513" s="1">
        <v>5514850.0</v>
      </c>
      <c r="E9513" s="1">
        <v>17.0</v>
      </c>
      <c r="F9513" s="1">
        <v>459.0</v>
      </c>
      <c r="G9513" s="1">
        <v>76.0</v>
      </c>
      <c r="H9513" s="1">
        <v>107.0</v>
      </c>
      <c r="K9513" s="1">
        <f t="shared" si="1"/>
        <v>183</v>
      </c>
    </row>
    <row r="9514" ht="15.75" customHeight="1">
      <c r="A9514" s="1">
        <v>5.0</v>
      </c>
      <c r="B9514" s="1">
        <v>5.5054033E12</v>
      </c>
      <c r="C9514" s="1" t="s">
        <v>9351</v>
      </c>
      <c r="D9514" s="1">
        <v>627900.0</v>
      </c>
      <c r="E9514" s="1">
        <v>17.0</v>
      </c>
      <c r="F9514" s="1">
        <v>458.0</v>
      </c>
      <c r="G9514" s="1">
        <v>74.0</v>
      </c>
      <c r="H9514" s="1">
        <v>267.0</v>
      </c>
      <c r="K9514" s="1">
        <f t="shared" si="1"/>
        <v>341</v>
      </c>
    </row>
    <row r="9515" ht="15.75" customHeight="1">
      <c r="A9515" s="1">
        <v>14.0</v>
      </c>
      <c r="B9515" s="1">
        <v>1.45016128E13</v>
      </c>
      <c r="C9515" s="1" t="s">
        <v>9352</v>
      </c>
      <c r="D9515" s="1">
        <v>1734020.0</v>
      </c>
      <c r="E9515" s="1">
        <v>17.0</v>
      </c>
      <c r="F9515" s="1">
        <v>458.0</v>
      </c>
      <c r="G9515" s="1">
        <v>145.0</v>
      </c>
      <c r="H9515" s="1">
        <v>0.0</v>
      </c>
      <c r="K9515" s="1">
        <f t="shared" si="1"/>
        <v>145</v>
      </c>
    </row>
    <row r="9516" ht="15.75" customHeight="1">
      <c r="A9516" s="1">
        <v>26.0</v>
      </c>
      <c r="B9516" s="1">
        <v>2.65107007E13</v>
      </c>
      <c r="C9516" s="1" t="s">
        <v>9353</v>
      </c>
      <c r="D9516" s="1">
        <v>2916710.0</v>
      </c>
      <c r="E9516" s="1">
        <v>17.0</v>
      </c>
      <c r="F9516" s="1">
        <v>458.0</v>
      </c>
      <c r="G9516" s="1">
        <v>113.0</v>
      </c>
      <c r="H9516" s="1">
        <v>168.0</v>
      </c>
      <c r="K9516" s="1">
        <f t="shared" si="1"/>
        <v>281</v>
      </c>
    </row>
    <row r="9517" ht="15.75" customHeight="1">
      <c r="A9517" s="1">
        <v>30.0</v>
      </c>
      <c r="B9517" s="1">
        <v>3.05008007E13</v>
      </c>
      <c r="C9517" s="1" t="s">
        <v>9354</v>
      </c>
      <c r="D9517" s="1">
        <v>3302580.0</v>
      </c>
      <c r="E9517" s="1">
        <v>17.0</v>
      </c>
      <c r="F9517" s="1">
        <v>458.0</v>
      </c>
      <c r="G9517" s="1">
        <v>60.0</v>
      </c>
      <c r="H9517" s="1">
        <v>57.0</v>
      </c>
      <c r="K9517" s="1">
        <f t="shared" si="1"/>
        <v>117</v>
      </c>
    </row>
    <row r="9518" ht="15.75" customHeight="1">
      <c r="A9518" s="1">
        <v>31.0</v>
      </c>
      <c r="B9518" s="1">
        <v>3.15013006E13</v>
      </c>
      <c r="C9518" s="1" t="s">
        <v>9355</v>
      </c>
      <c r="D9518" s="1">
        <v>3402130.0</v>
      </c>
      <c r="E9518" s="1">
        <v>17.0</v>
      </c>
      <c r="F9518" s="1">
        <v>458.0</v>
      </c>
      <c r="G9518" s="1">
        <v>136.0</v>
      </c>
      <c r="H9518" s="1">
        <v>112.0</v>
      </c>
      <c r="K9518" s="1">
        <f t="shared" si="1"/>
        <v>248</v>
      </c>
    </row>
    <row r="9519" ht="15.75" customHeight="1">
      <c r="A9519" s="1">
        <v>36.0</v>
      </c>
      <c r="B9519" s="1">
        <v>3.65055002E13</v>
      </c>
      <c r="C9519" s="1" t="s">
        <v>9356</v>
      </c>
      <c r="D9519" s="1">
        <v>3904522.0</v>
      </c>
      <c r="E9519" s="1">
        <v>17.0</v>
      </c>
      <c r="F9519" s="1">
        <v>458.0</v>
      </c>
      <c r="G9519" s="1">
        <v>151.0</v>
      </c>
      <c r="H9519" s="1">
        <v>124.0</v>
      </c>
      <c r="K9519" s="1">
        <f t="shared" si="1"/>
        <v>275</v>
      </c>
    </row>
    <row r="9520" ht="15.75" customHeight="1">
      <c r="A9520" s="1">
        <v>6.0</v>
      </c>
      <c r="B9520" s="1">
        <v>6.5062703E12</v>
      </c>
      <c r="C9520" s="1" t="s">
        <v>9357</v>
      </c>
      <c r="D9520" s="1">
        <v>802310.0</v>
      </c>
      <c r="E9520" s="1">
        <v>17.0</v>
      </c>
      <c r="F9520" s="1">
        <v>457.0</v>
      </c>
      <c r="G9520" s="1">
        <v>141.0</v>
      </c>
      <c r="H9520" s="1">
        <v>271.0</v>
      </c>
      <c r="K9520" s="1">
        <f t="shared" si="1"/>
        <v>412</v>
      </c>
    </row>
    <row r="9521" ht="15.75" customHeight="1">
      <c r="A9521" s="1">
        <v>7.0</v>
      </c>
      <c r="B9521" s="1">
        <v>7.3003020301E12</v>
      </c>
      <c r="C9521" s="1" t="s">
        <v>9358</v>
      </c>
      <c r="D9521" s="1">
        <v>904500.0</v>
      </c>
      <c r="E9521" s="1">
        <v>17.0</v>
      </c>
      <c r="F9521" s="1">
        <v>457.0</v>
      </c>
      <c r="G9521" s="1">
        <v>79.0</v>
      </c>
      <c r="H9521" s="1">
        <v>110.0</v>
      </c>
      <c r="K9521" s="1">
        <f t="shared" si="1"/>
        <v>189</v>
      </c>
    </row>
    <row r="9522" ht="15.75" customHeight="1">
      <c r="A9522" s="1">
        <v>17.0</v>
      </c>
      <c r="B9522" s="1">
        <v>1.75063008E13</v>
      </c>
      <c r="C9522" s="1" t="s">
        <v>9359</v>
      </c>
      <c r="D9522" s="1">
        <v>2004410.0</v>
      </c>
      <c r="E9522" s="1">
        <v>17.0</v>
      </c>
      <c r="F9522" s="1">
        <v>457.0</v>
      </c>
      <c r="G9522" s="1">
        <v>158.0</v>
      </c>
      <c r="H9522" s="1">
        <v>235.0</v>
      </c>
      <c r="K9522" s="1">
        <f t="shared" si="1"/>
        <v>393</v>
      </c>
    </row>
    <row r="9523" ht="15.75" customHeight="1">
      <c r="A9523" s="1">
        <v>23.0</v>
      </c>
      <c r="B9523" s="1">
        <v>2.35003054E13</v>
      </c>
      <c r="C9523" s="1" t="s">
        <v>9360</v>
      </c>
      <c r="D9523" s="1">
        <v>2618570.0</v>
      </c>
      <c r="E9523" s="1">
        <v>17.0</v>
      </c>
      <c r="F9523" s="1">
        <v>457.0</v>
      </c>
      <c r="G9523" s="1">
        <v>120.0</v>
      </c>
      <c r="H9523" s="1">
        <v>300.0</v>
      </c>
      <c r="K9523" s="1">
        <f t="shared" si="1"/>
        <v>420</v>
      </c>
    </row>
    <row r="9524" ht="15.75" customHeight="1">
      <c r="A9524" s="1">
        <v>23.0</v>
      </c>
      <c r="B9524" s="1">
        <v>2.35038008E13</v>
      </c>
      <c r="C9524" s="1" t="s">
        <v>9361</v>
      </c>
      <c r="D9524" s="1">
        <v>2610650.0</v>
      </c>
      <c r="E9524" s="1">
        <v>17.0</v>
      </c>
      <c r="F9524" s="1">
        <v>457.0</v>
      </c>
      <c r="G9524" s="1">
        <v>145.0</v>
      </c>
      <c r="H9524" s="1">
        <v>278.0</v>
      </c>
      <c r="K9524" s="1">
        <f t="shared" si="1"/>
        <v>423</v>
      </c>
    </row>
    <row r="9525" ht="15.75" customHeight="1">
      <c r="A9525" s="1">
        <v>24.0</v>
      </c>
      <c r="B9525" s="1">
        <v>2.45021041E13</v>
      </c>
      <c r="C9525" s="1" t="s">
        <v>9362</v>
      </c>
      <c r="D9525" s="1">
        <v>2725140.0</v>
      </c>
      <c r="E9525" s="1">
        <v>17.0</v>
      </c>
      <c r="F9525" s="1">
        <v>457.0</v>
      </c>
      <c r="G9525" s="1">
        <v>72.0</v>
      </c>
      <c r="H9525" s="1">
        <v>165.0</v>
      </c>
      <c r="K9525" s="1">
        <f t="shared" si="1"/>
        <v>237</v>
      </c>
    </row>
    <row r="9526" ht="15.75" customHeight="1">
      <c r="A9526" s="1">
        <v>26.0</v>
      </c>
      <c r="B9526" s="1">
        <v>2.6501405E13</v>
      </c>
      <c r="C9526" s="1" t="s">
        <v>9363</v>
      </c>
      <c r="D9526" s="1">
        <v>2928430.0</v>
      </c>
      <c r="E9526" s="1">
        <v>17.0</v>
      </c>
      <c r="F9526" s="1">
        <v>457.0</v>
      </c>
      <c r="G9526" s="1">
        <v>143.0</v>
      </c>
      <c r="H9526" s="1">
        <v>213.0</v>
      </c>
      <c r="K9526" s="1">
        <f t="shared" si="1"/>
        <v>356</v>
      </c>
    </row>
    <row r="9527" ht="15.75" customHeight="1">
      <c r="A9527" s="1">
        <v>31.0</v>
      </c>
      <c r="B9527" s="1">
        <v>3.15004017E13</v>
      </c>
      <c r="C9527" s="1" t="s">
        <v>9364</v>
      </c>
      <c r="D9527" s="1">
        <v>3406330.0</v>
      </c>
      <c r="E9527" s="1">
        <v>17.0</v>
      </c>
      <c r="F9527" s="1">
        <v>457.0</v>
      </c>
      <c r="G9527" s="1">
        <v>72.0</v>
      </c>
      <c r="H9527" s="1">
        <v>0.0</v>
      </c>
      <c r="K9527" s="1">
        <f t="shared" si="1"/>
        <v>72</v>
      </c>
    </row>
    <row r="9528" ht="15.75" customHeight="1">
      <c r="A9528" s="1">
        <v>31.0</v>
      </c>
      <c r="B9528" s="1">
        <v>3.15007006E13</v>
      </c>
      <c r="C9528" s="1" t="s">
        <v>9365</v>
      </c>
      <c r="D9528" s="1">
        <v>3405940.0</v>
      </c>
      <c r="E9528" s="1">
        <v>17.0</v>
      </c>
      <c r="F9528" s="1">
        <v>457.0</v>
      </c>
      <c r="G9528" s="1">
        <v>80.0</v>
      </c>
      <c r="H9528" s="1">
        <v>0.0</v>
      </c>
      <c r="K9528" s="1">
        <f t="shared" si="1"/>
        <v>80</v>
      </c>
    </row>
    <row r="9529" ht="15.75" customHeight="1">
      <c r="A9529" s="1">
        <v>33.0</v>
      </c>
      <c r="B9529" s="1">
        <v>3.35052091E13</v>
      </c>
      <c r="C9529" s="1" t="s">
        <v>9366</v>
      </c>
      <c r="D9529" s="1">
        <v>3600021.0</v>
      </c>
      <c r="E9529" s="1">
        <v>17.0</v>
      </c>
      <c r="F9529" s="1">
        <v>457.0</v>
      </c>
      <c r="G9529" s="1">
        <v>27.0</v>
      </c>
      <c r="H9529" s="1">
        <v>131.0</v>
      </c>
      <c r="K9529" s="1">
        <f t="shared" si="1"/>
        <v>158</v>
      </c>
    </row>
    <row r="9530" ht="15.75" customHeight="1">
      <c r="A9530" s="1">
        <v>36.0</v>
      </c>
      <c r="B9530" s="1">
        <v>3.65057014E13</v>
      </c>
      <c r="C9530" s="1" t="s">
        <v>9367</v>
      </c>
      <c r="D9530" s="1">
        <v>3904458.0</v>
      </c>
      <c r="E9530" s="1">
        <v>17.0</v>
      </c>
      <c r="F9530" s="1">
        <v>457.0</v>
      </c>
      <c r="G9530" s="1">
        <v>124.0</v>
      </c>
      <c r="H9530" s="1">
        <v>0.0</v>
      </c>
      <c r="K9530" s="1">
        <f t="shared" si="1"/>
        <v>124</v>
      </c>
    </row>
    <row r="9531" ht="15.75" customHeight="1">
      <c r="A9531" s="1">
        <v>39.0</v>
      </c>
      <c r="B9531" s="1">
        <v>3.95063008E13</v>
      </c>
      <c r="C9531" s="1" t="s">
        <v>9368</v>
      </c>
      <c r="D9531" s="1">
        <v>4204710.0</v>
      </c>
      <c r="E9531" s="1">
        <v>17.0</v>
      </c>
      <c r="F9531" s="1">
        <v>457.0</v>
      </c>
      <c r="G9531" s="1">
        <v>153.0</v>
      </c>
      <c r="H9531" s="1">
        <v>235.0</v>
      </c>
      <c r="K9531" s="1">
        <f t="shared" si="1"/>
        <v>388</v>
      </c>
    </row>
    <row r="9532" ht="15.75" customHeight="1">
      <c r="A9532" s="1">
        <v>48.0</v>
      </c>
      <c r="B9532" s="1">
        <v>4.85009007E13</v>
      </c>
      <c r="C9532" s="1" t="s">
        <v>9369</v>
      </c>
      <c r="D9532" s="1">
        <v>5306390.0</v>
      </c>
      <c r="E9532" s="1">
        <v>17.0</v>
      </c>
      <c r="F9532" s="1">
        <v>457.0</v>
      </c>
      <c r="G9532" s="1">
        <v>142.0</v>
      </c>
      <c r="H9532" s="1">
        <v>142.0</v>
      </c>
      <c r="K9532" s="1">
        <f t="shared" si="1"/>
        <v>284</v>
      </c>
    </row>
    <row r="9533" ht="15.75" customHeight="1">
      <c r="A9533" s="1">
        <v>17.0</v>
      </c>
      <c r="B9533" s="1">
        <v>1.75008035E13</v>
      </c>
      <c r="C9533" s="1" t="s">
        <v>9370</v>
      </c>
      <c r="D9533" s="1">
        <v>2011250.0</v>
      </c>
      <c r="E9533" s="1">
        <v>17.0</v>
      </c>
      <c r="F9533" s="1">
        <v>456.0</v>
      </c>
      <c r="G9533" s="1">
        <v>144.0</v>
      </c>
      <c r="H9533" s="1">
        <v>272.0</v>
      </c>
      <c r="K9533" s="1">
        <f t="shared" si="1"/>
        <v>416</v>
      </c>
    </row>
    <row r="9534" ht="15.75" customHeight="1">
      <c r="A9534" s="1">
        <v>37.0</v>
      </c>
      <c r="B9534" s="1">
        <v>3.75070006E13</v>
      </c>
      <c r="C9534" s="1" t="s">
        <v>9371</v>
      </c>
      <c r="D9534" s="1">
        <v>4015090.0</v>
      </c>
      <c r="E9534" s="1">
        <v>17.0</v>
      </c>
      <c r="F9534" s="1">
        <v>456.0</v>
      </c>
      <c r="G9534" s="1">
        <v>96.0</v>
      </c>
      <c r="H9534" s="1">
        <v>193.0</v>
      </c>
      <c r="K9534" s="1">
        <f t="shared" si="1"/>
        <v>289</v>
      </c>
    </row>
    <row r="9535" ht="15.75" customHeight="1">
      <c r="A9535" s="1">
        <v>7.0</v>
      </c>
      <c r="B9535" s="1">
        <v>7.5007501E12</v>
      </c>
      <c r="C9535" s="1" t="s">
        <v>9372</v>
      </c>
      <c r="D9535" s="1">
        <v>903750.0</v>
      </c>
      <c r="E9535" s="1">
        <v>17.0</v>
      </c>
      <c r="F9535" s="1">
        <v>455.0</v>
      </c>
      <c r="G9535" s="1">
        <v>37.0</v>
      </c>
      <c r="H9535" s="1">
        <v>79.0</v>
      </c>
      <c r="K9535" s="1">
        <f t="shared" si="1"/>
        <v>116</v>
      </c>
    </row>
    <row r="9536" ht="15.75" customHeight="1">
      <c r="A9536" s="1">
        <v>20.0</v>
      </c>
      <c r="B9536" s="1">
        <v>2.03016028301E13</v>
      </c>
      <c r="C9536" s="1" t="s">
        <v>9373</v>
      </c>
      <c r="D9536" s="1">
        <v>2314130.0</v>
      </c>
      <c r="E9536" s="1">
        <v>17.0</v>
      </c>
      <c r="F9536" s="1">
        <v>455.0</v>
      </c>
      <c r="G9536" s="1">
        <v>73.0</v>
      </c>
      <c r="H9536" s="1">
        <v>113.0</v>
      </c>
      <c r="K9536" s="1">
        <f t="shared" si="1"/>
        <v>186</v>
      </c>
    </row>
    <row r="9537" ht="15.75" customHeight="1">
      <c r="A9537" s="1">
        <v>28.0</v>
      </c>
      <c r="B9537" s="1">
        <v>2.85080076E13</v>
      </c>
      <c r="C9537" s="1" t="s">
        <v>9374</v>
      </c>
      <c r="D9537" s="1">
        <v>3100099.0</v>
      </c>
      <c r="E9537" s="1">
        <v>17.0</v>
      </c>
      <c r="F9537" s="1">
        <v>455.0</v>
      </c>
      <c r="G9537" s="1">
        <v>101.0</v>
      </c>
      <c r="H9537" s="1">
        <v>124.0</v>
      </c>
      <c r="K9537" s="1">
        <f t="shared" si="1"/>
        <v>225</v>
      </c>
    </row>
    <row r="9538" ht="15.75" customHeight="1">
      <c r="A9538" s="1">
        <v>31.0</v>
      </c>
      <c r="B9538" s="1">
        <v>3.15018021E13</v>
      </c>
      <c r="C9538" s="1" t="s">
        <v>9375</v>
      </c>
      <c r="D9538" s="1">
        <v>3417220.0</v>
      </c>
      <c r="E9538" s="1">
        <v>17.0</v>
      </c>
      <c r="F9538" s="1">
        <v>455.0</v>
      </c>
      <c r="G9538" s="1">
        <v>49.0</v>
      </c>
      <c r="H9538" s="1">
        <v>0.0</v>
      </c>
      <c r="K9538" s="1">
        <f t="shared" si="1"/>
        <v>49</v>
      </c>
    </row>
    <row r="9539" ht="15.75" customHeight="1">
      <c r="A9539" s="1">
        <v>36.0</v>
      </c>
      <c r="B9539" s="1">
        <v>3.65052601E13</v>
      </c>
      <c r="C9539" s="1" t="s">
        <v>9376</v>
      </c>
      <c r="D9539" s="1">
        <v>3906210.0</v>
      </c>
      <c r="E9539" s="1">
        <v>17.0</v>
      </c>
      <c r="F9539" s="1">
        <v>455.0</v>
      </c>
      <c r="G9539" s="1">
        <v>0.0</v>
      </c>
      <c r="H9539" s="1">
        <v>0.0</v>
      </c>
      <c r="K9539" s="1">
        <f t="shared" si="1"/>
        <v>0</v>
      </c>
    </row>
    <row r="9540" ht="15.75" customHeight="1">
      <c r="A9540" s="1">
        <v>5.0</v>
      </c>
      <c r="B9540" s="1">
        <v>5.5016013E12</v>
      </c>
      <c r="C9540" s="1" t="s">
        <v>9377</v>
      </c>
      <c r="D9540" s="1">
        <v>619890.0</v>
      </c>
      <c r="E9540" s="1">
        <v>17.0</v>
      </c>
      <c r="F9540" s="1">
        <v>454.0</v>
      </c>
      <c r="G9540" s="1">
        <v>105.0</v>
      </c>
      <c r="H9540" s="1">
        <v>173.0</v>
      </c>
      <c r="K9540" s="1">
        <f t="shared" si="1"/>
        <v>278</v>
      </c>
    </row>
    <row r="9541" ht="15.75" customHeight="1">
      <c r="A9541" s="1">
        <v>13.0</v>
      </c>
      <c r="B9541" s="1">
        <v>1.35040006E13</v>
      </c>
      <c r="C9541" s="1" t="s">
        <v>9378</v>
      </c>
      <c r="D9541" s="1">
        <v>1603300.0</v>
      </c>
      <c r="E9541" s="1">
        <v>17.0</v>
      </c>
      <c r="F9541" s="1">
        <v>454.0</v>
      </c>
      <c r="G9541" s="1">
        <v>86.0</v>
      </c>
      <c r="H9541" s="1">
        <v>130.0</v>
      </c>
      <c r="K9541" s="1">
        <f t="shared" si="1"/>
        <v>216</v>
      </c>
    </row>
    <row r="9542" ht="15.75" customHeight="1">
      <c r="A9542" s="1">
        <v>14.0</v>
      </c>
      <c r="B9542" s="1">
        <v>1.45043001E13</v>
      </c>
      <c r="C9542" s="1" t="s">
        <v>9379</v>
      </c>
      <c r="D9542" s="1">
        <v>1713050.0</v>
      </c>
      <c r="E9542" s="1">
        <v>17.0</v>
      </c>
      <c r="F9542" s="1">
        <v>454.0</v>
      </c>
      <c r="G9542" s="1">
        <v>104.0</v>
      </c>
      <c r="H9542" s="1">
        <v>108.0</v>
      </c>
      <c r="K9542" s="1">
        <f t="shared" si="1"/>
        <v>212</v>
      </c>
    </row>
    <row r="9543" ht="15.75" customHeight="1">
      <c r="A9543" s="1">
        <v>15.0</v>
      </c>
      <c r="B9543" s="1">
        <v>1.55032702E13</v>
      </c>
      <c r="C9543" s="1" t="s">
        <v>9380</v>
      </c>
      <c r="D9543" s="1">
        <v>1806660.0</v>
      </c>
      <c r="E9543" s="1">
        <v>17.0</v>
      </c>
      <c r="F9543" s="1">
        <v>454.0</v>
      </c>
      <c r="G9543" s="1">
        <v>155.0</v>
      </c>
      <c r="H9543" s="1">
        <v>230.0</v>
      </c>
      <c r="K9543" s="1">
        <f t="shared" si="1"/>
        <v>385</v>
      </c>
    </row>
    <row r="9544" ht="15.75" customHeight="1">
      <c r="A9544" s="1">
        <v>20.0</v>
      </c>
      <c r="B9544" s="1">
        <v>2.05015503E13</v>
      </c>
      <c r="C9544" s="1" t="s">
        <v>9381</v>
      </c>
      <c r="D9544" s="1">
        <v>2310680.0</v>
      </c>
      <c r="E9544" s="1">
        <v>17.0</v>
      </c>
      <c r="F9544" s="1">
        <v>454.0</v>
      </c>
      <c r="G9544" s="1">
        <v>61.0</v>
      </c>
      <c r="H9544" s="1">
        <v>72.0</v>
      </c>
      <c r="K9544" s="1">
        <f t="shared" si="1"/>
        <v>133</v>
      </c>
    </row>
    <row r="9545" ht="15.75" customHeight="1">
      <c r="A9545" s="1">
        <v>23.0</v>
      </c>
      <c r="B9545" s="1">
        <v>2.35046021E13</v>
      </c>
      <c r="C9545" s="1" t="s">
        <v>9382</v>
      </c>
      <c r="D9545" s="1">
        <v>2624570.0</v>
      </c>
      <c r="E9545" s="1">
        <v>17.0</v>
      </c>
      <c r="F9545" s="1">
        <v>454.0</v>
      </c>
      <c r="G9545" s="1">
        <v>161.0</v>
      </c>
      <c r="H9545" s="1">
        <v>270.0</v>
      </c>
      <c r="K9545" s="1">
        <f t="shared" si="1"/>
        <v>431</v>
      </c>
    </row>
    <row r="9546" ht="15.75" customHeight="1">
      <c r="A9546" s="1">
        <v>24.0</v>
      </c>
      <c r="B9546" s="1">
        <v>2.45009001E13</v>
      </c>
      <c r="C9546" s="1" t="s">
        <v>9383</v>
      </c>
      <c r="D9546" s="1">
        <v>2703690.0</v>
      </c>
      <c r="E9546" s="1">
        <v>17.0</v>
      </c>
      <c r="F9546" s="1">
        <v>454.0</v>
      </c>
      <c r="G9546" s="1">
        <v>98.0</v>
      </c>
      <c r="H9546" s="1">
        <v>163.0</v>
      </c>
      <c r="K9546" s="1">
        <f t="shared" si="1"/>
        <v>261</v>
      </c>
    </row>
    <row r="9547" ht="15.75" customHeight="1">
      <c r="A9547" s="1">
        <v>27.0</v>
      </c>
      <c r="B9547" s="1">
        <v>2.75041406E13</v>
      </c>
      <c r="C9547" s="1" t="s">
        <v>9384</v>
      </c>
      <c r="D9547" s="1">
        <v>3027270.0</v>
      </c>
      <c r="E9547" s="1">
        <v>17.0</v>
      </c>
      <c r="F9547" s="1">
        <v>454.0</v>
      </c>
      <c r="G9547" s="1">
        <v>295.0</v>
      </c>
      <c r="H9547" s="1">
        <v>148.0</v>
      </c>
      <c r="K9547" s="1">
        <f t="shared" si="1"/>
        <v>443</v>
      </c>
    </row>
    <row r="9548" ht="15.75" customHeight="1">
      <c r="A9548" s="1">
        <v>38.0</v>
      </c>
      <c r="B9548" s="1">
        <v>3.85031006E13</v>
      </c>
      <c r="C9548" s="1" t="s">
        <v>9385</v>
      </c>
      <c r="D9548" s="1">
        <v>4106630.0</v>
      </c>
      <c r="E9548" s="1">
        <v>17.0</v>
      </c>
      <c r="F9548" s="1">
        <v>454.0</v>
      </c>
      <c r="G9548" s="1">
        <v>26.0</v>
      </c>
      <c r="H9548" s="1">
        <v>71.0</v>
      </c>
      <c r="K9548" s="1">
        <f t="shared" si="1"/>
        <v>97</v>
      </c>
    </row>
    <row r="9549" ht="15.75" customHeight="1">
      <c r="A9549" s="1">
        <v>50.0</v>
      </c>
      <c r="B9549" s="1">
        <v>5.05069028E13</v>
      </c>
      <c r="C9549" s="1" t="s">
        <v>9386</v>
      </c>
      <c r="D9549" s="1">
        <v>5506840.0</v>
      </c>
      <c r="E9549" s="1">
        <v>17.0</v>
      </c>
      <c r="F9549" s="1">
        <v>454.0</v>
      </c>
      <c r="G9549" s="1">
        <v>93.0</v>
      </c>
      <c r="H9549" s="1">
        <v>110.0</v>
      </c>
      <c r="K9549" s="1">
        <f t="shared" si="1"/>
        <v>203</v>
      </c>
    </row>
    <row r="9550" ht="15.75" customHeight="1">
      <c r="A9550" s="1">
        <v>51.0</v>
      </c>
      <c r="B9550" s="1">
        <v>5.15017017E13</v>
      </c>
      <c r="C9550" s="1" t="s">
        <v>9387</v>
      </c>
      <c r="D9550" s="1">
        <v>5605690.0</v>
      </c>
      <c r="E9550" s="1">
        <v>17.0</v>
      </c>
      <c r="F9550" s="1">
        <v>454.0</v>
      </c>
      <c r="G9550" s="1">
        <v>101.0</v>
      </c>
      <c r="H9550" s="1">
        <v>56.0</v>
      </c>
      <c r="K9550" s="1">
        <f t="shared" si="1"/>
        <v>157</v>
      </c>
    </row>
    <row r="9551" ht="15.75" customHeight="1">
      <c r="A9551" s="1">
        <v>17.0</v>
      </c>
      <c r="B9551" s="1">
        <v>1.75005025E13</v>
      </c>
      <c r="C9551" s="1" t="s">
        <v>9388</v>
      </c>
      <c r="D9551" s="1">
        <v>2007320.0</v>
      </c>
      <c r="E9551" s="1">
        <v>17.0</v>
      </c>
      <c r="F9551" s="1">
        <v>453.0</v>
      </c>
      <c r="G9551" s="1">
        <v>136.0</v>
      </c>
      <c r="H9551" s="1">
        <v>0.0</v>
      </c>
      <c r="K9551" s="1">
        <f t="shared" si="1"/>
        <v>136</v>
      </c>
    </row>
    <row r="9552" ht="15.75" customHeight="1">
      <c r="A9552" s="1">
        <v>28.0</v>
      </c>
      <c r="B9552" s="1">
        <v>2.85062002E13</v>
      </c>
      <c r="C9552" s="1" t="s">
        <v>9389</v>
      </c>
      <c r="D9552" s="1">
        <v>3100105.0</v>
      </c>
      <c r="E9552" s="1">
        <v>17.0</v>
      </c>
      <c r="F9552" s="1">
        <v>453.0</v>
      </c>
      <c r="G9552" s="1">
        <v>153.0</v>
      </c>
      <c r="H9552" s="1">
        <v>133.0</v>
      </c>
      <c r="K9552" s="1">
        <f t="shared" si="1"/>
        <v>286</v>
      </c>
    </row>
    <row r="9553" ht="15.75" customHeight="1">
      <c r="A9553" s="1">
        <v>32.0</v>
      </c>
      <c r="B9553" s="1">
        <v>3.25005005E13</v>
      </c>
      <c r="C9553" s="1" t="s">
        <v>9390</v>
      </c>
      <c r="D9553" s="1">
        <v>3502580.0</v>
      </c>
      <c r="E9553" s="1">
        <v>17.0</v>
      </c>
      <c r="F9553" s="1">
        <v>453.0</v>
      </c>
      <c r="G9553" s="1">
        <v>168.0</v>
      </c>
      <c r="H9553" s="1">
        <v>0.0</v>
      </c>
      <c r="K9553" s="1">
        <f t="shared" si="1"/>
        <v>168</v>
      </c>
    </row>
    <row r="9554" ht="15.75" customHeight="1">
      <c r="A9554" s="1">
        <v>33.0</v>
      </c>
      <c r="B9554" s="1">
        <v>3.35060501E13</v>
      </c>
      <c r="C9554" s="1" t="s">
        <v>9391</v>
      </c>
      <c r="D9554" s="1">
        <v>3620160.0</v>
      </c>
      <c r="E9554" s="1">
        <v>17.0</v>
      </c>
      <c r="F9554" s="1">
        <v>453.0</v>
      </c>
      <c r="G9554" s="1">
        <v>81.0</v>
      </c>
      <c r="H9554" s="1">
        <v>0.0</v>
      </c>
      <c r="K9554" s="1">
        <f t="shared" si="1"/>
        <v>81</v>
      </c>
    </row>
    <row r="9555" ht="15.75" customHeight="1">
      <c r="A9555" s="1">
        <v>50.0</v>
      </c>
      <c r="B9555" s="1">
        <v>5.05059101E13</v>
      </c>
      <c r="C9555" s="1" t="s">
        <v>9392</v>
      </c>
      <c r="D9555" s="1">
        <v>5500056.0</v>
      </c>
      <c r="E9555" s="1">
        <v>17.0</v>
      </c>
      <c r="F9555" s="1">
        <v>453.0</v>
      </c>
      <c r="G9555" s="1">
        <v>76.0</v>
      </c>
      <c r="H9555" s="1">
        <v>121.0</v>
      </c>
      <c r="K9555" s="1">
        <f t="shared" si="1"/>
        <v>197</v>
      </c>
    </row>
    <row r="9556" ht="15.75" customHeight="1">
      <c r="A9556" s="1">
        <v>15.0</v>
      </c>
      <c r="B9556" s="1">
        <v>1.55033702E13</v>
      </c>
      <c r="C9556" s="1" t="s">
        <v>9393</v>
      </c>
      <c r="D9556" s="1">
        <v>1808280.0</v>
      </c>
      <c r="E9556" s="1">
        <v>17.0</v>
      </c>
      <c r="F9556" s="1">
        <v>452.0</v>
      </c>
      <c r="G9556" s="1">
        <v>175.0</v>
      </c>
      <c r="H9556" s="1">
        <v>261.0</v>
      </c>
      <c r="K9556" s="1">
        <f t="shared" si="1"/>
        <v>436</v>
      </c>
    </row>
    <row r="9557" ht="15.75" customHeight="1">
      <c r="A9557" s="1">
        <v>24.0</v>
      </c>
      <c r="B9557" s="1">
        <v>2.45017017E13</v>
      </c>
      <c r="C9557" s="1" t="s">
        <v>9394</v>
      </c>
      <c r="D9557" s="1">
        <v>2700183.0</v>
      </c>
      <c r="E9557" s="1">
        <v>17.0</v>
      </c>
      <c r="F9557" s="1">
        <v>452.0</v>
      </c>
      <c r="G9557" s="1">
        <v>161.0</v>
      </c>
      <c r="H9557" s="1">
        <v>166.0</v>
      </c>
      <c r="K9557" s="1">
        <f t="shared" si="1"/>
        <v>327</v>
      </c>
    </row>
    <row r="9558" ht="15.75" customHeight="1">
      <c r="A9558" s="1">
        <v>31.0</v>
      </c>
      <c r="B9558" s="1">
        <v>3.15019015E13</v>
      </c>
      <c r="C9558" s="1" t="s">
        <v>9395</v>
      </c>
      <c r="D9558" s="1">
        <v>3414610.0</v>
      </c>
      <c r="E9558" s="1">
        <v>17.0</v>
      </c>
      <c r="F9558" s="1">
        <v>452.0</v>
      </c>
      <c r="G9558" s="1">
        <v>16.0</v>
      </c>
      <c r="H9558" s="1">
        <v>3.0</v>
      </c>
      <c r="K9558" s="1">
        <f t="shared" si="1"/>
        <v>19</v>
      </c>
    </row>
    <row r="9559" ht="15.75" customHeight="1">
      <c r="A9559" s="1">
        <v>39.0</v>
      </c>
      <c r="B9559" s="1">
        <v>3.95063049E13</v>
      </c>
      <c r="C9559" s="1" t="s">
        <v>9396</v>
      </c>
      <c r="D9559" s="1">
        <v>4218960.0</v>
      </c>
      <c r="E9559" s="1">
        <v>17.0</v>
      </c>
      <c r="F9559" s="1">
        <v>452.0</v>
      </c>
      <c r="G9559" s="1">
        <v>193.0</v>
      </c>
      <c r="H9559" s="1">
        <v>186.0</v>
      </c>
      <c r="K9559" s="1">
        <f t="shared" si="1"/>
        <v>379</v>
      </c>
    </row>
    <row r="9560" ht="15.75" customHeight="1">
      <c r="A9560" s="1">
        <v>50.0</v>
      </c>
      <c r="B9560" s="1">
        <v>5.05044001E13</v>
      </c>
      <c r="C9560" s="1" t="s">
        <v>9397</v>
      </c>
      <c r="D9560" s="1">
        <v>5517160.0</v>
      </c>
      <c r="E9560" s="1">
        <v>17.0</v>
      </c>
      <c r="F9560" s="1">
        <v>452.0</v>
      </c>
      <c r="G9560" s="1">
        <v>115.0</v>
      </c>
      <c r="H9560" s="1">
        <v>110.0</v>
      </c>
      <c r="K9560" s="1">
        <f t="shared" si="1"/>
        <v>225</v>
      </c>
    </row>
    <row r="9561" ht="15.75" customHeight="1">
      <c r="A9561" s="1">
        <v>50.0</v>
      </c>
      <c r="B9561" s="1">
        <v>5.05062026E13</v>
      </c>
      <c r="C9561" s="1" t="s">
        <v>9398</v>
      </c>
      <c r="D9561" s="1">
        <v>5506810.0</v>
      </c>
      <c r="E9561" s="1">
        <v>17.0</v>
      </c>
      <c r="F9561" s="1">
        <v>452.0</v>
      </c>
      <c r="G9561" s="1">
        <v>100.0</v>
      </c>
      <c r="H9561" s="1">
        <v>123.0</v>
      </c>
      <c r="K9561" s="1">
        <f t="shared" si="1"/>
        <v>223</v>
      </c>
    </row>
    <row r="9562" ht="15.75" customHeight="1">
      <c r="A9562" s="1">
        <v>17.0</v>
      </c>
      <c r="B9562" s="1">
        <v>1.75050009E13</v>
      </c>
      <c r="C9562" s="1" t="s">
        <v>9399</v>
      </c>
      <c r="D9562" s="1">
        <v>2004770.0</v>
      </c>
      <c r="E9562" s="1">
        <v>17.0</v>
      </c>
      <c r="F9562" s="1">
        <v>451.0</v>
      </c>
      <c r="G9562" s="1">
        <v>136.0</v>
      </c>
      <c r="H9562" s="1">
        <v>159.0</v>
      </c>
      <c r="K9562" s="1">
        <f t="shared" si="1"/>
        <v>295</v>
      </c>
    </row>
    <row r="9563" ht="15.75" customHeight="1">
      <c r="A9563" s="1">
        <v>31.0</v>
      </c>
      <c r="B9563" s="1">
        <v>3.15008007E13</v>
      </c>
      <c r="C9563" s="1" t="s">
        <v>9400</v>
      </c>
      <c r="D9563" s="1">
        <v>3406180.0</v>
      </c>
      <c r="E9563" s="1">
        <v>17.0</v>
      </c>
      <c r="F9563" s="1">
        <v>451.0</v>
      </c>
      <c r="G9563" s="1">
        <v>107.0</v>
      </c>
      <c r="H9563" s="1">
        <v>128.0</v>
      </c>
      <c r="K9563" s="1">
        <f t="shared" si="1"/>
        <v>235</v>
      </c>
    </row>
    <row r="9564" ht="15.75" customHeight="1">
      <c r="A9564" s="1">
        <v>36.0</v>
      </c>
      <c r="B9564" s="1">
        <v>3.65023013E13</v>
      </c>
      <c r="C9564" s="1" t="s">
        <v>9401</v>
      </c>
      <c r="D9564" s="1">
        <v>3904690.0</v>
      </c>
      <c r="E9564" s="1">
        <v>17.0</v>
      </c>
      <c r="F9564" s="1">
        <v>451.0</v>
      </c>
      <c r="G9564" s="1">
        <v>130.0</v>
      </c>
      <c r="H9564" s="1">
        <v>188.0</v>
      </c>
      <c r="K9564" s="1">
        <f t="shared" si="1"/>
        <v>318</v>
      </c>
    </row>
    <row r="9565" ht="15.75" customHeight="1">
      <c r="A9565" s="1">
        <v>44.0</v>
      </c>
      <c r="B9565" s="1">
        <v>4.45102001E13</v>
      </c>
      <c r="C9565" s="1" t="s">
        <v>9402</v>
      </c>
      <c r="D9565" s="1">
        <v>4818480.0</v>
      </c>
      <c r="E9565" s="1">
        <v>17.0</v>
      </c>
      <c r="F9565" s="1">
        <v>451.0</v>
      </c>
      <c r="G9565" s="1">
        <v>104.0</v>
      </c>
      <c r="H9565" s="1">
        <v>316.0</v>
      </c>
      <c r="K9565" s="1">
        <f t="shared" si="1"/>
        <v>420</v>
      </c>
    </row>
    <row r="9566" ht="15.75" customHeight="1">
      <c r="A9566" s="1">
        <v>14.0</v>
      </c>
      <c r="B9566" s="1">
        <v>1.45049023E13</v>
      </c>
      <c r="C9566" s="1" t="s">
        <v>9403</v>
      </c>
      <c r="D9566" s="1">
        <v>1717550.0</v>
      </c>
      <c r="E9566" s="1">
        <v>17.0</v>
      </c>
      <c r="F9566" s="1">
        <v>450.0</v>
      </c>
      <c r="G9566" s="1">
        <v>0.0</v>
      </c>
      <c r="H9566" s="1">
        <v>10.0</v>
      </c>
      <c r="K9566" s="1">
        <f t="shared" si="1"/>
        <v>10</v>
      </c>
    </row>
    <row r="9567" ht="15.75" customHeight="1">
      <c r="A9567" s="1">
        <v>23.0</v>
      </c>
      <c r="B9567" s="1">
        <v>2.35011089E13</v>
      </c>
      <c r="C9567" s="1" t="s">
        <v>5261</v>
      </c>
      <c r="D9567" s="1">
        <v>2629790.0</v>
      </c>
      <c r="E9567" s="1">
        <v>17.0</v>
      </c>
      <c r="F9567" s="1">
        <v>450.0</v>
      </c>
      <c r="G9567" s="1">
        <v>167.0</v>
      </c>
      <c r="H9567" s="1">
        <v>187.0</v>
      </c>
      <c r="K9567" s="1">
        <f t="shared" si="1"/>
        <v>354</v>
      </c>
    </row>
    <row r="9568" ht="15.75" customHeight="1">
      <c r="A9568" s="1">
        <v>24.0</v>
      </c>
      <c r="B9568" s="1">
        <v>2.45065302E13</v>
      </c>
      <c r="C9568" s="1" t="s">
        <v>9404</v>
      </c>
      <c r="D9568" s="1">
        <v>2700163.0</v>
      </c>
      <c r="E9568" s="1">
        <v>17.0</v>
      </c>
      <c r="F9568" s="1">
        <v>450.0</v>
      </c>
      <c r="G9568" s="1">
        <v>134.0</v>
      </c>
      <c r="H9568" s="1">
        <v>174.0</v>
      </c>
      <c r="K9568" s="1">
        <f t="shared" si="1"/>
        <v>308</v>
      </c>
    </row>
    <row r="9569" ht="15.75" customHeight="1">
      <c r="A9569" s="1">
        <v>26.0</v>
      </c>
      <c r="B9569" s="1">
        <v>2.65111013E13</v>
      </c>
      <c r="C9569" s="1" t="s">
        <v>9405</v>
      </c>
      <c r="D9569" s="1">
        <v>2931230.0</v>
      </c>
      <c r="E9569" s="1">
        <v>17.0</v>
      </c>
      <c r="F9569" s="1">
        <v>450.0</v>
      </c>
      <c r="G9569" s="1">
        <v>137.0</v>
      </c>
      <c r="H9569" s="1">
        <v>141.0</v>
      </c>
      <c r="K9569" s="1">
        <f t="shared" si="1"/>
        <v>278</v>
      </c>
    </row>
    <row r="9570" ht="15.75" customHeight="1">
      <c r="A9570" s="1">
        <v>33.0</v>
      </c>
      <c r="B9570" s="1">
        <v>3.35035015E13</v>
      </c>
      <c r="C9570" s="1" t="s">
        <v>9406</v>
      </c>
      <c r="D9570" s="1">
        <v>3614670.0</v>
      </c>
      <c r="E9570" s="1">
        <v>17.0</v>
      </c>
      <c r="F9570" s="1">
        <v>450.0</v>
      </c>
      <c r="G9570" s="1">
        <v>123.0</v>
      </c>
      <c r="H9570" s="1">
        <v>87.0</v>
      </c>
      <c r="K9570" s="1">
        <f t="shared" si="1"/>
        <v>210</v>
      </c>
    </row>
    <row r="9571" ht="15.75" customHeight="1">
      <c r="A9571" s="1">
        <v>50.0</v>
      </c>
      <c r="B9571" s="1">
        <v>5.0503703E13</v>
      </c>
      <c r="C9571" s="1" t="s">
        <v>9407</v>
      </c>
      <c r="D9571" s="1">
        <v>5504080.0</v>
      </c>
      <c r="E9571" s="1">
        <v>17.0</v>
      </c>
      <c r="F9571" s="1">
        <v>450.0</v>
      </c>
      <c r="G9571" s="1">
        <v>124.0</v>
      </c>
      <c r="H9571" s="1">
        <v>109.0</v>
      </c>
      <c r="K9571" s="1">
        <f t="shared" si="1"/>
        <v>233</v>
      </c>
    </row>
    <row r="9572" ht="15.75" customHeight="1">
      <c r="A9572" s="1">
        <v>14.0</v>
      </c>
      <c r="B9572" s="1">
        <v>1.45021001E13</v>
      </c>
      <c r="C9572" s="1" t="s">
        <v>9408</v>
      </c>
      <c r="D9572" s="1">
        <v>1703960.0</v>
      </c>
      <c r="E9572" s="1">
        <v>17.0</v>
      </c>
      <c r="F9572" s="1">
        <v>449.0</v>
      </c>
      <c r="G9572" s="1">
        <v>233.0</v>
      </c>
      <c r="H9572" s="1">
        <v>154.0</v>
      </c>
      <c r="K9572" s="1">
        <f t="shared" si="1"/>
        <v>387</v>
      </c>
    </row>
    <row r="9573" ht="15.75" customHeight="1">
      <c r="A9573" s="1">
        <v>14.0</v>
      </c>
      <c r="B9573" s="1">
        <v>1.45050011E13</v>
      </c>
      <c r="C9573" s="1" t="s">
        <v>9409</v>
      </c>
      <c r="D9573" s="1">
        <v>1712930.0</v>
      </c>
      <c r="E9573" s="1">
        <v>17.0</v>
      </c>
      <c r="F9573" s="1">
        <v>449.0</v>
      </c>
      <c r="G9573" s="1">
        <v>107.0</v>
      </c>
      <c r="H9573" s="1">
        <v>202.0</v>
      </c>
      <c r="K9573" s="1">
        <f t="shared" si="1"/>
        <v>309</v>
      </c>
    </row>
    <row r="9574" ht="15.75" customHeight="1">
      <c r="A9574" s="1">
        <v>17.0</v>
      </c>
      <c r="B9574" s="1">
        <v>1.75078012E13</v>
      </c>
      <c r="C9574" s="1" t="s">
        <v>9410</v>
      </c>
      <c r="D9574" s="1">
        <v>2006960.0</v>
      </c>
      <c r="E9574" s="1">
        <v>17.0</v>
      </c>
      <c r="F9574" s="1">
        <v>449.0</v>
      </c>
      <c r="G9574" s="1">
        <v>155.0</v>
      </c>
      <c r="H9574" s="1">
        <v>237.0</v>
      </c>
      <c r="K9574" s="1">
        <f t="shared" si="1"/>
        <v>392</v>
      </c>
    </row>
    <row r="9575" ht="15.75" customHeight="1">
      <c r="A9575" s="1">
        <v>37.0</v>
      </c>
      <c r="B9575" s="1">
        <v>3.75015014E13</v>
      </c>
      <c r="C9575" s="1" t="s">
        <v>9411</v>
      </c>
      <c r="D9575" s="1">
        <v>4030270.0</v>
      </c>
      <c r="E9575" s="1">
        <v>17.0</v>
      </c>
      <c r="F9575" s="1">
        <v>449.0</v>
      </c>
      <c r="G9575" s="1">
        <v>103.0</v>
      </c>
      <c r="H9575" s="1">
        <v>137.0</v>
      </c>
      <c r="K9575" s="1">
        <f t="shared" si="1"/>
        <v>240</v>
      </c>
    </row>
    <row r="9576" ht="15.75" customHeight="1">
      <c r="A9576" s="1">
        <v>37.0</v>
      </c>
      <c r="B9576" s="1">
        <v>3.75019011E13</v>
      </c>
      <c r="C9576" s="1" t="s">
        <v>9412</v>
      </c>
      <c r="D9576" s="1">
        <v>4016500.0</v>
      </c>
      <c r="E9576" s="1">
        <v>17.0</v>
      </c>
      <c r="F9576" s="1">
        <v>449.0</v>
      </c>
      <c r="G9576" s="1">
        <v>95.0</v>
      </c>
      <c r="H9576" s="1">
        <v>166.0</v>
      </c>
      <c r="K9576" s="1">
        <f t="shared" si="1"/>
        <v>261</v>
      </c>
    </row>
    <row r="9577" ht="15.75" customHeight="1">
      <c r="A9577" s="1">
        <v>50.0</v>
      </c>
      <c r="B9577" s="1">
        <v>5.05013004E13</v>
      </c>
      <c r="C9577" s="1" t="s">
        <v>9413</v>
      </c>
      <c r="D9577" s="1">
        <v>5500990.0</v>
      </c>
      <c r="E9577" s="1">
        <v>17.0</v>
      </c>
      <c r="F9577" s="1">
        <v>449.0</v>
      </c>
      <c r="G9577" s="1">
        <v>84.0</v>
      </c>
      <c r="H9577" s="1">
        <v>92.0</v>
      </c>
      <c r="K9577" s="1">
        <f t="shared" si="1"/>
        <v>176</v>
      </c>
    </row>
    <row r="9578" ht="15.75" customHeight="1">
      <c r="A9578" s="1">
        <v>4.0</v>
      </c>
      <c r="B9578" s="1">
        <v>4.5023004E12</v>
      </c>
      <c r="C9578" s="1" t="s">
        <v>9414</v>
      </c>
      <c r="D9578" s="1">
        <v>507140.0</v>
      </c>
      <c r="E9578" s="1">
        <v>17.0</v>
      </c>
      <c r="F9578" s="1">
        <v>448.0</v>
      </c>
      <c r="G9578" s="1">
        <v>117.0</v>
      </c>
      <c r="H9578" s="1">
        <v>173.0</v>
      </c>
      <c r="K9578" s="1">
        <f t="shared" si="1"/>
        <v>290</v>
      </c>
    </row>
    <row r="9579" ht="15.75" customHeight="1">
      <c r="A9579" s="1">
        <v>14.0</v>
      </c>
      <c r="B9579" s="1">
        <v>1.45031002E13</v>
      </c>
      <c r="C9579" s="1" t="s">
        <v>9415</v>
      </c>
      <c r="D9579" s="1">
        <v>1708610.0</v>
      </c>
      <c r="E9579" s="1">
        <v>17.0</v>
      </c>
      <c r="F9579" s="1">
        <v>448.0</v>
      </c>
      <c r="G9579" s="1">
        <v>164.0</v>
      </c>
      <c r="H9579" s="1">
        <v>198.0</v>
      </c>
      <c r="K9579" s="1">
        <f t="shared" si="1"/>
        <v>362</v>
      </c>
    </row>
    <row r="9580" ht="15.75" customHeight="1">
      <c r="A9580" s="1">
        <v>16.0</v>
      </c>
      <c r="B9580" s="1">
        <v>1.65060501E13</v>
      </c>
      <c r="C9580" s="1" t="s">
        <v>9416</v>
      </c>
      <c r="D9580" s="1">
        <v>1906960.0</v>
      </c>
      <c r="E9580" s="1">
        <v>17.0</v>
      </c>
      <c r="F9580" s="1">
        <v>448.0</v>
      </c>
      <c r="G9580" s="1">
        <v>82.0</v>
      </c>
      <c r="H9580" s="1">
        <v>146.0</v>
      </c>
      <c r="K9580" s="1">
        <f t="shared" si="1"/>
        <v>228</v>
      </c>
    </row>
    <row r="9581" ht="15.75" customHeight="1">
      <c r="A9581" s="1">
        <v>17.0</v>
      </c>
      <c r="B9581" s="1">
        <v>1.75054012E13</v>
      </c>
      <c r="C9581" s="1" t="s">
        <v>9417</v>
      </c>
      <c r="D9581" s="1">
        <v>2007750.0</v>
      </c>
      <c r="E9581" s="1">
        <v>17.0</v>
      </c>
      <c r="F9581" s="1">
        <v>448.0</v>
      </c>
      <c r="G9581" s="1">
        <v>126.0</v>
      </c>
      <c r="H9581" s="1">
        <v>248.0</v>
      </c>
      <c r="K9581" s="1">
        <f t="shared" si="1"/>
        <v>374</v>
      </c>
    </row>
    <row r="9582" ht="15.75" customHeight="1">
      <c r="A9582" s="1">
        <v>22.0</v>
      </c>
      <c r="B9582" s="1">
        <v>2.23014053301E13</v>
      </c>
      <c r="C9582" s="1" t="s">
        <v>9418</v>
      </c>
      <c r="D9582" s="1">
        <v>2512390.0</v>
      </c>
      <c r="E9582" s="1">
        <v>17.0</v>
      </c>
      <c r="F9582" s="1">
        <v>448.0</v>
      </c>
      <c r="G9582" s="1">
        <v>90.0</v>
      </c>
      <c r="H9582" s="1">
        <v>129.0</v>
      </c>
      <c r="K9582" s="1">
        <f t="shared" si="1"/>
        <v>219</v>
      </c>
    </row>
    <row r="9583" ht="15.75" customHeight="1">
      <c r="A9583" s="1">
        <v>26.0</v>
      </c>
      <c r="B9583" s="1">
        <v>2.65083005E13</v>
      </c>
      <c r="C9583" s="1" t="s">
        <v>9419</v>
      </c>
      <c r="D9583" s="1">
        <v>2931710.0</v>
      </c>
      <c r="E9583" s="1">
        <v>17.0</v>
      </c>
      <c r="F9583" s="1">
        <v>448.0</v>
      </c>
      <c r="G9583" s="1">
        <v>95.0</v>
      </c>
      <c r="H9583" s="1">
        <v>81.0</v>
      </c>
      <c r="K9583" s="1">
        <f t="shared" si="1"/>
        <v>176</v>
      </c>
    </row>
    <row r="9584" ht="15.75" customHeight="1">
      <c r="A9584" s="1">
        <v>31.0</v>
      </c>
      <c r="B9584" s="1">
        <v>3.15016001E13</v>
      </c>
      <c r="C9584" s="1" t="s">
        <v>9420</v>
      </c>
      <c r="D9584" s="1">
        <v>3401860.0</v>
      </c>
      <c r="E9584" s="1">
        <v>17.0</v>
      </c>
      <c r="F9584" s="1">
        <v>448.0</v>
      </c>
      <c r="G9584" s="1">
        <v>129.0</v>
      </c>
      <c r="H9584" s="1">
        <v>82.0</v>
      </c>
      <c r="K9584" s="1">
        <f t="shared" si="1"/>
        <v>211</v>
      </c>
    </row>
    <row r="9585" ht="15.75" customHeight="1">
      <c r="A9585" s="1">
        <v>33.0</v>
      </c>
      <c r="B9585" s="1">
        <v>3.3505209E13</v>
      </c>
      <c r="C9585" s="1" t="s">
        <v>9421</v>
      </c>
      <c r="D9585" s="1">
        <v>3627620.0</v>
      </c>
      <c r="E9585" s="1">
        <v>17.0</v>
      </c>
      <c r="F9585" s="1">
        <v>448.0</v>
      </c>
      <c r="G9585" s="1">
        <v>47.0</v>
      </c>
      <c r="H9585" s="1">
        <v>114.0</v>
      </c>
      <c r="K9585" s="1">
        <f t="shared" si="1"/>
        <v>161</v>
      </c>
    </row>
    <row r="9586" ht="15.75" customHeight="1">
      <c r="A9586" s="1">
        <v>38.0</v>
      </c>
      <c r="B9586" s="1">
        <v>3.85010026E13</v>
      </c>
      <c r="C9586" s="1" t="s">
        <v>9422</v>
      </c>
      <c r="D9586" s="1">
        <v>4113650.0</v>
      </c>
      <c r="E9586" s="1">
        <v>17.0</v>
      </c>
      <c r="F9586" s="1">
        <v>448.0</v>
      </c>
      <c r="G9586" s="1">
        <v>200.0</v>
      </c>
      <c r="H9586" s="1">
        <v>102.0</v>
      </c>
      <c r="K9586" s="1">
        <f t="shared" si="1"/>
        <v>302</v>
      </c>
    </row>
    <row r="9587" ht="15.75" customHeight="1">
      <c r="A9587" s="1">
        <v>39.0</v>
      </c>
      <c r="B9587" s="1">
        <v>3.95039502E13</v>
      </c>
      <c r="C9587" s="1" t="s">
        <v>9423</v>
      </c>
      <c r="D9587" s="1">
        <v>4217850.0</v>
      </c>
      <c r="E9587" s="1">
        <v>17.0</v>
      </c>
      <c r="F9587" s="1">
        <v>448.0</v>
      </c>
      <c r="G9587" s="1">
        <v>168.0</v>
      </c>
      <c r="H9587" s="1">
        <v>233.0</v>
      </c>
      <c r="K9587" s="1">
        <f t="shared" si="1"/>
        <v>401</v>
      </c>
    </row>
    <row r="9588" ht="15.75" customHeight="1">
      <c r="A9588" s="1">
        <v>48.0</v>
      </c>
      <c r="B9588" s="1">
        <v>4.85022009E13</v>
      </c>
      <c r="C9588" s="1" t="s">
        <v>9424</v>
      </c>
      <c r="D9588" s="1">
        <v>5307210.0</v>
      </c>
      <c r="E9588" s="1">
        <v>17.0</v>
      </c>
      <c r="F9588" s="1">
        <v>448.0</v>
      </c>
      <c r="G9588" s="1">
        <v>109.0</v>
      </c>
      <c r="H9588" s="1">
        <v>134.0</v>
      </c>
      <c r="K9588" s="1">
        <f t="shared" si="1"/>
        <v>243</v>
      </c>
    </row>
    <row r="9589" ht="15.75" customHeight="1">
      <c r="A9589" s="1">
        <v>5.0</v>
      </c>
      <c r="B9589" s="1">
        <v>5.5043104E12</v>
      </c>
      <c r="C9589" s="1" t="s">
        <v>9425</v>
      </c>
      <c r="D9589" s="1">
        <v>601398.0</v>
      </c>
      <c r="E9589" s="1">
        <v>17.0</v>
      </c>
      <c r="F9589" s="1">
        <v>447.0</v>
      </c>
      <c r="G9589" s="1">
        <v>0.0</v>
      </c>
      <c r="H9589" s="1">
        <v>0.0</v>
      </c>
      <c r="K9589" s="1">
        <f t="shared" si="1"/>
        <v>0</v>
      </c>
    </row>
    <row r="9590" ht="15.75" customHeight="1">
      <c r="A9590" s="1">
        <v>17.0</v>
      </c>
      <c r="B9590" s="1">
        <v>1.75064011E13</v>
      </c>
      <c r="C9590" s="1" t="s">
        <v>9426</v>
      </c>
      <c r="D9590" s="1">
        <v>2005280.0</v>
      </c>
      <c r="E9590" s="1">
        <v>17.0</v>
      </c>
      <c r="F9590" s="1">
        <v>447.0</v>
      </c>
      <c r="G9590" s="1">
        <v>140.0</v>
      </c>
      <c r="H9590" s="1">
        <v>227.0</v>
      </c>
      <c r="K9590" s="1">
        <f t="shared" si="1"/>
        <v>367</v>
      </c>
    </row>
    <row r="9591" ht="15.75" customHeight="1">
      <c r="A9591" s="1">
        <v>23.0</v>
      </c>
      <c r="B9591" s="1">
        <v>2.35066006E13</v>
      </c>
      <c r="C9591" s="1" t="s">
        <v>9427</v>
      </c>
      <c r="D9591" s="1">
        <v>2600014.0</v>
      </c>
      <c r="E9591" s="1">
        <v>17.0</v>
      </c>
      <c r="F9591" s="1">
        <v>447.0</v>
      </c>
      <c r="G9591" s="1">
        <v>70.0</v>
      </c>
      <c r="H9591" s="1">
        <v>0.0</v>
      </c>
      <c r="K9591" s="1">
        <f t="shared" si="1"/>
        <v>70</v>
      </c>
    </row>
    <row r="9592" ht="15.75" customHeight="1">
      <c r="A9592" s="1">
        <v>44.0</v>
      </c>
      <c r="B9592" s="1">
        <v>4.45109008E13</v>
      </c>
      <c r="C9592" s="1" t="s">
        <v>9428</v>
      </c>
      <c r="D9592" s="1">
        <v>4823730.0</v>
      </c>
      <c r="E9592" s="1">
        <v>17.0</v>
      </c>
      <c r="F9592" s="1">
        <v>447.0</v>
      </c>
      <c r="G9592" s="1">
        <v>95.0</v>
      </c>
      <c r="H9592" s="1">
        <v>161.0</v>
      </c>
      <c r="K9592" s="1">
        <f t="shared" si="1"/>
        <v>256</v>
      </c>
    </row>
    <row r="9593" ht="15.75" customHeight="1">
      <c r="A9593" s="1">
        <v>14.0</v>
      </c>
      <c r="B9593" s="1">
        <v>1.45016127E13</v>
      </c>
      <c r="C9593" s="1" t="s">
        <v>9429</v>
      </c>
      <c r="D9593" s="1">
        <v>1733990.0</v>
      </c>
      <c r="E9593" s="1">
        <v>17.0</v>
      </c>
      <c r="F9593" s="1">
        <v>446.0</v>
      </c>
      <c r="G9593" s="1">
        <v>157.0</v>
      </c>
      <c r="H9593" s="1">
        <v>83.0</v>
      </c>
      <c r="K9593" s="1">
        <f t="shared" si="1"/>
        <v>240</v>
      </c>
    </row>
    <row r="9594" ht="15.75" customHeight="1">
      <c r="A9594" s="1">
        <v>20.0</v>
      </c>
      <c r="B9594" s="1">
        <v>2.03002037301E13</v>
      </c>
      <c r="C9594" s="1" t="s">
        <v>9430</v>
      </c>
      <c r="D9594" s="1">
        <v>2307800.0</v>
      </c>
      <c r="E9594" s="1">
        <v>17.0</v>
      </c>
      <c r="F9594" s="1">
        <v>446.0</v>
      </c>
      <c r="G9594" s="1">
        <v>100.0</v>
      </c>
      <c r="H9594" s="1">
        <v>106.0</v>
      </c>
      <c r="K9594" s="1">
        <f t="shared" si="1"/>
        <v>206</v>
      </c>
    </row>
    <row r="9595" ht="15.75" customHeight="1">
      <c r="A9595" s="1">
        <v>24.0</v>
      </c>
      <c r="B9595" s="1">
        <v>2.45086042E13</v>
      </c>
      <c r="C9595" s="1" t="s">
        <v>9431</v>
      </c>
      <c r="D9595" s="1">
        <v>2700123.0</v>
      </c>
      <c r="E9595" s="1">
        <v>17.0</v>
      </c>
      <c r="F9595" s="1">
        <v>446.0</v>
      </c>
      <c r="G9595" s="1">
        <v>125.0</v>
      </c>
      <c r="H9595" s="1">
        <v>215.0</v>
      </c>
      <c r="K9595" s="1">
        <f t="shared" si="1"/>
        <v>340</v>
      </c>
    </row>
    <row r="9596" ht="15.75" customHeight="1">
      <c r="A9596" s="1">
        <v>39.0</v>
      </c>
      <c r="B9596" s="1">
        <v>3.95029501E13</v>
      </c>
      <c r="C9596" s="1" t="s">
        <v>9432</v>
      </c>
      <c r="D9596" s="1">
        <v>4222290.0</v>
      </c>
      <c r="E9596" s="1">
        <v>17.0</v>
      </c>
      <c r="F9596" s="1">
        <v>446.0</v>
      </c>
      <c r="G9596" s="1">
        <v>166.0</v>
      </c>
      <c r="H9596" s="1">
        <v>260.0</v>
      </c>
      <c r="K9596" s="1">
        <f t="shared" si="1"/>
        <v>426</v>
      </c>
    </row>
    <row r="9597" ht="15.75" customHeight="1">
      <c r="A9597" s="1">
        <v>42.0</v>
      </c>
      <c r="B9597" s="1">
        <v>4.25046002E13</v>
      </c>
      <c r="C9597" s="1" t="s">
        <v>9433</v>
      </c>
      <c r="D9597" s="1">
        <v>4600041.0</v>
      </c>
      <c r="E9597" s="1">
        <v>17.0</v>
      </c>
      <c r="F9597" s="1">
        <v>446.0</v>
      </c>
      <c r="G9597" s="1">
        <v>91.0</v>
      </c>
      <c r="H9597" s="1">
        <v>164.0</v>
      </c>
      <c r="K9597" s="1">
        <f t="shared" si="1"/>
        <v>255</v>
      </c>
    </row>
    <row r="9598" ht="15.75" customHeight="1">
      <c r="A9598" s="1">
        <v>48.0</v>
      </c>
      <c r="B9598" s="1">
        <v>4.85028003E13</v>
      </c>
      <c r="C9598" s="1" t="s">
        <v>9434</v>
      </c>
      <c r="D9598" s="1">
        <v>5306300.0</v>
      </c>
      <c r="E9598" s="1">
        <v>17.0</v>
      </c>
      <c r="F9598" s="1">
        <v>446.0</v>
      </c>
      <c r="G9598" s="1">
        <v>121.0</v>
      </c>
      <c r="H9598" s="1">
        <v>98.0</v>
      </c>
      <c r="K9598" s="1">
        <f t="shared" si="1"/>
        <v>219</v>
      </c>
    </row>
    <row r="9599" ht="15.75" customHeight="1">
      <c r="A9599" s="1">
        <v>16.0</v>
      </c>
      <c r="B9599" s="1">
        <v>1.65058501E13</v>
      </c>
      <c r="C9599" s="1" t="s">
        <v>9435</v>
      </c>
      <c r="D9599" s="1">
        <v>1917820.0</v>
      </c>
      <c r="E9599" s="1">
        <v>17.0</v>
      </c>
      <c r="F9599" s="1">
        <v>445.0</v>
      </c>
      <c r="G9599" s="1">
        <v>119.0</v>
      </c>
      <c r="H9599" s="1">
        <v>191.0</v>
      </c>
      <c r="K9599" s="1">
        <f t="shared" si="1"/>
        <v>310</v>
      </c>
    </row>
    <row r="9600" ht="15.75" customHeight="1">
      <c r="A9600" s="1">
        <v>17.0</v>
      </c>
      <c r="B9600" s="1">
        <v>1.75023003E13</v>
      </c>
      <c r="C9600" s="1" t="s">
        <v>9436</v>
      </c>
      <c r="D9600" s="1">
        <v>2003720.0</v>
      </c>
      <c r="E9600" s="1">
        <v>17.0</v>
      </c>
      <c r="F9600" s="1">
        <v>445.0</v>
      </c>
      <c r="G9600" s="1">
        <v>148.0</v>
      </c>
      <c r="H9600" s="1">
        <v>282.0</v>
      </c>
      <c r="K9600" s="1">
        <f t="shared" si="1"/>
        <v>430</v>
      </c>
    </row>
    <row r="9601" ht="15.75" customHeight="1">
      <c r="A9601" s="1">
        <v>27.0</v>
      </c>
      <c r="B9601" s="1">
        <v>2.75043007E13</v>
      </c>
      <c r="C9601" s="1" t="s">
        <v>9437</v>
      </c>
      <c r="D9601" s="1">
        <v>3011670.0</v>
      </c>
      <c r="E9601" s="1">
        <v>17.0</v>
      </c>
      <c r="F9601" s="1">
        <v>445.0</v>
      </c>
      <c r="G9601" s="1">
        <v>63.0</v>
      </c>
      <c r="H9601" s="1">
        <v>76.0</v>
      </c>
      <c r="K9601" s="1">
        <f t="shared" si="1"/>
        <v>139</v>
      </c>
    </row>
    <row r="9602" ht="15.75" customHeight="1">
      <c r="A9602" s="1">
        <v>37.0</v>
      </c>
      <c r="B9602" s="1">
        <v>3.75063023E13</v>
      </c>
      <c r="C9602" s="1" t="s">
        <v>9438</v>
      </c>
      <c r="D9602" s="1">
        <v>4018660.0</v>
      </c>
      <c r="E9602" s="1">
        <v>17.0</v>
      </c>
      <c r="F9602" s="1">
        <v>445.0</v>
      </c>
      <c r="G9602" s="1">
        <v>114.0</v>
      </c>
      <c r="H9602" s="1">
        <v>186.0</v>
      </c>
      <c r="K9602" s="1">
        <f t="shared" si="1"/>
        <v>300</v>
      </c>
    </row>
    <row r="9603" ht="15.75" customHeight="1">
      <c r="A9603" s="1">
        <v>39.0</v>
      </c>
      <c r="B9603" s="1">
        <v>3.95057501E13</v>
      </c>
      <c r="C9603" s="1" t="s">
        <v>9439</v>
      </c>
      <c r="D9603" s="1">
        <v>4222920.0</v>
      </c>
      <c r="E9603" s="1">
        <v>17.0</v>
      </c>
      <c r="F9603" s="1">
        <v>445.0</v>
      </c>
      <c r="G9603" s="1">
        <v>145.0</v>
      </c>
      <c r="H9603" s="1">
        <v>213.0</v>
      </c>
      <c r="K9603" s="1">
        <f t="shared" si="1"/>
        <v>358</v>
      </c>
    </row>
    <row r="9604" ht="15.75" customHeight="1">
      <c r="A9604" s="1">
        <v>5.0</v>
      </c>
      <c r="B9604" s="1">
        <v>5.5053006E12</v>
      </c>
      <c r="C9604" s="1" t="s">
        <v>9440</v>
      </c>
      <c r="D9604" s="1">
        <v>600018.0</v>
      </c>
      <c r="E9604" s="1">
        <v>17.0</v>
      </c>
      <c r="F9604" s="1">
        <v>444.0</v>
      </c>
      <c r="G9604" s="1">
        <v>159.0</v>
      </c>
      <c r="H9604" s="1">
        <v>162.0</v>
      </c>
      <c r="K9604" s="1">
        <f t="shared" si="1"/>
        <v>321</v>
      </c>
    </row>
    <row r="9605" ht="15.75" customHeight="1">
      <c r="A9605" s="1">
        <v>14.0</v>
      </c>
      <c r="B9605" s="1">
        <v>1.45016045E13</v>
      </c>
      <c r="C9605" s="1" t="s">
        <v>9441</v>
      </c>
      <c r="D9605" s="1">
        <v>1714580.0</v>
      </c>
      <c r="E9605" s="1">
        <v>17.0</v>
      </c>
      <c r="F9605" s="1">
        <v>444.0</v>
      </c>
      <c r="G9605" s="1">
        <v>185.0</v>
      </c>
      <c r="H9605" s="1">
        <v>4.0</v>
      </c>
      <c r="K9605" s="1">
        <f t="shared" si="1"/>
        <v>189</v>
      </c>
    </row>
    <row r="9606" ht="15.75" customHeight="1">
      <c r="A9606" s="1">
        <v>23.0</v>
      </c>
      <c r="B9606" s="1">
        <v>2.35056049E13</v>
      </c>
      <c r="C9606" s="1" t="s">
        <v>9442</v>
      </c>
      <c r="D9606" s="1">
        <v>2610200.0</v>
      </c>
      <c r="E9606" s="1">
        <v>17.0</v>
      </c>
      <c r="F9606" s="1">
        <v>444.0</v>
      </c>
      <c r="G9606" s="1">
        <v>170.0</v>
      </c>
      <c r="H9606" s="1">
        <v>218.0</v>
      </c>
      <c r="K9606" s="1">
        <f t="shared" si="1"/>
        <v>388</v>
      </c>
    </row>
    <row r="9607" ht="15.75" customHeight="1">
      <c r="A9607" s="1">
        <v>26.0</v>
      </c>
      <c r="B9607" s="1">
        <v>2.65032003E13</v>
      </c>
      <c r="C9607" s="1" t="s">
        <v>9443</v>
      </c>
      <c r="D9607" s="1">
        <v>2920550.0</v>
      </c>
      <c r="E9607" s="1">
        <v>17.0</v>
      </c>
      <c r="F9607" s="1">
        <v>444.0</v>
      </c>
      <c r="G9607" s="1">
        <v>95.0</v>
      </c>
      <c r="H9607" s="1">
        <v>167.0</v>
      </c>
      <c r="K9607" s="1">
        <f t="shared" si="1"/>
        <v>262</v>
      </c>
    </row>
    <row r="9608" ht="15.75" customHeight="1">
      <c r="A9608" s="1">
        <v>30.0</v>
      </c>
      <c r="B9608" s="1">
        <v>3.05005024E13</v>
      </c>
      <c r="C9608" s="1" t="s">
        <v>9444</v>
      </c>
      <c r="D9608" s="1">
        <v>3304290.0</v>
      </c>
      <c r="E9608" s="1">
        <v>17.0</v>
      </c>
      <c r="F9608" s="1">
        <v>444.0</v>
      </c>
      <c r="G9608" s="1">
        <v>144.0</v>
      </c>
      <c r="H9608" s="1">
        <v>90.0</v>
      </c>
      <c r="K9608" s="1">
        <f t="shared" si="1"/>
        <v>234</v>
      </c>
    </row>
    <row r="9609" ht="15.75" customHeight="1">
      <c r="A9609" s="1">
        <v>32.0</v>
      </c>
      <c r="B9609" s="1">
        <v>3.25031001E13</v>
      </c>
      <c r="C9609" s="1" t="s">
        <v>9445</v>
      </c>
      <c r="D9609" s="1">
        <v>3500510.0</v>
      </c>
      <c r="E9609" s="1">
        <v>17.0</v>
      </c>
      <c r="F9609" s="1">
        <v>444.0</v>
      </c>
      <c r="G9609" s="1">
        <v>99.0</v>
      </c>
      <c r="H9609" s="1">
        <v>6.0</v>
      </c>
      <c r="K9609" s="1">
        <f t="shared" si="1"/>
        <v>105</v>
      </c>
    </row>
    <row r="9610" ht="15.75" customHeight="1">
      <c r="A9610" s="1">
        <v>33.0</v>
      </c>
      <c r="B9610" s="1">
        <v>3.35019001E13</v>
      </c>
      <c r="C9610" s="1" t="s">
        <v>9446</v>
      </c>
      <c r="D9610" s="1">
        <v>3602580.0</v>
      </c>
      <c r="E9610" s="1">
        <v>17.0</v>
      </c>
      <c r="F9610" s="1">
        <v>444.0</v>
      </c>
      <c r="G9610" s="1">
        <v>147.0</v>
      </c>
      <c r="H9610" s="1">
        <v>0.0</v>
      </c>
      <c r="K9610" s="1">
        <f t="shared" si="1"/>
        <v>147</v>
      </c>
    </row>
    <row r="9611" ht="15.75" customHeight="1">
      <c r="A9611" s="1">
        <v>37.0</v>
      </c>
      <c r="B9611" s="1">
        <v>3.75019013E13</v>
      </c>
      <c r="C9611" s="1" t="s">
        <v>9447</v>
      </c>
      <c r="D9611" s="1">
        <v>4018240.0</v>
      </c>
      <c r="E9611" s="1">
        <v>17.0</v>
      </c>
      <c r="F9611" s="1">
        <v>444.0</v>
      </c>
      <c r="G9611" s="1">
        <v>141.0</v>
      </c>
      <c r="H9611" s="1">
        <v>219.0</v>
      </c>
      <c r="K9611" s="1">
        <f t="shared" si="1"/>
        <v>360</v>
      </c>
    </row>
    <row r="9612" ht="15.75" customHeight="1">
      <c r="A9612" s="1">
        <v>37.0</v>
      </c>
      <c r="B9612" s="1">
        <v>3.75061047E13</v>
      </c>
      <c r="C9612" s="1" t="s">
        <v>9448</v>
      </c>
      <c r="D9612" s="1">
        <v>4027000.0</v>
      </c>
      <c r="E9612" s="1">
        <v>17.0</v>
      </c>
      <c r="F9612" s="1">
        <v>444.0</v>
      </c>
      <c r="G9612" s="1">
        <v>63.0</v>
      </c>
      <c r="H9612" s="1">
        <v>192.0</v>
      </c>
      <c r="K9612" s="1">
        <f t="shared" si="1"/>
        <v>255</v>
      </c>
    </row>
    <row r="9613" ht="15.75" customHeight="1">
      <c r="A9613" s="1">
        <v>44.0</v>
      </c>
      <c r="B9613" s="1">
        <v>4.45198003E13</v>
      </c>
      <c r="C9613" s="1" t="s">
        <v>9449</v>
      </c>
      <c r="D9613" s="1">
        <v>4812540.0</v>
      </c>
      <c r="E9613" s="1">
        <v>17.0</v>
      </c>
      <c r="F9613" s="1">
        <v>444.0</v>
      </c>
      <c r="G9613" s="1">
        <v>309.0</v>
      </c>
      <c r="H9613" s="1">
        <v>102.0</v>
      </c>
      <c r="K9613" s="1">
        <f t="shared" si="1"/>
        <v>411</v>
      </c>
    </row>
    <row r="9614" ht="15.75" customHeight="1">
      <c r="A9614" s="1">
        <v>50.0</v>
      </c>
      <c r="B9614" s="1">
        <v>5.05011054E13</v>
      </c>
      <c r="C9614" s="1" t="s">
        <v>9450</v>
      </c>
      <c r="D9614" s="1">
        <v>5512420.0</v>
      </c>
      <c r="E9614" s="1">
        <v>17.0</v>
      </c>
      <c r="F9614" s="1">
        <v>444.0</v>
      </c>
      <c r="G9614" s="1">
        <v>64.0</v>
      </c>
      <c r="H9614" s="1">
        <v>79.0</v>
      </c>
      <c r="K9614" s="1">
        <f t="shared" si="1"/>
        <v>143</v>
      </c>
    </row>
    <row r="9615" ht="15.75" customHeight="1">
      <c r="A9615" s="1">
        <v>50.0</v>
      </c>
      <c r="B9615" s="1">
        <v>5.05028038E13</v>
      </c>
      <c r="C9615" s="1" t="s">
        <v>9451</v>
      </c>
      <c r="D9615" s="1">
        <v>5507170.0</v>
      </c>
      <c r="E9615" s="1">
        <v>17.0</v>
      </c>
      <c r="F9615" s="1">
        <v>444.0</v>
      </c>
      <c r="G9615" s="1">
        <v>115.0</v>
      </c>
      <c r="H9615" s="1">
        <v>98.0</v>
      </c>
      <c r="K9615" s="1">
        <f t="shared" si="1"/>
        <v>213</v>
      </c>
    </row>
    <row r="9616" ht="15.75" customHeight="1">
      <c r="A9616" s="1">
        <v>31.0</v>
      </c>
      <c r="B9616" s="1">
        <v>3.15002501E13</v>
      </c>
      <c r="C9616" s="1" t="s">
        <v>9452</v>
      </c>
      <c r="D9616" s="1">
        <v>3412260.0</v>
      </c>
      <c r="E9616" s="1">
        <v>17.0</v>
      </c>
      <c r="F9616" s="1">
        <v>443.0</v>
      </c>
      <c r="G9616" s="1">
        <v>0.0</v>
      </c>
      <c r="H9616" s="1">
        <v>0.0</v>
      </c>
      <c r="K9616" s="1">
        <f t="shared" si="1"/>
        <v>0</v>
      </c>
    </row>
    <row r="9617" ht="15.75" customHeight="1">
      <c r="A9617" s="1">
        <v>33.0</v>
      </c>
      <c r="B9617" s="1">
        <v>3.35039047E13</v>
      </c>
      <c r="C9617" s="1" t="s">
        <v>9453</v>
      </c>
      <c r="D9617" s="1">
        <v>3631740.0</v>
      </c>
      <c r="E9617" s="1">
        <v>17.0</v>
      </c>
      <c r="F9617" s="1">
        <v>443.0</v>
      </c>
      <c r="G9617" s="1">
        <v>240.0</v>
      </c>
      <c r="H9617" s="1">
        <v>97.0</v>
      </c>
      <c r="K9617" s="1">
        <f t="shared" si="1"/>
        <v>337</v>
      </c>
    </row>
    <row r="9618" ht="15.75" customHeight="1">
      <c r="A9618" s="1">
        <v>37.0</v>
      </c>
      <c r="B9618" s="1">
        <v>3.75012004E13</v>
      </c>
      <c r="C9618" s="1" t="s">
        <v>9454</v>
      </c>
      <c r="D9618" s="1">
        <v>4005040.0</v>
      </c>
      <c r="E9618" s="1">
        <v>17.0</v>
      </c>
      <c r="F9618" s="1">
        <v>443.0</v>
      </c>
      <c r="G9618" s="1">
        <v>87.0</v>
      </c>
      <c r="H9618" s="1">
        <v>143.0</v>
      </c>
      <c r="K9618" s="1">
        <f t="shared" si="1"/>
        <v>230</v>
      </c>
    </row>
    <row r="9619" ht="15.75" customHeight="1">
      <c r="A9619" s="1">
        <v>39.0</v>
      </c>
      <c r="B9619" s="1">
        <v>3.95019023E13</v>
      </c>
      <c r="C9619" s="1" t="s">
        <v>9455</v>
      </c>
      <c r="D9619" s="1">
        <v>4215450.0</v>
      </c>
      <c r="E9619" s="1">
        <v>17.0</v>
      </c>
      <c r="F9619" s="1">
        <v>443.0</v>
      </c>
      <c r="G9619" s="1">
        <v>199.0</v>
      </c>
      <c r="H9619" s="1">
        <v>192.0</v>
      </c>
      <c r="K9619" s="1">
        <f t="shared" si="1"/>
        <v>391</v>
      </c>
    </row>
    <row r="9620" ht="15.75" customHeight="1">
      <c r="A9620" s="1">
        <v>39.0</v>
      </c>
      <c r="B9620" s="1">
        <v>3.95056004E13</v>
      </c>
      <c r="C9620" s="1" t="s">
        <v>9456</v>
      </c>
      <c r="D9620" s="1">
        <v>4203420.0</v>
      </c>
      <c r="E9620" s="1">
        <v>17.0</v>
      </c>
      <c r="F9620" s="1">
        <v>443.0</v>
      </c>
      <c r="G9620" s="1">
        <v>164.0</v>
      </c>
      <c r="H9620" s="1">
        <v>223.0</v>
      </c>
      <c r="K9620" s="1">
        <f t="shared" si="1"/>
        <v>387</v>
      </c>
    </row>
    <row r="9621" ht="15.75" customHeight="1">
      <c r="A9621" s="1">
        <v>44.0</v>
      </c>
      <c r="B9621" s="1">
        <v>4.45100006E13</v>
      </c>
      <c r="C9621" s="1" t="s">
        <v>9457</v>
      </c>
      <c r="D9621" s="1">
        <v>4845000.0</v>
      </c>
      <c r="E9621" s="1">
        <v>17.0</v>
      </c>
      <c r="F9621" s="1">
        <v>443.0</v>
      </c>
      <c r="G9621" s="1">
        <v>82.0</v>
      </c>
      <c r="H9621" s="1">
        <v>181.0</v>
      </c>
      <c r="K9621" s="1">
        <f t="shared" si="1"/>
        <v>263</v>
      </c>
    </row>
    <row r="9622" ht="15.75" customHeight="1">
      <c r="A9622" s="1">
        <v>50.0</v>
      </c>
      <c r="B9622" s="1">
        <v>5.05022046E13</v>
      </c>
      <c r="C9622" s="1" t="s">
        <v>9458</v>
      </c>
      <c r="D9622" s="1">
        <v>5506300.0</v>
      </c>
      <c r="E9622" s="1">
        <v>17.0</v>
      </c>
      <c r="F9622" s="1">
        <v>443.0</v>
      </c>
      <c r="G9622" s="1">
        <v>81.0</v>
      </c>
      <c r="H9622" s="1">
        <v>123.0</v>
      </c>
      <c r="K9622" s="1">
        <f t="shared" si="1"/>
        <v>204</v>
      </c>
    </row>
    <row r="9623" ht="15.75" customHeight="1">
      <c r="A9623" s="1">
        <v>3.0</v>
      </c>
      <c r="B9623" s="1">
        <v>3.5010001E12</v>
      </c>
      <c r="C9623" s="1" t="s">
        <v>9459</v>
      </c>
      <c r="D9623" s="1">
        <v>400520.0</v>
      </c>
      <c r="E9623" s="1">
        <v>17.0</v>
      </c>
      <c r="F9623" s="1">
        <v>442.0</v>
      </c>
      <c r="G9623" s="1">
        <v>127.0</v>
      </c>
      <c r="H9623" s="1">
        <v>176.0</v>
      </c>
      <c r="K9623" s="1">
        <f t="shared" si="1"/>
        <v>303</v>
      </c>
    </row>
    <row r="9624" ht="15.75" customHeight="1">
      <c r="A9624" s="1">
        <v>14.0</v>
      </c>
      <c r="B9624" s="1">
        <v>1.45060204E13</v>
      </c>
      <c r="C9624" s="1" t="s">
        <v>9460</v>
      </c>
      <c r="D9624" s="1">
        <v>1700325.0</v>
      </c>
      <c r="E9624" s="1">
        <v>17.0</v>
      </c>
      <c r="F9624" s="1">
        <v>442.0</v>
      </c>
      <c r="G9624" s="1">
        <v>0.0</v>
      </c>
      <c r="H9624" s="1">
        <v>0.0</v>
      </c>
      <c r="K9624" s="1">
        <f t="shared" si="1"/>
        <v>0</v>
      </c>
    </row>
    <row r="9625" ht="15.75" customHeight="1">
      <c r="A9625" s="1">
        <v>14.0</v>
      </c>
      <c r="B9625" s="1">
        <v>1.45081013E13</v>
      </c>
      <c r="C9625" s="1" t="s">
        <v>9461</v>
      </c>
      <c r="D9625" s="1">
        <v>1734440.0</v>
      </c>
      <c r="E9625" s="1">
        <v>17.0</v>
      </c>
      <c r="F9625" s="1">
        <v>442.0</v>
      </c>
      <c r="G9625" s="1">
        <v>108.0</v>
      </c>
      <c r="H9625" s="1">
        <v>136.0</v>
      </c>
      <c r="K9625" s="1">
        <f t="shared" si="1"/>
        <v>244</v>
      </c>
    </row>
    <row r="9626" ht="15.75" customHeight="1">
      <c r="A9626" s="1">
        <v>22.0</v>
      </c>
      <c r="B9626" s="1">
        <v>2.25003101E13</v>
      </c>
      <c r="C9626" s="1" t="s">
        <v>9462</v>
      </c>
      <c r="D9626" s="1">
        <v>2500541.0</v>
      </c>
      <c r="E9626" s="1">
        <v>17.0</v>
      </c>
      <c r="F9626" s="1">
        <v>442.0</v>
      </c>
      <c r="G9626" s="1">
        <v>90.0</v>
      </c>
      <c r="H9626" s="1">
        <v>138.0</v>
      </c>
      <c r="K9626" s="1">
        <f t="shared" si="1"/>
        <v>228</v>
      </c>
    </row>
    <row r="9627" ht="15.75" customHeight="1">
      <c r="A9627" s="1">
        <v>23.0</v>
      </c>
      <c r="B9627" s="1">
        <v>2.35080062E13</v>
      </c>
      <c r="C9627" s="1" t="s">
        <v>9463</v>
      </c>
      <c r="D9627" s="1">
        <v>2621210.0</v>
      </c>
      <c r="E9627" s="1">
        <v>17.0</v>
      </c>
      <c r="F9627" s="1">
        <v>442.0</v>
      </c>
      <c r="G9627" s="1">
        <v>171.0</v>
      </c>
      <c r="H9627" s="1">
        <v>220.0</v>
      </c>
      <c r="K9627" s="1">
        <f t="shared" si="1"/>
        <v>391</v>
      </c>
    </row>
    <row r="9628" ht="15.75" customHeight="1">
      <c r="A9628" s="1">
        <v>27.0</v>
      </c>
      <c r="B9628" s="1">
        <v>2.75041405301E13</v>
      </c>
      <c r="C9628" s="1" t="s">
        <v>9464</v>
      </c>
      <c r="D9628" s="1">
        <v>3025020.0</v>
      </c>
      <c r="E9628" s="1">
        <v>17.0</v>
      </c>
      <c r="F9628" s="1">
        <v>442.0</v>
      </c>
      <c r="G9628" s="1">
        <v>190.0</v>
      </c>
      <c r="H9628" s="1">
        <v>234.0</v>
      </c>
      <c r="K9628" s="1">
        <f t="shared" si="1"/>
        <v>424</v>
      </c>
    </row>
    <row r="9629" ht="15.75" customHeight="1">
      <c r="A9629" s="1">
        <v>28.0</v>
      </c>
      <c r="B9629" s="1">
        <v>2.85013033E13</v>
      </c>
      <c r="C9629" s="1" t="s">
        <v>9465</v>
      </c>
      <c r="D9629" s="1">
        <v>3174200.0</v>
      </c>
      <c r="E9629" s="1">
        <v>17.0</v>
      </c>
      <c r="F9629" s="1">
        <v>442.0</v>
      </c>
      <c r="G9629" s="1">
        <v>60.0</v>
      </c>
      <c r="H9629" s="1">
        <v>110.0</v>
      </c>
      <c r="K9629" s="1">
        <f t="shared" si="1"/>
        <v>170</v>
      </c>
    </row>
    <row r="9630" ht="15.75" customHeight="1">
      <c r="A9630" s="1">
        <v>36.0</v>
      </c>
      <c r="B9630" s="1">
        <v>3.65055001E13</v>
      </c>
      <c r="C9630" s="1" t="s">
        <v>9466</v>
      </c>
      <c r="D9630" s="1">
        <v>3904861.0</v>
      </c>
      <c r="E9630" s="1">
        <v>17.0</v>
      </c>
      <c r="F9630" s="1">
        <v>442.0</v>
      </c>
      <c r="G9630" s="1">
        <v>87.0</v>
      </c>
      <c r="H9630" s="1">
        <v>101.0</v>
      </c>
      <c r="K9630" s="1">
        <f t="shared" si="1"/>
        <v>188</v>
      </c>
    </row>
    <row r="9631" ht="15.75" customHeight="1">
      <c r="A9631" s="1">
        <v>44.0</v>
      </c>
      <c r="B9631" s="1">
        <v>4.45065002E13</v>
      </c>
      <c r="C9631" s="1" t="s">
        <v>9467</v>
      </c>
      <c r="D9631" s="1">
        <v>4814160.0</v>
      </c>
      <c r="E9631" s="1">
        <v>17.0</v>
      </c>
      <c r="F9631" s="1">
        <v>442.0</v>
      </c>
      <c r="G9631" s="1">
        <v>139.0</v>
      </c>
      <c r="H9631" s="1">
        <v>152.0</v>
      </c>
      <c r="K9631" s="1">
        <f t="shared" si="1"/>
        <v>291</v>
      </c>
    </row>
    <row r="9632" ht="15.75" customHeight="1">
      <c r="A9632" s="1">
        <v>44.0</v>
      </c>
      <c r="B9632" s="1">
        <v>4.45139005E13</v>
      </c>
      <c r="C9632" s="1" t="s">
        <v>9468</v>
      </c>
      <c r="D9632" s="1">
        <v>4800012.0</v>
      </c>
      <c r="E9632" s="1">
        <v>17.0</v>
      </c>
      <c r="F9632" s="1">
        <v>442.0</v>
      </c>
      <c r="G9632" s="1">
        <v>174.0</v>
      </c>
      <c r="H9632" s="1">
        <v>247.0</v>
      </c>
      <c r="K9632" s="1">
        <f t="shared" si="1"/>
        <v>421</v>
      </c>
    </row>
    <row r="9633" ht="15.75" customHeight="1">
      <c r="A9633" s="1">
        <v>13.0</v>
      </c>
      <c r="B9633" s="1">
        <v>1.35025006E13</v>
      </c>
      <c r="C9633" s="1" t="s">
        <v>9469</v>
      </c>
      <c r="D9633" s="1">
        <v>1600810.0</v>
      </c>
      <c r="E9633" s="1">
        <v>17.0</v>
      </c>
      <c r="F9633" s="1">
        <v>441.0</v>
      </c>
      <c r="G9633" s="1">
        <v>78.0</v>
      </c>
      <c r="H9633" s="1">
        <v>158.0</v>
      </c>
      <c r="K9633" s="1">
        <f t="shared" si="1"/>
        <v>236</v>
      </c>
    </row>
    <row r="9634" ht="15.75" customHeight="1">
      <c r="A9634" s="1">
        <v>14.0</v>
      </c>
      <c r="B9634" s="1">
        <v>1.45011001E13</v>
      </c>
      <c r="C9634" s="1" t="s">
        <v>9470</v>
      </c>
      <c r="D9634" s="1">
        <v>1709100.0</v>
      </c>
      <c r="E9634" s="1">
        <v>17.0</v>
      </c>
      <c r="F9634" s="1">
        <v>441.0</v>
      </c>
      <c r="G9634" s="1">
        <v>224.0</v>
      </c>
      <c r="H9634" s="1">
        <v>173.0</v>
      </c>
      <c r="K9634" s="1">
        <f t="shared" si="1"/>
        <v>397</v>
      </c>
    </row>
    <row r="9635" ht="15.75" customHeight="1">
      <c r="A9635" s="1">
        <v>24.0</v>
      </c>
      <c r="B9635" s="1">
        <v>2.45049072E13</v>
      </c>
      <c r="C9635" s="1" t="s">
        <v>9471</v>
      </c>
      <c r="D9635" s="1">
        <v>2728320.0</v>
      </c>
      <c r="E9635" s="1">
        <v>17.0</v>
      </c>
      <c r="F9635" s="1">
        <v>441.0</v>
      </c>
      <c r="G9635" s="1">
        <v>112.0</v>
      </c>
      <c r="H9635" s="1">
        <v>283.0</v>
      </c>
      <c r="K9635" s="1">
        <f t="shared" si="1"/>
        <v>395</v>
      </c>
    </row>
    <row r="9636" ht="15.75" customHeight="1">
      <c r="A9636" s="1">
        <v>27.0</v>
      </c>
      <c r="B9636" s="1">
        <v>2.75056009E13</v>
      </c>
      <c r="C9636" s="1" t="s">
        <v>9472</v>
      </c>
      <c r="D9636" s="1">
        <v>3018960.0</v>
      </c>
      <c r="E9636" s="1">
        <v>17.0</v>
      </c>
      <c r="F9636" s="1">
        <v>441.0</v>
      </c>
      <c r="G9636" s="1">
        <v>34.0</v>
      </c>
      <c r="H9636" s="1">
        <v>42.0</v>
      </c>
      <c r="K9636" s="1">
        <f t="shared" si="1"/>
        <v>76</v>
      </c>
    </row>
    <row r="9637" ht="15.75" customHeight="1">
      <c r="A9637" s="1">
        <v>31.0</v>
      </c>
      <c r="B9637" s="1">
        <v>3.15008009E13</v>
      </c>
      <c r="C9637" s="1" t="s">
        <v>9473</v>
      </c>
      <c r="D9637" s="1">
        <v>3408880.0</v>
      </c>
      <c r="E9637" s="1">
        <v>17.0</v>
      </c>
      <c r="F9637" s="1">
        <v>441.0</v>
      </c>
      <c r="G9637" s="1">
        <v>90.0</v>
      </c>
      <c r="H9637" s="1">
        <v>113.0</v>
      </c>
      <c r="K9637" s="1">
        <f t="shared" si="1"/>
        <v>203</v>
      </c>
    </row>
    <row r="9638" ht="15.75" customHeight="1">
      <c r="A9638" s="1">
        <v>33.0</v>
      </c>
      <c r="B9638" s="1">
        <v>3.35060005E13</v>
      </c>
      <c r="C9638" s="1" t="s">
        <v>9474</v>
      </c>
      <c r="D9638" s="1">
        <v>3608580.0</v>
      </c>
      <c r="E9638" s="1">
        <v>17.0</v>
      </c>
      <c r="F9638" s="1">
        <v>441.0</v>
      </c>
      <c r="G9638" s="1">
        <v>56.0</v>
      </c>
      <c r="H9638" s="1">
        <v>10.0</v>
      </c>
      <c r="K9638" s="1">
        <f t="shared" si="1"/>
        <v>66</v>
      </c>
    </row>
    <row r="9639" ht="15.75" customHeight="1">
      <c r="A9639" s="1">
        <v>39.0</v>
      </c>
      <c r="B9639" s="1">
        <v>3.95046025E13</v>
      </c>
      <c r="C9639" s="1" t="s">
        <v>9475</v>
      </c>
      <c r="D9639" s="1">
        <v>4214190.0</v>
      </c>
      <c r="E9639" s="1">
        <v>17.0</v>
      </c>
      <c r="F9639" s="1">
        <v>441.0</v>
      </c>
      <c r="G9639" s="1">
        <v>147.0</v>
      </c>
      <c r="H9639" s="1">
        <v>139.0</v>
      </c>
      <c r="K9639" s="1">
        <f t="shared" si="1"/>
        <v>286</v>
      </c>
    </row>
    <row r="9640" ht="15.75" customHeight="1">
      <c r="A9640" s="1">
        <v>2.0</v>
      </c>
      <c r="B9640" s="1">
        <v>2.1007003301E12</v>
      </c>
      <c r="C9640" s="1" t="s">
        <v>9476</v>
      </c>
      <c r="D9640" s="1">
        <v>200270.0</v>
      </c>
      <c r="E9640" s="1">
        <v>17.0</v>
      </c>
      <c r="F9640" s="1">
        <v>440.0</v>
      </c>
      <c r="G9640" s="1">
        <v>127.0</v>
      </c>
      <c r="H9640" s="1">
        <v>135.0</v>
      </c>
      <c r="K9640" s="1">
        <f t="shared" si="1"/>
        <v>262</v>
      </c>
    </row>
    <row r="9641" ht="15.75" customHeight="1">
      <c r="A9641" s="1">
        <v>14.0</v>
      </c>
      <c r="B9641" s="1">
        <v>1.45006044E13</v>
      </c>
      <c r="C9641" s="1" t="s">
        <v>9477</v>
      </c>
      <c r="D9641" s="1">
        <v>1737050.0</v>
      </c>
      <c r="E9641" s="1">
        <v>17.0</v>
      </c>
      <c r="F9641" s="1">
        <v>440.0</v>
      </c>
      <c r="G9641" s="1">
        <v>146.0</v>
      </c>
      <c r="H9641" s="1">
        <v>223.0</v>
      </c>
      <c r="K9641" s="1">
        <f t="shared" si="1"/>
        <v>369</v>
      </c>
    </row>
    <row r="9642" ht="15.75" customHeight="1">
      <c r="A9642" s="1">
        <v>14.0</v>
      </c>
      <c r="B9642" s="1">
        <v>1.45026003E13</v>
      </c>
      <c r="C9642" s="1" t="s">
        <v>9478</v>
      </c>
      <c r="D9642" s="1">
        <v>1733090.0</v>
      </c>
      <c r="E9642" s="1">
        <v>17.0</v>
      </c>
      <c r="F9642" s="1">
        <v>440.0</v>
      </c>
      <c r="G9642" s="1">
        <v>149.0</v>
      </c>
      <c r="H9642" s="1">
        <v>167.0</v>
      </c>
      <c r="K9642" s="1">
        <f t="shared" si="1"/>
        <v>316</v>
      </c>
    </row>
    <row r="9643" ht="15.75" customHeight="1">
      <c r="A9643" s="1">
        <v>14.0</v>
      </c>
      <c r="B9643" s="1">
        <v>1.45068004E13</v>
      </c>
      <c r="C9643" s="1" t="s">
        <v>9479</v>
      </c>
      <c r="D9643" s="1">
        <v>1730660.0</v>
      </c>
      <c r="E9643" s="1">
        <v>17.0</v>
      </c>
      <c r="F9643" s="1">
        <v>440.0</v>
      </c>
      <c r="G9643" s="1">
        <v>221.0</v>
      </c>
      <c r="H9643" s="1">
        <v>135.0</v>
      </c>
      <c r="K9643" s="1">
        <f t="shared" si="1"/>
        <v>356</v>
      </c>
    </row>
    <row r="9644" ht="15.75" customHeight="1">
      <c r="A9644" s="1">
        <v>14.0</v>
      </c>
      <c r="B9644" s="1">
        <v>1.45084101E13</v>
      </c>
      <c r="C9644" s="1" t="s">
        <v>9480</v>
      </c>
      <c r="D9644" s="1">
        <v>1700299.0</v>
      </c>
      <c r="E9644" s="1">
        <v>17.0</v>
      </c>
      <c r="F9644" s="1">
        <v>440.0</v>
      </c>
      <c r="G9644" s="1">
        <v>0.0</v>
      </c>
      <c r="H9644" s="1">
        <v>0.0</v>
      </c>
      <c r="K9644" s="1">
        <f t="shared" si="1"/>
        <v>0</v>
      </c>
    </row>
    <row r="9645" ht="15.75" customHeight="1">
      <c r="A9645" s="1">
        <v>17.0</v>
      </c>
      <c r="B9645" s="1">
        <v>1.75065002E13</v>
      </c>
      <c r="C9645" s="1" t="s">
        <v>9481</v>
      </c>
      <c r="D9645" s="1">
        <v>2005790.0</v>
      </c>
      <c r="E9645" s="1">
        <v>17.0</v>
      </c>
      <c r="F9645" s="1">
        <v>440.0</v>
      </c>
      <c r="G9645" s="1">
        <v>90.0</v>
      </c>
      <c r="H9645" s="1">
        <v>129.0</v>
      </c>
      <c r="K9645" s="1">
        <f t="shared" si="1"/>
        <v>219</v>
      </c>
    </row>
    <row r="9646" ht="15.75" customHeight="1">
      <c r="A9646" s="1">
        <v>23.0</v>
      </c>
      <c r="B9646" s="1">
        <v>2.35002007E13</v>
      </c>
      <c r="C9646" s="1" t="s">
        <v>9482</v>
      </c>
      <c r="D9646" s="1">
        <v>2624810.0</v>
      </c>
      <c r="E9646" s="1">
        <v>17.0</v>
      </c>
      <c r="F9646" s="1">
        <v>440.0</v>
      </c>
      <c r="G9646" s="1">
        <v>108.0</v>
      </c>
      <c r="H9646" s="1">
        <v>190.0</v>
      </c>
      <c r="K9646" s="1">
        <f t="shared" si="1"/>
        <v>298</v>
      </c>
    </row>
    <row r="9647" ht="15.75" customHeight="1">
      <c r="A9647" s="1">
        <v>26.0</v>
      </c>
      <c r="B9647" s="1">
        <v>2.65101004E13</v>
      </c>
      <c r="C9647" s="1" t="s">
        <v>9483</v>
      </c>
      <c r="D9647" s="1">
        <v>2921420.0</v>
      </c>
      <c r="E9647" s="1">
        <v>17.0</v>
      </c>
      <c r="F9647" s="1">
        <v>440.0</v>
      </c>
      <c r="G9647" s="1">
        <v>76.0</v>
      </c>
      <c r="H9647" s="1">
        <v>180.0</v>
      </c>
      <c r="K9647" s="1">
        <f t="shared" si="1"/>
        <v>256</v>
      </c>
    </row>
    <row r="9648" ht="15.75" customHeight="1">
      <c r="A9648" s="1">
        <v>31.0</v>
      </c>
      <c r="B9648" s="1">
        <v>3.15003029E13</v>
      </c>
      <c r="C9648" s="1" t="s">
        <v>9484</v>
      </c>
      <c r="D9648" s="1">
        <v>3415420.0</v>
      </c>
      <c r="E9648" s="1">
        <v>17.0</v>
      </c>
      <c r="F9648" s="1">
        <v>440.0</v>
      </c>
      <c r="G9648" s="1">
        <v>87.0</v>
      </c>
      <c r="H9648" s="1">
        <v>116.0</v>
      </c>
      <c r="K9648" s="1">
        <f t="shared" si="1"/>
        <v>203</v>
      </c>
    </row>
    <row r="9649" ht="15.75" customHeight="1">
      <c r="A9649" s="1">
        <v>50.0</v>
      </c>
      <c r="B9649" s="1">
        <v>5.05038014E13</v>
      </c>
      <c r="C9649" s="1" t="s">
        <v>9485</v>
      </c>
      <c r="D9649" s="1">
        <v>5510680.0</v>
      </c>
      <c r="E9649" s="1">
        <v>17.0</v>
      </c>
      <c r="F9649" s="1">
        <v>440.0</v>
      </c>
      <c r="G9649" s="1">
        <v>124.0</v>
      </c>
      <c r="H9649" s="1">
        <v>139.0</v>
      </c>
      <c r="K9649" s="1">
        <f t="shared" si="1"/>
        <v>263</v>
      </c>
    </row>
    <row r="9650" ht="15.75" customHeight="1">
      <c r="A9650" s="1">
        <v>5.0</v>
      </c>
      <c r="B9650" s="1">
        <v>5.5014008E12</v>
      </c>
      <c r="C9650" s="1" t="s">
        <v>9486</v>
      </c>
      <c r="D9650" s="1">
        <v>622440.0</v>
      </c>
      <c r="E9650" s="1">
        <v>17.0</v>
      </c>
      <c r="F9650" s="1">
        <v>439.0</v>
      </c>
      <c r="G9650" s="1">
        <v>89.0</v>
      </c>
      <c r="H9650" s="1">
        <v>111.0</v>
      </c>
      <c r="K9650" s="1">
        <f t="shared" si="1"/>
        <v>200</v>
      </c>
    </row>
    <row r="9651" ht="15.75" customHeight="1">
      <c r="A9651" s="1">
        <v>26.0</v>
      </c>
      <c r="B9651" s="1">
        <v>2.65007024E13</v>
      </c>
      <c r="C9651" s="1" t="s">
        <v>9487</v>
      </c>
      <c r="D9651" s="1">
        <v>2926310.0</v>
      </c>
      <c r="E9651" s="1">
        <v>17.0</v>
      </c>
      <c r="F9651" s="1">
        <v>439.0</v>
      </c>
      <c r="G9651" s="1">
        <v>155.0</v>
      </c>
      <c r="H9651" s="1">
        <v>179.0</v>
      </c>
      <c r="K9651" s="1">
        <f t="shared" si="1"/>
        <v>334</v>
      </c>
    </row>
    <row r="9652" ht="15.75" customHeight="1">
      <c r="A9652" s="1">
        <v>30.0</v>
      </c>
      <c r="B9652" s="1">
        <v>3.05006803E13</v>
      </c>
      <c r="C9652" s="1" t="s">
        <v>9488</v>
      </c>
      <c r="D9652" s="1">
        <v>3307115.0</v>
      </c>
      <c r="E9652" s="1">
        <v>17.0</v>
      </c>
      <c r="F9652" s="1">
        <v>439.0</v>
      </c>
      <c r="G9652" s="1">
        <v>93.0</v>
      </c>
      <c r="H9652" s="1">
        <v>80.0</v>
      </c>
      <c r="K9652" s="1">
        <f t="shared" si="1"/>
        <v>173</v>
      </c>
    </row>
    <row r="9653" ht="15.75" customHeight="1">
      <c r="A9653" s="1">
        <v>50.0</v>
      </c>
      <c r="B9653" s="1">
        <v>5.05037094E13</v>
      </c>
      <c r="C9653" s="1" t="s">
        <v>9489</v>
      </c>
      <c r="D9653" s="1">
        <v>5514580.0</v>
      </c>
      <c r="E9653" s="1">
        <v>17.0</v>
      </c>
      <c r="F9653" s="1">
        <v>439.0</v>
      </c>
      <c r="G9653" s="1">
        <v>102.0</v>
      </c>
      <c r="H9653" s="1">
        <v>107.0</v>
      </c>
      <c r="K9653" s="1">
        <f t="shared" si="1"/>
        <v>209</v>
      </c>
    </row>
    <row r="9654" ht="15.75" customHeight="1">
      <c r="A9654" s="1">
        <v>4.0</v>
      </c>
      <c r="B9654" s="1">
        <v>4.5013004E12</v>
      </c>
      <c r="C9654" s="1" t="s">
        <v>9490</v>
      </c>
      <c r="D9654" s="1">
        <v>514400.0</v>
      </c>
      <c r="E9654" s="1">
        <v>17.0</v>
      </c>
      <c r="F9654" s="1">
        <v>438.0</v>
      </c>
      <c r="G9654" s="1">
        <v>67.0</v>
      </c>
      <c r="H9654" s="1">
        <v>119.0</v>
      </c>
      <c r="K9654" s="1">
        <f t="shared" si="1"/>
        <v>186</v>
      </c>
    </row>
    <row r="9655" ht="15.75" customHeight="1">
      <c r="A9655" s="1">
        <v>17.0</v>
      </c>
      <c r="B9655" s="1">
        <v>1.75061023E13</v>
      </c>
      <c r="C9655" s="1" t="s">
        <v>9491</v>
      </c>
      <c r="D9655" s="1">
        <v>2008970.0</v>
      </c>
      <c r="E9655" s="1">
        <v>17.0</v>
      </c>
      <c r="F9655" s="1">
        <v>438.0</v>
      </c>
      <c r="G9655" s="1">
        <v>115.0</v>
      </c>
      <c r="H9655" s="1">
        <v>276.0</v>
      </c>
      <c r="K9655" s="1">
        <f t="shared" si="1"/>
        <v>391</v>
      </c>
    </row>
    <row r="9656" ht="15.75" customHeight="1">
      <c r="A9656" s="1">
        <v>26.0</v>
      </c>
      <c r="B9656" s="1">
        <v>2.65035008E13</v>
      </c>
      <c r="C9656" s="1" t="s">
        <v>9492</v>
      </c>
      <c r="D9656" s="1">
        <v>2928620.0</v>
      </c>
      <c r="E9656" s="1">
        <v>17.0</v>
      </c>
      <c r="F9656" s="1">
        <v>438.0</v>
      </c>
      <c r="G9656" s="1">
        <v>176.0</v>
      </c>
      <c r="H9656" s="1">
        <v>154.0</v>
      </c>
      <c r="K9656" s="1">
        <f t="shared" si="1"/>
        <v>330</v>
      </c>
    </row>
    <row r="9657" ht="15.75" customHeight="1">
      <c r="A9657" s="1">
        <v>26.0</v>
      </c>
      <c r="B9657" s="1">
        <v>2.65098038E13</v>
      </c>
      <c r="C9657" s="1" t="s">
        <v>9493</v>
      </c>
      <c r="D9657" s="1">
        <v>2928360.0</v>
      </c>
      <c r="E9657" s="1">
        <v>17.0</v>
      </c>
      <c r="F9657" s="1">
        <v>438.0</v>
      </c>
      <c r="G9657" s="1">
        <v>142.0</v>
      </c>
      <c r="H9657" s="1">
        <v>129.0</v>
      </c>
      <c r="K9657" s="1">
        <f t="shared" si="1"/>
        <v>271</v>
      </c>
    </row>
    <row r="9658" ht="15.75" customHeight="1">
      <c r="A9658" s="1">
        <v>36.0</v>
      </c>
      <c r="B9658" s="1">
        <v>3.65086007E13</v>
      </c>
      <c r="C9658" s="1" t="s">
        <v>9494</v>
      </c>
      <c r="D9658" s="1">
        <v>3905063.0</v>
      </c>
      <c r="E9658" s="1">
        <v>17.0</v>
      </c>
      <c r="F9658" s="1">
        <v>438.0</v>
      </c>
      <c r="G9658" s="1">
        <v>104.0</v>
      </c>
      <c r="H9658" s="1">
        <v>126.0</v>
      </c>
      <c r="K9658" s="1">
        <f t="shared" si="1"/>
        <v>230</v>
      </c>
    </row>
    <row r="9659" ht="15.75" customHeight="1">
      <c r="A9659" s="1">
        <v>42.0</v>
      </c>
      <c r="B9659" s="1">
        <v>4.2502703E13</v>
      </c>
      <c r="C9659" s="1" t="s">
        <v>9495</v>
      </c>
      <c r="D9659" s="1">
        <v>4629880.0</v>
      </c>
      <c r="E9659" s="1">
        <v>17.0</v>
      </c>
      <c r="F9659" s="1">
        <v>438.0</v>
      </c>
      <c r="G9659" s="1">
        <v>156.0</v>
      </c>
      <c r="H9659" s="1">
        <v>126.0</v>
      </c>
      <c r="K9659" s="1">
        <f t="shared" si="1"/>
        <v>282</v>
      </c>
    </row>
    <row r="9660" ht="15.75" customHeight="1">
      <c r="A9660" s="1">
        <v>48.0</v>
      </c>
      <c r="B9660" s="1">
        <v>4.85010004E13</v>
      </c>
      <c r="C9660" s="1" t="s">
        <v>9496</v>
      </c>
      <c r="D9660" s="1">
        <v>5303870.0</v>
      </c>
      <c r="E9660" s="1">
        <v>17.0</v>
      </c>
      <c r="F9660" s="1">
        <v>438.0</v>
      </c>
      <c r="G9660" s="1">
        <v>53.0</v>
      </c>
      <c r="H9660" s="1">
        <v>21.0</v>
      </c>
      <c r="K9660" s="1">
        <f t="shared" si="1"/>
        <v>74</v>
      </c>
    </row>
    <row r="9661" ht="15.75" customHeight="1">
      <c r="A9661" s="1">
        <v>50.0</v>
      </c>
      <c r="B9661" s="1">
        <v>5.05006003E13</v>
      </c>
      <c r="C9661" s="1" t="s">
        <v>9497</v>
      </c>
      <c r="D9661" s="1">
        <v>5502700.0</v>
      </c>
      <c r="E9661" s="1">
        <v>17.0</v>
      </c>
      <c r="F9661" s="1">
        <v>438.0</v>
      </c>
      <c r="G9661" s="1">
        <v>68.0</v>
      </c>
      <c r="H9661" s="1">
        <v>132.0</v>
      </c>
      <c r="K9661" s="1">
        <f t="shared" si="1"/>
        <v>200</v>
      </c>
    </row>
    <row r="9662" ht="15.75" customHeight="1">
      <c r="A9662" s="1">
        <v>50.0</v>
      </c>
      <c r="B9662" s="1">
        <v>5.05025701E13</v>
      </c>
      <c r="C9662" s="1" t="s">
        <v>9498</v>
      </c>
      <c r="D9662" s="1">
        <v>5509660.0</v>
      </c>
      <c r="E9662" s="1">
        <v>17.0</v>
      </c>
      <c r="F9662" s="1">
        <v>438.0</v>
      </c>
      <c r="G9662" s="1">
        <v>91.0</v>
      </c>
      <c r="H9662" s="1">
        <v>96.0</v>
      </c>
      <c r="K9662" s="1">
        <f t="shared" si="1"/>
        <v>187</v>
      </c>
    </row>
    <row r="9663" ht="15.75" customHeight="1">
      <c r="A9663" s="1">
        <v>3.0</v>
      </c>
      <c r="B9663" s="1">
        <v>3.5004002E12</v>
      </c>
      <c r="C9663" s="1" t="s">
        <v>9499</v>
      </c>
      <c r="D9663" s="1">
        <v>403730.0</v>
      </c>
      <c r="E9663" s="1">
        <v>17.0</v>
      </c>
      <c r="F9663" s="1">
        <v>437.0</v>
      </c>
      <c r="G9663" s="1">
        <v>120.0</v>
      </c>
      <c r="H9663" s="1">
        <v>145.0</v>
      </c>
      <c r="K9663" s="1">
        <f t="shared" si="1"/>
        <v>265</v>
      </c>
    </row>
    <row r="9664" ht="15.75" customHeight="1">
      <c r="A9664" s="1">
        <v>14.0</v>
      </c>
      <c r="B9664" s="1">
        <v>1.45087011E13</v>
      </c>
      <c r="C9664" s="1" t="s">
        <v>9500</v>
      </c>
      <c r="D9664" s="1">
        <v>1742690.0</v>
      </c>
      <c r="E9664" s="1">
        <v>17.0</v>
      </c>
      <c r="F9664" s="1">
        <v>437.0</v>
      </c>
      <c r="G9664" s="1">
        <v>133.0</v>
      </c>
      <c r="H9664" s="1">
        <v>187.0</v>
      </c>
      <c r="K9664" s="1">
        <f t="shared" si="1"/>
        <v>320</v>
      </c>
    </row>
    <row r="9665" ht="15.75" customHeight="1">
      <c r="A9665" s="1">
        <v>14.0</v>
      </c>
      <c r="B9665" s="1">
        <v>1.45092038E13</v>
      </c>
      <c r="C9665" s="1" t="s">
        <v>9501</v>
      </c>
      <c r="D9665" s="1">
        <v>1710800.0</v>
      </c>
      <c r="E9665" s="1">
        <v>17.0</v>
      </c>
      <c r="F9665" s="1">
        <v>437.0</v>
      </c>
      <c r="G9665" s="1">
        <v>166.0</v>
      </c>
      <c r="H9665" s="1">
        <v>175.0</v>
      </c>
      <c r="K9665" s="1">
        <f t="shared" si="1"/>
        <v>341</v>
      </c>
    </row>
    <row r="9666" ht="15.75" customHeight="1">
      <c r="A9666" s="1">
        <v>17.0</v>
      </c>
      <c r="B9666" s="1">
        <v>1.7501901E13</v>
      </c>
      <c r="C9666" s="1" t="s">
        <v>9502</v>
      </c>
      <c r="D9666" s="1">
        <v>2004710.0</v>
      </c>
      <c r="E9666" s="1">
        <v>17.0</v>
      </c>
      <c r="F9666" s="1">
        <v>437.0</v>
      </c>
      <c r="G9666" s="1">
        <v>157.0</v>
      </c>
      <c r="H9666" s="1">
        <v>192.0</v>
      </c>
      <c r="K9666" s="1">
        <f t="shared" si="1"/>
        <v>349</v>
      </c>
    </row>
    <row r="9667" ht="15.75" customHeight="1">
      <c r="A9667" s="1">
        <v>31.0</v>
      </c>
      <c r="B9667" s="1">
        <v>3.15012011E13</v>
      </c>
      <c r="C9667" s="1" t="s">
        <v>9503</v>
      </c>
      <c r="D9667" s="1">
        <v>3410290.0</v>
      </c>
      <c r="E9667" s="1">
        <v>17.0</v>
      </c>
      <c r="F9667" s="1">
        <v>437.0</v>
      </c>
      <c r="G9667" s="1">
        <v>144.0</v>
      </c>
      <c r="H9667" s="1">
        <v>47.0</v>
      </c>
      <c r="K9667" s="1">
        <f t="shared" si="1"/>
        <v>191</v>
      </c>
    </row>
    <row r="9668" ht="15.75" customHeight="1">
      <c r="A9668" s="1">
        <v>37.0</v>
      </c>
      <c r="B9668" s="1">
        <v>3.75059005E13</v>
      </c>
      <c r="C9668" s="1" t="s">
        <v>9504</v>
      </c>
      <c r="D9668" s="1">
        <v>4015750.0</v>
      </c>
      <c r="E9668" s="1">
        <v>17.0</v>
      </c>
      <c r="F9668" s="1">
        <v>437.0</v>
      </c>
      <c r="G9668" s="1">
        <v>54.0</v>
      </c>
      <c r="H9668" s="1">
        <v>102.0</v>
      </c>
      <c r="K9668" s="1">
        <f t="shared" si="1"/>
        <v>156</v>
      </c>
    </row>
    <row r="9669" ht="15.75" customHeight="1">
      <c r="A9669" s="1">
        <v>44.0</v>
      </c>
      <c r="B9669" s="1">
        <v>4.45167002E13</v>
      </c>
      <c r="C9669" s="1" t="s">
        <v>9505</v>
      </c>
      <c r="D9669" s="1">
        <v>4831920.0</v>
      </c>
      <c r="E9669" s="1">
        <v>17.0</v>
      </c>
      <c r="F9669" s="1">
        <v>437.0</v>
      </c>
      <c r="G9669" s="1">
        <v>201.0</v>
      </c>
      <c r="H9669" s="1">
        <v>54.0</v>
      </c>
      <c r="K9669" s="1">
        <f t="shared" si="1"/>
        <v>255</v>
      </c>
    </row>
    <row r="9670" ht="15.75" customHeight="1">
      <c r="A9670" s="1">
        <v>23.0</v>
      </c>
      <c r="B9670" s="1">
        <v>2.35025023E13</v>
      </c>
      <c r="C9670" s="1" t="s">
        <v>9506</v>
      </c>
      <c r="D9670" s="1">
        <v>2616320.0</v>
      </c>
      <c r="E9670" s="1">
        <v>17.0</v>
      </c>
      <c r="F9670" s="1">
        <v>436.0</v>
      </c>
      <c r="G9670" s="1">
        <v>184.0</v>
      </c>
      <c r="H9670" s="1">
        <v>219.0</v>
      </c>
      <c r="K9670" s="1">
        <f t="shared" si="1"/>
        <v>403</v>
      </c>
    </row>
    <row r="9671" ht="15.75" customHeight="1">
      <c r="A9671" s="1">
        <v>23.0</v>
      </c>
      <c r="B9671" s="1">
        <v>2.35071018E13</v>
      </c>
      <c r="C9671" s="1" t="s">
        <v>9507</v>
      </c>
      <c r="D9671" s="1">
        <v>2626400.0</v>
      </c>
      <c r="E9671" s="1">
        <v>17.0</v>
      </c>
      <c r="F9671" s="1">
        <v>436.0</v>
      </c>
      <c r="G9671" s="1">
        <v>190.0</v>
      </c>
      <c r="H9671" s="1">
        <v>207.0</v>
      </c>
      <c r="K9671" s="1">
        <f t="shared" si="1"/>
        <v>397</v>
      </c>
    </row>
    <row r="9672" ht="15.75" customHeight="1">
      <c r="A9672" s="1">
        <v>26.0</v>
      </c>
      <c r="B9672" s="1">
        <v>2.65091024E13</v>
      </c>
      <c r="C9672" s="1" t="s">
        <v>9508</v>
      </c>
      <c r="D9672" s="1">
        <v>2921720.0</v>
      </c>
      <c r="E9672" s="1">
        <v>17.0</v>
      </c>
      <c r="F9672" s="1">
        <v>436.0</v>
      </c>
      <c r="G9672" s="1">
        <v>152.0</v>
      </c>
      <c r="H9672" s="1">
        <v>160.0</v>
      </c>
      <c r="K9672" s="1">
        <f t="shared" si="1"/>
        <v>312</v>
      </c>
    </row>
    <row r="9673" ht="15.75" customHeight="1">
      <c r="A9673" s="1">
        <v>44.0</v>
      </c>
      <c r="B9673" s="1">
        <v>4.45111003E13</v>
      </c>
      <c r="C9673" s="1" t="s">
        <v>9509</v>
      </c>
      <c r="D9673" s="1">
        <v>4827630.0</v>
      </c>
      <c r="E9673" s="1">
        <v>17.0</v>
      </c>
      <c r="F9673" s="1">
        <v>436.0</v>
      </c>
      <c r="G9673" s="1">
        <v>52.0</v>
      </c>
      <c r="H9673" s="1">
        <v>111.0</v>
      </c>
      <c r="K9673" s="1">
        <f t="shared" si="1"/>
        <v>163</v>
      </c>
    </row>
    <row r="9674" ht="15.75" customHeight="1">
      <c r="A9674" s="1">
        <v>16.0</v>
      </c>
      <c r="B9674" s="1">
        <v>1.65072801E13</v>
      </c>
      <c r="C9674" s="1" t="s">
        <v>9510</v>
      </c>
      <c r="D9674" s="1">
        <v>1900015.0</v>
      </c>
      <c r="E9674" s="1">
        <v>17.0</v>
      </c>
      <c r="F9674" s="1">
        <v>435.0</v>
      </c>
      <c r="G9674" s="1">
        <v>144.0</v>
      </c>
      <c r="H9674" s="1">
        <v>216.0</v>
      </c>
      <c r="K9674" s="1">
        <f t="shared" si="1"/>
        <v>360</v>
      </c>
    </row>
    <row r="9675" ht="15.75" customHeight="1">
      <c r="A9675" s="1">
        <v>36.0</v>
      </c>
      <c r="B9675" s="1">
        <v>3.65003601E13</v>
      </c>
      <c r="C9675" s="1" t="s">
        <v>9511</v>
      </c>
      <c r="D9675" s="1">
        <v>3906204.0</v>
      </c>
      <c r="E9675" s="1">
        <v>17.0</v>
      </c>
      <c r="F9675" s="1">
        <v>435.0</v>
      </c>
      <c r="G9675" s="1">
        <v>0.0</v>
      </c>
      <c r="H9675" s="1">
        <v>67.0</v>
      </c>
      <c r="K9675" s="1">
        <f t="shared" si="1"/>
        <v>67</v>
      </c>
    </row>
    <row r="9676" ht="15.75" customHeight="1">
      <c r="A9676" s="1">
        <v>44.0</v>
      </c>
      <c r="B9676" s="1">
        <v>4.45174005E13</v>
      </c>
      <c r="C9676" s="1" t="s">
        <v>9512</v>
      </c>
      <c r="D9676" s="1">
        <v>4816080.0</v>
      </c>
      <c r="E9676" s="1">
        <v>17.0</v>
      </c>
      <c r="F9676" s="1">
        <v>435.0</v>
      </c>
      <c r="G9676" s="1">
        <v>77.0</v>
      </c>
      <c r="H9676" s="1">
        <v>219.0</v>
      </c>
      <c r="K9676" s="1">
        <f t="shared" si="1"/>
        <v>296</v>
      </c>
    </row>
    <row r="9677" ht="15.75" customHeight="1">
      <c r="A9677" s="1">
        <v>44.0</v>
      </c>
      <c r="B9677" s="1">
        <v>4.45249001E13</v>
      </c>
      <c r="C9677" s="1" t="s">
        <v>9513</v>
      </c>
      <c r="D9677" s="1">
        <v>4808100.0</v>
      </c>
      <c r="E9677" s="1">
        <v>17.0</v>
      </c>
      <c r="F9677" s="1">
        <v>435.0</v>
      </c>
      <c r="G9677" s="1">
        <v>68.0</v>
      </c>
      <c r="H9677" s="1">
        <v>166.0</v>
      </c>
      <c r="K9677" s="1">
        <f t="shared" si="1"/>
        <v>234</v>
      </c>
    </row>
    <row r="9678" ht="15.75" customHeight="1">
      <c r="A9678" s="1">
        <v>5.0</v>
      </c>
      <c r="B9678" s="1">
        <v>5.504704E12</v>
      </c>
      <c r="C9678" s="1" t="s">
        <v>9514</v>
      </c>
      <c r="D9678" s="1">
        <v>641980.0</v>
      </c>
      <c r="E9678" s="1">
        <v>17.0</v>
      </c>
      <c r="F9678" s="1">
        <v>434.0</v>
      </c>
      <c r="G9678" s="1">
        <v>125.0</v>
      </c>
      <c r="H9678" s="1">
        <v>212.0</v>
      </c>
      <c r="K9678" s="1">
        <f t="shared" si="1"/>
        <v>337</v>
      </c>
    </row>
    <row r="9679" ht="15.75" customHeight="1">
      <c r="A9679" s="1">
        <v>14.0</v>
      </c>
      <c r="B9679" s="1">
        <v>1.45059006E13</v>
      </c>
      <c r="C9679" s="1" t="s">
        <v>9515</v>
      </c>
      <c r="D9679" s="1">
        <v>1727180.0</v>
      </c>
      <c r="E9679" s="1">
        <v>17.0</v>
      </c>
      <c r="F9679" s="1">
        <v>434.0</v>
      </c>
      <c r="G9679" s="1">
        <v>93.0</v>
      </c>
      <c r="H9679" s="1">
        <v>110.0</v>
      </c>
      <c r="K9679" s="1">
        <f t="shared" si="1"/>
        <v>203</v>
      </c>
    </row>
    <row r="9680" ht="15.75" customHeight="1">
      <c r="A9680" s="1">
        <v>15.0</v>
      </c>
      <c r="B9680" s="1">
        <v>1.55004701E13</v>
      </c>
      <c r="C9680" s="1" t="s">
        <v>9516</v>
      </c>
      <c r="D9680" s="1">
        <v>1800480.0</v>
      </c>
      <c r="E9680" s="1">
        <v>17.0</v>
      </c>
      <c r="F9680" s="1">
        <v>434.0</v>
      </c>
      <c r="G9680" s="1">
        <v>229.0</v>
      </c>
      <c r="H9680" s="1">
        <v>0.0</v>
      </c>
      <c r="K9680" s="1">
        <f t="shared" si="1"/>
        <v>229</v>
      </c>
    </row>
    <row r="9681" ht="15.75" customHeight="1">
      <c r="A9681" s="1">
        <v>16.0</v>
      </c>
      <c r="B9681" s="1">
        <v>1.65056002E13</v>
      </c>
      <c r="C9681" s="1" t="s">
        <v>9517</v>
      </c>
      <c r="D9681" s="1">
        <v>1906930.0</v>
      </c>
      <c r="E9681" s="1">
        <v>17.0</v>
      </c>
      <c r="F9681" s="1">
        <v>434.0</v>
      </c>
      <c r="G9681" s="1">
        <v>112.0</v>
      </c>
      <c r="H9681" s="1">
        <v>202.0</v>
      </c>
      <c r="K9681" s="1">
        <f t="shared" si="1"/>
        <v>314</v>
      </c>
    </row>
    <row r="9682" ht="15.75" customHeight="1">
      <c r="A9682" s="1">
        <v>33.0</v>
      </c>
      <c r="B9682" s="1">
        <v>3.35001015E13</v>
      </c>
      <c r="C9682" s="1" t="s">
        <v>9518</v>
      </c>
      <c r="D9682" s="1">
        <v>3629670.0</v>
      </c>
      <c r="E9682" s="1">
        <v>17.0</v>
      </c>
      <c r="F9682" s="1">
        <v>434.0</v>
      </c>
      <c r="G9682" s="1">
        <v>47.0</v>
      </c>
      <c r="H9682" s="1">
        <v>86.0</v>
      </c>
      <c r="K9682" s="1">
        <f t="shared" si="1"/>
        <v>133</v>
      </c>
    </row>
    <row r="9683" ht="15.75" customHeight="1">
      <c r="A9683" s="1">
        <v>44.0</v>
      </c>
      <c r="B9683" s="1">
        <v>4.45239005E13</v>
      </c>
      <c r="C9683" s="1" t="s">
        <v>9519</v>
      </c>
      <c r="D9683" s="1">
        <v>4812240.0</v>
      </c>
      <c r="E9683" s="1">
        <v>17.0</v>
      </c>
      <c r="F9683" s="1">
        <v>434.0</v>
      </c>
      <c r="G9683" s="1">
        <v>34.0</v>
      </c>
      <c r="H9683" s="1">
        <v>151.0</v>
      </c>
      <c r="K9683" s="1">
        <f t="shared" si="1"/>
        <v>185</v>
      </c>
    </row>
    <row r="9684" ht="15.75" customHeight="1">
      <c r="A9684" s="1">
        <v>14.0</v>
      </c>
      <c r="B9684" s="1">
        <v>1.45101025E13</v>
      </c>
      <c r="C9684" s="1" t="s">
        <v>9520</v>
      </c>
      <c r="D9684" s="1">
        <v>1731050.0</v>
      </c>
      <c r="E9684" s="1">
        <v>17.0</v>
      </c>
      <c r="F9684" s="1">
        <v>433.0</v>
      </c>
      <c r="G9684" s="1">
        <v>87.0</v>
      </c>
      <c r="H9684" s="1">
        <v>105.0</v>
      </c>
      <c r="K9684" s="1">
        <f t="shared" si="1"/>
        <v>192</v>
      </c>
    </row>
    <row r="9685" ht="15.75" customHeight="1">
      <c r="A9685" s="1">
        <v>24.0</v>
      </c>
      <c r="B9685" s="1">
        <v>2.45045401E13</v>
      </c>
      <c r="C9685" s="1" t="s">
        <v>9521</v>
      </c>
      <c r="D9685" s="1">
        <v>2700039.0</v>
      </c>
      <c r="E9685" s="1">
        <v>17.0</v>
      </c>
      <c r="F9685" s="1">
        <v>433.0</v>
      </c>
      <c r="G9685" s="1">
        <v>0.0</v>
      </c>
      <c r="H9685" s="1">
        <v>0.0</v>
      </c>
      <c r="K9685" s="1">
        <f t="shared" si="1"/>
        <v>0</v>
      </c>
    </row>
    <row r="9686" ht="15.75" customHeight="1">
      <c r="A9686" s="1">
        <v>26.0</v>
      </c>
      <c r="B9686" s="1">
        <v>2.65021012E13</v>
      </c>
      <c r="C9686" s="1" t="s">
        <v>9522</v>
      </c>
      <c r="D9686" s="1">
        <v>2927520.0</v>
      </c>
      <c r="E9686" s="1">
        <v>17.0</v>
      </c>
      <c r="F9686" s="1">
        <v>433.0</v>
      </c>
      <c r="G9686" s="1">
        <v>86.0</v>
      </c>
      <c r="H9686" s="1">
        <v>144.0</v>
      </c>
      <c r="K9686" s="1">
        <f t="shared" si="1"/>
        <v>230</v>
      </c>
    </row>
    <row r="9687" ht="15.75" customHeight="1">
      <c r="A9687" s="1">
        <v>37.0</v>
      </c>
      <c r="B9687" s="1">
        <v>3.75054101E13</v>
      </c>
      <c r="C9687" s="1" t="s">
        <v>9523</v>
      </c>
      <c r="D9687" s="1">
        <v>4000782.0</v>
      </c>
      <c r="E9687" s="1">
        <v>17.0</v>
      </c>
      <c r="F9687" s="1">
        <v>433.0</v>
      </c>
      <c r="G9687" s="1">
        <v>140.0</v>
      </c>
      <c r="H9687" s="1">
        <v>105.0</v>
      </c>
      <c r="K9687" s="1">
        <f t="shared" si="1"/>
        <v>245</v>
      </c>
    </row>
    <row r="9688" ht="15.75" customHeight="1">
      <c r="A9688" s="1">
        <v>39.0</v>
      </c>
      <c r="B9688" s="1">
        <v>3.95035027E13</v>
      </c>
      <c r="C9688" s="1" t="s">
        <v>9524</v>
      </c>
      <c r="D9688" s="1">
        <v>4218120.0</v>
      </c>
      <c r="E9688" s="1">
        <v>17.0</v>
      </c>
      <c r="F9688" s="1">
        <v>433.0</v>
      </c>
      <c r="G9688" s="1">
        <v>177.0</v>
      </c>
      <c r="H9688" s="1">
        <v>210.0</v>
      </c>
      <c r="K9688" s="1">
        <f t="shared" si="1"/>
        <v>387</v>
      </c>
    </row>
    <row r="9689" ht="15.75" customHeight="1">
      <c r="A9689" s="1">
        <v>44.0</v>
      </c>
      <c r="B9689" s="1">
        <v>4.45033002E13</v>
      </c>
      <c r="C9689" s="1" t="s">
        <v>9525</v>
      </c>
      <c r="D9689" s="1">
        <v>4834230.0</v>
      </c>
      <c r="E9689" s="1">
        <v>17.0</v>
      </c>
      <c r="F9689" s="1">
        <v>433.0</v>
      </c>
      <c r="G9689" s="1">
        <v>54.0</v>
      </c>
      <c r="H9689" s="1">
        <v>94.0</v>
      </c>
      <c r="K9689" s="1">
        <f t="shared" si="1"/>
        <v>148</v>
      </c>
    </row>
    <row r="9690" ht="15.75" customHeight="1">
      <c r="A9690" s="1">
        <v>3.0</v>
      </c>
      <c r="B9690" s="1">
        <v>3.1010010301E12</v>
      </c>
      <c r="C9690" s="1" t="s">
        <v>9526</v>
      </c>
      <c r="D9690" s="1">
        <v>405360.0</v>
      </c>
      <c r="E9690" s="1">
        <v>17.0</v>
      </c>
      <c r="F9690" s="1">
        <v>432.0</v>
      </c>
      <c r="G9690" s="1">
        <v>76.0</v>
      </c>
      <c r="H9690" s="1">
        <v>0.0</v>
      </c>
      <c r="K9690" s="1">
        <f t="shared" si="1"/>
        <v>76</v>
      </c>
    </row>
    <row r="9691" ht="15.75" customHeight="1">
      <c r="A9691" s="1">
        <v>4.0</v>
      </c>
      <c r="B9691" s="1">
        <v>4.5027503E12</v>
      </c>
      <c r="C9691" s="1" t="s">
        <v>9527</v>
      </c>
      <c r="D9691" s="1">
        <v>511730.0</v>
      </c>
      <c r="E9691" s="1">
        <v>17.0</v>
      </c>
      <c r="F9691" s="1">
        <v>432.0</v>
      </c>
      <c r="G9691" s="1">
        <v>43.0</v>
      </c>
      <c r="H9691" s="1">
        <v>149.0</v>
      </c>
      <c r="K9691" s="1">
        <f t="shared" si="1"/>
        <v>192</v>
      </c>
    </row>
    <row r="9692" ht="15.75" customHeight="1">
      <c r="A9692" s="1">
        <v>6.0</v>
      </c>
      <c r="B9692" s="1">
        <v>6.5047012E12</v>
      </c>
      <c r="C9692" s="1" t="s">
        <v>9528</v>
      </c>
      <c r="D9692" s="1">
        <v>802370.0</v>
      </c>
      <c r="E9692" s="1">
        <v>17.0</v>
      </c>
      <c r="F9692" s="1">
        <v>432.0</v>
      </c>
      <c r="G9692" s="1">
        <v>132.0</v>
      </c>
      <c r="H9692" s="1">
        <v>128.0</v>
      </c>
      <c r="K9692" s="1">
        <f t="shared" si="1"/>
        <v>260</v>
      </c>
    </row>
    <row r="9693" ht="15.75" customHeight="1">
      <c r="A9693" s="1">
        <v>14.0</v>
      </c>
      <c r="B9693" s="1">
        <v>1.45073015E13</v>
      </c>
      <c r="C9693" s="1" t="s">
        <v>9529</v>
      </c>
      <c r="D9693" s="1">
        <v>1700009.0</v>
      </c>
      <c r="E9693" s="1">
        <v>17.0</v>
      </c>
      <c r="F9693" s="1">
        <v>432.0</v>
      </c>
      <c r="G9693" s="1">
        <v>155.0</v>
      </c>
      <c r="H9693" s="1">
        <v>146.0</v>
      </c>
      <c r="K9693" s="1">
        <f t="shared" si="1"/>
        <v>301</v>
      </c>
    </row>
    <row r="9694" ht="15.75" customHeight="1">
      <c r="A9694" s="1">
        <v>16.0</v>
      </c>
      <c r="B9694" s="1">
        <v>1.65016018E13</v>
      </c>
      <c r="C9694" s="1" t="s">
        <v>9530</v>
      </c>
      <c r="D9694" s="1">
        <v>1927870.0</v>
      </c>
      <c r="E9694" s="1">
        <v>17.0</v>
      </c>
      <c r="F9694" s="1">
        <v>432.0</v>
      </c>
      <c r="G9694" s="1">
        <v>86.0</v>
      </c>
      <c r="H9694" s="1">
        <v>181.0</v>
      </c>
      <c r="K9694" s="1">
        <f t="shared" si="1"/>
        <v>267</v>
      </c>
    </row>
    <row r="9695" ht="15.75" customHeight="1">
      <c r="A9695" s="1">
        <v>23.0</v>
      </c>
      <c r="B9695" s="1">
        <v>2.35073056E13</v>
      </c>
      <c r="C9695" s="1" t="s">
        <v>9531</v>
      </c>
      <c r="D9695" s="1">
        <v>2623610.0</v>
      </c>
      <c r="E9695" s="1">
        <v>17.0</v>
      </c>
      <c r="F9695" s="1">
        <v>432.0</v>
      </c>
      <c r="G9695" s="1">
        <v>153.0</v>
      </c>
      <c r="H9695" s="1">
        <v>210.0</v>
      </c>
      <c r="K9695" s="1">
        <f t="shared" si="1"/>
        <v>363</v>
      </c>
    </row>
    <row r="9696" ht="15.75" customHeight="1">
      <c r="A9696" s="1">
        <v>27.0</v>
      </c>
      <c r="B9696" s="1">
        <v>2.75016407E13</v>
      </c>
      <c r="C9696" s="1" t="s">
        <v>9532</v>
      </c>
      <c r="D9696" s="1">
        <v>3000033.0</v>
      </c>
      <c r="E9696" s="1">
        <v>17.0</v>
      </c>
      <c r="F9696" s="1">
        <v>432.0</v>
      </c>
      <c r="G9696" s="1">
        <v>0.0</v>
      </c>
      <c r="H9696" s="1">
        <v>0.0</v>
      </c>
      <c r="K9696" s="1">
        <f t="shared" si="1"/>
        <v>0</v>
      </c>
    </row>
    <row r="9697" ht="15.75" customHeight="1">
      <c r="A9697" s="1">
        <v>31.0</v>
      </c>
      <c r="B9697" s="1">
        <v>3.15002064E13</v>
      </c>
      <c r="C9697" s="1" t="s">
        <v>9533</v>
      </c>
      <c r="D9697" s="1">
        <v>3416860.0</v>
      </c>
      <c r="E9697" s="1">
        <v>17.0</v>
      </c>
      <c r="F9697" s="1">
        <v>432.0</v>
      </c>
      <c r="G9697" s="1">
        <v>48.0</v>
      </c>
      <c r="H9697" s="1">
        <v>0.0</v>
      </c>
      <c r="K9697" s="1">
        <f t="shared" si="1"/>
        <v>48</v>
      </c>
    </row>
    <row r="9698" ht="15.75" customHeight="1">
      <c r="A9698" s="1">
        <v>48.0</v>
      </c>
      <c r="B9698" s="1">
        <v>4.85024012E13</v>
      </c>
      <c r="C9698" s="1" t="s">
        <v>9534</v>
      </c>
      <c r="D9698" s="1">
        <v>5306600.0</v>
      </c>
      <c r="E9698" s="1">
        <v>17.0</v>
      </c>
      <c r="F9698" s="1">
        <v>432.0</v>
      </c>
      <c r="G9698" s="1">
        <v>150.0</v>
      </c>
      <c r="H9698" s="1">
        <v>115.0</v>
      </c>
      <c r="K9698" s="1">
        <f t="shared" si="1"/>
        <v>265</v>
      </c>
    </row>
    <row r="9699" ht="15.75" customHeight="1">
      <c r="A9699" s="1">
        <v>50.0</v>
      </c>
      <c r="B9699" s="1">
        <v>5.05033072E13</v>
      </c>
      <c r="C9699" s="1" t="s">
        <v>9535</v>
      </c>
      <c r="D9699" s="1">
        <v>5513830.0</v>
      </c>
      <c r="E9699" s="1">
        <v>17.0</v>
      </c>
      <c r="F9699" s="1">
        <v>432.0</v>
      </c>
      <c r="G9699" s="1">
        <v>66.0</v>
      </c>
      <c r="H9699" s="1">
        <v>115.0</v>
      </c>
      <c r="K9699" s="1">
        <f t="shared" si="1"/>
        <v>181</v>
      </c>
    </row>
    <row r="9700" ht="15.75" customHeight="1">
      <c r="A9700" s="1">
        <v>14.0</v>
      </c>
      <c r="B9700" s="1">
        <v>1.45084006E13</v>
      </c>
      <c r="C9700" s="1" t="s">
        <v>9536</v>
      </c>
      <c r="D9700" s="1">
        <v>1727990.0</v>
      </c>
      <c r="E9700" s="1">
        <v>17.0</v>
      </c>
      <c r="F9700" s="1">
        <v>431.0</v>
      </c>
      <c r="G9700" s="1">
        <v>113.0</v>
      </c>
      <c r="H9700" s="1">
        <v>129.0</v>
      </c>
      <c r="K9700" s="1">
        <f t="shared" si="1"/>
        <v>242</v>
      </c>
    </row>
    <row r="9701" ht="15.75" customHeight="1">
      <c r="A9701" s="1">
        <v>24.0</v>
      </c>
      <c r="B9701" s="1">
        <v>2.45003401E13</v>
      </c>
      <c r="C9701" s="1" t="s">
        <v>9537</v>
      </c>
      <c r="D9701" s="1">
        <v>2700040.0</v>
      </c>
      <c r="E9701" s="1">
        <v>17.0</v>
      </c>
      <c r="F9701" s="1">
        <v>431.0</v>
      </c>
      <c r="G9701" s="1">
        <v>0.0</v>
      </c>
      <c r="H9701" s="1">
        <v>0.0</v>
      </c>
      <c r="K9701" s="1">
        <f t="shared" si="1"/>
        <v>0</v>
      </c>
    </row>
    <row r="9702" ht="15.75" customHeight="1">
      <c r="A9702" s="1">
        <v>24.0</v>
      </c>
      <c r="B9702" s="1">
        <v>2.45077001E13</v>
      </c>
      <c r="C9702" s="1" t="s">
        <v>9538</v>
      </c>
      <c r="D9702" s="1">
        <v>2705430.0</v>
      </c>
      <c r="E9702" s="1">
        <v>17.0</v>
      </c>
      <c r="F9702" s="1">
        <v>431.0</v>
      </c>
      <c r="G9702" s="1">
        <v>143.0</v>
      </c>
      <c r="H9702" s="1">
        <v>234.0</v>
      </c>
      <c r="K9702" s="1">
        <f t="shared" si="1"/>
        <v>377</v>
      </c>
    </row>
    <row r="9703" ht="15.75" customHeight="1">
      <c r="A9703" s="1">
        <v>33.0</v>
      </c>
      <c r="B9703" s="1">
        <v>3.35034029E13</v>
      </c>
      <c r="C9703" s="1" t="s">
        <v>9539</v>
      </c>
      <c r="D9703" s="1">
        <v>3621810.0</v>
      </c>
      <c r="E9703" s="1">
        <v>17.0</v>
      </c>
      <c r="F9703" s="1">
        <v>431.0</v>
      </c>
      <c r="G9703" s="1">
        <v>139.0</v>
      </c>
      <c r="H9703" s="1">
        <v>0.0</v>
      </c>
      <c r="K9703" s="1">
        <f t="shared" si="1"/>
        <v>139</v>
      </c>
    </row>
    <row r="9704" ht="15.75" customHeight="1">
      <c r="A9704" s="1">
        <v>36.0</v>
      </c>
      <c r="B9704" s="1">
        <v>3.65047006E13</v>
      </c>
      <c r="C9704" s="1" t="s">
        <v>9540</v>
      </c>
      <c r="D9704" s="1">
        <v>3904814.0</v>
      </c>
      <c r="E9704" s="1">
        <v>17.0</v>
      </c>
      <c r="F9704" s="1">
        <v>431.0</v>
      </c>
      <c r="G9704" s="1">
        <v>100.0</v>
      </c>
      <c r="H9704" s="1">
        <v>136.0</v>
      </c>
      <c r="K9704" s="1">
        <f t="shared" si="1"/>
        <v>236</v>
      </c>
    </row>
    <row r="9705" ht="15.75" customHeight="1">
      <c r="A9705" s="1">
        <v>37.0</v>
      </c>
      <c r="B9705" s="1">
        <v>3.75056028E13</v>
      </c>
      <c r="C9705" s="1" t="s">
        <v>9541</v>
      </c>
      <c r="D9705" s="1">
        <v>4032880.0</v>
      </c>
      <c r="E9705" s="1">
        <v>17.0</v>
      </c>
      <c r="F9705" s="1">
        <v>431.0</v>
      </c>
      <c r="G9705" s="1">
        <v>184.0</v>
      </c>
      <c r="H9705" s="1">
        <v>120.0</v>
      </c>
      <c r="K9705" s="1">
        <f t="shared" si="1"/>
        <v>304</v>
      </c>
    </row>
    <row r="9706" ht="15.75" customHeight="1">
      <c r="A9706" s="1">
        <v>39.0</v>
      </c>
      <c r="B9706" s="1">
        <v>3.95010045E13</v>
      </c>
      <c r="C9706" s="1" t="s">
        <v>9542</v>
      </c>
      <c r="D9706" s="1">
        <v>4221660.0</v>
      </c>
      <c r="E9706" s="1">
        <v>17.0</v>
      </c>
      <c r="F9706" s="1">
        <v>431.0</v>
      </c>
      <c r="G9706" s="1">
        <v>0.0</v>
      </c>
      <c r="H9706" s="1">
        <v>431.0</v>
      </c>
      <c r="K9706" s="1">
        <f t="shared" si="1"/>
        <v>431</v>
      </c>
    </row>
    <row r="9707" ht="15.75" customHeight="1">
      <c r="A9707" s="1">
        <v>13.0</v>
      </c>
      <c r="B9707" s="1">
        <v>1.35006003E13</v>
      </c>
      <c r="C9707" s="1" t="s">
        <v>9543</v>
      </c>
      <c r="D9707" s="1">
        <v>1601080.0</v>
      </c>
      <c r="E9707" s="1">
        <v>17.0</v>
      </c>
      <c r="F9707" s="1">
        <v>430.0</v>
      </c>
      <c r="G9707" s="1">
        <v>99.0</v>
      </c>
      <c r="H9707" s="1">
        <v>137.0</v>
      </c>
      <c r="K9707" s="1">
        <f t="shared" si="1"/>
        <v>236</v>
      </c>
    </row>
    <row r="9708" ht="15.75" customHeight="1">
      <c r="A9708" s="1">
        <v>14.0</v>
      </c>
      <c r="B9708" s="1">
        <v>1.45072043E13</v>
      </c>
      <c r="C9708" s="1" t="s">
        <v>9544</v>
      </c>
      <c r="D9708" s="1">
        <v>1732770.0</v>
      </c>
      <c r="E9708" s="1">
        <v>17.0</v>
      </c>
      <c r="F9708" s="1">
        <v>430.0</v>
      </c>
      <c r="G9708" s="1">
        <v>142.0</v>
      </c>
      <c r="H9708" s="1">
        <v>124.0</v>
      </c>
      <c r="K9708" s="1">
        <f t="shared" si="1"/>
        <v>266</v>
      </c>
    </row>
    <row r="9709" ht="15.75" customHeight="1">
      <c r="A9709" s="1">
        <v>15.0</v>
      </c>
      <c r="B9709" s="1">
        <v>1.55050001E13</v>
      </c>
      <c r="C9709" s="1" t="s">
        <v>9545</v>
      </c>
      <c r="D9709" s="1">
        <v>1800180.0</v>
      </c>
      <c r="E9709" s="1">
        <v>17.0</v>
      </c>
      <c r="F9709" s="1">
        <v>430.0</v>
      </c>
      <c r="G9709" s="1">
        <v>96.0</v>
      </c>
      <c r="H9709" s="1">
        <v>134.0</v>
      </c>
      <c r="K9709" s="1">
        <f t="shared" si="1"/>
        <v>230</v>
      </c>
    </row>
    <row r="9710" ht="15.75" customHeight="1">
      <c r="A9710" s="1">
        <v>23.0</v>
      </c>
      <c r="B9710" s="1">
        <v>2.35052006E13</v>
      </c>
      <c r="C9710" s="1" t="s">
        <v>9546</v>
      </c>
      <c r="D9710" s="1">
        <v>2619530.0</v>
      </c>
      <c r="E9710" s="1">
        <v>17.0</v>
      </c>
      <c r="F9710" s="1">
        <v>430.0</v>
      </c>
      <c r="G9710" s="1">
        <v>190.0</v>
      </c>
      <c r="H9710" s="1">
        <v>177.0</v>
      </c>
      <c r="K9710" s="1">
        <f t="shared" si="1"/>
        <v>367</v>
      </c>
    </row>
    <row r="9711" ht="15.75" customHeight="1">
      <c r="A9711" s="1">
        <v>31.0</v>
      </c>
      <c r="B9711" s="1">
        <v>3.15015022E13</v>
      </c>
      <c r="C9711" s="1" t="s">
        <v>9547</v>
      </c>
      <c r="D9711" s="1">
        <v>3413320.0</v>
      </c>
      <c r="E9711" s="1">
        <v>17.0</v>
      </c>
      <c r="F9711" s="1">
        <v>430.0</v>
      </c>
      <c r="G9711" s="1">
        <v>113.0</v>
      </c>
      <c r="H9711" s="1">
        <v>75.0</v>
      </c>
      <c r="K9711" s="1">
        <f t="shared" si="1"/>
        <v>188</v>
      </c>
    </row>
    <row r="9712" ht="15.75" customHeight="1">
      <c r="A9712" s="1">
        <v>5.0</v>
      </c>
      <c r="B9712" s="1">
        <v>5.5034003E12</v>
      </c>
      <c r="C9712" s="1" t="s">
        <v>9548</v>
      </c>
      <c r="D9712" s="1">
        <v>603060.0</v>
      </c>
      <c r="E9712" s="1">
        <v>17.0</v>
      </c>
      <c r="F9712" s="1">
        <v>429.0</v>
      </c>
      <c r="G9712" s="1">
        <v>165.0</v>
      </c>
      <c r="H9712" s="1">
        <v>156.0</v>
      </c>
      <c r="K9712" s="1">
        <f t="shared" si="1"/>
        <v>321</v>
      </c>
    </row>
    <row r="9713" ht="15.75" customHeight="1">
      <c r="A9713" s="1">
        <v>16.0</v>
      </c>
      <c r="B9713" s="1">
        <v>1.65023003E13</v>
      </c>
      <c r="C9713" s="1" t="s">
        <v>9549</v>
      </c>
      <c r="D9713" s="1">
        <v>1906060.0</v>
      </c>
      <c r="E9713" s="1">
        <v>17.0</v>
      </c>
      <c r="F9713" s="1">
        <v>429.0</v>
      </c>
      <c r="G9713" s="1">
        <v>126.0</v>
      </c>
      <c r="H9713" s="1">
        <v>237.0</v>
      </c>
      <c r="K9713" s="1">
        <f t="shared" si="1"/>
        <v>363</v>
      </c>
    </row>
    <row r="9714" ht="15.75" customHeight="1">
      <c r="A9714" s="1">
        <v>28.0</v>
      </c>
      <c r="B9714" s="1">
        <v>2.85014038E13</v>
      </c>
      <c r="C9714" s="1" t="s">
        <v>9550</v>
      </c>
      <c r="D9714" s="1">
        <v>3100004.0</v>
      </c>
      <c r="E9714" s="1">
        <v>17.0</v>
      </c>
      <c r="F9714" s="1">
        <v>429.0</v>
      </c>
      <c r="G9714" s="1">
        <v>94.0</v>
      </c>
      <c r="H9714" s="1">
        <v>124.0</v>
      </c>
      <c r="K9714" s="1">
        <f t="shared" si="1"/>
        <v>218</v>
      </c>
    </row>
    <row r="9715" ht="15.75" customHeight="1">
      <c r="A9715" s="1">
        <v>28.0</v>
      </c>
      <c r="B9715" s="1">
        <v>2.85044901E13</v>
      </c>
      <c r="C9715" s="1" t="s">
        <v>9551</v>
      </c>
      <c r="D9715" s="1">
        <v>3180150.0</v>
      </c>
      <c r="E9715" s="1">
        <v>17.0</v>
      </c>
      <c r="F9715" s="1">
        <v>429.0</v>
      </c>
      <c r="G9715" s="1">
        <v>316.0</v>
      </c>
      <c r="H9715" s="1">
        <v>0.0</v>
      </c>
      <c r="K9715" s="1">
        <f t="shared" si="1"/>
        <v>316</v>
      </c>
    </row>
    <row r="9716" ht="15.75" customHeight="1">
      <c r="A9716" s="1">
        <v>44.0</v>
      </c>
      <c r="B9716" s="1">
        <v>4.45145005E13</v>
      </c>
      <c r="C9716" s="1" t="s">
        <v>9552</v>
      </c>
      <c r="D9716" s="1">
        <v>4827180.0</v>
      </c>
      <c r="E9716" s="1">
        <v>17.0</v>
      </c>
      <c r="F9716" s="1">
        <v>429.0</v>
      </c>
      <c r="G9716" s="1">
        <v>141.0</v>
      </c>
      <c r="H9716" s="1">
        <v>227.0</v>
      </c>
      <c r="K9716" s="1">
        <f t="shared" si="1"/>
        <v>368</v>
      </c>
    </row>
    <row r="9717" ht="15.75" customHeight="1">
      <c r="A9717" s="1">
        <v>7.0</v>
      </c>
      <c r="B9717" s="1">
        <v>7.3005013301E12</v>
      </c>
      <c r="C9717" s="1" t="s">
        <v>9553</v>
      </c>
      <c r="D9717" s="1">
        <v>903210.0</v>
      </c>
      <c r="E9717" s="1">
        <v>17.0</v>
      </c>
      <c r="F9717" s="1">
        <v>428.0</v>
      </c>
      <c r="G9717" s="1">
        <v>41.0</v>
      </c>
      <c r="H9717" s="1">
        <v>54.0</v>
      </c>
      <c r="K9717" s="1">
        <f t="shared" si="1"/>
        <v>95</v>
      </c>
    </row>
    <row r="9718" ht="15.75" customHeight="1">
      <c r="A9718" s="1">
        <v>33.0</v>
      </c>
      <c r="B9718" s="1">
        <v>3.35001012E13</v>
      </c>
      <c r="C9718" s="1" t="s">
        <v>9554</v>
      </c>
      <c r="D9718" s="1">
        <v>3612660.0</v>
      </c>
      <c r="E9718" s="1">
        <v>17.0</v>
      </c>
      <c r="F9718" s="1">
        <v>428.0</v>
      </c>
      <c r="G9718" s="1">
        <v>77.0</v>
      </c>
      <c r="H9718" s="1">
        <v>0.0</v>
      </c>
      <c r="K9718" s="1">
        <f t="shared" si="1"/>
        <v>77</v>
      </c>
    </row>
    <row r="9719" ht="15.75" customHeight="1">
      <c r="A9719" s="1">
        <v>35.0</v>
      </c>
      <c r="B9719" s="1">
        <v>3.55029401E13</v>
      </c>
      <c r="C9719" s="1" t="s">
        <v>9555</v>
      </c>
      <c r="D9719" s="1">
        <v>3880300.0</v>
      </c>
      <c r="E9719" s="1">
        <v>17.0</v>
      </c>
      <c r="F9719" s="1">
        <v>428.0</v>
      </c>
      <c r="G9719" s="1">
        <v>0.0</v>
      </c>
      <c r="H9719" s="1">
        <v>0.0</v>
      </c>
      <c r="K9719" s="1">
        <f t="shared" si="1"/>
        <v>0</v>
      </c>
    </row>
    <row r="9720" ht="15.75" customHeight="1">
      <c r="A9720" s="1">
        <v>42.0</v>
      </c>
      <c r="B9720" s="1">
        <v>4.25034064E13</v>
      </c>
      <c r="C9720" s="1" t="s">
        <v>9556</v>
      </c>
      <c r="D9720" s="1">
        <v>4654300.0</v>
      </c>
      <c r="E9720" s="1">
        <v>17.0</v>
      </c>
      <c r="F9720" s="1">
        <v>428.0</v>
      </c>
      <c r="G9720" s="1">
        <v>171.0</v>
      </c>
      <c r="H9720" s="1">
        <v>68.0</v>
      </c>
      <c r="K9720" s="1">
        <f t="shared" si="1"/>
        <v>239</v>
      </c>
    </row>
    <row r="9721" ht="15.75" customHeight="1">
      <c r="A9721" s="1">
        <v>44.0</v>
      </c>
      <c r="B9721" s="1">
        <v>4.45067007E13</v>
      </c>
      <c r="C9721" s="1" t="s">
        <v>9557</v>
      </c>
      <c r="D9721" s="1">
        <v>4836480.0</v>
      </c>
      <c r="E9721" s="1">
        <v>17.0</v>
      </c>
      <c r="F9721" s="1">
        <v>428.0</v>
      </c>
      <c r="G9721" s="1">
        <v>127.0</v>
      </c>
      <c r="H9721" s="1">
        <v>160.0</v>
      </c>
      <c r="K9721" s="1">
        <f t="shared" si="1"/>
        <v>287</v>
      </c>
    </row>
    <row r="9722" ht="15.75" customHeight="1">
      <c r="A9722" s="1">
        <v>44.0</v>
      </c>
      <c r="B9722" s="1">
        <v>4.45153005E13</v>
      </c>
      <c r="C9722" s="1" t="s">
        <v>9558</v>
      </c>
      <c r="D9722" s="1">
        <v>4845990.0</v>
      </c>
      <c r="E9722" s="1">
        <v>17.0</v>
      </c>
      <c r="F9722" s="1">
        <v>428.0</v>
      </c>
      <c r="G9722" s="1">
        <v>68.0</v>
      </c>
      <c r="H9722" s="1">
        <v>73.0</v>
      </c>
      <c r="K9722" s="1">
        <f t="shared" si="1"/>
        <v>141</v>
      </c>
    </row>
    <row r="9723" ht="15.75" customHeight="1">
      <c r="A9723" s="1">
        <v>23.0</v>
      </c>
      <c r="B9723" s="1">
        <v>2.35079084E13</v>
      </c>
      <c r="C9723" s="1" t="s">
        <v>9559</v>
      </c>
      <c r="D9723" s="1">
        <v>2634440.0</v>
      </c>
      <c r="E9723" s="1">
        <v>17.0</v>
      </c>
      <c r="F9723" s="1">
        <v>427.0</v>
      </c>
      <c r="G9723" s="1">
        <v>187.0</v>
      </c>
      <c r="H9723" s="1">
        <v>199.0</v>
      </c>
      <c r="K9723" s="1">
        <f t="shared" si="1"/>
        <v>386</v>
      </c>
    </row>
    <row r="9724" ht="15.75" customHeight="1">
      <c r="A9724" s="1">
        <v>23.0</v>
      </c>
      <c r="B9724" s="1">
        <v>2.35080043E13</v>
      </c>
      <c r="C9724" s="1" t="s">
        <v>9560</v>
      </c>
      <c r="D9724" s="1">
        <v>2616050.0</v>
      </c>
      <c r="E9724" s="1">
        <v>17.0</v>
      </c>
      <c r="F9724" s="1">
        <v>427.0</v>
      </c>
      <c r="G9724" s="1">
        <v>170.0</v>
      </c>
      <c r="H9724" s="1">
        <v>214.0</v>
      </c>
      <c r="K9724" s="1">
        <f t="shared" si="1"/>
        <v>384</v>
      </c>
    </row>
    <row r="9725" ht="15.75" customHeight="1">
      <c r="A9725" s="1">
        <v>37.0</v>
      </c>
      <c r="B9725" s="1">
        <v>3.75042004E13</v>
      </c>
      <c r="C9725" s="1" t="s">
        <v>9561</v>
      </c>
      <c r="D9725" s="1">
        <v>4008940.0</v>
      </c>
      <c r="E9725" s="1">
        <v>17.0</v>
      </c>
      <c r="F9725" s="1">
        <v>427.0</v>
      </c>
      <c r="G9725" s="1">
        <v>82.0</v>
      </c>
      <c r="H9725" s="1">
        <v>145.0</v>
      </c>
      <c r="K9725" s="1">
        <f t="shared" si="1"/>
        <v>227</v>
      </c>
    </row>
    <row r="9726" ht="15.75" customHeight="1">
      <c r="A9726" s="1">
        <v>44.0</v>
      </c>
      <c r="B9726" s="1">
        <v>4.45201017E13</v>
      </c>
      <c r="C9726" s="1" t="s">
        <v>9562</v>
      </c>
      <c r="D9726" s="1">
        <v>4833870.0</v>
      </c>
      <c r="E9726" s="1">
        <v>17.0</v>
      </c>
      <c r="F9726" s="1">
        <v>427.0</v>
      </c>
      <c r="G9726" s="1">
        <v>86.0</v>
      </c>
      <c r="H9726" s="1">
        <v>143.0</v>
      </c>
      <c r="K9726" s="1">
        <f t="shared" si="1"/>
        <v>229</v>
      </c>
    </row>
    <row r="9727" ht="15.75" customHeight="1">
      <c r="A9727" s="1">
        <v>5.0</v>
      </c>
      <c r="B9727" s="1">
        <v>5.5047032E12</v>
      </c>
      <c r="C9727" s="1" t="s">
        <v>9563</v>
      </c>
      <c r="D9727" s="1">
        <v>626040.0</v>
      </c>
      <c r="E9727" s="1">
        <v>17.0</v>
      </c>
      <c r="F9727" s="1">
        <v>426.0</v>
      </c>
      <c r="G9727" s="1">
        <v>168.0</v>
      </c>
      <c r="H9727" s="1">
        <v>92.0</v>
      </c>
      <c r="K9727" s="1">
        <f t="shared" si="1"/>
        <v>260</v>
      </c>
    </row>
    <row r="9728" ht="15.75" customHeight="1">
      <c r="A9728" s="1">
        <v>7.0</v>
      </c>
      <c r="B9728" s="1">
        <v>7.5006901E12</v>
      </c>
      <c r="C9728" s="1" t="s">
        <v>9564</v>
      </c>
      <c r="D9728" s="1">
        <v>903540.0</v>
      </c>
      <c r="E9728" s="1">
        <v>17.0</v>
      </c>
      <c r="F9728" s="1">
        <v>426.0</v>
      </c>
      <c r="G9728" s="1">
        <v>49.0</v>
      </c>
      <c r="H9728" s="1">
        <v>54.0</v>
      </c>
      <c r="K9728" s="1">
        <f t="shared" si="1"/>
        <v>103</v>
      </c>
    </row>
    <row r="9729" ht="15.75" customHeight="1">
      <c r="A9729" s="1">
        <v>14.0</v>
      </c>
      <c r="B9729" s="1">
        <v>1.45102006E13</v>
      </c>
      <c r="C9729" s="1" t="s">
        <v>9565</v>
      </c>
      <c r="D9729" s="1">
        <v>1725770.0</v>
      </c>
      <c r="E9729" s="1">
        <v>17.0</v>
      </c>
      <c r="F9729" s="1">
        <v>426.0</v>
      </c>
      <c r="G9729" s="1">
        <v>42.0</v>
      </c>
      <c r="H9729" s="1">
        <v>96.0</v>
      </c>
      <c r="K9729" s="1">
        <f t="shared" si="1"/>
        <v>138</v>
      </c>
    </row>
    <row r="9730" ht="15.75" customHeight="1">
      <c r="A9730" s="1">
        <v>23.0</v>
      </c>
      <c r="B9730" s="1">
        <v>2.35081025E13</v>
      </c>
      <c r="C9730" s="1" t="s">
        <v>9566</v>
      </c>
      <c r="D9730" s="1">
        <v>2630660.0</v>
      </c>
      <c r="E9730" s="1">
        <v>17.0</v>
      </c>
      <c r="F9730" s="1">
        <v>426.0</v>
      </c>
      <c r="G9730" s="1">
        <v>110.0</v>
      </c>
      <c r="H9730" s="1">
        <v>229.0</v>
      </c>
      <c r="K9730" s="1">
        <f t="shared" si="1"/>
        <v>339</v>
      </c>
    </row>
    <row r="9731" ht="15.75" customHeight="1">
      <c r="A9731" s="1">
        <v>24.0</v>
      </c>
      <c r="B9731" s="1">
        <v>2.45029003E13</v>
      </c>
      <c r="C9731" s="1" t="s">
        <v>9567</v>
      </c>
      <c r="D9731" s="1">
        <v>2723370.0</v>
      </c>
      <c r="E9731" s="1">
        <v>17.0</v>
      </c>
      <c r="F9731" s="1">
        <v>426.0</v>
      </c>
      <c r="G9731" s="1">
        <v>52.0</v>
      </c>
      <c r="H9731" s="1">
        <v>193.0</v>
      </c>
      <c r="K9731" s="1">
        <f t="shared" si="1"/>
        <v>245</v>
      </c>
    </row>
    <row r="9732" ht="15.75" customHeight="1">
      <c r="A9732" s="1">
        <v>30.0</v>
      </c>
      <c r="B9732" s="1">
        <v>3.05008002E13</v>
      </c>
      <c r="C9732" s="1" t="s">
        <v>9568</v>
      </c>
      <c r="D9732" s="1">
        <v>3301590.0</v>
      </c>
      <c r="E9732" s="1">
        <v>17.0</v>
      </c>
      <c r="F9732" s="1">
        <v>426.0</v>
      </c>
      <c r="G9732" s="1">
        <v>39.0</v>
      </c>
      <c r="H9732" s="1">
        <v>65.0</v>
      </c>
      <c r="K9732" s="1">
        <f t="shared" si="1"/>
        <v>104</v>
      </c>
    </row>
    <row r="9733" ht="15.75" customHeight="1">
      <c r="A9733" s="1">
        <v>31.0</v>
      </c>
      <c r="B9733" s="1">
        <v>3.15003006E13</v>
      </c>
      <c r="C9733" s="1" t="s">
        <v>9569</v>
      </c>
      <c r="D9733" s="1">
        <v>3404350.0</v>
      </c>
      <c r="E9733" s="1">
        <v>17.0</v>
      </c>
      <c r="F9733" s="1">
        <v>426.0</v>
      </c>
      <c r="G9733" s="1">
        <v>84.0</v>
      </c>
      <c r="H9733" s="1">
        <v>111.0</v>
      </c>
      <c r="K9733" s="1">
        <f t="shared" si="1"/>
        <v>195</v>
      </c>
    </row>
    <row r="9734" ht="15.75" customHeight="1">
      <c r="A9734" s="1">
        <v>31.0</v>
      </c>
      <c r="B9734" s="1">
        <v>3.15019701E13</v>
      </c>
      <c r="C9734" s="1" t="s">
        <v>9570</v>
      </c>
      <c r="D9734" s="1">
        <v>3407140.0</v>
      </c>
      <c r="E9734" s="1">
        <v>17.0</v>
      </c>
      <c r="F9734" s="1">
        <v>426.0</v>
      </c>
      <c r="G9734" s="1">
        <v>74.0</v>
      </c>
      <c r="H9734" s="1">
        <v>72.0</v>
      </c>
      <c r="K9734" s="1">
        <f t="shared" si="1"/>
        <v>146</v>
      </c>
    </row>
    <row r="9735" ht="15.75" customHeight="1">
      <c r="A9735" s="1">
        <v>39.0</v>
      </c>
      <c r="B9735" s="1">
        <v>3.95021911E13</v>
      </c>
      <c r="C9735" s="1" t="s">
        <v>9571</v>
      </c>
      <c r="D9735" s="1">
        <v>4280180.0</v>
      </c>
      <c r="E9735" s="1">
        <v>17.0</v>
      </c>
      <c r="F9735" s="1">
        <v>426.0</v>
      </c>
      <c r="G9735" s="1">
        <v>0.0</v>
      </c>
      <c r="H9735" s="1">
        <v>0.0</v>
      </c>
      <c r="K9735" s="1">
        <f t="shared" si="1"/>
        <v>0</v>
      </c>
    </row>
    <row r="9736" ht="15.75" customHeight="1">
      <c r="A9736" s="1">
        <v>44.0</v>
      </c>
      <c r="B9736" s="1">
        <v>4.45091022E13</v>
      </c>
      <c r="C9736" s="1" t="s">
        <v>9572</v>
      </c>
      <c r="D9736" s="1">
        <v>4843890.0</v>
      </c>
      <c r="E9736" s="1">
        <v>17.0</v>
      </c>
      <c r="F9736" s="1">
        <v>426.0</v>
      </c>
      <c r="G9736" s="1">
        <v>0.0</v>
      </c>
      <c r="H9736" s="1">
        <v>220.0</v>
      </c>
      <c r="K9736" s="1">
        <f t="shared" si="1"/>
        <v>220</v>
      </c>
    </row>
    <row r="9737" ht="15.75" customHeight="1">
      <c r="A9737" s="1">
        <v>15.0</v>
      </c>
      <c r="B9737" s="1">
        <v>1.55044702E13</v>
      </c>
      <c r="C9737" s="1" t="s">
        <v>9573</v>
      </c>
      <c r="D9737" s="1">
        <v>1809300.0</v>
      </c>
      <c r="E9737" s="1">
        <v>17.0</v>
      </c>
      <c r="F9737" s="1">
        <v>425.0</v>
      </c>
      <c r="G9737" s="1">
        <v>371.0</v>
      </c>
      <c r="H9737" s="1">
        <v>7.0</v>
      </c>
      <c r="K9737" s="1">
        <f t="shared" si="1"/>
        <v>378</v>
      </c>
    </row>
    <row r="9738" ht="15.75" customHeight="1">
      <c r="A9738" s="1">
        <v>17.0</v>
      </c>
      <c r="B9738" s="1">
        <v>1.75022014E13</v>
      </c>
      <c r="C9738" s="1" t="s">
        <v>9574</v>
      </c>
      <c r="D9738" s="1">
        <v>2000351.0</v>
      </c>
      <c r="E9738" s="1">
        <v>17.0</v>
      </c>
      <c r="F9738" s="1">
        <v>425.0</v>
      </c>
      <c r="G9738" s="1">
        <v>164.0</v>
      </c>
      <c r="H9738" s="1">
        <v>217.0</v>
      </c>
      <c r="K9738" s="1">
        <f t="shared" si="1"/>
        <v>381</v>
      </c>
    </row>
    <row r="9739" ht="15.75" customHeight="1">
      <c r="A9739" s="1">
        <v>26.0</v>
      </c>
      <c r="B9739" s="1">
        <v>2.65047501E13</v>
      </c>
      <c r="C9739" s="1" t="s">
        <v>9575</v>
      </c>
      <c r="D9739" s="1">
        <v>2928470.0</v>
      </c>
      <c r="E9739" s="1">
        <v>17.0</v>
      </c>
      <c r="F9739" s="1">
        <v>425.0</v>
      </c>
      <c r="G9739" s="1">
        <v>149.0</v>
      </c>
      <c r="H9739" s="1">
        <v>167.0</v>
      </c>
      <c r="K9739" s="1">
        <f t="shared" si="1"/>
        <v>316</v>
      </c>
    </row>
    <row r="9740" ht="15.75" customHeight="1">
      <c r="A9740" s="1">
        <v>28.0</v>
      </c>
      <c r="B9740" s="1">
        <v>2.85090602E13</v>
      </c>
      <c r="C9740" s="1" t="s">
        <v>9576</v>
      </c>
      <c r="D9740" s="1">
        <v>3178240.0</v>
      </c>
      <c r="E9740" s="1">
        <v>17.0</v>
      </c>
      <c r="F9740" s="1">
        <v>425.0</v>
      </c>
      <c r="G9740" s="1">
        <v>111.0</v>
      </c>
      <c r="H9740" s="1">
        <v>188.0</v>
      </c>
      <c r="K9740" s="1">
        <f t="shared" si="1"/>
        <v>299</v>
      </c>
    </row>
    <row r="9741" ht="15.75" customHeight="1">
      <c r="A9741" s="1">
        <v>31.0</v>
      </c>
      <c r="B9741" s="1">
        <v>3.15005903E13</v>
      </c>
      <c r="C9741" s="1" t="s">
        <v>9577</v>
      </c>
      <c r="D9741" s="1">
        <v>3411670.0</v>
      </c>
      <c r="E9741" s="1">
        <v>17.0</v>
      </c>
      <c r="F9741" s="1">
        <v>425.0</v>
      </c>
      <c r="G9741" s="1">
        <v>133.0</v>
      </c>
      <c r="H9741" s="1">
        <v>55.0</v>
      </c>
      <c r="K9741" s="1">
        <f t="shared" si="1"/>
        <v>188</v>
      </c>
    </row>
    <row r="9742" ht="15.75" customHeight="1">
      <c r="A9742" s="1">
        <v>33.0</v>
      </c>
      <c r="B9742" s="1">
        <v>3.35027006E13</v>
      </c>
      <c r="C9742" s="1" t="s">
        <v>9578</v>
      </c>
      <c r="D9742" s="1">
        <v>3608850.0</v>
      </c>
      <c r="E9742" s="1">
        <v>17.0</v>
      </c>
      <c r="F9742" s="1">
        <v>425.0</v>
      </c>
      <c r="G9742" s="1">
        <v>140.0</v>
      </c>
      <c r="H9742" s="1">
        <v>130.0</v>
      </c>
      <c r="K9742" s="1">
        <f t="shared" si="1"/>
        <v>270</v>
      </c>
    </row>
    <row r="9743" ht="15.75" customHeight="1">
      <c r="A9743" s="1">
        <v>36.0</v>
      </c>
      <c r="B9743" s="1">
        <v>3.65018602E13</v>
      </c>
      <c r="C9743" s="1" t="s">
        <v>9579</v>
      </c>
      <c r="D9743" s="1">
        <v>3905092.0</v>
      </c>
      <c r="E9743" s="1">
        <v>17.0</v>
      </c>
      <c r="F9743" s="1">
        <v>425.0</v>
      </c>
      <c r="G9743" s="1">
        <v>0.0</v>
      </c>
      <c r="H9743" s="1">
        <v>62.0</v>
      </c>
      <c r="K9743" s="1">
        <f t="shared" si="1"/>
        <v>62</v>
      </c>
    </row>
    <row r="9744" ht="15.75" customHeight="1">
      <c r="A9744" s="1">
        <v>37.0</v>
      </c>
      <c r="B9744" s="1">
        <v>3.75004014E13</v>
      </c>
      <c r="C9744" s="1" t="s">
        <v>9580</v>
      </c>
      <c r="D9744" s="1">
        <v>4030330.0</v>
      </c>
      <c r="E9744" s="1">
        <v>17.0</v>
      </c>
      <c r="F9744" s="1">
        <v>425.0</v>
      </c>
      <c r="G9744" s="1">
        <v>87.0</v>
      </c>
      <c r="H9744" s="1">
        <v>182.0</v>
      </c>
      <c r="K9744" s="1">
        <f t="shared" si="1"/>
        <v>269</v>
      </c>
    </row>
    <row r="9745" ht="15.75" customHeight="1">
      <c r="A9745" s="1">
        <v>37.0</v>
      </c>
      <c r="B9745" s="1">
        <v>3.75068019E13</v>
      </c>
      <c r="C9745" s="1" t="s">
        <v>9581</v>
      </c>
      <c r="D9745" s="1">
        <v>4017700.0</v>
      </c>
      <c r="E9745" s="1">
        <v>17.0</v>
      </c>
      <c r="F9745" s="1">
        <v>425.0</v>
      </c>
      <c r="G9745" s="1">
        <v>71.0</v>
      </c>
      <c r="H9745" s="1">
        <v>169.0</v>
      </c>
      <c r="K9745" s="1">
        <f t="shared" si="1"/>
        <v>240</v>
      </c>
    </row>
    <row r="9746" ht="15.75" customHeight="1">
      <c r="A9746" s="1">
        <v>39.0</v>
      </c>
      <c r="B9746" s="1">
        <v>3.95004029E13</v>
      </c>
      <c r="C9746" s="1" t="s">
        <v>9582</v>
      </c>
      <c r="D9746" s="1">
        <v>4222230.0</v>
      </c>
      <c r="E9746" s="1">
        <v>17.0</v>
      </c>
      <c r="F9746" s="1">
        <v>425.0</v>
      </c>
      <c r="G9746" s="1">
        <v>151.0</v>
      </c>
      <c r="H9746" s="1">
        <v>214.0</v>
      </c>
      <c r="K9746" s="1">
        <f t="shared" si="1"/>
        <v>365</v>
      </c>
    </row>
    <row r="9747" ht="15.75" customHeight="1">
      <c r="A9747" s="1">
        <v>44.0</v>
      </c>
      <c r="B9747" s="1">
        <v>4.45107005E13</v>
      </c>
      <c r="C9747" s="1" t="s">
        <v>9583</v>
      </c>
      <c r="D9747" s="1">
        <v>4815840.0</v>
      </c>
      <c r="E9747" s="1">
        <v>17.0</v>
      </c>
      <c r="F9747" s="1">
        <v>425.0</v>
      </c>
      <c r="G9747" s="1">
        <v>105.0</v>
      </c>
      <c r="H9747" s="1">
        <v>146.0</v>
      </c>
      <c r="K9747" s="1">
        <f t="shared" si="1"/>
        <v>251</v>
      </c>
    </row>
    <row r="9748" ht="15.75" customHeight="1">
      <c r="A9748" s="1">
        <v>50.0</v>
      </c>
      <c r="B9748" s="1">
        <v>5.05038025E13</v>
      </c>
      <c r="C9748" s="1" t="s">
        <v>9584</v>
      </c>
      <c r="D9748" s="1">
        <v>5515930.0</v>
      </c>
      <c r="E9748" s="1">
        <v>17.0</v>
      </c>
      <c r="F9748" s="1">
        <v>425.0</v>
      </c>
      <c r="G9748" s="1">
        <v>155.0</v>
      </c>
      <c r="H9748" s="1">
        <v>139.0</v>
      </c>
      <c r="K9748" s="1">
        <f t="shared" si="1"/>
        <v>294</v>
      </c>
    </row>
    <row r="9749" ht="15.75" customHeight="1">
      <c r="A9749" s="1">
        <v>23.0</v>
      </c>
      <c r="B9749" s="1">
        <v>2.35082041E13</v>
      </c>
      <c r="C9749" s="1" t="s">
        <v>9585</v>
      </c>
      <c r="D9749" s="1">
        <v>2625980.0</v>
      </c>
      <c r="E9749" s="1">
        <v>17.0</v>
      </c>
      <c r="F9749" s="1">
        <v>424.0</v>
      </c>
      <c r="G9749" s="1">
        <v>92.0</v>
      </c>
      <c r="H9749" s="1">
        <v>248.0</v>
      </c>
      <c r="K9749" s="1">
        <f t="shared" si="1"/>
        <v>340</v>
      </c>
    </row>
    <row r="9750" ht="15.75" customHeight="1">
      <c r="A9750" s="1">
        <v>24.0</v>
      </c>
      <c r="B9750" s="1">
        <v>2.45009008E13</v>
      </c>
      <c r="C9750" s="1" t="s">
        <v>9586</v>
      </c>
      <c r="D9750" s="1">
        <v>2721450.0</v>
      </c>
      <c r="E9750" s="1">
        <v>17.0</v>
      </c>
      <c r="F9750" s="1">
        <v>424.0</v>
      </c>
      <c r="G9750" s="1">
        <v>73.0</v>
      </c>
      <c r="H9750" s="1">
        <v>136.0</v>
      </c>
      <c r="K9750" s="1">
        <f t="shared" si="1"/>
        <v>209</v>
      </c>
    </row>
    <row r="9751" ht="15.75" customHeight="1">
      <c r="A9751" s="1">
        <v>26.0</v>
      </c>
      <c r="B9751" s="1">
        <v>2.65102006E13</v>
      </c>
      <c r="C9751" s="1" t="s">
        <v>9587</v>
      </c>
      <c r="D9751" s="1">
        <v>2911450.0</v>
      </c>
      <c r="E9751" s="1">
        <v>17.0</v>
      </c>
      <c r="F9751" s="1">
        <v>424.0</v>
      </c>
      <c r="G9751" s="1">
        <v>123.0</v>
      </c>
      <c r="H9751" s="1">
        <v>156.0</v>
      </c>
      <c r="K9751" s="1">
        <f t="shared" si="1"/>
        <v>279</v>
      </c>
    </row>
    <row r="9752" ht="15.75" customHeight="1">
      <c r="A9752" s="1">
        <v>28.0</v>
      </c>
      <c r="B9752" s="1">
        <v>2.85089001E13</v>
      </c>
      <c r="C9752" s="1" t="s">
        <v>9588</v>
      </c>
      <c r="D9752" s="1">
        <v>3103130.0</v>
      </c>
      <c r="E9752" s="1">
        <v>17.0</v>
      </c>
      <c r="F9752" s="1">
        <v>424.0</v>
      </c>
      <c r="G9752" s="1">
        <v>73.0</v>
      </c>
      <c r="H9752" s="1">
        <v>95.0</v>
      </c>
      <c r="K9752" s="1">
        <f t="shared" si="1"/>
        <v>168</v>
      </c>
    </row>
    <row r="9753" ht="15.75" customHeight="1">
      <c r="A9753" s="1">
        <v>33.0</v>
      </c>
      <c r="B9753" s="1">
        <v>3.35048004E13</v>
      </c>
      <c r="C9753" s="1" t="s">
        <v>9589</v>
      </c>
      <c r="D9753" s="1">
        <v>3615720.0</v>
      </c>
      <c r="E9753" s="1">
        <v>17.0</v>
      </c>
      <c r="F9753" s="1">
        <v>424.0</v>
      </c>
      <c r="G9753" s="1">
        <v>258.0</v>
      </c>
      <c r="H9753" s="1">
        <v>95.0</v>
      </c>
      <c r="K9753" s="1">
        <f t="shared" si="1"/>
        <v>353</v>
      </c>
    </row>
    <row r="9754" ht="15.75" customHeight="1">
      <c r="A9754" s="1">
        <v>5.0</v>
      </c>
      <c r="B9754" s="1">
        <v>5.5007018E12</v>
      </c>
      <c r="C9754" s="1" t="s">
        <v>9590</v>
      </c>
      <c r="D9754" s="1">
        <v>625740.0</v>
      </c>
      <c r="E9754" s="1">
        <v>17.0</v>
      </c>
      <c r="F9754" s="1">
        <v>423.0</v>
      </c>
      <c r="G9754" s="1">
        <v>35.0</v>
      </c>
      <c r="H9754" s="1">
        <v>6.0</v>
      </c>
      <c r="K9754" s="1">
        <f t="shared" si="1"/>
        <v>41</v>
      </c>
    </row>
    <row r="9755" ht="15.75" customHeight="1">
      <c r="A9755" s="1">
        <v>14.0</v>
      </c>
      <c r="B9755" s="1">
        <v>1.45097018E13</v>
      </c>
      <c r="C9755" s="1" t="s">
        <v>9591</v>
      </c>
      <c r="D9755" s="1">
        <v>1700004.0</v>
      </c>
      <c r="E9755" s="1">
        <v>17.0</v>
      </c>
      <c r="F9755" s="1">
        <v>423.0</v>
      </c>
      <c r="G9755" s="1">
        <v>202.0</v>
      </c>
      <c r="H9755" s="1">
        <v>154.0</v>
      </c>
      <c r="K9755" s="1">
        <f t="shared" si="1"/>
        <v>356</v>
      </c>
    </row>
    <row r="9756" ht="15.75" customHeight="1">
      <c r="A9756" s="1">
        <v>37.0</v>
      </c>
      <c r="B9756" s="1">
        <v>3.75026003E13</v>
      </c>
      <c r="C9756" s="1" t="s">
        <v>9592</v>
      </c>
      <c r="D9756" s="1">
        <v>4002910.0</v>
      </c>
      <c r="E9756" s="1">
        <v>17.0</v>
      </c>
      <c r="F9756" s="1">
        <v>423.0</v>
      </c>
      <c r="G9756" s="1">
        <v>82.0</v>
      </c>
      <c r="H9756" s="1">
        <v>130.0</v>
      </c>
      <c r="K9756" s="1">
        <f t="shared" si="1"/>
        <v>212</v>
      </c>
    </row>
    <row r="9757" ht="15.75" customHeight="1">
      <c r="A9757" s="1">
        <v>37.0</v>
      </c>
      <c r="B9757" s="1">
        <v>3.75067023E13</v>
      </c>
      <c r="C9757" s="1" t="s">
        <v>9593</v>
      </c>
      <c r="D9757" s="1">
        <v>4030990.0</v>
      </c>
      <c r="E9757" s="1">
        <v>17.0</v>
      </c>
      <c r="F9757" s="1">
        <v>423.0</v>
      </c>
      <c r="G9757" s="1">
        <v>78.0</v>
      </c>
      <c r="H9757" s="1">
        <v>113.0</v>
      </c>
      <c r="K9757" s="1">
        <f t="shared" si="1"/>
        <v>191</v>
      </c>
    </row>
    <row r="9758" ht="15.75" customHeight="1">
      <c r="A9758" s="1">
        <v>40.0</v>
      </c>
      <c r="B9758" s="1">
        <v>4.03004005301E13</v>
      </c>
      <c r="C9758" s="1" t="s">
        <v>9594</v>
      </c>
      <c r="D9758" s="1">
        <v>4400450.0</v>
      </c>
      <c r="E9758" s="1">
        <v>17.0</v>
      </c>
      <c r="F9758" s="1">
        <v>423.0</v>
      </c>
      <c r="G9758" s="1">
        <v>80.0</v>
      </c>
      <c r="H9758" s="1">
        <v>54.0</v>
      </c>
      <c r="K9758" s="1">
        <f t="shared" si="1"/>
        <v>134</v>
      </c>
    </row>
    <row r="9759" ht="15.75" customHeight="1">
      <c r="A9759" s="1">
        <v>44.0</v>
      </c>
      <c r="B9759" s="1">
        <v>4.45116003E13</v>
      </c>
      <c r="C9759" s="1" t="s">
        <v>9595</v>
      </c>
      <c r="D9759" s="1">
        <v>4813260.0</v>
      </c>
      <c r="E9759" s="1">
        <v>17.0</v>
      </c>
      <c r="F9759" s="1">
        <v>423.0</v>
      </c>
      <c r="G9759" s="1">
        <v>157.0</v>
      </c>
      <c r="H9759" s="1">
        <v>166.0</v>
      </c>
      <c r="K9759" s="1">
        <f t="shared" si="1"/>
        <v>323</v>
      </c>
    </row>
    <row r="9760" ht="15.75" customHeight="1">
      <c r="A9760" s="1">
        <v>3.0</v>
      </c>
      <c r="B9760" s="1">
        <v>3.5011011E12</v>
      </c>
      <c r="C9760" s="1" t="s">
        <v>9596</v>
      </c>
      <c r="D9760" s="1">
        <v>405640.0</v>
      </c>
      <c r="E9760" s="1">
        <v>17.0</v>
      </c>
      <c r="F9760" s="1">
        <v>422.0</v>
      </c>
      <c r="G9760" s="1">
        <v>100.0</v>
      </c>
      <c r="H9760" s="1">
        <v>132.0</v>
      </c>
      <c r="K9760" s="1">
        <f t="shared" si="1"/>
        <v>232</v>
      </c>
    </row>
    <row r="9761" ht="15.75" customHeight="1">
      <c r="A9761" s="1">
        <v>14.0</v>
      </c>
      <c r="B9761" s="1">
        <v>1.45006014E13</v>
      </c>
      <c r="C9761" s="1" t="s">
        <v>9597</v>
      </c>
      <c r="D9761" s="1">
        <v>1712090.0</v>
      </c>
      <c r="E9761" s="1">
        <v>17.0</v>
      </c>
      <c r="F9761" s="1">
        <v>422.0</v>
      </c>
      <c r="G9761" s="1">
        <v>90.0</v>
      </c>
      <c r="H9761" s="1">
        <v>256.0</v>
      </c>
      <c r="K9761" s="1">
        <f t="shared" si="1"/>
        <v>346</v>
      </c>
    </row>
    <row r="9762" ht="15.75" customHeight="1">
      <c r="A9762" s="1">
        <v>14.0</v>
      </c>
      <c r="B9762" s="1">
        <v>1.45091004E13</v>
      </c>
      <c r="C9762" s="1" t="s">
        <v>9598</v>
      </c>
      <c r="D9762" s="1">
        <v>1703780.0</v>
      </c>
      <c r="E9762" s="1">
        <v>17.0</v>
      </c>
      <c r="F9762" s="1">
        <v>422.0</v>
      </c>
      <c r="G9762" s="1">
        <v>231.0</v>
      </c>
      <c r="H9762" s="1">
        <v>82.0</v>
      </c>
      <c r="K9762" s="1">
        <f t="shared" si="1"/>
        <v>313</v>
      </c>
    </row>
    <row r="9763" ht="15.75" customHeight="1">
      <c r="A9763" s="1">
        <v>16.0</v>
      </c>
      <c r="B9763" s="1">
        <v>1.65097703E13</v>
      </c>
      <c r="C9763" s="1" t="s">
        <v>9599</v>
      </c>
      <c r="D9763" s="1">
        <v>1931950.0</v>
      </c>
      <c r="E9763" s="1">
        <v>17.0</v>
      </c>
      <c r="F9763" s="1">
        <v>421.0</v>
      </c>
      <c r="G9763" s="1">
        <v>120.0</v>
      </c>
      <c r="H9763" s="1">
        <v>85.0</v>
      </c>
      <c r="K9763" s="1">
        <f t="shared" si="1"/>
        <v>205</v>
      </c>
    </row>
    <row r="9764" ht="15.75" customHeight="1">
      <c r="A9764" s="1">
        <v>24.0</v>
      </c>
      <c r="B9764" s="1">
        <v>2.45048901E13</v>
      </c>
      <c r="C9764" s="1" t="s">
        <v>9600</v>
      </c>
      <c r="D9764" s="1">
        <v>2715510.0</v>
      </c>
      <c r="E9764" s="1">
        <v>17.0</v>
      </c>
      <c r="F9764" s="1">
        <v>421.0</v>
      </c>
      <c r="G9764" s="1">
        <v>73.0</v>
      </c>
      <c r="H9764" s="1">
        <v>150.0</v>
      </c>
      <c r="K9764" s="1">
        <f t="shared" si="1"/>
        <v>223</v>
      </c>
    </row>
    <row r="9765" ht="15.75" customHeight="1">
      <c r="A9765" s="1">
        <v>26.0</v>
      </c>
      <c r="B9765" s="1">
        <v>2.65069076E13</v>
      </c>
      <c r="C9765" s="1" t="s">
        <v>9601</v>
      </c>
      <c r="D9765" s="1">
        <v>2923530.0</v>
      </c>
      <c r="E9765" s="1">
        <v>17.0</v>
      </c>
      <c r="F9765" s="1">
        <v>421.0</v>
      </c>
      <c r="G9765" s="1">
        <v>156.0</v>
      </c>
      <c r="H9765" s="1">
        <v>116.0</v>
      </c>
      <c r="K9765" s="1">
        <f t="shared" si="1"/>
        <v>272</v>
      </c>
    </row>
    <row r="9766" ht="15.75" customHeight="1">
      <c r="A9766" s="1">
        <v>36.0</v>
      </c>
      <c r="B9766" s="1">
        <v>3.65034005E13</v>
      </c>
      <c r="C9766" s="1" t="s">
        <v>9602</v>
      </c>
      <c r="D9766" s="1">
        <v>3904754.0</v>
      </c>
      <c r="E9766" s="1">
        <v>17.0</v>
      </c>
      <c r="F9766" s="1">
        <v>421.0</v>
      </c>
      <c r="G9766" s="1">
        <v>159.0</v>
      </c>
      <c r="H9766" s="1">
        <v>94.0</v>
      </c>
      <c r="K9766" s="1">
        <f t="shared" si="1"/>
        <v>253</v>
      </c>
    </row>
    <row r="9767" ht="15.75" customHeight="1">
      <c r="A9767" s="1">
        <v>50.0</v>
      </c>
      <c r="B9767" s="1">
        <v>5.05046006E13</v>
      </c>
      <c r="C9767" s="1" t="s">
        <v>9603</v>
      </c>
      <c r="D9767" s="1">
        <v>5504890.0</v>
      </c>
      <c r="E9767" s="1">
        <v>17.0</v>
      </c>
      <c r="F9767" s="1">
        <v>421.0</v>
      </c>
      <c r="G9767" s="1">
        <v>54.0</v>
      </c>
      <c r="H9767" s="1">
        <v>83.0</v>
      </c>
      <c r="K9767" s="1">
        <f t="shared" si="1"/>
        <v>137</v>
      </c>
    </row>
    <row r="9768" ht="15.75" customHeight="1">
      <c r="A9768" s="1">
        <v>26.0</v>
      </c>
      <c r="B9768" s="1">
        <v>2.65047023E13</v>
      </c>
      <c r="C9768" s="1" t="s">
        <v>9604</v>
      </c>
      <c r="D9768" s="1">
        <v>2915510.0</v>
      </c>
      <c r="E9768" s="1">
        <v>17.0</v>
      </c>
      <c r="F9768" s="1">
        <v>420.0</v>
      </c>
      <c r="G9768" s="1">
        <v>119.0</v>
      </c>
      <c r="H9768" s="1">
        <v>144.0</v>
      </c>
      <c r="K9768" s="1">
        <f t="shared" si="1"/>
        <v>263</v>
      </c>
    </row>
    <row r="9769" ht="15.75" customHeight="1">
      <c r="A9769" s="1">
        <v>26.0</v>
      </c>
      <c r="B9769" s="1">
        <v>2.65054003E13</v>
      </c>
      <c r="C9769" s="1" t="s">
        <v>9605</v>
      </c>
      <c r="D9769" s="1">
        <v>2910080.0</v>
      </c>
      <c r="E9769" s="1">
        <v>17.0</v>
      </c>
      <c r="F9769" s="1">
        <v>420.0</v>
      </c>
      <c r="G9769" s="1">
        <v>73.0</v>
      </c>
      <c r="H9769" s="1">
        <v>160.0</v>
      </c>
      <c r="K9769" s="1">
        <f t="shared" si="1"/>
        <v>233</v>
      </c>
    </row>
    <row r="9770" ht="15.75" customHeight="1">
      <c r="A9770" s="1">
        <v>28.0</v>
      </c>
      <c r="B9770" s="1">
        <v>2.85088044E13</v>
      </c>
      <c r="C9770" s="1" t="s">
        <v>9606</v>
      </c>
      <c r="D9770" s="1">
        <v>3174940.0</v>
      </c>
      <c r="E9770" s="1">
        <v>17.0</v>
      </c>
      <c r="F9770" s="1">
        <v>420.0</v>
      </c>
      <c r="G9770" s="1">
        <v>92.0</v>
      </c>
      <c r="H9770" s="1">
        <v>135.0</v>
      </c>
      <c r="K9770" s="1">
        <f t="shared" si="1"/>
        <v>227</v>
      </c>
    </row>
    <row r="9771" ht="15.75" customHeight="1">
      <c r="A9771" s="1">
        <v>33.0</v>
      </c>
      <c r="B9771" s="1">
        <v>3.35019007E13</v>
      </c>
      <c r="C9771" s="1" t="s">
        <v>9607</v>
      </c>
      <c r="D9771" s="1">
        <v>3610380.0</v>
      </c>
      <c r="E9771" s="1">
        <v>17.0</v>
      </c>
      <c r="F9771" s="1">
        <v>420.0</v>
      </c>
      <c r="G9771" s="1">
        <v>156.0</v>
      </c>
      <c r="H9771" s="1">
        <v>100.0</v>
      </c>
      <c r="K9771" s="1">
        <f t="shared" si="1"/>
        <v>256</v>
      </c>
    </row>
    <row r="9772" ht="15.75" customHeight="1">
      <c r="A9772" s="1">
        <v>42.0</v>
      </c>
      <c r="B9772" s="1">
        <v>4.25064003E13</v>
      </c>
      <c r="C9772" s="1" t="s">
        <v>9608</v>
      </c>
      <c r="D9772" s="1">
        <v>4606360.0</v>
      </c>
      <c r="E9772" s="1">
        <v>17.0</v>
      </c>
      <c r="F9772" s="1">
        <v>420.0</v>
      </c>
      <c r="G9772" s="1">
        <v>64.0</v>
      </c>
      <c r="H9772" s="1">
        <v>89.0</v>
      </c>
      <c r="K9772" s="1">
        <f t="shared" si="1"/>
        <v>153</v>
      </c>
    </row>
    <row r="9773" ht="15.75" customHeight="1">
      <c r="A9773" s="1">
        <v>51.0</v>
      </c>
      <c r="B9773" s="1">
        <v>5.15002003E13</v>
      </c>
      <c r="C9773" s="1" t="s">
        <v>9609</v>
      </c>
      <c r="D9773" s="1">
        <v>5601090.0</v>
      </c>
      <c r="E9773" s="1">
        <v>17.0</v>
      </c>
      <c r="F9773" s="1">
        <v>420.0</v>
      </c>
      <c r="G9773" s="1">
        <v>48.0</v>
      </c>
      <c r="H9773" s="1">
        <v>87.0</v>
      </c>
      <c r="K9773" s="1">
        <f t="shared" si="1"/>
        <v>135</v>
      </c>
    </row>
    <row r="9774" ht="15.75" customHeight="1">
      <c r="A9774" s="1">
        <v>16.0</v>
      </c>
      <c r="B9774" s="1">
        <v>1.65087004E13</v>
      </c>
      <c r="C9774" s="1" t="s">
        <v>9610</v>
      </c>
      <c r="D9774" s="1">
        <v>1904560.0</v>
      </c>
      <c r="E9774" s="1">
        <v>17.0</v>
      </c>
      <c r="F9774" s="1">
        <v>419.0</v>
      </c>
      <c r="G9774" s="1">
        <v>110.0</v>
      </c>
      <c r="H9774" s="1">
        <v>138.0</v>
      </c>
      <c r="K9774" s="1">
        <f t="shared" si="1"/>
        <v>248</v>
      </c>
    </row>
    <row r="9775" ht="15.75" customHeight="1">
      <c r="A9775" s="1">
        <v>17.0</v>
      </c>
      <c r="B9775" s="1">
        <v>1.75010015E13</v>
      </c>
      <c r="C9775" s="1" t="s">
        <v>9611</v>
      </c>
      <c r="D9775" s="1">
        <v>2011520.0</v>
      </c>
      <c r="E9775" s="1">
        <v>17.0</v>
      </c>
      <c r="F9775" s="1">
        <v>419.0</v>
      </c>
      <c r="G9775" s="1">
        <v>91.0</v>
      </c>
      <c r="H9775" s="1">
        <v>159.0</v>
      </c>
      <c r="K9775" s="1">
        <f t="shared" si="1"/>
        <v>250</v>
      </c>
    </row>
    <row r="9776" ht="15.75" customHeight="1">
      <c r="A9776" s="1">
        <v>33.0</v>
      </c>
      <c r="B9776" s="1">
        <v>3.35005009E13</v>
      </c>
      <c r="C9776" s="1" t="s">
        <v>9612</v>
      </c>
      <c r="D9776" s="1">
        <v>3610530.0</v>
      </c>
      <c r="E9776" s="1">
        <v>17.0</v>
      </c>
      <c r="F9776" s="1">
        <v>419.0</v>
      </c>
      <c r="G9776" s="1">
        <v>109.0</v>
      </c>
      <c r="H9776" s="1">
        <v>5.0</v>
      </c>
      <c r="K9776" s="1">
        <f t="shared" si="1"/>
        <v>114</v>
      </c>
    </row>
    <row r="9777" ht="15.75" customHeight="1">
      <c r="A9777" s="1">
        <v>38.0</v>
      </c>
      <c r="B9777" s="1">
        <v>3.85031003E13</v>
      </c>
      <c r="C9777" s="1" t="s">
        <v>9613</v>
      </c>
      <c r="D9777" s="1">
        <v>4104590.0</v>
      </c>
      <c r="E9777" s="1">
        <v>17.0</v>
      </c>
      <c r="F9777" s="1">
        <v>419.0</v>
      </c>
      <c r="G9777" s="1">
        <v>135.0</v>
      </c>
      <c r="H9777" s="1">
        <v>141.0</v>
      </c>
      <c r="K9777" s="1">
        <f t="shared" si="1"/>
        <v>276</v>
      </c>
    </row>
    <row r="9778" ht="15.75" customHeight="1">
      <c r="A9778" s="1">
        <v>39.0</v>
      </c>
      <c r="B9778" s="1">
        <v>3.95016704E13</v>
      </c>
      <c r="C9778" s="1" t="s">
        <v>9614</v>
      </c>
      <c r="D9778" s="1">
        <v>4217130.0</v>
      </c>
      <c r="E9778" s="1">
        <v>17.0</v>
      </c>
      <c r="F9778" s="1">
        <v>419.0</v>
      </c>
      <c r="G9778" s="1">
        <v>167.0</v>
      </c>
      <c r="H9778" s="1">
        <v>166.0</v>
      </c>
      <c r="K9778" s="1">
        <f t="shared" si="1"/>
        <v>333</v>
      </c>
    </row>
    <row r="9779" ht="15.75" customHeight="1">
      <c r="A9779" s="1">
        <v>39.0</v>
      </c>
      <c r="B9779" s="1">
        <v>3.95058401E13</v>
      </c>
      <c r="C9779" s="1" t="s">
        <v>9615</v>
      </c>
      <c r="D9779" s="1">
        <v>4200003.0</v>
      </c>
      <c r="E9779" s="1">
        <v>17.0</v>
      </c>
      <c r="F9779" s="1">
        <v>419.0</v>
      </c>
      <c r="G9779" s="1">
        <v>0.0</v>
      </c>
      <c r="H9779" s="1">
        <v>0.0</v>
      </c>
      <c r="K9779" s="1">
        <f t="shared" si="1"/>
        <v>0</v>
      </c>
    </row>
    <row r="9780" ht="15.75" customHeight="1">
      <c r="A9780" s="1">
        <v>50.0</v>
      </c>
      <c r="B9780" s="1">
        <v>5.05056025E13</v>
      </c>
      <c r="C9780" s="1" t="s">
        <v>9616</v>
      </c>
      <c r="D9780" s="1">
        <v>5505520.0</v>
      </c>
      <c r="E9780" s="1">
        <v>17.0</v>
      </c>
      <c r="F9780" s="1">
        <v>419.0</v>
      </c>
      <c r="G9780" s="1">
        <v>79.0</v>
      </c>
      <c r="H9780" s="1">
        <v>131.0</v>
      </c>
      <c r="K9780" s="1">
        <f t="shared" si="1"/>
        <v>210</v>
      </c>
    </row>
    <row r="9781" ht="15.75" customHeight="1">
      <c r="A9781" s="1">
        <v>3.0</v>
      </c>
      <c r="B9781" s="1">
        <v>3.5010004E12</v>
      </c>
      <c r="C9781" s="1" t="s">
        <v>9617</v>
      </c>
      <c r="D9781" s="1">
        <v>402250.0</v>
      </c>
      <c r="E9781" s="1">
        <v>17.0</v>
      </c>
      <c r="F9781" s="1">
        <v>418.0</v>
      </c>
      <c r="G9781" s="1">
        <v>79.0</v>
      </c>
      <c r="H9781" s="1">
        <v>100.0</v>
      </c>
      <c r="K9781" s="1">
        <f t="shared" si="1"/>
        <v>179</v>
      </c>
    </row>
    <row r="9782" ht="15.75" customHeight="1">
      <c r="A9782" s="1">
        <v>5.0</v>
      </c>
      <c r="B9782" s="1">
        <v>5.5015052E12</v>
      </c>
      <c r="C9782" s="1" t="s">
        <v>9618</v>
      </c>
      <c r="D9782" s="1">
        <v>638730.0</v>
      </c>
      <c r="E9782" s="1">
        <v>17.0</v>
      </c>
      <c r="F9782" s="1">
        <v>418.0</v>
      </c>
      <c r="G9782" s="1">
        <v>0.0</v>
      </c>
      <c r="H9782" s="1">
        <v>0.0</v>
      </c>
      <c r="K9782" s="1">
        <f t="shared" si="1"/>
        <v>0</v>
      </c>
    </row>
    <row r="9783" ht="15.75" customHeight="1">
      <c r="A9783" s="1">
        <v>6.0</v>
      </c>
      <c r="B9783" s="1">
        <v>6.5053002E12</v>
      </c>
      <c r="C9783" s="1" t="s">
        <v>9619</v>
      </c>
      <c r="D9783" s="1">
        <v>803300.0</v>
      </c>
      <c r="E9783" s="1">
        <v>17.0</v>
      </c>
      <c r="F9783" s="1">
        <v>418.0</v>
      </c>
      <c r="G9783" s="1">
        <v>239.0</v>
      </c>
      <c r="H9783" s="1">
        <v>147.0</v>
      </c>
      <c r="K9783" s="1">
        <f t="shared" si="1"/>
        <v>386</v>
      </c>
    </row>
    <row r="9784" ht="15.75" customHeight="1">
      <c r="A9784" s="1">
        <v>13.0</v>
      </c>
      <c r="B9784" s="1">
        <v>1.35029002E13</v>
      </c>
      <c r="C9784" s="1" t="s">
        <v>9620</v>
      </c>
      <c r="D9784" s="1">
        <v>1601680.0</v>
      </c>
      <c r="E9784" s="1">
        <v>17.0</v>
      </c>
      <c r="F9784" s="1">
        <v>418.0</v>
      </c>
      <c r="G9784" s="1">
        <v>41.0</v>
      </c>
      <c r="H9784" s="1">
        <v>72.0</v>
      </c>
      <c r="K9784" s="1">
        <f t="shared" si="1"/>
        <v>113</v>
      </c>
    </row>
    <row r="9785" ht="15.75" customHeight="1">
      <c r="A9785" s="1">
        <v>14.0</v>
      </c>
      <c r="B9785" s="1">
        <v>1.45077018E13</v>
      </c>
      <c r="C9785" s="1" t="s">
        <v>9621</v>
      </c>
      <c r="D9785" s="1">
        <v>1739630.0</v>
      </c>
      <c r="E9785" s="1">
        <v>17.0</v>
      </c>
      <c r="F9785" s="1">
        <v>418.0</v>
      </c>
      <c r="G9785" s="1">
        <v>141.0</v>
      </c>
      <c r="H9785" s="1">
        <v>225.0</v>
      </c>
      <c r="K9785" s="1">
        <f t="shared" si="1"/>
        <v>366</v>
      </c>
    </row>
    <row r="9786" ht="15.75" customHeight="1">
      <c r="A9786" s="1">
        <v>15.0</v>
      </c>
      <c r="B9786" s="1">
        <v>1.55064002E13</v>
      </c>
      <c r="C9786" s="1" t="s">
        <v>9622</v>
      </c>
      <c r="D9786" s="1">
        <v>1800750.0</v>
      </c>
      <c r="E9786" s="1">
        <v>17.0</v>
      </c>
      <c r="F9786" s="1">
        <v>418.0</v>
      </c>
      <c r="G9786" s="1">
        <v>171.0</v>
      </c>
      <c r="H9786" s="1">
        <v>224.0</v>
      </c>
      <c r="K9786" s="1">
        <f t="shared" si="1"/>
        <v>395</v>
      </c>
    </row>
    <row r="9787" ht="15.75" customHeight="1">
      <c r="A9787" s="1">
        <v>23.0</v>
      </c>
      <c r="B9787" s="1">
        <v>2.35061047E13</v>
      </c>
      <c r="C9787" s="1" t="s">
        <v>9623</v>
      </c>
      <c r="D9787" s="1">
        <v>2629370.0</v>
      </c>
      <c r="E9787" s="1">
        <v>17.0</v>
      </c>
      <c r="F9787" s="1">
        <v>418.0</v>
      </c>
      <c r="G9787" s="1">
        <v>115.0</v>
      </c>
      <c r="H9787" s="1">
        <v>268.0</v>
      </c>
      <c r="K9787" s="1">
        <f t="shared" si="1"/>
        <v>383</v>
      </c>
    </row>
    <row r="9788" ht="15.75" customHeight="1">
      <c r="A9788" s="1">
        <v>26.0</v>
      </c>
      <c r="B9788" s="1">
        <v>2.65043005E13</v>
      </c>
      <c r="C9788" s="1" t="s">
        <v>9624</v>
      </c>
      <c r="D9788" s="1">
        <v>2931920.0</v>
      </c>
      <c r="E9788" s="1">
        <v>17.0</v>
      </c>
      <c r="F9788" s="1">
        <v>418.0</v>
      </c>
      <c r="G9788" s="1">
        <v>160.0</v>
      </c>
      <c r="H9788" s="1">
        <v>141.0</v>
      </c>
      <c r="K9788" s="1">
        <f t="shared" si="1"/>
        <v>301</v>
      </c>
    </row>
    <row r="9789" ht="15.75" customHeight="1">
      <c r="A9789" s="1">
        <v>31.0</v>
      </c>
      <c r="B9789" s="1">
        <v>3.15004003E13</v>
      </c>
      <c r="C9789" s="1" t="s">
        <v>9625</v>
      </c>
      <c r="D9789" s="1">
        <v>3401170.0</v>
      </c>
      <c r="E9789" s="1">
        <v>17.0</v>
      </c>
      <c r="F9789" s="1">
        <v>418.0</v>
      </c>
      <c r="G9789" s="1">
        <v>94.0</v>
      </c>
      <c r="H9789" s="1">
        <v>93.0</v>
      </c>
      <c r="K9789" s="1">
        <f t="shared" si="1"/>
        <v>187</v>
      </c>
    </row>
    <row r="9790" ht="15.75" customHeight="1">
      <c r="A9790" s="1">
        <v>31.0</v>
      </c>
      <c r="B9790" s="1">
        <v>3.15013029E13</v>
      </c>
      <c r="C9790" s="1" t="s">
        <v>9626</v>
      </c>
      <c r="D9790" s="1">
        <v>3411130.0</v>
      </c>
      <c r="E9790" s="1">
        <v>17.0</v>
      </c>
      <c r="F9790" s="1">
        <v>418.0</v>
      </c>
      <c r="G9790" s="1">
        <v>130.0</v>
      </c>
      <c r="H9790" s="1">
        <v>117.0</v>
      </c>
      <c r="K9790" s="1">
        <f t="shared" si="1"/>
        <v>247</v>
      </c>
    </row>
    <row r="9791" ht="15.75" customHeight="1">
      <c r="A9791" s="1">
        <v>33.0</v>
      </c>
      <c r="B9791" s="1">
        <v>3.35058038E13</v>
      </c>
      <c r="C9791" s="1" t="s">
        <v>9627</v>
      </c>
      <c r="D9791" s="1">
        <v>3625470.0</v>
      </c>
      <c r="E9791" s="1">
        <v>17.0</v>
      </c>
      <c r="F9791" s="1">
        <v>418.0</v>
      </c>
      <c r="G9791" s="1">
        <v>67.0</v>
      </c>
      <c r="H9791" s="1">
        <v>137.0</v>
      </c>
      <c r="K9791" s="1">
        <f t="shared" si="1"/>
        <v>204</v>
      </c>
    </row>
    <row r="9792" ht="15.75" customHeight="1">
      <c r="A9792" s="1">
        <v>36.0</v>
      </c>
      <c r="B9792" s="1">
        <v>3.65075001E13</v>
      </c>
      <c r="C9792" s="1" t="s">
        <v>9628</v>
      </c>
      <c r="D9792" s="1">
        <v>3910004.0</v>
      </c>
      <c r="E9792" s="1">
        <v>17.0</v>
      </c>
      <c r="F9792" s="1">
        <v>418.0</v>
      </c>
      <c r="G9792" s="1">
        <v>65.0</v>
      </c>
      <c r="H9792" s="1">
        <v>81.0</v>
      </c>
      <c r="K9792" s="1">
        <f t="shared" si="1"/>
        <v>146</v>
      </c>
    </row>
    <row r="9793" ht="15.75" customHeight="1">
      <c r="A9793" s="1">
        <v>37.0</v>
      </c>
      <c r="B9793" s="1">
        <v>3.75073015E13</v>
      </c>
      <c r="C9793" s="1" t="s">
        <v>9629</v>
      </c>
      <c r="D9793" s="1">
        <v>4022620.0</v>
      </c>
      <c r="E9793" s="1">
        <v>17.0</v>
      </c>
      <c r="F9793" s="1">
        <v>418.0</v>
      </c>
      <c r="G9793" s="1">
        <v>100.0</v>
      </c>
      <c r="H9793" s="1">
        <v>126.0</v>
      </c>
      <c r="K9793" s="1">
        <f t="shared" si="1"/>
        <v>226</v>
      </c>
    </row>
    <row r="9794" ht="15.75" customHeight="1">
      <c r="A9794" s="1">
        <v>39.0</v>
      </c>
      <c r="B9794" s="1">
        <v>3.95056033E13</v>
      </c>
      <c r="C9794" s="1" t="s">
        <v>9630</v>
      </c>
      <c r="D9794" s="1">
        <v>4220520.0</v>
      </c>
      <c r="E9794" s="1">
        <v>17.0</v>
      </c>
      <c r="F9794" s="1">
        <v>418.0</v>
      </c>
      <c r="G9794" s="1">
        <v>154.0</v>
      </c>
      <c r="H9794" s="1">
        <v>206.0</v>
      </c>
      <c r="K9794" s="1">
        <f t="shared" si="1"/>
        <v>360</v>
      </c>
    </row>
    <row r="9795" ht="15.75" customHeight="1">
      <c r="A9795" s="1">
        <v>42.0</v>
      </c>
      <c r="B9795" s="1">
        <v>4.2500305E13</v>
      </c>
      <c r="C9795" s="1" t="s">
        <v>9631</v>
      </c>
      <c r="D9795" s="1">
        <v>4680100.0</v>
      </c>
      <c r="E9795" s="1">
        <v>17.0</v>
      </c>
      <c r="F9795" s="1">
        <v>418.0</v>
      </c>
      <c r="G9795" s="1">
        <v>103.0</v>
      </c>
      <c r="H9795" s="1">
        <v>71.0</v>
      </c>
      <c r="K9795" s="1">
        <f t="shared" si="1"/>
        <v>174</v>
      </c>
    </row>
    <row r="9796" ht="15.75" customHeight="1">
      <c r="A9796" s="1">
        <v>48.0</v>
      </c>
      <c r="B9796" s="1">
        <v>4.85002002E13</v>
      </c>
      <c r="C9796" s="1" t="s">
        <v>9632</v>
      </c>
      <c r="D9796" s="1">
        <v>5300280.0</v>
      </c>
      <c r="E9796" s="1">
        <v>17.0</v>
      </c>
      <c r="F9796" s="1">
        <v>418.0</v>
      </c>
      <c r="G9796" s="1">
        <v>89.0</v>
      </c>
      <c r="H9796" s="1">
        <v>84.0</v>
      </c>
      <c r="K9796" s="1">
        <f t="shared" si="1"/>
        <v>173</v>
      </c>
    </row>
    <row r="9797" ht="15.75" customHeight="1">
      <c r="A9797" s="1">
        <v>3.0</v>
      </c>
      <c r="B9797" s="1">
        <v>3.5014001E12</v>
      </c>
      <c r="C9797" s="1" t="s">
        <v>9633</v>
      </c>
      <c r="D9797" s="1">
        <v>400720.0</v>
      </c>
      <c r="E9797" s="1">
        <v>17.0</v>
      </c>
      <c r="F9797" s="1">
        <v>417.0</v>
      </c>
      <c r="G9797" s="1">
        <v>170.0</v>
      </c>
      <c r="H9797" s="1">
        <v>110.0</v>
      </c>
      <c r="K9797" s="1">
        <f t="shared" si="1"/>
        <v>280</v>
      </c>
    </row>
    <row r="9798" ht="15.75" customHeight="1">
      <c r="A9798" s="1">
        <v>14.0</v>
      </c>
      <c r="B9798" s="1">
        <v>1.45059007E13</v>
      </c>
      <c r="C9798" s="1" t="s">
        <v>9634</v>
      </c>
      <c r="D9798" s="1">
        <v>1730540.0</v>
      </c>
      <c r="E9798" s="1">
        <v>17.0</v>
      </c>
      <c r="F9798" s="1">
        <v>417.0</v>
      </c>
      <c r="G9798" s="1">
        <v>125.0</v>
      </c>
      <c r="H9798" s="1">
        <v>227.0</v>
      </c>
      <c r="K9798" s="1">
        <f t="shared" si="1"/>
        <v>352</v>
      </c>
    </row>
    <row r="9799" ht="15.75" customHeight="1">
      <c r="A9799" s="1">
        <v>37.0</v>
      </c>
      <c r="B9799" s="1">
        <v>3.75061043E13</v>
      </c>
      <c r="C9799" s="1" t="s">
        <v>9635</v>
      </c>
      <c r="D9799" s="1">
        <v>4024180.0</v>
      </c>
      <c r="E9799" s="1">
        <v>17.0</v>
      </c>
      <c r="F9799" s="1">
        <v>417.0</v>
      </c>
      <c r="G9799" s="1">
        <v>70.0</v>
      </c>
      <c r="H9799" s="1">
        <v>63.0</v>
      </c>
      <c r="K9799" s="1">
        <f t="shared" si="1"/>
        <v>133</v>
      </c>
    </row>
    <row r="9800" ht="15.75" customHeight="1">
      <c r="A9800" s="1">
        <v>42.0</v>
      </c>
      <c r="B9800" s="1">
        <v>4.25064016E13</v>
      </c>
      <c r="C9800" s="1" t="s">
        <v>9636</v>
      </c>
      <c r="D9800" s="1">
        <v>4621340.0</v>
      </c>
      <c r="E9800" s="1">
        <v>17.0</v>
      </c>
      <c r="F9800" s="1">
        <v>417.0</v>
      </c>
      <c r="G9800" s="1">
        <v>105.0</v>
      </c>
      <c r="H9800" s="1">
        <v>138.0</v>
      </c>
      <c r="K9800" s="1">
        <f t="shared" si="1"/>
        <v>243</v>
      </c>
    </row>
    <row r="9801" ht="15.75" customHeight="1">
      <c r="A9801" s="1">
        <v>14.0</v>
      </c>
      <c r="B9801" s="1">
        <v>1.45091019E13</v>
      </c>
      <c r="C9801" s="1" t="s">
        <v>9637</v>
      </c>
      <c r="D9801" s="1">
        <v>1742990.0</v>
      </c>
      <c r="E9801" s="1">
        <v>17.0</v>
      </c>
      <c r="F9801" s="1">
        <v>416.0</v>
      </c>
      <c r="G9801" s="1">
        <v>167.0</v>
      </c>
      <c r="H9801" s="1">
        <v>155.0</v>
      </c>
      <c r="K9801" s="1">
        <f t="shared" si="1"/>
        <v>322</v>
      </c>
    </row>
    <row r="9802" ht="15.75" customHeight="1">
      <c r="A9802" s="1">
        <v>16.0</v>
      </c>
      <c r="B9802" s="1">
        <v>1.65019053E13</v>
      </c>
      <c r="C9802" s="1" t="s">
        <v>9638</v>
      </c>
      <c r="D9802" s="1">
        <v>1920190.0</v>
      </c>
      <c r="E9802" s="1">
        <v>17.0</v>
      </c>
      <c r="F9802" s="1">
        <v>416.0</v>
      </c>
      <c r="G9802" s="1">
        <v>77.0</v>
      </c>
      <c r="H9802" s="1">
        <v>142.0</v>
      </c>
      <c r="K9802" s="1">
        <f t="shared" si="1"/>
        <v>219</v>
      </c>
    </row>
    <row r="9803" ht="15.75" customHeight="1">
      <c r="A9803" s="1">
        <v>16.0</v>
      </c>
      <c r="B9803" s="1">
        <v>1.65028503E13</v>
      </c>
      <c r="C9803" s="1" t="s">
        <v>9639</v>
      </c>
      <c r="D9803" s="1">
        <v>1910500.0</v>
      </c>
      <c r="E9803" s="1">
        <v>17.0</v>
      </c>
      <c r="F9803" s="1">
        <v>416.0</v>
      </c>
      <c r="G9803" s="1">
        <v>144.0</v>
      </c>
      <c r="H9803" s="1">
        <v>134.0</v>
      </c>
      <c r="K9803" s="1">
        <f t="shared" si="1"/>
        <v>278</v>
      </c>
    </row>
    <row r="9804" ht="15.75" customHeight="1">
      <c r="A9804" s="1">
        <v>26.0</v>
      </c>
      <c r="B9804" s="1">
        <v>2.65007001E13</v>
      </c>
      <c r="C9804" s="1" t="s">
        <v>9640</v>
      </c>
      <c r="D9804" s="1">
        <v>2902850.0</v>
      </c>
      <c r="E9804" s="1">
        <v>17.0</v>
      </c>
      <c r="F9804" s="1">
        <v>416.0</v>
      </c>
      <c r="G9804" s="1">
        <v>110.0</v>
      </c>
      <c r="H9804" s="1">
        <v>171.0</v>
      </c>
      <c r="K9804" s="1">
        <f t="shared" si="1"/>
        <v>281</v>
      </c>
    </row>
    <row r="9805" ht="15.75" customHeight="1">
      <c r="A9805" s="1">
        <v>44.0</v>
      </c>
      <c r="B9805" s="1">
        <v>4.4518401E13</v>
      </c>
      <c r="C9805" s="1" t="s">
        <v>9641</v>
      </c>
      <c r="D9805" s="1">
        <v>4835340.0</v>
      </c>
      <c r="E9805" s="1">
        <v>17.0</v>
      </c>
      <c r="F9805" s="1">
        <v>416.0</v>
      </c>
      <c r="G9805" s="1">
        <v>110.0</v>
      </c>
      <c r="H9805" s="1">
        <v>159.0</v>
      </c>
      <c r="K9805" s="1">
        <f t="shared" si="1"/>
        <v>269</v>
      </c>
    </row>
    <row r="9806" ht="15.75" customHeight="1">
      <c r="A9806" s="1">
        <v>50.0</v>
      </c>
      <c r="B9806" s="1">
        <v>5.0503301E13</v>
      </c>
      <c r="C9806" s="1" t="s">
        <v>9642</v>
      </c>
      <c r="D9806" s="1">
        <v>5501020.0</v>
      </c>
      <c r="E9806" s="1">
        <v>17.0</v>
      </c>
      <c r="F9806" s="1">
        <v>416.0</v>
      </c>
      <c r="G9806" s="1">
        <v>174.0</v>
      </c>
      <c r="H9806" s="1">
        <v>67.0</v>
      </c>
      <c r="K9806" s="1">
        <f t="shared" si="1"/>
        <v>241</v>
      </c>
    </row>
    <row r="9807" ht="15.75" customHeight="1">
      <c r="A9807" s="1">
        <v>14.0</v>
      </c>
      <c r="B9807" s="1">
        <v>1.45098046E13</v>
      </c>
      <c r="C9807" s="1" t="s">
        <v>9643</v>
      </c>
      <c r="D9807" s="1">
        <v>1732830.0</v>
      </c>
      <c r="E9807" s="1">
        <v>17.0</v>
      </c>
      <c r="F9807" s="1">
        <v>415.0</v>
      </c>
      <c r="G9807" s="1">
        <v>138.0</v>
      </c>
      <c r="H9807" s="1">
        <v>230.0</v>
      </c>
      <c r="K9807" s="1">
        <f t="shared" si="1"/>
        <v>368</v>
      </c>
    </row>
    <row r="9808" ht="15.75" customHeight="1">
      <c r="A9808" s="1">
        <v>16.0</v>
      </c>
      <c r="B9808" s="1">
        <v>1.65011013E13</v>
      </c>
      <c r="C9808" s="1" t="s">
        <v>9644</v>
      </c>
      <c r="D9808" s="1">
        <v>1920580.0</v>
      </c>
      <c r="E9808" s="1">
        <v>17.0</v>
      </c>
      <c r="F9808" s="1">
        <v>415.0</v>
      </c>
      <c r="G9808" s="1">
        <v>116.0</v>
      </c>
      <c r="H9808" s="1">
        <v>175.0</v>
      </c>
      <c r="K9808" s="1">
        <f t="shared" si="1"/>
        <v>291</v>
      </c>
    </row>
    <row r="9809" ht="15.75" customHeight="1">
      <c r="A9809" s="1">
        <v>23.0</v>
      </c>
      <c r="B9809" s="1">
        <v>2.35011066E13</v>
      </c>
      <c r="C9809" s="1" t="s">
        <v>9645</v>
      </c>
      <c r="D9809" s="1">
        <v>2625140.0</v>
      </c>
      <c r="E9809" s="1">
        <v>17.0</v>
      </c>
      <c r="F9809" s="1">
        <v>415.0</v>
      </c>
      <c r="G9809" s="1">
        <v>192.0</v>
      </c>
      <c r="H9809" s="1">
        <v>171.0</v>
      </c>
      <c r="K9809" s="1">
        <f t="shared" si="1"/>
        <v>363</v>
      </c>
    </row>
    <row r="9810" ht="15.75" customHeight="1">
      <c r="A9810" s="1">
        <v>24.0</v>
      </c>
      <c r="B9810" s="1">
        <v>2.45006018E13</v>
      </c>
      <c r="C9810" s="1" t="s">
        <v>9646</v>
      </c>
      <c r="D9810" s="1">
        <v>2700328.0</v>
      </c>
      <c r="E9810" s="1">
        <v>17.0</v>
      </c>
      <c r="F9810" s="1">
        <v>415.0</v>
      </c>
      <c r="G9810" s="1">
        <v>94.0</v>
      </c>
      <c r="H9810" s="1">
        <v>168.0</v>
      </c>
      <c r="K9810" s="1">
        <f t="shared" si="1"/>
        <v>262</v>
      </c>
    </row>
    <row r="9811" ht="15.75" customHeight="1">
      <c r="A9811" s="1">
        <v>24.0</v>
      </c>
      <c r="B9811" s="1">
        <v>2.45041009E13</v>
      </c>
      <c r="C9811" s="1" t="s">
        <v>9647</v>
      </c>
      <c r="D9811" s="1">
        <v>2713680.0</v>
      </c>
      <c r="E9811" s="1">
        <v>17.0</v>
      </c>
      <c r="F9811" s="1">
        <v>415.0</v>
      </c>
      <c r="G9811" s="1">
        <v>15.0</v>
      </c>
      <c r="H9811" s="1">
        <v>37.0</v>
      </c>
      <c r="K9811" s="1">
        <f t="shared" si="1"/>
        <v>52</v>
      </c>
    </row>
    <row r="9812" ht="15.75" customHeight="1">
      <c r="A9812" s="1">
        <v>27.0</v>
      </c>
      <c r="B9812" s="1">
        <v>2.75024401302E13</v>
      </c>
      <c r="C9812" s="1" t="s">
        <v>9648</v>
      </c>
      <c r="D9812" s="1">
        <v>3002250.0</v>
      </c>
      <c r="E9812" s="1">
        <v>17.0</v>
      </c>
      <c r="F9812" s="1">
        <v>415.0</v>
      </c>
      <c r="G9812" s="1">
        <v>0.0</v>
      </c>
      <c r="H9812" s="1">
        <v>0.0</v>
      </c>
      <c r="K9812" s="1">
        <f t="shared" si="1"/>
        <v>0</v>
      </c>
    </row>
    <row r="9813" ht="15.75" customHeight="1">
      <c r="A9813" s="1">
        <v>30.0</v>
      </c>
      <c r="B9813" s="1">
        <v>3.05005034E13</v>
      </c>
      <c r="C9813" s="1" t="s">
        <v>9649</v>
      </c>
      <c r="D9813" s="1">
        <v>3305790.0</v>
      </c>
      <c r="E9813" s="1">
        <v>17.0</v>
      </c>
      <c r="F9813" s="1">
        <v>415.0</v>
      </c>
      <c r="G9813" s="1">
        <v>184.0</v>
      </c>
      <c r="H9813" s="1">
        <v>105.0</v>
      </c>
      <c r="K9813" s="1">
        <f t="shared" si="1"/>
        <v>289</v>
      </c>
    </row>
    <row r="9814" ht="15.75" customHeight="1">
      <c r="A9814" s="1">
        <v>36.0</v>
      </c>
      <c r="B9814" s="1">
        <v>3.65031014E13</v>
      </c>
      <c r="C9814" s="1" t="s">
        <v>9650</v>
      </c>
      <c r="D9814" s="1">
        <v>3904428.0</v>
      </c>
      <c r="E9814" s="1">
        <v>17.0</v>
      </c>
      <c r="F9814" s="1">
        <v>415.0</v>
      </c>
      <c r="G9814" s="1">
        <v>88.0</v>
      </c>
      <c r="H9814" s="1">
        <v>0.0</v>
      </c>
      <c r="K9814" s="1">
        <f t="shared" si="1"/>
        <v>88</v>
      </c>
    </row>
    <row r="9815" ht="15.75" customHeight="1">
      <c r="A9815" s="1">
        <v>37.0</v>
      </c>
      <c r="B9815" s="1">
        <v>3.75037003E13</v>
      </c>
      <c r="C9815" s="1" t="s">
        <v>9651</v>
      </c>
      <c r="D9815" s="1">
        <v>4010050.0</v>
      </c>
      <c r="E9815" s="1">
        <v>17.0</v>
      </c>
      <c r="F9815" s="1">
        <v>415.0</v>
      </c>
      <c r="G9815" s="1">
        <v>270.0</v>
      </c>
      <c r="H9815" s="1">
        <v>76.0</v>
      </c>
      <c r="K9815" s="1">
        <f t="shared" si="1"/>
        <v>346</v>
      </c>
    </row>
    <row r="9816" ht="15.75" customHeight="1">
      <c r="A9816" s="1">
        <v>37.0</v>
      </c>
      <c r="B9816" s="1">
        <v>3.75065002E13</v>
      </c>
      <c r="C9816" s="1" t="s">
        <v>9652</v>
      </c>
      <c r="D9816" s="1">
        <v>4007500.0</v>
      </c>
      <c r="E9816" s="1">
        <v>17.0</v>
      </c>
      <c r="F9816" s="1">
        <v>415.0</v>
      </c>
      <c r="G9816" s="1">
        <v>29.0</v>
      </c>
      <c r="H9816" s="1">
        <v>100.0</v>
      </c>
      <c r="K9816" s="1">
        <f t="shared" si="1"/>
        <v>129</v>
      </c>
    </row>
    <row r="9817" ht="15.75" customHeight="1">
      <c r="A9817" s="1">
        <v>42.0</v>
      </c>
      <c r="B9817" s="1">
        <v>4.25012065E13</v>
      </c>
      <c r="C9817" s="1" t="s">
        <v>9653</v>
      </c>
      <c r="D9817" s="1">
        <v>4680438.0</v>
      </c>
      <c r="E9817" s="1">
        <v>17.0</v>
      </c>
      <c r="F9817" s="1">
        <v>415.0</v>
      </c>
      <c r="G9817" s="1">
        <v>93.0</v>
      </c>
      <c r="H9817" s="1">
        <v>47.0</v>
      </c>
      <c r="K9817" s="1">
        <f t="shared" si="1"/>
        <v>140</v>
      </c>
    </row>
    <row r="9818" ht="15.75" customHeight="1">
      <c r="A9818" s="1">
        <v>16.0</v>
      </c>
      <c r="B9818" s="1">
        <v>1.65061701E13</v>
      </c>
      <c r="C9818" s="1" t="s">
        <v>9654</v>
      </c>
      <c r="D9818" s="1">
        <v>1914670.0</v>
      </c>
      <c r="E9818" s="1">
        <v>17.0</v>
      </c>
      <c r="F9818" s="1">
        <v>414.0</v>
      </c>
      <c r="G9818" s="1">
        <v>85.0</v>
      </c>
      <c r="H9818" s="1">
        <v>167.0</v>
      </c>
      <c r="K9818" s="1">
        <f t="shared" si="1"/>
        <v>252</v>
      </c>
    </row>
    <row r="9819" ht="15.75" customHeight="1">
      <c r="A9819" s="1">
        <v>23.0</v>
      </c>
      <c r="B9819" s="1">
        <v>2.35038016E13</v>
      </c>
      <c r="C9819" s="1" t="s">
        <v>9655</v>
      </c>
      <c r="D9819" s="1">
        <v>2617640.0</v>
      </c>
      <c r="E9819" s="1">
        <v>17.0</v>
      </c>
      <c r="F9819" s="1">
        <v>414.0</v>
      </c>
      <c r="G9819" s="1">
        <v>134.0</v>
      </c>
      <c r="H9819" s="1">
        <v>238.0</v>
      </c>
      <c r="K9819" s="1">
        <f t="shared" si="1"/>
        <v>372</v>
      </c>
    </row>
    <row r="9820" ht="15.75" customHeight="1">
      <c r="A9820" s="1">
        <v>23.0</v>
      </c>
      <c r="B9820" s="1">
        <v>2.35073067E13</v>
      </c>
      <c r="C9820" s="1" t="s">
        <v>9656</v>
      </c>
      <c r="D9820" s="1">
        <v>2632640.0</v>
      </c>
      <c r="E9820" s="1">
        <v>17.0</v>
      </c>
      <c r="F9820" s="1">
        <v>414.0</v>
      </c>
      <c r="G9820" s="1">
        <v>108.0</v>
      </c>
      <c r="H9820" s="1">
        <v>267.0</v>
      </c>
      <c r="K9820" s="1">
        <f t="shared" si="1"/>
        <v>375</v>
      </c>
    </row>
    <row r="9821" ht="15.75" customHeight="1">
      <c r="A9821" s="1">
        <v>35.0</v>
      </c>
      <c r="B9821" s="1">
        <v>3.55027801E13</v>
      </c>
      <c r="C9821" s="1" t="s">
        <v>9657</v>
      </c>
      <c r="D9821" s="1">
        <v>3801760.0</v>
      </c>
      <c r="E9821" s="1">
        <v>17.0</v>
      </c>
      <c r="F9821" s="1">
        <v>414.0</v>
      </c>
      <c r="G9821" s="1">
        <v>103.0</v>
      </c>
      <c r="H9821" s="1">
        <v>30.0</v>
      </c>
      <c r="K9821" s="1">
        <f t="shared" si="1"/>
        <v>133</v>
      </c>
    </row>
    <row r="9822" ht="15.75" customHeight="1">
      <c r="A9822" s="1">
        <v>44.0</v>
      </c>
      <c r="B9822" s="1">
        <v>4.45077003E13</v>
      </c>
      <c r="C9822" s="1" t="s">
        <v>9658</v>
      </c>
      <c r="D9822" s="1">
        <v>4827890.0</v>
      </c>
      <c r="E9822" s="1">
        <v>17.0</v>
      </c>
      <c r="F9822" s="1">
        <v>414.0</v>
      </c>
      <c r="G9822" s="1">
        <v>117.0</v>
      </c>
      <c r="H9822" s="1">
        <v>176.0</v>
      </c>
      <c r="K9822" s="1">
        <f t="shared" si="1"/>
        <v>293</v>
      </c>
    </row>
    <row r="9823" ht="15.75" customHeight="1">
      <c r="A9823" s="1">
        <v>16.0</v>
      </c>
      <c r="B9823" s="1">
        <v>1.65067011E13</v>
      </c>
      <c r="C9823" s="1" t="s">
        <v>9659</v>
      </c>
      <c r="D9823" s="1">
        <v>1931110.0</v>
      </c>
      <c r="E9823" s="1">
        <v>17.0</v>
      </c>
      <c r="F9823" s="1">
        <v>413.0</v>
      </c>
      <c r="G9823" s="1">
        <v>137.0</v>
      </c>
      <c r="H9823" s="1">
        <v>206.0</v>
      </c>
      <c r="K9823" s="1">
        <f t="shared" si="1"/>
        <v>343</v>
      </c>
    </row>
    <row r="9824" ht="15.75" customHeight="1">
      <c r="A9824" s="1">
        <v>24.0</v>
      </c>
      <c r="B9824" s="1">
        <v>2.45040201E13</v>
      </c>
      <c r="C9824" s="1" t="s">
        <v>9660</v>
      </c>
      <c r="D9824" s="1">
        <v>2718070.0</v>
      </c>
      <c r="E9824" s="1">
        <v>17.0</v>
      </c>
      <c r="F9824" s="1">
        <v>413.0</v>
      </c>
      <c r="G9824" s="1">
        <v>141.0</v>
      </c>
      <c r="H9824" s="1">
        <v>240.0</v>
      </c>
      <c r="K9824" s="1">
        <f t="shared" si="1"/>
        <v>381</v>
      </c>
    </row>
    <row r="9825" ht="15.75" customHeight="1">
      <c r="A9825" s="1">
        <v>24.0</v>
      </c>
      <c r="B9825" s="1">
        <v>2.45051039E13</v>
      </c>
      <c r="C9825" s="1" t="s">
        <v>9661</v>
      </c>
      <c r="D9825" s="1">
        <v>2700090.0</v>
      </c>
      <c r="E9825" s="1">
        <v>17.0</v>
      </c>
      <c r="F9825" s="1">
        <v>413.0</v>
      </c>
      <c r="G9825" s="1">
        <v>76.0</v>
      </c>
      <c r="H9825" s="1">
        <v>178.0</v>
      </c>
      <c r="K9825" s="1">
        <f t="shared" si="1"/>
        <v>254</v>
      </c>
    </row>
    <row r="9826" ht="15.75" customHeight="1">
      <c r="A9826" s="1">
        <v>26.0</v>
      </c>
      <c r="B9826" s="1">
        <v>2.65050001E13</v>
      </c>
      <c r="C9826" s="1" t="s">
        <v>9662</v>
      </c>
      <c r="D9826" s="1">
        <v>2910380.0</v>
      </c>
      <c r="E9826" s="1">
        <v>17.0</v>
      </c>
      <c r="F9826" s="1">
        <v>413.0</v>
      </c>
      <c r="G9826" s="1">
        <v>92.0</v>
      </c>
      <c r="H9826" s="1">
        <v>154.0</v>
      </c>
      <c r="K9826" s="1">
        <f t="shared" si="1"/>
        <v>246</v>
      </c>
    </row>
    <row r="9827" ht="15.75" customHeight="1">
      <c r="A9827" s="1">
        <v>28.0</v>
      </c>
      <c r="B9827" s="1">
        <v>2.85079009E13</v>
      </c>
      <c r="C9827" s="1" t="s">
        <v>9663</v>
      </c>
      <c r="D9827" s="1">
        <v>3100097.0</v>
      </c>
      <c r="E9827" s="1">
        <v>17.0</v>
      </c>
      <c r="F9827" s="1">
        <v>413.0</v>
      </c>
      <c r="G9827" s="1">
        <v>181.0</v>
      </c>
      <c r="H9827" s="1">
        <v>147.0</v>
      </c>
      <c r="K9827" s="1">
        <f t="shared" si="1"/>
        <v>328</v>
      </c>
    </row>
    <row r="9828" ht="15.75" customHeight="1">
      <c r="A9828" s="1">
        <v>42.0</v>
      </c>
      <c r="B9828" s="1">
        <v>4.25027002E13</v>
      </c>
      <c r="C9828" s="1" t="s">
        <v>9664</v>
      </c>
      <c r="D9828" s="1">
        <v>4607670.0</v>
      </c>
      <c r="E9828" s="1">
        <v>17.0</v>
      </c>
      <c r="F9828" s="1">
        <v>413.0</v>
      </c>
      <c r="G9828" s="1">
        <v>59.0</v>
      </c>
      <c r="H9828" s="1">
        <v>43.0</v>
      </c>
      <c r="K9828" s="1">
        <f t="shared" si="1"/>
        <v>102</v>
      </c>
    </row>
    <row r="9829" ht="15.75" customHeight="1">
      <c r="A9829" s="1">
        <v>5.0</v>
      </c>
      <c r="B9829" s="1">
        <v>5.501701E12</v>
      </c>
      <c r="C9829" s="1" t="s">
        <v>9665</v>
      </c>
      <c r="D9829" s="1">
        <v>623040.0</v>
      </c>
      <c r="E9829" s="1">
        <v>17.0</v>
      </c>
      <c r="F9829" s="1">
        <v>412.0</v>
      </c>
      <c r="G9829" s="1">
        <v>150.0</v>
      </c>
      <c r="H9829" s="1">
        <v>153.0</v>
      </c>
      <c r="K9829" s="1">
        <f t="shared" si="1"/>
        <v>303</v>
      </c>
    </row>
    <row r="9830" ht="15.75" customHeight="1">
      <c r="A9830" s="1">
        <v>27.0</v>
      </c>
      <c r="B9830" s="1">
        <v>2.75011402E13</v>
      </c>
      <c r="C9830" s="1" t="s">
        <v>9666</v>
      </c>
      <c r="D9830" s="1">
        <v>3000024.0</v>
      </c>
      <c r="E9830" s="1">
        <v>17.0</v>
      </c>
      <c r="F9830" s="1">
        <v>412.0</v>
      </c>
      <c r="G9830" s="1">
        <v>0.0</v>
      </c>
      <c r="H9830" s="1">
        <v>0.0</v>
      </c>
      <c r="K9830" s="1">
        <f t="shared" si="1"/>
        <v>0</v>
      </c>
    </row>
    <row r="9831" ht="15.75" customHeight="1">
      <c r="A9831" s="1">
        <v>30.0</v>
      </c>
      <c r="B9831" s="1">
        <v>3.05008005E13</v>
      </c>
      <c r="C9831" s="1" t="s">
        <v>9667</v>
      </c>
      <c r="D9831" s="1">
        <v>3302250.0</v>
      </c>
      <c r="E9831" s="1">
        <v>17.0</v>
      </c>
      <c r="F9831" s="1">
        <v>412.0</v>
      </c>
      <c r="G9831" s="1">
        <v>28.0</v>
      </c>
      <c r="H9831" s="1">
        <v>40.0</v>
      </c>
      <c r="K9831" s="1">
        <f t="shared" si="1"/>
        <v>68</v>
      </c>
    </row>
    <row r="9832" ht="15.75" customHeight="1">
      <c r="A9832" s="1">
        <v>37.0</v>
      </c>
      <c r="B9832" s="1">
        <v>3.75007001E13</v>
      </c>
      <c r="C9832" s="1" t="s">
        <v>9668</v>
      </c>
      <c r="D9832" s="1">
        <v>4002370.0</v>
      </c>
      <c r="E9832" s="1">
        <v>17.0</v>
      </c>
      <c r="F9832" s="1">
        <v>412.0</v>
      </c>
      <c r="G9832" s="1">
        <v>90.0</v>
      </c>
      <c r="H9832" s="1">
        <v>187.0</v>
      </c>
      <c r="K9832" s="1">
        <f t="shared" si="1"/>
        <v>277</v>
      </c>
    </row>
    <row r="9833" ht="15.75" customHeight="1">
      <c r="A9833" s="1">
        <v>37.0</v>
      </c>
      <c r="B9833" s="1">
        <v>3.75022006E13</v>
      </c>
      <c r="C9833" s="1" t="s">
        <v>9669</v>
      </c>
      <c r="D9833" s="1">
        <v>4027240.0</v>
      </c>
      <c r="E9833" s="1">
        <v>17.0</v>
      </c>
      <c r="F9833" s="1">
        <v>412.0</v>
      </c>
      <c r="G9833" s="1">
        <v>64.0</v>
      </c>
      <c r="H9833" s="1">
        <v>138.0</v>
      </c>
      <c r="K9833" s="1">
        <f t="shared" si="1"/>
        <v>202</v>
      </c>
    </row>
    <row r="9834" ht="15.75" customHeight="1">
      <c r="A9834" s="1">
        <v>37.0</v>
      </c>
      <c r="B9834" s="1">
        <v>3.75031031E13</v>
      </c>
      <c r="C9834" s="1" t="s">
        <v>9670</v>
      </c>
      <c r="D9834" s="1">
        <v>4032700.0</v>
      </c>
      <c r="E9834" s="1">
        <v>17.0</v>
      </c>
      <c r="F9834" s="1">
        <v>412.0</v>
      </c>
      <c r="G9834" s="1">
        <v>40.0</v>
      </c>
      <c r="H9834" s="1">
        <v>66.0</v>
      </c>
      <c r="K9834" s="1">
        <f t="shared" si="1"/>
        <v>106</v>
      </c>
    </row>
    <row r="9835" ht="15.75" customHeight="1">
      <c r="A9835" s="1">
        <v>15.0</v>
      </c>
      <c r="B9835" s="1">
        <v>1.55051006E13</v>
      </c>
      <c r="C9835" s="1" t="s">
        <v>9671</v>
      </c>
      <c r="D9835" s="1">
        <v>1810170.0</v>
      </c>
      <c r="E9835" s="1">
        <v>17.0</v>
      </c>
      <c r="F9835" s="1">
        <v>411.0</v>
      </c>
      <c r="G9835" s="1">
        <v>143.0</v>
      </c>
      <c r="H9835" s="1">
        <v>198.0</v>
      </c>
      <c r="K9835" s="1">
        <f t="shared" si="1"/>
        <v>341</v>
      </c>
    </row>
    <row r="9836" ht="15.75" customHeight="1">
      <c r="A9836" s="1">
        <v>20.0</v>
      </c>
      <c r="B9836" s="1">
        <v>2.03010023301E13</v>
      </c>
      <c r="C9836" s="1" t="s">
        <v>9672</v>
      </c>
      <c r="D9836" s="1">
        <v>2306000.0</v>
      </c>
      <c r="E9836" s="1">
        <v>17.0</v>
      </c>
      <c r="F9836" s="1">
        <v>411.0</v>
      </c>
      <c r="G9836" s="1">
        <v>91.0</v>
      </c>
      <c r="H9836" s="1">
        <v>76.0</v>
      </c>
      <c r="K9836" s="1">
        <f t="shared" si="1"/>
        <v>167</v>
      </c>
    </row>
    <row r="9837" ht="15.75" customHeight="1">
      <c r="A9837" s="1">
        <v>22.0</v>
      </c>
      <c r="B9837" s="1">
        <v>2.23011019301E13</v>
      </c>
      <c r="C9837" s="1" t="s">
        <v>9673</v>
      </c>
      <c r="D9837" s="1">
        <v>2509690.0</v>
      </c>
      <c r="E9837" s="1">
        <v>17.0</v>
      </c>
      <c r="F9837" s="1">
        <v>411.0</v>
      </c>
      <c r="G9837" s="1">
        <v>62.0</v>
      </c>
      <c r="H9837" s="1">
        <v>138.0</v>
      </c>
      <c r="K9837" s="1">
        <f t="shared" si="1"/>
        <v>200</v>
      </c>
    </row>
    <row r="9838" ht="15.75" customHeight="1">
      <c r="A9838" s="1">
        <v>39.0</v>
      </c>
      <c r="B9838" s="1">
        <v>3.95024007E13</v>
      </c>
      <c r="C9838" s="1" t="s">
        <v>9674</v>
      </c>
      <c r="D9838" s="1">
        <v>4212570.0</v>
      </c>
      <c r="E9838" s="1">
        <v>17.0</v>
      </c>
      <c r="F9838" s="1">
        <v>411.0</v>
      </c>
      <c r="G9838" s="1">
        <v>125.0</v>
      </c>
      <c r="H9838" s="1">
        <v>200.0</v>
      </c>
      <c r="K9838" s="1">
        <f t="shared" si="1"/>
        <v>325</v>
      </c>
    </row>
    <row r="9839" ht="15.75" customHeight="1">
      <c r="A9839" s="1">
        <v>50.0</v>
      </c>
      <c r="B9839" s="1">
        <v>5.05003091E13</v>
      </c>
      <c r="C9839" s="1" t="s">
        <v>9675</v>
      </c>
      <c r="D9839" s="1">
        <v>5515060.0</v>
      </c>
      <c r="E9839" s="1">
        <v>17.0</v>
      </c>
      <c r="F9839" s="1">
        <v>411.0</v>
      </c>
      <c r="G9839" s="1">
        <v>113.0</v>
      </c>
      <c r="H9839" s="1">
        <v>144.0</v>
      </c>
      <c r="K9839" s="1">
        <f t="shared" si="1"/>
        <v>257</v>
      </c>
    </row>
    <row r="9840" ht="15.75" customHeight="1">
      <c r="A9840" s="1">
        <v>5.0</v>
      </c>
      <c r="B9840" s="1">
        <v>5.5024002E12</v>
      </c>
      <c r="C9840" s="1" t="s">
        <v>9676</v>
      </c>
      <c r="D9840" s="1">
        <v>603750.0</v>
      </c>
      <c r="E9840" s="1">
        <v>17.0</v>
      </c>
      <c r="F9840" s="1">
        <v>410.0</v>
      </c>
      <c r="G9840" s="1">
        <v>112.0</v>
      </c>
      <c r="H9840" s="1">
        <v>193.0</v>
      </c>
      <c r="K9840" s="1">
        <f t="shared" si="1"/>
        <v>305</v>
      </c>
    </row>
    <row r="9841" ht="15.75" customHeight="1">
      <c r="A9841" s="1">
        <v>14.0</v>
      </c>
      <c r="B9841" s="1">
        <v>1.45050024E13</v>
      </c>
      <c r="C9841" s="1" t="s">
        <v>9677</v>
      </c>
      <c r="D9841" s="1">
        <v>1705466.0</v>
      </c>
      <c r="E9841" s="1">
        <v>17.0</v>
      </c>
      <c r="F9841" s="1">
        <v>410.0</v>
      </c>
      <c r="G9841" s="1">
        <v>102.0</v>
      </c>
      <c r="H9841" s="1">
        <v>198.0</v>
      </c>
      <c r="K9841" s="1">
        <f t="shared" si="1"/>
        <v>300</v>
      </c>
    </row>
    <row r="9842" ht="15.75" customHeight="1">
      <c r="A9842" s="1">
        <v>14.0</v>
      </c>
      <c r="B9842" s="1">
        <v>1.45064005E13</v>
      </c>
      <c r="C9842" s="1" t="s">
        <v>9678</v>
      </c>
      <c r="D9842" s="1">
        <v>1700015.0</v>
      </c>
      <c r="E9842" s="1">
        <v>17.0</v>
      </c>
      <c r="F9842" s="1">
        <v>410.0</v>
      </c>
      <c r="G9842" s="1">
        <v>193.0</v>
      </c>
      <c r="H9842" s="1">
        <v>189.0</v>
      </c>
      <c r="K9842" s="1">
        <f t="shared" si="1"/>
        <v>382</v>
      </c>
    </row>
    <row r="9843" ht="15.75" customHeight="1">
      <c r="A9843" s="1">
        <v>27.0</v>
      </c>
      <c r="B9843" s="1">
        <v>2.75041403E13</v>
      </c>
      <c r="C9843" s="1" t="s">
        <v>9679</v>
      </c>
      <c r="D9843" s="1">
        <v>3011100.0</v>
      </c>
      <c r="E9843" s="1">
        <v>17.0</v>
      </c>
      <c r="F9843" s="1">
        <v>410.0</v>
      </c>
      <c r="G9843" s="1">
        <v>178.0</v>
      </c>
      <c r="H9843" s="1">
        <v>131.0</v>
      </c>
      <c r="K9843" s="1">
        <f t="shared" si="1"/>
        <v>309</v>
      </c>
    </row>
    <row r="9844" ht="15.75" customHeight="1">
      <c r="A9844" s="1">
        <v>27.0</v>
      </c>
      <c r="B9844" s="1">
        <v>2.75045002E13</v>
      </c>
      <c r="C9844" s="1" t="s">
        <v>9680</v>
      </c>
      <c r="D9844" s="1">
        <v>3009030.0</v>
      </c>
      <c r="E9844" s="1">
        <v>17.0</v>
      </c>
      <c r="F9844" s="1">
        <v>410.0</v>
      </c>
      <c r="G9844" s="1">
        <v>130.0</v>
      </c>
      <c r="H9844" s="1">
        <v>8.0</v>
      </c>
      <c r="K9844" s="1">
        <f t="shared" si="1"/>
        <v>138</v>
      </c>
    </row>
    <row r="9845" ht="15.75" customHeight="1">
      <c r="A9845" s="1">
        <v>28.0</v>
      </c>
      <c r="B9845" s="1">
        <v>2.85034105E13</v>
      </c>
      <c r="C9845" s="1" t="s">
        <v>9681</v>
      </c>
      <c r="D9845" s="1">
        <v>3177180.0</v>
      </c>
      <c r="E9845" s="1">
        <v>17.0</v>
      </c>
      <c r="F9845" s="1">
        <v>410.0</v>
      </c>
      <c r="G9845" s="1">
        <v>114.0</v>
      </c>
      <c r="H9845" s="1">
        <v>157.0</v>
      </c>
      <c r="K9845" s="1">
        <f t="shared" si="1"/>
        <v>271</v>
      </c>
    </row>
    <row r="9846" ht="15.75" customHeight="1">
      <c r="A9846" s="1">
        <v>33.0</v>
      </c>
      <c r="B9846" s="1">
        <v>3.35060038E13</v>
      </c>
      <c r="C9846" s="1" t="s">
        <v>9682</v>
      </c>
      <c r="D9846" s="1">
        <v>3605340.0</v>
      </c>
      <c r="E9846" s="1">
        <v>17.0</v>
      </c>
      <c r="F9846" s="1">
        <v>410.0</v>
      </c>
      <c r="G9846" s="1">
        <v>134.0</v>
      </c>
      <c r="H9846" s="1">
        <v>0.0</v>
      </c>
      <c r="K9846" s="1">
        <f t="shared" si="1"/>
        <v>134</v>
      </c>
    </row>
    <row r="9847" ht="15.75" customHeight="1">
      <c r="A9847" s="1">
        <v>39.0</v>
      </c>
      <c r="B9847" s="1">
        <v>3.95056035E13</v>
      </c>
      <c r="C9847" s="1" t="s">
        <v>9683</v>
      </c>
      <c r="D9847" s="1">
        <v>4221180.0</v>
      </c>
      <c r="E9847" s="1">
        <v>17.0</v>
      </c>
      <c r="F9847" s="1">
        <v>410.0</v>
      </c>
      <c r="G9847" s="1">
        <v>85.0</v>
      </c>
      <c r="H9847" s="1">
        <v>221.0</v>
      </c>
      <c r="K9847" s="1">
        <f t="shared" si="1"/>
        <v>306</v>
      </c>
    </row>
    <row r="9848" ht="15.75" customHeight="1">
      <c r="A9848" s="1">
        <v>44.0</v>
      </c>
      <c r="B9848" s="1">
        <v>4.45070008E13</v>
      </c>
      <c r="C9848" s="1" t="s">
        <v>9684</v>
      </c>
      <c r="D9848" s="1">
        <v>4824450.0</v>
      </c>
      <c r="E9848" s="1">
        <v>17.0</v>
      </c>
      <c r="F9848" s="1">
        <v>410.0</v>
      </c>
      <c r="G9848" s="1">
        <v>0.0</v>
      </c>
      <c r="H9848" s="1">
        <v>171.0</v>
      </c>
      <c r="K9848" s="1">
        <f t="shared" si="1"/>
        <v>171</v>
      </c>
    </row>
    <row r="9849" ht="15.75" customHeight="1">
      <c r="A9849" s="1">
        <v>44.0</v>
      </c>
      <c r="B9849" s="1">
        <v>4.45249005E13</v>
      </c>
      <c r="C9849" s="1" t="s">
        <v>9685</v>
      </c>
      <c r="D9849" s="1">
        <v>4813800.0</v>
      </c>
      <c r="E9849" s="1">
        <v>17.0</v>
      </c>
      <c r="F9849" s="1">
        <v>410.0</v>
      </c>
      <c r="G9849" s="1">
        <v>95.0</v>
      </c>
      <c r="H9849" s="1">
        <v>214.0</v>
      </c>
      <c r="K9849" s="1">
        <f t="shared" si="1"/>
        <v>309</v>
      </c>
    </row>
    <row r="9850" ht="15.75" customHeight="1">
      <c r="A9850" s="1">
        <v>31.0</v>
      </c>
      <c r="B9850" s="1">
        <v>3.1502102E13</v>
      </c>
      <c r="C9850" s="1" t="s">
        <v>9686</v>
      </c>
      <c r="D9850" s="1">
        <v>3417010.0</v>
      </c>
      <c r="E9850" s="1">
        <v>17.0</v>
      </c>
      <c r="F9850" s="1">
        <v>409.0</v>
      </c>
      <c r="G9850" s="1">
        <v>136.0</v>
      </c>
      <c r="H9850" s="1">
        <v>124.0</v>
      </c>
      <c r="K9850" s="1">
        <f t="shared" si="1"/>
        <v>260</v>
      </c>
    </row>
    <row r="9851" ht="15.75" customHeight="1">
      <c r="A9851" s="1">
        <v>36.0</v>
      </c>
      <c r="B9851" s="1">
        <v>3.65046601E13</v>
      </c>
      <c r="C9851" s="1" t="s">
        <v>9687</v>
      </c>
      <c r="D9851" s="1">
        <v>3905133.0</v>
      </c>
      <c r="E9851" s="1">
        <v>17.0</v>
      </c>
      <c r="F9851" s="1">
        <v>409.0</v>
      </c>
      <c r="G9851" s="1">
        <v>0.0</v>
      </c>
      <c r="H9851" s="1">
        <v>92.0</v>
      </c>
      <c r="K9851" s="1">
        <f t="shared" si="1"/>
        <v>92</v>
      </c>
    </row>
    <row r="9852" ht="15.75" customHeight="1">
      <c r="A9852" s="1">
        <v>37.0</v>
      </c>
      <c r="B9852" s="1">
        <v>3.7504301E13</v>
      </c>
      <c r="C9852" s="1" t="s">
        <v>9688</v>
      </c>
      <c r="D9852" s="1">
        <v>4029850.0</v>
      </c>
      <c r="E9852" s="1">
        <v>17.0</v>
      </c>
      <c r="F9852" s="1">
        <v>409.0</v>
      </c>
      <c r="G9852" s="1">
        <v>101.0</v>
      </c>
      <c r="H9852" s="1">
        <v>128.0</v>
      </c>
      <c r="K9852" s="1">
        <f t="shared" si="1"/>
        <v>229</v>
      </c>
    </row>
    <row r="9853" ht="15.75" customHeight="1">
      <c r="A9853" s="1">
        <v>5.0</v>
      </c>
      <c r="B9853" s="1">
        <v>5.5024021E12</v>
      </c>
      <c r="C9853" s="1" t="s">
        <v>9689</v>
      </c>
      <c r="D9853" s="1">
        <v>624360.0</v>
      </c>
      <c r="E9853" s="1">
        <v>17.0</v>
      </c>
      <c r="F9853" s="1">
        <v>408.0</v>
      </c>
      <c r="G9853" s="1">
        <v>109.0</v>
      </c>
      <c r="H9853" s="1">
        <v>182.0</v>
      </c>
      <c r="K9853" s="1">
        <f t="shared" si="1"/>
        <v>291</v>
      </c>
    </row>
    <row r="9854" ht="15.75" customHeight="1">
      <c r="A9854" s="1">
        <v>14.0</v>
      </c>
      <c r="B9854" s="1">
        <v>1.45016081E13</v>
      </c>
      <c r="C9854" s="1" t="s">
        <v>9690</v>
      </c>
      <c r="D9854" s="1">
        <v>1713440.0</v>
      </c>
      <c r="E9854" s="1">
        <v>17.0</v>
      </c>
      <c r="F9854" s="1">
        <v>408.0</v>
      </c>
      <c r="G9854" s="1">
        <v>123.0</v>
      </c>
      <c r="H9854" s="1">
        <v>231.0</v>
      </c>
      <c r="K9854" s="1">
        <f t="shared" si="1"/>
        <v>354</v>
      </c>
    </row>
    <row r="9855" ht="15.75" customHeight="1">
      <c r="A9855" s="1">
        <v>14.0</v>
      </c>
      <c r="B9855" s="1">
        <v>1.45037011E13</v>
      </c>
      <c r="C9855" s="1" t="s">
        <v>9691</v>
      </c>
      <c r="D9855" s="1">
        <v>1742060.0</v>
      </c>
      <c r="E9855" s="1">
        <v>17.0</v>
      </c>
      <c r="F9855" s="1">
        <v>408.0</v>
      </c>
      <c r="G9855" s="1">
        <v>152.0</v>
      </c>
      <c r="H9855" s="1">
        <v>129.0</v>
      </c>
      <c r="K9855" s="1">
        <f t="shared" si="1"/>
        <v>281</v>
      </c>
    </row>
    <row r="9856" ht="15.75" customHeight="1">
      <c r="A9856" s="1">
        <v>26.0</v>
      </c>
      <c r="B9856" s="1">
        <v>2.65050013E13</v>
      </c>
      <c r="C9856" s="1" t="s">
        <v>9692</v>
      </c>
      <c r="D9856" s="1">
        <v>2929820.0</v>
      </c>
      <c r="E9856" s="1">
        <v>17.0</v>
      </c>
      <c r="F9856" s="1">
        <v>408.0</v>
      </c>
      <c r="G9856" s="1">
        <v>80.0</v>
      </c>
      <c r="H9856" s="1">
        <v>103.0</v>
      </c>
      <c r="K9856" s="1">
        <f t="shared" si="1"/>
        <v>183</v>
      </c>
    </row>
    <row r="9857" ht="15.75" customHeight="1">
      <c r="A9857" s="1">
        <v>28.0</v>
      </c>
      <c r="B9857" s="1">
        <v>2.85009008E13</v>
      </c>
      <c r="C9857" s="1" t="s">
        <v>9693</v>
      </c>
      <c r="D9857" s="1">
        <v>3102790.0</v>
      </c>
      <c r="E9857" s="1">
        <v>17.0</v>
      </c>
      <c r="F9857" s="1">
        <v>408.0</v>
      </c>
      <c r="G9857" s="1">
        <v>112.0</v>
      </c>
      <c r="H9857" s="1">
        <v>110.0</v>
      </c>
      <c r="K9857" s="1">
        <f t="shared" si="1"/>
        <v>222</v>
      </c>
    </row>
    <row r="9858" ht="15.75" customHeight="1">
      <c r="A9858" s="1">
        <v>31.0</v>
      </c>
      <c r="B9858" s="1">
        <v>3.15004005E13</v>
      </c>
      <c r="C9858" s="1" t="s">
        <v>9694</v>
      </c>
      <c r="D9858" s="1">
        <v>3401590.0</v>
      </c>
      <c r="E9858" s="1">
        <v>17.0</v>
      </c>
      <c r="F9858" s="1">
        <v>408.0</v>
      </c>
      <c r="G9858" s="1">
        <v>85.0</v>
      </c>
      <c r="H9858" s="1">
        <v>96.0</v>
      </c>
      <c r="K9858" s="1">
        <f t="shared" si="1"/>
        <v>181</v>
      </c>
    </row>
    <row r="9859" ht="15.75" customHeight="1">
      <c r="A9859" s="1">
        <v>31.0</v>
      </c>
      <c r="B9859" s="1">
        <v>3.15004031E13</v>
      </c>
      <c r="C9859" s="1" t="s">
        <v>9695</v>
      </c>
      <c r="D9859" s="1">
        <v>3415000.0</v>
      </c>
      <c r="E9859" s="1">
        <v>17.0</v>
      </c>
      <c r="F9859" s="1">
        <v>408.0</v>
      </c>
      <c r="G9859" s="1">
        <v>140.0</v>
      </c>
      <c r="H9859" s="1">
        <v>112.0</v>
      </c>
      <c r="K9859" s="1">
        <f t="shared" si="1"/>
        <v>252</v>
      </c>
    </row>
    <row r="9860" ht="15.75" customHeight="1">
      <c r="A9860" s="1">
        <v>31.0</v>
      </c>
      <c r="B9860" s="1">
        <v>3.15014035E13</v>
      </c>
      <c r="C9860" s="1" t="s">
        <v>9696</v>
      </c>
      <c r="D9860" s="1">
        <v>3414100.0</v>
      </c>
      <c r="E9860" s="1">
        <v>17.0</v>
      </c>
      <c r="F9860" s="1">
        <v>408.0</v>
      </c>
      <c r="G9860" s="1">
        <v>59.0</v>
      </c>
      <c r="H9860" s="1">
        <v>84.0</v>
      </c>
      <c r="K9860" s="1">
        <f t="shared" si="1"/>
        <v>143</v>
      </c>
    </row>
    <row r="9861" ht="15.75" customHeight="1">
      <c r="A9861" s="1">
        <v>36.0</v>
      </c>
      <c r="B9861" s="1">
        <v>3.65054007E13</v>
      </c>
      <c r="C9861" s="1" t="s">
        <v>9697</v>
      </c>
      <c r="D9861" s="1">
        <v>3904859.0</v>
      </c>
      <c r="E9861" s="1">
        <v>17.0</v>
      </c>
      <c r="F9861" s="1">
        <v>408.0</v>
      </c>
      <c r="G9861" s="1">
        <v>59.0</v>
      </c>
      <c r="H9861" s="1">
        <v>80.0</v>
      </c>
      <c r="K9861" s="1">
        <f t="shared" si="1"/>
        <v>139</v>
      </c>
    </row>
    <row r="9862" ht="15.75" customHeight="1">
      <c r="A9862" s="1">
        <v>37.0</v>
      </c>
      <c r="B9862" s="1">
        <v>3.75062022E13</v>
      </c>
      <c r="C9862" s="1" t="s">
        <v>9698</v>
      </c>
      <c r="D9862" s="1">
        <v>4026280.0</v>
      </c>
      <c r="E9862" s="1">
        <v>17.0</v>
      </c>
      <c r="F9862" s="1">
        <v>408.0</v>
      </c>
      <c r="G9862" s="1">
        <v>107.0</v>
      </c>
      <c r="H9862" s="1">
        <v>176.0</v>
      </c>
      <c r="K9862" s="1">
        <f t="shared" si="1"/>
        <v>283</v>
      </c>
    </row>
    <row r="9863" ht="15.75" customHeight="1">
      <c r="A9863" s="1">
        <v>44.0</v>
      </c>
      <c r="B9863" s="1">
        <v>4.45211001E13</v>
      </c>
      <c r="C9863" s="1" t="s">
        <v>9699</v>
      </c>
      <c r="D9863" s="1">
        <v>4841670.0</v>
      </c>
      <c r="E9863" s="1">
        <v>17.0</v>
      </c>
      <c r="F9863" s="1">
        <v>408.0</v>
      </c>
      <c r="G9863" s="1">
        <v>75.0</v>
      </c>
      <c r="H9863" s="1">
        <v>195.0</v>
      </c>
      <c r="K9863" s="1">
        <f t="shared" si="1"/>
        <v>270</v>
      </c>
    </row>
    <row r="9864" ht="15.75" customHeight="1">
      <c r="A9864" s="1">
        <v>48.0</v>
      </c>
      <c r="B9864" s="1">
        <v>4.85038002E13</v>
      </c>
      <c r="C9864" s="1" t="s">
        <v>9700</v>
      </c>
      <c r="D9864" s="1">
        <v>5301440.0</v>
      </c>
      <c r="E9864" s="1">
        <v>17.0</v>
      </c>
      <c r="F9864" s="1">
        <v>408.0</v>
      </c>
      <c r="G9864" s="1">
        <v>113.0</v>
      </c>
      <c r="H9864" s="1">
        <v>110.0</v>
      </c>
      <c r="K9864" s="1">
        <f t="shared" si="1"/>
        <v>223</v>
      </c>
    </row>
    <row r="9865" ht="15.75" customHeight="1">
      <c r="A9865" s="1">
        <v>14.0</v>
      </c>
      <c r="B9865" s="1">
        <v>1.45003001E13</v>
      </c>
      <c r="C9865" s="1" t="s">
        <v>9701</v>
      </c>
      <c r="D9865" s="1">
        <v>1727450.0</v>
      </c>
      <c r="E9865" s="1">
        <v>17.0</v>
      </c>
      <c r="F9865" s="1">
        <v>407.0</v>
      </c>
      <c r="G9865" s="1">
        <v>135.0</v>
      </c>
      <c r="H9865" s="1">
        <v>115.0</v>
      </c>
      <c r="K9865" s="1">
        <f t="shared" si="1"/>
        <v>250</v>
      </c>
    </row>
    <row r="9866" ht="15.75" customHeight="1">
      <c r="A9866" s="1">
        <v>31.0</v>
      </c>
      <c r="B9866" s="1">
        <v>3.15009001E13</v>
      </c>
      <c r="C9866" s="1" t="s">
        <v>9702</v>
      </c>
      <c r="D9866" s="1">
        <v>3404200.0</v>
      </c>
      <c r="E9866" s="1">
        <v>17.0</v>
      </c>
      <c r="F9866" s="1">
        <v>407.0</v>
      </c>
      <c r="G9866" s="1">
        <v>215.0</v>
      </c>
      <c r="H9866" s="1">
        <v>140.0</v>
      </c>
      <c r="K9866" s="1">
        <f t="shared" si="1"/>
        <v>355</v>
      </c>
    </row>
    <row r="9867" ht="15.75" customHeight="1">
      <c r="A9867" s="1">
        <v>35.0</v>
      </c>
      <c r="B9867" s="1">
        <v>3.55051029E13</v>
      </c>
      <c r="C9867" s="1" t="s">
        <v>9703</v>
      </c>
      <c r="D9867" s="1">
        <v>3810180.0</v>
      </c>
      <c r="E9867" s="1">
        <v>17.0</v>
      </c>
      <c r="F9867" s="1">
        <v>407.0</v>
      </c>
      <c r="G9867" s="1">
        <v>59.0</v>
      </c>
      <c r="H9867" s="1">
        <v>304.0</v>
      </c>
      <c r="K9867" s="1">
        <f t="shared" si="1"/>
        <v>363</v>
      </c>
    </row>
    <row r="9868" ht="15.75" customHeight="1">
      <c r="A9868" s="1">
        <v>36.0</v>
      </c>
      <c r="B9868" s="1">
        <v>3.65080501E13</v>
      </c>
      <c r="C9868" s="1" t="s">
        <v>9704</v>
      </c>
      <c r="D9868" s="1">
        <v>3905032.0</v>
      </c>
      <c r="E9868" s="1">
        <v>17.0</v>
      </c>
      <c r="F9868" s="1">
        <v>407.0</v>
      </c>
      <c r="G9868" s="1">
        <v>87.0</v>
      </c>
      <c r="H9868" s="1">
        <v>82.0</v>
      </c>
      <c r="K9868" s="1">
        <f t="shared" si="1"/>
        <v>169</v>
      </c>
    </row>
    <row r="9869" ht="15.75" customHeight="1">
      <c r="A9869" s="1">
        <v>50.0</v>
      </c>
      <c r="B9869" s="1">
        <v>5.05030033E13</v>
      </c>
      <c r="C9869" s="1" t="s">
        <v>9705</v>
      </c>
      <c r="D9869" s="1">
        <v>5515090.0</v>
      </c>
      <c r="E9869" s="1">
        <v>17.0</v>
      </c>
      <c r="F9869" s="1">
        <v>407.0</v>
      </c>
      <c r="G9869" s="1">
        <v>99.0</v>
      </c>
      <c r="H9869" s="1">
        <v>94.0</v>
      </c>
      <c r="K9869" s="1">
        <f t="shared" si="1"/>
        <v>193</v>
      </c>
    </row>
    <row r="9870" ht="15.75" customHeight="1">
      <c r="A9870" s="1">
        <v>50.0</v>
      </c>
      <c r="B9870" s="1">
        <v>5.0504103E13</v>
      </c>
      <c r="C9870" s="1" t="s">
        <v>9706</v>
      </c>
      <c r="D9870" s="1">
        <v>5505490.0</v>
      </c>
      <c r="E9870" s="1">
        <v>17.0</v>
      </c>
      <c r="F9870" s="1">
        <v>407.0</v>
      </c>
      <c r="G9870" s="1">
        <v>89.0</v>
      </c>
      <c r="H9870" s="1">
        <v>6.0</v>
      </c>
      <c r="K9870" s="1">
        <f t="shared" si="1"/>
        <v>95</v>
      </c>
    </row>
    <row r="9871" ht="15.75" customHeight="1">
      <c r="A9871" s="1">
        <v>14.0</v>
      </c>
      <c r="B9871" s="1">
        <v>1.45015301E13</v>
      </c>
      <c r="C9871" s="1" t="s">
        <v>9707</v>
      </c>
      <c r="D9871" s="1">
        <v>1700242.0</v>
      </c>
      <c r="E9871" s="1">
        <v>17.0</v>
      </c>
      <c r="F9871" s="1">
        <v>406.0</v>
      </c>
      <c r="G9871" s="1">
        <v>0.0</v>
      </c>
      <c r="H9871" s="1">
        <v>0.0</v>
      </c>
      <c r="K9871" s="1">
        <f t="shared" si="1"/>
        <v>0</v>
      </c>
    </row>
    <row r="9872" ht="15.75" customHeight="1">
      <c r="A9872" s="1">
        <v>15.0</v>
      </c>
      <c r="B9872" s="1">
        <v>1.55028003E13</v>
      </c>
      <c r="C9872" s="1" t="s">
        <v>1922</v>
      </c>
      <c r="D9872" s="1">
        <v>1800600.0</v>
      </c>
      <c r="E9872" s="1">
        <v>17.0</v>
      </c>
      <c r="F9872" s="1">
        <v>406.0</v>
      </c>
      <c r="G9872" s="1">
        <v>127.0</v>
      </c>
      <c r="H9872" s="1">
        <v>215.0</v>
      </c>
      <c r="K9872" s="1">
        <f t="shared" si="1"/>
        <v>342</v>
      </c>
    </row>
    <row r="9873" ht="15.75" customHeight="1">
      <c r="A9873" s="1">
        <v>16.0</v>
      </c>
      <c r="B9873" s="1">
        <v>1.65027032E13</v>
      </c>
      <c r="C9873" s="1" t="s">
        <v>9708</v>
      </c>
      <c r="D9873" s="1">
        <v>1916320.0</v>
      </c>
      <c r="E9873" s="1">
        <v>17.0</v>
      </c>
      <c r="F9873" s="1">
        <v>406.0</v>
      </c>
      <c r="G9873" s="1">
        <v>105.0</v>
      </c>
      <c r="H9873" s="1">
        <v>134.0</v>
      </c>
      <c r="K9873" s="1">
        <f t="shared" si="1"/>
        <v>239</v>
      </c>
    </row>
    <row r="9874" ht="15.75" customHeight="1">
      <c r="A9874" s="1">
        <v>22.0</v>
      </c>
      <c r="B9874" s="1">
        <v>2.23011017301E13</v>
      </c>
      <c r="C9874" s="1" t="s">
        <v>9709</v>
      </c>
      <c r="D9874" s="1">
        <v>2508640.0</v>
      </c>
      <c r="E9874" s="1">
        <v>17.0</v>
      </c>
      <c r="F9874" s="1">
        <v>406.0</v>
      </c>
      <c r="G9874" s="1">
        <v>27.0</v>
      </c>
      <c r="H9874" s="1">
        <v>118.0</v>
      </c>
      <c r="K9874" s="1">
        <f t="shared" si="1"/>
        <v>145</v>
      </c>
    </row>
    <row r="9875" ht="15.75" customHeight="1">
      <c r="A9875" s="1">
        <v>23.0</v>
      </c>
      <c r="B9875" s="1">
        <v>2.35063011E13</v>
      </c>
      <c r="C9875" s="1" t="s">
        <v>9710</v>
      </c>
      <c r="D9875" s="1">
        <v>2609930.0</v>
      </c>
      <c r="E9875" s="1">
        <v>17.0</v>
      </c>
      <c r="F9875" s="1">
        <v>406.0</v>
      </c>
      <c r="G9875" s="1">
        <v>91.0</v>
      </c>
      <c r="H9875" s="1">
        <v>277.0</v>
      </c>
      <c r="K9875" s="1">
        <f t="shared" si="1"/>
        <v>368</v>
      </c>
    </row>
    <row r="9876" ht="15.75" customHeight="1">
      <c r="A9876" s="1">
        <v>31.0</v>
      </c>
      <c r="B9876" s="1">
        <v>3.15008003E13</v>
      </c>
      <c r="C9876" s="1" t="s">
        <v>9711</v>
      </c>
      <c r="D9876" s="1">
        <v>3404140.0</v>
      </c>
      <c r="E9876" s="1">
        <v>17.0</v>
      </c>
      <c r="F9876" s="1">
        <v>406.0</v>
      </c>
      <c r="G9876" s="1">
        <v>65.0</v>
      </c>
      <c r="H9876" s="1">
        <v>89.0</v>
      </c>
      <c r="K9876" s="1">
        <f t="shared" si="1"/>
        <v>154</v>
      </c>
    </row>
    <row r="9877" ht="15.75" customHeight="1">
      <c r="A9877" s="1">
        <v>37.0</v>
      </c>
      <c r="B9877" s="1">
        <v>3.75061031E13</v>
      </c>
      <c r="C9877" s="1" t="s">
        <v>9712</v>
      </c>
      <c r="D9877" s="1">
        <v>4016650.0</v>
      </c>
      <c r="E9877" s="1">
        <v>17.0</v>
      </c>
      <c r="F9877" s="1">
        <v>406.0</v>
      </c>
      <c r="G9877" s="1">
        <v>72.0</v>
      </c>
      <c r="H9877" s="1">
        <v>135.0</v>
      </c>
      <c r="K9877" s="1">
        <f t="shared" si="1"/>
        <v>207</v>
      </c>
    </row>
    <row r="9878" ht="15.75" customHeight="1">
      <c r="A9878" s="1">
        <v>38.0</v>
      </c>
      <c r="B9878" s="1">
        <v>3.85010019E13</v>
      </c>
      <c r="C9878" s="1" t="s">
        <v>9713</v>
      </c>
      <c r="D9878" s="1">
        <v>4110530.0</v>
      </c>
      <c r="E9878" s="1">
        <v>17.0</v>
      </c>
      <c r="F9878" s="1">
        <v>406.0</v>
      </c>
      <c r="G9878" s="1">
        <v>189.0</v>
      </c>
      <c r="H9878" s="1">
        <v>137.0</v>
      </c>
      <c r="K9878" s="1">
        <f t="shared" si="1"/>
        <v>326</v>
      </c>
    </row>
    <row r="9879" ht="15.75" customHeight="1">
      <c r="A9879" s="1">
        <v>39.0</v>
      </c>
      <c r="B9879" s="1">
        <v>3.95022023E13</v>
      </c>
      <c r="C9879" s="1" t="s">
        <v>9714</v>
      </c>
      <c r="D9879" s="1">
        <v>4215360.0</v>
      </c>
      <c r="E9879" s="1">
        <v>17.0</v>
      </c>
      <c r="F9879" s="1">
        <v>406.0</v>
      </c>
      <c r="G9879" s="1">
        <v>151.0</v>
      </c>
      <c r="H9879" s="1">
        <v>216.0</v>
      </c>
      <c r="K9879" s="1">
        <f t="shared" si="1"/>
        <v>367</v>
      </c>
    </row>
    <row r="9880" ht="15.75" customHeight="1">
      <c r="A9880" s="1">
        <v>15.0</v>
      </c>
      <c r="B9880" s="1">
        <v>1.55046017E13</v>
      </c>
      <c r="C9880" s="1" t="s">
        <v>9715</v>
      </c>
      <c r="D9880" s="1">
        <v>1807470.0</v>
      </c>
      <c r="E9880" s="1">
        <v>17.0</v>
      </c>
      <c r="F9880" s="1">
        <v>405.0</v>
      </c>
      <c r="G9880" s="1">
        <v>119.0</v>
      </c>
      <c r="H9880" s="1">
        <v>149.0</v>
      </c>
      <c r="K9880" s="1">
        <f t="shared" si="1"/>
        <v>268</v>
      </c>
    </row>
    <row r="9881" ht="15.75" customHeight="1">
      <c r="A9881" s="1">
        <v>16.0</v>
      </c>
      <c r="B9881" s="1">
        <v>1.65071014E13</v>
      </c>
      <c r="C9881" s="1" t="s">
        <v>9716</v>
      </c>
      <c r="D9881" s="1">
        <v>1913660.0</v>
      </c>
      <c r="E9881" s="1">
        <v>17.0</v>
      </c>
      <c r="F9881" s="1">
        <v>405.0</v>
      </c>
      <c r="G9881" s="1">
        <v>104.0</v>
      </c>
      <c r="H9881" s="1">
        <v>182.0</v>
      </c>
      <c r="K9881" s="1">
        <f t="shared" si="1"/>
        <v>286</v>
      </c>
    </row>
    <row r="9882" ht="15.75" customHeight="1">
      <c r="A9882" s="1">
        <v>31.0</v>
      </c>
      <c r="B9882" s="1">
        <v>3.15018011E13</v>
      </c>
      <c r="C9882" s="1" t="s">
        <v>9717</v>
      </c>
      <c r="D9882" s="1">
        <v>3409630.0</v>
      </c>
      <c r="E9882" s="1">
        <v>17.0</v>
      </c>
      <c r="F9882" s="1">
        <v>405.0</v>
      </c>
      <c r="G9882" s="1">
        <v>0.0</v>
      </c>
      <c r="H9882" s="1">
        <v>405.0</v>
      </c>
      <c r="K9882" s="1">
        <f t="shared" si="1"/>
        <v>405</v>
      </c>
    </row>
    <row r="9883" ht="15.75" customHeight="1">
      <c r="A9883" s="1">
        <v>36.0</v>
      </c>
      <c r="B9883" s="1">
        <v>3.65026007E13</v>
      </c>
      <c r="C9883" s="1" t="s">
        <v>9718</v>
      </c>
      <c r="D9883" s="1">
        <v>3904706.0</v>
      </c>
      <c r="E9883" s="1">
        <v>17.0</v>
      </c>
      <c r="F9883" s="1">
        <v>405.0</v>
      </c>
      <c r="G9883" s="1">
        <v>91.0</v>
      </c>
      <c r="H9883" s="1">
        <v>140.0</v>
      </c>
      <c r="K9883" s="1">
        <f t="shared" si="1"/>
        <v>231</v>
      </c>
    </row>
    <row r="9884" ht="15.75" customHeight="1">
      <c r="A9884" s="1">
        <v>36.0</v>
      </c>
      <c r="B9884" s="1">
        <v>3.65050002E13</v>
      </c>
      <c r="C9884" s="1" t="s">
        <v>7676</v>
      </c>
      <c r="D9884" s="1">
        <v>3904839.0</v>
      </c>
      <c r="E9884" s="1">
        <v>17.0</v>
      </c>
      <c r="F9884" s="1">
        <v>405.0</v>
      </c>
      <c r="G9884" s="1">
        <v>62.0</v>
      </c>
      <c r="H9884" s="1">
        <v>138.0</v>
      </c>
      <c r="K9884" s="1">
        <f t="shared" si="1"/>
        <v>200</v>
      </c>
    </row>
    <row r="9885" ht="15.75" customHeight="1">
      <c r="A9885" s="1">
        <v>37.0</v>
      </c>
      <c r="B9885" s="1">
        <v>3.75010016E13</v>
      </c>
      <c r="C9885" s="1" t="s">
        <v>9719</v>
      </c>
      <c r="D9885" s="1">
        <v>4032940.0</v>
      </c>
      <c r="E9885" s="1">
        <v>17.0</v>
      </c>
      <c r="F9885" s="1">
        <v>405.0</v>
      </c>
      <c r="G9885" s="1">
        <v>201.0</v>
      </c>
      <c r="H9885" s="1">
        <v>112.0</v>
      </c>
      <c r="K9885" s="1">
        <f t="shared" si="1"/>
        <v>313</v>
      </c>
    </row>
    <row r="9886" ht="15.75" customHeight="1">
      <c r="A9886" s="1">
        <v>37.0</v>
      </c>
      <c r="B9886" s="1">
        <v>3.75063038E13</v>
      </c>
      <c r="C9886" s="1" t="s">
        <v>9720</v>
      </c>
      <c r="D9886" s="1">
        <v>4031500.0</v>
      </c>
      <c r="E9886" s="1">
        <v>17.0</v>
      </c>
      <c r="F9886" s="1">
        <v>405.0</v>
      </c>
      <c r="G9886" s="1">
        <v>197.0</v>
      </c>
      <c r="H9886" s="1">
        <v>93.0</v>
      </c>
      <c r="K9886" s="1">
        <f t="shared" si="1"/>
        <v>290</v>
      </c>
    </row>
    <row r="9887" ht="15.75" customHeight="1">
      <c r="A9887" s="1">
        <v>31.0</v>
      </c>
      <c r="B9887" s="1">
        <v>3.15002014E13</v>
      </c>
      <c r="C9887" s="1" t="s">
        <v>9721</v>
      </c>
      <c r="D9887" s="1">
        <v>3404710.0</v>
      </c>
      <c r="E9887" s="1">
        <v>17.0</v>
      </c>
      <c r="F9887" s="1">
        <v>404.0</v>
      </c>
      <c r="G9887" s="1">
        <v>79.0</v>
      </c>
      <c r="H9887" s="1">
        <v>60.0</v>
      </c>
      <c r="K9887" s="1">
        <f t="shared" si="1"/>
        <v>139</v>
      </c>
    </row>
    <row r="9888" ht="15.75" customHeight="1">
      <c r="A9888" s="1">
        <v>14.0</v>
      </c>
      <c r="B9888" s="1">
        <v>1.45016005E13</v>
      </c>
      <c r="C9888" s="1" t="s">
        <v>9722</v>
      </c>
      <c r="D9888" s="1">
        <v>1704560.0</v>
      </c>
      <c r="E9888" s="1">
        <v>17.0</v>
      </c>
      <c r="F9888" s="1">
        <v>403.0</v>
      </c>
      <c r="G9888" s="1">
        <v>189.0</v>
      </c>
      <c r="H9888" s="1">
        <v>19.0</v>
      </c>
      <c r="K9888" s="1">
        <f t="shared" si="1"/>
        <v>208</v>
      </c>
    </row>
    <row r="9889" ht="15.75" customHeight="1">
      <c r="A9889" s="1">
        <v>16.0</v>
      </c>
      <c r="B9889" s="1">
        <v>1.65054031E13</v>
      </c>
      <c r="C9889" s="1" t="s">
        <v>9723</v>
      </c>
      <c r="D9889" s="1">
        <v>1926280.0</v>
      </c>
      <c r="E9889" s="1">
        <v>17.0</v>
      </c>
      <c r="F9889" s="1">
        <v>403.0</v>
      </c>
      <c r="G9889" s="1">
        <v>96.0</v>
      </c>
      <c r="H9889" s="1">
        <v>105.0</v>
      </c>
      <c r="K9889" s="1">
        <f t="shared" si="1"/>
        <v>201</v>
      </c>
    </row>
    <row r="9890" ht="15.75" customHeight="1">
      <c r="A9890" s="1">
        <v>23.0</v>
      </c>
      <c r="B9890" s="1">
        <v>2.35006004E13</v>
      </c>
      <c r="C9890" s="1" t="s">
        <v>9724</v>
      </c>
      <c r="D9890" s="1">
        <v>2603600.0</v>
      </c>
      <c r="E9890" s="1">
        <v>17.0</v>
      </c>
      <c r="F9890" s="1">
        <v>403.0</v>
      </c>
      <c r="G9890" s="1">
        <v>0.0</v>
      </c>
      <c r="H9890" s="1">
        <v>198.0</v>
      </c>
      <c r="K9890" s="1">
        <f t="shared" si="1"/>
        <v>198</v>
      </c>
    </row>
    <row r="9891" ht="15.75" customHeight="1">
      <c r="A9891" s="1">
        <v>23.0</v>
      </c>
      <c r="B9891" s="1">
        <v>2.35044002E13</v>
      </c>
      <c r="C9891" s="1" t="s">
        <v>9725</v>
      </c>
      <c r="D9891" s="1">
        <v>2602670.0</v>
      </c>
      <c r="E9891" s="1">
        <v>17.0</v>
      </c>
      <c r="F9891" s="1">
        <v>403.0</v>
      </c>
      <c r="G9891" s="1">
        <v>155.0</v>
      </c>
      <c r="H9891" s="1">
        <v>153.0</v>
      </c>
      <c r="K9891" s="1">
        <f t="shared" si="1"/>
        <v>308</v>
      </c>
    </row>
    <row r="9892" ht="15.75" customHeight="1">
      <c r="A9892" s="1">
        <v>26.0</v>
      </c>
      <c r="B9892" s="1">
        <v>2.65029004E13</v>
      </c>
      <c r="C9892" s="1" t="s">
        <v>9726</v>
      </c>
      <c r="D9892" s="1">
        <v>2919140.0</v>
      </c>
      <c r="E9892" s="1">
        <v>17.0</v>
      </c>
      <c r="F9892" s="1">
        <v>403.0</v>
      </c>
      <c r="G9892" s="1">
        <v>134.0</v>
      </c>
      <c r="H9892" s="1">
        <v>125.0</v>
      </c>
      <c r="K9892" s="1">
        <f t="shared" si="1"/>
        <v>259</v>
      </c>
    </row>
    <row r="9893" ht="15.75" customHeight="1">
      <c r="A9893" s="1">
        <v>26.0</v>
      </c>
      <c r="B9893" s="1">
        <v>2.65111015E13</v>
      </c>
      <c r="C9893" s="1" t="s">
        <v>9727</v>
      </c>
      <c r="D9893" s="1">
        <v>2930720.0</v>
      </c>
      <c r="E9893" s="1">
        <v>17.0</v>
      </c>
      <c r="F9893" s="1">
        <v>403.0</v>
      </c>
      <c r="G9893" s="1">
        <v>118.0</v>
      </c>
      <c r="H9893" s="1">
        <v>147.0</v>
      </c>
      <c r="K9893" s="1">
        <f t="shared" si="1"/>
        <v>265</v>
      </c>
    </row>
    <row r="9894" ht="15.75" customHeight="1">
      <c r="A9894" s="1">
        <v>28.0</v>
      </c>
      <c r="B9894" s="1">
        <v>2.85006001E13</v>
      </c>
      <c r="C9894" s="1" t="s">
        <v>9728</v>
      </c>
      <c r="D9894" s="1">
        <v>3102820.0</v>
      </c>
      <c r="E9894" s="1">
        <v>17.0</v>
      </c>
      <c r="F9894" s="1">
        <v>403.0</v>
      </c>
      <c r="G9894" s="1">
        <v>77.0</v>
      </c>
      <c r="H9894" s="1">
        <v>118.0</v>
      </c>
      <c r="K9894" s="1">
        <f t="shared" si="1"/>
        <v>195</v>
      </c>
    </row>
    <row r="9895" ht="15.75" customHeight="1">
      <c r="A9895" s="1">
        <v>37.0</v>
      </c>
      <c r="B9895" s="1">
        <v>3.75040007E13</v>
      </c>
      <c r="C9895" s="1" t="s">
        <v>9729</v>
      </c>
      <c r="D9895" s="1">
        <v>4006330.0</v>
      </c>
      <c r="E9895" s="1">
        <v>17.0</v>
      </c>
      <c r="F9895" s="1">
        <v>403.0</v>
      </c>
      <c r="G9895" s="1">
        <v>114.0</v>
      </c>
      <c r="H9895" s="1">
        <v>138.0</v>
      </c>
      <c r="K9895" s="1">
        <f t="shared" si="1"/>
        <v>252</v>
      </c>
    </row>
    <row r="9896" ht="15.75" customHeight="1">
      <c r="A9896" s="1">
        <v>38.0</v>
      </c>
      <c r="B9896" s="1">
        <v>3.85030019E13</v>
      </c>
      <c r="C9896" s="1" t="s">
        <v>9730</v>
      </c>
      <c r="D9896" s="1">
        <v>4111790.0</v>
      </c>
      <c r="E9896" s="1">
        <v>17.0</v>
      </c>
      <c r="F9896" s="1">
        <v>403.0</v>
      </c>
      <c r="G9896" s="1">
        <v>77.0</v>
      </c>
      <c r="H9896" s="1">
        <v>147.0</v>
      </c>
      <c r="K9896" s="1">
        <f t="shared" si="1"/>
        <v>224</v>
      </c>
    </row>
    <row r="9897" ht="15.75" customHeight="1">
      <c r="A9897" s="1">
        <v>39.0</v>
      </c>
      <c r="B9897" s="1">
        <v>3.95016901E13</v>
      </c>
      <c r="C9897" s="1" t="s">
        <v>9731</v>
      </c>
      <c r="D9897" s="1">
        <v>4280150.0</v>
      </c>
      <c r="E9897" s="1">
        <v>17.0</v>
      </c>
      <c r="F9897" s="1">
        <v>403.0</v>
      </c>
      <c r="G9897" s="1">
        <v>0.0</v>
      </c>
      <c r="H9897" s="1">
        <v>0.0</v>
      </c>
      <c r="K9897" s="1">
        <f t="shared" si="1"/>
        <v>0</v>
      </c>
    </row>
    <row r="9898" ht="15.75" customHeight="1">
      <c r="A9898" s="1">
        <v>5.0</v>
      </c>
      <c r="B9898" s="1">
        <v>5.505601E12</v>
      </c>
      <c r="C9898" s="1" t="s">
        <v>9732</v>
      </c>
      <c r="D9898" s="1">
        <v>624720.0</v>
      </c>
      <c r="E9898" s="1">
        <v>17.0</v>
      </c>
      <c r="F9898" s="1">
        <v>402.0</v>
      </c>
      <c r="G9898" s="1">
        <v>32.0</v>
      </c>
      <c r="H9898" s="1">
        <v>115.0</v>
      </c>
      <c r="K9898" s="1">
        <f t="shared" si="1"/>
        <v>147</v>
      </c>
    </row>
    <row r="9899" ht="15.75" customHeight="1">
      <c r="A9899" s="1">
        <v>14.0</v>
      </c>
      <c r="B9899" s="1">
        <v>1.45005001E13</v>
      </c>
      <c r="C9899" s="1" t="s">
        <v>9733</v>
      </c>
      <c r="D9899" s="1">
        <v>1727300.0</v>
      </c>
      <c r="E9899" s="1">
        <v>17.0</v>
      </c>
      <c r="F9899" s="1">
        <v>402.0</v>
      </c>
      <c r="G9899" s="1">
        <v>124.0</v>
      </c>
      <c r="H9899" s="1">
        <v>229.0</v>
      </c>
      <c r="K9899" s="1">
        <f t="shared" si="1"/>
        <v>353</v>
      </c>
    </row>
    <row r="9900" ht="15.75" customHeight="1">
      <c r="A9900" s="1">
        <v>23.0</v>
      </c>
      <c r="B9900" s="1">
        <v>2.35060002E13</v>
      </c>
      <c r="C9900" s="1" t="s">
        <v>9734</v>
      </c>
      <c r="D9900" s="1">
        <v>2618360.0</v>
      </c>
      <c r="E9900" s="1">
        <v>17.0</v>
      </c>
      <c r="F9900" s="1">
        <v>402.0</v>
      </c>
      <c r="G9900" s="1">
        <v>162.0</v>
      </c>
      <c r="H9900" s="1">
        <v>195.0</v>
      </c>
      <c r="K9900" s="1">
        <f t="shared" si="1"/>
        <v>357</v>
      </c>
    </row>
    <row r="9901" ht="15.75" customHeight="1">
      <c r="A9901" s="1">
        <v>24.0</v>
      </c>
      <c r="B9901" s="1">
        <v>2.4501701E13</v>
      </c>
      <c r="C9901" s="1" t="s">
        <v>9735</v>
      </c>
      <c r="D9901" s="1">
        <v>2723010.0</v>
      </c>
      <c r="E9901" s="1">
        <v>17.0</v>
      </c>
      <c r="F9901" s="1">
        <v>402.0</v>
      </c>
      <c r="G9901" s="1">
        <v>70.0</v>
      </c>
      <c r="H9901" s="1">
        <v>197.0</v>
      </c>
      <c r="K9901" s="1">
        <f t="shared" si="1"/>
        <v>267</v>
      </c>
    </row>
    <row r="9902" ht="15.75" customHeight="1">
      <c r="A9902" s="1">
        <v>33.0</v>
      </c>
      <c r="B9902" s="1">
        <v>3.35013036E13</v>
      </c>
      <c r="C9902" s="1" t="s">
        <v>9736</v>
      </c>
      <c r="D9902" s="1">
        <v>3628020.0</v>
      </c>
      <c r="E9902" s="1">
        <v>17.0</v>
      </c>
      <c r="F9902" s="1">
        <v>402.0</v>
      </c>
      <c r="G9902" s="1">
        <v>155.0</v>
      </c>
      <c r="H9902" s="1">
        <v>122.0</v>
      </c>
      <c r="K9902" s="1">
        <f t="shared" si="1"/>
        <v>277</v>
      </c>
    </row>
    <row r="9903" ht="15.75" customHeight="1">
      <c r="A9903" s="1">
        <v>37.0</v>
      </c>
      <c r="B9903" s="1">
        <v>3.75045026E13</v>
      </c>
      <c r="C9903" s="1" t="s">
        <v>9737</v>
      </c>
      <c r="D9903" s="1">
        <v>4018570.0</v>
      </c>
      <c r="E9903" s="1">
        <v>17.0</v>
      </c>
      <c r="F9903" s="1">
        <v>402.0</v>
      </c>
      <c r="G9903" s="1">
        <v>58.0</v>
      </c>
      <c r="H9903" s="1">
        <v>140.0</v>
      </c>
      <c r="K9903" s="1">
        <f t="shared" si="1"/>
        <v>198</v>
      </c>
    </row>
    <row r="9904" ht="15.75" customHeight="1">
      <c r="A9904" s="1">
        <v>48.0</v>
      </c>
      <c r="B9904" s="1">
        <v>4.85010006E13</v>
      </c>
      <c r="C9904" s="1" t="s">
        <v>9738</v>
      </c>
      <c r="D9904" s="1">
        <v>5307260.0</v>
      </c>
      <c r="E9904" s="1">
        <v>17.0</v>
      </c>
      <c r="F9904" s="1">
        <v>402.0</v>
      </c>
      <c r="G9904" s="1">
        <v>122.0</v>
      </c>
      <c r="H9904" s="1">
        <v>135.0</v>
      </c>
      <c r="K9904" s="1">
        <f t="shared" si="1"/>
        <v>257</v>
      </c>
    </row>
    <row r="9905" ht="15.75" customHeight="1">
      <c r="A9905" s="1">
        <v>42.0</v>
      </c>
      <c r="B9905" s="1">
        <v>4.25055084E13</v>
      </c>
      <c r="C9905" s="1" t="s">
        <v>9739</v>
      </c>
      <c r="D9905" s="1">
        <v>4670140.0</v>
      </c>
      <c r="E9905" s="1">
        <v>17.0</v>
      </c>
      <c r="F9905" s="1">
        <v>401.0</v>
      </c>
      <c r="G9905" s="1">
        <v>64.0</v>
      </c>
      <c r="H9905" s="1">
        <v>54.0</v>
      </c>
      <c r="K9905" s="1">
        <f t="shared" si="1"/>
        <v>118</v>
      </c>
    </row>
    <row r="9906" ht="15.75" customHeight="1">
      <c r="A9906" s="1">
        <v>50.0</v>
      </c>
      <c r="B9906" s="1">
        <v>5.05002003E13</v>
      </c>
      <c r="C9906" s="1" t="s">
        <v>9740</v>
      </c>
      <c r="D9906" s="1">
        <v>5508970.0</v>
      </c>
      <c r="E9906" s="1">
        <v>17.0</v>
      </c>
      <c r="F9906" s="1">
        <v>401.0</v>
      </c>
      <c r="G9906" s="1">
        <v>86.0</v>
      </c>
      <c r="H9906" s="1">
        <v>87.0</v>
      </c>
      <c r="K9906" s="1">
        <f t="shared" si="1"/>
        <v>173</v>
      </c>
    </row>
    <row r="9907" ht="15.75" customHeight="1">
      <c r="A9907" s="1">
        <v>14.0</v>
      </c>
      <c r="B9907" s="1">
        <v>1.45022045E13</v>
      </c>
      <c r="C9907" s="1" t="s">
        <v>9741</v>
      </c>
      <c r="D9907" s="1">
        <v>1735220.0</v>
      </c>
      <c r="E9907" s="1">
        <v>17.0</v>
      </c>
      <c r="F9907" s="1">
        <v>400.0</v>
      </c>
      <c r="G9907" s="1">
        <v>95.0</v>
      </c>
      <c r="H9907" s="1">
        <v>87.0</v>
      </c>
      <c r="K9907" s="1">
        <f t="shared" si="1"/>
        <v>182</v>
      </c>
    </row>
    <row r="9908" ht="15.75" customHeight="1">
      <c r="A9908" s="1">
        <v>14.0</v>
      </c>
      <c r="B9908" s="1">
        <v>1.45023301E13</v>
      </c>
      <c r="C9908" s="1" t="s">
        <v>9742</v>
      </c>
      <c r="D9908" s="1">
        <v>1700122.0</v>
      </c>
      <c r="E9908" s="1">
        <v>17.0</v>
      </c>
      <c r="F9908" s="1">
        <v>400.0</v>
      </c>
      <c r="G9908" s="1">
        <v>135.0</v>
      </c>
      <c r="H9908" s="1">
        <v>200.0</v>
      </c>
      <c r="K9908" s="1">
        <f t="shared" si="1"/>
        <v>335</v>
      </c>
    </row>
    <row r="9909" ht="15.75" customHeight="1">
      <c r="A9909" s="1">
        <v>20.0</v>
      </c>
      <c r="B9909" s="1">
        <v>2.05010102E13</v>
      </c>
      <c r="C9909" s="1" t="s">
        <v>9743</v>
      </c>
      <c r="D9909" s="1">
        <v>2314778.0</v>
      </c>
      <c r="E9909" s="1">
        <v>17.0</v>
      </c>
      <c r="F9909" s="1">
        <v>400.0</v>
      </c>
      <c r="G9909" s="1">
        <v>111.0</v>
      </c>
      <c r="H9909" s="1">
        <v>85.0</v>
      </c>
      <c r="K9909" s="1">
        <f t="shared" si="1"/>
        <v>196</v>
      </c>
    </row>
    <row r="9910" ht="15.75" customHeight="1">
      <c r="A9910" s="1">
        <v>24.0</v>
      </c>
      <c r="B9910" s="1">
        <v>2.4508602E13</v>
      </c>
      <c r="C9910" s="1" t="s">
        <v>9744</v>
      </c>
      <c r="D9910" s="1">
        <v>2710170.0</v>
      </c>
      <c r="E9910" s="1">
        <v>17.0</v>
      </c>
      <c r="F9910" s="1">
        <v>400.0</v>
      </c>
      <c r="G9910" s="1">
        <v>51.0</v>
      </c>
      <c r="H9910" s="1">
        <v>193.0</v>
      </c>
      <c r="K9910" s="1">
        <f t="shared" si="1"/>
        <v>244</v>
      </c>
    </row>
    <row r="9911" ht="15.75" customHeight="1">
      <c r="A9911" s="1">
        <v>33.0</v>
      </c>
      <c r="B9911" s="1">
        <v>3.35027016E13</v>
      </c>
      <c r="C9911" s="1" t="s">
        <v>9745</v>
      </c>
      <c r="D9911" s="1">
        <v>3628140.0</v>
      </c>
      <c r="E9911" s="1">
        <v>17.0</v>
      </c>
      <c r="F9911" s="1">
        <v>400.0</v>
      </c>
      <c r="G9911" s="1">
        <v>112.0</v>
      </c>
      <c r="H9911" s="1">
        <v>123.0</v>
      </c>
      <c r="K9911" s="1">
        <f t="shared" si="1"/>
        <v>235</v>
      </c>
    </row>
    <row r="9912" ht="15.75" customHeight="1">
      <c r="A9912" s="1">
        <v>37.0</v>
      </c>
      <c r="B9912" s="1">
        <v>3.75057028E13</v>
      </c>
      <c r="C9912" s="1" t="s">
        <v>9746</v>
      </c>
      <c r="D9912" s="1">
        <v>4025170.0</v>
      </c>
      <c r="E9912" s="1">
        <v>17.0</v>
      </c>
      <c r="F9912" s="1">
        <v>400.0</v>
      </c>
      <c r="G9912" s="1">
        <v>116.0</v>
      </c>
      <c r="H9912" s="1">
        <v>152.0</v>
      </c>
      <c r="K9912" s="1">
        <f t="shared" si="1"/>
        <v>268</v>
      </c>
    </row>
    <row r="9913" ht="15.75" customHeight="1">
      <c r="A9913" s="1">
        <v>44.0</v>
      </c>
      <c r="B9913" s="1">
        <v>4.45178001E13</v>
      </c>
      <c r="C9913" s="1" t="s">
        <v>9747</v>
      </c>
      <c r="D9913" s="1">
        <v>4807530.0</v>
      </c>
      <c r="E9913" s="1">
        <v>17.0</v>
      </c>
      <c r="F9913" s="1">
        <v>400.0</v>
      </c>
      <c r="G9913" s="1">
        <v>58.0</v>
      </c>
      <c r="H9913" s="1">
        <v>182.0</v>
      </c>
      <c r="K9913" s="1">
        <f t="shared" si="1"/>
        <v>240</v>
      </c>
    </row>
    <row r="9914" ht="15.75" customHeight="1">
      <c r="A9914" s="1">
        <v>46.0</v>
      </c>
      <c r="B9914" s="1">
        <v>4.650093E13</v>
      </c>
      <c r="C9914" s="1" t="s">
        <v>9748</v>
      </c>
      <c r="D9914" s="1">
        <v>5000024.0</v>
      </c>
      <c r="E9914" s="1">
        <v>17.0</v>
      </c>
      <c r="F9914" s="1">
        <v>400.0</v>
      </c>
      <c r="G9914" s="1">
        <v>125.0</v>
      </c>
      <c r="H9914" s="1">
        <v>97.0</v>
      </c>
      <c r="K9914" s="1">
        <f t="shared" si="1"/>
        <v>222</v>
      </c>
    </row>
    <row r="9915" ht="15.75" customHeight="1">
      <c r="A9915" s="1">
        <v>5.0</v>
      </c>
      <c r="B9915" s="1">
        <v>5.5020002E12</v>
      </c>
      <c r="C9915" s="1" t="s">
        <v>9749</v>
      </c>
      <c r="D9915" s="1">
        <v>602360.0</v>
      </c>
      <c r="E9915" s="1">
        <v>17.0</v>
      </c>
      <c r="F9915" s="1">
        <v>399.0</v>
      </c>
      <c r="G9915" s="1">
        <v>146.0</v>
      </c>
      <c r="H9915" s="1">
        <v>167.0</v>
      </c>
      <c r="K9915" s="1">
        <f t="shared" si="1"/>
        <v>313</v>
      </c>
    </row>
    <row r="9916" ht="15.75" customHeight="1">
      <c r="A9916" s="1">
        <v>16.0</v>
      </c>
      <c r="B9916" s="1">
        <v>1.65047001E13</v>
      </c>
      <c r="C9916" s="1" t="s">
        <v>9750</v>
      </c>
      <c r="D9916" s="1">
        <v>1904320.0</v>
      </c>
      <c r="E9916" s="1">
        <v>17.0</v>
      </c>
      <c r="F9916" s="1">
        <v>399.0</v>
      </c>
      <c r="G9916" s="1">
        <v>113.0</v>
      </c>
      <c r="H9916" s="1">
        <v>165.0</v>
      </c>
      <c r="K9916" s="1">
        <f t="shared" si="1"/>
        <v>278</v>
      </c>
    </row>
    <row r="9917" ht="15.75" customHeight="1">
      <c r="A9917" s="1">
        <v>27.0</v>
      </c>
      <c r="B9917" s="1">
        <v>2.75048406E13</v>
      </c>
      <c r="C9917" s="1" t="s">
        <v>9751</v>
      </c>
      <c r="D9917" s="1">
        <v>3000078.0</v>
      </c>
      <c r="E9917" s="1">
        <v>17.0</v>
      </c>
      <c r="F9917" s="1">
        <v>399.0</v>
      </c>
      <c r="G9917" s="1">
        <v>0.0</v>
      </c>
      <c r="H9917" s="1">
        <v>0.0</v>
      </c>
      <c r="K9917" s="1">
        <f t="shared" si="1"/>
        <v>0</v>
      </c>
    </row>
    <row r="9918" ht="15.75" customHeight="1">
      <c r="A9918" s="1">
        <v>33.0</v>
      </c>
      <c r="B9918" s="1">
        <v>3.35011025E13</v>
      </c>
      <c r="C9918" s="1" t="s">
        <v>9752</v>
      </c>
      <c r="D9918" s="1">
        <v>3620430.0</v>
      </c>
      <c r="E9918" s="1">
        <v>17.0</v>
      </c>
      <c r="F9918" s="1">
        <v>399.0</v>
      </c>
      <c r="G9918" s="1">
        <v>94.0</v>
      </c>
      <c r="H9918" s="1">
        <v>80.0</v>
      </c>
      <c r="K9918" s="1">
        <f t="shared" si="1"/>
        <v>174</v>
      </c>
    </row>
    <row r="9919" ht="15.75" customHeight="1">
      <c r="A9919" s="1">
        <v>37.0</v>
      </c>
      <c r="B9919" s="1">
        <v>3.75045001E13</v>
      </c>
      <c r="C9919" s="1" t="s">
        <v>9753</v>
      </c>
      <c r="D9919" s="1">
        <v>4003660.0</v>
      </c>
      <c r="E9919" s="1">
        <v>17.0</v>
      </c>
      <c r="F9919" s="1">
        <v>399.0</v>
      </c>
      <c r="G9919" s="1">
        <v>77.0</v>
      </c>
      <c r="H9919" s="1">
        <v>104.0</v>
      </c>
      <c r="K9919" s="1">
        <f t="shared" si="1"/>
        <v>181</v>
      </c>
    </row>
    <row r="9920" ht="15.75" customHeight="1">
      <c r="A9920" s="1">
        <v>44.0</v>
      </c>
      <c r="B9920" s="1">
        <v>4.45153004E13</v>
      </c>
      <c r="C9920" s="1" t="s">
        <v>9754</v>
      </c>
      <c r="D9920" s="1">
        <v>4842090.0</v>
      </c>
      <c r="E9920" s="1">
        <v>17.0</v>
      </c>
      <c r="F9920" s="1">
        <v>399.0</v>
      </c>
      <c r="G9920" s="1">
        <v>134.0</v>
      </c>
      <c r="H9920" s="1">
        <v>208.0</v>
      </c>
      <c r="K9920" s="1">
        <f t="shared" si="1"/>
        <v>342</v>
      </c>
    </row>
    <row r="9921" ht="15.75" customHeight="1">
      <c r="A9921" s="1">
        <v>48.0</v>
      </c>
      <c r="B9921" s="1">
        <v>4.85021007E13</v>
      </c>
      <c r="C9921" s="1" t="s">
        <v>9755</v>
      </c>
      <c r="D9921" s="1">
        <v>5305190.0</v>
      </c>
      <c r="E9921" s="1">
        <v>17.0</v>
      </c>
      <c r="F9921" s="1">
        <v>399.0</v>
      </c>
      <c r="G9921" s="1">
        <v>151.0</v>
      </c>
      <c r="H9921" s="1">
        <v>96.0</v>
      </c>
      <c r="K9921" s="1">
        <f t="shared" si="1"/>
        <v>247</v>
      </c>
    </row>
    <row r="9922" ht="15.75" customHeight="1">
      <c r="A9922" s="1">
        <v>5.0</v>
      </c>
      <c r="B9922" s="1">
        <v>5.5035501E12</v>
      </c>
      <c r="C9922" s="1" t="s">
        <v>9756</v>
      </c>
      <c r="D9922" s="1">
        <v>627480.0</v>
      </c>
      <c r="E9922" s="1">
        <v>17.0</v>
      </c>
      <c r="F9922" s="1">
        <v>398.0</v>
      </c>
      <c r="G9922" s="1">
        <v>70.0</v>
      </c>
      <c r="H9922" s="1">
        <v>186.0</v>
      </c>
      <c r="K9922" s="1">
        <f t="shared" si="1"/>
        <v>256</v>
      </c>
    </row>
    <row r="9923" ht="15.75" customHeight="1">
      <c r="A9923" s="1">
        <v>6.0</v>
      </c>
      <c r="B9923" s="1">
        <v>6.5052002E12</v>
      </c>
      <c r="C9923" s="1" t="s">
        <v>9757</v>
      </c>
      <c r="D9923" s="1">
        <v>805610.0</v>
      </c>
      <c r="E9923" s="1">
        <v>17.0</v>
      </c>
      <c r="F9923" s="1">
        <v>398.0</v>
      </c>
      <c r="G9923" s="1">
        <v>120.0</v>
      </c>
      <c r="H9923" s="1">
        <v>129.0</v>
      </c>
      <c r="K9923" s="1">
        <f t="shared" si="1"/>
        <v>249</v>
      </c>
    </row>
    <row r="9924" ht="15.75" customHeight="1">
      <c r="A9924" s="1">
        <v>14.0</v>
      </c>
      <c r="B9924" s="1">
        <v>1.45039006E13</v>
      </c>
      <c r="C9924" s="1" t="s">
        <v>9758</v>
      </c>
      <c r="D9924" s="1">
        <v>1713860.0</v>
      </c>
      <c r="E9924" s="1">
        <v>17.0</v>
      </c>
      <c r="F9924" s="1">
        <v>398.0</v>
      </c>
      <c r="G9924" s="1">
        <v>197.0</v>
      </c>
      <c r="H9924" s="1">
        <v>132.0</v>
      </c>
      <c r="K9924" s="1">
        <f t="shared" si="1"/>
        <v>329</v>
      </c>
    </row>
    <row r="9925" ht="15.75" customHeight="1">
      <c r="A9925" s="1">
        <v>16.0</v>
      </c>
      <c r="B9925" s="1">
        <v>1.6508501E13</v>
      </c>
      <c r="C9925" s="1" t="s">
        <v>9759</v>
      </c>
      <c r="D9925" s="1">
        <v>1912510.0</v>
      </c>
      <c r="E9925" s="1">
        <v>17.0</v>
      </c>
      <c r="F9925" s="1">
        <v>398.0</v>
      </c>
      <c r="G9925" s="1">
        <v>41.0</v>
      </c>
      <c r="H9925" s="1">
        <v>126.0</v>
      </c>
      <c r="K9925" s="1">
        <f t="shared" si="1"/>
        <v>167</v>
      </c>
    </row>
    <row r="9926" ht="15.75" customHeight="1">
      <c r="A9926" s="1">
        <v>31.0</v>
      </c>
      <c r="B9926" s="1">
        <v>3.15006008E13</v>
      </c>
      <c r="C9926" s="1" t="s">
        <v>9760</v>
      </c>
      <c r="D9926" s="1">
        <v>3409780.0</v>
      </c>
      <c r="E9926" s="1">
        <v>17.0</v>
      </c>
      <c r="F9926" s="1">
        <v>398.0</v>
      </c>
      <c r="G9926" s="1">
        <v>110.0</v>
      </c>
      <c r="H9926" s="1">
        <v>121.0</v>
      </c>
      <c r="K9926" s="1">
        <f t="shared" si="1"/>
        <v>231</v>
      </c>
    </row>
    <row r="9927" ht="15.75" customHeight="1">
      <c r="A9927" s="1">
        <v>44.0</v>
      </c>
      <c r="B9927" s="1">
        <v>4.45110006E13</v>
      </c>
      <c r="C9927" s="1" t="s">
        <v>9761</v>
      </c>
      <c r="D9927" s="1">
        <v>4840590.0</v>
      </c>
      <c r="E9927" s="1">
        <v>17.0</v>
      </c>
      <c r="F9927" s="1">
        <v>398.0</v>
      </c>
      <c r="G9927" s="1">
        <v>94.0</v>
      </c>
      <c r="H9927" s="1">
        <v>196.0</v>
      </c>
      <c r="K9927" s="1">
        <f t="shared" si="1"/>
        <v>290</v>
      </c>
    </row>
    <row r="9928" ht="15.75" customHeight="1">
      <c r="A9928" s="1">
        <v>44.0</v>
      </c>
      <c r="B9928" s="1">
        <v>4.45198007E13</v>
      </c>
      <c r="C9928" s="1" t="s">
        <v>9762</v>
      </c>
      <c r="D9928" s="1">
        <v>4831950.0</v>
      </c>
      <c r="E9928" s="1">
        <v>17.0</v>
      </c>
      <c r="F9928" s="1">
        <v>398.0</v>
      </c>
      <c r="G9928" s="1">
        <v>1.0</v>
      </c>
      <c r="H9928" s="1">
        <v>321.0</v>
      </c>
      <c r="K9928" s="1">
        <f t="shared" si="1"/>
        <v>322</v>
      </c>
    </row>
    <row r="9929" ht="15.75" customHeight="1">
      <c r="A9929" s="1">
        <v>44.0</v>
      </c>
      <c r="B9929" s="1">
        <v>4.45225016E13</v>
      </c>
      <c r="C9929" s="1" t="s">
        <v>9763</v>
      </c>
      <c r="D9929" s="1">
        <v>4846110.0</v>
      </c>
      <c r="E9929" s="1">
        <v>17.0</v>
      </c>
      <c r="F9929" s="1">
        <v>398.0</v>
      </c>
      <c r="G9929" s="1">
        <v>204.0</v>
      </c>
      <c r="H9929" s="1">
        <v>118.0</v>
      </c>
      <c r="K9929" s="1">
        <f t="shared" si="1"/>
        <v>322</v>
      </c>
    </row>
    <row r="9930" ht="15.75" customHeight="1">
      <c r="A9930" s="1">
        <v>50.0</v>
      </c>
      <c r="B9930" s="1">
        <v>5.05048058E13</v>
      </c>
      <c r="C9930" s="1" t="s">
        <v>9764</v>
      </c>
      <c r="D9930" s="1">
        <v>5514340.0</v>
      </c>
      <c r="E9930" s="1">
        <v>17.0</v>
      </c>
      <c r="F9930" s="1">
        <v>398.0</v>
      </c>
      <c r="G9930" s="1">
        <v>93.0</v>
      </c>
      <c r="H9930" s="1">
        <v>116.0</v>
      </c>
      <c r="K9930" s="1">
        <f t="shared" si="1"/>
        <v>209</v>
      </c>
    </row>
    <row r="9931" ht="15.75" customHeight="1">
      <c r="A9931" s="1">
        <v>14.0</v>
      </c>
      <c r="B9931" s="1">
        <v>1.45016046E13</v>
      </c>
      <c r="C9931" s="1" t="s">
        <v>9765</v>
      </c>
      <c r="D9931" s="1">
        <v>1714820.0</v>
      </c>
      <c r="E9931" s="1">
        <v>17.0</v>
      </c>
      <c r="F9931" s="1">
        <v>397.0</v>
      </c>
      <c r="G9931" s="1">
        <v>183.0</v>
      </c>
      <c r="H9931" s="1">
        <v>128.0</v>
      </c>
      <c r="K9931" s="1">
        <f t="shared" si="1"/>
        <v>311</v>
      </c>
    </row>
    <row r="9932" ht="15.75" customHeight="1">
      <c r="A9932" s="1">
        <v>14.0</v>
      </c>
      <c r="B9932" s="1">
        <v>1.45062401E13</v>
      </c>
      <c r="C9932" s="1" t="s">
        <v>9766</v>
      </c>
      <c r="D9932" s="1">
        <v>1700115.0</v>
      </c>
      <c r="E9932" s="1">
        <v>17.0</v>
      </c>
      <c r="F9932" s="1">
        <v>397.0</v>
      </c>
      <c r="G9932" s="1">
        <v>135.0</v>
      </c>
      <c r="H9932" s="1">
        <v>133.0</v>
      </c>
      <c r="K9932" s="1">
        <f t="shared" si="1"/>
        <v>268</v>
      </c>
    </row>
    <row r="9933" ht="15.75" customHeight="1">
      <c r="A9933" s="1">
        <v>14.0</v>
      </c>
      <c r="B9933" s="1">
        <v>1.45099032E13</v>
      </c>
      <c r="C9933" s="1" t="s">
        <v>9767</v>
      </c>
      <c r="D9933" s="1">
        <v>1734470.0</v>
      </c>
      <c r="E9933" s="1">
        <v>17.0</v>
      </c>
      <c r="F9933" s="1">
        <v>397.0</v>
      </c>
      <c r="G9933" s="1">
        <v>110.0</v>
      </c>
      <c r="H9933" s="1">
        <v>200.0</v>
      </c>
      <c r="K9933" s="1">
        <f t="shared" si="1"/>
        <v>310</v>
      </c>
    </row>
    <row r="9934" ht="15.75" customHeight="1">
      <c r="A9934" s="1">
        <v>17.0</v>
      </c>
      <c r="B9934" s="1">
        <v>1.75019018E13</v>
      </c>
      <c r="C9934" s="1" t="s">
        <v>9768</v>
      </c>
      <c r="D9934" s="1">
        <v>2006300.0</v>
      </c>
      <c r="E9934" s="1">
        <v>17.0</v>
      </c>
      <c r="F9934" s="1">
        <v>397.0</v>
      </c>
      <c r="G9934" s="1">
        <v>146.0</v>
      </c>
      <c r="H9934" s="1">
        <v>235.0</v>
      </c>
      <c r="K9934" s="1">
        <f t="shared" si="1"/>
        <v>381</v>
      </c>
    </row>
    <row r="9935" ht="15.75" customHeight="1">
      <c r="A9935" s="1">
        <v>36.0</v>
      </c>
      <c r="B9935" s="1">
        <v>3.65007012E13</v>
      </c>
      <c r="C9935" s="1" t="s">
        <v>9769</v>
      </c>
      <c r="D9935" s="1">
        <v>3904600.0</v>
      </c>
      <c r="E9935" s="1">
        <v>17.0</v>
      </c>
      <c r="F9935" s="1">
        <v>397.0</v>
      </c>
      <c r="G9935" s="1">
        <v>119.0</v>
      </c>
      <c r="H9935" s="1">
        <v>0.0</v>
      </c>
      <c r="K9935" s="1">
        <f t="shared" si="1"/>
        <v>119</v>
      </c>
    </row>
    <row r="9936" ht="15.75" customHeight="1">
      <c r="A9936" s="1">
        <v>37.0</v>
      </c>
      <c r="B9936" s="1">
        <v>3.75016009E13</v>
      </c>
      <c r="C9936" s="1" t="s">
        <v>9770</v>
      </c>
      <c r="D9936" s="1">
        <v>4011700.0</v>
      </c>
      <c r="E9936" s="1">
        <v>17.0</v>
      </c>
      <c r="F9936" s="1">
        <v>397.0</v>
      </c>
      <c r="G9936" s="1">
        <v>76.0</v>
      </c>
      <c r="H9936" s="1">
        <v>130.0</v>
      </c>
      <c r="K9936" s="1">
        <f t="shared" si="1"/>
        <v>206</v>
      </c>
    </row>
    <row r="9937" ht="15.75" customHeight="1">
      <c r="A9937" s="1">
        <v>39.0</v>
      </c>
      <c r="B9937" s="1">
        <v>3.95025008E13</v>
      </c>
      <c r="C9937" s="1" t="s">
        <v>9771</v>
      </c>
      <c r="D9937" s="1">
        <v>4209570.0</v>
      </c>
      <c r="E9937" s="1">
        <v>17.0</v>
      </c>
      <c r="F9937" s="1">
        <v>397.0</v>
      </c>
      <c r="G9937" s="1">
        <v>148.0</v>
      </c>
      <c r="H9937" s="1">
        <v>193.0</v>
      </c>
      <c r="K9937" s="1">
        <f t="shared" si="1"/>
        <v>341</v>
      </c>
    </row>
    <row r="9938" ht="15.75" customHeight="1">
      <c r="A9938" s="1">
        <v>44.0</v>
      </c>
      <c r="B9938" s="1">
        <v>4.45140006E13</v>
      </c>
      <c r="C9938" s="1" t="s">
        <v>9772</v>
      </c>
      <c r="D9938" s="1">
        <v>4841760.0</v>
      </c>
      <c r="E9938" s="1">
        <v>17.0</v>
      </c>
      <c r="F9938" s="1">
        <v>397.0</v>
      </c>
      <c r="G9938" s="1">
        <v>103.0</v>
      </c>
      <c r="H9938" s="1">
        <v>161.0</v>
      </c>
      <c r="K9938" s="1">
        <f t="shared" si="1"/>
        <v>264</v>
      </c>
    </row>
    <row r="9939" ht="15.75" customHeight="1">
      <c r="A9939" s="1">
        <v>44.0</v>
      </c>
      <c r="B9939" s="1">
        <v>4.45141004E13</v>
      </c>
      <c r="C9939" s="1" t="s">
        <v>9773</v>
      </c>
      <c r="D9939" s="1">
        <v>4827960.0</v>
      </c>
      <c r="E9939" s="1">
        <v>17.0</v>
      </c>
      <c r="F9939" s="1">
        <v>397.0</v>
      </c>
      <c r="G9939" s="1">
        <v>214.0</v>
      </c>
      <c r="H9939" s="1">
        <v>142.0</v>
      </c>
      <c r="K9939" s="1">
        <f t="shared" si="1"/>
        <v>356</v>
      </c>
    </row>
    <row r="9940" ht="15.75" customHeight="1">
      <c r="A9940" s="1">
        <v>44.0</v>
      </c>
      <c r="B9940" s="1">
        <v>4.45194005E13</v>
      </c>
      <c r="C9940" s="1" t="s">
        <v>9774</v>
      </c>
      <c r="D9940" s="1">
        <v>4842120.0</v>
      </c>
      <c r="E9940" s="1">
        <v>17.0</v>
      </c>
      <c r="F9940" s="1">
        <v>397.0</v>
      </c>
      <c r="G9940" s="1">
        <v>142.0</v>
      </c>
      <c r="H9940" s="1">
        <v>205.0</v>
      </c>
      <c r="K9940" s="1">
        <f t="shared" si="1"/>
        <v>347</v>
      </c>
    </row>
    <row r="9941" ht="15.75" customHeight="1">
      <c r="A9941" s="1">
        <v>3.0</v>
      </c>
      <c r="B9941" s="1">
        <v>3.5007003E12</v>
      </c>
      <c r="C9941" s="1" t="s">
        <v>9775</v>
      </c>
      <c r="D9941" s="1">
        <v>400840.0</v>
      </c>
      <c r="E9941" s="1">
        <v>17.0</v>
      </c>
      <c r="F9941" s="1">
        <v>396.0</v>
      </c>
      <c r="G9941" s="1">
        <v>206.0</v>
      </c>
      <c r="H9941" s="1">
        <v>117.0</v>
      </c>
      <c r="K9941" s="1">
        <f t="shared" si="1"/>
        <v>323</v>
      </c>
    </row>
    <row r="9942" ht="15.75" customHeight="1">
      <c r="A9942" s="1">
        <v>14.0</v>
      </c>
      <c r="B9942" s="1">
        <v>1.45019007E13</v>
      </c>
      <c r="C9942" s="1" t="s">
        <v>9776</v>
      </c>
      <c r="D9942" s="1">
        <v>1721300.0</v>
      </c>
      <c r="E9942" s="1">
        <v>17.0</v>
      </c>
      <c r="F9942" s="1">
        <v>396.0</v>
      </c>
      <c r="G9942" s="1">
        <v>70.0</v>
      </c>
      <c r="H9942" s="1">
        <v>94.0</v>
      </c>
      <c r="K9942" s="1">
        <f t="shared" si="1"/>
        <v>164</v>
      </c>
    </row>
    <row r="9943" ht="15.75" customHeight="1">
      <c r="A9943" s="1">
        <v>14.0</v>
      </c>
      <c r="B9943" s="1">
        <v>1.45082016E13</v>
      </c>
      <c r="C9943" s="1" t="s">
        <v>9777</v>
      </c>
      <c r="D9943" s="1">
        <v>1715820.0</v>
      </c>
      <c r="E9943" s="1">
        <v>17.0</v>
      </c>
      <c r="F9943" s="1">
        <v>396.0</v>
      </c>
      <c r="G9943" s="1">
        <v>90.0</v>
      </c>
      <c r="H9943" s="1">
        <v>117.0</v>
      </c>
      <c r="K9943" s="1">
        <f t="shared" si="1"/>
        <v>207</v>
      </c>
    </row>
    <row r="9944" ht="15.75" customHeight="1">
      <c r="A9944" s="1">
        <v>27.0</v>
      </c>
      <c r="B9944" s="1">
        <v>2.75056406301E13</v>
      </c>
      <c r="C9944" s="1" t="s">
        <v>9778</v>
      </c>
      <c r="D9944" s="1">
        <v>3023940.0</v>
      </c>
      <c r="E9944" s="1">
        <v>17.0</v>
      </c>
      <c r="F9944" s="1">
        <v>396.0</v>
      </c>
      <c r="G9944" s="1">
        <v>224.0</v>
      </c>
      <c r="H9944" s="1">
        <v>141.0</v>
      </c>
      <c r="K9944" s="1">
        <f t="shared" si="1"/>
        <v>365</v>
      </c>
    </row>
    <row r="9945" ht="15.75" customHeight="1">
      <c r="A9945" s="1">
        <v>33.0</v>
      </c>
      <c r="B9945" s="1">
        <v>3.350171E13</v>
      </c>
      <c r="C9945" s="1" t="s">
        <v>9779</v>
      </c>
      <c r="D9945" s="1">
        <v>3627990.0</v>
      </c>
      <c r="E9945" s="1">
        <v>17.0</v>
      </c>
      <c r="F9945" s="1">
        <v>396.0</v>
      </c>
      <c r="G9945" s="1">
        <v>129.0</v>
      </c>
      <c r="H9945" s="1">
        <v>119.0</v>
      </c>
      <c r="K9945" s="1">
        <f t="shared" si="1"/>
        <v>248</v>
      </c>
    </row>
    <row r="9946" ht="15.75" customHeight="1">
      <c r="A9946" s="1">
        <v>44.0</v>
      </c>
      <c r="B9946" s="1">
        <v>4.45127004E13</v>
      </c>
      <c r="C9946" s="1" t="s">
        <v>9780</v>
      </c>
      <c r="D9946" s="1">
        <v>4822800.0</v>
      </c>
      <c r="E9946" s="1">
        <v>17.0</v>
      </c>
      <c r="F9946" s="1">
        <v>396.0</v>
      </c>
      <c r="G9946" s="1">
        <v>128.0</v>
      </c>
      <c r="H9946" s="1">
        <v>217.0</v>
      </c>
      <c r="K9946" s="1">
        <f t="shared" si="1"/>
        <v>345</v>
      </c>
    </row>
    <row r="9947" ht="15.75" customHeight="1">
      <c r="A9947" s="1">
        <v>45.0</v>
      </c>
      <c r="B9947" s="1">
        <v>4.55017001E13</v>
      </c>
      <c r="C9947" s="1" t="s">
        <v>9781</v>
      </c>
      <c r="D9947" s="1">
        <v>4900840.0</v>
      </c>
      <c r="E9947" s="1">
        <v>17.0</v>
      </c>
      <c r="F9947" s="1">
        <v>396.0</v>
      </c>
      <c r="G9947" s="1">
        <v>56.0</v>
      </c>
      <c r="H9947" s="1">
        <v>134.0</v>
      </c>
      <c r="K9947" s="1">
        <f t="shared" si="1"/>
        <v>190</v>
      </c>
    </row>
    <row r="9948" ht="15.75" customHeight="1">
      <c r="A9948" s="1">
        <v>48.0</v>
      </c>
      <c r="B9948" s="1">
        <v>4.85033008E13</v>
      </c>
      <c r="C9948" s="1" t="s">
        <v>9782</v>
      </c>
      <c r="D9948" s="1">
        <v>5301560.0</v>
      </c>
      <c r="E9948" s="1">
        <v>17.0</v>
      </c>
      <c r="F9948" s="1">
        <v>396.0</v>
      </c>
      <c r="G9948" s="1">
        <v>87.0</v>
      </c>
      <c r="H9948" s="1">
        <v>64.0</v>
      </c>
      <c r="K9948" s="1">
        <f t="shared" si="1"/>
        <v>151</v>
      </c>
    </row>
    <row r="9949" ht="15.75" customHeight="1">
      <c r="A9949" s="1">
        <v>14.0</v>
      </c>
      <c r="B9949" s="1">
        <v>1.45102401E13</v>
      </c>
      <c r="C9949" s="1" t="s">
        <v>9783</v>
      </c>
      <c r="D9949" s="1">
        <v>1743070.0</v>
      </c>
      <c r="E9949" s="1">
        <v>17.0</v>
      </c>
      <c r="F9949" s="1">
        <v>395.0</v>
      </c>
      <c r="G9949" s="1">
        <v>0.0</v>
      </c>
      <c r="H9949" s="1">
        <v>0.0</v>
      </c>
      <c r="K9949" s="1">
        <f t="shared" si="1"/>
        <v>0</v>
      </c>
    </row>
    <row r="9950" ht="15.75" customHeight="1">
      <c r="A9950" s="1">
        <v>16.0</v>
      </c>
      <c r="B9950" s="1">
        <v>1.65071021E13</v>
      </c>
      <c r="C9950" s="1" t="s">
        <v>9784</v>
      </c>
      <c r="D9950" s="1">
        <v>1900026.0</v>
      </c>
      <c r="E9950" s="1">
        <v>17.0</v>
      </c>
      <c r="F9950" s="1">
        <v>395.0</v>
      </c>
      <c r="G9950" s="1">
        <v>84.0</v>
      </c>
      <c r="H9950" s="1">
        <v>142.0</v>
      </c>
      <c r="K9950" s="1">
        <f t="shared" si="1"/>
        <v>226</v>
      </c>
    </row>
    <row r="9951" ht="15.75" customHeight="1">
      <c r="A9951" s="1">
        <v>37.0</v>
      </c>
      <c r="B9951" s="1">
        <v>3.75008005E13</v>
      </c>
      <c r="C9951" s="1" t="s">
        <v>9785</v>
      </c>
      <c r="D9951" s="1">
        <v>4033603.0</v>
      </c>
      <c r="E9951" s="1">
        <v>17.0</v>
      </c>
      <c r="F9951" s="1">
        <v>395.0</v>
      </c>
      <c r="G9951" s="1">
        <v>76.0</v>
      </c>
      <c r="H9951" s="1">
        <v>160.0</v>
      </c>
      <c r="K9951" s="1">
        <f t="shared" si="1"/>
        <v>236</v>
      </c>
    </row>
    <row r="9952" ht="15.75" customHeight="1">
      <c r="A9952" s="1">
        <v>50.0</v>
      </c>
      <c r="B9952" s="1">
        <v>5.05030025E13</v>
      </c>
      <c r="C9952" s="1" t="s">
        <v>9786</v>
      </c>
      <c r="D9952" s="1">
        <v>5513860.0</v>
      </c>
      <c r="E9952" s="1">
        <v>17.0</v>
      </c>
      <c r="F9952" s="1">
        <v>395.0</v>
      </c>
      <c r="G9952" s="1">
        <v>104.0</v>
      </c>
      <c r="H9952" s="1">
        <v>101.0</v>
      </c>
      <c r="K9952" s="1">
        <f t="shared" si="1"/>
        <v>205</v>
      </c>
    </row>
    <row r="9953" ht="15.75" customHeight="1">
      <c r="A9953" s="1">
        <v>14.0</v>
      </c>
      <c r="B9953" s="1">
        <v>1.45065001E13</v>
      </c>
      <c r="C9953" s="1" t="s">
        <v>9787</v>
      </c>
      <c r="D9953" s="1">
        <v>1704470.0</v>
      </c>
      <c r="E9953" s="1">
        <v>17.0</v>
      </c>
      <c r="F9953" s="1">
        <v>394.0</v>
      </c>
      <c r="G9953" s="1">
        <v>105.0</v>
      </c>
      <c r="H9953" s="1">
        <v>148.0</v>
      </c>
      <c r="K9953" s="1">
        <f t="shared" si="1"/>
        <v>253</v>
      </c>
    </row>
    <row r="9954" ht="15.75" customHeight="1">
      <c r="A9954" s="1">
        <v>14.0</v>
      </c>
      <c r="B9954" s="1">
        <v>1.45074003E13</v>
      </c>
      <c r="C9954" s="1" t="s">
        <v>9788</v>
      </c>
      <c r="D9954" s="1">
        <v>1709330.0</v>
      </c>
      <c r="E9954" s="1">
        <v>17.0</v>
      </c>
      <c r="F9954" s="1">
        <v>394.0</v>
      </c>
      <c r="G9954" s="1">
        <v>100.0</v>
      </c>
      <c r="H9954" s="1">
        <v>111.0</v>
      </c>
      <c r="K9954" s="1">
        <f t="shared" si="1"/>
        <v>211</v>
      </c>
    </row>
    <row r="9955" ht="15.75" customHeight="1">
      <c r="A9955" s="1">
        <v>14.0</v>
      </c>
      <c r="B9955" s="1">
        <v>1.45076501E13</v>
      </c>
      <c r="C9955" s="1" t="s">
        <v>9789</v>
      </c>
      <c r="D9955" s="1">
        <v>1732280.0</v>
      </c>
      <c r="E9955" s="1">
        <v>17.0</v>
      </c>
      <c r="F9955" s="1">
        <v>394.0</v>
      </c>
      <c r="G9955" s="1">
        <v>161.0</v>
      </c>
      <c r="H9955" s="1">
        <v>155.0</v>
      </c>
      <c r="K9955" s="1">
        <f t="shared" si="1"/>
        <v>316</v>
      </c>
    </row>
    <row r="9956" ht="15.75" customHeight="1">
      <c r="A9956" s="1">
        <v>14.0</v>
      </c>
      <c r="B9956" s="1">
        <v>1.45082302E13</v>
      </c>
      <c r="C9956" s="1" t="s">
        <v>9790</v>
      </c>
      <c r="D9956" s="1">
        <v>1700297.0</v>
      </c>
      <c r="E9956" s="1">
        <v>17.0</v>
      </c>
      <c r="F9956" s="1">
        <v>394.0</v>
      </c>
      <c r="G9956" s="1">
        <v>0.0</v>
      </c>
      <c r="H9956" s="1">
        <v>0.0</v>
      </c>
      <c r="K9956" s="1">
        <f t="shared" si="1"/>
        <v>0</v>
      </c>
    </row>
    <row r="9957" ht="15.75" customHeight="1">
      <c r="A9957" s="1">
        <v>26.0</v>
      </c>
      <c r="B9957" s="1">
        <v>2.65098042E13</v>
      </c>
      <c r="C9957" s="1" t="s">
        <v>9791</v>
      </c>
      <c r="D9957" s="1">
        <v>2929880.0</v>
      </c>
      <c r="E9957" s="1">
        <v>17.0</v>
      </c>
      <c r="F9957" s="1">
        <v>394.0</v>
      </c>
      <c r="G9957" s="1">
        <v>108.0</v>
      </c>
      <c r="H9957" s="1">
        <v>171.0</v>
      </c>
      <c r="K9957" s="1">
        <f t="shared" si="1"/>
        <v>279</v>
      </c>
    </row>
    <row r="9958" ht="15.75" customHeight="1">
      <c r="A9958" s="1">
        <v>27.0</v>
      </c>
      <c r="B9958" s="1">
        <v>2.75032018E13</v>
      </c>
      <c r="C9958" s="1" t="s">
        <v>9792</v>
      </c>
      <c r="D9958" s="1">
        <v>3025890.0</v>
      </c>
      <c r="E9958" s="1">
        <v>17.0</v>
      </c>
      <c r="F9958" s="1">
        <v>394.0</v>
      </c>
      <c r="G9958" s="1">
        <v>117.0</v>
      </c>
      <c r="H9958" s="1">
        <v>135.0</v>
      </c>
      <c r="K9958" s="1">
        <f t="shared" si="1"/>
        <v>252</v>
      </c>
    </row>
    <row r="9959" ht="15.75" customHeight="1">
      <c r="A9959" s="1">
        <v>28.0</v>
      </c>
      <c r="B9959" s="1">
        <v>2.85044301E13</v>
      </c>
      <c r="C9959" s="1" t="s">
        <v>9793</v>
      </c>
      <c r="D9959" s="1">
        <v>3100120.0</v>
      </c>
      <c r="E9959" s="1">
        <v>17.0</v>
      </c>
      <c r="F9959" s="1">
        <v>394.0</v>
      </c>
      <c r="G9959" s="1">
        <v>60.0</v>
      </c>
      <c r="H9959" s="1">
        <v>123.0</v>
      </c>
      <c r="K9959" s="1">
        <f t="shared" si="1"/>
        <v>183</v>
      </c>
    </row>
    <row r="9960" ht="15.75" customHeight="1">
      <c r="A9960" s="1">
        <v>37.0</v>
      </c>
      <c r="B9960" s="1">
        <v>3.75069008E13</v>
      </c>
      <c r="C9960" s="1" t="s">
        <v>9794</v>
      </c>
      <c r="D9960" s="1">
        <v>4010890.0</v>
      </c>
      <c r="E9960" s="1">
        <v>17.0</v>
      </c>
      <c r="F9960" s="1">
        <v>394.0</v>
      </c>
      <c r="G9960" s="1">
        <v>90.0</v>
      </c>
      <c r="H9960" s="1">
        <v>176.0</v>
      </c>
      <c r="K9960" s="1">
        <f t="shared" si="1"/>
        <v>266</v>
      </c>
    </row>
    <row r="9961" ht="15.75" customHeight="1">
      <c r="A9961" s="1">
        <v>44.0</v>
      </c>
      <c r="B9961" s="1">
        <v>4.45246006E13</v>
      </c>
      <c r="C9961" s="1" t="s">
        <v>9795</v>
      </c>
      <c r="D9961" s="1">
        <v>4821590.0</v>
      </c>
      <c r="E9961" s="1">
        <v>17.0</v>
      </c>
      <c r="F9961" s="1">
        <v>394.0</v>
      </c>
      <c r="G9961" s="1">
        <v>70.0</v>
      </c>
      <c r="H9961" s="1">
        <v>151.0</v>
      </c>
      <c r="K9961" s="1">
        <f t="shared" si="1"/>
        <v>221</v>
      </c>
    </row>
    <row r="9962" ht="15.75" customHeight="1">
      <c r="A9962" s="1">
        <v>50.0</v>
      </c>
      <c r="B9962" s="1">
        <v>5.05013027E13</v>
      </c>
      <c r="C9962" s="1" t="s">
        <v>9796</v>
      </c>
      <c r="D9962" s="1">
        <v>5502100.0</v>
      </c>
      <c r="E9962" s="1">
        <v>17.0</v>
      </c>
      <c r="F9962" s="1">
        <v>394.0</v>
      </c>
      <c r="G9962" s="1">
        <v>47.0</v>
      </c>
      <c r="H9962" s="1">
        <v>87.0</v>
      </c>
      <c r="K9962" s="1">
        <f t="shared" si="1"/>
        <v>134</v>
      </c>
    </row>
    <row r="9963" ht="15.75" customHeight="1">
      <c r="A9963" s="1">
        <v>23.0</v>
      </c>
      <c r="B9963" s="1">
        <v>2.3502902E13</v>
      </c>
      <c r="C9963" s="1" t="s">
        <v>9797</v>
      </c>
      <c r="D9963" s="1">
        <v>2606630.0</v>
      </c>
      <c r="E9963" s="1">
        <v>17.0</v>
      </c>
      <c r="F9963" s="1">
        <v>393.0</v>
      </c>
      <c r="G9963" s="1">
        <v>160.0</v>
      </c>
      <c r="H9963" s="1">
        <v>169.0</v>
      </c>
      <c r="K9963" s="1">
        <f t="shared" si="1"/>
        <v>329</v>
      </c>
    </row>
    <row r="9964" ht="15.75" customHeight="1">
      <c r="A9964" s="1">
        <v>23.0</v>
      </c>
      <c r="B9964" s="1">
        <v>2.35032078E13</v>
      </c>
      <c r="C9964" s="1" t="s">
        <v>9798</v>
      </c>
      <c r="D9964" s="1">
        <v>2634380.0</v>
      </c>
      <c r="E9964" s="1">
        <v>17.0</v>
      </c>
      <c r="F9964" s="1">
        <v>393.0</v>
      </c>
      <c r="G9964" s="1">
        <v>169.0</v>
      </c>
      <c r="H9964" s="1">
        <v>187.0</v>
      </c>
      <c r="K9964" s="1">
        <f t="shared" si="1"/>
        <v>356</v>
      </c>
    </row>
    <row r="9965" ht="15.75" customHeight="1">
      <c r="A9965" s="1">
        <v>23.0</v>
      </c>
      <c r="B9965" s="1">
        <v>2.35046502E13</v>
      </c>
      <c r="C9965" s="1" t="s">
        <v>9799</v>
      </c>
      <c r="D9965" s="1">
        <v>2630780.0</v>
      </c>
      <c r="E9965" s="1">
        <v>17.0</v>
      </c>
      <c r="F9965" s="1">
        <v>393.0</v>
      </c>
      <c r="G9965" s="1">
        <v>108.0</v>
      </c>
      <c r="H9965" s="1">
        <v>254.0</v>
      </c>
      <c r="K9965" s="1">
        <f t="shared" si="1"/>
        <v>362</v>
      </c>
    </row>
    <row r="9966" ht="15.75" customHeight="1">
      <c r="A9966" s="1">
        <v>23.0</v>
      </c>
      <c r="B9966" s="1">
        <v>2.35075003E13</v>
      </c>
      <c r="C9966" s="1" t="s">
        <v>9800</v>
      </c>
      <c r="D9966" s="1">
        <v>2608670.0</v>
      </c>
      <c r="E9966" s="1">
        <v>17.0</v>
      </c>
      <c r="F9966" s="1">
        <v>393.0</v>
      </c>
      <c r="G9966" s="1">
        <v>128.0</v>
      </c>
      <c r="H9966" s="1">
        <v>235.0</v>
      </c>
      <c r="K9966" s="1">
        <f t="shared" si="1"/>
        <v>363</v>
      </c>
    </row>
    <row r="9967" ht="15.75" customHeight="1">
      <c r="A9967" s="1">
        <v>31.0</v>
      </c>
      <c r="B9967" s="1">
        <v>3.15002005E13</v>
      </c>
      <c r="C9967" s="1" t="s">
        <v>9801</v>
      </c>
      <c r="D9967" s="1">
        <v>3402790.0</v>
      </c>
      <c r="E9967" s="1">
        <v>17.0</v>
      </c>
      <c r="F9967" s="1">
        <v>393.0</v>
      </c>
      <c r="G9967" s="1">
        <v>101.0</v>
      </c>
      <c r="H9967" s="1">
        <v>123.0</v>
      </c>
      <c r="K9967" s="1">
        <f t="shared" si="1"/>
        <v>224</v>
      </c>
    </row>
    <row r="9968" ht="15.75" customHeight="1">
      <c r="A9968" s="1">
        <v>33.0</v>
      </c>
      <c r="B9968" s="1">
        <v>3.35039022E13</v>
      </c>
      <c r="C9968" s="1" t="s">
        <v>9802</v>
      </c>
      <c r="D9968" s="1">
        <v>3619860.0</v>
      </c>
      <c r="E9968" s="1">
        <v>17.0</v>
      </c>
      <c r="F9968" s="1">
        <v>393.0</v>
      </c>
      <c r="G9968" s="1">
        <v>87.0</v>
      </c>
      <c r="H9968" s="1">
        <v>144.0</v>
      </c>
      <c r="K9968" s="1">
        <f t="shared" si="1"/>
        <v>231</v>
      </c>
    </row>
    <row r="9969" ht="15.75" customHeight="1">
      <c r="A9969" s="1">
        <v>44.0</v>
      </c>
      <c r="B9969" s="1">
        <v>4.45102005E13</v>
      </c>
      <c r="C9969" s="1" t="s">
        <v>9803</v>
      </c>
      <c r="D9969" s="1">
        <v>4822500.0</v>
      </c>
      <c r="E9969" s="1">
        <v>17.0</v>
      </c>
      <c r="F9969" s="1">
        <v>393.0</v>
      </c>
      <c r="G9969" s="1">
        <v>80.0</v>
      </c>
      <c r="H9969" s="1">
        <v>189.0</v>
      </c>
      <c r="K9969" s="1">
        <f t="shared" si="1"/>
        <v>269</v>
      </c>
    </row>
    <row r="9970" ht="15.75" customHeight="1">
      <c r="A9970" s="1">
        <v>14.0</v>
      </c>
      <c r="B9970" s="1">
        <v>1.45029305E13</v>
      </c>
      <c r="C9970" s="1" t="s">
        <v>9804</v>
      </c>
      <c r="D9970" s="1">
        <v>1700153.0</v>
      </c>
      <c r="E9970" s="1">
        <v>17.0</v>
      </c>
      <c r="F9970" s="1">
        <v>392.0</v>
      </c>
      <c r="G9970" s="1">
        <v>177.0</v>
      </c>
      <c r="H9970" s="1">
        <v>170.0</v>
      </c>
      <c r="K9970" s="1">
        <f t="shared" si="1"/>
        <v>347</v>
      </c>
    </row>
    <row r="9971" ht="15.75" customHeight="1">
      <c r="A9971" s="1">
        <v>14.0</v>
      </c>
      <c r="B9971" s="1">
        <v>1.45044025E13</v>
      </c>
      <c r="C9971" s="1" t="s">
        <v>9805</v>
      </c>
      <c r="D9971" s="1">
        <v>1740260.0</v>
      </c>
      <c r="E9971" s="1">
        <v>17.0</v>
      </c>
      <c r="F9971" s="1">
        <v>392.0</v>
      </c>
      <c r="G9971" s="1">
        <v>141.0</v>
      </c>
      <c r="H9971" s="1">
        <v>166.0</v>
      </c>
      <c r="K9971" s="1">
        <f t="shared" si="1"/>
        <v>307</v>
      </c>
    </row>
    <row r="9972" ht="15.75" customHeight="1">
      <c r="A9972" s="1">
        <v>33.0</v>
      </c>
      <c r="B9972" s="1">
        <v>3.35007011E13</v>
      </c>
      <c r="C9972" s="1" t="s">
        <v>9806</v>
      </c>
      <c r="D9972" s="1">
        <v>3604530.0</v>
      </c>
      <c r="E9972" s="1">
        <v>17.0</v>
      </c>
      <c r="F9972" s="1">
        <v>392.0</v>
      </c>
      <c r="G9972" s="1">
        <v>78.0</v>
      </c>
      <c r="H9972" s="1">
        <v>92.0</v>
      </c>
      <c r="K9972" s="1">
        <f t="shared" si="1"/>
        <v>170</v>
      </c>
    </row>
    <row r="9973" ht="15.75" customHeight="1">
      <c r="A9973" s="1">
        <v>33.0</v>
      </c>
      <c r="B9973" s="1">
        <v>3.35048008E13</v>
      </c>
      <c r="C9973" s="1" t="s">
        <v>9807</v>
      </c>
      <c r="D9973" s="1">
        <v>3626580.0</v>
      </c>
      <c r="E9973" s="1">
        <v>17.0</v>
      </c>
      <c r="F9973" s="1">
        <v>392.0</v>
      </c>
      <c r="G9973" s="1">
        <v>187.0</v>
      </c>
      <c r="H9973" s="1">
        <v>90.0</v>
      </c>
      <c r="K9973" s="1">
        <f t="shared" si="1"/>
        <v>277</v>
      </c>
    </row>
    <row r="9974" ht="15.75" customHeight="1">
      <c r="A9974" s="1">
        <v>33.0</v>
      </c>
      <c r="B9974" s="1">
        <v>3.35052043E13</v>
      </c>
      <c r="C9974" s="1" t="s">
        <v>9808</v>
      </c>
      <c r="D9974" s="1">
        <v>3608010.0</v>
      </c>
      <c r="E9974" s="1">
        <v>17.0</v>
      </c>
      <c r="F9974" s="1">
        <v>392.0</v>
      </c>
      <c r="G9974" s="1">
        <v>18.0</v>
      </c>
      <c r="H9974" s="1">
        <v>0.0</v>
      </c>
      <c r="K9974" s="1">
        <f t="shared" si="1"/>
        <v>18</v>
      </c>
    </row>
    <row r="9975" ht="15.75" customHeight="1">
      <c r="A9975" s="1">
        <v>39.0</v>
      </c>
      <c r="B9975" s="1">
        <v>3.95007023E13</v>
      </c>
      <c r="C9975" s="1" t="s">
        <v>9809</v>
      </c>
      <c r="D9975" s="1">
        <v>4226430.0</v>
      </c>
      <c r="E9975" s="1">
        <v>17.0</v>
      </c>
      <c r="F9975" s="1">
        <v>392.0</v>
      </c>
      <c r="G9975" s="1">
        <v>138.0</v>
      </c>
      <c r="H9975" s="1">
        <v>174.0</v>
      </c>
      <c r="K9975" s="1">
        <f t="shared" si="1"/>
        <v>312</v>
      </c>
    </row>
    <row r="9976" ht="15.75" customHeight="1">
      <c r="A9976" s="1">
        <v>39.0</v>
      </c>
      <c r="B9976" s="1">
        <v>3.95013703E13</v>
      </c>
      <c r="C9976" s="1" t="s">
        <v>9810</v>
      </c>
      <c r="D9976" s="1">
        <v>4225140.0</v>
      </c>
      <c r="E9976" s="1">
        <v>17.0</v>
      </c>
      <c r="F9976" s="1">
        <v>392.0</v>
      </c>
      <c r="G9976" s="1">
        <v>150.0</v>
      </c>
      <c r="H9976" s="1">
        <v>190.0</v>
      </c>
      <c r="K9976" s="1">
        <f t="shared" si="1"/>
        <v>340</v>
      </c>
    </row>
    <row r="9977" ht="15.75" customHeight="1">
      <c r="A9977" s="1">
        <v>44.0</v>
      </c>
      <c r="B9977" s="1">
        <v>4.45019001E13</v>
      </c>
      <c r="C9977" s="1" t="s">
        <v>9811</v>
      </c>
      <c r="D9977" s="1">
        <v>4816570.0</v>
      </c>
      <c r="E9977" s="1">
        <v>17.0</v>
      </c>
      <c r="F9977" s="1">
        <v>392.0</v>
      </c>
      <c r="G9977" s="1">
        <v>317.0</v>
      </c>
      <c r="H9977" s="1">
        <v>0.0</v>
      </c>
      <c r="K9977" s="1">
        <f t="shared" si="1"/>
        <v>317</v>
      </c>
    </row>
    <row r="9978" ht="15.75" customHeight="1">
      <c r="A9978" s="1">
        <v>51.0</v>
      </c>
      <c r="B9978" s="1">
        <v>5.15007009E13</v>
      </c>
      <c r="C9978" s="1" t="s">
        <v>9812</v>
      </c>
      <c r="D9978" s="1">
        <v>5605700.0</v>
      </c>
      <c r="E9978" s="1">
        <v>17.0</v>
      </c>
      <c r="F9978" s="1">
        <v>392.0</v>
      </c>
      <c r="G9978" s="1">
        <v>118.0</v>
      </c>
      <c r="H9978" s="1">
        <v>58.0</v>
      </c>
      <c r="K9978" s="1">
        <f t="shared" si="1"/>
        <v>176</v>
      </c>
    </row>
    <row r="9979" ht="15.75" customHeight="1">
      <c r="A9979" s="1">
        <v>14.0</v>
      </c>
      <c r="B9979" s="1">
        <v>1.45013015E13</v>
      </c>
      <c r="C9979" s="1" t="s">
        <v>9813</v>
      </c>
      <c r="D9979" s="1">
        <v>1728810.0</v>
      </c>
      <c r="E9979" s="1">
        <v>17.0</v>
      </c>
      <c r="F9979" s="1">
        <v>391.0</v>
      </c>
      <c r="G9979" s="1">
        <v>168.0</v>
      </c>
      <c r="H9979" s="1">
        <v>164.0</v>
      </c>
      <c r="K9979" s="1">
        <f t="shared" si="1"/>
        <v>332</v>
      </c>
    </row>
    <row r="9980" ht="15.75" customHeight="1">
      <c r="A9980" s="1">
        <v>14.0</v>
      </c>
      <c r="B9980" s="1">
        <v>1.45022036E13</v>
      </c>
      <c r="C9980" s="1" t="s">
        <v>9814</v>
      </c>
      <c r="D9980" s="1">
        <v>1725500.0</v>
      </c>
      <c r="E9980" s="1">
        <v>17.0</v>
      </c>
      <c r="F9980" s="1">
        <v>391.0</v>
      </c>
      <c r="G9980" s="1">
        <v>78.0</v>
      </c>
      <c r="H9980" s="1">
        <v>61.0</v>
      </c>
      <c r="K9980" s="1">
        <f t="shared" si="1"/>
        <v>139</v>
      </c>
    </row>
    <row r="9981" ht="15.75" customHeight="1">
      <c r="A9981" s="1">
        <v>27.0</v>
      </c>
      <c r="B9981" s="1">
        <v>2.75054401302E13</v>
      </c>
      <c r="C9981" s="1" t="s">
        <v>9815</v>
      </c>
      <c r="D9981" s="1">
        <v>3013470.0</v>
      </c>
      <c r="E9981" s="1">
        <v>17.0</v>
      </c>
      <c r="F9981" s="1">
        <v>391.0</v>
      </c>
      <c r="G9981" s="1">
        <v>114.0</v>
      </c>
      <c r="H9981" s="1">
        <v>160.0</v>
      </c>
      <c r="K9981" s="1">
        <f t="shared" si="1"/>
        <v>274</v>
      </c>
    </row>
    <row r="9982" ht="15.75" customHeight="1">
      <c r="A9982" s="1">
        <v>31.0</v>
      </c>
      <c r="B9982" s="1">
        <v>3.15021801E13</v>
      </c>
      <c r="C9982" s="1" t="s">
        <v>9816</v>
      </c>
      <c r="D9982" s="1">
        <v>3409550.0</v>
      </c>
      <c r="E9982" s="1">
        <v>17.0</v>
      </c>
      <c r="F9982" s="1">
        <v>391.0</v>
      </c>
      <c r="G9982" s="1">
        <v>57.0</v>
      </c>
      <c r="H9982" s="1">
        <v>63.0</v>
      </c>
      <c r="K9982" s="1">
        <f t="shared" si="1"/>
        <v>120</v>
      </c>
    </row>
    <row r="9983" ht="15.75" customHeight="1">
      <c r="A9983" s="1">
        <v>36.0</v>
      </c>
      <c r="B9983" s="1">
        <v>3.6502901E13</v>
      </c>
      <c r="C9983" s="1" t="s">
        <v>9817</v>
      </c>
      <c r="D9983" s="1">
        <v>3904567.0</v>
      </c>
      <c r="E9983" s="1">
        <v>17.0</v>
      </c>
      <c r="F9983" s="1">
        <v>391.0</v>
      </c>
      <c r="G9983" s="1">
        <v>102.0</v>
      </c>
      <c r="H9983" s="1">
        <v>134.0</v>
      </c>
      <c r="K9983" s="1">
        <f t="shared" si="1"/>
        <v>236</v>
      </c>
    </row>
    <row r="9984" ht="15.75" customHeight="1">
      <c r="A9984" s="1">
        <v>37.0</v>
      </c>
      <c r="B9984" s="1">
        <v>3.75024017E13</v>
      </c>
      <c r="C9984" s="1" t="s">
        <v>9818</v>
      </c>
      <c r="D9984" s="1">
        <v>4024510.0</v>
      </c>
      <c r="E9984" s="1">
        <v>17.0</v>
      </c>
      <c r="F9984" s="1">
        <v>391.0</v>
      </c>
      <c r="G9984" s="1">
        <v>133.0</v>
      </c>
      <c r="H9984" s="1">
        <v>184.0</v>
      </c>
      <c r="K9984" s="1">
        <f t="shared" si="1"/>
        <v>317</v>
      </c>
    </row>
    <row r="9985" ht="15.75" customHeight="1">
      <c r="A9985" s="1">
        <v>44.0</v>
      </c>
      <c r="B9985" s="1">
        <v>4.45081008E13</v>
      </c>
      <c r="C9985" s="1" t="s">
        <v>9819</v>
      </c>
      <c r="D9985" s="1">
        <v>4846470.0</v>
      </c>
      <c r="E9985" s="1">
        <v>17.0</v>
      </c>
      <c r="F9985" s="1">
        <v>391.0</v>
      </c>
      <c r="G9985" s="1">
        <v>64.0</v>
      </c>
      <c r="H9985" s="1">
        <v>156.0</v>
      </c>
      <c r="K9985" s="1">
        <f t="shared" si="1"/>
        <v>220</v>
      </c>
    </row>
    <row r="9986" ht="15.75" customHeight="1">
      <c r="A9986" s="1">
        <v>44.0</v>
      </c>
      <c r="B9986" s="1">
        <v>4.45147002E13</v>
      </c>
      <c r="C9986" s="1" t="s">
        <v>9820</v>
      </c>
      <c r="D9986" s="1">
        <v>4815120.0</v>
      </c>
      <c r="E9986" s="1">
        <v>17.0</v>
      </c>
      <c r="F9986" s="1">
        <v>391.0</v>
      </c>
      <c r="G9986" s="1">
        <v>113.0</v>
      </c>
      <c r="H9986" s="1">
        <v>154.0</v>
      </c>
      <c r="K9986" s="1">
        <f t="shared" si="1"/>
        <v>267</v>
      </c>
    </row>
    <row r="9987" ht="15.75" customHeight="1">
      <c r="A9987" s="1">
        <v>44.0</v>
      </c>
      <c r="B9987" s="1">
        <v>4.45178013E13</v>
      </c>
      <c r="C9987" s="1" t="s">
        <v>9821</v>
      </c>
      <c r="D9987" s="1">
        <v>4835370.0</v>
      </c>
      <c r="E9987" s="1">
        <v>17.0</v>
      </c>
      <c r="F9987" s="1">
        <v>391.0</v>
      </c>
      <c r="G9987" s="1">
        <v>102.0</v>
      </c>
      <c r="H9987" s="1">
        <v>77.0</v>
      </c>
      <c r="K9987" s="1">
        <f t="shared" si="1"/>
        <v>179</v>
      </c>
    </row>
    <row r="9988" ht="15.75" customHeight="1">
      <c r="A9988" s="1">
        <v>44.0</v>
      </c>
      <c r="B9988" s="1">
        <v>4.45207001E13</v>
      </c>
      <c r="C9988" s="1" t="s">
        <v>9822</v>
      </c>
      <c r="D9988" s="1">
        <v>4839510.0</v>
      </c>
      <c r="E9988" s="1">
        <v>17.0</v>
      </c>
      <c r="F9988" s="1">
        <v>391.0</v>
      </c>
      <c r="G9988" s="1">
        <v>126.0</v>
      </c>
      <c r="H9988" s="1">
        <v>198.0</v>
      </c>
      <c r="K9988" s="1">
        <f t="shared" si="1"/>
        <v>324</v>
      </c>
    </row>
    <row r="9989" ht="15.75" customHeight="1">
      <c r="A9989" s="1">
        <v>48.0</v>
      </c>
      <c r="B9989" s="1">
        <v>4.85026701E13</v>
      </c>
      <c r="C9989" s="1" t="s">
        <v>9823</v>
      </c>
      <c r="D9989" s="1">
        <v>5307800.0</v>
      </c>
      <c r="E9989" s="1">
        <v>17.0</v>
      </c>
      <c r="F9989" s="1">
        <v>391.0</v>
      </c>
      <c r="G9989" s="1">
        <v>117.0</v>
      </c>
      <c r="H9989" s="1">
        <v>76.0</v>
      </c>
      <c r="K9989" s="1">
        <f t="shared" si="1"/>
        <v>193</v>
      </c>
    </row>
    <row r="9990" ht="15.75" customHeight="1">
      <c r="A9990" s="1">
        <v>13.0</v>
      </c>
      <c r="B9990" s="1">
        <v>1.35029004E13</v>
      </c>
      <c r="C9990" s="1" t="s">
        <v>9824</v>
      </c>
      <c r="D9990" s="1">
        <v>1602700.0</v>
      </c>
      <c r="E9990" s="1">
        <v>17.0</v>
      </c>
      <c r="F9990" s="1">
        <v>390.0</v>
      </c>
      <c r="G9990" s="1">
        <v>67.0</v>
      </c>
      <c r="H9990" s="1">
        <v>100.0</v>
      </c>
      <c r="K9990" s="1">
        <f t="shared" si="1"/>
        <v>167</v>
      </c>
    </row>
    <row r="9991" ht="15.75" customHeight="1">
      <c r="A9991" s="1">
        <v>14.0</v>
      </c>
      <c r="B9991" s="1">
        <v>1.45001013E13</v>
      </c>
      <c r="C9991" s="1" t="s">
        <v>9825</v>
      </c>
      <c r="D9991" s="1">
        <v>1730990.0</v>
      </c>
      <c r="E9991" s="1">
        <v>17.0</v>
      </c>
      <c r="F9991" s="1">
        <v>390.0</v>
      </c>
      <c r="G9991" s="1">
        <v>87.0</v>
      </c>
      <c r="H9991" s="1">
        <v>148.0</v>
      </c>
      <c r="K9991" s="1">
        <f t="shared" si="1"/>
        <v>235</v>
      </c>
    </row>
    <row r="9992" ht="15.75" customHeight="1">
      <c r="A9992" s="1">
        <v>14.0</v>
      </c>
      <c r="B9992" s="1">
        <v>1.45022044E13</v>
      </c>
      <c r="C9992" s="1" t="s">
        <v>9826</v>
      </c>
      <c r="D9992" s="1">
        <v>1734710.0</v>
      </c>
      <c r="E9992" s="1">
        <v>17.0</v>
      </c>
      <c r="F9992" s="1">
        <v>390.0</v>
      </c>
      <c r="G9992" s="1">
        <v>47.0</v>
      </c>
      <c r="H9992" s="1">
        <v>52.0</v>
      </c>
      <c r="K9992" s="1">
        <f t="shared" si="1"/>
        <v>99</v>
      </c>
    </row>
    <row r="9993" ht="15.75" customHeight="1">
      <c r="A9993" s="1">
        <v>15.0</v>
      </c>
      <c r="B9993" s="1">
        <v>1.55052502E13</v>
      </c>
      <c r="C9993" s="1" t="s">
        <v>9827</v>
      </c>
      <c r="D9993" s="1">
        <v>1807890.0</v>
      </c>
      <c r="E9993" s="1">
        <v>17.0</v>
      </c>
      <c r="F9993" s="1">
        <v>390.0</v>
      </c>
      <c r="G9993" s="1">
        <v>115.0</v>
      </c>
      <c r="H9993" s="1">
        <v>237.0</v>
      </c>
      <c r="K9993" s="1">
        <f t="shared" si="1"/>
        <v>352</v>
      </c>
    </row>
    <row r="9994" ht="15.75" customHeight="1">
      <c r="A9994" s="1">
        <v>16.0</v>
      </c>
      <c r="B9994" s="1">
        <v>1.65042001E13</v>
      </c>
      <c r="C9994" s="1" t="s">
        <v>9828</v>
      </c>
      <c r="D9994" s="1">
        <v>1903060.0</v>
      </c>
      <c r="E9994" s="1">
        <v>17.0</v>
      </c>
      <c r="F9994" s="1">
        <v>390.0</v>
      </c>
      <c r="G9994" s="1">
        <v>98.0</v>
      </c>
      <c r="H9994" s="1">
        <v>171.0</v>
      </c>
      <c r="K9994" s="1">
        <f t="shared" si="1"/>
        <v>269</v>
      </c>
    </row>
    <row r="9995" ht="15.75" customHeight="1">
      <c r="A9995" s="1">
        <v>16.0</v>
      </c>
      <c r="B9995" s="1">
        <v>1.65063057E13</v>
      </c>
      <c r="C9995" s="1" t="s">
        <v>9829</v>
      </c>
      <c r="D9995" s="1">
        <v>1923160.0</v>
      </c>
      <c r="E9995" s="1">
        <v>17.0</v>
      </c>
      <c r="F9995" s="1">
        <v>390.0</v>
      </c>
      <c r="G9995" s="1">
        <v>89.0</v>
      </c>
      <c r="H9995" s="1">
        <v>151.0</v>
      </c>
      <c r="K9995" s="1">
        <f t="shared" si="1"/>
        <v>240</v>
      </c>
    </row>
    <row r="9996" ht="15.75" customHeight="1">
      <c r="A9996" s="1">
        <v>17.0</v>
      </c>
      <c r="B9996" s="1">
        <v>1.7504001E13</v>
      </c>
      <c r="C9996" s="1" t="s">
        <v>9830</v>
      </c>
      <c r="D9996" s="1">
        <v>2006840.0</v>
      </c>
      <c r="E9996" s="1">
        <v>17.0</v>
      </c>
      <c r="F9996" s="1">
        <v>390.0</v>
      </c>
      <c r="G9996" s="1">
        <v>124.0</v>
      </c>
      <c r="H9996" s="1">
        <v>248.0</v>
      </c>
      <c r="K9996" s="1">
        <f t="shared" si="1"/>
        <v>372</v>
      </c>
    </row>
    <row r="9997" ht="15.75" customHeight="1">
      <c r="A9997" s="1">
        <v>22.0</v>
      </c>
      <c r="B9997" s="1">
        <v>2.23011027301E13</v>
      </c>
      <c r="C9997" s="1" t="s">
        <v>9831</v>
      </c>
      <c r="D9997" s="1">
        <v>2513290.0</v>
      </c>
      <c r="E9997" s="1">
        <v>17.0</v>
      </c>
      <c r="F9997" s="1">
        <v>390.0</v>
      </c>
      <c r="G9997" s="1">
        <v>37.0</v>
      </c>
      <c r="H9997" s="1">
        <v>161.0</v>
      </c>
      <c r="K9997" s="1">
        <f t="shared" si="1"/>
        <v>198</v>
      </c>
    </row>
    <row r="9998" ht="15.75" customHeight="1">
      <c r="A9998" s="1">
        <v>33.0</v>
      </c>
      <c r="B9998" s="1">
        <v>3.35033043E13</v>
      </c>
      <c r="C9998" s="1" t="s">
        <v>9832</v>
      </c>
      <c r="D9998" s="1">
        <v>3624360.0</v>
      </c>
      <c r="E9998" s="1">
        <v>17.0</v>
      </c>
      <c r="F9998" s="1">
        <v>390.0</v>
      </c>
      <c r="G9998" s="1">
        <v>136.0</v>
      </c>
      <c r="H9998" s="1">
        <v>0.0</v>
      </c>
      <c r="K9998" s="1">
        <f t="shared" si="1"/>
        <v>136</v>
      </c>
    </row>
    <row r="9999" ht="15.75" customHeight="1">
      <c r="A9999" s="1">
        <v>37.0</v>
      </c>
      <c r="B9999" s="1">
        <v>3.75060007E13</v>
      </c>
      <c r="C9999" s="1" t="s">
        <v>9833</v>
      </c>
      <c r="D9999" s="1">
        <v>4012690.0</v>
      </c>
      <c r="E9999" s="1">
        <v>17.0</v>
      </c>
      <c r="F9999" s="1">
        <v>390.0</v>
      </c>
      <c r="G9999" s="1">
        <v>110.0</v>
      </c>
      <c r="H9999" s="1">
        <v>144.0</v>
      </c>
      <c r="K9999" s="1">
        <f t="shared" si="1"/>
        <v>254</v>
      </c>
    </row>
    <row r="10000" ht="15.75" customHeight="1">
      <c r="A10000" s="1">
        <v>44.0</v>
      </c>
      <c r="B10000" s="1">
        <v>4.45176002E13</v>
      </c>
      <c r="C10000" s="1" t="s">
        <v>9834</v>
      </c>
      <c r="D10000" s="1">
        <v>4812150.0</v>
      </c>
      <c r="E10000" s="1">
        <v>17.0</v>
      </c>
      <c r="F10000" s="1">
        <v>390.0</v>
      </c>
      <c r="G10000" s="1">
        <v>157.0</v>
      </c>
      <c r="H10000" s="1">
        <v>116.0</v>
      </c>
      <c r="K10000" s="1">
        <f t="shared" si="1"/>
        <v>273</v>
      </c>
    </row>
    <row r="10001" ht="15.75" customHeight="1">
      <c r="A10001" s="1">
        <v>47.0</v>
      </c>
      <c r="B10001" s="1">
        <v>4.72051001301E13</v>
      </c>
      <c r="C10001" s="1" t="s">
        <v>9835</v>
      </c>
      <c r="D10001" s="1">
        <v>5103950.0</v>
      </c>
      <c r="E10001" s="1">
        <v>17.0</v>
      </c>
      <c r="F10001" s="1">
        <v>390.0</v>
      </c>
      <c r="G10001" s="1">
        <v>67.0</v>
      </c>
      <c r="H10001" s="1">
        <v>144.0</v>
      </c>
      <c r="K10001" s="1">
        <f t="shared" si="1"/>
        <v>211</v>
      </c>
    </row>
    <row r="10002" ht="15.75" customHeight="1">
      <c r="A10002" s="1">
        <v>14.0</v>
      </c>
      <c r="B10002" s="1">
        <v>1.45016026E13</v>
      </c>
      <c r="C10002" s="1" t="s">
        <v>9836</v>
      </c>
      <c r="D10002" s="1">
        <v>1737860.0</v>
      </c>
      <c r="E10002" s="1">
        <v>17.0</v>
      </c>
      <c r="F10002" s="1">
        <v>389.0</v>
      </c>
      <c r="G10002" s="1">
        <v>117.0</v>
      </c>
      <c r="H10002" s="1">
        <v>181.0</v>
      </c>
      <c r="K10002" s="1">
        <f t="shared" si="1"/>
        <v>298</v>
      </c>
    </row>
    <row r="10003" ht="15.75" customHeight="1">
      <c r="A10003" s="1">
        <v>14.0</v>
      </c>
      <c r="B10003" s="1">
        <v>1.4503701E13</v>
      </c>
      <c r="C10003" s="1" t="s">
        <v>9837</v>
      </c>
      <c r="D10003" s="1">
        <v>1730200.0</v>
      </c>
      <c r="E10003" s="1">
        <v>17.0</v>
      </c>
      <c r="F10003" s="1">
        <v>389.0</v>
      </c>
      <c r="G10003" s="1">
        <v>78.0</v>
      </c>
      <c r="H10003" s="1">
        <v>104.0</v>
      </c>
      <c r="K10003" s="1">
        <f t="shared" si="1"/>
        <v>182</v>
      </c>
    </row>
    <row r="10004" ht="15.75" customHeight="1">
      <c r="A10004" s="1">
        <v>16.0</v>
      </c>
      <c r="B10004" s="1">
        <v>1.65085023E13</v>
      </c>
      <c r="C10004" s="1" t="s">
        <v>9838</v>
      </c>
      <c r="D10004" s="1">
        <v>1924870.0</v>
      </c>
      <c r="E10004" s="1">
        <v>17.0</v>
      </c>
      <c r="F10004" s="1">
        <v>389.0</v>
      </c>
      <c r="G10004" s="1">
        <v>74.0</v>
      </c>
      <c r="H10004" s="1">
        <v>164.0</v>
      </c>
      <c r="K10004" s="1">
        <f t="shared" si="1"/>
        <v>238</v>
      </c>
    </row>
    <row r="10005" ht="15.75" customHeight="1">
      <c r="A10005" s="1">
        <v>24.0</v>
      </c>
      <c r="B10005" s="1">
        <v>2.45064301E13</v>
      </c>
      <c r="C10005" s="1" t="s">
        <v>9839</v>
      </c>
      <c r="D10005" s="1">
        <v>2700110.0</v>
      </c>
      <c r="E10005" s="1">
        <v>17.0</v>
      </c>
      <c r="F10005" s="1">
        <v>389.0</v>
      </c>
      <c r="G10005" s="1">
        <v>80.0</v>
      </c>
      <c r="H10005" s="1">
        <v>146.0</v>
      </c>
      <c r="K10005" s="1">
        <f t="shared" si="1"/>
        <v>226</v>
      </c>
    </row>
    <row r="10006" ht="15.75" customHeight="1">
      <c r="A10006" s="1">
        <v>32.0</v>
      </c>
      <c r="B10006" s="1">
        <v>3.25006002E13</v>
      </c>
      <c r="C10006" s="1" t="s">
        <v>9840</v>
      </c>
      <c r="D10006" s="1">
        <v>3501050.0</v>
      </c>
      <c r="E10006" s="1">
        <v>17.0</v>
      </c>
      <c r="F10006" s="1">
        <v>389.0</v>
      </c>
      <c r="G10006" s="1">
        <v>118.0</v>
      </c>
      <c r="H10006" s="1">
        <v>0.0</v>
      </c>
      <c r="K10006" s="1">
        <f t="shared" si="1"/>
        <v>118</v>
      </c>
    </row>
    <row r="10007" ht="15.75" customHeight="1">
      <c r="A10007" s="1">
        <v>33.0</v>
      </c>
      <c r="B10007" s="1">
        <v>3.35045024E13</v>
      </c>
      <c r="C10007" s="1" t="s">
        <v>9841</v>
      </c>
      <c r="D10007" s="1">
        <v>3622440.0</v>
      </c>
      <c r="E10007" s="1">
        <v>17.0</v>
      </c>
      <c r="F10007" s="1">
        <v>389.0</v>
      </c>
      <c r="G10007" s="1">
        <v>158.0</v>
      </c>
      <c r="H10007" s="1">
        <v>116.0</v>
      </c>
      <c r="K10007" s="1">
        <f t="shared" si="1"/>
        <v>274</v>
      </c>
    </row>
    <row r="10008" ht="15.75" customHeight="1">
      <c r="A10008" s="1">
        <v>35.0</v>
      </c>
      <c r="B10008" s="1">
        <v>3.5503502E13</v>
      </c>
      <c r="C10008" s="1" t="s">
        <v>9842</v>
      </c>
      <c r="D10008" s="1">
        <v>3816130.0</v>
      </c>
      <c r="E10008" s="1">
        <v>17.0</v>
      </c>
      <c r="F10008" s="1">
        <v>389.0</v>
      </c>
      <c r="G10008" s="1">
        <v>206.0</v>
      </c>
      <c r="H10008" s="1">
        <v>149.0</v>
      </c>
      <c r="K10008" s="1">
        <f t="shared" si="1"/>
        <v>355</v>
      </c>
    </row>
    <row r="10009" ht="15.75" customHeight="1">
      <c r="A10009" s="1">
        <v>38.0</v>
      </c>
      <c r="B10009" s="1">
        <v>3.85033901E13</v>
      </c>
      <c r="C10009" s="1" t="s">
        <v>9843</v>
      </c>
      <c r="D10009" s="1">
        <v>4101355.0</v>
      </c>
      <c r="E10009" s="1">
        <v>17.0</v>
      </c>
      <c r="F10009" s="1">
        <v>389.0</v>
      </c>
      <c r="G10009" s="1">
        <v>375.0</v>
      </c>
      <c r="H10009" s="1">
        <v>0.0</v>
      </c>
      <c r="K10009" s="1">
        <f t="shared" si="1"/>
        <v>375</v>
      </c>
    </row>
    <row r="10010" ht="15.75" customHeight="1">
      <c r="A10010" s="1">
        <v>44.0</v>
      </c>
      <c r="B10010" s="1">
        <v>4.45089004E13</v>
      </c>
      <c r="C10010" s="1" t="s">
        <v>9844</v>
      </c>
      <c r="D10010" s="1">
        <v>4844310.0</v>
      </c>
      <c r="E10010" s="1">
        <v>17.0</v>
      </c>
      <c r="F10010" s="1">
        <v>389.0</v>
      </c>
      <c r="G10010" s="1">
        <v>182.0</v>
      </c>
      <c r="H10010" s="1">
        <v>152.0</v>
      </c>
      <c r="K10010" s="1">
        <f t="shared" si="1"/>
        <v>334</v>
      </c>
    </row>
    <row r="10011" ht="15.75" customHeight="1">
      <c r="A10011" s="1">
        <v>7.0</v>
      </c>
      <c r="B10011" s="1">
        <v>7.3006012301E12</v>
      </c>
      <c r="C10011" s="1" t="s">
        <v>9845</v>
      </c>
      <c r="D10011" s="1">
        <v>903060.0</v>
      </c>
      <c r="E10011" s="1">
        <v>17.0</v>
      </c>
      <c r="F10011" s="1">
        <v>388.0</v>
      </c>
      <c r="G10011" s="1">
        <v>99.0</v>
      </c>
      <c r="H10011" s="1">
        <v>64.0</v>
      </c>
      <c r="K10011" s="1">
        <f t="shared" si="1"/>
        <v>163</v>
      </c>
    </row>
    <row r="10012" ht="15.75" customHeight="1">
      <c r="A10012" s="1">
        <v>14.0</v>
      </c>
      <c r="B10012" s="1">
        <v>1.45010301E13</v>
      </c>
      <c r="C10012" s="1" t="s">
        <v>9846</v>
      </c>
      <c r="D10012" s="1">
        <v>1700313.0</v>
      </c>
      <c r="E10012" s="1">
        <v>17.0</v>
      </c>
      <c r="F10012" s="1">
        <v>388.0</v>
      </c>
      <c r="G10012" s="1">
        <v>0.0</v>
      </c>
      <c r="H10012" s="1">
        <v>0.0</v>
      </c>
      <c r="K10012" s="1">
        <f t="shared" si="1"/>
        <v>0</v>
      </c>
    </row>
    <row r="10013" ht="15.75" customHeight="1">
      <c r="A10013" s="1">
        <v>15.0</v>
      </c>
      <c r="B10013" s="1">
        <v>1.55034002E13</v>
      </c>
      <c r="C10013" s="1" t="s">
        <v>9847</v>
      </c>
      <c r="D10013" s="1">
        <v>1803150.0</v>
      </c>
      <c r="E10013" s="1">
        <v>17.0</v>
      </c>
      <c r="F10013" s="1">
        <v>388.0</v>
      </c>
      <c r="G10013" s="1">
        <v>98.0</v>
      </c>
      <c r="H10013" s="1">
        <v>260.0</v>
      </c>
      <c r="K10013" s="1">
        <f t="shared" si="1"/>
        <v>358</v>
      </c>
    </row>
    <row r="10014" ht="15.75" customHeight="1">
      <c r="A10014" s="1">
        <v>23.0</v>
      </c>
      <c r="B10014" s="1">
        <v>2.35005007E13</v>
      </c>
      <c r="C10014" s="1" t="s">
        <v>9848</v>
      </c>
      <c r="D10014" s="1">
        <v>2613050.0</v>
      </c>
      <c r="E10014" s="1">
        <v>17.0</v>
      </c>
      <c r="F10014" s="1">
        <v>388.0</v>
      </c>
      <c r="G10014" s="1">
        <v>154.0</v>
      </c>
      <c r="H10014" s="1">
        <v>189.0</v>
      </c>
      <c r="K10014" s="1">
        <f t="shared" si="1"/>
        <v>343</v>
      </c>
    </row>
    <row r="10015" ht="15.75" customHeight="1">
      <c r="A10015" s="1">
        <v>23.0</v>
      </c>
      <c r="B10015" s="1">
        <v>2.35021702E13</v>
      </c>
      <c r="C10015" s="1" t="s">
        <v>9849</v>
      </c>
      <c r="D10015" s="1">
        <v>2605690.0</v>
      </c>
      <c r="E10015" s="1">
        <v>17.0</v>
      </c>
      <c r="F10015" s="1">
        <v>388.0</v>
      </c>
      <c r="G10015" s="1">
        <v>80.0</v>
      </c>
      <c r="H10015" s="1">
        <v>81.0</v>
      </c>
      <c r="K10015" s="1">
        <f t="shared" si="1"/>
        <v>161</v>
      </c>
    </row>
    <row r="10016" ht="15.75" customHeight="1">
      <c r="A10016" s="1">
        <v>24.0</v>
      </c>
      <c r="B10016" s="1">
        <v>2.45087401E13</v>
      </c>
      <c r="C10016" s="1" t="s">
        <v>9850</v>
      </c>
      <c r="D10016" s="1">
        <v>2700047.0</v>
      </c>
      <c r="E10016" s="1">
        <v>17.0</v>
      </c>
      <c r="F10016" s="1">
        <v>388.0</v>
      </c>
      <c r="G10016" s="1">
        <v>0.0</v>
      </c>
      <c r="H10016" s="1">
        <v>0.0</v>
      </c>
      <c r="K10016" s="1">
        <f t="shared" si="1"/>
        <v>0</v>
      </c>
    </row>
    <row r="10017" ht="15.75" customHeight="1">
      <c r="A10017" s="1">
        <v>30.0</v>
      </c>
      <c r="B10017" s="1">
        <v>3.05007011E13</v>
      </c>
      <c r="C10017" s="1" t="s">
        <v>9851</v>
      </c>
      <c r="D10017" s="1">
        <v>3302910.0</v>
      </c>
      <c r="E10017" s="1">
        <v>17.0</v>
      </c>
      <c r="F10017" s="1">
        <v>388.0</v>
      </c>
      <c r="G10017" s="1">
        <v>66.0</v>
      </c>
      <c r="H10017" s="1">
        <v>75.0</v>
      </c>
      <c r="K10017" s="1">
        <f t="shared" si="1"/>
        <v>141</v>
      </c>
    </row>
    <row r="10018" ht="15.75" customHeight="1">
      <c r="A10018" s="1">
        <v>36.0</v>
      </c>
      <c r="B10018" s="1">
        <v>3.65007601E13</v>
      </c>
      <c r="C10018" s="1" t="s">
        <v>9852</v>
      </c>
      <c r="D10018" s="1">
        <v>3905085.0</v>
      </c>
      <c r="E10018" s="1">
        <v>17.0</v>
      </c>
      <c r="F10018" s="1">
        <v>388.0</v>
      </c>
      <c r="G10018" s="1">
        <v>0.0</v>
      </c>
      <c r="H10018" s="1">
        <v>177.0</v>
      </c>
      <c r="K10018" s="1">
        <f t="shared" si="1"/>
        <v>177</v>
      </c>
    </row>
    <row r="10019" ht="15.75" customHeight="1">
      <c r="A10019" s="1">
        <v>39.0</v>
      </c>
      <c r="B10019" s="1">
        <v>3.95040922E13</v>
      </c>
      <c r="C10019" s="1" t="s">
        <v>9853</v>
      </c>
      <c r="D10019" s="1">
        <v>4225870.0</v>
      </c>
      <c r="E10019" s="1">
        <v>17.0</v>
      </c>
      <c r="F10019" s="1">
        <v>388.0</v>
      </c>
      <c r="G10019" s="1">
        <v>0.0</v>
      </c>
      <c r="H10019" s="1">
        <v>184.0</v>
      </c>
      <c r="K10019" s="1">
        <f t="shared" si="1"/>
        <v>184</v>
      </c>
    </row>
    <row r="10020" ht="15.75" customHeight="1">
      <c r="A10020" s="1">
        <v>17.0</v>
      </c>
      <c r="B10020" s="1">
        <v>1.75022201E13</v>
      </c>
      <c r="C10020" s="1" t="s">
        <v>9854</v>
      </c>
      <c r="D10020" s="1">
        <v>2000037.0</v>
      </c>
      <c r="E10020" s="1">
        <v>17.0</v>
      </c>
      <c r="F10020" s="1">
        <v>387.0</v>
      </c>
      <c r="G10020" s="1">
        <v>0.0</v>
      </c>
      <c r="H10020" s="1">
        <v>0.0</v>
      </c>
      <c r="K10020" s="1">
        <f t="shared" si="1"/>
        <v>0</v>
      </c>
    </row>
    <row r="10021" ht="15.75" customHeight="1">
      <c r="A10021" s="1">
        <v>24.0</v>
      </c>
      <c r="B10021" s="1">
        <v>2.45055002E13</v>
      </c>
      <c r="C10021" s="1" t="s">
        <v>9855</v>
      </c>
      <c r="D10021" s="1">
        <v>2707350.0</v>
      </c>
      <c r="E10021" s="1">
        <v>17.0</v>
      </c>
      <c r="F10021" s="1">
        <v>387.0</v>
      </c>
      <c r="G10021" s="1">
        <v>70.0</v>
      </c>
      <c r="H10021" s="1">
        <v>189.0</v>
      </c>
      <c r="K10021" s="1">
        <f t="shared" si="1"/>
        <v>259</v>
      </c>
    </row>
    <row r="10022" ht="15.75" customHeight="1">
      <c r="A10022" s="1">
        <v>31.0</v>
      </c>
      <c r="B10022" s="1">
        <v>3.15002019E13</v>
      </c>
      <c r="C10022" s="1" t="s">
        <v>9856</v>
      </c>
      <c r="D10022" s="1">
        <v>3405370.0</v>
      </c>
      <c r="E10022" s="1">
        <v>17.0</v>
      </c>
      <c r="F10022" s="1">
        <v>387.0</v>
      </c>
      <c r="G10022" s="1">
        <v>80.0</v>
      </c>
      <c r="H10022" s="1">
        <v>0.0</v>
      </c>
      <c r="K10022" s="1">
        <f t="shared" si="1"/>
        <v>80</v>
      </c>
    </row>
    <row r="10023" ht="15.75" customHeight="1">
      <c r="A10023" s="1">
        <v>33.0</v>
      </c>
      <c r="B10023" s="1">
        <v>3.35045003E13</v>
      </c>
      <c r="C10023" s="1" t="s">
        <v>9857</v>
      </c>
      <c r="D10023" s="1">
        <v>3607710.0</v>
      </c>
      <c r="E10023" s="1">
        <v>17.0</v>
      </c>
      <c r="F10023" s="1">
        <v>387.0</v>
      </c>
      <c r="G10023" s="1">
        <v>133.0</v>
      </c>
      <c r="H10023" s="1">
        <v>130.0</v>
      </c>
      <c r="K10023" s="1">
        <f t="shared" si="1"/>
        <v>263</v>
      </c>
    </row>
    <row r="10024" ht="15.75" customHeight="1">
      <c r="A10024" s="1">
        <v>36.0</v>
      </c>
      <c r="B10024" s="1">
        <v>3.65072601E13</v>
      </c>
      <c r="C10024" s="1" t="s">
        <v>9858</v>
      </c>
      <c r="D10024" s="1">
        <v>3905145.0</v>
      </c>
      <c r="E10024" s="1">
        <v>17.0</v>
      </c>
      <c r="F10024" s="1">
        <v>387.0</v>
      </c>
      <c r="G10024" s="1">
        <v>0.0</v>
      </c>
      <c r="H10024" s="1">
        <v>70.0</v>
      </c>
      <c r="K10024" s="1">
        <f t="shared" si="1"/>
        <v>70</v>
      </c>
    </row>
    <row r="10025" ht="15.75" customHeight="1">
      <c r="A10025" s="1">
        <v>44.0</v>
      </c>
      <c r="B10025" s="1">
        <v>4.45249009E13</v>
      </c>
      <c r="C10025" s="1" t="s">
        <v>9859</v>
      </c>
      <c r="D10025" s="1">
        <v>4834260.0</v>
      </c>
      <c r="E10025" s="1">
        <v>17.0</v>
      </c>
      <c r="F10025" s="1">
        <v>387.0</v>
      </c>
      <c r="G10025" s="1">
        <v>72.0</v>
      </c>
      <c r="H10025" s="1">
        <v>172.0</v>
      </c>
      <c r="K10025" s="1">
        <f t="shared" si="1"/>
        <v>244</v>
      </c>
    </row>
    <row r="10026" ht="15.75" customHeight="1">
      <c r="A10026" s="1">
        <v>2.0</v>
      </c>
      <c r="B10026" s="1">
        <v>2.1004001301E12</v>
      </c>
      <c r="C10026" s="1" t="s">
        <v>9860</v>
      </c>
      <c r="D10026" s="1">
        <v>200030.0</v>
      </c>
      <c r="E10026" s="1">
        <v>17.0</v>
      </c>
      <c r="F10026" s="1">
        <v>386.0</v>
      </c>
      <c r="G10026" s="1">
        <v>55.0</v>
      </c>
      <c r="H10026" s="1">
        <v>123.0</v>
      </c>
      <c r="K10026" s="1">
        <f t="shared" si="1"/>
        <v>178</v>
      </c>
    </row>
    <row r="10027" ht="15.75" customHeight="1">
      <c r="A10027" s="1">
        <v>5.0</v>
      </c>
      <c r="B10027" s="1">
        <v>5.503102E12</v>
      </c>
      <c r="C10027" s="1" t="s">
        <v>9861</v>
      </c>
      <c r="D10027" s="1">
        <v>630720.0</v>
      </c>
      <c r="E10027" s="1">
        <v>17.0</v>
      </c>
      <c r="F10027" s="1">
        <v>386.0</v>
      </c>
      <c r="G10027" s="1">
        <v>57.0</v>
      </c>
      <c r="H10027" s="1">
        <v>89.0</v>
      </c>
      <c r="K10027" s="1">
        <f t="shared" si="1"/>
        <v>146</v>
      </c>
    </row>
    <row r="10028" ht="15.75" customHeight="1">
      <c r="A10028" s="1">
        <v>17.0</v>
      </c>
      <c r="B10028" s="1">
        <v>1.75097003E13</v>
      </c>
      <c r="C10028" s="1" t="s">
        <v>9862</v>
      </c>
      <c r="D10028" s="1">
        <v>2005010.0</v>
      </c>
      <c r="E10028" s="1">
        <v>17.0</v>
      </c>
      <c r="F10028" s="1">
        <v>386.0</v>
      </c>
      <c r="G10028" s="1">
        <v>76.0</v>
      </c>
      <c r="H10028" s="1">
        <v>182.0</v>
      </c>
      <c r="K10028" s="1">
        <f t="shared" si="1"/>
        <v>258</v>
      </c>
    </row>
    <row r="10029" ht="15.75" customHeight="1">
      <c r="A10029" s="1">
        <v>22.0</v>
      </c>
      <c r="B10029" s="1">
        <v>2.25012901E13</v>
      </c>
      <c r="C10029" s="1" t="s">
        <v>9863</v>
      </c>
      <c r="D10029" s="1">
        <v>2509140.0</v>
      </c>
      <c r="E10029" s="1">
        <v>17.0</v>
      </c>
      <c r="F10029" s="1">
        <v>386.0</v>
      </c>
      <c r="G10029" s="1">
        <v>70.0</v>
      </c>
      <c r="H10029" s="1">
        <v>98.0</v>
      </c>
      <c r="K10029" s="1">
        <f t="shared" si="1"/>
        <v>168</v>
      </c>
    </row>
    <row r="10030" ht="15.75" customHeight="1">
      <c r="A10030" s="1">
        <v>24.0</v>
      </c>
      <c r="B10030" s="1">
        <v>2.45019009E13</v>
      </c>
      <c r="C10030" s="1" t="s">
        <v>9864</v>
      </c>
      <c r="D10030" s="1">
        <v>2730150.0</v>
      </c>
      <c r="E10030" s="1">
        <v>17.0</v>
      </c>
      <c r="F10030" s="1">
        <v>386.0</v>
      </c>
      <c r="G10030" s="1">
        <v>27.0</v>
      </c>
      <c r="H10030" s="1">
        <v>87.0</v>
      </c>
      <c r="K10030" s="1">
        <f t="shared" si="1"/>
        <v>114</v>
      </c>
    </row>
    <row r="10031" ht="15.75" customHeight="1">
      <c r="A10031" s="1">
        <v>27.0</v>
      </c>
      <c r="B10031" s="1">
        <v>2.75031403E13</v>
      </c>
      <c r="C10031" s="1" t="s">
        <v>9865</v>
      </c>
      <c r="D10031" s="1">
        <v>3025470.0</v>
      </c>
      <c r="E10031" s="1">
        <v>17.0</v>
      </c>
      <c r="F10031" s="1">
        <v>386.0</v>
      </c>
      <c r="G10031" s="1">
        <v>165.0</v>
      </c>
      <c r="H10031" s="1">
        <v>127.0</v>
      </c>
      <c r="K10031" s="1">
        <f t="shared" si="1"/>
        <v>292</v>
      </c>
    </row>
    <row r="10032" ht="15.75" customHeight="1">
      <c r="A10032" s="1">
        <v>27.0</v>
      </c>
      <c r="B10032" s="1">
        <v>2.75041402E13</v>
      </c>
      <c r="C10032" s="1" t="s">
        <v>9866</v>
      </c>
      <c r="D10032" s="1">
        <v>3008280.0</v>
      </c>
      <c r="E10032" s="1">
        <v>17.0</v>
      </c>
      <c r="F10032" s="1">
        <v>386.0</v>
      </c>
      <c r="G10032" s="1">
        <v>163.0</v>
      </c>
      <c r="H10032" s="1">
        <v>153.0</v>
      </c>
      <c r="K10032" s="1">
        <f t="shared" si="1"/>
        <v>316</v>
      </c>
    </row>
    <row r="10033" ht="15.75" customHeight="1">
      <c r="A10033" s="1">
        <v>35.0</v>
      </c>
      <c r="B10033" s="1">
        <v>3.55047401E13</v>
      </c>
      <c r="C10033" s="1" t="s">
        <v>9867</v>
      </c>
      <c r="D10033" s="1">
        <v>3800396.0</v>
      </c>
      <c r="E10033" s="1">
        <v>17.0</v>
      </c>
      <c r="F10033" s="1">
        <v>386.0</v>
      </c>
      <c r="G10033" s="1">
        <v>0.0</v>
      </c>
      <c r="H10033" s="1">
        <v>0.0</v>
      </c>
      <c r="K10033" s="1">
        <f t="shared" si="1"/>
        <v>0</v>
      </c>
    </row>
    <row r="10034" ht="15.75" customHeight="1">
      <c r="A10034" s="1">
        <v>37.0</v>
      </c>
      <c r="B10034" s="1">
        <v>3.75041032E13</v>
      </c>
      <c r="C10034" s="1" t="s">
        <v>9868</v>
      </c>
      <c r="D10034" s="1">
        <v>4032280.0</v>
      </c>
      <c r="E10034" s="1">
        <v>17.0</v>
      </c>
      <c r="F10034" s="1">
        <v>386.0</v>
      </c>
      <c r="G10034" s="1">
        <v>71.0</v>
      </c>
      <c r="H10034" s="1">
        <v>167.0</v>
      </c>
      <c r="K10034" s="1">
        <f t="shared" si="1"/>
        <v>238</v>
      </c>
    </row>
    <row r="10035" ht="15.75" customHeight="1">
      <c r="A10035" s="1">
        <v>39.0</v>
      </c>
      <c r="B10035" s="1">
        <v>3.95054703E13</v>
      </c>
      <c r="C10035" s="1" t="s">
        <v>9869</v>
      </c>
      <c r="D10035" s="1">
        <v>4223700.0</v>
      </c>
      <c r="E10035" s="1">
        <v>17.0</v>
      </c>
      <c r="F10035" s="1">
        <v>386.0</v>
      </c>
      <c r="G10035" s="1">
        <v>115.0</v>
      </c>
      <c r="H10035" s="1">
        <v>239.0</v>
      </c>
      <c r="K10035" s="1">
        <f t="shared" si="1"/>
        <v>354</v>
      </c>
    </row>
    <row r="10036" ht="15.75" customHeight="1">
      <c r="A10036" s="1">
        <v>50.0</v>
      </c>
      <c r="B10036" s="1">
        <v>5.05057084E13</v>
      </c>
      <c r="C10036" s="1" t="s">
        <v>9870</v>
      </c>
      <c r="D10036" s="1">
        <v>5516470.0</v>
      </c>
      <c r="E10036" s="1">
        <v>17.0</v>
      </c>
      <c r="F10036" s="1">
        <v>386.0</v>
      </c>
      <c r="G10036" s="1">
        <v>152.0</v>
      </c>
      <c r="H10036" s="1">
        <v>98.0</v>
      </c>
      <c r="K10036" s="1">
        <f t="shared" si="1"/>
        <v>250</v>
      </c>
    </row>
    <row r="10037" ht="15.75" customHeight="1">
      <c r="A10037" s="1">
        <v>16.0</v>
      </c>
      <c r="B10037" s="1">
        <v>1.65006002E13</v>
      </c>
      <c r="C10037" s="1" t="s">
        <v>9871</v>
      </c>
      <c r="D10037" s="1">
        <v>1904620.0</v>
      </c>
      <c r="E10037" s="1">
        <v>17.0</v>
      </c>
      <c r="F10037" s="1">
        <v>385.0</v>
      </c>
      <c r="G10037" s="1">
        <v>98.0</v>
      </c>
      <c r="H10037" s="1">
        <v>120.0</v>
      </c>
      <c r="K10037" s="1">
        <f t="shared" si="1"/>
        <v>218</v>
      </c>
    </row>
    <row r="10038" ht="15.75" customHeight="1">
      <c r="A10038" s="1">
        <v>16.0</v>
      </c>
      <c r="B10038" s="1">
        <v>1.65034024E13</v>
      </c>
      <c r="C10038" s="1" t="s">
        <v>9872</v>
      </c>
      <c r="D10038" s="1">
        <v>1924960.0</v>
      </c>
      <c r="E10038" s="1">
        <v>17.0</v>
      </c>
      <c r="F10038" s="1">
        <v>385.0</v>
      </c>
      <c r="G10038" s="1">
        <v>71.0</v>
      </c>
      <c r="H10038" s="1">
        <v>143.0</v>
      </c>
      <c r="K10038" s="1">
        <f t="shared" si="1"/>
        <v>214</v>
      </c>
    </row>
    <row r="10039" ht="15.75" customHeight="1">
      <c r="A10039" s="1">
        <v>26.0</v>
      </c>
      <c r="B10039" s="1">
        <v>2.65011801E13</v>
      </c>
      <c r="C10039" s="1" t="s">
        <v>9873</v>
      </c>
      <c r="D10039" s="1">
        <v>2911250.0</v>
      </c>
      <c r="E10039" s="1">
        <v>17.0</v>
      </c>
      <c r="F10039" s="1">
        <v>385.0</v>
      </c>
      <c r="G10039" s="1">
        <v>108.0</v>
      </c>
      <c r="H10039" s="1">
        <v>107.0</v>
      </c>
      <c r="K10039" s="1">
        <f t="shared" si="1"/>
        <v>215</v>
      </c>
    </row>
    <row r="10040" ht="15.75" customHeight="1">
      <c r="A10040" s="1">
        <v>28.0</v>
      </c>
      <c r="B10040" s="1">
        <v>2.85047002E13</v>
      </c>
      <c r="C10040" s="1" t="s">
        <v>9874</v>
      </c>
      <c r="D10040" s="1">
        <v>3162950.0</v>
      </c>
      <c r="E10040" s="1">
        <v>17.0</v>
      </c>
      <c r="F10040" s="1">
        <v>385.0</v>
      </c>
      <c r="G10040" s="1">
        <v>23.0</v>
      </c>
      <c r="H10040" s="1">
        <v>104.0</v>
      </c>
      <c r="K10040" s="1">
        <f t="shared" si="1"/>
        <v>127</v>
      </c>
    </row>
    <row r="10041" ht="15.75" customHeight="1">
      <c r="A10041" s="1">
        <v>31.0</v>
      </c>
      <c r="B10041" s="1">
        <v>3.15014009E13</v>
      </c>
      <c r="C10041" s="1" t="s">
        <v>9875</v>
      </c>
      <c r="D10041" s="1">
        <v>3404170.0</v>
      </c>
      <c r="E10041" s="1">
        <v>17.0</v>
      </c>
      <c r="F10041" s="1">
        <v>385.0</v>
      </c>
      <c r="G10041" s="1">
        <v>126.0</v>
      </c>
      <c r="H10041" s="1">
        <v>0.0</v>
      </c>
      <c r="K10041" s="1">
        <f t="shared" si="1"/>
        <v>126</v>
      </c>
    </row>
    <row r="10042" ht="15.75" customHeight="1">
      <c r="A10042" s="1">
        <v>36.0</v>
      </c>
      <c r="B10042" s="1">
        <v>3.65050009E13</v>
      </c>
      <c r="C10042" s="1" t="s">
        <v>9876</v>
      </c>
      <c r="D10042" s="1">
        <v>3904833.0</v>
      </c>
      <c r="E10042" s="1">
        <v>17.0</v>
      </c>
      <c r="F10042" s="1">
        <v>385.0</v>
      </c>
      <c r="G10042" s="1">
        <v>58.0</v>
      </c>
      <c r="H10042" s="1">
        <v>94.0</v>
      </c>
      <c r="K10042" s="1">
        <f t="shared" si="1"/>
        <v>152</v>
      </c>
    </row>
    <row r="10043" ht="15.75" customHeight="1">
      <c r="A10043" s="1">
        <v>37.0</v>
      </c>
      <c r="B10043" s="1">
        <v>3.75045014E13</v>
      </c>
      <c r="C10043" s="1" t="s">
        <v>9877</v>
      </c>
      <c r="D10043" s="1">
        <v>4011850.0</v>
      </c>
      <c r="E10043" s="1">
        <v>17.0</v>
      </c>
      <c r="F10043" s="1">
        <v>385.0</v>
      </c>
      <c r="G10043" s="1">
        <v>61.0</v>
      </c>
      <c r="H10043" s="1">
        <v>110.0</v>
      </c>
      <c r="K10043" s="1">
        <f t="shared" si="1"/>
        <v>171</v>
      </c>
    </row>
    <row r="10044" ht="15.75" customHeight="1">
      <c r="A10044" s="1">
        <v>44.0</v>
      </c>
      <c r="B10044" s="1">
        <v>4.45214003E13</v>
      </c>
      <c r="C10044" s="1" t="s">
        <v>9878</v>
      </c>
      <c r="D10044" s="1">
        <v>4838910.0</v>
      </c>
      <c r="E10044" s="1">
        <v>17.0</v>
      </c>
      <c r="F10044" s="1">
        <v>385.0</v>
      </c>
      <c r="G10044" s="1">
        <v>106.0</v>
      </c>
      <c r="H10044" s="1">
        <v>178.0</v>
      </c>
      <c r="K10044" s="1">
        <f t="shared" si="1"/>
        <v>284</v>
      </c>
    </row>
    <row r="10045" ht="15.75" customHeight="1">
      <c r="A10045" s="1">
        <v>5.0</v>
      </c>
      <c r="B10045" s="1">
        <v>5.5055011E12</v>
      </c>
      <c r="C10045" s="1" t="s">
        <v>9879</v>
      </c>
      <c r="D10045" s="1">
        <v>618690.0</v>
      </c>
      <c r="E10045" s="1">
        <v>17.0</v>
      </c>
      <c r="F10045" s="1">
        <v>384.0</v>
      </c>
      <c r="G10045" s="1">
        <v>174.0</v>
      </c>
      <c r="H10045" s="1">
        <v>176.0</v>
      </c>
      <c r="K10045" s="1">
        <f t="shared" si="1"/>
        <v>350</v>
      </c>
    </row>
    <row r="10046" ht="15.75" customHeight="1">
      <c r="A10046" s="1">
        <v>16.0</v>
      </c>
      <c r="B10046" s="1">
        <v>1.65001005E13</v>
      </c>
      <c r="C10046" s="1" t="s">
        <v>9880</v>
      </c>
      <c r="D10046" s="1">
        <v>1913110.0</v>
      </c>
      <c r="E10046" s="1">
        <v>17.0</v>
      </c>
      <c r="F10046" s="1">
        <v>384.0</v>
      </c>
      <c r="G10046" s="1">
        <v>95.0</v>
      </c>
      <c r="H10046" s="1">
        <v>203.0</v>
      </c>
      <c r="K10046" s="1">
        <f t="shared" si="1"/>
        <v>298</v>
      </c>
    </row>
    <row r="10047" ht="15.75" customHeight="1">
      <c r="A10047" s="1">
        <v>20.0</v>
      </c>
      <c r="B10047" s="1">
        <v>2.05002707E13</v>
      </c>
      <c r="C10047" s="1" t="s">
        <v>9881</v>
      </c>
      <c r="D10047" s="1">
        <v>2311610.0</v>
      </c>
      <c r="E10047" s="1">
        <v>17.0</v>
      </c>
      <c r="F10047" s="1">
        <v>384.0</v>
      </c>
      <c r="G10047" s="1">
        <v>108.0</v>
      </c>
      <c r="H10047" s="1">
        <v>97.0</v>
      </c>
      <c r="K10047" s="1">
        <f t="shared" si="1"/>
        <v>205</v>
      </c>
    </row>
    <row r="10048" ht="15.75" customHeight="1">
      <c r="A10048" s="1">
        <v>23.0</v>
      </c>
      <c r="B10048" s="1">
        <v>2.35052011E13</v>
      </c>
      <c r="C10048" s="1" t="s">
        <v>9882</v>
      </c>
      <c r="D10048" s="1">
        <v>2625020.0</v>
      </c>
      <c r="E10048" s="1">
        <v>17.0</v>
      </c>
      <c r="F10048" s="1">
        <v>384.0</v>
      </c>
      <c r="G10048" s="1">
        <v>88.0</v>
      </c>
      <c r="H10048" s="1">
        <v>192.0</v>
      </c>
      <c r="K10048" s="1">
        <f t="shared" si="1"/>
        <v>280</v>
      </c>
    </row>
    <row r="10049" ht="15.75" customHeight="1">
      <c r="A10049" s="1">
        <v>26.0</v>
      </c>
      <c r="B10049" s="1">
        <v>2.6503602E13</v>
      </c>
      <c r="C10049" s="1" t="s">
        <v>9883</v>
      </c>
      <c r="D10049" s="1">
        <v>2921960.0</v>
      </c>
      <c r="E10049" s="1">
        <v>17.0</v>
      </c>
      <c r="F10049" s="1">
        <v>384.0</v>
      </c>
      <c r="G10049" s="1">
        <v>56.0</v>
      </c>
      <c r="H10049" s="1">
        <v>158.0</v>
      </c>
      <c r="K10049" s="1">
        <f t="shared" si="1"/>
        <v>214</v>
      </c>
    </row>
    <row r="10050" ht="15.75" customHeight="1">
      <c r="A10050" s="1">
        <v>28.0</v>
      </c>
      <c r="B10050" s="1">
        <v>2.8506608E13</v>
      </c>
      <c r="C10050" s="1" t="s">
        <v>9884</v>
      </c>
      <c r="D10050" s="1">
        <v>3177550.0</v>
      </c>
      <c r="E10050" s="1">
        <v>17.0</v>
      </c>
      <c r="F10050" s="1">
        <v>384.0</v>
      </c>
      <c r="G10050" s="1">
        <v>66.0</v>
      </c>
      <c r="H10050" s="1">
        <v>137.0</v>
      </c>
      <c r="K10050" s="1">
        <f t="shared" si="1"/>
        <v>203</v>
      </c>
    </row>
    <row r="10051" ht="15.75" customHeight="1">
      <c r="A10051" s="1">
        <v>33.0</v>
      </c>
      <c r="B10051" s="1">
        <v>3.35013033E13</v>
      </c>
      <c r="C10051" s="1" t="s">
        <v>9885</v>
      </c>
      <c r="D10051" s="1">
        <v>3625110.0</v>
      </c>
      <c r="E10051" s="1">
        <v>17.0</v>
      </c>
      <c r="F10051" s="1">
        <v>384.0</v>
      </c>
      <c r="G10051" s="1">
        <v>142.0</v>
      </c>
      <c r="H10051" s="1">
        <v>95.0</v>
      </c>
      <c r="K10051" s="1">
        <f t="shared" si="1"/>
        <v>237</v>
      </c>
    </row>
    <row r="10052" ht="15.75" customHeight="1">
      <c r="A10052" s="1">
        <v>33.0</v>
      </c>
      <c r="B10052" s="1">
        <v>3.35060003E13</v>
      </c>
      <c r="C10052" s="1" t="s">
        <v>9886</v>
      </c>
      <c r="D10052" s="1">
        <v>3605640.0</v>
      </c>
      <c r="E10052" s="1">
        <v>17.0</v>
      </c>
      <c r="F10052" s="1">
        <v>384.0</v>
      </c>
      <c r="G10052" s="1">
        <v>0.0</v>
      </c>
      <c r="H10052" s="1">
        <v>0.0</v>
      </c>
      <c r="K10052" s="1">
        <f t="shared" si="1"/>
        <v>0</v>
      </c>
    </row>
    <row r="10053" ht="15.75" customHeight="1">
      <c r="A10053" s="1">
        <v>36.0</v>
      </c>
      <c r="B10053" s="1">
        <v>3.65006014E13</v>
      </c>
      <c r="C10053" s="1" t="s">
        <v>9887</v>
      </c>
      <c r="D10053" s="1">
        <v>3904597.0</v>
      </c>
      <c r="E10053" s="1">
        <v>17.0</v>
      </c>
      <c r="F10053" s="1">
        <v>384.0</v>
      </c>
      <c r="G10053" s="1">
        <v>66.0</v>
      </c>
      <c r="H10053" s="1">
        <v>88.0</v>
      </c>
      <c r="K10053" s="1">
        <f t="shared" si="1"/>
        <v>154</v>
      </c>
    </row>
    <row r="10054" ht="15.75" customHeight="1">
      <c r="A10054" s="1">
        <v>39.0</v>
      </c>
      <c r="B10054" s="1">
        <v>3.95063701E13</v>
      </c>
      <c r="C10054" s="1" t="s">
        <v>9888</v>
      </c>
      <c r="D10054" s="1">
        <v>4202760.0</v>
      </c>
      <c r="E10054" s="1">
        <v>17.0</v>
      </c>
      <c r="F10054" s="1">
        <v>384.0</v>
      </c>
      <c r="G10054" s="1">
        <v>117.0</v>
      </c>
      <c r="H10054" s="1">
        <v>164.0</v>
      </c>
      <c r="K10054" s="1">
        <f t="shared" si="1"/>
        <v>281</v>
      </c>
    </row>
    <row r="10055" ht="15.75" customHeight="1">
      <c r="A10055" s="1">
        <v>42.0</v>
      </c>
      <c r="B10055" s="1">
        <v>4.25007035E13</v>
      </c>
      <c r="C10055" s="1" t="s">
        <v>9889</v>
      </c>
      <c r="D10055" s="1">
        <v>4600045.0</v>
      </c>
      <c r="E10055" s="1">
        <v>17.0</v>
      </c>
      <c r="F10055" s="1">
        <v>384.0</v>
      </c>
      <c r="G10055" s="1">
        <v>58.0</v>
      </c>
      <c r="H10055" s="1">
        <v>65.0</v>
      </c>
      <c r="K10055" s="1">
        <f t="shared" si="1"/>
        <v>123</v>
      </c>
    </row>
    <row r="10056" ht="15.75" customHeight="1">
      <c r="A10056" s="1">
        <v>50.0</v>
      </c>
      <c r="B10056" s="1">
        <v>5.05030034E13</v>
      </c>
      <c r="C10056" s="1" t="s">
        <v>9890</v>
      </c>
      <c r="D10056" s="1">
        <v>5516560.0</v>
      </c>
      <c r="E10056" s="1">
        <v>17.0</v>
      </c>
      <c r="F10056" s="1">
        <v>384.0</v>
      </c>
      <c r="G10056" s="1">
        <v>63.0</v>
      </c>
      <c r="H10056" s="1">
        <v>115.0</v>
      </c>
      <c r="K10056" s="1">
        <f t="shared" si="1"/>
        <v>178</v>
      </c>
    </row>
    <row r="10057" ht="15.75" customHeight="1">
      <c r="A10057" s="1">
        <v>50.0</v>
      </c>
      <c r="B10057" s="1">
        <v>5.05045503E13</v>
      </c>
      <c r="C10057" s="1" t="s">
        <v>9891</v>
      </c>
      <c r="D10057" s="1">
        <v>5513770.0</v>
      </c>
      <c r="E10057" s="1">
        <v>17.0</v>
      </c>
      <c r="F10057" s="1">
        <v>384.0</v>
      </c>
      <c r="G10057" s="1">
        <v>73.0</v>
      </c>
      <c r="H10057" s="1">
        <v>107.0</v>
      </c>
      <c r="K10057" s="1">
        <f t="shared" si="1"/>
        <v>180</v>
      </c>
    </row>
    <row r="10058" ht="15.75" customHeight="1">
      <c r="A10058" s="1">
        <v>5.0</v>
      </c>
      <c r="B10058" s="1">
        <v>5.5012051E12</v>
      </c>
      <c r="C10058" s="1" t="s">
        <v>9892</v>
      </c>
      <c r="D10058" s="1">
        <v>632730.0</v>
      </c>
      <c r="E10058" s="1">
        <v>17.0</v>
      </c>
      <c r="F10058" s="1">
        <v>383.0</v>
      </c>
      <c r="G10058" s="1">
        <v>101.0</v>
      </c>
      <c r="H10058" s="1">
        <v>162.0</v>
      </c>
      <c r="K10058" s="1">
        <f t="shared" si="1"/>
        <v>263</v>
      </c>
    </row>
    <row r="10059" ht="15.75" customHeight="1">
      <c r="A10059" s="1">
        <v>14.0</v>
      </c>
      <c r="B10059" s="1">
        <v>1.4500101E13</v>
      </c>
      <c r="C10059" s="1" t="s">
        <v>9893</v>
      </c>
      <c r="D10059" s="1">
        <v>1725590.0</v>
      </c>
      <c r="E10059" s="1">
        <v>17.0</v>
      </c>
      <c r="F10059" s="1">
        <v>383.0</v>
      </c>
      <c r="G10059" s="1">
        <v>95.0</v>
      </c>
      <c r="H10059" s="1">
        <v>120.0</v>
      </c>
      <c r="K10059" s="1">
        <f t="shared" si="1"/>
        <v>215</v>
      </c>
    </row>
    <row r="10060" ht="15.75" customHeight="1">
      <c r="A10060" s="1">
        <v>16.0</v>
      </c>
      <c r="B10060" s="1">
        <v>1.65049003E13</v>
      </c>
      <c r="C10060" s="1" t="s">
        <v>9894</v>
      </c>
      <c r="D10060" s="1">
        <v>1904650.0</v>
      </c>
      <c r="E10060" s="1">
        <v>17.0</v>
      </c>
      <c r="F10060" s="1">
        <v>383.0</v>
      </c>
      <c r="G10060" s="1">
        <v>66.0</v>
      </c>
      <c r="H10060" s="1">
        <v>108.0</v>
      </c>
      <c r="K10060" s="1">
        <f t="shared" si="1"/>
        <v>174</v>
      </c>
    </row>
    <row r="10061" ht="15.75" customHeight="1">
      <c r="A10061" s="1">
        <v>22.0</v>
      </c>
      <c r="B10061" s="1">
        <v>2.23005024301E13</v>
      </c>
      <c r="C10061" s="1" t="s">
        <v>9895</v>
      </c>
      <c r="D10061" s="1">
        <v>2511670.0</v>
      </c>
      <c r="E10061" s="1">
        <v>17.0</v>
      </c>
      <c r="F10061" s="1">
        <v>383.0</v>
      </c>
      <c r="G10061" s="1">
        <v>168.0</v>
      </c>
      <c r="H10061" s="1">
        <v>84.0</v>
      </c>
      <c r="K10061" s="1">
        <f t="shared" si="1"/>
        <v>252</v>
      </c>
    </row>
    <row r="10062" ht="15.75" customHeight="1">
      <c r="A10062" s="1">
        <v>31.0</v>
      </c>
      <c r="B10062" s="1">
        <v>3.15004026E13</v>
      </c>
      <c r="C10062" s="1" t="s">
        <v>9896</v>
      </c>
      <c r="D10062" s="1">
        <v>3411940.0</v>
      </c>
      <c r="E10062" s="1">
        <v>17.0</v>
      </c>
      <c r="F10062" s="1">
        <v>383.0</v>
      </c>
      <c r="G10062" s="1">
        <v>122.0</v>
      </c>
      <c r="H10062" s="1">
        <v>90.0</v>
      </c>
      <c r="K10062" s="1">
        <f t="shared" si="1"/>
        <v>212</v>
      </c>
    </row>
    <row r="10063" ht="15.75" customHeight="1">
      <c r="A10063" s="1">
        <v>33.0</v>
      </c>
      <c r="B10063" s="1">
        <v>3.35013017E13</v>
      </c>
      <c r="C10063" s="1" t="s">
        <v>9897</v>
      </c>
      <c r="D10063" s="1">
        <v>3613560.0</v>
      </c>
      <c r="E10063" s="1">
        <v>17.0</v>
      </c>
      <c r="F10063" s="1">
        <v>383.0</v>
      </c>
      <c r="G10063" s="1">
        <v>81.0</v>
      </c>
      <c r="H10063" s="1">
        <v>131.0</v>
      </c>
      <c r="K10063" s="1">
        <f t="shared" si="1"/>
        <v>212</v>
      </c>
    </row>
    <row r="10064" ht="15.75" customHeight="1">
      <c r="A10064" s="1">
        <v>14.0</v>
      </c>
      <c r="B10064" s="1">
        <v>1.45053014E13</v>
      </c>
      <c r="C10064" s="1" t="s">
        <v>9898</v>
      </c>
      <c r="D10064" s="1">
        <v>1738070.0</v>
      </c>
      <c r="E10064" s="1">
        <v>17.0</v>
      </c>
      <c r="F10064" s="1">
        <v>382.0</v>
      </c>
      <c r="G10064" s="1">
        <v>69.0</v>
      </c>
      <c r="H10064" s="1">
        <v>202.0</v>
      </c>
      <c r="K10064" s="1">
        <f t="shared" si="1"/>
        <v>271</v>
      </c>
    </row>
    <row r="10065" ht="15.75" customHeight="1">
      <c r="A10065" s="1">
        <v>14.0</v>
      </c>
      <c r="B10065" s="1">
        <v>1.45088012E13</v>
      </c>
      <c r="C10065" s="1" t="s">
        <v>9899</v>
      </c>
      <c r="D10065" s="1">
        <v>1737490.0</v>
      </c>
      <c r="E10065" s="1">
        <v>17.0</v>
      </c>
      <c r="F10065" s="1">
        <v>382.0</v>
      </c>
      <c r="G10065" s="1">
        <v>82.0</v>
      </c>
      <c r="H10065" s="1">
        <v>172.0</v>
      </c>
      <c r="K10065" s="1">
        <f t="shared" si="1"/>
        <v>254</v>
      </c>
    </row>
    <row r="10066" ht="15.75" customHeight="1">
      <c r="A10066" s="1">
        <v>17.0</v>
      </c>
      <c r="B10066" s="1">
        <v>1.75099005E13</v>
      </c>
      <c r="C10066" s="1" t="s">
        <v>9900</v>
      </c>
      <c r="D10066" s="1">
        <v>2006060.0</v>
      </c>
      <c r="E10066" s="1">
        <v>17.0</v>
      </c>
      <c r="F10066" s="1">
        <v>382.0</v>
      </c>
      <c r="G10066" s="1">
        <v>58.0</v>
      </c>
      <c r="H10066" s="1">
        <v>120.0</v>
      </c>
      <c r="K10066" s="1">
        <f t="shared" si="1"/>
        <v>178</v>
      </c>
    </row>
    <row r="10067" ht="15.75" customHeight="1">
      <c r="A10067" s="1">
        <v>24.0</v>
      </c>
      <c r="B10067" s="1">
        <v>2.45025002E13</v>
      </c>
      <c r="C10067" s="1" t="s">
        <v>9901</v>
      </c>
      <c r="D10067" s="1">
        <v>2707500.0</v>
      </c>
      <c r="E10067" s="1">
        <v>17.0</v>
      </c>
      <c r="F10067" s="1">
        <v>382.0</v>
      </c>
      <c r="G10067" s="1">
        <v>102.0</v>
      </c>
      <c r="H10067" s="1">
        <v>211.0</v>
      </c>
      <c r="K10067" s="1">
        <f t="shared" si="1"/>
        <v>313</v>
      </c>
    </row>
    <row r="10068" ht="15.75" customHeight="1">
      <c r="A10068" s="1">
        <v>24.0</v>
      </c>
      <c r="B10068" s="1">
        <v>2.45080041E13</v>
      </c>
      <c r="C10068" s="1" t="s">
        <v>9902</v>
      </c>
      <c r="D10068" s="1">
        <v>2732970.0</v>
      </c>
      <c r="E10068" s="1">
        <v>17.0</v>
      </c>
      <c r="F10068" s="1">
        <v>382.0</v>
      </c>
      <c r="G10068" s="1">
        <v>125.0</v>
      </c>
      <c r="H10068" s="1">
        <v>192.0</v>
      </c>
      <c r="K10068" s="1">
        <f t="shared" si="1"/>
        <v>317</v>
      </c>
    </row>
    <row r="10069" ht="15.75" customHeight="1">
      <c r="A10069" s="1">
        <v>33.0</v>
      </c>
      <c r="B10069" s="1">
        <v>3.35030015E13</v>
      </c>
      <c r="C10069" s="1" t="s">
        <v>9903</v>
      </c>
      <c r="D10069" s="1">
        <v>3604410.0</v>
      </c>
      <c r="E10069" s="1">
        <v>17.0</v>
      </c>
      <c r="F10069" s="1">
        <v>382.0</v>
      </c>
      <c r="G10069" s="1">
        <v>34.0</v>
      </c>
      <c r="H10069" s="1">
        <v>0.0</v>
      </c>
      <c r="K10069" s="1">
        <f t="shared" si="1"/>
        <v>34</v>
      </c>
    </row>
    <row r="10070" ht="15.75" customHeight="1">
      <c r="A10070" s="1">
        <v>37.0</v>
      </c>
      <c r="B10070" s="1">
        <v>3.75034009E13</v>
      </c>
      <c r="C10070" s="1" t="s">
        <v>9904</v>
      </c>
      <c r="D10070" s="1">
        <v>4025860.0</v>
      </c>
      <c r="E10070" s="1">
        <v>17.0</v>
      </c>
      <c r="F10070" s="1">
        <v>382.0</v>
      </c>
      <c r="G10070" s="1">
        <v>163.0</v>
      </c>
      <c r="H10070" s="1">
        <v>141.0</v>
      </c>
      <c r="K10070" s="1">
        <f t="shared" si="1"/>
        <v>304</v>
      </c>
    </row>
    <row r="10071" ht="15.75" customHeight="1">
      <c r="A10071" s="1">
        <v>37.0</v>
      </c>
      <c r="B10071" s="1">
        <v>3.75067017E13</v>
      </c>
      <c r="C10071" s="1" t="s">
        <v>9905</v>
      </c>
      <c r="D10071" s="1">
        <v>4026940.0</v>
      </c>
      <c r="E10071" s="1">
        <v>17.0</v>
      </c>
      <c r="F10071" s="1">
        <v>382.0</v>
      </c>
      <c r="G10071" s="1">
        <v>118.0</v>
      </c>
      <c r="H10071" s="1">
        <v>96.0</v>
      </c>
      <c r="K10071" s="1">
        <f t="shared" si="1"/>
        <v>214</v>
      </c>
    </row>
    <row r="10072" ht="15.75" customHeight="1">
      <c r="A10072" s="1">
        <v>39.0</v>
      </c>
      <c r="B10072" s="1">
        <v>3.95053703E13</v>
      </c>
      <c r="C10072" s="1" t="s">
        <v>9906</v>
      </c>
      <c r="D10072" s="1">
        <v>4218210.0</v>
      </c>
      <c r="E10072" s="1">
        <v>17.0</v>
      </c>
      <c r="F10072" s="1">
        <v>382.0</v>
      </c>
      <c r="G10072" s="1">
        <v>173.0</v>
      </c>
      <c r="H10072" s="1">
        <v>174.0</v>
      </c>
      <c r="K10072" s="1">
        <f t="shared" si="1"/>
        <v>347</v>
      </c>
    </row>
    <row r="10073" ht="15.75" customHeight="1">
      <c r="A10073" s="1">
        <v>42.0</v>
      </c>
      <c r="B10073" s="1">
        <v>4.25030024E13</v>
      </c>
      <c r="C10073" s="1" t="s">
        <v>9907</v>
      </c>
      <c r="D10073" s="1">
        <v>4647942.0</v>
      </c>
      <c r="E10073" s="1">
        <v>17.0</v>
      </c>
      <c r="F10073" s="1">
        <v>382.0</v>
      </c>
      <c r="G10073" s="1">
        <v>59.0</v>
      </c>
      <c r="H10073" s="1">
        <v>58.0</v>
      </c>
      <c r="K10073" s="1">
        <f t="shared" si="1"/>
        <v>117</v>
      </c>
    </row>
    <row r="10074" ht="15.75" customHeight="1">
      <c r="A10074" s="1">
        <v>13.0</v>
      </c>
      <c r="B10074" s="1">
        <v>1.35012001E13</v>
      </c>
      <c r="C10074" s="1" t="s">
        <v>9908</v>
      </c>
      <c r="D10074" s="1">
        <v>1600490.0</v>
      </c>
      <c r="E10074" s="1">
        <v>17.0</v>
      </c>
      <c r="F10074" s="1">
        <v>381.0</v>
      </c>
      <c r="G10074" s="1">
        <v>58.0</v>
      </c>
      <c r="H10074" s="1">
        <v>107.0</v>
      </c>
      <c r="K10074" s="1">
        <f t="shared" si="1"/>
        <v>165</v>
      </c>
    </row>
    <row r="10075" ht="15.75" customHeight="1">
      <c r="A10075" s="1">
        <v>24.0</v>
      </c>
      <c r="B10075" s="1">
        <v>2.45087001E13</v>
      </c>
      <c r="C10075" s="1" t="s">
        <v>9909</v>
      </c>
      <c r="D10075" s="1">
        <v>2707470.0</v>
      </c>
      <c r="E10075" s="1">
        <v>17.0</v>
      </c>
      <c r="F10075" s="1">
        <v>381.0</v>
      </c>
      <c r="G10075" s="1">
        <v>72.0</v>
      </c>
      <c r="H10075" s="1">
        <v>148.0</v>
      </c>
      <c r="K10075" s="1">
        <f t="shared" si="1"/>
        <v>220</v>
      </c>
    </row>
    <row r="10076" ht="15.75" customHeight="1">
      <c r="A10076" s="1">
        <v>26.0</v>
      </c>
      <c r="B10076" s="1">
        <v>2.65061032E13</v>
      </c>
      <c r="C10076" s="1" t="s">
        <v>9910</v>
      </c>
      <c r="D10076" s="1">
        <v>2916950.0</v>
      </c>
      <c r="E10076" s="1">
        <v>17.0</v>
      </c>
      <c r="F10076" s="1">
        <v>381.0</v>
      </c>
      <c r="G10076" s="1">
        <v>138.0</v>
      </c>
      <c r="H10076" s="1">
        <v>110.0</v>
      </c>
      <c r="K10076" s="1">
        <f t="shared" si="1"/>
        <v>248</v>
      </c>
    </row>
    <row r="10077" ht="15.75" customHeight="1">
      <c r="A10077" s="1">
        <v>28.0</v>
      </c>
      <c r="B10077" s="1">
        <v>2.85067024E13</v>
      </c>
      <c r="C10077" s="1" t="s">
        <v>9911</v>
      </c>
      <c r="D10077" s="1">
        <v>3175330.0</v>
      </c>
      <c r="E10077" s="1">
        <v>17.0</v>
      </c>
      <c r="F10077" s="1">
        <v>381.0</v>
      </c>
      <c r="G10077" s="1">
        <v>106.0</v>
      </c>
      <c r="H10077" s="1">
        <v>99.0</v>
      </c>
      <c r="K10077" s="1">
        <f t="shared" si="1"/>
        <v>205</v>
      </c>
    </row>
    <row r="10078" ht="15.75" customHeight="1">
      <c r="A10078" s="1">
        <v>51.0</v>
      </c>
      <c r="B10078" s="1">
        <v>5.15012001E13</v>
      </c>
      <c r="C10078" s="1" t="s">
        <v>9912</v>
      </c>
      <c r="D10078" s="1">
        <v>5604030.0</v>
      </c>
      <c r="E10078" s="1">
        <v>17.0</v>
      </c>
      <c r="F10078" s="1">
        <v>381.0</v>
      </c>
      <c r="G10078" s="1">
        <v>56.0</v>
      </c>
      <c r="H10078" s="1">
        <v>56.0</v>
      </c>
      <c r="K10078" s="1">
        <f t="shared" si="1"/>
        <v>112</v>
      </c>
    </row>
    <row r="10079" ht="15.75" customHeight="1">
      <c r="A10079" s="1">
        <v>14.0</v>
      </c>
      <c r="B10079" s="1">
        <v>1.45037005E13</v>
      </c>
      <c r="C10079" s="1" t="s">
        <v>9913</v>
      </c>
      <c r="D10079" s="1">
        <v>1708160.0</v>
      </c>
      <c r="E10079" s="1">
        <v>17.0</v>
      </c>
      <c r="F10079" s="1">
        <v>380.0</v>
      </c>
      <c r="G10079" s="1">
        <v>64.0</v>
      </c>
      <c r="H10079" s="1">
        <v>113.0</v>
      </c>
      <c r="K10079" s="1">
        <f t="shared" si="1"/>
        <v>177</v>
      </c>
    </row>
    <row r="10080" ht="15.75" customHeight="1">
      <c r="A10080" s="1">
        <v>14.0</v>
      </c>
      <c r="B10080" s="1">
        <v>1.45050031E13</v>
      </c>
      <c r="C10080" s="1" t="s">
        <v>9914</v>
      </c>
      <c r="D10080" s="1">
        <v>1729670.0</v>
      </c>
      <c r="E10080" s="1">
        <v>17.0</v>
      </c>
      <c r="F10080" s="1">
        <v>380.0</v>
      </c>
      <c r="G10080" s="1">
        <v>97.0</v>
      </c>
      <c r="H10080" s="1">
        <v>147.0</v>
      </c>
      <c r="K10080" s="1">
        <f t="shared" si="1"/>
        <v>244</v>
      </c>
    </row>
    <row r="10081" ht="15.75" customHeight="1">
      <c r="A10081" s="1">
        <v>16.0</v>
      </c>
      <c r="B10081" s="1">
        <v>1.65010015E13</v>
      </c>
      <c r="C10081" s="1" t="s">
        <v>9915</v>
      </c>
      <c r="D10081" s="1">
        <v>1915330.0</v>
      </c>
      <c r="E10081" s="1">
        <v>17.0</v>
      </c>
      <c r="F10081" s="1">
        <v>380.0</v>
      </c>
      <c r="G10081" s="1">
        <v>103.0</v>
      </c>
      <c r="H10081" s="1">
        <v>152.0</v>
      </c>
      <c r="K10081" s="1">
        <f t="shared" si="1"/>
        <v>255</v>
      </c>
    </row>
    <row r="10082" ht="15.75" customHeight="1">
      <c r="A10082" s="1">
        <v>26.0</v>
      </c>
      <c r="B10082" s="1">
        <v>2.65013009E13</v>
      </c>
      <c r="C10082" s="1" t="s">
        <v>9916</v>
      </c>
      <c r="D10082" s="1">
        <v>2925410.0</v>
      </c>
      <c r="E10082" s="1">
        <v>17.0</v>
      </c>
      <c r="F10082" s="1">
        <v>380.0</v>
      </c>
      <c r="G10082" s="1">
        <v>85.0</v>
      </c>
      <c r="H10082" s="1">
        <v>140.0</v>
      </c>
      <c r="K10082" s="1">
        <f t="shared" si="1"/>
        <v>225</v>
      </c>
    </row>
    <row r="10083" ht="15.75" customHeight="1">
      <c r="A10083" s="1">
        <v>44.0</v>
      </c>
      <c r="B10083" s="1">
        <v>4.45019016E13</v>
      </c>
      <c r="C10083" s="1" t="s">
        <v>9917</v>
      </c>
      <c r="D10083" s="1">
        <v>4840320.0</v>
      </c>
      <c r="E10083" s="1">
        <v>17.0</v>
      </c>
      <c r="F10083" s="1">
        <v>380.0</v>
      </c>
      <c r="G10083" s="1">
        <v>190.0</v>
      </c>
      <c r="H10083" s="1">
        <v>130.0</v>
      </c>
      <c r="K10083" s="1">
        <f t="shared" si="1"/>
        <v>320</v>
      </c>
    </row>
    <row r="10084" ht="15.75" customHeight="1">
      <c r="A10084" s="1">
        <v>44.0</v>
      </c>
      <c r="B10084" s="1">
        <v>4.45091025E13</v>
      </c>
      <c r="C10084" s="1" t="s">
        <v>9918</v>
      </c>
      <c r="D10084" s="1">
        <v>4845670.0</v>
      </c>
      <c r="E10084" s="1">
        <v>17.0</v>
      </c>
      <c r="F10084" s="1">
        <v>380.0</v>
      </c>
      <c r="G10084" s="1">
        <v>0.0</v>
      </c>
      <c r="H10084" s="1">
        <v>211.0</v>
      </c>
      <c r="K10084" s="1">
        <f t="shared" si="1"/>
        <v>211</v>
      </c>
    </row>
    <row r="10085" ht="15.75" customHeight="1">
      <c r="A10085" s="1">
        <v>44.0</v>
      </c>
      <c r="B10085" s="1">
        <v>4.45187006E13</v>
      </c>
      <c r="C10085" s="1" t="s">
        <v>9919</v>
      </c>
      <c r="D10085" s="1">
        <v>4827120.0</v>
      </c>
      <c r="E10085" s="1">
        <v>17.0</v>
      </c>
      <c r="F10085" s="1">
        <v>380.0</v>
      </c>
      <c r="G10085" s="1">
        <v>220.0</v>
      </c>
      <c r="H10085" s="1">
        <v>98.0</v>
      </c>
      <c r="K10085" s="1">
        <f t="shared" si="1"/>
        <v>318</v>
      </c>
    </row>
    <row r="10086" ht="15.75" customHeight="1">
      <c r="A10086" s="1">
        <v>7.0</v>
      </c>
      <c r="B10086" s="1">
        <v>7.3007008301E12</v>
      </c>
      <c r="C10086" s="1" t="s">
        <v>9920</v>
      </c>
      <c r="D10086" s="1">
        <v>904140.0</v>
      </c>
      <c r="E10086" s="1">
        <v>17.0</v>
      </c>
      <c r="F10086" s="1">
        <v>379.0</v>
      </c>
      <c r="G10086" s="1">
        <v>64.0</v>
      </c>
      <c r="H10086" s="1">
        <v>0.0</v>
      </c>
      <c r="K10086" s="1">
        <f t="shared" si="1"/>
        <v>64</v>
      </c>
    </row>
    <row r="10087" ht="15.75" customHeight="1">
      <c r="A10087" s="1">
        <v>14.0</v>
      </c>
      <c r="B10087" s="1">
        <v>1.45026001E13</v>
      </c>
      <c r="C10087" s="1" t="s">
        <v>9921</v>
      </c>
      <c r="D10087" s="1">
        <v>1707440.0</v>
      </c>
      <c r="E10087" s="1">
        <v>17.0</v>
      </c>
      <c r="F10087" s="1">
        <v>379.0</v>
      </c>
      <c r="G10087" s="1">
        <v>119.0</v>
      </c>
      <c r="H10087" s="1">
        <v>166.0</v>
      </c>
      <c r="K10087" s="1">
        <f t="shared" si="1"/>
        <v>285</v>
      </c>
    </row>
    <row r="10088" ht="15.75" customHeight="1">
      <c r="A10088" s="1">
        <v>15.0</v>
      </c>
      <c r="B10088" s="1">
        <v>1.55033703E13</v>
      </c>
      <c r="C10088" s="1" t="s">
        <v>9922</v>
      </c>
      <c r="D10088" s="1">
        <v>1810380.0</v>
      </c>
      <c r="E10088" s="1">
        <v>17.0</v>
      </c>
      <c r="F10088" s="1">
        <v>379.0</v>
      </c>
      <c r="G10088" s="1">
        <v>94.0</v>
      </c>
      <c r="H10088" s="1">
        <v>229.0</v>
      </c>
      <c r="K10088" s="1">
        <f t="shared" si="1"/>
        <v>323</v>
      </c>
    </row>
    <row r="10089" ht="15.75" customHeight="1">
      <c r="A10089" s="1">
        <v>26.0</v>
      </c>
      <c r="B10089" s="1">
        <v>2.65074008E13</v>
      </c>
      <c r="C10089" s="1" t="s">
        <v>9923</v>
      </c>
      <c r="D10089" s="1">
        <v>2930900.0</v>
      </c>
      <c r="E10089" s="1">
        <v>17.0</v>
      </c>
      <c r="F10089" s="1">
        <v>379.0</v>
      </c>
      <c r="G10089" s="1">
        <v>58.0</v>
      </c>
      <c r="H10089" s="1">
        <v>116.0</v>
      </c>
      <c r="K10089" s="1">
        <f t="shared" si="1"/>
        <v>174</v>
      </c>
    </row>
    <row r="10090" ht="15.75" customHeight="1">
      <c r="A10090" s="1">
        <v>28.0</v>
      </c>
      <c r="B10090" s="1">
        <v>2.85063301E13</v>
      </c>
      <c r="C10090" s="1" t="s">
        <v>9924</v>
      </c>
      <c r="D10090" s="1">
        <v>3100129.0</v>
      </c>
      <c r="E10090" s="1">
        <v>17.0</v>
      </c>
      <c r="F10090" s="1">
        <v>379.0</v>
      </c>
      <c r="G10090" s="1">
        <v>87.0</v>
      </c>
      <c r="H10090" s="1">
        <v>103.0</v>
      </c>
      <c r="K10090" s="1">
        <f t="shared" si="1"/>
        <v>190</v>
      </c>
    </row>
    <row r="10091" ht="15.75" customHeight="1">
      <c r="A10091" s="1">
        <v>31.0</v>
      </c>
      <c r="B10091" s="1">
        <v>3.15004023E13</v>
      </c>
      <c r="C10091" s="1" t="s">
        <v>9925</v>
      </c>
      <c r="D10091" s="1">
        <v>3409300.0</v>
      </c>
      <c r="E10091" s="1">
        <v>17.0</v>
      </c>
      <c r="F10091" s="1">
        <v>379.0</v>
      </c>
      <c r="G10091" s="1">
        <v>100.0</v>
      </c>
      <c r="H10091" s="1">
        <v>109.0</v>
      </c>
      <c r="K10091" s="1">
        <f t="shared" si="1"/>
        <v>209</v>
      </c>
    </row>
    <row r="10092" ht="15.75" customHeight="1">
      <c r="A10092" s="1">
        <v>39.0</v>
      </c>
      <c r="B10092" s="1">
        <v>3.95019002E13</v>
      </c>
      <c r="C10092" s="1" t="s">
        <v>9926</v>
      </c>
      <c r="D10092" s="1">
        <v>4203390.0</v>
      </c>
      <c r="E10092" s="1">
        <v>17.0</v>
      </c>
      <c r="F10092" s="1">
        <v>379.0</v>
      </c>
      <c r="G10092" s="1">
        <v>184.0</v>
      </c>
      <c r="H10092" s="1">
        <v>149.0</v>
      </c>
      <c r="K10092" s="1">
        <f t="shared" si="1"/>
        <v>333</v>
      </c>
    </row>
    <row r="10093" ht="15.75" customHeight="1">
      <c r="A10093" s="1">
        <v>50.0</v>
      </c>
      <c r="B10093" s="1">
        <v>5.01005005301E13</v>
      </c>
      <c r="C10093" s="1" t="s">
        <v>9927</v>
      </c>
      <c r="D10093" s="1">
        <v>5500018.0</v>
      </c>
      <c r="E10093" s="1">
        <v>17.0</v>
      </c>
      <c r="F10093" s="1">
        <v>379.0</v>
      </c>
      <c r="G10093" s="1">
        <v>0.0</v>
      </c>
      <c r="H10093" s="1">
        <v>0.0</v>
      </c>
      <c r="K10093" s="1">
        <f t="shared" si="1"/>
        <v>0</v>
      </c>
    </row>
    <row r="10094" ht="15.75" customHeight="1">
      <c r="A10094" s="1">
        <v>50.0</v>
      </c>
      <c r="B10094" s="1">
        <v>5.05012062E13</v>
      </c>
      <c r="C10094" s="1" t="s">
        <v>9928</v>
      </c>
      <c r="D10094" s="1">
        <v>5516020.0</v>
      </c>
      <c r="E10094" s="1">
        <v>17.0</v>
      </c>
      <c r="F10094" s="1">
        <v>379.0</v>
      </c>
      <c r="G10094" s="1">
        <v>77.0</v>
      </c>
      <c r="H10094" s="1">
        <v>124.0</v>
      </c>
      <c r="K10094" s="1">
        <f t="shared" si="1"/>
        <v>201</v>
      </c>
    </row>
    <row r="10095" ht="15.75" customHeight="1">
      <c r="A10095" s="1">
        <v>5.0</v>
      </c>
      <c r="B10095" s="1">
        <v>5.5027008E12</v>
      </c>
      <c r="C10095" s="1" t="s">
        <v>9929</v>
      </c>
      <c r="D10095" s="1">
        <v>608580.0</v>
      </c>
      <c r="E10095" s="1">
        <v>17.0</v>
      </c>
      <c r="F10095" s="1">
        <v>378.0</v>
      </c>
      <c r="G10095" s="1">
        <v>71.0</v>
      </c>
      <c r="H10095" s="1">
        <v>205.0</v>
      </c>
      <c r="K10095" s="1">
        <f t="shared" si="1"/>
        <v>276</v>
      </c>
    </row>
    <row r="10096" ht="15.75" customHeight="1">
      <c r="A10096" s="1">
        <v>15.0</v>
      </c>
      <c r="B10096" s="1">
        <v>1.55036401E13</v>
      </c>
      <c r="C10096" s="1" t="s">
        <v>9930</v>
      </c>
      <c r="D10096" s="1">
        <v>1801230.0</v>
      </c>
      <c r="E10096" s="1">
        <v>17.0</v>
      </c>
      <c r="F10096" s="1">
        <v>378.0</v>
      </c>
      <c r="G10096" s="1">
        <v>97.0</v>
      </c>
      <c r="H10096" s="1">
        <v>86.0</v>
      </c>
      <c r="K10096" s="1">
        <f t="shared" si="1"/>
        <v>183</v>
      </c>
    </row>
    <row r="10097" ht="15.75" customHeight="1">
      <c r="A10097" s="1">
        <v>17.0</v>
      </c>
      <c r="B10097" s="1">
        <v>1.75056501E13</v>
      </c>
      <c r="C10097" s="1" t="s">
        <v>9931</v>
      </c>
      <c r="D10097" s="1">
        <v>2006930.0</v>
      </c>
      <c r="E10097" s="1">
        <v>17.0</v>
      </c>
      <c r="F10097" s="1">
        <v>378.0</v>
      </c>
      <c r="G10097" s="1">
        <v>68.0</v>
      </c>
      <c r="H10097" s="1">
        <v>168.0</v>
      </c>
      <c r="K10097" s="1">
        <f t="shared" si="1"/>
        <v>236</v>
      </c>
    </row>
    <row r="10098" ht="15.75" customHeight="1">
      <c r="A10098" s="1">
        <v>23.0</v>
      </c>
      <c r="B10098" s="1">
        <v>2.35019053E13</v>
      </c>
      <c r="C10098" s="1" t="s">
        <v>9932</v>
      </c>
      <c r="D10098" s="1">
        <v>2604170.0</v>
      </c>
      <c r="E10098" s="1">
        <v>17.0</v>
      </c>
      <c r="F10098" s="1">
        <v>378.0</v>
      </c>
      <c r="G10098" s="1">
        <v>113.0</v>
      </c>
      <c r="H10098" s="1">
        <v>237.0</v>
      </c>
      <c r="K10098" s="1">
        <f t="shared" si="1"/>
        <v>350</v>
      </c>
    </row>
    <row r="10099" ht="15.75" customHeight="1">
      <c r="A10099" s="1">
        <v>23.0</v>
      </c>
      <c r="B10099" s="1">
        <v>2.35033059E13</v>
      </c>
      <c r="C10099" s="1" t="s">
        <v>9933</v>
      </c>
      <c r="D10099" s="1">
        <v>2635730.0</v>
      </c>
      <c r="E10099" s="1">
        <v>17.0</v>
      </c>
      <c r="F10099" s="1">
        <v>378.0</v>
      </c>
      <c r="G10099" s="1">
        <v>121.0</v>
      </c>
      <c r="H10099" s="1">
        <v>216.0</v>
      </c>
      <c r="K10099" s="1">
        <f t="shared" si="1"/>
        <v>337</v>
      </c>
    </row>
    <row r="10100" ht="15.75" customHeight="1">
      <c r="A10100" s="1">
        <v>24.0</v>
      </c>
      <c r="B10100" s="1">
        <v>2.45045201E13</v>
      </c>
      <c r="C10100" s="1" t="s">
        <v>9934</v>
      </c>
      <c r="D10100" s="1">
        <v>2700024.0</v>
      </c>
      <c r="E10100" s="1">
        <v>17.0</v>
      </c>
      <c r="F10100" s="1">
        <v>378.0</v>
      </c>
      <c r="G10100" s="1">
        <v>52.0</v>
      </c>
      <c r="H10100" s="1">
        <v>147.0</v>
      </c>
      <c r="K10100" s="1">
        <f t="shared" si="1"/>
        <v>199</v>
      </c>
    </row>
    <row r="10101" ht="15.75" customHeight="1">
      <c r="A10101" s="1">
        <v>31.0</v>
      </c>
      <c r="B10101" s="1">
        <v>3.15006002E13</v>
      </c>
      <c r="C10101" s="1" t="s">
        <v>9935</v>
      </c>
      <c r="D10101" s="1">
        <v>3403660.0</v>
      </c>
      <c r="E10101" s="1">
        <v>17.0</v>
      </c>
      <c r="F10101" s="1">
        <v>378.0</v>
      </c>
      <c r="G10101" s="1">
        <v>108.0</v>
      </c>
      <c r="H10101" s="1">
        <v>135.0</v>
      </c>
      <c r="K10101" s="1">
        <f t="shared" si="1"/>
        <v>243</v>
      </c>
    </row>
    <row r="10102" ht="15.75" customHeight="1">
      <c r="A10102" s="1">
        <v>31.0</v>
      </c>
      <c r="B10102" s="1">
        <v>3.15006006E13</v>
      </c>
      <c r="C10102" s="1" t="s">
        <v>9936</v>
      </c>
      <c r="D10102" s="1">
        <v>3407500.0</v>
      </c>
      <c r="E10102" s="1">
        <v>17.0</v>
      </c>
      <c r="F10102" s="1">
        <v>378.0</v>
      </c>
      <c r="G10102" s="1">
        <v>90.0</v>
      </c>
      <c r="H10102" s="1">
        <v>131.0</v>
      </c>
      <c r="K10102" s="1">
        <f t="shared" si="1"/>
        <v>221</v>
      </c>
    </row>
    <row r="10103" ht="15.75" customHeight="1">
      <c r="A10103" s="1">
        <v>48.0</v>
      </c>
      <c r="B10103" s="1">
        <v>4.85033031E13</v>
      </c>
      <c r="C10103" s="1" t="s">
        <v>9937</v>
      </c>
      <c r="D10103" s="1">
        <v>5309240.0</v>
      </c>
      <c r="E10103" s="1">
        <v>17.0</v>
      </c>
      <c r="F10103" s="1">
        <v>378.0</v>
      </c>
      <c r="G10103" s="1">
        <v>87.0</v>
      </c>
      <c r="H10103" s="1">
        <v>114.0</v>
      </c>
      <c r="K10103" s="1">
        <f t="shared" si="1"/>
        <v>201</v>
      </c>
    </row>
    <row r="10104" ht="15.75" customHeight="1">
      <c r="A10104" s="1">
        <v>48.0</v>
      </c>
      <c r="B10104" s="1">
        <v>4.85034003E13</v>
      </c>
      <c r="C10104" s="1" t="s">
        <v>9938</v>
      </c>
      <c r="D10104" s="1">
        <v>5303330.0</v>
      </c>
      <c r="E10104" s="1">
        <v>17.0</v>
      </c>
      <c r="F10104" s="1">
        <v>378.0</v>
      </c>
      <c r="G10104" s="1">
        <v>141.0</v>
      </c>
      <c r="H10104" s="1">
        <v>47.0</v>
      </c>
      <c r="K10104" s="1">
        <f t="shared" si="1"/>
        <v>188</v>
      </c>
    </row>
    <row r="10105" ht="15.75" customHeight="1">
      <c r="A10105" s="1">
        <v>5.0</v>
      </c>
      <c r="B10105" s="1">
        <v>5.5012501E12</v>
      </c>
      <c r="C10105" s="1" t="s">
        <v>9939</v>
      </c>
      <c r="D10105" s="1">
        <v>629400.0</v>
      </c>
      <c r="E10105" s="1">
        <v>17.0</v>
      </c>
      <c r="F10105" s="1">
        <v>377.0</v>
      </c>
      <c r="G10105" s="1">
        <v>62.0</v>
      </c>
      <c r="H10105" s="1">
        <v>158.0</v>
      </c>
      <c r="K10105" s="1">
        <f t="shared" si="1"/>
        <v>220</v>
      </c>
    </row>
    <row r="10106" ht="15.75" customHeight="1">
      <c r="A10106" s="1">
        <v>14.0</v>
      </c>
      <c r="B10106" s="1">
        <v>1.45058005E13</v>
      </c>
      <c r="C10106" s="1" t="s">
        <v>9940</v>
      </c>
      <c r="D10106" s="1">
        <v>1724750.0</v>
      </c>
      <c r="E10106" s="1">
        <v>17.0</v>
      </c>
      <c r="F10106" s="1">
        <v>377.0</v>
      </c>
      <c r="G10106" s="1">
        <v>245.0</v>
      </c>
      <c r="H10106" s="1">
        <v>103.0</v>
      </c>
      <c r="K10106" s="1">
        <f t="shared" si="1"/>
        <v>348</v>
      </c>
    </row>
    <row r="10107" ht="15.75" customHeight="1">
      <c r="A10107" s="1">
        <v>15.0</v>
      </c>
      <c r="B10107" s="1">
        <v>1.55034001E13</v>
      </c>
      <c r="C10107" s="1" t="s">
        <v>9941</v>
      </c>
      <c r="D10107" s="1">
        <v>1802040.0</v>
      </c>
      <c r="E10107" s="1">
        <v>17.0</v>
      </c>
      <c r="F10107" s="1">
        <v>377.0</v>
      </c>
      <c r="G10107" s="1">
        <v>101.0</v>
      </c>
      <c r="H10107" s="1">
        <v>219.0</v>
      </c>
      <c r="K10107" s="1">
        <f t="shared" si="1"/>
        <v>320</v>
      </c>
    </row>
    <row r="10108" ht="15.75" customHeight="1">
      <c r="A10108" s="1">
        <v>23.0</v>
      </c>
      <c r="B10108" s="1">
        <v>2.35030017E13</v>
      </c>
      <c r="C10108" s="1" t="s">
        <v>9942</v>
      </c>
      <c r="D10108" s="1">
        <v>2635040.0</v>
      </c>
      <c r="E10108" s="1">
        <v>17.0</v>
      </c>
      <c r="F10108" s="1">
        <v>377.0</v>
      </c>
      <c r="G10108" s="1">
        <v>201.0</v>
      </c>
      <c r="H10108" s="1">
        <v>163.0</v>
      </c>
      <c r="K10108" s="1">
        <f t="shared" si="1"/>
        <v>364</v>
      </c>
    </row>
    <row r="10109" ht="15.75" customHeight="1">
      <c r="A10109" s="1">
        <v>24.0</v>
      </c>
      <c r="B10109" s="1">
        <v>2.45085036E13</v>
      </c>
      <c r="C10109" s="1" t="s">
        <v>9943</v>
      </c>
      <c r="D10109" s="1">
        <v>2718090.0</v>
      </c>
      <c r="E10109" s="1">
        <v>17.0</v>
      </c>
      <c r="F10109" s="1">
        <v>377.0</v>
      </c>
      <c r="G10109" s="1">
        <v>91.0</v>
      </c>
      <c r="H10109" s="1">
        <v>179.0</v>
      </c>
      <c r="K10109" s="1">
        <f t="shared" si="1"/>
        <v>270</v>
      </c>
    </row>
    <row r="10110" ht="15.75" customHeight="1">
      <c r="A10110" s="1">
        <v>26.0</v>
      </c>
      <c r="B10110" s="1">
        <v>2.65093001E13</v>
      </c>
      <c r="C10110" s="1" t="s">
        <v>9944</v>
      </c>
      <c r="D10110" s="1">
        <v>2903120.0</v>
      </c>
      <c r="E10110" s="1">
        <v>17.0</v>
      </c>
      <c r="F10110" s="1">
        <v>377.0</v>
      </c>
      <c r="G10110" s="1">
        <v>108.0</v>
      </c>
      <c r="H10110" s="1">
        <v>137.0</v>
      </c>
      <c r="K10110" s="1">
        <f t="shared" si="1"/>
        <v>245</v>
      </c>
    </row>
    <row r="10111" ht="15.75" customHeight="1">
      <c r="A10111" s="1">
        <v>28.0</v>
      </c>
      <c r="B10111" s="1">
        <v>2.85011048E13</v>
      </c>
      <c r="C10111" s="1" t="s">
        <v>9945</v>
      </c>
      <c r="D10111" s="1">
        <v>3174640.0</v>
      </c>
      <c r="E10111" s="1">
        <v>17.0</v>
      </c>
      <c r="F10111" s="1">
        <v>377.0</v>
      </c>
      <c r="G10111" s="1">
        <v>62.0</v>
      </c>
      <c r="H10111" s="1">
        <v>104.0</v>
      </c>
      <c r="K10111" s="1">
        <f t="shared" si="1"/>
        <v>166</v>
      </c>
    </row>
    <row r="10112" ht="15.75" customHeight="1">
      <c r="A10112" s="1">
        <v>37.0</v>
      </c>
      <c r="B10112" s="1">
        <v>3.75020012E13</v>
      </c>
      <c r="C10112" s="1" t="s">
        <v>9946</v>
      </c>
      <c r="D10112" s="1">
        <v>4000015.0</v>
      </c>
      <c r="E10112" s="1">
        <v>17.0</v>
      </c>
      <c r="F10112" s="1">
        <v>377.0</v>
      </c>
      <c r="G10112" s="1">
        <v>71.0</v>
      </c>
      <c r="H10112" s="1">
        <v>165.0</v>
      </c>
      <c r="K10112" s="1">
        <f t="shared" si="1"/>
        <v>236</v>
      </c>
    </row>
    <row r="10113" ht="15.75" customHeight="1">
      <c r="A10113" s="1">
        <v>37.0</v>
      </c>
      <c r="B10113" s="1">
        <v>3.75026002E13</v>
      </c>
      <c r="C10113" s="1" t="s">
        <v>9947</v>
      </c>
      <c r="D10113" s="1">
        <v>4002670.0</v>
      </c>
      <c r="E10113" s="1">
        <v>17.0</v>
      </c>
      <c r="F10113" s="1">
        <v>377.0</v>
      </c>
      <c r="G10113" s="1">
        <v>87.0</v>
      </c>
      <c r="H10113" s="1">
        <v>184.0</v>
      </c>
      <c r="K10113" s="1">
        <f t="shared" si="1"/>
        <v>271</v>
      </c>
    </row>
    <row r="10114" ht="15.75" customHeight="1">
      <c r="A10114" s="1">
        <v>38.0</v>
      </c>
      <c r="B10114" s="1">
        <v>3.85002016E13</v>
      </c>
      <c r="C10114" s="1" t="s">
        <v>9948</v>
      </c>
      <c r="D10114" s="1">
        <v>4108430.0</v>
      </c>
      <c r="E10114" s="1">
        <v>17.0</v>
      </c>
      <c r="F10114" s="1">
        <v>377.0</v>
      </c>
      <c r="G10114" s="1">
        <v>112.0</v>
      </c>
      <c r="H10114" s="1">
        <v>116.0</v>
      </c>
      <c r="K10114" s="1">
        <f t="shared" si="1"/>
        <v>228</v>
      </c>
    </row>
    <row r="10115" ht="15.75" customHeight="1">
      <c r="A10115" s="1">
        <v>44.0</v>
      </c>
      <c r="B10115" s="1">
        <v>4.45225501E13</v>
      </c>
      <c r="C10115" s="1" t="s">
        <v>9949</v>
      </c>
      <c r="D10115" s="1">
        <v>4822710.0</v>
      </c>
      <c r="E10115" s="1">
        <v>17.0</v>
      </c>
      <c r="F10115" s="1">
        <v>377.0</v>
      </c>
      <c r="G10115" s="1">
        <v>134.0</v>
      </c>
      <c r="H10115" s="1">
        <v>171.0</v>
      </c>
      <c r="K10115" s="1">
        <f t="shared" si="1"/>
        <v>305</v>
      </c>
    </row>
    <row r="10116" ht="15.75" customHeight="1">
      <c r="A10116" s="1">
        <v>16.0</v>
      </c>
      <c r="B10116" s="1">
        <v>1.65028501E13</v>
      </c>
      <c r="C10116" s="1" t="s">
        <v>9950</v>
      </c>
      <c r="D10116" s="1">
        <v>1918540.0</v>
      </c>
      <c r="E10116" s="1">
        <v>17.0</v>
      </c>
      <c r="F10116" s="1">
        <v>376.0</v>
      </c>
      <c r="G10116" s="1">
        <v>96.0</v>
      </c>
      <c r="H10116" s="1">
        <v>169.0</v>
      </c>
      <c r="K10116" s="1">
        <f t="shared" si="1"/>
        <v>265</v>
      </c>
    </row>
    <row r="10117" ht="15.75" customHeight="1">
      <c r="A10117" s="1">
        <v>16.0</v>
      </c>
      <c r="B10117" s="1">
        <v>1.65049028E13</v>
      </c>
      <c r="C10117" s="1" t="s">
        <v>9951</v>
      </c>
      <c r="D10117" s="1">
        <v>1910130.0</v>
      </c>
      <c r="E10117" s="1">
        <v>17.0</v>
      </c>
      <c r="F10117" s="1">
        <v>376.0</v>
      </c>
      <c r="G10117" s="1">
        <v>70.0</v>
      </c>
      <c r="H10117" s="1">
        <v>109.0</v>
      </c>
      <c r="K10117" s="1">
        <f t="shared" si="1"/>
        <v>179</v>
      </c>
    </row>
    <row r="10118" ht="15.75" customHeight="1">
      <c r="A10118" s="1">
        <v>16.0</v>
      </c>
      <c r="B10118" s="1">
        <v>1.65096012E13</v>
      </c>
      <c r="C10118" s="1" t="s">
        <v>9952</v>
      </c>
      <c r="D10118" s="1">
        <v>1926790.0</v>
      </c>
      <c r="E10118" s="1">
        <v>17.0</v>
      </c>
      <c r="F10118" s="1">
        <v>376.0</v>
      </c>
      <c r="G10118" s="1">
        <v>74.0</v>
      </c>
      <c r="H10118" s="1">
        <v>102.0</v>
      </c>
      <c r="K10118" s="1">
        <f t="shared" si="1"/>
        <v>176</v>
      </c>
    </row>
    <row r="10119" ht="15.75" customHeight="1">
      <c r="A10119" s="1">
        <v>24.0</v>
      </c>
      <c r="B10119" s="1">
        <v>2.45074001E13</v>
      </c>
      <c r="C10119" s="1" t="s">
        <v>9953</v>
      </c>
      <c r="D10119" s="1">
        <v>2705760.0</v>
      </c>
      <c r="E10119" s="1">
        <v>17.0</v>
      </c>
      <c r="F10119" s="1">
        <v>376.0</v>
      </c>
      <c r="G10119" s="1">
        <v>67.0</v>
      </c>
      <c r="H10119" s="1">
        <v>149.0</v>
      </c>
      <c r="K10119" s="1">
        <f t="shared" si="1"/>
        <v>216</v>
      </c>
    </row>
    <row r="10120" ht="15.75" customHeight="1">
      <c r="A10120" s="1">
        <v>14.0</v>
      </c>
      <c r="B10120" s="1">
        <v>1.45010002E13</v>
      </c>
      <c r="C10120" s="1" t="s">
        <v>9954</v>
      </c>
      <c r="D10120" s="1">
        <v>1715180.0</v>
      </c>
      <c r="E10120" s="1">
        <v>17.0</v>
      </c>
      <c r="F10120" s="1">
        <v>375.0</v>
      </c>
      <c r="G10120" s="1">
        <v>97.0</v>
      </c>
      <c r="H10120" s="1">
        <v>93.0</v>
      </c>
      <c r="K10120" s="1">
        <f t="shared" si="1"/>
        <v>190</v>
      </c>
    </row>
    <row r="10121" ht="15.75" customHeight="1">
      <c r="A10121" s="1">
        <v>14.0</v>
      </c>
      <c r="B10121" s="1">
        <v>1.45038101E13</v>
      </c>
      <c r="C10121" s="1" t="s">
        <v>9955</v>
      </c>
      <c r="D10121" s="1">
        <v>1701416.0</v>
      </c>
      <c r="E10121" s="1">
        <v>17.0</v>
      </c>
      <c r="F10121" s="1">
        <v>375.0</v>
      </c>
      <c r="G10121" s="1">
        <v>153.0</v>
      </c>
      <c r="H10121" s="1">
        <v>145.0</v>
      </c>
      <c r="K10121" s="1">
        <f t="shared" si="1"/>
        <v>298</v>
      </c>
    </row>
    <row r="10122" ht="15.75" customHeight="1">
      <c r="A10122" s="1">
        <v>17.0</v>
      </c>
      <c r="B10122" s="1">
        <v>1.75030045E13</v>
      </c>
      <c r="C10122" s="1" t="s">
        <v>9956</v>
      </c>
      <c r="D10122" s="1">
        <v>2000014.0</v>
      </c>
      <c r="E10122" s="1">
        <v>17.0</v>
      </c>
      <c r="F10122" s="1">
        <v>375.0</v>
      </c>
      <c r="G10122" s="1">
        <v>133.0</v>
      </c>
      <c r="H10122" s="1">
        <v>217.0</v>
      </c>
      <c r="K10122" s="1">
        <f t="shared" si="1"/>
        <v>350</v>
      </c>
    </row>
    <row r="10123" ht="15.75" customHeight="1">
      <c r="A10123" s="1">
        <v>32.0</v>
      </c>
      <c r="B10123" s="1">
        <v>3.25013003E13</v>
      </c>
      <c r="C10123" s="1" t="s">
        <v>9957</v>
      </c>
      <c r="D10123" s="1">
        <v>3501350.0</v>
      </c>
      <c r="E10123" s="1">
        <v>17.0</v>
      </c>
      <c r="F10123" s="1">
        <v>375.0</v>
      </c>
      <c r="G10123" s="1">
        <v>66.0</v>
      </c>
      <c r="H10123" s="1">
        <v>0.0</v>
      </c>
      <c r="K10123" s="1">
        <f t="shared" si="1"/>
        <v>66</v>
      </c>
    </row>
    <row r="10124" ht="15.75" customHeight="1">
      <c r="A10124" s="1">
        <v>33.0</v>
      </c>
      <c r="B10124" s="1">
        <v>3.35052035E13</v>
      </c>
      <c r="C10124" s="1" t="s">
        <v>9958</v>
      </c>
      <c r="D10124" s="1">
        <v>3627900.0</v>
      </c>
      <c r="E10124" s="1">
        <v>17.0</v>
      </c>
      <c r="F10124" s="1">
        <v>375.0</v>
      </c>
      <c r="G10124" s="1">
        <v>182.0</v>
      </c>
      <c r="H10124" s="1">
        <v>7.0</v>
      </c>
      <c r="K10124" s="1">
        <f t="shared" si="1"/>
        <v>189</v>
      </c>
    </row>
    <row r="10125" ht="15.75" customHeight="1">
      <c r="A10125" s="1">
        <v>37.0</v>
      </c>
      <c r="B10125" s="1">
        <v>3.75065008E13</v>
      </c>
      <c r="C10125" s="1" t="s">
        <v>9959</v>
      </c>
      <c r="D10125" s="1">
        <v>4025800.0</v>
      </c>
      <c r="E10125" s="1">
        <v>17.0</v>
      </c>
      <c r="F10125" s="1">
        <v>375.0</v>
      </c>
      <c r="G10125" s="1">
        <v>18.0</v>
      </c>
      <c r="H10125" s="1">
        <v>41.0</v>
      </c>
      <c r="K10125" s="1">
        <f t="shared" si="1"/>
        <v>59</v>
      </c>
    </row>
    <row r="10126" ht="15.75" customHeight="1">
      <c r="A10126" s="1">
        <v>7.0</v>
      </c>
      <c r="B10126" s="1">
        <v>7.5003802E12</v>
      </c>
      <c r="C10126" s="1" t="s">
        <v>9960</v>
      </c>
      <c r="D10126" s="1">
        <v>903530.0</v>
      </c>
      <c r="E10126" s="1">
        <v>17.0</v>
      </c>
      <c r="F10126" s="1">
        <v>374.0</v>
      </c>
      <c r="G10126" s="1">
        <v>36.0</v>
      </c>
      <c r="H10126" s="1">
        <v>25.0</v>
      </c>
      <c r="K10126" s="1">
        <f t="shared" si="1"/>
        <v>61</v>
      </c>
    </row>
    <row r="10127" ht="15.75" customHeight="1">
      <c r="A10127" s="1">
        <v>14.0</v>
      </c>
      <c r="B10127" s="1">
        <v>1.45057011E13</v>
      </c>
      <c r="C10127" s="1" t="s">
        <v>9961</v>
      </c>
      <c r="D10127" s="1">
        <v>1722620.0</v>
      </c>
      <c r="E10127" s="1">
        <v>17.0</v>
      </c>
      <c r="F10127" s="1">
        <v>374.0</v>
      </c>
      <c r="G10127" s="1">
        <v>114.0</v>
      </c>
      <c r="H10127" s="1">
        <v>92.0</v>
      </c>
      <c r="K10127" s="1">
        <f t="shared" si="1"/>
        <v>206</v>
      </c>
    </row>
    <row r="10128" ht="15.75" customHeight="1">
      <c r="A10128" s="1">
        <v>15.0</v>
      </c>
      <c r="B10128" s="1">
        <v>1.55068703E13</v>
      </c>
      <c r="C10128" s="1" t="s">
        <v>9962</v>
      </c>
      <c r="D10128" s="1">
        <v>1810740.0</v>
      </c>
      <c r="E10128" s="1">
        <v>17.0</v>
      </c>
      <c r="F10128" s="1">
        <v>374.0</v>
      </c>
      <c r="G10128" s="1">
        <v>70.0</v>
      </c>
      <c r="H10128" s="1">
        <v>126.0</v>
      </c>
      <c r="K10128" s="1">
        <f t="shared" si="1"/>
        <v>196</v>
      </c>
    </row>
    <row r="10129" ht="15.75" customHeight="1">
      <c r="A10129" s="1">
        <v>23.0</v>
      </c>
      <c r="B10129" s="1">
        <v>2.35019026E13</v>
      </c>
      <c r="C10129" s="1" t="s">
        <v>9963</v>
      </c>
      <c r="D10129" s="1">
        <v>2611550.0</v>
      </c>
      <c r="E10129" s="1">
        <v>17.0</v>
      </c>
      <c r="F10129" s="1">
        <v>374.0</v>
      </c>
      <c r="G10129" s="1">
        <v>113.0</v>
      </c>
      <c r="H10129" s="1">
        <v>209.0</v>
      </c>
      <c r="K10129" s="1">
        <f t="shared" si="1"/>
        <v>322</v>
      </c>
    </row>
    <row r="10130" ht="15.75" customHeight="1">
      <c r="A10130" s="1">
        <v>26.0</v>
      </c>
      <c r="B10130" s="1">
        <v>2.65054016E13</v>
      </c>
      <c r="C10130" s="1" t="s">
        <v>9964</v>
      </c>
      <c r="D10130" s="1">
        <v>2931560.0</v>
      </c>
      <c r="E10130" s="1">
        <v>17.0</v>
      </c>
      <c r="F10130" s="1">
        <v>374.0</v>
      </c>
      <c r="G10130" s="1">
        <v>89.0</v>
      </c>
      <c r="H10130" s="1">
        <v>82.0</v>
      </c>
      <c r="K10130" s="1">
        <f t="shared" si="1"/>
        <v>171</v>
      </c>
    </row>
    <row r="10131" ht="15.75" customHeight="1">
      <c r="A10131" s="1">
        <v>27.0</v>
      </c>
      <c r="B10131" s="1">
        <v>2.75007406E13</v>
      </c>
      <c r="C10131" s="1" t="s">
        <v>9965</v>
      </c>
      <c r="D10131" s="1">
        <v>3000017.0</v>
      </c>
      <c r="E10131" s="1">
        <v>17.0</v>
      </c>
      <c r="F10131" s="1">
        <v>374.0</v>
      </c>
      <c r="G10131" s="1">
        <v>0.0</v>
      </c>
      <c r="H10131" s="1">
        <v>0.0</v>
      </c>
      <c r="K10131" s="1">
        <f t="shared" si="1"/>
        <v>0</v>
      </c>
    </row>
    <row r="10132" ht="15.75" customHeight="1">
      <c r="A10132" s="1">
        <v>29.0</v>
      </c>
      <c r="B10132" s="1">
        <v>2.95015001E13</v>
      </c>
      <c r="C10132" s="1" t="s">
        <v>9966</v>
      </c>
      <c r="D10132" s="1">
        <v>3200450.0</v>
      </c>
      <c r="E10132" s="1">
        <v>17.0</v>
      </c>
      <c r="F10132" s="1">
        <v>374.0</v>
      </c>
      <c r="G10132" s="1">
        <v>32.0</v>
      </c>
      <c r="H10132" s="1">
        <v>15.0</v>
      </c>
      <c r="K10132" s="1">
        <f t="shared" si="1"/>
        <v>47</v>
      </c>
    </row>
    <row r="10133" ht="15.75" customHeight="1">
      <c r="A10133" s="1">
        <v>37.0</v>
      </c>
      <c r="B10133" s="1">
        <v>3.75023006E13</v>
      </c>
      <c r="C10133" s="1" t="s">
        <v>9967</v>
      </c>
      <c r="D10133" s="1">
        <v>4027540.0</v>
      </c>
      <c r="E10133" s="1">
        <v>17.0</v>
      </c>
      <c r="F10133" s="1">
        <v>374.0</v>
      </c>
      <c r="G10133" s="1">
        <v>49.0</v>
      </c>
      <c r="H10133" s="1">
        <v>100.0</v>
      </c>
      <c r="K10133" s="1">
        <f t="shared" si="1"/>
        <v>149</v>
      </c>
    </row>
    <row r="10134" ht="15.75" customHeight="1">
      <c r="A10134" s="1">
        <v>37.0</v>
      </c>
      <c r="B10134" s="1">
        <v>3.75067001E13</v>
      </c>
      <c r="C10134" s="1" t="s">
        <v>9968</v>
      </c>
      <c r="D10134" s="1">
        <v>4005130.0</v>
      </c>
      <c r="E10134" s="1">
        <v>17.0</v>
      </c>
      <c r="F10134" s="1">
        <v>374.0</v>
      </c>
      <c r="G10134" s="1">
        <v>102.0</v>
      </c>
      <c r="H10134" s="1">
        <v>122.0</v>
      </c>
      <c r="K10134" s="1">
        <f t="shared" si="1"/>
        <v>224</v>
      </c>
    </row>
    <row r="10135" ht="15.75" customHeight="1">
      <c r="A10135" s="1">
        <v>39.0</v>
      </c>
      <c r="B10135" s="1">
        <v>3.95025913E13</v>
      </c>
      <c r="C10135" s="1" t="s">
        <v>9969</v>
      </c>
      <c r="D10135" s="1">
        <v>4280210.0</v>
      </c>
      <c r="E10135" s="1">
        <v>17.0</v>
      </c>
      <c r="F10135" s="1">
        <v>374.0</v>
      </c>
      <c r="G10135" s="1">
        <v>0.0</v>
      </c>
      <c r="H10135" s="1">
        <v>79.0</v>
      </c>
      <c r="K10135" s="1">
        <f t="shared" si="1"/>
        <v>79</v>
      </c>
    </row>
    <row r="10136" ht="15.75" customHeight="1">
      <c r="A10136" s="1">
        <v>24.0</v>
      </c>
      <c r="B10136" s="1">
        <v>2.45073044E13</v>
      </c>
      <c r="C10136" s="1" t="s">
        <v>9970</v>
      </c>
      <c r="D10136" s="1">
        <v>2714190.0</v>
      </c>
      <c r="E10136" s="1">
        <v>17.0</v>
      </c>
      <c r="F10136" s="1">
        <v>373.0</v>
      </c>
      <c r="G10136" s="1">
        <v>65.0</v>
      </c>
      <c r="H10136" s="1">
        <v>241.0</v>
      </c>
      <c r="K10136" s="1">
        <f t="shared" si="1"/>
        <v>306</v>
      </c>
    </row>
    <row r="10137" ht="15.75" customHeight="1">
      <c r="A10137" s="1">
        <v>27.0</v>
      </c>
      <c r="B10137" s="1">
        <v>2.75015041E13</v>
      </c>
      <c r="C10137" s="1" t="s">
        <v>9971</v>
      </c>
      <c r="D10137" s="1">
        <v>3000002.0</v>
      </c>
      <c r="E10137" s="1">
        <v>17.0</v>
      </c>
      <c r="F10137" s="1">
        <v>373.0</v>
      </c>
      <c r="G10137" s="1">
        <v>161.0</v>
      </c>
      <c r="H10137" s="1">
        <v>141.0</v>
      </c>
      <c r="K10137" s="1">
        <f t="shared" si="1"/>
        <v>302</v>
      </c>
    </row>
    <row r="10138" ht="15.75" customHeight="1">
      <c r="A10138" s="1">
        <v>33.0</v>
      </c>
      <c r="B10138" s="1">
        <v>3.3502201E13</v>
      </c>
      <c r="C10138" s="1" t="s">
        <v>9972</v>
      </c>
      <c r="D10138" s="1">
        <v>3623370.0</v>
      </c>
      <c r="E10138" s="1">
        <v>17.0</v>
      </c>
      <c r="F10138" s="1">
        <v>373.0</v>
      </c>
      <c r="G10138" s="1">
        <v>116.0</v>
      </c>
      <c r="H10138" s="1">
        <v>0.0</v>
      </c>
      <c r="K10138" s="1">
        <f t="shared" si="1"/>
        <v>116</v>
      </c>
    </row>
    <row r="10139" ht="15.75" customHeight="1">
      <c r="A10139" s="1">
        <v>35.0</v>
      </c>
      <c r="B10139" s="1">
        <v>3.55012801E13</v>
      </c>
      <c r="C10139" s="1" t="s">
        <v>9973</v>
      </c>
      <c r="D10139" s="1">
        <v>3805160.0</v>
      </c>
      <c r="E10139" s="1">
        <v>17.0</v>
      </c>
      <c r="F10139" s="1">
        <v>373.0</v>
      </c>
      <c r="G10139" s="1">
        <v>190.0</v>
      </c>
      <c r="H10139" s="1">
        <v>100.0</v>
      </c>
      <c r="K10139" s="1">
        <f t="shared" si="1"/>
        <v>290</v>
      </c>
    </row>
    <row r="10140" ht="15.75" customHeight="1">
      <c r="A10140" s="1">
        <v>37.0</v>
      </c>
      <c r="B10140" s="1">
        <v>3.75001032E13</v>
      </c>
      <c r="C10140" s="1" t="s">
        <v>9974</v>
      </c>
      <c r="D10140" s="1">
        <v>4031860.0</v>
      </c>
      <c r="E10140" s="1">
        <v>17.0</v>
      </c>
      <c r="F10140" s="1">
        <v>373.0</v>
      </c>
      <c r="G10140" s="1">
        <v>111.0</v>
      </c>
      <c r="H10140" s="1">
        <v>132.0</v>
      </c>
      <c r="K10140" s="1">
        <f t="shared" si="1"/>
        <v>243</v>
      </c>
    </row>
    <row r="10141" ht="15.75" customHeight="1">
      <c r="A10141" s="1">
        <v>37.0</v>
      </c>
      <c r="B10141" s="1">
        <v>3.75018026E13</v>
      </c>
      <c r="C10141" s="1" t="s">
        <v>9975</v>
      </c>
      <c r="D10141" s="1">
        <v>4032190.0</v>
      </c>
      <c r="E10141" s="1">
        <v>17.0</v>
      </c>
      <c r="F10141" s="1">
        <v>373.0</v>
      </c>
      <c r="G10141" s="1">
        <v>66.0</v>
      </c>
      <c r="H10141" s="1">
        <v>72.0</v>
      </c>
      <c r="K10141" s="1">
        <f t="shared" si="1"/>
        <v>138</v>
      </c>
    </row>
    <row r="10142" ht="15.75" customHeight="1">
      <c r="A10142" s="1">
        <v>39.0</v>
      </c>
      <c r="B10142" s="1">
        <v>3.95056011E13</v>
      </c>
      <c r="C10142" s="1" t="s">
        <v>9976</v>
      </c>
      <c r="D10142" s="1">
        <v>4223880.0</v>
      </c>
      <c r="E10142" s="1">
        <v>17.0</v>
      </c>
      <c r="F10142" s="1">
        <v>373.0</v>
      </c>
      <c r="G10142" s="1">
        <v>142.0</v>
      </c>
      <c r="H10142" s="1">
        <v>180.0</v>
      </c>
      <c r="K10142" s="1">
        <f t="shared" si="1"/>
        <v>322</v>
      </c>
    </row>
    <row r="10143" ht="15.75" customHeight="1">
      <c r="A10143" s="1">
        <v>7.0</v>
      </c>
      <c r="B10143" s="1">
        <v>7.5003502E12</v>
      </c>
      <c r="C10143" s="1" t="s">
        <v>9977</v>
      </c>
      <c r="D10143" s="1">
        <v>903515.0</v>
      </c>
      <c r="E10143" s="1">
        <v>17.0</v>
      </c>
      <c r="F10143" s="1">
        <v>372.0</v>
      </c>
      <c r="G10143" s="1">
        <v>83.0</v>
      </c>
      <c r="H10143" s="1">
        <v>65.0</v>
      </c>
      <c r="K10143" s="1">
        <f t="shared" si="1"/>
        <v>148</v>
      </c>
    </row>
    <row r="10144" ht="15.75" customHeight="1">
      <c r="A10144" s="1">
        <v>14.0</v>
      </c>
      <c r="B10144" s="1">
        <v>1.45016062E13</v>
      </c>
      <c r="C10144" s="1" t="s">
        <v>9978</v>
      </c>
      <c r="D10144" s="1">
        <v>1719230.0</v>
      </c>
      <c r="E10144" s="1">
        <v>17.0</v>
      </c>
      <c r="F10144" s="1">
        <v>372.0</v>
      </c>
      <c r="G10144" s="1">
        <v>117.0</v>
      </c>
      <c r="H10144" s="1">
        <v>199.0</v>
      </c>
      <c r="K10144" s="1">
        <f t="shared" si="1"/>
        <v>316</v>
      </c>
    </row>
    <row r="10145" ht="15.75" customHeight="1">
      <c r="A10145" s="1">
        <v>50.0</v>
      </c>
      <c r="B10145" s="1">
        <v>5.05062501E13</v>
      </c>
      <c r="C10145" s="1" t="s">
        <v>9979</v>
      </c>
      <c r="D10145" s="1">
        <v>5504200.0</v>
      </c>
      <c r="E10145" s="1">
        <v>17.0</v>
      </c>
      <c r="F10145" s="1">
        <v>372.0</v>
      </c>
      <c r="G10145" s="1">
        <v>114.0</v>
      </c>
      <c r="H10145" s="1">
        <v>124.0</v>
      </c>
      <c r="K10145" s="1">
        <f t="shared" si="1"/>
        <v>238</v>
      </c>
    </row>
    <row r="10146" ht="15.75" customHeight="1">
      <c r="A10146" s="1">
        <v>5.0</v>
      </c>
      <c r="B10146" s="1">
        <v>5.5012201E12</v>
      </c>
      <c r="C10146" s="1" t="s">
        <v>9980</v>
      </c>
      <c r="D10146" s="1">
        <v>600037.0</v>
      </c>
      <c r="E10146" s="1">
        <v>17.0</v>
      </c>
      <c r="F10146" s="1">
        <v>371.0</v>
      </c>
      <c r="G10146" s="1">
        <v>142.0</v>
      </c>
      <c r="H10146" s="1">
        <v>78.0</v>
      </c>
      <c r="K10146" s="1">
        <f t="shared" si="1"/>
        <v>220</v>
      </c>
    </row>
    <row r="10147" ht="15.75" customHeight="1">
      <c r="A10147" s="1">
        <v>14.0</v>
      </c>
      <c r="B10147" s="1">
        <v>1.45060013E13</v>
      </c>
      <c r="C10147" s="1" t="s">
        <v>9981</v>
      </c>
      <c r="D10147" s="1">
        <v>1740200.0</v>
      </c>
      <c r="E10147" s="1">
        <v>17.0</v>
      </c>
      <c r="F10147" s="1">
        <v>371.0</v>
      </c>
      <c r="G10147" s="1">
        <v>156.0</v>
      </c>
      <c r="H10147" s="1">
        <v>49.0</v>
      </c>
      <c r="K10147" s="1">
        <f t="shared" si="1"/>
        <v>205</v>
      </c>
    </row>
    <row r="10148" ht="15.75" customHeight="1">
      <c r="A10148" s="1">
        <v>16.0</v>
      </c>
      <c r="B10148" s="1">
        <v>1.65070005E13</v>
      </c>
      <c r="C10148" s="1" t="s">
        <v>9982</v>
      </c>
      <c r="D10148" s="1">
        <v>1931800.0</v>
      </c>
      <c r="E10148" s="1">
        <v>17.0</v>
      </c>
      <c r="F10148" s="1">
        <v>371.0</v>
      </c>
      <c r="G10148" s="1">
        <v>89.0</v>
      </c>
      <c r="H10148" s="1">
        <v>129.0</v>
      </c>
      <c r="K10148" s="1">
        <f t="shared" si="1"/>
        <v>218</v>
      </c>
    </row>
    <row r="10149" ht="15.75" customHeight="1">
      <c r="A10149" s="1">
        <v>16.0</v>
      </c>
      <c r="B10149" s="1">
        <v>1.65084501E13</v>
      </c>
      <c r="C10149" s="1" t="s">
        <v>9983</v>
      </c>
      <c r="D10149" s="1">
        <v>1905190.0</v>
      </c>
      <c r="E10149" s="1">
        <v>17.0</v>
      </c>
      <c r="F10149" s="1">
        <v>371.0</v>
      </c>
      <c r="G10149" s="1">
        <v>73.0</v>
      </c>
      <c r="H10149" s="1">
        <v>141.0</v>
      </c>
      <c r="K10149" s="1">
        <f t="shared" si="1"/>
        <v>214</v>
      </c>
    </row>
    <row r="10150" ht="15.75" customHeight="1">
      <c r="A10150" s="1">
        <v>18.0</v>
      </c>
      <c r="B10150" s="1">
        <v>1.85012001E13</v>
      </c>
      <c r="C10150" s="1" t="s">
        <v>9984</v>
      </c>
      <c r="D10150" s="1">
        <v>2100180.0</v>
      </c>
      <c r="E10150" s="1">
        <v>17.0</v>
      </c>
      <c r="F10150" s="1">
        <v>371.0</v>
      </c>
      <c r="G10150" s="1">
        <v>81.0</v>
      </c>
      <c r="H10150" s="1">
        <v>161.0</v>
      </c>
      <c r="K10150" s="1">
        <f t="shared" si="1"/>
        <v>242</v>
      </c>
    </row>
    <row r="10151" ht="15.75" customHeight="1">
      <c r="A10151" s="1">
        <v>24.0</v>
      </c>
      <c r="B10151" s="1">
        <v>2.4506001E13</v>
      </c>
      <c r="C10151" s="1" t="s">
        <v>9985</v>
      </c>
      <c r="D10151" s="1">
        <v>2712300.0</v>
      </c>
      <c r="E10151" s="1">
        <v>17.0</v>
      </c>
      <c r="F10151" s="1">
        <v>371.0</v>
      </c>
      <c r="G10151" s="1">
        <v>137.0</v>
      </c>
      <c r="H10151" s="1">
        <v>165.0</v>
      </c>
      <c r="K10151" s="1">
        <f t="shared" si="1"/>
        <v>302</v>
      </c>
    </row>
    <row r="10152" ht="15.75" customHeight="1">
      <c r="A10152" s="1">
        <v>26.0</v>
      </c>
      <c r="B10152" s="1">
        <v>2.65019001E13</v>
      </c>
      <c r="C10152" s="1" t="s">
        <v>9986</v>
      </c>
      <c r="D10152" s="1">
        <v>2903200.0</v>
      </c>
      <c r="E10152" s="1">
        <v>17.0</v>
      </c>
      <c r="F10152" s="1">
        <v>371.0</v>
      </c>
      <c r="G10152" s="1">
        <v>56.0</v>
      </c>
      <c r="H10152" s="1">
        <v>90.0</v>
      </c>
      <c r="K10152" s="1">
        <f t="shared" si="1"/>
        <v>146</v>
      </c>
    </row>
    <row r="10153" ht="15.75" customHeight="1">
      <c r="A10153" s="1">
        <v>26.0</v>
      </c>
      <c r="B10153" s="1">
        <v>2.65031006E13</v>
      </c>
      <c r="C10153" s="1" t="s">
        <v>9987</v>
      </c>
      <c r="D10153" s="1">
        <v>2930390.0</v>
      </c>
      <c r="E10153" s="1">
        <v>17.0</v>
      </c>
      <c r="F10153" s="1">
        <v>371.0</v>
      </c>
      <c r="G10153" s="1">
        <v>190.0</v>
      </c>
      <c r="H10153" s="1">
        <v>85.0</v>
      </c>
      <c r="K10153" s="1">
        <f t="shared" si="1"/>
        <v>275</v>
      </c>
    </row>
    <row r="10154" ht="15.75" customHeight="1">
      <c r="A10154" s="1">
        <v>28.0</v>
      </c>
      <c r="B10154" s="1">
        <v>2.85069601E13</v>
      </c>
      <c r="C10154" s="1" t="s">
        <v>9988</v>
      </c>
      <c r="D10154" s="1">
        <v>3180110.0</v>
      </c>
      <c r="E10154" s="1">
        <v>17.0</v>
      </c>
      <c r="F10154" s="1">
        <v>371.0</v>
      </c>
      <c r="G10154" s="1">
        <v>275.0</v>
      </c>
      <c r="H10154" s="1">
        <v>0.0</v>
      </c>
      <c r="K10154" s="1">
        <f t="shared" si="1"/>
        <v>275</v>
      </c>
    </row>
    <row r="10155" ht="15.75" customHeight="1">
      <c r="A10155" s="1">
        <v>31.0</v>
      </c>
      <c r="B10155" s="1">
        <v>3.15014012E13</v>
      </c>
      <c r="C10155" s="1" t="s">
        <v>9989</v>
      </c>
      <c r="D10155" s="1">
        <v>3406690.0</v>
      </c>
      <c r="E10155" s="1">
        <v>17.0</v>
      </c>
      <c r="F10155" s="1">
        <v>371.0</v>
      </c>
      <c r="G10155" s="1">
        <v>0.0</v>
      </c>
      <c r="H10155" s="1">
        <v>11.0</v>
      </c>
      <c r="K10155" s="1">
        <f t="shared" si="1"/>
        <v>11</v>
      </c>
    </row>
    <row r="10156" ht="15.75" customHeight="1">
      <c r="A10156" s="1">
        <v>33.0</v>
      </c>
      <c r="B10156" s="1">
        <v>3.35013037E13</v>
      </c>
      <c r="C10156" s="1" t="s">
        <v>9990</v>
      </c>
      <c r="D10156" s="1">
        <v>3627330.0</v>
      </c>
      <c r="E10156" s="1">
        <v>17.0</v>
      </c>
      <c r="F10156" s="1">
        <v>371.0</v>
      </c>
      <c r="G10156" s="1">
        <v>67.0</v>
      </c>
      <c r="H10156" s="1">
        <v>139.0</v>
      </c>
      <c r="K10156" s="1">
        <f t="shared" si="1"/>
        <v>206</v>
      </c>
    </row>
    <row r="10157" ht="15.75" customHeight="1">
      <c r="A10157" s="1">
        <v>36.0</v>
      </c>
      <c r="B10157" s="1">
        <v>3.65032001E13</v>
      </c>
      <c r="C10157" s="1" t="s">
        <v>9991</v>
      </c>
      <c r="D10157" s="1">
        <v>3910002.0</v>
      </c>
      <c r="E10157" s="1">
        <v>17.0</v>
      </c>
      <c r="F10157" s="1">
        <v>371.0</v>
      </c>
      <c r="G10157" s="1">
        <v>54.0</v>
      </c>
      <c r="H10157" s="1">
        <v>134.0</v>
      </c>
      <c r="K10157" s="1">
        <f t="shared" si="1"/>
        <v>188</v>
      </c>
    </row>
    <row r="10158" ht="15.75" customHeight="1">
      <c r="A10158" s="1">
        <v>50.0</v>
      </c>
      <c r="B10158" s="1">
        <v>5.05013505E13</v>
      </c>
      <c r="C10158" s="1" t="s">
        <v>9992</v>
      </c>
      <c r="D10158" s="1">
        <v>5503270.0</v>
      </c>
      <c r="E10158" s="1">
        <v>17.0</v>
      </c>
      <c r="F10158" s="1">
        <v>371.0</v>
      </c>
      <c r="G10158" s="1">
        <v>57.0</v>
      </c>
      <c r="H10158" s="1">
        <v>85.0</v>
      </c>
      <c r="K10158" s="1">
        <f t="shared" si="1"/>
        <v>142</v>
      </c>
    </row>
    <row r="10159" ht="15.75" customHeight="1">
      <c r="A10159" s="1">
        <v>14.0</v>
      </c>
      <c r="B10159" s="1">
        <v>1.45037007E13</v>
      </c>
      <c r="C10159" s="1" t="s">
        <v>9993</v>
      </c>
      <c r="D10159" s="1">
        <v>1716140.0</v>
      </c>
      <c r="E10159" s="1">
        <v>17.0</v>
      </c>
      <c r="F10159" s="1">
        <v>370.0</v>
      </c>
      <c r="G10159" s="1">
        <v>107.0</v>
      </c>
      <c r="H10159" s="1">
        <v>134.0</v>
      </c>
      <c r="K10159" s="1">
        <f t="shared" si="1"/>
        <v>241</v>
      </c>
    </row>
    <row r="10160" ht="15.75" customHeight="1">
      <c r="A10160" s="1">
        <v>14.0</v>
      </c>
      <c r="B10160" s="1">
        <v>1.45058001E13</v>
      </c>
      <c r="C10160" s="1" t="s">
        <v>9994</v>
      </c>
      <c r="D10160" s="1">
        <v>1703990.0</v>
      </c>
      <c r="E10160" s="1">
        <v>17.0</v>
      </c>
      <c r="F10160" s="1">
        <v>370.0</v>
      </c>
      <c r="G10160" s="1">
        <v>107.0</v>
      </c>
      <c r="H10160" s="1">
        <v>226.0</v>
      </c>
      <c r="K10160" s="1">
        <f t="shared" si="1"/>
        <v>333</v>
      </c>
    </row>
    <row r="10161" ht="15.75" customHeight="1">
      <c r="A10161" s="1">
        <v>14.0</v>
      </c>
      <c r="B10161" s="1">
        <v>1.45059002E13</v>
      </c>
      <c r="C10161" s="1" t="s">
        <v>9995</v>
      </c>
      <c r="D10161" s="1">
        <v>1707770.0</v>
      </c>
      <c r="E10161" s="1">
        <v>17.0</v>
      </c>
      <c r="F10161" s="1">
        <v>370.0</v>
      </c>
      <c r="G10161" s="1">
        <v>167.0</v>
      </c>
      <c r="H10161" s="1">
        <v>129.0</v>
      </c>
      <c r="K10161" s="1">
        <f t="shared" si="1"/>
        <v>296</v>
      </c>
    </row>
    <row r="10162" ht="15.75" customHeight="1">
      <c r="A10162" s="1">
        <v>16.0</v>
      </c>
      <c r="B10162" s="1">
        <v>1.65023502E13</v>
      </c>
      <c r="C10162" s="1" t="s">
        <v>9996</v>
      </c>
      <c r="D10162" s="1">
        <v>1921090.0</v>
      </c>
      <c r="E10162" s="1">
        <v>17.0</v>
      </c>
      <c r="F10162" s="1">
        <v>370.0</v>
      </c>
      <c r="G10162" s="1">
        <v>71.0</v>
      </c>
      <c r="H10162" s="1">
        <v>158.0</v>
      </c>
      <c r="K10162" s="1">
        <f t="shared" si="1"/>
        <v>229</v>
      </c>
    </row>
    <row r="10163" ht="15.75" customHeight="1">
      <c r="A10163" s="1">
        <v>16.0</v>
      </c>
      <c r="B10163" s="1">
        <v>1.65044034E13</v>
      </c>
      <c r="C10163" s="1" t="s">
        <v>9997</v>
      </c>
      <c r="D10163" s="1">
        <v>1920460.0</v>
      </c>
      <c r="E10163" s="1">
        <v>17.0</v>
      </c>
      <c r="F10163" s="1">
        <v>370.0</v>
      </c>
      <c r="G10163" s="1">
        <v>72.0</v>
      </c>
      <c r="H10163" s="1">
        <v>119.0</v>
      </c>
      <c r="K10163" s="1">
        <f t="shared" si="1"/>
        <v>191</v>
      </c>
    </row>
    <row r="10164" ht="15.75" customHeight="1">
      <c r="A10164" s="1">
        <v>16.0</v>
      </c>
      <c r="B10164" s="1">
        <v>1.65048503E13</v>
      </c>
      <c r="C10164" s="1" t="s">
        <v>9998</v>
      </c>
      <c r="D10164" s="1">
        <v>1914850.0</v>
      </c>
      <c r="E10164" s="1">
        <v>17.0</v>
      </c>
      <c r="F10164" s="1">
        <v>370.0</v>
      </c>
      <c r="G10164" s="1">
        <v>88.0</v>
      </c>
      <c r="H10164" s="1">
        <v>121.0</v>
      </c>
      <c r="K10164" s="1">
        <f t="shared" si="1"/>
        <v>209</v>
      </c>
    </row>
    <row r="10165" ht="15.75" customHeight="1">
      <c r="A10165" s="1">
        <v>17.0</v>
      </c>
      <c r="B10165" s="1">
        <v>1.75087001E13</v>
      </c>
      <c r="C10165" s="1" t="s">
        <v>9999</v>
      </c>
      <c r="D10165" s="1">
        <v>2011080.0</v>
      </c>
      <c r="E10165" s="1">
        <v>17.0</v>
      </c>
      <c r="F10165" s="1">
        <v>370.0</v>
      </c>
      <c r="G10165" s="1">
        <v>121.0</v>
      </c>
      <c r="H10165" s="1">
        <v>212.0</v>
      </c>
      <c r="K10165" s="1">
        <f t="shared" si="1"/>
        <v>333</v>
      </c>
    </row>
    <row r="10166" ht="15.75" customHeight="1">
      <c r="A10166" s="1">
        <v>24.0</v>
      </c>
      <c r="B10166" s="1">
        <v>2.45028034E13</v>
      </c>
      <c r="C10166" s="1" t="s">
        <v>10000</v>
      </c>
      <c r="D10166" s="1">
        <v>2717250.0</v>
      </c>
      <c r="E10166" s="1">
        <v>17.0</v>
      </c>
      <c r="F10166" s="1">
        <v>370.0</v>
      </c>
      <c r="G10166" s="1">
        <v>86.0</v>
      </c>
      <c r="H10166" s="1">
        <v>161.0</v>
      </c>
      <c r="K10166" s="1">
        <f t="shared" si="1"/>
        <v>247</v>
      </c>
    </row>
    <row r="10167" ht="15.75" customHeight="1">
      <c r="A10167" s="1">
        <v>28.0</v>
      </c>
      <c r="B10167" s="1">
        <v>2.85045801E13</v>
      </c>
      <c r="C10167" s="1" t="s">
        <v>10001</v>
      </c>
      <c r="D10167" s="1">
        <v>3100172.0</v>
      </c>
      <c r="E10167" s="1">
        <v>17.0</v>
      </c>
      <c r="F10167" s="1">
        <v>370.0</v>
      </c>
      <c r="G10167" s="1">
        <v>83.0</v>
      </c>
      <c r="H10167" s="1">
        <v>96.0</v>
      </c>
      <c r="K10167" s="1">
        <f t="shared" si="1"/>
        <v>179</v>
      </c>
    </row>
    <row r="10168" ht="15.75" customHeight="1">
      <c r="A10168" s="1">
        <v>31.0</v>
      </c>
      <c r="B10168" s="1">
        <v>3.15007501E13</v>
      </c>
      <c r="C10168" s="1" t="s">
        <v>10002</v>
      </c>
      <c r="D10168" s="1">
        <v>3417460.0</v>
      </c>
      <c r="E10168" s="1">
        <v>17.0</v>
      </c>
      <c r="F10168" s="1">
        <v>370.0</v>
      </c>
      <c r="G10168" s="1">
        <v>61.0</v>
      </c>
      <c r="H10168" s="1">
        <v>0.0</v>
      </c>
      <c r="K10168" s="1">
        <f t="shared" si="1"/>
        <v>61</v>
      </c>
    </row>
    <row r="10169" ht="15.75" customHeight="1">
      <c r="A10169" s="1">
        <v>48.0</v>
      </c>
      <c r="B10169" s="1">
        <v>4.85036007E13</v>
      </c>
      <c r="C10169" s="1" t="s">
        <v>10003</v>
      </c>
      <c r="D10169" s="1">
        <v>5306870.0</v>
      </c>
      <c r="E10169" s="1">
        <v>17.0</v>
      </c>
      <c r="F10169" s="1">
        <v>370.0</v>
      </c>
      <c r="G10169" s="1">
        <v>69.0</v>
      </c>
      <c r="H10169" s="1">
        <v>178.0</v>
      </c>
      <c r="K10169" s="1">
        <f t="shared" si="1"/>
        <v>247</v>
      </c>
    </row>
    <row r="10170" ht="15.75" customHeight="1">
      <c r="A10170" s="1">
        <v>50.0</v>
      </c>
      <c r="B10170" s="1">
        <v>5.05032002E13</v>
      </c>
      <c r="C10170" s="1" t="s">
        <v>10004</v>
      </c>
      <c r="D10170" s="1">
        <v>5500780.0</v>
      </c>
      <c r="E10170" s="1">
        <v>17.0</v>
      </c>
      <c r="F10170" s="1">
        <v>370.0</v>
      </c>
      <c r="G10170" s="1">
        <v>94.0</v>
      </c>
      <c r="H10170" s="1">
        <v>118.0</v>
      </c>
      <c r="K10170" s="1">
        <f t="shared" si="1"/>
        <v>212</v>
      </c>
    </row>
    <row r="10171" ht="15.75" customHeight="1">
      <c r="A10171" s="1">
        <v>50.0</v>
      </c>
      <c r="B10171" s="1">
        <v>5.05049019E13</v>
      </c>
      <c r="C10171" s="1" t="s">
        <v>10005</v>
      </c>
      <c r="D10171" s="1">
        <v>5502580.0</v>
      </c>
      <c r="E10171" s="1">
        <v>17.0</v>
      </c>
      <c r="F10171" s="1">
        <v>370.0</v>
      </c>
      <c r="G10171" s="1">
        <v>84.0</v>
      </c>
      <c r="H10171" s="1">
        <v>143.0</v>
      </c>
      <c r="K10171" s="1">
        <f t="shared" si="1"/>
        <v>227</v>
      </c>
    </row>
    <row r="10172" ht="15.75" customHeight="1">
      <c r="A10172" s="1">
        <v>5.0</v>
      </c>
      <c r="B10172" s="1">
        <v>5.504004E12</v>
      </c>
      <c r="C10172" s="1" t="s">
        <v>10006</v>
      </c>
      <c r="D10172" s="1">
        <v>636450.0</v>
      </c>
      <c r="E10172" s="1">
        <v>17.0</v>
      </c>
      <c r="F10172" s="1">
        <v>369.0</v>
      </c>
      <c r="G10172" s="1">
        <v>62.0</v>
      </c>
      <c r="H10172" s="1">
        <v>198.0</v>
      </c>
      <c r="K10172" s="1">
        <f t="shared" si="1"/>
        <v>260</v>
      </c>
    </row>
    <row r="10173" ht="15.75" customHeight="1">
      <c r="A10173" s="1">
        <v>15.0</v>
      </c>
      <c r="B10173" s="1">
        <v>1.55008003E13</v>
      </c>
      <c r="C10173" s="1" t="s">
        <v>10007</v>
      </c>
      <c r="D10173" s="1">
        <v>1801290.0</v>
      </c>
      <c r="E10173" s="1">
        <v>17.0</v>
      </c>
      <c r="F10173" s="1">
        <v>369.0</v>
      </c>
      <c r="G10173" s="1">
        <v>113.0</v>
      </c>
      <c r="H10173" s="1">
        <v>242.0</v>
      </c>
      <c r="K10173" s="1">
        <f t="shared" si="1"/>
        <v>355</v>
      </c>
    </row>
    <row r="10174" ht="15.75" customHeight="1">
      <c r="A10174" s="1">
        <v>16.0</v>
      </c>
      <c r="B10174" s="1">
        <v>1.65043501E13</v>
      </c>
      <c r="C10174" s="1" t="s">
        <v>10008</v>
      </c>
      <c r="D10174" s="1">
        <v>1909570.0</v>
      </c>
      <c r="E10174" s="1">
        <v>17.0</v>
      </c>
      <c r="F10174" s="1">
        <v>369.0</v>
      </c>
      <c r="G10174" s="1">
        <v>83.0</v>
      </c>
      <c r="H10174" s="1">
        <v>120.0</v>
      </c>
      <c r="K10174" s="1">
        <f t="shared" si="1"/>
        <v>203</v>
      </c>
    </row>
    <row r="10175" ht="15.75" customHeight="1">
      <c r="A10175" s="1">
        <v>31.0</v>
      </c>
      <c r="B10175" s="1">
        <v>3.15002033E13</v>
      </c>
      <c r="C10175" s="1" t="s">
        <v>10009</v>
      </c>
      <c r="D10175" s="1">
        <v>3410620.0</v>
      </c>
      <c r="E10175" s="1">
        <v>17.0</v>
      </c>
      <c r="F10175" s="1">
        <v>369.0</v>
      </c>
      <c r="G10175" s="1">
        <v>156.0</v>
      </c>
      <c r="H10175" s="1">
        <v>8.0</v>
      </c>
      <c r="K10175" s="1">
        <f t="shared" si="1"/>
        <v>164</v>
      </c>
    </row>
    <row r="10176" ht="15.75" customHeight="1">
      <c r="A10176" s="1">
        <v>31.0</v>
      </c>
      <c r="B10176" s="1">
        <v>3.15010201E13</v>
      </c>
      <c r="C10176" s="1" t="s">
        <v>10010</v>
      </c>
      <c r="D10176" s="1">
        <v>3480360.0</v>
      </c>
      <c r="E10176" s="1">
        <v>17.0</v>
      </c>
      <c r="F10176" s="1">
        <v>369.0</v>
      </c>
      <c r="G10176" s="1">
        <v>0.0</v>
      </c>
      <c r="H10176" s="1">
        <v>26.0</v>
      </c>
      <c r="K10176" s="1">
        <f t="shared" si="1"/>
        <v>26</v>
      </c>
    </row>
    <row r="10177" ht="15.75" customHeight="1">
      <c r="A10177" s="1">
        <v>44.0</v>
      </c>
      <c r="B10177" s="1">
        <v>4.45189002E13</v>
      </c>
      <c r="C10177" s="1" t="s">
        <v>10011</v>
      </c>
      <c r="D10177" s="1">
        <v>4829040.0</v>
      </c>
      <c r="E10177" s="1">
        <v>17.0</v>
      </c>
      <c r="F10177" s="1">
        <v>369.0</v>
      </c>
      <c r="G10177" s="1">
        <v>108.0</v>
      </c>
      <c r="H10177" s="1">
        <v>137.0</v>
      </c>
      <c r="K10177" s="1">
        <f t="shared" si="1"/>
        <v>245</v>
      </c>
    </row>
    <row r="10178" ht="15.75" customHeight="1">
      <c r="A10178" s="1">
        <v>22.0</v>
      </c>
      <c r="B10178" s="1">
        <v>2.23005003301E13</v>
      </c>
      <c r="C10178" s="1" t="s">
        <v>10012</v>
      </c>
      <c r="D10178" s="1">
        <v>2502880.0</v>
      </c>
      <c r="E10178" s="1">
        <v>17.0</v>
      </c>
      <c r="F10178" s="1">
        <v>368.0</v>
      </c>
      <c r="G10178" s="1">
        <v>74.0</v>
      </c>
      <c r="H10178" s="1">
        <v>93.0</v>
      </c>
      <c r="K10178" s="1">
        <f t="shared" si="1"/>
        <v>167</v>
      </c>
    </row>
    <row r="10179" ht="15.75" customHeight="1">
      <c r="A10179" s="1">
        <v>24.0</v>
      </c>
      <c r="B10179" s="1">
        <v>2.45069007E13</v>
      </c>
      <c r="C10179" s="1" t="s">
        <v>10013</v>
      </c>
      <c r="D10179" s="1">
        <v>2711520.0</v>
      </c>
      <c r="E10179" s="1">
        <v>17.0</v>
      </c>
      <c r="F10179" s="1">
        <v>368.0</v>
      </c>
      <c r="G10179" s="1">
        <v>103.0</v>
      </c>
      <c r="H10179" s="1">
        <v>98.0</v>
      </c>
      <c r="K10179" s="1">
        <f t="shared" si="1"/>
        <v>201</v>
      </c>
    </row>
    <row r="10180" ht="15.75" customHeight="1">
      <c r="A10180" s="1">
        <v>27.0</v>
      </c>
      <c r="B10180" s="1">
        <v>2.75045402301E13</v>
      </c>
      <c r="C10180" s="1" t="s">
        <v>10014</v>
      </c>
      <c r="D10180" s="1">
        <v>3000090.0</v>
      </c>
      <c r="E10180" s="1">
        <v>17.0</v>
      </c>
      <c r="F10180" s="1">
        <v>368.0</v>
      </c>
      <c r="G10180" s="1">
        <v>99.0</v>
      </c>
      <c r="H10180" s="1">
        <v>93.0</v>
      </c>
      <c r="K10180" s="1">
        <f t="shared" si="1"/>
        <v>192</v>
      </c>
    </row>
    <row r="10181" ht="15.75" customHeight="1">
      <c r="A10181" s="1">
        <v>28.0</v>
      </c>
      <c r="B10181" s="1">
        <v>2.85016601E13</v>
      </c>
      <c r="C10181" s="1" t="s">
        <v>10015</v>
      </c>
      <c r="D10181" s="1">
        <v>3178020.0</v>
      </c>
      <c r="E10181" s="1">
        <v>17.0</v>
      </c>
      <c r="F10181" s="1">
        <v>368.0</v>
      </c>
      <c r="G10181" s="1">
        <v>115.0</v>
      </c>
      <c r="H10181" s="1">
        <v>127.0</v>
      </c>
      <c r="K10181" s="1">
        <f t="shared" si="1"/>
        <v>242</v>
      </c>
    </row>
    <row r="10182" ht="15.75" customHeight="1">
      <c r="A10182" s="1">
        <v>31.0</v>
      </c>
      <c r="B10182" s="1">
        <v>3.15013036E13</v>
      </c>
      <c r="C10182" s="1" t="s">
        <v>10016</v>
      </c>
      <c r="D10182" s="1">
        <v>3414370.0</v>
      </c>
      <c r="E10182" s="1">
        <v>17.0</v>
      </c>
      <c r="F10182" s="1">
        <v>368.0</v>
      </c>
      <c r="G10182" s="1">
        <v>100.0</v>
      </c>
      <c r="H10182" s="1">
        <v>0.0</v>
      </c>
      <c r="K10182" s="1">
        <f t="shared" si="1"/>
        <v>100</v>
      </c>
    </row>
    <row r="10183" ht="15.75" customHeight="1">
      <c r="A10183" s="1">
        <v>37.0</v>
      </c>
      <c r="B10183" s="1">
        <v>3.75067002E13</v>
      </c>
      <c r="C10183" s="1" t="s">
        <v>10017</v>
      </c>
      <c r="D10183" s="1">
        <v>4006000.0</v>
      </c>
      <c r="E10183" s="1">
        <v>17.0</v>
      </c>
      <c r="F10183" s="1">
        <v>368.0</v>
      </c>
      <c r="G10183" s="1">
        <v>108.0</v>
      </c>
      <c r="H10183" s="1">
        <v>119.0</v>
      </c>
      <c r="K10183" s="1">
        <f t="shared" si="1"/>
        <v>227</v>
      </c>
    </row>
    <row r="10184" ht="15.75" customHeight="1">
      <c r="A10184" s="1">
        <v>39.0</v>
      </c>
      <c r="B10184" s="1">
        <v>3.95016005E13</v>
      </c>
      <c r="C10184" s="1" t="s">
        <v>10018</v>
      </c>
      <c r="D10184" s="1">
        <v>4206060.0</v>
      </c>
      <c r="E10184" s="1">
        <v>17.0</v>
      </c>
      <c r="F10184" s="1">
        <v>368.0</v>
      </c>
      <c r="G10184" s="1">
        <v>93.0</v>
      </c>
      <c r="H10184" s="1">
        <v>238.0</v>
      </c>
      <c r="K10184" s="1">
        <f t="shared" si="1"/>
        <v>331</v>
      </c>
    </row>
    <row r="10185" ht="15.75" customHeight="1">
      <c r="A10185" s="1">
        <v>39.0</v>
      </c>
      <c r="B10185" s="1">
        <v>3.95048916E13</v>
      </c>
      <c r="C10185" s="1" t="s">
        <v>10019</v>
      </c>
      <c r="D10185" s="1">
        <v>4280380.0</v>
      </c>
      <c r="E10185" s="1">
        <v>17.0</v>
      </c>
      <c r="F10185" s="1">
        <v>368.0</v>
      </c>
      <c r="G10185" s="1">
        <v>0.0</v>
      </c>
      <c r="H10185" s="1">
        <v>130.0</v>
      </c>
      <c r="K10185" s="1">
        <f t="shared" si="1"/>
        <v>130</v>
      </c>
    </row>
    <row r="10186" ht="15.75" customHeight="1">
      <c r="A10186" s="1">
        <v>42.0</v>
      </c>
      <c r="B10186" s="1">
        <v>4.25013007E13</v>
      </c>
      <c r="C10186" s="1" t="s">
        <v>10020</v>
      </c>
      <c r="D10186" s="1">
        <v>4612940.0</v>
      </c>
      <c r="E10186" s="1">
        <v>17.0</v>
      </c>
      <c r="F10186" s="1">
        <v>368.0</v>
      </c>
      <c r="G10186" s="1">
        <v>77.0</v>
      </c>
      <c r="H10186" s="1">
        <v>166.0</v>
      </c>
      <c r="K10186" s="1">
        <f t="shared" si="1"/>
        <v>243</v>
      </c>
    </row>
    <row r="10187" ht="15.75" customHeight="1">
      <c r="A10187" s="1">
        <v>5.0</v>
      </c>
      <c r="B10187" s="1">
        <v>5.5045502E12</v>
      </c>
      <c r="C10187" s="1" t="s">
        <v>10021</v>
      </c>
      <c r="D10187" s="1">
        <v>605220.0</v>
      </c>
      <c r="E10187" s="1">
        <v>17.0</v>
      </c>
      <c r="F10187" s="1">
        <v>367.0</v>
      </c>
      <c r="G10187" s="1">
        <v>171.0</v>
      </c>
      <c r="H10187" s="1">
        <v>118.0</v>
      </c>
      <c r="K10187" s="1">
        <f t="shared" si="1"/>
        <v>289</v>
      </c>
    </row>
    <row r="10188" ht="15.75" customHeight="1">
      <c r="A10188" s="1">
        <v>7.0</v>
      </c>
      <c r="B10188" s="1">
        <v>7.5007401E12</v>
      </c>
      <c r="C10188" s="1" t="s">
        <v>10022</v>
      </c>
      <c r="D10188" s="1">
        <v>900005.0</v>
      </c>
      <c r="E10188" s="1">
        <v>17.0</v>
      </c>
      <c r="F10188" s="1">
        <v>367.0</v>
      </c>
      <c r="G10188" s="1">
        <v>89.0</v>
      </c>
      <c r="H10188" s="1">
        <v>0.0</v>
      </c>
      <c r="K10188" s="1">
        <f t="shared" si="1"/>
        <v>89</v>
      </c>
    </row>
    <row r="10189" ht="15.75" customHeight="1">
      <c r="A10189" s="1">
        <v>14.0</v>
      </c>
      <c r="B10189" s="1">
        <v>1.45100007E13</v>
      </c>
      <c r="C10189" s="1" t="s">
        <v>10023</v>
      </c>
      <c r="D10189" s="1">
        <v>1711100.0</v>
      </c>
      <c r="E10189" s="1">
        <v>17.0</v>
      </c>
      <c r="F10189" s="1">
        <v>367.0</v>
      </c>
      <c r="G10189" s="1">
        <v>108.0</v>
      </c>
      <c r="H10189" s="1">
        <v>209.0</v>
      </c>
      <c r="K10189" s="1">
        <f t="shared" si="1"/>
        <v>317</v>
      </c>
    </row>
    <row r="10190" ht="15.75" customHeight="1">
      <c r="A10190" s="1">
        <v>16.0</v>
      </c>
      <c r="B10190" s="1">
        <v>1.6506402E13</v>
      </c>
      <c r="C10190" s="1" t="s">
        <v>10024</v>
      </c>
      <c r="D10190" s="1">
        <v>1931080.0</v>
      </c>
      <c r="E10190" s="1">
        <v>17.0</v>
      </c>
      <c r="F10190" s="1">
        <v>367.0</v>
      </c>
      <c r="G10190" s="1">
        <v>82.0</v>
      </c>
      <c r="H10190" s="1">
        <v>195.0</v>
      </c>
      <c r="K10190" s="1">
        <f t="shared" si="1"/>
        <v>277</v>
      </c>
    </row>
    <row r="10191" ht="15.75" customHeight="1">
      <c r="A10191" s="1">
        <v>17.0</v>
      </c>
      <c r="B10191" s="1">
        <v>1.75006049E13</v>
      </c>
      <c r="C10191" s="1" t="s">
        <v>10025</v>
      </c>
      <c r="D10191" s="1">
        <v>2012450.0</v>
      </c>
      <c r="E10191" s="1">
        <v>17.0</v>
      </c>
      <c r="F10191" s="1">
        <v>367.0</v>
      </c>
      <c r="G10191" s="1">
        <v>138.0</v>
      </c>
      <c r="H10191" s="1">
        <v>192.0</v>
      </c>
      <c r="K10191" s="1">
        <f t="shared" si="1"/>
        <v>330</v>
      </c>
    </row>
    <row r="10192" ht="15.75" customHeight="1">
      <c r="A10192" s="1">
        <v>23.0</v>
      </c>
      <c r="B10192" s="1">
        <v>2.35055029E13</v>
      </c>
      <c r="C10192" s="1" t="s">
        <v>10026</v>
      </c>
      <c r="D10192" s="1">
        <v>2629220.0</v>
      </c>
      <c r="E10192" s="1">
        <v>17.0</v>
      </c>
      <c r="F10192" s="1">
        <v>367.0</v>
      </c>
      <c r="G10192" s="1">
        <v>113.0</v>
      </c>
      <c r="H10192" s="1">
        <v>118.0</v>
      </c>
      <c r="K10192" s="1">
        <f t="shared" si="1"/>
        <v>231</v>
      </c>
    </row>
    <row r="10193" ht="15.75" customHeight="1">
      <c r="A10193" s="1">
        <v>23.0</v>
      </c>
      <c r="B10193" s="1">
        <v>2.3507002E13</v>
      </c>
      <c r="C10193" s="1" t="s">
        <v>10027</v>
      </c>
      <c r="D10193" s="1">
        <v>2618840.0</v>
      </c>
      <c r="E10193" s="1">
        <v>17.0</v>
      </c>
      <c r="F10193" s="1">
        <v>367.0</v>
      </c>
      <c r="G10193" s="1">
        <v>230.0</v>
      </c>
      <c r="H10193" s="1">
        <v>46.0</v>
      </c>
      <c r="K10193" s="1">
        <f t="shared" si="1"/>
        <v>276</v>
      </c>
    </row>
    <row r="10194" ht="15.75" customHeight="1">
      <c r="A10194" s="1">
        <v>24.0</v>
      </c>
      <c r="B10194" s="1">
        <v>2.45083005E13</v>
      </c>
      <c r="C10194" s="1" t="s">
        <v>10028</v>
      </c>
      <c r="D10194" s="1">
        <v>2718570.0</v>
      </c>
      <c r="E10194" s="1">
        <v>17.0</v>
      </c>
      <c r="F10194" s="1">
        <v>367.0</v>
      </c>
      <c r="G10194" s="1">
        <v>61.0</v>
      </c>
      <c r="H10194" s="1">
        <v>173.0</v>
      </c>
      <c r="K10194" s="1">
        <f t="shared" si="1"/>
        <v>234</v>
      </c>
    </row>
    <row r="10195" ht="15.75" customHeight="1">
      <c r="A10195" s="1">
        <v>43.0</v>
      </c>
      <c r="B10195" s="1">
        <v>4.35009005E13</v>
      </c>
      <c r="C10195" s="1" t="s">
        <v>10029</v>
      </c>
      <c r="D10195" s="1">
        <v>4703900.0</v>
      </c>
      <c r="E10195" s="1">
        <v>17.0</v>
      </c>
      <c r="F10195" s="1">
        <v>367.0</v>
      </c>
      <c r="G10195" s="1">
        <v>67.0</v>
      </c>
      <c r="H10195" s="1">
        <v>155.0</v>
      </c>
      <c r="K10195" s="1">
        <f t="shared" si="1"/>
        <v>222</v>
      </c>
    </row>
    <row r="10196" ht="15.75" customHeight="1">
      <c r="A10196" s="1">
        <v>44.0</v>
      </c>
      <c r="B10196" s="1">
        <v>4.45120003E13</v>
      </c>
      <c r="C10196" s="1" t="s">
        <v>10030</v>
      </c>
      <c r="D10196" s="1">
        <v>4824150.0</v>
      </c>
      <c r="E10196" s="1">
        <v>17.0</v>
      </c>
      <c r="F10196" s="1">
        <v>367.0</v>
      </c>
      <c r="G10196" s="1">
        <v>107.0</v>
      </c>
      <c r="H10196" s="1">
        <v>213.0</v>
      </c>
      <c r="K10196" s="1">
        <f t="shared" si="1"/>
        <v>320</v>
      </c>
    </row>
    <row r="10197" ht="15.75" customHeight="1">
      <c r="A10197" s="1">
        <v>50.0</v>
      </c>
      <c r="B10197" s="1">
        <v>5.05072039E13</v>
      </c>
      <c r="C10197" s="1" t="s">
        <v>10031</v>
      </c>
      <c r="D10197" s="1">
        <v>5511970.0</v>
      </c>
      <c r="E10197" s="1">
        <v>17.0</v>
      </c>
      <c r="F10197" s="1">
        <v>367.0</v>
      </c>
      <c r="G10197" s="1">
        <v>68.0</v>
      </c>
      <c r="H10197" s="1">
        <v>105.0</v>
      </c>
      <c r="K10197" s="1">
        <f t="shared" si="1"/>
        <v>173</v>
      </c>
    </row>
    <row r="10198" ht="15.75" customHeight="1">
      <c r="A10198" s="1">
        <v>14.0</v>
      </c>
      <c r="B10198" s="1">
        <v>1.45014006E13</v>
      </c>
      <c r="C10198" s="1" t="s">
        <v>10032</v>
      </c>
      <c r="D10198" s="1">
        <v>1707010.0</v>
      </c>
      <c r="E10198" s="1">
        <v>17.0</v>
      </c>
      <c r="F10198" s="1">
        <v>366.0</v>
      </c>
      <c r="G10198" s="1">
        <v>131.0</v>
      </c>
      <c r="H10198" s="1">
        <v>121.0</v>
      </c>
      <c r="K10198" s="1">
        <f t="shared" si="1"/>
        <v>252</v>
      </c>
    </row>
    <row r="10199" ht="15.75" customHeight="1">
      <c r="A10199" s="1">
        <v>23.0</v>
      </c>
      <c r="B10199" s="1">
        <v>2.35060001E13</v>
      </c>
      <c r="C10199" s="1" t="s">
        <v>10033</v>
      </c>
      <c r="D10199" s="1">
        <v>2603570.0</v>
      </c>
      <c r="E10199" s="1">
        <v>17.0</v>
      </c>
      <c r="F10199" s="1">
        <v>366.0</v>
      </c>
      <c r="G10199" s="1">
        <v>209.0</v>
      </c>
      <c r="H10199" s="1">
        <v>107.0</v>
      </c>
      <c r="K10199" s="1">
        <f t="shared" si="1"/>
        <v>316</v>
      </c>
    </row>
    <row r="10200" ht="15.75" customHeight="1">
      <c r="A10200" s="1">
        <v>26.0</v>
      </c>
      <c r="B10200" s="1">
        <v>2.65022002E13</v>
      </c>
      <c r="C10200" s="1" t="s">
        <v>10034</v>
      </c>
      <c r="D10200" s="1">
        <v>2908430.0</v>
      </c>
      <c r="E10200" s="1">
        <v>17.0</v>
      </c>
      <c r="F10200" s="1">
        <v>366.0</v>
      </c>
      <c r="G10200" s="1">
        <v>80.0</v>
      </c>
      <c r="H10200" s="1">
        <v>117.0</v>
      </c>
      <c r="K10200" s="1">
        <f t="shared" si="1"/>
        <v>197</v>
      </c>
    </row>
    <row r="10201" ht="15.75" customHeight="1">
      <c r="A10201" s="1">
        <v>28.0</v>
      </c>
      <c r="B10201" s="1">
        <v>2.85085302E13</v>
      </c>
      <c r="C10201" s="1" t="s">
        <v>10035</v>
      </c>
      <c r="D10201" s="1">
        <v>3100132.0</v>
      </c>
      <c r="E10201" s="1">
        <v>17.0</v>
      </c>
      <c r="F10201" s="1">
        <v>366.0</v>
      </c>
      <c r="G10201" s="1">
        <v>52.0</v>
      </c>
      <c r="H10201" s="1">
        <v>75.0</v>
      </c>
      <c r="K10201" s="1">
        <f t="shared" si="1"/>
        <v>127</v>
      </c>
    </row>
    <row r="10202" ht="15.75" customHeight="1">
      <c r="A10202" s="1">
        <v>36.0</v>
      </c>
      <c r="B10202" s="1">
        <v>3.65039006E13</v>
      </c>
      <c r="C10202" s="1" t="s">
        <v>10036</v>
      </c>
      <c r="D10202" s="1">
        <v>3904771.0</v>
      </c>
      <c r="E10202" s="1">
        <v>17.0</v>
      </c>
      <c r="F10202" s="1">
        <v>366.0</v>
      </c>
      <c r="G10202" s="1">
        <v>69.0</v>
      </c>
      <c r="H10202" s="1">
        <v>112.0</v>
      </c>
      <c r="K10202" s="1">
        <f t="shared" si="1"/>
        <v>181</v>
      </c>
    </row>
    <row r="10203" ht="15.75" customHeight="1">
      <c r="A10203" s="1">
        <v>37.0</v>
      </c>
      <c r="B10203" s="1">
        <v>3.75039013E13</v>
      </c>
      <c r="C10203" s="1" t="s">
        <v>10037</v>
      </c>
      <c r="D10203" s="1">
        <v>4025590.0</v>
      </c>
      <c r="E10203" s="1">
        <v>17.0</v>
      </c>
      <c r="F10203" s="1">
        <v>366.0</v>
      </c>
      <c r="G10203" s="1">
        <v>66.0</v>
      </c>
      <c r="H10203" s="1">
        <v>100.0</v>
      </c>
      <c r="K10203" s="1">
        <f t="shared" si="1"/>
        <v>166</v>
      </c>
    </row>
    <row r="10204" ht="15.75" customHeight="1">
      <c r="A10204" s="1">
        <v>39.0</v>
      </c>
      <c r="B10204" s="1">
        <v>3.95046924E13</v>
      </c>
      <c r="C10204" s="1" t="s">
        <v>10038</v>
      </c>
      <c r="D10204" s="1">
        <v>4280590.0</v>
      </c>
      <c r="E10204" s="1">
        <v>17.0</v>
      </c>
      <c r="F10204" s="1">
        <v>366.0</v>
      </c>
      <c r="G10204" s="1">
        <v>0.0</v>
      </c>
      <c r="H10204" s="1">
        <v>29.0</v>
      </c>
      <c r="K10204" s="1">
        <f t="shared" si="1"/>
        <v>29</v>
      </c>
    </row>
    <row r="10205" ht="15.75" customHeight="1">
      <c r="A10205" s="1">
        <v>39.0</v>
      </c>
      <c r="B10205" s="1">
        <v>3.95048915E13</v>
      </c>
      <c r="C10205" s="1" t="s">
        <v>10039</v>
      </c>
      <c r="D10205" s="1">
        <v>4280370.0</v>
      </c>
      <c r="E10205" s="1">
        <v>17.0</v>
      </c>
      <c r="F10205" s="1">
        <v>366.0</v>
      </c>
      <c r="G10205" s="1">
        <v>0.0</v>
      </c>
      <c r="H10205" s="1">
        <v>72.0</v>
      </c>
      <c r="K10205" s="1">
        <f t="shared" si="1"/>
        <v>72</v>
      </c>
    </row>
    <row r="10206" ht="15.75" customHeight="1">
      <c r="A10206" s="1">
        <v>44.0</v>
      </c>
      <c r="B10206" s="1">
        <v>4.45113008E13</v>
      </c>
      <c r="C10206" s="1" t="s">
        <v>10040</v>
      </c>
      <c r="D10206" s="1">
        <v>4828410.0</v>
      </c>
      <c r="E10206" s="1">
        <v>17.0</v>
      </c>
      <c r="F10206" s="1">
        <v>366.0</v>
      </c>
      <c r="G10206" s="1">
        <v>136.0</v>
      </c>
      <c r="H10206" s="1">
        <v>136.0</v>
      </c>
      <c r="K10206" s="1">
        <f t="shared" si="1"/>
        <v>272</v>
      </c>
    </row>
    <row r="10207" ht="15.75" customHeight="1">
      <c r="A10207" s="1">
        <v>13.0</v>
      </c>
      <c r="B10207" s="1">
        <v>1.35042002E13</v>
      </c>
      <c r="C10207" s="1" t="s">
        <v>10041</v>
      </c>
      <c r="D10207" s="1">
        <v>1600690.0</v>
      </c>
      <c r="E10207" s="1">
        <v>17.0</v>
      </c>
      <c r="F10207" s="1">
        <v>365.0</v>
      </c>
      <c r="G10207" s="1">
        <v>68.0</v>
      </c>
      <c r="H10207" s="1">
        <v>119.0</v>
      </c>
      <c r="K10207" s="1">
        <f t="shared" si="1"/>
        <v>187</v>
      </c>
    </row>
    <row r="10208" ht="15.75" customHeight="1">
      <c r="A10208" s="1">
        <v>14.0</v>
      </c>
      <c r="B10208" s="1">
        <v>1.45101008E13</v>
      </c>
      <c r="C10208" s="1" t="s">
        <v>10042</v>
      </c>
      <c r="D10208" s="1">
        <v>1712810.0</v>
      </c>
      <c r="E10208" s="1">
        <v>17.0</v>
      </c>
      <c r="F10208" s="1">
        <v>365.0</v>
      </c>
      <c r="G10208" s="1">
        <v>72.0</v>
      </c>
      <c r="H10208" s="1">
        <v>63.0</v>
      </c>
      <c r="K10208" s="1">
        <f t="shared" si="1"/>
        <v>135</v>
      </c>
    </row>
    <row r="10209" ht="15.75" customHeight="1">
      <c r="A10209" s="1">
        <v>31.0</v>
      </c>
      <c r="B10209" s="1">
        <v>3.15004025E13</v>
      </c>
      <c r="C10209" s="1" t="s">
        <v>10043</v>
      </c>
      <c r="D10209" s="1">
        <v>3410890.0</v>
      </c>
      <c r="E10209" s="1">
        <v>17.0</v>
      </c>
      <c r="F10209" s="1">
        <v>365.0</v>
      </c>
      <c r="G10209" s="1">
        <v>79.0</v>
      </c>
      <c r="H10209" s="1">
        <v>95.0</v>
      </c>
      <c r="K10209" s="1">
        <f t="shared" si="1"/>
        <v>174</v>
      </c>
    </row>
    <row r="10210" ht="15.75" customHeight="1">
      <c r="A10210" s="1">
        <v>37.0</v>
      </c>
      <c r="B10210" s="1">
        <v>3.7501902E13</v>
      </c>
      <c r="C10210" s="1" t="s">
        <v>10044</v>
      </c>
      <c r="D10210" s="1">
        <v>4022860.0</v>
      </c>
      <c r="E10210" s="1">
        <v>17.0</v>
      </c>
      <c r="F10210" s="1">
        <v>365.0</v>
      </c>
      <c r="G10210" s="1">
        <v>114.0</v>
      </c>
      <c r="H10210" s="1">
        <v>114.0</v>
      </c>
      <c r="K10210" s="1">
        <f t="shared" si="1"/>
        <v>228</v>
      </c>
    </row>
    <row r="10211" ht="15.75" customHeight="1">
      <c r="A10211" s="1">
        <v>5.0</v>
      </c>
      <c r="B10211" s="1">
        <v>5.5021001E12</v>
      </c>
      <c r="C10211" s="1" t="s">
        <v>10045</v>
      </c>
      <c r="D10211" s="1">
        <v>605520.0</v>
      </c>
      <c r="E10211" s="1">
        <v>17.0</v>
      </c>
      <c r="F10211" s="1">
        <v>364.0</v>
      </c>
      <c r="G10211" s="1">
        <v>36.0</v>
      </c>
      <c r="H10211" s="1">
        <v>19.0</v>
      </c>
      <c r="K10211" s="1">
        <f t="shared" si="1"/>
        <v>55</v>
      </c>
    </row>
    <row r="10212" ht="15.75" customHeight="1">
      <c r="A10212" s="1">
        <v>5.0</v>
      </c>
      <c r="B10212" s="1">
        <v>5.505001E12</v>
      </c>
      <c r="C10212" s="1" t="s">
        <v>10046</v>
      </c>
      <c r="D10212" s="1">
        <v>617160.0</v>
      </c>
      <c r="E10212" s="1">
        <v>17.0</v>
      </c>
      <c r="F10212" s="1">
        <v>364.0</v>
      </c>
      <c r="G10212" s="1">
        <v>66.0</v>
      </c>
      <c r="H10212" s="1">
        <v>120.0</v>
      </c>
      <c r="K10212" s="1">
        <f t="shared" si="1"/>
        <v>186</v>
      </c>
    </row>
    <row r="10213" ht="15.75" customHeight="1">
      <c r="A10213" s="1">
        <v>14.0</v>
      </c>
      <c r="B10213" s="1">
        <v>1.45102005E13</v>
      </c>
      <c r="C10213" s="1" t="s">
        <v>10047</v>
      </c>
      <c r="D10213" s="1">
        <v>1725740.0</v>
      </c>
      <c r="E10213" s="1">
        <v>17.0</v>
      </c>
      <c r="F10213" s="1">
        <v>364.0</v>
      </c>
      <c r="G10213" s="1">
        <v>81.0</v>
      </c>
      <c r="H10213" s="1">
        <v>86.0</v>
      </c>
      <c r="K10213" s="1">
        <f t="shared" si="1"/>
        <v>167</v>
      </c>
    </row>
    <row r="10214" ht="15.75" customHeight="1">
      <c r="A10214" s="1">
        <v>22.0</v>
      </c>
      <c r="B10214" s="1">
        <v>2.23001003301E13</v>
      </c>
      <c r="C10214" s="1" t="s">
        <v>10048</v>
      </c>
      <c r="D10214" s="1">
        <v>2502970.0</v>
      </c>
      <c r="E10214" s="1">
        <v>17.0</v>
      </c>
      <c r="F10214" s="1">
        <v>364.0</v>
      </c>
      <c r="G10214" s="1">
        <v>119.0</v>
      </c>
      <c r="H10214" s="1">
        <v>94.0</v>
      </c>
      <c r="K10214" s="1">
        <f t="shared" si="1"/>
        <v>213</v>
      </c>
    </row>
    <row r="10215" ht="15.75" customHeight="1">
      <c r="A10215" s="1">
        <v>22.0</v>
      </c>
      <c r="B10215" s="1">
        <v>2.25002701E13</v>
      </c>
      <c r="C10215" s="1" t="s">
        <v>10049</v>
      </c>
      <c r="D10215" s="1">
        <v>2508160.0</v>
      </c>
      <c r="E10215" s="1">
        <v>17.0</v>
      </c>
      <c r="F10215" s="1">
        <v>364.0</v>
      </c>
      <c r="G10215" s="1">
        <v>50.0</v>
      </c>
      <c r="H10215" s="1">
        <v>103.0</v>
      </c>
      <c r="K10215" s="1">
        <f t="shared" si="1"/>
        <v>153</v>
      </c>
    </row>
    <row r="10216" ht="15.75" customHeight="1">
      <c r="A10216" s="1">
        <v>24.0</v>
      </c>
      <c r="B10216" s="1">
        <v>2.45033021E13</v>
      </c>
      <c r="C10216" s="1" t="s">
        <v>10050</v>
      </c>
      <c r="D10216" s="1">
        <v>2723970.0</v>
      </c>
      <c r="E10216" s="1">
        <v>17.0</v>
      </c>
      <c r="F10216" s="1">
        <v>364.0</v>
      </c>
      <c r="G10216" s="1">
        <v>134.0</v>
      </c>
      <c r="H10216" s="1">
        <v>137.0</v>
      </c>
      <c r="K10216" s="1">
        <f t="shared" si="1"/>
        <v>271</v>
      </c>
    </row>
    <row r="10217" ht="15.75" customHeight="1">
      <c r="A10217" s="1">
        <v>30.0</v>
      </c>
      <c r="B10217" s="1">
        <v>3.05004003E13</v>
      </c>
      <c r="C10217" s="1" t="s">
        <v>10051</v>
      </c>
      <c r="D10217" s="1">
        <v>3302400.0</v>
      </c>
      <c r="E10217" s="1">
        <v>17.0</v>
      </c>
      <c r="F10217" s="1">
        <v>364.0</v>
      </c>
      <c r="G10217" s="1">
        <v>178.0</v>
      </c>
      <c r="H10217" s="1">
        <v>85.0</v>
      </c>
      <c r="K10217" s="1">
        <f t="shared" si="1"/>
        <v>263</v>
      </c>
    </row>
    <row r="10218" ht="15.75" customHeight="1">
      <c r="A10218" s="1">
        <v>33.0</v>
      </c>
      <c r="B10218" s="1">
        <v>3.35058008E13</v>
      </c>
      <c r="C10218" s="1" t="s">
        <v>10052</v>
      </c>
      <c r="D10218" s="1">
        <v>3611280.0</v>
      </c>
      <c r="E10218" s="1">
        <v>17.0</v>
      </c>
      <c r="F10218" s="1">
        <v>364.0</v>
      </c>
      <c r="G10218" s="1">
        <v>55.0</v>
      </c>
      <c r="H10218" s="1">
        <v>131.0</v>
      </c>
      <c r="K10218" s="1">
        <f t="shared" si="1"/>
        <v>186</v>
      </c>
    </row>
    <row r="10219" ht="15.75" customHeight="1">
      <c r="A10219" s="1">
        <v>13.0</v>
      </c>
      <c r="B10219" s="1">
        <v>1.35024004E13</v>
      </c>
      <c r="C10219" s="1" t="s">
        <v>10053</v>
      </c>
      <c r="D10219" s="1">
        <v>1601380.0</v>
      </c>
      <c r="E10219" s="1">
        <v>17.0</v>
      </c>
      <c r="F10219" s="1">
        <v>363.0</v>
      </c>
      <c r="G10219" s="1">
        <v>86.0</v>
      </c>
      <c r="H10219" s="1">
        <v>110.0</v>
      </c>
      <c r="K10219" s="1">
        <f t="shared" si="1"/>
        <v>196</v>
      </c>
    </row>
    <row r="10220" ht="15.75" customHeight="1">
      <c r="A10220" s="1">
        <v>14.0</v>
      </c>
      <c r="B10220" s="1">
        <v>1.45001007E13</v>
      </c>
      <c r="C10220" s="1" t="s">
        <v>10054</v>
      </c>
      <c r="D10220" s="1">
        <v>1722770.0</v>
      </c>
      <c r="E10220" s="1">
        <v>17.0</v>
      </c>
      <c r="F10220" s="1">
        <v>363.0</v>
      </c>
      <c r="G10220" s="1">
        <v>59.0</v>
      </c>
      <c r="H10220" s="1">
        <v>81.0</v>
      </c>
      <c r="K10220" s="1">
        <f t="shared" si="1"/>
        <v>140</v>
      </c>
    </row>
    <row r="10221" ht="15.75" customHeight="1">
      <c r="A10221" s="1">
        <v>14.0</v>
      </c>
      <c r="B10221" s="1">
        <v>1.4505402E13</v>
      </c>
      <c r="C10221" s="1" t="s">
        <v>10055</v>
      </c>
      <c r="D10221" s="1">
        <v>1727290.0</v>
      </c>
      <c r="E10221" s="1">
        <v>17.0</v>
      </c>
      <c r="F10221" s="1">
        <v>363.0</v>
      </c>
      <c r="G10221" s="1">
        <v>106.0</v>
      </c>
      <c r="H10221" s="1">
        <v>112.0</v>
      </c>
      <c r="K10221" s="1">
        <f t="shared" si="1"/>
        <v>218</v>
      </c>
    </row>
    <row r="10222" ht="15.75" customHeight="1">
      <c r="A10222" s="1">
        <v>14.0</v>
      </c>
      <c r="B10222" s="1">
        <v>1.45098022E13</v>
      </c>
      <c r="C10222" s="1" t="s">
        <v>10056</v>
      </c>
      <c r="D10222" s="1">
        <v>1714350.0</v>
      </c>
      <c r="E10222" s="1">
        <v>17.0</v>
      </c>
      <c r="F10222" s="1">
        <v>363.0</v>
      </c>
      <c r="G10222" s="1">
        <v>108.0</v>
      </c>
      <c r="H10222" s="1">
        <v>102.0</v>
      </c>
      <c r="K10222" s="1">
        <f t="shared" si="1"/>
        <v>210</v>
      </c>
    </row>
    <row r="10223" ht="15.75" customHeight="1">
      <c r="A10223" s="1">
        <v>28.0</v>
      </c>
      <c r="B10223" s="1">
        <v>2.85015101E13</v>
      </c>
      <c r="C10223" s="1" t="s">
        <v>10057</v>
      </c>
      <c r="D10223" s="1">
        <v>3100163.0</v>
      </c>
      <c r="E10223" s="1">
        <v>17.0</v>
      </c>
      <c r="F10223" s="1">
        <v>363.0</v>
      </c>
      <c r="G10223" s="1">
        <v>89.0</v>
      </c>
      <c r="H10223" s="1">
        <v>114.0</v>
      </c>
      <c r="K10223" s="1">
        <f t="shared" si="1"/>
        <v>203</v>
      </c>
    </row>
    <row r="10224" ht="15.75" customHeight="1">
      <c r="A10224" s="1">
        <v>28.0</v>
      </c>
      <c r="B10224" s="1">
        <v>2.85022028E13</v>
      </c>
      <c r="C10224" s="1" t="s">
        <v>10058</v>
      </c>
      <c r="D10224" s="1">
        <v>3172000.0</v>
      </c>
      <c r="E10224" s="1">
        <v>17.0</v>
      </c>
      <c r="F10224" s="1">
        <v>363.0</v>
      </c>
      <c r="G10224" s="1">
        <v>130.0</v>
      </c>
      <c r="H10224" s="1">
        <v>100.0</v>
      </c>
      <c r="K10224" s="1">
        <f t="shared" si="1"/>
        <v>230</v>
      </c>
    </row>
    <row r="10225" ht="15.75" customHeight="1">
      <c r="A10225" s="1">
        <v>31.0</v>
      </c>
      <c r="B10225" s="1">
        <v>3.15017011E13</v>
      </c>
      <c r="C10225" s="1" t="s">
        <v>10059</v>
      </c>
      <c r="D10225" s="1">
        <v>3413500.0</v>
      </c>
      <c r="E10225" s="1">
        <v>17.0</v>
      </c>
      <c r="F10225" s="1">
        <v>363.0</v>
      </c>
      <c r="G10225" s="1">
        <v>129.0</v>
      </c>
      <c r="H10225" s="1">
        <v>98.0</v>
      </c>
      <c r="K10225" s="1">
        <f t="shared" si="1"/>
        <v>227</v>
      </c>
    </row>
    <row r="10226" ht="15.75" customHeight="1">
      <c r="A10226" s="1">
        <v>44.0</v>
      </c>
      <c r="B10226" s="1">
        <v>4.45127003E13</v>
      </c>
      <c r="C10226" s="1" t="s">
        <v>10060</v>
      </c>
      <c r="D10226" s="1">
        <v>4822260.0</v>
      </c>
      <c r="E10226" s="1">
        <v>17.0</v>
      </c>
      <c r="F10226" s="1">
        <v>363.0</v>
      </c>
      <c r="G10226" s="1">
        <v>121.0</v>
      </c>
      <c r="H10226" s="1">
        <v>169.0</v>
      </c>
      <c r="K10226" s="1">
        <f t="shared" si="1"/>
        <v>290</v>
      </c>
    </row>
    <row r="10227" ht="15.75" customHeight="1">
      <c r="A10227" s="1">
        <v>50.0</v>
      </c>
      <c r="B10227" s="1">
        <v>5.05037069E13</v>
      </c>
      <c r="C10227" s="1" t="s">
        <v>10061</v>
      </c>
      <c r="D10227" s="1">
        <v>5508670.0</v>
      </c>
      <c r="E10227" s="1">
        <v>17.0</v>
      </c>
      <c r="F10227" s="1">
        <v>363.0</v>
      </c>
      <c r="G10227" s="1">
        <v>47.0</v>
      </c>
      <c r="H10227" s="1">
        <v>86.0</v>
      </c>
      <c r="K10227" s="1">
        <f t="shared" si="1"/>
        <v>133</v>
      </c>
    </row>
    <row r="10228" ht="15.75" customHeight="1">
      <c r="A10228" s="1">
        <v>14.0</v>
      </c>
      <c r="B10228" s="1">
        <v>1.45068003E13</v>
      </c>
      <c r="C10228" s="1" t="s">
        <v>10062</v>
      </c>
      <c r="D10228" s="1">
        <v>1728560.0</v>
      </c>
      <c r="E10228" s="1">
        <v>17.0</v>
      </c>
      <c r="F10228" s="1">
        <v>362.0</v>
      </c>
      <c r="G10228" s="1">
        <v>140.0</v>
      </c>
      <c r="H10228" s="1">
        <v>139.0</v>
      </c>
      <c r="K10228" s="1">
        <f t="shared" si="1"/>
        <v>279</v>
      </c>
    </row>
    <row r="10229" ht="15.75" customHeight="1">
      <c r="A10229" s="1">
        <v>26.0</v>
      </c>
      <c r="B10229" s="1">
        <v>2.65070007E13</v>
      </c>
      <c r="C10229" s="1" t="s">
        <v>10063</v>
      </c>
      <c r="D10229" s="1">
        <v>2931620.0</v>
      </c>
      <c r="E10229" s="1">
        <v>17.0</v>
      </c>
      <c r="F10229" s="1">
        <v>362.0</v>
      </c>
      <c r="G10229" s="1">
        <v>117.0</v>
      </c>
      <c r="H10229" s="1">
        <v>119.0</v>
      </c>
      <c r="K10229" s="1">
        <f t="shared" si="1"/>
        <v>236</v>
      </c>
    </row>
    <row r="10230" ht="15.75" customHeight="1">
      <c r="A10230" s="1">
        <v>31.0</v>
      </c>
      <c r="B10230" s="1">
        <v>3.15021301E13</v>
      </c>
      <c r="C10230" s="1" t="s">
        <v>10064</v>
      </c>
      <c r="D10230" s="1">
        <v>3400008.0</v>
      </c>
      <c r="E10230" s="1">
        <v>17.0</v>
      </c>
      <c r="F10230" s="1">
        <v>362.0</v>
      </c>
      <c r="G10230" s="1">
        <v>72.0</v>
      </c>
      <c r="H10230" s="1">
        <v>59.0</v>
      </c>
      <c r="K10230" s="1">
        <f t="shared" si="1"/>
        <v>131</v>
      </c>
    </row>
    <row r="10231" ht="15.75" customHeight="1">
      <c r="A10231" s="1">
        <v>37.0</v>
      </c>
      <c r="B10231" s="1">
        <v>3.75002006E13</v>
      </c>
      <c r="C10231" s="1" t="s">
        <v>10065</v>
      </c>
      <c r="D10231" s="1">
        <v>4007410.0</v>
      </c>
      <c r="E10231" s="1">
        <v>17.0</v>
      </c>
      <c r="F10231" s="1">
        <v>362.0</v>
      </c>
      <c r="G10231" s="1">
        <v>58.0</v>
      </c>
      <c r="H10231" s="1">
        <v>128.0</v>
      </c>
      <c r="K10231" s="1">
        <f t="shared" si="1"/>
        <v>186</v>
      </c>
    </row>
    <row r="10232" ht="15.75" customHeight="1">
      <c r="A10232" s="1">
        <v>37.0</v>
      </c>
      <c r="B10232" s="1">
        <v>3.75045801E13</v>
      </c>
      <c r="C10232" s="1" t="s">
        <v>10066</v>
      </c>
      <c r="D10232" s="1">
        <v>4014890.0</v>
      </c>
      <c r="E10232" s="1">
        <v>17.0</v>
      </c>
      <c r="F10232" s="1">
        <v>362.0</v>
      </c>
      <c r="G10232" s="1">
        <v>77.0</v>
      </c>
      <c r="H10232" s="1">
        <v>151.0</v>
      </c>
      <c r="K10232" s="1">
        <f t="shared" si="1"/>
        <v>228</v>
      </c>
    </row>
    <row r="10233" ht="15.75" customHeight="1">
      <c r="A10233" s="1">
        <v>37.0</v>
      </c>
      <c r="B10233" s="1">
        <v>3.75057201E13</v>
      </c>
      <c r="C10233" s="1" t="s">
        <v>10067</v>
      </c>
      <c r="D10233" s="1">
        <v>4030048.0</v>
      </c>
      <c r="E10233" s="1">
        <v>17.0</v>
      </c>
      <c r="F10233" s="1">
        <v>362.0</v>
      </c>
      <c r="G10233" s="1">
        <v>127.0</v>
      </c>
      <c r="H10233" s="1">
        <v>183.0</v>
      </c>
      <c r="K10233" s="1">
        <f t="shared" si="1"/>
        <v>310</v>
      </c>
    </row>
    <row r="10234" ht="15.75" customHeight="1">
      <c r="A10234" s="1">
        <v>48.0</v>
      </c>
      <c r="B10234" s="1">
        <v>4.85032006E13</v>
      </c>
      <c r="C10234" s="1" t="s">
        <v>10068</v>
      </c>
      <c r="D10234" s="1">
        <v>5304380.0</v>
      </c>
      <c r="E10234" s="1">
        <v>17.0</v>
      </c>
      <c r="F10234" s="1">
        <v>362.0</v>
      </c>
      <c r="G10234" s="1">
        <v>70.0</v>
      </c>
      <c r="H10234" s="1">
        <v>103.0</v>
      </c>
      <c r="K10234" s="1">
        <f t="shared" si="1"/>
        <v>173</v>
      </c>
    </row>
    <row r="10235" ht="15.75" customHeight="1">
      <c r="A10235" s="1">
        <v>50.0</v>
      </c>
      <c r="B10235" s="1">
        <v>5.05011057E13</v>
      </c>
      <c r="C10235" s="1" t="s">
        <v>10069</v>
      </c>
      <c r="D10235" s="1">
        <v>5512990.0</v>
      </c>
      <c r="E10235" s="1">
        <v>17.0</v>
      </c>
      <c r="F10235" s="1">
        <v>362.0</v>
      </c>
      <c r="G10235" s="1">
        <v>44.0</v>
      </c>
      <c r="H10235" s="1">
        <v>112.0</v>
      </c>
      <c r="K10235" s="1">
        <f t="shared" si="1"/>
        <v>156</v>
      </c>
    </row>
    <row r="10236" ht="15.75" customHeight="1">
      <c r="A10236" s="1">
        <v>14.0</v>
      </c>
      <c r="B10236" s="1">
        <v>1.45058301E13</v>
      </c>
      <c r="C10236" s="1" t="s">
        <v>10070</v>
      </c>
      <c r="D10236" s="1">
        <v>1700123.0</v>
      </c>
      <c r="E10236" s="1">
        <v>17.0</v>
      </c>
      <c r="F10236" s="1">
        <v>361.0</v>
      </c>
      <c r="G10236" s="1">
        <v>140.0</v>
      </c>
      <c r="H10236" s="1">
        <v>188.0</v>
      </c>
      <c r="K10236" s="1">
        <f t="shared" si="1"/>
        <v>328</v>
      </c>
    </row>
    <row r="10237" ht="15.75" customHeight="1">
      <c r="A10237" s="1">
        <v>24.0</v>
      </c>
      <c r="B10237" s="1">
        <v>2.45028029E13</v>
      </c>
      <c r="C10237" s="1" t="s">
        <v>10071</v>
      </c>
      <c r="D10237" s="1">
        <v>2714280.0</v>
      </c>
      <c r="E10237" s="1">
        <v>17.0</v>
      </c>
      <c r="F10237" s="1">
        <v>361.0</v>
      </c>
      <c r="G10237" s="1">
        <v>46.0</v>
      </c>
      <c r="H10237" s="1">
        <v>109.0</v>
      </c>
      <c r="K10237" s="1">
        <f t="shared" si="1"/>
        <v>155</v>
      </c>
    </row>
    <row r="10238" ht="15.75" customHeight="1">
      <c r="A10238" s="1">
        <v>28.0</v>
      </c>
      <c r="B10238" s="1">
        <v>2.85033003E13</v>
      </c>
      <c r="C10238" s="1" t="s">
        <v>10072</v>
      </c>
      <c r="D10238" s="1">
        <v>3100015.0</v>
      </c>
      <c r="E10238" s="1">
        <v>17.0</v>
      </c>
      <c r="F10238" s="1">
        <v>361.0</v>
      </c>
      <c r="G10238" s="1">
        <v>81.0</v>
      </c>
      <c r="H10238" s="1">
        <v>79.0</v>
      </c>
      <c r="K10238" s="1">
        <f t="shared" si="1"/>
        <v>160</v>
      </c>
    </row>
    <row r="10239" ht="15.75" customHeight="1">
      <c r="A10239" s="1">
        <v>28.0</v>
      </c>
      <c r="B10239" s="1">
        <v>2.85089016E13</v>
      </c>
      <c r="C10239" s="1" t="s">
        <v>10073</v>
      </c>
      <c r="D10239" s="1">
        <v>3170650.0</v>
      </c>
      <c r="E10239" s="1">
        <v>17.0</v>
      </c>
      <c r="F10239" s="1">
        <v>361.0</v>
      </c>
      <c r="G10239" s="1">
        <v>40.0</v>
      </c>
      <c r="H10239" s="1">
        <v>91.0</v>
      </c>
      <c r="K10239" s="1">
        <f t="shared" si="1"/>
        <v>131</v>
      </c>
    </row>
    <row r="10240" ht="15.75" customHeight="1">
      <c r="A10240" s="1">
        <v>33.0</v>
      </c>
      <c r="B10240" s="1">
        <v>3.35033077E13</v>
      </c>
      <c r="C10240" s="1" t="s">
        <v>10074</v>
      </c>
      <c r="D10240" s="1">
        <v>3621960.0</v>
      </c>
      <c r="E10240" s="1">
        <v>17.0</v>
      </c>
      <c r="F10240" s="1">
        <v>361.0</v>
      </c>
      <c r="G10240" s="1">
        <v>119.0</v>
      </c>
      <c r="H10240" s="1">
        <v>0.0</v>
      </c>
      <c r="K10240" s="1">
        <f t="shared" si="1"/>
        <v>119</v>
      </c>
    </row>
    <row r="10241" ht="15.75" customHeight="1">
      <c r="A10241" s="1">
        <v>37.0</v>
      </c>
      <c r="B10241" s="1">
        <v>3.7504002E13</v>
      </c>
      <c r="C10241" s="1" t="s">
        <v>10075</v>
      </c>
      <c r="D10241" s="1">
        <v>4014730.0</v>
      </c>
      <c r="E10241" s="1">
        <v>17.0</v>
      </c>
      <c r="F10241" s="1">
        <v>361.0</v>
      </c>
      <c r="G10241" s="1">
        <v>92.0</v>
      </c>
      <c r="H10241" s="1">
        <v>123.0</v>
      </c>
      <c r="K10241" s="1">
        <f t="shared" si="1"/>
        <v>215</v>
      </c>
    </row>
    <row r="10242" ht="15.75" customHeight="1">
      <c r="A10242" s="1">
        <v>42.0</v>
      </c>
      <c r="B10242" s="1">
        <v>4.25062012E13</v>
      </c>
      <c r="C10242" s="1" t="s">
        <v>10076</v>
      </c>
      <c r="D10242" s="1">
        <v>4614130.0</v>
      </c>
      <c r="E10242" s="1">
        <v>17.0</v>
      </c>
      <c r="F10242" s="1">
        <v>361.0</v>
      </c>
      <c r="G10242" s="1">
        <v>101.0</v>
      </c>
      <c r="H10242" s="1">
        <v>59.0</v>
      </c>
      <c r="K10242" s="1">
        <f t="shared" si="1"/>
        <v>160</v>
      </c>
    </row>
    <row r="10243" ht="15.75" customHeight="1">
      <c r="A10243" s="1">
        <v>44.0</v>
      </c>
      <c r="B10243" s="1">
        <v>4.45251002E13</v>
      </c>
      <c r="C10243" s="1" t="s">
        <v>10077</v>
      </c>
      <c r="D10243" s="1">
        <v>4835040.0</v>
      </c>
      <c r="E10243" s="1">
        <v>17.0</v>
      </c>
      <c r="F10243" s="1">
        <v>361.0</v>
      </c>
      <c r="G10243" s="1">
        <v>154.0</v>
      </c>
      <c r="H10243" s="1">
        <v>167.0</v>
      </c>
      <c r="K10243" s="1">
        <f t="shared" si="1"/>
        <v>321</v>
      </c>
    </row>
    <row r="10244" ht="15.75" customHeight="1">
      <c r="A10244" s="1">
        <v>14.0</v>
      </c>
      <c r="B10244" s="1">
        <v>1.45049802E13</v>
      </c>
      <c r="C10244" s="1" t="s">
        <v>10078</v>
      </c>
      <c r="D10244" s="1">
        <v>1723090.0</v>
      </c>
      <c r="E10244" s="1">
        <v>17.0</v>
      </c>
      <c r="F10244" s="1">
        <v>360.0</v>
      </c>
      <c r="G10244" s="1">
        <v>34.0</v>
      </c>
      <c r="H10244" s="1">
        <v>6.0</v>
      </c>
      <c r="K10244" s="1">
        <f t="shared" si="1"/>
        <v>40</v>
      </c>
    </row>
    <row r="10245" ht="15.75" customHeight="1">
      <c r="A10245" s="1">
        <v>14.0</v>
      </c>
      <c r="B10245" s="1">
        <v>1.45081301E13</v>
      </c>
      <c r="C10245" s="1" t="s">
        <v>10079</v>
      </c>
      <c r="D10245" s="1">
        <v>1700295.0</v>
      </c>
      <c r="E10245" s="1">
        <v>17.0</v>
      </c>
      <c r="F10245" s="1">
        <v>360.0</v>
      </c>
      <c r="G10245" s="1">
        <v>0.0</v>
      </c>
      <c r="H10245" s="1">
        <v>0.0</v>
      </c>
      <c r="K10245" s="1">
        <f t="shared" si="1"/>
        <v>0</v>
      </c>
    </row>
    <row r="10246" ht="15.75" customHeight="1">
      <c r="A10246" s="1">
        <v>14.0</v>
      </c>
      <c r="B10246" s="1">
        <v>1.45083004E13</v>
      </c>
      <c r="C10246" s="1" t="s">
        <v>10080</v>
      </c>
      <c r="D10246" s="1">
        <v>1708580.0</v>
      </c>
      <c r="E10246" s="1">
        <v>17.0</v>
      </c>
      <c r="F10246" s="1">
        <v>360.0</v>
      </c>
      <c r="G10246" s="1">
        <v>127.0</v>
      </c>
      <c r="H10246" s="1">
        <v>170.0</v>
      </c>
      <c r="K10246" s="1">
        <f t="shared" si="1"/>
        <v>297</v>
      </c>
    </row>
    <row r="10247" ht="15.75" customHeight="1">
      <c r="A10247" s="1">
        <v>17.0</v>
      </c>
      <c r="B10247" s="1">
        <v>1.75003003E13</v>
      </c>
      <c r="C10247" s="1" t="s">
        <v>10081</v>
      </c>
      <c r="D10247" s="1">
        <v>2005700.0</v>
      </c>
      <c r="E10247" s="1">
        <v>17.0</v>
      </c>
      <c r="F10247" s="1">
        <v>360.0</v>
      </c>
      <c r="G10247" s="1">
        <v>99.0</v>
      </c>
      <c r="H10247" s="1">
        <v>166.0</v>
      </c>
      <c r="K10247" s="1">
        <f t="shared" si="1"/>
        <v>265</v>
      </c>
    </row>
    <row r="10248" ht="15.75" customHeight="1">
      <c r="A10248" s="1">
        <v>23.0</v>
      </c>
      <c r="B10248" s="1">
        <v>2.35032042E13</v>
      </c>
      <c r="C10248" s="1" t="s">
        <v>10082</v>
      </c>
      <c r="D10248" s="1">
        <v>2625780.0</v>
      </c>
      <c r="E10248" s="1">
        <v>17.0</v>
      </c>
      <c r="F10248" s="1">
        <v>360.0</v>
      </c>
      <c r="G10248" s="1">
        <v>149.0</v>
      </c>
      <c r="H10248" s="1">
        <v>153.0</v>
      </c>
      <c r="K10248" s="1">
        <f t="shared" si="1"/>
        <v>302</v>
      </c>
    </row>
    <row r="10249" ht="15.75" customHeight="1">
      <c r="A10249" s="1">
        <v>26.0</v>
      </c>
      <c r="B10249" s="1">
        <v>2.6503308E13</v>
      </c>
      <c r="C10249" s="1" t="s">
        <v>10083</v>
      </c>
      <c r="D10249" s="1">
        <v>2913260.0</v>
      </c>
      <c r="E10249" s="1">
        <v>17.0</v>
      </c>
      <c r="F10249" s="1">
        <v>360.0</v>
      </c>
      <c r="G10249" s="1">
        <v>160.0</v>
      </c>
      <c r="H10249" s="1">
        <v>107.0</v>
      </c>
      <c r="K10249" s="1">
        <f t="shared" si="1"/>
        <v>267</v>
      </c>
    </row>
    <row r="10250" ht="15.75" customHeight="1">
      <c r="A10250" s="1">
        <v>26.0</v>
      </c>
      <c r="B10250" s="1">
        <v>2.6510401E13</v>
      </c>
      <c r="C10250" s="1" t="s">
        <v>10084</v>
      </c>
      <c r="D10250" s="1">
        <v>2926400.0</v>
      </c>
      <c r="E10250" s="1">
        <v>17.0</v>
      </c>
      <c r="F10250" s="1">
        <v>360.0</v>
      </c>
      <c r="G10250" s="1">
        <v>69.0</v>
      </c>
      <c r="H10250" s="1">
        <v>157.0</v>
      </c>
      <c r="K10250" s="1">
        <f t="shared" si="1"/>
        <v>226</v>
      </c>
    </row>
    <row r="10251" ht="15.75" customHeight="1">
      <c r="A10251" s="1">
        <v>28.0</v>
      </c>
      <c r="B10251" s="1">
        <v>2.85070003E13</v>
      </c>
      <c r="C10251" s="1" t="s">
        <v>10085</v>
      </c>
      <c r="D10251" s="1">
        <v>3175510.0</v>
      </c>
      <c r="E10251" s="1">
        <v>17.0</v>
      </c>
      <c r="F10251" s="1">
        <v>360.0</v>
      </c>
      <c r="G10251" s="1">
        <v>48.0</v>
      </c>
      <c r="H10251" s="1">
        <v>100.0</v>
      </c>
      <c r="K10251" s="1">
        <f t="shared" si="1"/>
        <v>148</v>
      </c>
    </row>
    <row r="10252" ht="15.75" customHeight="1">
      <c r="A10252" s="1">
        <v>33.0</v>
      </c>
      <c r="B10252" s="1">
        <v>3.35052019E13</v>
      </c>
      <c r="C10252" s="1" t="s">
        <v>10086</v>
      </c>
      <c r="D10252" s="1">
        <v>3609870.0</v>
      </c>
      <c r="E10252" s="1">
        <v>17.0</v>
      </c>
      <c r="F10252" s="1">
        <v>360.0</v>
      </c>
      <c r="G10252" s="1">
        <v>93.0</v>
      </c>
      <c r="H10252" s="1">
        <v>59.0</v>
      </c>
      <c r="K10252" s="1">
        <f t="shared" si="1"/>
        <v>152</v>
      </c>
    </row>
    <row r="10253" ht="15.75" customHeight="1">
      <c r="A10253" s="1">
        <v>35.0</v>
      </c>
      <c r="B10253" s="1">
        <v>3.55052401E13</v>
      </c>
      <c r="C10253" s="1" t="s">
        <v>10087</v>
      </c>
      <c r="D10253" s="1">
        <v>3880160.0</v>
      </c>
      <c r="E10253" s="1">
        <v>17.0</v>
      </c>
      <c r="F10253" s="1">
        <v>360.0</v>
      </c>
      <c r="G10253" s="1">
        <v>0.0</v>
      </c>
      <c r="H10253" s="1">
        <v>0.0</v>
      </c>
      <c r="K10253" s="1">
        <f t="shared" si="1"/>
        <v>0</v>
      </c>
    </row>
    <row r="10254" ht="15.75" customHeight="1">
      <c r="A10254" s="1">
        <v>43.0</v>
      </c>
      <c r="B10254" s="1">
        <v>4.32079601101E13</v>
      </c>
      <c r="C10254" s="1" t="s">
        <v>10088</v>
      </c>
      <c r="D10254" s="1">
        <v>4700154.0</v>
      </c>
      <c r="E10254" s="1">
        <v>17.0</v>
      </c>
      <c r="F10254" s="1">
        <v>360.0</v>
      </c>
      <c r="G10254" s="1">
        <v>77.0</v>
      </c>
      <c r="H10254" s="1">
        <v>69.0</v>
      </c>
      <c r="K10254" s="1">
        <f t="shared" si="1"/>
        <v>146</v>
      </c>
    </row>
    <row r="10255" ht="15.75" customHeight="1">
      <c r="A10255" s="1">
        <v>50.0</v>
      </c>
      <c r="B10255" s="1">
        <v>5.0501205E13</v>
      </c>
      <c r="C10255" s="1" t="s">
        <v>10089</v>
      </c>
      <c r="D10255" s="1">
        <v>5513470.0</v>
      </c>
      <c r="E10255" s="1">
        <v>17.0</v>
      </c>
      <c r="F10255" s="1">
        <v>360.0</v>
      </c>
      <c r="G10255" s="1">
        <v>81.0</v>
      </c>
      <c r="H10255" s="1">
        <v>123.0</v>
      </c>
      <c r="K10255" s="1">
        <f t="shared" si="1"/>
        <v>204</v>
      </c>
    </row>
    <row r="10256" ht="15.75" customHeight="1">
      <c r="A10256" s="1">
        <v>14.0</v>
      </c>
      <c r="B10256" s="1">
        <v>1.45034023E13</v>
      </c>
      <c r="C10256" s="1" t="s">
        <v>10090</v>
      </c>
      <c r="D10256" s="1">
        <v>1718060.0</v>
      </c>
      <c r="E10256" s="1">
        <v>17.0</v>
      </c>
      <c r="F10256" s="1">
        <v>359.0</v>
      </c>
      <c r="G10256" s="1">
        <v>163.0</v>
      </c>
      <c r="H10256" s="1">
        <v>134.0</v>
      </c>
      <c r="K10256" s="1">
        <f t="shared" si="1"/>
        <v>297</v>
      </c>
    </row>
    <row r="10257" ht="15.75" customHeight="1">
      <c r="A10257" s="1">
        <v>16.0</v>
      </c>
      <c r="B10257" s="1">
        <v>1.65078001E13</v>
      </c>
      <c r="C10257" s="1" t="s">
        <v>10091</v>
      </c>
      <c r="D10257" s="1">
        <v>1904080.0</v>
      </c>
      <c r="E10257" s="1">
        <v>17.0</v>
      </c>
      <c r="F10257" s="1">
        <v>359.0</v>
      </c>
      <c r="G10257" s="1">
        <v>110.0</v>
      </c>
      <c r="H10257" s="1">
        <v>170.0</v>
      </c>
      <c r="K10257" s="1">
        <f t="shared" si="1"/>
        <v>280</v>
      </c>
    </row>
    <row r="10258" ht="15.75" customHeight="1">
      <c r="A10258" s="1">
        <v>28.0</v>
      </c>
      <c r="B10258" s="1">
        <v>2.85026052E13</v>
      </c>
      <c r="C10258" s="1" t="s">
        <v>10092</v>
      </c>
      <c r="D10258" s="1">
        <v>3175770.0</v>
      </c>
      <c r="E10258" s="1">
        <v>17.0</v>
      </c>
      <c r="F10258" s="1">
        <v>359.0</v>
      </c>
      <c r="G10258" s="1">
        <v>45.0</v>
      </c>
      <c r="H10258" s="1">
        <v>61.0</v>
      </c>
      <c r="K10258" s="1">
        <f t="shared" si="1"/>
        <v>106</v>
      </c>
    </row>
    <row r="10259" ht="15.75" customHeight="1">
      <c r="A10259" s="1">
        <v>33.0</v>
      </c>
      <c r="B10259" s="1">
        <v>3.35039044E13</v>
      </c>
      <c r="C10259" s="1" t="s">
        <v>10093</v>
      </c>
      <c r="D10259" s="1">
        <v>3624570.0</v>
      </c>
      <c r="E10259" s="1">
        <v>17.0</v>
      </c>
      <c r="F10259" s="1">
        <v>359.0</v>
      </c>
      <c r="G10259" s="1">
        <v>144.0</v>
      </c>
      <c r="H10259" s="1">
        <v>0.0</v>
      </c>
      <c r="K10259" s="1">
        <f t="shared" si="1"/>
        <v>144</v>
      </c>
    </row>
    <row r="10260" ht="15.75" customHeight="1">
      <c r="A10260" s="1">
        <v>37.0</v>
      </c>
      <c r="B10260" s="1">
        <v>3.75025016E13</v>
      </c>
      <c r="C10260" s="1" t="s">
        <v>10094</v>
      </c>
      <c r="D10260" s="1">
        <v>4019380.0</v>
      </c>
      <c r="E10260" s="1">
        <v>17.0</v>
      </c>
      <c r="F10260" s="1">
        <v>359.0</v>
      </c>
      <c r="G10260" s="1">
        <v>86.0</v>
      </c>
      <c r="H10260" s="1">
        <v>126.0</v>
      </c>
      <c r="K10260" s="1">
        <f t="shared" si="1"/>
        <v>212</v>
      </c>
    </row>
    <row r="10261" ht="15.75" customHeight="1">
      <c r="A10261" s="1">
        <v>37.0</v>
      </c>
      <c r="B10261" s="1">
        <v>3.75057003E13</v>
      </c>
      <c r="C10261" s="1" t="s">
        <v>10095</v>
      </c>
      <c r="D10261" s="1">
        <v>4003570.0</v>
      </c>
      <c r="E10261" s="1">
        <v>17.0</v>
      </c>
      <c r="F10261" s="1">
        <v>359.0</v>
      </c>
      <c r="G10261" s="1">
        <v>82.0</v>
      </c>
      <c r="H10261" s="1">
        <v>92.0</v>
      </c>
      <c r="K10261" s="1">
        <f t="shared" si="1"/>
        <v>174</v>
      </c>
    </row>
    <row r="10262" ht="15.75" customHeight="1">
      <c r="A10262" s="1">
        <v>38.0</v>
      </c>
      <c r="B10262" s="1">
        <v>3.85020035E13</v>
      </c>
      <c r="C10262" s="1" t="s">
        <v>10096</v>
      </c>
      <c r="D10262" s="1">
        <v>4107710.0</v>
      </c>
      <c r="E10262" s="1">
        <v>17.0</v>
      </c>
      <c r="F10262" s="1">
        <v>359.0</v>
      </c>
      <c r="G10262" s="1">
        <v>130.0</v>
      </c>
      <c r="H10262" s="1">
        <v>92.0</v>
      </c>
      <c r="K10262" s="1">
        <f t="shared" si="1"/>
        <v>222</v>
      </c>
    </row>
    <row r="10263" ht="15.75" customHeight="1">
      <c r="A10263" s="1">
        <v>39.0</v>
      </c>
      <c r="B10263" s="1">
        <v>3.95002004E13</v>
      </c>
      <c r="C10263" s="1" t="s">
        <v>10097</v>
      </c>
      <c r="D10263" s="1">
        <v>4202820.0</v>
      </c>
      <c r="E10263" s="1">
        <v>17.0</v>
      </c>
      <c r="F10263" s="1">
        <v>359.0</v>
      </c>
      <c r="G10263" s="1">
        <v>120.0</v>
      </c>
      <c r="H10263" s="1">
        <v>178.0</v>
      </c>
      <c r="K10263" s="1">
        <f t="shared" si="1"/>
        <v>298</v>
      </c>
    </row>
    <row r="10264" ht="15.75" customHeight="1">
      <c r="A10264" s="1">
        <v>44.0</v>
      </c>
      <c r="B10264" s="1">
        <v>4.45112002E13</v>
      </c>
      <c r="C10264" s="1" t="s">
        <v>10098</v>
      </c>
      <c r="D10264" s="1">
        <v>4816020.0</v>
      </c>
      <c r="E10264" s="1">
        <v>17.0</v>
      </c>
      <c r="F10264" s="1">
        <v>359.0</v>
      </c>
      <c r="G10264" s="1">
        <v>94.0</v>
      </c>
      <c r="H10264" s="1">
        <v>154.0</v>
      </c>
      <c r="K10264" s="1">
        <f t="shared" si="1"/>
        <v>248</v>
      </c>
    </row>
    <row r="10265" ht="15.75" customHeight="1">
      <c r="A10265" s="1">
        <v>50.0</v>
      </c>
      <c r="B10265" s="1">
        <v>5.05030018E13</v>
      </c>
      <c r="C10265" s="1" t="s">
        <v>10099</v>
      </c>
      <c r="D10265" s="1">
        <v>5512390.0</v>
      </c>
      <c r="E10265" s="1">
        <v>17.0</v>
      </c>
      <c r="F10265" s="1">
        <v>359.0</v>
      </c>
      <c r="G10265" s="1">
        <v>118.0</v>
      </c>
      <c r="H10265" s="1">
        <v>75.0</v>
      </c>
      <c r="K10265" s="1">
        <f t="shared" si="1"/>
        <v>193</v>
      </c>
    </row>
    <row r="10266" ht="15.75" customHeight="1">
      <c r="A10266" s="1">
        <v>22.0</v>
      </c>
      <c r="B10266" s="1">
        <v>2.25014506E13</v>
      </c>
      <c r="C10266" s="1" t="s">
        <v>10100</v>
      </c>
      <c r="D10266" s="1">
        <v>2502580.0</v>
      </c>
      <c r="E10266" s="1">
        <v>17.0</v>
      </c>
      <c r="F10266" s="1">
        <v>358.0</v>
      </c>
      <c r="G10266" s="1">
        <v>22.0</v>
      </c>
      <c r="H10266" s="1">
        <v>122.0</v>
      </c>
      <c r="K10266" s="1">
        <f t="shared" si="1"/>
        <v>144</v>
      </c>
    </row>
    <row r="10267" ht="15.75" customHeight="1">
      <c r="A10267" s="1">
        <v>23.0</v>
      </c>
      <c r="B10267" s="1">
        <v>2.35016022E13</v>
      </c>
      <c r="C10267" s="1" t="s">
        <v>10101</v>
      </c>
      <c r="D10267" s="1">
        <v>2636480.0</v>
      </c>
      <c r="E10267" s="1">
        <v>17.0</v>
      </c>
      <c r="F10267" s="1">
        <v>358.0</v>
      </c>
      <c r="G10267" s="1">
        <v>196.0</v>
      </c>
      <c r="H10267" s="1">
        <v>129.0</v>
      </c>
      <c r="K10267" s="1">
        <f t="shared" si="1"/>
        <v>325</v>
      </c>
    </row>
    <row r="10268" ht="15.75" customHeight="1">
      <c r="A10268" s="1">
        <v>28.0</v>
      </c>
      <c r="B10268" s="1">
        <v>2.85076075E13</v>
      </c>
      <c r="C10268" s="1" t="s">
        <v>10102</v>
      </c>
      <c r="D10268" s="1">
        <v>3178720.0</v>
      </c>
      <c r="E10268" s="1">
        <v>17.0</v>
      </c>
      <c r="F10268" s="1">
        <v>358.0</v>
      </c>
      <c r="G10268" s="1">
        <v>56.0</v>
      </c>
      <c r="H10268" s="1">
        <v>121.0</v>
      </c>
      <c r="K10268" s="1">
        <f t="shared" si="1"/>
        <v>177</v>
      </c>
    </row>
    <row r="10269" ht="15.75" customHeight="1">
      <c r="A10269" s="1">
        <v>33.0</v>
      </c>
      <c r="B10269" s="1">
        <v>3.35013009E13</v>
      </c>
      <c r="C10269" s="1" t="s">
        <v>10103</v>
      </c>
      <c r="D10269" s="1">
        <v>3609240.0</v>
      </c>
      <c r="E10269" s="1">
        <v>17.0</v>
      </c>
      <c r="F10269" s="1">
        <v>358.0</v>
      </c>
      <c r="G10269" s="1">
        <v>149.0</v>
      </c>
      <c r="H10269" s="1">
        <v>102.0</v>
      </c>
      <c r="K10269" s="1">
        <f t="shared" si="1"/>
        <v>251</v>
      </c>
    </row>
    <row r="10270" ht="15.75" customHeight="1">
      <c r="A10270" s="1">
        <v>44.0</v>
      </c>
      <c r="B10270" s="1">
        <v>4.45153003E13</v>
      </c>
      <c r="C10270" s="1" t="s">
        <v>10104</v>
      </c>
      <c r="D10270" s="1">
        <v>4833390.0</v>
      </c>
      <c r="E10270" s="1">
        <v>17.0</v>
      </c>
      <c r="F10270" s="1">
        <v>358.0</v>
      </c>
      <c r="G10270" s="1">
        <v>160.0</v>
      </c>
      <c r="H10270" s="1">
        <v>132.0</v>
      </c>
      <c r="K10270" s="1">
        <f t="shared" si="1"/>
        <v>292</v>
      </c>
    </row>
    <row r="10271" ht="15.75" customHeight="1">
      <c r="A10271" s="1">
        <v>14.0</v>
      </c>
      <c r="B10271" s="1">
        <v>1.45099002E13</v>
      </c>
      <c r="C10271" s="1" t="s">
        <v>10105</v>
      </c>
      <c r="D10271" s="1">
        <v>1705430.0</v>
      </c>
      <c r="E10271" s="1">
        <v>17.0</v>
      </c>
      <c r="F10271" s="1">
        <v>357.0</v>
      </c>
      <c r="G10271" s="1">
        <v>110.0</v>
      </c>
      <c r="H10271" s="1">
        <v>87.0</v>
      </c>
      <c r="K10271" s="1">
        <f t="shared" si="1"/>
        <v>197</v>
      </c>
    </row>
    <row r="10272" ht="15.75" customHeight="1">
      <c r="A10272" s="1">
        <v>20.0</v>
      </c>
      <c r="B10272" s="1">
        <v>2.05010704E13</v>
      </c>
      <c r="C10272" s="1" t="s">
        <v>10106</v>
      </c>
      <c r="D10272" s="1">
        <v>2311220.0</v>
      </c>
      <c r="E10272" s="1">
        <v>17.0</v>
      </c>
      <c r="F10272" s="1">
        <v>357.0</v>
      </c>
      <c r="G10272" s="1">
        <v>46.0</v>
      </c>
      <c r="H10272" s="1">
        <v>168.0</v>
      </c>
      <c r="K10272" s="1">
        <f t="shared" si="1"/>
        <v>214</v>
      </c>
    </row>
    <row r="10273" ht="15.75" customHeight="1">
      <c r="A10273" s="1">
        <v>37.0</v>
      </c>
      <c r="B10273" s="1">
        <v>3.75032019E13</v>
      </c>
      <c r="C10273" s="1" t="s">
        <v>10107</v>
      </c>
      <c r="D10273" s="1">
        <v>4029100.0</v>
      </c>
      <c r="E10273" s="1">
        <v>17.0</v>
      </c>
      <c r="F10273" s="1">
        <v>357.0</v>
      </c>
      <c r="G10273" s="1">
        <v>75.0</v>
      </c>
      <c r="H10273" s="1">
        <v>154.0</v>
      </c>
      <c r="K10273" s="1">
        <f t="shared" si="1"/>
        <v>229</v>
      </c>
    </row>
    <row r="10274" ht="15.75" customHeight="1">
      <c r="A10274" s="1">
        <v>42.0</v>
      </c>
      <c r="B10274" s="1">
        <v>4.2504904E13</v>
      </c>
      <c r="C10274" s="1" t="s">
        <v>10108</v>
      </c>
      <c r="D10274" s="1">
        <v>4600025.0</v>
      </c>
      <c r="E10274" s="1">
        <v>17.0</v>
      </c>
      <c r="F10274" s="1">
        <v>357.0</v>
      </c>
      <c r="G10274" s="1">
        <v>66.0</v>
      </c>
      <c r="H10274" s="1">
        <v>62.0</v>
      </c>
      <c r="K10274" s="1">
        <f t="shared" si="1"/>
        <v>128</v>
      </c>
    </row>
    <row r="10275" ht="15.75" customHeight="1">
      <c r="A10275" s="1">
        <v>44.0</v>
      </c>
      <c r="B10275" s="1">
        <v>4.45113007E13</v>
      </c>
      <c r="C10275" s="1" t="s">
        <v>10109</v>
      </c>
      <c r="D10275" s="1">
        <v>4826910.0</v>
      </c>
      <c r="E10275" s="1">
        <v>17.0</v>
      </c>
      <c r="F10275" s="1">
        <v>357.0</v>
      </c>
      <c r="G10275" s="1">
        <v>107.0</v>
      </c>
      <c r="H10275" s="1">
        <v>102.0</v>
      </c>
      <c r="K10275" s="1">
        <f t="shared" si="1"/>
        <v>209</v>
      </c>
    </row>
    <row r="10276" ht="15.75" customHeight="1">
      <c r="A10276" s="1">
        <v>50.0</v>
      </c>
      <c r="B10276" s="1">
        <v>5.05066001E13</v>
      </c>
      <c r="C10276" s="1" t="s">
        <v>10110</v>
      </c>
      <c r="D10276" s="1">
        <v>5501170.0</v>
      </c>
      <c r="E10276" s="1">
        <v>17.0</v>
      </c>
      <c r="F10276" s="1">
        <v>357.0</v>
      </c>
      <c r="G10276" s="1">
        <v>74.0</v>
      </c>
      <c r="H10276" s="1">
        <v>120.0</v>
      </c>
      <c r="K10276" s="1">
        <f t="shared" si="1"/>
        <v>194</v>
      </c>
    </row>
    <row r="10277" ht="15.75" customHeight="1">
      <c r="A10277" s="1">
        <v>14.0</v>
      </c>
      <c r="B10277" s="1">
        <v>1.4509902E13</v>
      </c>
      <c r="C10277" s="1" t="s">
        <v>10111</v>
      </c>
      <c r="D10277" s="1">
        <v>1709210.0</v>
      </c>
      <c r="E10277" s="1">
        <v>17.0</v>
      </c>
      <c r="F10277" s="1">
        <v>356.0</v>
      </c>
      <c r="G10277" s="1">
        <v>63.0</v>
      </c>
      <c r="H10277" s="1">
        <v>72.0</v>
      </c>
      <c r="K10277" s="1">
        <f t="shared" si="1"/>
        <v>135</v>
      </c>
    </row>
    <row r="10278" ht="15.75" customHeight="1">
      <c r="A10278" s="1">
        <v>15.0</v>
      </c>
      <c r="B10278" s="1">
        <v>1.55003005E13</v>
      </c>
      <c r="C10278" s="1" t="s">
        <v>10112</v>
      </c>
      <c r="D10278" s="1">
        <v>1803570.0</v>
      </c>
      <c r="E10278" s="1">
        <v>17.0</v>
      </c>
      <c r="F10278" s="1">
        <v>356.0</v>
      </c>
      <c r="G10278" s="1">
        <v>108.0</v>
      </c>
      <c r="H10278" s="1">
        <v>217.0</v>
      </c>
      <c r="K10278" s="1">
        <f t="shared" si="1"/>
        <v>325</v>
      </c>
    </row>
    <row r="10279" ht="15.75" customHeight="1">
      <c r="A10279" s="1">
        <v>27.0</v>
      </c>
      <c r="B10279" s="1">
        <v>2.75031402E13</v>
      </c>
      <c r="C10279" s="1" t="s">
        <v>10113</v>
      </c>
      <c r="D10279" s="1">
        <v>3024930.0</v>
      </c>
      <c r="E10279" s="1">
        <v>17.0</v>
      </c>
      <c r="F10279" s="1">
        <v>356.0</v>
      </c>
      <c r="G10279" s="1">
        <v>118.0</v>
      </c>
      <c r="H10279" s="1">
        <v>111.0</v>
      </c>
      <c r="K10279" s="1">
        <f t="shared" si="1"/>
        <v>229</v>
      </c>
    </row>
    <row r="10280" ht="15.75" customHeight="1">
      <c r="A10280" s="1">
        <v>30.0</v>
      </c>
      <c r="B10280" s="1">
        <v>3.05008012E13</v>
      </c>
      <c r="C10280" s="1" t="s">
        <v>10114</v>
      </c>
      <c r="D10280" s="1">
        <v>3303150.0</v>
      </c>
      <c r="E10280" s="1">
        <v>17.0</v>
      </c>
      <c r="F10280" s="1">
        <v>356.0</v>
      </c>
      <c r="G10280" s="1">
        <v>42.0</v>
      </c>
      <c r="H10280" s="1">
        <v>42.0</v>
      </c>
      <c r="K10280" s="1">
        <f t="shared" si="1"/>
        <v>84</v>
      </c>
    </row>
    <row r="10281" ht="15.75" customHeight="1">
      <c r="A10281" s="1">
        <v>31.0</v>
      </c>
      <c r="B10281" s="1">
        <v>3.15004024E13</v>
      </c>
      <c r="C10281" s="1" t="s">
        <v>10115</v>
      </c>
      <c r="D10281" s="1">
        <v>3409960.0</v>
      </c>
      <c r="E10281" s="1">
        <v>17.0</v>
      </c>
      <c r="F10281" s="1">
        <v>356.0</v>
      </c>
      <c r="G10281" s="1">
        <v>80.0</v>
      </c>
      <c r="H10281" s="1">
        <v>83.0</v>
      </c>
      <c r="K10281" s="1">
        <f t="shared" si="1"/>
        <v>163</v>
      </c>
    </row>
    <row r="10282" ht="15.75" customHeight="1">
      <c r="A10282" s="1">
        <v>33.0</v>
      </c>
      <c r="B10282" s="1">
        <v>3.35036002E13</v>
      </c>
      <c r="C10282" s="1" t="s">
        <v>10116</v>
      </c>
      <c r="D10282" s="1">
        <v>3607380.0</v>
      </c>
      <c r="E10282" s="1">
        <v>17.0</v>
      </c>
      <c r="F10282" s="1">
        <v>356.0</v>
      </c>
      <c r="G10282" s="1">
        <v>105.0</v>
      </c>
      <c r="H10282" s="1">
        <v>27.0</v>
      </c>
      <c r="K10282" s="1">
        <f t="shared" si="1"/>
        <v>132</v>
      </c>
    </row>
    <row r="10283" ht="15.75" customHeight="1">
      <c r="A10283" s="1">
        <v>37.0</v>
      </c>
      <c r="B10283" s="1">
        <v>3.75067301E13</v>
      </c>
      <c r="C10283" s="1" t="s">
        <v>10117</v>
      </c>
      <c r="D10283" s="1">
        <v>4000759.0</v>
      </c>
      <c r="E10283" s="1">
        <v>17.0</v>
      </c>
      <c r="F10283" s="1">
        <v>356.0</v>
      </c>
      <c r="G10283" s="1">
        <v>0.0</v>
      </c>
      <c r="H10283" s="1">
        <v>0.0</v>
      </c>
      <c r="K10283" s="1">
        <f t="shared" si="1"/>
        <v>0</v>
      </c>
    </row>
    <row r="10284" ht="15.75" customHeight="1">
      <c r="A10284" s="1">
        <v>44.0</v>
      </c>
      <c r="B10284" s="1">
        <v>4.45178009E13</v>
      </c>
      <c r="C10284" s="1" t="s">
        <v>10118</v>
      </c>
      <c r="D10284" s="1">
        <v>4817550.0</v>
      </c>
      <c r="E10284" s="1">
        <v>17.0</v>
      </c>
      <c r="F10284" s="1">
        <v>356.0</v>
      </c>
      <c r="G10284" s="1">
        <v>68.0</v>
      </c>
      <c r="H10284" s="1">
        <v>159.0</v>
      </c>
      <c r="K10284" s="1">
        <f t="shared" si="1"/>
        <v>227</v>
      </c>
    </row>
    <row r="10285" ht="15.75" customHeight="1">
      <c r="A10285" s="1">
        <v>14.0</v>
      </c>
      <c r="B10285" s="1">
        <v>1.45052001E13</v>
      </c>
      <c r="C10285" s="1" t="s">
        <v>10119</v>
      </c>
      <c r="D10285" s="1">
        <v>1703690.0</v>
      </c>
      <c r="E10285" s="1">
        <v>17.0</v>
      </c>
      <c r="F10285" s="1">
        <v>355.0</v>
      </c>
      <c r="G10285" s="1">
        <v>104.0</v>
      </c>
      <c r="H10285" s="1">
        <v>154.0</v>
      </c>
      <c r="K10285" s="1">
        <f t="shared" si="1"/>
        <v>258</v>
      </c>
    </row>
    <row r="10286" ht="15.75" customHeight="1">
      <c r="A10286" s="1">
        <v>16.0</v>
      </c>
      <c r="B10286" s="1">
        <v>1.65048012E13</v>
      </c>
      <c r="C10286" s="1" t="s">
        <v>10120</v>
      </c>
      <c r="D10286" s="1">
        <v>1910980.0</v>
      </c>
      <c r="E10286" s="1">
        <v>17.0</v>
      </c>
      <c r="F10286" s="1">
        <v>355.0</v>
      </c>
      <c r="G10286" s="1">
        <v>89.0</v>
      </c>
      <c r="H10286" s="1">
        <v>111.0</v>
      </c>
      <c r="K10286" s="1">
        <f t="shared" si="1"/>
        <v>200</v>
      </c>
    </row>
    <row r="10287" ht="15.75" customHeight="1">
      <c r="A10287" s="1">
        <v>36.0</v>
      </c>
      <c r="B10287" s="1">
        <v>3.65032008E13</v>
      </c>
      <c r="C10287" s="1" t="s">
        <v>10121</v>
      </c>
      <c r="D10287" s="1">
        <v>3910001.0</v>
      </c>
      <c r="E10287" s="1">
        <v>17.0</v>
      </c>
      <c r="F10287" s="1">
        <v>355.0</v>
      </c>
      <c r="G10287" s="1">
        <v>53.0</v>
      </c>
      <c r="H10287" s="1">
        <v>82.0</v>
      </c>
      <c r="K10287" s="1">
        <f t="shared" si="1"/>
        <v>135</v>
      </c>
    </row>
    <row r="10288" ht="15.75" customHeight="1">
      <c r="A10288" s="1">
        <v>50.0</v>
      </c>
      <c r="B10288" s="1">
        <v>5.05020081E13</v>
      </c>
      <c r="C10288" s="1" t="s">
        <v>10122</v>
      </c>
      <c r="D10288" s="1">
        <v>5513100.0</v>
      </c>
      <c r="E10288" s="1">
        <v>17.0</v>
      </c>
      <c r="F10288" s="1">
        <v>355.0</v>
      </c>
      <c r="G10288" s="1">
        <v>45.0</v>
      </c>
      <c r="H10288" s="1">
        <v>107.0</v>
      </c>
      <c r="K10288" s="1">
        <f t="shared" si="1"/>
        <v>152</v>
      </c>
    </row>
    <row r="10289" ht="15.75" customHeight="1">
      <c r="A10289" s="1">
        <v>14.0</v>
      </c>
      <c r="B10289" s="1">
        <v>1.45058009E13</v>
      </c>
      <c r="C10289" s="1" t="s">
        <v>10123</v>
      </c>
      <c r="D10289" s="1">
        <v>1740830.0</v>
      </c>
      <c r="E10289" s="1">
        <v>17.0</v>
      </c>
      <c r="F10289" s="1">
        <v>354.0</v>
      </c>
      <c r="G10289" s="1">
        <v>140.0</v>
      </c>
      <c r="H10289" s="1">
        <v>180.0</v>
      </c>
      <c r="K10289" s="1">
        <f t="shared" si="1"/>
        <v>320</v>
      </c>
    </row>
    <row r="10290" ht="15.75" customHeight="1">
      <c r="A10290" s="1">
        <v>14.0</v>
      </c>
      <c r="B10290" s="1">
        <v>1.45062301E13</v>
      </c>
      <c r="C10290" s="1" t="s">
        <v>10124</v>
      </c>
      <c r="D10290" s="1">
        <v>1700126.0</v>
      </c>
      <c r="E10290" s="1">
        <v>17.0</v>
      </c>
      <c r="F10290" s="1">
        <v>354.0</v>
      </c>
      <c r="G10290" s="1">
        <v>103.0</v>
      </c>
      <c r="H10290" s="1">
        <v>179.0</v>
      </c>
      <c r="K10290" s="1">
        <f t="shared" si="1"/>
        <v>282</v>
      </c>
    </row>
    <row r="10291" ht="15.75" customHeight="1">
      <c r="A10291" s="1">
        <v>17.0</v>
      </c>
      <c r="B10291" s="1">
        <v>1.75044012E13</v>
      </c>
      <c r="C10291" s="1" t="s">
        <v>10125</v>
      </c>
      <c r="D10291" s="1">
        <v>2009510.0</v>
      </c>
      <c r="E10291" s="1">
        <v>17.0</v>
      </c>
      <c r="F10291" s="1">
        <v>354.0</v>
      </c>
      <c r="G10291" s="1">
        <v>68.0</v>
      </c>
      <c r="H10291" s="1">
        <v>197.0</v>
      </c>
      <c r="K10291" s="1">
        <f t="shared" si="1"/>
        <v>265</v>
      </c>
    </row>
    <row r="10292" ht="15.75" customHeight="1">
      <c r="A10292" s="1">
        <v>24.0</v>
      </c>
      <c r="B10292" s="1">
        <v>2.4505805E13</v>
      </c>
      <c r="C10292" s="1" t="s">
        <v>10126</v>
      </c>
      <c r="D10292" s="1">
        <v>2742750.0</v>
      </c>
      <c r="E10292" s="1">
        <v>17.0</v>
      </c>
      <c r="F10292" s="1">
        <v>354.0</v>
      </c>
      <c r="G10292" s="1">
        <v>114.0</v>
      </c>
      <c r="H10292" s="1">
        <v>111.0</v>
      </c>
      <c r="K10292" s="1">
        <f t="shared" si="1"/>
        <v>225</v>
      </c>
    </row>
    <row r="10293" ht="15.75" customHeight="1">
      <c r="A10293" s="1">
        <v>35.0</v>
      </c>
      <c r="B10293" s="1">
        <v>3.55051501E13</v>
      </c>
      <c r="C10293" s="1" t="s">
        <v>10127</v>
      </c>
      <c r="D10293" s="1">
        <v>3818730.0</v>
      </c>
      <c r="E10293" s="1">
        <v>17.0</v>
      </c>
      <c r="F10293" s="1">
        <v>354.0</v>
      </c>
      <c r="G10293" s="1">
        <v>176.0</v>
      </c>
      <c r="H10293" s="1">
        <v>110.0</v>
      </c>
      <c r="K10293" s="1">
        <f t="shared" si="1"/>
        <v>286</v>
      </c>
    </row>
    <row r="10294" ht="15.75" customHeight="1">
      <c r="A10294" s="1">
        <v>36.0</v>
      </c>
      <c r="B10294" s="1">
        <v>3.6502801E13</v>
      </c>
      <c r="C10294" s="1" t="s">
        <v>10128</v>
      </c>
      <c r="D10294" s="1">
        <v>3904721.0</v>
      </c>
      <c r="E10294" s="1">
        <v>17.0</v>
      </c>
      <c r="F10294" s="1">
        <v>354.0</v>
      </c>
      <c r="G10294" s="1">
        <v>95.0</v>
      </c>
      <c r="H10294" s="1">
        <v>75.0</v>
      </c>
      <c r="K10294" s="1">
        <f t="shared" si="1"/>
        <v>170</v>
      </c>
    </row>
    <row r="10295" ht="15.75" customHeight="1">
      <c r="A10295" s="1">
        <v>36.0</v>
      </c>
      <c r="B10295" s="1">
        <v>3.65035005E13</v>
      </c>
      <c r="C10295" s="1" t="s">
        <v>10129</v>
      </c>
      <c r="D10295" s="1">
        <v>3904757.0</v>
      </c>
      <c r="E10295" s="1">
        <v>17.0</v>
      </c>
      <c r="F10295" s="1">
        <v>354.0</v>
      </c>
      <c r="G10295" s="1">
        <v>55.0</v>
      </c>
      <c r="H10295" s="1">
        <v>82.0</v>
      </c>
      <c r="K10295" s="1">
        <f t="shared" si="1"/>
        <v>137</v>
      </c>
    </row>
    <row r="10296" ht="15.75" customHeight="1">
      <c r="A10296" s="1">
        <v>37.0</v>
      </c>
      <c r="B10296" s="1">
        <v>3.75009002E13</v>
      </c>
      <c r="C10296" s="1" t="s">
        <v>10130</v>
      </c>
      <c r="D10296" s="1">
        <v>4006240.0</v>
      </c>
      <c r="E10296" s="1">
        <v>17.0</v>
      </c>
      <c r="F10296" s="1">
        <v>354.0</v>
      </c>
      <c r="G10296" s="1">
        <v>73.0</v>
      </c>
      <c r="H10296" s="1">
        <v>102.0</v>
      </c>
      <c r="K10296" s="1">
        <f t="shared" si="1"/>
        <v>175</v>
      </c>
    </row>
    <row r="10297" ht="15.75" customHeight="1">
      <c r="A10297" s="1">
        <v>37.0</v>
      </c>
      <c r="B10297" s="1">
        <v>3.75072008E13</v>
      </c>
      <c r="C10297" s="1" t="s">
        <v>10131</v>
      </c>
      <c r="D10297" s="1">
        <v>4016470.0</v>
      </c>
      <c r="E10297" s="1">
        <v>17.0</v>
      </c>
      <c r="F10297" s="1">
        <v>354.0</v>
      </c>
      <c r="G10297" s="1">
        <v>73.0</v>
      </c>
      <c r="H10297" s="1">
        <v>157.0</v>
      </c>
      <c r="K10297" s="1">
        <f t="shared" si="1"/>
        <v>230</v>
      </c>
    </row>
    <row r="10298" ht="15.75" customHeight="1">
      <c r="A10298" s="1">
        <v>44.0</v>
      </c>
      <c r="B10298" s="1">
        <v>4.45140005E13</v>
      </c>
      <c r="C10298" s="1" t="s">
        <v>10132</v>
      </c>
      <c r="D10298" s="1">
        <v>4841250.0</v>
      </c>
      <c r="E10298" s="1">
        <v>17.0</v>
      </c>
      <c r="F10298" s="1">
        <v>354.0</v>
      </c>
      <c r="G10298" s="1">
        <v>125.0</v>
      </c>
      <c r="H10298" s="1">
        <v>177.0</v>
      </c>
      <c r="K10298" s="1">
        <f t="shared" si="1"/>
        <v>302</v>
      </c>
    </row>
    <row r="10299" ht="15.75" customHeight="1">
      <c r="A10299" s="1">
        <v>50.0</v>
      </c>
      <c r="B10299" s="1">
        <v>5.05033075E13</v>
      </c>
      <c r="C10299" s="1" t="s">
        <v>10133</v>
      </c>
      <c r="D10299" s="1">
        <v>5505730.0</v>
      </c>
      <c r="E10299" s="1">
        <v>17.0</v>
      </c>
      <c r="F10299" s="1">
        <v>354.0</v>
      </c>
      <c r="G10299" s="1">
        <v>73.0</v>
      </c>
      <c r="H10299" s="1">
        <v>92.0</v>
      </c>
      <c r="K10299" s="1">
        <f t="shared" si="1"/>
        <v>165</v>
      </c>
    </row>
    <row r="10300" ht="15.75" customHeight="1">
      <c r="A10300" s="1">
        <v>50.0</v>
      </c>
      <c r="B10300" s="1">
        <v>5.05034009E13</v>
      </c>
      <c r="C10300" s="1" t="s">
        <v>10134</v>
      </c>
      <c r="D10300" s="1">
        <v>5504170.0</v>
      </c>
      <c r="E10300" s="1">
        <v>17.0</v>
      </c>
      <c r="F10300" s="1">
        <v>354.0</v>
      </c>
      <c r="G10300" s="1">
        <v>77.0</v>
      </c>
      <c r="H10300" s="1">
        <v>150.0</v>
      </c>
      <c r="K10300" s="1">
        <f t="shared" si="1"/>
        <v>227</v>
      </c>
    </row>
    <row r="10301" ht="15.75" customHeight="1">
      <c r="A10301" s="1">
        <v>3.0</v>
      </c>
      <c r="B10301" s="1">
        <v>3.5012008E12</v>
      </c>
      <c r="C10301" s="1" t="s">
        <v>10135</v>
      </c>
      <c r="D10301" s="1">
        <v>407500.0</v>
      </c>
      <c r="E10301" s="1">
        <v>17.0</v>
      </c>
      <c r="F10301" s="1">
        <v>353.0</v>
      </c>
      <c r="G10301" s="1">
        <v>166.0</v>
      </c>
      <c r="H10301" s="1">
        <v>110.0</v>
      </c>
      <c r="K10301" s="1">
        <f t="shared" si="1"/>
        <v>276</v>
      </c>
    </row>
    <row r="10302" ht="15.75" customHeight="1">
      <c r="A10302" s="1">
        <v>5.0</v>
      </c>
      <c r="B10302" s="1">
        <v>5.1032032301E12</v>
      </c>
      <c r="C10302" s="1" t="s">
        <v>10136</v>
      </c>
      <c r="D10302" s="1">
        <v>691102.0</v>
      </c>
      <c r="E10302" s="1">
        <v>17.0</v>
      </c>
      <c r="F10302" s="1">
        <v>353.0</v>
      </c>
      <c r="G10302" s="1">
        <v>3.0</v>
      </c>
      <c r="H10302" s="1">
        <v>0.0</v>
      </c>
      <c r="K10302" s="1">
        <f t="shared" si="1"/>
        <v>3</v>
      </c>
    </row>
    <row r="10303" ht="15.75" customHeight="1">
      <c r="A10303" s="1">
        <v>23.0</v>
      </c>
      <c r="B10303" s="1">
        <v>2.35003073E13</v>
      </c>
      <c r="C10303" s="1" t="s">
        <v>10137</v>
      </c>
      <c r="D10303" s="1">
        <v>2622980.0</v>
      </c>
      <c r="E10303" s="1">
        <v>17.0</v>
      </c>
      <c r="F10303" s="1">
        <v>353.0</v>
      </c>
      <c r="G10303" s="1">
        <v>141.0</v>
      </c>
      <c r="H10303" s="1">
        <v>147.0</v>
      </c>
      <c r="K10303" s="1">
        <f t="shared" si="1"/>
        <v>288</v>
      </c>
    </row>
    <row r="10304" ht="15.75" customHeight="1">
      <c r="A10304" s="1">
        <v>24.0</v>
      </c>
      <c r="B10304" s="1">
        <v>2.45026301E13</v>
      </c>
      <c r="C10304" s="1" t="s">
        <v>10138</v>
      </c>
      <c r="D10304" s="1">
        <v>2700104.0</v>
      </c>
      <c r="E10304" s="1">
        <v>17.0</v>
      </c>
      <c r="F10304" s="1">
        <v>353.0</v>
      </c>
      <c r="G10304" s="1">
        <v>136.0</v>
      </c>
      <c r="H10304" s="1">
        <v>175.0</v>
      </c>
      <c r="K10304" s="1">
        <f t="shared" si="1"/>
        <v>311</v>
      </c>
    </row>
    <row r="10305" ht="15.75" customHeight="1">
      <c r="A10305" s="1">
        <v>26.0</v>
      </c>
      <c r="B10305" s="1">
        <v>2.6504503E13</v>
      </c>
      <c r="C10305" s="1" t="s">
        <v>10139</v>
      </c>
      <c r="D10305" s="1">
        <v>2921940.0</v>
      </c>
      <c r="E10305" s="1">
        <v>17.0</v>
      </c>
      <c r="F10305" s="1">
        <v>353.0</v>
      </c>
      <c r="G10305" s="1">
        <v>96.0</v>
      </c>
      <c r="H10305" s="1">
        <v>97.0</v>
      </c>
      <c r="K10305" s="1">
        <f t="shared" si="1"/>
        <v>193</v>
      </c>
    </row>
    <row r="10306" ht="15.75" customHeight="1">
      <c r="A10306" s="1">
        <v>28.0</v>
      </c>
      <c r="B10306" s="1">
        <v>2.85020002E13</v>
      </c>
      <c r="C10306" s="1" t="s">
        <v>10140</v>
      </c>
      <c r="D10306" s="1">
        <v>3103440.0</v>
      </c>
      <c r="E10306" s="1">
        <v>17.0</v>
      </c>
      <c r="F10306" s="1">
        <v>353.0</v>
      </c>
      <c r="G10306" s="1">
        <v>83.0</v>
      </c>
      <c r="H10306" s="1">
        <v>107.0</v>
      </c>
      <c r="K10306" s="1">
        <f t="shared" si="1"/>
        <v>190</v>
      </c>
    </row>
    <row r="10307" ht="15.75" customHeight="1">
      <c r="A10307" s="1">
        <v>31.0</v>
      </c>
      <c r="B10307" s="1">
        <v>3.15002063E13</v>
      </c>
      <c r="C10307" s="1" t="s">
        <v>10141</v>
      </c>
      <c r="D10307" s="1">
        <v>3416620.0</v>
      </c>
      <c r="E10307" s="1">
        <v>17.0</v>
      </c>
      <c r="F10307" s="1">
        <v>353.0</v>
      </c>
      <c r="G10307" s="1">
        <v>76.0</v>
      </c>
      <c r="H10307" s="1">
        <v>0.0</v>
      </c>
      <c r="K10307" s="1">
        <f t="shared" si="1"/>
        <v>76</v>
      </c>
    </row>
    <row r="10308" ht="15.75" customHeight="1">
      <c r="A10308" s="1">
        <v>37.0</v>
      </c>
      <c r="B10308" s="1">
        <v>3.75011042E13</v>
      </c>
      <c r="C10308" s="1" t="s">
        <v>10142</v>
      </c>
      <c r="D10308" s="1">
        <v>4023730.0</v>
      </c>
      <c r="E10308" s="1">
        <v>17.0</v>
      </c>
      <c r="F10308" s="1">
        <v>353.0</v>
      </c>
      <c r="G10308" s="1">
        <v>64.0</v>
      </c>
      <c r="H10308" s="1">
        <v>131.0</v>
      </c>
      <c r="K10308" s="1">
        <f t="shared" si="1"/>
        <v>195</v>
      </c>
    </row>
    <row r="10309" ht="15.75" customHeight="1">
      <c r="A10309" s="1">
        <v>44.0</v>
      </c>
      <c r="B10309" s="1">
        <v>4.45043007E13</v>
      </c>
      <c r="C10309" s="1" t="s">
        <v>10143</v>
      </c>
      <c r="D10309" s="1">
        <v>4810590.0</v>
      </c>
      <c r="E10309" s="1">
        <v>17.0</v>
      </c>
      <c r="F10309" s="1">
        <v>353.0</v>
      </c>
      <c r="G10309" s="1">
        <v>49.0</v>
      </c>
      <c r="H10309" s="1">
        <v>240.0</v>
      </c>
      <c r="K10309" s="1">
        <f t="shared" si="1"/>
        <v>289</v>
      </c>
    </row>
    <row r="10310" ht="15.75" customHeight="1">
      <c r="A10310" s="1">
        <v>44.0</v>
      </c>
      <c r="B10310" s="1">
        <v>4.45209001E13</v>
      </c>
      <c r="C10310" s="1" t="s">
        <v>10144</v>
      </c>
      <c r="D10310" s="1">
        <v>4807680.0</v>
      </c>
      <c r="E10310" s="1">
        <v>17.0</v>
      </c>
      <c r="F10310" s="1">
        <v>353.0</v>
      </c>
      <c r="G10310" s="1">
        <v>75.0</v>
      </c>
      <c r="H10310" s="1">
        <v>107.0</v>
      </c>
      <c r="K10310" s="1">
        <f t="shared" si="1"/>
        <v>182</v>
      </c>
    </row>
    <row r="10311" ht="15.75" customHeight="1">
      <c r="A10311" s="1">
        <v>50.0</v>
      </c>
      <c r="B10311" s="1">
        <v>5.05030035E13</v>
      </c>
      <c r="C10311" s="1" t="s">
        <v>10145</v>
      </c>
      <c r="D10311" s="1">
        <v>5516770.0</v>
      </c>
      <c r="E10311" s="1">
        <v>17.0</v>
      </c>
      <c r="F10311" s="1">
        <v>353.0</v>
      </c>
      <c r="G10311" s="1">
        <v>103.0</v>
      </c>
      <c r="H10311" s="1">
        <v>7.0</v>
      </c>
      <c r="K10311" s="1">
        <f t="shared" si="1"/>
        <v>110</v>
      </c>
    </row>
    <row r="10312" ht="15.75" customHeight="1">
      <c r="A10312" s="1">
        <v>14.0</v>
      </c>
      <c r="B10312" s="1">
        <v>1.45016147E13</v>
      </c>
      <c r="C10312" s="1" t="s">
        <v>10146</v>
      </c>
      <c r="D10312" s="1">
        <v>1739780.0</v>
      </c>
      <c r="E10312" s="1">
        <v>17.0</v>
      </c>
      <c r="F10312" s="1">
        <v>352.0</v>
      </c>
      <c r="G10312" s="1">
        <v>83.0</v>
      </c>
      <c r="H10312" s="1">
        <v>122.0</v>
      </c>
      <c r="K10312" s="1">
        <f t="shared" si="1"/>
        <v>205</v>
      </c>
    </row>
    <row r="10313" ht="15.75" customHeight="1">
      <c r="A10313" s="1">
        <v>16.0</v>
      </c>
      <c r="B10313" s="1">
        <v>1.65054501E13</v>
      </c>
      <c r="C10313" s="1" t="s">
        <v>10147</v>
      </c>
      <c r="D10313" s="1">
        <v>1922440.0</v>
      </c>
      <c r="E10313" s="1">
        <v>17.0</v>
      </c>
      <c r="F10313" s="1">
        <v>352.0</v>
      </c>
      <c r="G10313" s="1">
        <v>90.0</v>
      </c>
      <c r="H10313" s="1">
        <v>146.0</v>
      </c>
      <c r="K10313" s="1">
        <f t="shared" si="1"/>
        <v>236</v>
      </c>
    </row>
    <row r="10314" ht="15.75" customHeight="1">
      <c r="A10314" s="1">
        <v>24.0</v>
      </c>
      <c r="B10314" s="1">
        <v>2.45008074E13</v>
      </c>
      <c r="C10314" s="1" t="s">
        <v>10148</v>
      </c>
      <c r="D10314" s="1">
        <v>2733390.0</v>
      </c>
      <c r="E10314" s="1">
        <v>17.0</v>
      </c>
      <c r="F10314" s="1">
        <v>352.0</v>
      </c>
      <c r="G10314" s="1">
        <v>75.0</v>
      </c>
      <c r="H10314" s="1">
        <v>129.0</v>
      </c>
      <c r="K10314" s="1">
        <f t="shared" si="1"/>
        <v>204</v>
      </c>
    </row>
    <row r="10315" ht="15.75" customHeight="1">
      <c r="A10315" s="1">
        <v>33.0</v>
      </c>
      <c r="B10315" s="1">
        <v>3.35007029E13</v>
      </c>
      <c r="C10315" s="1" t="s">
        <v>10149</v>
      </c>
      <c r="D10315" s="1">
        <v>3624660.0</v>
      </c>
      <c r="E10315" s="1">
        <v>17.0</v>
      </c>
      <c r="F10315" s="1">
        <v>352.0</v>
      </c>
      <c r="G10315" s="1">
        <v>201.0</v>
      </c>
      <c r="H10315" s="1">
        <v>22.0</v>
      </c>
      <c r="K10315" s="1">
        <f t="shared" si="1"/>
        <v>223</v>
      </c>
    </row>
    <row r="10316" ht="15.75" customHeight="1">
      <c r="A10316" s="1">
        <v>33.0</v>
      </c>
      <c r="B10316" s="1">
        <v>3.35039017E13</v>
      </c>
      <c r="C10316" s="1" t="s">
        <v>10150</v>
      </c>
      <c r="D10316" s="1">
        <v>3603060.0</v>
      </c>
      <c r="E10316" s="1">
        <v>17.0</v>
      </c>
      <c r="F10316" s="1">
        <v>352.0</v>
      </c>
      <c r="G10316" s="1">
        <v>65.0</v>
      </c>
      <c r="H10316" s="1">
        <v>127.0</v>
      </c>
      <c r="K10316" s="1">
        <f t="shared" si="1"/>
        <v>192</v>
      </c>
    </row>
    <row r="10317" ht="15.75" customHeight="1">
      <c r="A10317" s="1">
        <v>44.0</v>
      </c>
      <c r="B10317" s="1">
        <v>4.45137004E13</v>
      </c>
      <c r="C10317" s="1" t="s">
        <v>10151</v>
      </c>
      <c r="D10317" s="1">
        <v>4837320.0</v>
      </c>
      <c r="E10317" s="1">
        <v>17.0</v>
      </c>
      <c r="F10317" s="1">
        <v>352.0</v>
      </c>
      <c r="G10317" s="1">
        <v>79.0</v>
      </c>
      <c r="H10317" s="1">
        <v>139.0</v>
      </c>
      <c r="K10317" s="1">
        <f t="shared" si="1"/>
        <v>218</v>
      </c>
    </row>
    <row r="10318" ht="15.75" customHeight="1">
      <c r="A10318" s="1">
        <v>50.0</v>
      </c>
      <c r="B10318" s="1">
        <v>5.05030802E13</v>
      </c>
      <c r="C10318" s="1" t="s">
        <v>10152</v>
      </c>
      <c r="D10318" s="1">
        <v>5513290.0</v>
      </c>
      <c r="E10318" s="1">
        <v>17.0</v>
      </c>
      <c r="F10318" s="1">
        <v>352.0</v>
      </c>
      <c r="G10318" s="1">
        <v>101.0</v>
      </c>
      <c r="H10318" s="1">
        <v>3.0</v>
      </c>
      <c r="K10318" s="1">
        <f t="shared" si="1"/>
        <v>104</v>
      </c>
    </row>
    <row r="10319" ht="15.75" customHeight="1">
      <c r="A10319" s="1">
        <v>14.0</v>
      </c>
      <c r="B10319" s="1">
        <v>1.45011008E13</v>
      </c>
      <c r="C10319" s="1" t="s">
        <v>10153</v>
      </c>
      <c r="D10319" s="1">
        <v>1736640.0</v>
      </c>
      <c r="E10319" s="1">
        <v>17.0</v>
      </c>
      <c r="F10319" s="1">
        <v>351.0</v>
      </c>
      <c r="G10319" s="1">
        <v>134.0</v>
      </c>
      <c r="H10319" s="1">
        <v>128.0</v>
      </c>
      <c r="K10319" s="1">
        <f t="shared" si="1"/>
        <v>262</v>
      </c>
    </row>
    <row r="10320" ht="15.75" customHeight="1">
      <c r="A10320" s="1">
        <v>23.0</v>
      </c>
      <c r="B10320" s="1">
        <v>2.3507304E13</v>
      </c>
      <c r="C10320" s="1" t="s">
        <v>10154</v>
      </c>
      <c r="D10320" s="1">
        <v>2618180.0</v>
      </c>
      <c r="E10320" s="1">
        <v>17.0</v>
      </c>
      <c r="F10320" s="1">
        <v>351.0</v>
      </c>
      <c r="G10320" s="1">
        <v>108.0</v>
      </c>
      <c r="H10320" s="1">
        <v>191.0</v>
      </c>
      <c r="K10320" s="1">
        <f t="shared" si="1"/>
        <v>299</v>
      </c>
    </row>
    <row r="10321" ht="15.75" customHeight="1">
      <c r="A10321" s="1">
        <v>26.0</v>
      </c>
      <c r="B10321" s="1">
        <v>2.65065002E13</v>
      </c>
      <c r="C10321" s="1" t="s">
        <v>10155</v>
      </c>
      <c r="D10321" s="1">
        <v>2925590.0</v>
      </c>
      <c r="E10321" s="1">
        <v>17.0</v>
      </c>
      <c r="F10321" s="1">
        <v>351.0</v>
      </c>
      <c r="G10321" s="1">
        <v>133.0</v>
      </c>
      <c r="H10321" s="1">
        <v>114.0</v>
      </c>
      <c r="K10321" s="1">
        <f t="shared" si="1"/>
        <v>247</v>
      </c>
    </row>
    <row r="10322" ht="15.75" customHeight="1">
      <c r="A10322" s="1">
        <v>33.0</v>
      </c>
      <c r="B10322" s="1">
        <v>3.35048003E13</v>
      </c>
      <c r="C10322" s="1" t="s">
        <v>10156</v>
      </c>
      <c r="D10322" s="1">
        <v>3612120.0</v>
      </c>
      <c r="E10322" s="1">
        <v>17.0</v>
      </c>
      <c r="F10322" s="1">
        <v>351.0</v>
      </c>
      <c r="G10322" s="1">
        <v>107.0</v>
      </c>
      <c r="H10322" s="1">
        <v>95.0</v>
      </c>
      <c r="K10322" s="1">
        <f t="shared" si="1"/>
        <v>202</v>
      </c>
    </row>
    <row r="10323" ht="15.75" customHeight="1">
      <c r="A10323" s="1">
        <v>39.0</v>
      </c>
      <c r="B10323" s="1">
        <v>3.95015704E13</v>
      </c>
      <c r="C10323" s="1" t="s">
        <v>10157</v>
      </c>
      <c r="D10323" s="1">
        <v>4224210.0</v>
      </c>
      <c r="E10323" s="1">
        <v>17.0</v>
      </c>
      <c r="F10323" s="1">
        <v>351.0</v>
      </c>
      <c r="G10323" s="1">
        <v>101.0</v>
      </c>
      <c r="H10323" s="1">
        <v>167.0</v>
      </c>
      <c r="K10323" s="1">
        <f t="shared" si="1"/>
        <v>268</v>
      </c>
    </row>
    <row r="10324" ht="15.75" customHeight="1">
      <c r="A10324" s="1">
        <v>44.0</v>
      </c>
      <c r="B10324" s="1">
        <v>4.45121005E13</v>
      </c>
      <c r="C10324" s="1" t="s">
        <v>10158</v>
      </c>
      <c r="D10324" s="1">
        <v>4818750.0</v>
      </c>
      <c r="E10324" s="1">
        <v>17.0</v>
      </c>
      <c r="F10324" s="1">
        <v>351.0</v>
      </c>
      <c r="G10324" s="1">
        <v>40.0</v>
      </c>
      <c r="H10324" s="1">
        <v>77.0</v>
      </c>
      <c r="K10324" s="1">
        <f t="shared" si="1"/>
        <v>117</v>
      </c>
    </row>
    <row r="10325" ht="15.75" customHeight="1">
      <c r="A10325" s="1">
        <v>16.0</v>
      </c>
      <c r="B10325" s="1">
        <v>1.65004034E13</v>
      </c>
      <c r="C10325" s="1" t="s">
        <v>10159</v>
      </c>
      <c r="D10325" s="1">
        <v>1919710.0</v>
      </c>
      <c r="E10325" s="1">
        <v>17.0</v>
      </c>
      <c r="F10325" s="1">
        <v>350.0</v>
      </c>
      <c r="G10325" s="1">
        <v>78.0</v>
      </c>
      <c r="H10325" s="1">
        <v>122.0</v>
      </c>
      <c r="K10325" s="1">
        <f t="shared" si="1"/>
        <v>200</v>
      </c>
    </row>
    <row r="10326" ht="15.75" customHeight="1">
      <c r="A10326" s="1">
        <v>16.0</v>
      </c>
      <c r="B10326" s="1">
        <v>1.65093504E13</v>
      </c>
      <c r="C10326" s="1" t="s">
        <v>4472</v>
      </c>
      <c r="D10326" s="1">
        <v>1925620.0</v>
      </c>
      <c r="E10326" s="1">
        <v>17.0</v>
      </c>
      <c r="F10326" s="1">
        <v>350.0</v>
      </c>
      <c r="G10326" s="1">
        <v>141.0</v>
      </c>
      <c r="H10326" s="1">
        <v>96.0</v>
      </c>
      <c r="K10326" s="1">
        <f t="shared" si="1"/>
        <v>237</v>
      </c>
    </row>
    <row r="10327" ht="15.75" customHeight="1">
      <c r="A10327" s="1">
        <v>28.0</v>
      </c>
      <c r="B10327" s="1">
        <v>2.85035039E13</v>
      </c>
      <c r="C10327" s="1" t="s">
        <v>10160</v>
      </c>
      <c r="D10327" s="1">
        <v>3170800.0</v>
      </c>
      <c r="E10327" s="1">
        <v>17.0</v>
      </c>
      <c r="F10327" s="1">
        <v>350.0</v>
      </c>
      <c r="G10327" s="1">
        <v>75.0</v>
      </c>
      <c r="H10327" s="1">
        <v>118.0</v>
      </c>
      <c r="K10327" s="1">
        <f t="shared" si="1"/>
        <v>193</v>
      </c>
    </row>
    <row r="10328" ht="15.75" customHeight="1">
      <c r="A10328" s="1">
        <v>31.0</v>
      </c>
      <c r="B10328" s="1">
        <v>3.15016005E13</v>
      </c>
      <c r="C10328" s="1" t="s">
        <v>10161</v>
      </c>
      <c r="D10328" s="1">
        <v>3411550.0</v>
      </c>
      <c r="E10328" s="1">
        <v>17.0</v>
      </c>
      <c r="F10328" s="1">
        <v>350.0</v>
      </c>
      <c r="G10328" s="1">
        <v>102.0</v>
      </c>
      <c r="H10328" s="1">
        <v>65.0</v>
      </c>
      <c r="K10328" s="1">
        <f t="shared" si="1"/>
        <v>167</v>
      </c>
    </row>
    <row r="10329" ht="15.75" customHeight="1">
      <c r="A10329" s="1">
        <v>50.0</v>
      </c>
      <c r="B10329" s="1">
        <v>5.05024024E13</v>
      </c>
      <c r="C10329" s="1" t="s">
        <v>10162</v>
      </c>
      <c r="D10329" s="1">
        <v>5512300.0</v>
      </c>
      <c r="E10329" s="1">
        <v>17.0</v>
      </c>
      <c r="F10329" s="1">
        <v>350.0</v>
      </c>
      <c r="G10329" s="1">
        <v>65.0</v>
      </c>
      <c r="H10329" s="1">
        <v>61.0</v>
      </c>
      <c r="K10329" s="1">
        <f t="shared" si="1"/>
        <v>126</v>
      </c>
    </row>
    <row r="10330" ht="15.75" customHeight="1">
      <c r="A10330" s="1">
        <v>14.0</v>
      </c>
      <c r="B10330" s="1">
        <v>1.45090027E13</v>
      </c>
      <c r="C10330" s="1" t="s">
        <v>10163</v>
      </c>
      <c r="D10330" s="1">
        <v>1728920.0</v>
      </c>
      <c r="E10330" s="1">
        <v>17.0</v>
      </c>
      <c r="F10330" s="1">
        <v>349.0</v>
      </c>
      <c r="G10330" s="1">
        <v>78.0</v>
      </c>
      <c r="H10330" s="1">
        <v>154.0</v>
      </c>
      <c r="K10330" s="1">
        <f t="shared" si="1"/>
        <v>232</v>
      </c>
    </row>
    <row r="10331" ht="15.75" customHeight="1">
      <c r="A10331" s="1">
        <v>16.0</v>
      </c>
      <c r="B10331" s="1">
        <v>1.65038001E13</v>
      </c>
      <c r="C10331" s="1" t="s">
        <v>10164</v>
      </c>
      <c r="D10331" s="1">
        <v>1904440.0</v>
      </c>
      <c r="E10331" s="1">
        <v>17.0</v>
      </c>
      <c r="F10331" s="1">
        <v>349.0</v>
      </c>
      <c r="G10331" s="1">
        <v>59.0</v>
      </c>
      <c r="H10331" s="1">
        <v>120.0</v>
      </c>
      <c r="K10331" s="1">
        <f t="shared" si="1"/>
        <v>179</v>
      </c>
    </row>
    <row r="10332" ht="15.75" customHeight="1">
      <c r="A10332" s="1">
        <v>23.0</v>
      </c>
      <c r="B10332" s="1">
        <v>2.35068003E13</v>
      </c>
      <c r="C10332" s="1" t="s">
        <v>10165</v>
      </c>
      <c r="D10332" s="1">
        <v>2610560.0</v>
      </c>
      <c r="E10332" s="1">
        <v>17.0</v>
      </c>
      <c r="F10332" s="1">
        <v>349.0</v>
      </c>
      <c r="G10332" s="1">
        <v>171.0</v>
      </c>
      <c r="H10332" s="1">
        <v>122.0</v>
      </c>
      <c r="K10332" s="1">
        <f t="shared" si="1"/>
        <v>293</v>
      </c>
    </row>
    <row r="10333" ht="15.75" customHeight="1">
      <c r="A10333" s="1">
        <v>24.0</v>
      </c>
      <c r="B10333" s="1">
        <v>2.45037066E13</v>
      </c>
      <c r="C10333" s="1" t="s">
        <v>10166</v>
      </c>
      <c r="D10333" s="1">
        <v>2710090.0</v>
      </c>
      <c r="E10333" s="1">
        <v>17.0</v>
      </c>
      <c r="F10333" s="1">
        <v>349.0</v>
      </c>
      <c r="G10333" s="1">
        <v>46.0</v>
      </c>
      <c r="H10333" s="1">
        <v>168.0</v>
      </c>
      <c r="K10333" s="1">
        <f t="shared" si="1"/>
        <v>214</v>
      </c>
    </row>
    <row r="10334" ht="15.75" customHeight="1">
      <c r="A10334" s="1">
        <v>31.0</v>
      </c>
      <c r="B10334" s="1">
        <v>3.15021015E13</v>
      </c>
      <c r="C10334" s="1" t="s">
        <v>10167</v>
      </c>
      <c r="D10334" s="1">
        <v>3409000.0</v>
      </c>
      <c r="E10334" s="1">
        <v>17.0</v>
      </c>
      <c r="F10334" s="1">
        <v>349.0</v>
      </c>
      <c r="G10334" s="1">
        <v>85.0</v>
      </c>
      <c r="H10334" s="1">
        <v>70.0</v>
      </c>
      <c r="K10334" s="1">
        <f t="shared" si="1"/>
        <v>155</v>
      </c>
    </row>
    <row r="10335" ht="15.75" customHeight="1">
      <c r="A10335" s="1">
        <v>39.0</v>
      </c>
      <c r="B10335" s="1">
        <v>3.95043036E13</v>
      </c>
      <c r="C10335" s="1" t="s">
        <v>10168</v>
      </c>
      <c r="D10335" s="1">
        <v>4221420.0</v>
      </c>
      <c r="E10335" s="1">
        <v>17.0</v>
      </c>
      <c r="F10335" s="1">
        <v>349.0</v>
      </c>
      <c r="G10335" s="1">
        <v>0.0</v>
      </c>
      <c r="H10335" s="1">
        <v>321.0</v>
      </c>
      <c r="K10335" s="1">
        <f t="shared" si="1"/>
        <v>321</v>
      </c>
    </row>
    <row r="10336" ht="15.75" customHeight="1">
      <c r="A10336" s="1">
        <v>44.0</v>
      </c>
      <c r="B10336" s="1">
        <v>4.4507402E13</v>
      </c>
      <c r="C10336" s="1" t="s">
        <v>10169</v>
      </c>
      <c r="D10336" s="1">
        <v>4843140.0</v>
      </c>
      <c r="E10336" s="1">
        <v>17.0</v>
      </c>
      <c r="F10336" s="1">
        <v>349.0</v>
      </c>
      <c r="G10336" s="1">
        <v>0.0</v>
      </c>
      <c r="H10336" s="1">
        <v>137.0</v>
      </c>
      <c r="K10336" s="1">
        <f t="shared" si="1"/>
        <v>137</v>
      </c>
    </row>
    <row r="10337" ht="15.75" customHeight="1">
      <c r="A10337" s="1">
        <v>44.0</v>
      </c>
      <c r="B10337" s="1">
        <v>4.45091002E13</v>
      </c>
      <c r="C10337" s="1" t="s">
        <v>10170</v>
      </c>
      <c r="D10337" s="1">
        <v>4809780.0</v>
      </c>
      <c r="E10337" s="1">
        <v>17.0</v>
      </c>
      <c r="F10337" s="1">
        <v>349.0</v>
      </c>
      <c r="G10337" s="1">
        <v>0.0</v>
      </c>
      <c r="H10337" s="1">
        <v>196.0</v>
      </c>
      <c r="K10337" s="1">
        <f t="shared" si="1"/>
        <v>196</v>
      </c>
    </row>
    <row r="10338" ht="15.75" customHeight="1">
      <c r="A10338" s="1">
        <v>14.0</v>
      </c>
      <c r="B10338" s="1">
        <v>1.45007003E13</v>
      </c>
      <c r="C10338" s="1" t="s">
        <v>10171</v>
      </c>
      <c r="D10338" s="1">
        <v>1718180.0</v>
      </c>
      <c r="E10338" s="1">
        <v>17.0</v>
      </c>
      <c r="F10338" s="1">
        <v>348.0</v>
      </c>
      <c r="G10338" s="1">
        <v>159.0</v>
      </c>
      <c r="H10338" s="1">
        <v>128.0</v>
      </c>
      <c r="K10338" s="1">
        <f t="shared" si="1"/>
        <v>287</v>
      </c>
    </row>
    <row r="10339" ht="15.75" customHeight="1">
      <c r="A10339" s="1">
        <v>14.0</v>
      </c>
      <c r="B10339" s="1">
        <v>1.45072301E13</v>
      </c>
      <c r="C10339" s="1" t="s">
        <v>10172</v>
      </c>
      <c r="D10339" s="1">
        <v>1700294.0</v>
      </c>
      <c r="E10339" s="1">
        <v>17.0</v>
      </c>
      <c r="F10339" s="1">
        <v>348.0</v>
      </c>
      <c r="G10339" s="1">
        <v>0.0</v>
      </c>
      <c r="H10339" s="1">
        <v>0.0</v>
      </c>
      <c r="K10339" s="1">
        <f t="shared" si="1"/>
        <v>0</v>
      </c>
    </row>
    <row r="10340" ht="15.75" customHeight="1">
      <c r="A10340" s="1">
        <v>14.0</v>
      </c>
      <c r="B10340" s="1">
        <v>1.45098052E13</v>
      </c>
      <c r="C10340" s="1" t="s">
        <v>10173</v>
      </c>
      <c r="D10340" s="1">
        <v>1734380.0</v>
      </c>
      <c r="E10340" s="1">
        <v>17.0</v>
      </c>
      <c r="F10340" s="1">
        <v>348.0</v>
      </c>
      <c r="G10340" s="1">
        <v>121.0</v>
      </c>
      <c r="H10340" s="1">
        <v>160.0</v>
      </c>
      <c r="K10340" s="1">
        <f t="shared" si="1"/>
        <v>281</v>
      </c>
    </row>
    <row r="10341" ht="15.75" customHeight="1">
      <c r="A10341" s="1">
        <v>18.0</v>
      </c>
      <c r="B10341" s="1">
        <v>1.85019008E13</v>
      </c>
      <c r="C10341" s="1" t="s">
        <v>10174</v>
      </c>
      <c r="D10341" s="1">
        <v>2105460.0</v>
      </c>
      <c r="E10341" s="1">
        <v>17.0</v>
      </c>
      <c r="F10341" s="1">
        <v>348.0</v>
      </c>
      <c r="G10341" s="1">
        <v>139.0</v>
      </c>
      <c r="H10341" s="1">
        <v>84.0</v>
      </c>
      <c r="K10341" s="1">
        <f t="shared" si="1"/>
        <v>223</v>
      </c>
    </row>
    <row r="10342" ht="15.75" customHeight="1">
      <c r="A10342" s="1">
        <v>24.0</v>
      </c>
      <c r="B10342" s="1">
        <v>2.45073048E13</v>
      </c>
      <c r="C10342" s="1" t="s">
        <v>10175</v>
      </c>
      <c r="D10342" s="1">
        <v>2717220.0</v>
      </c>
      <c r="E10342" s="1">
        <v>17.0</v>
      </c>
      <c r="F10342" s="1">
        <v>348.0</v>
      </c>
      <c r="G10342" s="1">
        <v>62.0</v>
      </c>
      <c r="H10342" s="1">
        <v>131.0</v>
      </c>
      <c r="K10342" s="1">
        <f t="shared" si="1"/>
        <v>193</v>
      </c>
    </row>
    <row r="10343" ht="15.75" customHeight="1">
      <c r="A10343" s="1">
        <v>24.0</v>
      </c>
      <c r="B10343" s="1">
        <v>2.45077002E13</v>
      </c>
      <c r="C10343" s="1" t="s">
        <v>10176</v>
      </c>
      <c r="D10343" s="1">
        <v>2706300.0</v>
      </c>
      <c r="E10343" s="1">
        <v>17.0</v>
      </c>
      <c r="F10343" s="1">
        <v>348.0</v>
      </c>
      <c r="G10343" s="1">
        <v>93.0</v>
      </c>
      <c r="H10343" s="1">
        <v>184.0</v>
      </c>
      <c r="K10343" s="1">
        <f t="shared" si="1"/>
        <v>277</v>
      </c>
    </row>
    <row r="10344" ht="15.75" customHeight="1">
      <c r="A10344" s="1">
        <v>26.0</v>
      </c>
      <c r="B10344" s="1">
        <v>2.65003005E13</v>
      </c>
      <c r="C10344" s="1" t="s">
        <v>10177</v>
      </c>
      <c r="D10344" s="1">
        <v>2926790.0</v>
      </c>
      <c r="E10344" s="1">
        <v>17.0</v>
      </c>
      <c r="F10344" s="1">
        <v>348.0</v>
      </c>
      <c r="G10344" s="1">
        <v>45.0</v>
      </c>
      <c r="H10344" s="1">
        <v>83.0</v>
      </c>
      <c r="K10344" s="1">
        <f t="shared" si="1"/>
        <v>128</v>
      </c>
    </row>
    <row r="10345" ht="15.75" customHeight="1">
      <c r="A10345" s="1">
        <v>44.0</v>
      </c>
      <c r="B10345" s="1">
        <v>4.4500101E13</v>
      </c>
      <c r="C10345" s="1" t="s">
        <v>10178</v>
      </c>
      <c r="D10345" s="1">
        <v>4832250.0</v>
      </c>
      <c r="E10345" s="1">
        <v>17.0</v>
      </c>
      <c r="F10345" s="1">
        <v>348.0</v>
      </c>
      <c r="G10345" s="1">
        <v>65.0</v>
      </c>
      <c r="H10345" s="1">
        <v>97.0</v>
      </c>
      <c r="K10345" s="1">
        <f t="shared" si="1"/>
        <v>162</v>
      </c>
    </row>
    <row r="10346" ht="15.75" customHeight="1">
      <c r="A10346" s="1">
        <v>44.0</v>
      </c>
      <c r="B10346" s="1">
        <v>4.45174004E13</v>
      </c>
      <c r="C10346" s="1" t="s">
        <v>10179</v>
      </c>
      <c r="D10346" s="1">
        <v>4813980.0</v>
      </c>
      <c r="E10346" s="1">
        <v>17.0</v>
      </c>
      <c r="F10346" s="1">
        <v>348.0</v>
      </c>
      <c r="G10346" s="1">
        <v>118.0</v>
      </c>
      <c r="H10346" s="1">
        <v>147.0</v>
      </c>
      <c r="K10346" s="1">
        <f t="shared" si="1"/>
        <v>265</v>
      </c>
    </row>
    <row r="10347" ht="15.75" customHeight="1">
      <c r="A10347" s="1">
        <v>50.0</v>
      </c>
      <c r="B10347" s="1">
        <v>5.0501101E13</v>
      </c>
      <c r="C10347" s="1" t="s">
        <v>10180</v>
      </c>
      <c r="D10347" s="1">
        <v>5502070.0</v>
      </c>
      <c r="E10347" s="1">
        <v>17.0</v>
      </c>
      <c r="F10347" s="1">
        <v>348.0</v>
      </c>
      <c r="G10347" s="1">
        <v>94.0</v>
      </c>
      <c r="H10347" s="1">
        <v>87.0</v>
      </c>
      <c r="K10347" s="1">
        <f t="shared" si="1"/>
        <v>181</v>
      </c>
    </row>
    <row r="10348" ht="15.75" customHeight="1">
      <c r="A10348" s="1">
        <v>5.0</v>
      </c>
      <c r="B10348" s="1">
        <v>5.5045043E12</v>
      </c>
      <c r="C10348" s="1" t="s">
        <v>10181</v>
      </c>
      <c r="D10348" s="1">
        <v>642420.0</v>
      </c>
      <c r="E10348" s="1">
        <v>17.0</v>
      </c>
      <c r="F10348" s="1">
        <v>347.0</v>
      </c>
      <c r="G10348" s="1">
        <v>39.0</v>
      </c>
      <c r="H10348" s="1">
        <v>12.0</v>
      </c>
      <c r="K10348" s="1">
        <f t="shared" si="1"/>
        <v>51</v>
      </c>
    </row>
    <row r="10349" ht="15.75" customHeight="1">
      <c r="A10349" s="1">
        <v>14.0</v>
      </c>
      <c r="B10349" s="1">
        <v>1.4503404E13</v>
      </c>
      <c r="C10349" s="1" t="s">
        <v>10182</v>
      </c>
      <c r="D10349" s="1">
        <v>1740890.0</v>
      </c>
      <c r="E10349" s="1">
        <v>17.0</v>
      </c>
      <c r="F10349" s="1">
        <v>347.0</v>
      </c>
      <c r="G10349" s="1">
        <v>82.0</v>
      </c>
      <c r="H10349" s="1">
        <v>77.0</v>
      </c>
      <c r="K10349" s="1">
        <f t="shared" si="1"/>
        <v>159</v>
      </c>
    </row>
    <row r="10350" ht="15.75" customHeight="1">
      <c r="A10350" s="1">
        <v>14.0</v>
      </c>
      <c r="B10350" s="1">
        <v>1.45090006E13</v>
      </c>
      <c r="C10350" s="1" t="s">
        <v>10183</v>
      </c>
      <c r="D10350" s="1">
        <v>1711880.0</v>
      </c>
      <c r="E10350" s="1">
        <v>17.0</v>
      </c>
      <c r="F10350" s="1">
        <v>347.0</v>
      </c>
      <c r="G10350" s="1">
        <v>51.0</v>
      </c>
      <c r="H10350" s="1">
        <v>107.0</v>
      </c>
      <c r="K10350" s="1">
        <f t="shared" si="1"/>
        <v>158</v>
      </c>
    </row>
    <row r="10351" ht="15.75" customHeight="1">
      <c r="A10351" s="1">
        <v>23.0</v>
      </c>
      <c r="B10351" s="1">
        <v>2.3504501E13</v>
      </c>
      <c r="C10351" s="1" t="s">
        <v>10184</v>
      </c>
      <c r="D10351" s="1">
        <v>2633360.0</v>
      </c>
      <c r="E10351" s="1">
        <v>17.0</v>
      </c>
      <c r="F10351" s="1">
        <v>347.0</v>
      </c>
      <c r="G10351" s="1">
        <v>95.0</v>
      </c>
      <c r="H10351" s="1">
        <v>0.0</v>
      </c>
      <c r="K10351" s="1">
        <f t="shared" si="1"/>
        <v>95</v>
      </c>
    </row>
    <row r="10352" ht="15.75" customHeight="1">
      <c r="A10352" s="1">
        <v>31.0</v>
      </c>
      <c r="B10352" s="1">
        <v>3.15018018E13</v>
      </c>
      <c r="C10352" s="1" t="s">
        <v>10185</v>
      </c>
      <c r="D10352" s="1">
        <v>3415180.0</v>
      </c>
      <c r="E10352" s="1">
        <v>17.0</v>
      </c>
      <c r="F10352" s="1">
        <v>347.0</v>
      </c>
      <c r="G10352" s="1">
        <v>88.0</v>
      </c>
      <c r="H10352" s="1">
        <v>128.0</v>
      </c>
      <c r="K10352" s="1">
        <f t="shared" si="1"/>
        <v>216</v>
      </c>
    </row>
    <row r="10353" ht="15.75" customHeight="1">
      <c r="A10353" s="1">
        <v>31.0</v>
      </c>
      <c r="B10353" s="1">
        <v>3.15021004E13</v>
      </c>
      <c r="C10353" s="1" t="s">
        <v>10186</v>
      </c>
      <c r="D10353" s="1">
        <v>3401800.0</v>
      </c>
      <c r="E10353" s="1">
        <v>17.0</v>
      </c>
      <c r="F10353" s="1">
        <v>347.0</v>
      </c>
      <c r="G10353" s="1">
        <v>46.0</v>
      </c>
      <c r="H10353" s="1">
        <v>50.0</v>
      </c>
      <c r="K10353" s="1">
        <f t="shared" si="1"/>
        <v>96</v>
      </c>
    </row>
    <row r="10354" ht="15.75" customHeight="1">
      <c r="A10354" s="1">
        <v>35.0</v>
      </c>
      <c r="B10354" s="1">
        <v>3.55040013E13</v>
      </c>
      <c r="C10354" s="1" t="s">
        <v>10187</v>
      </c>
      <c r="D10354" s="1">
        <v>3813400.0</v>
      </c>
      <c r="E10354" s="1">
        <v>17.0</v>
      </c>
      <c r="F10354" s="1">
        <v>347.0</v>
      </c>
      <c r="G10354" s="1">
        <v>178.0</v>
      </c>
      <c r="H10354" s="1">
        <v>81.0</v>
      </c>
      <c r="K10354" s="1">
        <f t="shared" si="1"/>
        <v>259</v>
      </c>
    </row>
    <row r="10355" ht="15.75" customHeight="1">
      <c r="A10355" s="1">
        <v>44.0</v>
      </c>
      <c r="B10355" s="1">
        <v>4.45107008E13</v>
      </c>
      <c r="C10355" s="1" t="s">
        <v>10188</v>
      </c>
      <c r="D10355" s="1">
        <v>4826220.0</v>
      </c>
      <c r="E10355" s="1">
        <v>17.0</v>
      </c>
      <c r="F10355" s="1">
        <v>347.0</v>
      </c>
      <c r="G10355" s="1">
        <v>117.0</v>
      </c>
      <c r="H10355" s="1">
        <v>148.0</v>
      </c>
      <c r="K10355" s="1">
        <f t="shared" si="1"/>
        <v>265</v>
      </c>
    </row>
    <row r="10356" ht="15.75" customHeight="1">
      <c r="A10356" s="1">
        <v>48.0</v>
      </c>
      <c r="B10356" s="1">
        <v>4.85035701E13</v>
      </c>
      <c r="C10356" s="1" t="s">
        <v>10189</v>
      </c>
      <c r="D10356" s="1">
        <v>5309330.0</v>
      </c>
      <c r="E10356" s="1">
        <v>17.0</v>
      </c>
      <c r="F10356" s="1">
        <v>347.0</v>
      </c>
      <c r="G10356" s="1">
        <v>127.0</v>
      </c>
      <c r="H10356" s="1">
        <v>127.0</v>
      </c>
      <c r="K10356" s="1">
        <f t="shared" si="1"/>
        <v>254</v>
      </c>
    </row>
    <row r="10357" ht="15.75" customHeight="1">
      <c r="A10357" s="1">
        <v>5.0</v>
      </c>
      <c r="B10357" s="1">
        <v>5.5007013E12</v>
      </c>
      <c r="C10357" s="1" t="s">
        <v>10190</v>
      </c>
      <c r="D10357" s="1">
        <v>620040.0</v>
      </c>
      <c r="E10357" s="1">
        <v>17.0</v>
      </c>
      <c r="F10357" s="1">
        <v>346.0</v>
      </c>
      <c r="G10357" s="1">
        <v>75.0</v>
      </c>
      <c r="H10357" s="1">
        <v>88.0</v>
      </c>
      <c r="K10357" s="1">
        <f t="shared" si="1"/>
        <v>163</v>
      </c>
    </row>
    <row r="10358" ht="15.75" customHeight="1">
      <c r="A10358" s="1">
        <v>5.0</v>
      </c>
      <c r="B10358" s="1">
        <v>5.5015015E12</v>
      </c>
      <c r="C10358" s="1" t="s">
        <v>10191</v>
      </c>
      <c r="D10358" s="1">
        <v>611130.0</v>
      </c>
      <c r="E10358" s="1">
        <v>17.0</v>
      </c>
      <c r="F10358" s="1">
        <v>346.0</v>
      </c>
      <c r="G10358" s="1">
        <v>77.0</v>
      </c>
      <c r="H10358" s="1">
        <v>211.0</v>
      </c>
      <c r="K10358" s="1">
        <f t="shared" si="1"/>
        <v>288</v>
      </c>
    </row>
    <row r="10359" ht="15.75" customHeight="1">
      <c r="A10359" s="1">
        <v>5.0</v>
      </c>
      <c r="B10359" s="1">
        <v>5.505406E12</v>
      </c>
      <c r="C10359" s="1" t="s">
        <v>10192</v>
      </c>
      <c r="D10359" s="1">
        <v>639600.0</v>
      </c>
      <c r="E10359" s="1">
        <v>17.0</v>
      </c>
      <c r="F10359" s="1">
        <v>346.0</v>
      </c>
      <c r="G10359" s="1">
        <v>114.0</v>
      </c>
      <c r="H10359" s="1">
        <v>189.0</v>
      </c>
      <c r="K10359" s="1">
        <f t="shared" si="1"/>
        <v>303</v>
      </c>
    </row>
    <row r="10360" ht="15.75" customHeight="1">
      <c r="A10360" s="1">
        <v>11.0</v>
      </c>
      <c r="B10360" s="1">
        <v>1.15150401E13</v>
      </c>
      <c r="C10360" s="1" t="s">
        <v>10193</v>
      </c>
      <c r="D10360" s="1">
        <v>1300014.0</v>
      </c>
      <c r="E10360" s="1">
        <v>17.0</v>
      </c>
      <c r="F10360" s="1">
        <v>346.0</v>
      </c>
      <c r="G10360" s="1">
        <v>110.0</v>
      </c>
      <c r="H10360" s="1">
        <v>0.0</v>
      </c>
      <c r="K10360" s="1">
        <f t="shared" si="1"/>
        <v>110</v>
      </c>
    </row>
    <row r="10361" ht="15.75" customHeight="1">
      <c r="A10361" s="1">
        <v>13.0</v>
      </c>
      <c r="B10361" s="1">
        <v>1.35008006E13</v>
      </c>
      <c r="C10361" s="1" t="s">
        <v>10194</v>
      </c>
      <c r="D10361" s="1">
        <v>1601500.0</v>
      </c>
      <c r="E10361" s="1">
        <v>17.0</v>
      </c>
      <c r="F10361" s="1">
        <v>346.0</v>
      </c>
      <c r="G10361" s="1">
        <v>75.0</v>
      </c>
      <c r="H10361" s="1">
        <v>72.0</v>
      </c>
      <c r="K10361" s="1">
        <f t="shared" si="1"/>
        <v>147</v>
      </c>
    </row>
    <row r="10362" ht="15.75" customHeight="1">
      <c r="A10362" s="1">
        <v>16.0</v>
      </c>
      <c r="B10362" s="1">
        <v>1.65094502E13</v>
      </c>
      <c r="C10362" s="1" t="s">
        <v>10195</v>
      </c>
      <c r="D10362" s="1">
        <v>1999019.0</v>
      </c>
      <c r="E10362" s="1">
        <v>17.0</v>
      </c>
      <c r="F10362" s="1">
        <v>346.0</v>
      </c>
      <c r="G10362" s="1">
        <v>72.0</v>
      </c>
      <c r="H10362" s="1">
        <v>206.0</v>
      </c>
      <c r="K10362" s="1">
        <f t="shared" si="1"/>
        <v>278</v>
      </c>
    </row>
    <row r="10363" ht="15.75" customHeight="1">
      <c r="A10363" s="1">
        <v>17.0</v>
      </c>
      <c r="B10363" s="1">
        <v>1.75087005E13</v>
      </c>
      <c r="C10363" s="1" t="s">
        <v>10196</v>
      </c>
      <c r="D10363" s="1">
        <v>2004920.0</v>
      </c>
      <c r="E10363" s="1">
        <v>17.0</v>
      </c>
      <c r="F10363" s="1">
        <v>346.0</v>
      </c>
      <c r="G10363" s="1">
        <v>107.0</v>
      </c>
      <c r="H10363" s="1">
        <v>216.0</v>
      </c>
      <c r="K10363" s="1">
        <f t="shared" si="1"/>
        <v>323</v>
      </c>
    </row>
    <row r="10364" ht="15.75" customHeight="1">
      <c r="A10364" s="1">
        <v>23.0</v>
      </c>
      <c r="B10364" s="1">
        <v>2.35034099E13</v>
      </c>
      <c r="C10364" s="1" t="s">
        <v>10197</v>
      </c>
      <c r="D10364" s="1">
        <v>2630930.0</v>
      </c>
      <c r="E10364" s="1">
        <v>17.0</v>
      </c>
      <c r="F10364" s="1">
        <v>346.0</v>
      </c>
      <c r="G10364" s="1">
        <v>132.0</v>
      </c>
      <c r="H10364" s="1">
        <v>185.0</v>
      </c>
      <c r="K10364" s="1">
        <f t="shared" si="1"/>
        <v>317</v>
      </c>
    </row>
    <row r="10365" ht="15.75" customHeight="1">
      <c r="A10365" s="1">
        <v>31.0</v>
      </c>
      <c r="B10365" s="1">
        <v>3.15004008E13</v>
      </c>
      <c r="C10365" s="1" t="s">
        <v>10198</v>
      </c>
      <c r="D10365" s="1">
        <v>3402370.0</v>
      </c>
      <c r="E10365" s="1">
        <v>17.0</v>
      </c>
      <c r="F10365" s="1">
        <v>346.0</v>
      </c>
      <c r="G10365" s="1">
        <v>143.0</v>
      </c>
      <c r="H10365" s="1">
        <v>127.0</v>
      </c>
      <c r="K10365" s="1">
        <f t="shared" si="1"/>
        <v>270</v>
      </c>
    </row>
    <row r="10366" ht="15.75" customHeight="1">
      <c r="A10366" s="1">
        <v>33.0</v>
      </c>
      <c r="B10366" s="1">
        <v>3.35057008E13</v>
      </c>
      <c r="C10366" s="1" t="s">
        <v>10199</v>
      </c>
      <c r="D10366" s="1">
        <v>3615870.0</v>
      </c>
      <c r="E10366" s="1">
        <v>17.0</v>
      </c>
      <c r="F10366" s="1">
        <v>346.0</v>
      </c>
      <c r="G10366" s="1">
        <v>113.0</v>
      </c>
      <c r="H10366" s="1">
        <v>99.0</v>
      </c>
      <c r="K10366" s="1">
        <f t="shared" si="1"/>
        <v>212</v>
      </c>
    </row>
    <row r="10367" ht="15.75" customHeight="1">
      <c r="A10367" s="1">
        <v>14.0</v>
      </c>
      <c r="B10367" s="1">
        <v>1.45056001E13</v>
      </c>
      <c r="C10367" s="1" t="s">
        <v>10200</v>
      </c>
      <c r="D10367" s="1">
        <v>1703300.0</v>
      </c>
      <c r="E10367" s="1">
        <v>17.0</v>
      </c>
      <c r="F10367" s="1">
        <v>345.0</v>
      </c>
      <c r="G10367" s="1">
        <v>51.0</v>
      </c>
      <c r="H10367" s="1">
        <v>99.0</v>
      </c>
      <c r="K10367" s="1">
        <f t="shared" si="1"/>
        <v>150</v>
      </c>
    </row>
    <row r="10368" ht="15.75" customHeight="1">
      <c r="A10368" s="1">
        <v>16.0</v>
      </c>
      <c r="B10368" s="1">
        <v>1.65010501E13</v>
      </c>
      <c r="C10368" s="1" t="s">
        <v>10201</v>
      </c>
      <c r="D10368" s="1">
        <v>1910110.0</v>
      </c>
      <c r="E10368" s="1">
        <v>17.0</v>
      </c>
      <c r="F10368" s="1">
        <v>345.0</v>
      </c>
      <c r="G10368" s="1">
        <v>65.0</v>
      </c>
      <c r="H10368" s="1">
        <v>135.0</v>
      </c>
      <c r="K10368" s="1">
        <f t="shared" si="1"/>
        <v>200</v>
      </c>
    </row>
    <row r="10369" ht="15.75" customHeight="1">
      <c r="A10369" s="1">
        <v>24.0</v>
      </c>
      <c r="B10369" s="1">
        <v>2.45080002E13</v>
      </c>
      <c r="C10369" s="1" t="s">
        <v>10202</v>
      </c>
      <c r="D10369" s="1">
        <v>2740920.0</v>
      </c>
      <c r="E10369" s="1">
        <v>17.0</v>
      </c>
      <c r="F10369" s="1">
        <v>345.0</v>
      </c>
      <c r="G10369" s="1">
        <v>62.0</v>
      </c>
      <c r="H10369" s="1">
        <v>196.0</v>
      </c>
      <c r="K10369" s="1">
        <f t="shared" si="1"/>
        <v>258</v>
      </c>
    </row>
    <row r="10370" ht="15.75" customHeight="1">
      <c r="A10370" s="1">
        <v>5.0</v>
      </c>
      <c r="B10370" s="1">
        <v>5.5010065E12</v>
      </c>
      <c r="C10370" s="1" t="s">
        <v>10203</v>
      </c>
      <c r="D10370" s="1">
        <v>625290.0</v>
      </c>
      <c r="E10370" s="1">
        <v>17.0</v>
      </c>
      <c r="F10370" s="1">
        <v>344.0</v>
      </c>
      <c r="G10370" s="1">
        <v>162.0</v>
      </c>
      <c r="H10370" s="1">
        <v>131.0</v>
      </c>
      <c r="K10370" s="1">
        <f t="shared" si="1"/>
        <v>293</v>
      </c>
    </row>
    <row r="10371" ht="15.75" customHeight="1">
      <c r="A10371" s="1">
        <v>14.0</v>
      </c>
      <c r="B10371" s="1">
        <v>1.45071034E13</v>
      </c>
      <c r="C10371" s="1" t="s">
        <v>10204</v>
      </c>
      <c r="D10371" s="1">
        <v>1732100.0</v>
      </c>
      <c r="E10371" s="1">
        <v>17.0</v>
      </c>
      <c r="F10371" s="1">
        <v>344.0</v>
      </c>
      <c r="G10371" s="1">
        <v>112.0</v>
      </c>
      <c r="H10371" s="1">
        <v>129.0</v>
      </c>
      <c r="K10371" s="1">
        <f t="shared" si="1"/>
        <v>241</v>
      </c>
    </row>
    <row r="10372" ht="15.75" customHeight="1">
      <c r="A10372" s="1">
        <v>16.0</v>
      </c>
      <c r="B10372" s="1">
        <v>1.65036024E13</v>
      </c>
      <c r="C10372" s="1" t="s">
        <v>10205</v>
      </c>
      <c r="D10372" s="1">
        <v>1926250.0</v>
      </c>
      <c r="E10372" s="1">
        <v>17.0</v>
      </c>
      <c r="F10372" s="1">
        <v>344.0</v>
      </c>
      <c r="G10372" s="1">
        <v>102.0</v>
      </c>
      <c r="H10372" s="1">
        <v>147.0</v>
      </c>
      <c r="K10372" s="1">
        <f t="shared" si="1"/>
        <v>249</v>
      </c>
    </row>
    <row r="10373" ht="15.75" customHeight="1">
      <c r="A10373" s="1">
        <v>26.0</v>
      </c>
      <c r="B10373" s="1">
        <v>2.65013001E13</v>
      </c>
      <c r="C10373" s="1" t="s">
        <v>10206</v>
      </c>
      <c r="D10373" s="1">
        <v>2905820.0</v>
      </c>
      <c r="E10373" s="1">
        <v>17.0</v>
      </c>
      <c r="F10373" s="1">
        <v>344.0</v>
      </c>
      <c r="G10373" s="1">
        <v>116.0</v>
      </c>
      <c r="H10373" s="1">
        <v>105.0</v>
      </c>
      <c r="K10373" s="1">
        <f t="shared" si="1"/>
        <v>221</v>
      </c>
    </row>
    <row r="10374" ht="15.75" customHeight="1">
      <c r="A10374" s="1">
        <v>35.0</v>
      </c>
      <c r="B10374" s="1">
        <v>3.55014401E13</v>
      </c>
      <c r="C10374" s="1" t="s">
        <v>10207</v>
      </c>
      <c r="D10374" s="1">
        <v>3880260.0</v>
      </c>
      <c r="E10374" s="1">
        <v>17.0</v>
      </c>
      <c r="F10374" s="1">
        <v>344.0</v>
      </c>
      <c r="G10374" s="1">
        <v>0.0</v>
      </c>
      <c r="H10374" s="1">
        <v>0.0</v>
      </c>
      <c r="K10374" s="1">
        <f t="shared" si="1"/>
        <v>0</v>
      </c>
    </row>
    <row r="10375" ht="15.75" customHeight="1">
      <c r="A10375" s="1">
        <v>48.0</v>
      </c>
      <c r="B10375" s="1">
        <v>4.8503201E13</v>
      </c>
      <c r="C10375" s="1" t="s">
        <v>10208</v>
      </c>
      <c r="D10375" s="1">
        <v>5302970.0</v>
      </c>
      <c r="E10375" s="1">
        <v>17.0</v>
      </c>
      <c r="F10375" s="1">
        <v>344.0</v>
      </c>
      <c r="G10375" s="1">
        <v>43.0</v>
      </c>
      <c r="H10375" s="1">
        <v>116.0</v>
      </c>
      <c r="K10375" s="1">
        <f t="shared" si="1"/>
        <v>159</v>
      </c>
    </row>
    <row r="10376" ht="15.75" customHeight="1">
      <c r="A10376" s="1">
        <v>50.0</v>
      </c>
      <c r="B10376" s="1">
        <v>5.05052055E13</v>
      </c>
      <c r="C10376" s="1" t="s">
        <v>10209</v>
      </c>
      <c r="D10376" s="1">
        <v>5515180.0</v>
      </c>
      <c r="E10376" s="1">
        <v>17.0</v>
      </c>
      <c r="F10376" s="1">
        <v>344.0</v>
      </c>
      <c r="G10376" s="1">
        <v>62.0</v>
      </c>
      <c r="H10376" s="1">
        <v>104.0</v>
      </c>
      <c r="K10376" s="1">
        <f t="shared" si="1"/>
        <v>166</v>
      </c>
    </row>
    <row r="10377" ht="15.75" customHeight="1">
      <c r="A10377" s="1">
        <v>15.0</v>
      </c>
      <c r="B10377" s="1">
        <v>1.55064011E13</v>
      </c>
      <c r="C10377" s="1" t="s">
        <v>10210</v>
      </c>
      <c r="D10377" s="1">
        <v>1811700.0</v>
      </c>
      <c r="E10377" s="1">
        <v>17.0</v>
      </c>
      <c r="F10377" s="1">
        <v>343.0</v>
      </c>
      <c r="G10377" s="1">
        <v>116.0</v>
      </c>
      <c r="H10377" s="1">
        <v>205.0</v>
      </c>
      <c r="K10377" s="1">
        <f t="shared" si="1"/>
        <v>321</v>
      </c>
    </row>
    <row r="10378" ht="15.75" customHeight="1">
      <c r="A10378" s="1">
        <v>17.0</v>
      </c>
      <c r="B10378" s="1">
        <v>1.75021014E13</v>
      </c>
      <c r="C10378" s="1" t="s">
        <v>10211</v>
      </c>
      <c r="D10378" s="1">
        <v>2007110.0</v>
      </c>
      <c r="E10378" s="1">
        <v>17.0</v>
      </c>
      <c r="F10378" s="1">
        <v>343.0</v>
      </c>
      <c r="G10378" s="1">
        <v>105.0</v>
      </c>
      <c r="H10378" s="1">
        <v>215.0</v>
      </c>
      <c r="K10378" s="1">
        <f t="shared" si="1"/>
        <v>320</v>
      </c>
    </row>
    <row r="10379" ht="15.75" customHeight="1">
      <c r="A10379" s="1">
        <v>20.0</v>
      </c>
      <c r="B10379" s="1">
        <v>2.03015003301E13</v>
      </c>
      <c r="C10379" s="1" t="s">
        <v>10212</v>
      </c>
      <c r="D10379" s="1">
        <v>2302730.0</v>
      </c>
      <c r="E10379" s="1">
        <v>17.0</v>
      </c>
      <c r="F10379" s="1">
        <v>343.0</v>
      </c>
      <c r="G10379" s="1">
        <v>110.0</v>
      </c>
      <c r="H10379" s="1">
        <v>93.0</v>
      </c>
      <c r="K10379" s="1">
        <f t="shared" si="1"/>
        <v>203</v>
      </c>
    </row>
    <row r="10380" ht="15.75" customHeight="1">
      <c r="A10380" s="1">
        <v>24.0</v>
      </c>
      <c r="B10380" s="1">
        <v>2.45028008E13</v>
      </c>
      <c r="C10380" s="1" t="s">
        <v>10213</v>
      </c>
      <c r="D10380" s="1">
        <v>2707380.0</v>
      </c>
      <c r="E10380" s="1">
        <v>17.0</v>
      </c>
      <c r="F10380" s="1">
        <v>343.0</v>
      </c>
      <c r="G10380" s="1">
        <v>113.0</v>
      </c>
      <c r="H10380" s="1">
        <v>168.0</v>
      </c>
      <c r="K10380" s="1">
        <f t="shared" si="1"/>
        <v>281</v>
      </c>
    </row>
    <row r="10381" ht="15.75" customHeight="1">
      <c r="A10381" s="1">
        <v>27.0</v>
      </c>
      <c r="B10381" s="1">
        <v>2.75024403301E13</v>
      </c>
      <c r="C10381" s="1" t="s">
        <v>10214</v>
      </c>
      <c r="D10381" s="1">
        <v>3006112.0</v>
      </c>
      <c r="E10381" s="1">
        <v>17.0</v>
      </c>
      <c r="F10381" s="1">
        <v>343.0</v>
      </c>
      <c r="G10381" s="1">
        <v>139.0</v>
      </c>
      <c r="H10381" s="1">
        <v>90.0</v>
      </c>
      <c r="K10381" s="1">
        <f t="shared" si="1"/>
        <v>229</v>
      </c>
    </row>
    <row r="10382" ht="15.75" customHeight="1">
      <c r="A10382" s="1">
        <v>29.0</v>
      </c>
      <c r="B10382" s="1">
        <v>2.95006001E13</v>
      </c>
      <c r="C10382" s="1" t="s">
        <v>10215</v>
      </c>
      <c r="D10382" s="1">
        <v>3200180.0</v>
      </c>
      <c r="E10382" s="1">
        <v>17.0</v>
      </c>
      <c r="F10382" s="1">
        <v>343.0</v>
      </c>
      <c r="G10382" s="1">
        <v>0.0</v>
      </c>
      <c r="H10382" s="1">
        <v>0.0</v>
      </c>
      <c r="K10382" s="1">
        <f t="shared" si="1"/>
        <v>0</v>
      </c>
    </row>
    <row r="10383" ht="15.75" customHeight="1">
      <c r="A10383" s="1">
        <v>32.0</v>
      </c>
      <c r="B10383" s="1">
        <v>3.25013005E13</v>
      </c>
      <c r="C10383" s="1" t="s">
        <v>10216</v>
      </c>
      <c r="D10383" s="1">
        <v>3502550.0</v>
      </c>
      <c r="E10383" s="1">
        <v>17.0</v>
      </c>
      <c r="F10383" s="1">
        <v>343.0</v>
      </c>
      <c r="G10383" s="1">
        <v>83.0</v>
      </c>
      <c r="H10383" s="1">
        <v>0.0</v>
      </c>
      <c r="K10383" s="1">
        <f t="shared" si="1"/>
        <v>83</v>
      </c>
    </row>
    <row r="10384" ht="15.75" customHeight="1">
      <c r="A10384" s="1">
        <v>33.0</v>
      </c>
      <c r="B10384" s="1">
        <v>3.35016024E13</v>
      </c>
      <c r="C10384" s="1" t="s">
        <v>10217</v>
      </c>
      <c r="D10384" s="1">
        <v>3626130.0</v>
      </c>
      <c r="E10384" s="1">
        <v>17.0</v>
      </c>
      <c r="F10384" s="1">
        <v>343.0</v>
      </c>
      <c r="G10384" s="1">
        <v>118.0</v>
      </c>
      <c r="H10384" s="1">
        <v>131.0</v>
      </c>
      <c r="K10384" s="1">
        <f t="shared" si="1"/>
        <v>249</v>
      </c>
    </row>
    <row r="10385" ht="15.75" customHeight="1">
      <c r="A10385" s="1">
        <v>38.0</v>
      </c>
      <c r="B10385" s="1">
        <v>3.85010012E13</v>
      </c>
      <c r="C10385" s="1" t="s">
        <v>10218</v>
      </c>
      <c r="D10385" s="1">
        <v>4105640.0</v>
      </c>
      <c r="E10385" s="1">
        <v>17.0</v>
      </c>
      <c r="F10385" s="1">
        <v>343.0</v>
      </c>
      <c r="G10385" s="1">
        <v>98.0</v>
      </c>
      <c r="H10385" s="1">
        <v>107.0</v>
      </c>
      <c r="K10385" s="1">
        <f t="shared" si="1"/>
        <v>205</v>
      </c>
    </row>
    <row r="10386" ht="15.75" customHeight="1">
      <c r="A10386" s="1">
        <v>39.0</v>
      </c>
      <c r="B10386" s="1">
        <v>3.95063703E13</v>
      </c>
      <c r="C10386" s="1" t="s">
        <v>10219</v>
      </c>
      <c r="D10386" s="1">
        <v>4205730.0</v>
      </c>
      <c r="E10386" s="1">
        <v>17.0</v>
      </c>
      <c r="F10386" s="1">
        <v>343.0</v>
      </c>
      <c r="G10386" s="1">
        <v>134.0</v>
      </c>
      <c r="H10386" s="1">
        <v>161.0</v>
      </c>
      <c r="K10386" s="1">
        <f t="shared" si="1"/>
        <v>295</v>
      </c>
    </row>
    <row r="10387" ht="15.75" customHeight="1">
      <c r="A10387" s="1">
        <v>44.0</v>
      </c>
      <c r="B10387" s="1">
        <v>4.45107014E13</v>
      </c>
      <c r="C10387" s="1" t="s">
        <v>10220</v>
      </c>
      <c r="D10387" s="1">
        <v>4843170.0</v>
      </c>
      <c r="E10387" s="1">
        <v>17.0</v>
      </c>
      <c r="F10387" s="1">
        <v>343.0</v>
      </c>
      <c r="G10387" s="1">
        <v>128.0</v>
      </c>
      <c r="H10387" s="1">
        <v>95.0</v>
      </c>
      <c r="K10387" s="1">
        <f t="shared" si="1"/>
        <v>223</v>
      </c>
    </row>
    <row r="10388" ht="15.75" customHeight="1">
      <c r="A10388" s="1">
        <v>44.0</v>
      </c>
      <c r="B10388" s="1">
        <v>4.45186003E13</v>
      </c>
      <c r="C10388" s="1" t="s">
        <v>10221</v>
      </c>
      <c r="D10388" s="1">
        <v>4824330.0</v>
      </c>
      <c r="E10388" s="1">
        <v>17.0</v>
      </c>
      <c r="F10388" s="1">
        <v>343.0</v>
      </c>
      <c r="G10388" s="1">
        <v>148.0</v>
      </c>
      <c r="H10388" s="1">
        <v>132.0</v>
      </c>
      <c r="K10388" s="1">
        <f t="shared" si="1"/>
        <v>280</v>
      </c>
    </row>
    <row r="10389" ht="15.75" customHeight="1">
      <c r="A10389" s="1">
        <v>44.0</v>
      </c>
      <c r="B10389" s="1">
        <v>4.45216001E13</v>
      </c>
      <c r="C10389" s="1" t="s">
        <v>10222</v>
      </c>
      <c r="D10389" s="1">
        <v>4841550.0</v>
      </c>
      <c r="E10389" s="1">
        <v>17.0</v>
      </c>
      <c r="F10389" s="1">
        <v>343.0</v>
      </c>
      <c r="G10389" s="1">
        <v>33.0</v>
      </c>
      <c r="H10389" s="1">
        <v>56.0</v>
      </c>
      <c r="K10389" s="1">
        <f t="shared" si="1"/>
        <v>89</v>
      </c>
    </row>
    <row r="10390" ht="15.75" customHeight="1">
      <c r="A10390" s="1">
        <v>23.0</v>
      </c>
      <c r="B10390" s="1">
        <v>2.35031015E13</v>
      </c>
      <c r="C10390" s="1" t="s">
        <v>10223</v>
      </c>
      <c r="D10390" s="1">
        <v>2620700.0</v>
      </c>
      <c r="E10390" s="1">
        <v>17.0</v>
      </c>
      <c r="F10390" s="1">
        <v>342.0</v>
      </c>
      <c r="G10390" s="1">
        <v>160.0</v>
      </c>
      <c r="H10390" s="1">
        <v>135.0</v>
      </c>
      <c r="K10390" s="1">
        <f t="shared" si="1"/>
        <v>295</v>
      </c>
    </row>
    <row r="10391" ht="15.75" customHeight="1">
      <c r="A10391" s="1">
        <v>24.0</v>
      </c>
      <c r="B10391" s="1">
        <v>2.45081001E13</v>
      </c>
      <c r="C10391" s="1" t="s">
        <v>10224</v>
      </c>
      <c r="D10391" s="1">
        <v>2791451.0</v>
      </c>
      <c r="E10391" s="1">
        <v>17.0</v>
      </c>
      <c r="F10391" s="1">
        <v>342.0</v>
      </c>
      <c r="G10391" s="1">
        <v>79.0</v>
      </c>
      <c r="H10391" s="1">
        <v>115.0</v>
      </c>
      <c r="K10391" s="1">
        <f t="shared" si="1"/>
        <v>194</v>
      </c>
    </row>
    <row r="10392" ht="15.75" customHeight="1">
      <c r="A10392" s="1">
        <v>26.0</v>
      </c>
      <c r="B10392" s="1">
        <v>2.65090002E13</v>
      </c>
      <c r="C10392" s="1" t="s">
        <v>10225</v>
      </c>
      <c r="D10392" s="1">
        <v>2906170.0</v>
      </c>
      <c r="E10392" s="1">
        <v>17.0</v>
      </c>
      <c r="F10392" s="1">
        <v>342.0</v>
      </c>
      <c r="G10392" s="1">
        <v>135.0</v>
      </c>
      <c r="H10392" s="1">
        <v>102.0</v>
      </c>
      <c r="K10392" s="1">
        <f t="shared" si="1"/>
        <v>237</v>
      </c>
    </row>
    <row r="10393" ht="15.75" customHeight="1">
      <c r="A10393" s="1">
        <v>32.0</v>
      </c>
      <c r="B10393" s="1">
        <v>3.25002501E13</v>
      </c>
      <c r="C10393" s="1" t="s">
        <v>10226</v>
      </c>
      <c r="D10393" s="1">
        <v>3502130.0</v>
      </c>
      <c r="E10393" s="1">
        <v>17.0</v>
      </c>
      <c r="F10393" s="1">
        <v>342.0</v>
      </c>
      <c r="G10393" s="1">
        <v>103.0</v>
      </c>
      <c r="H10393" s="1">
        <v>6.0</v>
      </c>
      <c r="K10393" s="1">
        <f t="shared" si="1"/>
        <v>109</v>
      </c>
    </row>
    <row r="10394" ht="15.75" customHeight="1">
      <c r="A10394" s="1">
        <v>33.0</v>
      </c>
      <c r="B10394" s="1">
        <v>3.35045007E13</v>
      </c>
      <c r="C10394" s="1" t="s">
        <v>10227</v>
      </c>
      <c r="D10394" s="1">
        <v>3613440.0</v>
      </c>
      <c r="E10394" s="1">
        <v>17.0</v>
      </c>
      <c r="F10394" s="1">
        <v>342.0</v>
      </c>
      <c r="G10394" s="1">
        <v>195.0</v>
      </c>
      <c r="H10394" s="1">
        <v>91.0</v>
      </c>
      <c r="K10394" s="1">
        <f t="shared" si="1"/>
        <v>286</v>
      </c>
    </row>
    <row r="10395" ht="15.75" customHeight="1">
      <c r="A10395" s="1">
        <v>38.0</v>
      </c>
      <c r="B10395" s="1">
        <v>3.85020011E13</v>
      </c>
      <c r="C10395" s="1" t="s">
        <v>10228</v>
      </c>
      <c r="D10395" s="1">
        <v>4103780.0</v>
      </c>
      <c r="E10395" s="1">
        <v>17.0</v>
      </c>
      <c r="F10395" s="1">
        <v>342.0</v>
      </c>
      <c r="G10395" s="1">
        <v>120.0</v>
      </c>
      <c r="H10395" s="1">
        <v>65.0</v>
      </c>
      <c r="K10395" s="1">
        <f t="shared" si="1"/>
        <v>185</v>
      </c>
    </row>
    <row r="10396" ht="15.75" customHeight="1">
      <c r="A10396" s="1">
        <v>38.0</v>
      </c>
      <c r="B10396" s="1">
        <v>3.85026006E13</v>
      </c>
      <c r="C10396" s="1" t="s">
        <v>10229</v>
      </c>
      <c r="D10396" s="1">
        <v>4103420.0</v>
      </c>
      <c r="E10396" s="1">
        <v>17.0</v>
      </c>
      <c r="F10396" s="1">
        <v>342.0</v>
      </c>
      <c r="G10396" s="1">
        <v>120.0</v>
      </c>
      <c r="H10396" s="1">
        <v>108.0</v>
      </c>
      <c r="K10396" s="1">
        <f t="shared" si="1"/>
        <v>228</v>
      </c>
    </row>
    <row r="10397" ht="15.75" customHeight="1">
      <c r="A10397" s="1">
        <v>42.0</v>
      </c>
      <c r="B10397" s="1">
        <v>4.25006033E13</v>
      </c>
      <c r="C10397" s="1" t="s">
        <v>10230</v>
      </c>
      <c r="D10397" s="1">
        <v>4621390.0</v>
      </c>
      <c r="E10397" s="1">
        <v>17.0</v>
      </c>
      <c r="F10397" s="1">
        <v>342.0</v>
      </c>
      <c r="G10397" s="1">
        <v>56.0</v>
      </c>
      <c r="H10397" s="1">
        <v>74.0</v>
      </c>
      <c r="K10397" s="1">
        <f t="shared" si="1"/>
        <v>130</v>
      </c>
    </row>
    <row r="10398" ht="15.75" customHeight="1">
      <c r="A10398" s="1">
        <v>14.0</v>
      </c>
      <c r="B10398" s="1">
        <v>1.45102003E13</v>
      </c>
      <c r="C10398" s="1" t="s">
        <v>10231</v>
      </c>
      <c r="D10398" s="1">
        <v>1716560.0</v>
      </c>
      <c r="E10398" s="1">
        <v>17.0</v>
      </c>
      <c r="F10398" s="1">
        <v>341.0</v>
      </c>
      <c r="G10398" s="1">
        <v>63.0</v>
      </c>
      <c r="H10398" s="1">
        <v>74.0</v>
      </c>
      <c r="K10398" s="1">
        <f t="shared" si="1"/>
        <v>137</v>
      </c>
    </row>
    <row r="10399" ht="15.75" customHeight="1">
      <c r="A10399" s="1">
        <v>22.0</v>
      </c>
      <c r="B10399" s="1">
        <v>2.21011010301E13</v>
      </c>
      <c r="C10399" s="1" t="s">
        <v>10232</v>
      </c>
      <c r="D10399" s="1">
        <v>2508650.0</v>
      </c>
      <c r="E10399" s="1">
        <v>17.0</v>
      </c>
      <c r="F10399" s="1">
        <v>341.0</v>
      </c>
      <c r="G10399" s="1">
        <v>47.0</v>
      </c>
      <c r="H10399" s="1">
        <v>0.0</v>
      </c>
      <c r="K10399" s="1">
        <f t="shared" si="1"/>
        <v>47</v>
      </c>
    </row>
    <row r="10400" ht="15.75" customHeight="1">
      <c r="A10400" s="1">
        <v>23.0</v>
      </c>
      <c r="B10400" s="1">
        <v>2.35027007E13</v>
      </c>
      <c r="C10400" s="1" t="s">
        <v>10233</v>
      </c>
      <c r="D10400" s="1">
        <v>2635010.0</v>
      </c>
      <c r="E10400" s="1">
        <v>17.0</v>
      </c>
      <c r="F10400" s="1">
        <v>341.0</v>
      </c>
      <c r="G10400" s="1">
        <v>92.0</v>
      </c>
      <c r="H10400" s="1">
        <v>77.0</v>
      </c>
      <c r="K10400" s="1">
        <f t="shared" si="1"/>
        <v>169</v>
      </c>
    </row>
    <row r="10401" ht="15.75" customHeight="1">
      <c r="A10401" s="1">
        <v>23.0</v>
      </c>
      <c r="B10401" s="1">
        <v>2.35030013E13</v>
      </c>
      <c r="C10401" s="1" t="s">
        <v>10234</v>
      </c>
      <c r="D10401" s="1">
        <v>2628500.0</v>
      </c>
      <c r="E10401" s="1">
        <v>17.0</v>
      </c>
      <c r="F10401" s="1">
        <v>341.0</v>
      </c>
      <c r="G10401" s="1">
        <v>111.0</v>
      </c>
      <c r="H10401" s="1">
        <v>169.0</v>
      </c>
      <c r="K10401" s="1">
        <f t="shared" si="1"/>
        <v>280</v>
      </c>
    </row>
    <row r="10402" ht="15.75" customHeight="1">
      <c r="A10402" s="1">
        <v>23.0</v>
      </c>
      <c r="B10402" s="1">
        <v>2.35032029E13</v>
      </c>
      <c r="C10402" s="1" t="s">
        <v>10235</v>
      </c>
      <c r="D10402" s="1">
        <v>2600007.0</v>
      </c>
      <c r="E10402" s="1">
        <v>17.0</v>
      </c>
      <c r="F10402" s="1">
        <v>341.0</v>
      </c>
      <c r="G10402" s="1">
        <v>0.0</v>
      </c>
      <c r="H10402" s="1">
        <v>131.0</v>
      </c>
      <c r="K10402" s="1">
        <f t="shared" si="1"/>
        <v>131</v>
      </c>
    </row>
    <row r="10403" ht="15.75" customHeight="1">
      <c r="A10403" s="1">
        <v>23.0</v>
      </c>
      <c r="B10403" s="1">
        <v>2.35075026E13</v>
      </c>
      <c r="C10403" s="1" t="s">
        <v>10236</v>
      </c>
      <c r="D10403" s="1">
        <v>2623520.0</v>
      </c>
      <c r="E10403" s="1">
        <v>17.0</v>
      </c>
      <c r="F10403" s="1">
        <v>341.0</v>
      </c>
      <c r="G10403" s="1">
        <v>0.0</v>
      </c>
      <c r="H10403" s="1">
        <v>154.0</v>
      </c>
      <c r="K10403" s="1">
        <f t="shared" si="1"/>
        <v>154</v>
      </c>
    </row>
    <row r="10404" ht="15.75" customHeight="1">
      <c r="A10404" s="1">
        <v>23.0</v>
      </c>
      <c r="B10404" s="1">
        <v>2.35076015E13</v>
      </c>
      <c r="C10404" s="1" t="s">
        <v>10237</v>
      </c>
      <c r="D10404" s="1">
        <v>2608160.0</v>
      </c>
      <c r="E10404" s="1">
        <v>17.0</v>
      </c>
      <c r="F10404" s="1">
        <v>341.0</v>
      </c>
      <c r="G10404" s="1">
        <v>154.0</v>
      </c>
      <c r="H10404" s="1">
        <v>160.0</v>
      </c>
      <c r="K10404" s="1">
        <f t="shared" si="1"/>
        <v>314</v>
      </c>
    </row>
    <row r="10405" ht="15.75" customHeight="1">
      <c r="A10405" s="1">
        <v>24.0</v>
      </c>
      <c r="B10405" s="1">
        <v>2.45075101E13</v>
      </c>
      <c r="C10405" s="1" t="s">
        <v>10238</v>
      </c>
      <c r="D10405" s="1">
        <v>2700383.0</v>
      </c>
      <c r="E10405" s="1">
        <v>17.0</v>
      </c>
      <c r="F10405" s="1">
        <v>341.0</v>
      </c>
      <c r="G10405" s="1">
        <v>110.0</v>
      </c>
      <c r="H10405" s="1">
        <v>197.0</v>
      </c>
      <c r="K10405" s="1">
        <f t="shared" si="1"/>
        <v>307</v>
      </c>
    </row>
    <row r="10406" ht="15.75" customHeight="1">
      <c r="A10406" s="1">
        <v>33.0</v>
      </c>
      <c r="B10406" s="1">
        <v>3.35042012E13</v>
      </c>
      <c r="C10406" s="1" t="s">
        <v>10239</v>
      </c>
      <c r="D10406" s="1">
        <v>3631830.0</v>
      </c>
      <c r="E10406" s="1">
        <v>17.0</v>
      </c>
      <c r="F10406" s="1">
        <v>341.0</v>
      </c>
      <c r="G10406" s="1">
        <v>141.0</v>
      </c>
      <c r="H10406" s="1">
        <v>74.0</v>
      </c>
      <c r="K10406" s="1">
        <f t="shared" si="1"/>
        <v>215</v>
      </c>
    </row>
    <row r="10407" ht="15.75" customHeight="1">
      <c r="A10407" s="1">
        <v>37.0</v>
      </c>
      <c r="B10407" s="1">
        <v>3.75025034E13</v>
      </c>
      <c r="C10407" s="1" t="s">
        <v>10240</v>
      </c>
      <c r="D10407" s="1">
        <v>4032670.0</v>
      </c>
      <c r="E10407" s="1">
        <v>17.0</v>
      </c>
      <c r="F10407" s="1">
        <v>341.0</v>
      </c>
      <c r="G10407" s="1">
        <v>64.0</v>
      </c>
      <c r="H10407" s="1">
        <v>146.0</v>
      </c>
      <c r="K10407" s="1">
        <f t="shared" si="1"/>
        <v>210</v>
      </c>
    </row>
    <row r="10408" ht="15.75" customHeight="1">
      <c r="A10408" s="1">
        <v>37.0</v>
      </c>
      <c r="B10408" s="1">
        <v>3.75033701E13</v>
      </c>
      <c r="C10408" s="1" t="s">
        <v>10241</v>
      </c>
      <c r="D10408" s="1">
        <v>4021180.0</v>
      </c>
      <c r="E10408" s="1">
        <v>17.0</v>
      </c>
      <c r="F10408" s="1">
        <v>341.0</v>
      </c>
      <c r="G10408" s="1">
        <v>34.0</v>
      </c>
      <c r="H10408" s="1">
        <v>85.0</v>
      </c>
      <c r="K10408" s="1">
        <f t="shared" si="1"/>
        <v>119</v>
      </c>
    </row>
    <row r="10409" ht="15.75" customHeight="1">
      <c r="A10409" s="1">
        <v>50.0</v>
      </c>
      <c r="B10409" s="1">
        <v>5.05060046E13</v>
      </c>
      <c r="C10409" s="1" t="s">
        <v>10242</v>
      </c>
      <c r="D10409" s="1">
        <v>5511070.0</v>
      </c>
      <c r="E10409" s="1">
        <v>17.0</v>
      </c>
      <c r="F10409" s="1">
        <v>341.0</v>
      </c>
      <c r="G10409" s="1">
        <v>54.0</v>
      </c>
      <c r="H10409" s="1">
        <v>89.0</v>
      </c>
      <c r="K10409" s="1">
        <f t="shared" si="1"/>
        <v>143</v>
      </c>
    </row>
    <row r="10410" ht="15.75" customHeight="1">
      <c r="A10410" s="1">
        <v>14.0</v>
      </c>
      <c r="B10410" s="1">
        <v>1.4501701E13</v>
      </c>
      <c r="C10410" s="1" t="s">
        <v>10243</v>
      </c>
      <c r="D10410" s="1">
        <v>1729420.0</v>
      </c>
      <c r="E10410" s="1">
        <v>17.0</v>
      </c>
      <c r="F10410" s="1">
        <v>340.0</v>
      </c>
      <c r="G10410" s="1">
        <v>175.0</v>
      </c>
      <c r="H10410" s="1">
        <v>126.0</v>
      </c>
      <c r="K10410" s="1">
        <f t="shared" si="1"/>
        <v>301</v>
      </c>
    </row>
    <row r="10411" ht="15.75" customHeight="1">
      <c r="A10411" s="1">
        <v>16.0</v>
      </c>
      <c r="B10411" s="1">
        <v>1.65009501E13</v>
      </c>
      <c r="C10411" s="1" t="s">
        <v>10244</v>
      </c>
      <c r="D10411" s="1">
        <v>1929760.0</v>
      </c>
      <c r="E10411" s="1">
        <v>17.0</v>
      </c>
      <c r="F10411" s="1">
        <v>340.0</v>
      </c>
      <c r="G10411" s="1">
        <v>74.0</v>
      </c>
      <c r="H10411" s="1">
        <v>83.0</v>
      </c>
      <c r="K10411" s="1">
        <f t="shared" si="1"/>
        <v>157</v>
      </c>
    </row>
    <row r="10412" ht="15.75" customHeight="1">
      <c r="A10412" s="1">
        <v>16.0</v>
      </c>
      <c r="B10412" s="1">
        <v>1.65064201E13</v>
      </c>
      <c r="C10412" s="1" t="s">
        <v>10245</v>
      </c>
      <c r="D10412" s="1">
        <v>1900040.0</v>
      </c>
      <c r="E10412" s="1">
        <v>17.0</v>
      </c>
      <c r="F10412" s="1">
        <v>340.0</v>
      </c>
      <c r="G10412" s="1">
        <v>98.0</v>
      </c>
      <c r="H10412" s="1">
        <v>183.0</v>
      </c>
      <c r="K10412" s="1">
        <f t="shared" si="1"/>
        <v>281</v>
      </c>
    </row>
    <row r="10413" ht="15.75" customHeight="1">
      <c r="A10413" s="1">
        <v>17.0</v>
      </c>
      <c r="B10413" s="1">
        <v>1.75094002E13</v>
      </c>
      <c r="C10413" s="1" t="s">
        <v>10246</v>
      </c>
      <c r="D10413" s="1">
        <v>2007860.0</v>
      </c>
      <c r="E10413" s="1">
        <v>17.0</v>
      </c>
      <c r="F10413" s="1">
        <v>340.0</v>
      </c>
      <c r="G10413" s="1">
        <v>120.0</v>
      </c>
      <c r="H10413" s="1">
        <v>166.0</v>
      </c>
      <c r="K10413" s="1">
        <f t="shared" si="1"/>
        <v>286</v>
      </c>
    </row>
    <row r="10414" ht="15.75" customHeight="1">
      <c r="A10414" s="1">
        <v>22.0</v>
      </c>
      <c r="B10414" s="1">
        <v>2.23008008301E13</v>
      </c>
      <c r="C10414" s="1" t="s">
        <v>10247</v>
      </c>
      <c r="D10414" s="1">
        <v>2505580.0</v>
      </c>
      <c r="E10414" s="1">
        <v>17.0</v>
      </c>
      <c r="F10414" s="1">
        <v>340.0</v>
      </c>
      <c r="G10414" s="1">
        <v>66.0</v>
      </c>
      <c r="H10414" s="1">
        <v>79.0</v>
      </c>
      <c r="K10414" s="1">
        <f t="shared" si="1"/>
        <v>145</v>
      </c>
    </row>
    <row r="10415" ht="15.75" customHeight="1">
      <c r="A10415" s="1">
        <v>23.0</v>
      </c>
      <c r="B10415" s="1">
        <v>2.35013083E13</v>
      </c>
      <c r="C10415" s="1" t="s">
        <v>10248</v>
      </c>
      <c r="D10415" s="1">
        <v>2633750.0</v>
      </c>
      <c r="E10415" s="1">
        <v>17.0</v>
      </c>
      <c r="F10415" s="1">
        <v>340.0</v>
      </c>
      <c r="G10415" s="1">
        <v>139.0</v>
      </c>
      <c r="H10415" s="1">
        <v>162.0</v>
      </c>
      <c r="K10415" s="1">
        <f t="shared" si="1"/>
        <v>301</v>
      </c>
    </row>
    <row r="10416" ht="15.75" customHeight="1">
      <c r="A10416" s="1">
        <v>27.0</v>
      </c>
      <c r="B10416" s="1">
        <v>2.75045403301E13</v>
      </c>
      <c r="C10416" s="1" t="s">
        <v>10249</v>
      </c>
      <c r="D10416" s="1">
        <v>3020820.0</v>
      </c>
      <c r="E10416" s="1">
        <v>17.0</v>
      </c>
      <c r="F10416" s="1">
        <v>340.0</v>
      </c>
      <c r="G10416" s="1">
        <v>0.0</v>
      </c>
      <c r="H10416" s="1">
        <v>175.0</v>
      </c>
      <c r="K10416" s="1">
        <f t="shared" si="1"/>
        <v>175</v>
      </c>
    </row>
    <row r="10417" ht="15.75" customHeight="1">
      <c r="A10417" s="1">
        <v>31.0</v>
      </c>
      <c r="B10417" s="1">
        <v>3.15003004E13</v>
      </c>
      <c r="C10417" s="1" t="s">
        <v>10250</v>
      </c>
      <c r="D10417" s="1">
        <v>3403690.0</v>
      </c>
      <c r="E10417" s="1">
        <v>17.0</v>
      </c>
      <c r="F10417" s="1">
        <v>340.0</v>
      </c>
      <c r="G10417" s="1">
        <v>93.0</v>
      </c>
      <c r="H10417" s="1">
        <v>102.0</v>
      </c>
      <c r="K10417" s="1">
        <f t="shared" si="1"/>
        <v>195</v>
      </c>
    </row>
    <row r="10418" ht="15.75" customHeight="1">
      <c r="A10418" s="1">
        <v>39.0</v>
      </c>
      <c r="B10418" s="1">
        <v>3.95037906E13</v>
      </c>
      <c r="C10418" s="1" t="s">
        <v>10251</v>
      </c>
      <c r="D10418" s="1">
        <v>4213390.0</v>
      </c>
      <c r="E10418" s="1">
        <v>17.0</v>
      </c>
      <c r="F10418" s="1">
        <v>340.0</v>
      </c>
      <c r="G10418" s="1">
        <v>0.0</v>
      </c>
      <c r="H10418" s="1">
        <v>145.0</v>
      </c>
      <c r="K10418" s="1">
        <f t="shared" si="1"/>
        <v>145</v>
      </c>
    </row>
    <row r="10419" ht="15.75" customHeight="1">
      <c r="A10419" s="1">
        <v>43.0</v>
      </c>
      <c r="B10419" s="1">
        <v>4.32017001301E13</v>
      </c>
      <c r="C10419" s="1" t="s">
        <v>10252</v>
      </c>
      <c r="D10419" s="1">
        <v>4700030.0</v>
      </c>
      <c r="E10419" s="1">
        <v>17.0</v>
      </c>
      <c r="F10419" s="1">
        <v>340.0</v>
      </c>
      <c r="G10419" s="1">
        <v>97.0</v>
      </c>
      <c r="H10419" s="1">
        <v>0.0</v>
      </c>
      <c r="K10419" s="1">
        <f t="shared" si="1"/>
        <v>97</v>
      </c>
    </row>
    <row r="10420" ht="15.75" customHeight="1">
      <c r="A10420" s="1">
        <v>44.0</v>
      </c>
      <c r="B10420" s="1">
        <v>4.45014013E13</v>
      </c>
      <c r="C10420" s="1" t="s">
        <v>10253</v>
      </c>
      <c r="D10420" s="1">
        <v>4838580.0</v>
      </c>
      <c r="E10420" s="1">
        <v>17.0</v>
      </c>
      <c r="F10420" s="1">
        <v>340.0</v>
      </c>
      <c r="G10420" s="1">
        <v>77.0</v>
      </c>
      <c r="H10420" s="1">
        <v>188.0</v>
      </c>
      <c r="K10420" s="1">
        <f t="shared" si="1"/>
        <v>265</v>
      </c>
    </row>
    <row r="10421" ht="15.75" customHeight="1">
      <c r="A10421" s="1">
        <v>50.0</v>
      </c>
      <c r="B10421" s="1">
        <v>5.05051004E13</v>
      </c>
      <c r="C10421" s="1" t="s">
        <v>10254</v>
      </c>
      <c r="D10421" s="1">
        <v>5512210.0</v>
      </c>
      <c r="E10421" s="1">
        <v>17.0</v>
      </c>
      <c r="F10421" s="1">
        <v>340.0</v>
      </c>
      <c r="G10421" s="1">
        <v>107.0</v>
      </c>
      <c r="H10421" s="1">
        <v>86.0</v>
      </c>
      <c r="K10421" s="1">
        <f t="shared" si="1"/>
        <v>193</v>
      </c>
    </row>
    <row r="10422" ht="15.75" customHeight="1">
      <c r="A10422" s="1">
        <v>14.0</v>
      </c>
      <c r="B10422" s="1">
        <v>1.45016087E13</v>
      </c>
      <c r="C10422" s="1" t="s">
        <v>10255</v>
      </c>
      <c r="D10422" s="1">
        <v>1724420.0</v>
      </c>
      <c r="E10422" s="1">
        <v>17.0</v>
      </c>
      <c r="F10422" s="1">
        <v>339.0</v>
      </c>
      <c r="G10422" s="1">
        <v>98.0</v>
      </c>
      <c r="H10422" s="1">
        <v>20.0</v>
      </c>
      <c r="K10422" s="1">
        <f t="shared" si="1"/>
        <v>118</v>
      </c>
    </row>
    <row r="10423" ht="15.75" customHeight="1">
      <c r="A10423" s="1">
        <v>16.0</v>
      </c>
      <c r="B10423" s="1">
        <v>1.65009033E13</v>
      </c>
      <c r="C10423" s="1" t="s">
        <v>10256</v>
      </c>
      <c r="D10423" s="1">
        <v>1927600.0</v>
      </c>
      <c r="E10423" s="1">
        <v>17.0</v>
      </c>
      <c r="F10423" s="1">
        <v>339.0</v>
      </c>
      <c r="G10423" s="1">
        <v>93.0</v>
      </c>
      <c r="H10423" s="1">
        <v>175.0</v>
      </c>
      <c r="K10423" s="1">
        <f t="shared" si="1"/>
        <v>268</v>
      </c>
    </row>
    <row r="10424" ht="15.75" customHeight="1">
      <c r="A10424" s="1">
        <v>16.0</v>
      </c>
      <c r="B10424" s="1">
        <v>1.65013014E13</v>
      </c>
      <c r="C10424" s="1" t="s">
        <v>10257</v>
      </c>
      <c r="D10424" s="1">
        <v>1918330.0</v>
      </c>
      <c r="E10424" s="1">
        <v>17.0</v>
      </c>
      <c r="F10424" s="1">
        <v>339.0</v>
      </c>
      <c r="G10424" s="1">
        <v>122.0</v>
      </c>
      <c r="H10424" s="1">
        <v>151.0</v>
      </c>
      <c r="K10424" s="1">
        <f t="shared" si="1"/>
        <v>273</v>
      </c>
    </row>
    <row r="10425" ht="15.75" customHeight="1">
      <c r="A10425" s="1">
        <v>17.0</v>
      </c>
      <c r="B10425" s="1">
        <v>1.75070018E13</v>
      </c>
      <c r="C10425" s="1" t="s">
        <v>10258</v>
      </c>
      <c r="D10425" s="1">
        <v>2010230.0</v>
      </c>
      <c r="E10425" s="1">
        <v>17.0</v>
      </c>
      <c r="F10425" s="1">
        <v>339.0</v>
      </c>
      <c r="G10425" s="1">
        <v>128.0</v>
      </c>
      <c r="H10425" s="1">
        <v>188.0</v>
      </c>
      <c r="K10425" s="1">
        <f t="shared" si="1"/>
        <v>316</v>
      </c>
    </row>
    <row r="10426" ht="15.75" customHeight="1">
      <c r="A10426" s="1">
        <v>27.0</v>
      </c>
      <c r="B10426" s="1">
        <v>2.75037401301E13</v>
      </c>
      <c r="C10426" s="1" t="s">
        <v>10259</v>
      </c>
      <c r="D10426" s="1">
        <v>3007330.0</v>
      </c>
      <c r="E10426" s="1">
        <v>17.0</v>
      </c>
      <c r="F10426" s="1">
        <v>339.0</v>
      </c>
      <c r="G10426" s="1">
        <v>113.0</v>
      </c>
      <c r="H10426" s="1">
        <v>145.0</v>
      </c>
      <c r="K10426" s="1">
        <f t="shared" si="1"/>
        <v>258</v>
      </c>
    </row>
    <row r="10427" ht="15.75" customHeight="1">
      <c r="A10427" s="1">
        <v>37.0</v>
      </c>
      <c r="B10427" s="1">
        <v>3.75040039E13</v>
      </c>
      <c r="C10427" s="1" t="s">
        <v>10260</v>
      </c>
      <c r="D10427" s="1">
        <v>4027450.0</v>
      </c>
      <c r="E10427" s="1">
        <v>17.0</v>
      </c>
      <c r="F10427" s="1">
        <v>339.0</v>
      </c>
      <c r="G10427" s="1">
        <v>74.0</v>
      </c>
      <c r="H10427" s="1">
        <v>90.0</v>
      </c>
      <c r="K10427" s="1">
        <f t="shared" si="1"/>
        <v>164</v>
      </c>
    </row>
    <row r="10428" ht="15.75" customHeight="1">
      <c r="A10428" s="1">
        <v>44.0</v>
      </c>
      <c r="B10428" s="1">
        <v>4.45020006E13</v>
      </c>
      <c r="C10428" s="1" t="s">
        <v>10261</v>
      </c>
      <c r="D10428" s="1">
        <v>4816260.0</v>
      </c>
      <c r="E10428" s="1">
        <v>17.0</v>
      </c>
      <c r="F10428" s="1">
        <v>339.0</v>
      </c>
      <c r="G10428" s="1">
        <v>202.0</v>
      </c>
      <c r="H10428" s="1">
        <v>121.0</v>
      </c>
      <c r="K10428" s="1">
        <f t="shared" si="1"/>
        <v>323</v>
      </c>
    </row>
    <row r="10429" ht="15.75" customHeight="1">
      <c r="A10429" s="1">
        <v>50.0</v>
      </c>
      <c r="B10429" s="1">
        <v>5.05011019E13</v>
      </c>
      <c r="C10429" s="1" t="s">
        <v>10262</v>
      </c>
      <c r="D10429" s="1">
        <v>5504530.0</v>
      </c>
      <c r="E10429" s="1">
        <v>17.0</v>
      </c>
      <c r="F10429" s="1">
        <v>339.0</v>
      </c>
      <c r="G10429" s="1">
        <v>59.0</v>
      </c>
      <c r="H10429" s="1">
        <v>95.0</v>
      </c>
      <c r="K10429" s="1">
        <f t="shared" si="1"/>
        <v>154</v>
      </c>
    </row>
    <row r="10430" ht="15.75" customHeight="1">
      <c r="A10430" s="1">
        <v>50.0</v>
      </c>
      <c r="B10430" s="1">
        <v>5.05065502E13</v>
      </c>
      <c r="C10430" s="1" t="s">
        <v>10263</v>
      </c>
      <c r="D10430" s="1">
        <v>5515480.0</v>
      </c>
      <c r="E10430" s="1">
        <v>17.0</v>
      </c>
      <c r="F10430" s="1">
        <v>339.0</v>
      </c>
      <c r="G10430" s="1">
        <v>77.0</v>
      </c>
      <c r="H10430" s="1">
        <v>86.0</v>
      </c>
      <c r="K10430" s="1">
        <f t="shared" si="1"/>
        <v>163</v>
      </c>
    </row>
    <row r="10431" ht="15.75" customHeight="1">
      <c r="A10431" s="1">
        <v>5.0</v>
      </c>
      <c r="B10431" s="1">
        <v>5.5047037E12</v>
      </c>
      <c r="C10431" s="1" t="s">
        <v>10264</v>
      </c>
      <c r="D10431" s="1">
        <v>636940.0</v>
      </c>
      <c r="E10431" s="1">
        <v>17.0</v>
      </c>
      <c r="F10431" s="1">
        <v>338.0</v>
      </c>
      <c r="G10431" s="1">
        <v>107.0</v>
      </c>
      <c r="H10431" s="1">
        <v>44.0</v>
      </c>
      <c r="K10431" s="1">
        <f t="shared" si="1"/>
        <v>151</v>
      </c>
    </row>
    <row r="10432" ht="15.75" customHeight="1">
      <c r="A10432" s="1">
        <v>14.0</v>
      </c>
      <c r="B10432" s="1">
        <v>1.45016054E13</v>
      </c>
      <c r="C10432" s="1" t="s">
        <v>10265</v>
      </c>
      <c r="D10432" s="1">
        <v>1716860.0</v>
      </c>
      <c r="E10432" s="1">
        <v>17.0</v>
      </c>
      <c r="F10432" s="1">
        <v>338.0</v>
      </c>
      <c r="G10432" s="1">
        <v>109.0</v>
      </c>
      <c r="H10432" s="1">
        <v>0.0</v>
      </c>
      <c r="K10432" s="1">
        <f t="shared" si="1"/>
        <v>109</v>
      </c>
    </row>
    <row r="10433" ht="15.75" customHeight="1">
      <c r="A10433" s="1">
        <v>27.0</v>
      </c>
      <c r="B10433" s="1">
        <v>2.75022402301E13</v>
      </c>
      <c r="C10433" s="1" t="s">
        <v>10266</v>
      </c>
      <c r="D10433" s="1">
        <v>3027810.0</v>
      </c>
      <c r="E10433" s="1">
        <v>17.0</v>
      </c>
      <c r="F10433" s="1">
        <v>338.0</v>
      </c>
      <c r="G10433" s="1">
        <v>156.0</v>
      </c>
      <c r="H10433" s="1">
        <v>83.0</v>
      </c>
      <c r="K10433" s="1">
        <f t="shared" si="1"/>
        <v>239</v>
      </c>
    </row>
    <row r="10434" ht="15.75" customHeight="1">
      <c r="A10434" s="1">
        <v>36.0</v>
      </c>
      <c r="B10434" s="1">
        <v>3.65033701E13</v>
      </c>
      <c r="C10434" s="1" t="s">
        <v>10267</v>
      </c>
      <c r="D10434" s="1">
        <v>3904750.0</v>
      </c>
      <c r="E10434" s="1">
        <v>17.0</v>
      </c>
      <c r="F10434" s="1">
        <v>338.0</v>
      </c>
      <c r="G10434" s="1">
        <v>137.0</v>
      </c>
      <c r="H10434" s="1">
        <v>94.0</v>
      </c>
      <c r="K10434" s="1">
        <f t="shared" si="1"/>
        <v>231</v>
      </c>
    </row>
    <row r="10435" ht="15.75" customHeight="1">
      <c r="A10435" s="1">
        <v>39.0</v>
      </c>
      <c r="B10435" s="1">
        <v>3.95007901E13</v>
      </c>
      <c r="C10435" s="1" t="s">
        <v>10268</v>
      </c>
      <c r="D10435" s="1">
        <v>4280080.0</v>
      </c>
      <c r="E10435" s="1">
        <v>17.0</v>
      </c>
      <c r="F10435" s="1">
        <v>338.0</v>
      </c>
      <c r="G10435" s="1">
        <v>0.0</v>
      </c>
      <c r="H10435" s="1">
        <v>0.0</v>
      </c>
      <c r="K10435" s="1">
        <f t="shared" si="1"/>
        <v>0</v>
      </c>
    </row>
    <row r="10436" ht="15.75" customHeight="1">
      <c r="A10436" s="1">
        <v>39.0</v>
      </c>
      <c r="B10436" s="1">
        <v>3.95019901E13</v>
      </c>
      <c r="C10436" s="1" t="s">
        <v>10269</v>
      </c>
      <c r="D10436" s="1">
        <v>4206365.0</v>
      </c>
      <c r="E10436" s="1">
        <v>17.0</v>
      </c>
      <c r="F10436" s="1">
        <v>338.0</v>
      </c>
      <c r="G10436" s="1">
        <v>0.0</v>
      </c>
      <c r="H10436" s="1">
        <v>182.0</v>
      </c>
      <c r="K10436" s="1">
        <f t="shared" si="1"/>
        <v>182</v>
      </c>
    </row>
    <row r="10437" ht="15.75" customHeight="1">
      <c r="A10437" s="1">
        <v>44.0</v>
      </c>
      <c r="B10437" s="1">
        <v>4.45069003E13</v>
      </c>
      <c r="C10437" s="1" t="s">
        <v>10270</v>
      </c>
      <c r="D10437" s="1">
        <v>4800003.0</v>
      </c>
      <c r="E10437" s="1">
        <v>17.0</v>
      </c>
      <c r="F10437" s="1">
        <v>338.0</v>
      </c>
      <c r="G10437" s="1">
        <v>180.0</v>
      </c>
      <c r="H10437" s="1">
        <v>127.0</v>
      </c>
      <c r="K10437" s="1">
        <f t="shared" si="1"/>
        <v>307</v>
      </c>
    </row>
    <row r="10438" ht="15.75" customHeight="1">
      <c r="A10438" s="1">
        <v>5.0</v>
      </c>
      <c r="B10438" s="1">
        <v>5.5029016E12</v>
      </c>
      <c r="C10438" s="1" t="s">
        <v>10271</v>
      </c>
      <c r="D10438" s="1">
        <v>640380.0</v>
      </c>
      <c r="E10438" s="1">
        <v>17.0</v>
      </c>
      <c r="F10438" s="1">
        <v>337.0</v>
      </c>
      <c r="G10438" s="1">
        <v>0.0</v>
      </c>
      <c r="H10438" s="1">
        <v>100.0</v>
      </c>
      <c r="K10438" s="1">
        <f t="shared" si="1"/>
        <v>100</v>
      </c>
    </row>
    <row r="10439" ht="15.75" customHeight="1">
      <c r="A10439" s="1">
        <v>14.0</v>
      </c>
      <c r="B10439" s="1">
        <v>1.45009201E13</v>
      </c>
      <c r="C10439" s="1" t="s">
        <v>10272</v>
      </c>
      <c r="D10439" s="1">
        <v>1700105.0</v>
      </c>
      <c r="E10439" s="1">
        <v>17.0</v>
      </c>
      <c r="F10439" s="1">
        <v>337.0</v>
      </c>
      <c r="G10439" s="1">
        <v>65.0</v>
      </c>
      <c r="H10439" s="1">
        <v>102.0</v>
      </c>
      <c r="K10439" s="1">
        <f t="shared" si="1"/>
        <v>167</v>
      </c>
    </row>
    <row r="10440" ht="15.75" customHeight="1">
      <c r="A10440" s="1">
        <v>16.0</v>
      </c>
      <c r="B10440" s="1">
        <v>1.65022008E13</v>
      </c>
      <c r="C10440" s="1" t="s">
        <v>10273</v>
      </c>
      <c r="D10440" s="1">
        <v>1913350.0</v>
      </c>
      <c r="E10440" s="1">
        <v>17.0</v>
      </c>
      <c r="F10440" s="1">
        <v>337.0</v>
      </c>
      <c r="G10440" s="1">
        <v>95.0</v>
      </c>
      <c r="H10440" s="1">
        <v>130.0</v>
      </c>
      <c r="K10440" s="1">
        <f t="shared" si="1"/>
        <v>225</v>
      </c>
    </row>
    <row r="10441" ht="15.75" customHeight="1">
      <c r="A10441" s="1">
        <v>16.0</v>
      </c>
      <c r="B10441" s="1">
        <v>1.65087032E13</v>
      </c>
      <c r="C10441" s="1" t="s">
        <v>10274</v>
      </c>
      <c r="D10441" s="1">
        <v>1916620.0</v>
      </c>
      <c r="E10441" s="1">
        <v>17.0</v>
      </c>
      <c r="F10441" s="1">
        <v>337.0</v>
      </c>
      <c r="G10441" s="1">
        <v>103.0</v>
      </c>
      <c r="H10441" s="1">
        <v>157.0</v>
      </c>
      <c r="K10441" s="1">
        <f t="shared" si="1"/>
        <v>260</v>
      </c>
    </row>
    <row r="10442" ht="15.75" customHeight="1">
      <c r="A10442" s="1">
        <v>23.0</v>
      </c>
      <c r="B10442" s="1">
        <v>2.35001001E13</v>
      </c>
      <c r="C10442" s="1" t="s">
        <v>10275</v>
      </c>
      <c r="D10442" s="1">
        <v>2602160.0</v>
      </c>
      <c r="E10442" s="1">
        <v>17.0</v>
      </c>
      <c r="F10442" s="1">
        <v>337.0</v>
      </c>
      <c r="G10442" s="1">
        <v>201.0</v>
      </c>
      <c r="H10442" s="1">
        <v>0.0</v>
      </c>
      <c r="K10442" s="1">
        <f t="shared" si="1"/>
        <v>201</v>
      </c>
    </row>
    <row r="10443" ht="15.75" customHeight="1">
      <c r="A10443" s="1">
        <v>24.0</v>
      </c>
      <c r="B10443" s="1">
        <v>2.4500901E13</v>
      </c>
      <c r="C10443" s="1" t="s">
        <v>10276</v>
      </c>
      <c r="D10443" s="1">
        <v>2738880.0</v>
      </c>
      <c r="E10443" s="1">
        <v>17.0</v>
      </c>
      <c r="F10443" s="1">
        <v>337.0</v>
      </c>
      <c r="G10443" s="1">
        <v>23.0</v>
      </c>
      <c r="H10443" s="1">
        <v>93.0</v>
      </c>
      <c r="K10443" s="1">
        <f t="shared" si="1"/>
        <v>116</v>
      </c>
    </row>
    <row r="10444" ht="15.75" customHeight="1">
      <c r="A10444" s="1">
        <v>26.0</v>
      </c>
      <c r="B10444" s="1">
        <v>2.65072007E13</v>
      </c>
      <c r="C10444" s="1" t="s">
        <v>10277</v>
      </c>
      <c r="D10444" s="1">
        <v>2912780.0</v>
      </c>
      <c r="E10444" s="1">
        <v>17.0</v>
      </c>
      <c r="F10444" s="1">
        <v>337.0</v>
      </c>
      <c r="G10444" s="1">
        <v>106.0</v>
      </c>
      <c r="H10444" s="1">
        <v>125.0</v>
      </c>
      <c r="K10444" s="1">
        <f t="shared" si="1"/>
        <v>231</v>
      </c>
    </row>
    <row r="10445" ht="15.75" customHeight="1">
      <c r="A10445" s="1">
        <v>30.0</v>
      </c>
      <c r="B10445" s="1">
        <v>3.05002016E13</v>
      </c>
      <c r="C10445" s="1" t="s">
        <v>10278</v>
      </c>
      <c r="D10445" s="1">
        <v>3306780.0</v>
      </c>
      <c r="E10445" s="1">
        <v>17.0</v>
      </c>
      <c r="F10445" s="1">
        <v>337.0</v>
      </c>
      <c r="G10445" s="1">
        <v>105.0</v>
      </c>
      <c r="H10445" s="1">
        <v>108.0</v>
      </c>
      <c r="K10445" s="1">
        <f t="shared" si="1"/>
        <v>213</v>
      </c>
    </row>
    <row r="10446" ht="15.75" customHeight="1">
      <c r="A10446" s="1">
        <v>37.0</v>
      </c>
      <c r="B10446" s="1">
        <v>3.75047016E13</v>
      </c>
      <c r="C10446" s="1" t="s">
        <v>10279</v>
      </c>
      <c r="D10446" s="1">
        <v>4025920.0</v>
      </c>
      <c r="E10446" s="1">
        <v>17.0</v>
      </c>
      <c r="F10446" s="1">
        <v>337.0</v>
      </c>
      <c r="G10446" s="1">
        <v>68.0</v>
      </c>
      <c r="H10446" s="1">
        <v>132.0</v>
      </c>
      <c r="K10446" s="1">
        <f t="shared" si="1"/>
        <v>200</v>
      </c>
    </row>
    <row r="10447" ht="15.75" customHeight="1">
      <c r="A10447" s="1">
        <v>7.0</v>
      </c>
      <c r="B10447" s="1">
        <v>7.3006014301E12</v>
      </c>
      <c r="C10447" s="1" t="s">
        <v>10280</v>
      </c>
      <c r="D10447" s="1">
        <v>903420.0</v>
      </c>
      <c r="E10447" s="1">
        <v>17.0</v>
      </c>
      <c r="F10447" s="1">
        <v>336.0</v>
      </c>
      <c r="G10447" s="1">
        <v>98.0</v>
      </c>
      <c r="H10447" s="1">
        <v>58.0</v>
      </c>
      <c r="K10447" s="1">
        <f t="shared" si="1"/>
        <v>156</v>
      </c>
    </row>
    <row r="10448" ht="15.75" customHeight="1">
      <c r="A10448" s="1">
        <v>14.0</v>
      </c>
      <c r="B10448" s="1">
        <v>1.45082044E13</v>
      </c>
      <c r="C10448" s="1" t="s">
        <v>10281</v>
      </c>
      <c r="D10448" s="1">
        <v>1742960.0</v>
      </c>
      <c r="E10448" s="1">
        <v>17.0</v>
      </c>
      <c r="F10448" s="1">
        <v>336.0</v>
      </c>
      <c r="G10448" s="1">
        <v>69.0</v>
      </c>
      <c r="H10448" s="1">
        <v>78.0</v>
      </c>
      <c r="K10448" s="1">
        <f t="shared" si="1"/>
        <v>147</v>
      </c>
    </row>
    <row r="10449" ht="15.75" customHeight="1">
      <c r="A10449" s="1">
        <v>16.0</v>
      </c>
      <c r="B10449" s="1">
        <v>1.65086503E13</v>
      </c>
      <c r="C10449" s="1" t="s">
        <v>10282</v>
      </c>
      <c r="D10449" s="1">
        <v>1921000.0</v>
      </c>
      <c r="E10449" s="1">
        <v>17.0</v>
      </c>
      <c r="F10449" s="1">
        <v>336.0</v>
      </c>
      <c r="G10449" s="1">
        <v>76.0</v>
      </c>
      <c r="H10449" s="1">
        <v>94.0</v>
      </c>
      <c r="K10449" s="1">
        <f t="shared" si="1"/>
        <v>170</v>
      </c>
    </row>
    <row r="10450" ht="15.75" customHeight="1">
      <c r="A10450" s="1">
        <v>28.0</v>
      </c>
      <c r="B10450" s="1">
        <v>2.85027801E13</v>
      </c>
      <c r="C10450" s="1" t="s">
        <v>10283</v>
      </c>
      <c r="D10450" s="1">
        <v>3100114.0</v>
      </c>
      <c r="E10450" s="1">
        <v>17.0</v>
      </c>
      <c r="F10450" s="1">
        <v>336.0</v>
      </c>
      <c r="G10450" s="1">
        <v>82.0</v>
      </c>
      <c r="H10450" s="1">
        <v>167.0</v>
      </c>
      <c r="K10450" s="1">
        <f t="shared" si="1"/>
        <v>249</v>
      </c>
    </row>
    <row r="10451" ht="15.75" customHeight="1">
      <c r="A10451" s="1">
        <v>36.0</v>
      </c>
      <c r="B10451" s="1">
        <v>3.65070004E13</v>
      </c>
      <c r="C10451" s="1" t="s">
        <v>10284</v>
      </c>
      <c r="D10451" s="1">
        <v>3904944.0</v>
      </c>
      <c r="E10451" s="1">
        <v>17.0</v>
      </c>
      <c r="F10451" s="1">
        <v>336.0</v>
      </c>
      <c r="G10451" s="1">
        <v>70.0</v>
      </c>
      <c r="H10451" s="1">
        <v>82.0</v>
      </c>
      <c r="K10451" s="1">
        <f t="shared" si="1"/>
        <v>152</v>
      </c>
    </row>
    <row r="10452" ht="15.75" customHeight="1">
      <c r="A10452" s="1">
        <v>37.0</v>
      </c>
      <c r="B10452" s="1">
        <v>3.75021027E13</v>
      </c>
      <c r="C10452" s="1" t="s">
        <v>10285</v>
      </c>
      <c r="D10452" s="1">
        <v>4022410.0</v>
      </c>
      <c r="E10452" s="1">
        <v>17.0</v>
      </c>
      <c r="F10452" s="1">
        <v>336.0</v>
      </c>
      <c r="G10452" s="1">
        <v>93.0</v>
      </c>
      <c r="H10452" s="1">
        <v>120.0</v>
      </c>
      <c r="K10452" s="1">
        <f t="shared" si="1"/>
        <v>213</v>
      </c>
    </row>
    <row r="10453" ht="15.75" customHeight="1">
      <c r="A10453" s="1">
        <v>44.0</v>
      </c>
      <c r="B10453" s="1">
        <v>4.45069002E13</v>
      </c>
      <c r="C10453" s="1" t="s">
        <v>10286</v>
      </c>
      <c r="D10453" s="1">
        <v>4833240.0</v>
      </c>
      <c r="E10453" s="1">
        <v>17.0</v>
      </c>
      <c r="F10453" s="1">
        <v>336.0</v>
      </c>
      <c r="G10453" s="1">
        <v>135.0</v>
      </c>
      <c r="H10453" s="1">
        <v>119.0</v>
      </c>
      <c r="K10453" s="1">
        <f t="shared" si="1"/>
        <v>254</v>
      </c>
    </row>
    <row r="10454" ht="15.75" customHeight="1">
      <c r="A10454" s="1">
        <v>50.0</v>
      </c>
      <c r="B10454" s="1">
        <v>5.05003082E13</v>
      </c>
      <c r="C10454" s="1" t="s">
        <v>10287</v>
      </c>
      <c r="D10454" s="1">
        <v>5512180.0</v>
      </c>
      <c r="E10454" s="1">
        <v>17.0</v>
      </c>
      <c r="F10454" s="1">
        <v>336.0</v>
      </c>
      <c r="G10454" s="1">
        <v>56.0</v>
      </c>
      <c r="H10454" s="1">
        <v>108.0</v>
      </c>
      <c r="K10454" s="1">
        <f t="shared" si="1"/>
        <v>164</v>
      </c>
    </row>
    <row r="10455" ht="15.75" customHeight="1">
      <c r="A10455" s="1">
        <v>6.0</v>
      </c>
      <c r="B10455" s="1">
        <v>6.5057301E12</v>
      </c>
      <c r="C10455" s="1" t="s">
        <v>10288</v>
      </c>
      <c r="D10455" s="1">
        <v>800013.0</v>
      </c>
      <c r="E10455" s="1">
        <v>17.0</v>
      </c>
      <c r="F10455" s="1">
        <v>335.0</v>
      </c>
      <c r="G10455" s="1">
        <v>0.0</v>
      </c>
      <c r="H10455" s="1">
        <v>0.0</v>
      </c>
      <c r="K10455" s="1">
        <f t="shared" si="1"/>
        <v>0</v>
      </c>
    </row>
    <row r="10456" ht="15.75" customHeight="1">
      <c r="A10456" s="1">
        <v>13.0</v>
      </c>
      <c r="B10456" s="1">
        <v>1.35025005E13</v>
      </c>
      <c r="C10456" s="1" t="s">
        <v>10289</v>
      </c>
      <c r="D10456" s="1">
        <v>1600138.0</v>
      </c>
      <c r="E10456" s="1">
        <v>17.0</v>
      </c>
      <c r="F10456" s="1">
        <v>335.0</v>
      </c>
      <c r="G10456" s="1">
        <v>61.0</v>
      </c>
      <c r="H10456" s="1">
        <v>58.0</v>
      </c>
      <c r="K10456" s="1">
        <f t="shared" si="1"/>
        <v>119</v>
      </c>
    </row>
    <row r="10457" ht="15.75" customHeight="1">
      <c r="A10457" s="1">
        <v>22.0</v>
      </c>
      <c r="B10457" s="1">
        <v>2.21003003301E13</v>
      </c>
      <c r="C10457" s="1" t="s">
        <v>10290</v>
      </c>
      <c r="D10457" s="1">
        <v>2503070.0</v>
      </c>
      <c r="E10457" s="1">
        <v>17.0</v>
      </c>
      <c r="F10457" s="1">
        <v>335.0</v>
      </c>
      <c r="G10457" s="1">
        <v>51.0</v>
      </c>
      <c r="H10457" s="1">
        <v>58.0</v>
      </c>
      <c r="K10457" s="1">
        <f t="shared" si="1"/>
        <v>109</v>
      </c>
    </row>
    <row r="10458" ht="15.75" customHeight="1">
      <c r="A10458" s="1">
        <v>24.0</v>
      </c>
      <c r="B10458" s="1">
        <v>2.45025011E13</v>
      </c>
      <c r="C10458" s="1" t="s">
        <v>10291</v>
      </c>
      <c r="D10458" s="1">
        <v>2728950.0</v>
      </c>
      <c r="E10458" s="1">
        <v>17.0</v>
      </c>
      <c r="F10458" s="1">
        <v>335.0</v>
      </c>
      <c r="G10458" s="1">
        <v>108.0</v>
      </c>
      <c r="H10458" s="1">
        <v>129.0</v>
      </c>
      <c r="K10458" s="1">
        <f t="shared" si="1"/>
        <v>237</v>
      </c>
    </row>
    <row r="10459" ht="15.75" customHeight="1">
      <c r="A10459" s="1">
        <v>24.0</v>
      </c>
      <c r="B10459" s="1">
        <v>2.45056135E13</v>
      </c>
      <c r="C10459" s="1" t="s">
        <v>10292</v>
      </c>
      <c r="D10459" s="1">
        <v>2728110.0</v>
      </c>
      <c r="E10459" s="1">
        <v>17.0</v>
      </c>
      <c r="F10459" s="1">
        <v>335.0</v>
      </c>
      <c r="G10459" s="1">
        <v>59.0</v>
      </c>
      <c r="H10459" s="1">
        <v>116.0</v>
      </c>
      <c r="K10459" s="1">
        <f t="shared" si="1"/>
        <v>175</v>
      </c>
    </row>
    <row r="10460" ht="15.75" customHeight="1">
      <c r="A10460" s="1">
        <v>26.0</v>
      </c>
      <c r="B10460" s="1">
        <v>2.65113043E13</v>
      </c>
      <c r="C10460" s="1" t="s">
        <v>10293</v>
      </c>
      <c r="D10460" s="1">
        <v>2922500.0</v>
      </c>
      <c r="E10460" s="1">
        <v>17.0</v>
      </c>
      <c r="F10460" s="1">
        <v>335.0</v>
      </c>
      <c r="G10460" s="1">
        <v>98.0</v>
      </c>
      <c r="H10460" s="1">
        <v>116.0</v>
      </c>
      <c r="K10460" s="1">
        <f t="shared" si="1"/>
        <v>214</v>
      </c>
    </row>
    <row r="10461" ht="15.75" customHeight="1">
      <c r="A10461" s="1">
        <v>27.0</v>
      </c>
      <c r="B10461" s="1">
        <v>2.75039005E13</v>
      </c>
      <c r="C10461" s="1" t="s">
        <v>10294</v>
      </c>
      <c r="D10461" s="1">
        <v>3008670.0</v>
      </c>
      <c r="E10461" s="1">
        <v>17.0</v>
      </c>
      <c r="F10461" s="1">
        <v>335.0</v>
      </c>
      <c r="G10461" s="1">
        <v>150.0</v>
      </c>
      <c r="H10461" s="1">
        <v>166.0</v>
      </c>
      <c r="K10461" s="1">
        <f t="shared" si="1"/>
        <v>316</v>
      </c>
    </row>
    <row r="10462" ht="15.75" customHeight="1">
      <c r="A10462" s="1">
        <v>42.0</v>
      </c>
      <c r="B10462" s="1">
        <v>4.25002015E13</v>
      </c>
      <c r="C10462" s="1" t="s">
        <v>10295</v>
      </c>
      <c r="D10462" s="1">
        <v>4655710.0</v>
      </c>
      <c r="E10462" s="1">
        <v>17.0</v>
      </c>
      <c r="F10462" s="1">
        <v>335.0</v>
      </c>
      <c r="G10462" s="1">
        <v>171.0</v>
      </c>
      <c r="H10462" s="1">
        <v>59.0</v>
      </c>
      <c r="K10462" s="1">
        <f t="shared" si="1"/>
        <v>230</v>
      </c>
    </row>
    <row r="10463" ht="15.75" customHeight="1">
      <c r="A10463" s="1">
        <v>5.0</v>
      </c>
      <c r="B10463" s="1">
        <v>5.5047601E12</v>
      </c>
      <c r="C10463" s="1" t="s">
        <v>10296</v>
      </c>
      <c r="D10463" s="1">
        <v>606580.0</v>
      </c>
      <c r="E10463" s="1">
        <v>17.0</v>
      </c>
      <c r="F10463" s="1">
        <v>334.0</v>
      </c>
      <c r="G10463" s="1">
        <v>94.0</v>
      </c>
      <c r="H10463" s="1">
        <v>133.0</v>
      </c>
      <c r="K10463" s="1">
        <f t="shared" si="1"/>
        <v>227</v>
      </c>
    </row>
    <row r="10464" ht="15.75" customHeight="1">
      <c r="A10464" s="1">
        <v>14.0</v>
      </c>
      <c r="B10464" s="1">
        <v>1.45041007E13</v>
      </c>
      <c r="C10464" s="1" t="s">
        <v>10297</v>
      </c>
      <c r="D10464" s="1">
        <v>1701417.0</v>
      </c>
      <c r="E10464" s="1">
        <v>17.0</v>
      </c>
      <c r="F10464" s="1">
        <v>334.0</v>
      </c>
      <c r="G10464" s="1">
        <v>196.0</v>
      </c>
      <c r="H10464" s="1">
        <v>91.0</v>
      </c>
      <c r="K10464" s="1">
        <f t="shared" si="1"/>
        <v>287</v>
      </c>
    </row>
    <row r="10465" ht="15.75" customHeight="1">
      <c r="A10465" s="1">
        <v>16.0</v>
      </c>
      <c r="B10465" s="1">
        <v>1.65039008E13</v>
      </c>
      <c r="C10465" s="1" t="s">
        <v>10298</v>
      </c>
      <c r="D10465" s="1">
        <v>1900025.0</v>
      </c>
      <c r="E10465" s="1">
        <v>17.0</v>
      </c>
      <c r="F10465" s="1">
        <v>334.0</v>
      </c>
      <c r="G10465" s="1">
        <v>80.0</v>
      </c>
      <c r="H10465" s="1">
        <v>183.0</v>
      </c>
      <c r="K10465" s="1">
        <f t="shared" si="1"/>
        <v>263</v>
      </c>
    </row>
    <row r="10466" ht="15.75" customHeight="1">
      <c r="A10466" s="1">
        <v>17.0</v>
      </c>
      <c r="B10466" s="1">
        <v>1.75069016E13</v>
      </c>
      <c r="C10466" s="1" t="s">
        <v>10299</v>
      </c>
      <c r="D10466" s="1">
        <v>2010020.0</v>
      </c>
      <c r="E10466" s="1">
        <v>17.0</v>
      </c>
      <c r="F10466" s="1">
        <v>334.0</v>
      </c>
      <c r="G10466" s="1">
        <v>105.0</v>
      </c>
      <c r="H10466" s="1">
        <v>200.0</v>
      </c>
      <c r="K10466" s="1">
        <f t="shared" si="1"/>
        <v>305</v>
      </c>
    </row>
    <row r="10467" ht="15.75" customHeight="1">
      <c r="A10467" s="1">
        <v>30.0</v>
      </c>
      <c r="B10467" s="1">
        <v>3.05005035E13</v>
      </c>
      <c r="C10467" s="1" t="s">
        <v>10300</v>
      </c>
      <c r="D10467" s="1">
        <v>3306000.0</v>
      </c>
      <c r="E10467" s="1">
        <v>17.0</v>
      </c>
      <c r="F10467" s="1">
        <v>334.0</v>
      </c>
      <c r="G10467" s="1">
        <v>121.0</v>
      </c>
      <c r="H10467" s="1">
        <v>55.0</v>
      </c>
      <c r="K10467" s="1">
        <f t="shared" si="1"/>
        <v>176</v>
      </c>
    </row>
    <row r="10468" ht="15.75" customHeight="1">
      <c r="A10468" s="1">
        <v>37.0</v>
      </c>
      <c r="B10468" s="1">
        <v>3.75037002E13</v>
      </c>
      <c r="C10468" s="1" t="s">
        <v>10301</v>
      </c>
      <c r="D10468" s="1">
        <v>4006810.0</v>
      </c>
      <c r="E10468" s="1">
        <v>17.0</v>
      </c>
      <c r="F10468" s="1">
        <v>334.0</v>
      </c>
      <c r="G10468" s="1">
        <v>49.0</v>
      </c>
      <c r="H10468" s="1">
        <v>77.0</v>
      </c>
      <c r="K10468" s="1">
        <f t="shared" si="1"/>
        <v>126</v>
      </c>
    </row>
    <row r="10469" ht="15.75" customHeight="1">
      <c r="A10469" s="1">
        <v>38.0</v>
      </c>
      <c r="B10469" s="1">
        <v>3.85034021E13</v>
      </c>
      <c r="C10469" s="1" t="s">
        <v>10302</v>
      </c>
      <c r="D10469" s="1">
        <v>4105430.0</v>
      </c>
      <c r="E10469" s="1">
        <v>17.0</v>
      </c>
      <c r="F10469" s="1">
        <v>334.0</v>
      </c>
      <c r="G10469" s="1">
        <v>95.0</v>
      </c>
      <c r="H10469" s="1">
        <v>86.0</v>
      </c>
      <c r="K10469" s="1">
        <f t="shared" si="1"/>
        <v>181</v>
      </c>
    </row>
    <row r="10470" ht="15.75" customHeight="1">
      <c r="A10470" s="1">
        <v>44.0</v>
      </c>
      <c r="B10470" s="1">
        <v>4.45106002E13</v>
      </c>
      <c r="C10470" s="1" t="s">
        <v>10303</v>
      </c>
      <c r="D10470" s="1">
        <v>4812700.0</v>
      </c>
      <c r="E10470" s="1">
        <v>17.0</v>
      </c>
      <c r="F10470" s="1">
        <v>334.0</v>
      </c>
      <c r="G10470" s="1">
        <v>74.0</v>
      </c>
      <c r="H10470" s="1">
        <v>198.0</v>
      </c>
      <c r="K10470" s="1">
        <f t="shared" si="1"/>
        <v>272</v>
      </c>
    </row>
    <row r="10471" ht="15.75" customHeight="1">
      <c r="A10471" s="1">
        <v>50.0</v>
      </c>
      <c r="B10471" s="1">
        <v>5.05021003E13</v>
      </c>
      <c r="C10471" s="1" t="s">
        <v>10304</v>
      </c>
      <c r="D10471" s="1">
        <v>5507830.0</v>
      </c>
      <c r="E10471" s="1">
        <v>17.0</v>
      </c>
      <c r="F10471" s="1">
        <v>334.0</v>
      </c>
      <c r="G10471" s="1">
        <v>59.0</v>
      </c>
      <c r="H10471" s="1">
        <v>85.0</v>
      </c>
      <c r="K10471" s="1">
        <f t="shared" si="1"/>
        <v>144</v>
      </c>
    </row>
    <row r="10472" ht="15.75" customHeight="1">
      <c r="A10472" s="1">
        <v>14.0</v>
      </c>
      <c r="B10472" s="1">
        <v>1.45095015E13</v>
      </c>
      <c r="C10472" s="1" t="s">
        <v>10305</v>
      </c>
      <c r="D10472" s="1">
        <v>1727720.0</v>
      </c>
      <c r="E10472" s="1">
        <v>17.0</v>
      </c>
      <c r="F10472" s="1">
        <v>333.0</v>
      </c>
      <c r="G10472" s="1">
        <v>75.0</v>
      </c>
      <c r="H10472" s="1">
        <v>130.0</v>
      </c>
      <c r="K10472" s="1">
        <f t="shared" si="1"/>
        <v>205</v>
      </c>
    </row>
    <row r="10473" ht="15.75" customHeight="1">
      <c r="A10473" s="1">
        <v>16.0</v>
      </c>
      <c r="B10473" s="1">
        <v>1.65079019E13</v>
      </c>
      <c r="C10473" s="1" t="s">
        <v>10306</v>
      </c>
      <c r="D10473" s="1">
        <v>1919590.0</v>
      </c>
      <c r="E10473" s="1">
        <v>17.0</v>
      </c>
      <c r="F10473" s="1">
        <v>333.0</v>
      </c>
      <c r="G10473" s="1">
        <v>63.0</v>
      </c>
      <c r="H10473" s="1">
        <v>107.0</v>
      </c>
      <c r="K10473" s="1">
        <f t="shared" si="1"/>
        <v>170</v>
      </c>
    </row>
    <row r="10474" ht="15.75" customHeight="1">
      <c r="A10474" s="1">
        <v>24.0</v>
      </c>
      <c r="B10474" s="1">
        <v>2.45086201E13</v>
      </c>
      <c r="C10474" s="1" t="s">
        <v>10307</v>
      </c>
      <c r="D10474" s="1">
        <v>2700036.0</v>
      </c>
      <c r="E10474" s="1">
        <v>17.0</v>
      </c>
      <c r="F10474" s="1">
        <v>333.0</v>
      </c>
      <c r="G10474" s="1">
        <v>0.0</v>
      </c>
      <c r="H10474" s="1">
        <v>0.0</v>
      </c>
      <c r="K10474" s="1">
        <f t="shared" si="1"/>
        <v>0</v>
      </c>
    </row>
    <row r="10475" ht="15.75" customHeight="1">
      <c r="A10475" s="1">
        <v>36.0</v>
      </c>
      <c r="B10475" s="1">
        <v>3.65006007E13</v>
      </c>
      <c r="C10475" s="1" t="s">
        <v>10308</v>
      </c>
      <c r="D10475" s="1">
        <v>3904595.0</v>
      </c>
      <c r="E10475" s="1">
        <v>17.0</v>
      </c>
      <c r="F10475" s="1">
        <v>333.0</v>
      </c>
      <c r="G10475" s="1">
        <v>78.0</v>
      </c>
      <c r="H10475" s="1">
        <v>41.0</v>
      </c>
      <c r="K10475" s="1">
        <f t="shared" si="1"/>
        <v>119</v>
      </c>
    </row>
    <row r="10476" ht="15.75" customHeight="1">
      <c r="A10476" s="1">
        <v>48.0</v>
      </c>
      <c r="B10476" s="1">
        <v>4.85007002E13</v>
      </c>
      <c r="C10476" s="1" t="s">
        <v>10309</v>
      </c>
      <c r="D10476" s="1">
        <v>5302040.0</v>
      </c>
      <c r="E10476" s="1">
        <v>17.0</v>
      </c>
      <c r="F10476" s="1">
        <v>333.0</v>
      </c>
      <c r="G10476" s="1">
        <v>134.0</v>
      </c>
      <c r="H10476" s="1">
        <v>98.0</v>
      </c>
      <c r="K10476" s="1">
        <f t="shared" si="1"/>
        <v>232</v>
      </c>
    </row>
    <row r="10477" ht="15.75" customHeight="1">
      <c r="A10477" s="1">
        <v>50.0</v>
      </c>
      <c r="B10477" s="1">
        <v>5.05060027E13</v>
      </c>
      <c r="C10477" s="1" t="s">
        <v>10310</v>
      </c>
      <c r="D10477" s="1">
        <v>5506660.0</v>
      </c>
      <c r="E10477" s="1">
        <v>17.0</v>
      </c>
      <c r="F10477" s="1">
        <v>333.0</v>
      </c>
      <c r="G10477" s="1">
        <v>77.0</v>
      </c>
      <c r="H10477" s="1">
        <v>58.0</v>
      </c>
      <c r="K10477" s="1">
        <f t="shared" si="1"/>
        <v>135</v>
      </c>
    </row>
    <row r="10478" ht="15.75" customHeight="1">
      <c r="A10478" s="1">
        <v>5.0</v>
      </c>
      <c r="B10478" s="1">
        <v>5.5049027E12</v>
      </c>
      <c r="C10478" s="1" t="s">
        <v>10311</v>
      </c>
      <c r="D10478" s="1">
        <v>616320.0</v>
      </c>
      <c r="E10478" s="1">
        <v>17.0</v>
      </c>
      <c r="F10478" s="1">
        <v>332.0</v>
      </c>
      <c r="G10478" s="1">
        <v>127.0</v>
      </c>
      <c r="H10478" s="1">
        <v>81.0</v>
      </c>
      <c r="K10478" s="1">
        <f t="shared" si="1"/>
        <v>208</v>
      </c>
    </row>
    <row r="10479" ht="15.75" customHeight="1">
      <c r="A10479" s="1">
        <v>24.0</v>
      </c>
      <c r="B10479" s="1">
        <v>2.45054001E13</v>
      </c>
      <c r="C10479" s="1" t="s">
        <v>10312</v>
      </c>
      <c r="D10479" s="1">
        <v>2700126.0</v>
      </c>
      <c r="E10479" s="1">
        <v>17.0</v>
      </c>
      <c r="F10479" s="1">
        <v>332.0</v>
      </c>
      <c r="G10479" s="1">
        <v>83.0</v>
      </c>
      <c r="H10479" s="1">
        <v>178.0</v>
      </c>
      <c r="K10479" s="1">
        <f t="shared" si="1"/>
        <v>261</v>
      </c>
    </row>
    <row r="10480" ht="15.75" customHeight="1">
      <c r="A10480" s="1">
        <v>26.0</v>
      </c>
      <c r="B10480" s="1">
        <v>2.65021003E13</v>
      </c>
      <c r="C10480" s="1" t="s">
        <v>10313</v>
      </c>
      <c r="D10480" s="1">
        <v>2906030.0</v>
      </c>
      <c r="E10480" s="1">
        <v>17.0</v>
      </c>
      <c r="F10480" s="1">
        <v>332.0</v>
      </c>
      <c r="G10480" s="1">
        <v>70.0</v>
      </c>
      <c r="H10480" s="1">
        <v>103.0</v>
      </c>
      <c r="K10480" s="1">
        <f t="shared" si="1"/>
        <v>173</v>
      </c>
    </row>
    <row r="10481" ht="15.75" customHeight="1">
      <c r="A10481" s="1">
        <v>26.0</v>
      </c>
      <c r="B10481" s="1">
        <v>2.65063028E13</v>
      </c>
      <c r="C10481" s="1" t="s">
        <v>10314</v>
      </c>
      <c r="D10481" s="1">
        <v>2930870.0</v>
      </c>
      <c r="E10481" s="1">
        <v>17.0</v>
      </c>
      <c r="F10481" s="1">
        <v>332.0</v>
      </c>
      <c r="G10481" s="1">
        <v>75.0</v>
      </c>
      <c r="H10481" s="1">
        <v>105.0</v>
      </c>
      <c r="K10481" s="1">
        <f t="shared" si="1"/>
        <v>180</v>
      </c>
    </row>
    <row r="10482" ht="15.75" customHeight="1">
      <c r="A10482" s="1">
        <v>37.0</v>
      </c>
      <c r="B10482" s="1">
        <v>3.75010007E13</v>
      </c>
      <c r="C10482" s="1" t="s">
        <v>10315</v>
      </c>
      <c r="D10482" s="1">
        <v>4014130.0</v>
      </c>
      <c r="E10482" s="1">
        <v>17.0</v>
      </c>
      <c r="F10482" s="1">
        <v>332.0</v>
      </c>
      <c r="G10482" s="1">
        <v>126.0</v>
      </c>
      <c r="H10482" s="1">
        <v>148.0</v>
      </c>
      <c r="K10482" s="1">
        <f t="shared" si="1"/>
        <v>274</v>
      </c>
    </row>
    <row r="10483" ht="15.75" customHeight="1">
      <c r="A10483" s="1">
        <v>37.0</v>
      </c>
      <c r="B10483" s="1">
        <v>3.75010014E13</v>
      </c>
      <c r="C10483" s="1" t="s">
        <v>10316</v>
      </c>
      <c r="D10483" s="1">
        <v>4028350.0</v>
      </c>
      <c r="E10483" s="1">
        <v>17.0</v>
      </c>
      <c r="F10483" s="1">
        <v>332.0</v>
      </c>
      <c r="G10483" s="1">
        <v>47.0</v>
      </c>
      <c r="H10483" s="1">
        <v>119.0</v>
      </c>
      <c r="K10483" s="1">
        <f t="shared" si="1"/>
        <v>166</v>
      </c>
    </row>
    <row r="10484" ht="15.75" customHeight="1">
      <c r="A10484" s="1">
        <v>50.0</v>
      </c>
      <c r="B10484" s="1">
        <v>5.05025055E13</v>
      </c>
      <c r="C10484" s="1" t="s">
        <v>10317</v>
      </c>
      <c r="D10484" s="1">
        <v>5506420.0</v>
      </c>
      <c r="E10484" s="1">
        <v>17.0</v>
      </c>
      <c r="F10484" s="1">
        <v>332.0</v>
      </c>
      <c r="G10484" s="1">
        <v>30.0</v>
      </c>
      <c r="H10484" s="1">
        <v>39.0</v>
      </c>
      <c r="K10484" s="1">
        <f t="shared" si="1"/>
        <v>69</v>
      </c>
    </row>
    <row r="10485" ht="15.75" customHeight="1">
      <c r="A10485" s="1">
        <v>7.0</v>
      </c>
      <c r="B10485" s="1">
        <v>7.3008003301E12</v>
      </c>
      <c r="C10485" s="1" t="s">
        <v>10318</v>
      </c>
      <c r="D10485" s="1">
        <v>900660.0</v>
      </c>
      <c r="E10485" s="1">
        <v>17.0</v>
      </c>
      <c r="F10485" s="1">
        <v>331.0</v>
      </c>
      <c r="G10485" s="1">
        <v>70.0</v>
      </c>
      <c r="H10485" s="1">
        <v>50.0</v>
      </c>
      <c r="K10485" s="1">
        <f t="shared" si="1"/>
        <v>120</v>
      </c>
    </row>
    <row r="10486" ht="15.75" customHeight="1">
      <c r="A10486" s="1">
        <v>23.0</v>
      </c>
      <c r="B10486" s="1">
        <v>2.35045007E13</v>
      </c>
      <c r="C10486" s="1" t="s">
        <v>10319</v>
      </c>
      <c r="D10486" s="1">
        <v>2625920.0</v>
      </c>
      <c r="E10486" s="1">
        <v>17.0</v>
      </c>
      <c r="F10486" s="1">
        <v>331.0</v>
      </c>
      <c r="G10486" s="1">
        <v>35.0</v>
      </c>
      <c r="H10486" s="1">
        <v>49.0</v>
      </c>
      <c r="K10486" s="1">
        <f t="shared" si="1"/>
        <v>84</v>
      </c>
    </row>
    <row r="10487" ht="15.75" customHeight="1">
      <c r="A10487" s="1">
        <v>33.0</v>
      </c>
      <c r="B10487" s="1">
        <v>3.35016001E13</v>
      </c>
      <c r="C10487" s="1" t="s">
        <v>10320</v>
      </c>
      <c r="D10487" s="1">
        <v>3608610.0</v>
      </c>
      <c r="E10487" s="1">
        <v>17.0</v>
      </c>
      <c r="F10487" s="1">
        <v>331.0</v>
      </c>
      <c r="G10487" s="1">
        <v>68.0</v>
      </c>
      <c r="H10487" s="1">
        <v>104.0</v>
      </c>
      <c r="K10487" s="1">
        <f t="shared" si="1"/>
        <v>172</v>
      </c>
    </row>
    <row r="10488" ht="15.75" customHeight="1">
      <c r="A10488" s="1">
        <v>35.0</v>
      </c>
      <c r="B10488" s="1">
        <v>3.55031401E13</v>
      </c>
      <c r="C10488" s="1" t="s">
        <v>10321</v>
      </c>
      <c r="D10488" s="1">
        <v>3880180.0</v>
      </c>
      <c r="E10488" s="1">
        <v>17.0</v>
      </c>
      <c r="F10488" s="1">
        <v>331.0</v>
      </c>
      <c r="G10488" s="1">
        <v>0.0</v>
      </c>
      <c r="H10488" s="1">
        <v>0.0</v>
      </c>
      <c r="K10488" s="1">
        <f t="shared" si="1"/>
        <v>0</v>
      </c>
    </row>
    <row r="10489" ht="15.75" customHeight="1">
      <c r="A10489" s="1">
        <v>38.0</v>
      </c>
      <c r="B10489" s="1">
        <v>3.85005302E13</v>
      </c>
      <c r="C10489" s="1" t="s">
        <v>10322</v>
      </c>
      <c r="D10489" s="1">
        <v>4100040.0</v>
      </c>
      <c r="E10489" s="1">
        <v>17.0</v>
      </c>
      <c r="F10489" s="1">
        <v>331.0</v>
      </c>
      <c r="G10489" s="1">
        <v>82.0</v>
      </c>
      <c r="H10489" s="1">
        <v>124.0</v>
      </c>
      <c r="K10489" s="1">
        <f t="shared" si="1"/>
        <v>206</v>
      </c>
    </row>
    <row r="10490" ht="15.75" customHeight="1">
      <c r="A10490" s="1">
        <v>42.0</v>
      </c>
      <c r="B10490" s="1">
        <v>4.25008009E13</v>
      </c>
      <c r="C10490" s="1" t="s">
        <v>10323</v>
      </c>
      <c r="D10490" s="1">
        <v>4638220.0</v>
      </c>
      <c r="E10490" s="1">
        <v>17.0</v>
      </c>
      <c r="F10490" s="1">
        <v>331.0</v>
      </c>
      <c r="G10490" s="1">
        <v>92.0</v>
      </c>
      <c r="H10490" s="1">
        <v>109.0</v>
      </c>
      <c r="K10490" s="1">
        <f t="shared" si="1"/>
        <v>201</v>
      </c>
    </row>
    <row r="10491" ht="15.75" customHeight="1">
      <c r="A10491" s="1">
        <v>44.0</v>
      </c>
      <c r="B10491" s="1">
        <v>4.45078001E13</v>
      </c>
      <c r="C10491" s="1" t="s">
        <v>10324</v>
      </c>
      <c r="D10491" s="1">
        <v>4815870.0</v>
      </c>
      <c r="E10491" s="1">
        <v>17.0</v>
      </c>
      <c r="F10491" s="1">
        <v>331.0</v>
      </c>
      <c r="G10491" s="1">
        <v>49.0</v>
      </c>
      <c r="H10491" s="1">
        <v>122.0</v>
      </c>
      <c r="K10491" s="1">
        <f t="shared" si="1"/>
        <v>171</v>
      </c>
    </row>
    <row r="10492" ht="15.75" customHeight="1">
      <c r="A10492" s="1">
        <v>17.0</v>
      </c>
      <c r="B10492" s="1">
        <v>1.75079101E13</v>
      </c>
      <c r="C10492" s="1" t="s">
        <v>10325</v>
      </c>
      <c r="D10492" s="1">
        <v>2000030.0</v>
      </c>
      <c r="E10492" s="1">
        <v>17.0</v>
      </c>
      <c r="F10492" s="1">
        <v>330.0</v>
      </c>
      <c r="G10492" s="1">
        <v>94.0</v>
      </c>
      <c r="H10492" s="1">
        <v>181.0</v>
      </c>
      <c r="K10492" s="1">
        <f t="shared" si="1"/>
        <v>275</v>
      </c>
    </row>
    <row r="10493" ht="15.75" customHeight="1">
      <c r="A10493" s="1">
        <v>17.0</v>
      </c>
      <c r="B10493" s="1">
        <v>1.75101101E13</v>
      </c>
      <c r="C10493" s="1" t="s">
        <v>10326</v>
      </c>
      <c r="D10493" s="1">
        <v>2000028.0</v>
      </c>
      <c r="E10493" s="1">
        <v>17.0</v>
      </c>
      <c r="F10493" s="1">
        <v>330.0</v>
      </c>
      <c r="G10493" s="1">
        <v>59.0</v>
      </c>
      <c r="H10493" s="1">
        <v>107.0</v>
      </c>
      <c r="K10493" s="1">
        <f t="shared" si="1"/>
        <v>166</v>
      </c>
    </row>
    <row r="10494" ht="15.75" customHeight="1">
      <c r="A10494" s="1">
        <v>23.0</v>
      </c>
      <c r="B10494" s="1">
        <v>2.35022006E13</v>
      </c>
      <c r="C10494" s="1" t="s">
        <v>10327</v>
      </c>
      <c r="D10494" s="1">
        <v>2626040.0</v>
      </c>
      <c r="E10494" s="1">
        <v>17.0</v>
      </c>
      <c r="F10494" s="1">
        <v>330.0</v>
      </c>
      <c r="G10494" s="1">
        <v>106.0</v>
      </c>
      <c r="H10494" s="1">
        <v>187.0</v>
      </c>
      <c r="K10494" s="1">
        <f t="shared" si="1"/>
        <v>293</v>
      </c>
    </row>
    <row r="10495" ht="15.75" customHeight="1">
      <c r="A10495" s="1">
        <v>24.0</v>
      </c>
      <c r="B10495" s="1">
        <v>2.4502501E13</v>
      </c>
      <c r="C10495" s="1" t="s">
        <v>10328</v>
      </c>
      <c r="D10495" s="1">
        <v>2717100.0</v>
      </c>
      <c r="E10495" s="1">
        <v>17.0</v>
      </c>
      <c r="F10495" s="1">
        <v>330.0</v>
      </c>
      <c r="G10495" s="1">
        <v>91.0</v>
      </c>
      <c r="H10495" s="1">
        <v>176.0</v>
      </c>
      <c r="K10495" s="1">
        <f t="shared" si="1"/>
        <v>267</v>
      </c>
    </row>
    <row r="10496" ht="15.75" customHeight="1">
      <c r="A10496" s="1">
        <v>26.0</v>
      </c>
      <c r="B10496" s="1">
        <v>2.65107008E13</v>
      </c>
      <c r="C10496" s="1" t="s">
        <v>10329</v>
      </c>
      <c r="D10496" s="1">
        <v>2929910.0</v>
      </c>
      <c r="E10496" s="1">
        <v>17.0</v>
      </c>
      <c r="F10496" s="1">
        <v>330.0</v>
      </c>
      <c r="G10496" s="1">
        <v>128.0</v>
      </c>
      <c r="H10496" s="1">
        <v>103.0</v>
      </c>
      <c r="K10496" s="1">
        <f t="shared" si="1"/>
        <v>231</v>
      </c>
    </row>
    <row r="10497" ht="15.75" customHeight="1">
      <c r="A10497" s="1">
        <v>31.0</v>
      </c>
      <c r="B10497" s="1">
        <v>3.15014011E13</v>
      </c>
      <c r="C10497" s="1" t="s">
        <v>10330</v>
      </c>
      <c r="D10497" s="1">
        <v>3406660.0</v>
      </c>
      <c r="E10497" s="1">
        <v>17.0</v>
      </c>
      <c r="F10497" s="1">
        <v>330.0</v>
      </c>
      <c r="G10497" s="1">
        <v>28.0</v>
      </c>
      <c r="H10497" s="1">
        <v>0.0</v>
      </c>
      <c r="K10497" s="1">
        <f t="shared" si="1"/>
        <v>28</v>
      </c>
    </row>
    <row r="10498" ht="15.75" customHeight="1">
      <c r="A10498" s="1">
        <v>37.0</v>
      </c>
      <c r="B10498" s="1">
        <v>3.75011037E13</v>
      </c>
      <c r="C10498" s="1" t="s">
        <v>10331</v>
      </c>
      <c r="D10498" s="1">
        <v>4021900.0</v>
      </c>
      <c r="E10498" s="1">
        <v>17.0</v>
      </c>
      <c r="F10498" s="1">
        <v>330.0</v>
      </c>
      <c r="G10498" s="1">
        <v>92.0</v>
      </c>
      <c r="H10498" s="1">
        <v>112.0</v>
      </c>
      <c r="K10498" s="1">
        <f t="shared" si="1"/>
        <v>204</v>
      </c>
    </row>
    <row r="10499" ht="15.75" customHeight="1">
      <c r="A10499" s="1">
        <v>37.0</v>
      </c>
      <c r="B10499" s="1">
        <v>3.75051055E13</v>
      </c>
      <c r="C10499" s="1" t="s">
        <v>10332</v>
      </c>
      <c r="D10499" s="1">
        <v>4032130.0</v>
      </c>
      <c r="E10499" s="1">
        <v>17.0</v>
      </c>
      <c r="F10499" s="1">
        <v>330.0</v>
      </c>
      <c r="G10499" s="1">
        <v>75.0</v>
      </c>
      <c r="H10499" s="1">
        <v>117.0</v>
      </c>
      <c r="K10499" s="1">
        <f t="shared" si="1"/>
        <v>192</v>
      </c>
    </row>
    <row r="10500" ht="15.75" customHeight="1">
      <c r="A10500" s="1">
        <v>37.0</v>
      </c>
      <c r="B10500" s="1">
        <v>3.75069018E13</v>
      </c>
      <c r="C10500" s="1" t="s">
        <v>10333</v>
      </c>
      <c r="D10500" s="1">
        <v>4031020.0</v>
      </c>
      <c r="E10500" s="1">
        <v>17.0</v>
      </c>
      <c r="F10500" s="1">
        <v>330.0</v>
      </c>
      <c r="G10500" s="1">
        <v>59.0</v>
      </c>
      <c r="H10500" s="1">
        <v>97.0</v>
      </c>
      <c r="K10500" s="1">
        <f t="shared" si="1"/>
        <v>156</v>
      </c>
    </row>
    <row r="10501" ht="15.75" customHeight="1">
      <c r="A10501" s="1">
        <v>46.0</v>
      </c>
      <c r="B10501" s="1">
        <v>4.65004301E13</v>
      </c>
      <c r="C10501" s="1" t="s">
        <v>10334</v>
      </c>
      <c r="D10501" s="1">
        <v>5000006.0</v>
      </c>
      <c r="E10501" s="1">
        <v>17.0</v>
      </c>
      <c r="F10501" s="1">
        <v>330.0</v>
      </c>
      <c r="G10501" s="1">
        <v>0.0</v>
      </c>
      <c r="H10501" s="1">
        <v>0.0</v>
      </c>
      <c r="K10501" s="1">
        <f t="shared" si="1"/>
        <v>0</v>
      </c>
    </row>
    <row r="10502" ht="15.75" customHeight="1">
      <c r="A10502" s="1">
        <v>5.0</v>
      </c>
      <c r="B10502" s="1">
        <v>5.5018008E12</v>
      </c>
      <c r="C10502" s="1" t="s">
        <v>10335</v>
      </c>
      <c r="D10502" s="1">
        <v>621060.0</v>
      </c>
      <c r="E10502" s="1">
        <v>17.0</v>
      </c>
      <c r="F10502" s="1">
        <v>329.0</v>
      </c>
      <c r="G10502" s="1">
        <v>142.0</v>
      </c>
      <c r="H10502" s="1">
        <v>103.0</v>
      </c>
      <c r="K10502" s="1">
        <f t="shared" si="1"/>
        <v>245</v>
      </c>
    </row>
    <row r="10503" ht="15.75" customHeight="1">
      <c r="A10503" s="1">
        <v>14.0</v>
      </c>
      <c r="B10503" s="1">
        <v>1.45075001E13</v>
      </c>
      <c r="C10503" s="1" t="s">
        <v>10336</v>
      </c>
      <c r="D10503" s="1">
        <v>1701387.0</v>
      </c>
      <c r="E10503" s="1">
        <v>17.0</v>
      </c>
      <c r="F10503" s="1">
        <v>329.0</v>
      </c>
      <c r="G10503" s="1">
        <v>124.0</v>
      </c>
      <c r="H10503" s="1">
        <v>141.0</v>
      </c>
      <c r="K10503" s="1">
        <f t="shared" si="1"/>
        <v>265</v>
      </c>
    </row>
    <row r="10504" ht="15.75" customHeight="1">
      <c r="A10504" s="1">
        <v>15.0</v>
      </c>
      <c r="B10504" s="1">
        <v>1.5503601E13</v>
      </c>
      <c r="C10504" s="1" t="s">
        <v>10337</v>
      </c>
      <c r="D10504" s="1">
        <v>1812060.0</v>
      </c>
      <c r="E10504" s="1">
        <v>17.0</v>
      </c>
      <c r="F10504" s="1">
        <v>329.0</v>
      </c>
      <c r="G10504" s="1">
        <v>95.0</v>
      </c>
      <c r="H10504" s="1">
        <v>178.0</v>
      </c>
      <c r="K10504" s="1">
        <f t="shared" si="1"/>
        <v>273</v>
      </c>
    </row>
    <row r="10505" ht="15.75" customHeight="1">
      <c r="A10505" s="1">
        <v>16.0</v>
      </c>
      <c r="B10505" s="1">
        <v>1.6501402E13</v>
      </c>
      <c r="C10505" s="1" t="s">
        <v>10338</v>
      </c>
      <c r="D10505" s="1">
        <v>1914880.0</v>
      </c>
      <c r="E10505" s="1">
        <v>17.0</v>
      </c>
      <c r="F10505" s="1">
        <v>329.0</v>
      </c>
      <c r="G10505" s="1">
        <v>95.0</v>
      </c>
      <c r="H10505" s="1">
        <v>165.0</v>
      </c>
      <c r="K10505" s="1">
        <f t="shared" si="1"/>
        <v>260</v>
      </c>
    </row>
    <row r="10506" ht="15.75" customHeight="1">
      <c r="A10506" s="1">
        <v>28.0</v>
      </c>
      <c r="B10506" s="1">
        <v>2.85029001E13</v>
      </c>
      <c r="C10506" s="1" t="s">
        <v>10339</v>
      </c>
      <c r="D10506" s="1">
        <v>3100077.0</v>
      </c>
      <c r="E10506" s="1">
        <v>17.0</v>
      </c>
      <c r="F10506" s="1">
        <v>329.0</v>
      </c>
      <c r="G10506" s="1">
        <v>75.0</v>
      </c>
      <c r="H10506" s="1">
        <v>96.0</v>
      </c>
      <c r="K10506" s="1">
        <f t="shared" si="1"/>
        <v>171</v>
      </c>
    </row>
    <row r="10507" ht="15.75" customHeight="1">
      <c r="A10507" s="1">
        <v>28.0</v>
      </c>
      <c r="B10507" s="1">
        <v>2.85042001E13</v>
      </c>
      <c r="C10507" s="1" t="s">
        <v>10340</v>
      </c>
      <c r="D10507" s="1">
        <v>3100080.0</v>
      </c>
      <c r="E10507" s="1">
        <v>17.0</v>
      </c>
      <c r="F10507" s="1">
        <v>329.0</v>
      </c>
      <c r="G10507" s="1">
        <v>34.0</v>
      </c>
      <c r="H10507" s="1">
        <v>89.0</v>
      </c>
      <c r="K10507" s="1">
        <f t="shared" si="1"/>
        <v>123</v>
      </c>
    </row>
    <row r="10508" ht="15.75" customHeight="1">
      <c r="A10508" s="1">
        <v>31.0</v>
      </c>
      <c r="B10508" s="1">
        <v>3.15003031E13</v>
      </c>
      <c r="C10508" s="1" t="s">
        <v>10341</v>
      </c>
      <c r="D10508" s="1">
        <v>3416020.0</v>
      </c>
      <c r="E10508" s="1">
        <v>17.0</v>
      </c>
      <c r="F10508" s="1">
        <v>329.0</v>
      </c>
      <c r="G10508" s="1">
        <v>64.0</v>
      </c>
      <c r="H10508" s="1">
        <v>64.0</v>
      </c>
      <c r="K10508" s="1">
        <f t="shared" si="1"/>
        <v>128</v>
      </c>
    </row>
    <row r="10509" ht="15.75" customHeight="1">
      <c r="A10509" s="1">
        <v>36.0</v>
      </c>
      <c r="B10509" s="1">
        <v>3.65075003E13</v>
      </c>
      <c r="C10509" s="1" t="s">
        <v>10342</v>
      </c>
      <c r="D10509" s="1">
        <v>3904977.0</v>
      </c>
      <c r="E10509" s="1">
        <v>17.0</v>
      </c>
      <c r="F10509" s="1">
        <v>329.0</v>
      </c>
      <c r="G10509" s="1">
        <v>61.0</v>
      </c>
      <c r="H10509" s="1">
        <v>97.0</v>
      </c>
      <c r="K10509" s="1">
        <f t="shared" si="1"/>
        <v>158</v>
      </c>
    </row>
    <row r="10510" ht="15.75" customHeight="1">
      <c r="A10510" s="1">
        <v>36.0</v>
      </c>
      <c r="B10510" s="1">
        <v>3.65081601E13</v>
      </c>
      <c r="C10510" s="1" t="s">
        <v>10343</v>
      </c>
      <c r="D10510" s="1">
        <v>3905167.0</v>
      </c>
      <c r="E10510" s="1">
        <v>17.0</v>
      </c>
      <c r="F10510" s="1">
        <v>329.0</v>
      </c>
      <c r="G10510" s="1">
        <v>0.0</v>
      </c>
      <c r="H10510" s="1">
        <v>81.0</v>
      </c>
      <c r="K10510" s="1">
        <f t="shared" si="1"/>
        <v>81</v>
      </c>
    </row>
    <row r="10511" ht="15.75" customHeight="1">
      <c r="A10511" s="1">
        <v>42.0</v>
      </c>
      <c r="B10511" s="1">
        <v>4.2500611E13</v>
      </c>
      <c r="C10511" s="1" t="s">
        <v>10344</v>
      </c>
      <c r="D10511" s="1">
        <v>4666300.0</v>
      </c>
      <c r="E10511" s="1">
        <v>17.0</v>
      </c>
      <c r="F10511" s="1">
        <v>329.0</v>
      </c>
      <c r="G10511" s="1">
        <v>70.0</v>
      </c>
      <c r="H10511" s="1">
        <v>92.0</v>
      </c>
      <c r="K10511" s="1">
        <f t="shared" si="1"/>
        <v>162</v>
      </c>
    </row>
    <row r="10512" ht="15.75" customHeight="1">
      <c r="A10512" s="1">
        <v>44.0</v>
      </c>
      <c r="B10512" s="1">
        <v>4.45010002E13</v>
      </c>
      <c r="C10512" s="1" t="s">
        <v>10345</v>
      </c>
      <c r="D10512" s="1">
        <v>4830030.0</v>
      </c>
      <c r="E10512" s="1">
        <v>17.0</v>
      </c>
      <c r="F10512" s="1">
        <v>329.0</v>
      </c>
      <c r="G10512" s="1">
        <v>112.0</v>
      </c>
      <c r="H10512" s="1">
        <v>106.0</v>
      </c>
      <c r="K10512" s="1">
        <f t="shared" si="1"/>
        <v>218</v>
      </c>
    </row>
    <row r="10513" ht="15.75" customHeight="1">
      <c r="A10513" s="1">
        <v>50.0</v>
      </c>
      <c r="B10513" s="1">
        <v>5.05009069E13</v>
      </c>
      <c r="C10513" s="1" t="s">
        <v>10346</v>
      </c>
      <c r="D10513" s="1">
        <v>5510440.0</v>
      </c>
      <c r="E10513" s="1">
        <v>17.0</v>
      </c>
      <c r="F10513" s="1">
        <v>329.0</v>
      </c>
      <c r="G10513" s="1">
        <v>83.0</v>
      </c>
      <c r="H10513" s="1">
        <v>97.0</v>
      </c>
      <c r="K10513" s="1">
        <f t="shared" si="1"/>
        <v>180</v>
      </c>
    </row>
    <row r="10514" ht="15.75" customHeight="1">
      <c r="A10514" s="1">
        <v>14.0</v>
      </c>
      <c r="B10514" s="1">
        <v>1.45032022E13</v>
      </c>
      <c r="C10514" s="1" t="s">
        <v>10347</v>
      </c>
      <c r="D10514" s="1">
        <v>1735400.0</v>
      </c>
      <c r="E10514" s="1">
        <v>17.0</v>
      </c>
      <c r="F10514" s="1">
        <v>328.0</v>
      </c>
      <c r="G10514" s="1">
        <v>96.0</v>
      </c>
      <c r="H10514" s="1">
        <v>89.0</v>
      </c>
      <c r="K10514" s="1">
        <f t="shared" si="1"/>
        <v>185</v>
      </c>
    </row>
    <row r="10515" ht="15.75" customHeight="1">
      <c r="A10515" s="1">
        <v>16.0</v>
      </c>
      <c r="B10515" s="1">
        <v>1.65060503E13</v>
      </c>
      <c r="C10515" s="1" t="s">
        <v>10348</v>
      </c>
      <c r="D10515" s="1">
        <v>1931020.0</v>
      </c>
      <c r="E10515" s="1">
        <v>17.0</v>
      </c>
      <c r="F10515" s="1">
        <v>328.0</v>
      </c>
      <c r="G10515" s="1">
        <v>81.0</v>
      </c>
      <c r="H10515" s="1">
        <v>127.0</v>
      </c>
      <c r="K10515" s="1">
        <f t="shared" si="1"/>
        <v>208</v>
      </c>
    </row>
    <row r="10516" ht="15.75" customHeight="1">
      <c r="A10516" s="1">
        <v>24.0</v>
      </c>
      <c r="B10516" s="1">
        <v>2.45023201E13</v>
      </c>
      <c r="C10516" s="1" t="s">
        <v>10349</v>
      </c>
      <c r="D10516" s="1">
        <v>2728290.0</v>
      </c>
      <c r="E10516" s="1">
        <v>17.0</v>
      </c>
      <c r="F10516" s="1">
        <v>328.0</v>
      </c>
      <c r="G10516" s="1">
        <v>62.0</v>
      </c>
      <c r="H10516" s="1">
        <v>170.0</v>
      </c>
      <c r="K10516" s="1">
        <f t="shared" si="1"/>
        <v>232</v>
      </c>
    </row>
    <row r="10517" ht="15.75" customHeight="1">
      <c r="A10517" s="1">
        <v>24.0</v>
      </c>
      <c r="B10517" s="1">
        <v>2.45056084E13</v>
      </c>
      <c r="C10517" s="1" t="s">
        <v>10350</v>
      </c>
      <c r="D10517" s="1">
        <v>2723520.0</v>
      </c>
      <c r="E10517" s="1">
        <v>17.0</v>
      </c>
      <c r="F10517" s="1">
        <v>328.0</v>
      </c>
      <c r="G10517" s="1">
        <v>96.0</v>
      </c>
      <c r="H10517" s="1">
        <v>204.0</v>
      </c>
      <c r="K10517" s="1">
        <f t="shared" si="1"/>
        <v>300</v>
      </c>
    </row>
    <row r="10518" ht="15.75" customHeight="1">
      <c r="A10518" s="1">
        <v>26.0</v>
      </c>
      <c r="B10518" s="1">
        <v>2.65054001E13</v>
      </c>
      <c r="C10518" s="1" t="s">
        <v>10351</v>
      </c>
      <c r="D10518" s="1">
        <v>2903000.0</v>
      </c>
      <c r="E10518" s="1">
        <v>17.0</v>
      </c>
      <c r="F10518" s="1">
        <v>328.0</v>
      </c>
      <c r="G10518" s="1">
        <v>119.0</v>
      </c>
      <c r="H10518" s="1">
        <v>96.0</v>
      </c>
      <c r="K10518" s="1">
        <f t="shared" si="1"/>
        <v>215</v>
      </c>
    </row>
    <row r="10519" ht="15.75" customHeight="1">
      <c r="A10519" s="1">
        <v>31.0</v>
      </c>
      <c r="B10519" s="1">
        <v>3.15003011E13</v>
      </c>
      <c r="C10519" s="1" t="s">
        <v>10352</v>
      </c>
      <c r="D10519" s="1">
        <v>3406420.0</v>
      </c>
      <c r="E10519" s="1">
        <v>17.0</v>
      </c>
      <c r="F10519" s="1">
        <v>328.0</v>
      </c>
      <c r="G10519" s="1">
        <v>48.0</v>
      </c>
      <c r="H10519" s="1">
        <v>71.0</v>
      </c>
      <c r="K10519" s="1">
        <f t="shared" si="1"/>
        <v>119</v>
      </c>
    </row>
    <row r="10520" ht="15.75" customHeight="1">
      <c r="A10520" s="1">
        <v>37.0</v>
      </c>
      <c r="B10520" s="1">
        <v>3.75045011E13</v>
      </c>
      <c r="C10520" s="1" t="s">
        <v>10353</v>
      </c>
      <c r="D10520" s="1">
        <v>4009720.0</v>
      </c>
      <c r="E10520" s="1">
        <v>17.0</v>
      </c>
      <c r="F10520" s="1">
        <v>328.0</v>
      </c>
      <c r="G10520" s="1">
        <v>66.0</v>
      </c>
      <c r="H10520" s="1">
        <v>111.0</v>
      </c>
      <c r="K10520" s="1">
        <f t="shared" si="1"/>
        <v>177</v>
      </c>
    </row>
    <row r="10521" ht="15.75" customHeight="1">
      <c r="A10521" s="1">
        <v>37.0</v>
      </c>
      <c r="B10521" s="1">
        <v>3.75077003E13</v>
      </c>
      <c r="C10521" s="1" t="s">
        <v>10354</v>
      </c>
      <c r="D10521" s="1">
        <v>4020280.0</v>
      </c>
      <c r="E10521" s="1">
        <v>17.0</v>
      </c>
      <c r="F10521" s="1">
        <v>328.0</v>
      </c>
      <c r="G10521" s="1">
        <v>68.0</v>
      </c>
      <c r="H10521" s="1">
        <v>101.0</v>
      </c>
      <c r="K10521" s="1">
        <f t="shared" si="1"/>
        <v>169</v>
      </c>
    </row>
    <row r="10522" ht="15.75" customHeight="1">
      <c r="A10522" s="1">
        <v>42.0</v>
      </c>
      <c r="B10522" s="1">
        <v>4.25034021E13</v>
      </c>
      <c r="C10522" s="1" t="s">
        <v>10355</v>
      </c>
      <c r="D10522" s="1">
        <v>4625500.0</v>
      </c>
      <c r="E10522" s="1">
        <v>17.0</v>
      </c>
      <c r="F10522" s="1">
        <v>328.0</v>
      </c>
      <c r="G10522" s="1">
        <v>117.0</v>
      </c>
      <c r="H10522" s="1">
        <v>38.0</v>
      </c>
      <c r="K10522" s="1">
        <f t="shared" si="1"/>
        <v>155</v>
      </c>
    </row>
    <row r="10523" ht="15.75" customHeight="1">
      <c r="A10523" s="1">
        <v>44.0</v>
      </c>
      <c r="B10523" s="1">
        <v>4.45110007E13</v>
      </c>
      <c r="C10523" s="1" t="s">
        <v>10356</v>
      </c>
      <c r="D10523" s="1">
        <v>4841850.0</v>
      </c>
      <c r="E10523" s="1">
        <v>17.0</v>
      </c>
      <c r="F10523" s="1">
        <v>328.0</v>
      </c>
      <c r="G10523" s="1">
        <v>66.0</v>
      </c>
      <c r="H10523" s="1">
        <v>149.0</v>
      </c>
      <c r="K10523" s="1">
        <f t="shared" si="1"/>
        <v>215</v>
      </c>
    </row>
    <row r="10524" ht="15.75" customHeight="1">
      <c r="A10524" s="1">
        <v>44.0</v>
      </c>
      <c r="B10524" s="1">
        <v>4.45166015E13</v>
      </c>
      <c r="C10524" s="1" t="s">
        <v>10357</v>
      </c>
      <c r="D10524" s="1">
        <v>4842630.0</v>
      </c>
      <c r="E10524" s="1">
        <v>17.0</v>
      </c>
      <c r="F10524" s="1">
        <v>328.0</v>
      </c>
      <c r="G10524" s="1">
        <v>66.0</v>
      </c>
      <c r="H10524" s="1">
        <v>177.0</v>
      </c>
      <c r="K10524" s="1">
        <f t="shared" si="1"/>
        <v>243</v>
      </c>
    </row>
    <row r="10525" ht="15.75" customHeight="1">
      <c r="A10525" s="1">
        <v>5.0</v>
      </c>
      <c r="B10525" s="1">
        <v>5.502901E12</v>
      </c>
      <c r="C10525" s="1" t="s">
        <v>10358</v>
      </c>
      <c r="D10525" s="1">
        <v>626820.0</v>
      </c>
      <c r="E10525" s="1">
        <v>17.0</v>
      </c>
      <c r="F10525" s="1">
        <v>327.0</v>
      </c>
      <c r="G10525" s="1">
        <v>110.0</v>
      </c>
      <c r="H10525" s="1">
        <v>53.0</v>
      </c>
      <c r="K10525" s="1">
        <f t="shared" si="1"/>
        <v>163</v>
      </c>
    </row>
    <row r="10526" ht="15.75" customHeight="1">
      <c r="A10526" s="1">
        <v>5.0</v>
      </c>
      <c r="B10526" s="1">
        <v>5.5049062E12</v>
      </c>
      <c r="C10526" s="1" t="s">
        <v>10359</v>
      </c>
      <c r="D10526" s="1">
        <v>640230.0</v>
      </c>
      <c r="E10526" s="1">
        <v>17.0</v>
      </c>
      <c r="F10526" s="1">
        <v>327.0</v>
      </c>
      <c r="G10526" s="1">
        <v>38.0</v>
      </c>
      <c r="H10526" s="1">
        <v>40.0</v>
      </c>
      <c r="K10526" s="1">
        <f t="shared" si="1"/>
        <v>78</v>
      </c>
    </row>
    <row r="10527" ht="15.75" customHeight="1">
      <c r="A10527" s="1">
        <v>5.0</v>
      </c>
      <c r="B10527" s="1">
        <v>5.5055007E12</v>
      </c>
      <c r="C10527" s="1" t="s">
        <v>10360</v>
      </c>
      <c r="D10527" s="1">
        <v>609480.0</v>
      </c>
      <c r="E10527" s="1">
        <v>17.0</v>
      </c>
      <c r="F10527" s="1">
        <v>327.0</v>
      </c>
      <c r="G10527" s="1">
        <v>108.0</v>
      </c>
      <c r="H10527" s="1">
        <v>137.0</v>
      </c>
      <c r="K10527" s="1">
        <f t="shared" si="1"/>
        <v>245</v>
      </c>
    </row>
    <row r="10528" ht="15.75" customHeight="1">
      <c r="A10528" s="1">
        <v>13.0</v>
      </c>
      <c r="B10528" s="1">
        <v>1.35028003E13</v>
      </c>
      <c r="C10528" s="1" t="s">
        <v>10361</v>
      </c>
      <c r="D10528" s="1">
        <v>1601740.0</v>
      </c>
      <c r="E10528" s="1">
        <v>17.0</v>
      </c>
      <c r="F10528" s="1">
        <v>327.0</v>
      </c>
      <c r="G10528" s="1">
        <v>75.0</v>
      </c>
      <c r="H10528" s="1">
        <v>49.0</v>
      </c>
      <c r="K10528" s="1">
        <f t="shared" si="1"/>
        <v>124</v>
      </c>
    </row>
    <row r="10529" ht="15.75" customHeight="1">
      <c r="A10529" s="1">
        <v>14.0</v>
      </c>
      <c r="B10529" s="1">
        <v>1.45061005E13</v>
      </c>
      <c r="C10529" s="1" t="s">
        <v>10362</v>
      </c>
      <c r="D10529" s="1">
        <v>1709180.0</v>
      </c>
      <c r="E10529" s="1">
        <v>17.0</v>
      </c>
      <c r="F10529" s="1">
        <v>327.0</v>
      </c>
      <c r="G10529" s="1">
        <v>71.0</v>
      </c>
      <c r="H10529" s="1">
        <v>196.0</v>
      </c>
      <c r="K10529" s="1">
        <f t="shared" si="1"/>
        <v>267</v>
      </c>
    </row>
    <row r="10530" ht="15.75" customHeight="1">
      <c r="A10530" s="1">
        <v>24.0</v>
      </c>
      <c r="B10530" s="1">
        <v>2.45046023E13</v>
      </c>
      <c r="C10530" s="1" t="s">
        <v>10363</v>
      </c>
      <c r="D10530" s="1">
        <v>2718960.0</v>
      </c>
      <c r="E10530" s="1">
        <v>17.0</v>
      </c>
      <c r="F10530" s="1">
        <v>327.0</v>
      </c>
      <c r="G10530" s="1">
        <v>94.0</v>
      </c>
      <c r="H10530" s="1">
        <v>191.0</v>
      </c>
      <c r="K10530" s="1">
        <f t="shared" si="1"/>
        <v>285</v>
      </c>
    </row>
    <row r="10531" ht="15.75" customHeight="1">
      <c r="A10531" s="1">
        <v>31.0</v>
      </c>
      <c r="B10531" s="1">
        <v>3.15002001E13</v>
      </c>
      <c r="C10531" s="1" t="s">
        <v>10364</v>
      </c>
      <c r="D10531" s="1">
        <v>3400750.0</v>
      </c>
      <c r="E10531" s="1">
        <v>17.0</v>
      </c>
      <c r="F10531" s="1">
        <v>327.0</v>
      </c>
      <c r="G10531" s="1">
        <v>33.0</v>
      </c>
      <c r="H10531" s="1">
        <v>0.0</v>
      </c>
      <c r="K10531" s="1">
        <f t="shared" si="1"/>
        <v>33</v>
      </c>
    </row>
    <row r="10532" ht="15.75" customHeight="1">
      <c r="A10532" s="1">
        <v>44.0</v>
      </c>
      <c r="B10532" s="1">
        <v>4.45120002E13</v>
      </c>
      <c r="C10532" s="1" t="s">
        <v>10365</v>
      </c>
      <c r="D10532" s="1">
        <v>4820310.0</v>
      </c>
      <c r="E10532" s="1">
        <v>17.0</v>
      </c>
      <c r="F10532" s="1">
        <v>327.0</v>
      </c>
      <c r="G10532" s="1">
        <v>96.0</v>
      </c>
      <c r="H10532" s="1">
        <v>208.0</v>
      </c>
      <c r="K10532" s="1">
        <f t="shared" si="1"/>
        <v>304</v>
      </c>
    </row>
    <row r="10533" ht="15.75" customHeight="1">
      <c r="A10533" s="1">
        <v>44.0</v>
      </c>
      <c r="B10533" s="1">
        <v>4.45145009E13</v>
      </c>
      <c r="C10533" s="1" t="s">
        <v>10366</v>
      </c>
      <c r="D10533" s="1">
        <v>4832910.0</v>
      </c>
      <c r="E10533" s="1">
        <v>17.0</v>
      </c>
      <c r="F10533" s="1">
        <v>327.0</v>
      </c>
      <c r="G10533" s="1">
        <v>102.0</v>
      </c>
      <c r="H10533" s="1">
        <v>163.0</v>
      </c>
      <c r="K10533" s="1">
        <f t="shared" si="1"/>
        <v>265</v>
      </c>
    </row>
    <row r="10534" ht="15.75" customHeight="1">
      <c r="A10534" s="1">
        <v>44.0</v>
      </c>
      <c r="B10534" s="1">
        <v>4.45183001E13</v>
      </c>
      <c r="C10534" s="1" t="s">
        <v>10367</v>
      </c>
      <c r="D10534" s="1">
        <v>4809690.0</v>
      </c>
      <c r="E10534" s="1">
        <v>17.0</v>
      </c>
      <c r="F10534" s="1">
        <v>327.0</v>
      </c>
      <c r="G10534" s="1">
        <v>75.0</v>
      </c>
      <c r="H10534" s="1">
        <v>103.0</v>
      </c>
      <c r="K10534" s="1">
        <f t="shared" si="1"/>
        <v>178</v>
      </c>
    </row>
    <row r="10535" ht="15.75" customHeight="1">
      <c r="A10535" s="1">
        <v>7.0</v>
      </c>
      <c r="B10535" s="1">
        <v>7.3008012301E12</v>
      </c>
      <c r="C10535" s="1" t="s">
        <v>10368</v>
      </c>
      <c r="D10535" s="1">
        <v>904350.0</v>
      </c>
      <c r="E10535" s="1">
        <v>17.0</v>
      </c>
      <c r="F10535" s="1">
        <v>326.0</v>
      </c>
      <c r="G10535" s="1">
        <v>71.0</v>
      </c>
      <c r="H10535" s="1">
        <v>94.0</v>
      </c>
      <c r="K10535" s="1">
        <f t="shared" si="1"/>
        <v>165</v>
      </c>
    </row>
    <row r="10536" ht="15.75" customHeight="1">
      <c r="A10536" s="1">
        <v>16.0</v>
      </c>
      <c r="B10536" s="1">
        <v>1.65053501E13</v>
      </c>
      <c r="C10536" s="1" t="s">
        <v>10369</v>
      </c>
      <c r="D10536" s="1">
        <v>1919200.0</v>
      </c>
      <c r="E10536" s="1">
        <v>17.0</v>
      </c>
      <c r="F10536" s="1">
        <v>326.0</v>
      </c>
      <c r="G10536" s="1">
        <v>68.0</v>
      </c>
      <c r="H10536" s="1">
        <v>153.0</v>
      </c>
      <c r="K10536" s="1">
        <f t="shared" si="1"/>
        <v>221</v>
      </c>
    </row>
    <row r="10537" ht="15.75" customHeight="1">
      <c r="A10537" s="1">
        <v>16.0</v>
      </c>
      <c r="B10537" s="1">
        <v>1.6507502E13</v>
      </c>
      <c r="C10537" s="1" t="s">
        <v>10370</v>
      </c>
      <c r="D10537" s="1">
        <v>1915750.0</v>
      </c>
      <c r="E10537" s="1">
        <v>17.0</v>
      </c>
      <c r="F10537" s="1">
        <v>326.0</v>
      </c>
      <c r="G10537" s="1">
        <v>64.0</v>
      </c>
      <c r="H10537" s="1">
        <v>93.0</v>
      </c>
      <c r="K10537" s="1">
        <f t="shared" si="1"/>
        <v>157</v>
      </c>
    </row>
    <row r="10538" ht="15.75" customHeight="1">
      <c r="A10538" s="1">
        <v>26.0</v>
      </c>
      <c r="B10538" s="1">
        <v>2.65033082E13</v>
      </c>
      <c r="C10538" s="1" t="s">
        <v>10371</v>
      </c>
      <c r="D10538" s="1">
        <v>2910650.0</v>
      </c>
      <c r="E10538" s="1">
        <v>17.0</v>
      </c>
      <c r="F10538" s="1">
        <v>326.0</v>
      </c>
      <c r="G10538" s="1">
        <v>122.0</v>
      </c>
      <c r="H10538" s="1">
        <v>79.0</v>
      </c>
      <c r="K10538" s="1">
        <f t="shared" si="1"/>
        <v>201</v>
      </c>
    </row>
    <row r="10539" ht="15.75" customHeight="1">
      <c r="A10539" s="1">
        <v>26.0</v>
      </c>
      <c r="B10539" s="1">
        <v>2.65046001E13</v>
      </c>
      <c r="C10539" s="1" t="s">
        <v>10372</v>
      </c>
      <c r="D10539" s="1">
        <v>2915060.0</v>
      </c>
      <c r="E10539" s="1">
        <v>17.0</v>
      </c>
      <c r="F10539" s="1">
        <v>326.0</v>
      </c>
      <c r="G10539" s="1">
        <v>101.0</v>
      </c>
      <c r="H10539" s="1">
        <v>125.0</v>
      </c>
      <c r="K10539" s="1">
        <f t="shared" si="1"/>
        <v>226</v>
      </c>
    </row>
    <row r="10540" ht="15.75" customHeight="1">
      <c r="A10540" s="1">
        <v>27.0</v>
      </c>
      <c r="B10540" s="1">
        <v>2.75032003E13</v>
      </c>
      <c r="C10540" s="1" t="s">
        <v>10373</v>
      </c>
      <c r="D10540" s="1">
        <v>3004260.0</v>
      </c>
      <c r="E10540" s="1">
        <v>17.0</v>
      </c>
      <c r="F10540" s="1">
        <v>326.0</v>
      </c>
      <c r="G10540" s="1">
        <v>146.0</v>
      </c>
      <c r="H10540" s="1">
        <v>138.0</v>
      </c>
      <c r="K10540" s="1">
        <f t="shared" si="1"/>
        <v>284</v>
      </c>
    </row>
    <row r="10541" ht="15.75" customHeight="1">
      <c r="A10541" s="1">
        <v>37.0</v>
      </c>
      <c r="B10541" s="1">
        <v>3.75016019E13</v>
      </c>
      <c r="C10541" s="1" t="s">
        <v>10374</v>
      </c>
      <c r="D10541" s="1">
        <v>4028590.0</v>
      </c>
      <c r="E10541" s="1">
        <v>17.0</v>
      </c>
      <c r="F10541" s="1">
        <v>326.0</v>
      </c>
      <c r="G10541" s="1">
        <v>54.0</v>
      </c>
      <c r="H10541" s="1">
        <v>117.0</v>
      </c>
      <c r="K10541" s="1">
        <f t="shared" si="1"/>
        <v>171</v>
      </c>
    </row>
    <row r="10542" ht="15.75" customHeight="1">
      <c r="A10542" s="1">
        <v>37.0</v>
      </c>
      <c r="B10542" s="1">
        <v>3.75031016E13</v>
      </c>
      <c r="C10542" s="1" t="s">
        <v>10375</v>
      </c>
      <c r="D10542" s="1">
        <v>4019410.0</v>
      </c>
      <c r="E10542" s="1">
        <v>17.0</v>
      </c>
      <c r="F10542" s="1">
        <v>326.0</v>
      </c>
      <c r="G10542" s="1">
        <v>132.0</v>
      </c>
      <c r="H10542" s="1">
        <v>91.0</v>
      </c>
      <c r="K10542" s="1">
        <f t="shared" si="1"/>
        <v>223</v>
      </c>
    </row>
    <row r="10543" ht="15.75" customHeight="1">
      <c r="A10543" s="1">
        <v>39.0</v>
      </c>
      <c r="B10543" s="1">
        <v>3.95002904E13</v>
      </c>
      <c r="C10543" s="1" t="s">
        <v>10376</v>
      </c>
      <c r="D10543" s="1">
        <v>4280040.0</v>
      </c>
      <c r="E10543" s="1">
        <v>17.0</v>
      </c>
      <c r="F10543" s="1">
        <v>326.0</v>
      </c>
      <c r="G10543" s="1">
        <v>0.0</v>
      </c>
      <c r="H10543" s="1">
        <v>0.0</v>
      </c>
      <c r="K10543" s="1">
        <f t="shared" si="1"/>
        <v>0</v>
      </c>
    </row>
    <row r="10544" ht="15.75" customHeight="1">
      <c r="A10544" s="1">
        <v>39.0</v>
      </c>
      <c r="B10544" s="1">
        <v>3.95028912E13</v>
      </c>
      <c r="C10544" s="1" t="s">
        <v>10377</v>
      </c>
      <c r="D10544" s="1">
        <v>4280230.0</v>
      </c>
      <c r="E10544" s="1">
        <v>17.0</v>
      </c>
      <c r="F10544" s="1">
        <v>326.0</v>
      </c>
      <c r="G10544" s="1">
        <v>0.0</v>
      </c>
      <c r="H10544" s="1">
        <v>0.0</v>
      </c>
      <c r="K10544" s="1">
        <f t="shared" si="1"/>
        <v>0</v>
      </c>
    </row>
    <row r="10545" ht="15.75" customHeight="1">
      <c r="A10545" s="1">
        <v>42.0</v>
      </c>
      <c r="B10545" s="1">
        <v>4.25020011E13</v>
      </c>
      <c r="C10545" s="1" t="s">
        <v>10378</v>
      </c>
      <c r="D10545" s="1">
        <v>4600036.0</v>
      </c>
      <c r="E10545" s="1">
        <v>17.0</v>
      </c>
      <c r="F10545" s="1">
        <v>326.0</v>
      </c>
      <c r="G10545" s="1">
        <v>66.0</v>
      </c>
      <c r="H10545" s="1">
        <v>92.0</v>
      </c>
      <c r="K10545" s="1">
        <f t="shared" si="1"/>
        <v>158</v>
      </c>
    </row>
    <row r="10546" ht="15.75" customHeight="1">
      <c r="A10546" s="1">
        <v>5.0</v>
      </c>
      <c r="B10546" s="1">
        <v>5.5009004E12</v>
      </c>
      <c r="C10546" s="1" t="s">
        <v>10379</v>
      </c>
      <c r="D10546" s="1">
        <v>607170.0</v>
      </c>
      <c r="E10546" s="1">
        <v>17.0</v>
      </c>
      <c r="F10546" s="1">
        <v>325.0</v>
      </c>
      <c r="G10546" s="1">
        <v>49.0</v>
      </c>
      <c r="H10546" s="1">
        <v>162.0</v>
      </c>
      <c r="K10546" s="1">
        <f t="shared" si="1"/>
        <v>211</v>
      </c>
    </row>
    <row r="10547" ht="15.75" customHeight="1">
      <c r="A10547" s="1">
        <v>5.0</v>
      </c>
      <c r="B10547" s="1">
        <v>5.5049042E12</v>
      </c>
      <c r="C10547" s="1" t="s">
        <v>10380</v>
      </c>
      <c r="D10547" s="1">
        <v>627840.0</v>
      </c>
      <c r="E10547" s="1">
        <v>17.0</v>
      </c>
      <c r="F10547" s="1">
        <v>325.0</v>
      </c>
      <c r="G10547" s="1">
        <v>39.0</v>
      </c>
      <c r="H10547" s="1">
        <v>41.0</v>
      </c>
      <c r="K10547" s="1">
        <f t="shared" si="1"/>
        <v>80</v>
      </c>
    </row>
    <row r="10548" ht="15.75" customHeight="1">
      <c r="A10548" s="1">
        <v>13.0</v>
      </c>
      <c r="B10548" s="1">
        <v>1.35015003E13</v>
      </c>
      <c r="C10548" s="1" t="s">
        <v>10381</v>
      </c>
      <c r="D10548" s="1">
        <v>1603000.0</v>
      </c>
      <c r="E10548" s="1">
        <v>17.0</v>
      </c>
      <c r="F10548" s="1">
        <v>325.0</v>
      </c>
      <c r="G10548" s="1">
        <v>90.0</v>
      </c>
      <c r="H10548" s="1">
        <v>0.0</v>
      </c>
      <c r="K10548" s="1">
        <f t="shared" si="1"/>
        <v>90</v>
      </c>
    </row>
    <row r="10549" ht="15.75" customHeight="1">
      <c r="A10549" s="1">
        <v>13.0</v>
      </c>
      <c r="B10549" s="1">
        <v>1.35017001E13</v>
      </c>
      <c r="C10549" s="1" t="s">
        <v>10382</v>
      </c>
      <c r="D10549" s="1">
        <v>1600750.0</v>
      </c>
      <c r="E10549" s="1">
        <v>17.0</v>
      </c>
      <c r="F10549" s="1">
        <v>325.0</v>
      </c>
      <c r="G10549" s="1">
        <v>33.0</v>
      </c>
      <c r="H10549" s="1">
        <v>68.0</v>
      </c>
      <c r="K10549" s="1">
        <f t="shared" si="1"/>
        <v>101</v>
      </c>
    </row>
    <row r="10550" ht="15.75" customHeight="1">
      <c r="A10550" s="1">
        <v>16.0</v>
      </c>
      <c r="B10550" s="1">
        <v>1.65040502E13</v>
      </c>
      <c r="C10550" s="1" t="s">
        <v>10383</v>
      </c>
      <c r="D10550" s="1">
        <v>1926640.0</v>
      </c>
      <c r="E10550" s="1">
        <v>17.0</v>
      </c>
      <c r="F10550" s="1">
        <v>325.0</v>
      </c>
      <c r="G10550" s="1">
        <v>77.0</v>
      </c>
      <c r="H10550" s="1">
        <v>175.0</v>
      </c>
      <c r="K10550" s="1">
        <f t="shared" si="1"/>
        <v>252</v>
      </c>
    </row>
    <row r="10551" ht="15.75" customHeight="1">
      <c r="A10551" s="1">
        <v>23.0</v>
      </c>
      <c r="B10551" s="1">
        <v>2.35071021E13</v>
      </c>
      <c r="C10551" s="1" t="s">
        <v>10384</v>
      </c>
      <c r="D10551" s="1">
        <v>2630060.0</v>
      </c>
      <c r="E10551" s="1">
        <v>17.0</v>
      </c>
      <c r="F10551" s="1">
        <v>325.0</v>
      </c>
      <c r="G10551" s="1">
        <v>115.0</v>
      </c>
      <c r="H10551" s="1">
        <v>187.0</v>
      </c>
      <c r="K10551" s="1">
        <f t="shared" si="1"/>
        <v>302</v>
      </c>
    </row>
    <row r="10552" ht="15.75" customHeight="1">
      <c r="A10552" s="1">
        <v>28.0</v>
      </c>
      <c r="B10552" s="1">
        <v>2.85033001E13</v>
      </c>
      <c r="C10552" s="1" t="s">
        <v>10385</v>
      </c>
      <c r="D10552" s="1">
        <v>3103090.0</v>
      </c>
      <c r="E10552" s="1">
        <v>17.0</v>
      </c>
      <c r="F10552" s="1">
        <v>325.0</v>
      </c>
      <c r="G10552" s="1">
        <v>60.0</v>
      </c>
      <c r="H10552" s="1">
        <v>117.0</v>
      </c>
      <c r="K10552" s="1">
        <f t="shared" si="1"/>
        <v>177</v>
      </c>
    </row>
    <row r="10553" ht="15.75" customHeight="1">
      <c r="A10553" s="1">
        <v>44.0</v>
      </c>
      <c r="B10553" s="1">
        <v>4.4501901E13</v>
      </c>
      <c r="C10553" s="1" t="s">
        <v>10386</v>
      </c>
      <c r="D10553" s="1">
        <v>4829460.0</v>
      </c>
      <c r="E10553" s="1">
        <v>17.0</v>
      </c>
      <c r="F10553" s="1">
        <v>325.0</v>
      </c>
      <c r="G10553" s="1">
        <v>79.0</v>
      </c>
      <c r="H10553" s="1">
        <v>159.0</v>
      </c>
      <c r="K10553" s="1">
        <f t="shared" si="1"/>
        <v>238</v>
      </c>
    </row>
    <row r="10554" ht="15.75" customHeight="1">
      <c r="A10554" s="1">
        <v>50.0</v>
      </c>
      <c r="B10554" s="1">
        <v>5.05053043E13</v>
      </c>
      <c r="C10554" s="1" t="s">
        <v>10387</v>
      </c>
      <c r="D10554" s="1">
        <v>5506960.0</v>
      </c>
      <c r="E10554" s="1">
        <v>17.0</v>
      </c>
      <c r="F10554" s="1">
        <v>325.0</v>
      </c>
      <c r="G10554" s="1">
        <v>55.0</v>
      </c>
      <c r="H10554" s="1">
        <v>97.0</v>
      </c>
      <c r="K10554" s="1">
        <f t="shared" si="1"/>
        <v>152</v>
      </c>
    </row>
    <row r="10555" ht="15.75" customHeight="1">
      <c r="A10555" s="1">
        <v>6.0</v>
      </c>
      <c r="B10555" s="1">
        <v>6.5043501E12</v>
      </c>
      <c r="C10555" s="1" t="s">
        <v>10388</v>
      </c>
      <c r="D10555" s="1">
        <v>805850.0</v>
      </c>
      <c r="E10555" s="1">
        <v>17.0</v>
      </c>
      <c r="F10555" s="1">
        <v>324.0</v>
      </c>
      <c r="G10555" s="1">
        <v>145.0</v>
      </c>
      <c r="H10555" s="1">
        <v>81.0</v>
      </c>
      <c r="K10555" s="1">
        <f t="shared" si="1"/>
        <v>226</v>
      </c>
    </row>
    <row r="10556" ht="15.75" customHeight="1">
      <c r="A10556" s="1">
        <v>16.0</v>
      </c>
      <c r="B10556" s="1">
        <v>1.65036009E13</v>
      </c>
      <c r="C10556" s="1" t="s">
        <v>10389</v>
      </c>
      <c r="D10556" s="1">
        <v>1913440.0</v>
      </c>
      <c r="E10556" s="1">
        <v>17.0</v>
      </c>
      <c r="F10556" s="1">
        <v>324.0</v>
      </c>
      <c r="G10556" s="1">
        <v>70.0</v>
      </c>
      <c r="H10556" s="1">
        <v>84.0</v>
      </c>
      <c r="K10556" s="1">
        <f t="shared" si="1"/>
        <v>154</v>
      </c>
    </row>
    <row r="10557" ht="15.75" customHeight="1">
      <c r="A10557" s="1">
        <v>20.0</v>
      </c>
      <c r="B10557" s="1">
        <v>2.05005603E13</v>
      </c>
      <c r="C10557" s="1" t="s">
        <v>10390</v>
      </c>
      <c r="D10557" s="1">
        <v>2304895.0</v>
      </c>
      <c r="E10557" s="1">
        <v>17.0</v>
      </c>
      <c r="F10557" s="1">
        <v>324.0</v>
      </c>
      <c r="G10557" s="1">
        <v>81.0</v>
      </c>
      <c r="H10557" s="1">
        <v>64.0</v>
      </c>
      <c r="K10557" s="1">
        <f t="shared" si="1"/>
        <v>145</v>
      </c>
    </row>
    <row r="10558" ht="15.75" customHeight="1">
      <c r="A10558" s="1">
        <v>26.0</v>
      </c>
      <c r="B10558" s="1">
        <v>2.65075006E13</v>
      </c>
      <c r="C10558" s="1" t="s">
        <v>10391</v>
      </c>
      <c r="D10558" s="1">
        <v>2910200.0</v>
      </c>
      <c r="E10558" s="1">
        <v>17.0</v>
      </c>
      <c r="F10558" s="1">
        <v>324.0</v>
      </c>
      <c r="G10558" s="1">
        <v>106.0</v>
      </c>
      <c r="H10558" s="1">
        <v>91.0</v>
      </c>
      <c r="K10558" s="1">
        <f t="shared" si="1"/>
        <v>197</v>
      </c>
    </row>
    <row r="10559" ht="15.75" customHeight="1">
      <c r="A10559" s="1">
        <v>35.0</v>
      </c>
      <c r="B10559" s="1">
        <v>3.55017001E13</v>
      </c>
      <c r="C10559" s="1" t="s">
        <v>10392</v>
      </c>
      <c r="D10559" s="1">
        <v>3802380.0</v>
      </c>
      <c r="E10559" s="1">
        <v>17.0</v>
      </c>
      <c r="F10559" s="1">
        <v>324.0</v>
      </c>
      <c r="G10559" s="1">
        <v>162.0</v>
      </c>
      <c r="H10559" s="1">
        <v>46.0</v>
      </c>
      <c r="K10559" s="1">
        <f t="shared" si="1"/>
        <v>208</v>
      </c>
    </row>
    <row r="10560" ht="15.75" customHeight="1">
      <c r="A10560" s="1">
        <v>44.0</v>
      </c>
      <c r="B10560" s="1">
        <v>4.45175008E13</v>
      </c>
      <c r="C10560" s="1" t="s">
        <v>10393</v>
      </c>
      <c r="D10560" s="1">
        <v>4820040.0</v>
      </c>
      <c r="E10560" s="1">
        <v>17.0</v>
      </c>
      <c r="F10560" s="1">
        <v>324.0</v>
      </c>
      <c r="G10560" s="1">
        <v>122.0</v>
      </c>
      <c r="H10560" s="1">
        <v>141.0</v>
      </c>
      <c r="K10560" s="1">
        <f t="shared" si="1"/>
        <v>263</v>
      </c>
    </row>
    <row r="10561" ht="15.75" customHeight="1">
      <c r="A10561" s="1">
        <v>48.0</v>
      </c>
      <c r="B10561" s="1">
        <v>4.85004004E13</v>
      </c>
      <c r="C10561" s="1" t="s">
        <v>10394</v>
      </c>
      <c r="D10561" s="1">
        <v>5302550.0</v>
      </c>
      <c r="E10561" s="1">
        <v>17.0</v>
      </c>
      <c r="F10561" s="1">
        <v>324.0</v>
      </c>
      <c r="G10561" s="1">
        <v>106.0</v>
      </c>
      <c r="H10561" s="1">
        <v>95.0</v>
      </c>
      <c r="K10561" s="1">
        <f t="shared" si="1"/>
        <v>201</v>
      </c>
    </row>
    <row r="10562" ht="15.75" customHeight="1">
      <c r="A10562" s="1">
        <v>2.0</v>
      </c>
      <c r="B10562" s="1">
        <v>2.2001004301E12</v>
      </c>
      <c r="C10562" s="1" t="s">
        <v>10395</v>
      </c>
      <c r="D10562" s="1">
        <v>200720.0</v>
      </c>
      <c r="E10562" s="1">
        <v>17.0</v>
      </c>
      <c r="F10562" s="1">
        <v>323.0</v>
      </c>
      <c r="G10562" s="1">
        <v>38.0</v>
      </c>
      <c r="H10562" s="1">
        <v>66.0</v>
      </c>
      <c r="K10562" s="1">
        <f t="shared" si="1"/>
        <v>104</v>
      </c>
    </row>
    <row r="10563" ht="15.75" customHeight="1">
      <c r="A10563" s="1">
        <v>14.0</v>
      </c>
      <c r="B10563" s="1">
        <v>1.45022026E13</v>
      </c>
      <c r="C10563" s="1" t="s">
        <v>10396</v>
      </c>
      <c r="D10563" s="1">
        <v>1720220.0</v>
      </c>
      <c r="E10563" s="1">
        <v>17.0</v>
      </c>
      <c r="F10563" s="1">
        <v>323.0</v>
      </c>
      <c r="G10563" s="1">
        <v>61.0</v>
      </c>
      <c r="H10563" s="1">
        <v>12.0</v>
      </c>
      <c r="K10563" s="1">
        <f t="shared" si="1"/>
        <v>73</v>
      </c>
    </row>
    <row r="10564" ht="15.75" customHeight="1">
      <c r="A10564" s="1">
        <v>14.0</v>
      </c>
      <c r="B10564" s="1">
        <v>1.45082039E13</v>
      </c>
      <c r="C10564" s="1" t="s">
        <v>10397</v>
      </c>
      <c r="D10564" s="1">
        <v>1736210.0</v>
      </c>
      <c r="E10564" s="1">
        <v>17.0</v>
      </c>
      <c r="F10564" s="1">
        <v>323.0</v>
      </c>
      <c r="G10564" s="1">
        <v>43.0</v>
      </c>
      <c r="H10564" s="1">
        <v>131.0</v>
      </c>
      <c r="K10564" s="1">
        <f t="shared" si="1"/>
        <v>174</v>
      </c>
    </row>
    <row r="10565" ht="15.75" customHeight="1">
      <c r="A10565" s="1">
        <v>14.0</v>
      </c>
      <c r="B10565" s="1">
        <v>1.45090039E13</v>
      </c>
      <c r="C10565" s="1" t="s">
        <v>10398</v>
      </c>
      <c r="D10565" s="1">
        <v>1740980.0</v>
      </c>
      <c r="E10565" s="1">
        <v>17.0</v>
      </c>
      <c r="F10565" s="1">
        <v>323.0</v>
      </c>
      <c r="G10565" s="1">
        <v>94.0</v>
      </c>
      <c r="H10565" s="1">
        <v>108.0</v>
      </c>
      <c r="K10565" s="1">
        <f t="shared" si="1"/>
        <v>202</v>
      </c>
    </row>
    <row r="10566" ht="15.75" customHeight="1">
      <c r="A10566" s="1">
        <v>17.0</v>
      </c>
      <c r="B10566" s="1">
        <v>1.75030043E13</v>
      </c>
      <c r="C10566" s="1" t="s">
        <v>10399</v>
      </c>
      <c r="D10566" s="1">
        <v>2010800.0</v>
      </c>
      <c r="E10566" s="1">
        <v>17.0</v>
      </c>
      <c r="F10566" s="1">
        <v>323.0</v>
      </c>
      <c r="G10566" s="1">
        <v>122.0</v>
      </c>
      <c r="H10566" s="1">
        <v>160.0</v>
      </c>
      <c r="K10566" s="1">
        <f t="shared" si="1"/>
        <v>282</v>
      </c>
    </row>
    <row r="10567" ht="15.75" customHeight="1">
      <c r="A10567" s="1">
        <v>23.0</v>
      </c>
      <c r="B10567" s="1">
        <v>2.3501001E13</v>
      </c>
      <c r="C10567" s="1" t="s">
        <v>10400</v>
      </c>
      <c r="D10567" s="1">
        <v>2614790.0</v>
      </c>
      <c r="E10567" s="1">
        <v>17.0</v>
      </c>
      <c r="F10567" s="1">
        <v>323.0</v>
      </c>
      <c r="G10567" s="1">
        <v>109.0</v>
      </c>
      <c r="H10567" s="1">
        <v>147.0</v>
      </c>
      <c r="K10567" s="1">
        <f t="shared" si="1"/>
        <v>256</v>
      </c>
    </row>
    <row r="10568" ht="15.75" customHeight="1">
      <c r="A10568" s="1">
        <v>24.0</v>
      </c>
      <c r="B10568" s="1">
        <v>2.45064303E13</v>
      </c>
      <c r="C10568" s="1" t="s">
        <v>10401</v>
      </c>
      <c r="D10568" s="1">
        <v>2700132.0</v>
      </c>
      <c r="E10568" s="1">
        <v>17.0</v>
      </c>
      <c r="F10568" s="1">
        <v>323.0</v>
      </c>
      <c r="G10568" s="1">
        <v>75.0</v>
      </c>
      <c r="H10568" s="1">
        <v>131.0</v>
      </c>
      <c r="K10568" s="1">
        <f t="shared" si="1"/>
        <v>206</v>
      </c>
    </row>
    <row r="10569" ht="15.75" customHeight="1">
      <c r="A10569" s="1">
        <v>26.0</v>
      </c>
      <c r="B10569" s="1">
        <v>2.65016026E13</v>
      </c>
      <c r="C10569" s="1" t="s">
        <v>10402</v>
      </c>
      <c r="D10569" s="1">
        <v>2923070.0</v>
      </c>
      <c r="E10569" s="1">
        <v>17.0</v>
      </c>
      <c r="F10569" s="1">
        <v>323.0</v>
      </c>
      <c r="G10569" s="1">
        <v>56.0</v>
      </c>
      <c r="H10569" s="1">
        <v>106.0</v>
      </c>
      <c r="K10569" s="1">
        <f t="shared" si="1"/>
        <v>162</v>
      </c>
    </row>
    <row r="10570" ht="15.75" customHeight="1">
      <c r="A10570" s="1">
        <v>26.0</v>
      </c>
      <c r="B10570" s="1">
        <v>2.65114002E13</v>
      </c>
      <c r="C10570" s="1" t="s">
        <v>10403</v>
      </c>
      <c r="D10570" s="1">
        <v>2932300.0</v>
      </c>
      <c r="E10570" s="1">
        <v>17.0</v>
      </c>
      <c r="F10570" s="1">
        <v>323.0</v>
      </c>
      <c r="G10570" s="1">
        <v>121.0</v>
      </c>
      <c r="H10570" s="1">
        <v>104.0</v>
      </c>
      <c r="K10570" s="1">
        <f t="shared" si="1"/>
        <v>225</v>
      </c>
    </row>
    <row r="10571" ht="15.75" customHeight="1">
      <c r="A10571" s="1">
        <v>28.0</v>
      </c>
      <c r="B10571" s="1">
        <v>2.85055801E13</v>
      </c>
      <c r="C10571" s="1" t="s">
        <v>10404</v>
      </c>
      <c r="D10571" s="1">
        <v>3104950.0</v>
      </c>
      <c r="E10571" s="1">
        <v>17.0</v>
      </c>
      <c r="F10571" s="1">
        <v>323.0</v>
      </c>
      <c r="G10571" s="1">
        <v>40.0</v>
      </c>
      <c r="H10571" s="1">
        <v>100.0</v>
      </c>
      <c r="K10571" s="1">
        <f t="shared" si="1"/>
        <v>140</v>
      </c>
    </row>
    <row r="10572" ht="15.75" customHeight="1">
      <c r="A10572" s="1">
        <v>31.0</v>
      </c>
      <c r="B10572" s="1">
        <v>3.15008004E13</v>
      </c>
      <c r="C10572" s="1" t="s">
        <v>10405</v>
      </c>
      <c r="D10572" s="1">
        <v>3404620.0</v>
      </c>
      <c r="E10572" s="1">
        <v>17.0</v>
      </c>
      <c r="F10572" s="1">
        <v>323.0</v>
      </c>
      <c r="G10572" s="1">
        <v>102.0</v>
      </c>
      <c r="H10572" s="1">
        <v>66.0</v>
      </c>
      <c r="K10572" s="1">
        <f t="shared" si="1"/>
        <v>168</v>
      </c>
    </row>
    <row r="10573" ht="15.75" customHeight="1">
      <c r="A10573" s="1">
        <v>36.0</v>
      </c>
      <c r="B10573" s="1">
        <v>3.65079015E13</v>
      </c>
      <c r="C10573" s="1" t="s">
        <v>10406</v>
      </c>
      <c r="D10573" s="1">
        <v>3905029.0</v>
      </c>
      <c r="E10573" s="1">
        <v>17.0</v>
      </c>
      <c r="F10573" s="1">
        <v>323.0</v>
      </c>
      <c r="G10573" s="1">
        <v>110.0</v>
      </c>
      <c r="H10573" s="1">
        <v>109.0</v>
      </c>
      <c r="K10573" s="1">
        <f t="shared" si="1"/>
        <v>219</v>
      </c>
    </row>
    <row r="10574" ht="15.75" customHeight="1">
      <c r="A10574" s="1">
        <v>44.0</v>
      </c>
      <c r="B10574" s="1">
        <v>4.45037024E13</v>
      </c>
      <c r="C10574" s="1" t="s">
        <v>10407</v>
      </c>
      <c r="D10574" s="1">
        <v>4844940.0</v>
      </c>
      <c r="E10574" s="1">
        <v>17.0</v>
      </c>
      <c r="F10574" s="1">
        <v>323.0</v>
      </c>
      <c r="G10574" s="1">
        <v>90.0</v>
      </c>
      <c r="H10574" s="1">
        <v>116.0</v>
      </c>
      <c r="K10574" s="1">
        <f t="shared" si="1"/>
        <v>206</v>
      </c>
    </row>
    <row r="10575" ht="15.75" customHeight="1">
      <c r="A10575" s="1">
        <v>6.0</v>
      </c>
      <c r="B10575" s="1">
        <v>6.5021017E12</v>
      </c>
      <c r="C10575" s="1" t="s">
        <v>10408</v>
      </c>
      <c r="D10575" s="1">
        <v>805670.0</v>
      </c>
      <c r="E10575" s="1">
        <v>17.0</v>
      </c>
      <c r="F10575" s="1">
        <v>322.0</v>
      </c>
      <c r="G10575" s="1">
        <v>135.0</v>
      </c>
      <c r="H10575" s="1">
        <v>127.0</v>
      </c>
      <c r="K10575" s="1">
        <f t="shared" si="1"/>
        <v>262</v>
      </c>
    </row>
    <row r="10576" ht="15.75" customHeight="1">
      <c r="A10576" s="1">
        <v>6.0</v>
      </c>
      <c r="B10576" s="1">
        <v>6.5045504E12</v>
      </c>
      <c r="C10576" s="1" t="s">
        <v>10409</v>
      </c>
      <c r="D10576" s="1">
        <v>804110.0</v>
      </c>
      <c r="E10576" s="1">
        <v>17.0</v>
      </c>
      <c r="F10576" s="1">
        <v>322.0</v>
      </c>
      <c r="G10576" s="1">
        <v>105.0</v>
      </c>
      <c r="H10576" s="1">
        <v>140.0</v>
      </c>
      <c r="K10576" s="1">
        <f t="shared" si="1"/>
        <v>245</v>
      </c>
    </row>
    <row r="10577" ht="15.75" customHeight="1">
      <c r="A10577" s="1">
        <v>14.0</v>
      </c>
      <c r="B10577" s="1">
        <v>1.45053602E13</v>
      </c>
      <c r="C10577" s="1" t="s">
        <v>10410</v>
      </c>
      <c r="D10577" s="1">
        <v>1739480.0</v>
      </c>
      <c r="E10577" s="1">
        <v>17.0</v>
      </c>
      <c r="F10577" s="1">
        <v>322.0</v>
      </c>
      <c r="G10577" s="1">
        <v>85.0</v>
      </c>
      <c r="H10577" s="1">
        <v>218.0</v>
      </c>
      <c r="K10577" s="1">
        <f t="shared" si="1"/>
        <v>303</v>
      </c>
    </row>
    <row r="10578" ht="15.75" customHeight="1">
      <c r="A10578" s="1">
        <v>5.0</v>
      </c>
      <c r="B10578" s="1">
        <v>5.5005001E12</v>
      </c>
      <c r="C10578" s="1" t="s">
        <v>10411</v>
      </c>
      <c r="D10578" s="1">
        <v>605940.0</v>
      </c>
      <c r="E10578" s="1">
        <v>17.0</v>
      </c>
      <c r="F10578" s="1">
        <v>321.0</v>
      </c>
      <c r="G10578" s="1">
        <v>147.0</v>
      </c>
      <c r="H10578" s="1">
        <v>123.0</v>
      </c>
      <c r="K10578" s="1">
        <f t="shared" si="1"/>
        <v>270</v>
      </c>
    </row>
    <row r="10579" ht="15.75" customHeight="1">
      <c r="A10579" s="1">
        <v>15.0</v>
      </c>
      <c r="B10579" s="1">
        <v>1.55062002E13</v>
      </c>
      <c r="C10579" s="1" t="s">
        <v>10412</v>
      </c>
      <c r="D10579" s="1">
        <v>1801170.0</v>
      </c>
      <c r="E10579" s="1">
        <v>17.0</v>
      </c>
      <c r="F10579" s="1">
        <v>321.0</v>
      </c>
      <c r="G10579" s="1">
        <v>149.0</v>
      </c>
      <c r="H10579" s="1">
        <v>141.0</v>
      </c>
      <c r="K10579" s="1">
        <f t="shared" si="1"/>
        <v>290</v>
      </c>
    </row>
    <row r="10580" ht="15.75" customHeight="1">
      <c r="A10580" s="1">
        <v>16.0</v>
      </c>
      <c r="B10580" s="1">
        <v>1.65098023E13</v>
      </c>
      <c r="C10580" s="1" t="s">
        <v>10413</v>
      </c>
      <c r="D10580" s="1">
        <v>1921210.0</v>
      </c>
      <c r="E10580" s="1">
        <v>17.0</v>
      </c>
      <c r="F10580" s="1">
        <v>321.0</v>
      </c>
      <c r="G10580" s="1">
        <v>98.0</v>
      </c>
      <c r="H10580" s="1">
        <v>138.0</v>
      </c>
      <c r="K10580" s="1">
        <f t="shared" si="1"/>
        <v>236</v>
      </c>
    </row>
    <row r="10581" ht="15.75" customHeight="1">
      <c r="A10581" s="1">
        <v>26.0</v>
      </c>
      <c r="B10581" s="1">
        <v>2.65084003E13</v>
      </c>
      <c r="C10581" s="1" t="s">
        <v>10414</v>
      </c>
      <c r="D10581" s="1">
        <v>2913530.0</v>
      </c>
      <c r="E10581" s="1">
        <v>17.0</v>
      </c>
      <c r="F10581" s="1">
        <v>321.0</v>
      </c>
      <c r="G10581" s="1">
        <v>135.0</v>
      </c>
      <c r="H10581" s="1">
        <v>74.0</v>
      </c>
      <c r="K10581" s="1">
        <f t="shared" si="1"/>
        <v>209</v>
      </c>
    </row>
    <row r="10582" ht="15.75" customHeight="1">
      <c r="A10582" s="1">
        <v>31.0</v>
      </c>
      <c r="B10582" s="1">
        <v>3.15002053E13</v>
      </c>
      <c r="C10582" s="1" t="s">
        <v>10415</v>
      </c>
      <c r="D10582" s="1">
        <v>3413950.0</v>
      </c>
      <c r="E10582" s="1">
        <v>17.0</v>
      </c>
      <c r="F10582" s="1">
        <v>321.0</v>
      </c>
      <c r="G10582" s="1">
        <v>0.0</v>
      </c>
      <c r="H10582" s="1">
        <v>7.0</v>
      </c>
      <c r="K10582" s="1">
        <f t="shared" si="1"/>
        <v>7</v>
      </c>
    </row>
    <row r="10583" ht="15.75" customHeight="1">
      <c r="A10583" s="1">
        <v>35.0</v>
      </c>
      <c r="B10583" s="1">
        <v>3.55022041E13</v>
      </c>
      <c r="C10583" s="1" t="s">
        <v>10416</v>
      </c>
      <c r="D10583" s="1">
        <v>3800389.0</v>
      </c>
      <c r="E10583" s="1">
        <v>17.0</v>
      </c>
      <c r="F10583" s="1">
        <v>321.0</v>
      </c>
      <c r="G10583" s="1">
        <v>157.0</v>
      </c>
      <c r="H10583" s="1">
        <v>98.0</v>
      </c>
      <c r="K10583" s="1">
        <f t="shared" si="1"/>
        <v>255</v>
      </c>
    </row>
    <row r="10584" ht="15.75" customHeight="1">
      <c r="A10584" s="1">
        <v>44.0</v>
      </c>
      <c r="B10584" s="1">
        <v>4.45183007E13</v>
      </c>
      <c r="C10584" s="1" t="s">
        <v>10417</v>
      </c>
      <c r="D10584" s="1">
        <v>4820460.0</v>
      </c>
      <c r="E10584" s="1">
        <v>17.0</v>
      </c>
      <c r="F10584" s="1">
        <v>321.0</v>
      </c>
      <c r="G10584" s="1">
        <v>40.0</v>
      </c>
      <c r="H10584" s="1">
        <v>140.0</v>
      </c>
      <c r="K10584" s="1">
        <f t="shared" si="1"/>
        <v>180</v>
      </c>
    </row>
    <row r="10585" ht="15.75" customHeight="1">
      <c r="A10585" s="1">
        <v>14.0</v>
      </c>
      <c r="B10585" s="1">
        <v>1.45057008E13</v>
      </c>
      <c r="C10585" s="1" t="s">
        <v>10418</v>
      </c>
      <c r="D10585" s="1">
        <v>1713920.0</v>
      </c>
      <c r="E10585" s="1">
        <v>17.0</v>
      </c>
      <c r="F10585" s="1">
        <v>320.0</v>
      </c>
      <c r="G10585" s="1">
        <v>56.0</v>
      </c>
      <c r="H10585" s="1">
        <v>57.0</v>
      </c>
      <c r="K10585" s="1">
        <f t="shared" si="1"/>
        <v>113</v>
      </c>
    </row>
    <row r="10586" ht="15.75" customHeight="1">
      <c r="A10586" s="1">
        <v>16.0</v>
      </c>
      <c r="B10586" s="1">
        <v>1.65038017E13</v>
      </c>
      <c r="C10586" s="1" t="s">
        <v>10419</v>
      </c>
      <c r="D10586" s="1">
        <v>1913290.0</v>
      </c>
      <c r="E10586" s="1">
        <v>17.0</v>
      </c>
      <c r="F10586" s="1">
        <v>320.0</v>
      </c>
      <c r="G10586" s="1">
        <v>68.0</v>
      </c>
      <c r="H10586" s="1">
        <v>118.0</v>
      </c>
      <c r="K10586" s="1">
        <f t="shared" si="1"/>
        <v>186</v>
      </c>
    </row>
    <row r="10587" ht="15.75" customHeight="1">
      <c r="A10587" s="1">
        <v>23.0</v>
      </c>
      <c r="B10587" s="1">
        <v>2.35058006E13</v>
      </c>
      <c r="C10587" s="1" t="s">
        <v>10420</v>
      </c>
      <c r="D10587" s="1">
        <v>2612300.0</v>
      </c>
      <c r="E10587" s="1">
        <v>17.0</v>
      </c>
      <c r="F10587" s="1">
        <v>320.0</v>
      </c>
      <c r="G10587" s="1">
        <v>83.0</v>
      </c>
      <c r="H10587" s="1">
        <v>202.0</v>
      </c>
      <c r="K10587" s="1">
        <f t="shared" si="1"/>
        <v>285</v>
      </c>
    </row>
    <row r="10588" ht="15.75" customHeight="1">
      <c r="A10588" s="1">
        <v>24.0</v>
      </c>
      <c r="B10588" s="1">
        <v>2.45049074E13</v>
      </c>
      <c r="C10588" s="1" t="s">
        <v>10421</v>
      </c>
      <c r="D10588" s="1">
        <v>2732520.0</v>
      </c>
      <c r="E10588" s="1">
        <v>17.0</v>
      </c>
      <c r="F10588" s="1">
        <v>320.0</v>
      </c>
      <c r="G10588" s="1">
        <v>83.0</v>
      </c>
      <c r="H10588" s="1">
        <v>195.0</v>
      </c>
      <c r="K10588" s="1">
        <f t="shared" si="1"/>
        <v>278</v>
      </c>
    </row>
    <row r="10589" ht="15.75" customHeight="1">
      <c r="A10589" s="1">
        <v>28.0</v>
      </c>
      <c r="B10589" s="1">
        <v>2.85055075E13</v>
      </c>
      <c r="C10589" s="1" t="s">
        <v>10422</v>
      </c>
      <c r="D10589" s="1">
        <v>3173290.0</v>
      </c>
      <c r="E10589" s="1">
        <v>17.0</v>
      </c>
      <c r="F10589" s="1">
        <v>320.0</v>
      </c>
      <c r="G10589" s="1">
        <v>26.0</v>
      </c>
      <c r="H10589" s="1">
        <v>62.0</v>
      </c>
      <c r="K10589" s="1">
        <f t="shared" si="1"/>
        <v>88</v>
      </c>
    </row>
    <row r="10590" ht="15.75" customHeight="1">
      <c r="A10590" s="1">
        <v>33.0</v>
      </c>
      <c r="B10590" s="1">
        <v>3.35010011E13</v>
      </c>
      <c r="C10590" s="1" t="s">
        <v>10423</v>
      </c>
      <c r="D10590" s="1">
        <v>3607170.0</v>
      </c>
      <c r="E10590" s="1">
        <v>17.0</v>
      </c>
      <c r="F10590" s="1">
        <v>320.0</v>
      </c>
      <c r="G10590" s="1">
        <v>78.0</v>
      </c>
      <c r="H10590" s="1">
        <v>83.0</v>
      </c>
      <c r="K10590" s="1">
        <f t="shared" si="1"/>
        <v>161</v>
      </c>
    </row>
    <row r="10591" ht="15.75" customHeight="1">
      <c r="A10591" s="1">
        <v>36.0</v>
      </c>
      <c r="B10591" s="1">
        <v>3.65006005E13</v>
      </c>
      <c r="C10591" s="1" t="s">
        <v>10424</v>
      </c>
      <c r="D10591" s="1">
        <v>3904594.0</v>
      </c>
      <c r="E10591" s="1">
        <v>17.0</v>
      </c>
      <c r="F10591" s="1">
        <v>320.0</v>
      </c>
      <c r="G10591" s="1">
        <v>65.0</v>
      </c>
      <c r="H10591" s="1">
        <v>75.0</v>
      </c>
      <c r="K10591" s="1">
        <f t="shared" si="1"/>
        <v>140</v>
      </c>
    </row>
    <row r="10592" ht="15.75" customHeight="1">
      <c r="A10592" s="1">
        <v>48.0</v>
      </c>
      <c r="B10592" s="1">
        <v>4.85008004E13</v>
      </c>
      <c r="C10592" s="1" t="s">
        <v>10425</v>
      </c>
      <c r="D10592" s="1">
        <v>5303810.0</v>
      </c>
      <c r="E10592" s="1">
        <v>17.0</v>
      </c>
      <c r="F10592" s="1">
        <v>320.0</v>
      </c>
      <c r="G10592" s="1">
        <v>152.0</v>
      </c>
      <c r="H10592" s="1">
        <v>127.0</v>
      </c>
      <c r="K10592" s="1">
        <f t="shared" si="1"/>
        <v>279</v>
      </c>
    </row>
    <row r="10593" ht="15.75" customHeight="1">
      <c r="A10593" s="1">
        <v>6.0</v>
      </c>
      <c r="B10593" s="1">
        <v>6.5042003E12</v>
      </c>
      <c r="C10593" s="1" t="s">
        <v>10426</v>
      </c>
      <c r="D10593" s="1">
        <v>803390.0</v>
      </c>
      <c r="E10593" s="1">
        <v>17.0</v>
      </c>
      <c r="F10593" s="1">
        <v>319.0</v>
      </c>
      <c r="G10593" s="1">
        <v>81.0</v>
      </c>
      <c r="H10593" s="1">
        <v>155.0</v>
      </c>
      <c r="K10593" s="1">
        <f t="shared" si="1"/>
        <v>236</v>
      </c>
    </row>
    <row r="10594" ht="15.75" customHeight="1">
      <c r="A10594" s="1">
        <v>26.0</v>
      </c>
      <c r="B10594" s="1">
        <v>2.65078007E13</v>
      </c>
      <c r="C10594" s="1" t="s">
        <v>10427</v>
      </c>
      <c r="D10594" s="1">
        <v>2923760.0</v>
      </c>
      <c r="E10594" s="1">
        <v>17.0</v>
      </c>
      <c r="F10594" s="1">
        <v>319.0</v>
      </c>
      <c r="G10594" s="1">
        <v>135.0</v>
      </c>
      <c r="H10594" s="1">
        <v>150.0</v>
      </c>
      <c r="K10594" s="1">
        <f t="shared" si="1"/>
        <v>285</v>
      </c>
    </row>
    <row r="10595" ht="15.75" customHeight="1">
      <c r="A10595" s="1">
        <v>37.0</v>
      </c>
      <c r="B10595" s="1">
        <v>3.75001023E13</v>
      </c>
      <c r="C10595" s="1" t="s">
        <v>10428</v>
      </c>
      <c r="D10595" s="1">
        <v>4010560.0</v>
      </c>
      <c r="E10595" s="1">
        <v>17.0</v>
      </c>
      <c r="F10595" s="1">
        <v>319.0</v>
      </c>
      <c r="G10595" s="1">
        <v>78.0</v>
      </c>
      <c r="H10595" s="1">
        <v>100.0</v>
      </c>
      <c r="K10595" s="1">
        <f t="shared" si="1"/>
        <v>178</v>
      </c>
    </row>
    <row r="10596" ht="15.75" customHeight="1">
      <c r="A10596" s="1">
        <v>37.0</v>
      </c>
      <c r="B10596" s="1">
        <v>3.75027012E13</v>
      </c>
      <c r="C10596" s="1" t="s">
        <v>10429</v>
      </c>
      <c r="D10596" s="1">
        <v>4024720.0</v>
      </c>
      <c r="E10596" s="1">
        <v>17.0</v>
      </c>
      <c r="F10596" s="1">
        <v>319.0</v>
      </c>
      <c r="G10596" s="1">
        <v>66.0</v>
      </c>
      <c r="H10596" s="1">
        <v>110.0</v>
      </c>
      <c r="K10596" s="1">
        <f t="shared" si="1"/>
        <v>176</v>
      </c>
    </row>
    <row r="10597" ht="15.75" customHeight="1">
      <c r="A10597" s="1">
        <v>44.0</v>
      </c>
      <c r="B10597" s="1">
        <v>4.45011011E13</v>
      </c>
      <c r="C10597" s="1" t="s">
        <v>10430</v>
      </c>
      <c r="D10597" s="1">
        <v>4829760.0</v>
      </c>
      <c r="E10597" s="1">
        <v>17.0</v>
      </c>
      <c r="F10597" s="1">
        <v>319.0</v>
      </c>
      <c r="G10597" s="1">
        <v>100.0</v>
      </c>
      <c r="H10597" s="1">
        <v>140.0</v>
      </c>
      <c r="K10597" s="1">
        <f t="shared" si="1"/>
        <v>240</v>
      </c>
    </row>
    <row r="10598" ht="15.75" customHeight="1">
      <c r="A10598" s="1">
        <v>44.0</v>
      </c>
      <c r="B10598" s="1">
        <v>4.45040003E13</v>
      </c>
      <c r="C10598" s="1" t="s">
        <v>10431</v>
      </c>
      <c r="D10598" s="1">
        <v>4845570.0</v>
      </c>
      <c r="E10598" s="1">
        <v>17.0</v>
      </c>
      <c r="F10598" s="1">
        <v>319.0</v>
      </c>
      <c r="G10598" s="1">
        <v>94.0</v>
      </c>
      <c r="H10598" s="1">
        <v>136.0</v>
      </c>
      <c r="K10598" s="1">
        <f t="shared" si="1"/>
        <v>230</v>
      </c>
    </row>
    <row r="10599" ht="15.75" customHeight="1">
      <c r="A10599" s="1">
        <v>44.0</v>
      </c>
      <c r="B10599" s="1">
        <v>4.45114003E13</v>
      </c>
      <c r="C10599" s="1" t="s">
        <v>10432</v>
      </c>
      <c r="D10599" s="1">
        <v>4814490.0</v>
      </c>
      <c r="E10599" s="1">
        <v>17.0</v>
      </c>
      <c r="F10599" s="1">
        <v>319.0</v>
      </c>
      <c r="G10599" s="1">
        <v>53.0</v>
      </c>
      <c r="H10599" s="1">
        <v>201.0</v>
      </c>
      <c r="K10599" s="1">
        <f t="shared" si="1"/>
        <v>254</v>
      </c>
    </row>
    <row r="10600" ht="15.75" customHeight="1">
      <c r="A10600" s="1">
        <v>3.0</v>
      </c>
      <c r="B10600" s="1">
        <v>3.5007001E12</v>
      </c>
      <c r="C10600" s="1" t="s">
        <v>10433</v>
      </c>
      <c r="D10600" s="1">
        <v>400480.0</v>
      </c>
      <c r="E10600" s="1">
        <v>17.0</v>
      </c>
      <c r="F10600" s="1">
        <v>318.0</v>
      </c>
      <c r="G10600" s="1">
        <v>122.0</v>
      </c>
      <c r="H10600" s="1">
        <v>102.0</v>
      </c>
      <c r="K10600" s="1">
        <f t="shared" si="1"/>
        <v>224</v>
      </c>
    </row>
    <row r="10601" ht="15.75" customHeight="1">
      <c r="A10601" s="1">
        <v>3.0</v>
      </c>
      <c r="B10601" s="1">
        <v>3.5007029E12</v>
      </c>
      <c r="C10601" s="1" t="s">
        <v>10434</v>
      </c>
      <c r="D10601" s="1">
        <v>405340.0</v>
      </c>
      <c r="E10601" s="1">
        <v>17.0</v>
      </c>
      <c r="F10601" s="1">
        <v>318.0</v>
      </c>
      <c r="G10601" s="1">
        <v>28.0</v>
      </c>
      <c r="H10601" s="1">
        <v>92.0</v>
      </c>
      <c r="K10601" s="1">
        <f t="shared" si="1"/>
        <v>120</v>
      </c>
    </row>
    <row r="10602" ht="15.75" customHeight="1">
      <c r="A10602" s="1">
        <v>14.0</v>
      </c>
      <c r="B10602" s="1">
        <v>1.45016148E13</v>
      </c>
      <c r="C10602" s="1" t="s">
        <v>10435</v>
      </c>
      <c r="D10602" s="1">
        <v>1741790.0</v>
      </c>
      <c r="E10602" s="1">
        <v>17.0</v>
      </c>
      <c r="F10602" s="1">
        <v>318.0</v>
      </c>
      <c r="G10602" s="1">
        <v>93.0</v>
      </c>
      <c r="H10602" s="1">
        <v>175.0</v>
      </c>
      <c r="K10602" s="1">
        <f t="shared" si="1"/>
        <v>268</v>
      </c>
    </row>
    <row r="10603" ht="15.75" customHeight="1">
      <c r="A10603" s="1">
        <v>16.0</v>
      </c>
      <c r="B10603" s="1">
        <v>1.65016019E13</v>
      </c>
      <c r="C10603" s="1" t="s">
        <v>10436</v>
      </c>
      <c r="D10603" s="1">
        <v>1930750.0</v>
      </c>
      <c r="E10603" s="1">
        <v>17.0</v>
      </c>
      <c r="F10603" s="1">
        <v>318.0</v>
      </c>
      <c r="G10603" s="1">
        <v>69.0</v>
      </c>
      <c r="H10603" s="1">
        <v>108.0</v>
      </c>
      <c r="K10603" s="1">
        <f t="shared" si="1"/>
        <v>177</v>
      </c>
    </row>
    <row r="10604" ht="15.75" customHeight="1">
      <c r="A10604" s="1">
        <v>26.0</v>
      </c>
      <c r="B10604" s="1">
        <v>2.65108062E13</v>
      </c>
      <c r="C10604" s="1" t="s">
        <v>10437</v>
      </c>
      <c r="D10604" s="1">
        <v>2926040.0</v>
      </c>
      <c r="E10604" s="1">
        <v>17.0</v>
      </c>
      <c r="F10604" s="1">
        <v>318.0</v>
      </c>
      <c r="G10604" s="1">
        <v>136.0</v>
      </c>
      <c r="H10604" s="1">
        <v>80.0</v>
      </c>
      <c r="K10604" s="1">
        <f t="shared" si="1"/>
        <v>216</v>
      </c>
    </row>
    <row r="10605" ht="15.75" customHeight="1">
      <c r="A10605" s="1">
        <v>27.0</v>
      </c>
      <c r="B10605" s="1">
        <v>2.75016027E13</v>
      </c>
      <c r="C10605" s="1" t="s">
        <v>10438</v>
      </c>
      <c r="D10605" s="1">
        <v>3018750.0</v>
      </c>
      <c r="E10605" s="1">
        <v>17.0</v>
      </c>
      <c r="F10605" s="1">
        <v>318.0</v>
      </c>
      <c r="G10605" s="1">
        <v>35.0</v>
      </c>
      <c r="H10605" s="1">
        <v>58.0</v>
      </c>
      <c r="K10605" s="1">
        <f t="shared" si="1"/>
        <v>93</v>
      </c>
    </row>
    <row r="10606" ht="15.75" customHeight="1">
      <c r="A10606" s="1">
        <v>37.0</v>
      </c>
      <c r="B10606" s="1">
        <v>3.75025022E13</v>
      </c>
      <c r="C10606" s="1" t="s">
        <v>10439</v>
      </c>
      <c r="D10606" s="1">
        <v>4023430.0</v>
      </c>
      <c r="E10606" s="1">
        <v>17.0</v>
      </c>
      <c r="F10606" s="1">
        <v>318.0</v>
      </c>
      <c r="G10606" s="1">
        <v>96.0</v>
      </c>
      <c r="H10606" s="1">
        <v>116.0</v>
      </c>
      <c r="K10606" s="1">
        <f t="shared" si="1"/>
        <v>212</v>
      </c>
    </row>
    <row r="10607" ht="15.75" customHeight="1">
      <c r="A10607" s="1">
        <v>39.0</v>
      </c>
      <c r="B10607" s="1">
        <v>3.95065924E13</v>
      </c>
      <c r="C10607" s="1" t="s">
        <v>10440</v>
      </c>
      <c r="D10607" s="1">
        <v>4280470.0</v>
      </c>
      <c r="E10607" s="1">
        <v>17.0</v>
      </c>
      <c r="F10607" s="1">
        <v>318.0</v>
      </c>
      <c r="G10607" s="1">
        <v>0.0</v>
      </c>
      <c r="H10607" s="1">
        <v>0.0</v>
      </c>
      <c r="K10607" s="1">
        <f t="shared" si="1"/>
        <v>0</v>
      </c>
    </row>
    <row r="10608" ht="15.75" customHeight="1">
      <c r="A10608" s="1">
        <v>44.0</v>
      </c>
      <c r="B10608" s="1">
        <v>4.45109003E13</v>
      </c>
      <c r="C10608" s="1" t="s">
        <v>10441</v>
      </c>
      <c r="D10608" s="1">
        <v>4810650.0</v>
      </c>
      <c r="E10608" s="1">
        <v>17.0</v>
      </c>
      <c r="F10608" s="1">
        <v>318.0</v>
      </c>
      <c r="G10608" s="1">
        <v>47.0</v>
      </c>
      <c r="H10608" s="1">
        <v>143.0</v>
      </c>
      <c r="K10608" s="1">
        <f t="shared" si="1"/>
        <v>190</v>
      </c>
    </row>
    <row r="10609" ht="15.75" customHeight="1">
      <c r="A10609" s="1">
        <v>44.0</v>
      </c>
      <c r="B10609" s="1">
        <v>4.45177004E13</v>
      </c>
      <c r="C10609" s="1" t="s">
        <v>10442</v>
      </c>
      <c r="D10609" s="1">
        <v>4837860.0</v>
      </c>
      <c r="E10609" s="1">
        <v>17.0</v>
      </c>
      <c r="F10609" s="1">
        <v>318.0</v>
      </c>
      <c r="G10609" s="1">
        <v>90.0</v>
      </c>
      <c r="H10609" s="1">
        <v>162.0</v>
      </c>
      <c r="K10609" s="1">
        <f t="shared" si="1"/>
        <v>252</v>
      </c>
    </row>
    <row r="10610" ht="15.75" customHeight="1">
      <c r="A10610" s="1">
        <v>5.0</v>
      </c>
      <c r="B10610" s="1">
        <v>5.5045003E12</v>
      </c>
      <c r="C10610" s="1" t="s">
        <v>10443</v>
      </c>
      <c r="D10610" s="1">
        <v>604350.0</v>
      </c>
      <c r="E10610" s="1">
        <v>17.0</v>
      </c>
      <c r="F10610" s="1">
        <v>317.0</v>
      </c>
      <c r="G10610" s="1">
        <v>63.0</v>
      </c>
      <c r="H10610" s="1">
        <v>147.0</v>
      </c>
      <c r="K10610" s="1">
        <f t="shared" si="1"/>
        <v>210</v>
      </c>
    </row>
    <row r="10611" ht="15.75" customHeight="1">
      <c r="A10611" s="1">
        <v>14.0</v>
      </c>
      <c r="B10611" s="1">
        <v>1.45048004E13</v>
      </c>
      <c r="C10611" s="1" t="s">
        <v>10444</v>
      </c>
      <c r="D10611" s="1">
        <v>1729940.0</v>
      </c>
      <c r="E10611" s="1">
        <v>17.0</v>
      </c>
      <c r="F10611" s="1">
        <v>317.0</v>
      </c>
      <c r="G10611" s="1">
        <v>60.0</v>
      </c>
      <c r="H10611" s="1">
        <v>136.0</v>
      </c>
      <c r="K10611" s="1">
        <f t="shared" si="1"/>
        <v>196</v>
      </c>
    </row>
    <row r="10612" ht="15.75" customHeight="1">
      <c r="A10612" s="1">
        <v>17.0</v>
      </c>
      <c r="B10612" s="1">
        <v>1.75075036E13</v>
      </c>
      <c r="C10612" s="1" t="s">
        <v>10445</v>
      </c>
      <c r="D10612" s="1">
        <v>2000004.0</v>
      </c>
      <c r="E10612" s="1">
        <v>17.0</v>
      </c>
      <c r="F10612" s="1">
        <v>317.0</v>
      </c>
      <c r="G10612" s="1">
        <v>95.0</v>
      </c>
      <c r="H10612" s="1">
        <v>207.0</v>
      </c>
      <c r="K10612" s="1">
        <f t="shared" si="1"/>
        <v>302</v>
      </c>
    </row>
    <row r="10613" ht="15.75" customHeight="1">
      <c r="A10613" s="1">
        <v>23.0</v>
      </c>
      <c r="B10613" s="1">
        <v>2.35052007E13</v>
      </c>
      <c r="C10613" s="1" t="s">
        <v>10446</v>
      </c>
      <c r="D10613" s="1">
        <v>2625400.0</v>
      </c>
      <c r="E10613" s="1">
        <v>17.0</v>
      </c>
      <c r="F10613" s="1">
        <v>317.0</v>
      </c>
      <c r="G10613" s="1">
        <v>109.0</v>
      </c>
      <c r="H10613" s="1">
        <v>166.0</v>
      </c>
      <c r="K10613" s="1">
        <f t="shared" si="1"/>
        <v>275</v>
      </c>
    </row>
    <row r="10614" ht="15.75" customHeight="1">
      <c r="A10614" s="1">
        <v>24.0</v>
      </c>
      <c r="B10614" s="1">
        <v>2.45042003E13</v>
      </c>
      <c r="C10614" s="1" t="s">
        <v>10447</v>
      </c>
      <c r="D10614" s="1">
        <v>2700088.0</v>
      </c>
      <c r="E10614" s="1">
        <v>17.0</v>
      </c>
      <c r="F10614" s="1">
        <v>317.0</v>
      </c>
      <c r="G10614" s="1">
        <v>40.0</v>
      </c>
      <c r="H10614" s="1">
        <v>150.0</v>
      </c>
      <c r="K10614" s="1">
        <f t="shared" si="1"/>
        <v>190</v>
      </c>
    </row>
    <row r="10615" ht="15.75" customHeight="1">
      <c r="A10615" s="1">
        <v>24.0</v>
      </c>
      <c r="B10615" s="1">
        <v>2.45065202E13</v>
      </c>
      <c r="C10615" s="1" t="s">
        <v>10448</v>
      </c>
      <c r="D10615" s="1">
        <v>2700023.0</v>
      </c>
      <c r="E10615" s="1">
        <v>17.0</v>
      </c>
      <c r="F10615" s="1">
        <v>317.0</v>
      </c>
      <c r="G10615" s="1">
        <v>70.0</v>
      </c>
      <c r="H10615" s="1">
        <v>124.0</v>
      </c>
      <c r="K10615" s="1">
        <f t="shared" si="1"/>
        <v>194</v>
      </c>
    </row>
    <row r="10616" ht="15.75" customHeight="1">
      <c r="A10616" s="1">
        <v>28.0</v>
      </c>
      <c r="B10616" s="1">
        <v>2.85087014E13</v>
      </c>
      <c r="C10616" s="1" t="s">
        <v>10449</v>
      </c>
      <c r="D10616" s="1">
        <v>3175390.0</v>
      </c>
      <c r="E10616" s="1">
        <v>17.0</v>
      </c>
      <c r="F10616" s="1">
        <v>317.0</v>
      </c>
      <c r="G10616" s="1">
        <v>81.0</v>
      </c>
      <c r="H10616" s="1">
        <v>94.0</v>
      </c>
      <c r="K10616" s="1">
        <f t="shared" si="1"/>
        <v>175</v>
      </c>
    </row>
    <row r="10617" ht="15.75" customHeight="1">
      <c r="A10617" s="1">
        <v>32.0</v>
      </c>
      <c r="B10617" s="1">
        <v>3.25002002E13</v>
      </c>
      <c r="C10617" s="1" t="s">
        <v>10450</v>
      </c>
      <c r="D10617" s="1">
        <v>3502220.0</v>
      </c>
      <c r="E10617" s="1">
        <v>17.0</v>
      </c>
      <c r="F10617" s="1">
        <v>317.0</v>
      </c>
      <c r="G10617" s="1">
        <v>144.0</v>
      </c>
      <c r="H10617" s="1">
        <v>0.0</v>
      </c>
      <c r="K10617" s="1">
        <f t="shared" si="1"/>
        <v>144</v>
      </c>
    </row>
    <row r="10618" ht="15.75" customHeight="1">
      <c r="A10618" s="1">
        <v>32.0</v>
      </c>
      <c r="B10618" s="1">
        <v>3.25004005E13</v>
      </c>
      <c r="C10618" s="1" t="s">
        <v>10451</v>
      </c>
      <c r="D10618" s="1">
        <v>3502490.0</v>
      </c>
      <c r="E10618" s="1">
        <v>17.0</v>
      </c>
      <c r="F10618" s="1">
        <v>317.0</v>
      </c>
      <c r="G10618" s="1">
        <v>95.0</v>
      </c>
      <c r="H10618" s="1">
        <v>3.0</v>
      </c>
      <c r="K10618" s="1">
        <f t="shared" si="1"/>
        <v>98</v>
      </c>
    </row>
    <row r="10619" ht="15.75" customHeight="1">
      <c r="A10619" s="1">
        <v>32.0</v>
      </c>
      <c r="B10619" s="1">
        <v>3.25019002E13</v>
      </c>
      <c r="C10619" s="1" t="s">
        <v>10452</v>
      </c>
      <c r="D10619" s="1">
        <v>3500540.0</v>
      </c>
      <c r="E10619" s="1">
        <v>17.0</v>
      </c>
      <c r="F10619" s="1">
        <v>317.0</v>
      </c>
      <c r="G10619" s="1">
        <v>82.0</v>
      </c>
      <c r="H10619" s="1">
        <v>0.0</v>
      </c>
      <c r="K10619" s="1">
        <f t="shared" si="1"/>
        <v>82</v>
      </c>
    </row>
    <row r="10620" ht="15.75" customHeight="1">
      <c r="A10620" s="1">
        <v>36.0</v>
      </c>
      <c r="B10620" s="1">
        <v>3.65041601E13</v>
      </c>
      <c r="C10620" s="1" t="s">
        <v>10453</v>
      </c>
      <c r="D10620" s="1">
        <v>3905112.0</v>
      </c>
      <c r="E10620" s="1">
        <v>17.0</v>
      </c>
      <c r="F10620" s="1">
        <v>317.0</v>
      </c>
      <c r="G10620" s="1">
        <v>0.0</v>
      </c>
      <c r="H10620" s="1">
        <v>101.0</v>
      </c>
      <c r="K10620" s="1">
        <f t="shared" si="1"/>
        <v>101</v>
      </c>
    </row>
    <row r="10621" ht="15.75" customHeight="1">
      <c r="A10621" s="1">
        <v>39.0</v>
      </c>
      <c r="B10621" s="1">
        <v>3.95002905E13</v>
      </c>
      <c r="C10621" s="1" t="s">
        <v>10454</v>
      </c>
      <c r="D10621" s="1">
        <v>4280050.0</v>
      </c>
      <c r="E10621" s="1">
        <v>17.0</v>
      </c>
      <c r="F10621" s="1">
        <v>317.0</v>
      </c>
      <c r="G10621" s="1">
        <v>0.0</v>
      </c>
      <c r="H10621" s="1">
        <v>0.0</v>
      </c>
      <c r="K10621" s="1">
        <f t="shared" si="1"/>
        <v>0</v>
      </c>
    </row>
    <row r="10622" ht="15.75" customHeight="1">
      <c r="A10622" s="1">
        <v>46.0</v>
      </c>
      <c r="B10622" s="1">
        <v>4.65005402E13</v>
      </c>
      <c r="C10622" s="1" t="s">
        <v>10455</v>
      </c>
      <c r="D10622" s="1">
        <v>5099919.0</v>
      </c>
      <c r="E10622" s="1">
        <v>17.0</v>
      </c>
      <c r="F10622" s="1">
        <v>317.0</v>
      </c>
      <c r="G10622" s="1">
        <v>130.0</v>
      </c>
      <c r="H10622" s="1">
        <v>74.0</v>
      </c>
      <c r="K10622" s="1">
        <f t="shared" si="1"/>
        <v>204</v>
      </c>
    </row>
    <row r="10623" ht="15.75" customHeight="1">
      <c r="A10623" s="1">
        <v>48.0</v>
      </c>
      <c r="B10623" s="1">
        <v>4.85020009E13</v>
      </c>
      <c r="C10623" s="1" t="s">
        <v>10456</v>
      </c>
      <c r="D10623" s="1">
        <v>5304590.0</v>
      </c>
      <c r="E10623" s="1">
        <v>17.0</v>
      </c>
      <c r="F10623" s="1">
        <v>317.0</v>
      </c>
      <c r="G10623" s="1">
        <v>190.0</v>
      </c>
      <c r="H10623" s="1">
        <v>98.0</v>
      </c>
      <c r="K10623" s="1">
        <f t="shared" si="1"/>
        <v>288</v>
      </c>
    </row>
    <row r="10624" ht="15.75" customHeight="1">
      <c r="A10624" s="1">
        <v>50.0</v>
      </c>
      <c r="B10624" s="1">
        <v>5.05065051E13</v>
      </c>
      <c r="C10624" s="1" t="s">
        <v>10457</v>
      </c>
      <c r="D10624" s="1">
        <v>5516740.0</v>
      </c>
      <c r="E10624" s="1">
        <v>17.0</v>
      </c>
      <c r="F10624" s="1">
        <v>317.0</v>
      </c>
      <c r="G10624" s="1">
        <v>96.0</v>
      </c>
      <c r="H10624" s="1">
        <v>68.0</v>
      </c>
      <c r="K10624" s="1">
        <f t="shared" si="1"/>
        <v>164</v>
      </c>
    </row>
    <row r="10625" ht="15.75" customHeight="1">
      <c r="A10625" s="1">
        <v>6.0</v>
      </c>
      <c r="B10625" s="1">
        <v>6.5062702E12</v>
      </c>
      <c r="C10625" s="1" t="s">
        <v>10458</v>
      </c>
      <c r="D10625" s="1">
        <v>804950.0</v>
      </c>
      <c r="E10625" s="1">
        <v>17.0</v>
      </c>
      <c r="F10625" s="1">
        <v>316.0</v>
      </c>
      <c r="G10625" s="1">
        <v>0.0</v>
      </c>
      <c r="H10625" s="1">
        <v>275.0</v>
      </c>
      <c r="K10625" s="1">
        <f t="shared" si="1"/>
        <v>275</v>
      </c>
    </row>
    <row r="10626" ht="15.75" customHeight="1">
      <c r="A10626" s="1">
        <v>26.0</v>
      </c>
      <c r="B10626" s="1">
        <v>2.65051018E13</v>
      </c>
      <c r="C10626" s="1" t="s">
        <v>10459</v>
      </c>
      <c r="D10626" s="1">
        <v>2918360.0</v>
      </c>
      <c r="E10626" s="1">
        <v>17.0</v>
      </c>
      <c r="F10626" s="1">
        <v>316.0</v>
      </c>
      <c r="G10626" s="1">
        <v>58.0</v>
      </c>
      <c r="H10626" s="1">
        <v>88.0</v>
      </c>
      <c r="K10626" s="1">
        <f t="shared" si="1"/>
        <v>146</v>
      </c>
    </row>
    <row r="10627" ht="15.75" customHeight="1">
      <c r="A10627" s="1">
        <v>26.0</v>
      </c>
      <c r="B10627" s="1">
        <v>2.65109001E13</v>
      </c>
      <c r="C10627" s="1" t="s">
        <v>10460</v>
      </c>
      <c r="D10627" s="1">
        <v>2905910.0</v>
      </c>
      <c r="E10627" s="1">
        <v>17.0</v>
      </c>
      <c r="F10627" s="1">
        <v>316.0</v>
      </c>
      <c r="G10627" s="1">
        <v>71.0</v>
      </c>
      <c r="H10627" s="1">
        <v>56.0</v>
      </c>
      <c r="K10627" s="1">
        <f t="shared" si="1"/>
        <v>127</v>
      </c>
    </row>
    <row r="10628" ht="15.75" customHeight="1">
      <c r="A10628" s="1">
        <v>27.0</v>
      </c>
      <c r="B10628" s="1">
        <v>2.75032014E13</v>
      </c>
      <c r="C10628" s="1" t="s">
        <v>10461</v>
      </c>
      <c r="D10628" s="1">
        <v>3023730.0</v>
      </c>
      <c r="E10628" s="1">
        <v>17.0</v>
      </c>
      <c r="F10628" s="1">
        <v>316.0</v>
      </c>
      <c r="G10628" s="1">
        <v>83.0</v>
      </c>
      <c r="H10628" s="1">
        <v>63.0</v>
      </c>
      <c r="K10628" s="1">
        <f t="shared" si="1"/>
        <v>146</v>
      </c>
    </row>
    <row r="10629" ht="15.75" customHeight="1">
      <c r="A10629" s="1">
        <v>28.0</v>
      </c>
      <c r="B10629" s="1">
        <v>2.85084002E13</v>
      </c>
      <c r="C10629" s="1" t="s">
        <v>10462</v>
      </c>
      <c r="D10629" s="1">
        <v>3100041.0</v>
      </c>
      <c r="E10629" s="1">
        <v>17.0</v>
      </c>
      <c r="F10629" s="1">
        <v>316.0</v>
      </c>
      <c r="G10629" s="1">
        <v>67.0</v>
      </c>
      <c r="H10629" s="1">
        <v>117.0</v>
      </c>
      <c r="K10629" s="1">
        <f t="shared" si="1"/>
        <v>184</v>
      </c>
    </row>
    <row r="10630" ht="15.75" customHeight="1">
      <c r="A10630" s="1">
        <v>36.0</v>
      </c>
      <c r="B10630" s="1">
        <v>3.65032002E13</v>
      </c>
      <c r="C10630" s="1" t="s">
        <v>10463</v>
      </c>
      <c r="D10630" s="1">
        <v>3904742.0</v>
      </c>
      <c r="E10630" s="1">
        <v>17.0</v>
      </c>
      <c r="F10630" s="1">
        <v>316.0</v>
      </c>
      <c r="G10630" s="1">
        <v>48.0</v>
      </c>
      <c r="H10630" s="1">
        <v>67.0</v>
      </c>
      <c r="K10630" s="1">
        <f t="shared" si="1"/>
        <v>115</v>
      </c>
    </row>
    <row r="10631" ht="15.75" customHeight="1">
      <c r="A10631" s="1">
        <v>36.0</v>
      </c>
      <c r="B10631" s="1">
        <v>3.65033005E13</v>
      </c>
      <c r="C10631" s="1" t="s">
        <v>10464</v>
      </c>
      <c r="D10631" s="1">
        <v>3904749.0</v>
      </c>
      <c r="E10631" s="1">
        <v>17.0</v>
      </c>
      <c r="F10631" s="1">
        <v>316.0</v>
      </c>
      <c r="G10631" s="1">
        <v>76.0</v>
      </c>
      <c r="H10631" s="1">
        <v>89.0</v>
      </c>
      <c r="K10631" s="1">
        <f t="shared" si="1"/>
        <v>165</v>
      </c>
    </row>
    <row r="10632" ht="15.75" customHeight="1">
      <c r="A10632" s="1">
        <v>37.0</v>
      </c>
      <c r="B10632" s="1">
        <v>3.75066012E13</v>
      </c>
      <c r="C10632" s="1" t="s">
        <v>10465</v>
      </c>
      <c r="D10632" s="1">
        <v>4015930.0</v>
      </c>
      <c r="E10632" s="1">
        <v>17.0</v>
      </c>
      <c r="F10632" s="1">
        <v>316.0</v>
      </c>
      <c r="G10632" s="1">
        <v>17.0</v>
      </c>
      <c r="H10632" s="1">
        <v>102.0</v>
      </c>
      <c r="K10632" s="1">
        <f t="shared" si="1"/>
        <v>119</v>
      </c>
    </row>
    <row r="10633" ht="15.75" customHeight="1">
      <c r="A10633" s="1">
        <v>48.0</v>
      </c>
      <c r="B10633" s="1">
        <v>4.85012001E13</v>
      </c>
      <c r="C10633" s="1" t="s">
        <v>10466</v>
      </c>
      <c r="D10633" s="1">
        <v>5306780.0</v>
      </c>
      <c r="E10633" s="1">
        <v>17.0</v>
      </c>
      <c r="F10633" s="1">
        <v>316.0</v>
      </c>
      <c r="G10633" s="1">
        <v>81.0</v>
      </c>
      <c r="H10633" s="1">
        <v>94.0</v>
      </c>
      <c r="K10633" s="1">
        <f t="shared" si="1"/>
        <v>175</v>
      </c>
    </row>
    <row r="10634" ht="15.75" customHeight="1">
      <c r="A10634" s="1">
        <v>5.0</v>
      </c>
      <c r="B10634" s="1">
        <v>5.5031012E12</v>
      </c>
      <c r="C10634" s="1" t="s">
        <v>10467</v>
      </c>
      <c r="D10634" s="1">
        <v>613980.0</v>
      </c>
      <c r="E10634" s="1">
        <v>17.0</v>
      </c>
      <c r="F10634" s="1">
        <v>315.0</v>
      </c>
      <c r="G10634" s="1">
        <v>120.0</v>
      </c>
      <c r="H10634" s="1">
        <v>74.0</v>
      </c>
      <c r="K10634" s="1">
        <f t="shared" si="1"/>
        <v>194</v>
      </c>
    </row>
    <row r="10635" ht="15.75" customHeight="1">
      <c r="A10635" s="1">
        <v>14.0</v>
      </c>
      <c r="B10635" s="1">
        <v>1.45086001E13</v>
      </c>
      <c r="C10635" s="1" t="s">
        <v>10468</v>
      </c>
      <c r="D10635" s="1">
        <v>1742660.0</v>
      </c>
      <c r="E10635" s="1">
        <v>17.0</v>
      </c>
      <c r="F10635" s="1">
        <v>315.0</v>
      </c>
      <c r="G10635" s="1">
        <v>143.0</v>
      </c>
      <c r="H10635" s="1">
        <v>127.0</v>
      </c>
      <c r="K10635" s="1">
        <f t="shared" si="1"/>
        <v>270</v>
      </c>
    </row>
    <row r="10636" ht="15.75" customHeight="1">
      <c r="A10636" s="1">
        <v>15.0</v>
      </c>
      <c r="B10636" s="1">
        <v>1.55091703E13</v>
      </c>
      <c r="C10636" s="1" t="s">
        <v>10469</v>
      </c>
      <c r="D10636" s="1">
        <v>1811430.0</v>
      </c>
      <c r="E10636" s="1">
        <v>17.0</v>
      </c>
      <c r="F10636" s="1">
        <v>315.0</v>
      </c>
      <c r="G10636" s="1">
        <v>109.0</v>
      </c>
      <c r="H10636" s="1">
        <v>192.0</v>
      </c>
      <c r="K10636" s="1">
        <f t="shared" si="1"/>
        <v>301</v>
      </c>
    </row>
    <row r="10637" ht="15.75" customHeight="1">
      <c r="A10637" s="1">
        <v>23.0</v>
      </c>
      <c r="B10637" s="1">
        <v>2.35078006E13</v>
      </c>
      <c r="C10637" s="1" t="s">
        <v>10470</v>
      </c>
      <c r="D10637" s="1">
        <v>2607530.0</v>
      </c>
      <c r="E10637" s="1">
        <v>17.0</v>
      </c>
      <c r="F10637" s="1">
        <v>315.0</v>
      </c>
      <c r="G10637" s="1">
        <v>126.0</v>
      </c>
      <c r="H10637" s="1">
        <v>173.0</v>
      </c>
      <c r="K10637" s="1">
        <f t="shared" si="1"/>
        <v>299</v>
      </c>
    </row>
    <row r="10638" ht="15.75" customHeight="1">
      <c r="A10638" s="1">
        <v>26.0</v>
      </c>
      <c r="B10638" s="1">
        <v>2.65038022E13</v>
      </c>
      <c r="C10638" s="1" t="s">
        <v>10471</v>
      </c>
      <c r="D10638" s="1">
        <v>2929340.0</v>
      </c>
      <c r="E10638" s="1">
        <v>17.0</v>
      </c>
      <c r="F10638" s="1">
        <v>315.0</v>
      </c>
      <c r="G10638" s="1">
        <v>88.0</v>
      </c>
      <c r="H10638" s="1">
        <v>106.0</v>
      </c>
      <c r="K10638" s="1">
        <f t="shared" si="1"/>
        <v>194</v>
      </c>
    </row>
    <row r="10639" ht="15.75" customHeight="1">
      <c r="A10639" s="1">
        <v>31.0</v>
      </c>
      <c r="B10639" s="1">
        <v>3.15003028E13</v>
      </c>
      <c r="C10639" s="1" t="s">
        <v>10472</v>
      </c>
      <c r="D10639" s="1">
        <v>3414880.0</v>
      </c>
      <c r="E10639" s="1">
        <v>17.0</v>
      </c>
      <c r="F10639" s="1">
        <v>315.0</v>
      </c>
      <c r="G10639" s="1">
        <v>50.0</v>
      </c>
      <c r="H10639" s="1">
        <v>65.0</v>
      </c>
      <c r="K10639" s="1">
        <f t="shared" si="1"/>
        <v>115</v>
      </c>
    </row>
    <row r="10640" ht="15.75" customHeight="1">
      <c r="A10640" s="1">
        <v>36.0</v>
      </c>
      <c r="B10640" s="1">
        <v>3.65075004E13</v>
      </c>
      <c r="C10640" s="1" t="s">
        <v>10473</v>
      </c>
      <c r="D10640" s="1">
        <v>3904978.0</v>
      </c>
      <c r="E10640" s="1">
        <v>17.0</v>
      </c>
      <c r="F10640" s="1">
        <v>315.0</v>
      </c>
      <c r="G10640" s="1">
        <v>75.0</v>
      </c>
      <c r="H10640" s="1">
        <v>58.0</v>
      </c>
      <c r="K10640" s="1">
        <f t="shared" si="1"/>
        <v>133</v>
      </c>
    </row>
    <row r="10641" ht="15.75" customHeight="1">
      <c r="A10641" s="1">
        <v>42.0</v>
      </c>
      <c r="B10641" s="1">
        <v>4.25064001E13</v>
      </c>
      <c r="C10641" s="1" t="s">
        <v>10474</v>
      </c>
      <c r="D10641" s="1">
        <v>4600028.0</v>
      </c>
      <c r="E10641" s="1">
        <v>17.0</v>
      </c>
      <c r="F10641" s="1">
        <v>315.0</v>
      </c>
      <c r="G10641" s="1">
        <v>43.0</v>
      </c>
      <c r="H10641" s="1">
        <v>54.0</v>
      </c>
      <c r="K10641" s="1">
        <f t="shared" si="1"/>
        <v>97</v>
      </c>
    </row>
    <row r="10642" ht="15.75" customHeight="1">
      <c r="A10642" s="1">
        <v>44.0</v>
      </c>
      <c r="B10642" s="1">
        <v>4.45005003E13</v>
      </c>
      <c r="C10642" s="1" t="s">
        <v>10475</v>
      </c>
      <c r="D10642" s="1">
        <v>4823400.0</v>
      </c>
      <c r="E10642" s="1">
        <v>17.0</v>
      </c>
      <c r="F10642" s="1">
        <v>315.0</v>
      </c>
      <c r="G10642" s="1">
        <v>54.0</v>
      </c>
      <c r="H10642" s="1">
        <v>124.0</v>
      </c>
      <c r="K10642" s="1">
        <f t="shared" si="1"/>
        <v>178</v>
      </c>
    </row>
    <row r="10643" ht="15.75" customHeight="1">
      <c r="A10643" s="1">
        <v>48.0</v>
      </c>
      <c r="B10643" s="1">
        <v>4.85021011E13</v>
      </c>
      <c r="C10643" s="1" t="s">
        <v>10476</v>
      </c>
      <c r="D10643" s="1">
        <v>5306660.0</v>
      </c>
      <c r="E10643" s="1">
        <v>17.0</v>
      </c>
      <c r="F10643" s="1">
        <v>315.0</v>
      </c>
      <c r="G10643" s="1">
        <v>59.0</v>
      </c>
      <c r="H10643" s="1">
        <v>113.0</v>
      </c>
      <c r="K10643" s="1">
        <f t="shared" si="1"/>
        <v>172</v>
      </c>
    </row>
    <row r="10644" ht="15.75" customHeight="1">
      <c r="A10644" s="1">
        <v>50.0</v>
      </c>
      <c r="B10644" s="1">
        <v>5.05059027E13</v>
      </c>
      <c r="C10644" s="1" t="s">
        <v>10477</v>
      </c>
      <c r="D10644" s="1">
        <v>5514880.0</v>
      </c>
      <c r="E10644" s="1">
        <v>17.0</v>
      </c>
      <c r="F10644" s="1">
        <v>315.0</v>
      </c>
      <c r="G10644" s="1">
        <v>69.0</v>
      </c>
      <c r="H10644" s="1">
        <v>102.0</v>
      </c>
      <c r="K10644" s="1">
        <f t="shared" si="1"/>
        <v>171</v>
      </c>
    </row>
    <row r="10645" ht="15.75" customHeight="1">
      <c r="A10645" s="1">
        <v>50.0</v>
      </c>
      <c r="B10645" s="1">
        <v>5.05065042E13</v>
      </c>
      <c r="C10645" s="1" t="s">
        <v>10478</v>
      </c>
      <c r="D10645" s="1">
        <v>5513560.0</v>
      </c>
      <c r="E10645" s="1">
        <v>17.0</v>
      </c>
      <c r="F10645" s="1">
        <v>315.0</v>
      </c>
      <c r="G10645" s="1">
        <v>60.0</v>
      </c>
      <c r="H10645" s="1">
        <v>103.0</v>
      </c>
      <c r="K10645" s="1">
        <f t="shared" si="1"/>
        <v>163</v>
      </c>
    </row>
    <row r="10646" ht="15.75" customHeight="1">
      <c r="A10646" s="1">
        <v>16.0</v>
      </c>
      <c r="B10646" s="1">
        <v>1.65044056E13</v>
      </c>
      <c r="C10646" s="1" t="s">
        <v>10479</v>
      </c>
      <c r="D10646" s="1">
        <v>1929490.0</v>
      </c>
      <c r="E10646" s="1">
        <v>17.0</v>
      </c>
      <c r="F10646" s="1">
        <v>314.0</v>
      </c>
      <c r="G10646" s="1">
        <v>78.0</v>
      </c>
      <c r="H10646" s="1">
        <v>98.0</v>
      </c>
      <c r="K10646" s="1">
        <f t="shared" si="1"/>
        <v>176</v>
      </c>
    </row>
    <row r="10647" ht="15.75" customHeight="1">
      <c r="A10647" s="1">
        <v>22.0</v>
      </c>
      <c r="B10647" s="1">
        <v>2.23005015301E13</v>
      </c>
      <c r="C10647" s="1" t="s">
        <v>10480</v>
      </c>
      <c r="D10647" s="1">
        <v>2507830.0</v>
      </c>
      <c r="E10647" s="1">
        <v>17.0</v>
      </c>
      <c r="F10647" s="1">
        <v>314.0</v>
      </c>
      <c r="G10647" s="1">
        <v>47.0</v>
      </c>
      <c r="H10647" s="1">
        <v>88.0</v>
      </c>
      <c r="K10647" s="1">
        <f t="shared" si="1"/>
        <v>135</v>
      </c>
    </row>
    <row r="10648" ht="15.75" customHeight="1">
      <c r="A10648" s="1">
        <v>24.0</v>
      </c>
      <c r="B10648" s="1">
        <v>2.45001008E13</v>
      </c>
      <c r="C10648" s="1" t="s">
        <v>10481</v>
      </c>
      <c r="D10648" s="1">
        <v>2714010.0</v>
      </c>
      <c r="E10648" s="1">
        <v>17.0</v>
      </c>
      <c r="F10648" s="1">
        <v>314.0</v>
      </c>
      <c r="G10648" s="1">
        <v>69.0</v>
      </c>
      <c r="H10648" s="1">
        <v>86.0</v>
      </c>
      <c r="K10648" s="1">
        <f t="shared" si="1"/>
        <v>155</v>
      </c>
    </row>
    <row r="10649" ht="15.75" customHeight="1">
      <c r="A10649" s="1">
        <v>30.0</v>
      </c>
      <c r="B10649" s="1">
        <v>3.05005016E13</v>
      </c>
      <c r="C10649" s="1" t="s">
        <v>10482</v>
      </c>
      <c r="D10649" s="1">
        <v>3303600.0</v>
      </c>
      <c r="E10649" s="1">
        <v>17.0</v>
      </c>
      <c r="F10649" s="1">
        <v>314.0</v>
      </c>
      <c r="G10649" s="1">
        <v>0.0</v>
      </c>
      <c r="H10649" s="1">
        <v>0.0</v>
      </c>
      <c r="K10649" s="1">
        <f t="shared" si="1"/>
        <v>0</v>
      </c>
    </row>
    <row r="10650" ht="15.75" customHeight="1">
      <c r="A10650" s="1">
        <v>33.0</v>
      </c>
      <c r="B10650" s="1">
        <v>3.35002012E13</v>
      </c>
      <c r="C10650" s="1" t="s">
        <v>10483</v>
      </c>
      <c r="D10650" s="1">
        <v>3606360.0</v>
      </c>
      <c r="E10650" s="1">
        <v>17.0</v>
      </c>
      <c r="F10650" s="1">
        <v>314.0</v>
      </c>
      <c r="G10650" s="1">
        <v>62.0</v>
      </c>
      <c r="H10650" s="1">
        <v>88.0</v>
      </c>
      <c r="K10650" s="1">
        <f t="shared" si="1"/>
        <v>150</v>
      </c>
    </row>
    <row r="10651" ht="15.75" customHeight="1">
      <c r="A10651" s="1">
        <v>33.0</v>
      </c>
      <c r="B10651" s="1">
        <v>3.35036064E13</v>
      </c>
      <c r="C10651" s="1" t="s">
        <v>10484</v>
      </c>
      <c r="D10651" s="1">
        <v>3612960.0</v>
      </c>
      <c r="E10651" s="1">
        <v>17.0</v>
      </c>
      <c r="F10651" s="1">
        <v>314.0</v>
      </c>
      <c r="G10651" s="1">
        <v>72.0</v>
      </c>
      <c r="H10651" s="1">
        <v>82.0</v>
      </c>
      <c r="K10651" s="1">
        <f t="shared" si="1"/>
        <v>154</v>
      </c>
    </row>
    <row r="10652" ht="15.75" customHeight="1">
      <c r="A10652" s="1">
        <v>36.0</v>
      </c>
      <c r="B10652" s="1">
        <v>3.65043002E13</v>
      </c>
      <c r="C10652" s="1" t="s">
        <v>10485</v>
      </c>
      <c r="D10652" s="1">
        <v>3904787.0</v>
      </c>
      <c r="E10652" s="1">
        <v>17.0</v>
      </c>
      <c r="F10652" s="1">
        <v>314.0</v>
      </c>
      <c r="G10652" s="1">
        <v>65.0</v>
      </c>
      <c r="H10652" s="1">
        <v>0.0</v>
      </c>
      <c r="K10652" s="1">
        <f t="shared" si="1"/>
        <v>65</v>
      </c>
    </row>
    <row r="10653" ht="15.75" customHeight="1">
      <c r="A10653" s="1">
        <v>42.0</v>
      </c>
      <c r="B10653" s="1">
        <v>4.25045048E13</v>
      </c>
      <c r="C10653" s="1" t="s">
        <v>10486</v>
      </c>
      <c r="D10653" s="1">
        <v>4641640.0</v>
      </c>
      <c r="E10653" s="1">
        <v>17.0</v>
      </c>
      <c r="F10653" s="1">
        <v>314.0</v>
      </c>
      <c r="G10653" s="1">
        <v>66.0</v>
      </c>
      <c r="H10653" s="1">
        <v>158.0</v>
      </c>
      <c r="K10653" s="1">
        <f t="shared" si="1"/>
        <v>224</v>
      </c>
    </row>
    <row r="10654" ht="15.75" customHeight="1">
      <c r="A10654" s="1">
        <v>50.0</v>
      </c>
      <c r="B10654" s="1">
        <v>5.05020064E13</v>
      </c>
      <c r="C10654" s="1" t="s">
        <v>10487</v>
      </c>
      <c r="D10654" s="1">
        <v>5510860.0</v>
      </c>
      <c r="E10654" s="1">
        <v>17.0</v>
      </c>
      <c r="F10654" s="1">
        <v>314.0</v>
      </c>
      <c r="G10654" s="1">
        <v>53.0</v>
      </c>
      <c r="H10654" s="1">
        <v>66.0</v>
      </c>
      <c r="K10654" s="1">
        <f t="shared" si="1"/>
        <v>119</v>
      </c>
    </row>
    <row r="10655" ht="15.75" customHeight="1">
      <c r="A10655" s="1">
        <v>15.0</v>
      </c>
      <c r="B10655" s="1">
        <v>1.5506401E13</v>
      </c>
      <c r="C10655" s="1" t="s">
        <v>10488</v>
      </c>
      <c r="D10655" s="1">
        <v>1809180.0</v>
      </c>
      <c r="E10655" s="1">
        <v>17.0</v>
      </c>
      <c r="F10655" s="1">
        <v>313.0</v>
      </c>
      <c r="G10655" s="1">
        <v>100.0</v>
      </c>
      <c r="H10655" s="1">
        <v>168.0</v>
      </c>
      <c r="K10655" s="1">
        <f t="shared" si="1"/>
        <v>268</v>
      </c>
    </row>
    <row r="10656" ht="15.75" customHeight="1">
      <c r="A10656" s="1">
        <v>16.0</v>
      </c>
      <c r="B10656" s="1">
        <v>1.65015014E13</v>
      </c>
      <c r="C10656" s="1" t="s">
        <v>10489</v>
      </c>
      <c r="D10656" s="1">
        <v>1913230.0</v>
      </c>
      <c r="E10656" s="1">
        <v>17.0</v>
      </c>
      <c r="F10656" s="1">
        <v>313.0</v>
      </c>
      <c r="G10656" s="1">
        <v>101.0</v>
      </c>
      <c r="H10656" s="1">
        <v>142.0</v>
      </c>
      <c r="K10656" s="1">
        <f t="shared" si="1"/>
        <v>243</v>
      </c>
    </row>
    <row r="10657" ht="15.75" customHeight="1">
      <c r="A10657" s="1">
        <v>16.0</v>
      </c>
      <c r="B10657" s="1">
        <v>1.65097501E13</v>
      </c>
      <c r="C10657" s="1" t="s">
        <v>10490</v>
      </c>
      <c r="D10657" s="1">
        <v>1931470.0</v>
      </c>
      <c r="E10657" s="1">
        <v>17.0</v>
      </c>
      <c r="F10657" s="1">
        <v>313.0</v>
      </c>
      <c r="G10657" s="1">
        <v>64.0</v>
      </c>
      <c r="H10657" s="1">
        <v>125.0</v>
      </c>
      <c r="K10657" s="1">
        <f t="shared" si="1"/>
        <v>189</v>
      </c>
    </row>
    <row r="10658" ht="15.75" customHeight="1">
      <c r="A10658" s="1">
        <v>17.0</v>
      </c>
      <c r="B10658" s="1">
        <v>1.75072003E13</v>
      </c>
      <c r="C10658" s="1" t="s">
        <v>10491</v>
      </c>
      <c r="D10658" s="1">
        <v>2003960.0</v>
      </c>
      <c r="E10658" s="1">
        <v>17.0</v>
      </c>
      <c r="F10658" s="1">
        <v>313.0</v>
      </c>
      <c r="G10658" s="1">
        <v>68.0</v>
      </c>
      <c r="H10658" s="1">
        <v>185.0</v>
      </c>
      <c r="K10658" s="1">
        <f t="shared" si="1"/>
        <v>253</v>
      </c>
    </row>
    <row r="10659" ht="15.75" customHeight="1">
      <c r="A10659" s="1">
        <v>37.0</v>
      </c>
      <c r="B10659" s="1">
        <v>3.75020001E13</v>
      </c>
      <c r="C10659" s="1" t="s">
        <v>10492</v>
      </c>
      <c r="D10659" s="1">
        <v>4003120.0</v>
      </c>
      <c r="E10659" s="1">
        <v>17.0</v>
      </c>
      <c r="F10659" s="1">
        <v>313.0</v>
      </c>
      <c r="G10659" s="1">
        <v>51.0</v>
      </c>
      <c r="H10659" s="1">
        <v>112.0</v>
      </c>
      <c r="K10659" s="1">
        <f t="shared" si="1"/>
        <v>163</v>
      </c>
    </row>
    <row r="10660" ht="15.75" customHeight="1">
      <c r="A10660" s="1">
        <v>44.0</v>
      </c>
      <c r="B10660" s="1">
        <v>4.45193001E13</v>
      </c>
      <c r="C10660" s="1" t="s">
        <v>10493</v>
      </c>
      <c r="D10660" s="1">
        <v>4827000.0</v>
      </c>
      <c r="E10660" s="1">
        <v>17.0</v>
      </c>
      <c r="F10660" s="1">
        <v>313.0</v>
      </c>
      <c r="G10660" s="1">
        <v>59.0</v>
      </c>
      <c r="H10660" s="1">
        <v>94.0</v>
      </c>
      <c r="K10660" s="1">
        <f t="shared" si="1"/>
        <v>153</v>
      </c>
    </row>
    <row r="10661" ht="15.75" customHeight="1">
      <c r="A10661" s="1">
        <v>3.0</v>
      </c>
      <c r="B10661" s="1">
        <v>3.5008015E12</v>
      </c>
      <c r="C10661" s="1" t="s">
        <v>10494</v>
      </c>
      <c r="D10661" s="1">
        <v>408880.0</v>
      </c>
      <c r="E10661" s="1">
        <v>17.0</v>
      </c>
      <c r="F10661" s="1">
        <v>312.0</v>
      </c>
      <c r="G10661" s="1">
        <v>0.0</v>
      </c>
      <c r="H10661" s="1">
        <v>0.0</v>
      </c>
      <c r="K10661" s="1">
        <f t="shared" si="1"/>
        <v>0</v>
      </c>
    </row>
    <row r="10662" ht="15.75" customHeight="1">
      <c r="A10662" s="1">
        <v>14.0</v>
      </c>
      <c r="B10662" s="1">
        <v>1.45071011E13</v>
      </c>
      <c r="C10662" s="1" t="s">
        <v>10495</v>
      </c>
      <c r="D10662" s="1">
        <v>1715490.0</v>
      </c>
      <c r="E10662" s="1">
        <v>17.0</v>
      </c>
      <c r="F10662" s="1">
        <v>312.0</v>
      </c>
      <c r="G10662" s="1">
        <v>101.0</v>
      </c>
      <c r="H10662" s="1">
        <v>116.0</v>
      </c>
      <c r="K10662" s="1">
        <f t="shared" si="1"/>
        <v>217</v>
      </c>
    </row>
    <row r="10663" ht="15.75" customHeight="1">
      <c r="A10663" s="1">
        <v>16.0</v>
      </c>
      <c r="B10663" s="1">
        <v>1.65064008E13</v>
      </c>
      <c r="C10663" s="1" t="s">
        <v>10496</v>
      </c>
      <c r="D10663" s="1">
        <v>1900060.0</v>
      </c>
      <c r="E10663" s="1">
        <v>17.0</v>
      </c>
      <c r="F10663" s="1">
        <v>312.0</v>
      </c>
      <c r="G10663" s="1">
        <v>55.0</v>
      </c>
      <c r="H10663" s="1">
        <v>136.0</v>
      </c>
      <c r="K10663" s="1">
        <f t="shared" si="1"/>
        <v>191</v>
      </c>
    </row>
    <row r="10664" ht="15.75" customHeight="1">
      <c r="A10664" s="1">
        <v>17.0</v>
      </c>
      <c r="B10664" s="1">
        <v>1.75053007E13</v>
      </c>
      <c r="C10664" s="1" t="s">
        <v>10497</v>
      </c>
      <c r="D10664" s="1">
        <v>2008790.0</v>
      </c>
      <c r="E10664" s="1">
        <v>17.0</v>
      </c>
      <c r="F10664" s="1">
        <v>312.0</v>
      </c>
      <c r="G10664" s="1">
        <v>77.0</v>
      </c>
      <c r="H10664" s="1">
        <v>134.0</v>
      </c>
      <c r="K10664" s="1">
        <f t="shared" si="1"/>
        <v>211</v>
      </c>
    </row>
    <row r="10665" ht="15.75" customHeight="1">
      <c r="A10665" s="1">
        <v>17.0</v>
      </c>
      <c r="B10665" s="1">
        <v>1.75072011E13</v>
      </c>
      <c r="C10665" s="1" t="s">
        <v>10498</v>
      </c>
      <c r="D10665" s="1">
        <v>2009570.0</v>
      </c>
      <c r="E10665" s="1">
        <v>17.0</v>
      </c>
      <c r="F10665" s="1">
        <v>312.0</v>
      </c>
      <c r="G10665" s="1">
        <v>83.0</v>
      </c>
      <c r="H10665" s="1">
        <v>182.0</v>
      </c>
      <c r="K10665" s="1">
        <f t="shared" si="1"/>
        <v>265</v>
      </c>
    </row>
    <row r="10666" ht="15.75" customHeight="1">
      <c r="A10666" s="1">
        <v>26.0</v>
      </c>
      <c r="B10666" s="1">
        <v>2.65048013E13</v>
      </c>
      <c r="C10666" s="1" t="s">
        <v>10499</v>
      </c>
      <c r="D10666" s="1">
        <v>2919230.0</v>
      </c>
      <c r="E10666" s="1">
        <v>17.0</v>
      </c>
      <c r="F10666" s="1">
        <v>312.0</v>
      </c>
      <c r="G10666" s="1">
        <v>53.0</v>
      </c>
      <c r="H10666" s="1">
        <v>79.0</v>
      </c>
      <c r="K10666" s="1">
        <f t="shared" si="1"/>
        <v>132</v>
      </c>
    </row>
    <row r="10667" ht="15.75" customHeight="1">
      <c r="A10667" s="1">
        <v>27.0</v>
      </c>
      <c r="B10667" s="1">
        <v>2.75025403E13</v>
      </c>
      <c r="C10667" s="1" t="s">
        <v>10500</v>
      </c>
      <c r="D10667" s="1">
        <v>3016810.0</v>
      </c>
      <c r="E10667" s="1">
        <v>17.0</v>
      </c>
      <c r="F10667" s="1">
        <v>312.0</v>
      </c>
      <c r="G10667" s="1">
        <v>100.0</v>
      </c>
      <c r="H10667" s="1">
        <v>41.0</v>
      </c>
      <c r="K10667" s="1">
        <f t="shared" si="1"/>
        <v>141</v>
      </c>
    </row>
    <row r="10668" ht="15.75" customHeight="1">
      <c r="A10668" s="1">
        <v>28.0</v>
      </c>
      <c r="B10668" s="1">
        <v>2.85010091E13</v>
      </c>
      <c r="C10668" s="1" t="s">
        <v>10501</v>
      </c>
      <c r="D10668" s="1">
        <v>3175960.0</v>
      </c>
      <c r="E10668" s="1">
        <v>17.0</v>
      </c>
      <c r="F10668" s="1">
        <v>312.0</v>
      </c>
      <c r="G10668" s="1">
        <v>79.0</v>
      </c>
      <c r="H10668" s="1">
        <v>110.0</v>
      </c>
      <c r="K10668" s="1">
        <f t="shared" si="1"/>
        <v>189</v>
      </c>
    </row>
    <row r="10669" ht="15.75" customHeight="1">
      <c r="A10669" s="1">
        <v>31.0</v>
      </c>
      <c r="B10669" s="1">
        <v>3.15004201E13</v>
      </c>
      <c r="C10669" s="1" t="s">
        <v>10502</v>
      </c>
      <c r="D10669" s="1">
        <v>3480340.0</v>
      </c>
      <c r="E10669" s="1">
        <v>17.0</v>
      </c>
      <c r="F10669" s="1">
        <v>312.0</v>
      </c>
      <c r="G10669" s="1">
        <v>199.0</v>
      </c>
      <c r="H10669" s="1">
        <v>0.0</v>
      </c>
      <c r="K10669" s="1">
        <f t="shared" si="1"/>
        <v>199</v>
      </c>
    </row>
    <row r="10670" ht="15.75" customHeight="1">
      <c r="A10670" s="1">
        <v>31.0</v>
      </c>
      <c r="B10670" s="1">
        <v>3.15019003E13</v>
      </c>
      <c r="C10670" s="1" t="s">
        <v>10503</v>
      </c>
      <c r="D10670" s="1">
        <v>3402550.0</v>
      </c>
      <c r="E10670" s="1">
        <v>17.0</v>
      </c>
      <c r="F10670" s="1">
        <v>312.0</v>
      </c>
      <c r="G10670" s="1">
        <v>54.0</v>
      </c>
      <c r="H10670" s="1">
        <v>54.0</v>
      </c>
      <c r="K10670" s="1">
        <f t="shared" si="1"/>
        <v>108</v>
      </c>
    </row>
    <row r="10671" ht="15.75" customHeight="1">
      <c r="A10671" s="1">
        <v>40.0</v>
      </c>
      <c r="B10671" s="1">
        <v>4.03004004301E13</v>
      </c>
      <c r="C10671" s="1" t="s">
        <v>10504</v>
      </c>
      <c r="D10671" s="1">
        <v>4400390.0</v>
      </c>
      <c r="E10671" s="1">
        <v>17.0</v>
      </c>
      <c r="F10671" s="1">
        <v>312.0</v>
      </c>
      <c r="G10671" s="1">
        <v>94.0</v>
      </c>
      <c r="H10671" s="1">
        <v>23.0</v>
      </c>
      <c r="K10671" s="1">
        <f t="shared" si="1"/>
        <v>117</v>
      </c>
    </row>
    <row r="10672" ht="15.75" customHeight="1">
      <c r="A10672" s="1">
        <v>44.0</v>
      </c>
      <c r="B10672" s="1">
        <v>4.45062006E13</v>
      </c>
      <c r="C10672" s="1" t="s">
        <v>10505</v>
      </c>
      <c r="D10672" s="1">
        <v>4846650.0</v>
      </c>
      <c r="E10672" s="1">
        <v>17.0</v>
      </c>
      <c r="F10672" s="1">
        <v>312.0</v>
      </c>
      <c r="G10672" s="1">
        <v>109.0</v>
      </c>
      <c r="H10672" s="1">
        <v>144.0</v>
      </c>
      <c r="K10672" s="1">
        <f t="shared" si="1"/>
        <v>253</v>
      </c>
    </row>
    <row r="10673" ht="15.75" customHeight="1">
      <c r="A10673" s="1">
        <v>50.0</v>
      </c>
      <c r="B10673" s="1">
        <v>5.05041801E13</v>
      </c>
      <c r="C10673" s="1" t="s">
        <v>10506</v>
      </c>
      <c r="D10673" s="1">
        <v>5504770.0</v>
      </c>
      <c r="E10673" s="1">
        <v>17.0</v>
      </c>
      <c r="F10673" s="1">
        <v>312.0</v>
      </c>
      <c r="G10673" s="1">
        <v>39.0</v>
      </c>
      <c r="H10673" s="1">
        <v>32.0</v>
      </c>
      <c r="K10673" s="1">
        <f t="shared" si="1"/>
        <v>71</v>
      </c>
    </row>
    <row r="10674" ht="15.75" customHeight="1">
      <c r="A10674" s="1">
        <v>50.0</v>
      </c>
      <c r="B10674" s="1">
        <v>5.05060003E13</v>
      </c>
      <c r="C10674" s="1" t="s">
        <v>10507</v>
      </c>
      <c r="D10674" s="1">
        <v>5502430.0</v>
      </c>
      <c r="E10674" s="1">
        <v>17.0</v>
      </c>
      <c r="F10674" s="1">
        <v>312.0</v>
      </c>
      <c r="G10674" s="1">
        <v>45.0</v>
      </c>
      <c r="H10674" s="1">
        <v>88.0</v>
      </c>
      <c r="K10674" s="1">
        <f t="shared" si="1"/>
        <v>133</v>
      </c>
    </row>
    <row r="10675" ht="15.75" customHeight="1">
      <c r="A10675" s="1">
        <v>6.0</v>
      </c>
      <c r="B10675" s="1">
        <v>6.5012001E12</v>
      </c>
      <c r="C10675" s="1" t="s">
        <v>10508</v>
      </c>
      <c r="D10675" s="1">
        <v>806360.0</v>
      </c>
      <c r="E10675" s="1">
        <v>17.0</v>
      </c>
      <c r="F10675" s="1">
        <v>311.0</v>
      </c>
      <c r="G10675" s="1">
        <v>157.0</v>
      </c>
      <c r="H10675" s="1">
        <v>136.0</v>
      </c>
      <c r="K10675" s="1">
        <f t="shared" si="1"/>
        <v>293</v>
      </c>
    </row>
    <row r="10676" ht="15.75" customHeight="1">
      <c r="A10676" s="1">
        <v>14.0</v>
      </c>
      <c r="B10676" s="1">
        <v>1.45016021E13</v>
      </c>
      <c r="C10676" s="1" t="s">
        <v>10509</v>
      </c>
      <c r="D10676" s="1">
        <v>1707860.0</v>
      </c>
      <c r="E10676" s="1">
        <v>17.0</v>
      </c>
      <c r="F10676" s="1">
        <v>311.0</v>
      </c>
      <c r="G10676" s="1">
        <v>107.0</v>
      </c>
      <c r="H10676" s="1">
        <v>147.0</v>
      </c>
      <c r="K10676" s="1">
        <f t="shared" si="1"/>
        <v>254</v>
      </c>
    </row>
    <row r="10677" ht="15.75" customHeight="1">
      <c r="A10677" s="1">
        <v>14.0</v>
      </c>
      <c r="B10677" s="1">
        <v>1.45016153E13</v>
      </c>
      <c r="C10677" s="1" t="s">
        <v>10510</v>
      </c>
      <c r="D10677" s="1">
        <v>1742570.0</v>
      </c>
      <c r="E10677" s="1">
        <v>17.0</v>
      </c>
      <c r="F10677" s="1">
        <v>311.0</v>
      </c>
      <c r="G10677" s="1">
        <v>116.0</v>
      </c>
      <c r="H10677" s="1">
        <v>125.0</v>
      </c>
      <c r="K10677" s="1">
        <f t="shared" si="1"/>
        <v>241</v>
      </c>
    </row>
    <row r="10678" ht="15.75" customHeight="1">
      <c r="A10678" s="1">
        <v>16.0</v>
      </c>
      <c r="B10678" s="1">
        <v>1.65060502E13</v>
      </c>
      <c r="C10678" s="1" t="s">
        <v>10511</v>
      </c>
      <c r="D10678" s="1">
        <v>1912480.0</v>
      </c>
      <c r="E10678" s="1">
        <v>17.0</v>
      </c>
      <c r="F10678" s="1">
        <v>311.0</v>
      </c>
      <c r="G10678" s="1">
        <v>54.0</v>
      </c>
      <c r="H10678" s="1">
        <v>107.0</v>
      </c>
      <c r="K10678" s="1">
        <f t="shared" si="1"/>
        <v>161</v>
      </c>
    </row>
    <row r="10679" ht="15.75" customHeight="1">
      <c r="A10679" s="1">
        <v>16.0</v>
      </c>
      <c r="B10679" s="1">
        <v>1.65065502E13</v>
      </c>
      <c r="C10679" s="1" t="s">
        <v>10512</v>
      </c>
      <c r="D10679" s="1">
        <v>1918240.0</v>
      </c>
      <c r="E10679" s="1">
        <v>17.0</v>
      </c>
      <c r="F10679" s="1">
        <v>311.0</v>
      </c>
      <c r="G10679" s="1">
        <v>83.0</v>
      </c>
      <c r="H10679" s="1">
        <v>137.0</v>
      </c>
      <c r="K10679" s="1">
        <f t="shared" si="1"/>
        <v>220</v>
      </c>
    </row>
    <row r="10680" ht="15.75" customHeight="1">
      <c r="A10680" s="1">
        <v>26.0</v>
      </c>
      <c r="B10680" s="1">
        <v>2.65015002E13</v>
      </c>
      <c r="C10680" s="1" t="s">
        <v>10513</v>
      </c>
      <c r="D10680" s="1">
        <v>2909810.0</v>
      </c>
      <c r="E10680" s="1">
        <v>17.0</v>
      </c>
      <c r="F10680" s="1">
        <v>311.0</v>
      </c>
      <c r="G10680" s="1">
        <v>125.0</v>
      </c>
      <c r="H10680" s="1">
        <v>111.0</v>
      </c>
      <c r="K10680" s="1">
        <f t="shared" si="1"/>
        <v>236</v>
      </c>
    </row>
    <row r="10681" ht="15.75" customHeight="1">
      <c r="A10681" s="1">
        <v>27.0</v>
      </c>
      <c r="B10681" s="1">
        <v>2.75009402E13</v>
      </c>
      <c r="C10681" s="1" t="s">
        <v>10514</v>
      </c>
      <c r="D10681" s="1">
        <v>3000020.0</v>
      </c>
      <c r="E10681" s="1">
        <v>17.0</v>
      </c>
      <c r="F10681" s="1">
        <v>311.0</v>
      </c>
      <c r="G10681" s="1">
        <v>0.0</v>
      </c>
      <c r="H10681" s="1">
        <v>0.0</v>
      </c>
      <c r="K10681" s="1">
        <f t="shared" si="1"/>
        <v>0</v>
      </c>
    </row>
    <row r="10682" ht="15.75" customHeight="1">
      <c r="A10682" s="1">
        <v>28.0</v>
      </c>
      <c r="B10682" s="1">
        <v>2.85010093E13</v>
      </c>
      <c r="C10682" s="1" t="s">
        <v>10515</v>
      </c>
      <c r="D10682" s="1">
        <v>3176620.0</v>
      </c>
      <c r="E10682" s="1">
        <v>17.0</v>
      </c>
      <c r="F10682" s="1">
        <v>311.0</v>
      </c>
      <c r="G10682" s="1">
        <v>126.0</v>
      </c>
      <c r="H10682" s="1">
        <v>72.0</v>
      </c>
      <c r="K10682" s="1">
        <f t="shared" si="1"/>
        <v>198</v>
      </c>
    </row>
    <row r="10683" ht="15.75" customHeight="1">
      <c r="A10683" s="1">
        <v>32.0</v>
      </c>
      <c r="B10683" s="1">
        <v>3.25012701E13</v>
      </c>
      <c r="C10683" s="1" t="s">
        <v>10516</v>
      </c>
      <c r="D10683" s="1">
        <v>3500090.0</v>
      </c>
      <c r="E10683" s="1">
        <v>17.0</v>
      </c>
      <c r="F10683" s="1">
        <v>311.0</v>
      </c>
      <c r="G10683" s="1">
        <v>141.0</v>
      </c>
      <c r="H10683" s="1">
        <v>0.0</v>
      </c>
      <c r="K10683" s="1">
        <f t="shared" si="1"/>
        <v>141</v>
      </c>
    </row>
    <row r="10684" ht="15.75" customHeight="1">
      <c r="A10684" s="1">
        <v>37.0</v>
      </c>
      <c r="B10684" s="1">
        <v>3.75030002E13</v>
      </c>
      <c r="C10684" s="1" t="s">
        <v>10517</v>
      </c>
      <c r="D10684" s="1">
        <v>4017220.0</v>
      </c>
      <c r="E10684" s="1">
        <v>17.0</v>
      </c>
      <c r="F10684" s="1">
        <v>311.0</v>
      </c>
      <c r="G10684" s="1">
        <v>66.0</v>
      </c>
      <c r="H10684" s="1">
        <v>107.0</v>
      </c>
      <c r="K10684" s="1">
        <f t="shared" si="1"/>
        <v>173</v>
      </c>
    </row>
    <row r="10685" ht="15.75" customHeight="1">
      <c r="A10685" s="1">
        <v>38.0</v>
      </c>
      <c r="B10685" s="1">
        <v>3.85010007E13</v>
      </c>
      <c r="C10685" s="1" t="s">
        <v>10518</v>
      </c>
      <c r="D10685" s="1">
        <v>4104350.0</v>
      </c>
      <c r="E10685" s="1">
        <v>17.0</v>
      </c>
      <c r="F10685" s="1">
        <v>311.0</v>
      </c>
      <c r="G10685" s="1">
        <v>76.0</v>
      </c>
      <c r="H10685" s="1">
        <v>102.0</v>
      </c>
      <c r="K10685" s="1">
        <f t="shared" si="1"/>
        <v>178</v>
      </c>
    </row>
    <row r="10686" ht="15.75" customHeight="1">
      <c r="A10686" s="1">
        <v>44.0</v>
      </c>
      <c r="B10686" s="1">
        <v>4.45095004E13</v>
      </c>
      <c r="C10686" s="1" t="s">
        <v>10519</v>
      </c>
      <c r="D10686" s="1">
        <v>4834680.0</v>
      </c>
      <c r="E10686" s="1">
        <v>17.0</v>
      </c>
      <c r="F10686" s="1">
        <v>311.0</v>
      </c>
      <c r="G10686" s="1">
        <v>119.0</v>
      </c>
      <c r="H10686" s="1">
        <v>151.0</v>
      </c>
      <c r="K10686" s="1">
        <f t="shared" si="1"/>
        <v>270</v>
      </c>
    </row>
    <row r="10687" ht="15.75" customHeight="1">
      <c r="A10687" s="1">
        <v>44.0</v>
      </c>
      <c r="B10687" s="1">
        <v>4.45187005E13</v>
      </c>
      <c r="C10687" s="1" t="s">
        <v>10520</v>
      </c>
      <c r="D10687" s="1">
        <v>4821090.0</v>
      </c>
      <c r="E10687" s="1">
        <v>17.0</v>
      </c>
      <c r="F10687" s="1">
        <v>311.0</v>
      </c>
      <c r="G10687" s="1">
        <v>114.0</v>
      </c>
      <c r="H10687" s="1">
        <v>162.0</v>
      </c>
      <c r="K10687" s="1">
        <f t="shared" si="1"/>
        <v>276</v>
      </c>
    </row>
    <row r="10688" ht="15.75" customHeight="1">
      <c r="A10688" s="1">
        <v>50.0</v>
      </c>
      <c r="B10688" s="1">
        <v>5.05050029E13</v>
      </c>
      <c r="C10688" s="1" t="s">
        <v>10521</v>
      </c>
      <c r="D10688" s="1">
        <v>5513140.0</v>
      </c>
      <c r="E10688" s="1">
        <v>17.0</v>
      </c>
      <c r="F10688" s="1">
        <v>311.0</v>
      </c>
      <c r="G10688" s="1">
        <v>54.0</v>
      </c>
      <c r="H10688" s="1">
        <v>58.0</v>
      </c>
      <c r="K10688" s="1">
        <f t="shared" si="1"/>
        <v>112</v>
      </c>
    </row>
    <row r="10689" ht="15.75" customHeight="1">
      <c r="A10689" s="1">
        <v>14.0</v>
      </c>
      <c r="B10689" s="1">
        <v>1.45056021E13</v>
      </c>
      <c r="C10689" s="1" t="s">
        <v>10522</v>
      </c>
      <c r="D10689" s="1">
        <v>1732520.0</v>
      </c>
      <c r="E10689" s="1">
        <v>17.0</v>
      </c>
      <c r="F10689" s="1">
        <v>310.0</v>
      </c>
      <c r="G10689" s="1">
        <v>9.0</v>
      </c>
      <c r="H10689" s="1">
        <v>61.0</v>
      </c>
      <c r="K10689" s="1">
        <f t="shared" si="1"/>
        <v>70</v>
      </c>
    </row>
    <row r="10690" ht="15.75" customHeight="1">
      <c r="A10690" s="1">
        <v>14.0</v>
      </c>
      <c r="B10690" s="1">
        <v>1.45072037E13</v>
      </c>
      <c r="C10690" s="1" t="s">
        <v>10523</v>
      </c>
      <c r="D10690" s="1">
        <v>1719960.0</v>
      </c>
      <c r="E10690" s="1">
        <v>17.0</v>
      </c>
      <c r="F10690" s="1">
        <v>310.0</v>
      </c>
      <c r="G10690" s="1">
        <v>117.0</v>
      </c>
      <c r="H10690" s="1">
        <v>103.0</v>
      </c>
      <c r="K10690" s="1">
        <f t="shared" si="1"/>
        <v>220</v>
      </c>
    </row>
    <row r="10691" ht="15.75" customHeight="1">
      <c r="A10691" s="1">
        <v>14.0</v>
      </c>
      <c r="B10691" s="1">
        <v>1.45090003E13</v>
      </c>
      <c r="C10691" s="1" t="s">
        <v>10524</v>
      </c>
      <c r="D10691" s="1">
        <v>1709150.0</v>
      </c>
      <c r="E10691" s="1">
        <v>17.0</v>
      </c>
      <c r="F10691" s="1">
        <v>310.0</v>
      </c>
      <c r="G10691" s="1">
        <v>96.0</v>
      </c>
      <c r="H10691" s="1">
        <v>74.0</v>
      </c>
      <c r="K10691" s="1">
        <f t="shared" si="1"/>
        <v>170</v>
      </c>
    </row>
    <row r="10692" ht="15.75" customHeight="1">
      <c r="A10692" s="1">
        <v>16.0</v>
      </c>
      <c r="B10692" s="1">
        <v>1.65081021E13</v>
      </c>
      <c r="C10692" s="1" t="s">
        <v>10525</v>
      </c>
      <c r="D10692" s="1">
        <v>1925380.0</v>
      </c>
      <c r="E10692" s="1">
        <v>17.0</v>
      </c>
      <c r="F10692" s="1">
        <v>310.0</v>
      </c>
      <c r="G10692" s="1">
        <v>38.0</v>
      </c>
      <c r="H10692" s="1">
        <v>163.0</v>
      </c>
      <c r="K10692" s="1">
        <f t="shared" si="1"/>
        <v>201</v>
      </c>
    </row>
    <row r="10693" ht="15.75" customHeight="1">
      <c r="A10693" s="1">
        <v>26.0</v>
      </c>
      <c r="B10693" s="1">
        <v>2.65080006E13</v>
      </c>
      <c r="C10693" s="1" t="s">
        <v>10526</v>
      </c>
      <c r="D10693" s="1">
        <v>2913290.0</v>
      </c>
      <c r="E10693" s="1">
        <v>17.0</v>
      </c>
      <c r="F10693" s="1">
        <v>310.0</v>
      </c>
      <c r="G10693" s="1">
        <v>88.0</v>
      </c>
      <c r="H10693" s="1">
        <v>125.0</v>
      </c>
      <c r="K10693" s="1">
        <f t="shared" si="1"/>
        <v>213</v>
      </c>
    </row>
    <row r="10694" ht="15.75" customHeight="1">
      <c r="A10694" s="1">
        <v>27.0</v>
      </c>
      <c r="B10694" s="1">
        <v>2.75041008E13</v>
      </c>
      <c r="C10694" s="1" t="s">
        <v>10527</v>
      </c>
      <c r="D10694" s="1">
        <v>3017190.0</v>
      </c>
      <c r="E10694" s="1">
        <v>17.0</v>
      </c>
      <c r="F10694" s="1">
        <v>310.0</v>
      </c>
      <c r="G10694" s="1">
        <v>182.0</v>
      </c>
      <c r="H10694" s="1">
        <v>68.0</v>
      </c>
      <c r="K10694" s="1">
        <f t="shared" si="1"/>
        <v>250</v>
      </c>
    </row>
    <row r="10695" ht="15.75" customHeight="1">
      <c r="A10695" s="1">
        <v>31.0</v>
      </c>
      <c r="B10695" s="1">
        <v>3.15017001E13</v>
      </c>
      <c r="C10695" s="1" t="s">
        <v>10528</v>
      </c>
      <c r="D10695" s="1">
        <v>3400810.0</v>
      </c>
      <c r="E10695" s="1">
        <v>17.0</v>
      </c>
      <c r="F10695" s="1">
        <v>310.0</v>
      </c>
      <c r="G10695" s="1">
        <v>127.0</v>
      </c>
      <c r="H10695" s="1">
        <v>43.0</v>
      </c>
      <c r="K10695" s="1">
        <f t="shared" si="1"/>
        <v>170</v>
      </c>
    </row>
    <row r="10696" ht="15.75" customHeight="1">
      <c r="A10696" s="1">
        <v>35.0</v>
      </c>
      <c r="B10696" s="1">
        <v>3.55024401E13</v>
      </c>
      <c r="C10696" s="1" t="s">
        <v>10529</v>
      </c>
      <c r="D10696" s="1">
        <v>3880340.0</v>
      </c>
      <c r="E10696" s="1">
        <v>17.0</v>
      </c>
      <c r="F10696" s="1">
        <v>310.0</v>
      </c>
      <c r="G10696" s="1">
        <v>0.0</v>
      </c>
      <c r="H10696" s="1">
        <v>0.0</v>
      </c>
      <c r="K10696" s="1">
        <f t="shared" si="1"/>
        <v>0</v>
      </c>
    </row>
    <row r="10697" ht="15.75" customHeight="1">
      <c r="A10697" s="1">
        <v>37.0</v>
      </c>
      <c r="B10697" s="1">
        <v>3.75019019E13</v>
      </c>
      <c r="C10697" s="1" t="s">
        <v>10530</v>
      </c>
      <c r="D10697" s="1">
        <v>4022560.0</v>
      </c>
      <c r="E10697" s="1">
        <v>17.0</v>
      </c>
      <c r="F10697" s="1">
        <v>310.0</v>
      </c>
      <c r="G10697" s="1">
        <v>90.0</v>
      </c>
      <c r="H10697" s="1">
        <v>180.0</v>
      </c>
      <c r="K10697" s="1">
        <f t="shared" si="1"/>
        <v>270</v>
      </c>
    </row>
    <row r="10698" ht="15.75" customHeight="1">
      <c r="A10698" s="1">
        <v>47.0</v>
      </c>
      <c r="B10698" s="1">
        <v>4.72118701301E13</v>
      </c>
      <c r="C10698" s="1" t="s">
        <v>1869</v>
      </c>
      <c r="D10698" s="1">
        <v>5102220.0</v>
      </c>
      <c r="E10698" s="1">
        <v>17.0</v>
      </c>
      <c r="F10698" s="1">
        <v>310.0</v>
      </c>
      <c r="G10698" s="1">
        <v>78.0</v>
      </c>
      <c r="H10698" s="1">
        <v>68.0</v>
      </c>
      <c r="K10698" s="1">
        <f t="shared" si="1"/>
        <v>146</v>
      </c>
    </row>
    <row r="10699" ht="15.75" customHeight="1">
      <c r="A10699" s="1">
        <v>6.0</v>
      </c>
      <c r="B10699" s="1">
        <v>6.5042011E12</v>
      </c>
      <c r="C10699" s="1" t="s">
        <v>10531</v>
      </c>
      <c r="D10699" s="1">
        <v>805460.0</v>
      </c>
      <c r="E10699" s="1">
        <v>17.0</v>
      </c>
      <c r="F10699" s="1">
        <v>309.0</v>
      </c>
      <c r="G10699" s="1">
        <v>94.0</v>
      </c>
      <c r="H10699" s="1">
        <v>168.0</v>
      </c>
      <c r="K10699" s="1">
        <f t="shared" si="1"/>
        <v>262</v>
      </c>
    </row>
    <row r="10700" ht="15.75" customHeight="1">
      <c r="A10700" s="1">
        <v>14.0</v>
      </c>
      <c r="B10700" s="1">
        <v>1.4504301E13</v>
      </c>
      <c r="C10700" s="1" t="s">
        <v>10532</v>
      </c>
      <c r="D10700" s="1">
        <v>1740740.0</v>
      </c>
      <c r="E10700" s="1">
        <v>17.0</v>
      </c>
      <c r="F10700" s="1">
        <v>309.0</v>
      </c>
      <c r="G10700" s="1">
        <v>84.0</v>
      </c>
      <c r="H10700" s="1">
        <v>58.0</v>
      </c>
      <c r="K10700" s="1">
        <f t="shared" si="1"/>
        <v>142</v>
      </c>
    </row>
    <row r="10701" ht="15.75" customHeight="1">
      <c r="A10701" s="1">
        <v>24.0</v>
      </c>
      <c r="B10701" s="1">
        <v>2.45023202E13</v>
      </c>
      <c r="C10701" s="1" t="s">
        <v>10533</v>
      </c>
      <c r="D10701" s="1">
        <v>2700007.0</v>
      </c>
      <c r="E10701" s="1">
        <v>17.0</v>
      </c>
      <c r="F10701" s="1">
        <v>309.0</v>
      </c>
      <c r="G10701" s="1">
        <v>137.0</v>
      </c>
      <c r="H10701" s="1">
        <v>143.0</v>
      </c>
      <c r="K10701" s="1">
        <f t="shared" si="1"/>
        <v>280</v>
      </c>
    </row>
    <row r="10702" ht="15.75" customHeight="1">
      <c r="A10702" s="1">
        <v>26.0</v>
      </c>
      <c r="B10702" s="1">
        <v>2.65005036E13</v>
      </c>
      <c r="C10702" s="1" t="s">
        <v>10534</v>
      </c>
      <c r="D10702" s="1">
        <v>2928200.0</v>
      </c>
      <c r="E10702" s="1">
        <v>17.0</v>
      </c>
      <c r="F10702" s="1">
        <v>309.0</v>
      </c>
      <c r="G10702" s="1">
        <v>133.0</v>
      </c>
      <c r="H10702" s="1">
        <v>91.0</v>
      </c>
      <c r="K10702" s="1">
        <f t="shared" si="1"/>
        <v>224</v>
      </c>
    </row>
    <row r="10703" ht="15.75" customHeight="1">
      <c r="A10703" s="1">
        <v>26.0</v>
      </c>
      <c r="B10703" s="1">
        <v>2.65033081E13</v>
      </c>
      <c r="C10703" s="1" t="s">
        <v>10535</v>
      </c>
      <c r="D10703" s="1">
        <v>2910710.0</v>
      </c>
      <c r="E10703" s="1">
        <v>17.0</v>
      </c>
      <c r="F10703" s="1">
        <v>309.0</v>
      </c>
      <c r="G10703" s="1">
        <v>102.0</v>
      </c>
      <c r="H10703" s="1">
        <v>86.0</v>
      </c>
      <c r="K10703" s="1">
        <f t="shared" si="1"/>
        <v>188</v>
      </c>
    </row>
    <row r="10704" ht="15.75" customHeight="1">
      <c r="A10704" s="1">
        <v>26.0</v>
      </c>
      <c r="B10704" s="1">
        <v>2.65058018E13</v>
      </c>
      <c r="C10704" s="1" t="s">
        <v>10536</v>
      </c>
      <c r="D10704" s="1">
        <v>2906000.0</v>
      </c>
      <c r="E10704" s="1">
        <v>17.0</v>
      </c>
      <c r="F10704" s="1">
        <v>309.0</v>
      </c>
      <c r="G10704" s="1">
        <v>127.0</v>
      </c>
      <c r="H10704" s="1">
        <v>86.0</v>
      </c>
      <c r="K10704" s="1">
        <f t="shared" si="1"/>
        <v>213</v>
      </c>
    </row>
    <row r="10705" ht="15.75" customHeight="1">
      <c r="A10705" s="1">
        <v>44.0</v>
      </c>
      <c r="B10705" s="1">
        <v>4.45001012E13</v>
      </c>
      <c r="C10705" s="1" t="s">
        <v>10537</v>
      </c>
      <c r="D10705" s="1">
        <v>4840500.0</v>
      </c>
      <c r="E10705" s="1">
        <v>17.0</v>
      </c>
      <c r="F10705" s="1">
        <v>309.0</v>
      </c>
      <c r="G10705" s="1">
        <v>76.0</v>
      </c>
      <c r="H10705" s="1">
        <v>109.0</v>
      </c>
      <c r="K10705" s="1">
        <f t="shared" si="1"/>
        <v>185</v>
      </c>
    </row>
    <row r="10706" ht="15.75" customHeight="1">
      <c r="A10706" s="1">
        <v>50.0</v>
      </c>
      <c r="B10706" s="1">
        <v>5.05033018E13</v>
      </c>
      <c r="C10706" s="1" t="s">
        <v>10538</v>
      </c>
      <c r="D10706" s="1">
        <v>5501310.0</v>
      </c>
      <c r="E10706" s="1">
        <v>17.0</v>
      </c>
      <c r="F10706" s="1">
        <v>309.0</v>
      </c>
      <c r="G10706" s="1">
        <v>53.0</v>
      </c>
      <c r="H10706" s="1">
        <v>82.0</v>
      </c>
      <c r="K10706" s="1">
        <f t="shared" si="1"/>
        <v>135</v>
      </c>
    </row>
    <row r="10707" ht="15.75" customHeight="1">
      <c r="A10707" s="1">
        <v>5.0</v>
      </c>
      <c r="B10707" s="1">
        <v>5.5011502E12</v>
      </c>
      <c r="C10707" s="1" t="s">
        <v>10539</v>
      </c>
      <c r="D10707" s="1">
        <v>638070.0</v>
      </c>
      <c r="E10707" s="1">
        <v>17.0</v>
      </c>
      <c r="F10707" s="1">
        <v>308.0</v>
      </c>
      <c r="G10707" s="1">
        <v>82.0</v>
      </c>
      <c r="H10707" s="1">
        <v>41.0</v>
      </c>
      <c r="K10707" s="1">
        <f t="shared" si="1"/>
        <v>123</v>
      </c>
    </row>
    <row r="10708" ht="15.75" customHeight="1">
      <c r="A10708" s="1">
        <v>14.0</v>
      </c>
      <c r="B10708" s="1">
        <v>1.45058008E13</v>
      </c>
      <c r="C10708" s="1" t="s">
        <v>10540</v>
      </c>
      <c r="D10708" s="1">
        <v>1700324.0</v>
      </c>
      <c r="E10708" s="1">
        <v>17.0</v>
      </c>
      <c r="F10708" s="1">
        <v>308.0</v>
      </c>
      <c r="G10708" s="1">
        <v>126.0</v>
      </c>
      <c r="H10708" s="1">
        <v>159.0</v>
      </c>
      <c r="K10708" s="1">
        <f t="shared" si="1"/>
        <v>285</v>
      </c>
    </row>
    <row r="10709" ht="15.75" customHeight="1">
      <c r="A10709" s="1">
        <v>16.0</v>
      </c>
      <c r="B10709" s="1">
        <v>1.6500804E13</v>
      </c>
      <c r="C10709" s="1" t="s">
        <v>10541</v>
      </c>
      <c r="D10709" s="1">
        <v>1921660.0</v>
      </c>
      <c r="E10709" s="1">
        <v>17.0</v>
      </c>
      <c r="F10709" s="1">
        <v>308.0</v>
      </c>
      <c r="G10709" s="1">
        <v>46.0</v>
      </c>
      <c r="H10709" s="1">
        <v>131.0</v>
      </c>
      <c r="K10709" s="1">
        <f t="shared" si="1"/>
        <v>177</v>
      </c>
    </row>
    <row r="10710" ht="15.75" customHeight="1">
      <c r="A10710" s="1">
        <v>17.0</v>
      </c>
      <c r="B10710" s="1">
        <v>1.75041008E13</v>
      </c>
      <c r="C10710" s="1" t="s">
        <v>10542</v>
      </c>
      <c r="D10710" s="1">
        <v>2012090.0</v>
      </c>
      <c r="E10710" s="1">
        <v>17.0</v>
      </c>
      <c r="F10710" s="1">
        <v>308.0</v>
      </c>
      <c r="G10710" s="1">
        <v>89.0</v>
      </c>
      <c r="H10710" s="1">
        <v>165.0</v>
      </c>
      <c r="K10710" s="1">
        <f t="shared" si="1"/>
        <v>254</v>
      </c>
    </row>
    <row r="10711" ht="15.75" customHeight="1">
      <c r="A10711" s="1">
        <v>24.0</v>
      </c>
      <c r="B10711" s="1">
        <v>2.45025016E13</v>
      </c>
      <c r="C10711" s="1" t="s">
        <v>10543</v>
      </c>
      <c r="D10711" s="1">
        <v>2745735.0</v>
      </c>
      <c r="E10711" s="1">
        <v>17.0</v>
      </c>
      <c r="F10711" s="1">
        <v>308.0</v>
      </c>
      <c r="G10711" s="1">
        <v>97.0</v>
      </c>
      <c r="H10711" s="1">
        <v>157.0</v>
      </c>
      <c r="K10711" s="1">
        <f t="shared" si="1"/>
        <v>254</v>
      </c>
    </row>
    <row r="10712" ht="15.75" customHeight="1">
      <c r="A10712" s="1">
        <v>36.0</v>
      </c>
      <c r="B10712" s="1">
        <v>3.65069012E13</v>
      </c>
      <c r="C10712" s="1" t="s">
        <v>10544</v>
      </c>
      <c r="D10712" s="1">
        <v>3904939.0</v>
      </c>
      <c r="E10712" s="1">
        <v>17.0</v>
      </c>
      <c r="F10712" s="1">
        <v>308.0</v>
      </c>
      <c r="G10712" s="1">
        <v>48.0</v>
      </c>
      <c r="H10712" s="1">
        <v>82.0</v>
      </c>
      <c r="K10712" s="1">
        <f t="shared" si="1"/>
        <v>130</v>
      </c>
    </row>
    <row r="10713" ht="15.75" customHeight="1">
      <c r="A10713" s="1">
        <v>36.0</v>
      </c>
      <c r="B10713" s="1">
        <v>3.65073301E13</v>
      </c>
      <c r="C10713" s="1" t="s">
        <v>10545</v>
      </c>
      <c r="D10713" s="1">
        <v>3900009.0</v>
      </c>
      <c r="E10713" s="1">
        <v>17.0</v>
      </c>
      <c r="F10713" s="1">
        <v>308.0</v>
      </c>
      <c r="G10713" s="1">
        <v>0.0</v>
      </c>
      <c r="H10713" s="1">
        <v>0.0</v>
      </c>
      <c r="K10713" s="1">
        <f t="shared" si="1"/>
        <v>0</v>
      </c>
    </row>
    <row r="10714" ht="15.75" customHeight="1">
      <c r="A10714" s="1">
        <v>3.0</v>
      </c>
      <c r="B10714" s="1">
        <v>3.5013001E12</v>
      </c>
      <c r="C10714" s="1" t="s">
        <v>10546</v>
      </c>
      <c r="D10714" s="1">
        <v>400910.0</v>
      </c>
      <c r="E10714" s="1">
        <v>17.0</v>
      </c>
      <c r="F10714" s="1">
        <v>307.0</v>
      </c>
      <c r="G10714" s="1">
        <v>79.0</v>
      </c>
      <c r="H10714" s="1">
        <v>98.0</v>
      </c>
      <c r="K10714" s="1">
        <f t="shared" si="1"/>
        <v>177</v>
      </c>
    </row>
    <row r="10715" ht="15.75" customHeight="1">
      <c r="A10715" s="1">
        <v>3.0</v>
      </c>
      <c r="B10715" s="1">
        <v>3.5013005E12</v>
      </c>
      <c r="C10715" s="1" t="s">
        <v>10547</v>
      </c>
      <c r="D10715" s="1">
        <v>401650.0</v>
      </c>
      <c r="E10715" s="1">
        <v>17.0</v>
      </c>
      <c r="F10715" s="1">
        <v>307.0</v>
      </c>
      <c r="G10715" s="1">
        <v>139.0</v>
      </c>
      <c r="H10715" s="1">
        <v>74.0</v>
      </c>
      <c r="K10715" s="1">
        <f t="shared" si="1"/>
        <v>213</v>
      </c>
    </row>
    <row r="10716" ht="15.75" customHeight="1">
      <c r="A10716" s="1">
        <v>5.0</v>
      </c>
      <c r="B10716" s="1">
        <v>5.5006008E12</v>
      </c>
      <c r="C10716" s="1" t="s">
        <v>10548</v>
      </c>
      <c r="D10716" s="1">
        <v>624150.0</v>
      </c>
      <c r="E10716" s="1">
        <v>17.0</v>
      </c>
      <c r="F10716" s="1">
        <v>307.0</v>
      </c>
      <c r="G10716" s="1">
        <v>52.0</v>
      </c>
      <c r="H10716" s="1">
        <v>182.0</v>
      </c>
      <c r="K10716" s="1">
        <f t="shared" si="1"/>
        <v>234</v>
      </c>
    </row>
    <row r="10717" ht="15.75" customHeight="1">
      <c r="A10717" s="1">
        <v>16.0</v>
      </c>
      <c r="B10717" s="1">
        <v>1.65035502E13</v>
      </c>
      <c r="C10717" s="1" t="s">
        <v>10549</v>
      </c>
      <c r="D10717" s="1">
        <v>1925920.0</v>
      </c>
      <c r="E10717" s="1">
        <v>17.0</v>
      </c>
      <c r="F10717" s="1">
        <v>307.0</v>
      </c>
      <c r="G10717" s="1">
        <v>70.0</v>
      </c>
      <c r="H10717" s="1">
        <v>136.0</v>
      </c>
      <c r="K10717" s="1">
        <f t="shared" si="1"/>
        <v>206</v>
      </c>
    </row>
    <row r="10718" ht="15.75" customHeight="1">
      <c r="A10718" s="1">
        <v>17.0</v>
      </c>
      <c r="B10718" s="1">
        <v>1.7502701E13</v>
      </c>
      <c r="C10718" s="1" t="s">
        <v>10550</v>
      </c>
      <c r="D10718" s="1">
        <v>2000349.0</v>
      </c>
      <c r="E10718" s="1">
        <v>17.0</v>
      </c>
      <c r="F10718" s="1">
        <v>307.0</v>
      </c>
      <c r="G10718" s="1">
        <v>72.0</v>
      </c>
      <c r="H10718" s="1">
        <v>188.0</v>
      </c>
      <c r="K10718" s="1">
        <f t="shared" si="1"/>
        <v>260</v>
      </c>
    </row>
    <row r="10719" ht="15.75" customHeight="1">
      <c r="A10719" s="1">
        <v>17.0</v>
      </c>
      <c r="B10719" s="1">
        <v>1.75041006E13</v>
      </c>
      <c r="C10719" s="1" t="s">
        <v>10551</v>
      </c>
      <c r="D10719" s="1">
        <v>2011400.0</v>
      </c>
      <c r="E10719" s="1">
        <v>17.0</v>
      </c>
      <c r="F10719" s="1">
        <v>307.0</v>
      </c>
      <c r="G10719" s="1">
        <v>105.0</v>
      </c>
      <c r="H10719" s="1">
        <v>146.0</v>
      </c>
      <c r="K10719" s="1">
        <f t="shared" si="1"/>
        <v>251</v>
      </c>
    </row>
    <row r="10720" ht="15.75" customHeight="1">
      <c r="A10720" s="1">
        <v>17.0</v>
      </c>
      <c r="B10720" s="1">
        <v>1.75057022E13</v>
      </c>
      <c r="C10720" s="1" t="s">
        <v>10552</v>
      </c>
      <c r="D10720" s="1">
        <v>2000002.0</v>
      </c>
      <c r="E10720" s="1">
        <v>17.0</v>
      </c>
      <c r="F10720" s="1">
        <v>307.0</v>
      </c>
      <c r="G10720" s="1">
        <v>87.0</v>
      </c>
      <c r="H10720" s="1">
        <v>167.0</v>
      </c>
      <c r="K10720" s="1">
        <f t="shared" si="1"/>
        <v>254</v>
      </c>
    </row>
    <row r="10721" ht="15.75" customHeight="1">
      <c r="A10721" s="1">
        <v>26.0</v>
      </c>
      <c r="B10721" s="1">
        <v>2.65088018E13</v>
      </c>
      <c r="C10721" s="1" t="s">
        <v>10553</v>
      </c>
      <c r="D10721" s="1">
        <v>2922860.0</v>
      </c>
      <c r="E10721" s="1">
        <v>17.0</v>
      </c>
      <c r="F10721" s="1">
        <v>307.0</v>
      </c>
      <c r="G10721" s="1">
        <v>80.0</v>
      </c>
      <c r="H10721" s="1">
        <v>89.0</v>
      </c>
      <c r="K10721" s="1">
        <f t="shared" si="1"/>
        <v>169</v>
      </c>
    </row>
    <row r="10722" ht="15.75" customHeight="1">
      <c r="A10722" s="1">
        <v>28.0</v>
      </c>
      <c r="B10722" s="1">
        <v>2.85014068E13</v>
      </c>
      <c r="C10722" s="1" t="s">
        <v>10554</v>
      </c>
      <c r="D10722" s="1">
        <v>3175930.0</v>
      </c>
      <c r="E10722" s="1">
        <v>17.0</v>
      </c>
      <c r="F10722" s="1">
        <v>307.0</v>
      </c>
      <c r="G10722" s="1">
        <v>69.0</v>
      </c>
      <c r="H10722" s="1">
        <v>52.0</v>
      </c>
      <c r="K10722" s="1">
        <f t="shared" si="1"/>
        <v>121</v>
      </c>
    </row>
    <row r="10723" ht="15.75" customHeight="1">
      <c r="A10723" s="1">
        <v>36.0</v>
      </c>
      <c r="B10723" s="1">
        <v>3.650113E13</v>
      </c>
      <c r="C10723" s="1" t="s">
        <v>10555</v>
      </c>
      <c r="D10723" s="1">
        <v>3900092.0</v>
      </c>
      <c r="E10723" s="1">
        <v>17.0</v>
      </c>
      <c r="F10723" s="1">
        <v>307.0</v>
      </c>
      <c r="G10723" s="1">
        <v>0.0</v>
      </c>
      <c r="H10723" s="1">
        <v>50.0</v>
      </c>
      <c r="K10723" s="1">
        <f t="shared" si="1"/>
        <v>50</v>
      </c>
    </row>
    <row r="10724" ht="15.75" customHeight="1">
      <c r="A10724" s="1">
        <v>44.0</v>
      </c>
      <c r="B10724" s="1">
        <v>4.45116011E13</v>
      </c>
      <c r="C10724" s="1" t="s">
        <v>10556</v>
      </c>
      <c r="D10724" s="1">
        <v>4810740.0</v>
      </c>
      <c r="E10724" s="1">
        <v>17.0</v>
      </c>
      <c r="F10724" s="1">
        <v>307.0</v>
      </c>
      <c r="G10724" s="1">
        <v>69.0</v>
      </c>
      <c r="H10724" s="1">
        <v>159.0</v>
      </c>
      <c r="K10724" s="1">
        <f t="shared" si="1"/>
        <v>228</v>
      </c>
    </row>
    <row r="10725" ht="15.75" customHeight="1">
      <c r="A10725" s="1">
        <v>6.0</v>
      </c>
      <c r="B10725" s="1">
        <v>6.5011502E12</v>
      </c>
      <c r="C10725" s="1" t="s">
        <v>10557</v>
      </c>
      <c r="D10725" s="1">
        <v>802130.0</v>
      </c>
      <c r="E10725" s="1">
        <v>17.0</v>
      </c>
      <c r="F10725" s="1">
        <v>306.0</v>
      </c>
      <c r="G10725" s="1">
        <v>146.0</v>
      </c>
      <c r="H10725" s="1">
        <v>121.0</v>
      </c>
      <c r="K10725" s="1">
        <f t="shared" si="1"/>
        <v>267</v>
      </c>
    </row>
    <row r="10726" ht="15.75" customHeight="1">
      <c r="A10726" s="1">
        <v>6.0</v>
      </c>
      <c r="B10726" s="1">
        <v>6.5012012E12</v>
      </c>
      <c r="C10726" s="1" t="s">
        <v>10558</v>
      </c>
      <c r="D10726" s="1">
        <v>804140.0</v>
      </c>
      <c r="E10726" s="1">
        <v>17.0</v>
      </c>
      <c r="F10726" s="1">
        <v>306.0</v>
      </c>
      <c r="G10726" s="1">
        <v>88.0</v>
      </c>
      <c r="H10726" s="1">
        <v>191.0</v>
      </c>
      <c r="K10726" s="1">
        <f t="shared" si="1"/>
        <v>279</v>
      </c>
    </row>
    <row r="10727" ht="15.75" customHeight="1">
      <c r="A10727" s="1">
        <v>14.0</v>
      </c>
      <c r="B10727" s="1">
        <v>1.45023005E13</v>
      </c>
      <c r="C10727" s="1" t="s">
        <v>10559</v>
      </c>
      <c r="D10727" s="1">
        <v>1730780.0</v>
      </c>
      <c r="E10727" s="1">
        <v>17.0</v>
      </c>
      <c r="F10727" s="1">
        <v>306.0</v>
      </c>
      <c r="G10727" s="1">
        <v>119.0</v>
      </c>
      <c r="H10727" s="1">
        <v>82.0</v>
      </c>
      <c r="K10727" s="1">
        <f t="shared" si="1"/>
        <v>201</v>
      </c>
    </row>
    <row r="10728" ht="15.75" customHeight="1">
      <c r="A10728" s="1">
        <v>14.0</v>
      </c>
      <c r="B10728" s="1">
        <v>1.45041036E13</v>
      </c>
      <c r="C10728" s="1" t="s">
        <v>10560</v>
      </c>
      <c r="D10728" s="1">
        <v>1701422.0</v>
      </c>
      <c r="E10728" s="1">
        <v>17.0</v>
      </c>
      <c r="F10728" s="1">
        <v>306.0</v>
      </c>
      <c r="G10728" s="1">
        <v>112.0</v>
      </c>
      <c r="H10728" s="1">
        <v>80.0</v>
      </c>
      <c r="K10728" s="1">
        <f t="shared" si="1"/>
        <v>192</v>
      </c>
    </row>
    <row r="10729" ht="15.75" customHeight="1">
      <c r="A10729" s="1">
        <v>14.0</v>
      </c>
      <c r="B10729" s="1">
        <v>1.45089007E13</v>
      </c>
      <c r="C10729" s="1" t="s">
        <v>10561</v>
      </c>
      <c r="D10729" s="1">
        <v>1731020.0</v>
      </c>
      <c r="E10729" s="1">
        <v>17.0</v>
      </c>
      <c r="F10729" s="1">
        <v>306.0</v>
      </c>
      <c r="G10729" s="1">
        <v>74.0</v>
      </c>
      <c r="H10729" s="1">
        <v>76.0</v>
      </c>
      <c r="K10729" s="1">
        <f t="shared" si="1"/>
        <v>150</v>
      </c>
    </row>
    <row r="10730" ht="15.75" customHeight="1">
      <c r="A10730" s="1">
        <v>14.0</v>
      </c>
      <c r="B10730" s="1">
        <v>1.45098042E13</v>
      </c>
      <c r="C10730" s="1" t="s">
        <v>10562</v>
      </c>
      <c r="D10730" s="1">
        <v>1726710.0</v>
      </c>
      <c r="E10730" s="1">
        <v>17.0</v>
      </c>
      <c r="F10730" s="1">
        <v>306.0</v>
      </c>
      <c r="G10730" s="1">
        <v>93.0</v>
      </c>
      <c r="H10730" s="1">
        <v>183.0</v>
      </c>
      <c r="K10730" s="1">
        <f t="shared" si="1"/>
        <v>276</v>
      </c>
    </row>
    <row r="10731" ht="15.75" customHeight="1">
      <c r="A10731" s="1">
        <v>15.0</v>
      </c>
      <c r="B10731" s="1">
        <v>1.55019004E13</v>
      </c>
      <c r="C10731" s="1" t="s">
        <v>10563</v>
      </c>
      <c r="D10731" s="1">
        <v>1810640.0</v>
      </c>
      <c r="E10731" s="1">
        <v>17.0</v>
      </c>
      <c r="F10731" s="1">
        <v>306.0</v>
      </c>
      <c r="G10731" s="1">
        <v>47.0</v>
      </c>
      <c r="H10731" s="1">
        <v>216.0</v>
      </c>
      <c r="K10731" s="1">
        <f t="shared" si="1"/>
        <v>263</v>
      </c>
    </row>
    <row r="10732" ht="15.75" customHeight="1">
      <c r="A10732" s="1">
        <v>17.0</v>
      </c>
      <c r="B10732" s="1">
        <v>1.75044027E13</v>
      </c>
      <c r="C10732" s="1" t="s">
        <v>10564</v>
      </c>
      <c r="D10732" s="1">
        <v>2010620.0</v>
      </c>
      <c r="E10732" s="1">
        <v>17.0</v>
      </c>
      <c r="F10732" s="1">
        <v>306.0</v>
      </c>
      <c r="G10732" s="1">
        <v>105.0</v>
      </c>
      <c r="H10732" s="1">
        <v>169.0</v>
      </c>
      <c r="K10732" s="1">
        <f t="shared" si="1"/>
        <v>274</v>
      </c>
    </row>
    <row r="10733" ht="15.75" customHeight="1">
      <c r="A10733" s="1">
        <v>23.0</v>
      </c>
      <c r="B10733" s="1">
        <v>2.35079001E13</v>
      </c>
      <c r="C10733" s="1" t="s">
        <v>10565</v>
      </c>
      <c r="D10733" s="1">
        <v>2602010.0</v>
      </c>
      <c r="E10733" s="1">
        <v>17.0</v>
      </c>
      <c r="F10733" s="1">
        <v>306.0</v>
      </c>
      <c r="G10733" s="1">
        <v>108.0</v>
      </c>
      <c r="H10733" s="1">
        <v>165.0</v>
      </c>
      <c r="K10733" s="1">
        <f t="shared" si="1"/>
        <v>273</v>
      </c>
    </row>
    <row r="10734" ht="15.75" customHeight="1">
      <c r="A10734" s="1">
        <v>36.0</v>
      </c>
      <c r="B10734" s="1">
        <v>3.65075006E13</v>
      </c>
      <c r="C10734" s="1" t="s">
        <v>10566</v>
      </c>
      <c r="D10734" s="1">
        <v>3910005.0</v>
      </c>
      <c r="E10734" s="1">
        <v>17.0</v>
      </c>
      <c r="F10734" s="1">
        <v>306.0</v>
      </c>
      <c r="G10734" s="1">
        <v>56.0</v>
      </c>
      <c r="H10734" s="1">
        <v>118.0</v>
      </c>
      <c r="K10734" s="1">
        <f t="shared" si="1"/>
        <v>174</v>
      </c>
    </row>
    <row r="10735" ht="15.75" customHeight="1">
      <c r="A10735" s="1">
        <v>39.0</v>
      </c>
      <c r="B10735" s="1">
        <v>3.95053008E13</v>
      </c>
      <c r="C10735" s="1" t="s">
        <v>10567</v>
      </c>
      <c r="D10735" s="1">
        <v>4210530.0</v>
      </c>
      <c r="E10735" s="1">
        <v>17.0</v>
      </c>
      <c r="F10735" s="1">
        <v>306.0</v>
      </c>
      <c r="G10735" s="1">
        <v>120.0</v>
      </c>
      <c r="H10735" s="1">
        <v>152.0</v>
      </c>
      <c r="K10735" s="1">
        <f t="shared" si="1"/>
        <v>272</v>
      </c>
    </row>
    <row r="10736" ht="15.75" customHeight="1">
      <c r="A10736" s="1">
        <v>44.0</v>
      </c>
      <c r="B10736" s="1">
        <v>4.45178011E13</v>
      </c>
      <c r="C10736" s="1" t="s">
        <v>10568</v>
      </c>
      <c r="D10736" s="1">
        <v>4827990.0</v>
      </c>
      <c r="E10736" s="1">
        <v>17.0</v>
      </c>
      <c r="F10736" s="1">
        <v>306.0</v>
      </c>
      <c r="G10736" s="1">
        <v>50.0</v>
      </c>
      <c r="H10736" s="1">
        <v>68.0</v>
      </c>
      <c r="K10736" s="1">
        <f t="shared" si="1"/>
        <v>118</v>
      </c>
    </row>
    <row r="10737" ht="15.75" customHeight="1">
      <c r="A10737" s="1">
        <v>44.0</v>
      </c>
      <c r="B10737" s="1">
        <v>4.45180003E13</v>
      </c>
      <c r="C10737" s="1" t="s">
        <v>10569</v>
      </c>
      <c r="D10737" s="1">
        <v>4843980.0</v>
      </c>
      <c r="E10737" s="1">
        <v>17.0</v>
      </c>
      <c r="F10737" s="1">
        <v>306.0</v>
      </c>
      <c r="G10737" s="1">
        <v>22.0</v>
      </c>
      <c r="H10737" s="1">
        <v>59.0</v>
      </c>
      <c r="K10737" s="1">
        <f t="shared" si="1"/>
        <v>81</v>
      </c>
    </row>
    <row r="10738" ht="15.75" customHeight="1">
      <c r="A10738" s="1">
        <v>5.0</v>
      </c>
      <c r="B10738" s="1">
        <v>5.5051002E12</v>
      </c>
      <c r="C10738" s="1" t="s">
        <v>10570</v>
      </c>
      <c r="D10738" s="1">
        <v>606090.0</v>
      </c>
      <c r="E10738" s="1">
        <v>17.0</v>
      </c>
      <c r="F10738" s="1">
        <v>305.0</v>
      </c>
      <c r="G10738" s="1">
        <v>94.0</v>
      </c>
      <c r="H10738" s="1">
        <v>142.0</v>
      </c>
      <c r="K10738" s="1">
        <f t="shared" si="1"/>
        <v>236</v>
      </c>
    </row>
    <row r="10739" ht="15.75" customHeight="1">
      <c r="A10739" s="1">
        <v>14.0</v>
      </c>
      <c r="B10739" s="1">
        <v>1.45016057E13</v>
      </c>
      <c r="C10739" s="1" t="s">
        <v>10571</v>
      </c>
      <c r="D10739" s="1">
        <v>1717850.0</v>
      </c>
      <c r="E10739" s="1">
        <v>17.0</v>
      </c>
      <c r="F10739" s="1">
        <v>305.0</v>
      </c>
      <c r="G10739" s="1">
        <v>0.0</v>
      </c>
      <c r="H10739" s="1">
        <v>10.0</v>
      </c>
      <c r="K10739" s="1">
        <f t="shared" si="1"/>
        <v>10</v>
      </c>
    </row>
    <row r="10740" ht="15.75" customHeight="1">
      <c r="A10740" s="1">
        <v>14.0</v>
      </c>
      <c r="B10740" s="1">
        <v>1.45046016E13</v>
      </c>
      <c r="C10740" s="1" t="s">
        <v>10572</v>
      </c>
      <c r="D10740" s="1">
        <v>1737120.0</v>
      </c>
      <c r="E10740" s="1">
        <v>17.0</v>
      </c>
      <c r="F10740" s="1">
        <v>305.0</v>
      </c>
      <c r="G10740" s="1">
        <v>71.0</v>
      </c>
      <c r="H10740" s="1">
        <v>109.0</v>
      </c>
      <c r="K10740" s="1">
        <f t="shared" si="1"/>
        <v>180</v>
      </c>
    </row>
    <row r="10741" ht="15.75" customHeight="1">
      <c r="A10741" s="1">
        <v>14.0</v>
      </c>
      <c r="B10741" s="1">
        <v>1.450703E13</v>
      </c>
      <c r="C10741" s="1" t="s">
        <v>10573</v>
      </c>
      <c r="D10741" s="1">
        <v>1700223.0</v>
      </c>
      <c r="E10741" s="1">
        <v>17.0</v>
      </c>
      <c r="F10741" s="1">
        <v>305.0</v>
      </c>
      <c r="G10741" s="1">
        <v>75.0</v>
      </c>
      <c r="H10741" s="1">
        <v>118.0</v>
      </c>
      <c r="K10741" s="1">
        <f t="shared" si="1"/>
        <v>193</v>
      </c>
    </row>
    <row r="10742" ht="15.75" customHeight="1">
      <c r="A10742" s="1">
        <v>23.0</v>
      </c>
      <c r="B10742" s="1">
        <v>2.35021013E13</v>
      </c>
      <c r="C10742" s="1" t="s">
        <v>10574</v>
      </c>
      <c r="D10742" s="1">
        <v>2629340.0</v>
      </c>
      <c r="E10742" s="1">
        <v>17.0</v>
      </c>
      <c r="F10742" s="1">
        <v>305.0</v>
      </c>
      <c r="G10742" s="1">
        <v>65.0</v>
      </c>
      <c r="H10742" s="1">
        <v>87.0</v>
      </c>
      <c r="K10742" s="1">
        <f t="shared" si="1"/>
        <v>152</v>
      </c>
    </row>
    <row r="10743" ht="15.75" customHeight="1">
      <c r="A10743" s="1">
        <v>26.0</v>
      </c>
      <c r="B10743" s="1">
        <v>2.65101005E13</v>
      </c>
      <c r="C10743" s="1" t="s">
        <v>10575</v>
      </c>
      <c r="D10743" s="1">
        <v>2923130.0</v>
      </c>
      <c r="E10743" s="1">
        <v>17.0</v>
      </c>
      <c r="F10743" s="1">
        <v>305.0</v>
      </c>
      <c r="G10743" s="1">
        <v>65.0</v>
      </c>
      <c r="H10743" s="1">
        <v>90.0</v>
      </c>
      <c r="K10743" s="1">
        <f t="shared" si="1"/>
        <v>155</v>
      </c>
    </row>
    <row r="10744" ht="15.75" customHeight="1">
      <c r="A10744" s="1">
        <v>28.0</v>
      </c>
      <c r="B10744" s="1">
        <v>2.85031003E13</v>
      </c>
      <c r="C10744" s="1" t="s">
        <v>10576</v>
      </c>
      <c r="D10744" s="1">
        <v>3100065.0</v>
      </c>
      <c r="E10744" s="1">
        <v>17.0</v>
      </c>
      <c r="F10744" s="1">
        <v>305.0</v>
      </c>
      <c r="G10744" s="1">
        <v>70.0</v>
      </c>
      <c r="H10744" s="1">
        <v>101.0</v>
      </c>
      <c r="K10744" s="1">
        <f t="shared" si="1"/>
        <v>171</v>
      </c>
    </row>
    <row r="10745" ht="15.75" customHeight="1">
      <c r="A10745" s="1">
        <v>31.0</v>
      </c>
      <c r="B10745" s="1">
        <v>3.15018009E13</v>
      </c>
      <c r="C10745" s="1" t="s">
        <v>10577</v>
      </c>
      <c r="D10745" s="1">
        <v>3406120.0</v>
      </c>
      <c r="E10745" s="1">
        <v>17.0</v>
      </c>
      <c r="F10745" s="1">
        <v>305.0</v>
      </c>
      <c r="G10745" s="1">
        <v>45.0</v>
      </c>
      <c r="H10745" s="1">
        <v>69.0</v>
      </c>
      <c r="K10745" s="1">
        <f t="shared" si="1"/>
        <v>114</v>
      </c>
    </row>
    <row r="10746" ht="15.75" customHeight="1">
      <c r="A10746" s="1">
        <v>35.0</v>
      </c>
      <c r="B10746" s="1">
        <v>3.55037015E13</v>
      </c>
      <c r="C10746" s="1" t="s">
        <v>10578</v>
      </c>
      <c r="D10746" s="1">
        <v>3811430.0</v>
      </c>
      <c r="E10746" s="1">
        <v>17.0</v>
      </c>
      <c r="F10746" s="1">
        <v>305.0</v>
      </c>
      <c r="G10746" s="1">
        <v>129.0</v>
      </c>
      <c r="H10746" s="1">
        <v>105.0</v>
      </c>
      <c r="K10746" s="1">
        <f t="shared" si="1"/>
        <v>234</v>
      </c>
    </row>
    <row r="10747" ht="15.75" customHeight="1">
      <c r="A10747" s="1">
        <v>36.0</v>
      </c>
      <c r="B10747" s="1">
        <v>3.65008601E13</v>
      </c>
      <c r="C10747" s="1" t="s">
        <v>10579</v>
      </c>
      <c r="D10747" s="1">
        <v>3905079.0</v>
      </c>
      <c r="E10747" s="1">
        <v>17.0</v>
      </c>
      <c r="F10747" s="1">
        <v>305.0</v>
      </c>
      <c r="G10747" s="1">
        <v>0.0</v>
      </c>
      <c r="H10747" s="1">
        <v>92.0</v>
      </c>
      <c r="K10747" s="1">
        <f t="shared" si="1"/>
        <v>92</v>
      </c>
    </row>
    <row r="10748" ht="15.75" customHeight="1">
      <c r="A10748" s="1">
        <v>36.0</v>
      </c>
      <c r="B10748" s="1">
        <v>3.65054014E13</v>
      </c>
      <c r="C10748" s="1" t="s">
        <v>10580</v>
      </c>
      <c r="D10748" s="1">
        <v>3904858.0</v>
      </c>
      <c r="E10748" s="1">
        <v>17.0</v>
      </c>
      <c r="F10748" s="1">
        <v>305.0</v>
      </c>
      <c r="G10748" s="1">
        <v>35.0</v>
      </c>
      <c r="H10748" s="1">
        <v>76.0</v>
      </c>
      <c r="K10748" s="1">
        <f t="shared" si="1"/>
        <v>111</v>
      </c>
    </row>
    <row r="10749" ht="15.75" customHeight="1">
      <c r="A10749" s="1">
        <v>37.0</v>
      </c>
      <c r="B10749" s="1">
        <v>3.75011048E13</v>
      </c>
      <c r="C10749" s="1" t="s">
        <v>10581</v>
      </c>
      <c r="D10749" s="1">
        <v>4027420.0</v>
      </c>
      <c r="E10749" s="1">
        <v>17.0</v>
      </c>
      <c r="F10749" s="1">
        <v>305.0</v>
      </c>
      <c r="G10749" s="1">
        <v>63.0</v>
      </c>
      <c r="H10749" s="1">
        <v>97.0</v>
      </c>
      <c r="K10749" s="1">
        <f t="shared" si="1"/>
        <v>160</v>
      </c>
    </row>
    <row r="10750" ht="15.75" customHeight="1">
      <c r="A10750" s="1">
        <v>48.0</v>
      </c>
      <c r="B10750" s="1">
        <v>4.85022011E13</v>
      </c>
      <c r="C10750" s="1" t="s">
        <v>10582</v>
      </c>
      <c r="D10750" s="1">
        <v>5309840.0</v>
      </c>
      <c r="E10750" s="1">
        <v>17.0</v>
      </c>
      <c r="F10750" s="1">
        <v>305.0</v>
      </c>
      <c r="G10750" s="1">
        <v>28.0</v>
      </c>
      <c r="H10750" s="1">
        <v>46.0</v>
      </c>
      <c r="K10750" s="1">
        <f t="shared" si="1"/>
        <v>74</v>
      </c>
    </row>
    <row r="10751" ht="15.75" customHeight="1">
      <c r="A10751" s="1">
        <v>50.0</v>
      </c>
      <c r="B10751" s="1">
        <v>5.05016005E13</v>
      </c>
      <c r="C10751" s="1" t="s">
        <v>10583</v>
      </c>
      <c r="D10751" s="1">
        <v>5513980.0</v>
      </c>
      <c r="E10751" s="1">
        <v>17.0</v>
      </c>
      <c r="F10751" s="1">
        <v>305.0</v>
      </c>
      <c r="G10751" s="1">
        <v>51.0</v>
      </c>
      <c r="H10751" s="1">
        <v>67.0</v>
      </c>
      <c r="K10751" s="1">
        <f t="shared" si="1"/>
        <v>118</v>
      </c>
    </row>
    <row r="10752" ht="15.75" customHeight="1">
      <c r="A10752" s="1">
        <v>14.0</v>
      </c>
      <c r="B10752" s="1">
        <v>1.45032017E13</v>
      </c>
      <c r="C10752" s="1" t="s">
        <v>10584</v>
      </c>
      <c r="D10752" s="1">
        <v>1726640.0</v>
      </c>
      <c r="E10752" s="1">
        <v>17.0</v>
      </c>
      <c r="F10752" s="1">
        <v>304.0</v>
      </c>
      <c r="G10752" s="1">
        <v>91.0</v>
      </c>
      <c r="H10752" s="1">
        <v>0.0</v>
      </c>
      <c r="K10752" s="1">
        <f t="shared" si="1"/>
        <v>91</v>
      </c>
    </row>
    <row r="10753" ht="15.75" customHeight="1">
      <c r="A10753" s="1">
        <v>14.0</v>
      </c>
      <c r="B10753" s="1">
        <v>1.45053007E13</v>
      </c>
      <c r="C10753" s="1" t="s">
        <v>10585</v>
      </c>
      <c r="D10753" s="1">
        <v>1712840.0</v>
      </c>
      <c r="E10753" s="1">
        <v>17.0</v>
      </c>
      <c r="F10753" s="1">
        <v>304.0</v>
      </c>
      <c r="G10753" s="1">
        <v>99.0</v>
      </c>
      <c r="H10753" s="1">
        <v>135.0</v>
      </c>
      <c r="K10753" s="1">
        <f t="shared" si="1"/>
        <v>234</v>
      </c>
    </row>
    <row r="10754" ht="15.75" customHeight="1">
      <c r="A10754" s="1">
        <v>16.0</v>
      </c>
      <c r="B10754" s="1">
        <v>1.65062703E13</v>
      </c>
      <c r="C10754" s="1" t="s">
        <v>10586</v>
      </c>
      <c r="D10754" s="1">
        <v>1920850.0</v>
      </c>
      <c r="E10754" s="1">
        <v>17.0</v>
      </c>
      <c r="F10754" s="1">
        <v>304.0</v>
      </c>
      <c r="G10754" s="1">
        <v>58.0</v>
      </c>
      <c r="H10754" s="1">
        <v>124.0</v>
      </c>
      <c r="K10754" s="1">
        <f t="shared" si="1"/>
        <v>182</v>
      </c>
    </row>
    <row r="10755" ht="15.75" customHeight="1">
      <c r="A10755" s="1">
        <v>30.0</v>
      </c>
      <c r="B10755" s="1">
        <v>3.05002014E13</v>
      </c>
      <c r="C10755" s="1" t="s">
        <v>10587</v>
      </c>
      <c r="D10755" s="1">
        <v>3306600.0</v>
      </c>
      <c r="E10755" s="1">
        <v>17.0</v>
      </c>
      <c r="F10755" s="1">
        <v>304.0</v>
      </c>
      <c r="G10755" s="1">
        <v>147.0</v>
      </c>
      <c r="H10755" s="1">
        <v>68.0</v>
      </c>
      <c r="K10755" s="1">
        <f t="shared" si="1"/>
        <v>215</v>
      </c>
    </row>
    <row r="10756" ht="15.75" customHeight="1">
      <c r="A10756" s="1">
        <v>31.0</v>
      </c>
      <c r="B10756" s="1">
        <v>3.15019004E13</v>
      </c>
      <c r="C10756" s="1" t="s">
        <v>10588</v>
      </c>
      <c r="D10756" s="1">
        <v>3405340.0</v>
      </c>
      <c r="E10756" s="1">
        <v>17.0</v>
      </c>
      <c r="F10756" s="1">
        <v>304.0</v>
      </c>
      <c r="G10756" s="1">
        <v>37.0</v>
      </c>
      <c r="H10756" s="1">
        <v>51.0</v>
      </c>
      <c r="K10756" s="1">
        <f t="shared" si="1"/>
        <v>88</v>
      </c>
    </row>
    <row r="10757" ht="15.75" customHeight="1">
      <c r="A10757" s="1">
        <v>33.0</v>
      </c>
      <c r="B10757" s="1">
        <v>3.35052038E13</v>
      </c>
      <c r="C10757" s="1" t="s">
        <v>10589</v>
      </c>
      <c r="D10757" s="1">
        <v>3625380.0</v>
      </c>
      <c r="E10757" s="1">
        <v>17.0</v>
      </c>
      <c r="F10757" s="1">
        <v>304.0</v>
      </c>
      <c r="G10757" s="1">
        <v>114.0</v>
      </c>
      <c r="H10757" s="1">
        <v>12.0</v>
      </c>
      <c r="K10757" s="1">
        <f t="shared" si="1"/>
        <v>126</v>
      </c>
    </row>
    <row r="10758" ht="15.75" customHeight="1">
      <c r="A10758" s="1">
        <v>35.0</v>
      </c>
      <c r="B10758" s="1">
        <v>3.55018033E13</v>
      </c>
      <c r="C10758" s="1" t="s">
        <v>10590</v>
      </c>
      <c r="D10758" s="1">
        <v>3812920.0</v>
      </c>
      <c r="E10758" s="1">
        <v>17.0</v>
      </c>
      <c r="F10758" s="1">
        <v>304.0</v>
      </c>
      <c r="G10758" s="1">
        <v>147.0</v>
      </c>
      <c r="H10758" s="1">
        <v>87.0</v>
      </c>
      <c r="K10758" s="1">
        <f t="shared" si="1"/>
        <v>234</v>
      </c>
    </row>
    <row r="10759" ht="15.75" customHeight="1">
      <c r="A10759" s="1">
        <v>36.0</v>
      </c>
      <c r="B10759" s="1">
        <v>3.65054009E13</v>
      </c>
      <c r="C10759" s="1" t="s">
        <v>10591</v>
      </c>
      <c r="D10759" s="1">
        <v>3910031.0</v>
      </c>
      <c r="E10759" s="1">
        <v>17.0</v>
      </c>
      <c r="F10759" s="1">
        <v>304.0</v>
      </c>
      <c r="G10759" s="1">
        <v>70.0</v>
      </c>
      <c r="H10759" s="1">
        <v>52.0</v>
      </c>
      <c r="K10759" s="1">
        <f t="shared" si="1"/>
        <v>122</v>
      </c>
    </row>
    <row r="10760" ht="15.75" customHeight="1">
      <c r="A10760" s="1">
        <v>37.0</v>
      </c>
      <c r="B10760" s="1">
        <v>3.75013001E13</v>
      </c>
      <c r="C10760" s="1" t="s">
        <v>10592</v>
      </c>
      <c r="D10760" s="1">
        <v>4004860.0</v>
      </c>
      <c r="E10760" s="1">
        <v>17.0</v>
      </c>
      <c r="F10760" s="1">
        <v>304.0</v>
      </c>
      <c r="G10760" s="1">
        <v>63.0</v>
      </c>
      <c r="H10760" s="1">
        <v>94.0</v>
      </c>
      <c r="K10760" s="1">
        <f t="shared" si="1"/>
        <v>157</v>
      </c>
    </row>
    <row r="10761" ht="15.75" customHeight="1">
      <c r="A10761" s="1">
        <v>50.0</v>
      </c>
      <c r="B10761" s="1">
        <v>5.05014038E13</v>
      </c>
      <c r="C10761" s="1" t="s">
        <v>10593</v>
      </c>
      <c r="D10761" s="1">
        <v>5506780.0</v>
      </c>
      <c r="E10761" s="1">
        <v>17.0</v>
      </c>
      <c r="F10761" s="1">
        <v>304.0</v>
      </c>
      <c r="G10761" s="1">
        <v>43.0</v>
      </c>
      <c r="H10761" s="1">
        <v>79.0</v>
      </c>
      <c r="K10761" s="1">
        <f t="shared" si="1"/>
        <v>122</v>
      </c>
    </row>
    <row r="10762" ht="15.75" customHeight="1">
      <c r="A10762" s="1">
        <v>50.0</v>
      </c>
      <c r="B10762" s="1">
        <v>5.05022105E13</v>
      </c>
      <c r="C10762" s="1" t="s">
        <v>10594</v>
      </c>
      <c r="D10762" s="1">
        <v>5512090.0</v>
      </c>
      <c r="E10762" s="1">
        <v>17.0</v>
      </c>
      <c r="F10762" s="1">
        <v>304.0</v>
      </c>
      <c r="G10762" s="1">
        <v>80.0</v>
      </c>
      <c r="H10762" s="1">
        <v>76.0</v>
      </c>
      <c r="K10762" s="1">
        <f t="shared" si="1"/>
        <v>156</v>
      </c>
    </row>
    <row r="10763" ht="15.75" customHeight="1">
      <c r="A10763" s="1">
        <v>17.0</v>
      </c>
      <c r="B10763" s="1">
        <v>1.75008015E13</v>
      </c>
      <c r="C10763" s="1" t="s">
        <v>10595</v>
      </c>
      <c r="D10763" s="1">
        <v>2005610.0</v>
      </c>
      <c r="E10763" s="1">
        <v>17.0</v>
      </c>
      <c r="F10763" s="1">
        <v>303.0</v>
      </c>
      <c r="G10763" s="1">
        <v>91.0</v>
      </c>
      <c r="H10763" s="1">
        <v>186.0</v>
      </c>
      <c r="K10763" s="1">
        <f t="shared" si="1"/>
        <v>277</v>
      </c>
    </row>
    <row r="10764" ht="15.75" customHeight="1">
      <c r="A10764" s="1">
        <v>35.0</v>
      </c>
      <c r="B10764" s="1">
        <v>3.5500901E13</v>
      </c>
      <c r="C10764" s="1" t="s">
        <v>10596</v>
      </c>
      <c r="D10764" s="1">
        <v>3804090.0</v>
      </c>
      <c r="E10764" s="1">
        <v>17.0</v>
      </c>
      <c r="F10764" s="1">
        <v>303.0</v>
      </c>
      <c r="G10764" s="1">
        <v>98.0</v>
      </c>
      <c r="H10764" s="1">
        <v>134.0</v>
      </c>
      <c r="K10764" s="1">
        <f t="shared" si="1"/>
        <v>232</v>
      </c>
    </row>
    <row r="10765" ht="15.75" customHeight="1">
      <c r="A10765" s="1">
        <v>35.0</v>
      </c>
      <c r="B10765" s="1">
        <v>3.55029004E13</v>
      </c>
      <c r="C10765" s="1" t="s">
        <v>10597</v>
      </c>
      <c r="D10765" s="1">
        <v>3800032.0</v>
      </c>
      <c r="E10765" s="1">
        <v>17.0</v>
      </c>
      <c r="F10765" s="1">
        <v>303.0</v>
      </c>
      <c r="G10765" s="1">
        <v>115.0</v>
      </c>
      <c r="H10765" s="1">
        <v>104.0</v>
      </c>
      <c r="K10765" s="1">
        <f t="shared" si="1"/>
        <v>219</v>
      </c>
    </row>
    <row r="10766" ht="15.75" customHeight="1">
      <c r="A10766" s="1">
        <v>42.0</v>
      </c>
      <c r="B10766" s="1">
        <v>4.25031601E13</v>
      </c>
      <c r="C10766" s="1" t="s">
        <v>10598</v>
      </c>
      <c r="D10766" s="1">
        <v>4621420.0</v>
      </c>
      <c r="E10766" s="1">
        <v>17.0</v>
      </c>
      <c r="F10766" s="1">
        <v>303.0</v>
      </c>
      <c r="G10766" s="1">
        <v>75.0</v>
      </c>
      <c r="H10766" s="1">
        <v>62.0</v>
      </c>
      <c r="K10766" s="1">
        <f t="shared" si="1"/>
        <v>137</v>
      </c>
    </row>
    <row r="10767" ht="15.75" customHeight="1">
      <c r="A10767" s="1">
        <v>6.0</v>
      </c>
      <c r="B10767" s="1">
        <v>6.5048501E12</v>
      </c>
      <c r="C10767" s="1" t="s">
        <v>10599</v>
      </c>
      <c r="D10767" s="1">
        <v>804710.0</v>
      </c>
      <c r="E10767" s="1">
        <v>17.0</v>
      </c>
      <c r="F10767" s="1">
        <v>302.0</v>
      </c>
      <c r="G10767" s="1">
        <v>88.0</v>
      </c>
      <c r="H10767" s="1">
        <v>176.0</v>
      </c>
      <c r="K10767" s="1">
        <f t="shared" si="1"/>
        <v>264</v>
      </c>
    </row>
    <row r="10768" ht="15.75" customHeight="1">
      <c r="A10768" s="1">
        <v>16.0</v>
      </c>
      <c r="B10768" s="1">
        <v>1.65007014E13</v>
      </c>
      <c r="C10768" s="1" t="s">
        <v>10600</v>
      </c>
      <c r="D10768" s="1">
        <v>1909540.0</v>
      </c>
      <c r="E10768" s="1">
        <v>17.0</v>
      </c>
      <c r="F10768" s="1">
        <v>302.0</v>
      </c>
      <c r="G10768" s="1">
        <v>56.0</v>
      </c>
      <c r="H10768" s="1">
        <v>107.0</v>
      </c>
      <c r="K10768" s="1">
        <f t="shared" si="1"/>
        <v>163</v>
      </c>
    </row>
    <row r="10769" ht="15.75" customHeight="1">
      <c r="A10769" s="1">
        <v>16.0</v>
      </c>
      <c r="B10769" s="1">
        <v>1.65085006E13</v>
      </c>
      <c r="C10769" s="1" t="s">
        <v>10601</v>
      </c>
      <c r="D10769" s="1">
        <v>1907920.0</v>
      </c>
      <c r="E10769" s="1">
        <v>17.0</v>
      </c>
      <c r="F10769" s="1">
        <v>302.0</v>
      </c>
      <c r="G10769" s="1">
        <v>72.0</v>
      </c>
      <c r="H10769" s="1">
        <v>118.0</v>
      </c>
      <c r="K10769" s="1">
        <f t="shared" si="1"/>
        <v>190</v>
      </c>
    </row>
    <row r="10770" ht="15.75" customHeight="1">
      <c r="A10770" s="1">
        <v>26.0</v>
      </c>
      <c r="B10770" s="1">
        <v>2.65016502E13</v>
      </c>
      <c r="C10770" s="1" t="s">
        <v>10602</v>
      </c>
      <c r="D10770" s="1">
        <v>2907320.0</v>
      </c>
      <c r="E10770" s="1">
        <v>17.0</v>
      </c>
      <c r="F10770" s="1">
        <v>302.0</v>
      </c>
      <c r="G10770" s="1">
        <v>91.0</v>
      </c>
      <c r="H10770" s="1">
        <v>93.0</v>
      </c>
      <c r="K10770" s="1">
        <f t="shared" si="1"/>
        <v>184</v>
      </c>
    </row>
    <row r="10771" ht="15.75" customHeight="1">
      <c r="A10771" s="1">
        <v>31.0</v>
      </c>
      <c r="B10771" s="1">
        <v>3.15014028E13</v>
      </c>
      <c r="C10771" s="1" t="s">
        <v>10603</v>
      </c>
      <c r="D10771" s="1">
        <v>3411010.0</v>
      </c>
      <c r="E10771" s="1">
        <v>17.0</v>
      </c>
      <c r="F10771" s="1">
        <v>302.0</v>
      </c>
      <c r="G10771" s="1">
        <v>0.0</v>
      </c>
      <c r="H10771" s="1">
        <v>6.0</v>
      </c>
      <c r="K10771" s="1">
        <f t="shared" si="1"/>
        <v>6</v>
      </c>
    </row>
    <row r="10772" ht="15.75" customHeight="1">
      <c r="A10772" s="1">
        <v>35.0</v>
      </c>
      <c r="B10772" s="1">
        <v>3.55028044E13</v>
      </c>
      <c r="C10772" s="1" t="s">
        <v>10604</v>
      </c>
      <c r="D10772" s="1">
        <v>3807590.0</v>
      </c>
      <c r="E10772" s="1">
        <v>17.0</v>
      </c>
      <c r="F10772" s="1">
        <v>302.0</v>
      </c>
      <c r="G10772" s="1">
        <v>98.0</v>
      </c>
      <c r="H10772" s="1">
        <v>96.0</v>
      </c>
      <c r="K10772" s="1">
        <f t="shared" si="1"/>
        <v>194</v>
      </c>
    </row>
    <row r="10773" ht="15.75" customHeight="1">
      <c r="A10773" s="1">
        <v>37.0</v>
      </c>
      <c r="B10773" s="1">
        <v>3.75034013E13</v>
      </c>
      <c r="C10773" s="1" t="s">
        <v>10605</v>
      </c>
      <c r="D10773" s="1">
        <v>4031980.0</v>
      </c>
      <c r="E10773" s="1">
        <v>17.0</v>
      </c>
      <c r="F10773" s="1">
        <v>302.0</v>
      </c>
      <c r="G10773" s="1">
        <v>103.0</v>
      </c>
      <c r="H10773" s="1">
        <v>158.0</v>
      </c>
      <c r="K10773" s="1">
        <f t="shared" si="1"/>
        <v>261</v>
      </c>
    </row>
    <row r="10774" ht="15.75" customHeight="1">
      <c r="A10774" s="1">
        <v>14.0</v>
      </c>
      <c r="B10774" s="1">
        <v>1.45072003E13</v>
      </c>
      <c r="C10774" s="1" t="s">
        <v>10606</v>
      </c>
      <c r="D10774" s="1">
        <v>1707200.0</v>
      </c>
      <c r="E10774" s="1">
        <v>17.0</v>
      </c>
      <c r="F10774" s="1">
        <v>301.0</v>
      </c>
      <c r="G10774" s="1">
        <v>56.0</v>
      </c>
      <c r="H10774" s="1">
        <v>49.0</v>
      </c>
      <c r="K10774" s="1">
        <f t="shared" si="1"/>
        <v>105</v>
      </c>
    </row>
    <row r="10775" ht="15.75" customHeight="1">
      <c r="A10775" s="1">
        <v>16.0</v>
      </c>
      <c r="B10775" s="1">
        <v>1.65005005E13</v>
      </c>
      <c r="C10775" s="1" t="s">
        <v>10607</v>
      </c>
      <c r="D10775" s="1">
        <v>1911250.0</v>
      </c>
      <c r="E10775" s="1">
        <v>17.0</v>
      </c>
      <c r="F10775" s="1">
        <v>301.0</v>
      </c>
      <c r="G10775" s="1">
        <v>68.0</v>
      </c>
      <c r="H10775" s="1">
        <v>121.0</v>
      </c>
      <c r="K10775" s="1">
        <f t="shared" si="1"/>
        <v>189</v>
      </c>
    </row>
    <row r="10776" ht="15.75" customHeight="1">
      <c r="A10776" s="1">
        <v>16.0</v>
      </c>
      <c r="B10776" s="1">
        <v>1.65015501E13</v>
      </c>
      <c r="C10776" s="1" t="s">
        <v>10608</v>
      </c>
      <c r="D10776" s="1">
        <v>1905940.0</v>
      </c>
      <c r="E10776" s="1">
        <v>17.0</v>
      </c>
      <c r="F10776" s="1">
        <v>301.0</v>
      </c>
      <c r="G10776" s="1">
        <v>76.0</v>
      </c>
      <c r="H10776" s="1">
        <v>147.0</v>
      </c>
      <c r="K10776" s="1">
        <f t="shared" si="1"/>
        <v>223</v>
      </c>
    </row>
    <row r="10777" ht="15.75" customHeight="1">
      <c r="A10777" s="1">
        <v>16.0</v>
      </c>
      <c r="B10777" s="1">
        <v>1.65066502E13</v>
      </c>
      <c r="C10777" s="1" t="s">
        <v>10609</v>
      </c>
      <c r="D10777" s="1">
        <v>1925200.0</v>
      </c>
      <c r="E10777" s="1">
        <v>17.0</v>
      </c>
      <c r="F10777" s="1">
        <v>301.0</v>
      </c>
      <c r="G10777" s="1">
        <v>57.0</v>
      </c>
      <c r="H10777" s="1">
        <v>125.0</v>
      </c>
      <c r="K10777" s="1">
        <f t="shared" si="1"/>
        <v>182</v>
      </c>
    </row>
    <row r="10778" ht="15.75" customHeight="1">
      <c r="A10778" s="1">
        <v>16.0</v>
      </c>
      <c r="B10778" s="1">
        <v>1.65086023E13</v>
      </c>
      <c r="C10778" s="1" t="s">
        <v>10610</v>
      </c>
      <c r="D10778" s="1">
        <v>1912660.0</v>
      </c>
      <c r="E10778" s="1">
        <v>17.0</v>
      </c>
      <c r="F10778" s="1">
        <v>301.0</v>
      </c>
      <c r="G10778" s="1">
        <v>57.0</v>
      </c>
      <c r="H10778" s="1">
        <v>86.0</v>
      </c>
      <c r="K10778" s="1">
        <f t="shared" si="1"/>
        <v>143</v>
      </c>
    </row>
    <row r="10779" ht="15.75" customHeight="1">
      <c r="A10779" s="1">
        <v>31.0</v>
      </c>
      <c r="B10779" s="1">
        <v>3.15001003E13</v>
      </c>
      <c r="C10779" s="1" t="s">
        <v>10611</v>
      </c>
      <c r="D10779" s="1">
        <v>3405280.0</v>
      </c>
      <c r="E10779" s="1">
        <v>17.0</v>
      </c>
      <c r="F10779" s="1">
        <v>301.0</v>
      </c>
      <c r="G10779" s="1">
        <v>76.0</v>
      </c>
      <c r="H10779" s="1">
        <v>81.0</v>
      </c>
      <c r="K10779" s="1">
        <f t="shared" si="1"/>
        <v>157</v>
      </c>
    </row>
    <row r="10780" ht="15.75" customHeight="1">
      <c r="A10780" s="1">
        <v>31.0</v>
      </c>
      <c r="B10780" s="1">
        <v>3.15019904E13</v>
      </c>
      <c r="C10780" s="1" t="s">
        <v>10612</v>
      </c>
      <c r="D10780" s="1">
        <v>3416870.0</v>
      </c>
      <c r="E10780" s="1">
        <v>17.0</v>
      </c>
      <c r="F10780" s="1">
        <v>301.0</v>
      </c>
      <c r="G10780" s="1">
        <v>74.0</v>
      </c>
      <c r="H10780" s="1">
        <v>56.0</v>
      </c>
      <c r="K10780" s="1">
        <f t="shared" si="1"/>
        <v>130</v>
      </c>
    </row>
    <row r="10781" ht="15.75" customHeight="1">
      <c r="A10781" s="1">
        <v>37.0</v>
      </c>
      <c r="B10781" s="1">
        <v>3.75003014E13</v>
      </c>
      <c r="C10781" s="1" t="s">
        <v>10613</v>
      </c>
      <c r="D10781" s="1">
        <v>4013830.0</v>
      </c>
      <c r="E10781" s="1">
        <v>17.0</v>
      </c>
      <c r="F10781" s="1">
        <v>301.0</v>
      </c>
      <c r="G10781" s="1">
        <v>57.0</v>
      </c>
      <c r="H10781" s="1">
        <v>93.0</v>
      </c>
      <c r="K10781" s="1">
        <f t="shared" si="1"/>
        <v>150</v>
      </c>
    </row>
    <row r="10782" ht="15.75" customHeight="1">
      <c r="A10782" s="1">
        <v>42.0</v>
      </c>
      <c r="B10782" s="1">
        <v>4.25006801E13</v>
      </c>
      <c r="C10782" s="1" t="s">
        <v>10614</v>
      </c>
      <c r="D10782" s="1">
        <v>4678300.0</v>
      </c>
      <c r="E10782" s="1">
        <v>17.0</v>
      </c>
      <c r="F10782" s="1">
        <v>301.0</v>
      </c>
      <c r="G10782" s="1">
        <v>54.0</v>
      </c>
      <c r="H10782" s="1">
        <v>68.0</v>
      </c>
      <c r="K10782" s="1">
        <f t="shared" si="1"/>
        <v>122</v>
      </c>
    </row>
    <row r="10783" ht="15.75" customHeight="1">
      <c r="A10783" s="1">
        <v>44.0</v>
      </c>
      <c r="B10783" s="1">
        <v>4.45049011E13</v>
      </c>
      <c r="C10783" s="1" t="s">
        <v>10615</v>
      </c>
      <c r="D10783" s="1">
        <v>4843860.0</v>
      </c>
      <c r="E10783" s="1">
        <v>17.0</v>
      </c>
      <c r="F10783" s="1">
        <v>301.0</v>
      </c>
      <c r="G10783" s="1">
        <v>73.0</v>
      </c>
      <c r="H10783" s="1">
        <v>209.0</v>
      </c>
      <c r="K10783" s="1">
        <f t="shared" si="1"/>
        <v>282</v>
      </c>
    </row>
    <row r="10784" ht="15.75" customHeight="1">
      <c r="A10784" s="1">
        <v>14.0</v>
      </c>
      <c r="B10784" s="1">
        <v>1.4505004E13</v>
      </c>
      <c r="C10784" s="1" t="s">
        <v>10616</v>
      </c>
      <c r="D10784" s="1">
        <v>1735820.0</v>
      </c>
      <c r="E10784" s="1">
        <v>17.0</v>
      </c>
      <c r="F10784" s="1">
        <v>300.0</v>
      </c>
      <c r="G10784" s="1">
        <v>42.0</v>
      </c>
      <c r="H10784" s="1">
        <v>88.0</v>
      </c>
      <c r="K10784" s="1">
        <f t="shared" si="1"/>
        <v>130</v>
      </c>
    </row>
    <row r="10785" ht="15.75" customHeight="1">
      <c r="A10785" s="1">
        <v>15.0</v>
      </c>
      <c r="B10785" s="1">
        <v>1.55036001E13</v>
      </c>
      <c r="C10785" s="1" t="s">
        <v>10617</v>
      </c>
      <c r="D10785" s="1">
        <v>1801050.0</v>
      </c>
      <c r="E10785" s="1">
        <v>17.0</v>
      </c>
      <c r="F10785" s="1">
        <v>300.0</v>
      </c>
      <c r="G10785" s="1">
        <v>232.0</v>
      </c>
      <c r="H10785" s="1">
        <v>0.0</v>
      </c>
      <c r="K10785" s="1">
        <f t="shared" si="1"/>
        <v>232</v>
      </c>
    </row>
    <row r="10786" ht="15.75" customHeight="1">
      <c r="A10786" s="1">
        <v>16.0</v>
      </c>
      <c r="B10786" s="1">
        <v>1.65021005E13</v>
      </c>
      <c r="C10786" s="1" t="s">
        <v>10618</v>
      </c>
      <c r="D10786" s="1">
        <v>1907470.0</v>
      </c>
      <c r="E10786" s="1">
        <v>17.0</v>
      </c>
      <c r="F10786" s="1">
        <v>300.0</v>
      </c>
      <c r="G10786" s="1">
        <v>57.0</v>
      </c>
      <c r="H10786" s="1">
        <v>81.0</v>
      </c>
      <c r="K10786" s="1">
        <f t="shared" si="1"/>
        <v>138</v>
      </c>
    </row>
    <row r="10787" ht="15.75" customHeight="1">
      <c r="A10787" s="1">
        <v>20.0</v>
      </c>
      <c r="B10787" s="1">
        <v>2.05013502E13</v>
      </c>
      <c r="C10787" s="1" t="s">
        <v>10619</v>
      </c>
      <c r="D10787" s="1">
        <v>2310650.0</v>
      </c>
      <c r="E10787" s="1">
        <v>17.0</v>
      </c>
      <c r="F10787" s="1">
        <v>300.0</v>
      </c>
      <c r="G10787" s="1">
        <v>125.0</v>
      </c>
      <c r="H10787" s="1">
        <v>80.0</v>
      </c>
      <c r="K10787" s="1">
        <f t="shared" si="1"/>
        <v>205</v>
      </c>
    </row>
    <row r="10788" ht="15.75" customHeight="1">
      <c r="A10788" s="1">
        <v>26.0</v>
      </c>
      <c r="B10788" s="1">
        <v>2.65075011E13</v>
      </c>
      <c r="C10788" s="1" t="s">
        <v>10620</v>
      </c>
      <c r="D10788" s="1">
        <v>2916860.0</v>
      </c>
      <c r="E10788" s="1">
        <v>17.0</v>
      </c>
      <c r="F10788" s="1">
        <v>300.0</v>
      </c>
      <c r="G10788" s="1">
        <v>76.0</v>
      </c>
      <c r="H10788" s="1">
        <v>118.0</v>
      </c>
      <c r="K10788" s="1">
        <f t="shared" si="1"/>
        <v>194</v>
      </c>
    </row>
    <row r="10789" ht="15.75" customHeight="1">
      <c r="A10789" s="1">
        <v>31.0</v>
      </c>
      <c r="B10789" s="1">
        <v>3.15013048E13</v>
      </c>
      <c r="C10789" s="1" t="s">
        <v>10621</v>
      </c>
      <c r="D10789" s="1">
        <v>3417490.0</v>
      </c>
      <c r="E10789" s="1">
        <v>17.0</v>
      </c>
      <c r="F10789" s="1">
        <v>300.0</v>
      </c>
      <c r="G10789" s="1">
        <v>69.0</v>
      </c>
      <c r="H10789" s="1">
        <v>30.0</v>
      </c>
      <c r="K10789" s="1">
        <f t="shared" si="1"/>
        <v>99</v>
      </c>
    </row>
    <row r="10790" ht="15.75" customHeight="1">
      <c r="A10790" s="1">
        <v>33.0</v>
      </c>
      <c r="B10790" s="1">
        <v>3.35057012E13</v>
      </c>
      <c r="C10790" s="1" t="s">
        <v>10622</v>
      </c>
      <c r="D10790" s="1">
        <v>3602310.0</v>
      </c>
      <c r="E10790" s="1">
        <v>17.0</v>
      </c>
      <c r="F10790" s="1">
        <v>300.0</v>
      </c>
      <c r="G10790" s="1">
        <v>194.0</v>
      </c>
      <c r="H10790" s="1">
        <v>0.0</v>
      </c>
      <c r="K10790" s="1">
        <f t="shared" si="1"/>
        <v>194</v>
      </c>
    </row>
    <row r="10791" ht="15.75" customHeight="1">
      <c r="A10791" s="1">
        <v>36.0</v>
      </c>
      <c r="B10791" s="1">
        <v>3.65078018E13</v>
      </c>
      <c r="C10791" s="1" t="s">
        <v>10623</v>
      </c>
      <c r="D10791" s="1">
        <v>3905020.0</v>
      </c>
      <c r="E10791" s="1">
        <v>17.0</v>
      </c>
      <c r="F10791" s="1">
        <v>300.0</v>
      </c>
      <c r="G10791" s="1">
        <v>112.0</v>
      </c>
      <c r="H10791" s="1">
        <v>85.0</v>
      </c>
      <c r="K10791" s="1">
        <f t="shared" si="1"/>
        <v>197</v>
      </c>
    </row>
    <row r="10792" ht="15.75" customHeight="1">
      <c r="A10792" s="1">
        <v>37.0</v>
      </c>
      <c r="B10792" s="1">
        <v>3.7503701E13</v>
      </c>
      <c r="C10792" s="1" t="s">
        <v>10624</v>
      </c>
      <c r="D10792" s="1">
        <v>4022950.0</v>
      </c>
      <c r="E10792" s="1">
        <v>17.0</v>
      </c>
      <c r="F10792" s="1">
        <v>300.0</v>
      </c>
      <c r="G10792" s="1">
        <v>88.0</v>
      </c>
      <c r="H10792" s="1">
        <v>149.0</v>
      </c>
      <c r="K10792" s="1">
        <f t="shared" si="1"/>
        <v>237</v>
      </c>
    </row>
    <row r="10793" ht="15.75" customHeight="1">
      <c r="A10793" s="1">
        <v>42.0</v>
      </c>
      <c r="B10793" s="1">
        <v>4.25031001E13</v>
      </c>
      <c r="C10793" s="1" t="s">
        <v>10625</v>
      </c>
      <c r="D10793" s="1">
        <v>4602640.0</v>
      </c>
      <c r="E10793" s="1">
        <v>17.0</v>
      </c>
      <c r="F10793" s="1">
        <v>300.0</v>
      </c>
      <c r="G10793" s="1">
        <v>47.0</v>
      </c>
      <c r="H10793" s="1">
        <v>66.0</v>
      </c>
      <c r="K10793" s="1">
        <f t="shared" si="1"/>
        <v>113</v>
      </c>
    </row>
    <row r="10794" ht="15.75" customHeight="1">
      <c r="A10794" s="1">
        <v>44.0</v>
      </c>
      <c r="B10794" s="1">
        <v>4.45174007E13</v>
      </c>
      <c r="C10794" s="1" t="s">
        <v>10626</v>
      </c>
      <c r="D10794" s="1">
        <v>4818660.0</v>
      </c>
      <c r="E10794" s="1">
        <v>17.0</v>
      </c>
      <c r="F10794" s="1">
        <v>300.0</v>
      </c>
      <c r="G10794" s="1">
        <v>60.0</v>
      </c>
      <c r="H10794" s="1">
        <v>122.0</v>
      </c>
      <c r="K10794" s="1">
        <f t="shared" si="1"/>
        <v>182</v>
      </c>
    </row>
    <row r="10795" ht="15.75" customHeight="1">
      <c r="A10795" s="1">
        <v>50.0</v>
      </c>
      <c r="B10795" s="1">
        <v>5.05038016E13</v>
      </c>
      <c r="C10795" s="1" t="s">
        <v>10627</v>
      </c>
      <c r="D10795" s="1">
        <v>5511550.0</v>
      </c>
      <c r="E10795" s="1">
        <v>17.0</v>
      </c>
      <c r="F10795" s="1">
        <v>300.0</v>
      </c>
      <c r="G10795" s="1">
        <v>63.0</v>
      </c>
      <c r="H10795" s="1">
        <v>76.0</v>
      </c>
      <c r="K10795" s="1">
        <f t="shared" si="1"/>
        <v>139</v>
      </c>
    </row>
    <row r="10796" ht="15.75" customHeight="1">
      <c r="A10796" s="1">
        <v>5.0</v>
      </c>
      <c r="B10796" s="1">
        <v>5.5021016E12</v>
      </c>
      <c r="C10796" s="1" t="s">
        <v>10628</v>
      </c>
      <c r="D10796" s="1">
        <v>632160.0</v>
      </c>
      <c r="E10796" s="1">
        <v>17.0</v>
      </c>
      <c r="F10796" s="1">
        <v>299.0</v>
      </c>
      <c r="G10796" s="1">
        <v>144.0</v>
      </c>
      <c r="H10796" s="1">
        <v>0.0</v>
      </c>
      <c r="K10796" s="1">
        <f t="shared" si="1"/>
        <v>144</v>
      </c>
    </row>
    <row r="10797" ht="15.75" customHeight="1">
      <c r="A10797" s="1">
        <v>7.0</v>
      </c>
      <c r="B10797" s="1">
        <v>7.3008009301E12</v>
      </c>
      <c r="C10797" s="1" t="s">
        <v>10629</v>
      </c>
      <c r="D10797" s="1">
        <v>903360.0</v>
      </c>
      <c r="E10797" s="1">
        <v>17.0</v>
      </c>
      <c r="F10797" s="1">
        <v>299.0</v>
      </c>
      <c r="G10797" s="1">
        <v>48.0</v>
      </c>
      <c r="H10797" s="1">
        <v>36.0</v>
      </c>
      <c r="K10797" s="1">
        <f t="shared" si="1"/>
        <v>84</v>
      </c>
    </row>
    <row r="10798" ht="15.75" customHeight="1">
      <c r="A10798" s="1">
        <v>14.0</v>
      </c>
      <c r="B10798" s="1">
        <v>1.4507204E13</v>
      </c>
      <c r="C10798" s="1" t="s">
        <v>10630</v>
      </c>
      <c r="D10798" s="1">
        <v>1731860.0</v>
      </c>
      <c r="E10798" s="1">
        <v>17.0</v>
      </c>
      <c r="F10798" s="1">
        <v>299.0</v>
      </c>
      <c r="G10798" s="1">
        <v>109.0</v>
      </c>
      <c r="H10798" s="1">
        <v>157.0</v>
      </c>
      <c r="K10798" s="1">
        <f t="shared" si="1"/>
        <v>266</v>
      </c>
    </row>
    <row r="10799" ht="15.75" customHeight="1">
      <c r="A10799" s="1">
        <v>17.0</v>
      </c>
      <c r="B10799" s="1">
        <v>1.75078017E13</v>
      </c>
      <c r="C10799" s="1" t="s">
        <v>10631</v>
      </c>
      <c r="D10799" s="1">
        <v>2008310.0</v>
      </c>
      <c r="E10799" s="1">
        <v>17.0</v>
      </c>
      <c r="F10799" s="1">
        <v>299.0</v>
      </c>
      <c r="G10799" s="1">
        <v>95.0</v>
      </c>
      <c r="H10799" s="1">
        <v>159.0</v>
      </c>
      <c r="K10799" s="1">
        <f t="shared" si="1"/>
        <v>254</v>
      </c>
    </row>
    <row r="10800" ht="15.75" customHeight="1">
      <c r="A10800" s="1">
        <v>28.0</v>
      </c>
      <c r="B10800" s="1">
        <v>2.85048801E13</v>
      </c>
      <c r="C10800" s="1" t="s">
        <v>10632</v>
      </c>
      <c r="D10800" s="1">
        <v>3105970.0</v>
      </c>
      <c r="E10800" s="1">
        <v>17.0</v>
      </c>
      <c r="F10800" s="1">
        <v>299.0</v>
      </c>
      <c r="G10800" s="1">
        <v>50.0</v>
      </c>
      <c r="H10800" s="1">
        <v>94.0</v>
      </c>
      <c r="K10800" s="1">
        <f t="shared" si="1"/>
        <v>144</v>
      </c>
    </row>
    <row r="10801" ht="15.75" customHeight="1">
      <c r="A10801" s="1">
        <v>33.0</v>
      </c>
      <c r="B10801" s="1">
        <v>3.35040006E13</v>
      </c>
      <c r="C10801" s="1" t="s">
        <v>10633</v>
      </c>
      <c r="D10801" s="1">
        <v>3613230.0</v>
      </c>
      <c r="E10801" s="1">
        <v>17.0</v>
      </c>
      <c r="F10801" s="1">
        <v>299.0</v>
      </c>
      <c r="G10801" s="1">
        <v>43.0</v>
      </c>
      <c r="H10801" s="1">
        <v>69.0</v>
      </c>
      <c r="K10801" s="1">
        <f t="shared" si="1"/>
        <v>112</v>
      </c>
    </row>
    <row r="10802" ht="15.75" customHeight="1">
      <c r="A10802" s="1">
        <v>33.0</v>
      </c>
      <c r="B10802" s="1">
        <v>3.35052071E13</v>
      </c>
      <c r="C10802" s="1" t="s">
        <v>10634</v>
      </c>
      <c r="D10802" s="1">
        <v>3629070.0</v>
      </c>
      <c r="E10802" s="1">
        <v>17.0</v>
      </c>
      <c r="F10802" s="1">
        <v>299.0</v>
      </c>
      <c r="G10802" s="1">
        <v>78.0</v>
      </c>
      <c r="H10802" s="1">
        <v>137.0</v>
      </c>
      <c r="K10802" s="1">
        <f t="shared" si="1"/>
        <v>215</v>
      </c>
    </row>
    <row r="10803" ht="15.75" customHeight="1">
      <c r="A10803" s="1">
        <v>37.0</v>
      </c>
      <c r="B10803" s="1">
        <v>3.75032014E13</v>
      </c>
      <c r="C10803" s="1" t="s">
        <v>10635</v>
      </c>
      <c r="D10803" s="1">
        <v>4020460.0</v>
      </c>
      <c r="E10803" s="1">
        <v>17.0</v>
      </c>
      <c r="F10803" s="1">
        <v>299.0</v>
      </c>
      <c r="G10803" s="1">
        <v>45.0</v>
      </c>
      <c r="H10803" s="1">
        <v>111.0</v>
      </c>
      <c r="K10803" s="1">
        <f t="shared" si="1"/>
        <v>156</v>
      </c>
    </row>
    <row r="10804" ht="15.75" customHeight="1">
      <c r="A10804" s="1">
        <v>44.0</v>
      </c>
      <c r="B10804" s="1">
        <v>4.45144001E13</v>
      </c>
      <c r="C10804" s="1" t="s">
        <v>10636</v>
      </c>
      <c r="D10804" s="1">
        <v>4817130.0</v>
      </c>
      <c r="E10804" s="1">
        <v>17.0</v>
      </c>
      <c r="F10804" s="1">
        <v>299.0</v>
      </c>
      <c r="G10804" s="1">
        <v>161.0</v>
      </c>
      <c r="H10804" s="1">
        <v>112.0</v>
      </c>
      <c r="K10804" s="1">
        <f t="shared" si="1"/>
        <v>273</v>
      </c>
    </row>
    <row r="10805" ht="15.75" customHeight="1">
      <c r="A10805" s="1">
        <v>5.0</v>
      </c>
      <c r="B10805" s="1">
        <v>5.5055009E12</v>
      </c>
      <c r="C10805" s="1" t="s">
        <v>10637</v>
      </c>
      <c r="D10805" s="1">
        <v>610320.0</v>
      </c>
      <c r="E10805" s="1">
        <v>17.0</v>
      </c>
      <c r="F10805" s="1">
        <v>298.0</v>
      </c>
      <c r="G10805" s="1">
        <v>107.0</v>
      </c>
      <c r="H10805" s="1">
        <v>129.0</v>
      </c>
      <c r="K10805" s="1">
        <f t="shared" si="1"/>
        <v>236</v>
      </c>
    </row>
    <row r="10806" ht="15.75" customHeight="1">
      <c r="A10806" s="1">
        <v>16.0</v>
      </c>
      <c r="B10806" s="1">
        <v>1.65044059E13</v>
      </c>
      <c r="C10806" s="1" t="s">
        <v>10638</v>
      </c>
      <c r="D10806" s="1">
        <v>1931830.0</v>
      </c>
      <c r="E10806" s="1">
        <v>17.0</v>
      </c>
      <c r="F10806" s="1">
        <v>298.0</v>
      </c>
      <c r="G10806" s="1">
        <v>67.0</v>
      </c>
      <c r="H10806" s="1">
        <v>147.0</v>
      </c>
      <c r="K10806" s="1">
        <f t="shared" si="1"/>
        <v>214</v>
      </c>
    </row>
    <row r="10807" ht="15.75" customHeight="1">
      <c r="A10807" s="1">
        <v>16.0</v>
      </c>
      <c r="B10807" s="1">
        <v>1.65097009E13</v>
      </c>
      <c r="C10807" s="1" t="s">
        <v>7056</v>
      </c>
      <c r="D10807" s="1">
        <v>1910340.0</v>
      </c>
      <c r="E10807" s="1">
        <v>17.0</v>
      </c>
      <c r="F10807" s="1">
        <v>298.0</v>
      </c>
      <c r="G10807" s="1">
        <v>84.0</v>
      </c>
      <c r="H10807" s="1">
        <v>143.0</v>
      </c>
      <c r="K10807" s="1">
        <f t="shared" si="1"/>
        <v>227</v>
      </c>
    </row>
    <row r="10808" ht="15.75" customHeight="1">
      <c r="A10808" s="1">
        <v>28.0</v>
      </c>
      <c r="B10808" s="1">
        <v>2.85011038E13</v>
      </c>
      <c r="C10808" s="1" t="s">
        <v>10639</v>
      </c>
      <c r="D10808" s="1">
        <v>3173210.0</v>
      </c>
      <c r="E10808" s="1">
        <v>17.0</v>
      </c>
      <c r="F10808" s="1">
        <v>298.0</v>
      </c>
      <c r="G10808" s="1">
        <v>63.0</v>
      </c>
      <c r="H10808" s="1">
        <v>90.0</v>
      </c>
      <c r="K10808" s="1">
        <f t="shared" si="1"/>
        <v>153</v>
      </c>
    </row>
    <row r="10809" ht="15.75" customHeight="1">
      <c r="A10809" s="1">
        <v>37.0</v>
      </c>
      <c r="B10809" s="1">
        <v>3.75001013E13</v>
      </c>
      <c r="C10809" s="1" t="s">
        <v>10640</v>
      </c>
      <c r="D10809" s="1">
        <v>4021870.0</v>
      </c>
      <c r="E10809" s="1">
        <v>17.0</v>
      </c>
      <c r="F10809" s="1">
        <v>298.0</v>
      </c>
      <c r="G10809" s="1">
        <v>51.0</v>
      </c>
      <c r="H10809" s="1">
        <v>67.0</v>
      </c>
      <c r="K10809" s="1">
        <f t="shared" si="1"/>
        <v>118</v>
      </c>
    </row>
    <row r="10810" ht="15.75" customHeight="1">
      <c r="A10810" s="1">
        <v>48.0</v>
      </c>
      <c r="B10810" s="1">
        <v>4.85014009E13</v>
      </c>
      <c r="C10810" s="1" t="s">
        <v>10641</v>
      </c>
      <c r="D10810" s="1">
        <v>5304890.0</v>
      </c>
      <c r="E10810" s="1">
        <v>17.0</v>
      </c>
      <c r="F10810" s="1">
        <v>298.0</v>
      </c>
      <c r="G10810" s="1">
        <v>170.0</v>
      </c>
      <c r="H10810" s="1">
        <v>32.0</v>
      </c>
      <c r="K10810" s="1">
        <f t="shared" si="1"/>
        <v>202</v>
      </c>
    </row>
    <row r="10811" ht="15.75" customHeight="1">
      <c r="A10811" s="1">
        <v>5.0</v>
      </c>
      <c r="B10811" s="1">
        <v>5.5054011E12</v>
      </c>
      <c r="C10811" s="1" t="s">
        <v>10642</v>
      </c>
      <c r="D10811" s="1">
        <v>611550.0</v>
      </c>
      <c r="E10811" s="1">
        <v>17.0</v>
      </c>
      <c r="F10811" s="1">
        <v>297.0</v>
      </c>
      <c r="G10811" s="1">
        <v>114.0</v>
      </c>
      <c r="H10811" s="1">
        <v>161.0</v>
      </c>
      <c r="K10811" s="1">
        <f t="shared" si="1"/>
        <v>275</v>
      </c>
    </row>
    <row r="10812" ht="15.75" customHeight="1">
      <c r="A10812" s="1">
        <v>14.0</v>
      </c>
      <c r="B10812" s="1">
        <v>1.45041008E13</v>
      </c>
      <c r="C10812" s="1" t="s">
        <v>10643</v>
      </c>
      <c r="D10812" s="1">
        <v>1701419.0</v>
      </c>
      <c r="E10812" s="1">
        <v>17.0</v>
      </c>
      <c r="F10812" s="1">
        <v>297.0</v>
      </c>
      <c r="G10812" s="1">
        <v>71.0</v>
      </c>
      <c r="H10812" s="1">
        <v>109.0</v>
      </c>
      <c r="K10812" s="1">
        <f t="shared" si="1"/>
        <v>180</v>
      </c>
    </row>
    <row r="10813" ht="15.75" customHeight="1">
      <c r="A10813" s="1">
        <v>14.0</v>
      </c>
      <c r="B10813" s="1">
        <v>1.4505601E13</v>
      </c>
      <c r="C10813" s="1" t="s">
        <v>10644</v>
      </c>
      <c r="D10813" s="1">
        <v>1718360.0</v>
      </c>
      <c r="E10813" s="1">
        <v>17.0</v>
      </c>
      <c r="F10813" s="1">
        <v>297.0</v>
      </c>
      <c r="G10813" s="1">
        <v>71.0</v>
      </c>
      <c r="H10813" s="1">
        <v>77.0</v>
      </c>
      <c r="K10813" s="1">
        <f t="shared" si="1"/>
        <v>148</v>
      </c>
    </row>
    <row r="10814" ht="15.75" customHeight="1">
      <c r="A10814" s="1">
        <v>16.0</v>
      </c>
      <c r="B10814" s="1">
        <v>1.65009002E13</v>
      </c>
      <c r="C10814" s="1" t="s">
        <v>10645</v>
      </c>
      <c r="D10814" s="1">
        <v>1908940.0</v>
      </c>
      <c r="E10814" s="1">
        <v>17.0</v>
      </c>
      <c r="F10814" s="1">
        <v>297.0</v>
      </c>
      <c r="G10814" s="1">
        <v>58.0</v>
      </c>
      <c r="H10814" s="1">
        <v>82.0</v>
      </c>
      <c r="K10814" s="1">
        <f t="shared" si="1"/>
        <v>140</v>
      </c>
    </row>
    <row r="10815" ht="15.75" customHeight="1">
      <c r="A10815" s="1">
        <v>24.0</v>
      </c>
      <c r="B10815" s="1">
        <v>2.45013006E13</v>
      </c>
      <c r="C10815" s="1" t="s">
        <v>10646</v>
      </c>
      <c r="D10815" s="1">
        <v>2732550.0</v>
      </c>
      <c r="E10815" s="1">
        <v>17.0</v>
      </c>
      <c r="F10815" s="1">
        <v>297.0</v>
      </c>
      <c r="G10815" s="1">
        <v>81.0</v>
      </c>
      <c r="H10815" s="1">
        <v>167.0</v>
      </c>
      <c r="K10815" s="1">
        <f t="shared" si="1"/>
        <v>248</v>
      </c>
    </row>
    <row r="10816" ht="15.75" customHeight="1">
      <c r="A10816" s="1">
        <v>28.0</v>
      </c>
      <c r="B10816" s="1">
        <v>2.85033044E13</v>
      </c>
      <c r="C10816" s="1" t="s">
        <v>10647</v>
      </c>
      <c r="D10816" s="1">
        <v>3100109.0</v>
      </c>
      <c r="E10816" s="1">
        <v>17.0</v>
      </c>
      <c r="F10816" s="1">
        <v>297.0</v>
      </c>
      <c r="G10816" s="1">
        <v>0.0</v>
      </c>
      <c r="H10816" s="1">
        <v>122.0</v>
      </c>
      <c r="K10816" s="1">
        <f t="shared" si="1"/>
        <v>122</v>
      </c>
    </row>
    <row r="10817" ht="15.75" customHeight="1">
      <c r="A10817" s="1">
        <v>36.0</v>
      </c>
      <c r="B10817" s="1">
        <v>3.65048007E13</v>
      </c>
      <c r="C10817" s="1" t="s">
        <v>10648</v>
      </c>
      <c r="D10817" s="1">
        <v>3904821.0</v>
      </c>
      <c r="E10817" s="1">
        <v>17.0</v>
      </c>
      <c r="F10817" s="1">
        <v>297.0</v>
      </c>
      <c r="G10817" s="1">
        <v>63.0</v>
      </c>
      <c r="H10817" s="1">
        <v>0.0</v>
      </c>
      <c r="K10817" s="1">
        <f t="shared" si="1"/>
        <v>63</v>
      </c>
    </row>
    <row r="10818" ht="15.75" customHeight="1">
      <c r="A10818" s="1">
        <v>37.0</v>
      </c>
      <c r="B10818" s="1">
        <v>3.75051005E13</v>
      </c>
      <c r="C10818" s="1" t="s">
        <v>10649</v>
      </c>
      <c r="D10818" s="1">
        <v>4005280.0</v>
      </c>
      <c r="E10818" s="1">
        <v>17.0</v>
      </c>
      <c r="F10818" s="1">
        <v>297.0</v>
      </c>
      <c r="G10818" s="1">
        <v>49.0</v>
      </c>
      <c r="H10818" s="1">
        <v>89.0</v>
      </c>
      <c r="K10818" s="1">
        <f t="shared" si="1"/>
        <v>138</v>
      </c>
    </row>
    <row r="10819" ht="15.75" customHeight="1">
      <c r="A10819" s="1">
        <v>37.0</v>
      </c>
      <c r="B10819" s="1">
        <v>3.75064013E13</v>
      </c>
      <c r="C10819" s="1" t="s">
        <v>10650</v>
      </c>
      <c r="D10819" s="1">
        <v>4020640.0</v>
      </c>
      <c r="E10819" s="1">
        <v>17.0</v>
      </c>
      <c r="F10819" s="1">
        <v>297.0</v>
      </c>
      <c r="G10819" s="1">
        <v>91.0</v>
      </c>
      <c r="H10819" s="1">
        <v>82.0</v>
      </c>
      <c r="K10819" s="1">
        <f t="shared" si="1"/>
        <v>173</v>
      </c>
    </row>
    <row r="10820" ht="15.75" customHeight="1">
      <c r="A10820" s="1">
        <v>37.0</v>
      </c>
      <c r="B10820" s="1">
        <v>3.75071004E13</v>
      </c>
      <c r="C10820" s="1" t="s">
        <v>10651</v>
      </c>
      <c r="D10820" s="1">
        <v>4013200.0</v>
      </c>
      <c r="E10820" s="1">
        <v>17.0</v>
      </c>
      <c r="F10820" s="1">
        <v>297.0</v>
      </c>
      <c r="G10820" s="1">
        <v>101.0</v>
      </c>
      <c r="H10820" s="1">
        <v>107.0</v>
      </c>
      <c r="K10820" s="1">
        <f t="shared" si="1"/>
        <v>208</v>
      </c>
    </row>
    <row r="10821" ht="15.75" customHeight="1">
      <c r="A10821" s="1">
        <v>14.0</v>
      </c>
      <c r="B10821" s="1">
        <v>1.45019016E13</v>
      </c>
      <c r="C10821" s="1" t="s">
        <v>10652</v>
      </c>
      <c r="D10821" s="1">
        <v>1736570.0</v>
      </c>
      <c r="E10821" s="1">
        <v>17.0</v>
      </c>
      <c r="F10821" s="1">
        <v>296.0</v>
      </c>
      <c r="G10821" s="1">
        <v>74.0</v>
      </c>
      <c r="H10821" s="1">
        <v>94.0</v>
      </c>
      <c r="K10821" s="1">
        <f t="shared" si="1"/>
        <v>168</v>
      </c>
    </row>
    <row r="10822" ht="15.75" customHeight="1">
      <c r="A10822" s="1">
        <v>14.0</v>
      </c>
      <c r="B10822" s="1">
        <v>1.45102009E13</v>
      </c>
      <c r="C10822" s="1" t="s">
        <v>10653</v>
      </c>
      <c r="D10822" s="1">
        <v>1734140.0</v>
      </c>
      <c r="E10822" s="1">
        <v>17.0</v>
      </c>
      <c r="F10822" s="1">
        <v>296.0</v>
      </c>
      <c r="G10822" s="1">
        <v>52.0</v>
      </c>
      <c r="H10822" s="1">
        <v>58.0</v>
      </c>
      <c r="K10822" s="1">
        <f t="shared" si="1"/>
        <v>110</v>
      </c>
    </row>
    <row r="10823" ht="15.75" customHeight="1">
      <c r="A10823" s="1">
        <v>17.0</v>
      </c>
      <c r="B10823" s="1">
        <v>1.75085201E13</v>
      </c>
      <c r="C10823" s="1" t="s">
        <v>10654</v>
      </c>
      <c r="D10823" s="1" t="s">
        <v>10655</v>
      </c>
      <c r="E10823" s="1">
        <v>17.0</v>
      </c>
      <c r="F10823" s="1">
        <v>296.0</v>
      </c>
      <c r="G10823" s="1">
        <v>0.0</v>
      </c>
      <c r="H10823" s="1">
        <v>0.0</v>
      </c>
      <c r="K10823" s="1">
        <f t="shared" si="1"/>
        <v>0</v>
      </c>
    </row>
    <row r="10824" ht="15.75" customHeight="1">
      <c r="A10824" s="1">
        <v>27.0</v>
      </c>
      <c r="B10824" s="1">
        <v>2.75016404301E13</v>
      </c>
      <c r="C10824" s="1" t="s">
        <v>10656</v>
      </c>
      <c r="D10824" s="1">
        <v>3026160.0</v>
      </c>
      <c r="E10824" s="1">
        <v>17.0</v>
      </c>
      <c r="F10824" s="1">
        <v>296.0</v>
      </c>
      <c r="G10824" s="1">
        <v>126.0</v>
      </c>
      <c r="H10824" s="1">
        <v>0.0</v>
      </c>
      <c r="K10824" s="1">
        <f t="shared" si="1"/>
        <v>126</v>
      </c>
    </row>
    <row r="10825" ht="15.75" customHeight="1">
      <c r="A10825" s="1">
        <v>31.0</v>
      </c>
      <c r="B10825" s="1">
        <v>3.15002034E13</v>
      </c>
      <c r="C10825" s="1" t="s">
        <v>10657</v>
      </c>
      <c r="D10825" s="1">
        <v>3410680.0</v>
      </c>
      <c r="E10825" s="1">
        <v>17.0</v>
      </c>
      <c r="F10825" s="1">
        <v>296.0</v>
      </c>
      <c r="G10825" s="1">
        <v>94.0</v>
      </c>
      <c r="H10825" s="1">
        <v>103.0</v>
      </c>
      <c r="K10825" s="1">
        <f t="shared" si="1"/>
        <v>197</v>
      </c>
    </row>
    <row r="10826" ht="15.75" customHeight="1">
      <c r="A10826" s="1">
        <v>35.0</v>
      </c>
      <c r="B10826" s="1">
        <v>3.55018026E13</v>
      </c>
      <c r="C10826" s="1" t="s">
        <v>10658</v>
      </c>
      <c r="D10826" s="1">
        <v>3806360.0</v>
      </c>
      <c r="E10826" s="1">
        <v>17.0</v>
      </c>
      <c r="F10826" s="1">
        <v>296.0</v>
      </c>
      <c r="G10826" s="1">
        <v>180.0</v>
      </c>
      <c r="H10826" s="1">
        <v>0.0</v>
      </c>
      <c r="K10826" s="1">
        <f t="shared" si="1"/>
        <v>180</v>
      </c>
    </row>
    <row r="10827" ht="15.75" customHeight="1">
      <c r="A10827" s="1">
        <v>35.0</v>
      </c>
      <c r="B10827" s="1">
        <v>3.55053005E13</v>
      </c>
      <c r="C10827" s="1" t="s">
        <v>10659</v>
      </c>
      <c r="D10827" s="1">
        <v>3806010.0</v>
      </c>
      <c r="E10827" s="1">
        <v>17.0</v>
      </c>
      <c r="F10827" s="1">
        <v>296.0</v>
      </c>
      <c r="G10827" s="1">
        <v>157.0</v>
      </c>
      <c r="H10827" s="1">
        <v>93.0</v>
      </c>
      <c r="K10827" s="1">
        <f t="shared" si="1"/>
        <v>250</v>
      </c>
    </row>
    <row r="10828" ht="15.75" customHeight="1">
      <c r="A10828" s="1">
        <v>36.0</v>
      </c>
      <c r="B10828" s="1">
        <v>3.65019501E13</v>
      </c>
      <c r="C10828" s="1" t="s">
        <v>10660</v>
      </c>
      <c r="D10828" s="1">
        <v>3904664.0</v>
      </c>
      <c r="E10828" s="1">
        <v>17.0</v>
      </c>
      <c r="F10828" s="1">
        <v>296.0</v>
      </c>
      <c r="G10828" s="1">
        <v>70.0</v>
      </c>
      <c r="H10828" s="1">
        <v>63.0</v>
      </c>
      <c r="K10828" s="1">
        <f t="shared" si="1"/>
        <v>133</v>
      </c>
    </row>
    <row r="10829" ht="15.75" customHeight="1">
      <c r="A10829" s="1">
        <v>37.0</v>
      </c>
      <c r="B10829" s="1">
        <v>3.75010018E13</v>
      </c>
      <c r="C10829" s="1" t="s">
        <v>10661</v>
      </c>
      <c r="D10829" s="1">
        <v>4033540.0</v>
      </c>
      <c r="E10829" s="1">
        <v>17.0</v>
      </c>
      <c r="F10829" s="1">
        <v>296.0</v>
      </c>
      <c r="G10829" s="1">
        <v>82.0</v>
      </c>
      <c r="H10829" s="1">
        <v>151.0</v>
      </c>
      <c r="K10829" s="1">
        <f t="shared" si="1"/>
        <v>233</v>
      </c>
    </row>
    <row r="10830" ht="15.75" customHeight="1">
      <c r="A10830" s="1">
        <v>39.0</v>
      </c>
      <c r="B10830" s="1">
        <v>3.95001702E13</v>
      </c>
      <c r="C10830" s="1" t="s">
        <v>10662</v>
      </c>
      <c r="D10830" s="1">
        <v>4209540.0</v>
      </c>
      <c r="E10830" s="1">
        <v>17.0</v>
      </c>
      <c r="F10830" s="1">
        <v>296.0</v>
      </c>
      <c r="G10830" s="1">
        <v>111.0</v>
      </c>
      <c r="H10830" s="1">
        <v>131.0</v>
      </c>
      <c r="K10830" s="1">
        <f t="shared" si="1"/>
        <v>242</v>
      </c>
    </row>
    <row r="10831" ht="15.75" customHeight="1">
      <c r="A10831" s="1">
        <v>39.0</v>
      </c>
      <c r="B10831" s="1">
        <v>3.95050008E13</v>
      </c>
      <c r="C10831" s="1" t="s">
        <v>3343</v>
      </c>
      <c r="D10831" s="1">
        <v>4211190.0</v>
      </c>
      <c r="E10831" s="1">
        <v>17.0</v>
      </c>
      <c r="F10831" s="1">
        <v>296.0</v>
      </c>
      <c r="G10831" s="1">
        <v>83.0</v>
      </c>
      <c r="H10831" s="1">
        <v>177.0</v>
      </c>
      <c r="K10831" s="1">
        <f t="shared" si="1"/>
        <v>260</v>
      </c>
    </row>
    <row r="10832" ht="15.75" customHeight="1">
      <c r="A10832" s="1">
        <v>14.0</v>
      </c>
      <c r="B10832" s="1">
        <v>1.45029011E13</v>
      </c>
      <c r="C10832" s="1" t="s">
        <v>10663</v>
      </c>
      <c r="D10832" s="1">
        <v>1711400.0</v>
      </c>
      <c r="E10832" s="1">
        <v>17.0</v>
      </c>
      <c r="F10832" s="1">
        <v>295.0</v>
      </c>
      <c r="G10832" s="1">
        <v>80.0</v>
      </c>
      <c r="H10832" s="1">
        <v>110.0</v>
      </c>
      <c r="K10832" s="1">
        <f t="shared" si="1"/>
        <v>190</v>
      </c>
    </row>
    <row r="10833" ht="15.75" customHeight="1">
      <c r="A10833" s="1">
        <v>16.0</v>
      </c>
      <c r="B10833" s="1">
        <v>1.65043502E13</v>
      </c>
      <c r="C10833" s="1" t="s">
        <v>10664</v>
      </c>
      <c r="D10833" s="1">
        <v>1930960.0</v>
      </c>
      <c r="E10833" s="1">
        <v>17.0</v>
      </c>
      <c r="F10833" s="1">
        <v>295.0</v>
      </c>
      <c r="G10833" s="1">
        <v>69.0</v>
      </c>
      <c r="H10833" s="1">
        <v>90.0</v>
      </c>
      <c r="K10833" s="1">
        <f t="shared" si="1"/>
        <v>159</v>
      </c>
    </row>
    <row r="10834" ht="15.75" customHeight="1">
      <c r="A10834" s="1">
        <v>17.0</v>
      </c>
      <c r="B10834" s="1">
        <v>1.75008025E13</v>
      </c>
      <c r="C10834" s="1" t="s">
        <v>10665</v>
      </c>
      <c r="D10834" s="1">
        <v>2008550.0</v>
      </c>
      <c r="E10834" s="1">
        <v>17.0</v>
      </c>
      <c r="F10834" s="1">
        <v>295.0</v>
      </c>
      <c r="G10834" s="1">
        <v>85.0</v>
      </c>
      <c r="H10834" s="1">
        <v>150.0</v>
      </c>
      <c r="K10834" s="1">
        <f t="shared" si="1"/>
        <v>235</v>
      </c>
    </row>
    <row r="10835" ht="15.75" customHeight="1">
      <c r="A10835" s="1">
        <v>17.0</v>
      </c>
      <c r="B10835" s="1">
        <v>1.75030055E13</v>
      </c>
      <c r="C10835" s="1" t="s">
        <v>10666</v>
      </c>
      <c r="D10835" s="1">
        <v>2012870.0</v>
      </c>
      <c r="E10835" s="1">
        <v>17.0</v>
      </c>
      <c r="F10835" s="1">
        <v>295.0</v>
      </c>
      <c r="G10835" s="1">
        <v>74.0</v>
      </c>
      <c r="H10835" s="1">
        <v>151.0</v>
      </c>
      <c r="K10835" s="1">
        <f t="shared" si="1"/>
        <v>225</v>
      </c>
    </row>
    <row r="10836" ht="15.75" customHeight="1">
      <c r="A10836" s="1">
        <v>17.0</v>
      </c>
      <c r="B10836" s="1">
        <v>1.75089037E13</v>
      </c>
      <c r="C10836" s="1" t="s">
        <v>10667</v>
      </c>
      <c r="D10836" s="1">
        <v>2011700.0</v>
      </c>
      <c r="E10836" s="1">
        <v>17.0</v>
      </c>
      <c r="F10836" s="1">
        <v>295.0</v>
      </c>
      <c r="G10836" s="1">
        <v>36.0</v>
      </c>
      <c r="H10836" s="1">
        <v>95.0</v>
      </c>
      <c r="K10836" s="1">
        <f t="shared" si="1"/>
        <v>131</v>
      </c>
    </row>
    <row r="10837" ht="15.75" customHeight="1">
      <c r="A10837" s="1">
        <v>24.0</v>
      </c>
      <c r="B10837" s="1">
        <v>2.45053023E13</v>
      </c>
      <c r="C10837" s="1" t="s">
        <v>10668</v>
      </c>
      <c r="D10837" s="1">
        <v>2702730.0</v>
      </c>
      <c r="E10837" s="1">
        <v>17.0</v>
      </c>
      <c r="F10837" s="1">
        <v>295.0</v>
      </c>
      <c r="G10837" s="1">
        <v>47.0</v>
      </c>
      <c r="H10837" s="1">
        <v>141.0</v>
      </c>
      <c r="K10837" s="1">
        <f t="shared" si="1"/>
        <v>188</v>
      </c>
    </row>
    <row r="10838" ht="15.75" customHeight="1">
      <c r="A10838" s="1">
        <v>31.0</v>
      </c>
      <c r="B10838" s="1">
        <v>3.11020020302E13</v>
      </c>
      <c r="C10838" s="1" t="s">
        <v>10669</v>
      </c>
      <c r="D10838" s="1">
        <v>3400005.0</v>
      </c>
      <c r="E10838" s="1">
        <v>17.0</v>
      </c>
      <c r="F10838" s="1">
        <v>295.0</v>
      </c>
      <c r="G10838" s="1">
        <v>0.0</v>
      </c>
      <c r="H10838" s="1">
        <v>80.0</v>
      </c>
      <c r="K10838" s="1">
        <f t="shared" si="1"/>
        <v>80</v>
      </c>
    </row>
    <row r="10839" ht="15.75" customHeight="1">
      <c r="A10839" s="1">
        <v>37.0</v>
      </c>
      <c r="B10839" s="1">
        <v>3.75063011E13</v>
      </c>
      <c r="C10839" s="1" t="s">
        <v>10670</v>
      </c>
      <c r="D10839" s="1">
        <v>4010500.0</v>
      </c>
      <c r="E10839" s="1">
        <v>17.0</v>
      </c>
      <c r="F10839" s="1">
        <v>295.0</v>
      </c>
      <c r="G10839" s="1">
        <v>126.0</v>
      </c>
      <c r="H10839" s="1">
        <v>118.0</v>
      </c>
      <c r="K10839" s="1">
        <f t="shared" si="1"/>
        <v>244</v>
      </c>
    </row>
    <row r="10840" ht="15.75" customHeight="1">
      <c r="A10840" s="1">
        <v>48.0</v>
      </c>
      <c r="B10840" s="1">
        <v>4.85005002E13</v>
      </c>
      <c r="C10840" s="1" t="s">
        <v>10671</v>
      </c>
      <c r="D10840" s="1">
        <v>5301830.0</v>
      </c>
      <c r="E10840" s="1">
        <v>17.0</v>
      </c>
      <c r="F10840" s="1">
        <v>295.0</v>
      </c>
      <c r="G10840" s="1">
        <v>135.0</v>
      </c>
      <c r="H10840" s="1">
        <v>61.0</v>
      </c>
      <c r="K10840" s="1">
        <f t="shared" si="1"/>
        <v>196</v>
      </c>
    </row>
    <row r="10841" ht="15.75" customHeight="1">
      <c r="A10841" s="1">
        <v>6.0</v>
      </c>
      <c r="B10841" s="1">
        <v>6.5028012E12</v>
      </c>
      <c r="C10841" s="1" t="s">
        <v>10672</v>
      </c>
      <c r="D10841" s="1">
        <v>805160.0</v>
      </c>
      <c r="E10841" s="1">
        <v>17.0</v>
      </c>
      <c r="F10841" s="1">
        <v>294.0</v>
      </c>
      <c r="G10841" s="1">
        <v>67.0</v>
      </c>
      <c r="H10841" s="1">
        <v>53.0</v>
      </c>
      <c r="K10841" s="1">
        <f t="shared" si="1"/>
        <v>120</v>
      </c>
    </row>
    <row r="10842" ht="15.75" customHeight="1">
      <c r="A10842" s="1">
        <v>16.0</v>
      </c>
      <c r="B10842" s="1">
        <v>1.65007025E13</v>
      </c>
      <c r="C10842" s="1" t="s">
        <v>10673</v>
      </c>
      <c r="D10842" s="1">
        <v>1914340.0</v>
      </c>
      <c r="E10842" s="1">
        <v>17.0</v>
      </c>
      <c r="F10842" s="1">
        <v>294.0</v>
      </c>
      <c r="G10842" s="1">
        <v>58.0</v>
      </c>
      <c r="H10842" s="1">
        <v>102.0</v>
      </c>
      <c r="K10842" s="1">
        <f t="shared" si="1"/>
        <v>160</v>
      </c>
    </row>
    <row r="10843" ht="15.75" customHeight="1">
      <c r="A10843" s="1">
        <v>18.0</v>
      </c>
      <c r="B10843" s="1">
        <v>1.85019007E13</v>
      </c>
      <c r="C10843" s="1" t="s">
        <v>10674</v>
      </c>
      <c r="D10843" s="1">
        <v>2105370.0</v>
      </c>
      <c r="E10843" s="1">
        <v>17.0</v>
      </c>
      <c r="F10843" s="1">
        <v>294.0</v>
      </c>
      <c r="G10843" s="1">
        <v>108.0</v>
      </c>
      <c r="H10843" s="1">
        <v>92.0</v>
      </c>
      <c r="K10843" s="1">
        <f t="shared" si="1"/>
        <v>200</v>
      </c>
    </row>
    <row r="10844" ht="15.75" customHeight="1">
      <c r="A10844" s="1">
        <v>23.0</v>
      </c>
      <c r="B10844" s="1">
        <v>2.35013005E13</v>
      </c>
      <c r="C10844" s="1" t="s">
        <v>4859</v>
      </c>
      <c r="D10844" s="1">
        <v>2603510.0</v>
      </c>
      <c r="E10844" s="1">
        <v>17.0</v>
      </c>
      <c r="F10844" s="1">
        <v>294.0</v>
      </c>
      <c r="G10844" s="1">
        <v>87.0</v>
      </c>
      <c r="H10844" s="1">
        <v>136.0</v>
      </c>
      <c r="K10844" s="1">
        <f t="shared" si="1"/>
        <v>223</v>
      </c>
    </row>
    <row r="10845" ht="15.75" customHeight="1">
      <c r="A10845" s="1">
        <v>26.0</v>
      </c>
      <c r="B10845" s="1">
        <v>2.65106002E13</v>
      </c>
      <c r="C10845" s="1" t="s">
        <v>10675</v>
      </c>
      <c r="D10845" s="1">
        <v>2913230.0</v>
      </c>
      <c r="E10845" s="1">
        <v>17.0</v>
      </c>
      <c r="F10845" s="1">
        <v>294.0</v>
      </c>
      <c r="G10845" s="1">
        <v>108.0</v>
      </c>
      <c r="H10845" s="1">
        <v>89.0</v>
      </c>
      <c r="K10845" s="1">
        <f t="shared" si="1"/>
        <v>197</v>
      </c>
    </row>
    <row r="10846" ht="15.75" customHeight="1">
      <c r="A10846" s="1">
        <v>31.0</v>
      </c>
      <c r="B10846" s="1">
        <v>3.15021003E13</v>
      </c>
      <c r="C10846" s="1" t="s">
        <v>10676</v>
      </c>
      <c r="D10846" s="1">
        <v>3401440.0</v>
      </c>
      <c r="E10846" s="1">
        <v>17.0</v>
      </c>
      <c r="F10846" s="1">
        <v>294.0</v>
      </c>
      <c r="G10846" s="1">
        <v>43.0</v>
      </c>
      <c r="H10846" s="1">
        <v>59.0</v>
      </c>
      <c r="K10846" s="1">
        <f t="shared" si="1"/>
        <v>102</v>
      </c>
    </row>
    <row r="10847" ht="15.75" customHeight="1">
      <c r="A10847" s="1">
        <v>39.0</v>
      </c>
      <c r="B10847" s="1">
        <v>3.95004801E13</v>
      </c>
      <c r="C10847" s="1" t="s">
        <v>10677</v>
      </c>
      <c r="D10847" s="1">
        <v>4280500.0</v>
      </c>
      <c r="E10847" s="1">
        <v>17.0</v>
      </c>
      <c r="F10847" s="1">
        <v>294.0</v>
      </c>
      <c r="G10847" s="1">
        <v>0.0</v>
      </c>
      <c r="H10847" s="1">
        <v>0.0</v>
      </c>
      <c r="K10847" s="1">
        <f t="shared" si="1"/>
        <v>0</v>
      </c>
    </row>
    <row r="10848" ht="15.75" customHeight="1">
      <c r="A10848" s="1">
        <v>42.0</v>
      </c>
      <c r="B10848" s="1">
        <v>4.25047601E13</v>
      </c>
      <c r="C10848" s="1" t="s">
        <v>10678</v>
      </c>
      <c r="D10848" s="1">
        <v>4622940.0</v>
      </c>
      <c r="E10848" s="1">
        <v>17.0</v>
      </c>
      <c r="F10848" s="1">
        <v>294.0</v>
      </c>
      <c r="G10848" s="1">
        <v>60.0</v>
      </c>
      <c r="H10848" s="1">
        <v>24.0</v>
      </c>
      <c r="K10848" s="1">
        <f t="shared" si="1"/>
        <v>84</v>
      </c>
    </row>
    <row r="10849" ht="15.75" customHeight="1">
      <c r="A10849" s="1">
        <v>50.0</v>
      </c>
      <c r="B10849" s="1">
        <v>5.05014058E13</v>
      </c>
      <c r="C10849" s="1" t="s">
        <v>10679</v>
      </c>
      <c r="D10849" s="1">
        <v>5500075.0</v>
      </c>
      <c r="E10849" s="1">
        <v>17.0</v>
      </c>
      <c r="F10849" s="1">
        <v>294.0</v>
      </c>
      <c r="G10849" s="1">
        <v>86.0</v>
      </c>
      <c r="H10849" s="1">
        <v>44.0</v>
      </c>
      <c r="K10849" s="1">
        <f t="shared" si="1"/>
        <v>130</v>
      </c>
    </row>
    <row r="10850" ht="15.75" customHeight="1">
      <c r="A10850" s="1">
        <v>16.0</v>
      </c>
      <c r="B10850" s="1">
        <v>1.65032001E13</v>
      </c>
      <c r="C10850" s="1" t="s">
        <v>10680</v>
      </c>
      <c r="D10850" s="1">
        <v>1903850.0</v>
      </c>
      <c r="E10850" s="1">
        <v>17.0</v>
      </c>
      <c r="F10850" s="1">
        <v>293.0</v>
      </c>
      <c r="G10850" s="1">
        <v>68.0</v>
      </c>
      <c r="H10850" s="1">
        <v>96.0</v>
      </c>
      <c r="K10850" s="1">
        <f t="shared" si="1"/>
        <v>164</v>
      </c>
    </row>
    <row r="10851" ht="15.75" customHeight="1">
      <c r="A10851" s="1">
        <v>16.0</v>
      </c>
      <c r="B10851" s="1">
        <v>1.65091501E13</v>
      </c>
      <c r="C10851" s="1" t="s">
        <v>10681</v>
      </c>
      <c r="D10851" s="1">
        <v>1926850.0</v>
      </c>
      <c r="E10851" s="1">
        <v>17.0</v>
      </c>
      <c r="F10851" s="1">
        <v>293.0</v>
      </c>
      <c r="G10851" s="1">
        <v>49.0</v>
      </c>
      <c r="H10851" s="1">
        <v>111.0</v>
      </c>
      <c r="K10851" s="1">
        <f t="shared" si="1"/>
        <v>160</v>
      </c>
    </row>
    <row r="10852" ht="15.75" customHeight="1">
      <c r="A10852" s="1">
        <v>20.0</v>
      </c>
      <c r="B10852" s="1">
        <v>2.03005003301E13</v>
      </c>
      <c r="C10852" s="1" t="s">
        <v>10682</v>
      </c>
      <c r="D10852" s="1">
        <v>2302850.0</v>
      </c>
      <c r="E10852" s="1">
        <v>17.0</v>
      </c>
      <c r="F10852" s="1">
        <v>293.0</v>
      </c>
      <c r="G10852" s="1">
        <v>85.0</v>
      </c>
      <c r="H10852" s="1">
        <v>32.0</v>
      </c>
      <c r="K10852" s="1">
        <f t="shared" si="1"/>
        <v>117</v>
      </c>
    </row>
    <row r="10853" ht="15.75" customHeight="1">
      <c r="A10853" s="1">
        <v>20.0</v>
      </c>
      <c r="B10853" s="1">
        <v>2.03010049301E13</v>
      </c>
      <c r="C10853" s="1" t="s">
        <v>10683</v>
      </c>
      <c r="D10853" s="1">
        <v>2309330.0</v>
      </c>
      <c r="E10853" s="1">
        <v>17.0</v>
      </c>
      <c r="F10853" s="1">
        <v>293.0</v>
      </c>
      <c r="G10853" s="1">
        <v>61.0</v>
      </c>
      <c r="H10853" s="1">
        <v>51.0</v>
      </c>
      <c r="K10853" s="1">
        <f t="shared" si="1"/>
        <v>112</v>
      </c>
    </row>
    <row r="10854" ht="15.75" customHeight="1">
      <c r="A10854" s="1">
        <v>23.0</v>
      </c>
      <c r="B10854" s="1">
        <v>2.35031012E13</v>
      </c>
      <c r="C10854" s="1" t="s">
        <v>10684</v>
      </c>
      <c r="D10854" s="1">
        <v>2617550.0</v>
      </c>
      <c r="E10854" s="1">
        <v>17.0</v>
      </c>
      <c r="F10854" s="1">
        <v>293.0</v>
      </c>
      <c r="G10854" s="1">
        <v>0.0</v>
      </c>
      <c r="H10854" s="1">
        <v>143.0</v>
      </c>
      <c r="K10854" s="1">
        <f t="shared" si="1"/>
        <v>143</v>
      </c>
    </row>
    <row r="10855" ht="15.75" customHeight="1">
      <c r="A10855" s="1">
        <v>26.0</v>
      </c>
      <c r="B10855" s="1">
        <v>2.65003008E13</v>
      </c>
      <c r="C10855" s="1" t="s">
        <v>10685</v>
      </c>
      <c r="D10855" s="1">
        <v>2929940.0</v>
      </c>
      <c r="E10855" s="1">
        <v>17.0</v>
      </c>
      <c r="F10855" s="1">
        <v>293.0</v>
      </c>
      <c r="G10855" s="1">
        <v>77.0</v>
      </c>
      <c r="H10855" s="1">
        <v>90.0</v>
      </c>
      <c r="K10855" s="1">
        <f t="shared" si="1"/>
        <v>167</v>
      </c>
    </row>
    <row r="10856" ht="15.75" customHeight="1">
      <c r="A10856" s="1">
        <v>31.0</v>
      </c>
      <c r="B10856" s="1">
        <v>3.15002701E13</v>
      </c>
      <c r="C10856" s="1" t="s">
        <v>10686</v>
      </c>
      <c r="D10856" s="1">
        <v>3411730.0</v>
      </c>
      <c r="E10856" s="1">
        <v>17.0</v>
      </c>
      <c r="F10856" s="1">
        <v>293.0</v>
      </c>
      <c r="G10856" s="1">
        <v>58.0</v>
      </c>
      <c r="H10856" s="1">
        <v>0.0</v>
      </c>
      <c r="K10856" s="1">
        <f t="shared" si="1"/>
        <v>58</v>
      </c>
    </row>
    <row r="10857" ht="15.75" customHeight="1">
      <c r="A10857" s="1">
        <v>3.0</v>
      </c>
      <c r="B10857" s="1">
        <v>3.5009402E12</v>
      </c>
      <c r="C10857" s="1" t="s">
        <v>10687</v>
      </c>
      <c r="D10857" s="1">
        <v>400026.0</v>
      </c>
      <c r="E10857" s="1">
        <v>17.0</v>
      </c>
      <c r="F10857" s="1">
        <v>292.0</v>
      </c>
      <c r="G10857" s="1">
        <v>7.0</v>
      </c>
      <c r="H10857" s="1">
        <v>106.0</v>
      </c>
      <c r="K10857" s="1">
        <f t="shared" si="1"/>
        <v>113</v>
      </c>
    </row>
    <row r="10858" ht="15.75" customHeight="1">
      <c r="A10858" s="1">
        <v>5.0</v>
      </c>
      <c r="B10858" s="1">
        <v>5.5023016E12</v>
      </c>
      <c r="C10858" s="1" t="s">
        <v>10688</v>
      </c>
      <c r="D10858" s="1">
        <v>624480.0</v>
      </c>
      <c r="E10858" s="1">
        <v>17.0</v>
      </c>
      <c r="F10858" s="1">
        <v>292.0</v>
      </c>
      <c r="G10858" s="1">
        <v>47.0</v>
      </c>
      <c r="H10858" s="1">
        <v>67.0</v>
      </c>
      <c r="K10858" s="1">
        <f t="shared" si="1"/>
        <v>114</v>
      </c>
    </row>
    <row r="10859" ht="15.75" customHeight="1">
      <c r="A10859" s="1">
        <v>5.0</v>
      </c>
      <c r="B10859" s="1">
        <v>5.5054068E12</v>
      </c>
      <c r="C10859" s="1" t="s">
        <v>10689</v>
      </c>
      <c r="D10859" s="1">
        <v>641820.0</v>
      </c>
      <c r="E10859" s="1">
        <v>17.0</v>
      </c>
      <c r="F10859" s="1">
        <v>292.0</v>
      </c>
      <c r="G10859" s="1">
        <v>123.0</v>
      </c>
      <c r="H10859" s="1">
        <v>123.0</v>
      </c>
      <c r="K10859" s="1">
        <f t="shared" si="1"/>
        <v>246</v>
      </c>
    </row>
    <row r="10860" ht="15.75" customHeight="1">
      <c r="A10860" s="1">
        <v>14.0</v>
      </c>
      <c r="B10860" s="1">
        <v>1.45087008E13</v>
      </c>
      <c r="C10860" s="1" t="s">
        <v>10690</v>
      </c>
      <c r="D10860" s="1">
        <v>1737830.0</v>
      </c>
      <c r="E10860" s="1">
        <v>17.0</v>
      </c>
      <c r="F10860" s="1">
        <v>292.0</v>
      </c>
      <c r="G10860" s="1">
        <v>106.0</v>
      </c>
      <c r="H10860" s="1">
        <v>65.0</v>
      </c>
      <c r="K10860" s="1">
        <f t="shared" si="1"/>
        <v>171</v>
      </c>
    </row>
    <row r="10861" ht="15.75" customHeight="1">
      <c r="A10861" s="1">
        <v>15.0</v>
      </c>
      <c r="B10861" s="1">
        <v>1.55046003E13</v>
      </c>
      <c r="C10861" s="1" t="s">
        <v>10691</v>
      </c>
      <c r="D10861" s="1">
        <v>1802190.0</v>
      </c>
      <c r="E10861" s="1">
        <v>17.0</v>
      </c>
      <c r="F10861" s="1">
        <v>292.0</v>
      </c>
      <c r="G10861" s="1">
        <v>84.0</v>
      </c>
      <c r="H10861" s="1">
        <v>173.0</v>
      </c>
      <c r="K10861" s="1">
        <f t="shared" si="1"/>
        <v>257</v>
      </c>
    </row>
    <row r="10862" ht="15.75" customHeight="1">
      <c r="A10862" s="1">
        <v>26.0</v>
      </c>
      <c r="B10862" s="1">
        <v>2.65049032E13</v>
      </c>
      <c r="C10862" s="1" t="s">
        <v>10692</v>
      </c>
      <c r="D10862" s="1">
        <v>2916140.0</v>
      </c>
      <c r="E10862" s="1">
        <v>17.0</v>
      </c>
      <c r="F10862" s="1">
        <v>292.0</v>
      </c>
      <c r="G10862" s="1">
        <v>49.0</v>
      </c>
      <c r="H10862" s="1">
        <v>119.0</v>
      </c>
      <c r="K10862" s="1">
        <f t="shared" si="1"/>
        <v>168</v>
      </c>
    </row>
    <row r="10863" ht="15.75" customHeight="1">
      <c r="A10863" s="1">
        <v>30.0</v>
      </c>
      <c r="B10863" s="1">
        <v>3.05001005E13</v>
      </c>
      <c r="C10863" s="1" t="s">
        <v>10693</v>
      </c>
      <c r="D10863" s="1">
        <v>3303210.0</v>
      </c>
      <c r="E10863" s="1">
        <v>17.0</v>
      </c>
      <c r="F10863" s="1">
        <v>292.0</v>
      </c>
      <c r="G10863" s="1">
        <v>50.0</v>
      </c>
      <c r="H10863" s="1">
        <v>39.0</v>
      </c>
      <c r="K10863" s="1">
        <f t="shared" si="1"/>
        <v>89</v>
      </c>
    </row>
    <row r="10864" ht="15.75" customHeight="1">
      <c r="A10864" s="1">
        <v>31.0</v>
      </c>
      <c r="B10864" s="1">
        <v>3.15018001E13</v>
      </c>
      <c r="C10864" s="1" t="s">
        <v>10694</v>
      </c>
      <c r="D10864" s="1">
        <v>3401320.0</v>
      </c>
      <c r="E10864" s="1">
        <v>17.0</v>
      </c>
      <c r="F10864" s="1">
        <v>292.0</v>
      </c>
      <c r="G10864" s="1">
        <v>53.0</v>
      </c>
      <c r="H10864" s="1">
        <v>32.0</v>
      </c>
      <c r="K10864" s="1">
        <f t="shared" si="1"/>
        <v>85</v>
      </c>
    </row>
    <row r="10865" ht="15.75" customHeight="1">
      <c r="A10865" s="1">
        <v>38.0</v>
      </c>
      <c r="B10865" s="1">
        <v>3.8501001E13</v>
      </c>
      <c r="C10865" s="1" t="s">
        <v>10695</v>
      </c>
      <c r="D10865" s="1">
        <v>4104620.0</v>
      </c>
      <c r="E10865" s="1">
        <v>17.0</v>
      </c>
      <c r="F10865" s="1">
        <v>292.0</v>
      </c>
      <c r="G10865" s="1">
        <v>61.0</v>
      </c>
      <c r="H10865" s="1">
        <v>79.0</v>
      </c>
      <c r="K10865" s="1">
        <f t="shared" si="1"/>
        <v>140</v>
      </c>
    </row>
    <row r="10866" ht="15.75" customHeight="1">
      <c r="A10866" s="1">
        <v>39.0</v>
      </c>
      <c r="B10866" s="1">
        <v>3.95002901E13</v>
      </c>
      <c r="C10866" s="1" t="s">
        <v>10696</v>
      </c>
      <c r="D10866" s="1">
        <v>4280010.0</v>
      </c>
      <c r="E10866" s="1">
        <v>17.0</v>
      </c>
      <c r="F10866" s="1">
        <v>292.0</v>
      </c>
      <c r="G10866" s="1">
        <v>0.0</v>
      </c>
      <c r="H10866" s="1">
        <v>0.0</v>
      </c>
      <c r="K10866" s="1">
        <f t="shared" si="1"/>
        <v>0</v>
      </c>
    </row>
    <row r="10867" ht="15.75" customHeight="1">
      <c r="A10867" s="1">
        <v>39.0</v>
      </c>
      <c r="B10867" s="1">
        <v>3.95046922E13</v>
      </c>
      <c r="C10867" s="1" t="s">
        <v>10697</v>
      </c>
      <c r="D10867" s="1">
        <v>4280330.0</v>
      </c>
      <c r="E10867" s="1">
        <v>17.0</v>
      </c>
      <c r="F10867" s="1">
        <v>292.0</v>
      </c>
      <c r="G10867" s="1">
        <v>0.0</v>
      </c>
      <c r="H10867" s="1">
        <v>0.0</v>
      </c>
      <c r="K10867" s="1">
        <f t="shared" si="1"/>
        <v>0</v>
      </c>
    </row>
    <row r="10868" ht="15.75" customHeight="1">
      <c r="A10868" s="1">
        <v>44.0</v>
      </c>
      <c r="B10868" s="1">
        <v>4.45076004E13</v>
      </c>
      <c r="C10868" s="1" t="s">
        <v>10698</v>
      </c>
      <c r="D10868" s="1">
        <v>4838040.0</v>
      </c>
      <c r="E10868" s="1">
        <v>17.0</v>
      </c>
      <c r="F10868" s="1">
        <v>292.0</v>
      </c>
      <c r="G10868" s="1">
        <v>75.0</v>
      </c>
      <c r="H10868" s="1">
        <v>87.0</v>
      </c>
      <c r="K10868" s="1">
        <f t="shared" si="1"/>
        <v>162</v>
      </c>
    </row>
    <row r="10869" ht="15.75" customHeight="1">
      <c r="A10869" s="1">
        <v>44.0</v>
      </c>
      <c r="B10869" s="1">
        <v>4.45168002E13</v>
      </c>
      <c r="C10869" s="1" t="s">
        <v>10699</v>
      </c>
      <c r="D10869" s="1">
        <v>4828170.0</v>
      </c>
      <c r="E10869" s="1">
        <v>17.0</v>
      </c>
      <c r="F10869" s="1">
        <v>292.0</v>
      </c>
      <c r="G10869" s="1">
        <v>180.0</v>
      </c>
      <c r="H10869" s="1">
        <v>95.0</v>
      </c>
      <c r="K10869" s="1">
        <f t="shared" si="1"/>
        <v>275</v>
      </c>
    </row>
    <row r="10870" ht="15.75" customHeight="1">
      <c r="A10870" s="1">
        <v>50.0</v>
      </c>
      <c r="B10870" s="1">
        <v>5.05060004E13</v>
      </c>
      <c r="C10870" s="1" t="s">
        <v>10700</v>
      </c>
      <c r="D10870" s="1">
        <v>5504260.0</v>
      </c>
      <c r="E10870" s="1">
        <v>17.0</v>
      </c>
      <c r="F10870" s="1">
        <v>292.0</v>
      </c>
      <c r="G10870" s="1">
        <v>50.0</v>
      </c>
      <c r="H10870" s="1">
        <v>6.0</v>
      </c>
      <c r="K10870" s="1">
        <f t="shared" si="1"/>
        <v>56</v>
      </c>
    </row>
    <row r="10871" ht="15.75" customHeight="1">
      <c r="A10871" s="1">
        <v>3.0</v>
      </c>
      <c r="B10871" s="1">
        <v>3.5002015E12</v>
      </c>
      <c r="C10871" s="1" t="s">
        <v>10701</v>
      </c>
      <c r="D10871" s="1">
        <v>405430.0</v>
      </c>
      <c r="E10871" s="1">
        <v>17.0</v>
      </c>
      <c r="F10871" s="1">
        <v>291.0</v>
      </c>
      <c r="G10871" s="1">
        <v>91.0</v>
      </c>
      <c r="H10871" s="1">
        <v>152.0</v>
      </c>
      <c r="K10871" s="1">
        <f t="shared" si="1"/>
        <v>243</v>
      </c>
    </row>
    <row r="10872" ht="15.75" customHeight="1">
      <c r="A10872" s="1">
        <v>5.0</v>
      </c>
      <c r="B10872" s="1">
        <v>5.5049007E12</v>
      </c>
      <c r="C10872" s="1" t="s">
        <v>10702</v>
      </c>
      <c r="D10872" s="1">
        <v>604650.0</v>
      </c>
      <c r="E10872" s="1">
        <v>17.0</v>
      </c>
      <c r="F10872" s="1">
        <v>291.0</v>
      </c>
      <c r="G10872" s="1">
        <v>46.0</v>
      </c>
      <c r="H10872" s="1">
        <v>80.0</v>
      </c>
      <c r="K10872" s="1">
        <f t="shared" si="1"/>
        <v>126</v>
      </c>
    </row>
    <row r="10873" ht="15.75" customHeight="1">
      <c r="A10873" s="1">
        <v>14.0</v>
      </c>
      <c r="B10873" s="1">
        <v>1.4507203E13</v>
      </c>
      <c r="C10873" s="1" t="s">
        <v>10703</v>
      </c>
      <c r="D10873" s="1">
        <v>1729040.0</v>
      </c>
      <c r="E10873" s="1">
        <v>17.0</v>
      </c>
      <c r="F10873" s="1">
        <v>291.0</v>
      </c>
      <c r="G10873" s="1">
        <v>105.0</v>
      </c>
      <c r="H10873" s="1">
        <v>133.0</v>
      </c>
      <c r="K10873" s="1">
        <f t="shared" si="1"/>
        <v>238</v>
      </c>
    </row>
    <row r="10874" ht="15.75" customHeight="1">
      <c r="A10874" s="1">
        <v>15.0</v>
      </c>
      <c r="B10874" s="1">
        <v>1.55090702E13</v>
      </c>
      <c r="C10874" s="1" t="s">
        <v>10704</v>
      </c>
      <c r="D10874" s="1">
        <v>1810770.0</v>
      </c>
      <c r="E10874" s="1">
        <v>17.0</v>
      </c>
      <c r="F10874" s="1">
        <v>291.0</v>
      </c>
      <c r="G10874" s="1">
        <v>89.0</v>
      </c>
      <c r="H10874" s="1">
        <v>179.0</v>
      </c>
      <c r="K10874" s="1">
        <f t="shared" si="1"/>
        <v>268</v>
      </c>
    </row>
    <row r="10875" ht="15.75" customHeight="1">
      <c r="A10875" s="1">
        <v>16.0</v>
      </c>
      <c r="B10875" s="1">
        <v>1.65043057E13</v>
      </c>
      <c r="C10875" s="1" t="s">
        <v>10705</v>
      </c>
      <c r="D10875" s="1">
        <v>1931920.0</v>
      </c>
      <c r="E10875" s="1">
        <v>17.0</v>
      </c>
      <c r="F10875" s="1">
        <v>291.0</v>
      </c>
      <c r="G10875" s="1">
        <v>62.0</v>
      </c>
      <c r="H10875" s="1">
        <v>109.0</v>
      </c>
      <c r="K10875" s="1">
        <f t="shared" si="1"/>
        <v>171</v>
      </c>
    </row>
    <row r="10876" ht="15.75" customHeight="1">
      <c r="A10876" s="1">
        <v>17.0</v>
      </c>
      <c r="B10876" s="1">
        <v>1.75058025E13</v>
      </c>
      <c r="C10876" s="1" t="s">
        <v>10706</v>
      </c>
      <c r="D10876" s="1">
        <v>2007290.0</v>
      </c>
      <c r="E10876" s="1">
        <v>17.0</v>
      </c>
      <c r="F10876" s="1">
        <v>291.0</v>
      </c>
      <c r="G10876" s="1">
        <v>69.0</v>
      </c>
      <c r="H10876" s="1">
        <v>160.0</v>
      </c>
      <c r="K10876" s="1">
        <f t="shared" si="1"/>
        <v>229</v>
      </c>
    </row>
    <row r="10877" ht="15.75" customHeight="1">
      <c r="A10877" s="1">
        <v>17.0</v>
      </c>
      <c r="B10877" s="1">
        <v>1.75093024E13</v>
      </c>
      <c r="C10877" s="1" t="s">
        <v>10707</v>
      </c>
      <c r="D10877" s="1">
        <v>2011970.0</v>
      </c>
      <c r="E10877" s="1">
        <v>17.0</v>
      </c>
      <c r="F10877" s="1">
        <v>291.0</v>
      </c>
      <c r="G10877" s="1">
        <v>68.0</v>
      </c>
      <c r="H10877" s="1">
        <v>113.0</v>
      </c>
      <c r="K10877" s="1">
        <f t="shared" si="1"/>
        <v>181</v>
      </c>
    </row>
    <row r="10878" ht="15.75" customHeight="1">
      <c r="A10878" s="1">
        <v>22.0</v>
      </c>
      <c r="B10878" s="1">
        <v>2.23011008301E13</v>
      </c>
      <c r="C10878" s="1" t="s">
        <v>10708</v>
      </c>
      <c r="D10878" s="1">
        <v>2504260.0</v>
      </c>
      <c r="E10878" s="1">
        <v>17.0</v>
      </c>
      <c r="F10878" s="1">
        <v>291.0</v>
      </c>
      <c r="G10878" s="1">
        <v>23.0</v>
      </c>
      <c r="H10878" s="1">
        <v>97.0</v>
      </c>
      <c r="K10878" s="1">
        <f t="shared" si="1"/>
        <v>120</v>
      </c>
    </row>
    <row r="10879" ht="15.75" customHeight="1">
      <c r="A10879" s="1">
        <v>23.0</v>
      </c>
      <c r="B10879" s="1">
        <v>2.35075002E13</v>
      </c>
      <c r="C10879" s="1" t="s">
        <v>10709</v>
      </c>
      <c r="D10879" s="1">
        <v>2607410.0</v>
      </c>
      <c r="E10879" s="1">
        <v>17.0</v>
      </c>
      <c r="F10879" s="1">
        <v>291.0</v>
      </c>
      <c r="G10879" s="1">
        <v>129.0</v>
      </c>
      <c r="H10879" s="1">
        <v>129.0</v>
      </c>
      <c r="K10879" s="1">
        <f t="shared" si="1"/>
        <v>258</v>
      </c>
    </row>
    <row r="10880" ht="15.75" customHeight="1">
      <c r="A10880" s="1">
        <v>24.0</v>
      </c>
      <c r="B10880" s="1">
        <v>2.45039001E13</v>
      </c>
      <c r="C10880" s="1" t="s">
        <v>10710</v>
      </c>
      <c r="D10880" s="1">
        <v>2717570.0</v>
      </c>
      <c r="E10880" s="1">
        <v>17.0</v>
      </c>
      <c r="F10880" s="1">
        <v>291.0</v>
      </c>
      <c r="G10880" s="1">
        <v>85.0</v>
      </c>
      <c r="H10880" s="1">
        <v>136.0</v>
      </c>
      <c r="K10880" s="1">
        <f t="shared" si="1"/>
        <v>221</v>
      </c>
    </row>
    <row r="10881" ht="15.75" customHeight="1">
      <c r="A10881" s="1">
        <v>26.0</v>
      </c>
      <c r="B10881" s="1">
        <v>2.65080009E13</v>
      </c>
      <c r="C10881" s="1" t="s">
        <v>10711</v>
      </c>
      <c r="D10881" s="1">
        <v>2915270.0</v>
      </c>
      <c r="E10881" s="1">
        <v>17.0</v>
      </c>
      <c r="F10881" s="1">
        <v>291.0</v>
      </c>
      <c r="G10881" s="1">
        <v>73.0</v>
      </c>
      <c r="H10881" s="1">
        <v>116.0</v>
      </c>
      <c r="K10881" s="1">
        <f t="shared" si="1"/>
        <v>189</v>
      </c>
    </row>
    <row r="10882" ht="15.75" customHeight="1">
      <c r="A10882" s="1">
        <v>28.0</v>
      </c>
      <c r="B10882" s="1">
        <v>2.85056002E13</v>
      </c>
      <c r="C10882" s="1" t="s">
        <v>10712</v>
      </c>
      <c r="D10882" s="1">
        <v>3171820.0</v>
      </c>
      <c r="E10882" s="1">
        <v>17.0</v>
      </c>
      <c r="F10882" s="1">
        <v>291.0</v>
      </c>
      <c r="G10882" s="1">
        <v>35.0</v>
      </c>
      <c r="H10882" s="1">
        <v>80.0</v>
      </c>
      <c r="K10882" s="1">
        <f t="shared" si="1"/>
        <v>115</v>
      </c>
    </row>
    <row r="10883" ht="15.75" customHeight="1">
      <c r="A10883" s="1">
        <v>35.0</v>
      </c>
      <c r="B10883" s="1">
        <v>3.55004012E13</v>
      </c>
      <c r="C10883" s="1" t="s">
        <v>10713</v>
      </c>
      <c r="D10883" s="1">
        <v>3802840.0</v>
      </c>
      <c r="E10883" s="1">
        <v>17.0</v>
      </c>
      <c r="F10883" s="1">
        <v>291.0</v>
      </c>
      <c r="G10883" s="1">
        <v>32.0</v>
      </c>
      <c r="H10883" s="1">
        <v>7.0</v>
      </c>
      <c r="K10883" s="1">
        <f t="shared" si="1"/>
        <v>39</v>
      </c>
    </row>
    <row r="10884" ht="15.75" customHeight="1">
      <c r="A10884" s="1">
        <v>44.0</v>
      </c>
      <c r="B10884" s="1">
        <v>4.4520101E13</v>
      </c>
      <c r="C10884" s="1" t="s">
        <v>10714</v>
      </c>
      <c r="D10884" s="1">
        <v>4826700.0</v>
      </c>
      <c r="E10884" s="1">
        <v>17.0</v>
      </c>
      <c r="F10884" s="1">
        <v>291.0</v>
      </c>
      <c r="G10884" s="1">
        <v>82.0</v>
      </c>
      <c r="H10884" s="1">
        <v>143.0</v>
      </c>
      <c r="K10884" s="1">
        <f t="shared" si="1"/>
        <v>225</v>
      </c>
    </row>
    <row r="10885" ht="15.75" customHeight="1">
      <c r="A10885" s="1">
        <v>50.0</v>
      </c>
      <c r="B10885" s="1">
        <v>5.05030023E13</v>
      </c>
      <c r="C10885" s="1" t="s">
        <v>10715</v>
      </c>
      <c r="D10885" s="1">
        <v>5500052.0</v>
      </c>
      <c r="E10885" s="1">
        <v>17.0</v>
      </c>
      <c r="F10885" s="1">
        <v>291.0</v>
      </c>
      <c r="G10885" s="1">
        <v>81.0</v>
      </c>
      <c r="H10885" s="1">
        <v>85.0</v>
      </c>
      <c r="K10885" s="1">
        <f t="shared" si="1"/>
        <v>166</v>
      </c>
    </row>
    <row r="10886" ht="15.75" customHeight="1">
      <c r="A10886" s="1">
        <v>4.0</v>
      </c>
      <c r="B10886" s="1">
        <v>4.5047001E12</v>
      </c>
      <c r="C10886" s="1" t="s">
        <v>10716</v>
      </c>
      <c r="D10886" s="1">
        <v>502550.0</v>
      </c>
      <c r="E10886" s="1">
        <v>17.0</v>
      </c>
      <c r="F10886" s="1">
        <v>290.0</v>
      </c>
      <c r="G10886" s="1">
        <v>49.0</v>
      </c>
      <c r="H10886" s="1">
        <v>103.0</v>
      </c>
      <c r="K10886" s="1">
        <f t="shared" si="1"/>
        <v>152</v>
      </c>
    </row>
    <row r="10887" ht="15.75" customHeight="1">
      <c r="A10887" s="1">
        <v>5.0</v>
      </c>
      <c r="B10887" s="1">
        <v>5.5019045E12</v>
      </c>
      <c r="C10887" s="1" t="s">
        <v>10717</v>
      </c>
      <c r="D10887" s="1">
        <v>617040.0</v>
      </c>
      <c r="E10887" s="1">
        <v>17.0</v>
      </c>
      <c r="F10887" s="1">
        <v>290.0</v>
      </c>
      <c r="G10887" s="1">
        <v>0.0</v>
      </c>
      <c r="H10887" s="1">
        <v>29.0</v>
      </c>
      <c r="K10887" s="1">
        <f t="shared" si="1"/>
        <v>29</v>
      </c>
    </row>
    <row r="10888" ht="15.75" customHeight="1">
      <c r="A10888" s="1">
        <v>7.0</v>
      </c>
      <c r="B10888" s="1">
        <v>7.3004014301E12</v>
      </c>
      <c r="C10888" s="1" t="s">
        <v>10718</v>
      </c>
      <c r="D10888" s="1">
        <v>904980.0</v>
      </c>
      <c r="E10888" s="1">
        <v>17.0</v>
      </c>
      <c r="F10888" s="1">
        <v>290.0</v>
      </c>
      <c r="G10888" s="1">
        <v>72.0</v>
      </c>
      <c r="H10888" s="1">
        <v>59.0</v>
      </c>
      <c r="K10888" s="1">
        <f t="shared" si="1"/>
        <v>131</v>
      </c>
    </row>
    <row r="10889" ht="15.75" customHeight="1">
      <c r="A10889" s="1">
        <v>14.0</v>
      </c>
      <c r="B10889" s="1">
        <v>1.45021005E13</v>
      </c>
      <c r="C10889" s="1" t="s">
        <v>10719</v>
      </c>
      <c r="D10889" s="1">
        <v>1740320.0</v>
      </c>
      <c r="E10889" s="1">
        <v>17.0</v>
      </c>
      <c r="F10889" s="1">
        <v>290.0</v>
      </c>
      <c r="G10889" s="1">
        <v>99.0</v>
      </c>
      <c r="H10889" s="1">
        <v>136.0</v>
      </c>
      <c r="K10889" s="1">
        <f t="shared" si="1"/>
        <v>235</v>
      </c>
    </row>
    <row r="10890" ht="15.75" customHeight="1">
      <c r="A10890" s="1">
        <v>16.0</v>
      </c>
      <c r="B10890" s="1">
        <v>1.65079002E13</v>
      </c>
      <c r="C10890" s="1" t="s">
        <v>10720</v>
      </c>
      <c r="D10890" s="1">
        <v>1905490.0</v>
      </c>
      <c r="E10890" s="1">
        <v>17.0</v>
      </c>
      <c r="F10890" s="1">
        <v>290.0</v>
      </c>
      <c r="G10890" s="1">
        <v>65.0</v>
      </c>
      <c r="H10890" s="1">
        <v>148.0</v>
      </c>
      <c r="K10890" s="1">
        <f t="shared" si="1"/>
        <v>213</v>
      </c>
    </row>
    <row r="10891" ht="15.75" customHeight="1">
      <c r="A10891" s="1">
        <v>17.0</v>
      </c>
      <c r="B10891" s="1">
        <v>1.75096008E13</v>
      </c>
      <c r="C10891" s="1" t="s">
        <v>10721</v>
      </c>
      <c r="D10891" s="1">
        <v>2003900.0</v>
      </c>
      <c r="E10891" s="1">
        <v>17.0</v>
      </c>
      <c r="F10891" s="1">
        <v>290.0</v>
      </c>
      <c r="G10891" s="1">
        <v>81.0</v>
      </c>
      <c r="H10891" s="1">
        <v>149.0</v>
      </c>
      <c r="K10891" s="1">
        <f t="shared" si="1"/>
        <v>230</v>
      </c>
    </row>
    <row r="10892" ht="15.75" customHeight="1">
      <c r="A10892" s="1">
        <v>37.0</v>
      </c>
      <c r="B10892" s="1">
        <v>3.75024022E13</v>
      </c>
      <c r="C10892" s="1" t="s">
        <v>10722</v>
      </c>
      <c r="D10892" s="1">
        <v>4031950.0</v>
      </c>
      <c r="E10892" s="1">
        <v>17.0</v>
      </c>
      <c r="F10892" s="1">
        <v>290.0</v>
      </c>
      <c r="G10892" s="1">
        <v>53.0</v>
      </c>
      <c r="H10892" s="1">
        <v>116.0</v>
      </c>
      <c r="K10892" s="1">
        <f t="shared" si="1"/>
        <v>169</v>
      </c>
    </row>
    <row r="10893" ht="15.75" customHeight="1">
      <c r="A10893" s="1">
        <v>39.0</v>
      </c>
      <c r="B10893" s="1">
        <v>3.95043906E13</v>
      </c>
      <c r="C10893" s="1" t="s">
        <v>10723</v>
      </c>
      <c r="D10893" s="1">
        <v>4280310.0</v>
      </c>
      <c r="E10893" s="1">
        <v>17.0</v>
      </c>
      <c r="F10893" s="1">
        <v>290.0</v>
      </c>
      <c r="G10893" s="1">
        <v>0.0</v>
      </c>
      <c r="H10893" s="1">
        <v>0.0</v>
      </c>
      <c r="K10893" s="1">
        <f t="shared" si="1"/>
        <v>0</v>
      </c>
    </row>
    <row r="10894" ht="15.75" customHeight="1">
      <c r="A10894" s="1">
        <v>44.0</v>
      </c>
      <c r="B10894" s="1">
        <v>4.4517501E13</v>
      </c>
      <c r="C10894" s="1" t="s">
        <v>10724</v>
      </c>
      <c r="D10894" s="1">
        <v>4830720.0</v>
      </c>
      <c r="E10894" s="1">
        <v>17.0</v>
      </c>
      <c r="F10894" s="1">
        <v>290.0</v>
      </c>
      <c r="G10894" s="1">
        <v>88.0</v>
      </c>
      <c r="H10894" s="1">
        <v>171.0</v>
      </c>
      <c r="K10894" s="1">
        <f t="shared" si="1"/>
        <v>259</v>
      </c>
    </row>
    <row r="10895" ht="15.75" customHeight="1">
      <c r="A10895" s="1">
        <v>14.0</v>
      </c>
      <c r="B10895" s="1">
        <v>1.45083502E13</v>
      </c>
      <c r="C10895" s="1" t="s">
        <v>10725</v>
      </c>
      <c r="D10895" s="1">
        <v>1716020.0</v>
      </c>
      <c r="E10895" s="1">
        <v>17.0</v>
      </c>
      <c r="F10895" s="1">
        <v>289.0</v>
      </c>
      <c r="G10895" s="1">
        <v>132.0</v>
      </c>
      <c r="H10895" s="1">
        <v>94.0</v>
      </c>
      <c r="K10895" s="1">
        <f t="shared" si="1"/>
        <v>226</v>
      </c>
    </row>
    <row r="10896" ht="15.75" customHeight="1">
      <c r="A10896" s="1">
        <v>14.0</v>
      </c>
      <c r="B10896" s="1">
        <v>1.45097012E13</v>
      </c>
      <c r="C10896" s="1" t="s">
        <v>10726</v>
      </c>
      <c r="D10896" s="1">
        <v>1717580.0</v>
      </c>
      <c r="E10896" s="1">
        <v>17.0</v>
      </c>
      <c r="F10896" s="1">
        <v>289.0</v>
      </c>
      <c r="G10896" s="1">
        <v>144.0</v>
      </c>
      <c r="H10896" s="1">
        <v>74.0</v>
      </c>
      <c r="K10896" s="1">
        <f t="shared" si="1"/>
        <v>218</v>
      </c>
    </row>
    <row r="10897" ht="15.75" customHeight="1">
      <c r="A10897" s="1">
        <v>16.0</v>
      </c>
      <c r="B10897" s="1">
        <v>1.65076007E13</v>
      </c>
      <c r="C10897" s="1" t="s">
        <v>10727</v>
      </c>
      <c r="D10897" s="1">
        <v>1916420.0</v>
      </c>
      <c r="E10897" s="1">
        <v>17.0</v>
      </c>
      <c r="F10897" s="1">
        <v>289.0</v>
      </c>
      <c r="G10897" s="1">
        <v>102.0</v>
      </c>
      <c r="H10897" s="1">
        <v>115.0</v>
      </c>
      <c r="K10897" s="1">
        <f t="shared" si="1"/>
        <v>217</v>
      </c>
    </row>
    <row r="10898" ht="15.75" customHeight="1">
      <c r="A10898" s="1">
        <v>17.0</v>
      </c>
      <c r="B10898" s="1">
        <v>1.75093021E13</v>
      </c>
      <c r="C10898" s="1" t="s">
        <v>10728</v>
      </c>
      <c r="D10898" s="1">
        <v>2011910.0</v>
      </c>
      <c r="E10898" s="1">
        <v>17.0</v>
      </c>
      <c r="F10898" s="1">
        <v>289.0</v>
      </c>
      <c r="G10898" s="1">
        <v>55.0</v>
      </c>
      <c r="H10898" s="1">
        <v>110.0</v>
      </c>
      <c r="K10898" s="1">
        <f t="shared" si="1"/>
        <v>165</v>
      </c>
    </row>
    <row r="10899" ht="15.75" customHeight="1">
      <c r="A10899" s="1">
        <v>28.0</v>
      </c>
      <c r="B10899" s="1">
        <v>2.85070077E13</v>
      </c>
      <c r="C10899" s="1" t="s">
        <v>10729</v>
      </c>
      <c r="D10899" s="1">
        <v>3175570.0</v>
      </c>
      <c r="E10899" s="1">
        <v>17.0</v>
      </c>
      <c r="F10899" s="1">
        <v>289.0</v>
      </c>
      <c r="G10899" s="1">
        <v>67.0</v>
      </c>
      <c r="H10899" s="1">
        <v>68.0</v>
      </c>
      <c r="K10899" s="1">
        <f t="shared" si="1"/>
        <v>135</v>
      </c>
    </row>
    <row r="10900" ht="15.75" customHeight="1">
      <c r="A10900" s="1">
        <v>37.0</v>
      </c>
      <c r="B10900" s="1">
        <v>3.75021019E13</v>
      </c>
      <c r="C10900" s="1" t="s">
        <v>10730</v>
      </c>
      <c r="D10900" s="1">
        <v>4016320.0</v>
      </c>
      <c r="E10900" s="1">
        <v>17.0</v>
      </c>
      <c r="F10900" s="1">
        <v>289.0</v>
      </c>
      <c r="G10900" s="1">
        <v>11.0</v>
      </c>
      <c r="H10900" s="1">
        <v>65.0</v>
      </c>
      <c r="K10900" s="1">
        <f t="shared" si="1"/>
        <v>76</v>
      </c>
    </row>
    <row r="10901" ht="15.75" customHeight="1">
      <c r="A10901" s="1">
        <v>37.0</v>
      </c>
      <c r="B10901" s="1">
        <v>3.75043007E13</v>
      </c>
      <c r="C10901" s="1" t="s">
        <v>10731</v>
      </c>
      <c r="D10901" s="1">
        <v>4030300.0</v>
      </c>
      <c r="E10901" s="1">
        <v>17.0</v>
      </c>
      <c r="F10901" s="1">
        <v>289.0</v>
      </c>
      <c r="G10901" s="1">
        <v>48.0</v>
      </c>
      <c r="H10901" s="1">
        <v>95.0</v>
      </c>
      <c r="K10901" s="1">
        <f t="shared" si="1"/>
        <v>143</v>
      </c>
    </row>
    <row r="10902" ht="15.75" customHeight="1">
      <c r="A10902" s="1">
        <v>44.0</v>
      </c>
      <c r="B10902" s="1">
        <v>4.45060501E13</v>
      </c>
      <c r="C10902" s="1" t="s">
        <v>10732</v>
      </c>
      <c r="D10902" s="1">
        <v>4819050.0</v>
      </c>
      <c r="E10902" s="1">
        <v>17.0</v>
      </c>
      <c r="F10902" s="1">
        <v>289.0</v>
      </c>
      <c r="G10902" s="1">
        <v>72.0</v>
      </c>
      <c r="H10902" s="1">
        <v>114.0</v>
      </c>
      <c r="K10902" s="1">
        <f t="shared" si="1"/>
        <v>186</v>
      </c>
    </row>
    <row r="10903" ht="15.75" customHeight="1">
      <c r="A10903" s="1">
        <v>44.0</v>
      </c>
      <c r="B10903" s="1">
        <v>4.45198002E13</v>
      </c>
      <c r="C10903" s="1" t="s">
        <v>10733</v>
      </c>
      <c r="D10903" s="1">
        <v>4811250.0</v>
      </c>
      <c r="E10903" s="1">
        <v>17.0</v>
      </c>
      <c r="F10903" s="1">
        <v>289.0</v>
      </c>
      <c r="G10903" s="1">
        <v>89.0</v>
      </c>
      <c r="H10903" s="1">
        <v>139.0</v>
      </c>
      <c r="K10903" s="1">
        <f t="shared" si="1"/>
        <v>228</v>
      </c>
    </row>
    <row r="10904" ht="15.75" customHeight="1">
      <c r="A10904" s="1">
        <v>48.0</v>
      </c>
      <c r="B10904" s="1">
        <v>4.85016004E13</v>
      </c>
      <c r="C10904" s="1" t="s">
        <v>10734</v>
      </c>
      <c r="D10904" s="1">
        <v>5301380.0</v>
      </c>
      <c r="E10904" s="1">
        <v>17.0</v>
      </c>
      <c r="F10904" s="1">
        <v>289.0</v>
      </c>
      <c r="G10904" s="1">
        <v>31.0</v>
      </c>
      <c r="H10904" s="1">
        <v>18.0</v>
      </c>
      <c r="K10904" s="1">
        <f t="shared" si="1"/>
        <v>49</v>
      </c>
    </row>
    <row r="10905" ht="15.75" customHeight="1">
      <c r="A10905" s="1">
        <v>14.0</v>
      </c>
      <c r="B10905" s="1">
        <v>1.45032016E13</v>
      </c>
      <c r="C10905" s="1" t="s">
        <v>10735</v>
      </c>
      <c r="D10905" s="1">
        <v>1726340.0</v>
      </c>
      <c r="E10905" s="1">
        <v>17.0</v>
      </c>
      <c r="F10905" s="1">
        <v>288.0</v>
      </c>
      <c r="G10905" s="1">
        <v>69.0</v>
      </c>
      <c r="H10905" s="1">
        <v>6.0</v>
      </c>
      <c r="K10905" s="1">
        <f t="shared" si="1"/>
        <v>75</v>
      </c>
    </row>
    <row r="10906" ht="15.75" customHeight="1">
      <c r="A10906" s="1">
        <v>15.0</v>
      </c>
      <c r="B10906" s="1">
        <v>1.55073301E13</v>
      </c>
      <c r="C10906" s="1" t="s">
        <v>10736</v>
      </c>
      <c r="D10906" s="1">
        <v>1800009.0</v>
      </c>
      <c r="E10906" s="1">
        <v>17.0</v>
      </c>
      <c r="F10906" s="1">
        <v>288.0</v>
      </c>
      <c r="G10906" s="1">
        <v>0.0</v>
      </c>
      <c r="H10906" s="1">
        <v>0.0</v>
      </c>
      <c r="K10906" s="1">
        <f t="shared" si="1"/>
        <v>0</v>
      </c>
    </row>
    <row r="10907" ht="15.75" customHeight="1">
      <c r="A10907" s="1">
        <v>16.0</v>
      </c>
      <c r="B10907" s="1">
        <v>1.65075001E13</v>
      </c>
      <c r="C10907" s="1" t="s">
        <v>10737</v>
      </c>
      <c r="D10907" s="1">
        <v>1903220.0</v>
      </c>
      <c r="E10907" s="1">
        <v>17.0</v>
      </c>
      <c r="F10907" s="1">
        <v>288.0</v>
      </c>
      <c r="G10907" s="1">
        <v>46.0</v>
      </c>
      <c r="H10907" s="1">
        <v>115.0</v>
      </c>
      <c r="K10907" s="1">
        <f t="shared" si="1"/>
        <v>161</v>
      </c>
    </row>
    <row r="10908" ht="15.75" customHeight="1">
      <c r="A10908" s="1">
        <v>17.0</v>
      </c>
      <c r="B10908" s="1">
        <v>1.75058034E13</v>
      </c>
      <c r="C10908" s="1" t="s">
        <v>10738</v>
      </c>
      <c r="D10908" s="1">
        <v>2009240.0</v>
      </c>
      <c r="E10908" s="1">
        <v>17.0</v>
      </c>
      <c r="F10908" s="1">
        <v>288.0</v>
      </c>
      <c r="G10908" s="1">
        <v>97.0</v>
      </c>
      <c r="H10908" s="1">
        <v>170.0</v>
      </c>
      <c r="K10908" s="1">
        <f t="shared" si="1"/>
        <v>267</v>
      </c>
    </row>
    <row r="10909" ht="15.75" customHeight="1">
      <c r="A10909" s="1">
        <v>24.0</v>
      </c>
      <c r="B10909" s="1">
        <v>2.45079045E13</v>
      </c>
      <c r="C10909" s="1" t="s">
        <v>10739</v>
      </c>
      <c r="D10909" s="1">
        <v>2741060.0</v>
      </c>
      <c r="E10909" s="1">
        <v>17.0</v>
      </c>
      <c r="F10909" s="1">
        <v>288.0</v>
      </c>
      <c r="G10909" s="1">
        <v>60.0</v>
      </c>
      <c r="H10909" s="1">
        <v>144.0</v>
      </c>
      <c r="K10909" s="1">
        <f t="shared" si="1"/>
        <v>204</v>
      </c>
    </row>
    <row r="10910" ht="15.75" customHeight="1">
      <c r="A10910" s="1">
        <v>26.0</v>
      </c>
      <c r="B10910" s="1">
        <v>2.65002016E13</v>
      </c>
      <c r="C10910" s="1" t="s">
        <v>10740</v>
      </c>
      <c r="D10910" s="1">
        <v>2922710.0</v>
      </c>
      <c r="E10910" s="1">
        <v>17.0</v>
      </c>
      <c r="F10910" s="1">
        <v>288.0</v>
      </c>
      <c r="G10910" s="1">
        <v>77.0</v>
      </c>
      <c r="H10910" s="1">
        <v>99.0</v>
      </c>
      <c r="K10910" s="1">
        <f t="shared" si="1"/>
        <v>176</v>
      </c>
    </row>
    <row r="10911" ht="15.75" customHeight="1">
      <c r="A10911" s="1">
        <v>26.0</v>
      </c>
      <c r="B10911" s="1">
        <v>2.65046027E13</v>
      </c>
      <c r="C10911" s="1" t="s">
        <v>10741</v>
      </c>
      <c r="D10911" s="1">
        <v>2915180.0</v>
      </c>
      <c r="E10911" s="1">
        <v>17.0</v>
      </c>
      <c r="F10911" s="1">
        <v>288.0</v>
      </c>
      <c r="G10911" s="1">
        <v>86.0</v>
      </c>
      <c r="H10911" s="1">
        <v>69.0</v>
      </c>
      <c r="K10911" s="1">
        <f t="shared" si="1"/>
        <v>155</v>
      </c>
    </row>
    <row r="10912" ht="15.75" customHeight="1">
      <c r="A10912" s="1">
        <v>26.0</v>
      </c>
      <c r="B10912" s="1">
        <v>2.65062503E13</v>
      </c>
      <c r="C10912" s="1" t="s">
        <v>10742</v>
      </c>
      <c r="D10912" s="1">
        <v>2920370.0</v>
      </c>
      <c r="E10912" s="1">
        <v>17.0</v>
      </c>
      <c r="F10912" s="1">
        <v>288.0</v>
      </c>
      <c r="G10912" s="1">
        <v>84.0</v>
      </c>
      <c r="H10912" s="1">
        <v>96.0</v>
      </c>
      <c r="K10912" s="1">
        <f t="shared" si="1"/>
        <v>180</v>
      </c>
    </row>
    <row r="10913" ht="15.75" customHeight="1">
      <c r="A10913" s="1">
        <v>39.0</v>
      </c>
      <c r="B10913" s="1">
        <v>3.95010033E13</v>
      </c>
      <c r="C10913" s="1" t="s">
        <v>10743</v>
      </c>
      <c r="D10913" s="1">
        <v>4214790.0</v>
      </c>
      <c r="E10913" s="1">
        <v>17.0</v>
      </c>
      <c r="F10913" s="1">
        <v>288.0</v>
      </c>
      <c r="G10913" s="1">
        <v>0.0</v>
      </c>
      <c r="H10913" s="1">
        <v>100.0</v>
      </c>
      <c r="K10913" s="1">
        <f t="shared" si="1"/>
        <v>100</v>
      </c>
    </row>
    <row r="10914" ht="15.75" customHeight="1">
      <c r="A10914" s="1">
        <v>5.0</v>
      </c>
      <c r="B10914" s="1">
        <v>5.5041013E12</v>
      </c>
      <c r="C10914" s="1" t="s">
        <v>10744</v>
      </c>
      <c r="D10914" s="1">
        <v>622380.0</v>
      </c>
      <c r="E10914" s="1">
        <v>17.0</v>
      </c>
      <c r="F10914" s="1">
        <v>287.0</v>
      </c>
      <c r="G10914" s="1">
        <v>19.0</v>
      </c>
      <c r="H10914" s="1">
        <v>0.0</v>
      </c>
      <c r="K10914" s="1">
        <f t="shared" si="1"/>
        <v>19</v>
      </c>
    </row>
    <row r="10915" ht="15.75" customHeight="1">
      <c r="A10915" s="1">
        <v>7.0</v>
      </c>
      <c r="B10915" s="1">
        <v>7.5001502E12</v>
      </c>
      <c r="C10915" s="1" t="s">
        <v>10745</v>
      </c>
      <c r="D10915" s="1">
        <v>903780.0</v>
      </c>
      <c r="E10915" s="1">
        <v>17.0</v>
      </c>
      <c r="F10915" s="1">
        <v>287.0</v>
      </c>
      <c r="G10915" s="1">
        <v>25.0</v>
      </c>
      <c r="H10915" s="1">
        <v>98.0</v>
      </c>
      <c r="K10915" s="1">
        <f t="shared" si="1"/>
        <v>123</v>
      </c>
    </row>
    <row r="10916" ht="15.75" customHeight="1">
      <c r="A10916" s="1">
        <v>13.0</v>
      </c>
      <c r="B10916" s="1">
        <v>1.35008002E13</v>
      </c>
      <c r="C10916" s="1" t="s">
        <v>10746</v>
      </c>
      <c r="D10916" s="1">
        <v>1600180.0</v>
      </c>
      <c r="E10916" s="1">
        <v>17.0</v>
      </c>
      <c r="F10916" s="1">
        <v>287.0</v>
      </c>
      <c r="G10916" s="1">
        <v>62.0</v>
      </c>
      <c r="H10916" s="1">
        <v>90.0</v>
      </c>
      <c r="K10916" s="1">
        <f t="shared" si="1"/>
        <v>152</v>
      </c>
    </row>
    <row r="10917" ht="15.75" customHeight="1">
      <c r="A10917" s="1">
        <v>13.0</v>
      </c>
      <c r="B10917" s="1">
        <v>1.35008005E13</v>
      </c>
      <c r="C10917" s="1" t="s">
        <v>10747</v>
      </c>
      <c r="D10917" s="1">
        <v>1601170.0</v>
      </c>
      <c r="E10917" s="1">
        <v>17.0</v>
      </c>
      <c r="F10917" s="1">
        <v>287.0</v>
      </c>
      <c r="G10917" s="1">
        <v>127.0</v>
      </c>
      <c r="H10917" s="1">
        <v>98.0</v>
      </c>
      <c r="K10917" s="1">
        <f t="shared" si="1"/>
        <v>225</v>
      </c>
    </row>
    <row r="10918" ht="15.75" customHeight="1">
      <c r="A10918" s="1">
        <v>14.0</v>
      </c>
      <c r="B10918" s="1">
        <v>1.45046009E13</v>
      </c>
      <c r="C10918" s="1" t="s">
        <v>10748</v>
      </c>
      <c r="D10918" s="1">
        <v>1717370.0</v>
      </c>
      <c r="E10918" s="1">
        <v>17.0</v>
      </c>
      <c r="F10918" s="1">
        <v>287.0</v>
      </c>
      <c r="G10918" s="1">
        <v>78.0</v>
      </c>
      <c r="H10918" s="1">
        <v>79.0</v>
      </c>
      <c r="K10918" s="1">
        <f t="shared" si="1"/>
        <v>157</v>
      </c>
    </row>
    <row r="10919" ht="15.75" customHeight="1">
      <c r="A10919" s="1">
        <v>17.0</v>
      </c>
      <c r="B10919" s="1">
        <v>1.75005016E13</v>
      </c>
      <c r="C10919" s="1" t="s">
        <v>10749</v>
      </c>
      <c r="D10919" s="1">
        <v>2005820.0</v>
      </c>
      <c r="E10919" s="1">
        <v>17.0</v>
      </c>
      <c r="F10919" s="1">
        <v>287.0</v>
      </c>
      <c r="G10919" s="1">
        <v>97.0</v>
      </c>
      <c r="H10919" s="1">
        <v>166.0</v>
      </c>
      <c r="K10919" s="1">
        <f t="shared" si="1"/>
        <v>263</v>
      </c>
    </row>
    <row r="10920" ht="15.75" customHeight="1">
      <c r="A10920" s="1">
        <v>28.0</v>
      </c>
      <c r="B10920" s="1">
        <v>2.85011058E13</v>
      </c>
      <c r="C10920" s="1" t="s">
        <v>10750</v>
      </c>
      <c r="D10920" s="1">
        <v>3100071.0</v>
      </c>
      <c r="E10920" s="1">
        <v>17.0</v>
      </c>
      <c r="F10920" s="1">
        <v>287.0</v>
      </c>
      <c r="G10920" s="1">
        <v>4.0</v>
      </c>
      <c r="H10920" s="1">
        <v>91.0</v>
      </c>
      <c r="K10920" s="1">
        <f t="shared" si="1"/>
        <v>95</v>
      </c>
    </row>
    <row r="10921" ht="15.75" customHeight="1">
      <c r="A10921" s="1">
        <v>37.0</v>
      </c>
      <c r="B10921" s="1">
        <v>3.75015004E13</v>
      </c>
      <c r="C10921" s="1" t="s">
        <v>10751</v>
      </c>
      <c r="D10921" s="1">
        <v>4008730.0</v>
      </c>
      <c r="E10921" s="1">
        <v>17.0</v>
      </c>
      <c r="F10921" s="1">
        <v>287.0</v>
      </c>
      <c r="G10921" s="1">
        <v>43.0</v>
      </c>
      <c r="H10921" s="1">
        <v>119.0</v>
      </c>
      <c r="K10921" s="1">
        <f t="shared" si="1"/>
        <v>162</v>
      </c>
    </row>
    <row r="10922" ht="15.75" customHeight="1">
      <c r="A10922" s="1">
        <v>37.0</v>
      </c>
      <c r="B10922" s="1">
        <v>3.75046009E13</v>
      </c>
      <c r="C10922" s="1" t="s">
        <v>10752</v>
      </c>
      <c r="D10922" s="1">
        <v>4014670.0</v>
      </c>
      <c r="E10922" s="1">
        <v>17.0</v>
      </c>
      <c r="F10922" s="1">
        <v>287.0</v>
      </c>
      <c r="G10922" s="1">
        <v>59.0</v>
      </c>
      <c r="H10922" s="1">
        <v>112.0</v>
      </c>
      <c r="K10922" s="1">
        <f t="shared" si="1"/>
        <v>171</v>
      </c>
    </row>
    <row r="10923" ht="15.75" customHeight="1">
      <c r="A10923" s="1">
        <v>6.0</v>
      </c>
      <c r="B10923" s="1">
        <v>6.5039201E12</v>
      </c>
      <c r="C10923" s="1" t="s">
        <v>10753</v>
      </c>
      <c r="D10923" s="1">
        <v>800011.0</v>
      </c>
      <c r="E10923" s="1">
        <v>17.0</v>
      </c>
      <c r="F10923" s="1">
        <v>286.0</v>
      </c>
      <c r="G10923" s="1">
        <v>0.0</v>
      </c>
      <c r="H10923" s="1">
        <v>0.0</v>
      </c>
      <c r="K10923" s="1">
        <f t="shared" si="1"/>
        <v>0</v>
      </c>
    </row>
    <row r="10924" ht="15.75" customHeight="1">
      <c r="A10924" s="1">
        <v>16.0</v>
      </c>
      <c r="B10924" s="1">
        <v>1.65002014E13</v>
      </c>
      <c r="C10924" s="1" t="s">
        <v>10754</v>
      </c>
      <c r="D10924" s="1">
        <v>1908130.0</v>
      </c>
      <c r="E10924" s="1">
        <v>17.0</v>
      </c>
      <c r="F10924" s="1">
        <v>286.0</v>
      </c>
      <c r="G10924" s="1">
        <v>94.0</v>
      </c>
      <c r="H10924" s="1">
        <v>130.0</v>
      </c>
      <c r="K10924" s="1">
        <f t="shared" si="1"/>
        <v>224</v>
      </c>
    </row>
    <row r="10925" ht="15.75" customHeight="1">
      <c r="A10925" s="1">
        <v>16.0</v>
      </c>
      <c r="B10925" s="1">
        <v>1.65035011E13</v>
      </c>
      <c r="C10925" s="1" t="s">
        <v>10755</v>
      </c>
      <c r="D10925" s="1">
        <v>1905970.0</v>
      </c>
      <c r="E10925" s="1">
        <v>17.0</v>
      </c>
      <c r="F10925" s="1">
        <v>286.0</v>
      </c>
      <c r="G10925" s="1">
        <v>69.0</v>
      </c>
      <c r="H10925" s="1">
        <v>108.0</v>
      </c>
      <c r="K10925" s="1">
        <f t="shared" si="1"/>
        <v>177</v>
      </c>
    </row>
    <row r="10926" ht="15.75" customHeight="1">
      <c r="A10926" s="1">
        <v>23.0</v>
      </c>
      <c r="B10926" s="1">
        <v>2.35027001E13</v>
      </c>
      <c r="C10926" s="1" t="s">
        <v>10756</v>
      </c>
      <c r="D10926" s="1">
        <v>2600006.0</v>
      </c>
      <c r="E10926" s="1">
        <v>17.0</v>
      </c>
      <c r="F10926" s="1">
        <v>286.0</v>
      </c>
      <c r="G10926" s="1">
        <v>119.0</v>
      </c>
      <c r="H10926" s="1">
        <v>117.0</v>
      </c>
      <c r="K10926" s="1">
        <f t="shared" si="1"/>
        <v>236</v>
      </c>
    </row>
    <row r="10927" ht="15.75" customHeight="1">
      <c r="A10927" s="1">
        <v>24.0</v>
      </c>
      <c r="B10927" s="1">
        <v>2.45042015E13</v>
      </c>
      <c r="C10927" s="1" t="s">
        <v>10757</v>
      </c>
      <c r="D10927" s="1">
        <v>2721270.0</v>
      </c>
      <c r="E10927" s="1">
        <v>17.0</v>
      </c>
      <c r="F10927" s="1">
        <v>286.0</v>
      </c>
      <c r="G10927" s="1">
        <v>51.0</v>
      </c>
      <c r="H10927" s="1">
        <v>118.0</v>
      </c>
      <c r="K10927" s="1">
        <f t="shared" si="1"/>
        <v>169</v>
      </c>
    </row>
    <row r="10928" ht="15.75" customHeight="1">
      <c r="A10928" s="1">
        <v>24.0</v>
      </c>
      <c r="B10928" s="1">
        <v>2.45059002E13</v>
      </c>
      <c r="C10928" s="1" t="s">
        <v>10758</v>
      </c>
      <c r="D10928" s="1">
        <v>2711220.0</v>
      </c>
      <c r="E10928" s="1">
        <v>17.0</v>
      </c>
      <c r="F10928" s="1">
        <v>286.0</v>
      </c>
      <c r="G10928" s="1">
        <v>42.0</v>
      </c>
      <c r="H10928" s="1">
        <v>121.0</v>
      </c>
      <c r="K10928" s="1">
        <f t="shared" si="1"/>
        <v>163</v>
      </c>
    </row>
    <row r="10929" ht="15.75" customHeight="1">
      <c r="A10929" s="1">
        <v>26.0</v>
      </c>
      <c r="B10929" s="1">
        <v>2.65065001E13</v>
      </c>
      <c r="C10929" s="1" t="s">
        <v>10759</v>
      </c>
      <c r="D10929" s="1">
        <v>2920750.0</v>
      </c>
      <c r="E10929" s="1">
        <v>17.0</v>
      </c>
      <c r="F10929" s="1">
        <v>286.0</v>
      </c>
      <c r="G10929" s="1">
        <v>55.0</v>
      </c>
      <c r="H10929" s="1">
        <v>98.0</v>
      </c>
      <c r="K10929" s="1">
        <f t="shared" si="1"/>
        <v>153</v>
      </c>
    </row>
    <row r="10930" ht="15.75" customHeight="1">
      <c r="A10930" s="1">
        <v>26.0</v>
      </c>
      <c r="B10930" s="1">
        <v>2.65089014E13</v>
      </c>
      <c r="C10930" s="1" t="s">
        <v>10760</v>
      </c>
      <c r="D10930" s="1">
        <v>2923220.0</v>
      </c>
      <c r="E10930" s="1">
        <v>17.0</v>
      </c>
      <c r="F10930" s="1">
        <v>286.0</v>
      </c>
      <c r="G10930" s="1">
        <v>97.0</v>
      </c>
      <c r="H10930" s="1">
        <v>65.0</v>
      </c>
      <c r="K10930" s="1">
        <f t="shared" si="1"/>
        <v>162</v>
      </c>
    </row>
    <row r="10931" ht="15.75" customHeight="1">
      <c r="A10931" s="1">
        <v>42.0</v>
      </c>
      <c r="B10931" s="1">
        <v>4.2502302E13</v>
      </c>
      <c r="C10931" s="1" t="s">
        <v>10761</v>
      </c>
      <c r="D10931" s="1">
        <v>4636060.0</v>
      </c>
      <c r="E10931" s="1">
        <v>17.0</v>
      </c>
      <c r="F10931" s="1">
        <v>286.0</v>
      </c>
      <c r="G10931" s="1">
        <v>37.0</v>
      </c>
      <c r="H10931" s="1">
        <v>110.0</v>
      </c>
      <c r="K10931" s="1">
        <f t="shared" si="1"/>
        <v>147</v>
      </c>
    </row>
    <row r="10932" ht="15.75" customHeight="1">
      <c r="A10932" s="1">
        <v>44.0</v>
      </c>
      <c r="B10932" s="1">
        <v>4.45074014E13</v>
      </c>
      <c r="C10932" s="1" t="s">
        <v>10762</v>
      </c>
      <c r="D10932" s="1">
        <v>4838640.0</v>
      </c>
      <c r="E10932" s="1">
        <v>17.0</v>
      </c>
      <c r="F10932" s="1">
        <v>286.0</v>
      </c>
      <c r="G10932" s="1">
        <v>0.0</v>
      </c>
      <c r="H10932" s="1">
        <v>134.0</v>
      </c>
      <c r="K10932" s="1">
        <f t="shared" si="1"/>
        <v>134</v>
      </c>
    </row>
    <row r="10933" ht="15.75" customHeight="1">
      <c r="A10933" s="1">
        <v>5.0</v>
      </c>
      <c r="B10933" s="1">
        <v>5.5041008E12</v>
      </c>
      <c r="C10933" s="1" t="s">
        <v>10763</v>
      </c>
      <c r="D10933" s="1">
        <v>617190.0</v>
      </c>
      <c r="E10933" s="1">
        <v>17.0</v>
      </c>
      <c r="F10933" s="1">
        <v>285.0</v>
      </c>
      <c r="G10933" s="1">
        <v>0.0</v>
      </c>
      <c r="H10933" s="1">
        <v>0.0</v>
      </c>
      <c r="K10933" s="1">
        <f t="shared" si="1"/>
        <v>0</v>
      </c>
    </row>
    <row r="10934" ht="15.75" customHeight="1">
      <c r="A10934" s="1">
        <v>13.0</v>
      </c>
      <c r="B10934" s="1">
        <v>1.35032001E13</v>
      </c>
      <c r="C10934" s="1" t="s">
        <v>10764</v>
      </c>
      <c r="D10934" s="1">
        <v>1600900.0</v>
      </c>
      <c r="E10934" s="1">
        <v>17.0</v>
      </c>
      <c r="F10934" s="1">
        <v>285.0</v>
      </c>
      <c r="G10934" s="1">
        <v>74.0</v>
      </c>
      <c r="H10934" s="1">
        <v>110.0</v>
      </c>
      <c r="K10934" s="1">
        <f t="shared" si="1"/>
        <v>184</v>
      </c>
    </row>
    <row r="10935" ht="15.75" customHeight="1">
      <c r="A10935" s="1">
        <v>15.0</v>
      </c>
      <c r="B10935" s="1">
        <v>1.55073005E13</v>
      </c>
      <c r="C10935" s="1" t="s">
        <v>10765</v>
      </c>
      <c r="D10935" s="1">
        <v>1810830.0</v>
      </c>
      <c r="E10935" s="1">
        <v>17.0</v>
      </c>
      <c r="F10935" s="1">
        <v>285.0</v>
      </c>
      <c r="G10935" s="1">
        <v>90.0</v>
      </c>
      <c r="H10935" s="1">
        <v>132.0</v>
      </c>
      <c r="K10935" s="1">
        <f t="shared" si="1"/>
        <v>222</v>
      </c>
    </row>
    <row r="10936" ht="15.75" customHeight="1">
      <c r="A10936" s="1">
        <v>20.0</v>
      </c>
      <c r="B10936" s="1">
        <v>2.03016001301E13</v>
      </c>
      <c r="C10936" s="1" t="s">
        <v>10766</v>
      </c>
      <c r="D10936" s="1">
        <v>2302220.0</v>
      </c>
      <c r="E10936" s="1">
        <v>17.0</v>
      </c>
      <c r="F10936" s="1">
        <v>285.0</v>
      </c>
      <c r="G10936" s="1">
        <v>59.0</v>
      </c>
      <c r="H10936" s="1">
        <v>69.0</v>
      </c>
      <c r="K10936" s="1">
        <f t="shared" si="1"/>
        <v>128</v>
      </c>
    </row>
    <row r="10937" ht="15.75" customHeight="1">
      <c r="A10937" s="1">
        <v>26.0</v>
      </c>
      <c r="B10937" s="1">
        <v>2.65001003E13</v>
      </c>
      <c r="C10937" s="1" t="s">
        <v>10767</v>
      </c>
      <c r="D10937" s="1">
        <v>2905790.0</v>
      </c>
      <c r="E10937" s="1">
        <v>17.0</v>
      </c>
      <c r="F10937" s="1">
        <v>285.0</v>
      </c>
      <c r="G10937" s="1">
        <v>136.0</v>
      </c>
      <c r="H10937" s="1">
        <v>57.0</v>
      </c>
      <c r="K10937" s="1">
        <f t="shared" si="1"/>
        <v>193</v>
      </c>
    </row>
    <row r="10938" ht="15.75" customHeight="1">
      <c r="A10938" s="1">
        <v>28.0</v>
      </c>
      <c r="B10938" s="1">
        <v>2.85036601E13</v>
      </c>
      <c r="C10938" s="1" t="s">
        <v>10768</v>
      </c>
      <c r="D10938" s="1">
        <v>3104640.0</v>
      </c>
      <c r="E10938" s="1">
        <v>17.0</v>
      </c>
      <c r="F10938" s="1">
        <v>285.0</v>
      </c>
      <c r="G10938" s="1">
        <v>54.0</v>
      </c>
      <c r="H10938" s="1">
        <v>75.0</v>
      </c>
      <c r="K10938" s="1">
        <f t="shared" si="1"/>
        <v>129</v>
      </c>
    </row>
    <row r="10939" ht="15.75" customHeight="1">
      <c r="A10939" s="1">
        <v>28.0</v>
      </c>
      <c r="B10939" s="1">
        <v>2.85072024E13</v>
      </c>
      <c r="C10939" s="1" t="s">
        <v>10769</v>
      </c>
      <c r="D10939" s="1">
        <v>3176590.0</v>
      </c>
      <c r="E10939" s="1">
        <v>17.0</v>
      </c>
      <c r="F10939" s="1">
        <v>285.0</v>
      </c>
      <c r="G10939" s="1">
        <v>30.0</v>
      </c>
      <c r="H10939" s="1">
        <v>89.0</v>
      </c>
      <c r="K10939" s="1">
        <f t="shared" si="1"/>
        <v>119</v>
      </c>
    </row>
    <row r="10940" ht="15.75" customHeight="1">
      <c r="A10940" s="1">
        <v>33.0</v>
      </c>
      <c r="B10940" s="1">
        <v>3.35013014E13</v>
      </c>
      <c r="C10940" s="1" t="s">
        <v>10770</v>
      </c>
      <c r="D10940" s="1">
        <v>3611430.0</v>
      </c>
      <c r="E10940" s="1">
        <v>17.0</v>
      </c>
      <c r="F10940" s="1">
        <v>285.0</v>
      </c>
      <c r="G10940" s="1">
        <v>72.0</v>
      </c>
      <c r="H10940" s="1">
        <v>97.0</v>
      </c>
      <c r="K10940" s="1">
        <f t="shared" si="1"/>
        <v>169</v>
      </c>
    </row>
    <row r="10941" ht="15.75" customHeight="1">
      <c r="A10941" s="1">
        <v>3.0</v>
      </c>
      <c r="B10941" s="1">
        <v>3.5005007E12</v>
      </c>
      <c r="C10941" s="1" t="s">
        <v>10771</v>
      </c>
      <c r="D10941" s="1">
        <v>407860.0</v>
      </c>
      <c r="E10941" s="1">
        <v>17.0</v>
      </c>
      <c r="F10941" s="1">
        <v>284.0</v>
      </c>
      <c r="G10941" s="1">
        <v>86.0</v>
      </c>
      <c r="H10941" s="1">
        <v>87.0</v>
      </c>
      <c r="K10941" s="1">
        <f t="shared" si="1"/>
        <v>173</v>
      </c>
    </row>
    <row r="10942" ht="15.75" customHeight="1">
      <c r="A10942" s="1">
        <v>14.0</v>
      </c>
      <c r="B10942" s="1">
        <v>1.45028032E13</v>
      </c>
      <c r="C10942" s="1" t="s">
        <v>10772</v>
      </c>
      <c r="D10942" s="1">
        <v>1701382.0</v>
      </c>
      <c r="E10942" s="1">
        <v>17.0</v>
      </c>
      <c r="F10942" s="1">
        <v>284.0</v>
      </c>
      <c r="G10942" s="1">
        <v>76.0</v>
      </c>
      <c r="H10942" s="1">
        <v>160.0</v>
      </c>
      <c r="K10942" s="1">
        <f t="shared" si="1"/>
        <v>236</v>
      </c>
    </row>
    <row r="10943" ht="15.75" customHeight="1">
      <c r="A10943" s="1">
        <v>16.0</v>
      </c>
      <c r="B10943" s="1">
        <v>1.65055015E13</v>
      </c>
      <c r="C10943" s="1" t="s">
        <v>10773</v>
      </c>
      <c r="D10943" s="1">
        <v>1920830.0</v>
      </c>
      <c r="E10943" s="1">
        <v>17.0</v>
      </c>
      <c r="F10943" s="1">
        <v>284.0</v>
      </c>
      <c r="G10943" s="1">
        <v>67.0</v>
      </c>
      <c r="H10943" s="1">
        <v>105.0</v>
      </c>
      <c r="K10943" s="1">
        <f t="shared" si="1"/>
        <v>172</v>
      </c>
    </row>
    <row r="10944" ht="15.75" customHeight="1">
      <c r="A10944" s="1">
        <v>20.0</v>
      </c>
      <c r="B10944" s="1">
        <v>2.05002705E13</v>
      </c>
      <c r="C10944" s="1" t="s">
        <v>10774</v>
      </c>
      <c r="D10944" s="1">
        <v>2311280.0</v>
      </c>
      <c r="E10944" s="1">
        <v>17.0</v>
      </c>
      <c r="F10944" s="1">
        <v>284.0</v>
      </c>
      <c r="G10944" s="1">
        <v>91.0</v>
      </c>
      <c r="H10944" s="1">
        <v>74.0</v>
      </c>
      <c r="K10944" s="1">
        <f t="shared" si="1"/>
        <v>165</v>
      </c>
    </row>
    <row r="10945" ht="15.75" customHeight="1">
      <c r="A10945" s="1">
        <v>24.0</v>
      </c>
      <c r="B10945" s="1">
        <v>2.45021004E13</v>
      </c>
      <c r="C10945" s="1" t="s">
        <v>10775</v>
      </c>
      <c r="D10945" s="1">
        <v>2700382.0</v>
      </c>
      <c r="E10945" s="1">
        <v>17.0</v>
      </c>
      <c r="F10945" s="1">
        <v>284.0</v>
      </c>
      <c r="G10945" s="1">
        <v>63.0</v>
      </c>
      <c r="H10945" s="1">
        <v>98.0</v>
      </c>
      <c r="K10945" s="1">
        <f t="shared" si="1"/>
        <v>161</v>
      </c>
    </row>
    <row r="10946" ht="15.75" customHeight="1">
      <c r="A10946" s="1">
        <v>28.0</v>
      </c>
      <c r="B10946" s="1">
        <v>2.85093301E13</v>
      </c>
      <c r="C10946" s="1" t="s">
        <v>10776</v>
      </c>
      <c r="D10946" s="1">
        <v>3100117.0</v>
      </c>
      <c r="E10946" s="1">
        <v>17.0</v>
      </c>
      <c r="F10946" s="1">
        <v>284.0</v>
      </c>
      <c r="G10946" s="1">
        <v>45.0</v>
      </c>
      <c r="H10946" s="1">
        <v>59.0</v>
      </c>
      <c r="K10946" s="1">
        <f t="shared" si="1"/>
        <v>104</v>
      </c>
    </row>
    <row r="10947" ht="15.75" customHeight="1">
      <c r="A10947" s="1">
        <v>36.0</v>
      </c>
      <c r="B10947" s="1">
        <v>3.65055006E13</v>
      </c>
      <c r="C10947" s="1" t="s">
        <v>10777</v>
      </c>
      <c r="D10947" s="1">
        <v>3904863.0</v>
      </c>
      <c r="E10947" s="1">
        <v>17.0</v>
      </c>
      <c r="F10947" s="1">
        <v>284.0</v>
      </c>
      <c r="G10947" s="1">
        <v>53.0</v>
      </c>
      <c r="H10947" s="1">
        <v>67.0</v>
      </c>
      <c r="K10947" s="1">
        <f t="shared" si="1"/>
        <v>120</v>
      </c>
    </row>
    <row r="10948" ht="15.75" customHeight="1">
      <c r="A10948" s="1">
        <v>38.0</v>
      </c>
      <c r="B10948" s="1">
        <v>3.85003013E13</v>
      </c>
      <c r="C10948" s="1" t="s">
        <v>10778</v>
      </c>
      <c r="D10948" s="1">
        <v>4103270.0</v>
      </c>
      <c r="E10948" s="1">
        <v>17.0</v>
      </c>
      <c r="F10948" s="1">
        <v>284.0</v>
      </c>
      <c r="G10948" s="1">
        <v>63.0</v>
      </c>
      <c r="H10948" s="1">
        <v>87.0</v>
      </c>
      <c r="K10948" s="1">
        <f t="shared" si="1"/>
        <v>150</v>
      </c>
    </row>
    <row r="10949" ht="15.75" customHeight="1">
      <c r="A10949" s="1">
        <v>44.0</v>
      </c>
      <c r="B10949" s="1">
        <v>4.45113006E13</v>
      </c>
      <c r="C10949" s="1" t="s">
        <v>10779</v>
      </c>
      <c r="D10949" s="1">
        <v>4825470.0</v>
      </c>
      <c r="E10949" s="1">
        <v>17.0</v>
      </c>
      <c r="F10949" s="1">
        <v>284.0</v>
      </c>
      <c r="G10949" s="1">
        <v>104.0</v>
      </c>
      <c r="H10949" s="1">
        <v>99.0</v>
      </c>
      <c r="K10949" s="1">
        <f t="shared" si="1"/>
        <v>203</v>
      </c>
    </row>
    <row r="10950" ht="15.75" customHeight="1">
      <c r="A10950" s="1">
        <v>44.0</v>
      </c>
      <c r="B10950" s="1">
        <v>4.45157004E13</v>
      </c>
      <c r="C10950" s="1" t="s">
        <v>10780</v>
      </c>
      <c r="D10950" s="1">
        <v>4833030.0</v>
      </c>
      <c r="E10950" s="1">
        <v>17.0</v>
      </c>
      <c r="F10950" s="1">
        <v>284.0</v>
      </c>
      <c r="G10950" s="1">
        <v>40.0</v>
      </c>
      <c r="H10950" s="1">
        <v>204.0</v>
      </c>
      <c r="K10950" s="1">
        <f t="shared" si="1"/>
        <v>244</v>
      </c>
    </row>
    <row r="10951" ht="15.75" customHeight="1">
      <c r="A10951" s="1">
        <v>3.0</v>
      </c>
      <c r="B10951" s="1">
        <v>3.5003002E12</v>
      </c>
      <c r="C10951" s="1" t="s">
        <v>10781</v>
      </c>
      <c r="D10951" s="1">
        <v>403080.0</v>
      </c>
      <c r="E10951" s="1">
        <v>17.0</v>
      </c>
      <c r="F10951" s="1">
        <v>283.0</v>
      </c>
      <c r="G10951" s="1">
        <v>26.0</v>
      </c>
      <c r="H10951" s="1">
        <v>90.0</v>
      </c>
      <c r="K10951" s="1">
        <f t="shared" si="1"/>
        <v>116</v>
      </c>
    </row>
    <row r="10952" ht="15.75" customHeight="1">
      <c r="A10952" s="1">
        <v>5.0</v>
      </c>
      <c r="B10952" s="1">
        <v>5.5045016E12</v>
      </c>
      <c r="C10952" s="1" t="s">
        <v>10782</v>
      </c>
      <c r="D10952" s="1">
        <v>615690.0</v>
      </c>
      <c r="E10952" s="1">
        <v>17.0</v>
      </c>
      <c r="F10952" s="1">
        <v>283.0</v>
      </c>
      <c r="G10952" s="1">
        <v>63.0</v>
      </c>
      <c r="H10952" s="1">
        <v>65.0</v>
      </c>
      <c r="K10952" s="1">
        <f t="shared" si="1"/>
        <v>128</v>
      </c>
    </row>
    <row r="10953" ht="15.75" customHeight="1">
      <c r="A10953" s="1">
        <v>6.0</v>
      </c>
      <c r="B10953" s="1">
        <v>6.5047501E12</v>
      </c>
      <c r="C10953" s="1" t="s">
        <v>10783</v>
      </c>
      <c r="D10953" s="1">
        <v>803840.0</v>
      </c>
      <c r="E10953" s="1">
        <v>17.0</v>
      </c>
      <c r="F10953" s="1">
        <v>283.0</v>
      </c>
      <c r="G10953" s="1">
        <v>116.0</v>
      </c>
      <c r="H10953" s="1">
        <v>97.0</v>
      </c>
      <c r="K10953" s="1">
        <f t="shared" si="1"/>
        <v>213</v>
      </c>
    </row>
    <row r="10954" ht="15.75" customHeight="1">
      <c r="A10954" s="1">
        <v>14.0</v>
      </c>
      <c r="B10954" s="1">
        <v>1.45044026E13</v>
      </c>
      <c r="C10954" s="1" t="s">
        <v>10784</v>
      </c>
      <c r="D10954" s="1">
        <v>1740290.0</v>
      </c>
      <c r="E10954" s="1">
        <v>17.0</v>
      </c>
      <c r="F10954" s="1">
        <v>283.0</v>
      </c>
      <c r="G10954" s="1">
        <v>108.0</v>
      </c>
      <c r="H10954" s="1">
        <v>55.0</v>
      </c>
      <c r="K10954" s="1">
        <f t="shared" si="1"/>
        <v>163</v>
      </c>
    </row>
    <row r="10955" ht="15.75" customHeight="1">
      <c r="A10955" s="1">
        <v>14.0</v>
      </c>
      <c r="B10955" s="1">
        <v>1.45071036E13</v>
      </c>
      <c r="C10955" s="1" t="s">
        <v>10785</v>
      </c>
      <c r="D10955" s="1">
        <v>1734290.0</v>
      </c>
      <c r="E10955" s="1">
        <v>17.0</v>
      </c>
      <c r="F10955" s="1">
        <v>283.0</v>
      </c>
      <c r="G10955" s="1">
        <v>172.0</v>
      </c>
      <c r="H10955" s="1">
        <v>0.0</v>
      </c>
      <c r="K10955" s="1">
        <f t="shared" si="1"/>
        <v>172</v>
      </c>
    </row>
    <row r="10956" ht="15.75" customHeight="1">
      <c r="A10956" s="1">
        <v>14.0</v>
      </c>
      <c r="B10956" s="1">
        <v>1.45102004E13</v>
      </c>
      <c r="C10956" s="1" t="s">
        <v>10786</v>
      </c>
      <c r="D10956" s="1">
        <v>1740920.0</v>
      </c>
      <c r="E10956" s="1">
        <v>17.0</v>
      </c>
      <c r="F10956" s="1">
        <v>283.0</v>
      </c>
      <c r="G10956" s="1">
        <v>61.0</v>
      </c>
      <c r="H10956" s="1">
        <v>84.0</v>
      </c>
      <c r="K10956" s="1">
        <f t="shared" si="1"/>
        <v>145</v>
      </c>
    </row>
    <row r="10957" ht="15.75" customHeight="1">
      <c r="A10957" s="1">
        <v>17.0</v>
      </c>
      <c r="B10957" s="1">
        <v>1.75004018E13</v>
      </c>
      <c r="C10957" s="1" t="s">
        <v>10787</v>
      </c>
      <c r="D10957" s="1">
        <v>2009450.0</v>
      </c>
      <c r="E10957" s="1">
        <v>17.0</v>
      </c>
      <c r="F10957" s="1">
        <v>283.0</v>
      </c>
      <c r="G10957" s="1">
        <v>84.0</v>
      </c>
      <c r="H10957" s="1">
        <v>151.0</v>
      </c>
      <c r="K10957" s="1">
        <f t="shared" si="1"/>
        <v>235</v>
      </c>
    </row>
    <row r="10958" ht="15.75" customHeight="1">
      <c r="A10958" s="1">
        <v>35.0</v>
      </c>
      <c r="B10958" s="1">
        <v>3.55031044E13</v>
      </c>
      <c r="C10958" s="1" t="s">
        <v>10788</v>
      </c>
      <c r="D10958" s="1">
        <v>3817570.0</v>
      </c>
      <c r="E10958" s="1">
        <v>17.0</v>
      </c>
      <c r="F10958" s="1">
        <v>283.0</v>
      </c>
      <c r="G10958" s="1">
        <v>138.0</v>
      </c>
      <c r="H10958" s="1">
        <v>111.0</v>
      </c>
      <c r="K10958" s="1">
        <f t="shared" si="1"/>
        <v>249</v>
      </c>
    </row>
    <row r="10959" ht="15.75" customHeight="1">
      <c r="A10959" s="1">
        <v>16.0</v>
      </c>
      <c r="B10959" s="1">
        <v>1.65092053E13</v>
      </c>
      <c r="C10959" s="1" t="s">
        <v>10789</v>
      </c>
      <c r="D10959" s="1">
        <v>1914010.0</v>
      </c>
      <c r="E10959" s="1">
        <v>17.0</v>
      </c>
      <c r="F10959" s="1">
        <v>282.0</v>
      </c>
      <c r="G10959" s="1">
        <v>79.0</v>
      </c>
      <c r="H10959" s="1">
        <v>100.0</v>
      </c>
      <c r="K10959" s="1">
        <f t="shared" si="1"/>
        <v>179</v>
      </c>
    </row>
    <row r="10960" ht="15.75" customHeight="1">
      <c r="A10960" s="1">
        <v>28.0</v>
      </c>
      <c r="B10960" s="1">
        <v>2.8502407E13</v>
      </c>
      <c r="C10960" s="1" t="s">
        <v>10790</v>
      </c>
      <c r="D10960" s="1">
        <v>3175060.0</v>
      </c>
      <c r="E10960" s="1">
        <v>17.0</v>
      </c>
      <c r="F10960" s="1">
        <v>282.0</v>
      </c>
      <c r="G10960" s="1">
        <v>46.0</v>
      </c>
      <c r="H10960" s="1">
        <v>131.0</v>
      </c>
      <c r="K10960" s="1">
        <f t="shared" si="1"/>
        <v>177</v>
      </c>
    </row>
    <row r="10961" ht="15.75" customHeight="1">
      <c r="A10961" s="1">
        <v>38.0</v>
      </c>
      <c r="B10961" s="1">
        <v>3.85020036E13</v>
      </c>
      <c r="C10961" s="1" t="s">
        <v>10791</v>
      </c>
      <c r="D10961" s="1">
        <v>4107740.0</v>
      </c>
      <c r="E10961" s="1">
        <v>17.0</v>
      </c>
      <c r="F10961" s="1">
        <v>282.0</v>
      </c>
      <c r="G10961" s="1">
        <v>40.0</v>
      </c>
      <c r="H10961" s="1">
        <v>40.0</v>
      </c>
      <c r="K10961" s="1">
        <f t="shared" si="1"/>
        <v>80</v>
      </c>
    </row>
    <row r="10962" ht="15.75" customHeight="1">
      <c r="A10962" s="1">
        <v>14.0</v>
      </c>
      <c r="B10962" s="1">
        <v>1.45046017E13</v>
      </c>
      <c r="C10962" s="1" t="s">
        <v>10792</v>
      </c>
      <c r="D10962" s="1">
        <v>1737140.0</v>
      </c>
      <c r="E10962" s="1">
        <v>17.0</v>
      </c>
      <c r="F10962" s="1">
        <v>281.0</v>
      </c>
      <c r="G10962" s="1">
        <v>106.0</v>
      </c>
      <c r="H10962" s="1">
        <v>109.0</v>
      </c>
      <c r="K10962" s="1">
        <f t="shared" si="1"/>
        <v>215</v>
      </c>
    </row>
    <row r="10963" ht="15.75" customHeight="1">
      <c r="A10963" s="1">
        <v>24.0</v>
      </c>
      <c r="B10963" s="1">
        <v>2.45015301E13</v>
      </c>
      <c r="C10963" s="1" t="s">
        <v>10793</v>
      </c>
      <c r="D10963" s="1">
        <v>2700103.0</v>
      </c>
      <c r="E10963" s="1">
        <v>17.0</v>
      </c>
      <c r="F10963" s="1">
        <v>281.0</v>
      </c>
      <c r="G10963" s="1">
        <v>107.0</v>
      </c>
      <c r="H10963" s="1">
        <v>141.0</v>
      </c>
      <c r="K10963" s="1">
        <f t="shared" si="1"/>
        <v>248</v>
      </c>
    </row>
    <row r="10964" ht="15.75" customHeight="1">
      <c r="A10964" s="1">
        <v>24.0</v>
      </c>
      <c r="B10964" s="1">
        <v>2.45020004E13</v>
      </c>
      <c r="C10964" s="1" t="s">
        <v>10794</v>
      </c>
      <c r="D10964" s="1">
        <v>2713590.0</v>
      </c>
      <c r="E10964" s="1">
        <v>17.0</v>
      </c>
      <c r="F10964" s="1">
        <v>281.0</v>
      </c>
      <c r="G10964" s="1">
        <v>57.0</v>
      </c>
      <c r="H10964" s="1">
        <v>146.0</v>
      </c>
      <c r="K10964" s="1">
        <f t="shared" si="1"/>
        <v>203</v>
      </c>
    </row>
    <row r="10965" ht="15.75" customHeight="1">
      <c r="A10965" s="1">
        <v>26.0</v>
      </c>
      <c r="B10965" s="1">
        <v>2.65046024E13</v>
      </c>
      <c r="C10965" s="1" t="s">
        <v>10795</v>
      </c>
      <c r="D10965" s="1">
        <v>2915210.0</v>
      </c>
      <c r="E10965" s="1">
        <v>17.0</v>
      </c>
      <c r="F10965" s="1">
        <v>281.0</v>
      </c>
      <c r="G10965" s="1">
        <v>129.0</v>
      </c>
      <c r="H10965" s="1">
        <v>62.0</v>
      </c>
      <c r="K10965" s="1">
        <f t="shared" si="1"/>
        <v>191</v>
      </c>
    </row>
    <row r="10966" ht="15.75" customHeight="1">
      <c r="A10966" s="1">
        <v>28.0</v>
      </c>
      <c r="B10966" s="1">
        <v>2.85020067E13</v>
      </c>
      <c r="C10966" s="1" t="s">
        <v>10796</v>
      </c>
      <c r="D10966" s="1">
        <v>3100008.0</v>
      </c>
      <c r="E10966" s="1">
        <v>17.0</v>
      </c>
      <c r="F10966" s="1">
        <v>281.0</v>
      </c>
      <c r="G10966" s="1">
        <v>0.0</v>
      </c>
      <c r="H10966" s="1">
        <v>125.0</v>
      </c>
      <c r="K10966" s="1">
        <f t="shared" si="1"/>
        <v>125</v>
      </c>
    </row>
    <row r="10967" ht="15.75" customHeight="1">
      <c r="A10967" s="1">
        <v>28.0</v>
      </c>
      <c r="B10967" s="1">
        <v>2.85091007E13</v>
      </c>
      <c r="C10967" s="1" t="s">
        <v>10797</v>
      </c>
      <c r="D10967" s="1">
        <v>3175990.0</v>
      </c>
      <c r="E10967" s="1">
        <v>17.0</v>
      </c>
      <c r="F10967" s="1">
        <v>281.0</v>
      </c>
      <c r="G10967" s="1">
        <v>59.0</v>
      </c>
      <c r="H10967" s="1">
        <v>73.0</v>
      </c>
      <c r="K10967" s="1">
        <f t="shared" si="1"/>
        <v>132</v>
      </c>
    </row>
    <row r="10968" ht="15.75" customHeight="1">
      <c r="A10968" s="1">
        <v>37.0</v>
      </c>
      <c r="B10968" s="1">
        <v>3.75063034E13</v>
      </c>
      <c r="C10968" s="1" t="s">
        <v>10798</v>
      </c>
      <c r="D10968" s="1">
        <v>4027990.0</v>
      </c>
      <c r="E10968" s="1">
        <v>17.0</v>
      </c>
      <c r="F10968" s="1">
        <v>281.0</v>
      </c>
      <c r="G10968" s="1">
        <v>35.0</v>
      </c>
      <c r="H10968" s="1">
        <v>70.0</v>
      </c>
      <c r="K10968" s="1">
        <f t="shared" si="1"/>
        <v>105</v>
      </c>
    </row>
    <row r="10969" ht="15.75" customHeight="1">
      <c r="A10969" s="1">
        <v>38.0</v>
      </c>
      <c r="B10969" s="1">
        <v>3.8503101E13</v>
      </c>
      <c r="C10969" s="1" t="s">
        <v>10799</v>
      </c>
      <c r="D10969" s="1">
        <v>4108940.0</v>
      </c>
      <c r="E10969" s="1">
        <v>17.0</v>
      </c>
      <c r="F10969" s="1">
        <v>281.0</v>
      </c>
      <c r="G10969" s="1">
        <v>59.0</v>
      </c>
      <c r="H10969" s="1">
        <v>79.0</v>
      </c>
      <c r="K10969" s="1">
        <f t="shared" si="1"/>
        <v>138</v>
      </c>
    </row>
    <row r="10970" ht="15.75" customHeight="1">
      <c r="A10970" s="1">
        <v>44.0</v>
      </c>
      <c r="B10970" s="1">
        <v>4.45061001E13</v>
      </c>
      <c r="C10970" s="1" t="s">
        <v>10800</v>
      </c>
      <c r="D10970" s="1">
        <v>4808670.0</v>
      </c>
      <c r="E10970" s="1">
        <v>17.0</v>
      </c>
      <c r="F10970" s="1">
        <v>281.0</v>
      </c>
      <c r="G10970" s="1">
        <v>61.0</v>
      </c>
      <c r="H10970" s="1">
        <v>85.0</v>
      </c>
      <c r="K10970" s="1">
        <f t="shared" si="1"/>
        <v>146</v>
      </c>
    </row>
    <row r="10971" ht="15.75" customHeight="1">
      <c r="A10971" s="1">
        <v>44.0</v>
      </c>
      <c r="B10971" s="1">
        <v>4.45116002E13</v>
      </c>
      <c r="C10971" s="1" t="s">
        <v>10801</v>
      </c>
      <c r="D10971" s="1">
        <v>4812660.0</v>
      </c>
      <c r="E10971" s="1">
        <v>17.0</v>
      </c>
      <c r="F10971" s="1">
        <v>281.0</v>
      </c>
      <c r="G10971" s="1">
        <v>53.0</v>
      </c>
      <c r="H10971" s="1">
        <v>152.0</v>
      </c>
      <c r="K10971" s="1">
        <f t="shared" si="1"/>
        <v>205</v>
      </c>
    </row>
    <row r="10972" ht="15.75" customHeight="1">
      <c r="A10972" s="1">
        <v>48.0</v>
      </c>
      <c r="B10972" s="1">
        <v>4.85023007E13</v>
      </c>
      <c r="C10972" s="1" t="s">
        <v>10802</v>
      </c>
      <c r="D10972" s="1">
        <v>5304800.0</v>
      </c>
      <c r="E10972" s="1">
        <v>17.0</v>
      </c>
      <c r="F10972" s="1">
        <v>281.0</v>
      </c>
      <c r="G10972" s="1">
        <v>76.0</v>
      </c>
      <c r="H10972" s="1">
        <v>76.0</v>
      </c>
      <c r="K10972" s="1">
        <f t="shared" si="1"/>
        <v>152</v>
      </c>
    </row>
    <row r="10973" ht="15.75" customHeight="1">
      <c r="A10973" s="1">
        <v>5.0</v>
      </c>
      <c r="B10973" s="1">
        <v>5.5030104E12</v>
      </c>
      <c r="C10973" s="1" t="s">
        <v>10803</v>
      </c>
      <c r="D10973" s="1">
        <v>601416.0</v>
      </c>
      <c r="E10973" s="1">
        <v>17.0</v>
      </c>
      <c r="F10973" s="1">
        <v>280.0</v>
      </c>
      <c r="G10973" s="1">
        <v>0.0</v>
      </c>
      <c r="H10973" s="1">
        <v>0.0</v>
      </c>
      <c r="K10973" s="1">
        <f t="shared" si="1"/>
        <v>0</v>
      </c>
    </row>
    <row r="10974" ht="15.75" customHeight="1">
      <c r="A10974" s="1">
        <v>7.0</v>
      </c>
      <c r="B10974" s="1">
        <v>7.3004006301E12</v>
      </c>
      <c r="C10974" s="1" t="s">
        <v>10804</v>
      </c>
      <c r="D10974" s="1">
        <v>901200.0</v>
      </c>
      <c r="E10974" s="1">
        <v>17.0</v>
      </c>
      <c r="F10974" s="1">
        <v>280.0</v>
      </c>
      <c r="G10974" s="1">
        <v>32.0</v>
      </c>
      <c r="H10974" s="1">
        <v>78.0</v>
      </c>
      <c r="K10974" s="1">
        <f t="shared" si="1"/>
        <v>110</v>
      </c>
    </row>
    <row r="10975" ht="15.75" customHeight="1">
      <c r="A10975" s="1">
        <v>7.0</v>
      </c>
      <c r="B10975" s="1">
        <v>7.3007013301E12</v>
      </c>
      <c r="C10975" s="1" t="s">
        <v>10805</v>
      </c>
      <c r="D10975" s="1">
        <v>905100.0</v>
      </c>
      <c r="E10975" s="1">
        <v>17.0</v>
      </c>
      <c r="F10975" s="1">
        <v>280.0</v>
      </c>
      <c r="G10975" s="1">
        <v>42.0</v>
      </c>
      <c r="H10975" s="1">
        <v>63.0</v>
      </c>
      <c r="K10975" s="1">
        <f t="shared" si="1"/>
        <v>105</v>
      </c>
    </row>
    <row r="10976" ht="15.75" customHeight="1">
      <c r="A10976" s="1">
        <v>14.0</v>
      </c>
      <c r="B10976" s="1">
        <v>1.45014002E13</v>
      </c>
      <c r="C10976" s="1" t="s">
        <v>10806</v>
      </c>
      <c r="D10976" s="1">
        <v>1704770.0</v>
      </c>
      <c r="E10976" s="1">
        <v>17.0</v>
      </c>
      <c r="F10976" s="1">
        <v>280.0</v>
      </c>
      <c r="G10976" s="1">
        <v>54.0</v>
      </c>
      <c r="H10976" s="1">
        <v>94.0</v>
      </c>
      <c r="K10976" s="1">
        <f t="shared" si="1"/>
        <v>148</v>
      </c>
    </row>
    <row r="10977" ht="15.75" customHeight="1">
      <c r="A10977" s="1">
        <v>14.0</v>
      </c>
      <c r="B10977" s="1">
        <v>1.45037001E13</v>
      </c>
      <c r="C10977" s="1" t="s">
        <v>10807</v>
      </c>
      <c r="D10977" s="1">
        <v>1703660.0</v>
      </c>
      <c r="E10977" s="1">
        <v>17.0</v>
      </c>
      <c r="F10977" s="1">
        <v>280.0</v>
      </c>
      <c r="G10977" s="1">
        <v>50.0</v>
      </c>
      <c r="H10977" s="1">
        <v>93.0</v>
      </c>
      <c r="K10977" s="1">
        <f t="shared" si="1"/>
        <v>143</v>
      </c>
    </row>
    <row r="10978" ht="15.75" customHeight="1">
      <c r="A10978" s="1">
        <v>14.0</v>
      </c>
      <c r="B10978" s="1">
        <v>1.45046018E13</v>
      </c>
      <c r="C10978" s="1" t="s">
        <v>10808</v>
      </c>
      <c r="D10978" s="1">
        <v>1737320.0</v>
      </c>
      <c r="E10978" s="1">
        <v>17.0</v>
      </c>
      <c r="F10978" s="1">
        <v>280.0</v>
      </c>
      <c r="G10978" s="1">
        <v>52.0</v>
      </c>
      <c r="H10978" s="1">
        <v>60.0</v>
      </c>
      <c r="K10978" s="1">
        <f t="shared" si="1"/>
        <v>112</v>
      </c>
    </row>
    <row r="10979" ht="15.75" customHeight="1">
      <c r="A10979" s="1">
        <v>14.0</v>
      </c>
      <c r="B10979" s="1">
        <v>1.4509004E13</v>
      </c>
      <c r="C10979" s="1" t="s">
        <v>10809</v>
      </c>
      <c r="D10979" s="1">
        <v>1741040.0</v>
      </c>
      <c r="E10979" s="1">
        <v>17.0</v>
      </c>
      <c r="F10979" s="1">
        <v>280.0</v>
      </c>
      <c r="G10979" s="1">
        <v>40.0</v>
      </c>
      <c r="H10979" s="1">
        <v>96.0</v>
      </c>
      <c r="K10979" s="1">
        <f t="shared" si="1"/>
        <v>136</v>
      </c>
    </row>
    <row r="10980" ht="15.75" customHeight="1">
      <c r="A10980" s="1">
        <v>16.0</v>
      </c>
      <c r="B10980" s="1">
        <v>1.65033009E13</v>
      </c>
      <c r="C10980" s="1" t="s">
        <v>10810</v>
      </c>
      <c r="D10980" s="1">
        <v>1928710.0</v>
      </c>
      <c r="E10980" s="1">
        <v>17.0</v>
      </c>
      <c r="F10980" s="1">
        <v>280.0</v>
      </c>
      <c r="G10980" s="1">
        <v>56.0</v>
      </c>
      <c r="H10980" s="1">
        <v>115.0</v>
      </c>
      <c r="K10980" s="1">
        <f t="shared" si="1"/>
        <v>171</v>
      </c>
    </row>
    <row r="10981" ht="15.75" customHeight="1">
      <c r="A10981" s="1">
        <v>17.0</v>
      </c>
      <c r="B10981" s="1">
        <v>1.75074016E13</v>
      </c>
      <c r="C10981" s="1" t="s">
        <v>10811</v>
      </c>
      <c r="D10981" s="1">
        <v>2010650.0</v>
      </c>
      <c r="E10981" s="1">
        <v>17.0</v>
      </c>
      <c r="F10981" s="1">
        <v>280.0</v>
      </c>
      <c r="G10981" s="1">
        <v>94.0</v>
      </c>
      <c r="H10981" s="1">
        <v>168.0</v>
      </c>
      <c r="K10981" s="1">
        <f t="shared" si="1"/>
        <v>262</v>
      </c>
    </row>
    <row r="10982" ht="15.75" customHeight="1">
      <c r="A10982" s="1">
        <v>17.0</v>
      </c>
      <c r="B10982" s="1">
        <v>1.75081025E13</v>
      </c>
      <c r="C10982" s="1" t="s">
        <v>10812</v>
      </c>
      <c r="D10982" s="1">
        <v>2011100.0</v>
      </c>
      <c r="E10982" s="1">
        <v>17.0</v>
      </c>
      <c r="F10982" s="1">
        <v>280.0</v>
      </c>
      <c r="G10982" s="1">
        <v>80.0</v>
      </c>
      <c r="H10982" s="1">
        <v>147.0</v>
      </c>
      <c r="K10982" s="1">
        <f t="shared" si="1"/>
        <v>227</v>
      </c>
    </row>
    <row r="10983" ht="15.75" customHeight="1">
      <c r="A10983" s="1">
        <v>17.0</v>
      </c>
      <c r="B10983" s="1">
        <v>1.75102006E13</v>
      </c>
      <c r="C10983" s="1" t="s">
        <v>10813</v>
      </c>
      <c r="D10983" s="1">
        <v>2008610.0</v>
      </c>
      <c r="E10983" s="1">
        <v>17.0</v>
      </c>
      <c r="F10983" s="1">
        <v>280.0</v>
      </c>
      <c r="G10983" s="1">
        <v>112.0</v>
      </c>
      <c r="H10983" s="1">
        <v>131.0</v>
      </c>
      <c r="K10983" s="1">
        <f t="shared" si="1"/>
        <v>243</v>
      </c>
    </row>
    <row r="10984" ht="15.75" customHeight="1">
      <c r="A10984" s="1">
        <v>20.0</v>
      </c>
      <c r="B10984" s="1">
        <v>2.03010016301E13</v>
      </c>
      <c r="C10984" s="1" t="s">
        <v>10814</v>
      </c>
      <c r="D10984" s="1">
        <v>2305280.0</v>
      </c>
      <c r="E10984" s="1">
        <v>17.0</v>
      </c>
      <c r="F10984" s="1">
        <v>280.0</v>
      </c>
      <c r="G10984" s="1">
        <v>111.0</v>
      </c>
      <c r="H10984" s="1">
        <v>98.0</v>
      </c>
      <c r="K10984" s="1">
        <f t="shared" si="1"/>
        <v>209</v>
      </c>
    </row>
    <row r="10985" ht="15.75" customHeight="1">
      <c r="A10985" s="1">
        <v>23.0</v>
      </c>
      <c r="B10985" s="1">
        <v>2.35078034E13</v>
      </c>
      <c r="C10985" s="1" t="s">
        <v>10815</v>
      </c>
      <c r="D10985" s="1">
        <v>2624630.0</v>
      </c>
      <c r="E10985" s="1">
        <v>17.0</v>
      </c>
      <c r="F10985" s="1">
        <v>280.0</v>
      </c>
      <c r="G10985" s="1">
        <v>0.0</v>
      </c>
      <c r="H10985" s="1">
        <v>124.0</v>
      </c>
      <c r="K10985" s="1">
        <f t="shared" si="1"/>
        <v>124</v>
      </c>
    </row>
    <row r="10986" ht="15.75" customHeight="1">
      <c r="A10986" s="1">
        <v>26.0</v>
      </c>
      <c r="B10986" s="1">
        <v>2.65004007E13</v>
      </c>
      <c r="C10986" s="1" t="s">
        <v>10816</v>
      </c>
      <c r="D10986" s="1">
        <v>2910020.0</v>
      </c>
      <c r="E10986" s="1">
        <v>17.0</v>
      </c>
      <c r="F10986" s="1">
        <v>280.0</v>
      </c>
      <c r="G10986" s="1">
        <v>64.0</v>
      </c>
      <c r="H10986" s="1">
        <v>94.0</v>
      </c>
      <c r="K10986" s="1">
        <f t="shared" si="1"/>
        <v>158</v>
      </c>
    </row>
    <row r="10987" ht="15.75" customHeight="1">
      <c r="A10987" s="1">
        <v>33.0</v>
      </c>
      <c r="B10987" s="1">
        <v>3.35005002E13</v>
      </c>
      <c r="C10987" s="1" t="s">
        <v>10817</v>
      </c>
      <c r="D10987" s="1">
        <v>3630900.0</v>
      </c>
      <c r="E10987" s="1">
        <v>17.0</v>
      </c>
      <c r="F10987" s="1">
        <v>280.0</v>
      </c>
      <c r="G10987" s="1">
        <v>87.0</v>
      </c>
      <c r="H10987" s="1">
        <v>64.0</v>
      </c>
      <c r="K10987" s="1">
        <f t="shared" si="1"/>
        <v>151</v>
      </c>
    </row>
    <row r="10988" ht="15.75" customHeight="1">
      <c r="A10988" s="1">
        <v>37.0</v>
      </c>
      <c r="B10988" s="1">
        <v>3.75024004E13</v>
      </c>
      <c r="C10988" s="1" t="s">
        <v>10818</v>
      </c>
      <c r="D10988" s="1">
        <v>4010170.0</v>
      </c>
      <c r="E10988" s="1">
        <v>17.0</v>
      </c>
      <c r="F10988" s="1">
        <v>280.0</v>
      </c>
      <c r="G10988" s="1">
        <v>41.0</v>
      </c>
      <c r="H10988" s="1">
        <v>107.0</v>
      </c>
      <c r="K10988" s="1">
        <f t="shared" si="1"/>
        <v>148</v>
      </c>
    </row>
    <row r="10989" ht="15.75" customHeight="1">
      <c r="A10989" s="1">
        <v>50.0</v>
      </c>
      <c r="B10989" s="1">
        <v>5.05030003E13</v>
      </c>
      <c r="C10989" s="1" t="s">
        <v>10819</v>
      </c>
      <c r="D10989" s="1">
        <v>5501710.0</v>
      </c>
      <c r="E10989" s="1">
        <v>17.0</v>
      </c>
      <c r="F10989" s="1">
        <v>280.0</v>
      </c>
      <c r="G10989" s="1">
        <v>58.0</v>
      </c>
      <c r="H10989" s="1">
        <v>79.0</v>
      </c>
      <c r="K10989" s="1">
        <f t="shared" si="1"/>
        <v>137</v>
      </c>
    </row>
    <row r="10990" ht="15.75" customHeight="1">
      <c r="A10990" s="1">
        <v>14.0</v>
      </c>
      <c r="B10990" s="1">
        <v>1.45050051E13</v>
      </c>
      <c r="C10990" s="1" t="s">
        <v>10820</v>
      </c>
      <c r="D10990" s="1">
        <v>1740530.0</v>
      </c>
      <c r="E10990" s="1">
        <v>17.0</v>
      </c>
      <c r="F10990" s="1">
        <v>279.0</v>
      </c>
      <c r="G10990" s="1">
        <v>27.0</v>
      </c>
      <c r="H10990" s="1">
        <v>41.0</v>
      </c>
      <c r="K10990" s="1">
        <f t="shared" si="1"/>
        <v>68</v>
      </c>
    </row>
    <row r="10991" ht="15.75" customHeight="1">
      <c r="A10991" s="1">
        <v>26.0</v>
      </c>
      <c r="B10991" s="1">
        <v>2.65011009E13</v>
      </c>
      <c r="C10991" s="1" t="s">
        <v>10821</v>
      </c>
      <c r="D10991" s="1">
        <v>2910590.0</v>
      </c>
      <c r="E10991" s="1">
        <v>17.0</v>
      </c>
      <c r="F10991" s="1">
        <v>279.0</v>
      </c>
      <c r="G10991" s="1">
        <v>46.0</v>
      </c>
      <c r="H10991" s="1">
        <v>100.0</v>
      </c>
      <c r="K10991" s="1">
        <f t="shared" si="1"/>
        <v>146</v>
      </c>
    </row>
    <row r="10992" ht="15.75" customHeight="1">
      <c r="A10992" s="1">
        <v>27.0</v>
      </c>
      <c r="B10992" s="1">
        <v>2.75042401301E13</v>
      </c>
      <c r="C10992" s="1" t="s">
        <v>10822</v>
      </c>
      <c r="D10992" s="1">
        <v>3010210.0</v>
      </c>
      <c r="E10992" s="1">
        <v>17.0</v>
      </c>
      <c r="F10992" s="1">
        <v>279.0</v>
      </c>
      <c r="G10992" s="1">
        <v>64.0</v>
      </c>
      <c r="H10992" s="1">
        <v>47.0</v>
      </c>
      <c r="K10992" s="1">
        <f t="shared" si="1"/>
        <v>111</v>
      </c>
    </row>
    <row r="10993" ht="15.75" customHeight="1">
      <c r="A10993" s="1">
        <v>28.0</v>
      </c>
      <c r="B10993" s="1">
        <v>2.85072302E13</v>
      </c>
      <c r="C10993" s="1" t="s">
        <v>10823</v>
      </c>
      <c r="D10993" s="1">
        <v>3100130.0</v>
      </c>
      <c r="E10993" s="1">
        <v>17.0</v>
      </c>
      <c r="F10993" s="1">
        <v>279.0</v>
      </c>
      <c r="G10993" s="1">
        <v>24.0</v>
      </c>
      <c r="H10993" s="1">
        <v>90.0</v>
      </c>
      <c r="K10993" s="1">
        <f t="shared" si="1"/>
        <v>114</v>
      </c>
    </row>
    <row r="10994" ht="15.75" customHeight="1">
      <c r="A10994" s="1">
        <v>31.0</v>
      </c>
      <c r="B10994" s="1">
        <v>3.12001010301E13</v>
      </c>
      <c r="C10994" s="1" t="s">
        <v>10824</v>
      </c>
      <c r="D10994" s="1">
        <v>3408670.0</v>
      </c>
      <c r="E10994" s="1">
        <v>17.0</v>
      </c>
      <c r="F10994" s="1">
        <v>279.0</v>
      </c>
      <c r="G10994" s="1">
        <v>81.0</v>
      </c>
      <c r="H10994" s="1">
        <v>0.0</v>
      </c>
      <c r="K10994" s="1">
        <f t="shared" si="1"/>
        <v>81</v>
      </c>
    </row>
    <row r="10995" ht="15.75" customHeight="1">
      <c r="A10995" s="1">
        <v>37.0</v>
      </c>
      <c r="B10995" s="1">
        <v>3.75024002E13</v>
      </c>
      <c r="C10995" s="1" t="s">
        <v>10825</v>
      </c>
      <c r="D10995" s="1">
        <v>4008790.0</v>
      </c>
      <c r="E10995" s="1">
        <v>17.0</v>
      </c>
      <c r="F10995" s="1">
        <v>279.0</v>
      </c>
      <c r="G10995" s="1">
        <v>63.0</v>
      </c>
      <c r="H10995" s="1">
        <v>120.0</v>
      </c>
      <c r="K10995" s="1">
        <f t="shared" si="1"/>
        <v>183</v>
      </c>
    </row>
    <row r="10996" ht="15.75" customHeight="1">
      <c r="A10996" s="1">
        <v>44.0</v>
      </c>
      <c r="B10996" s="1">
        <v>4.4509101E13</v>
      </c>
      <c r="C10996" s="1" t="s">
        <v>10826</v>
      </c>
      <c r="D10996" s="1">
        <v>4823670.0</v>
      </c>
      <c r="E10996" s="1">
        <v>17.0</v>
      </c>
      <c r="F10996" s="1">
        <v>279.0</v>
      </c>
      <c r="G10996" s="1">
        <v>0.0</v>
      </c>
      <c r="H10996" s="1">
        <v>251.0</v>
      </c>
      <c r="K10996" s="1">
        <f t="shared" si="1"/>
        <v>251</v>
      </c>
    </row>
    <row r="10997" ht="15.75" customHeight="1">
      <c r="A10997" s="1">
        <v>15.0</v>
      </c>
      <c r="B10997" s="1">
        <v>1.55080701E13</v>
      </c>
      <c r="C10997" s="1" t="s">
        <v>10827</v>
      </c>
      <c r="D10997" s="1">
        <v>1808040.0</v>
      </c>
      <c r="E10997" s="1">
        <v>17.0</v>
      </c>
      <c r="F10997" s="1">
        <v>278.0</v>
      </c>
      <c r="G10997" s="1">
        <v>68.0</v>
      </c>
      <c r="H10997" s="1">
        <v>169.0</v>
      </c>
      <c r="K10997" s="1">
        <f t="shared" si="1"/>
        <v>237</v>
      </c>
    </row>
    <row r="10998" ht="15.75" customHeight="1">
      <c r="A10998" s="1">
        <v>16.0</v>
      </c>
      <c r="B10998" s="1">
        <v>1.65008034E13</v>
      </c>
      <c r="C10998" s="1" t="s">
        <v>10828</v>
      </c>
      <c r="D10998" s="1">
        <v>1918180.0</v>
      </c>
      <c r="E10998" s="1">
        <v>17.0</v>
      </c>
      <c r="F10998" s="1">
        <v>278.0</v>
      </c>
      <c r="G10998" s="1">
        <v>73.0</v>
      </c>
      <c r="H10998" s="1">
        <v>134.0</v>
      </c>
      <c r="K10998" s="1">
        <f t="shared" si="1"/>
        <v>207</v>
      </c>
    </row>
    <row r="10999" ht="15.75" customHeight="1">
      <c r="A10999" s="1">
        <v>16.0</v>
      </c>
      <c r="B10999" s="1">
        <v>1.65029019E13</v>
      </c>
      <c r="C10999" s="1" t="s">
        <v>10829</v>
      </c>
      <c r="D10999" s="1">
        <v>1918930.0</v>
      </c>
      <c r="E10999" s="1">
        <v>17.0</v>
      </c>
      <c r="F10999" s="1">
        <v>278.0</v>
      </c>
      <c r="G10999" s="1">
        <v>75.0</v>
      </c>
      <c r="H10999" s="1">
        <v>138.0</v>
      </c>
      <c r="K10999" s="1">
        <f t="shared" si="1"/>
        <v>213</v>
      </c>
    </row>
    <row r="11000" ht="15.75" customHeight="1">
      <c r="A11000" s="1">
        <v>24.0</v>
      </c>
      <c r="B11000" s="1">
        <v>2.45029021E13</v>
      </c>
      <c r="C11000" s="1" t="s">
        <v>10830</v>
      </c>
      <c r="D11000" s="1">
        <v>2717940.0</v>
      </c>
      <c r="E11000" s="1">
        <v>17.0</v>
      </c>
      <c r="F11000" s="1">
        <v>278.0</v>
      </c>
      <c r="G11000" s="1">
        <v>56.0</v>
      </c>
      <c r="H11000" s="1">
        <v>148.0</v>
      </c>
      <c r="K11000" s="1">
        <f t="shared" si="1"/>
        <v>204</v>
      </c>
    </row>
    <row r="11001" ht="15.75" customHeight="1">
      <c r="A11001" s="1">
        <v>26.0</v>
      </c>
      <c r="B11001" s="1">
        <v>2.65038015E13</v>
      </c>
      <c r="C11001" s="1" t="s">
        <v>10831</v>
      </c>
      <c r="D11001" s="1">
        <v>2916590.0</v>
      </c>
      <c r="E11001" s="1">
        <v>17.0</v>
      </c>
      <c r="F11001" s="1">
        <v>278.0</v>
      </c>
      <c r="G11001" s="1">
        <v>79.0</v>
      </c>
      <c r="H11001" s="1">
        <v>85.0</v>
      </c>
      <c r="K11001" s="1">
        <f t="shared" si="1"/>
        <v>164</v>
      </c>
    </row>
    <row r="11002" ht="15.75" customHeight="1">
      <c r="A11002" s="1">
        <v>36.0</v>
      </c>
      <c r="B11002" s="1">
        <v>3.65086501E13</v>
      </c>
      <c r="C11002" s="1" t="s">
        <v>10832</v>
      </c>
      <c r="D11002" s="1">
        <v>3905064.0</v>
      </c>
      <c r="E11002" s="1">
        <v>17.0</v>
      </c>
      <c r="F11002" s="1">
        <v>278.0</v>
      </c>
      <c r="G11002" s="1">
        <v>76.0</v>
      </c>
      <c r="H11002" s="1">
        <v>104.0</v>
      </c>
      <c r="K11002" s="1">
        <f t="shared" si="1"/>
        <v>180</v>
      </c>
    </row>
    <row r="11003" ht="15.75" customHeight="1">
      <c r="A11003" s="1">
        <v>37.0</v>
      </c>
      <c r="B11003" s="1">
        <v>3.75035016E13</v>
      </c>
      <c r="C11003" s="1" t="s">
        <v>10833</v>
      </c>
      <c r="D11003" s="1">
        <v>4031590.0</v>
      </c>
      <c r="E11003" s="1">
        <v>17.0</v>
      </c>
      <c r="F11003" s="1">
        <v>278.0</v>
      </c>
      <c r="G11003" s="1">
        <v>57.0</v>
      </c>
      <c r="H11003" s="1">
        <v>101.0</v>
      </c>
      <c r="K11003" s="1">
        <f t="shared" si="1"/>
        <v>158</v>
      </c>
    </row>
    <row r="11004" ht="15.75" customHeight="1">
      <c r="A11004" s="1">
        <v>38.0</v>
      </c>
      <c r="B11004" s="1">
        <v>3.85030016E13</v>
      </c>
      <c r="C11004" s="1" t="s">
        <v>10834</v>
      </c>
      <c r="D11004" s="1">
        <v>4109660.0</v>
      </c>
      <c r="E11004" s="1">
        <v>17.0</v>
      </c>
      <c r="F11004" s="1">
        <v>278.0</v>
      </c>
      <c r="G11004" s="1">
        <v>60.0</v>
      </c>
      <c r="H11004" s="1">
        <v>156.0</v>
      </c>
      <c r="K11004" s="1">
        <f t="shared" si="1"/>
        <v>216</v>
      </c>
    </row>
    <row r="11005" ht="15.75" customHeight="1">
      <c r="A11005" s="1">
        <v>39.0</v>
      </c>
      <c r="B11005" s="1">
        <v>3.95003801E13</v>
      </c>
      <c r="C11005" s="1" t="s">
        <v>10835</v>
      </c>
      <c r="D11005" s="1">
        <v>4202600.0</v>
      </c>
      <c r="E11005" s="1">
        <v>17.0</v>
      </c>
      <c r="F11005" s="1">
        <v>278.0</v>
      </c>
      <c r="G11005" s="1">
        <v>0.0</v>
      </c>
      <c r="H11005" s="1">
        <v>136.0</v>
      </c>
      <c r="K11005" s="1">
        <f t="shared" si="1"/>
        <v>136</v>
      </c>
    </row>
    <row r="11006" ht="15.75" customHeight="1">
      <c r="A11006" s="1">
        <v>44.0</v>
      </c>
      <c r="B11006" s="1">
        <v>4.45109013E13</v>
      </c>
      <c r="C11006" s="1" t="s">
        <v>10836</v>
      </c>
      <c r="D11006" s="1">
        <v>4831620.0</v>
      </c>
      <c r="E11006" s="1">
        <v>17.0</v>
      </c>
      <c r="F11006" s="1">
        <v>278.0</v>
      </c>
      <c r="G11006" s="1">
        <v>40.0</v>
      </c>
      <c r="H11006" s="1">
        <v>92.0</v>
      </c>
      <c r="K11006" s="1">
        <f t="shared" si="1"/>
        <v>132</v>
      </c>
    </row>
    <row r="11007" ht="15.75" customHeight="1">
      <c r="A11007" s="1">
        <v>5.0</v>
      </c>
      <c r="B11007" s="1">
        <v>5.5046001E12</v>
      </c>
      <c r="C11007" s="1" t="s">
        <v>10837</v>
      </c>
      <c r="D11007" s="1">
        <v>636780.0</v>
      </c>
      <c r="E11007" s="1">
        <v>17.0</v>
      </c>
      <c r="F11007" s="1">
        <v>277.0</v>
      </c>
      <c r="G11007" s="1">
        <v>68.0</v>
      </c>
      <c r="H11007" s="1">
        <v>81.0</v>
      </c>
      <c r="K11007" s="1">
        <f t="shared" si="1"/>
        <v>149</v>
      </c>
    </row>
    <row r="11008" ht="15.75" customHeight="1">
      <c r="A11008" s="1">
        <v>15.0</v>
      </c>
      <c r="B11008" s="1">
        <v>1.55069402E13</v>
      </c>
      <c r="C11008" s="1" t="s">
        <v>10838</v>
      </c>
      <c r="D11008" s="1">
        <v>1810660.0</v>
      </c>
      <c r="E11008" s="1">
        <v>17.0</v>
      </c>
      <c r="F11008" s="1">
        <v>277.0</v>
      </c>
      <c r="G11008" s="1">
        <v>0.0</v>
      </c>
      <c r="H11008" s="1">
        <v>0.0</v>
      </c>
      <c r="K11008" s="1">
        <f t="shared" si="1"/>
        <v>0</v>
      </c>
    </row>
    <row r="11009" ht="15.75" customHeight="1">
      <c r="A11009" s="1">
        <v>16.0</v>
      </c>
      <c r="B11009" s="1">
        <v>1.65036501E13</v>
      </c>
      <c r="C11009" s="1" t="s">
        <v>10839</v>
      </c>
      <c r="D11009" s="1">
        <v>1912120.0</v>
      </c>
      <c r="E11009" s="1">
        <v>17.0</v>
      </c>
      <c r="F11009" s="1">
        <v>277.0</v>
      </c>
      <c r="G11009" s="1">
        <v>76.0</v>
      </c>
      <c r="H11009" s="1">
        <v>101.0</v>
      </c>
      <c r="K11009" s="1">
        <f t="shared" si="1"/>
        <v>177</v>
      </c>
    </row>
    <row r="11010" ht="15.75" customHeight="1">
      <c r="A11010" s="1">
        <v>17.0</v>
      </c>
      <c r="B11010" s="1">
        <v>1.75027008E13</v>
      </c>
      <c r="C11010" s="1" t="s">
        <v>10840</v>
      </c>
      <c r="D11010" s="1">
        <v>2005870.0</v>
      </c>
      <c r="E11010" s="1">
        <v>17.0</v>
      </c>
      <c r="F11010" s="1">
        <v>277.0</v>
      </c>
      <c r="G11010" s="1">
        <v>79.0</v>
      </c>
      <c r="H11010" s="1">
        <v>179.0</v>
      </c>
      <c r="K11010" s="1">
        <f t="shared" si="1"/>
        <v>258</v>
      </c>
    </row>
    <row r="11011" ht="15.75" customHeight="1">
      <c r="A11011" s="1">
        <v>23.0</v>
      </c>
      <c r="B11011" s="1">
        <v>2.35028702E13</v>
      </c>
      <c r="C11011" s="1" t="s">
        <v>10841</v>
      </c>
      <c r="D11011" s="1">
        <v>2607170.0</v>
      </c>
      <c r="E11011" s="1">
        <v>17.0</v>
      </c>
      <c r="F11011" s="1">
        <v>277.0</v>
      </c>
      <c r="G11011" s="1">
        <v>81.0</v>
      </c>
      <c r="H11011" s="1">
        <v>145.0</v>
      </c>
      <c r="K11011" s="1">
        <f t="shared" si="1"/>
        <v>226</v>
      </c>
    </row>
    <row r="11012" ht="15.75" customHeight="1">
      <c r="A11012" s="1">
        <v>27.0</v>
      </c>
      <c r="B11012" s="1">
        <v>2.75050402E13</v>
      </c>
      <c r="C11012" s="1" t="s">
        <v>10842</v>
      </c>
      <c r="D11012" s="1">
        <v>3000102.0</v>
      </c>
      <c r="E11012" s="1">
        <v>17.0</v>
      </c>
      <c r="F11012" s="1">
        <v>277.0</v>
      </c>
      <c r="G11012" s="1">
        <v>76.0</v>
      </c>
      <c r="H11012" s="1">
        <v>84.0</v>
      </c>
      <c r="K11012" s="1">
        <f t="shared" si="1"/>
        <v>160</v>
      </c>
    </row>
    <row r="11013" ht="15.75" customHeight="1">
      <c r="A11013" s="1">
        <v>28.0</v>
      </c>
      <c r="B11013" s="1">
        <v>2.85008302E13</v>
      </c>
      <c r="C11013" s="1" t="s">
        <v>10843</v>
      </c>
      <c r="D11013" s="1">
        <v>3100180.0</v>
      </c>
      <c r="E11013" s="1">
        <v>17.0</v>
      </c>
      <c r="F11013" s="1">
        <v>277.0</v>
      </c>
      <c r="G11013" s="1">
        <v>51.0</v>
      </c>
      <c r="H11013" s="1">
        <v>100.0</v>
      </c>
      <c r="K11013" s="1">
        <f t="shared" si="1"/>
        <v>151</v>
      </c>
    </row>
    <row r="11014" ht="15.75" customHeight="1">
      <c r="A11014" s="1">
        <v>28.0</v>
      </c>
      <c r="B11014" s="1">
        <v>2.85054008E13</v>
      </c>
      <c r="C11014" s="1" t="s">
        <v>10844</v>
      </c>
      <c r="D11014" s="1">
        <v>3105550.0</v>
      </c>
      <c r="E11014" s="1">
        <v>17.0</v>
      </c>
      <c r="F11014" s="1">
        <v>277.0</v>
      </c>
      <c r="G11014" s="1">
        <v>57.0</v>
      </c>
      <c r="H11014" s="1">
        <v>68.0</v>
      </c>
      <c r="K11014" s="1">
        <f t="shared" si="1"/>
        <v>125</v>
      </c>
    </row>
    <row r="11015" ht="15.75" customHeight="1">
      <c r="A11015" s="1">
        <v>30.0</v>
      </c>
      <c r="B11015" s="1">
        <v>3.05005008E13</v>
      </c>
      <c r="C11015" s="1" t="s">
        <v>10845</v>
      </c>
      <c r="D11015" s="1">
        <v>3302100.0</v>
      </c>
      <c r="E11015" s="1">
        <v>17.0</v>
      </c>
      <c r="F11015" s="1">
        <v>277.0</v>
      </c>
      <c r="G11015" s="1">
        <v>110.0</v>
      </c>
      <c r="H11015" s="1">
        <v>76.0</v>
      </c>
      <c r="K11015" s="1">
        <f t="shared" si="1"/>
        <v>186</v>
      </c>
    </row>
    <row r="11016" ht="15.75" customHeight="1">
      <c r="A11016" s="1">
        <v>33.0</v>
      </c>
      <c r="B11016" s="1">
        <v>3.35060022E13</v>
      </c>
      <c r="C11016" s="1" t="s">
        <v>10846</v>
      </c>
      <c r="D11016" s="1">
        <v>3623340.0</v>
      </c>
      <c r="E11016" s="1">
        <v>17.0</v>
      </c>
      <c r="F11016" s="1">
        <v>277.0</v>
      </c>
      <c r="G11016" s="1">
        <v>159.0</v>
      </c>
      <c r="H11016" s="1">
        <v>6.0</v>
      </c>
      <c r="K11016" s="1">
        <f t="shared" si="1"/>
        <v>165</v>
      </c>
    </row>
    <row r="11017" ht="15.75" customHeight="1">
      <c r="A11017" s="1">
        <v>35.0</v>
      </c>
      <c r="B11017" s="1">
        <v>3.55023015E13</v>
      </c>
      <c r="C11017" s="1" t="s">
        <v>10847</v>
      </c>
      <c r="D11017" s="1">
        <v>3810740.0</v>
      </c>
      <c r="E11017" s="1">
        <v>17.0</v>
      </c>
      <c r="F11017" s="1">
        <v>277.0</v>
      </c>
      <c r="G11017" s="1">
        <v>152.0</v>
      </c>
      <c r="H11017" s="1">
        <v>104.0</v>
      </c>
      <c r="K11017" s="1">
        <f t="shared" si="1"/>
        <v>256</v>
      </c>
    </row>
    <row r="11018" ht="15.75" customHeight="1">
      <c r="A11018" s="1">
        <v>35.0</v>
      </c>
      <c r="B11018" s="1">
        <v>3.55025001E13</v>
      </c>
      <c r="C11018" s="1" t="s">
        <v>10848</v>
      </c>
      <c r="D11018" s="1">
        <v>3801950.0</v>
      </c>
      <c r="E11018" s="1">
        <v>17.0</v>
      </c>
      <c r="F11018" s="1">
        <v>277.0</v>
      </c>
      <c r="G11018" s="1">
        <v>175.0</v>
      </c>
      <c r="H11018" s="1">
        <v>51.0</v>
      </c>
      <c r="K11018" s="1">
        <f t="shared" si="1"/>
        <v>226</v>
      </c>
    </row>
    <row r="11019" ht="15.75" customHeight="1">
      <c r="A11019" s="1">
        <v>37.0</v>
      </c>
      <c r="B11019" s="1">
        <v>3.75019006E13</v>
      </c>
      <c r="C11019" s="1" t="s">
        <v>10849</v>
      </c>
      <c r="D11019" s="1">
        <v>4009750.0</v>
      </c>
      <c r="E11019" s="1">
        <v>17.0</v>
      </c>
      <c r="F11019" s="1">
        <v>277.0</v>
      </c>
      <c r="G11019" s="1">
        <v>83.0</v>
      </c>
      <c r="H11019" s="1">
        <v>134.0</v>
      </c>
      <c r="K11019" s="1">
        <f t="shared" si="1"/>
        <v>217</v>
      </c>
    </row>
    <row r="11020" ht="15.75" customHeight="1">
      <c r="A11020" s="1">
        <v>38.0</v>
      </c>
      <c r="B11020" s="1">
        <v>3.85030005E13</v>
      </c>
      <c r="C11020" s="1" t="s">
        <v>10850</v>
      </c>
      <c r="D11020" s="1">
        <v>4104530.0</v>
      </c>
      <c r="E11020" s="1">
        <v>17.0</v>
      </c>
      <c r="F11020" s="1">
        <v>277.0</v>
      </c>
      <c r="G11020" s="1">
        <v>99.0</v>
      </c>
      <c r="H11020" s="1">
        <v>103.0</v>
      </c>
      <c r="K11020" s="1">
        <f t="shared" si="1"/>
        <v>202</v>
      </c>
    </row>
    <row r="11021" ht="15.75" customHeight="1">
      <c r="A11021" s="1">
        <v>5.0</v>
      </c>
      <c r="B11021" s="1">
        <v>5.5027034E12</v>
      </c>
      <c r="C11021" s="1" t="s">
        <v>10851</v>
      </c>
      <c r="D11021" s="1">
        <v>634050.0</v>
      </c>
      <c r="E11021" s="1">
        <v>17.0</v>
      </c>
      <c r="F11021" s="1">
        <v>276.0</v>
      </c>
      <c r="G11021" s="1">
        <v>61.0</v>
      </c>
      <c r="H11021" s="1">
        <v>47.0</v>
      </c>
      <c r="K11021" s="1">
        <f t="shared" si="1"/>
        <v>108</v>
      </c>
    </row>
    <row r="11022" ht="15.75" customHeight="1">
      <c r="A11022" s="1">
        <v>16.0</v>
      </c>
      <c r="B11022" s="1">
        <v>1.65089502E13</v>
      </c>
      <c r="C11022" s="1" t="s">
        <v>10852</v>
      </c>
      <c r="D11022" s="1">
        <v>1913530.0</v>
      </c>
      <c r="E11022" s="1">
        <v>17.0</v>
      </c>
      <c r="F11022" s="1">
        <v>276.0</v>
      </c>
      <c r="G11022" s="1">
        <v>114.0</v>
      </c>
      <c r="H11022" s="1">
        <v>76.0</v>
      </c>
      <c r="K11022" s="1">
        <f t="shared" si="1"/>
        <v>190</v>
      </c>
    </row>
    <row r="11023" ht="15.75" customHeight="1">
      <c r="A11023" s="1">
        <v>16.0</v>
      </c>
      <c r="B11023" s="1">
        <v>1.6509103E13</v>
      </c>
      <c r="C11023" s="1" t="s">
        <v>10853</v>
      </c>
      <c r="D11023" s="1">
        <v>1918750.0</v>
      </c>
      <c r="E11023" s="1">
        <v>17.0</v>
      </c>
      <c r="F11023" s="1">
        <v>276.0</v>
      </c>
      <c r="G11023" s="1">
        <v>35.0</v>
      </c>
      <c r="H11023" s="1">
        <v>67.0</v>
      </c>
      <c r="K11023" s="1">
        <f t="shared" si="1"/>
        <v>102</v>
      </c>
    </row>
    <row r="11024" ht="15.75" customHeight="1">
      <c r="A11024" s="1">
        <v>16.0</v>
      </c>
      <c r="B11024" s="1">
        <v>1.65094014E13</v>
      </c>
      <c r="C11024" s="1" t="s">
        <v>10854</v>
      </c>
      <c r="D11024" s="1">
        <v>1900028.0</v>
      </c>
      <c r="E11024" s="1">
        <v>17.0</v>
      </c>
      <c r="F11024" s="1">
        <v>276.0</v>
      </c>
      <c r="G11024" s="1">
        <v>73.0</v>
      </c>
      <c r="H11024" s="1">
        <v>141.0</v>
      </c>
      <c r="K11024" s="1">
        <f t="shared" si="1"/>
        <v>214</v>
      </c>
    </row>
    <row r="11025" ht="15.75" customHeight="1">
      <c r="A11025" s="1">
        <v>24.0</v>
      </c>
      <c r="B11025" s="1">
        <v>2.45055501E13</v>
      </c>
      <c r="C11025" s="1" t="s">
        <v>10855</v>
      </c>
      <c r="D11025" s="1">
        <v>2708220.0</v>
      </c>
      <c r="E11025" s="1">
        <v>17.0</v>
      </c>
      <c r="F11025" s="1">
        <v>276.0</v>
      </c>
      <c r="G11025" s="1">
        <v>91.0</v>
      </c>
      <c r="H11025" s="1">
        <v>101.0</v>
      </c>
      <c r="K11025" s="1">
        <f t="shared" si="1"/>
        <v>192</v>
      </c>
    </row>
    <row r="11026" ht="15.75" customHeight="1">
      <c r="A11026" s="1">
        <v>26.0</v>
      </c>
      <c r="B11026" s="1">
        <v>2.65105004E13</v>
      </c>
      <c r="C11026" s="1" t="s">
        <v>10856</v>
      </c>
      <c r="D11026" s="1">
        <v>2915390.0</v>
      </c>
      <c r="E11026" s="1">
        <v>17.0</v>
      </c>
      <c r="F11026" s="1">
        <v>276.0</v>
      </c>
      <c r="G11026" s="1">
        <v>80.0</v>
      </c>
      <c r="H11026" s="1">
        <v>92.0</v>
      </c>
      <c r="K11026" s="1">
        <f t="shared" si="1"/>
        <v>172</v>
      </c>
    </row>
    <row r="11027" ht="15.75" customHeight="1">
      <c r="A11027" s="1">
        <v>31.0</v>
      </c>
      <c r="B11027" s="1">
        <v>3.1501901E13</v>
      </c>
      <c r="C11027" s="1" t="s">
        <v>10857</v>
      </c>
      <c r="D11027" s="1">
        <v>3406780.0</v>
      </c>
      <c r="E11027" s="1">
        <v>17.0</v>
      </c>
      <c r="F11027" s="1">
        <v>276.0</v>
      </c>
      <c r="G11027" s="1">
        <v>46.0</v>
      </c>
      <c r="H11027" s="1">
        <v>52.0</v>
      </c>
      <c r="K11027" s="1">
        <f t="shared" si="1"/>
        <v>98</v>
      </c>
    </row>
    <row r="11028" ht="15.75" customHeight="1">
      <c r="A11028" s="1">
        <v>33.0</v>
      </c>
      <c r="B11028" s="1">
        <v>3.35027002E13</v>
      </c>
      <c r="C11028" s="1" t="s">
        <v>10858</v>
      </c>
      <c r="D11028" s="1">
        <v>3605670.0</v>
      </c>
      <c r="E11028" s="1">
        <v>17.0</v>
      </c>
      <c r="F11028" s="1">
        <v>276.0</v>
      </c>
      <c r="G11028" s="1">
        <v>76.0</v>
      </c>
      <c r="H11028" s="1">
        <v>85.0</v>
      </c>
      <c r="K11028" s="1">
        <f t="shared" si="1"/>
        <v>161</v>
      </c>
    </row>
    <row r="11029" ht="15.75" customHeight="1">
      <c r="A11029" s="1">
        <v>33.0</v>
      </c>
      <c r="B11029" s="1">
        <v>3.35052074E13</v>
      </c>
      <c r="C11029" s="1" t="s">
        <v>10859</v>
      </c>
      <c r="D11029" s="1">
        <v>3609900.0</v>
      </c>
      <c r="E11029" s="1">
        <v>17.0</v>
      </c>
      <c r="F11029" s="1">
        <v>276.0</v>
      </c>
      <c r="G11029" s="1">
        <v>71.0</v>
      </c>
      <c r="H11029" s="1">
        <v>60.0</v>
      </c>
      <c r="K11029" s="1">
        <f t="shared" si="1"/>
        <v>131</v>
      </c>
    </row>
    <row r="11030" ht="15.75" customHeight="1">
      <c r="A11030" s="1">
        <v>35.0</v>
      </c>
      <c r="B11030" s="1">
        <v>3.55051038E13</v>
      </c>
      <c r="C11030" s="1" t="s">
        <v>10860</v>
      </c>
      <c r="D11030" s="1">
        <v>3813660.0</v>
      </c>
      <c r="E11030" s="1">
        <v>17.0</v>
      </c>
      <c r="F11030" s="1">
        <v>276.0</v>
      </c>
      <c r="G11030" s="1">
        <v>126.0</v>
      </c>
      <c r="H11030" s="1">
        <v>116.0</v>
      </c>
      <c r="K11030" s="1">
        <f t="shared" si="1"/>
        <v>242</v>
      </c>
    </row>
    <row r="11031" ht="15.75" customHeight="1">
      <c r="A11031" s="1">
        <v>44.0</v>
      </c>
      <c r="B11031" s="1">
        <v>4.45152003E13</v>
      </c>
      <c r="C11031" s="1" t="s">
        <v>10861</v>
      </c>
      <c r="D11031" s="1">
        <v>4824120.0</v>
      </c>
      <c r="E11031" s="1">
        <v>17.0</v>
      </c>
      <c r="F11031" s="1">
        <v>276.0</v>
      </c>
      <c r="G11031" s="1">
        <v>84.0</v>
      </c>
      <c r="H11031" s="1">
        <v>150.0</v>
      </c>
      <c r="K11031" s="1">
        <f t="shared" si="1"/>
        <v>234</v>
      </c>
    </row>
    <row r="11032" ht="15.75" customHeight="1">
      <c r="A11032" s="1">
        <v>16.0</v>
      </c>
      <c r="B11032" s="1">
        <v>1.65039005E13</v>
      </c>
      <c r="C11032" s="1" t="s">
        <v>10862</v>
      </c>
      <c r="D11032" s="1">
        <v>1913320.0</v>
      </c>
      <c r="E11032" s="1">
        <v>17.0</v>
      </c>
      <c r="F11032" s="1">
        <v>275.0</v>
      </c>
      <c r="G11032" s="1">
        <v>77.0</v>
      </c>
      <c r="H11032" s="1">
        <v>126.0</v>
      </c>
      <c r="K11032" s="1">
        <f t="shared" si="1"/>
        <v>203</v>
      </c>
    </row>
    <row r="11033" ht="15.75" customHeight="1">
      <c r="A11033" s="1">
        <v>42.0</v>
      </c>
      <c r="B11033" s="1">
        <v>4.25063038E13</v>
      </c>
      <c r="C11033" s="1" t="s">
        <v>10863</v>
      </c>
      <c r="D11033" s="1">
        <v>4674520.0</v>
      </c>
      <c r="E11033" s="1">
        <v>17.0</v>
      </c>
      <c r="F11033" s="1">
        <v>275.0</v>
      </c>
      <c r="G11033" s="1">
        <v>57.0</v>
      </c>
      <c r="H11033" s="1">
        <v>83.0</v>
      </c>
      <c r="K11033" s="1">
        <f t="shared" si="1"/>
        <v>140</v>
      </c>
    </row>
    <row r="11034" ht="15.75" customHeight="1">
      <c r="A11034" s="1">
        <v>50.0</v>
      </c>
      <c r="B11034" s="1">
        <v>5.05043013E13</v>
      </c>
      <c r="C11034" s="1" t="s">
        <v>10864</v>
      </c>
      <c r="D11034" s="1">
        <v>5507860.0</v>
      </c>
      <c r="E11034" s="1">
        <v>17.0</v>
      </c>
      <c r="F11034" s="1">
        <v>275.0</v>
      </c>
      <c r="G11034" s="1">
        <v>56.0</v>
      </c>
      <c r="H11034" s="1">
        <v>91.0</v>
      </c>
      <c r="K11034" s="1">
        <f t="shared" si="1"/>
        <v>147</v>
      </c>
    </row>
    <row r="11035" ht="15.75" customHeight="1">
      <c r="A11035" s="1">
        <v>5.0</v>
      </c>
      <c r="B11035" s="1">
        <v>5.1046045301E12</v>
      </c>
      <c r="C11035" s="1" t="s">
        <v>10865</v>
      </c>
      <c r="D11035" s="1">
        <v>691120.0</v>
      </c>
      <c r="E11035" s="1">
        <v>17.0</v>
      </c>
      <c r="F11035" s="1">
        <v>274.0</v>
      </c>
      <c r="G11035" s="1">
        <v>8.0</v>
      </c>
      <c r="H11035" s="1">
        <v>0.0</v>
      </c>
      <c r="K11035" s="1">
        <f t="shared" si="1"/>
        <v>8</v>
      </c>
    </row>
    <row r="11036" ht="15.75" customHeight="1">
      <c r="A11036" s="1">
        <v>6.0</v>
      </c>
      <c r="B11036" s="1">
        <v>6.5002006E12</v>
      </c>
      <c r="C11036" s="1" t="s">
        <v>10866</v>
      </c>
      <c r="D11036" s="1">
        <v>806420.0</v>
      </c>
      <c r="E11036" s="1">
        <v>17.0</v>
      </c>
      <c r="F11036" s="1">
        <v>274.0</v>
      </c>
      <c r="G11036" s="1">
        <v>108.0</v>
      </c>
      <c r="H11036" s="1">
        <v>101.0</v>
      </c>
      <c r="K11036" s="1">
        <f t="shared" si="1"/>
        <v>209</v>
      </c>
    </row>
    <row r="11037" ht="15.75" customHeight="1">
      <c r="A11037" s="1">
        <v>6.0</v>
      </c>
      <c r="B11037" s="1">
        <v>6.5052601E12</v>
      </c>
      <c r="C11037" s="1" t="s">
        <v>10867</v>
      </c>
      <c r="D11037" s="1">
        <v>899280.0</v>
      </c>
      <c r="E11037" s="1">
        <v>17.0</v>
      </c>
      <c r="F11037" s="1">
        <v>274.0</v>
      </c>
      <c r="G11037" s="1">
        <v>0.0</v>
      </c>
      <c r="H11037" s="1">
        <v>0.0</v>
      </c>
      <c r="K11037" s="1">
        <f t="shared" si="1"/>
        <v>0</v>
      </c>
    </row>
    <row r="11038" ht="15.75" customHeight="1">
      <c r="A11038" s="1">
        <v>14.0</v>
      </c>
      <c r="B11038" s="1">
        <v>1.45090038E13</v>
      </c>
      <c r="C11038" s="1" t="s">
        <v>10868</v>
      </c>
      <c r="D11038" s="1">
        <v>1739390.0</v>
      </c>
      <c r="E11038" s="1">
        <v>17.0</v>
      </c>
      <c r="F11038" s="1">
        <v>274.0</v>
      </c>
      <c r="G11038" s="1">
        <v>73.0</v>
      </c>
      <c r="H11038" s="1">
        <v>56.0</v>
      </c>
      <c r="K11038" s="1">
        <f t="shared" si="1"/>
        <v>129</v>
      </c>
    </row>
    <row r="11039" ht="15.75" customHeight="1">
      <c r="A11039" s="1">
        <v>14.0</v>
      </c>
      <c r="B11039" s="1">
        <v>1.45096022E13</v>
      </c>
      <c r="C11039" s="1" t="s">
        <v>10869</v>
      </c>
      <c r="D11039" s="1">
        <v>1710240.0</v>
      </c>
      <c r="E11039" s="1">
        <v>17.0</v>
      </c>
      <c r="F11039" s="1">
        <v>274.0</v>
      </c>
      <c r="G11039" s="1">
        <v>105.0</v>
      </c>
      <c r="H11039" s="1">
        <v>112.0</v>
      </c>
      <c r="K11039" s="1">
        <f t="shared" si="1"/>
        <v>217</v>
      </c>
    </row>
    <row r="11040" ht="15.75" customHeight="1">
      <c r="A11040" s="1">
        <v>17.0</v>
      </c>
      <c r="B11040" s="1">
        <v>1.75059036E13</v>
      </c>
      <c r="C11040" s="1" t="s">
        <v>10870</v>
      </c>
      <c r="D11040" s="1">
        <v>2004560.0</v>
      </c>
      <c r="E11040" s="1">
        <v>17.0</v>
      </c>
      <c r="F11040" s="1">
        <v>274.0</v>
      </c>
      <c r="G11040" s="1">
        <v>79.0</v>
      </c>
      <c r="H11040" s="1">
        <v>114.0</v>
      </c>
      <c r="K11040" s="1">
        <f t="shared" si="1"/>
        <v>193</v>
      </c>
    </row>
    <row r="11041" ht="15.75" customHeight="1">
      <c r="A11041" s="1">
        <v>24.0</v>
      </c>
      <c r="B11041" s="1">
        <v>2.45059101E13</v>
      </c>
      <c r="C11041" s="1" t="s">
        <v>10871</v>
      </c>
      <c r="D11041" s="1">
        <v>2700294.0</v>
      </c>
      <c r="E11041" s="1">
        <v>17.0</v>
      </c>
      <c r="F11041" s="1">
        <v>274.0</v>
      </c>
      <c r="G11041" s="1">
        <v>70.0</v>
      </c>
      <c r="H11041" s="1">
        <v>115.0</v>
      </c>
      <c r="K11041" s="1">
        <f t="shared" si="1"/>
        <v>185</v>
      </c>
    </row>
    <row r="11042" ht="15.75" customHeight="1">
      <c r="A11042" s="1">
        <v>24.0</v>
      </c>
      <c r="B11042" s="1">
        <v>2.45077302E13</v>
      </c>
      <c r="C11042" s="1" t="s">
        <v>10872</v>
      </c>
      <c r="D11042" s="1">
        <v>2700112.0</v>
      </c>
      <c r="E11042" s="1">
        <v>17.0</v>
      </c>
      <c r="F11042" s="1">
        <v>274.0</v>
      </c>
      <c r="G11042" s="1">
        <v>167.0</v>
      </c>
      <c r="H11042" s="1">
        <v>52.0</v>
      </c>
      <c r="K11042" s="1">
        <f t="shared" si="1"/>
        <v>219</v>
      </c>
    </row>
    <row r="11043" ht="15.75" customHeight="1">
      <c r="A11043" s="1">
        <v>26.0</v>
      </c>
      <c r="B11043" s="1">
        <v>2.65045019E13</v>
      </c>
      <c r="C11043" s="1" t="s">
        <v>10873</v>
      </c>
      <c r="D11043" s="1">
        <v>2912900.0</v>
      </c>
      <c r="E11043" s="1">
        <v>17.0</v>
      </c>
      <c r="F11043" s="1">
        <v>274.0</v>
      </c>
      <c r="G11043" s="1">
        <v>62.0</v>
      </c>
      <c r="H11043" s="1">
        <v>92.0</v>
      </c>
      <c r="K11043" s="1">
        <f t="shared" si="1"/>
        <v>154</v>
      </c>
    </row>
    <row r="11044" ht="15.75" customHeight="1">
      <c r="A11044" s="1">
        <v>28.0</v>
      </c>
      <c r="B11044" s="1">
        <v>2.85063013E13</v>
      </c>
      <c r="C11044" s="1" t="s">
        <v>10874</v>
      </c>
      <c r="D11044" s="1">
        <v>3100091.0</v>
      </c>
      <c r="E11044" s="1">
        <v>17.0</v>
      </c>
      <c r="F11044" s="1">
        <v>274.0</v>
      </c>
      <c r="G11044" s="1">
        <v>78.0</v>
      </c>
      <c r="H11044" s="1">
        <v>73.0</v>
      </c>
      <c r="K11044" s="1">
        <f t="shared" si="1"/>
        <v>151</v>
      </c>
    </row>
    <row r="11045" ht="15.75" customHeight="1">
      <c r="A11045" s="1">
        <v>30.0</v>
      </c>
      <c r="B11045" s="1">
        <v>3.05006026E13</v>
      </c>
      <c r="C11045" s="1" t="s">
        <v>10875</v>
      </c>
      <c r="D11045" s="1">
        <v>3306930.0</v>
      </c>
      <c r="E11045" s="1">
        <v>17.0</v>
      </c>
      <c r="F11045" s="1">
        <v>274.0</v>
      </c>
      <c r="G11045" s="1">
        <v>0.0</v>
      </c>
      <c r="H11045" s="1">
        <v>106.0</v>
      </c>
      <c r="K11045" s="1">
        <f t="shared" si="1"/>
        <v>106</v>
      </c>
    </row>
    <row r="11046" ht="15.75" customHeight="1">
      <c r="A11046" s="1">
        <v>31.0</v>
      </c>
      <c r="B11046" s="1">
        <v>3.15002054E13</v>
      </c>
      <c r="C11046" s="1" t="s">
        <v>10876</v>
      </c>
      <c r="D11046" s="1">
        <v>3414070.0</v>
      </c>
      <c r="E11046" s="1">
        <v>17.0</v>
      </c>
      <c r="F11046" s="1">
        <v>274.0</v>
      </c>
      <c r="G11046" s="1">
        <v>59.0</v>
      </c>
      <c r="H11046" s="1">
        <v>74.0</v>
      </c>
      <c r="K11046" s="1">
        <f t="shared" si="1"/>
        <v>133</v>
      </c>
    </row>
    <row r="11047" ht="15.75" customHeight="1">
      <c r="A11047" s="1">
        <v>37.0</v>
      </c>
      <c r="B11047" s="1">
        <v>3.75025006E13</v>
      </c>
      <c r="C11047" s="1" t="s">
        <v>10877</v>
      </c>
      <c r="D11047" s="1">
        <v>4010860.0</v>
      </c>
      <c r="E11047" s="1">
        <v>17.0</v>
      </c>
      <c r="F11047" s="1">
        <v>274.0</v>
      </c>
      <c r="G11047" s="1">
        <v>68.0</v>
      </c>
      <c r="H11047" s="1">
        <v>142.0</v>
      </c>
      <c r="K11047" s="1">
        <f t="shared" si="1"/>
        <v>210</v>
      </c>
    </row>
    <row r="11048" ht="15.75" customHeight="1">
      <c r="A11048" s="1">
        <v>48.0</v>
      </c>
      <c r="B11048" s="1">
        <v>4.85036011E13</v>
      </c>
      <c r="C11048" s="1" t="s">
        <v>10878</v>
      </c>
      <c r="D11048" s="1">
        <v>5309390.0</v>
      </c>
      <c r="E11048" s="1">
        <v>17.0</v>
      </c>
      <c r="F11048" s="1">
        <v>274.0</v>
      </c>
      <c r="G11048" s="1">
        <v>90.0</v>
      </c>
      <c r="H11048" s="1">
        <v>93.0</v>
      </c>
      <c r="K11048" s="1">
        <f t="shared" si="1"/>
        <v>183</v>
      </c>
    </row>
    <row r="11049" ht="15.75" customHeight="1">
      <c r="A11049" s="1">
        <v>50.0</v>
      </c>
      <c r="B11049" s="1">
        <v>5.05052059E13</v>
      </c>
      <c r="C11049" s="1" t="s">
        <v>10879</v>
      </c>
      <c r="D11049" s="1">
        <v>5515600.0</v>
      </c>
      <c r="E11049" s="1">
        <v>17.0</v>
      </c>
      <c r="F11049" s="1">
        <v>274.0</v>
      </c>
      <c r="G11049" s="1">
        <v>33.0</v>
      </c>
      <c r="H11049" s="1">
        <v>7.0</v>
      </c>
      <c r="K11049" s="1">
        <f t="shared" si="1"/>
        <v>40</v>
      </c>
    </row>
    <row r="11050" ht="15.75" customHeight="1">
      <c r="A11050" s="1">
        <v>6.0</v>
      </c>
      <c r="B11050" s="1">
        <v>6.5010501E12</v>
      </c>
      <c r="C11050" s="1" t="s">
        <v>10880</v>
      </c>
      <c r="D11050" s="1">
        <v>803000.0</v>
      </c>
      <c r="E11050" s="1">
        <v>17.0</v>
      </c>
      <c r="F11050" s="1">
        <v>273.0</v>
      </c>
      <c r="G11050" s="1">
        <v>113.0</v>
      </c>
      <c r="H11050" s="1">
        <v>123.0</v>
      </c>
      <c r="K11050" s="1">
        <f t="shared" si="1"/>
        <v>236</v>
      </c>
    </row>
    <row r="11051" ht="15.75" customHeight="1">
      <c r="A11051" s="1">
        <v>16.0</v>
      </c>
      <c r="B11051" s="1">
        <v>1.65014007E13</v>
      </c>
      <c r="C11051" s="1" t="s">
        <v>10881</v>
      </c>
      <c r="D11051" s="1">
        <v>1908070.0</v>
      </c>
      <c r="E11051" s="1">
        <v>17.0</v>
      </c>
      <c r="F11051" s="1">
        <v>273.0</v>
      </c>
      <c r="G11051" s="1">
        <v>74.0</v>
      </c>
      <c r="H11051" s="1">
        <v>143.0</v>
      </c>
      <c r="K11051" s="1">
        <f t="shared" si="1"/>
        <v>217</v>
      </c>
    </row>
    <row r="11052" ht="15.75" customHeight="1">
      <c r="A11052" s="1">
        <v>26.0</v>
      </c>
      <c r="B11052" s="1">
        <v>2.65016013E13</v>
      </c>
      <c r="C11052" s="1" t="s">
        <v>10882</v>
      </c>
      <c r="D11052" s="1">
        <v>2910620.0</v>
      </c>
      <c r="E11052" s="1">
        <v>17.0</v>
      </c>
      <c r="F11052" s="1">
        <v>273.0</v>
      </c>
      <c r="G11052" s="1">
        <v>67.0</v>
      </c>
      <c r="H11052" s="1">
        <v>100.0</v>
      </c>
      <c r="K11052" s="1">
        <f t="shared" si="1"/>
        <v>167</v>
      </c>
    </row>
    <row r="11053" ht="15.75" customHeight="1">
      <c r="A11053" s="1">
        <v>27.0</v>
      </c>
      <c r="B11053" s="1">
        <v>2.75016403301E13</v>
      </c>
      <c r="C11053" s="1" t="s">
        <v>10883</v>
      </c>
      <c r="D11053" s="1">
        <v>3017610.0</v>
      </c>
      <c r="E11053" s="1">
        <v>17.0</v>
      </c>
      <c r="F11053" s="1">
        <v>273.0</v>
      </c>
      <c r="G11053" s="1">
        <v>66.0</v>
      </c>
      <c r="H11053" s="1">
        <v>0.0</v>
      </c>
      <c r="K11053" s="1">
        <f t="shared" si="1"/>
        <v>66</v>
      </c>
    </row>
    <row r="11054" ht="15.75" customHeight="1">
      <c r="A11054" s="1">
        <v>27.0</v>
      </c>
      <c r="B11054" s="1">
        <v>2.75031401E13</v>
      </c>
      <c r="C11054" s="1" t="s">
        <v>10884</v>
      </c>
      <c r="D11054" s="1">
        <v>3001860.0</v>
      </c>
      <c r="E11054" s="1">
        <v>17.0</v>
      </c>
      <c r="F11054" s="1">
        <v>273.0</v>
      </c>
      <c r="G11054" s="1">
        <v>88.0</v>
      </c>
      <c r="H11054" s="1">
        <v>68.0</v>
      </c>
      <c r="K11054" s="1">
        <f t="shared" si="1"/>
        <v>156</v>
      </c>
    </row>
    <row r="11055" ht="15.75" customHeight="1">
      <c r="A11055" s="1">
        <v>30.0</v>
      </c>
      <c r="B11055" s="1">
        <v>3.05004017E13</v>
      </c>
      <c r="C11055" s="1" t="s">
        <v>10885</v>
      </c>
      <c r="D11055" s="1">
        <v>3306360.0</v>
      </c>
      <c r="E11055" s="1">
        <v>17.0</v>
      </c>
      <c r="F11055" s="1">
        <v>273.0</v>
      </c>
      <c r="G11055" s="1">
        <v>215.0</v>
      </c>
      <c r="H11055" s="1">
        <v>25.0</v>
      </c>
      <c r="K11055" s="1">
        <f t="shared" si="1"/>
        <v>240</v>
      </c>
    </row>
    <row r="11056" ht="15.75" customHeight="1">
      <c r="A11056" s="1">
        <v>37.0</v>
      </c>
      <c r="B11056" s="1">
        <v>3.7506103E13</v>
      </c>
      <c r="C11056" s="1" t="s">
        <v>10886</v>
      </c>
      <c r="D11056" s="1">
        <v>4015450.0</v>
      </c>
      <c r="E11056" s="1">
        <v>17.0</v>
      </c>
      <c r="F11056" s="1">
        <v>273.0</v>
      </c>
      <c r="G11056" s="1">
        <v>63.0</v>
      </c>
      <c r="H11056" s="1">
        <v>119.0</v>
      </c>
      <c r="K11056" s="1">
        <f t="shared" si="1"/>
        <v>182</v>
      </c>
    </row>
    <row r="11057" ht="15.75" customHeight="1">
      <c r="A11057" s="1">
        <v>38.0</v>
      </c>
      <c r="B11057" s="1">
        <v>3.85033301E13</v>
      </c>
      <c r="C11057" s="1" t="s">
        <v>10887</v>
      </c>
      <c r="D11057" s="1">
        <v>4100021.0</v>
      </c>
      <c r="E11057" s="1">
        <v>17.0</v>
      </c>
      <c r="F11057" s="1">
        <v>273.0</v>
      </c>
      <c r="G11057" s="1">
        <v>75.0</v>
      </c>
      <c r="H11057" s="1">
        <v>109.0</v>
      </c>
      <c r="K11057" s="1">
        <f t="shared" si="1"/>
        <v>184</v>
      </c>
    </row>
    <row r="11058" ht="15.75" customHeight="1">
      <c r="A11058" s="1">
        <v>42.0</v>
      </c>
      <c r="B11058" s="1">
        <v>4.25044033E13</v>
      </c>
      <c r="C11058" s="1" t="s">
        <v>10888</v>
      </c>
      <c r="D11058" s="1">
        <v>4601026.0</v>
      </c>
      <c r="E11058" s="1">
        <v>17.0</v>
      </c>
      <c r="F11058" s="1">
        <v>273.0</v>
      </c>
      <c r="G11058" s="1">
        <v>70.0</v>
      </c>
      <c r="H11058" s="1">
        <v>70.0</v>
      </c>
      <c r="K11058" s="1">
        <f t="shared" si="1"/>
        <v>140</v>
      </c>
    </row>
    <row r="11059" ht="15.75" customHeight="1">
      <c r="A11059" s="1">
        <v>48.0</v>
      </c>
      <c r="B11059" s="1">
        <v>4.85001004E13</v>
      </c>
      <c r="C11059" s="1" t="s">
        <v>10889</v>
      </c>
      <c r="D11059" s="1">
        <v>5307380.0</v>
      </c>
      <c r="E11059" s="1">
        <v>17.0</v>
      </c>
      <c r="F11059" s="1">
        <v>273.0</v>
      </c>
      <c r="G11059" s="1">
        <v>83.0</v>
      </c>
      <c r="H11059" s="1">
        <v>80.0</v>
      </c>
      <c r="K11059" s="1">
        <f t="shared" si="1"/>
        <v>163</v>
      </c>
    </row>
    <row r="11060" ht="15.75" customHeight="1">
      <c r="A11060" s="1">
        <v>48.0</v>
      </c>
      <c r="B11060" s="1">
        <v>4.85029004E13</v>
      </c>
      <c r="C11060" s="1" t="s">
        <v>10890</v>
      </c>
      <c r="D11060" s="1">
        <v>5301680.0</v>
      </c>
      <c r="E11060" s="1">
        <v>17.0</v>
      </c>
      <c r="F11060" s="1">
        <v>273.0</v>
      </c>
      <c r="G11060" s="1">
        <v>70.0</v>
      </c>
      <c r="H11060" s="1">
        <v>44.0</v>
      </c>
      <c r="K11060" s="1">
        <f t="shared" si="1"/>
        <v>114</v>
      </c>
    </row>
    <row r="11061" ht="15.75" customHeight="1">
      <c r="A11061" s="1">
        <v>6.0</v>
      </c>
      <c r="B11061" s="1">
        <v>6.5021002E12</v>
      </c>
      <c r="C11061" s="1" t="s">
        <v>10891</v>
      </c>
      <c r="D11061" s="1">
        <v>802730.0</v>
      </c>
      <c r="E11061" s="1">
        <v>17.0</v>
      </c>
      <c r="F11061" s="1">
        <v>272.0</v>
      </c>
      <c r="G11061" s="1">
        <v>87.0</v>
      </c>
      <c r="H11061" s="1">
        <v>122.0</v>
      </c>
      <c r="K11061" s="1">
        <f t="shared" si="1"/>
        <v>209</v>
      </c>
    </row>
    <row r="11062" ht="15.75" customHeight="1">
      <c r="A11062" s="1">
        <v>7.0</v>
      </c>
      <c r="B11062" s="1">
        <v>7.3008001301E12</v>
      </c>
      <c r="C11062" s="1" t="s">
        <v>10892</v>
      </c>
      <c r="D11062" s="1">
        <v>900090.0</v>
      </c>
      <c r="E11062" s="1">
        <v>17.0</v>
      </c>
      <c r="F11062" s="1">
        <v>272.0</v>
      </c>
      <c r="G11062" s="1">
        <v>48.0</v>
      </c>
      <c r="H11062" s="1">
        <v>65.0</v>
      </c>
      <c r="K11062" s="1">
        <f t="shared" si="1"/>
        <v>113</v>
      </c>
    </row>
    <row r="11063" ht="15.75" customHeight="1">
      <c r="A11063" s="1">
        <v>16.0</v>
      </c>
      <c r="B11063" s="1">
        <v>1.65097018E13</v>
      </c>
      <c r="C11063" s="1" t="s">
        <v>10893</v>
      </c>
      <c r="D11063" s="1">
        <v>1916440.0</v>
      </c>
      <c r="E11063" s="1">
        <v>17.0</v>
      </c>
      <c r="F11063" s="1">
        <v>272.0</v>
      </c>
      <c r="G11063" s="1">
        <v>64.0</v>
      </c>
      <c r="H11063" s="1">
        <v>85.0</v>
      </c>
      <c r="K11063" s="1">
        <f t="shared" si="1"/>
        <v>149</v>
      </c>
    </row>
    <row r="11064" ht="15.75" customHeight="1">
      <c r="A11064" s="1">
        <v>38.0</v>
      </c>
      <c r="B11064" s="1">
        <v>3.85015003E13</v>
      </c>
      <c r="C11064" s="1" t="s">
        <v>10894</v>
      </c>
      <c r="D11064" s="1">
        <v>4102580.0</v>
      </c>
      <c r="E11064" s="1">
        <v>17.0</v>
      </c>
      <c r="F11064" s="1">
        <v>272.0</v>
      </c>
      <c r="G11064" s="1">
        <v>63.0</v>
      </c>
      <c r="H11064" s="1">
        <v>79.0</v>
      </c>
      <c r="K11064" s="1">
        <f t="shared" si="1"/>
        <v>142</v>
      </c>
    </row>
    <row r="11065" ht="15.75" customHeight="1">
      <c r="A11065" s="1">
        <v>42.0</v>
      </c>
      <c r="B11065" s="1">
        <v>4.25067027E13</v>
      </c>
      <c r="C11065" s="1" t="s">
        <v>10895</v>
      </c>
      <c r="D11065" s="1">
        <v>4680439.0</v>
      </c>
      <c r="E11065" s="1">
        <v>17.0</v>
      </c>
      <c r="F11065" s="1">
        <v>272.0</v>
      </c>
      <c r="G11065" s="1">
        <v>62.0</v>
      </c>
      <c r="H11065" s="1">
        <v>71.0</v>
      </c>
      <c r="K11065" s="1">
        <f t="shared" si="1"/>
        <v>133</v>
      </c>
    </row>
    <row r="11066" ht="15.75" customHeight="1">
      <c r="A11066" s="1">
        <v>5.0</v>
      </c>
      <c r="B11066" s="1">
        <v>5.5009011E12</v>
      </c>
      <c r="C11066" s="1" t="s">
        <v>10896</v>
      </c>
      <c r="D11066" s="1">
        <v>615390.0</v>
      </c>
      <c r="E11066" s="1">
        <v>17.0</v>
      </c>
      <c r="F11066" s="1">
        <v>271.0</v>
      </c>
      <c r="G11066" s="1">
        <v>80.0</v>
      </c>
      <c r="H11066" s="1">
        <v>100.0</v>
      </c>
      <c r="K11066" s="1">
        <f t="shared" si="1"/>
        <v>180</v>
      </c>
    </row>
    <row r="11067" ht="15.75" customHeight="1">
      <c r="A11067" s="1">
        <v>5.0</v>
      </c>
      <c r="B11067" s="1">
        <v>5.5031007E12</v>
      </c>
      <c r="C11067" s="1" t="s">
        <v>10897</v>
      </c>
      <c r="D11067" s="1">
        <v>609300.0</v>
      </c>
      <c r="E11067" s="1">
        <v>17.0</v>
      </c>
      <c r="F11067" s="1">
        <v>271.0</v>
      </c>
      <c r="G11067" s="1">
        <v>70.0</v>
      </c>
      <c r="H11067" s="1">
        <v>78.0</v>
      </c>
      <c r="K11067" s="1">
        <f t="shared" si="1"/>
        <v>148</v>
      </c>
    </row>
    <row r="11068" ht="15.75" customHeight="1">
      <c r="A11068" s="1">
        <v>14.0</v>
      </c>
      <c r="B11068" s="1">
        <v>1.45090034E13</v>
      </c>
      <c r="C11068" s="1" t="s">
        <v>10898</v>
      </c>
      <c r="D11068" s="1">
        <v>1736780.0</v>
      </c>
      <c r="E11068" s="1">
        <v>17.0</v>
      </c>
      <c r="F11068" s="1">
        <v>271.0</v>
      </c>
      <c r="G11068" s="1">
        <v>101.0</v>
      </c>
      <c r="H11068" s="1">
        <v>94.0</v>
      </c>
      <c r="K11068" s="1">
        <f t="shared" si="1"/>
        <v>195</v>
      </c>
    </row>
    <row r="11069" ht="15.75" customHeight="1">
      <c r="A11069" s="1">
        <v>23.0</v>
      </c>
      <c r="B11069" s="1">
        <v>2.35030012E13</v>
      </c>
      <c r="C11069" s="1" t="s">
        <v>10899</v>
      </c>
      <c r="D11069" s="1">
        <v>2625650.0</v>
      </c>
      <c r="E11069" s="1">
        <v>17.0</v>
      </c>
      <c r="F11069" s="1">
        <v>271.0</v>
      </c>
      <c r="G11069" s="1">
        <v>105.0</v>
      </c>
      <c r="H11069" s="1">
        <v>126.0</v>
      </c>
      <c r="K11069" s="1">
        <f t="shared" si="1"/>
        <v>231</v>
      </c>
    </row>
    <row r="11070" ht="15.75" customHeight="1">
      <c r="A11070" s="1">
        <v>23.0</v>
      </c>
      <c r="B11070" s="1">
        <v>2.35051019E13</v>
      </c>
      <c r="C11070" s="1" t="s">
        <v>10900</v>
      </c>
      <c r="D11070" s="1">
        <v>2626490.0</v>
      </c>
      <c r="E11070" s="1">
        <v>17.0</v>
      </c>
      <c r="F11070" s="1">
        <v>271.0</v>
      </c>
      <c r="G11070" s="1">
        <v>87.0</v>
      </c>
      <c r="H11070" s="1">
        <v>126.0</v>
      </c>
      <c r="K11070" s="1">
        <f t="shared" si="1"/>
        <v>213</v>
      </c>
    </row>
    <row r="11071" ht="15.75" customHeight="1">
      <c r="A11071" s="1">
        <v>27.0</v>
      </c>
      <c r="B11071" s="1">
        <v>2.75007405301E13</v>
      </c>
      <c r="C11071" s="1" t="s">
        <v>10901</v>
      </c>
      <c r="D11071" s="1">
        <v>3025130.0</v>
      </c>
      <c r="E11071" s="1">
        <v>17.0</v>
      </c>
      <c r="F11071" s="1">
        <v>271.0</v>
      </c>
      <c r="G11071" s="1">
        <v>77.0</v>
      </c>
      <c r="H11071" s="1">
        <v>84.0</v>
      </c>
      <c r="K11071" s="1">
        <f t="shared" si="1"/>
        <v>161</v>
      </c>
    </row>
    <row r="11072" ht="15.75" customHeight="1">
      <c r="A11072" s="1">
        <v>33.0</v>
      </c>
      <c r="B11072" s="1">
        <v>3.35020029E13</v>
      </c>
      <c r="C11072" s="1" t="s">
        <v>10902</v>
      </c>
      <c r="D11072" s="1">
        <v>3631590.0</v>
      </c>
      <c r="E11072" s="1">
        <v>17.0</v>
      </c>
      <c r="F11072" s="1">
        <v>271.0</v>
      </c>
      <c r="G11072" s="1">
        <v>57.0</v>
      </c>
      <c r="H11072" s="1">
        <v>75.0</v>
      </c>
      <c r="K11072" s="1">
        <f t="shared" si="1"/>
        <v>132</v>
      </c>
    </row>
    <row r="11073" ht="15.75" customHeight="1">
      <c r="A11073" s="1">
        <v>35.0</v>
      </c>
      <c r="B11073" s="1">
        <v>3.55025049E13</v>
      </c>
      <c r="C11073" s="1" t="s">
        <v>10903</v>
      </c>
      <c r="D11073" s="1">
        <v>3817040.0</v>
      </c>
      <c r="E11073" s="1">
        <v>17.0</v>
      </c>
      <c r="F11073" s="1">
        <v>271.0</v>
      </c>
      <c r="G11073" s="1">
        <v>106.0</v>
      </c>
      <c r="H11073" s="1">
        <v>108.0</v>
      </c>
      <c r="K11073" s="1">
        <f t="shared" si="1"/>
        <v>214</v>
      </c>
    </row>
    <row r="11074" ht="15.75" customHeight="1">
      <c r="A11074" s="1">
        <v>35.0</v>
      </c>
      <c r="B11074" s="1">
        <v>3.55032022E13</v>
      </c>
      <c r="C11074" s="1" t="s">
        <v>10904</v>
      </c>
      <c r="D11074" s="1">
        <v>3800040.0</v>
      </c>
      <c r="E11074" s="1">
        <v>17.0</v>
      </c>
      <c r="F11074" s="1">
        <v>271.0</v>
      </c>
      <c r="G11074" s="1">
        <v>136.0</v>
      </c>
      <c r="H11074" s="1">
        <v>93.0</v>
      </c>
      <c r="K11074" s="1">
        <f t="shared" si="1"/>
        <v>229</v>
      </c>
    </row>
    <row r="11075" ht="15.75" customHeight="1">
      <c r="A11075" s="1">
        <v>37.0</v>
      </c>
      <c r="B11075" s="1">
        <v>3.75004002E13</v>
      </c>
      <c r="C11075" s="1" t="s">
        <v>10905</v>
      </c>
      <c r="D11075" s="1">
        <v>4003750.0</v>
      </c>
      <c r="E11075" s="1">
        <v>17.0</v>
      </c>
      <c r="F11075" s="1">
        <v>271.0</v>
      </c>
      <c r="G11075" s="1">
        <v>63.0</v>
      </c>
      <c r="H11075" s="1">
        <v>112.0</v>
      </c>
      <c r="K11075" s="1">
        <f t="shared" si="1"/>
        <v>175</v>
      </c>
    </row>
    <row r="11076" ht="15.75" customHeight="1">
      <c r="A11076" s="1">
        <v>42.0</v>
      </c>
      <c r="B11076" s="1">
        <v>4.25034055E13</v>
      </c>
      <c r="C11076" s="1" t="s">
        <v>10906</v>
      </c>
      <c r="D11076" s="1">
        <v>4647100.0</v>
      </c>
      <c r="E11076" s="1">
        <v>17.0</v>
      </c>
      <c r="F11076" s="1">
        <v>271.0</v>
      </c>
      <c r="G11076" s="1">
        <v>39.0</v>
      </c>
      <c r="H11076" s="1">
        <v>147.0</v>
      </c>
      <c r="K11076" s="1">
        <f t="shared" si="1"/>
        <v>186</v>
      </c>
    </row>
    <row r="11077" ht="15.75" customHeight="1">
      <c r="A11077" s="1">
        <v>43.0</v>
      </c>
      <c r="B11077" s="1">
        <v>4.35058001E13</v>
      </c>
      <c r="C11077" s="1" t="s">
        <v>10907</v>
      </c>
      <c r="D11077" s="1">
        <v>4703540.0</v>
      </c>
      <c r="E11077" s="1">
        <v>17.0</v>
      </c>
      <c r="F11077" s="1">
        <v>271.0</v>
      </c>
      <c r="G11077" s="1">
        <v>78.0</v>
      </c>
      <c r="H11077" s="1">
        <v>102.0</v>
      </c>
      <c r="K11077" s="1">
        <f t="shared" si="1"/>
        <v>180</v>
      </c>
    </row>
    <row r="11078" ht="15.75" customHeight="1">
      <c r="A11078" s="1">
        <v>5.0</v>
      </c>
      <c r="B11078" s="1">
        <v>5.5009003E12</v>
      </c>
      <c r="C11078" s="1" t="s">
        <v>10908</v>
      </c>
      <c r="D11078" s="1">
        <v>615450.0</v>
      </c>
      <c r="E11078" s="1">
        <v>17.0</v>
      </c>
      <c r="F11078" s="1">
        <v>270.0</v>
      </c>
      <c r="G11078" s="1">
        <v>41.0</v>
      </c>
      <c r="H11078" s="1">
        <v>117.0</v>
      </c>
      <c r="K11078" s="1">
        <f t="shared" si="1"/>
        <v>158</v>
      </c>
    </row>
    <row r="11079" ht="15.75" customHeight="1">
      <c r="A11079" s="1">
        <v>14.0</v>
      </c>
      <c r="B11079" s="1">
        <v>1.45044401E13</v>
      </c>
      <c r="C11079" s="1" t="s">
        <v>10909</v>
      </c>
      <c r="D11079" s="1">
        <v>1700014.0</v>
      </c>
      <c r="E11079" s="1">
        <v>17.0</v>
      </c>
      <c r="F11079" s="1">
        <v>270.0</v>
      </c>
      <c r="G11079" s="1">
        <v>108.0</v>
      </c>
      <c r="H11079" s="1">
        <v>92.0</v>
      </c>
      <c r="K11079" s="1">
        <f t="shared" si="1"/>
        <v>200</v>
      </c>
    </row>
    <row r="11080" ht="15.75" customHeight="1">
      <c r="A11080" s="1">
        <v>23.0</v>
      </c>
      <c r="B11080" s="1">
        <v>2.35036002E13</v>
      </c>
      <c r="C11080" s="1" t="s">
        <v>10910</v>
      </c>
      <c r="D11080" s="1">
        <v>2611190.0</v>
      </c>
      <c r="E11080" s="1">
        <v>17.0</v>
      </c>
      <c r="F11080" s="1">
        <v>270.0</v>
      </c>
      <c r="G11080" s="1">
        <v>0.0</v>
      </c>
      <c r="H11080" s="1">
        <v>145.0</v>
      </c>
      <c r="K11080" s="1">
        <f t="shared" si="1"/>
        <v>145</v>
      </c>
    </row>
    <row r="11081" ht="15.75" customHeight="1">
      <c r="A11081" s="1">
        <v>26.0</v>
      </c>
      <c r="B11081" s="1">
        <v>2.65009023E13</v>
      </c>
      <c r="C11081" s="1" t="s">
        <v>10911</v>
      </c>
      <c r="D11081" s="1">
        <v>2932490.0</v>
      </c>
      <c r="E11081" s="1">
        <v>17.0</v>
      </c>
      <c r="F11081" s="1">
        <v>270.0</v>
      </c>
      <c r="G11081" s="1">
        <v>102.0</v>
      </c>
      <c r="H11081" s="1">
        <v>74.0</v>
      </c>
      <c r="K11081" s="1">
        <f t="shared" si="1"/>
        <v>176</v>
      </c>
    </row>
    <row r="11082" ht="15.75" customHeight="1">
      <c r="A11082" s="1">
        <v>28.0</v>
      </c>
      <c r="B11082" s="1">
        <v>2.85080005E13</v>
      </c>
      <c r="C11082" s="1" t="s">
        <v>10912</v>
      </c>
      <c r="D11082" s="1">
        <v>3173710.0</v>
      </c>
      <c r="E11082" s="1">
        <v>17.0</v>
      </c>
      <c r="F11082" s="1">
        <v>270.0</v>
      </c>
      <c r="G11082" s="1">
        <v>46.0</v>
      </c>
      <c r="H11082" s="1">
        <v>96.0</v>
      </c>
      <c r="K11082" s="1">
        <f t="shared" si="1"/>
        <v>142</v>
      </c>
    </row>
    <row r="11083" ht="15.75" customHeight="1">
      <c r="A11083" s="1">
        <v>31.0</v>
      </c>
      <c r="B11083" s="1">
        <v>3.15020007E13</v>
      </c>
      <c r="C11083" s="1" t="s">
        <v>10913</v>
      </c>
      <c r="D11083" s="1">
        <v>3411040.0</v>
      </c>
      <c r="E11083" s="1">
        <v>17.0</v>
      </c>
      <c r="F11083" s="1">
        <v>270.0</v>
      </c>
      <c r="G11083" s="1">
        <v>76.0</v>
      </c>
      <c r="H11083" s="1">
        <v>27.0</v>
      </c>
      <c r="K11083" s="1">
        <f t="shared" si="1"/>
        <v>103</v>
      </c>
    </row>
    <row r="11084" ht="15.75" customHeight="1">
      <c r="A11084" s="1">
        <v>33.0</v>
      </c>
      <c r="B11084" s="1">
        <v>3.35045004E13</v>
      </c>
      <c r="C11084" s="1" t="s">
        <v>10914</v>
      </c>
      <c r="D11084" s="1">
        <v>3608100.0</v>
      </c>
      <c r="E11084" s="1">
        <v>17.0</v>
      </c>
      <c r="F11084" s="1">
        <v>270.0</v>
      </c>
      <c r="G11084" s="1">
        <v>101.0</v>
      </c>
      <c r="H11084" s="1">
        <v>72.0</v>
      </c>
      <c r="K11084" s="1">
        <f t="shared" si="1"/>
        <v>173</v>
      </c>
    </row>
    <row r="11085" ht="15.75" customHeight="1">
      <c r="A11085" s="1">
        <v>37.0</v>
      </c>
      <c r="B11085" s="1">
        <v>3.75040047E13</v>
      </c>
      <c r="C11085" s="1" t="s">
        <v>10915</v>
      </c>
      <c r="D11085" s="1">
        <v>4032730.0</v>
      </c>
      <c r="E11085" s="1">
        <v>17.0</v>
      </c>
      <c r="F11085" s="1">
        <v>270.0</v>
      </c>
      <c r="G11085" s="1">
        <v>39.0</v>
      </c>
      <c r="H11085" s="1">
        <v>85.0</v>
      </c>
      <c r="K11085" s="1">
        <f t="shared" si="1"/>
        <v>124</v>
      </c>
    </row>
    <row r="11086" ht="15.75" customHeight="1">
      <c r="A11086" s="1">
        <v>42.0</v>
      </c>
      <c r="B11086" s="1">
        <v>4.25024012E13</v>
      </c>
      <c r="C11086" s="1" t="s">
        <v>10916</v>
      </c>
      <c r="D11086" s="1">
        <v>4620850.0</v>
      </c>
      <c r="E11086" s="1">
        <v>17.0</v>
      </c>
      <c r="F11086" s="1">
        <v>270.0</v>
      </c>
      <c r="G11086" s="1">
        <v>58.0</v>
      </c>
      <c r="H11086" s="1">
        <v>30.0</v>
      </c>
      <c r="K11086" s="1">
        <f t="shared" si="1"/>
        <v>88</v>
      </c>
    </row>
    <row r="11087" ht="15.75" customHeight="1">
      <c r="A11087" s="1">
        <v>42.0</v>
      </c>
      <c r="B11087" s="1">
        <v>4.25040001E13</v>
      </c>
      <c r="C11087" s="1" t="s">
        <v>10917</v>
      </c>
      <c r="D11087" s="1">
        <v>4612300.0</v>
      </c>
      <c r="E11087" s="1">
        <v>17.0</v>
      </c>
      <c r="F11087" s="1">
        <v>270.0</v>
      </c>
      <c r="G11087" s="1">
        <v>37.0</v>
      </c>
      <c r="H11087" s="1">
        <v>52.0</v>
      </c>
      <c r="K11087" s="1">
        <f t="shared" si="1"/>
        <v>89</v>
      </c>
    </row>
    <row r="11088" ht="15.75" customHeight="1">
      <c r="A11088" s="1">
        <v>44.0</v>
      </c>
      <c r="B11088" s="1">
        <v>4.45086005E13</v>
      </c>
      <c r="C11088" s="1" t="s">
        <v>10918</v>
      </c>
      <c r="D11088" s="1">
        <v>4822590.0</v>
      </c>
      <c r="E11088" s="1">
        <v>17.0</v>
      </c>
      <c r="F11088" s="1">
        <v>270.0</v>
      </c>
      <c r="G11088" s="1">
        <v>77.0</v>
      </c>
      <c r="H11088" s="1">
        <v>125.0</v>
      </c>
      <c r="K11088" s="1">
        <f t="shared" si="1"/>
        <v>202</v>
      </c>
    </row>
    <row r="11089" ht="15.75" customHeight="1">
      <c r="A11089" s="1">
        <v>50.0</v>
      </c>
      <c r="B11089" s="1">
        <v>5.05022011E13</v>
      </c>
      <c r="C11089" s="1" t="s">
        <v>10919</v>
      </c>
      <c r="D11089" s="1">
        <v>5502400.0</v>
      </c>
      <c r="E11089" s="1">
        <v>17.0</v>
      </c>
      <c r="F11089" s="1">
        <v>270.0</v>
      </c>
      <c r="G11089" s="1">
        <v>85.0</v>
      </c>
      <c r="H11089" s="1">
        <v>75.0</v>
      </c>
      <c r="K11089" s="1">
        <f t="shared" si="1"/>
        <v>160</v>
      </c>
    </row>
    <row r="11090" ht="15.75" customHeight="1">
      <c r="A11090" s="1">
        <v>7.0</v>
      </c>
      <c r="B11090" s="1">
        <v>7.3005021301E12</v>
      </c>
      <c r="C11090" s="1" t="s">
        <v>10920</v>
      </c>
      <c r="D11090" s="1">
        <v>905310.0</v>
      </c>
      <c r="E11090" s="1">
        <v>17.0</v>
      </c>
      <c r="F11090" s="1">
        <v>269.0</v>
      </c>
      <c r="G11090" s="1">
        <v>26.0</v>
      </c>
      <c r="H11090" s="1">
        <v>36.0</v>
      </c>
      <c r="K11090" s="1">
        <f t="shared" si="1"/>
        <v>62</v>
      </c>
    </row>
    <row r="11091" ht="15.75" customHeight="1">
      <c r="A11091" s="1">
        <v>20.0</v>
      </c>
      <c r="B11091" s="1">
        <v>2.05002706E13</v>
      </c>
      <c r="C11091" s="1" t="s">
        <v>10921</v>
      </c>
      <c r="D11091" s="1">
        <v>2311310.0</v>
      </c>
      <c r="E11091" s="1">
        <v>17.0</v>
      </c>
      <c r="F11091" s="1">
        <v>269.0</v>
      </c>
      <c r="G11091" s="1">
        <v>63.0</v>
      </c>
      <c r="H11091" s="1">
        <v>68.0</v>
      </c>
      <c r="K11091" s="1">
        <f t="shared" si="1"/>
        <v>131</v>
      </c>
    </row>
    <row r="11092" ht="15.75" customHeight="1">
      <c r="A11092" s="1">
        <v>26.0</v>
      </c>
      <c r="B11092" s="1">
        <v>2.65001035E13</v>
      </c>
      <c r="C11092" s="1" t="s">
        <v>10922</v>
      </c>
      <c r="D11092" s="1">
        <v>2922980.0</v>
      </c>
      <c r="E11092" s="1">
        <v>17.0</v>
      </c>
      <c r="F11092" s="1">
        <v>269.0</v>
      </c>
      <c r="G11092" s="1">
        <v>75.0</v>
      </c>
      <c r="H11092" s="1">
        <v>106.0</v>
      </c>
      <c r="K11092" s="1">
        <f t="shared" si="1"/>
        <v>181</v>
      </c>
    </row>
    <row r="11093" ht="15.75" customHeight="1">
      <c r="A11093" s="1">
        <v>31.0</v>
      </c>
      <c r="B11093" s="1">
        <v>3.15002801E13</v>
      </c>
      <c r="C11093" s="1" t="s">
        <v>10923</v>
      </c>
      <c r="D11093" s="1">
        <v>3402800.0</v>
      </c>
      <c r="E11093" s="1">
        <v>17.0</v>
      </c>
      <c r="F11093" s="1">
        <v>269.0</v>
      </c>
      <c r="G11093" s="1">
        <v>76.0</v>
      </c>
      <c r="H11093" s="1">
        <v>76.0</v>
      </c>
      <c r="K11093" s="1">
        <f t="shared" si="1"/>
        <v>152</v>
      </c>
    </row>
    <row r="11094" ht="15.75" customHeight="1">
      <c r="A11094" s="1">
        <v>37.0</v>
      </c>
      <c r="B11094" s="1">
        <v>3.75011028E13</v>
      </c>
      <c r="C11094" s="1" t="s">
        <v>10924</v>
      </c>
      <c r="D11094" s="1">
        <v>4018480.0</v>
      </c>
      <c r="E11094" s="1">
        <v>17.0</v>
      </c>
      <c r="F11094" s="1">
        <v>269.0</v>
      </c>
      <c r="G11094" s="1">
        <v>48.0</v>
      </c>
      <c r="H11094" s="1">
        <v>78.0</v>
      </c>
      <c r="K11094" s="1">
        <f t="shared" si="1"/>
        <v>126</v>
      </c>
    </row>
    <row r="11095" ht="15.75" customHeight="1">
      <c r="A11095" s="1">
        <v>37.0</v>
      </c>
      <c r="B11095" s="1">
        <v>3.75019023E13</v>
      </c>
      <c r="C11095" s="1" t="s">
        <v>10925</v>
      </c>
      <c r="D11095" s="1">
        <v>4025080.0</v>
      </c>
      <c r="E11095" s="1">
        <v>17.0</v>
      </c>
      <c r="F11095" s="1">
        <v>269.0</v>
      </c>
      <c r="G11095" s="1">
        <v>64.0</v>
      </c>
      <c r="H11095" s="1">
        <v>87.0</v>
      </c>
      <c r="K11095" s="1">
        <f t="shared" si="1"/>
        <v>151</v>
      </c>
    </row>
    <row r="11096" ht="15.75" customHeight="1">
      <c r="A11096" s="1">
        <v>38.0</v>
      </c>
      <c r="B11096" s="1">
        <v>3.85033003E13</v>
      </c>
      <c r="C11096" s="1" t="s">
        <v>10926</v>
      </c>
      <c r="D11096" s="1">
        <v>4104410.0</v>
      </c>
      <c r="E11096" s="1">
        <v>17.0</v>
      </c>
      <c r="F11096" s="1">
        <v>269.0</v>
      </c>
      <c r="G11096" s="1">
        <v>60.0</v>
      </c>
      <c r="H11096" s="1">
        <v>104.0</v>
      </c>
      <c r="K11096" s="1">
        <f t="shared" si="1"/>
        <v>164</v>
      </c>
    </row>
    <row r="11097" ht="15.75" customHeight="1">
      <c r="A11097" s="1">
        <v>39.0</v>
      </c>
      <c r="B11097" s="1">
        <v>3.95017915E13</v>
      </c>
      <c r="C11097" s="1" t="s">
        <v>10927</v>
      </c>
      <c r="D11097" s="1">
        <v>4280160.0</v>
      </c>
      <c r="E11097" s="1">
        <v>17.0</v>
      </c>
      <c r="F11097" s="1">
        <v>269.0</v>
      </c>
      <c r="G11097" s="1">
        <v>0.0</v>
      </c>
      <c r="H11097" s="1">
        <v>0.0</v>
      </c>
      <c r="K11097" s="1">
        <f t="shared" si="1"/>
        <v>0</v>
      </c>
    </row>
    <row r="11098" ht="15.75" customHeight="1">
      <c r="A11098" s="1">
        <v>44.0</v>
      </c>
      <c r="B11098" s="1">
        <v>4.45184003E13</v>
      </c>
      <c r="C11098" s="1" t="s">
        <v>10928</v>
      </c>
      <c r="D11098" s="1">
        <v>4811460.0</v>
      </c>
      <c r="E11098" s="1">
        <v>17.0</v>
      </c>
      <c r="F11098" s="1">
        <v>269.0</v>
      </c>
      <c r="G11098" s="1">
        <v>96.0</v>
      </c>
      <c r="H11098" s="1">
        <v>59.0</v>
      </c>
      <c r="K11098" s="1">
        <f t="shared" si="1"/>
        <v>155</v>
      </c>
    </row>
    <row r="11099" ht="15.75" customHeight="1">
      <c r="A11099" s="1">
        <v>44.0</v>
      </c>
      <c r="B11099" s="1">
        <v>4.45223004E13</v>
      </c>
      <c r="C11099" s="1" t="s">
        <v>10929</v>
      </c>
      <c r="D11099" s="1">
        <v>4844910.0</v>
      </c>
      <c r="E11099" s="1">
        <v>17.0</v>
      </c>
      <c r="F11099" s="1">
        <v>269.0</v>
      </c>
      <c r="G11099" s="1">
        <v>125.0</v>
      </c>
      <c r="H11099" s="1">
        <v>113.0</v>
      </c>
      <c r="K11099" s="1">
        <f t="shared" si="1"/>
        <v>238</v>
      </c>
    </row>
    <row r="11100" ht="15.75" customHeight="1">
      <c r="A11100" s="1">
        <v>50.0</v>
      </c>
      <c r="B11100" s="1">
        <v>5.05034037E13</v>
      </c>
      <c r="C11100" s="1" t="s">
        <v>10930</v>
      </c>
      <c r="D11100" s="1">
        <v>5516590.0</v>
      </c>
      <c r="E11100" s="1">
        <v>17.0</v>
      </c>
      <c r="F11100" s="1">
        <v>269.0</v>
      </c>
      <c r="G11100" s="1">
        <v>59.0</v>
      </c>
      <c r="H11100" s="1">
        <v>99.0</v>
      </c>
      <c r="K11100" s="1">
        <f t="shared" si="1"/>
        <v>158</v>
      </c>
    </row>
    <row r="11101" ht="15.75" customHeight="1">
      <c r="A11101" s="1">
        <v>16.0</v>
      </c>
      <c r="B11101" s="1">
        <v>1.65016004E13</v>
      </c>
      <c r="C11101" s="1" t="s">
        <v>10931</v>
      </c>
      <c r="D11101" s="1">
        <v>1909600.0</v>
      </c>
      <c r="E11101" s="1">
        <v>17.0</v>
      </c>
      <c r="F11101" s="1">
        <v>268.0</v>
      </c>
      <c r="G11101" s="1">
        <v>54.0</v>
      </c>
      <c r="H11101" s="1">
        <v>124.0</v>
      </c>
      <c r="K11101" s="1">
        <f t="shared" si="1"/>
        <v>178</v>
      </c>
    </row>
    <row r="11102" ht="15.75" customHeight="1">
      <c r="A11102" s="1">
        <v>16.0</v>
      </c>
      <c r="B11102" s="1">
        <v>1.65045502E13</v>
      </c>
      <c r="C11102" s="1" t="s">
        <v>10932</v>
      </c>
      <c r="D11102" s="1">
        <v>1924150.0</v>
      </c>
      <c r="E11102" s="1">
        <v>17.0</v>
      </c>
      <c r="F11102" s="1">
        <v>268.0</v>
      </c>
      <c r="G11102" s="1">
        <v>105.0</v>
      </c>
      <c r="H11102" s="1">
        <v>68.0</v>
      </c>
      <c r="K11102" s="1">
        <f t="shared" si="1"/>
        <v>173</v>
      </c>
    </row>
    <row r="11103" ht="15.75" customHeight="1">
      <c r="A11103" s="1">
        <v>16.0</v>
      </c>
      <c r="B11103" s="1">
        <v>1.65057007E13</v>
      </c>
      <c r="C11103" s="1" t="s">
        <v>10933</v>
      </c>
      <c r="D11103" s="1">
        <v>1906780.0</v>
      </c>
      <c r="E11103" s="1">
        <v>17.0</v>
      </c>
      <c r="F11103" s="1">
        <v>268.0</v>
      </c>
      <c r="G11103" s="1">
        <v>46.0</v>
      </c>
      <c r="H11103" s="1">
        <v>85.0</v>
      </c>
      <c r="K11103" s="1">
        <f t="shared" si="1"/>
        <v>131</v>
      </c>
    </row>
    <row r="11104" ht="15.75" customHeight="1">
      <c r="A11104" s="1">
        <v>24.0</v>
      </c>
      <c r="B11104" s="1">
        <v>2.45055005E13</v>
      </c>
      <c r="C11104" s="1" t="s">
        <v>10934</v>
      </c>
      <c r="D11104" s="1">
        <v>2711010.0</v>
      </c>
      <c r="E11104" s="1">
        <v>17.0</v>
      </c>
      <c r="F11104" s="1">
        <v>268.0</v>
      </c>
      <c r="G11104" s="1">
        <v>45.0</v>
      </c>
      <c r="H11104" s="1">
        <v>140.0</v>
      </c>
      <c r="K11104" s="1">
        <f t="shared" si="1"/>
        <v>185</v>
      </c>
    </row>
    <row r="11105" ht="15.75" customHeight="1">
      <c r="A11105" s="1">
        <v>33.0</v>
      </c>
      <c r="B11105" s="1">
        <v>3.35002017E13</v>
      </c>
      <c r="C11105" s="1" t="s">
        <v>10935</v>
      </c>
      <c r="D11105" s="1">
        <v>3631350.0</v>
      </c>
      <c r="E11105" s="1">
        <v>17.0</v>
      </c>
      <c r="F11105" s="1">
        <v>268.0</v>
      </c>
      <c r="G11105" s="1">
        <v>79.0</v>
      </c>
      <c r="H11105" s="1">
        <v>85.0</v>
      </c>
      <c r="K11105" s="1">
        <f t="shared" si="1"/>
        <v>164</v>
      </c>
    </row>
    <row r="11106" ht="15.75" customHeight="1">
      <c r="A11106" s="1">
        <v>35.0</v>
      </c>
      <c r="B11106" s="1">
        <v>3.55038006E13</v>
      </c>
      <c r="C11106" s="1" t="s">
        <v>10936</v>
      </c>
      <c r="D11106" s="1">
        <v>3807850.0</v>
      </c>
      <c r="E11106" s="1">
        <v>17.0</v>
      </c>
      <c r="F11106" s="1">
        <v>268.0</v>
      </c>
      <c r="G11106" s="1">
        <v>123.0</v>
      </c>
      <c r="H11106" s="1">
        <v>87.0</v>
      </c>
      <c r="K11106" s="1">
        <f t="shared" si="1"/>
        <v>210</v>
      </c>
    </row>
    <row r="11107" ht="15.75" customHeight="1">
      <c r="A11107" s="1">
        <v>37.0</v>
      </c>
      <c r="B11107" s="1">
        <v>3.75010005E13</v>
      </c>
      <c r="C11107" s="1" t="s">
        <v>10937</v>
      </c>
      <c r="D11107" s="1">
        <v>4012060.0</v>
      </c>
      <c r="E11107" s="1">
        <v>17.0</v>
      </c>
      <c r="F11107" s="1">
        <v>268.0</v>
      </c>
      <c r="G11107" s="1">
        <v>91.0</v>
      </c>
      <c r="H11107" s="1">
        <v>132.0</v>
      </c>
      <c r="K11107" s="1">
        <f t="shared" si="1"/>
        <v>223</v>
      </c>
    </row>
    <row r="11108" ht="15.75" customHeight="1">
      <c r="A11108" s="1">
        <v>39.0</v>
      </c>
      <c r="B11108" s="1">
        <v>3.95009901E13</v>
      </c>
      <c r="C11108" s="1" t="s">
        <v>10938</v>
      </c>
      <c r="D11108" s="1">
        <v>4280100.0</v>
      </c>
      <c r="E11108" s="1">
        <v>17.0</v>
      </c>
      <c r="F11108" s="1">
        <v>268.0</v>
      </c>
      <c r="G11108" s="1">
        <v>0.0</v>
      </c>
      <c r="H11108" s="1">
        <v>0.0</v>
      </c>
      <c r="K11108" s="1">
        <f t="shared" si="1"/>
        <v>0</v>
      </c>
    </row>
    <row r="11109" ht="15.75" customHeight="1">
      <c r="A11109" s="1">
        <v>44.0</v>
      </c>
      <c r="B11109" s="1">
        <v>4.45091003E13</v>
      </c>
      <c r="C11109" s="1" t="s">
        <v>10939</v>
      </c>
      <c r="D11109" s="1">
        <v>4814580.0</v>
      </c>
      <c r="E11109" s="1">
        <v>17.0</v>
      </c>
      <c r="F11109" s="1">
        <v>268.0</v>
      </c>
      <c r="G11109" s="1">
        <v>0.0</v>
      </c>
      <c r="H11109" s="1">
        <v>148.0</v>
      </c>
      <c r="K11109" s="1">
        <f t="shared" si="1"/>
        <v>148</v>
      </c>
    </row>
    <row r="11110" ht="15.75" customHeight="1">
      <c r="A11110" s="1">
        <v>48.0</v>
      </c>
      <c r="B11110" s="1">
        <v>4.85001002E13</v>
      </c>
      <c r="C11110" s="1" t="s">
        <v>10940</v>
      </c>
      <c r="D11110" s="1">
        <v>5304410.0</v>
      </c>
      <c r="E11110" s="1">
        <v>17.0</v>
      </c>
      <c r="F11110" s="1">
        <v>268.0</v>
      </c>
      <c r="G11110" s="1">
        <v>77.0</v>
      </c>
      <c r="H11110" s="1">
        <v>100.0</v>
      </c>
      <c r="K11110" s="1">
        <f t="shared" si="1"/>
        <v>177</v>
      </c>
    </row>
    <row r="11111" ht="15.75" customHeight="1">
      <c r="A11111" s="1">
        <v>5.0</v>
      </c>
      <c r="B11111" s="1">
        <v>5.504703E12</v>
      </c>
      <c r="C11111" s="1" t="s">
        <v>10941</v>
      </c>
      <c r="D11111" s="1">
        <v>625380.0</v>
      </c>
      <c r="E11111" s="1">
        <v>17.0</v>
      </c>
      <c r="F11111" s="1">
        <v>267.0</v>
      </c>
      <c r="G11111" s="1">
        <v>102.0</v>
      </c>
      <c r="H11111" s="1">
        <v>88.0</v>
      </c>
      <c r="K11111" s="1">
        <f t="shared" si="1"/>
        <v>190</v>
      </c>
    </row>
    <row r="11112" ht="15.75" customHeight="1">
      <c r="A11112" s="1">
        <v>13.0</v>
      </c>
      <c r="B11112" s="1">
        <v>1.35032003E13</v>
      </c>
      <c r="C11112" s="1" t="s">
        <v>10942</v>
      </c>
      <c r="D11112" s="1">
        <v>1602760.0</v>
      </c>
      <c r="E11112" s="1">
        <v>17.0</v>
      </c>
      <c r="F11112" s="1">
        <v>267.0</v>
      </c>
      <c r="G11112" s="1">
        <v>35.0</v>
      </c>
      <c r="H11112" s="1">
        <v>85.0</v>
      </c>
      <c r="K11112" s="1">
        <f t="shared" si="1"/>
        <v>120</v>
      </c>
    </row>
    <row r="11113" ht="15.75" customHeight="1">
      <c r="A11113" s="1">
        <v>17.0</v>
      </c>
      <c r="B11113" s="1">
        <v>1.75054022E13</v>
      </c>
      <c r="C11113" s="1" t="s">
        <v>10943</v>
      </c>
      <c r="D11113" s="1">
        <v>2010770.0</v>
      </c>
      <c r="E11113" s="1">
        <v>17.0</v>
      </c>
      <c r="F11113" s="1">
        <v>267.0</v>
      </c>
      <c r="G11113" s="1">
        <v>114.0</v>
      </c>
      <c r="H11113" s="1">
        <v>0.0</v>
      </c>
      <c r="K11113" s="1">
        <f t="shared" si="1"/>
        <v>114</v>
      </c>
    </row>
    <row r="11114" ht="15.75" customHeight="1">
      <c r="A11114" s="1">
        <v>23.0</v>
      </c>
      <c r="B11114" s="1">
        <v>2.35076026E13</v>
      </c>
      <c r="C11114" s="1" t="s">
        <v>10944</v>
      </c>
      <c r="D11114" s="1">
        <v>2627690.0</v>
      </c>
      <c r="E11114" s="1">
        <v>17.0</v>
      </c>
      <c r="F11114" s="1">
        <v>267.0</v>
      </c>
      <c r="G11114" s="1">
        <v>83.0</v>
      </c>
      <c r="H11114" s="1">
        <v>0.0</v>
      </c>
      <c r="K11114" s="1">
        <f t="shared" si="1"/>
        <v>83</v>
      </c>
    </row>
    <row r="11115" ht="15.75" customHeight="1">
      <c r="A11115" s="1">
        <v>27.0</v>
      </c>
      <c r="B11115" s="1">
        <v>2.75045403302E13</v>
      </c>
      <c r="C11115" s="1" t="s">
        <v>10945</v>
      </c>
      <c r="D11115" s="1">
        <v>3020850.0</v>
      </c>
      <c r="E11115" s="1">
        <v>17.0</v>
      </c>
      <c r="F11115" s="1">
        <v>267.0</v>
      </c>
      <c r="G11115" s="1">
        <v>227.0</v>
      </c>
      <c r="H11115" s="1">
        <v>0.0</v>
      </c>
      <c r="K11115" s="1">
        <f t="shared" si="1"/>
        <v>227</v>
      </c>
    </row>
    <row r="11116" ht="15.75" customHeight="1">
      <c r="A11116" s="1">
        <v>42.0</v>
      </c>
      <c r="B11116" s="1">
        <v>4.2503501E13</v>
      </c>
      <c r="C11116" s="1" t="s">
        <v>10946</v>
      </c>
      <c r="D11116" s="1">
        <v>4680440.0</v>
      </c>
      <c r="E11116" s="1">
        <v>17.0</v>
      </c>
      <c r="F11116" s="1">
        <v>267.0</v>
      </c>
      <c r="G11116" s="1">
        <v>63.0</v>
      </c>
      <c r="H11116" s="1">
        <v>45.0</v>
      </c>
      <c r="K11116" s="1">
        <f t="shared" si="1"/>
        <v>108</v>
      </c>
    </row>
    <row r="11117" ht="15.75" customHeight="1">
      <c r="A11117" s="1">
        <v>44.0</v>
      </c>
      <c r="B11117" s="1">
        <v>4.45166011E13</v>
      </c>
      <c r="C11117" s="1" t="s">
        <v>10947</v>
      </c>
      <c r="D11117" s="1">
        <v>4830690.0</v>
      </c>
      <c r="E11117" s="1">
        <v>17.0</v>
      </c>
      <c r="F11117" s="1">
        <v>267.0</v>
      </c>
      <c r="G11117" s="1">
        <v>86.0</v>
      </c>
      <c r="H11117" s="1">
        <v>119.0</v>
      </c>
      <c r="K11117" s="1">
        <f t="shared" si="1"/>
        <v>205</v>
      </c>
    </row>
    <row r="11118" ht="15.75" customHeight="1">
      <c r="A11118" s="1">
        <v>44.0</v>
      </c>
      <c r="B11118" s="1">
        <v>4.45229002E13</v>
      </c>
      <c r="C11118" s="1" t="s">
        <v>10948</v>
      </c>
      <c r="D11118" s="1">
        <v>4814600.0</v>
      </c>
      <c r="E11118" s="1">
        <v>17.0</v>
      </c>
      <c r="F11118" s="1">
        <v>267.0</v>
      </c>
      <c r="G11118" s="1">
        <v>65.0</v>
      </c>
      <c r="H11118" s="1">
        <v>175.0</v>
      </c>
      <c r="K11118" s="1">
        <f t="shared" si="1"/>
        <v>240</v>
      </c>
    </row>
    <row r="11119" ht="15.75" customHeight="1">
      <c r="A11119" s="1">
        <v>44.0</v>
      </c>
      <c r="B11119" s="1">
        <v>4.4524101E13</v>
      </c>
      <c r="C11119" s="1" t="s">
        <v>10949</v>
      </c>
      <c r="D11119" s="1">
        <v>4828350.0</v>
      </c>
      <c r="E11119" s="1">
        <v>17.0</v>
      </c>
      <c r="F11119" s="1">
        <v>267.0</v>
      </c>
      <c r="G11119" s="1">
        <v>57.0</v>
      </c>
      <c r="H11119" s="1">
        <v>146.0</v>
      </c>
      <c r="K11119" s="1">
        <f t="shared" si="1"/>
        <v>203</v>
      </c>
    </row>
    <row r="11120" ht="15.75" customHeight="1">
      <c r="A11120" s="1">
        <v>23.0</v>
      </c>
      <c r="B11120" s="1">
        <v>2.35038014E13</v>
      </c>
      <c r="C11120" s="1" t="s">
        <v>10950</v>
      </c>
      <c r="D11120" s="1">
        <v>2616830.0</v>
      </c>
      <c r="E11120" s="1">
        <v>17.0</v>
      </c>
      <c r="F11120" s="1">
        <v>266.0</v>
      </c>
      <c r="G11120" s="1">
        <v>79.0</v>
      </c>
      <c r="H11120" s="1">
        <v>163.0</v>
      </c>
      <c r="K11120" s="1">
        <f t="shared" si="1"/>
        <v>242</v>
      </c>
    </row>
    <row r="11121" ht="15.75" customHeight="1">
      <c r="A11121" s="1">
        <v>23.0</v>
      </c>
      <c r="B11121" s="1">
        <v>2.35061042E13</v>
      </c>
      <c r="C11121" s="1" t="s">
        <v>10951</v>
      </c>
      <c r="D11121" s="1">
        <v>2625800.0</v>
      </c>
      <c r="E11121" s="1">
        <v>17.0</v>
      </c>
      <c r="F11121" s="1">
        <v>266.0</v>
      </c>
      <c r="G11121" s="1">
        <v>46.0</v>
      </c>
      <c r="H11121" s="1">
        <v>142.0</v>
      </c>
      <c r="K11121" s="1">
        <f t="shared" si="1"/>
        <v>188</v>
      </c>
    </row>
    <row r="11122" ht="15.75" customHeight="1">
      <c r="A11122" s="1">
        <v>24.0</v>
      </c>
      <c r="B11122" s="1">
        <v>2.45007201E13</v>
      </c>
      <c r="C11122" s="1" t="s">
        <v>10952</v>
      </c>
      <c r="D11122" s="1">
        <v>2791445.0</v>
      </c>
      <c r="E11122" s="1">
        <v>17.0</v>
      </c>
      <c r="F11122" s="1">
        <v>266.0</v>
      </c>
      <c r="G11122" s="1">
        <v>82.0</v>
      </c>
      <c r="H11122" s="1">
        <v>158.0</v>
      </c>
      <c r="K11122" s="1">
        <f t="shared" si="1"/>
        <v>240</v>
      </c>
    </row>
    <row r="11123" ht="15.75" customHeight="1">
      <c r="A11123" s="1">
        <v>26.0</v>
      </c>
      <c r="B11123" s="1">
        <v>2.6500602E13</v>
      </c>
      <c r="C11123" s="1" t="s">
        <v>10953</v>
      </c>
      <c r="D11123" s="1">
        <v>2912930.0</v>
      </c>
      <c r="E11123" s="1">
        <v>17.0</v>
      </c>
      <c r="F11123" s="1">
        <v>266.0</v>
      </c>
      <c r="G11123" s="1">
        <v>102.0</v>
      </c>
      <c r="H11123" s="1">
        <v>82.0</v>
      </c>
      <c r="K11123" s="1">
        <f t="shared" si="1"/>
        <v>184</v>
      </c>
    </row>
    <row r="11124" ht="15.75" customHeight="1">
      <c r="A11124" s="1">
        <v>31.0</v>
      </c>
      <c r="B11124" s="1">
        <v>3.15002007E13</v>
      </c>
      <c r="C11124" s="1" t="s">
        <v>10954</v>
      </c>
      <c r="D11124" s="1">
        <v>3403390.0</v>
      </c>
      <c r="E11124" s="1">
        <v>17.0</v>
      </c>
      <c r="F11124" s="1">
        <v>266.0</v>
      </c>
      <c r="G11124" s="1">
        <v>0.0</v>
      </c>
      <c r="H11124" s="1">
        <v>7.0</v>
      </c>
      <c r="K11124" s="1">
        <f t="shared" si="1"/>
        <v>7</v>
      </c>
    </row>
    <row r="11125" ht="15.75" customHeight="1">
      <c r="A11125" s="1">
        <v>37.0</v>
      </c>
      <c r="B11125" s="1">
        <v>3.75008026E13</v>
      </c>
      <c r="C11125" s="1" t="s">
        <v>10955</v>
      </c>
      <c r="D11125" s="1">
        <v>4018390.0</v>
      </c>
      <c r="E11125" s="1">
        <v>17.0</v>
      </c>
      <c r="F11125" s="1">
        <v>266.0</v>
      </c>
      <c r="G11125" s="1">
        <v>43.0</v>
      </c>
      <c r="H11125" s="1">
        <v>123.0</v>
      </c>
      <c r="K11125" s="1">
        <f t="shared" si="1"/>
        <v>166</v>
      </c>
    </row>
    <row r="11126" ht="15.75" customHeight="1">
      <c r="A11126" s="1">
        <v>44.0</v>
      </c>
      <c r="B11126" s="1">
        <v>4.45005001E13</v>
      </c>
      <c r="C11126" s="1" t="s">
        <v>10956</v>
      </c>
      <c r="D11126" s="1">
        <v>4808610.0</v>
      </c>
      <c r="E11126" s="1">
        <v>17.0</v>
      </c>
      <c r="F11126" s="1">
        <v>266.0</v>
      </c>
      <c r="G11126" s="1">
        <v>72.0</v>
      </c>
      <c r="H11126" s="1">
        <v>108.0</v>
      </c>
      <c r="K11126" s="1">
        <f t="shared" si="1"/>
        <v>180</v>
      </c>
    </row>
    <row r="11127" ht="15.75" customHeight="1">
      <c r="A11127" s="1">
        <v>44.0</v>
      </c>
      <c r="B11127" s="1">
        <v>4.45018004E13</v>
      </c>
      <c r="C11127" s="1" t="s">
        <v>10957</v>
      </c>
      <c r="D11127" s="1">
        <v>4825890.0</v>
      </c>
      <c r="E11127" s="1">
        <v>17.0</v>
      </c>
      <c r="F11127" s="1">
        <v>266.0</v>
      </c>
      <c r="G11127" s="1">
        <v>61.0</v>
      </c>
      <c r="H11127" s="1">
        <v>101.0</v>
      </c>
      <c r="K11127" s="1">
        <f t="shared" si="1"/>
        <v>162</v>
      </c>
    </row>
    <row r="11128" ht="15.75" customHeight="1">
      <c r="A11128" s="1">
        <v>44.0</v>
      </c>
      <c r="B11128" s="1">
        <v>4.45119004E13</v>
      </c>
      <c r="C11128" s="1" t="s">
        <v>10958</v>
      </c>
      <c r="D11128" s="1">
        <v>4834630.0</v>
      </c>
      <c r="E11128" s="1">
        <v>17.0</v>
      </c>
      <c r="F11128" s="1">
        <v>266.0</v>
      </c>
      <c r="G11128" s="1">
        <v>39.0</v>
      </c>
      <c r="H11128" s="1">
        <v>121.0</v>
      </c>
      <c r="K11128" s="1">
        <f t="shared" si="1"/>
        <v>160</v>
      </c>
    </row>
    <row r="11129" ht="15.75" customHeight="1">
      <c r="A11129" s="1">
        <v>44.0</v>
      </c>
      <c r="B11129" s="1">
        <v>4.45145002E13</v>
      </c>
      <c r="C11129" s="1" t="s">
        <v>10959</v>
      </c>
      <c r="D11129" s="1">
        <v>4813410.0</v>
      </c>
      <c r="E11129" s="1">
        <v>17.0</v>
      </c>
      <c r="F11129" s="1">
        <v>266.0</v>
      </c>
      <c r="G11129" s="1">
        <v>95.0</v>
      </c>
      <c r="H11129" s="1">
        <v>141.0</v>
      </c>
      <c r="K11129" s="1">
        <f t="shared" si="1"/>
        <v>236</v>
      </c>
    </row>
    <row r="11130" ht="15.75" customHeight="1">
      <c r="A11130" s="1">
        <v>22.0</v>
      </c>
      <c r="B11130" s="1">
        <v>2.23008009301E13</v>
      </c>
      <c r="C11130" s="1" t="s">
        <v>10960</v>
      </c>
      <c r="D11130" s="1">
        <v>2505940.0</v>
      </c>
      <c r="E11130" s="1">
        <v>17.0</v>
      </c>
      <c r="F11130" s="1">
        <v>265.0</v>
      </c>
      <c r="G11130" s="1">
        <v>52.0</v>
      </c>
      <c r="H11130" s="1">
        <v>88.0</v>
      </c>
      <c r="K11130" s="1">
        <f t="shared" si="1"/>
        <v>140</v>
      </c>
    </row>
    <row r="11131" ht="15.75" customHeight="1">
      <c r="A11131" s="1">
        <v>24.0</v>
      </c>
      <c r="B11131" s="1">
        <v>2.45060201E13</v>
      </c>
      <c r="C11131" s="1" t="s">
        <v>10961</v>
      </c>
      <c r="D11131" s="1">
        <v>2791449.0</v>
      </c>
      <c r="E11131" s="1">
        <v>17.0</v>
      </c>
      <c r="F11131" s="1">
        <v>265.0</v>
      </c>
      <c r="G11131" s="1">
        <v>107.0</v>
      </c>
      <c r="H11131" s="1">
        <v>111.0</v>
      </c>
      <c r="K11131" s="1">
        <f t="shared" si="1"/>
        <v>218</v>
      </c>
    </row>
    <row r="11132" ht="15.75" customHeight="1">
      <c r="A11132" s="1">
        <v>26.0</v>
      </c>
      <c r="B11132" s="1">
        <v>2.65069501E13</v>
      </c>
      <c r="C11132" s="1" t="s">
        <v>10962</v>
      </c>
      <c r="D11132" s="1">
        <v>2919840.0</v>
      </c>
      <c r="E11132" s="1">
        <v>17.0</v>
      </c>
      <c r="F11132" s="1">
        <v>265.0</v>
      </c>
      <c r="G11132" s="1">
        <v>70.0</v>
      </c>
      <c r="H11132" s="1">
        <v>83.0</v>
      </c>
      <c r="K11132" s="1">
        <f t="shared" si="1"/>
        <v>153</v>
      </c>
    </row>
    <row r="11133" ht="15.75" customHeight="1">
      <c r="A11133" s="1">
        <v>35.0</v>
      </c>
      <c r="B11133" s="1">
        <v>3.55052019E13</v>
      </c>
      <c r="C11133" s="1" t="s">
        <v>10963</v>
      </c>
      <c r="D11133" s="1">
        <v>3808890.0</v>
      </c>
      <c r="E11133" s="1">
        <v>17.0</v>
      </c>
      <c r="F11133" s="1">
        <v>265.0</v>
      </c>
      <c r="G11133" s="1">
        <v>104.0</v>
      </c>
      <c r="H11133" s="1">
        <v>90.0</v>
      </c>
      <c r="K11133" s="1">
        <f t="shared" si="1"/>
        <v>194</v>
      </c>
    </row>
    <row r="11134" ht="15.75" customHeight="1">
      <c r="A11134" s="1">
        <v>36.0</v>
      </c>
      <c r="B11134" s="1">
        <v>3.65076601E13</v>
      </c>
      <c r="C11134" s="1" t="s">
        <v>10964</v>
      </c>
      <c r="D11134" s="1">
        <v>3906202.0</v>
      </c>
      <c r="E11134" s="1">
        <v>17.0</v>
      </c>
      <c r="F11134" s="1">
        <v>265.0</v>
      </c>
      <c r="G11134" s="1">
        <v>0.0</v>
      </c>
      <c r="H11134" s="1">
        <v>133.0</v>
      </c>
      <c r="K11134" s="1">
        <f t="shared" si="1"/>
        <v>133</v>
      </c>
    </row>
    <row r="11135" ht="15.75" customHeight="1">
      <c r="A11135" s="1">
        <v>46.0</v>
      </c>
      <c r="B11135" s="1">
        <v>4.65012201E13</v>
      </c>
      <c r="C11135" s="1" t="s">
        <v>10965</v>
      </c>
      <c r="D11135" s="1">
        <v>5000002.0</v>
      </c>
      <c r="E11135" s="1">
        <v>17.0</v>
      </c>
      <c r="F11135" s="1">
        <v>265.0</v>
      </c>
      <c r="G11135" s="1">
        <v>0.0</v>
      </c>
      <c r="H11135" s="1">
        <v>0.0</v>
      </c>
      <c r="K11135" s="1">
        <f t="shared" si="1"/>
        <v>0</v>
      </c>
    </row>
    <row r="11136" ht="15.75" customHeight="1">
      <c r="A11136" s="1">
        <v>5.0</v>
      </c>
      <c r="B11136" s="1">
        <v>5.5054044E12</v>
      </c>
      <c r="C11136" s="1" t="s">
        <v>10966</v>
      </c>
      <c r="D11136" s="1">
        <v>633270.0</v>
      </c>
      <c r="E11136" s="1">
        <v>17.0</v>
      </c>
      <c r="F11136" s="1">
        <v>264.0</v>
      </c>
      <c r="G11136" s="1">
        <v>123.0</v>
      </c>
      <c r="H11136" s="1">
        <v>98.0</v>
      </c>
      <c r="K11136" s="1">
        <f t="shared" si="1"/>
        <v>221</v>
      </c>
    </row>
    <row r="11137" ht="15.75" customHeight="1">
      <c r="A11137" s="1">
        <v>14.0</v>
      </c>
      <c r="B11137" s="1">
        <v>1.45016144E13</v>
      </c>
      <c r="C11137" s="1" t="s">
        <v>10967</v>
      </c>
      <c r="D11137" s="1">
        <v>1738910.0</v>
      </c>
      <c r="E11137" s="1">
        <v>17.0</v>
      </c>
      <c r="F11137" s="1">
        <v>264.0</v>
      </c>
      <c r="G11137" s="1">
        <v>38.0</v>
      </c>
      <c r="H11137" s="1">
        <v>53.0</v>
      </c>
      <c r="K11137" s="1">
        <f t="shared" si="1"/>
        <v>91</v>
      </c>
    </row>
    <row r="11138" ht="15.75" customHeight="1">
      <c r="A11138" s="1">
        <v>14.0</v>
      </c>
      <c r="B11138" s="1">
        <v>1.45057012E13</v>
      </c>
      <c r="C11138" s="1" t="s">
        <v>10968</v>
      </c>
      <c r="D11138" s="1">
        <v>1722710.0</v>
      </c>
      <c r="E11138" s="1">
        <v>17.0</v>
      </c>
      <c r="F11138" s="1">
        <v>264.0</v>
      </c>
      <c r="G11138" s="1">
        <v>42.0</v>
      </c>
      <c r="H11138" s="1">
        <v>61.0</v>
      </c>
      <c r="K11138" s="1">
        <f t="shared" si="1"/>
        <v>103</v>
      </c>
    </row>
    <row r="11139" ht="15.75" customHeight="1">
      <c r="A11139" s="1">
        <v>23.0</v>
      </c>
      <c r="B11139" s="1">
        <v>2.35058017E13</v>
      </c>
      <c r="C11139" s="1" t="s">
        <v>10969</v>
      </c>
      <c r="D11139" s="1">
        <v>2619050.0</v>
      </c>
      <c r="E11139" s="1">
        <v>17.0</v>
      </c>
      <c r="F11139" s="1">
        <v>264.0</v>
      </c>
      <c r="G11139" s="1">
        <v>77.0</v>
      </c>
      <c r="H11139" s="1">
        <v>156.0</v>
      </c>
      <c r="K11139" s="1">
        <f t="shared" si="1"/>
        <v>233</v>
      </c>
    </row>
    <row r="11140" ht="15.75" customHeight="1">
      <c r="A11140" s="1">
        <v>27.0</v>
      </c>
      <c r="B11140" s="1">
        <v>2.75018008E13</v>
      </c>
      <c r="C11140" s="1" t="s">
        <v>10970</v>
      </c>
      <c r="D11140" s="1">
        <v>3009510.0</v>
      </c>
      <c r="E11140" s="1">
        <v>17.0</v>
      </c>
      <c r="F11140" s="1">
        <v>264.0</v>
      </c>
      <c r="G11140" s="1">
        <v>29.0</v>
      </c>
      <c r="H11140" s="1">
        <v>35.0</v>
      </c>
      <c r="K11140" s="1">
        <f t="shared" si="1"/>
        <v>64</v>
      </c>
    </row>
    <row r="11141" ht="15.75" customHeight="1">
      <c r="A11141" s="1">
        <v>28.0</v>
      </c>
      <c r="B11141" s="1">
        <v>2.85026025E13</v>
      </c>
      <c r="C11141" s="1" t="s">
        <v>10971</v>
      </c>
      <c r="D11141" s="1">
        <v>3100141.0</v>
      </c>
      <c r="E11141" s="1">
        <v>17.0</v>
      </c>
      <c r="F11141" s="1">
        <v>264.0</v>
      </c>
      <c r="G11141" s="1">
        <v>60.0</v>
      </c>
      <c r="H11141" s="1">
        <v>97.0</v>
      </c>
      <c r="K11141" s="1">
        <f t="shared" si="1"/>
        <v>157</v>
      </c>
    </row>
    <row r="11142" ht="15.75" customHeight="1">
      <c r="A11142" s="1">
        <v>30.0</v>
      </c>
      <c r="B11142" s="1">
        <v>3.05010012E13</v>
      </c>
      <c r="C11142" s="1" t="s">
        <v>10972</v>
      </c>
      <c r="D11142" s="1">
        <v>3306540.0</v>
      </c>
      <c r="E11142" s="1">
        <v>17.0</v>
      </c>
      <c r="F11142" s="1">
        <v>264.0</v>
      </c>
      <c r="G11142" s="1">
        <v>49.0</v>
      </c>
      <c r="H11142" s="1">
        <v>41.0</v>
      </c>
      <c r="K11142" s="1">
        <f t="shared" si="1"/>
        <v>90</v>
      </c>
    </row>
    <row r="11143" ht="15.75" customHeight="1">
      <c r="A11143" s="1">
        <v>31.0</v>
      </c>
      <c r="B11143" s="1">
        <v>3.15013021E13</v>
      </c>
      <c r="C11143" s="1" t="s">
        <v>10973</v>
      </c>
      <c r="D11143" s="1">
        <v>3408790.0</v>
      </c>
      <c r="E11143" s="1">
        <v>17.0</v>
      </c>
      <c r="F11143" s="1">
        <v>264.0</v>
      </c>
      <c r="G11143" s="1">
        <v>53.0</v>
      </c>
      <c r="H11143" s="1">
        <v>0.0</v>
      </c>
      <c r="K11143" s="1">
        <f t="shared" si="1"/>
        <v>53</v>
      </c>
    </row>
    <row r="11144" ht="15.75" customHeight="1">
      <c r="A11144" s="1">
        <v>38.0</v>
      </c>
      <c r="B11144" s="1">
        <v>3.8501901E13</v>
      </c>
      <c r="C11144" s="1" t="s">
        <v>10974</v>
      </c>
      <c r="D11144" s="1">
        <v>4111400.0</v>
      </c>
      <c r="E11144" s="1">
        <v>17.0</v>
      </c>
      <c r="F11144" s="1">
        <v>264.0</v>
      </c>
      <c r="G11144" s="1">
        <v>66.0</v>
      </c>
      <c r="H11144" s="1">
        <v>97.0</v>
      </c>
      <c r="K11144" s="1">
        <f t="shared" si="1"/>
        <v>163</v>
      </c>
    </row>
    <row r="11145" ht="15.75" customHeight="1">
      <c r="A11145" s="1">
        <v>42.0</v>
      </c>
      <c r="B11145" s="1">
        <v>4.25037017E13</v>
      </c>
      <c r="C11145" s="1" t="s">
        <v>10975</v>
      </c>
      <c r="D11145" s="1">
        <v>4677460.0</v>
      </c>
      <c r="E11145" s="1">
        <v>17.0</v>
      </c>
      <c r="F11145" s="1">
        <v>264.0</v>
      </c>
      <c r="G11145" s="1">
        <v>79.0</v>
      </c>
      <c r="H11145" s="1">
        <v>63.0</v>
      </c>
      <c r="K11145" s="1">
        <f t="shared" si="1"/>
        <v>142</v>
      </c>
    </row>
    <row r="11146" ht="15.75" customHeight="1">
      <c r="A11146" s="1">
        <v>48.0</v>
      </c>
      <c r="B11146" s="1">
        <v>4.85025013E13</v>
      </c>
      <c r="C11146" s="1" t="s">
        <v>10976</v>
      </c>
      <c r="D11146" s="1">
        <v>5309870.0</v>
      </c>
      <c r="E11146" s="1">
        <v>17.0</v>
      </c>
      <c r="F11146" s="1">
        <v>264.0</v>
      </c>
      <c r="G11146" s="1">
        <v>80.0</v>
      </c>
      <c r="H11146" s="1">
        <v>117.0</v>
      </c>
      <c r="K11146" s="1">
        <f t="shared" si="1"/>
        <v>197</v>
      </c>
    </row>
    <row r="11147" ht="15.75" customHeight="1">
      <c r="A11147" s="1">
        <v>48.0</v>
      </c>
      <c r="B11147" s="1">
        <v>4.85033021E13</v>
      </c>
      <c r="C11147" s="1" t="s">
        <v>10977</v>
      </c>
      <c r="D11147" s="1">
        <v>5305880.0</v>
      </c>
      <c r="E11147" s="1">
        <v>17.0</v>
      </c>
      <c r="F11147" s="1">
        <v>264.0</v>
      </c>
      <c r="G11147" s="1">
        <v>113.0</v>
      </c>
      <c r="H11147" s="1">
        <v>93.0</v>
      </c>
      <c r="K11147" s="1">
        <f t="shared" si="1"/>
        <v>206</v>
      </c>
    </row>
    <row r="11148" ht="15.75" customHeight="1">
      <c r="A11148" s="1">
        <v>7.0</v>
      </c>
      <c r="B11148" s="1">
        <v>7.3007002301E12</v>
      </c>
      <c r="C11148" s="1" t="s">
        <v>10978</v>
      </c>
      <c r="D11148" s="1">
        <v>900360.0</v>
      </c>
      <c r="E11148" s="1">
        <v>17.0</v>
      </c>
      <c r="F11148" s="1">
        <v>263.0</v>
      </c>
      <c r="G11148" s="1">
        <v>20.0</v>
      </c>
      <c r="H11148" s="1">
        <v>77.0</v>
      </c>
      <c r="K11148" s="1">
        <f t="shared" si="1"/>
        <v>97</v>
      </c>
    </row>
    <row r="11149" ht="15.75" customHeight="1">
      <c r="A11149" s="1">
        <v>14.0</v>
      </c>
      <c r="B11149" s="1">
        <v>1.45049065E13</v>
      </c>
      <c r="C11149" s="1" t="s">
        <v>10979</v>
      </c>
      <c r="D11149" s="1">
        <v>1742900.0</v>
      </c>
      <c r="E11149" s="1">
        <v>17.0</v>
      </c>
      <c r="F11149" s="1">
        <v>263.0</v>
      </c>
      <c r="G11149" s="1">
        <v>74.0</v>
      </c>
      <c r="H11149" s="1">
        <v>89.0</v>
      </c>
      <c r="K11149" s="1">
        <f t="shared" si="1"/>
        <v>163</v>
      </c>
    </row>
    <row r="11150" ht="15.75" customHeight="1">
      <c r="A11150" s="1">
        <v>14.0</v>
      </c>
      <c r="B11150" s="1">
        <v>1.45082017E13</v>
      </c>
      <c r="C11150" s="1" t="s">
        <v>10980</v>
      </c>
      <c r="D11150" s="1">
        <v>1715840.0</v>
      </c>
      <c r="E11150" s="1">
        <v>17.0</v>
      </c>
      <c r="F11150" s="1">
        <v>263.0</v>
      </c>
      <c r="G11150" s="1">
        <v>70.0</v>
      </c>
      <c r="H11150" s="1">
        <v>37.0</v>
      </c>
      <c r="K11150" s="1">
        <f t="shared" si="1"/>
        <v>107</v>
      </c>
    </row>
    <row r="11151" ht="15.75" customHeight="1">
      <c r="A11151" s="1">
        <v>14.0</v>
      </c>
      <c r="B11151" s="1">
        <v>1.45084014E13</v>
      </c>
      <c r="C11151" s="1" t="s">
        <v>10981</v>
      </c>
      <c r="D11151" s="1">
        <v>1742480.0</v>
      </c>
      <c r="E11151" s="1">
        <v>17.0</v>
      </c>
      <c r="F11151" s="1">
        <v>263.0</v>
      </c>
      <c r="G11151" s="1">
        <v>52.0</v>
      </c>
      <c r="H11151" s="1">
        <v>98.0</v>
      </c>
      <c r="K11151" s="1">
        <f t="shared" si="1"/>
        <v>150</v>
      </c>
    </row>
    <row r="11152" ht="15.75" customHeight="1">
      <c r="A11152" s="1">
        <v>16.0</v>
      </c>
      <c r="B11152" s="1">
        <v>1.6507401E13</v>
      </c>
      <c r="C11152" s="1" t="s">
        <v>10982</v>
      </c>
      <c r="D11152" s="1">
        <v>1925050.0</v>
      </c>
      <c r="E11152" s="1">
        <v>17.0</v>
      </c>
      <c r="F11152" s="1">
        <v>263.0</v>
      </c>
      <c r="G11152" s="1">
        <v>54.0</v>
      </c>
      <c r="H11152" s="1">
        <v>63.0</v>
      </c>
      <c r="K11152" s="1">
        <f t="shared" si="1"/>
        <v>117</v>
      </c>
    </row>
    <row r="11153" ht="15.75" customHeight="1">
      <c r="A11153" s="1">
        <v>17.0</v>
      </c>
      <c r="B11153" s="1">
        <v>1.75095003E13</v>
      </c>
      <c r="C11153" s="1" t="s">
        <v>10983</v>
      </c>
      <c r="D11153" s="1">
        <v>2009720.0</v>
      </c>
      <c r="E11153" s="1">
        <v>17.0</v>
      </c>
      <c r="F11153" s="1">
        <v>263.0</v>
      </c>
      <c r="G11153" s="1">
        <v>89.0</v>
      </c>
      <c r="H11153" s="1">
        <v>90.0</v>
      </c>
      <c r="K11153" s="1">
        <f t="shared" si="1"/>
        <v>179</v>
      </c>
    </row>
    <row r="11154" ht="15.75" customHeight="1">
      <c r="A11154" s="1">
        <v>23.0</v>
      </c>
      <c r="B11154" s="1">
        <v>2.35046012E13</v>
      </c>
      <c r="C11154" s="1" t="s">
        <v>10984</v>
      </c>
      <c r="D11154" s="1">
        <v>2610050.0</v>
      </c>
      <c r="E11154" s="1">
        <v>17.0</v>
      </c>
      <c r="F11154" s="1">
        <v>263.0</v>
      </c>
      <c r="G11154" s="1">
        <v>90.0</v>
      </c>
      <c r="H11154" s="1">
        <v>141.0</v>
      </c>
      <c r="K11154" s="1">
        <f t="shared" si="1"/>
        <v>231</v>
      </c>
    </row>
    <row r="11155" ht="15.75" customHeight="1">
      <c r="A11155" s="1">
        <v>30.0</v>
      </c>
      <c r="B11155" s="1">
        <v>3.05010006E13</v>
      </c>
      <c r="C11155" s="1" t="s">
        <v>10985</v>
      </c>
      <c r="D11155" s="1">
        <v>3303303.0</v>
      </c>
      <c r="E11155" s="1">
        <v>17.0</v>
      </c>
      <c r="F11155" s="1">
        <v>263.0</v>
      </c>
      <c r="G11155" s="1">
        <v>35.0</v>
      </c>
      <c r="H11155" s="1">
        <v>24.0</v>
      </c>
      <c r="K11155" s="1">
        <f t="shared" si="1"/>
        <v>59</v>
      </c>
    </row>
    <row r="11156" ht="15.75" customHeight="1">
      <c r="A11156" s="1">
        <v>31.0</v>
      </c>
      <c r="B11156" s="1">
        <v>3.15021021E13</v>
      </c>
      <c r="C11156" s="1" t="s">
        <v>2459</v>
      </c>
      <c r="D11156" s="1">
        <v>3417160.0</v>
      </c>
      <c r="E11156" s="1">
        <v>17.0</v>
      </c>
      <c r="F11156" s="1">
        <v>263.0</v>
      </c>
      <c r="G11156" s="1">
        <v>37.0</v>
      </c>
      <c r="H11156" s="1">
        <v>48.0</v>
      </c>
      <c r="K11156" s="1">
        <f t="shared" si="1"/>
        <v>85</v>
      </c>
    </row>
    <row r="11157" ht="15.75" customHeight="1">
      <c r="A11157" s="1">
        <v>36.0</v>
      </c>
      <c r="B11157" s="1">
        <v>3.65069007E13</v>
      </c>
      <c r="C11157" s="1" t="s">
        <v>10986</v>
      </c>
      <c r="D11157" s="1">
        <v>3904934.0</v>
      </c>
      <c r="E11157" s="1">
        <v>17.0</v>
      </c>
      <c r="F11157" s="1">
        <v>263.0</v>
      </c>
      <c r="G11157" s="1">
        <v>12.0</v>
      </c>
      <c r="H11157" s="1">
        <v>54.0</v>
      </c>
      <c r="K11157" s="1">
        <f t="shared" si="1"/>
        <v>66</v>
      </c>
    </row>
    <row r="11158" ht="15.75" customHeight="1">
      <c r="A11158" s="1">
        <v>37.0</v>
      </c>
      <c r="B11158" s="1">
        <v>3.75028004E13</v>
      </c>
      <c r="C11158" s="1" t="s">
        <v>10987</v>
      </c>
      <c r="D11158" s="1">
        <v>4013290.0</v>
      </c>
      <c r="E11158" s="1">
        <v>17.0</v>
      </c>
      <c r="F11158" s="1">
        <v>263.0</v>
      </c>
      <c r="G11158" s="1">
        <v>69.0</v>
      </c>
      <c r="H11158" s="1">
        <v>78.0</v>
      </c>
      <c r="K11158" s="1">
        <f t="shared" si="1"/>
        <v>147</v>
      </c>
    </row>
    <row r="11159" ht="15.75" customHeight="1">
      <c r="A11159" s="1">
        <v>42.0</v>
      </c>
      <c r="B11159" s="1">
        <v>4.25007073E13</v>
      </c>
      <c r="C11159" s="1" t="s">
        <v>10988</v>
      </c>
      <c r="D11159" s="1">
        <v>4676020.0</v>
      </c>
      <c r="E11159" s="1">
        <v>17.0</v>
      </c>
      <c r="F11159" s="1">
        <v>263.0</v>
      </c>
      <c r="G11159" s="1">
        <v>48.0</v>
      </c>
      <c r="H11159" s="1">
        <v>40.0</v>
      </c>
      <c r="K11159" s="1">
        <f t="shared" si="1"/>
        <v>88</v>
      </c>
    </row>
    <row r="11160" ht="15.75" customHeight="1">
      <c r="A11160" s="1">
        <v>48.0</v>
      </c>
      <c r="B11160" s="1">
        <v>4.85008011E13</v>
      </c>
      <c r="C11160" s="1" t="s">
        <v>10989</v>
      </c>
      <c r="D11160" s="1">
        <v>5309030.0</v>
      </c>
      <c r="E11160" s="1">
        <v>17.0</v>
      </c>
      <c r="F11160" s="1">
        <v>263.0</v>
      </c>
      <c r="G11160" s="1">
        <v>61.0</v>
      </c>
      <c r="H11160" s="1">
        <v>137.0</v>
      </c>
      <c r="K11160" s="1">
        <f t="shared" si="1"/>
        <v>198</v>
      </c>
    </row>
    <row r="11161" ht="15.75" customHeight="1">
      <c r="A11161" s="1">
        <v>6.0</v>
      </c>
      <c r="B11161" s="1">
        <v>6.5001003E12</v>
      </c>
      <c r="C11161" s="1" t="s">
        <v>10990</v>
      </c>
      <c r="D11161" s="1">
        <v>802430.0</v>
      </c>
      <c r="E11161" s="1">
        <v>17.0</v>
      </c>
      <c r="F11161" s="1">
        <v>262.0</v>
      </c>
      <c r="G11161" s="1">
        <v>88.0</v>
      </c>
      <c r="H11161" s="1">
        <v>159.0</v>
      </c>
      <c r="K11161" s="1">
        <f t="shared" si="1"/>
        <v>247</v>
      </c>
    </row>
    <row r="11162" ht="15.75" customHeight="1">
      <c r="A11162" s="1">
        <v>14.0</v>
      </c>
      <c r="B11162" s="1">
        <v>1.45079013E13</v>
      </c>
      <c r="C11162" s="1" t="s">
        <v>10991</v>
      </c>
      <c r="D11162" s="1">
        <v>1737650.0</v>
      </c>
      <c r="E11162" s="1">
        <v>17.0</v>
      </c>
      <c r="F11162" s="1">
        <v>262.0</v>
      </c>
      <c r="G11162" s="1">
        <v>45.0</v>
      </c>
      <c r="H11162" s="1">
        <v>83.0</v>
      </c>
      <c r="K11162" s="1">
        <f t="shared" si="1"/>
        <v>128</v>
      </c>
    </row>
    <row r="11163" ht="15.75" customHeight="1">
      <c r="A11163" s="1">
        <v>15.0</v>
      </c>
      <c r="B11163" s="1">
        <v>1.55019801E13</v>
      </c>
      <c r="C11163" s="1" t="s">
        <v>10992</v>
      </c>
      <c r="D11163" s="1">
        <v>1808120.0</v>
      </c>
      <c r="E11163" s="1">
        <v>17.0</v>
      </c>
      <c r="F11163" s="1">
        <v>262.0</v>
      </c>
      <c r="G11163" s="1">
        <v>58.0</v>
      </c>
      <c r="H11163" s="1">
        <v>129.0</v>
      </c>
      <c r="K11163" s="1">
        <f t="shared" si="1"/>
        <v>187</v>
      </c>
    </row>
    <row r="11164" ht="15.75" customHeight="1">
      <c r="A11164" s="1">
        <v>26.0</v>
      </c>
      <c r="B11164" s="1">
        <v>2.65077031E13</v>
      </c>
      <c r="C11164" s="1" t="s">
        <v>10993</v>
      </c>
      <c r="D11164" s="1">
        <v>2923400.0</v>
      </c>
      <c r="E11164" s="1">
        <v>17.0</v>
      </c>
      <c r="F11164" s="1">
        <v>262.0</v>
      </c>
      <c r="G11164" s="1">
        <v>89.0</v>
      </c>
      <c r="H11164" s="1">
        <v>93.0</v>
      </c>
      <c r="K11164" s="1">
        <f t="shared" si="1"/>
        <v>182</v>
      </c>
    </row>
    <row r="11165" ht="15.75" customHeight="1">
      <c r="A11165" s="1">
        <v>27.0</v>
      </c>
      <c r="B11165" s="1">
        <v>2.75015404302E13</v>
      </c>
      <c r="C11165" s="1" t="s">
        <v>10994</v>
      </c>
      <c r="D11165" s="1">
        <v>3027790.0</v>
      </c>
      <c r="E11165" s="1">
        <v>17.0</v>
      </c>
      <c r="F11165" s="1">
        <v>262.0</v>
      </c>
      <c r="G11165" s="1">
        <v>0.0</v>
      </c>
      <c r="H11165" s="1">
        <v>217.0</v>
      </c>
      <c r="K11165" s="1">
        <f t="shared" si="1"/>
        <v>217</v>
      </c>
    </row>
    <row r="11166" ht="15.75" customHeight="1">
      <c r="A11166" s="1">
        <v>28.0</v>
      </c>
      <c r="B11166" s="1">
        <v>2.85074301E13</v>
      </c>
      <c r="C11166" s="1" t="s">
        <v>10995</v>
      </c>
      <c r="D11166" s="1">
        <v>3100179.0</v>
      </c>
      <c r="E11166" s="1">
        <v>17.0</v>
      </c>
      <c r="F11166" s="1">
        <v>262.0</v>
      </c>
      <c r="G11166" s="1">
        <v>90.0</v>
      </c>
      <c r="H11166" s="1">
        <v>102.0</v>
      </c>
      <c r="K11166" s="1">
        <f t="shared" si="1"/>
        <v>192</v>
      </c>
    </row>
    <row r="11167" ht="15.75" customHeight="1">
      <c r="A11167" s="1">
        <v>28.0</v>
      </c>
      <c r="B11167" s="1">
        <v>2.85093013E13</v>
      </c>
      <c r="C11167" s="1" t="s">
        <v>10996</v>
      </c>
      <c r="D11167" s="1">
        <v>3173500.0</v>
      </c>
      <c r="E11167" s="1">
        <v>17.0</v>
      </c>
      <c r="F11167" s="1">
        <v>262.0</v>
      </c>
      <c r="G11167" s="1">
        <v>32.0</v>
      </c>
      <c r="H11167" s="1">
        <v>87.0</v>
      </c>
      <c r="K11167" s="1">
        <f t="shared" si="1"/>
        <v>119</v>
      </c>
    </row>
    <row r="11168" ht="15.75" customHeight="1">
      <c r="A11168" s="1">
        <v>33.0</v>
      </c>
      <c r="B11168" s="1">
        <v>3.35016002E13</v>
      </c>
      <c r="C11168" s="1" t="s">
        <v>10997</v>
      </c>
      <c r="D11168" s="1">
        <v>3610440.0</v>
      </c>
      <c r="E11168" s="1">
        <v>17.0</v>
      </c>
      <c r="F11168" s="1">
        <v>262.0</v>
      </c>
      <c r="G11168" s="1">
        <v>73.0</v>
      </c>
      <c r="H11168" s="1">
        <v>84.0</v>
      </c>
      <c r="K11168" s="1">
        <f t="shared" si="1"/>
        <v>157</v>
      </c>
    </row>
    <row r="11169" ht="15.75" customHeight="1">
      <c r="A11169" s="1">
        <v>35.0</v>
      </c>
      <c r="B11169" s="1">
        <v>3.55016005E13</v>
      </c>
      <c r="C11169" s="1" t="s">
        <v>10998</v>
      </c>
      <c r="D11169" s="1">
        <v>3800053.0</v>
      </c>
      <c r="E11169" s="1">
        <v>17.0</v>
      </c>
      <c r="F11169" s="1">
        <v>262.0</v>
      </c>
      <c r="G11169" s="1">
        <v>89.0</v>
      </c>
      <c r="H11169" s="1">
        <v>104.0</v>
      </c>
      <c r="K11169" s="1">
        <f t="shared" si="1"/>
        <v>193</v>
      </c>
    </row>
    <row r="11170" ht="15.75" customHeight="1">
      <c r="A11170" s="1">
        <v>44.0</v>
      </c>
      <c r="B11170" s="1">
        <v>4.45030003E13</v>
      </c>
      <c r="C11170" s="1" t="s">
        <v>10999</v>
      </c>
      <c r="D11170" s="1">
        <v>4815810.0</v>
      </c>
      <c r="E11170" s="1">
        <v>17.0</v>
      </c>
      <c r="F11170" s="1">
        <v>262.0</v>
      </c>
      <c r="G11170" s="1">
        <v>85.0</v>
      </c>
      <c r="H11170" s="1">
        <v>119.0</v>
      </c>
      <c r="K11170" s="1">
        <f t="shared" si="1"/>
        <v>204</v>
      </c>
    </row>
    <row r="11171" ht="15.75" customHeight="1">
      <c r="A11171" s="1">
        <v>50.0</v>
      </c>
      <c r="B11171" s="1">
        <v>5.0500801E13</v>
      </c>
      <c r="C11171" s="1" t="s">
        <v>11000</v>
      </c>
      <c r="D11171" s="1">
        <v>5506450.0</v>
      </c>
      <c r="E11171" s="1">
        <v>17.0</v>
      </c>
      <c r="F11171" s="1">
        <v>262.0</v>
      </c>
      <c r="G11171" s="1">
        <v>38.0</v>
      </c>
      <c r="H11171" s="1">
        <v>64.0</v>
      </c>
      <c r="K11171" s="1">
        <f t="shared" si="1"/>
        <v>102</v>
      </c>
    </row>
    <row r="11172" ht="15.75" customHeight="1">
      <c r="A11172" s="1">
        <v>14.0</v>
      </c>
      <c r="B11172" s="1">
        <v>1.45061021E13</v>
      </c>
      <c r="C11172" s="1" t="s">
        <v>11001</v>
      </c>
      <c r="D11172" s="1">
        <v>1730870.0</v>
      </c>
      <c r="E11172" s="1">
        <v>17.0</v>
      </c>
      <c r="F11172" s="1">
        <v>261.0</v>
      </c>
      <c r="G11172" s="1">
        <v>70.0</v>
      </c>
      <c r="H11172" s="1">
        <v>126.0</v>
      </c>
      <c r="K11172" s="1">
        <f t="shared" si="1"/>
        <v>196</v>
      </c>
    </row>
    <row r="11173" ht="15.75" customHeight="1">
      <c r="A11173" s="1">
        <v>23.0</v>
      </c>
      <c r="B11173" s="1">
        <v>2.3505503E13</v>
      </c>
      <c r="C11173" s="1" t="s">
        <v>11002</v>
      </c>
      <c r="D11173" s="1">
        <v>2633000.0</v>
      </c>
      <c r="E11173" s="1">
        <v>17.0</v>
      </c>
      <c r="F11173" s="1">
        <v>261.0</v>
      </c>
      <c r="G11173" s="1">
        <v>81.0</v>
      </c>
      <c r="H11173" s="1">
        <v>163.0</v>
      </c>
      <c r="K11173" s="1">
        <f t="shared" si="1"/>
        <v>244</v>
      </c>
    </row>
    <row r="11174" ht="15.75" customHeight="1">
      <c r="A11174" s="1">
        <v>24.0</v>
      </c>
      <c r="B11174" s="1">
        <v>2.45014009E13</v>
      </c>
      <c r="C11174" s="1" t="s">
        <v>11003</v>
      </c>
      <c r="D11174" s="1">
        <v>2713560.0</v>
      </c>
      <c r="E11174" s="1">
        <v>17.0</v>
      </c>
      <c r="F11174" s="1">
        <v>261.0</v>
      </c>
      <c r="G11174" s="1">
        <v>63.0</v>
      </c>
      <c r="H11174" s="1">
        <v>118.0</v>
      </c>
      <c r="K11174" s="1">
        <f t="shared" si="1"/>
        <v>181</v>
      </c>
    </row>
    <row r="11175" ht="15.75" customHeight="1">
      <c r="A11175" s="1">
        <v>26.0</v>
      </c>
      <c r="B11175" s="1">
        <v>2.65109007E13</v>
      </c>
      <c r="C11175" s="1" t="s">
        <v>11004</v>
      </c>
      <c r="D11175" s="1">
        <v>2928170.0</v>
      </c>
      <c r="E11175" s="1">
        <v>17.0</v>
      </c>
      <c r="F11175" s="1">
        <v>261.0</v>
      </c>
      <c r="G11175" s="1">
        <v>68.0</v>
      </c>
      <c r="H11175" s="1">
        <v>93.0</v>
      </c>
      <c r="K11175" s="1">
        <f t="shared" si="1"/>
        <v>161</v>
      </c>
    </row>
    <row r="11176" ht="15.75" customHeight="1">
      <c r="A11176" s="1">
        <v>35.0</v>
      </c>
      <c r="B11176" s="1">
        <v>3.55010021E13</v>
      </c>
      <c r="C11176" s="1" t="s">
        <v>11005</v>
      </c>
      <c r="D11176" s="1">
        <v>3810810.0</v>
      </c>
      <c r="E11176" s="1">
        <v>17.0</v>
      </c>
      <c r="F11176" s="1">
        <v>261.0</v>
      </c>
      <c r="G11176" s="1">
        <v>122.0</v>
      </c>
      <c r="H11176" s="1">
        <v>76.0</v>
      </c>
      <c r="K11176" s="1">
        <f t="shared" si="1"/>
        <v>198</v>
      </c>
    </row>
    <row r="11177" ht="15.75" customHeight="1">
      <c r="A11177" s="1">
        <v>3.0</v>
      </c>
      <c r="B11177" s="1">
        <v>3.5014007E12</v>
      </c>
      <c r="C11177" s="1" t="s">
        <v>11006</v>
      </c>
      <c r="D11177" s="1">
        <v>405220.0</v>
      </c>
      <c r="E11177" s="1">
        <v>17.0</v>
      </c>
      <c r="F11177" s="1">
        <v>260.0</v>
      </c>
      <c r="G11177" s="1">
        <v>93.0</v>
      </c>
      <c r="H11177" s="1">
        <v>93.0</v>
      </c>
      <c r="K11177" s="1">
        <f t="shared" si="1"/>
        <v>186</v>
      </c>
    </row>
    <row r="11178" ht="15.75" customHeight="1">
      <c r="A11178" s="1">
        <v>5.0</v>
      </c>
      <c r="B11178" s="1">
        <v>5.5015041E12</v>
      </c>
      <c r="C11178" s="1" t="s">
        <v>11007</v>
      </c>
      <c r="D11178" s="1">
        <v>631350.0</v>
      </c>
      <c r="E11178" s="1">
        <v>17.0</v>
      </c>
      <c r="F11178" s="1">
        <v>260.0</v>
      </c>
      <c r="G11178" s="1">
        <v>98.0</v>
      </c>
      <c r="H11178" s="1">
        <v>116.0</v>
      </c>
      <c r="K11178" s="1">
        <f t="shared" si="1"/>
        <v>214</v>
      </c>
    </row>
    <row r="11179" ht="15.75" customHeight="1">
      <c r="A11179" s="1">
        <v>5.0</v>
      </c>
      <c r="B11179" s="1">
        <v>5.5047018E12</v>
      </c>
      <c r="C11179" s="1" t="s">
        <v>11008</v>
      </c>
      <c r="D11179" s="1">
        <v>616530.0</v>
      </c>
      <c r="E11179" s="1">
        <v>17.0</v>
      </c>
      <c r="F11179" s="1">
        <v>260.0</v>
      </c>
      <c r="G11179" s="1">
        <v>51.0</v>
      </c>
      <c r="H11179" s="1">
        <v>74.0</v>
      </c>
      <c r="K11179" s="1">
        <f t="shared" si="1"/>
        <v>125</v>
      </c>
    </row>
    <row r="11180" ht="15.75" customHeight="1">
      <c r="A11180" s="1">
        <v>7.0</v>
      </c>
      <c r="B11180" s="1">
        <v>7.3001012301E12</v>
      </c>
      <c r="C11180" s="1" t="s">
        <v>11009</v>
      </c>
      <c r="D11180" s="1">
        <v>903510.0</v>
      </c>
      <c r="E11180" s="1">
        <v>17.0</v>
      </c>
      <c r="F11180" s="1">
        <v>260.0</v>
      </c>
      <c r="G11180" s="1">
        <v>32.0</v>
      </c>
      <c r="H11180" s="1">
        <v>0.0</v>
      </c>
      <c r="K11180" s="1">
        <f t="shared" si="1"/>
        <v>32</v>
      </c>
    </row>
    <row r="11181" ht="15.75" customHeight="1">
      <c r="A11181" s="1">
        <v>14.0</v>
      </c>
      <c r="B11181" s="1">
        <v>1.45101027E13</v>
      </c>
      <c r="C11181" s="1" t="s">
        <v>11010</v>
      </c>
      <c r="D11181" s="1">
        <v>1732550.0</v>
      </c>
      <c r="E11181" s="1">
        <v>17.0</v>
      </c>
      <c r="F11181" s="1">
        <v>260.0</v>
      </c>
      <c r="G11181" s="1">
        <v>65.0</v>
      </c>
      <c r="H11181" s="1">
        <v>51.0</v>
      </c>
      <c r="K11181" s="1">
        <f t="shared" si="1"/>
        <v>116</v>
      </c>
    </row>
    <row r="11182" ht="15.75" customHeight="1">
      <c r="A11182" s="1">
        <v>22.0</v>
      </c>
      <c r="B11182" s="1">
        <v>2.23009011301E13</v>
      </c>
      <c r="C11182" s="1" t="s">
        <v>11011</v>
      </c>
      <c r="D11182" s="1">
        <v>2503330.0</v>
      </c>
      <c r="E11182" s="1">
        <v>17.0</v>
      </c>
      <c r="F11182" s="1">
        <v>260.0</v>
      </c>
      <c r="G11182" s="1">
        <v>21.0</v>
      </c>
      <c r="H11182" s="1">
        <v>77.0</v>
      </c>
      <c r="K11182" s="1">
        <f t="shared" si="1"/>
        <v>98</v>
      </c>
    </row>
    <row r="11183" ht="15.75" customHeight="1">
      <c r="A11183" s="1">
        <v>23.0</v>
      </c>
      <c r="B11183" s="1">
        <v>2.35044024E13</v>
      </c>
      <c r="C11183" s="1" t="s">
        <v>11012</v>
      </c>
      <c r="D11183" s="1">
        <v>2612240.0</v>
      </c>
      <c r="E11183" s="1">
        <v>17.0</v>
      </c>
      <c r="F11183" s="1">
        <v>260.0</v>
      </c>
      <c r="G11183" s="1">
        <v>62.0</v>
      </c>
      <c r="H11183" s="1">
        <v>128.0</v>
      </c>
      <c r="K11183" s="1">
        <f t="shared" si="1"/>
        <v>190</v>
      </c>
    </row>
    <row r="11184" ht="15.75" customHeight="1">
      <c r="A11184" s="1">
        <v>26.0</v>
      </c>
      <c r="B11184" s="1">
        <v>2.65104002E13</v>
      </c>
      <c r="C11184" s="1" t="s">
        <v>11013</v>
      </c>
      <c r="D11184" s="1">
        <v>2904530.0</v>
      </c>
      <c r="E11184" s="1">
        <v>17.0</v>
      </c>
      <c r="F11184" s="1">
        <v>260.0</v>
      </c>
      <c r="G11184" s="1">
        <v>82.0</v>
      </c>
      <c r="H11184" s="1">
        <v>96.0</v>
      </c>
      <c r="K11184" s="1">
        <f t="shared" si="1"/>
        <v>178</v>
      </c>
    </row>
    <row r="11185" ht="15.75" customHeight="1">
      <c r="A11185" s="1">
        <v>28.0</v>
      </c>
      <c r="B11185" s="1">
        <v>2.85048601E13</v>
      </c>
      <c r="C11185" s="1" t="s">
        <v>11014</v>
      </c>
      <c r="D11185" s="1">
        <v>3173660.0</v>
      </c>
      <c r="E11185" s="1">
        <v>17.0</v>
      </c>
      <c r="F11185" s="1">
        <v>260.0</v>
      </c>
      <c r="G11185" s="1">
        <v>47.0</v>
      </c>
      <c r="H11185" s="1">
        <v>80.0</v>
      </c>
      <c r="K11185" s="1">
        <f t="shared" si="1"/>
        <v>127</v>
      </c>
    </row>
    <row r="11186" ht="15.75" customHeight="1">
      <c r="A11186" s="1">
        <v>31.0</v>
      </c>
      <c r="B11186" s="1">
        <v>3.11005005302E13</v>
      </c>
      <c r="C11186" s="1" t="s">
        <v>11015</v>
      </c>
      <c r="D11186" s="1">
        <v>3402740.0</v>
      </c>
      <c r="E11186" s="1">
        <v>17.0</v>
      </c>
      <c r="F11186" s="1">
        <v>260.0</v>
      </c>
      <c r="G11186" s="1">
        <v>0.0</v>
      </c>
      <c r="H11186" s="1">
        <v>118.0</v>
      </c>
      <c r="K11186" s="1">
        <f t="shared" si="1"/>
        <v>118</v>
      </c>
    </row>
    <row r="11187" ht="15.75" customHeight="1">
      <c r="A11187" s="1">
        <v>37.0</v>
      </c>
      <c r="B11187" s="1">
        <v>3.75008011E13</v>
      </c>
      <c r="C11187" s="1" t="s">
        <v>11016</v>
      </c>
      <c r="D11187" s="1">
        <v>4006960.0</v>
      </c>
      <c r="E11187" s="1">
        <v>17.0</v>
      </c>
      <c r="F11187" s="1">
        <v>260.0</v>
      </c>
      <c r="G11187" s="1">
        <v>70.0</v>
      </c>
      <c r="H11187" s="1">
        <v>96.0</v>
      </c>
      <c r="K11187" s="1">
        <f t="shared" si="1"/>
        <v>166</v>
      </c>
    </row>
    <row r="11188" ht="15.75" customHeight="1">
      <c r="A11188" s="1">
        <v>44.0</v>
      </c>
      <c r="B11188" s="1">
        <v>4.45110005E13</v>
      </c>
      <c r="C11188" s="1" t="s">
        <v>11017</v>
      </c>
      <c r="D11188" s="1">
        <v>4837830.0</v>
      </c>
      <c r="E11188" s="1">
        <v>17.0</v>
      </c>
      <c r="F11188" s="1">
        <v>260.0</v>
      </c>
      <c r="G11188" s="1">
        <v>53.0</v>
      </c>
      <c r="H11188" s="1">
        <v>83.0</v>
      </c>
      <c r="K11188" s="1">
        <f t="shared" si="1"/>
        <v>136</v>
      </c>
    </row>
    <row r="11189" ht="15.75" customHeight="1">
      <c r="A11189" s="1">
        <v>44.0</v>
      </c>
      <c r="B11189" s="1">
        <v>4.45201011E13</v>
      </c>
      <c r="C11189" s="1" t="s">
        <v>11018</v>
      </c>
      <c r="D11189" s="1">
        <v>4827270.0</v>
      </c>
      <c r="E11189" s="1">
        <v>17.0</v>
      </c>
      <c r="F11189" s="1">
        <v>260.0</v>
      </c>
      <c r="G11189" s="1">
        <v>50.0</v>
      </c>
      <c r="H11189" s="1">
        <v>125.0</v>
      </c>
      <c r="K11189" s="1">
        <f t="shared" si="1"/>
        <v>175</v>
      </c>
    </row>
    <row r="11190" ht="15.75" customHeight="1">
      <c r="A11190" s="1">
        <v>14.0</v>
      </c>
      <c r="B11190" s="1">
        <v>1.45014016E13</v>
      </c>
      <c r="C11190" s="1" t="s">
        <v>11019</v>
      </c>
      <c r="D11190" s="1">
        <v>1742510.0</v>
      </c>
      <c r="E11190" s="1">
        <v>17.0</v>
      </c>
      <c r="F11190" s="1">
        <v>259.0</v>
      </c>
      <c r="G11190" s="1">
        <v>87.0</v>
      </c>
      <c r="H11190" s="1">
        <v>99.0</v>
      </c>
      <c r="K11190" s="1">
        <f t="shared" si="1"/>
        <v>186</v>
      </c>
    </row>
    <row r="11191" ht="15.75" customHeight="1">
      <c r="A11191" s="1">
        <v>20.0</v>
      </c>
      <c r="B11191" s="1">
        <v>2.05007301E13</v>
      </c>
      <c r="C11191" s="1" t="s">
        <v>11020</v>
      </c>
      <c r="D11191" s="1">
        <v>2300053.0</v>
      </c>
      <c r="E11191" s="1">
        <v>17.0</v>
      </c>
      <c r="F11191" s="1">
        <v>259.0</v>
      </c>
      <c r="G11191" s="1">
        <v>0.0</v>
      </c>
      <c r="H11191" s="1">
        <v>81.0</v>
      </c>
      <c r="K11191" s="1">
        <f t="shared" si="1"/>
        <v>81</v>
      </c>
    </row>
    <row r="11192" ht="15.75" customHeight="1">
      <c r="A11192" s="1">
        <v>24.0</v>
      </c>
      <c r="B11192" s="1">
        <v>2.45036501E13</v>
      </c>
      <c r="C11192" s="1" t="s">
        <v>11021</v>
      </c>
      <c r="D11192" s="1">
        <v>2732700.0</v>
      </c>
      <c r="E11192" s="1">
        <v>17.0</v>
      </c>
      <c r="F11192" s="1">
        <v>259.0</v>
      </c>
      <c r="G11192" s="1">
        <v>103.0</v>
      </c>
      <c r="H11192" s="1">
        <v>114.0</v>
      </c>
      <c r="K11192" s="1">
        <f t="shared" si="1"/>
        <v>217</v>
      </c>
    </row>
    <row r="11193" ht="15.75" customHeight="1">
      <c r="A11193" s="1">
        <v>28.0</v>
      </c>
      <c r="B11193" s="1">
        <v>2.85054003E13</v>
      </c>
      <c r="C11193" s="1" t="s">
        <v>11022</v>
      </c>
      <c r="D11193" s="1">
        <v>3104140.0</v>
      </c>
      <c r="E11193" s="1">
        <v>17.0</v>
      </c>
      <c r="F11193" s="1">
        <v>259.0</v>
      </c>
      <c r="G11193" s="1">
        <v>34.0</v>
      </c>
      <c r="H11193" s="1">
        <v>69.0</v>
      </c>
      <c r="K11193" s="1">
        <f t="shared" si="1"/>
        <v>103</v>
      </c>
    </row>
    <row r="11194" ht="15.75" customHeight="1">
      <c r="A11194" s="1">
        <v>37.0</v>
      </c>
      <c r="B11194" s="1">
        <v>3.75041006E13</v>
      </c>
      <c r="C11194" s="1" t="s">
        <v>11023</v>
      </c>
      <c r="D11194" s="1">
        <v>4009450.0</v>
      </c>
      <c r="E11194" s="1">
        <v>17.0</v>
      </c>
      <c r="F11194" s="1">
        <v>259.0</v>
      </c>
      <c r="G11194" s="1">
        <v>68.0</v>
      </c>
      <c r="H11194" s="1">
        <v>128.0</v>
      </c>
      <c r="K11194" s="1">
        <f t="shared" si="1"/>
        <v>196</v>
      </c>
    </row>
    <row r="11195" ht="15.75" customHeight="1">
      <c r="A11195" s="1">
        <v>37.0</v>
      </c>
      <c r="B11195" s="1">
        <v>3.7505702E13</v>
      </c>
      <c r="C11195" s="1" t="s">
        <v>11024</v>
      </c>
      <c r="D11195" s="1">
        <v>4019500.0</v>
      </c>
      <c r="E11195" s="1">
        <v>17.0</v>
      </c>
      <c r="F11195" s="1">
        <v>259.0</v>
      </c>
      <c r="G11195" s="1">
        <v>44.0</v>
      </c>
      <c r="H11195" s="1">
        <v>124.0</v>
      </c>
      <c r="K11195" s="1">
        <f t="shared" si="1"/>
        <v>168</v>
      </c>
    </row>
    <row r="11196" ht="15.75" customHeight="1">
      <c r="A11196" s="1">
        <v>42.0</v>
      </c>
      <c r="B11196" s="1">
        <v>4.25050001E13</v>
      </c>
      <c r="C11196" s="1" t="s">
        <v>11025</v>
      </c>
      <c r="D11196" s="1">
        <v>4604680.0</v>
      </c>
      <c r="E11196" s="1">
        <v>17.0</v>
      </c>
      <c r="F11196" s="1">
        <v>259.0</v>
      </c>
      <c r="G11196" s="1">
        <v>57.0</v>
      </c>
      <c r="H11196" s="1">
        <v>61.0</v>
      </c>
      <c r="K11196" s="1">
        <f t="shared" si="1"/>
        <v>118</v>
      </c>
    </row>
    <row r="11197" ht="15.75" customHeight="1">
      <c r="A11197" s="1">
        <v>3.0</v>
      </c>
      <c r="B11197" s="1">
        <v>3.5008014E12</v>
      </c>
      <c r="C11197" s="1" t="s">
        <v>11026</v>
      </c>
      <c r="D11197" s="1">
        <v>408640.0</v>
      </c>
      <c r="E11197" s="1">
        <v>17.0</v>
      </c>
      <c r="F11197" s="1">
        <v>258.0</v>
      </c>
      <c r="G11197" s="1">
        <v>74.0</v>
      </c>
      <c r="H11197" s="1">
        <v>69.0</v>
      </c>
      <c r="K11197" s="1">
        <f t="shared" si="1"/>
        <v>143</v>
      </c>
    </row>
    <row r="11198" ht="15.75" customHeight="1">
      <c r="A11198" s="1">
        <v>14.0</v>
      </c>
      <c r="B11198" s="1">
        <v>1.45041002E13</v>
      </c>
      <c r="C11198" s="1" t="s">
        <v>11027</v>
      </c>
      <c r="D11198" s="1">
        <v>1706180.0</v>
      </c>
      <c r="E11198" s="1">
        <v>17.0</v>
      </c>
      <c r="F11198" s="1">
        <v>258.0</v>
      </c>
      <c r="G11198" s="1">
        <v>77.0</v>
      </c>
      <c r="H11198" s="1">
        <v>134.0</v>
      </c>
      <c r="K11198" s="1">
        <f t="shared" si="1"/>
        <v>211</v>
      </c>
    </row>
    <row r="11199" ht="15.75" customHeight="1">
      <c r="A11199" s="1">
        <v>14.0</v>
      </c>
      <c r="B11199" s="1">
        <v>1.4509101E13</v>
      </c>
      <c r="C11199" s="1" t="s">
        <v>11028</v>
      </c>
      <c r="D11199" s="1">
        <v>1712480.0</v>
      </c>
      <c r="E11199" s="1">
        <v>17.0</v>
      </c>
      <c r="F11199" s="1">
        <v>258.0</v>
      </c>
      <c r="G11199" s="1">
        <v>89.0</v>
      </c>
      <c r="H11199" s="1">
        <v>110.0</v>
      </c>
      <c r="K11199" s="1">
        <f t="shared" si="1"/>
        <v>199</v>
      </c>
    </row>
    <row r="11200" ht="15.75" customHeight="1">
      <c r="A11200" s="1">
        <v>23.0</v>
      </c>
      <c r="B11200" s="1">
        <v>2.35039006E13</v>
      </c>
      <c r="C11200" s="1" t="s">
        <v>11029</v>
      </c>
      <c r="D11200" s="1">
        <v>2610020.0</v>
      </c>
      <c r="E11200" s="1">
        <v>17.0</v>
      </c>
      <c r="F11200" s="1">
        <v>258.0</v>
      </c>
      <c r="G11200" s="1">
        <v>0.0</v>
      </c>
      <c r="H11200" s="1">
        <v>140.0</v>
      </c>
      <c r="K11200" s="1">
        <f t="shared" si="1"/>
        <v>140</v>
      </c>
    </row>
    <row r="11201" ht="15.75" customHeight="1">
      <c r="A11201" s="1">
        <v>27.0</v>
      </c>
      <c r="B11201" s="1">
        <v>2.75042404302E13</v>
      </c>
      <c r="C11201" s="1" t="s">
        <v>11030</v>
      </c>
      <c r="D11201" s="1">
        <v>3024230.0</v>
      </c>
      <c r="E11201" s="1">
        <v>17.0</v>
      </c>
      <c r="F11201" s="1">
        <v>258.0</v>
      </c>
      <c r="G11201" s="1">
        <v>0.0</v>
      </c>
      <c r="H11201" s="1">
        <v>202.0</v>
      </c>
      <c r="K11201" s="1">
        <f t="shared" si="1"/>
        <v>202</v>
      </c>
    </row>
    <row r="11202" ht="15.75" customHeight="1">
      <c r="A11202" s="1">
        <v>27.0</v>
      </c>
      <c r="B11202" s="1">
        <v>2.75043403301E13</v>
      </c>
      <c r="C11202" s="1" t="s">
        <v>11031</v>
      </c>
      <c r="D11202" s="1">
        <v>3007830.0</v>
      </c>
      <c r="E11202" s="1">
        <v>17.0</v>
      </c>
      <c r="F11202" s="1">
        <v>258.0</v>
      </c>
      <c r="G11202" s="1">
        <v>99.0</v>
      </c>
      <c r="H11202" s="1">
        <v>0.0</v>
      </c>
      <c r="K11202" s="1">
        <f t="shared" si="1"/>
        <v>99</v>
      </c>
    </row>
    <row r="11203" ht="15.75" customHeight="1">
      <c r="A11203" s="1">
        <v>31.0</v>
      </c>
      <c r="B11203" s="1">
        <v>3.1501401E13</v>
      </c>
      <c r="C11203" s="1" t="s">
        <v>11032</v>
      </c>
      <c r="D11203" s="1">
        <v>3405250.0</v>
      </c>
      <c r="E11203" s="1">
        <v>17.0</v>
      </c>
      <c r="F11203" s="1">
        <v>258.0</v>
      </c>
      <c r="G11203" s="1">
        <v>24.0</v>
      </c>
      <c r="H11203" s="1">
        <v>0.0</v>
      </c>
      <c r="K11203" s="1">
        <f t="shared" si="1"/>
        <v>24</v>
      </c>
    </row>
    <row r="11204" ht="15.75" customHeight="1">
      <c r="A11204" s="1">
        <v>35.0</v>
      </c>
      <c r="B11204" s="1">
        <v>3.55034074E13</v>
      </c>
      <c r="C11204" s="1" t="s">
        <v>11033</v>
      </c>
      <c r="D11204" s="1">
        <v>3800054.0</v>
      </c>
      <c r="E11204" s="1">
        <v>17.0</v>
      </c>
      <c r="F11204" s="1">
        <v>258.0</v>
      </c>
      <c r="G11204" s="1">
        <v>86.0</v>
      </c>
      <c r="H11204" s="1">
        <v>70.0</v>
      </c>
      <c r="K11204" s="1">
        <f t="shared" si="1"/>
        <v>156</v>
      </c>
    </row>
    <row r="11205" ht="15.75" customHeight="1">
      <c r="A11205" s="1">
        <v>44.0</v>
      </c>
      <c r="B11205" s="1">
        <v>4.45111005E13</v>
      </c>
      <c r="C11205" s="1" t="s">
        <v>11034</v>
      </c>
      <c r="D11205" s="1">
        <v>4842900.0</v>
      </c>
      <c r="E11205" s="1">
        <v>17.0</v>
      </c>
      <c r="F11205" s="1">
        <v>258.0</v>
      </c>
      <c r="G11205" s="1">
        <v>87.0</v>
      </c>
      <c r="H11205" s="1">
        <v>107.0</v>
      </c>
      <c r="K11205" s="1">
        <f t="shared" si="1"/>
        <v>194</v>
      </c>
    </row>
    <row r="11206" ht="15.75" customHeight="1">
      <c r="A11206" s="1">
        <v>6.0</v>
      </c>
      <c r="B11206" s="1">
        <v>6.5032002E12</v>
      </c>
      <c r="C11206" s="1" t="s">
        <v>11035</v>
      </c>
      <c r="D11206" s="1">
        <v>802670.0</v>
      </c>
      <c r="E11206" s="1">
        <v>17.0</v>
      </c>
      <c r="F11206" s="1">
        <v>257.0</v>
      </c>
      <c r="G11206" s="1">
        <v>0.0</v>
      </c>
      <c r="H11206" s="1">
        <v>257.0</v>
      </c>
      <c r="K11206" s="1">
        <f t="shared" si="1"/>
        <v>257</v>
      </c>
    </row>
    <row r="11207" ht="15.75" customHeight="1">
      <c r="A11207" s="1">
        <v>16.0</v>
      </c>
      <c r="B11207" s="1">
        <v>1.65074007E13</v>
      </c>
      <c r="C11207" s="1" t="s">
        <v>11036</v>
      </c>
      <c r="D11207" s="1">
        <v>1912810.0</v>
      </c>
      <c r="E11207" s="1">
        <v>17.0</v>
      </c>
      <c r="F11207" s="1">
        <v>257.0</v>
      </c>
      <c r="G11207" s="1">
        <v>62.0</v>
      </c>
      <c r="H11207" s="1">
        <v>116.0</v>
      </c>
      <c r="K11207" s="1">
        <f t="shared" si="1"/>
        <v>178</v>
      </c>
    </row>
    <row r="11208" ht="15.75" customHeight="1">
      <c r="A11208" s="1">
        <v>17.0</v>
      </c>
      <c r="B11208" s="1">
        <v>1.75037009E13</v>
      </c>
      <c r="C11208" s="1" t="s">
        <v>11037</v>
      </c>
      <c r="D11208" s="1">
        <v>2009090.0</v>
      </c>
      <c r="E11208" s="1">
        <v>17.0</v>
      </c>
      <c r="F11208" s="1">
        <v>257.0</v>
      </c>
      <c r="G11208" s="1">
        <v>42.0</v>
      </c>
      <c r="H11208" s="1">
        <v>91.0</v>
      </c>
      <c r="K11208" s="1">
        <f t="shared" si="1"/>
        <v>133</v>
      </c>
    </row>
    <row r="11209" ht="15.75" customHeight="1">
      <c r="A11209" s="1">
        <v>23.0</v>
      </c>
      <c r="B11209" s="1">
        <v>2.35055001E13</v>
      </c>
      <c r="C11209" s="1" t="s">
        <v>11038</v>
      </c>
      <c r="D11209" s="1">
        <v>2608010.0</v>
      </c>
      <c r="E11209" s="1">
        <v>17.0</v>
      </c>
      <c r="F11209" s="1">
        <v>257.0</v>
      </c>
      <c r="G11209" s="1">
        <v>42.0</v>
      </c>
      <c r="H11209" s="1">
        <v>89.0</v>
      </c>
      <c r="K11209" s="1">
        <f t="shared" si="1"/>
        <v>131</v>
      </c>
    </row>
    <row r="11210" ht="15.75" customHeight="1">
      <c r="A11210" s="1">
        <v>23.0</v>
      </c>
      <c r="B11210" s="1">
        <v>2.35066008E13</v>
      </c>
      <c r="C11210" s="1" t="s">
        <v>11039</v>
      </c>
      <c r="D11210" s="1">
        <v>2626550.0</v>
      </c>
      <c r="E11210" s="1">
        <v>17.0</v>
      </c>
      <c r="F11210" s="1">
        <v>257.0</v>
      </c>
      <c r="G11210" s="1">
        <v>85.0</v>
      </c>
      <c r="H11210" s="1">
        <v>78.0</v>
      </c>
      <c r="K11210" s="1">
        <f t="shared" si="1"/>
        <v>163</v>
      </c>
    </row>
    <row r="11211" ht="15.75" customHeight="1">
      <c r="A11211" s="1">
        <v>24.0</v>
      </c>
      <c r="B11211" s="1">
        <v>2.45051031E13</v>
      </c>
      <c r="C11211" s="1" t="s">
        <v>11040</v>
      </c>
      <c r="D11211" s="1">
        <v>2712480.0</v>
      </c>
      <c r="E11211" s="1">
        <v>17.0</v>
      </c>
      <c r="F11211" s="1">
        <v>257.0</v>
      </c>
      <c r="G11211" s="1">
        <v>47.0</v>
      </c>
      <c r="H11211" s="1">
        <v>88.0</v>
      </c>
      <c r="K11211" s="1">
        <f t="shared" si="1"/>
        <v>135</v>
      </c>
    </row>
    <row r="11212" ht="15.75" customHeight="1">
      <c r="A11212" s="1">
        <v>37.0</v>
      </c>
      <c r="B11212" s="1">
        <v>3.75026021E13</v>
      </c>
      <c r="C11212" s="1" t="s">
        <v>11041</v>
      </c>
      <c r="D11212" s="1">
        <v>4024150.0</v>
      </c>
      <c r="E11212" s="1">
        <v>17.0</v>
      </c>
      <c r="F11212" s="1">
        <v>257.0</v>
      </c>
      <c r="G11212" s="1">
        <v>46.0</v>
      </c>
      <c r="H11212" s="1">
        <v>113.0</v>
      </c>
      <c r="K11212" s="1">
        <f t="shared" si="1"/>
        <v>159</v>
      </c>
    </row>
    <row r="11213" ht="15.75" customHeight="1">
      <c r="A11213" s="1">
        <v>5.0</v>
      </c>
      <c r="B11213" s="1">
        <v>5.5051021E12</v>
      </c>
      <c r="C11213" s="1" t="s">
        <v>11042</v>
      </c>
      <c r="D11213" s="1">
        <v>638610.0</v>
      </c>
      <c r="E11213" s="1">
        <v>17.0</v>
      </c>
      <c r="F11213" s="1">
        <v>256.0</v>
      </c>
      <c r="G11213" s="1">
        <v>38.0</v>
      </c>
      <c r="H11213" s="1">
        <v>74.0</v>
      </c>
      <c r="K11213" s="1">
        <f t="shared" si="1"/>
        <v>112</v>
      </c>
    </row>
    <row r="11214" ht="15.75" customHeight="1">
      <c r="A11214" s="1">
        <v>14.0</v>
      </c>
      <c r="B11214" s="1">
        <v>1.45099035E13</v>
      </c>
      <c r="C11214" s="1" t="s">
        <v>11043</v>
      </c>
      <c r="D11214" s="1">
        <v>1738520.0</v>
      </c>
      <c r="E11214" s="1">
        <v>17.0</v>
      </c>
      <c r="F11214" s="1">
        <v>256.0</v>
      </c>
      <c r="G11214" s="1">
        <v>100.0</v>
      </c>
      <c r="H11214" s="1">
        <v>57.0</v>
      </c>
      <c r="K11214" s="1">
        <f t="shared" si="1"/>
        <v>157</v>
      </c>
    </row>
    <row r="11215" ht="15.75" customHeight="1">
      <c r="A11215" s="1">
        <v>16.0</v>
      </c>
      <c r="B11215" s="1">
        <v>1.65033502E13</v>
      </c>
      <c r="C11215" s="1" t="s">
        <v>11044</v>
      </c>
      <c r="D11215" s="1">
        <v>1928110.0</v>
      </c>
      <c r="E11215" s="1">
        <v>17.0</v>
      </c>
      <c r="F11215" s="1">
        <v>256.0</v>
      </c>
      <c r="G11215" s="1">
        <v>39.0</v>
      </c>
      <c r="H11215" s="1">
        <v>69.0</v>
      </c>
      <c r="K11215" s="1">
        <f t="shared" si="1"/>
        <v>108</v>
      </c>
    </row>
    <row r="11216" ht="15.75" customHeight="1">
      <c r="A11216" s="1">
        <v>16.0</v>
      </c>
      <c r="B11216" s="1">
        <v>1.65063015E13</v>
      </c>
      <c r="C11216" s="1" t="s">
        <v>11045</v>
      </c>
      <c r="D11216" s="1">
        <v>1918960.0</v>
      </c>
      <c r="E11216" s="1">
        <v>17.0</v>
      </c>
      <c r="F11216" s="1">
        <v>256.0</v>
      </c>
      <c r="G11216" s="1">
        <v>60.0</v>
      </c>
      <c r="H11216" s="1">
        <v>104.0</v>
      </c>
      <c r="K11216" s="1">
        <f t="shared" si="1"/>
        <v>164</v>
      </c>
    </row>
    <row r="11217" ht="15.75" customHeight="1">
      <c r="A11217" s="1">
        <v>26.0</v>
      </c>
      <c r="B11217" s="1">
        <v>2.65091503E13</v>
      </c>
      <c r="C11217" s="1" t="s">
        <v>11046</v>
      </c>
      <c r="D11217" s="1">
        <v>2926580.0</v>
      </c>
      <c r="E11217" s="1">
        <v>17.0</v>
      </c>
      <c r="F11217" s="1">
        <v>256.0</v>
      </c>
      <c r="G11217" s="1">
        <v>124.0</v>
      </c>
      <c r="H11217" s="1">
        <v>70.0</v>
      </c>
      <c r="K11217" s="1">
        <f t="shared" si="1"/>
        <v>194</v>
      </c>
    </row>
    <row r="11218" ht="15.75" customHeight="1">
      <c r="A11218" s="1">
        <v>28.0</v>
      </c>
      <c r="B11218" s="1">
        <v>2.85091002E13</v>
      </c>
      <c r="C11218" s="1" t="s">
        <v>11047</v>
      </c>
      <c r="D11218" s="1">
        <v>3104200.0</v>
      </c>
      <c r="E11218" s="1">
        <v>17.0</v>
      </c>
      <c r="F11218" s="1">
        <v>256.0</v>
      </c>
      <c r="G11218" s="1">
        <v>15.0</v>
      </c>
      <c r="H11218" s="1">
        <v>56.0</v>
      </c>
      <c r="K11218" s="1">
        <f t="shared" si="1"/>
        <v>71</v>
      </c>
    </row>
    <row r="11219" ht="15.75" customHeight="1">
      <c r="A11219" s="1">
        <v>31.0</v>
      </c>
      <c r="B11219" s="1">
        <v>3.1501402E13</v>
      </c>
      <c r="C11219" s="1" t="s">
        <v>11048</v>
      </c>
      <c r="D11219" s="1">
        <v>3410350.0</v>
      </c>
      <c r="E11219" s="1">
        <v>17.0</v>
      </c>
      <c r="F11219" s="1">
        <v>256.0</v>
      </c>
      <c r="G11219" s="1">
        <v>87.0</v>
      </c>
      <c r="H11219" s="1">
        <v>59.0</v>
      </c>
      <c r="K11219" s="1">
        <f t="shared" si="1"/>
        <v>146</v>
      </c>
    </row>
    <row r="11220" ht="15.75" customHeight="1">
      <c r="A11220" s="1">
        <v>33.0</v>
      </c>
      <c r="B11220" s="1">
        <v>3.35016027E13</v>
      </c>
      <c r="C11220" s="1" t="s">
        <v>11049</v>
      </c>
      <c r="D11220" s="1">
        <v>3631500.0</v>
      </c>
      <c r="E11220" s="1">
        <v>17.0</v>
      </c>
      <c r="F11220" s="1">
        <v>256.0</v>
      </c>
      <c r="G11220" s="1">
        <v>38.0</v>
      </c>
      <c r="H11220" s="1">
        <v>84.0</v>
      </c>
      <c r="K11220" s="1">
        <f t="shared" si="1"/>
        <v>122</v>
      </c>
    </row>
    <row r="11221" ht="15.75" customHeight="1">
      <c r="A11221" s="1">
        <v>35.0</v>
      </c>
      <c r="B11221" s="1">
        <v>3.55018046E13</v>
      </c>
      <c r="C11221" s="1" t="s">
        <v>11050</v>
      </c>
      <c r="D11221" s="1">
        <v>3810860.0</v>
      </c>
      <c r="E11221" s="1">
        <v>17.0</v>
      </c>
      <c r="F11221" s="1">
        <v>256.0</v>
      </c>
      <c r="G11221" s="1">
        <v>114.0</v>
      </c>
      <c r="H11221" s="1">
        <v>80.0</v>
      </c>
      <c r="K11221" s="1">
        <f t="shared" si="1"/>
        <v>194</v>
      </c>
    </row>
    <row r="11222" ht="15.75" customHeight="1">
      <c r="A11222" s="1">
        <v>44.0</v>
      </c>
      <c r="B11222" s="1">
        <v>4.45017001E13</v>
      </c>
      <c r="C11222" s="1" t="s">
        <v>11051</v>
      </c>
      <c r="D11222" s="1">
        <v>4810860.0</v>
      </c>
      <c r="E11222" s="1">
        <v>17.0</v>
      </c>
      <c r="F11222" s="1">
        <v>256.0</v>
      </c>
      <c r="G11222" s="1">
        <v>12.0</v>
      </c>
      <c r="H11222" s="1">
        <v>48.0</v>
      </c>
      <c r="K11222" s="1">
        <f t="shared" si="1"/>
        <v>60</v>
      </c>
    </row>
    <row r="11223" ht="15.75" customHeight="1">
      <c r="A11223" s="1">
        <v>44.0</v>
      </c>
      <c r="B11223" s="1">
        <v>4.45110001E13</v>
      </c>
      <c r="C11223" s="1" t="s">
        <v>11052</v>
      </c>
      <c r="D11223" s="1">
        <v>4808460.0</v>
      </c>
      <c r="E11223" s="1">
        <v>17.0</v>
      </c>
      <c r="F11223" s="1">
        <v>256.0</v>
      </c>
      <c r="G11223" s="1">
        <v>71.0</v>
      </c>
      <c r="H11223" s="1">
        <v>155.0</v>
      </c>
      <c r="K11223" s="1">
        <f t="shared" si="1"/>
        <v>226</v>
      </c>
    </row>
    <row r="11224" ht="15.75" customHeight="1">
      <c r="A11224" s="1">
        <v>51.0</v>
      </c>
      <c r="B11224" s="1">
        <v>5.15022003E13</v>
      </c>
      <c r="C11224" s="1" t="s">
        <v>11053</v>
      </c>
      <c r="D11224" s="1">
        <v>5605820.0</v>
      </c>
      <c r="E11224" s="1">
        <v>17.0</v>
      </c>
      <c r="F11224" s="1">
        <v>256.0</v>
      </c>
      <c r="G11224" s="1">
        <v>189.0</v>
      </c>
      <c r="H11224" s="1">
        <v>17.0</v>
      </c>
      <c r="K11224" s="1">
        <f t="shared" si="1"/>
        <v>206</v>
      </c>
    </row>
    <row r="11225" ht="15.75" customHeight="1">
      <c r="A11225" s="1">
        <v>5.0</v>
      </c>
      <c r="B11225" s="1">
        <v>5.5009018E12</v>
      </c>
      <c r="C11225" s="1" t="s">
        <v>11054</v>
      </c>
      <c r="D11225" s="1">
        <v>630480.0</v>
      </c>
      <c r="E11225" s="1">
        <v>17.0</v>
      </c>
      <c r="F11225" s="1">
        <v>255.0</v>
      </c>
      <c r="G11225" s="1">
        <v>82.0</v>
      </c>
      <c r="H11225" s="1">
        <v>100.0</v>
      </c>
      <c r="K11225" s="1">
        <f t="shared" si="1"/>
        <v>182</v>
      </c>
    </row>
    <row r="11226" ht="15.75" customHeight="1">
      <c r="A11226" s="1">
        <v>5.0</v>
      </c>
      <c r="B11226" s="1">
        <v>5.5042012E12</v>
      </c>
      <c r="C11226" s="1" t="s">
        <v>11055</v>
      </c>
      <c r="D11226" s="1">
        <v>600009.0</v>
      </c>
      <c r="E11226" s="1">
        <v>17.0</v>
      </c>
      <c r="F11226" s="1">
        <v>255.0</v>
      </c>
      <c r="G11226" s="1">
        <v>72.0</v>
      </c>
      <c r="H11226" s="1">
        <v>136.0</v>
      </c>
      <c r="K11226" s="1">
        <f t="shared" si="1"/>
        <v>208</v>
      </c>
    </row>
    <row r="11227" ht="15.75" customHeight="1">
      <c r="A11227" s="1">
        <v>24.0</v>
      </c>
      <c r="B11227" s="1">
        <v>2.45053102E13</v>
      </c>
      <c r="C11227" s="1" t="s">
        <v>11056</v>
      </c>
      <c r="D11227" s="1">
        <v>2700388.0</v>
      </c>
      <c r="E11227" s="1">
        <v>17.0</v>
      </c>
      <c r="F11227" s="1">
        <v>255.0</v>
      </c>
      <c r="G11227" s="1">
        <v>49.0</v>
      </c>
      <c r="H11227" s="1">
        <v>141.0</v>
      </c>
      <c r="K11227" s="1">
        <f t="shared" si="1"/>
        <v>190</v>
      </c>
    </row>
    <row r="11228" ht="15.75" customHeight="1">
      <c r="A11228" s="1">
        <v>27.0</v>
      </c>
      <c r="B11228" s="1">
        <v>2.75032011E13</v>
      </c>
      <c r="C11228" s="1" t="s">
        <v>11057</v>
      </c>
      <c r="D11228" s="1">
        <v>3017130.0</v>
      </c>
      <c r="E11228" s="1">
        <v>17.0</v>
      </c>
      <c r="F11228" s="1">
        <v>255.0</v>
      </c>
      <c r="G11228" s="1">
        <v>114.0</v>
      </c>
      <c r="H11228" s="1">
        <v>126.0</v>
      </c>
      <c r="K11228" s="1">
        <f t="shared" si="1"/>
        <v>240</v>
      </c>
    </row>
    <row r="11229" ht="15.75" customHeight="1">
      <c r="A11229" s="1">
        <v>28.0</v>
      </c>
      <c r="B11229" s="1">
        <v>2.85006101E13</v>
      </c>
      <c r="C11229" s="1" t="s">
        <v>11058</v>
      </c>
      <c r="D11229" s="1">
        <v>3100184.0</v>
      </c>
      <c r="E11229" s="1">
        <v>17.0</v>
      </c>
      <c r="F11229" s="1">
        <v>255.0</v>
      </c>
      <c r="G11229" s="1">
        <v>61.0</v>
      </c>
      <c r="H11229" s="1">
        <v>92.0</v>
      </c>
      <c r="K11229" s="1">
        <f t="shared" si="1"/>
        <v>153</v>
      </c>
    </row>
    <row r="11230" ht="15.75" customHeight="1">
      <c r="A11230" s="1">
        <v>28.0</v>
      </c>
      <c r="B11230" s="1">
        <v>2.85039102E13</v>
      </c>
      <c r="C11230" s="1" t="s">
        <v>11059</v>
      </c>
      <c r="D11230" s="1">
        <v>3100185.0</v>
      </c>
      <c r="E11230" s="1">
        <v>17.0</v>
      </c>
      <c r="F11230" s="1">
        <v>255.0</v>
      </c>
      <c r="G11230" s="1">
        <v>40.0</v>
      </c>
      <c r="H11230" s="1">
        <v>99.0</v>
      </c>
      <c r="K11230" s="1">
        <f t="shared" si="1"/>
        <v>139</v>
      </c>
    </row>
    <row r="11231" ht="15.75" customHeight="1">
      <c r="A11231" s="1">
        <v>33.0</v>
      </c>
      <c r="B11231" s="1">
        <v>3.35018004E13</v>
      </c>
      <c r="C11231" s="1" t="s">
        <v>11060</v>
      </c>
      <c r="D11231" s="1">
        <v>3631200.0</v>
      </c>
      <c r="E11231" s="1">
        <v>17.0</v>
      </c>
      <c r="F11231" s="1">
        <v>255.0</v>
      </c>
      <c r="G11231" s="1">
        <v>37.0</v>
      </c>
      <c r="H11231" s="1">
        <v>62.0</v>
      </c>
      <c r="K11231" s="1">
        <f t="shared" si="1"/>
        <v>99</v>
      </c>
    </row>
    <row r="11232" ht="15.75" customHeight="1">
      <c r="A11232" s="1">
        <v>37.0</v>
      </c>
      <c r="B11232" s="1">
        <v>3.75035007E13</v>
      </c>
      <c r="C11232" s="1" t="s">
        <v>11061</v>
      </c>
      <c r="D11232" s="1">
        <v>4019980.0</v>
      </c>
      <c r="E11232" s="1">
        <v>17.0</v>
      </c>
      <c r="F11232" s="1">
        <v>255.0</v>
      </c>
      <c r="G11232" s="1">
        <v>63.0</v>
      </c>
      <c r="H11232" s="1">
        <v>100.0</v>
      </c>
      <c r="K11232" s="1">
        <f t="shared" si="1"/>
        <v>163</v>
      </c>
    </row>
    <row r="11233" ht="15.75" customHeight="1">
      <c r="A11233" s="1">
        <v>37.0</v>
      </c>
      <c r="B11233" s="1">
        <v>3.75057801E13</v>
      </c>
      <c r="C11233" s="1" t="s">
        <v>11062</v>
      </c>
      <c r="D11233" s="1">
        <v>4003010.0</v>
      </c>
      <c r="E11233" s="1">
        <v>17.0</v>
      </c>
      <c r="F11233" s="1">
        <v>255.0</v>
      </c>
      <c r="G11233" s="1">
        <v>61.0</v>
      </c>
      <c r="H11233" s="1">
        <v>84.0</v>
      </c>
      <c r="K11233" s="1">
        <f t="shared" si="1"/>
        <v>145</v>
      </c>
    </row>
    <row r="11234" ht="15.75" customHeight="1">
      <c r="A11234" s="1">
        <v>44.0</v>
      </c>
      <c r="B11234" s="1">
        <v>4.45163003E13</v>
      </c>
      <c r="C11234" s="1" t="s">
        <v>11063</v>
      </c>
      <c r="D11234" s="1">
        <v>4816140.0</v>
      </c>
      <c r="E11234" s="1">
        <v>17.0</v>
      </c>
      <c r="F11234" s="1">
        <v>255.0</v>
      </c>
      <c r="G11234" s="1">
        <v>47.0</v>
      </c>
      <c r="H11234" s="1">
        <v>102.0</v>
      </c>
      <c r="K11234" s="1">
        <f t="shared" si="1"/>
        <v>149</v>
      </c>
    </row>
    <row r="11235" ht="15.75" customHeight="1">
      <c r="A11235" s="1">
        <v>44.0</v>
      </c>
      <c r="B11235" s="1">
        <v>4.45250014E13</v>
      </c>
      <c r="C11235" s="1" t="s">
        <v>11064</v>
      </c>
      <c r="D11235" s="1">
        <v>4846590.0</v>
      </c>
      <c r="E11235" s="1">
        <v>17.0</v>
      </c>
      <c r="F11235" s="1">
        <v>255.0</v>
      </c>
      <c r="G11235" s="1">
        <v>68.0</v>
      </c>
      <c r="H11235" s="1">
        <v>135.0</v>
      </c>
      <c r="K11235" s="1">
        <f t="shared" si="1"/>
        <v>203</v>
      </c>
    </row>
    <row r="11236" ht="15.75" customHeight="1">
      <c r="A11236" s="1">
        <v>3.0</v>
      </c>
      <c r="B11236" s="1">
        <v>3.5011012E12</v>
      </c>
      <c r="C11236" s="1" t="s">
        <v>11065</v>
      </c>
      <c r="D11236" s="1">
        <v>406360.0</v>
      </c>
      <c r="E11236" s="1">
        <v>17.0</v>
      </c>
      <c r="F11236" s="1">
        <v>254.0</v>
      </c>
      <c r="G11236" s="1">
        <v>39.0</v>
      </c>
      <c r="H11236" s="1">
        <v>135.0</v>
      </c>
      <c r="K11236" s="1">
        <f t="shared" si="1"/>
        <v>174</v>
      </c>
    </row>
    <row r="11237" ht="15.75" customHeight="1">
      <c r="A11237" s="1">
        <v>16.0</v>
      </c>
      <c r="B11237" s="1">
        <v>1.65075017E13</v>
      </c>
      <c r="C11237" s="1" t="s">
        <v>11066</v>
      </c>
      <c r="D11237" s="1">
        <v>1914160.0</v>
      </c>
      <c r="E11237" s="1">
        <v>17.0</v>
      </c>
      <c r="F11237" s="1">
        <v>254.0</v>
      </c>
      <c r="G11237" s="1">
        <v>41.0</v>
      </c>
      <c r="H11237" s="1">
        <v>101.0</v>
      </c>
      <c r="K11237" s="1">
        <f t="shared" si="1"/>
        <v>142</v>
      </c>
    </row>
    <row r="11238" ht="15.75" customHeight="1">
      <c r="A11238" s="1">
        <v>20.0</v>
      </c>
      <c r="B11238" s="1">
        <v>2.000000003E13</v>
      </c>
      <c r="C11238" s="1" t="s">
        <v>11067</v>
      </c>
      <c r="D11238" s="1">
        <v>2312100.0</v>
      </c>
      <c r="E11238" s="1">
        <v>17.0</v>
      </c>
      <c r="F11238" s="1">
        <v>254.0</v>
      </c>
      <c r="G11238" s="1">
        <v>91.0</v>
      </c>
      <c r="H11238" s="1">
        <v>0.0</v>
      </c>
      <c r="K11238" s="1">
        <f t="shared" si="1"/>
        <v>91</v>
      </c>
    </row>
    <row r="11239" ht="15.75" customHeight="1">
      <c r="A11239" s="1">
        <v>27.0</v>
      </c>
      <c r="B11239" s="1">
        <v>2.75003401301E13</v>
      </c>
      <c r="C11239" s="1" t="s">
        <v>11068</v>
      </c>
      <c r="D11239" s="1">
        <v>3006260.0</v>
      </c>
      <c r="E11239" s="1">
        <v>17.0</v>
      </c>
      <c r="F11239" s="1">
        <v>254.0</v>
      </c>
      <c r="G11239" s="1">
        <v>149.0</v>
      </c>
      <c r="H11239" s="1">
        <v>88.0</v>
      </c>
      <c r="K11239" s="1">
        <f t="shared" si="1"/>
        <v>237</v>
      </c>
    </row>
    <row r="11240" ht="15.75" customHeight="1">
      <c r="A11240" s="1">
        <v>28.0</v>
      </c>
      <c r="B11240" s="1">
        <v>2.85066056E13</v>
      </c>
      <c r="C11240" s="1" t="s">
        <v>11069</v>
      </c>
      <c r="D11240" s="1">
        <v>3175210.0</v>
      </c>
      <c r="E11240" s="1">
        <v>17.0</v>
      </c>
      <c r="F11240" s="1">
        <v>254.0</v>
      </c>
      <c r="G11240" s="1">
        <v>45.0</v>
      </c>
      <c r="H11240" s="1">
        <v>76.0</v>
      </c>
      <c r="K11240" s="1">
        <f t="shared" si="1"/>
        <v>121</v>
      </c>
    </row>
    <row r="11241" ht="15.75" customHeight="1">
      <c r="A11241" s="1">
        <v>32.0</v>
      </c>
      <c r="B11241" s="1">
        <v>3.25014002E13</v>
      </c>
      <c r="C11241" s="1" t="s">
        <v>11070</v>
      </c>
      <c r="D11241" s="1">
        <v>3500330.0</v>
      </c>
      <c r="E11241" s="1">
        <v>17.0</v>
      </c>
      <c r="F11241" s="1">
        <v>254.0</v>
      </c>
      <c r="G11241" s="1">
        <v>102.0</v>
      </c>
      <c r="H11241" s="1">
        <v>0.0</v>
      </c>
      <c r="K11241" s="1">
        <f t="shared" si="1"/>
        <v>102</v>
      </c>
    </row>
    <row r="11242" ht="15.75" customHeight="1">
      <c r="A11242" s="1">
        <v>37.0</v>
      </c>
      <c r="B11242" s="1">
        <v>3.75075015E13</v>
      </c>
      <c r="C11242" s="1" t="s">
        <v>11071</v>
      </c>
      <c r="D11242" s="1">
        <v>4027330.0</v>
      </c>
      <c r="E11242" s="1">
        <v>17.0</v>
      </c>
      <c r="F11242" s="1">
        <v>254.0</v>
      </c>
      <c r="G11242" s="1">
        <v>74.0</v>
      </c>
      <c r="H11242" s="1">
        <v>118.0</v>
      </c>
      <c r="K11242" s="1">
        <f t="shared" si="1"/>
        <v>192</v>
      </c>
    </row>
    <row r="11243" ht="15.75" customHeight="1">
      <c r="A11243" s="1">
        <v>2.0</v>
      </c>
      <c r="B11243" s="1">
        <v>2.1026026301E12</v>
      </c>
      <c r="C11243" s="1" t="s">
        <v>11072</v>
      </c>
      <c r="D11243" s="1">
        <v>200770.0</v>
      </c>
      <c r="E11243" s="1">
        <v>17.0</v>
      </c>
      <c r="F11243" s="1">
        <v>253.0</v>
      </c>
      <c r="G11243" s="1">
        <v>29.0</v>
      </c>
      <c r="H11243" s="1">
        <v>0.0</v>
      </c>
      <c r="K11243" s="1">
        <f t="shared" si="1"/>
        <v>29</v>
      </c>
    </row>
    <row r="11244" ht="15.75" customHeight="1">
      <c r="A11244" s="1">
        <v>20.0</v>
      </c>
      <c r="B11244" s="1">
        <v>2.03015019301E13</v>
      </c>
      <c r="C11244" s="1" t="s">
        <v>11073</v>
      </c>
      <c r="D11244" s="1">
        <v>2300062.0</v>
      </c>
      <c r="E11244" s="1">
        <v>17.0</v>
      </c>
      <c r="F11244" s="1">
        <v>253.0</v>
      </c>
      <c r="G11244" s="1">
        <v>61.0</v>
      </c>
      <c r="H11244" s="1">
        <v>67.0</v>
      </c>
      <c r="K11244" s="1">
        <f t="shared" si="1"/>
        <v>128</v>
      </c>
    </row>
    <row r="11245" ht="15.75" customHeight="1">
      <c r="A11245" s="1">
        <v>27.0</v>
      </c>
      <c r="B11245" s="1">
        <v>2.75007403301E13</v>
      </c>
      <c r="C11245" s="1" t="s">
        <v>11074</v>
      </c>
      <c r="D11245" s="1">
        <v>3024300.0</v>
      </c>
      <c r="E11245" s="1">
        <v>17.0</v>
      </c>
      <c r="F11245" s="1">
        <v>253.0</v>
      </c>
      <c r="G11245" s="1">
        <v>116.0</v>
      </c>
      <c r="H11245" s="1">
        <v>58.0</v>
      </c>
      <c r="K11245" s="1">
        <f t="shared" si="1"/>
        <v>174</v>
      </c>
    </row>
    <row r="11246" ht="15.75" customHeight="1">
      <c r="A11246" s="1">
        <v>27.0</v>
      </c>
      <c r="B11246" s="1">
        <v>2.75022401301E13</v>
      </c>
      <c r="C11246" s="1" t="s">
        <v>11075</v>
      </c>
      <c r="D11246" s="1">
        <v>3004380.0</v>
      </c>
      <c r="E11246" s="1">
        <v>17.0</v>
      </c>
      <c r="F11246" s="1">
        <v>253.0</v>
      </c>
      <c r="G11246" s="1">
        <v>98.0</v>
      </c>
      <c r="H11246" s="1">
        <v>86.0</v>
      </c>
      <c r="K11246" s="1">
        <f t="shared" si="1"/>
        <v>184</v>
      </c>
    </row>
    <row r="11247" ht="15.75" customHeight="1">
      <c r="A11247" s="1">
        <v>28.0</v>
      </c>
      <c r="B11247" s="1">
        <v>2.85060006E13</v>
      </c>
      <c r="C11247" s="1" t="s">
        <v>11076</v>
      </c>
      <c r="D11247" s="1">
        <v>3103540.0</v>
      </c>
      <c r="E11247" s="1">
        <v>17.0</v>
      </c>
      <c r="F11247" s="1">
        <v>253.0</v>
      </c>
      <c r="G11247" s="1">
        <v>34.0</v>
      </c>
      <c r="H11247" s="1">
        <v>77.0</v>
      </c>
      <c r="K11247" s="1">
        <f t="shared" si="1"/>
        <v>111</v>
      </c>
    </row>
    <row r="11248" ht="15.75" customHeight="1">
      <c r="A11248" s="1">
        <v>31.0</v>
      </c>
      <c r="B11248" s="1">
        <v>3.15010501E13</v>
      </c>
      <c r="C11248" s="1" t="s">
        <v>11077</v>
      </c>
      <c r="D11248" s="1">
        <v>3403750.0</v>
      </c>
      <c r="E11248" s="1">
        <v>17.0</v>
      </c>
      <c r="F11248" s="1">
        <v>253.0</v>
      </c>
      <c r="G11248" s="1">
        <v>22.0</v>
      </c>
      <c r="H11248" s="1">
        <v>44.0</v>
      </c>
      <c r="K11248" s="1">
        <f t="shared" si="1"/>
        <v>66</v>
      </c>
    </row>
    <row r="11249" ht="15.75" customHeight="1">
      <c r="A11249" s="1">
        <v>31.0</v>
      </c>
      <c r="B11249" s="1">
        <v>3.15014029E13</v>
      </c>
      <c r="C11249" s="1" t="s">
        <v>11078</v>
      </c>
      <c r="D11249" s="1">
        <v>3411190.0</v>
      </c>
      <c r="E11249" s="1">
        <v>17.0</v>
      </c>
      <c r="F11249" s="1">
        <v>253.0</v>
      </c>
      <c r="G11249" s="1">
        <v>75.0</v>
      </c>
      <c r="H11249" s="1">
        <v>62.0</v>
      </c>
      <c r="K11249" s="1">
        <f t="shared" si="1"/>
        <v>137</v>
      </c>
    </row>
    <row r="11250" ht="15.75" customHeight="1">
      <c r="A11250" s="1">
        <v>37.0</v>
      </c>
      <c r="B11250" s="1">
        <v>3.75063016E13</v>
      </c>
      <c r="C11250" s="1" t="s">
        <v>11079</v>
      </c>
      <c r="D11250" s="1">
        <v>4013500.0</v>
      </c>
      <c r="E11250" s="1">
        <v>17.0</v>
      </c>
      <c r="F11250" s="1">
        <v>253.0</v>
      </c>
      <c r="G11250" s="1">
        <v>19.0</v>
      </c>
      <c r="H11250" s="1">
        <v>63.0</v>
      </c>
      <c r="K11250" s="1">
        <f t="shared" si="1"/>
        <v>82</v>
      </c>
    </row>
    <row r="11251" ht="15.75" customHeight="1">
      <c r="A11251" s="1">
        <v>42.0</v>
      </c>
      <c r="B11251" s="1">
        <v>4.25050023E13</v>
      </c>
      <c r="C11251" s="1" t="s">
        <v>11080</v>
      </c>
      <c r="D11251" s="1">
        <v>4626370.0</v>
      </c>
      <c r="E11251" s="1">
        <v>17.0</v>
      </c>
      <c r="F11251" s="1">
        <v>253.0</v>
      </c>
      <c r="G11251" s="1">
        <v>39.0</v>
      </c>
      <c r="H11251" s="1">
        <v>61.0</v>
      </c>
      <c r="K11251" s="1">
        <f t="shared" si="1"/>
        <v>100</v>
      </c>
    </row>
    <row r="11252" ht="15.75" customHeight="1">
      <c r="A11252" s="1">
        <v>42.0</v>
      </c>
      <c r="B11252" s="1">
        <v>4.25055096E13</v>
      </c>
      <c r="C11252" s="1" t="s">
        <v>11081</v>
      </c>
      <c r="D11252" s="1">
        <v>4600003.0</v>
      </c>
      <c r="E11252" s="1">
        <v>17.0</v>
      </c>
      <c r="F11252" s="1">
        <v>253.0</v>
      </c>
      <c r="G11252" s="1">
        <v>70.0</v>
      </c>
      <c r="H11252" s="1">
        <v>78.0</v>
      </c>
      <c r="K11252" s="1">
        <f t="shared" si="1"/>
        <v>148</v>
      </c>
    </row>
    <row r="11253" ht="15.75" customHeight="1">
      <c r="A11253" s="1">
        <v>44.0</v>
      </c>
      <c r="B11253" s="1">
        <v>4.4514501E13</v>
      </c>
      <c r="C11253" s="1" t="s">
        <v>11082</v>
      </c>
      <c r="D11253" s="1">
        <v>4833340.0</v>
      </c>
      <c r="E11253" s="1">
        <v>17.0</v>
      </c>
      <c r="F11253" s="1">
        <v>253.0</v>
      </c>
      <c r="G11253" s="1">
        <v>99.0</v>
      </c>
      <c r="H11253" s="1">
        <v>127.0</v>
      </c>
      <c r="K11253" s="1">
        <f t="shared" si="1"/>
        <v>226</v>
      </c>
    </row>
    <row r="11254" ht="15.75" customHeight="1">
      <c r="A11254" s="1">
        <v>44.0</v>
      </c>
      <c r="B11254" s="1">
        <v>4.45169008E13</v>
      </c>
      <c r="C11254" s="1" t="s">
        <v>11083</v>
      </c>
      <c r="D11254" s="1">
        <v>4838520.0</v>
      </c>
      <c r="E11254" s="1">
        <v>17.0</v>
      </c>
      <c r="F11254" s="1">
        <v>253.0</v>
      </c>
      <c r="G11254" s="1">
        <v>56.0</v>
      </c>
      <c r="H11254" s="1">
        <v>78.0</v>
      </c>
      <c r="K11254" s="1">
        <f t="shared" si="1"/>
        <v>134</v>
      </c>
    </row>
    <row r="11255" ht="15.75" customHeight="1">
      <c r="A11255" s="1">
        <v>3.0</v>
      </c>
      <c r="B11255" s="1">
        <v>3.5010101E12</v>
      </c>
      <c r="C11255" s="1" t="s">
        <v>11084</v>
      </c>
      <c r="D11255" s="1">
        <v>400752.0</v>
      </c>
      <c r="E11255" s="1">
        <v>17.0</v>
      </c>
      <c r="F11255" s="1">
        <v>252.0</v>
      </c>
      <c r="G11255" s="1">
        <v>0.0</v>
      </c>
      <c r="H11255" s="1">
        <v>0.0</v>
      </c>
      <c r="K11255" s="1">
        <f t="shared" si="1"/>
        <v>0</v>
      </c>
    </row>
    <row r="11256" ht="15.75" customHeight="1">
      <c r="A11256" s="1">
        <v>5.0</v>
      </c>
      <c r="B11256" s="1">
        <v>5.5049067E12</v>
      </c>
      <c r="C11256" s="1" t="s">
        <v>11085</v>
      </c>
      <c r="D11256" s="1">
        <v>641790.0</v>
      </c>
      <c r="E11256" s="1">
        <v>17.0</v>
      </c>
      <c r="F11256" s="1">
        <v>252.0</v>
      </c>
      <c r="G11256" s="1">
        <v>30.0</v>
      </c>
      <c r="H11256" s="1">
        <v>51.0</v>
      </c>
      <c r="K11256" s="1">
        <f t="shared" si="1"/>
        <v>81</v>
      </c>
    </row>
    <row r="11257" ht="15.75" customHeight="1">
      <c r="A11257" s="1">
        <v>14.0</v>
      </c>
      <c r="B11257" s="1">
        <v>1.45046301E13</v>
      </c>
      <c r="C11257" s="1" t="s">
        <v>11086</v>
      </c>
      <c r="D11257" s="1">
        <v>1700276.0</v>
      </c>
      <c r="E11257" s="1">
        <v>17.0</v>
      </c>
      <c r="F11257" s="1">
        <v>252.0</v>
      </c>
      <c r="G11257" s="1">
        <v>0.0</v>
      </c>
      <c r="H11257" s="1">
        <v>0.0</v>
      </c>
      <c r="K11257" s="1">
        <f t="shared" si="1"/>
        <v>0</v>
      </c>
    </row>
    <row r="11258" ht="15.75" customHeight="1">
      <c r="A11258" s="1">
        <v>16.0</v>
      </c>
      <c r="B11258" s="1">
        <v>1.6506301E13</v>
      </c>
      <c r="C11258" s="1" t="s">
        <v>11087</v>
      </c>
      <c r="D11258" s="1">
        <v>1928170.0</v>
      </c>
      <c r="E11258" s="1">
        <v>17.0</v>
      </c>
      <c r="F11258" s="1">
        <v>252.0</v>
      </c>
      <c r="G11258" s="1">
        <v>73.0</v>
      </c>
      <c r="H11258" s="1">
        <v>112.0</v>
      </c>
      <c r="K11258" s="1">
        <f t="shared" si="1"/>
        <v>185</v>
      </c>
    </row>
    <row r="11259" ht="15.75" customHeight="1">
      <c r="A11259" s="1">
        <v>24.0</v>
      </c>
      <c r="B11259" s="1">
        <v>2.45035201E13</v>
      </c>
      <c r="C11259" s="1" t="s">
        <v>11088</v>
      </c>
      <c r="D11259" s="1">
        <v>2791446.0</v>
      </c>
      <c r="E11259" s="1">
        <v>17.0</v>
      </c>
      <c r="F11259" s="1">
        <v>252.0</v>
      </c>
      <c r="G11259" s="1">
        <v>67.0</v>
      </c>
      <c r="H11259" s="1">
        <v>65.0</v>
      </c>
      <c r="K11259" s="1">
        <f t="shared" si="1"/>
        <v>132</v>
      </c>
    </row>
    <row r="11260" ht="15.75" customHeight="1">
      <c r="A11260" s="1">
        <v>26.0</v>
      </c>
      <c r="B11260" s="1">
        <v>2.65027016E13</v>
      </c>
      <c r="C11260" s="1" t="s">
        <v>11089</v>
      </c>
      <c r="D11260" s="1">
        <v>2923310.0</v>
      </c>
      <c r="E11260" s="1">
        <v>17.0</v>
      </c>
      <c r="F11260" s="1">
        <v>252.0</v>
      </c>
      <c r="G11260" s="1">
        <v>81.0</v>
      </c>
      <c r="H11260" s="1">
        <v>93.0</v>
      </c>
      <c r="K11260" s="1">
        <f t="shared" si="1"/>
        <v>174</v>
      </c>
    </row>
    <row r="11261" ht="15.75" customHeight="1">
      <c r="A11261" s="1">
        <v>26.0</v>
      </c>
      <c r="B11261" s="1">
        <v>2.65057002E13</v>
      </c>
      <c r="C11261" s="1" t="s">
        <v>11090</v>
      </c>
      <c r="D11261" s="1">
        <v>2928290.0</v>
      </c>
      <c r="E11261" s="1">
        <v>17.0</v>
      </c>
      <c r="F11261" s="1">
        <v>252.0</v>
      </c>
      <c r="G11261" s="1">
        <v>43.0</v>
      </c>
      <c r="H11261" s="1">
        <v>74.0</v>
      </c>
      <c r="K11261" s="1">
        <f t="shared" si="1"/>
        <v>117</v>
      </c>
    </row>
    <row r="11262" ht="15.75" customHeight="1">
      <c r="A11262" s="1">
        <v>37.0</v>
      </c>
      <c r="B11262" s="1">
        <v>3.75033004E13</v>
      </c>
      <c r="C11262" s="1" t="s">
        <v>11091</v>
      </c>
      <c r="D11262" s="1">
        <v>4010680.0</v>
      </c>
      <c r="E11262" s="1">
        <v>17.0</v>
      </c>
      <c r="F11262" s="1">
        <v>252.0</v>
      </c>
      <c r="G11262" s="1">
        <v>102.0</v>
      </c>
      <c r="H11262" s="1">
        <v>37.0</v>
      </c>
      <c r="K11262" s="1">
        <f t="shared" si="1"/>
        <v>139</v>
      </c>
    </row>
    <row r="11263" ht="15.75" customHeight="1">
      <c r="A11263" s="1">
        <v>37.0</v>
      </c>
      <c r="B11263" s="1">
        <v>3.75049035E13</v>
      </c>
      <c r="C11263" s="1" t="s">
        <v>11092</v>
      </c>
      <c r="D11263" s="1">
        <v>4032760.0</v>
      </c>
      <c r="E11263" s="1">
        <v>17.0</v>
      </c>
      <c r="F11263" s="1">
        <v>252.0</v>
      </c>
      <c r="G11263" s="1">
        <v>51.0</v>
      </c>
      <c r="H11263" s="1">
        <v>55.0</v>
      </c>
      <c r="K11263" s="1">
        <f t="shared" si="1"/>
        <v>106</v>
      </c>
    </row>
    <row r="11264" ht="15.75" customHeight="1">
      <c r="A11264" s="1">
        <v>42.0</v>
      </c>
      <c r="B11264" s="1">
        <v>4.25029016E13</v>
      </c>
      <c r="C11264" s="1" t="s">
        <v>11093</v>
      </c>
      <c r="D11264" s="1">
        <v>4622410.0</v>
      </c>
      <c r="E11264" s="1">
        <v>17.0</v>
      </c>
      <c r="F11264" s="1">
        <v>252.0</v>
      </c>
      <c r="G11264" s="1">
        <v>74.0</v>
      </c>
      <c r="H11264" s="1">
        <v>57.0</v>
      </c>
      <c r="K11264" s="1">
        <f t="shared" si="1"/>
        <v>131</v>
      </c>
    </row>
    <row r="11265" ht="15.75" customHeight="1">
      <c r="A11265" s="1">
        <v>44.0</v>
      </c>
      <c r="B11265" s="1">
        <v>4.45148001E13</v>
      </c>
      <c r="C11265" s="1" t="s">
        <v>11094</v>
      </c>
      <c r="D11265" s="1">
        <v>4810830.0</v>
      </c>
      <c r="E11265" s="1">
        <v>17.0</v>
      </c>
      <c r="F11265" s="1">
        <v>252.0</v>
      </c>
      <c r="G11265" s="1">
        <v>85.0</v>
      </c>
      <c r="H11265" s="1">
        <v>126.0</v>
      </c>
      <c r="K11265" s="1">
        <f t="shared" si="1"/>
        <v>211</v>
      </c>
    </row>
    <row r="11266" ht="15.75" customHeight="1">
      <c r="A11266" s="1">
        <v>44.0</v>
      </c>
      <c r="B11266" s="1">
        <v>4.45195001E13</v>
      </c>
      <c r="C11266" s="1" t="s">
        <v>11095</v>
      </c>
      <c r="D11266" s="1">
        <v>4809330.0</v>
      </c>
      <c r="E11266" s="1">
        <v>17.0</v>
      </c>
      <c r="F11266" s="1">
        <v>252.0</v>
      </c>
      <c r="G11266" s="1">
        <v>75.0</v>
      </c>
      <c r="H11266" s="1">
        <v>94.0</v>
      </c>
      <c r="K11266" s="1">
        <f t="shared" si="1"/>
        <v>169</v>
      </c>
    </row>
    <row r="11267" ht="15.75" customHeight="1">
      <c r="A11267" s="1">
        <v>48.0</v>
      </c>
      <c r="B11267" s="1">
        <v>4.85028002E13</v>
      </c>
      <c r="C11267" s="1" t="s">
        <v>11096</v>
      </c>
      <c r="D11267" s="1">
        <v>5304530.0</v>
      </c>
      <c r="E11267" s="1">
        <v>17.0</v>
      </c>
      <c r="F11267" s="1">
        <v>252.0</v>
      </c>
      <c r="G11267" s="1">
        <v>98.0</v>
      </c>
      <c r="H11267" s="1">
        <v>51.0</v>
      </c>
      <c r="K11267" s="1">
        <f t="shared" si="1"/>
        <v>149</v>
      </c>
    </row>
    <row r="11268" ht="15.75" customHeight="1">
      <c r="A11268" s="1">
        <v>17.0</v>
      </c>
      <c r="B11268" s="1">
        <v>1.75080024E13</v>
      </c>
      <c r="C11268" s="1" t="s">
        <v>11097</v>
      </c>
      <c r="D11268" s="1">
        <v>2012030.0</v>
      </c>
      <c r="E11268" s="1">
        <v>17.0</v>
      </c>
      <c r="F11268" s="1">
        <v>251.0</v>
      </c>
      <c r="G11268" s="1">
        <v>86.0</v>
      </c>
      <c r="H11268" s="1">
        <v>152.0</v>
      </c>
      <c r="K11268" s="1">
        <f t="shared" si="1"/>
        <v>238</v>
      </c>
    </row>
    <row r="11269" ht="15.75" customHeight="1">
      <c r="A11269" s="1">
        <v>26.0</v>
      </c>
      <c r="B11269" s="1">
        <v>2.65027017E13</v>
      </c>
      <c r="C11269" s="1" t="s">
        <v>11098</v>
      </c>
      <c r="D11269" s="1">
        <v>2925170.0</v>
      </c>
      <c r="E11269" s="1">
        <v>17.0</v>
      </c>
      <c r="F11269" s="1">
        <v>251.0</v>
      </c>
      <c r="G11269" s="1">
        <v>62.0</v>
      </c>
      <c r="H11269" s="1">
        <v>83.0</v>
      </c>
      <c r="K11269" s="1">
        <f t="shared" si="1"/>
        <v>145</v>
      </c>
    </row>
    <row r="11270" ht="15.75" customHeight="1">
      <c r="A11270" s="1">
        <v>27.0</v>
      </c>
      <c r="B11270" s="1">
        <v>2.75056701E13</v>
      </c>
      <c r="C11270" s="1" t="s">
        <v>11099</v>
      </c>
      <c r="D11270" s="1">
        <v>3028860.0</v>
      </c>
      <c r="E11270" s="1">
        <v>17.0</v>
      </c>
      <c r="F11270" s="1">
        <v>251.0</v>
      </c>
      <c r="G11270" s="1">
        <v>176.0</v>
      </c>
      <c r="H11270" s="1">
        <v>0.0</v>
      </c>
      <c r="K11270" s="1">
        <f t="shared" si="1"/>
        <v>176</v>
      </c>
    </row>
    <row r="11271" ht="15.75" customHeight="1">
      <c r="A11271" s="1">
        <v>28.0</v>
      </c>
      <c r="B11271" s="1">
        <v>2.85002104E13</v>
      </c>
      <c r="C11271" s="1" t="s">
        <v>11100</v>
      </c>
      <c r="D11271" s="1">
        <v>3174220.0</v>
      </c>
      <c r="E11271" s="1">
        <v>17.0</v>
      </c>
      <c r="F11271" s="1">
        <v>251.0</v>
      </c>
      <c r="G11271" s="1">
        <v>0.0</v>
      </c>
      <c r="H11271" s="1">
        <v>97.0</v>
      </c>
      <c r="K11271" s="1">
        <f t="shared" si="1"/>
        <v>97</v>
      </c>
    </row>
    <row r="11272" ht="15.75" customHeight="1">
      <c r="A11272" s="1">
        <v>31.0</v>
      </c>
      <c r="B11272" s="1">
        <v>3.15013015E13</v>
      </c>
      <c r="C11272" s="1" t="s">
        <v>11101</v>
      </c>
      <c r="D11272" s="1">
        <v>3407200.0</v>
      </c>
      <c r="E11272" s="1">
        <v>17.0</v>
      </c>
      <c r="F11272" s="1">
        <v>251.0</v>
      </c>
      <c r="G11272" s="1">
        <v>76.0</v>
      </c>
      <c r="H11272" s="1">
        <v>85.0</v>
      </c>
      <c r="K11272" s="1">
        <f t="shared" si="1"/>
        <v>161</v>
      </c>
    </row>
    <row r="11273" ht="15.75" customHeight="1">
      <c r="A11273" s="1">
        <v>44.0</v>
      </c>
      <c r="B11273" s="1">
        <v>4.45030005E13</v>
      </c>
      <c r="C11273" s="1" t="s">
        <v>11102</v>
      </c>
      <c r="D11273" s="1">
        <v>4818690.0</v>
      </c>
      <c r="E11273" s="1">
        <v>17.0</v>
      </c>
      <c r="F11273" s="1">
        <v>251.0</v>
      </c>
      <c r="G11273" s="1">
        <v>66.0</v>
      </c>
      <c r="H11273" s="1">
        <v>148.0</v>
      </c>
      <c r="K11273" s="1">
        <f t="shared" si="1"/>
        <v>214</v>
      </c>
    </row>
    <row r="11274" ht="15.75" customHeight="1">
      <c r="A11274" s="1">
        <v>50.0</v>
      </c>
      <c r="B11274" s="1">
        <v>5.05026701E13</v>
      </c>
      <c r="C11274" s="1" t="s">
        <v>11103</v>
      </c>
      <c r="D11274" s="1">
        <v>5509150.0</v>
      </c>
      <c r="E11274" s="1">
        <v>17.0</v>
      </c>
      <c r="F11274" s="1">
        <v>251.0</v>
      </c>
      <c r="G11274" s="1">
        <v>45.0</v>
      </c>
      <c r="H11274" s="1">
        <v>56.0</v>
      </c>
      <c r="K11274" s="1">
        <f t="shared" si="1"/>
        <v>101</v>
      </c>
    </row>
    <row r="11275" ht="15.75" customHeight="1">
      <c r="A11275" s="1">
        <v>7.0</v>
      </c>
      <c r="B11275" s="1">
        <v>7.3002006301E12</v>
      </c>
      <c r="C11275" s="1" t="s">
        <v>11104</v>
      </c>
      <c r="D11275" s="1">
        <v>901170.0</v>
      </c>
      <c r="E11275" s="1">
        <v>17.0</v>
      </c>
      <c r="F11275" s="1">
        <v>250.0</v>
      </c>
      <c r="G11275" s="1">
        <v>65.0</v>
      </c>
      <c r="H11275" s="1">
        <v>9.0</v>
      </c>
      <c r="K11275" s="1">
        <f t="shared" si="1"/>
        <v>74</v>
      </c>
    </row>
    <row r="11276" ht="15.75" customHeight="1">
      <c r="A11276" s="1">
        <v>14.0</v>
      </c>
      <c r="B11276" s="1">
        <v>1.45046401E13</v>
      </c>
      <c r="C11276" s="1" t="s">
        <v>11105</v>
      </c>
      <c r="D11276" s="1">
        <v>1700056.0</v>
      </c>
      <c r="E11276" s="1">
        <v>17.0</v>
      </c>
      <c r="F11276" s="1">
        <v>250.0</v>
      </c>
      <c r="G11276" s="1">
        <v>0.0</v>
      </c>
      <c r="H11276" s="1">
        <v>0.0</v>
      </c>
      <c r="K11276" s="1">
        <f t="shared" si="1"/>
        <v>0</v>
      </c>
    </row>
    <row r="11277" ht="15.75" customHeight="1">
      <c r="A11277" s="1">
        <v>20.0</v>
      </c>
      <c r="B11277" s="1">
        <v>2.03002018301E13</v>
      </c>
      <c r="C11277" s="1" t="s">
        <v>11106</v>
      </c>
      <c r="D11277" s="1">
        <v>2305310.0</v>
      </c>
      <c r="E11277" s="1">
        <v>17.0</v>
      </c>
      <c r="F11277" s="1">
        <v>250.0</v>
      </c>
      <c r="G11277" s="1">
        <v>80.0</v>
      </c>
      <c r="H11277" s="1">
        <v>48.0</v>
      </c>
      <c r="K11277" s="1">
        <f t="shared" si="1"/>
        <v>128</v>
      </c>
    </row>
    <row r="11278" ht="15.75" customHeight="1">
      <c r="A11278" s="1">
        <v>30.0</v>
      </c>
      <c r="B11278" s="1">
        <v>3.05008025E13</v>
      </c>
      <c r="C11278" s="1" t="s">
        <v>11107</v>
      </c>
      <c r="D11278" s="1">
        <v>3305370.0</v>
      </c>
      <c r="E11278" s="1">
        <v>17.0</v>
      </c>
      <c r="F11278" s="1">
        <v>250.0</v>
      </c>
      <c r="G11278" s="1">
        <v>34.0</v>
      </c>
      <c r="H11278" s="1">
        <v>28.0</v>
      </c>
      <c r="K11278" s="1">
        <f t="shared" si="1"/>
        <v>62</v>
      </c>
    </row>
    <row r="11279" ht="15.75" customHeight="1">
      <c r="A11279" s="1">
        <v>37.0</v>
      </c>
      <c r="B11279" s="1">
        <v>3.75026032E13</v>
      </c>
      <c r="C11279" s="1" t="s">
        <v>11108</v>
      </c>
      <c r="D11279" s="1">
        <v>4031080.0</v>
      </c>
      <c r="E11279" s="1">
        <v>17.0</v>
      </c>
      <c r="F11279" s="1">
        <v>250.0</v>
      </c>
      <c r="G11279" s="1">
        <v>57.0</v>
      </c>
      <c r="H11279" s="1">
        <v>88.0</v>
      </c>
      <c r="K11279" s="1">
        <f t="shared" si="1"/>
        <v>145</v>
      </c>
    </row>
    <row r="11280" ht="15.75" customHeight="1">
      <c r="A11280" s="1">
        <v>44.0</v>
      </c>
      <c r="B11280" s="1">
        <v>4.45109004E13</v>
      </c>
      <c r="C11280" s="1" t="s">
        <v>11109</v>
      </c>
      <c r="D11280" s="1">
        <v>4812360.0</v>
      </c>
      <c r="E11280" s="1">
        <v>17.0</v>
      </c>
      <c r="F11280" s="1">
        <v>250.0</v>
      </c>
      <c r="G11280" s="1">
        <v>47.0</v>
      </c>
      <c r="H11280" s="1">
        <v>68.0</v>
      </c>
      <c r="K11280" s="1">
        <f t="shared" si="1"/>
        <v>115</v>
      </c>
    </row>
    <row r="11281" ht="15.75" customHeight="1">
      <c r="A11281" s="1">
        <v>44.0</v>
      </c>
      <c r="B11281" s="1">
        <v>4.45169004E13</v>
      </c>
      <c r="C11281" s="1" t="s">
        <v>11110</v>
      </c>
      <c r="D11281" s="1">
        <v>4820970.0</v>
      </c>
      <c r="E11281" s="1">
        <v>17.0</v>
      </c>
      <c r="F11281" s="1">
        <v>250.0</v>
      </c>
      <c r="G11281" s="1">
        <v>144.0</v>
      </c>
      <c r="H11281" s="1">
        <v>47.0</v>
      </c>
      <c r="K11281" s="1">
        <f t="shared" si="1"/>
        <v>191</v>
      </c>
    </row>
    <row r="11282" ht="15.75" customHeight="1">
      <c r="A11282" s="1">
        <v>5.0</v>
      </c>
      <c r="B11282" s="1">
        <v>5.5027036E12</v>
      </c>
      <c r="C11282" s="1" t="s">
        <v>11111</v>
      </c>
      <c r="D11282" s="1">
        <v>634770.0</v>
      </c>
      <c r="E11282" s="1">
        <v>17.0</v>
      </c>
      <c r="F11282" s="1">
        <v>249.0</v>
      </c>
      <c r="G11282" s="1">
        <v>176.0</v>
      </c>
      <c r="H11282" s="1">
        <v>38.0</v>
      </c>
      <c r="K11282" s="1">
        <f t="shared" si="1"/>
        <v>214</v>
      </c>
    </row>
    <row r="11283" ht="15.75" customHeight="1">
      <c r="A11283" s="1">
        <v>5.0</v>
      </c>
      <c r="B11283" s="1">
        <v>5.5037007E12</v>
      </c>
      <c r="C11283" s="1" t="s">
        <v>11112</v>
      </c>
      <c r="D11283" s="1">
        <v>607470.0</v>
      </c>
      <c r="E11283" s="1">
        <v>17.0</v>
      </c>
      <c r="F11283" s="1">
        <v>249.0</v>
      </c>
      <c r="G11283" s="1">
        <v>0.0</v>
      </c>
      <c r="H11283" s="1">
        <v>35.0</v>
      </c>
      <c r="K11283" s="1">
        <f t="shared" si="1"/>
        <v>35</v>
      </c>
    </row>
    <row r="11284" ht="15.75" customHeight="1">
      <c r="A11284" s="1">
        <v>5.0</v>
      </c>
      <c r="B11284" s="1">
        <v>5.5039051E12</v>
      </c>
      <c r="C11284" s="1" t="s">
        <v>11113</v>
      </c>
      <c r="D11284" s="1">
        <v>627930.0</v>
      </c>
      <c r="E11284" s="1">
        <v>17.0</v>
      </c>
      <c r="F11284" s="1">
        <v>249.0</v>
      </c>
      <c r="G11284" s="1">
        <v>96.0</v>
      </c>
      <c r="H11284" s="1">
        <v>106.0</v>
      </c>
      <c r="K11284" s="1">
        <f t="shared" si="1"/>
        <v>202</v>
      </c>
    </row>
    <row r="11285" ht="15.75" customHeight="1">
      <c r="A11285" s="1">
        <v>14.0</v>
      </c>
      <c r="B11285" s="1">
        <v>1.45041001E13</v>
      </c>
      <c r="C11285" s="1" t="s">
        <v>11114</v>
      </c>
      <c r="D11285" s="1">
        <v>1705570.0</v>
      </c>
      <c r="E11285" s="1">
        <v>17.0</v>
      </c>
      <c r="F11285" s="1">
        <v>249.0</v>
      </c>
      <c r="G11285" s="1">
        <v>107.0</v>
      </c>
      <c r="H11285" s="1">
        <v>80.0</v>
      </c>
      <c r="K11285" s="1">
        <f t="shared" si="1"/>
        <v>187</v>
      </c>
    </row>
    <row r="11286" ht="15.75" customHeight="1">
      <c r="A11286" s="1">
        <v>17.0</v>
      </c>
      <c r="B11286" s="1">
        <v>1.75040013E13</v>
      </c>
      <c r="C11286" s="1" t="s">
        <v>11115</v>
      </c>
      <c r="D11286" s="1">
        <v>2007170.0</v>
      </c>
      <c r="E11286" s="1">
        <v>17.0</v>
      </c>
      <c r="F11286" s="1">
        <v>249.0</v>
      </c>
      <c r="G11286" s="1">
        <v>68.0</v>
      </c>
      <c r="H11286" s="1">
        <v>159.0</v>
      </c>
      <c r="K11286" s="1">
        <f t="shared" si="1"/>
        <v>227</v>
      </c>
    </row>
    <row r="11287" ht="15.75" customHeight="1">
      <c r="A11287" s="1">
        <v>18.0</v>
      </c>
      <c r="B11287" s="1">
        <v>1.85047003E13</v>
      </c>
      <c r="C11287" s="1" t="s">
        <v>11116</v>
      </c>
      <c r="D11287" s="1">
        <v>2105850.0</v>
      </c>
      <c r="E11287" s="1">
        <v>17.0</v>
      </c>
      <c r="F11287" s="1">
        <v>249.0</v>
      </c>
      <c r="G11287" s="1">
        <v>64.0</v>
      </c>
      <c r="H11287" s="1">
        <v>93.0</v>
      </c>
      <c r="K11287" s="1">
        <f t="shared" si="1"/>
        <v>157</v>
      </c>
    </row>
    <row r="11288" ht="15.75" customHeight="1">
      <c r="A11288" s="1">
        <v>22.0</v>
      </c>
      <c r="B11288" s="1">
        <v>2.23002029301E13</v>
      </c>
      <c r="C11288" s="1" t="s">
        <v>11117</v>
      </c>
      <c r="D11288" s="1">
        <v>2513020.0</v>
      </c>
      <c r="E11288" s="1">
        <v>17.0</v>
      </c>
      <c r="F11288" s="1">
        <v>249.0</v>
      </c>
      <c r="G11288" s="1">
        <v>45.0</v>
      </c>
      <c r="H11288" s="1">
        <v>64.0</v>
      </c>
      <c r="K11288" s="1">
        <f t="shared" si="1"/>
        <v>109</v>
      </c>
    </row>
    <row r="11289" ht="15.75" customHeight="1">
      <c r="A11289" s="1">
        <v>23.0</v>
      </c>
      <c r="B11289" s="1">
        <v>2.35031001E13</v>
      </c>
      <c r="C11289" s="1" t="s">
        <v>11118</v>
      </c>
      <c r="D11289" s="1">
        <v>2601890.0</v>
      </c>
      <c r="E11289" s="1">
        <v>17.0</v>
      </c>
      <c r="F11289" s="1">
        <v>249.0</v>
      </c>
      <c r="G11289" s="1">
        <v>68.0</v>
      </c>
      <c r="H11289" s="1">
        <v>136.0</v>
      </c>
      <c r="K11289" s="1">
        <f t="shared" si="1"/>
        <v>204</v>
      </c>
    </row>
    <row r="11290" ht="15.75" customHeight="1">
      <c r="A11290" s="1">
        <v>28.0</v>
      </c>
      <c r="B11290" s="1">
        <v>2.85085009E13</v>
      </c>
      <c r="C11290" s="1" t="s">
        <v>11119</v>
      </c>
      <c r="D11290" s="1">
        <v>3105910.0</v>
      </c>
      <c r="E11290" s="1">
        <v>17.0</v>
      </c>
      <c r="F11290" s="1">
        <v>249.0</v>
      </c>
      <c r="G11290" s="1">
        <v>41.0</v>
      </c>
      <c r="H11290" s="1">
        <v>67.0</v>
      </c>
      <c r="K11290" s="1">
        <f t="shared" si="1"/>
        <v>108</v>
      </c>
    </row>
    <row r="11291" ht="15.75" customHeight="1">
      <c r="A11291" s="1">
        <v>30.0</v>
      </c>
      <c r="B11291" s="1">
        <v>3.05002002E13</v>
      </c>
      <c r="C11291" s="1" t="s">
        <v>11120</v>
      </c>
      <c r="D11291" s="1">
        <v>3301680.0</v>
      </c>
      <c r="E11291" s="1">
        <v>17.0</v>
      </c>
      <c r="F11291" s="1">
        <v>249.0</v>
      </c>
      <c r="G11291" s="1">
        <v>72.0</v>
      </c>
      <c r="H11291" s="1">
        <v>46.0</v>
      </c>
      <c r="K11291" s="1">
        <f t="shared" si="1"/>
        <v>118</v>
      </c>
    </row>
    <row r="11292" ht="15.75" customHeight="1">
      <c r="A11292" s="1">
        <v>31.0</v>
      </c>
      <c r="B11292" s="1">
        <v>3.15019903E13</v>
      </c>
      <c r="C11292" s="1" t="s">
        <v>11121</v>
      </c>
      <c r="D11292" s="1">
        <v>3408500.0</v>
      </c>
      <c r="E11292" s="1">
        <v>17.0</v>
      </c>
      <c r="F11292" s="1">
        <v>249.0</v>
      </c>
      <c r="G11292" s="1">
        <v>36.0</v>
      </c>
      <c r="H11292" s="1">
        <v>45.0</v>
      </c>
      <c r="K11292" s="1">
        <f t="shared" si="1"/>
        <v>81</v>
      </c>
    </row>
    <row r="11293" ht="15.75" customHeight="1">
      <c r="A11293" s="1">
        <v>37.0</v>
      </c>
      <c r="B11293" s="1">
        <v>3.75002201E13</v>
      </c>
      <c r="C11293" s="1" t="s">
        <v>11122</v>
      </c>
      <c r="D11293" s="1">
        <v>4000013.0</v>
      </c>
      <c r="E11293" s="1">
        <v>17.0</v>
      </c>
      <c r="F11293" s="1">
        <v>249.0</v>
      </c>
      <c r="G11293" s="1">
        <v>41.0</v>
      </c>
      <c r="H11293" s="1">
        <v>94.0</v>
      </c>
      <c r="K11293" s="1">
        <f t="shared" si="1"/>
        <v>135</v>
      </c>
    </row>
    <row r="11294" ht="15.75" customHeight="1">
      <c r="A11294" s="1">
        <v>37.0</v>
      </c>
      <c r="B11294" s="1">
        <v>3.75012026E13</v>
      </c>
      <c r="C11294" s="1" t="s">
        <v>11123</v>
      </c>
      <c r="D11294" s="1">
        <v>4029340.0</v>
      </c>
      <c r="E11294" s="1">
        <v>17.0</v>
      </c>
      <c r="F11294" s="1">
        <v>249.0</v>
      </c>
      <c r="G11294" s="1">
        <v>80.0</v>
      </c>
      <c r="H11294" s="1">
        <v>88.0</v>
      </c>
      <c r="K11294" s="1">
        <f t="shared" si="1"/>
        <v>168</v>
      </c>
    </row>
    <row r="11295" ht="15.75" customHeight="1">
      <c r="A11295" s="1">
        <v>37.0</v>
      </c>
      <c r="B11295" s="1">
        <v>3.75035008E13</v>
      </c>
      <c r="C11295" s="1" t="s">
        <v>11124</v>
      </c>
      <c r="D11295" s="1">
        <v>4020040.0</v>
      </c>
      <c r="E11295" s="1">
        <v>17.0</v>
      </c>
      <c r="F11295" s="1">
        <v>249.0</v>
      </c>
      <c r="G11295" s="1">
        <v>64.0</v>
      </c>
      <c r="H11295" s="1">
        <v>73.0</v>
      </c>
      <c r="K11295" s="1">
        <f t="shared" si="1"/>
        <v>137</v>
      </c>
    </row>
    <row r="11296" ht="15.75" customHeight="1">
      <c r="A11296" s="1">
        <v>38.0</v>
      </c>
      <c r="B11296" s="1">
        <v>3.85012901E13</v>
      </c>
      <c r="C11296" s="1" t="s">
        <v>11125</v>
      </c>
      <c r="D11296" s="1">
        <v>4100027.0</v>
      </c>
      <c r="E11296" s="1">
        <v>17.0</v>
      </c>
      <c r="F11296" s="1">
        <v>249.0</v>
      </c>
      <c r="G11296" s="1">
        <v>0.0</v>
      </c>
      <c r="H11296" s="1">
        <v>0.0</v>
      </c>
      <c r="K11296" s="1">
        <f t="shared" si="1"/>
        <v>0</v>
      </c>
    </row>
    <row r="11297" ht="15.75" customHeight="1">
      <c r="A11297" s="1">
        <v>39.0</v>
      </c>
      <c r="B11297" s="1">
        <v>3.95010902E13</v>
      </c>
      <c r="C11297" s="1" t="s">
        <v>11126</v>
      </c>
      <c r="D11297" s="1">
        <v>4280520.0</v>
      </c>
      <c r="E11297" s="1">
        <v>17.0</v>
      </c>
      <c r="F11297" s="1">
        <v>249.0</v>
      </c>
      <c r="G11297" s="1">
        <v>0.0</v>
      </c>
      <c r="H11297" s="1">
        <v>0.0</v>
      </c>
      <c r="K11297" s="1">
        <f t="shared" si="1"/>
        <v>0</v>
      </c>
    </row>
    <row r="11298" ht="15.75" customHeight="1">
      <c r="A11298" s="1">
        <v>42.0</v>
      </c>
      <c r="B11298" s="1">
        <v>4.25028039E13</v>
      </c>
      <c r="C11298" s="1" t="s">
        <v>11127</v>
      </c>
      <c r="D11298" s="1">
        <v>4630490.0</v>
      </c>
      <c r="E11298" s="1">
        <v>17.0</v>
      </c>
      <c r="F11298" s="1">
        <v>249.0</v>
      </c>
      <c r="G11298" s="1">
        <v>90.0</v>
      </c>
      <c r="H11298" s="1">
        <v>41.0</v>
      </c>
      <c r="K11298" s="1">
        <f t="shared" si="1"/>
        <v>131</v>
      </c>
    </row>
    <row r="11299" ht="15.75" customHeight="1">
      <c r="A11299" s="1">
        <v>44.0</v>
      </c>
      <c r="B11299" s="1">
        <v>4.45174006E13</v>
      </c>
      <c r="C11299" s="1" t="s">
        <v>11128</v>
      </c>
      <c r="D11299" s="1">
        <v>4817460.0</v>
      </c>
      <c r="E11299" s="1">
        <v>17.0</v>
      </c>
      <c r="F11299" s="1">
        <v>249.0</v>
      </c>
      <c r="G11299" s="1">
        <v>0.0</v>
      </c>
      <c r="H11299" s="1">
        <v>103.0</v>
      </c>
      <c r="K11299" s="1">
        <f t="shared" si="1"/>
        <v>103</v>
      </c>
    </row>
    <row r="11300" ht="15.75" customHeight="1">
      <c r="A11300" s="1">
        <v>44.0</v>
      </c>
      <c r="B11300" s="1">
        <v>4.45229005E13</v>
      </c>
      <c r="C11300" s="1" t="s">
        <v>11129</v>
      </c>
      <c r="D11300" s="1">
        <v>4841340.0</v>
      </c>
      <c r="E11300" s="1">
        <v>17.0</v>
      </c>
      <c r="F11300" s="1">
        <v>249.0</v>
      </c>
      <c r="G11300" s="1">
        <v>58.0</v>
      </c>
      <c r="H11300" s="1">
        <v>142.0</v>
      </c>
      <c r="K11300" s="1">
        <f t="shared" si="1"/>
        <v>200</v>
      </c>
    </row>
    <row r="11301" ht="15.75" customHeight="1">
      <c r="A11301" s="1">
        <v>3.0</v>
      </c>
      <c r="B11301" s="1">
        <v>3.1011011301E12</v>
      </c>
      <c r="C11301" s="1" t="s">
        <v>11130</v>
      </c>
      <c r="D11301" s="1">
        <v>402740.0</v>
      </c>
      <c r="E11301" s="1">
        <v>17.0</v>
      </c>
      <c r="F11301" s="1">
        <v>248.0</v>
      </c>
      <c r="G11301" s="1">
        <v>59.0</v>
      </c>
      <c r="H11301" s="1">
        <v>92.0</v>
      </c>
      <c r="K11301" s="1">
        <f t="shared" si="1"/>
        <v>151</v>
      </c>
    </row>
    <row r="11302" ht="15.75" customHeight="1">
      <c r="A11302" s="1">
        <v>16.0</v>
      </c>
      <c r="B11302" s="1">
        <v>1.65020022E13</v>
      </c>
      <c r="C11302" s="1" t="s">
        <v>11131</v>
      </c>
      <c r="D11302" s="1">
        <v>1920100.0</v>
      </c>
      <c r="E11302" s="1">
        <v>17.0</v>
      </c>
      <c r="F11302" s="1">
        <v>248.0</v>
      </c>
      <c r="G11302" s="1">
        <v>72.0</v>
      </c>
      <c r="H11302" s="1">
        <v>117.0</v>
      </c>
      <c r="K11302" s="1">
        <f t="shared" si="1"/>
        <v>189</v>
      </c>
    </row>
    <row r="11303" ht="15.75" customHeight="1">
      <c r="A11303" s="1">
        <v>22.0</v>
      </c>
      <c r="B11303" s="1">
        <v>2.23012021301E13</v>
      </c>
      <c r="C11303" s="1" t="s">
        <v>11132</v>
      </c>
      <c r="D11303" s="1">
        <v>2510140.0</v>
      </c>
      <c r="E11303" s="1">
        <v>17.0</v>
      </c>
      <c r="F11303" s="1">
        <v>248.0</v>
      </c>
      <c r="G11303" s="1">
        <v>21.0</v>
      </c>
      <c r="H11303" s="1">
        <v>74.0</v>
      </c>
      <c r="K11303" s="1">
        <f t="shared" si="1"/>
        <v>95</v>
      </c>
    </row>
    <row r="11304" ht="15.75" customHeight="1">
      <c r="A11304" s="1">
        <v>28.0</v>
      </c>
      <c r="B11304" s="1">
        <v>2.85054009E13</v>
      </c>
      <c r="C11304" s="1" t="s">
        <v>11133</v>
      </c>
      <c r="D11304" s="1">
        <v>3105630.0</v>
      </c>
      <c r="E11304" s="1">
        <v>17.0</v>
      </c>
      <c r="F11304" s="1">
        <v>248.0</v>
      </c>
      <c r="G11304" s="1">
        <v>30.0</v>
      </c>
      <c r="H11304" s="1">
        <v>79.0</v>
      </c>
      <c r="K11304" s="1">
        <f t="shared" si="1"/>
        <v>109</v>
      </c>
    </row>
    <row r="11305" ht="15.75" customHeight="1">
      <c r="A11305" s="1">
        <v>30.0</v>
      </c>
      <c r="B11305" s="1">
        <v>3.05006005E13</v>
      </c>
      <c r="C11305" s="1" t="s">
        <v>11134</v>
      </c>
      <c r="D11305" s="1">
        <v>3302070.0</v>
      </c>
      <c r="E11305" s="1">
        <v>17.0</v>
      </c>
      <c r="F11305" s="1">
        <v>248.0</v>
      </c>
      <c r="G11305" s="1">
        <v>0.0</v>
      </c>
      <c r="H11305" s="1">
        <v>34.0</v>
      </c>
      <c r="K11305" s="1">
        <f t="shared" si="1"/>
        <v>34</v>
      </c>
    </row>
    <row r="11306" ht="15.75" customHeight="1">
      <c r="A11306" s="1">
        <v>31.0</v>
      </c>
      <c r="B11306" s="1">
        <v>3.15010015E13</v>
      </c>
      <c r="C11306" s="1" t="s">
        <v>11135</v>
      </c>
      <c r="D11306" s="1">
        <v>3407380.0</v>
      </c>
      <c r="E11306" s="1">
        <v>17.0</v>
      </c>
      <c r="F11306" s="1">
        <v>248.0</v>
      </c>
      <c r="G11306" s="1">
        <v>17.0</v>
      </c>
      <c r="H11306" s="1">
        <v>36.0</v>
      </c>
      <c r="K11306" s="1">
        <f t="shared" si="1"/>
        <v>53</v>
      </c>
    </row>
    <row r="11307" ht="15.75" customHeight="1">
      <c r="A11307" s="1">
        <v>35.0</v>
      </c>
      <c r="B11307" s="1">
        <v>3.55018063E13</v>
      </c>
      <c r="C11307" s="1" t="s">
        <v>11136</v>
      </c>
      <c r="D11307" s="1">
        <v>3814340.0</v>
      </c>
      <c r="E11307" s="1">
        <v>17.0</v>
      </c>
      <c r="F11307" s="1">
        <v>248.0</v>
      </c>
      <c r="G11307" s="1">
        <v>87.0</v>
      </c>
      <c r="H11307" s="1">
        <v>72.0</v>
      </c>
      <c r="K11307" s="1">
        <f t="shared" si="1"/>
        <v>159</v>
      </c>
    </row>
    <row r="11308" ht="15.75" customHeight="1">
      <c r="A11308" s="1">
        <v>37.0</v>
      </c>
      <c r="B11308" s="1">
        <v>3.75056025E13</v>
      </c>
      <c r="C11308" s="1" t="s">
        <v>11137</v>
      </c>
      <c r="D11308" s="1">
        <v>4027090.0</v>
      </c>
      <c r="E11308" s="1">
        <v>17.0</v>
      </c>
      <c r="F11308" s="1">
        <v>248.0</v>
      </c>
      <c r="G11308" s="1">
        <v>91.0</v>
      </c>
      <c r="H11308" s="1">
        <v>93.0</v>
      </c>
      <c r="K11308" s="1">
        <f t="shared" si="1"/>
        <v>184</v>
      </c>
    </row>
    <row r="11309" ht="15.75" customHeight="1">
      <c r="A11309" s="1">
        <v>37.0</v>
      </c>
      <c r="B11309" s="1">
        <v>3.75075003E13</v>
      </c>
      <c r="C11309" s="1" t="s">
        <v>11138</v>
      </c>
      <c r="D11309" s="1">
        <v>4006510.0</v>
      </c>
      <c r="E11309" s="1">
        <v>17.0</v>
      </c>
      <c r="F11309" s="1">
        <v>248.0</v>
      </c>
      <c r="G11309" s="1">
        <v>76.0</v>
      </c>
      <c r="H11309" s="1">
        <v>122.0</v>
      </c>
      <c r="K11309" s="1">
        <f t="shared" si="1"/>
        <v>198</v>
      </c>
    </row>
    <row r="11310" ht="15.75" customHeight="1">
      <c r="A11310" s="1">
        <v>38.0</v>
      </c>
      <c r="B11310" s="1">
        <v>3.85032901E13</v>
      </c>
      <c r="C11310" s="1" t="s">
        <v>11139</v>
      </c>
      <c r="D11310" s="1">
        <v>4100038.0</v>
      </c>
      <c r="E11310" s="1">
        <v>17.0</v>
      </c>
      <c r="F11310" s="1">
        <v>248.0</v>
      </c>
      <c r="G11310" s="1">
        <v>0.0</v>
      </c>
      <c r="H11310" s="1">
        <v>0.0</v>
      </c>
      <c r="K11310" s="1">
        <f t="shared" si="1"/>
        <v>0</v>
      </c>
    </row>
    <row r="11311" ht="15.75" customHeight="1">
      <c r="A11311" s="1">
        <v>44.0</v>
      </c>
      <c r="B11311" s="1">
        <v>4.45114005E13</v>
      </c>
      <c r="C11311" s="1" t="s">
        <v>11140</v>
      </c>
      <c r="D11311" s="1">
        <v>4819620.0</v>
      </c>
      <c r="E11311" s="1">
        <v>17.0</v>
      </c>
      <c r="F11311" s="1">
        <v>248.0</v>
      </c>
      <c r="G11311" s="1">
        <v>58.0</v>
      </c>
      <c r="H11311" s="1">
        <v>160.0</v>
      </c>
      <c r="K11311" s="1">
        <f t="shared" si="1"/>
        <v>218</v>
      </c>
    </row>
    <row r="11312" ht="15.75" customHeight="1">
      <c r="A11312" s="1">
        <v>14.0</v>
      </c>
      <c r="B11312" s="1">
        <v>1.45050041E13</v>
      </c>
      <c r="C11312" s="1" t="s">
        <v>11141</v>
      </c>
      <c r="D11312" s="1">
        <v>1735850.0</v>
      </c>
      <c r="E11312" s="1">
        <v>17.0</v>
      </c>
      <c r="F11312" s="1">
        <v>247.0</v>
      </c>
      <c r="G11312" s="1">
        <v>64.0</v>
      </c>
      <c r="H11312" s="1">
        <v>58.0</v>
      </c>
      <c r="K11312" s="1">
        <f t="shared" si="1"/>
        <v>122</v>
      </c>
    </row>
    <row r="11313" ht="15.75" customHeight="1">
      <c r="A11313" s="1">
        <v>28.0</v>
      </c>
      <c r="B11313" s="1">
        <v>2.85034301E13</v>
      </c>
      <c r="C11313" s="1" t="s">
        <v>11142</v>
      </c>
      <c r="D11313" s="1">
        <v>3100116.0</v>
      </c>
      <c r="E11313" s="1">
        <v>17.0</v>
      </c>
      <c r="F11313" s="1">
        <v>247.0</v>
      </c>
      <c r="G11313" s="1">
        <v>23.0</v>
      </c>
      <c r="H11313" s="1">
        <v>63.0</v>
      </c>
      <c r="K11313" s="1">
        <f t="shared" si="1"/>
        <v>86</v>
      </c>
    </row>
    <row r="11314" ht="15.75" customHeight="1">
      <c r="A11314" s="1">
        <v>31.0</v>
      </c>
      <c r="B11314" s="1">
        <v>3.15014031E13</v>
      </c>
      <c r="C11314" s="1" t="s">
        <v>11143</v>
      </c>
      <c r="D11314" s="1">
        <v>3412660.0</v>
      </c>
      <c r="E11314" s="1">
        <v>17.0</v>
      </c>
      <c r="F11314" s="1">
        <v>247.0</v>
      </c>
      <c r="G11314" s="1">
        <v>22.0</v>
      </c>
      <c r="H11314" s="1">
        <v>6.0</v>
      </c>
      <c r="K11314" s="1">
        <f t="shared" si="1"/>
        <v>28</v>
      </c>
    </row>
    <row r="11315" ht="15.75" customHeight="1">
      <c r="A11315" s="1">
        <v>35.0</v>
      </c>
      <c r="B11315" s="1">
        <v>3.55050102E13</v>
      </c>
      <c r="C11315" s="1" t="s">
        <v>11144</v>
      </c>
      <c r="D11315" s="1">
        <v>3800401.0</v>
      </c>
      <c r="E11315" s="1">
        <v>17.0</v>
      </c>
      <c r="F11315" s="1">
        <v>247.0</v>
      </c>
      <c r="G11315" s="1">
        <v>159.0</v>
      </c>
      <c r="H11315" s="1">
        <v>79.0</v>
      </c>
      <c r="K11315" s="1">
        <f t="shared" si="1"/>
        <v>238</v>
      </c>
    </row>
    <row r="11316" ht="15.75" customHeight="1">
      <c r="A11316" s="1">
        <v>37.0</v>
      </c>
      <c r="B11316" s="1">
        <v>3.75045012E13</v>
      </c>
      <c r="C11316" s="1" t="s">
        <v>11145</v>
      </c>
      <c r="D11316" s="1">
        <v>4010440.0</v>
      </c>
      <c r="E11316" s="1">
        <v>17.0</v>
      </c>
      <c r="F11316" s="1">
        <v>247.0</v>
      </c>
      <c r="G11316" s="1">
        <v>55.0</v>
      </c>
      <c r="H11316" s="1">
        <v>64.0</v>
      </c>
      <c r="K11316" s="1">
        <f t="shared" si="1"/>
        <v>119</v>
      </c>
    </row>
    <row r="11317" ht="15.75" customHeight="1">
      <c r="A11317" s="1">
        <v>44.0</v>
      </c>
      <c r="B11317" s="1">
        <v>4.45018009E13</v>
      </c>
      <c r="C11317" s="1" t="s">
        <v>11146</v>
      </c>
      <c r="D11317" s="1">
        <v>4844520.0</v>
      </c>
      <c r="E11317" s="1">
        <v>17.0</v>
      </c>
      <c r="F11317" s="1">
        <v>247.0</v>
      </c>
      <c r="G11317" s="1">
        <v>93.0</v>
      </c>
      <c r="H11317" s="1">
        <v>107.0</v>
      </c>
      <c r="K11317" s="1">
        <f t="shared" si="1"/>
        <v>200</v>
      </c>
    </row>
    <row r="11318" ht="15.75" customHeight="1">
      <c r="A11318" s="1">
        <v>44.0</v>
      </c>
      <c r="B11318" s="1">
        <v>4.45067009E13</v>
      </c>
      <c r="C11318" s="1" t="s">
        <v>11147</v>
      </c>
      <c r="D11318" s="1">
        <v>4837230.0</v>
      </c>
      <c r="E11318" s="1">
        <v>17.0</v>
      </c>
      <c r="F11318" s="1">
        <v>247.0</v>
      </c>
      <c r="G11318" s="1">
        <v>105.0</v>
      </c>
      <c r="H11318" s="1">
        <v>76.0</v>
      </c>
      <c r="K11318" s="1">
        <f t="shared" si="1"/>
        <v>181</v>
      </c>
    </row>
    <row r="11319" ht="15.75" customHeight="1">
      <c r="A11319" s="1">
        <v>44.0</v>
      </c>
      <c r="B11319" s="1">
        <v>4.45228001E13</v>
      </c>
      <c r="C11319" s="1" t="s">
        <v>11148</v>
      </c>
      <c r="D11319" s="1">
        <v>4808490.0</v>
      </c>
      <c r="E11319" s="1">
        <v>17.0</v>
      </c>
      <c r="F11319" s="1">
        <v>247.0</v>
      </c>
      <c r="G11319" s="1">
        <v>101.0</v>
      </c>
      <c r="H11319" s="1">
        <v>72.0</v>
      </c>
      <c r="K11319" s="1">
        <f t="shared" si="1"/>
        <v>173</v>
      </c>
    </row>
    <row r="11320" ht="15.75" customHeight="1">
      <c r="A11320" s="1">
        <v>50.0</v>
      </c>
      <c r="B11320" s="1">
        <v>5.05023054E13</v>
      </c>
      <c r="C11320" s="1" t="s">
        <v>11149</v>
      </c>
      <c r="D11320" s="1">
        <v>5507230.0</v>
      </c>
      <c r="E11320" s="1">
        <v>17.0</v>
      </c>
      <c r="F11320" s="1">
        <v>247.0</v>
      </c>
      <c r="G11320" s="1">
        <v>25.0</v>
      </c>
      <c r="H11320" s="1">
        <v>91.0</v>
      </c>
      <c r="K11320" s="1">
        <f t="shared" si="1"/>
        <v>116</v>
      </c>
    </row>
    <row r="11321" ht="15.75" customHeight="1">
      <c r="A11321" s="1">
        <v>50.0</v>
      </c>
      <c r="B11321" s="1">
        <v>5.05023061E13</v>
      </c>
      <c r="C11321" s="1" t="s">
        <v>11150</v>
      </c>
      <c r="D11321" s="1">
        <v>5509900.0</v>
      </c>
      <c r="E11321" s="1">
        <v>17.0</v>
      </c>
      <c r="F11321" s="1">
        <v>247.0</v>
      </c>
      <c r="G11321" s="1">
        <v>24.0</v>
      </c>
      <c r="H11321" s="1">
        <v>76.0</v>
      </c>
      <c r="K11321" s="1">
        <f t="shared" si="1"/>
        <v>100</v>
      </c>
    </row>
    <row r="11322" ht="15.75" customHeight="1">
      <c r="A11322" s="1">
        <v>3.0</v>
      </c>
      <c r="B11322" s="1">
        <v>3.5015007E12</v>
      </c>
      <c r="C11322" s="1" t="s">
        <v>11151</v>
      </c>
      <c r="D11322" s="1">
        <v>401160.0</v>
      </c>
      <c r="E11322" s="1">
        <v>17.0</v>
      </c>
      <c r="F11322" s="1">
        <v>246.0</v>
      </c>
      <c r="G11322" s="1">
        <v>131.0</v>
      </c>
      <c r="H11322" s="1">
        <v>69.0</v>
      </c>
      <c r="K11322" s="1">
        <f t="shared" si="1"/>
        <v>200</v>
      </c>
    </row>
    <row r="11323" ht="15.75" customHeight="1">
      <c r="A11323" s="1">
        <v>5.0</v>
      </c>
      <c r="B11323" s="1">
        <v>5.504902E12</v>
      </c>
      <c r="C11323" s="1" t="s">
        <v>11152</v>
      </c>
      <c r="D11323" s="1">
        <v>614010.0</v>
      </c>
      <c r="E11323" s="1">
        <v>17.0</v>
      </c>
      <c r="F11323" s="1">
        <v>246.0</v>
      </c>
      <c r="G11323" s="1">
        <v>59.0</v>
      </c>
      <c r="H11323" s="1">
        <v>62.0</v>
      </c>
      <c r="K11323" s="1">
        <f t="shared" si="1"/>
        <v>121</v>
      </c>
    </row>
    <row r="11324" ht="15.75" customHeight="1">
      <c r="A11324" s="1">
        <v>6.0</v>
      </c>
      <c r="B11324" s="1">
        <v>6.5021018E12</v>
      </c>
      <c r="C11324" s="1" t="s">
        <v>11153</v>
      </c>
      <c r="D11324" s="1">
        <v>806060.0</v>
      </c>
      <c r="E11324" s="1">
        <v>17.0</v>
      </c>
      <c r="F11324" s="1">
        <v>246.0</v>
      </c>
      <c r="G11324" s="1">
        <v>106.0</v>
      </c>
      <c r="H11324" s="1">
        <v>60.0</v>
      </c>
      <c r="K11324" s="1">
        <f t="shared" si="1"/>
        <v>166</v>
      </c>
    </row>
    <row r="11325" ht="15.75" customHeight="1">
      <c r="A11325" s="1">
        <v>17.0</v>
      </c>
      <c r="B11325" s="1">
        <v>1.75056001E13</v>
      </c>
      <c r="C11325" s="1" t="s">
        <v>11154</v>
      </c>
      <c r="D11325" s="1">
        <v>2003210.0</v>
      </c>
      <c r="E11325" s="1">
        <v>17.0</v>
      </c>
      <c r="F11325" s="1">
        <v>246.0</v>
      </c>
      <c r="G11325" s="1">
        <v>87.0</v>
      </c>
      <c r="H11325" s="1">
        <v>136.0</v>
      </c>
      <c r="K11325" s="1">
        <f t="shared" si="1"/>
        <v>223</v>
      </c>
    </row>
    <row r="11326" ht="15.75" customHeight="1">
      <c r="A11326" s="1">
        <v>23.0</v>
      </c>
      <c r="B11326" s="1">
        <v>2.35078043E13</v>
      </c>
      <c r="C11326" s="1" t="s">
        <v>11155</v>
      </c>
      <c r="D11326" s="1">
        <v>2625290.0</v>
      </c>
      <c r="E11326" s="1">
        <v>17.0</v>
      </c>
      <c r="F11326" s="1">
        <v>246.0</v>
      </c>
      <c r="G11326" s="1">
        <v>89.0</v>
      </c>
      <c r="H11326" s="1">
        <v>133.0</v>
      </c>
      <c r="K11326" s="1">
        <f t="shared" si="1"/>
        <v>222</v>
      </c>
    </row>
    <row r="11327" ht="15.75" customHeight="1">
      <c r="A11327" s="1">
        <v>26.0</v>
      </c>
      <c r="B11327" s="1">
        <v>2.65049003E13</v>
      </c>
      <c r="C11327" s="1" t="s">
        <v>11156</v>
      </c>
      <c r="D11327" s="1">
        <v>2904110.0</v>
      </c>
      <c r="E11327" s="1">
        <v>17.0</v>
      </c>
      <c r="F11327" s="1">
        <v>246.0</v>
      </c>
      <c r="G11327" s="1">
        <v>131.0</v>
      </c>
      <c r="H11327" s="1">
        <v>51.0</v>
      </c>
      <c r="K11327" s="1">
        <f t="shared" si="1"/>
        <v>182</v>
      </c>
    </row>
    <row r="11328" ht="15.75" customHeight="1">
      <c r="A11328" s="1">
        <v>26.0</v>
      </c>
      <c r="B11328" s="1">
        <v>2.65079001E13</v>
      </c>
      <c r="C11328" s="1" t="s">
        <v>11157</v>
      </c>
      <c r="D11328" s="1">
        <v>2903040.0</v>
      </c>
      <c r="E11328" s="1">
        <v>17.0</v>
      </c>
      <c r="F11328" s="1">
        <v>246.0</v>
      </c>
      <c r="G11328" s="1">
        <v>23.0</v>
      </c>
      <c r="H11328" s="1">
        <v>37.0</v>
      </c>
      <c r="K11328" s="1">
        <f t="shared" si="1"/>
        <v>60</v>
      </c>
    </row>
    <row r="11329" ht="15.75" customHeight="1">
      <c r="A11329" s="1">
        <v>27.0</v>
      </c>
      <c r="B11329" s="1">
        <v>2.75048402301E13</v>
      </c>
      <c r="C11329" s="1" t="s">
        <v>11158</v>
      </c>
      <c r="D11329" s="1">
        <v>3007190.0</v>
      </c>
      <c r="E11329" s="1">
        <v>17.0</v>
      </c>
      <c r="F11329" s="1">
        <v>246.0</v>
      </c>
      <c r="G11329" s="1">
        <v>110.0</v>
      </c>
      <c r="H11329" s="1">
        <v>99.0</v>
      </c>
      <c r="K11329" s="1">
        <f t="shared" si="1"/>
        <v>209</v>
      </c>
    </row>
    <row r="11330" ht="15.75" customHeight="1">
      <c r="A11330" s="1">
        <v>31.0</v>
      </c>
      <c r="B11330" s="1">
        <v>3.12001012301E13</v>
      </c>
      <c r="C11330" s="1" t="s">
        <v>11159</v>
      </c>
      <c r="D11330" s="1">
        <v>3409690.0</v>
      </c>
      <c r="E11330" s="1">
        <v>17.0</v>
      </c>
      <c r="F11330" s="1">
        <v>246.0</v>
      </c>
      <c r="G11330" s="1">
        <v>64.0</v>
      </c>
      <c r="H11330" s="1">
        <v>15.0</v>
      </c>
      <c r="K11330" s="1">
        <f t="shared" si="1"/>
        <v>79</v>
      </c>
    </row>
    <row r="11331" ht="15.75" customHeight="1">
      <c r="A11331" s="1">
        <v>31.0</v>
      </c>
      <c r="B11331" s="1">
        <v>3.15013032E13</v>
      </c>
      <c r="C11331" s="1" t="s">
        <v>11160</v>
      </c>
      <c r="D11331" s="1">
        <v>3412120.0</v>
      </c>
      <c r="E11331" s="1">
        <v>17.0</v>
      </c>
      <c r="F11331" s="1">
        <v>246.0</v>
      </c>
      <c r="G11331" s="1">
        <v>50.0</v>
      </c>
      <c r="H11331" s="1">
        <v>27.0</v>
      </c>
      <c r="K11331" s="1">
        <f t="shared" si="1"/>
        <v>77</v>
      </c>
    </row>
    <row r="11332" ht="15.75" customHeight="1">
      <c r="A11332" s="1">
        <v>31.0</v>
      </c>
      <c r="B11332" s="1">
        <v>3.15019009E13</v>
      </c>
      <c r="C11332" s="1" t="s">
        <v>8701</v>
      </c>
      <c r="D11332" s="1">
        <v>3406630.0</v>
      </c>
      <c r="E11332" s="1">
        <v>17.0</v>
      </c>
      <c r="F11332" s="1">
        <v>246.0</v>
      </c>
      <c r="G11332" s="1">
        <v>21.0</v>
      </c>
      <c r="H11332" s="1">
        <v>31.0</v>
      </c>
      <c r="K11332" s="1">
        <f t="shared" si="1"/>
        <v>52</v>
      </c>
    </row>
    <row r="11333" ht="15.75" customHeight="1">
      <c r="A11333" s="1">
        <v>44.0</v>
      </c>
      <c r="B11333" s="1">
        <v>4.45201013E13</v>
      </c>
      <c r="C11333" s="1" t="s">
        <v>11161</v>
      </c>
      <c r="D11333" s="1">
        <v>4831650.0</v>
      </c>
      <c r="E11333" s="1">
        <v>17.0</v>
      </c>
      <c r="F11333" s="1">
        <v>246.0</v>
      </c>
      <c r="G11333" s="1">
        <v>43.0</v>
      </c>
      <c r="H11333" s="1">
        <v>130.0</v>
      </c>
      <c r="K11333" s="1">
        <f t="shared" si="1"/>
        <v>173</v>
      </c>
    </row>
    <row r="11334" ht="15.75" customHeight="1">
      <c r="A11334" s="1">
        <v>48.0</v>
      </c>
      <c r="B11334" s="1">
        <v>4.85038018E13</v>
      </c>
      <c r="C11334" s="1" t="s">
        <v>11162</v>
      </c>
      <c r="D11334" s="1">
        <v>5307560.0</v>
      </c>
      <c r="E11334" s="1">
        <v>17.0</v>
      </c>
      <c r="F11334" s="1">
        <v>246.0</v>
      </c>
      <c r="G11334" s="1">
        <v>50.0</v>
      </c>
      <c r="H11334" s="1">
        <v>70.0</v>
      </c>
      <c r="K11334" s="1">
        <f t="shared" si="1"/>
        <v>120</v>
      </c>
    </row>
    <row r="11335" ht="15.75" customHeight="1">
      <c r="A11335" s="1">
        <v>50.0</v>
      </c>
      <c r="B11335" s="1">
        <v>5.0502301E13</v>
      </c>
      <c r="C11335" s="1" t="s">
        <v>11163</v>
      </c>
      <c r="D11335" s="1">
        <v>5500120.0</v>
      </c>
      <c r="E11335" s="1">
        <v>17.0</v>
      </c>
      <c r="F11335" s="1">
        <v>246.0</v>
      </c>
      <c r="G11335" s="1">
        <v>48.0</v>
      </c>
      <c r="H11335" s="1">
        <v>54.0</v>
      </c>
      <c r="K11335" s="1">
        <f t="shared" si="1"/>
        <v>102</v>
      </c>
    </row>
    <row r="11336" ht="15.75" customHeight="1">
      <c r="A11336" s="1">
        <v>3.0</v>
      </c>
      <c r="B11336" s="1">
        <v>3.5007046E12</v>
      </c>
      <c r="C11336" s="1" t="s">
        <v>11164</v>
      </c>
      <c r="D11336" s="1">
        <v>408430.0</v>
      </c>
      <c r="E11336" s="1">
        <v>17.0</v>
      </c>
      <c r="F11336" s="1">
        <v>245.0</v>
      </c>
      <c r="G11336" s="1">
        <v>69.0</v>
      </c>
      <c r="H11336" s="1">
        <v>73.0</v>
      </c>
      <c r="K11336" s="1">
        <f t="shared" si="1"/>
        <v>142</v>
      </c>
    </row>
    <row r="11337" ht="15.75" customHeight="1">
      <c r="A11337" s="1">
        <v>5.0</v>
      </c>
      <c r="B11337" s="1">
        <v>5.5027039E12</v>
      </c>
      <c r="C11337" s="1" t="s">
        <v>11165</v>
      </c>
      <c r="D11337" s="1">
        <v>637710.0</v>
      </c>
      <c r="E11337" s="1">
        <v>17.0</v>
      </c>
      <c r="F11337" s="1">
        <v>245.0</v>
      </c>
      <c r="G11337" s="1">
        <v>118.0</v>
      </c>
      <c r="H11337" s="1">
        <v>0.0</v>
      </c>
      <c r="K11337" s="1">
        <f t="shared" si="1"/>
        <v>118</v>
      </c>
    </row>
    <row r="11338" ht="15.75" customHeight="1">
      <c r="A11338" s="1">
        <v>7.0</v>
      </c>
      <c r="B11338" s="1">
        <v>7.3006009301E12</v>
      </c>
      <c r="C11338" s="1" t="s">
        <v>11166</v>
      </c>
      <c r="D11338" s="1">
        <v>902190.0</v>
      </c>
      <c r="E11338" s="1">
        <v>17.0</v>
      </c>
      <c r="F11338" s="1">
        <v>245.0</v>
      </c>
      <c r="G11338" s="1">
        <v>25.0</v>
      </c>
      <c r="H11338" s="1">
        <v>59.0</v>
      </c>
      <c r="K11338" s="1">
        <f t="shared" si="1"/>
        <v>84</v>
      </c>
    </row>
    <row r="11339" ht="15.75" customHeight="1">
      <c r="A11339" s="1">
        <v>14.0</v>
      </c>
      <c r="B11339" s="1">
        <v>1.45025003E13</v>
      </c>
      <c r="C11339" s="1" t="s">
        <v>11167</v>
      </c>
      <c r="D11339" s="1">
        <v>1712240.0</v>
      </c>
      <c r="E11339" s="1">
        <v>17.0</v>
      </c>
      <c r="F11339" s="1">
        <v>245.0</v>
      </c>
      <c r="G11339" s="1">
        <v>74.0</v>
      </c>
      <c r="H11339" s="1">
        <v>93.0</v>
      </c>
      <c r="K11339" s="1">
        <f t="shared" si="1"/>
        <v>167</v>
      </c>
    </row>
    <row r="11340" ht="15.75" customHeight="1">
      <c r="A11340" s="1">
        <v>16.0</v>
      </c>
      <c r="B11340" s="1">
        <v>1.65043028E13</v>
      </c>
      <c r="C11340" s="1" t="s">
        <v>11168</v>
      </c>
      <c r="D11340" s="1">
        <v>1917460.0</v>
      </c>
      <c r="E11340" s="1">
        <v>17.0</v>
      </c>
      <c r="F11340" s="1">
        <v>245.0</v>
      </c>
      <c r="G11340" s="1">
        <v>62.0</v>
      </c>
      <c r="H11340" s="1">
        <v>116.0</v>
      </c>
      <c r="K11340" s="1">
        <f t="shared" si="1"/>
        <v>178</v>
      </c>
    </row>
    <row r="11341" ht="15.75" customHeight="1">
      <c r="A11341" s="1">
        <v>26.0</v>
      </c>
      <c r="B11341" s="1">
        <v>2.65095004E13</v>
      </c>
      <c r="C11341" s="1" t="s">
        <v>11169</v>
      </c>
      <c r="D11341" s="1">
        <v>2905880.0</v>
      </c>
      <c r="E11341" s="1">
        <v>17.0</v>
      </c>
      <c r="F11341" s="1">
        <v>245.0</v>
      </c>
      <c r="G11341" s="1">
        <v>96.0</v>
      </c>
      <c r="H11341" s="1">
        <v>119.0</v>
      </c>
      <c r="K11341" s="1">
        <f t="shared" si="1"/>
        <v>215</v>
      </c>
    </row>
    <row r="11342" ht="15.75" customHeight="1">
      <c r="A11342" s="1">
        <v>27.0</v>
      </c>
      <c r="B11342" s="1">
        <v>2.75043407E13</v>
      </c>
      <c r="C11342" s="1" t="s">
        <v>11170</v>
      </c>
      <c r="D11342" s="1">
        <v>3000070.0</v>
      </c>
      <c r="E11342" s="1">
        <v>17.0</v>
      </c>
      <c r="F11342" s="1">
        <v>245.0</v>
      </c>
      <c r="G11342" s="1">
        <v>0.0</v>
      </c>
      <c r="H11342" s="1">
        <v>0.0</v>
      </c>
      <c r="K11342" s="1">
        <f t="shared" si="1"/>
        <v>0</v>
      </c>
    </row>
    <row r="11343" ht="15.75" customHeight="1">
      <c r="A11343" s="1">
        <v>28.0</v>
      </c>
      <c r="B11343" s="1">
        <v>2.85023039E13</v>
      </c>
      <c r="C11343" s="1" t="s">
        <v>11171</v>
      </c>
      <c r="D11343" s="1">
        <v>3105520.0</v>
      </c>
      <c r="E11343" s="1">
        <v>17.0</v>
      </c>
      <c r="F11343" s="1">
        <v>245.0</v>
      </c>
      <c r="G11343" s="1">
        <v>77.0</v>
      </c>
      <c r="H11343" s="1">
        <v>59.0</v>
      </c>
      <c r="K11343" s="1">
        <f t="shared" si="1"/>
        <v>136</v>
      </c>
    </row>
    <row r="11344" ht="15.75" customHeight="1">
      <c r="A11344" s="1">
        <v>30.0</v>
      </c>
      <c r="B11344" s="1">
        <v>3.05006012E13</v>
      </c>
      <c r="C11344" s="1" t="s">
        <v>11172</v>
      </c>
      <c r="D11344" s="1">
        <v>3303840.0</v>
      </c>
      <c r="E11344" s="1">
        <v>17.0</v>
      </c>
      <c r="F11344" s="1">
        <v>245.0</v>
      </c>
      <c r="G11344" s="1">
        <v>0.0</v>
      </c>
      <c r="H11344" s="1">
        <v>26.0</v>
      </c>
      <c r="K11344" s="1">
        <f t="shared" si="1"/>
        <v>26</v>
      </c>
    </row>
    <row r="11345" ht="15.75" customHeight="1">
      <c r="A11345" s="1">
        <v>37.0</v>
      </c>
      <c r="B11345" s="1">
        <v>3.75032003E13</v>
      </c>
      <c r="C11345" s="1" t="s">
        <v>11173</v>
      </c>
      <c r="D11345" s="1">
        <v>4006270.0</v>
      </c>
      <c r="E11345" s="1">
        <v>17.0</v>
      </c>
      <c r="F11345" s="1">
        <v>245.0</v>
      </c>
      <c r="G11345" s="1">
        <v>68.0</v>
      </c>
      <c r="H11345" s="1">
        <v>91.0</v>
      </c>
      <c r="K11345" s="1">
        <f t="shared" si="1"/>
        <v>159</v>
      </c>
    </row>
    <row r="11346" ht="15.75" customHeight="1">
      <c r="A11346" s="1">
        <v>37.0</v>
      </c>
      <c r="B11346" s="1">
        <v>3.75069002E13</v>
      </c>
      <c r="C11346" s="1" t="s">
        <v>11174</v>
      </c>
      <c r="D11346" s="1">
        <v>4005340.0</v>
      </c>
      <c r="E11346" s="1">
        <v>17.0</v>
      </c>
      <c r="F11346" s="1">
        <v>245.0</v>
      </c>
      <c r="G11346" s="1">
        <v>56.0</v>
      </c>
      <c r="H11346" s="1">
        <v>110.0</v>
      </c>
      <c r="K11346" s="1">
        <f t="shared" si="1"/>
        <v>166</v>
      </c>
    </row>
    <row r="11347" ht="15.75" customHeight="1">
      <c r="A11347" s="1">
        <v>6.0</v>
      </c>
      <c r="B11347" s="1">
        <v>6.5050015E12</v>
      </c>
      <c r="C11347" s="1" t="s">
        <v>11175</v>
      </c>
      <c r="D11347" s="1">
        <v>804680.0</v>
      </c>
      <c r="E11347" s="1">
        <v>17.0</v>
      </c>
      <c r="F11347" s="1">
        <v>244.0</v>
      </c>
      <c r="G11347" s="1">
        <v>88.0</v>
      </c>
      <c r="H11347" s="1">
        <v>122.0</v>
      </c>
      <c r="K11347" s="1">
        <f t="shared" si="1"/>
        <v>210</v>
      </c>
    </row>
    <row r="11348" ht="15.75" customHeight="1">
      <c r="A11348" s="1">
        <v>14.0</v>
      </c>
      <c r="B11348" s="1">
        <v>1.45021004E13</v>
      </c>
      <c r="C11348" s="1" t="s">
        <v>11176</v>
      </c>
      <c r="D11348" s="1">
        <v>1739600.0</v>
      </c>
      <c r="E11348" s="1">
        <v>17.0</v>
      </c>
      <c r="F11348" s="1">
        <v>244.0</v>
      </c>
      <c r="G11348" s="1">
        <v>12.0</v>
      </c>
      <c r="H11348" s="1">
        <v>152.0</v>
      </c>
      <c r="K11348" s="1">
        <f t="shared" si="1"/>
        <v>164</v>
      </c>
    </row>
    <row r="11349" ht="15.75" customHeight="1">
      <c r="A11349" s="1">
        <v>14.0</v>
      </c>
      <c r="B11349" s="1">
        <v>1.45058303E13</v>
      </c>
      <c r="C11349" s="1" t="s">
        <v>11177</v>
      </c>
      <c r="D11349" s="1">
        <v>1700285.0</v>
      </c>
      <c r="E11349" s="1">
        <v>17.0</v>
      </c>
      <c r="F11349" s="1">
        <v>244.0</v>
      </c>
      <c r="G11349" s="1">
        <v>0.0</v>
      </c>
      <c r="H11349" s="1">
        <v>0.0</v>
      </c>
      <c r="K11349" s="1">
        <f t="shared" si="1"/>
        <v>0</v>
      </c>
    </row>
    <row r="11350" ht="15.75" customHeight="1">
      <c r="A11350" s="1">
        <v>31.0</v>
      </c>
      <c r="B11350" s="1">
        <v>3.15019001E13</v>
      </c>
      <c r="C11350" s="1" t="s">
        <v>11178</v>
      </c>
      <c r="D11350" s="1">
        <v>3400900.0</v>
      </c>
      <c r="E11350" s="1">
        <v>17.0</v>
      </c>
      <c r="F11350" s="1">
        <v>244.0</v>
      </c>
      <c r="G11350" s="1">
        <v>33.0</v>
      </c>
      <c r="H11350" s="1">
        <v>37.0</v>
      </c>
      <c r="K11350" s="1">
        <f t="shared" si="1"/>
        <v>70</v>
      </c>
    </row>
    <row r="11351" ht="15.75" customHeight="1">
      <c r="A11351" s="1">
        <v>50.0</v>
      </c>
      <c r="B11351" s="1">
        <v>5.05015022E13</v>
      </c>
      <c r="C11351" s="1" t="s">
        <v>11179</v>
      </c>
      <c r="D11351" s="1">
        <v>5505220.0</v>
      </c>
      <c r="E11351" s="1">
        <v>17.0</v>
      </c>
      <c r="F11351" s="1">
        <v>244.0</v>
      </c>
      <c r="G11351" s="1">
        <v>60.0</v>
      </c>
      <c r="H11351" s="1">
        <v>59.0</v>
      </c>
      <c r="K11351" s="1">
        <f t="shared" si="1"/>
        <v>119</v>
      </c>
    </row>
    <row r="11352" ht="15.75" customHeight="1">
      <c r="A11352" s="1">
        <v>5.0</v>
      </c>
      <c r="B11352" s="1">
        <v>5.5023601E12</v>
      </c>
      <c r="C11352" s="1" t="s">
        <v>11180</v>
      </c>
      <c r="D11352" s="1">
        <v>631400.0</v>
      </c>
      <c r="E11352" s="1">
        <v>17.0</v>
      </c>
      <c r="F11352" s="1">
        <v>243.0</v>
      </c>
      <c r="G11352" s="1">
        <v>62.0</v>
      </c>
      <c r="H11352" s="1">
        <v>99.0</v>
      </c>
      <c r="K11352" s="1">
        <f t="shared" si="1"/>
        <v>161</v>
      </c>
    </row>
    <row r="11353" ht="15.75" customHeight="1">
      <c r="A11353" s="1">
        <v>14.0</v>
      </c>
      <c r="B11353" s="1">
        <v>1.45006039E13</v>
      </c>
      <c r="C11353" s="1" t="s">
        <v>11181</v>
      </c>
      <c r="D11353" s="1">
        <v>1732700.0</v>
      </c>
      <c r="E11353" s="1">
        <v>17.0</v>
      </c>
      <c r="F11353" s="1">
        <v>243.0</v>
      </c>
      <c r="G11353" s="1">
        <v>103.0</v>
      </c>
      <c r="H11353" s="1">
        <v>103.0</v>
      </c>
      <c r="K11353" s="1">
        <f t="shared" si="1"/>
        <v>206</v>
      </c>
    </row>
    <row r="11354" ht="15.75" customHeight="1">
      <c r="A11354" s="1">
        <v>14.0</v>
      </c>
      <c r="B11354" s="1">
        <v>1.45008001E13</v>
      </c>
      <c r="C11354" s="1" t="s">
        <v>11182</v>
      </c>
      <c r="D11354" s="1">
        <v>1709400.0</v>
      </c>
      <c r="E11354" s="1">
        <v>17.0</v>
      </c>
      <c r="F11354" s="1">
        <v>243.0</v>
      </c>
      <c r="G11354" s="1">
        <v>52.0</v>
      </c>
      <c r="H11354" s="1">
        <v>107.0</v>
      </c>
      <c r="K11354" s="1">
        <f t="shared" si="1"/>
        <v>159</v>
      </c>
    </row>
    <row r="11355" ht="15.75" customHeight="1">
      <c r="A11355" s="1">
        <v>14.0</v>
      </c>
      <c r="B11355" s="1">
        <v>1.45029023E13</v>
      </c>
      <c r="C11355" s="1" t="s">
        <v>11183</v>
      </c>
      <c r="D11355" s="1">
        <v>1738490.0</v>
      </c>
      <c r="E11355" s="1">
        <v>17.0</v>
      </c>
      <c r="F11355" s="1">
        <v>243.0</v>
      </c>
      <c r="G11355" s="1">
        <v>69.0</v>
      </c>
      <c r="H11355" s="1">
        <v>102.0</v>
      </c>
      <c r="K11355" s="1">
        <f t="shared" si="1"/>
        <v>171</v>
      </c>
    </row>
    <row r="11356" ht="15.75" customHeight="1">
      <c r="A11356" s="1">
        <v>15.0</v>
      </c>
      <c r="B11356" s="1">
        <v>1.55076007E13</v>
      </c>
      <c r="C11356" s="1" t="s">
        <v>11184</v>
      </c>
      <c r="D11356" s="1">
        <v>1804230.0</v>
      </c>
      <c r="E11356" s="1">
        <v>17.0</v>
      </c>
      <c r="F11356" s="1">
        <v>243.0</v>
      </c>
      <c r="G11356" s="1">
        <v>167.0</v>
      </c>
      <c r="H11356" s="1">
        <v>67.0</v>
      </c>
      <c r="K11356" s="1">
        <f t="shared" si="1"/>
        <v>234</v>
      </c>
    </row>
    <row r="11357" ht="15.75" customHeight="1">
      <c r="A11357" s="1">
        <v>36.0</v>
      </c>
      <c r="B11357" s="1">
        <v>3.65013601E13</v>
      </c>
      <c r="C11357" s="1" t="s">
        <v>11185</v>
      </c>
      <c r="D11357" s="1">
        <v>3906280.0</v>
      </c>
      <c r="E11357" s="1">
        <v>17.0</v>
      </c>
      <c r="F11357" s="1">
        <v>243.0</v>
      </c>
      <c r="G11357" s="1">
        <v>0.0</v>
      </c>
      <c r="H11357" s="1">
        <v>67.0</v>
      </c>
      <c r="K11357" s="1">
        <f t="shared" si="1"/>
        <v>67</v>
      </c>
    </row>
    <row r="11358" ht="15.75" customHeight="1">
      <c r="A11358" s="1">
        <v>37.0</v>
      </c>
      <c r="B11358" s="1">
        <v>3.75018002E13</v>
      </c>
      <c r="C11358" s="1" t="s">
        <v>11186</v>
      </c>
      <c r="D11358" s="1">
        <v>4004830.0</v>
      </c>
      <c r="E11358" s="1">
        <v>17.0</v>
      </c>
      <c r="F11358" s="1">
        <v>243.0</v>
      </c>
      <c r="G11358" s="1">
        <v>54.0</v>
      </c>
      <c r="H11358" s="1">
        <v>84.0</v>
      </c>
      <c r="K11358" s="1">
        <f t="shared" si="1"/>
        <v>138</v>
      </c>
    </row>
    <row r="11359" ht="15.75" customHeight="1">
      <c r="A11359" s="1">
        <v>37.0</v>
      </c>
      <c r="B11359" s="1">
        <v>3.75070003E13</v>
      </c>
      <c r="C11359" s="1" t="s">
        <v>11187</v>
      </c>
      <c r="D11359" s="1">
        <v>4012870.0</v>
      </c>
      <c r="E11359" s="1">
        <v>17.0</v>
      </c>
      <c r="F11359" s="1">
        <v>243.0</v>
      </c>
      <c r="G11359" s="1">
        <v>27.0</v>
      </c>
      <c r="H11359" s="1">
        <v>46.0</v>
      </c>
      <c r="K11359" s="1">
        <f t="shared" si="1"/>
        <v>73</v>
      </c>
    </row>
    <row r="11360" ht="15.75" customHeight="1">
      <c r="A11360" s="1">
        <v>44.0</v>
      </c>
      <c r="B11360" s="1">
        <v>4.45058003E13</v>
      </c>
      <c r="C11360" s="1" t="s">
        <v>11188</v>
      </c>
      <c r="D11360" s="1">
        <v>4825790.0</v>
      </c>
      <c r="E11360" s="1">
        <v>17.0</v>
      </c>
      <c r="F11360" s="1">
        <v>243.0</v>
      </c>
      <c r="G11360" s="1">
        <v>37.0</v>
      </c>
      <c r="H11360" s="1">
        <v>71.0</v>
      </c>
      <c r="K11360" s="1">
        <f t="shared" si="1"/>
        <v>108</v>
      </c>
    </row>
    <row r="11361" ht="15.75" customHeight="1">
      <c r="A11361" s="1">
        <v>44.0</v>
      </c>
      <c r="B11361" s="1">
        <v>4.45137005E13</v>
      </c>
      <c r="C11361" s="1" t="s">
        <v>11189</v>
      </c>
      <c r="D11361" s="1">
        <v>4839300.0</v>
      </c>
      <c r="E11361" s="1">
        <v>17.0</v>
      </c>
      <c r="F11361" s="1">
        <v>243.0</v>
      </c>
      <c r="G11361" s="1">
        <v>0.0</v>
      </c>
      <c r="H11361" s="1">
        <v>138.0</v>
      </c>
      <c r="K11361" s="1">
        <f t="shared" si="1"/>
        <v>138</v>
      </c>
    </row>
    <row r="11362" ht="15.75" customHeight="1">
      <c r="A11362" s="1">
        <v>45.0</v>
      </c>
      <c r="B11362" s="1">
        <v>4.55005001E13</v>
      </c>
      <c r="C11362" s="1" t="s">
        <v>11190</v>
      </c>
      <c r="D11362" s="1">
        <v>4900180.0</v>
      </c>
      <c r="E11362" s="1">
        <v>17.0</v>
      </c>
      <c r="F11362" s="1">
        <v>243.0</v>
      </c>
      <c r="G11362" s="1">
        <v>0.0</v>
      </c>
      <c r="H11362" s="1">
        <v>27.0</v>
      </c>
      <c r="K11362" s="1">
        <f t="shared" si="1"/>
        <v>27</v>
      </c>
    </row>
    <row r="11363" ht="15.75" customHeight="1">
      <c r="A11363" s="1">
        <v>5.0</v>
      </c>
      <c r="B11363" s="1">
        <v>5.5034501E12</v>
      </c>
      <c r="C11363" s="1" t="s">
        <v>11191</v>
      </c>
      <c r="D11363" s="1">
        <v>612600.0</v>
      </c>
      <c r="E11363" s="1">
        <v>17.0</v>
      </c>
      <c r="F11363" s="1">
        <v>242.0</v>
      </c>
      <c r="G11363" s="1">
        <v>37.0</v>
      </c>
      <c r="H11363" s="1">
        <v>167.0</v>
      </c>
      <c r="K11363" s="1">
        <f t="shared" si="1"/>
        <v>204</v>
      </c>
    </row>
    <row r="11364" ht="15.75" customHeight="1">
      <c r="A11364" s="1">
        <v>14.0</v>
      </c>
      <c r="B11364" s="1">
        <v>1.45017005E13</v>
      </c>
      <c r="C11364" s="1" t="s">
        <v>11192</v>
      </c>
      <c r="D11364" s="1">
        <v>1719920.0</v>
      </c>
      <c r="E11364" s="1">
        <v>17.0</v>
      </c>
      <c r="F11364" s="1">
        <v>242.0</v>
      </c>
      <c r="G11364" s="1">
        <v>102.0</v>
      </c>
      <c r="H11364" s="1">
        <v>114.0</v>
      </c>
      <c r="K11364" s="1">
        <f t="shared" si="1"/>
        <v>216</v>
      </c>
    </row>
    <row r="11365" ht="15.75" customHeight="1">
      <c r="A11365" s="1">
        <v>14.0</v>
      </c>
      <c r="B11365" s="1">
        <v>1.45092006E13</v>
      </c>
      <c r="C11365" s="1" t="s">
        <v>11193</v>
      </c>
      <c r="D11365" s="1">
        <v>1706390.0</v>
      </c>
      <c r="E11365" s="1">
        <v>17.0</v>
      </c>
      <c r="F11365" s="1">
        <v>242.0</v>
      </c>
      <c r="G11365" s="1">
        <v>96.0</v>
      </c>
      <c r="H11365" s="1">
        <v>127.0</v>
      </c>
      <c r="K11365" s="1">
        <f t="shared" si="1"/>
        <v>223</v>
      </c>
    </row>
    <row r="11366" ht="15.75" customHeight="1">
      <c r="A11366" s="1">
        <v>17.0</v>
      </c>
      <c r="B11366" s="1">
        <v>1.75087004E13</v>
      </c>
      <c r="C11366" s="1" t="s">
        <v>11194</v>
      </c>
      <c r="D11366" s="1">
        <v>2004670.0</v>
      </c>
      <c r="E11366" s="1">
        <v>17.0</v>
      </c>
      <c r="F11366" s="1">
        <v>242.0</v>
      </c>
      <c r="G11366" s="1">
        <v>58.0</v>
      </c>
      <c r="H11366" s="1">
        <v>141.0</v>
      </c>
      <c r="K11366" s="1">
        <f t="shared" si="1"/>
        <v>199</v>
      </c>
    </row>
    <row r="11367" ht="15.75" customHeight="1">
      <c r="A11367" s="1">
        <v>17.0</v>
      </c>
      <c r="B11367" s="1">
        <v>1.75092034E13</v>
      </c>
      <c r="C11367" s="1" t="s">
        <v>11195</v>
      </c>
      <c r="D11367" s="1">
        <v>2000007.0</v>
      </c>
      <c r="E11367" s="1">
        <v>17.0</v>
      </c>
      <c r="F11367" s="1">
        <v>242.0</v>
      </c>
      <c r="G11367" s="1">
        <v>73.0</v>
      </c>
      <c r="H11367" s="1">
        <v>135.0</v>
      </c>
      <c r="K11367" s="1">
        <f t="shared" si="1"/>
        <v>208</v>
      </c>
    </row>
    <row r="11368" ht="15.75" customHeight="1">
      <c r="A11368" s="1">
        <v>20.0</v>
      </c>
      <c r="B11368" s="1">
        <v>2.03015024301E13</v>
      </c>
      <c r="C11368" s="1" t="s">
        <v>11196</v>
      </c>
      <c r="D11368" s="1">
        <v>2307100.0</v>
      </c>
      <c r="E11368" s="1">
        <v>17.0</v>
      </c>
      <c r="F11368" s="1">
        <v>242.0</v>
      </c>
      <c r="G11368" s="1">
        <v>123.0</v>
      </c>
      <c r="H11368" s="1">
        <v>45.0</v>
      </c>
      <c r="K11368" s="1">
        <f t="shared" si="1"/>
        <v>168</v>
      </c>
    </row>
    <row r="11369" ht="15.75" customHeight="1">
      <c r="A11369" s="1">
        <v>20.0</v>
      </c>
      <c r="B11369" s="1">
        <v>2.05005901E13</v>
      </c>
      <c r="C11369" s="1" t="s">
        <v>11197</v>
      </c>
      <c r="D11369" s="1">
        <v>2308500.0</v>
      </c>
      <c r="E11369" s="1">
        <v>17.0</v>
      </c>
      <c r="F11369" s="1">
        <v>242.0</v>
      </c>
      <c r="G11369" s="1">
        <v>68.0</v>
      </c>
      <c r="H11369" s="1">
        <v>32.0</v>
      </c>
      <c r="K11369" s="1">
        <f t="shared" si="1"/>
        <v>100</v>
      </c>
    </row>
    <row r="11370" ht="15.75" customHeight="1">
      <c r="A11370" s="1">
        <v>37.0</v>
      </c>
      <c r="B11370" s="1">
        <v>3.75046007E13</v>
      </c>
      <c r="C11370" s="1" t="s">
        <v>11198</v>
      </c>
      <c r="D11370" s="1">
        <v>4013680.0</v>
      </c>
      <c r="E11370" s="1">
        <v>17.0</v>
      </c>
      <c r="F11370" s="1">
        <v>242.0</v>
      </c>
      <c r="G11370" s="1">
        <v>113.0</v>
      </c>
      <c r="H11370" s="1">
        <v>42.0</v>
      </c>
      <c r="K11370" s="1">
        <f t="shared" si="1"/>
        <v>155</v>
      </c>
    </row>
    <row r="11371" ht="15.75" customHeight="1">
      <c r="A11371" s="1">
        <v>44.0</v>
      </c>
      <c r="B11371" s="1">
        <v>4.45030001E13</v>
      </c>
      <c r="C11371" s="1" t="s">
        <v>11199</v>
      </c>
      <c r="D11371" s="1">
        <v>4809280.0</v>
      </c>
      <c r="E11371" s="1">
        <v>17.0</v>
      </c>
      <c r="F11371" s="1">
        <v>242.0</v>
      </c>
      <c r="G11371" s="1">
        <v>87.0</v>
      </c>
      <c r="H11371" s="1">
        <v>136.0</v>
      </c>
      <c r="K11371" s="1">
        <f t="shared" si="1"/>
        <v>223</v>
      </c>
    </row>
    <row r="11372" ht="15.75" customHeight="1">
      <c r="A11372" s="1">
        <v>5.0</v>
      </c>
      <c r="B11372" s="1">
        <v>5.5055018E12</v>
      </c>
      <c r="C11372" s="1" t="s">
        <v>11200</v>
      </c>
      <c r="D11372" s="1">
        <v>637320.0</v>
      </c>
      <c r="E11372" s="1">
        <v>17.0</v>
      </c>
      <c r="F11372" s="1">
        <v>241.0</v>
      </c>
      <c r="G11372" s="1">
        <v>64.0</v>
      </c>
      <c r="H11372" s="1">
        <v>99.0</v>
      </c>
      <c r="K11372" s="1">
        <f t="shared" si="1"/>
        <v>163</v>
      </c>
    </row>
    <row r="11373" ht="15.75" customHeight="1">
      <c r="A11373" s="1">
        <v>5.0</v>
      </c>
      <c r="B11373" s="1">
        <v>5.505502E12</v>
      </c>
      <c r="C11373" s="1" t="s">
        <v>11201</v>
      </c>
      <c r="D11373" s="1">
        <v>638280.0</v>
      </c>
      <c r="E11373" s="1">
        <v>17.0</v>
      </c>
      <c r="F11373" s="1">
        <v>241.0</v>
      </c>
      <c r="G11373" s="1">
        <v>44.0</v>
      </c>
      <c r="H11373" s="1">
        <v>102.0</v>
      </c>
      <c r="K11373" s="1">
        <f t="shared" si="1"/>
        <v>146</v>
      </c>
    </row>
    <row r="11374" ht="15.75" customHeight="1">
      <c r="A11374" s="1">
        <v>5.0</v>
      </c>
      <c r="B11374" s="1">
        <v>5.5056032E12</v>
      </c>
      <c r="C11374" s="1" t="s">
        <v>11202</v>
      </c>
      <c r="D11374" s="1">
        <v>637140.0</v>
      </c>
      <c r="E11374" s="1">
        <v>17.0</v>
      </c>
      <c r="F11374" s="1">
        <v>241.0</v>
      </c>
      <c r="G11374" s="1">
        <v>98.0</v>
      </c>
      <c r="H11374" s="1">
        <v>81.0</v>
      </c>
      <c r="K11374" s="1">
        <f t="shared" si="1"/>
        <v>179</v>
      </c>
    </row>
    <row r="11375" ht="15.75" customHeight="1">
      <c r="A11375" s="1">
        <v>13.0</v>
      </c>
      <c r="B11375" s="1">
        <v>1.35002002E13</v>
      </c>
      <c r="C11375" s="1" t="s">
        <v>11203</v>
      </c>
      <c r="D11375" s="1">
        <v>1600840.0</v>
      </c>
      <c r="E11375" s="1">
        <v>17.0</v>
      </c>
      <c r="F11375" s="1">
        <v>241.0</v>
      </c>
      <c r="G11375" s="1">
        <v>51.0</v>
      </c>
      <c r="H11375" s="1">
        <v>64.0</v>
      </c>
      <c r="K11375" s="1">
        <f t="shared" si="1"/>
        <v>115</v>
      </c>
    </row>
    <row r="11376" ht="15.75" customHeight="1">
      <c r="A11376" s="1">
        <v>14.0</v>
      </c>
      <c r="B11376" s="1">
        <v>1.45073014E13</v>
      </c>
      <c r="C11376" s="1" t="s">
        <v>11204</v>
      </c>
      <c r="D11376" s="1">
        <v>1731620.0</v>
      </c>
      <c r="E11376" s="1">
        <v>17.0</v>
      </c>
      <c r="F11376" s="1">
        <v>241.0</v>
      </c>
      <c r="G11376" s="1">
        <v>89.0</v>
      </c>
      <c r="H11376" s="1">
        <v>82.0</v>
      </c>
      <c r="K11376" s="1">
        <f t="shared" si="1"/>
        <v>171</v>
      </c>
    </row>
    <row r="11377" ht="15.75" customHeight="1">
      <c r="A11377" s="1">
        <v>14.0</v>
      </c>
      <c r="B11377" s="1">
        <v>1.45090302E13</v>
      </c>
      <c r="C11377" s="1" t="s">
        <v>11205</v>
      </c>
      <c r="D11377" s="1">
        <v>1700309.0</v>
      </c>
      <c r="E11377" s="1">
        <v>17.0</v>
      </c>
      <c r="F11377" s="1">
        <v>241.0</v>
      </c>
      <c r="G11377" s="1">
        <v>0.0</v>
      </c>
      <c r="H11377" s="1">
        <v>0.0</v>
      </c>
      <c r="K11377" s="1">
        <f t="shared" si="1"/>
        <v>0</v>
      </c>
    </row>
    <row r="11378" ht="15.75" customHeight="1">
      <c r="A11378" s="1">
        <v>16.0</v>
      </c>
      <c r="B11378" s="1">
        <v>1.65052012E13</v>
      </c>
      <c r="C11378" s="1" t="s">
        <v>11206</v>
      </c>
      <c r="D11378" s="1">
        <v>1917550.0</v>
      </c>
      <c r="E11378" s="1">
        <v>17.0</v>
      </c>
      <c r="F11378" s="1">
        <v>241.0</v>
      </c>
      <c r="G11378" s="1">
        <v>46.0</v>
      </c>
      <c r="H11378" s="1">
        <v>112.0</v>
      </c>
      <c r="K11378" s="1">
        <f t="shared" si="1"/>
        <v>158</v>
      </c>
    </row>
    <row r="11379" ht="15.75" customHeight="1">
      <c r="A11379" s="1">
        <v>24.0</v>
      </c>
      <c r="B11379" s="1">
        <v>2.45009005E13</v>
      </c>
      <c r="C11379" s="1" t="s">
        <v>11207</v>
      </c>
      <c r="D11379" s="1">
        <v>2709690.0</v>
      </c>
      <c r="E11379" s="1">
        <v>17.0</v>
      </c>
      <c r="F11379" s="1">
        <v>241.0</v>
      </c>
      <c r="G11379" s="1">
        <v>41.0</v>
      </c>
      <c r="H11379" s="1">
        <v>86.0</v>
      </c>
      <c r="K11379" s="1">
        <f t="shared" si="1"/>
        <v>127</v>
      </c>
    </row>
    <row r="11380" ht="15.75" customHeight="1">
      <c r="A11380" s="1">
        <v>35.0</v>
      </c>
      <c r="B11380" s="1">
        <v>3.55029015E13</v>
      </c>
      <c r="C11380" s="1" t="s">
        <v>11208</v>
      </c>
      <c r="D11380" s="1">
        <v>3800031.0</v>
      </c>
      <c r="E11380" s="1">
        <v>17.0</v>
      </c>
      <c r="F11380" s="1">
        <v>241.0</v>
      </c>
      <c r="G11380" s="1">
        <v>98.0</v>
      </c>
      <c r="H11380" s="1">
        <v>76.0</v>
      </c>
      <c r="K11380" s="1">
        <f t="shared" si="1"/>
        <v>174</v>
      </c>
    </row>
    <row r="11381" ht="15.75" customHeight="1">
      <c r="A11381" s="1">
        <v>36.0</v>
      </c>
      <c r="B11381" s="1">
        <v>3.65043001E13</v>
      </c>
      <c r="C11381" s="1" t="s">
        <v>11209</v>
      </c>
      <c r="D11381" s="1">
        <v>3904536.0</v>
      </c>
      <c r="E11381" s="1">
        <v>17.0</v>
      </c>
      <c r="F11381" s="1">
        <v>241.0</v>
      </c>
      <c r="G11381" s="1">
        <v>71.0</v>
      </c>
      <c r="H11381" s="1">
        <v>0.0</v>
      </c>
      <c r="K11381" s="1">
        <f t="shared" si="1"/>
        <v>71</v>
      </c>
    </row>
    <row r="11382" ht="15.75" customHeight="1">
      <c r="A11382" s="1">
        <v>37.0</v>
      </c>
      <c r="B11382" s="1">
        <v>3.75038201E13</v>
      </c>
      <c r="C11382" s="1" t="s">
        <v>11210</v>
      </c>
      <c r="D11382" s="1">
        <v>4029886.0</v>
      </c>
      <c r="E11382" s="1">
        <v>17.0</v>
      </c>
      <c r="F11382" s="1">
        <v>241.0</v>
      </c>
      <c r="G11382" s="1">
        <v>57.0</v>
      </c>
      <c r="H11382" s="1">
        <v>79.0</v>
      </c>
      <c r="K11382" s="1">
        <f t="shared" si="1"/>
        <v>136</v>
      </c>
    </row>
    <row r="11383" ht="15.75" customHeight="1">
      <c r="A11383" s="1">
        <v>38.0</v>
      </c>
      <c r="B11383" s="1">
        <v>3.85020003E13</v>
      </c>
      <c r="C11383" s="1" t="s">
        <v>11211</v>
      </c>
      <c r="D11383" s="1">
        <v>4102160.0</v>
      </c>
      <c r="E11383" s="1">
        <v>17.0</v>
      </c>
      <c r="F11383" s="1">
        <v>241.0</v>
      </c>
      <c r="G11383" s="1">
        <v>36.0</v>
      </c>
      <c r="H11383" s="1">
        <v>87.0</v>
      </c>
      <c r="K11383" s="1">
        <f t="shared" si="1"/>
        <v>123</v>
      </c>
    </row>
    <row r="11384" ht="15.75" customHeight="1">
      <c r="A11384" s="1">
        <v>40.0</v>
      </c>
      <c r="B11384" s="1">
        <v>4.03003002301E13</v>
      </c>
      <c r="C11384" s="1" t="s">
        <v>11212</v>
      </c>
      <c r="D11384" s="1">
        <v>4400600.0</v>
      </c>
      <c r="E11384" s="1">
        <v>17.0</v>
      </c>
      <c r="F11384" s="1">
        <v>241.0</v>
      </c>
      <c r="G11384" s="1">
        <v>40.0</v>
      </c>
      <c r="H11384" s="1">
        <v>17.0</v>
      </c>
      <c r="K11384" s="1">
        <f t="shared" si="1"/>
        <v>57</v>
      </c>
    </row>
    <row r="11385" ht="15.75" customHeight="1">
      <c r="A11385" s="1">
        <v>44.0</v>
      </c>
      <c r="B11385" s="1">
        <v>4.45047003E13</v>
      </c>
      <c r="C11385" s="1" t="s">
        <v>11213</v>
      </c>
      <c r="D11385" s="1">
        <v>4821990.0</v>
      </c>
      <c r="E11385" s="1">
        <v>17.0</v>
      </c>
      <c r="F11385" s="1">
        <v>241.0</v>
      </c>
      <c r="G11385" s="1">
        <v>85.0</v>
      </c>
      <c r="H11385" s="1">
        <v>85.0</v>
      </c>
      <c r="K11385" s="1">
        <f t="shared" si="1"/>
        <v>170</v>
      </c>
    </row>
    <row r="11386" ht="15.75" customHeight="1">
      <c r="A11386" s="1">
        <v>44.0</v>
      </c>
      <c r="B11386" s="1">
        <v>4.45099001E13</v>
      </c>
      <c r="C11386" s="1" t="s">
        <v>11214</v>
      </c>
      <c r="D11386" s="1">
        <v>4813890.0</v>
      </c>
      <c r="E11386" s="1">
        <v>17.0</v>
      </c>
      <c r="F11386" s="1">
        <v>241.0</v>
      </c>
      <c r="G11386" s="1">
        <v>41.0</v>
      </c>
      <c r="H11386" s="1">
        <v>129.0</v>
      </c>
      <c r="K11386" s="1">
        <f t="shared" si="1"/>
        <v>170</v>
      </c>
    </row>
    <row r="11387" ht="15.75" customHeight="1">
      <c r="A11387" s="1">
        <v>44.0</v>
      </c>
      <c r="B11387" s="1">
        <v>4.45123009E13</v>
      </c>
      <c r="C11387" s="1" t="s">
        <v>11215</v>
      </c>
      <c r="D11387" s="1">
        <v>4838490.0</v>
      </c>
      <c r="E11387" s="1">
        <v>17.0</v>
      </c>
      <c r="F11387" s="1">
        <v>241.0</v>
      </c>
      <c r="G11387" s="1">
        <v>9.0</v>
      </c>
      <c r="H11387" s="1">
        <v>129.0</v>
      </c>
      <c r="K11387" s="1">
        <f t="shared" si="1"/>
        <v>138</v>
      </c>
    </row>
    <row r="11388" ht="15.75" customHeight="1">
      <c r="A11388" s="1">
        <v>5.0</v>
      </c>
      <c r="B11388" s="1">
        <v>5.5016012E12</v>
      </c>
      <c r="C11388" s="1" t="s">
        <v>11216</v>
      </c>
      <c r="D11388" s="1">
        <v>619770.0</v>
      </c>
      <c r="E11388" s="1">
        <v>17.0</v>
      </c>
      <c r="F11388" s="1">
        <v>240.0</v>
      </c>
      <c r="G11388" s="1">
        <v>83.0</v>
      </c>
      <c r="H11388" s="1">
        <v>111.0</v>
      </c>
      <c r="K11388" s="1">
        <f t="shared" si="1"/>
        <v>194</v>
      </c>
    </row>
    <row r="11389" ht="15.75" customHeight="1">
      <c r="A11389" s="1">
        <v>17.0</v>
      </c>
      <c r="B11389" s="1">
        <v>1.75001023E13</v>
      </c>
      <c r="C11389" s="1" t="s">
        <v>11217</v>
      </c>
      <c r="D11389" s="1">
        <v>2009660.0</v>
      </c>
      <c r="E11389" s="1">
        <v>17.0</v>
      </c>
      <c r="F11389" s="1">
        <v>240.0</v>
      </c>
      <c r="G11389" s="1">
        <v>88.0</v>
      </c>
      <c r="H11389" s="1">
        <v>118.0</v>
      </c>
      <c r="K11389" s="1">
        <f t="shared" si="1"/>
        <v>206</v>
      </c>
    </row>
    <row r="11390" ht="15.75" customHeight="1">
      <c r="A11390" s="1">
        <v>17.0</v>
      </c>
      <c r="B11390" s="1">
        <v>1.75062004E13</v>
      </c>
      <c r="C11390" s="1" t="s">
        <v>11218</v>
      </c>
      <c r="D11390" s="1">
        <v>2004470.0</v>
      </c>
      <c r="E11390" s="1">
        <v>17.0</v>
      </c>
      <c r="F11390" s="1">
        <v>240.0</v>
      </c>
      <c r="G11390" s="1">
        <v>60.0</v>
      </c>
      <c r="H11390" s="1">
        <v>100.0</v>
      </c>
      <c r="K11390" s="1">
        <f t="shared" si="1"/>
        <v>160</v>
      </c>
    </row>
    <row r="11391" ht="15.75" customHeight="1">
      <c r="A11391" s="1">
        <v>27.0</v>
      </c>
      <c r="B11391" s="1">
        <v>2.75045405E13</v>
      </c>
      <c r="C11391" s="1" t="s">
        <v>11219</v>
      </c>
      <c r="D11391" s="1">
        <v>3000074.0</v>
      </c>
      <c r="E11391" s="1">
        <v>17.0</v>
      </c>
      <c r="F11391" s="1">
        <v>240.0</v>
      </c>
      <c r="G11391" s="1">
        <v>0.0</v>
      </c>
      <c r="H11391" s="1">
        <v>0.0</v>
      </c>
      <c r="K11391" s="1">
        <f t="shared" si="1"/>
        <v>0</v>
      </c>
    </row>
    <row r="11392" ht="15.75" customHeight="1">
      <c r="A11392" s="1">
        <v>28.0</v>
      </c>
      <c r="B11392" s="1">
        <v>2.85014035E13</v>
      </c>
      <c r="C11392" s="1" t="s">
        <v>11220</v>
      </c>
      <c r="D11392" s="1">
        <v>3171520.0</v>
      </c>
      <c r="E11392" s="1">
        <v>17.0</v>
      </c>
      <c r="F11392" s="1">
        <v>240.0</v>
      </c>
      <c r="G11392" s="1">
        <v>61.0</v>
      </c>
      <c r="H11392" s="1">
        <v>85.0</v>
      </c>
      <c r="K11392" s="1">
        <f t="shared" si="1"/>
        <v>146</v>
      </c>
    </row>
    <row r="11393" ht="15.75" customHeight="1">
      <c r="A11393" s="1">
        <v>37.0</v>
      </c>
      <c r="B11393" s="1">
        <v>3.75024008E13</v>
      </c>
      <c r="C11393" s="1" t="s">
        <v>11221</v>
      </c>
      <c r="D11393" s="1">
        <v>4012420.0</v>
      </c>
      <c r="E11393" s="1">
        <v>17.0</v>
      </c>
      <c r="F11393" s="1">
        <v>240.0</v>
      </c>
      <c r="G11393" s="1">
        <v>31.0</v>
      </c>
      <c r="H11393" s="1">
        <v>126.0</v>
      </c>
      <c r="K11393" s="1">
        <f t="shared" si="1"/>
        <v>157</v>
      </c>
    </row>
    <row r="11394" ht="15.75" customHeight="1">
      <c r="A11394" s="1">
        <v>37.0</v>
      </c>
      <c r="B11394" s="1">
        <v>3.75033002E13</v>
      </c>
      <c r="C11394" s="1" t="s">
        <v>11222</v>
      </c>
      <c r="D11394" s="1">
        <v>4004650.0</v>
      </c>
      <c r="E11394" s="1">
        <v>17.0</v>
      </c>
      <c r="F11394" s="1">
        <v>240.0</v>
      </c>
      <c r="G11394" s="1">
        <v>67.0</v>
      </c>
      <c r="H11394" s="1">
        <v>91.0</v>
      </c>
      <c r="K11394" s="1">
        <f t="shared" si="1"/>
        <v>158</v>
      </c>
    </row>
    <row r="11395" ht="15.75" customHeight="1">
      <c r="A11395" s="1">
        <v>42.0</v>
      </c>
      <c r="B11395" s="1">
        <v>4.25046023E13</v>
      </c>
      <c r="C11395" s="1" t="s">
        <v>11223</v>
      </c>
      <c r="D11395" s="1">
        <v>4640860.0</v>
      </c>
      <c r="E11395" s="1">
        <v>17.0</v>
      </c>
      <c r="F11395" s="1">
        <v>240.0</v>
      </c>
      <c r="G11395" s="1">
        <v>48.0</v>
      </c>
      <c r="H11395" s="1">
        <v>95.0</v>
      </c>
      <c r="K11395" s="1">
        <f t="shared" si="1"/>
        <v>143</v>
      </c>
    </row>
    <row r="11396" ht="15.75" customHeight="1">
      <c r="A11396" s="1">
        <v>44.0</v>
      </c>
      <c r="B11396" s="1">
        <v>4.45025007E13</v>
      </c>
      <c r="C11396" s="1" t="s">
        <v>11224</v>
      </c>
      <c r="D11396" s="1">
        <v>4829520.0</v>
      </c>
      <c r="E11396" s="1">
        <v>17.0</v>
      </c>
      <c r="F11396" s="1">
        <v>240.0</v>
      </c>
      <c r="G11396" s="1">
        <v>63.0</v>
      </c>
      <c r="H11396" s="1">
        <v>118.0</v>
      </c>
      <c r="K11396" s="1">
        <f t="shared" si="1"/>
        <v>181</v>
      </c>
    </row>
    <row r="11397" ht="15.75" customHeight="1">
      <c r="A11397" s="1">
        <v>44.0</v>
      </c>
      <c r="B11397" s="1">
        <v>4.45070001E13</v>
      </c>
      <c r="C11397" s="1" t="s">
        <v>11225</v>
      </c>
      <c r="D11397" s="1">
        <v>4809030.0</v>
      </c>
      <c r="E11397" s="1">
        <v>17.0</v>
      </c>
      <c r="F11397" s="1">
        <v>240.0</v>
      </c>
      <c r="G11397" s="1">
        <v>29.0</v>
      </c>
      <c r="H11397" s="1">
        <v>103.0</v>
      </c>
      <c r="K11397" s="1">
        <f t="shared" si="1"/>
        <v>132</v>
      </c>
    </row>
    <row r="11398" ht="15.75" customHeight="1">
      <c r="A11398" s="1">
        <v>44.0</v>
      </c>
      <c r="B11398" s="1">
        <v>4.45246016E13</v>
      </c>
      <c r="C11398" s="1" t="s">
        <v>11226</v>
      </c>
      <c r="D11398" s="1">
        <v>4842660.0</v>
      </c>
      <c r="E11398" s="1">
        <v>17.0</v>
      </c>
      <c r="F11398" s="1">
        <v>240.0</v>
      </c>
      <c r="G11398" s="1">
        <v>42.0</v>
      </c>
      <c r="H11398" s="1">
        <v>116.0</v>
      </c>
      <c r="K11398" s="1">
        <f t="shared" si="1"/>
        <v>158</v>
      </c>
    </row>
    <row r="11399" ht="15.75" customHeight="1">
      <c r="A11399" s="1">
        <v>50.0</v>
      </c>
      <c r="B11399" s="1">
        <v>5.05068047E13</v>
      </c>
      <c r="C11399" s="1" t="s">
        <v>11227</v>
      </c>
      <c r="D11399" s="1">
        <v>5509360.0</v>
      </c>
      <c r="E11399" s="1">
        <v>17.0</v>
      </c>
      <c r="F11399" s="1">
        <v>240.0</v>
      </c>
      <c r="G11399" s="1">
        <v>47.0</v>
      </c>
      <c r="H11399" s="1">
        <v>15.0</v>
      </c>
      <c r="K11399" s="1">
        <f t="shared" si="1"/>
        <v>62</v>
      </c>
    </row>
    <row r="11400" ht="15.75" customHeight="1">
      <c r="A11400" s="1">
        <v>5.0</v>
      </c>
      <c r="B11400" s="1">
        <v>5.5012005E12</v>
      </c>
      <c r="C11400" s="1" t="s">
        <v>11228</v>
      </c>
      <c r="D11400" s="1">
        <v>605400.0</v>
      </c>
      <c r="E11400" s="1">
        <v>17.0</v>
      </c>
      <c r="F11400" s="1">
        <v>239.0</v>
      </c>
      <c r="G11400" s="1">
        <v>25.0</v>
      </c>
      <c r="H11400" s="1">
        <v>117.0</v>
      </c>
      <c r="K11400" s="1">
        <f t="shared" si="1"/>
        <v>142</v>
      </c>
    </row>
    <row r="11401" ht="15.75" customHeight="1">
      <c r="A11401" s="1">
        <v>5.0</v>
      </c>
      <c r="B11401" s="1">
        <v>5.5049028E12</v>
      </c>
      <c r="C11401" s="1" t="s">
        <v>11229</v>
      </c>
      <c r="D11401" s="1">
        <v>616620.0</v>
      </c>
      <c r="E11401" s="1">
        <v>17.0</v>
      </c>
      <c r="F11401" s="1">
        <v>239.0</v>
      </c>
      <c r="G11401" s="1">
        <v>35.0</v>
      </c>
      <c r="H11401" s="1">
        <v>44.0</v>
      </c>
      <c r="K11401" s="1">
        <f t="shared" si="1"/>
        <v>79</v>
      </c>
    </row>
    <row r="11402" ht="15.75" customHeight="1">
      <c r="A11402" s="1">
        <v>7.0</v>
      </c>
      <c r="B11402" s="1">
        <v>7.3001005301E12</v>
      </c>
      <c r="C11402" s="1" t="s">
        <v>11106</v>
      </c>
      <c r="D11402" s="1">
        <v>901410.0</v>
      </c>
      <c r="E11402" s="1">
        <v>17.0</v>
      </c>
      <c r="F11402" s="1">
        <v>239.0</v>
      </c>
      <c r="G11402" s="1">
        <v>37.0</v>
      </c>
      <c r="H11402" s="1">
        <v>0.0</v>
      </c>
      <c r="K11402" s="1">
        <f t="shared" si="1"/>
        <v>37</v>
      </c>
    </row>
    <row r="11403" ht="15.75" customHeight="1">
      <c r="A11403" s="1">
        <v>14.0</v>
      </c>
      <c r="B11403" s="1">
        <v>1.45041501E13</v>
      </c>
      <c r="C11403" s="1" t="s">
        <v>11230</v>
      </c>
      <c r="D11403" s="1">
        <v>1740650.0</v>
      </c>
      <c r="E11403" s="1">
        <v>17.0</v>
      </c>
      <c r="F11403" s="1">
        <v>239.0</v>
      </c>
      <c r="G11403" s="1">
        <v>93.0</v>
      </c>
      <c r="H11403" s="1">
        <v>85.0</v>
      </c>
      <c r="K11403" s="1">
        <f t="shared" si="1"/>
        <v>178</v>
      </c>
    </row>
    <row r="11404" ht="15.75" customHeight="1">
      <c r="A11404" s="1">
        <v>16.0</v>
      </c>
      <c r="B11404" s="1">
        <v>1.65042011E13</v>
      </c>
      <c r="C11404" s="1" t="s">
        <v>11231</v>
      </c>
      <c r="D11404" s="1">
        <v>1914310.0</v>
      </c>
      <c r="E11404" s="1">
        <v>17.0</v>
      </c>
      <c r="F11404" s="1">
        <v>239.0</v>
      </c>
      <c r="G11404" s="1">
        <v>52.0</v>
      </c>
      <c r="H11404" s="1">
        <v>124.0</v>
      </c>
      <c r="K11404" s="1">
        <f t="shared" si="1"/>
        <v>176</v>
      </c>
    </row>
    <row r="11405" ht="15.75" customHeight="1">
      <c r="A11405" s="1">
        <v>23.0</v>
      </c>
      <c r="B11405" s="1">
        <v>2.35006005E13</v>
      </c>
      <c r="C11405" s="1" t="s">
        <v>11232</v>
      </c>
      <c r="D11405" s="1">
        <v>2603060.0</v>
      </c>
      <c r="E11405" s="1">
        <v>17.0</v>
      </c>
      <c r="F11405" s="1">
        <v>239.0</v>
      </c>
      <c r="G11405" s="1">
        <v>107.0</v>
      </c>
      <c r="H11405" s="1">
        <v>88.0</v>
      </c>
      <c r="K11405" s="1">
        <f t="shared" si="1"/>
        <v>195</v>
      </c>
    </row>
    <row r="11406" ht="15.75" customHeight="1">
      <c r="A11406" s="1">
        <v>28.0</v>
      </c>
      <c r="B11406" s="1">
        <v>2.85013051E13</v>
      </c>
      <c r="C11406" s="1" t="s">
        <v>11233</v>
      </c>
      <c r="D11406" s="1">
        <v>3178540.0</v>
      </c>
      <c r="E11406" s="1">
        <v>17.0</v>
      </c>
      <c r="F11406" s="1">
        <v>239.0</v>
      </c>
      <c r="G11406" s="1">
        <v>52.0</v>
      </c>
      <c r="H11406" s="1">
        <v>75.0</v>
      </c>
      <c r="K11406" s="1">
        <f t="shared" si="1"/>
        <v>127</v>
      </c>
    </row>
    <row r="11407" ht="15.75" customHeight="1">
      <c r="A11407" s="1">
        <v>50.0</v>
      </c>
      <c r="B11407" s="1">
        <v>5.05048043E13</v>
      </c>
      <c r="C11407" s="1" t="s">
        <v>11234</v>
      </c>
      <c r="D11407" s="1">
        <v>5511880.0</v>
      </c>
      <c r="E11407" s="1">
        <v>17.0</v>
      </c>
      <c r="F11407" s="1">
        <v>239.0</v>
      </c>
      <c r="G11407" s="1">
        <v>32.0</v>
      </c>
      <c r="H11407" s="1">
        <v>69.0</v>
      </c>
      <c r="K11407" s="1">
        <f t="shared" si="1"/>
        <v>101</v>
      </c>
    </row>
    <row r="11408" ht="15.75" customHeight="1">
      <c r="A11408" s="1">
        <v>16.0</v>
      </c>
      <c r="B11408" s="1">
        <v>1.65022002E13</v>
      </c>
      <c r="C11408" s="1" t="s">
        <v>1418</v>
      </c>
      <c r="D11408" s="1">
        <v>1906840.0</v>
      </c>
      <c r="E11408" s="1">
        <v>17.0</v>
      </c>
      <c r="F11408" s="1">
        <v>238.0</v>
      </c>
      <c r="G11408" s="1">
        <v>67.0</v>
      </c>
      <c r="H11408" s="1">
        <v>85.0</v>
      </c>
      <c r="K11408" s="1">
        <f t="shared" si="1"/>
        <v>152</v>
      </c>
    </row>
    <row r="11409" ht="15.75" customHeight="1">
      <c r="A11409" s="1">
        <v>16.0</v>
      </c>
      <c r="B11409" s="1">
        <v>1.65078028E13</v>
      </c>
      <c r="C11409" s="1" t="s">
        <v>11235</v>
      </c>
      <c r="D11409" s="1">
        <v>1927990.0</v>
      </c>
      <c r="E11409" s="1">
        <v>17.0</v>
      </c>
      <c r="F11409" s="1">
        <v>238.0</v>
      </c>
      <c r="G11409" s="1">
        <v>56.0</v>
      </c>
      <c r="H11409" s="1">
        <v>91.0</v>
      </c>
      <c r="K11409" s="1">
        <f t="shared" si="1"/>
        <v>147</v>
      </c>
    </row>
    <row r="11410" ht="15.75" customHeight="1">
      <c r="A11410" s="1">
        <v>24.0</v>
      </c>
      <c r="B11410" s="1">
        <v>2.45007045E13</v>
      </c>
      <c r="C11410" s="1" t="s">
        <v>11236</v>
      </c>
      <c r="D11410" s="1">
        <v>2733480.0</v>
      </c>
      <c r="E11410" s="1">
        <v>17.0</v>
      </c>
      <c r="F11410" s="1">
        <v>238.0</v>
      </c>
      <c r="G11410" s="1">
        <v>43.0</v>
      </c>
      <c r="H11410" s="1">
        <v>90.0</v>
      </c>
      <c r="K11410" s="1">
        <f t="shared" si="1"/>
        <v>133</v>
      </c>
    </row>
    <row r="11411" ht="15.75" customHeight="1">
      <c r="A11411" s="1">
        <v>26.0</v>
      </c>
      <c r="B11411" s="1">
        <v>2.65051003E13</v>
      </c>
      <c r="C11411" s="1" t="s">
        <v>11237</v>
      </c>
      <c r="D11411" s="1">
        <v>2908730.0</v>
      </c>
      <c r="E11411" s="1">
        <v>17.0</v>
      </c>
      <c r="F11411" s="1">
        <v>238.0</v>
      </c>
      <c r="G11411" s="1">
        <v>55.0</v>
      </c>
      <c r="H11411" s="1">
        <v>68.0</v>
      </c>
      <c r="K11411" s="1">
        <f t="shared" si="1"/>
        <v>123</v>
      </c>
    </row>
    <row r="11412" ht="15.75" customHeight="1">
      <c r="A11412" s="1">
        <v>26.0</v>
      </c>
      <c r="B11412" s="1">
        <v>2.65107002E13</v>
      </c>
      <c r="C11412" s="1" t="s">
        <v>11238</v>
      </c>
      <c r="D11412" s="1">
        <v>2905700.0</v>
      </c>
      <c r="E11412" s="1">
        <v>17.0</v>
      </c>
      <c r="F11412" s="1">
        <v>238.0</v>
      </c>
      <c r="G11412" s="1">
        <v>61.0</v>
      </c>
      <c r="H11412" s="1">
        <v>110.0</v>
      </c>
      <c r="K11412" s="1">
        <f t="shared" si="1"/>
        <v>171</v>
      </c>
    </row>
    <row r="11413" ht="15.75" customHeight="1">
      <c r="A11413" s="1">
        <v>32.0</v>
      </c>
      <c r="B11413" s="1">
        <v>3.25022502E13</v>
      </c>
      <c r="C11413" s="1" t="s">
        <v>11239</v>
      </c>
      <c r="D11413" s="1">
        <v>3501020.0</v>
      </c>
      <c r="E11413" s="1">
        <v>17.0</v>
      </c>
      <c r="F11413" s="1">
        <v>238.0</v>
      </c>
      <c r="G11413" s="1">
        <v>48.0</v>
      </c>
      <c r="H11413" s="1">
        <v>0.0</v>
      </c>
      <c r="K11413" s="1">
        <f t="shared" si="1"/>
        <v>48</v>
      </c>
    </row>
    <row r="11414" ht="15.75" customHeight="1">
      <c r="A11414" s="1">
        <v>37.0</v>
      </c>
      <c r="B11414" s="1">
        <v>3.75039003E13</v>
      </c>
      <c r="C11414" s="1" t="s">
        <v>11240</v>
      </c>
      <c r="D11414" s="1">
        <v>4005820.0</v>
      </c>
      <c r="E11414" s="1">
        <v>17.0</v>
      </c>
      <c r="F11414" s="1">
        <v>238.0</v>
      </c>
      <c r="G11414" s="1">
        <v>88.0</v>
      </c>
      <c r="H11414" s="1">
        <v>57.0</v>
      </c>
      <c r="K11414" s="1">
        <f t="shared" si="1"/>
        <v>145</v>
      </c>
    </row>
    <row r="11415" ht="15.75" customHeight="1">
      <c r="A11415" s="1">
        <v>37.0</v>
      </c>
      <c r="B11415" s="1">
        <v>3.7503901E13</v>
      </c>
      <c r="C11415" s="1" t="s">
        <v>11241</v>
      </c>
      <c r="D11415" s="1">
        <v>4023400.0</v>
      </c>
      <c r="E11415" s="1">
        <v>17.0</v>
      </c>
      <c r="F11415" s="1">
        <v>238.0</v>
      </c>
      <c r="G11415" s="1">
        <v>55.0</v>
      </c>
      <c r="H11415" s="1">
        <v>66.0</v>
      </c>
      <c r="K11415" s="1">
        <f t="shared" si="1"/>
        <v>121</v>
      </c>
    </row>
    <row r="11416" ht="15.75" customHeight="1">
      <c r="A11416" s="1">
        <v>37.0</v>
      </c>
      <c r="B11416" s="1">
        <v>3.75053012E13</v>
      </c>
      <c r="C11416" s="1" t="s">
        <v>11242</v>
      </c>
      <c r="D11416" s="1">
        <v>4026640.0</v>
      </c>
      <c r="E11416" s="1">
        <v>17.0</v>
      </c>
      <c r="F11416" s="1">
        <v>238.0</v>
      </c>
      <c r="G11416" s="1">
        <v>80.0</v>
      </c>
      <c r="H11416" s="1">
        <v>67.0</v>
      </c>
      <c r="K11416" s="1">
        <f t="shared" si="1"/>
        <v>147</v>
      </c>
    </row>
    <row r="11417" ht="15.75" customHeight="1">
      <c r="A11417" s="1">
        <v>37.0</v>
      </c>
      <c r="B11417" s="1">
        <v>3.7505703E13</v>
      </c>
      <c r="C11417" s="1" t="s">
        <v>11243</v>
      </c>
      <c r="D11417" s="1">
        <v>4027630.0</v>
      </c>
      <c r="E11417" s="1">
        <v>17.0</v>
      </c>
      <c r="F11417" s="1">
        <v>238.0</v>
      </c>
      <c r="G11417" s="1">
        <v>54.0</v>
      </c>
      <c r="H11417" s="1">
        <v>98.0</v>
      </c>
      <c r="K11417" s="1">
        <f t="shared" si="1"/>
        <v>152</v>
      </c>
    </row>
    <row r="11418" ht="15.75" customHeight="1">
      <c r="A11418" s="1">
        <v>46.0</v>
      </c>
      <c r="B11418" s="1">
        <v>4.65014013E13</v>
      </c>
      <c r="C11418" s="1" t="s">
        <v>11244</v>
      </c>
      <c r="D11418" s="1">
        <v>5006180.0</v>
      </c>
      <c r="E11418" s="1">
        <v>17.0</v>
      </c>
      <c r="F11418" s="1">
        <v>238.0</v>
      </c>
      <c r="G11418" s="1">
        <v>67.0</v>
      </c>
      <c r="H11418" s="1">
        <v>8.0</v>
      </c>
      <c r="K11418" s="1">
        <f t="shared" si="1"/>
        <v>75</v>
      </c>
    </row>
    <row r="11419" ht="15.75" customHeight="1">
      <c r="A11419" s="1">
        <v>5.0</v>
      </c>
      <c r="B11419" s="1">
        <v>5.5049024E12</v>
      </c>
      <c r="C11419" s="1" t="s">
        <v>11245</v>
      </c>
      <c r="D11419" s="1">
        <v>615840.0</v>
      </c>
      <c r="E11419" s="1">
        <v>17.0</v>
      </c>
      <c r="F11419" s="1">
        <v>237.0</v>
      </c>
      <c r="G11419" s="1">
        <v>66.0</v>
      </c>
      <c r="H11419" s="1">
        <v>59.0</v>
      </c>
      <c r="K11419" s="1">
        <f t="shared" si="1"/>
        <v>125</v>
      </c>
    </row>
    <row r="11420" ht="15.75" customHeight="1">
      <c r="A11420" s="1">
        <v>14.0</v>
      </c>
      <c r="B11420" s="1">
        <v>1.45034901E13</v>
      </c>
      <c r="C11420" s="1" t="s">
        <v>11246</v>
      </c>
      <c r="D11420" s="1">
        <v>1701385.0</v>
      </c>
      <c r="E11420" s="1">
        <v>17.0</v>
      </c>
      <c r="F11420" s="1">
        <v>237.0</v>
      </c>
      <c r="G11420" s="1">
        <v>105.0</v>
      </c>
      <c r="H11420" s="1">
        <v>103.0</v>
      </c>
      <c r="K11420" s="1">
        <f t="shared" si="1"/>
        <v>208</v>
      </c>
    </row>
    <row r="11421" ht="15.75" customHeight="1">
      <c r="A11421" s="1">
        <v>14.0</v>
      </c>
      <c r="B11421" s="1">
        <v>1.45072031E13</v>
      </c>
      <c r="C11421" s="1" t="s">
        <v>11247</v>
      </c>
      <c r="D11421" s="1">
        <v>1729100.0</v>
      </c>
      <c r="E11421" s="1">
        <v>17.0</v>
      </c>
      <c r="F11421" s="1">
        <v>237.0</v>
      </c>
      <c r="G11421" s="1">
        <v>138.0</v>
      </c>
      <c r="H11421" s="1">
        <v>71.0</v>
      </c>
      <c r="K11421" s="1">
        <f t="shared" si="1"/>
        <v>209</v>
      </c>
    </row>
    <row r="11422" ht="15.75" customHeight="1">
      <c r="A11422" s="1">
        <v>24.0</v>
      </c>
      <c r="B11422" s="1">
        <v>2.45056179E13</v>
      </c>
      <c r="C11422" s="1" t="s">
        <v>11248</v>
      </c>
      <c r="D11422" s="1">
        <v>2740830.0</v>
      </c>
      <c r="E11422" s="1">
        <v>17.0</v>
      </c>
      <c r="F11422" s="1">
        <v>237.0</v>
      </c>
      <c r="G11422" s="1">
        <v>27.0</v>
      </c>
      <c r="H11422" s="1">
        <v>151.0</v>
      </c>
      <c r="K11422" s="1">
        <f t="shared" si="1"/>
        <v>178</v>
      </c>
    </row>
    <row r="11423" ht="15.75" customHeight="1">
      <c r="A11423" s="1">
        <v>26.0</v>
      </c>
      <c r="B11423" s="1">
        <v>2.65081701E13</v>
      </c>
      <c r="C11423" s="1" t="s">
        <v>11249</v>
      </c>
      <c r="D11423" s="1">
        <v>2925080.0</v>
      </c>
      <c r="E11423" s="1">
        <v>17.0</v>
      </c>
      <c r="F11423" s="1">
        <v>237.0</v>
      </c>
      <c r="G11423" s="1">
        <v>58.0</v>
      </c>
      <c r="H11423" s="1">
        <v>103.0</v>
      </c>
      <c r="K11423" s="1">
        <f t="shared" si="1"/>
        <v>161</v>
      </c>
    </row>
    <row r="11424" ht="15.75" customHeight="1">
      <c r="A11424" s="1">
        <v>28.0</v>
      </c>
      <c r="B11424" s="1">
        <v>2.85060073E13</v>
      </c>
      <c r="C11424" s="1" t="s">
        <v>11250</v>
      </c>
      <c r="D11424" s="1">
        <v>3100025.0</v>
      </c>
      <c r="E11424" s="1">
        <v>17.0</v>
      </c>
      <c r="F11424" s="1">
        <v>237.0</v>
      </c>
      <c r="G11424" s="1">
        <v>44.0</v>
      </c>
      <c r="H11424" s="1">
        <v>69.0</v>
      </c>
      <c r="K11424" s="1">
        <f t="shared" si="1"/>
        <v>113</v>
      </c>
    </row>
    <row r="11425" ht="15.75" customHeight="1">
      <c r="A11425" s="1">
        <v>28.0</v>
      </c>
      <c r="B11425" s="1">
        <v>2.85078109E13</v>
      </c>
      <c r="C11425" s="1" t="s">
        <v>11251</v>
      </c>
      <c r="D11425" s="1">
        <v>3179080.0</v>
      </c>
      <c r="E11425" s="1">
        <v>17.0</v>
      </c>
      <c r="F11425" s="1">
        <v>237.0</v>
      </c>
      <c r="G11425" s="1">
        <v>48.0</v>
      </c>
      <c r="H11425" s="1">
        <v>88.0</v>
      </c>
      <c r="K11425" s="1">
        <f t="shared" si="1"/>
        <v>136</v>
      </c>
    </row>
    <row r="11426" ht="15.75" customHeight="1">
      <c r="A11426" s="1">
        <v>31.0</v>
      </c>
      <c r="B11426" s="1">
        <v>3.15021007E13</v>
      </c>
      <c r="C11426" s="1" t="s">
        <v>9400</v>
      </c>
      <c r="D11426" s="1">
        <v>3406210.0</v>
      </c>
      <c r="E11426" s="1">
        <v>17.0</v>
      </c>
      <c r="F11426" s="1">
        <v>237.0</v>
      </c>
      <c r="G11426" s="1">
        <v>40.0</v>
      </c>
      <c r="H11426" s="1">
        <v>42.0</v>
      </c>
      <c r="K11426" s="1">
        <f t="shared" si="1"/>
        <v>82</v>
      </c>
    </row>
    <row r="11427" ht="15.75" customHeight="1">
      <c r="A11427" s="1">
        <v>44.0</v>
      </c>
      <c r="B11427" s="1">
        <v>4.45042007E13</v>
      </c>
      <c r="C11427" s="1" t="s">
        <v>11252</v>
      </c>
      <c r="D11427" s="1">
        <v>4839210.0</v>
      </c>
      <c r="E11427" s="1">
        <v>17.0</v>
      </c>
      <c r="F11427" s="1">
        <v>237.0</v>
      </c>
      <c r="G11427" s="1">
        <v>100.0</v>
      </c>
      <c r="H11427" s="1">
        <v>109.0</v>
      </c>
      <c r="K11427" s="1">
        <f t="shared" si="1"/>
        <v>209</v>
      </c>
    </row>
    <row r="11428" ht="15.75" customHeight="1">
      <c r="A11428" s="1">
        <v>16.0</v>
      </c>
      <c r="B11428" s="1">
        <v>1.65023002E13</v>
      </c>
      <c r="C11428" s="1" t="s">
        <v>11253</v>
      </c>
      <c r="D11428" s="1">
        <v>1906000.0</v>
      </c>
      <c r="E11428" s="1">
        <v>17.0</v>
      </c>
      <c r="F11428" s="1">
        <v>236.0</v>
      </c>
      <c r="G11428" s="1">
        <v>55.0</v>
      </c>
      <c r="H11428" s="1">
        <v>95.0</v>
      </c>
      <c r="K11428" s="1">
        <f t="shared" si="1"/>
        <v>150</v>
      </c>
    </row>
    <row r="11429" ht="15.75" customHeight="1">
      <c r="A11429" s="1">
        <v>17.0</v>
      </c>
      <c r="B11429" s="1">
        <v>1.75033005E13</v>
      </c>
      <c r="C11429" s="1" t="s">
        <v>11254</v>
      </c>
      <c r="D11429" s="1">
        <v>2007260.0</v>
      </c>
      <c r="E11429" s="1">
        <v>17.0</v>
      </c>
      <c r="F11429" s="1">
        <v>236.0</v>
      </c>
      <c r="G11429" s="1">
        <v>62.0</v>
      </c>
      <c r="H11429" s="1">
        <v>127.0</v>
      </c>
      <c r="K11429" s="1">
        <f t="shared" si="1"/>
        <v>189</v>
      </c>
    </row>
    <row r="11430" ht="15.75" customHeight="1">
      <c r="A11430" s="1">
        <v>20.0</v>
      </c>
      <c r="B11430" s="1">
        <v>2.03010025301E13</v>
      </c>
      <c r="C11430" s="1" t="s">
        <v>11255</v>
      </c>
      <c r="D11430" s="1">
        <v>2306180.0</v>
      </c>
      <c r="E11430" s="1">
        <v>17.0</v>
      </c>
      <c r="F11430" s="1">
        <v>236.0</v>
      </c>
      <c r="G11430" s="1">
        <v>85.0</v>
      </c>
      <c r="H11430" s="1">
        <v>73.0</v>
      </c>
      <c r="K11430" s="1">
        <f t="shared" si="1"/>
        <v>158</v>
      </c>
    </row>
    <row r="11431" ht="15.75" customHeight="1">
      <c r="A11431" s="1">
        <v>27.0</v>
      </c>
      <c r="B11431" s="1">
        <v>2.75007401301E13</v>
      </c>
      <c r="C11431" s="1" t="s">
        <v>11256</v>
      </c>
      <c r="D11431" s="1">
        <v>3003420.0</v>
      </c>
      <c r="E11431" s="1">
        <v>17.0</v>
      </c>
      <c r="F11431" s="1">
        <v>236.0</v>
      </c>
      <c r="G11431" s="1">
        <v>79.0</v>
      </c>
      <c r="H11431" s="1">
        <v>78.0</v>
      </c>
      <c r="K11431" s="1">
        <f t="shared" si="1"/>
        <v>157</v>
      </c>
    </row>
    <row r="11432" ht="15.75" customHeight="1">
      <c r="A11432" s="1">
        <v>28.0</v>
      </c>
      <c r="B11432" s="1">
        <v>2.85061043E13</v>
      </c>
      <c r="C11432" s="1" t="s">
        <v>11257</v>
      </c>
      <c r="D11432" s="1">
        <v>3100089.0</v>
      </c>
      <c r="E11432" s="1">
        <v>17.0</v>
      </c>
      <c r="F11432" s="1">
        <v>236.0</v>
      </c>
      <c r="G11432" s="1">
        <v>56.0</v>
      </c>
      <c r="H11432" s="1">
        <v>82.0</v>
      </c>
      <c r="K11432" s="1">
        <f t="shared" si="1"/>
        <v>138</v>
      </c>
    </row>
    <row r="11433" ht="15.75" customHeight="1">
      <c r="A11433" s="1">
        <v>30.0</v>
      </c>
      <c r="B11433" s="1">
        <v>3.05008004E13</v>
      </c>
      <c r="C11433" s="1" t="s">
        <v>11258</v>
      </c>
      <c r="D11433" s="1">
        <v>3302130.0</v>
      </c>
      <c r="E11433" s="1">
        <v>17.0</v>
      </c>
      <c r="F11433" s="1">
        <v>236.0</v>
      </c>
      <c r="G11433" s="1">
        <v>24.0</v>
      </c>
      <c r="H11433" s="1">
        <v>53.0</v>
      </c>
      <c r="K11433" s="1">
        <f t="shared" si="1"/>
        <v>77</v>
      </c>
    </row>
    <row r="11434" ht="15.75" customHeight="1">
      <c r="A11434" s="1">
        <v>31.0</v>
      </c>
      <c r="B11434" s="1">
        <v>3.1501301E13</v>
      </c>
      <c r="C11434" s="1" t="s">
        <v>11259</v>
      </c>
      <c r="D11434" s="1">
        <v>3404950.0</v>
      </c>
      <c r="E11434" s="1">
        <v>17.0</v>
      </c>
      <c r="F11434" s="1">
        <v>236.0</v>
      </c>
      <c r="G11434" s="1">
        <v>7.0</v>
      </c>
      <c r="H11434" s="1">
        <v>2.0</v>
      </c>
      <c r="K11434" s="1">
        <f t="shared" si="1"/>
        <v>9</v>
      </c>
    </row>
    <row r="11435" ht="15.75" customHeight="1">
      <c r="A11435" s="1">
        <v>37.0</v>
      </c>
      <c r="B11435" s="1">
        <v>3.75046026E13</v>
      </c>
      <c r="C11435" s="1" t="s">
        <v>11260</v>
      </c>
      <c r="D11435" s="1">
        <v>4026580.0</v>
      </c>
      <c r="E11435" s="1">
        <v>17.0</v>
      </c>
      <c r="F11435" s="1">
        <v>236.0</v>
      </c>
      <c r="G11435" s="1">
        <v>47.0</v>
      </c>
      <c r="H11435" s="1">
        <v>39.0</v>
      </c>
      <c r="K11435" s="1">
        <f t="shared" si="1"/>
        <v>86</v>
      </c>
    </row>
    <row r="11436" ht="15.75" customHeight="1">
      <c r="A11436" s="1">
        <v>44.0</v>
      </c>
      <c r="B11436" s="1">
        <v>4.45070011E13</v>
      </c>
      <c r="C11436" s="1" t="s">
        <v>11261</v>
      </c>
      <c r="D11436" s="1">
        <v>4830780.0</v>
      </c>
      <c r="E11436" s="1">
        <v>17.0</v>
      </c>
      <c r="F11436" s="1">
        <v>236.0</v>
      </c>
      <c r="G11436" s="1">
        <v>46.0</v>
      </c>
      <c r="H11436" s="1">
        <v>111.0</v>
      </c>
      <c r="K11436" s="1">
        <f t="shared" si="1"/>
        <v>157</v>
      </c>
    </row>
    <row r="11437" ht="15.75" customHeight="1">
      <c r="A11437" s="1">
        <v>47.0</v>
      </c>
      <c r="B11437" s="1">
        <v>4.71046046301E13</v>
      </c>
      <c r="C11437" s="1" t="s">
        <v>11262</v>
      </c>
      <c r="D11437" s="1">
        <v>5101950.0</v>
      </c>
      <c r="E11437" s="1">
        <v>17.0</v>
      </c>
      <c r="F11437" s="1">
        <v>236.0</v>
      </c>
      <c r="G11437" s="1">
        <v>46.0</v>
      </c>
      <c r="H11437" s="1">
        <v>109.0</v>
      </c>
      <c r="K11437" s="1">
        <f t="shared" si="1"/>
        <v>155</v>
      </c>
    </row>
    <row r="11438" ht="15.75" customHeight="1">
      <c r="A11438" s="1">
        <v>50.0</v>
      </c>
      <c r="B11438" s="1">
        <v>5.05002001E13</v>
      </c>
      <c r="C11438" s="1" t="s">
        <v>11263</v>
      </c>
      <c r="D11438" s="1">
        <v>5501920.0</v>
      </c>
      <c r="E11438" s="1">
        <v>17.0</v>
      </c>
      <c r="F11438" s="1">
        <v>236.0</v>
      </c>
      <c r="G11438" s="1">
        <v>49.0</v>
      </c>
      <c r="H11438" s="1">
        <v>63.0</v>
      </c>
      <c r="K11438" s="1">
        <f t="shared" si="1"/>
        <v>112</v>
      </c>
    </row>
    <row r="11439" ht="15.75" customHeight="1">
      <c r="A11439" s="1">
        <v>5.0</v>
      </c>
      <c r="B11439" s="1">
        <v>5.5040012E12</v>
      </c>
      <c r="C11439" s="1" t="s">
        <v>11264</v>
      </c>
      <c r="D11439" s="1">
        <v>607840.0</v>
      </c>
      <c r="E11439" s="1">
        <v>17.0</v>
      </c>
      <c r="F11439" s="1">
        <v>235.0</v>
      </c>
      <c r="G11439" s="1">
        <v>135.0</v>
      </c>
      <c r="H11439" s="1">
        <v>58.0</v>
      </c>
      <c r="K11439" s="1">
        <f t="shared" si="1"/>
        <v>193</v>
      </c>
    </row>
    <row r="11440" ht="15.75" customHeight="1">
      <c r="A11440" s="1">
        <v>15.0</v>
      </c>
      <c r="B11440" s="1">
        <v>1.55085401E13</v>
      </c>
      <c r="C11440" s="1" t="s">
        <v>11265</v>
      </c>
      <c r="D11440" s="1">
        <v>1811930.0</v>
      </c>
      <c r="E11440" s="1">
        <v>17.0</v>
      </c>
      <c r="F11440" s="1">
        <v>235.0</v>
      </c>
      <c r="G11440" s="1">
        <v>0.0</v>
      </c>
      <c r="H11440" s="1">
        <v>0.0</v>
      </c>
      <c r="K11440" s="1">
        <f t="shared" si="1"/>
        <v>0</v>
      </c>
    </row>
    <row r="11441" ht="15.75" customHeight="1">
      <c r="A11441" s="1">
        <v>17.0</v>
      </c>
      <c r="B11441" s="1">
        <v>1.75085007E13</v>
      </c>
      <c r="C11441" s="1" t="s">
        <v>11266</v>
      </c>
      <c r="D11441" s="1">
        <v>2005800.0</v>
      </c>
      <c r="E11441" s="1">
        <v>17.0</v>
      </c>
      <c r="F11441" s="1">
        <v>235.0</v>
      </c>
      <c r="G11441" s="1">
        <v>44.0</v>
      </c>
      <c r="H11441" s="1">
        <v>122.0</v>
      </c>
      <c r="K11441" s="1">
        <f t="shared" si="1"/>
        <v>166</v>
      </c>
    </row>
    <row r="11442" ht="15.75" customHeight="1">
      <c r="A11442" s="1">
        <v>20.0</v>
      </c>
      <c r="B11442" s="1">
        <v>2.05008901E13</v>
      </c>
      <c r="C11442" s="1" t="s">
        <v>11267</v>
      </c>
      <c r="D11442" s="1">
        <v>2306160.0</v>
      </c>
      <c r="E11442" s="1">
        <v>17.0</v>
      </c>
      <c r="F11442" s="1">
        <v>235.0</v>
      </c>
      <c r="G11442" s="1">
        <v>54.0</v>
      </c>
      <c r="H11442" s="1">
        <v>83.0</v>
      </c>
      <c r="K11442" s="1">
        <f t="shared" si="1"/>
        <v>137</v>
      </c>
    </row>
    <row r="11443" ht="15.75" customHeight="1">
      <c r="A11443" s="1">
        <v>26.0</v>
      </c>
      <c r="B11443" s="1">
        <v>2.65019033E13</v>
      </c>
      <c r="C11443" s="1" t="s">
        <v>11268</v>
      </c>
      <c r="D11443" s="1">
        <v>2931800.0</v>
      </c>
      <c r="E11443" s="1">
        <v>17.0</v>
      </c>
      <c r="F11443" s="1">
        <v>235.0</v>
      </c>
      <c r="G11443" s="1">
        <v>12.0</v>
      </c>
      <c r="H11443" s="1">
        <v>100.0</v>
      </c>
      <c r="K11443" s="1">
        <f t="shared" si="1"/>
        <v>112</v>
      </c>
    </row>
    <row r="11444" ht="15.75" customHeight="1">
      <c r="A11444" s="1">
        <v>26.0</v>
      </c>
      <c r="B11444" s="1">
        <v>2.65061006E13</v>
      </c>
      <c r="C11444" s="1" t="s">
        <v>11269</v>
      </c>
      <c r="D11444" s="1">
        <v>2904980.0</v>
      </c>
      <c r="E11444" s="1">
        <v>17.0</v>
      </c>
      <c r="F11444" s="1">
        <v>235.0</v>
      </c>
      <c r="G11444" s="1">
        <v>50.0</v>
      </c>
      <c r="H11444" s="1">
        <v>78.0</v>
      </c>
      <c r="K11444" s="1">
        <f t="shared" si="1"/>
        <v>128</v>
      </c>
    </row>
    <row r="11445" ht="15.75" customHeight="1">
      <c r="A11445" s="1">
        <v>28.0</v>
      </c>
      <c r="B11445" s="1">
        <v>2.8501303E13</v>
      </c>
      <c r="C11445" s="1" t="s">
        <v>11270</v>
      </c>
      <c r="D11445" s="1">
        <v>3173050.0</v>
      </c>
      <c r="E11445" s="1">
        <v>17.0</v>
      </c>
      <c r="F11445" s="1">
        <v>235.0</v>
      </c>
      <c r="G11445" s="1">
        <v>31.0</v>
      </c>
      <c r="H11445" s="1">
        <v>69.0</v>
      </c>
      <c r="K11445" s="1">
        <f t="shared" si="1"/>
        <v>100</v>
      </c>
    </row>
    <row r="11446" ht="15.75" customHeight="1">
      <c r="A11446" s="1">
        <v>33.0</v>
      </c>
      <c r="B11446" s="1">
        <v>3.35051013E13</v>
      </c>
      <c r="C11446" s="1" t="s">
        <v>11271</v>
      </c>
      <c r="D11446" s="1">
        <v>3603240.0</v>
      </c>
      <c r="E11446" s="1">
        <v>17.0</v>
      </c>
      <c r="F11446" s="1">
        <v>235.0</v>
      </c>
      <c r="G11446" s="1">
        <v>55.0</v>
      </c>
      <c r="H11446" s="1">
        <v>0.0</v>
      </c>
      <c r="K11446" s="1">
        <f t="shared" si="1"/>
        <v>55</v>
      </c>
    </row>
    <row r="11447" ht="15.75" customHeight="1">
      <c r="A11447" s="1">
        <v>37.0</v>
      </c>
      <c r="B11447" s="1">
        <v>3.75063003E13</v>
      </c>
      <c r="C11447" s="1" t="s">
        <v>11272</v>
      </c>
      <c r="D11447" s="1">
        <v>4003300.0</v>
      </c>
      <c r="E11447" s="1">
        <v>17.0</v>
      </c>
      <c r="F11447" s="1">
        <v>235.0</v>
      </c>
      <c r="G11447" s="1">
        <v>42.0</v>
      </c>
      <c r="H11447" s="1">
        <v>114.0</v>
      </c>
      <c r="K11447" s="1">
        <f t="shared" si="1"/>
        <v>156</v>
      </c>
    </row>
    <row r="11448" ht="15.75" customHeight="1">
      <c r="A11448" s="1">
        <v>44.0</v>
      </c>
      <c r="B11448" s="1">
        <v>4.45109011E13</v>
      </c>
      <c r="C11448" s="1" t="s">
        <v>11273</v>
      </c>
      <c r="D11448" s="1">
        <v>4828800.0</v>
      </c>
      <c r="E11448" s="1">
        <v>17.0</v>
      </c>
      <c r="F11448" s="1">
        <v>235.0</v>
      </c>
      <c r="G11448" s="1">
        <v>20.0</v>
      </c>
      <c r="H11448" s="1">
        <v>107.0</v>
      </c>
      <c r="K11448" s="1">
        <f t="shared" si="1"/>
        <v>127</v>
      </c>
    </row>
    <row r="11449" ht="15.75" customHeight="1">
      <c r="A11449" s="1">
        <v>46.0</v>
      </c>
      <c r="B11449" s="1">
        <v>4.65002016E13</v>
      </c>
      <c r="C11449" s="1" t="s">
        <v>11274</v>
      </c>
      <c r="D11449" s="1">
        <v>5007920.0</v>
      </c>
      <c r="E11449" s="1">
        <v>17.0</v>
      </c>
      <c r="F11449" s="1">
        <v>235.0</v>
      </c>
      <c r="G11449" s="1">
        <v>0.0</v>
      </c>
      <c r="H11449" s="1">
        <v>0.0</v>
      </c>
      <c r="K11449" s="1">
        <f t="shared" si="1"/>
        <v>0</v>
      </c>
    </row>
    <row r="11450" ht="15.75" customHeight="1">
      <c r="A11450" s="1">
        <v>50.0</v>
      </c>
      <c r="B11450" s="1">
        <v>5.05065505E13</v>
      </c>
      <c r="C11450" s="1" t="s">
        <v>11275</v>
      </c>
      <c r="D11450" s="1">
        <v>5505130.0</v>
      </c>
      <c r="E11450" s="1">
        <v>17.0</v>
      </c>
      <c r="F11450" s="1">
        <v>235.0</v>
      </c>
      <c r="G11450" s="1">
        <v>67.0</v>
      </c>
      <c r="H11450" s="1">
        <v>0.0</v>
      </c>
      <c r="K11450" s="1">
        <f t="shared" si="1"/>
        <v>67</v>
      </c>
    </row>
    <row r="11451" ht="15.75" customHeight="1">
      <c r="A11451" s="1">
        <v>5.0</v>
      </c>
      <c r="B11451" s="1">
        <v>5.5052011E12</v>
      </c>
      <c r="C11451" s="1" t="s">
        <v>11276</v>
      </c>
      <c r="D11451" s="1">
        <v>621090.0</v>
      </c>
      <c r="E11451" s="1">
        <v>17.0</v>
      </c>
      <c r="F11451" s="1">
        <v>234.0</v>
      </c>
      <c r="G11451" s="1">
        <v>79.0</v>
      </c>
      <c r="H11451" s="1">
        <v>117.0</v>
      </c>
      <c r="K11451" s="1">
        <f t="shared" si="1"/>
        <v>196</v>
      </c>
    </row>
    <row r="11452" ht="15.75" customHeight="1">
      <c r="A11452" s="1">
        <v>14.0</v>
      </c>
      <c r="B11452" s="1">
        <v>1.45049034E13</v>
      </c>
      <c r="C11452" s="1" t="s">
        <v>11277</v>
      </c>
      <c r="D11452" s="1">
        <v>1721720.0</v>
      </c>
      <c r="E11452" s="1">
        <v>17.0</v>
      </c>
      <c r="F11452" s="1">
        <v>234.0</v>
      </c>
      <c r="G11452" s="1">
        <v>23.0</v>
      </c>
      <c r="H11452" s="1">
        <v>7.0</v>
      </c>
      <c r="K11452" s="1">
        <f t="shared" si="1"/>
        <v>30</v>
      </c>
    </row>
    <row r="11453" ht="15.75" customHeight="1">
      <c r="A11453" s="1">
        <v>14.0</v>
      </c>
      <c r="B11453" s="1">
        <v>1.45069005E13</v>
      </c>
      <c r="C11453" s="1" t="s">
        <v>11278</v>
      </c>
      <c r="D11453" s="1">
        <v>1741280.0</v>
      </c>
      <c r="E11453" s="1">
        <v>17.0</v>
      </c>
      <c r="F11453" s="1">
        <v>234.0</v>
      </c>
      <c r="G11453" s="1">
        <v>123.0</v>
      </c>
      <c r="H11453" s="1">
        <v>72.0</v>
      </c>
      <c r="K11453" s="1">
        <f t="shared" si="1"/>
        <v>195</v>
      </c>
    </row>
    <row r="11454" ht="15.75" customHeight="1">
      <c r="A11454" s="1">
        <v>14.0</v>
      </c>
      <c r="B11454" s="1">
        <v>1.4508204E13</v>
      </c>
      <c r="C11454" s="1" t="s">
        <v>11279</v>
      </c>
      <c r="D11454" s="1">
        <v>1736330.0</v>
      </c>
      <c r="E11454" s="1">
        <v>17.0</v>
      </c>
      <c r="F11454" s="1">
        <v>234.0</v>
      </c>
      <c r="G11454" s="1">
        <v>101.0</v>
      </c>
      <c r="H11454" s="1">
        <v>109.0</v>
      </c>
      <c r="K11454" s="1">
        <f t="shared" si="1"/>
        <v>210</v>
      </c>
    </row>
    <row r="11455" ht="15.75" customHeight="1">
      <c r="A11455" s="1">
        <v>23.0</v>
      </c>
      <c r="B11455" s="1">
        <v>2.35078063E13</v>
      </c>
      <c r="C11455" s="1" t="s">
        <v>11280</v>
      </c>
      <c r="D11455" s="1">
        <v>2620550.0</v>
      </c>
      <c r="E11455" s="1">
        <v>17.0</v>
      </c>
      <c r="F11455" s="1">
        <v>234.0</v>
      </c>
      <c r="G11455" s="1">
        <v>77.0</v>
      </c>
      <c r="H11455" s="1">
        <v>124.0</v>
      </c>
      <c r="K11455" s="1">
        <f t="shared" si="1"/>
        <v>201</v>
      </c>
    </row>
    <row r="11456" ht="15.75" customHeight="1">
      <c r="A11456" s="1">
        <v>28.0</v>
      </c>
      <c r="B11456" s="1">
        <v>2.85019054E13</v>
      </c>
      <c r="C11456" s="1" t="s">
        <v>11281</v>
      </c>
      <c r="D11456" s="1">
        <v>3100183.0</v>
      </c>
      <c r="E11456" s="1">
        <v>17.0</v>
      </c>
      <c r="F11456" s="1">
        <v>234.0</v>
      </c>
      <c r="G11456" s="1">
        <v>25.0</v>
      </c>
      <c r="H11456" s="1">
        <v>59.0</v>
      </c>
      <c r="K11456" s="1">
        <f t="shared" si="1"/>
        <v>84</v>
      </c>
    </row>
    <row r="11457" ht="15.75" customHeight="1">
      <c r="A11457" s="1">
        <v>31.0</v>
      </c>
      <c r="B11457" s="1">
        <v>3.15002042E13</v>
      </c>
      <c r="C11457" s="1" t="s">
        <v>11282</v>
      </c>
      <c r="D11457" s="1">
        <v>3412240.0</v>
      </c>
      <c r="E11457" s="1">
        <v>17.0</v>
      </c>
      <c r="F11457" s="1">
        <v>234.0</v>
      </c>
      <c r="G11457" s="1">
        <v>12.0</v>
      </c>
      <c r="H11457" s="1">
        <v>3.0</v>
      </c>
      <c r="K11457" s="1">
        <f t="shared" si="1"/>
        <v>15</v>
      </c>
    </row>
    <row r="11458" ht="15.75" customHeight="1">
      <c r="A11458" s="1">
        <v>35.0</v>
      </c>
      <c r="B11458" s="1">
        <v>3.55040019E13</v>
      </c>
      <c r="C11458" s="1" t="s">
        <v>11283</v>
      </c>
      <c r="D11458" s="1">
        <v>3816050.0</v>
      </c>
      <c r="E11458" s="1">
        <v>17.0</v>
      </c>
      <c r="F11458" s="1">
        <v>234.0</v>
      </c>
      <c r="G11458" s="1">
        <v>86.0</v>
      </c>
      <c r="H11458" s="1">
        <v>67.0</v>
      </c>
      <c r="K11458" s="1">
        <f t="shared" si="1"/>
        <v>153</v>
      </c>
    </row>
    <row r="11459" ht="15.75" customHeight="1">
      <c r="A11459" s="1">
        <v>39.0</v>
      </c>
      <c r="B11459" s="1">
        <v>3.95021001E13</v>
      </c>
      <c r="C11459" s="1" t="s">
        <v>11284</v>
      </c>
      <c r="D11459" s="1">
        <v>4204860.0</v>
      </c>
      <c r="E11459" s="1">
        <v>17.0</v>
      </c>
      <c r="F11459" s="1">
        <v>234.0</v>
      </c>
      <c r="G11459" s="1">
        <v>96.0</v>
      </c>
      <c r="H11459" s="1">
        <v>101.0</v>
      </c>
      <c r="K11459" s="1">
        <f t="shared" si="1"/>
        <v>197</v>
      </c>
    </row>
    <row r="11460" ht="15.75" customHeight="1">
      <c r="A11460" s="1">
        <v>44.0</v>
      </c>
      <c r="B11460" s="1">
        <v>4.45109002E13</v>
      </c>
      <c r="C11460" s="1" t="s">
        <v>11285</v>
      </c>
      <c r="D11460" s="1">
        <v>4808520.0</v>
      </c>
      <c r="E11460" s="1">
        <v>17.0</v>
      </c>
      <c r="F11460" s="1">
        <v>234.0</v>
      </c>
      <c r="G11460" s="1">
        <v>25.0</v>
      </c>
      <c r="H11460" s="1">
        <v>78.0</v>
      </c>
      <c r="K11460" s="1">
        <f t="shared" si="1"/>
        <v>103</v>
      </c>
    </row>
    <row r="11461" ht="15.75" customHeight="1">
      <c r="A11461" s="1">
        <v>44.0</v>
      </c>
      <c r="B11461" s="1">
        <v>4.45115004E13</v>
      </c>
      <c r="C11461" s="1" t="s">
        <v>11286</v>
      </c>
      <c r="D11461" s="1">
        <v>4840200.0</v>
      </c>
      <c r="E11461" s="1">
        <v>17.0</v>
      </c>
      <c r="F11461" s="1">
        <v>234.0</v>
      </c>
      <c r="G11461" s="1">
        <v>95.0</v>
      </c>
      <c r="H11461" s="1">
        <v>88.0</v>
      </c>
      <c r="K11461" s="1">
        <f t="shared" si="1"/>
        <v>183</v>
      </c>
    </row>
    <row r="11462" ht="15.75" customHeight="1">
      <c r="A11462" s="1">
        <v>5.0</v>
      </c>
      <c r="B11462" s="1">
        <v>5.5027035E12</v>
      </c>
      <c r="C11462" s="1" t="s">
        <v>11287</v>
      </c>
      <c r="D11462" s="1">
        <v>634080.0</v>
      </c>
      <c r="E11462" s="1">
        <v>17.0</v>
      </c>
      <c r="F11462" s="1">
        <v>233.0</v>
      </c>
      <c r="G11462" s="1">
        <v>151.0</v>
      </c>
      <c r="H11462" s="1">
        <v>40.0</v>
      </c>
      <c r="K11462" s="1">
        <f t="shared" si="1"/>
        <v>191</v>
      </c>
    </row>
    <row r="11463" ht="15.75" customHeight="1">
      <c r="A11463" s="1">
        <v>14.0</v>
      </c>
      <c r="B11463" s="1">
        <v>1.45016097E13</v>
      </c>
      <c r="C11463" s="1" t="s">
        <v>11288</v>
      </c>
      <c r="D11463" s="1">
        <v>1728500.0</v>
      </c>
      <c r="E11463" s="1">
        <v>17.0</v>
      </c>
      <c r="F11463" s="1">
        <v>233.0</v>
      </c>
      <c r="G11463" s="1">
        <v>90.0</v>
      </c>
      <c r="H11463" s="1">
        <v>102.0</v>
      </c>
      <c r="K11463" s="1">
        <f t="shared" si="1"/>
        <v>192</v>
      </c>
    </row>
    <row r="11464" ht="15.75" customHeight="1">
      <c r="A11464" s="1">
        <v>17.0</v>
      </c>
      <c r="B11464" s="1">
        <v>1.75052011E13</v>
      </c>
      <c r="C11464" s="1" t="s">
        <v>11289</v>
      </c>
      <c r="D11464" s="1">
        <v>2005640.0</v>
      </c>
      <c r="E11464" s="1">
        <v>17.0</v>
      </c>
      <c r="F11464" s="1">
        <v>233.0</v>
      </c>
      <c r="G11464" s="1">
        <v>69.0</v>
      </c>
      <c r="H11464" s="1">
        <v>149.0</v>
      </c>
      <c r="K11464" s="1">
        <f t="shared" si="1"/>
        <v>218</v>
      </c>
    </row>
    <row r="11465" ht="15.75" customHeight="1">
      <c r="A11465" s="1">
        <v>22.0</v>
      </c>
      <c r="B11465" s="1">
        <v>2.23014045301E13</v>
      </c>
      <c r="C11465" s="1" t="s">
        <v>11290</v>
      </c>
      <c r="D11465" s="1">
        <v>2511310.0</v>
      </c>
      <c r="E11465" s="1">
        <v>17.0</v>
      </c>
      <c r="F11465" s="1">
        <v>233.0</v>
      </c>
      <c r="G11465" s="1">
        <v>0.0</v>
      </c>
      <c r="H11465" s="1">
        <v>120.0</v>
      </c>
      <c r="K11465" s="1">
        <f t="shared" si="1"/>
        <v>120</v>
      </c>
    </row>
    <row r="11466" ht="15.75" customHeight="1">
      <c r="A11466" s="1">
        <v>23.0</v>
      </c>
      <c r="B11466" s="1">
        <v>2.3502901E13</v>
      </c>
      <c r="C11466" s="1" t="s">
        <v>11291</v>
      </c>
      <c r="D11466" s="1">
        <v>2603480.0</v>
      </c>
      <c r="E11466" s="1">
        <v>17.0</v>
      </c>
      <c r="F11466" s="1">
        <v>233.0</v>
      </c>
      <c r="G11466" s="1">
        <v>95.0</v>
      </c>
      <c r="H11466" s="1">
        <v>107.0</v>
      </c>
      <c r="K11466" s="1">
        <f t="shared" si="1"/>
        <v>202</v>
      </c>
    </row>
    <row r="11467" ht="15.75" customHeight="1">
      <c r="A11467" s="1">
        <v>23.0</v>
      </c>
      <c r="B11467" s="1">
        <v>2.35073035E13</v>
      </c>
      <c r="C11467" s="1" t="s">
        <v>11292</v>
      </c>
      <c r="D11467" s="1">
        <v>2614760.0</v>
      </c>
      <c r="E11467" s="1">
        <v>17.0</v>
      </c>
      <c r="F11467" s="1">
        <v>233.0</v>
      </c>
      <c r="G11467" s="1">
        <v>71.0</v>
      </c>
      <c r="H11467" s="1">
        <v>131.0</v>
      </c>
      <c r="K11467" s="1">
        <f t="shared" si="1"/>
        <v>202</v>
      </c>
    </row>
    <row r="11468" ht="15.75" customHeight="1">
      <c r="A11468" s="1">
        <v>28.0</v>
      </c>
      <c r="B11468" s="1">
        <v>2.85056083E13</v>
      </c>
      <c r="C11468" s="1" t="s">
        <v>11293</v>
      </c>
      <c r="D11468" s="1">
        <v>3100024.0</v>
      </c>
      <c r="E11468" s="1">
        <v>17.0</v>
      </c>
      <c r="F11468" s="1">
        <v>233.0</v>
      </c>
      <c r="G11468" s="1">
        <v>37.0</v>
      </c>
      <c r="H11468" s="1">
        <v>62.0</v>
      </c>
      <c r="K11468" s="1">
        <f t="shared" si="1"/>
        <v>99</v>
      </c>
    </row>
    <row r="11469" ht="15.75" customHeight="1">
      <c r="A11469" s="1">
        <v>28.0</v>
      </c>
      <c r="B11469" s="1">
        <v>2.85064024E13</v>
      </c>
      <c r="C11469" s="1" t="s">
        <v>11294</v>
      </c>
      <c r="D11469" s="1">
        <v>3172335.0</v>
      </c>
      <c r="E11469" s="1">
        <v>17.0</v>
      </c>
      <c r="F11469" s="1">
        <v>233.0</v>
      </c>
      <c r="G11469" s="1">
        <v>34.0</v>
      </c>
      <c r="H11469" s="1">
        <v>84.0</v>
      </c>
      <c r="K11469" s="1">
        <f t="shared" si="1"/>
        <v>118</v>
      </c>
    </row>
    <row r="11470" ht="15.75" customHeight="1">
      <c r="A11470" s="1">
        <v>30.0</v>
      </c>
      <c r="B11470" s="1">
        <v>3.05005005E13</v>
      </c>
      <c r="C11470" s="1" t="s">
        <v>11295</v>
      </c>
      <c r="D11470" s="1">
        <v>3301890.0</v>
      </c>
      <c r="E11470" s="1">
        <v>17.0</v>
      </c>
      <c r="F11470" s="1">
        <v>233.0</v>
      </c>
      <c r="G11470" s="1">
        <v>77.0</v>
      </c>
      <c r="H11470" s="1">
        <v>39.0</v>
      </c>
      <c r="K11470" s="1">
        <f t="shared" si="1"/>
        <v>116</v>
      </c>
    </row>
    <row r="11471" ht="15.75" customHeight="1">
      <c r="A11471" s="1">
        <v>31.0</v>
      </c>
      <c r="B11471" s="1">
        <v>3.1500501E13</v>
      </c>
      <c r="C11471" s="1" t="s">
        <v>11296</v>
      </c>
      <c r="D11471" s="1">
        <v>3417970.0</v>
      </c>
      <c r="E11471" s="1">
        <v>17.0</v>
      </c>
      <c r="F11471" s="1">
        <v>233.0</v>
      </c>
      <c r="G11471" s="1">
        <v>83.0</v>
      </c>
      <c r="H11471" s="1">
        <v>43.0</v>
      </c>
      <c r="K11471" s="1">
        <f t="shared" si="1"/>
        <v>126</v>
      </c>
    </row>
    <row r="11472" ht="15.75" customHeight="1">
      <c r="A11472" s="1">
        <v>35.0</v>
      </c>
      <c r="B11472" s="1">
        <v>3.55049019E13</v>
      </c>
      <c r="C11472" s="1" t="s">
        <v>11297</v>
      </c>
      <c r="D11472" s="1">
        <v>3809570.0</v>
      </c>
      <c r="E11472" s="1">
        <v>17.0</v>
      </c>
      <c r="F11472" s="1">
        <v>233.0</v>
      </c>
      <c r="G11472" s="1">
        <v>79.0</v>
      </c>
      <c r="H11472" s="1">
        <v>95.0</v>
      </c>
      <c r="K11472" s="1">
        <f t="shared" si="1"/>
        <v>174</v>
      </c>
    </row>
    <row r="11473" ht="15.75" customHeight="1">
      <c r="A11473" s="1">
        <v>39.0</v>
      </c>
      <c r="B11473" s="1">
        <v>3.9505604E13</v>
      </c>
      <c r="C11473" s="1" t="s">
        <v>11298</v>
      </c>
      <c r="D11473" s="1">
        <v>4221270.0</v>
      </c>
      <c r="E11473" s="1">
        <v>17.0</v>
      </c>
      <c r="F11473" s="1">
        <v>233.0</v>
      </c>
      <c r="G11473" s="1">
        <v>104.0</v>
      </c>
      <c r="H11473" s="1">
        <v>78.0</v>
      </c>
      <c r="K11473" s="1">
        <f t="shared" si="1"/>
        <v>182</v>
      </c>
    </row>
    <row r="11474" ht="15.75" customHeight="1">
      <c r="A11474" s="1">
        <v>42.0</v>
      </c>
      <c r="B11474" s="1">
        <v>4.25025011E13</v>
      </c>
      <c r="C11474" s="1" t="s">
        <v>11299</v>
      </c>
      <c r="D11474" s="1">
        <v>4624030.0</v>
      </c>
      <c r="E11474" s="1">
        <v>17.0</v>
      </c>
      <c r="F11474" s="1">
        <v>233.0</v>
      </c>
      <c r="G11474" s="1">
        <v>59.0</v>
      </c>
      <c r="H11474" s="1">
        <v>58.0</v>
      </c>
      <c r="K11474" s="1">
        <f t="shared" si="1"/>
        <v>117</v>
      </c>
    </row>
    <row r="11475" ht="15.75" customHeight="1">
      <c r="A11475" s="1">
        <v>44.0</v>
      </c>
      <c r="B11475" s="1">
        <v>4.45182011E13</v>
      </c>
      <c r="C11475" s="1" t="s">
        <v>11300</v>
      </c>
      <c r="D11475" s="1">
        <v>4839390.0</v>
      </c>
      <c r="E11475" s="1">
        <v>17.0</v>
      </c>
      <c r="F11475" s="1">
        <v>233.0</v>
      </c>
      <c r="G11475" s="1">
        <v>60.0</v>
      </c>
      <c r="H11475" s="1">
        <v>136.0</v>
      </c>
      <c r="K11475" s="1">
        <f t="shared" si="1"/>
        <v>196</v>
      </c>
    </row>
    <row r="11476" ht="15.75" customHeight="1">
      <c r="A11476" s="1">
        <v>14.0</v>
      </c>
      <c r="B11476" s="1">
        <v>1.45031004E13</v>
      </c>
      <c r="C11476" s="1" t="s">
        <v>11301</v>
      </c>
      <c r="D11476" s="1">
        <v>1717670.0</v>
      </c>
      <c r="E11476" s="1">
        <v>17.0</v>
      </c>
      <c r="F11476" s="1">
        <v>232.0</v>
      </c>
      <c r="G11476" s="1">
        <v>72.0</v>
      </c>
      <c r="H11476" s="1">
        <v>101.0</v>
      </c>
      <c r="K11476" s="1">
        <f t="shared" si="1"/>
        <v>173</v>
      </c>
    </row>
    <row r="11477" ht="15.75" customHeight="1">
      <c r="A11477" s="1">
        <v>14.0</v>
      </c>
      <c r="B11477" s="1">
        <v>1.45089006E13</v>
      </c>
      <c r="C11477" s="1" t="s">
        <v>11302</v>
      </c>
      <c r="D11477" s="1">
        <v>1730060.0</v>
      </c>
      <c r="E11477" s="1">
        <v>17.0</v>
      </c>
      <c r="F11477" s="1">
        <v>232.0</v>
      </c>
      <c r="G11477" s="1">
        <v>76.0</v>
      </c>
      <c r="H11477" s="1">
        <v>48.0</v>
      </c>
      <c r="K11477" s="1">
        <f t="shared" si="1"/>
        <v>124</v>
      </c>
    </row>
    <row r="11478" ht="15.75" customHeight="1">
      <c r="A11478" s="1">
        <v>16.0</v>
      </c>
      <c r="B11478" s="1">
        <v>1.65024004E13</v>
      </c>
      <c r="C11478" s="1" t="s">
        <v>11303</v>
      </c>
      <c r="D11478" s="1">
        <v>1907110.0</v>
      </c>
      <c r="E11478" s="1">
        <v>17.0</v>
      </c>
      <c r="F11478" s="1">
        <v>232.0</v>
      </c>
      <c r="G11478" s="1">
        <v>71.0</v>
      </c>
      <c r="H11478" s="1">
        <v>102.0</v>
      </c>
      <c r="K11478" s="1">
        <f t="shared" si="1"/>
        <v>173</v>
      </c>
    </row>
    <row r="11479" ht="15.75" customHeight="1">
      <c r="A11479" s="1">
        <v>17.0</v>
      </c>
      <c r="B11479" s="1">
        <v>1.75040024E13</v>
      </c>
      <c r="C11479" s="1" t="s">
        <v>11304</v>
      </c>
      <c r="D11479" s="1">
        <v>2011550.0</v>
      </c>
      <c r="E11479" s="1">
        <v>17.0</v>
      </c>
      <c r="F11479" s="1">
        <v>232.0</v>
      </c>
      <c r="G11479" s="1">
        <v>53.0</v>
      </c>
      <c r="H11479" s="1">
        <v>121.0</v>
      </c>
      <c r="K11479" s="1">
        <f t="shared" si="1"/>
        <v>174</v>
      </c>
    </row>
    <row r="11480" ht="15.75" customHeight="1">
      <c r="A11480" s="1">
        <v>28.0</v>
      </c>
      <c r="B11480" s="1">
        <v>2.85010085E13</v>
      </c>
      <c r="C11480" s="1" t="s">
        <v>11305</v>
      </c>
      <c r="D11480" s="1">
        <v>3170140.0</v>
      </c>
      <c r="E11480" s="1">
        <v>17.0</v>
      </c>
      <c r="F11480" s="1">
        <v>232.0</v>
      </c>
      <c r="G11480" s="1">
        <v>38.0</v>
      </c>
      <c r="H11480" s="1">
        <v>69.0</v>
      </c>
      <c r="K11480" s="1">
        <f t="shared" si="1"/>
        <v>107</v>
      </c>
    </row>
    <row r="11481" ht="15.75" customHeight="1">
      <c r="A11481" s="1">
        <v>28.0</v>
      </c>
      <c r="B11481" s="1">
        <v>2.85024071E13</v>
      </c>
      <c r="C11481" s="1" t="s">
        <v>11306</v>
      </c>
      <c r="D11481" s="1">
        <v>3177340.0</v>
      </c>
      <c r="E11481" s="1">
        <v>17.0</v>
      </c>
      <c r="F11481" s="1">
        <v>232.0</v>
      </c>
      <c r="G11481" s="1">
        <v>42.0</v>
      </c>
      <c r="H11481" s="1">
        <v>97.0</v>
      </c>
      <c r="K11481" s="1">
        <f t="shared" si="1"/>
        <v>139</v>
      </c>
    </row>
    <row r="11482" ht="15.75" customHeight="1">
      <c r="A11482" s="1">
        <v>30.0</v>
      </c>
      <c r="B11482" s="1">
        <v>3.0500201E13</v>
      </c>
      <c r="C11482" s="1" t="s">
        <v>11307</v>
      </c>
      <c r="D11482" s="1">
        <v>3304560.0</v>
      </c>
      <c r="E11482" s="1">
        <v>17.0</v>
      </c>
      <c r="F11482" s="1">
        <v>232.0</v>
      </c>
      <c r="G11482" s="1">
        <v>69.0</v>
      </c>
      <c r="H11482" s="1">
        <v>41.0</v>
      </c>
      <c r="K11482" s="1">
        <f t="shared" si="1"/>
        <v>110</v>
      </c>
    </row>
    <row r="11483" ht="15.75" customHeight="1">
      <c r="A11483" s="1">
        <v>31.0</v>
      </c>
      <c r="B11483" s="1">
        <v>3.15013502E13</v>
      </c>
      <c r="C11483" s="1" t="s">
        <v>11308</v>
      </c>
      <c r="D11483" s="1">
        <v>3407050.0</v>
      </c>
      <c r="E11483" s="1">
        <v>17.0</v>
      </c>
      <c r="F11483" s="1">
        <v>232.0</v>
      </c>
      <c r="G11483" s="1">
        <v>53.0</v>
      </c>
      <c r="H11483" s="1">
        <v>50.0</v>
      </c>
      <c r="K11483" s="1">
        <f t="shared" si="1"/>
        <v>103</v>
      </c>
    </row>
    <row r="11484" ht="15.75" customHeight="1">
      <c r="A11484" s="1">
        <v>33.0</v>
      </c>
      <c r="B11484" s="1">
        <v>3.35016026E13</v>
      </c>
      <c r="C11484" s="1" t="s">
        <v>11309</v>
      </c>
      <c r="D11484" s="1">
        <v>3631080.0</v>
      </c>
      <c r="E11484" s="1">
        <v>17.0</v>
      </c>
      <c r="F11484" s="1">
        <v>232.0</v>
      </c>
      <c r="G11484" s="1">
        <v>74.0</v>
      </c>
      <c r="H11484" s="1">
        <v>58.0</v>
      </c>
      <c r="K11484" s="1">
        <f t="shared" si="1"/>
        <v>132</v>
      </c>
    </row>
    <row r="11485" ht="15.75" customHeight="1">
      <c r="A11485" s="1">
        <v>36.0</v>
      </c>
      <c r="B11485" s="1">
        <v>3.6502601E13</v>
      </c>
      <c r="C11485" s="1" t="s">
        <v>11310</v>
      </c>
      <c r="D11485" s="1">
        <v>3904707.0</v>
      </c>
      <c r="E11485" s="1">
        <v>17.0</v>
      </c>
      <c r="F11485" s="1">
        <v>232.0</v>
      </c>
      <c r="G11485" s="1">
        <v>31.0</v>
      </c>
      <c r="H11485" s="1">
        <v>68.0</v>
      </c>
      <c r="K11485" s="1">
        <f t="shared" si="1"/>
        <v>99</v>
      </c>
    </row>
    <row r="11486" ht="15.75" customHeight="1">
      <c r="A11486" s="1">
        <v>37.0</v>
      </c>
      <c r="B11486" s="1">
        <v>3.75020007E13</v>
      </c>
      <c r="C11486" s="1" t="s">
        <v>11311</v>
      </c>
      <c r="D11486" s="1">
        <v>4013650.0</v>
      </c>
      <c r="E11486" s="1">
        <v>17.0</v>
      </c>
      <c r="F11486" s="1">
        <v>232.0</v>
      </c>
      <c r="G11486" s="1">
        <v>41.0</v>
      </c>
      <c r="H11486" s="1">
        <v>90.0</v>
      </c>
      <c r="K11486" s="1">
        <f t="shared" si="1"/>
        <v>131</v>
      </c>
    </row>
    <row r="11487" ht="15.75" customHeight="1">
      <c r="A11487" s="1">
        <v>39.0</v>
      </c>
      <c r="B11487" s="1">
        <v>3.95032401E13</v>
      </c>
      <c r="C11487" s="1" t="s">
        <v>11312</v>
      </c>
      <c r="D11487" s="1">
        <v>4280660.0</v>
      </c>
      <c r="E11487" s="1">
        <v>17.0</v>
      </c>
      <c r="F11487" s="1">
        <v>232.0</v>
      </c>
      <c r="G11487" s="1">
        <v>0.0</v>
      </c>
      <c r="H11487" s="1">
        <v>0.0</v>
      </c>
      <c r="K11487" s="1">
        <f t="shared" si="1"/>
        <v>0</v>
      </c>
    </row>
    <row r="11488" ht="15.75" customHeight="1">
      <c r="A11488" s="1">
        <v>48.0</v>
      </c>
      <c r="B11488" s="1">
        <v>4.8500901E13</v>
      </c>
      <c r="C11488" s="1" t="s">
        <v>11313</v>
      </c>
      <c r="D11488" s="1">
        <v>5309600.0</v>
      </c>
      <c r="E11488" s="1">
        <v>17.0</v>
      </c>
      <c r="F11488" s="1">
        <v>232.0</v>
      </c>
      <c r="G11488" s="1">
        <v>117.0</v>
      </c>
      <c r="H11488" s="1">
        <v>80.0</v>
      </c>
      <c r="K11488" s="1">
        <f t="shared" si="1"/>
        <v>197</v>
      </c>
    </row>
    <row r="11489" ht="15.75" customHeight="1">
      <c r="A11489" s="1">
        <v>14.0</v>
      </c>
      <c r="B11489" s="1">
        <v>1.45082031E13</v>
      </c>
      <c r="C11489" s="1" t="s">
        <v>11314</v>
      </c>
      <c r="D11489" s="1">
        <v>1726190.0</v>
      </c>
      <c r="E11489" s="1">
        <v>17.0</v>
      </c>
      <c r="F11489" s="1">
        <v>231.0</v>
      </c>
      <c r="G11489" s="1">
        <v>109.0</v>
      </c>
      <c r="H11489" s="1">
        <v>76.0</v>
      </c>
      <c r="K11489" s="1">
        <f t="shared" si="1"/>
        <v>185</v>
      </c>
    </row>
    <row r="11490" ht="15.75" customHeight="1">
      <c r="A11490" s="1">
        <v>26.0</v>
      </c>
      <c r="B11490" s="1">
        <v>2.65019024E13</v>
      </c>
      <c r="C11490" s="1" t="s">
        <v>11315</v>
      </c>
      <c r="D11490" s="1">
        <v>2911070.0</v>
      </c>
      <c r="E11490" s="1">
        <v>17.0</v>
      </c>
      <c r="F11490" s="1">
        <v>231.0</v>
      </c>
      <c r="G11490" s="1">
        <v>55.0</v>
      </c>
      <c r="H11490" s="1">
        <v>88.0</v>
      </c>
      <c r="K11490" s="1">
        <f t="shared" si="1"/>
        <v>143</v>
      </c>
    </row>
    <row r="11491" ht="15.75" customHeight="1">
      <c r="A11491" s="1">
        <v>26.0</v>
      </c>
      <c r="B11491" s="1">
        <v>2.65078009E13</v>
      </c>
      <c r="C11491" s="1" t="s">
        <v>11316</v>
      </c>
      <c r="D11491" s="1">
        <v>2923790.0</v>
      </c>
      <c r="E11491" s="1">
        <v>17.0</v>
      </c>
      <c r="F11491" s="1">
        <v>231.0</v>
      </c>
      <c r="G11491" s="1">
        <v>131.0</v>
      </c>
      <c r="H11491" s="1">
        <v>41.0</v>
      </c>
      <c r="K11491" s="1">
        <f t="shared" si="1"/>
        <v>172</v>
      </c>
    </row>
    <row r="11492" ht="15.75" customHeight="1">
      <c r="A11492" s="1">
        <v>26.0</v>
      </c>
      <c r="B11492" s="1">
        <v>2.65103042E13</v>
      </c>
      <c r="C11492" s="1" t="s">
        <v>11317</v>
      </c>
      <c r="D11492" s="1">
        <v>2928140.0</v>
      </c>
      <c r="E11492" s="1">
        <v>17.0</v>
      </c>
      <c r="F11492" s="1">
        <v>231.0</v>
      </c>
      <c r="G11492" s="1">
        <v>55.0</v>
      </c>
      <c r="H11492" s="1">
        <v>80.0</v>
      </c>
      <c r="K11492" s="1">
        <f t="shared" si="1"/>
        <v>135</v>
      </c>
    </row>
    <row r="11493" ht="15.75" customHeight="1">
      <c r="A11493" s="1">
        <v>28.0</v>
      </c>
      <c r="B11493" s="1">
        <v>2.85072301E13</v>
      </c>
      <c r="C11493" s="1" t="s">
        <v>11318</v>
      </c>
      <c r="D11493" s="1">
        <v>3100123.0</v>
      </c>
      <c r="E11493" s="1">
        <v>17.0</v>
      </c>
      <c r="F11493" s="1">
        <v>231.0</v>
      </c>
      <c r="G11493" s="1">
        <v>29.0</v>
      </c>
      <c r="H11493" s="1">
        <v>69.0</v>
      </c>
      <c r="K11493" s="1">
        <f t="shared" si="1"/>
        <v>98</v>
      </c>
    </row>
    <row r="11494" ht="15.75" customHeight="1">
      <c r="A11494" s="1">
        <v>36.0</v>
      </c>
      <c r="B11494" s="1">
        <v>3.65016601E13</v>
      </c>
      <c r="C11494" s="1" t="s">
        <v>11319</v>
      </c>
      <c r="D11494" s="1">
        <v>3906522.0</v>
      </c>
      <c r="E11494" s="1">
        <v>17.0</v>
      </c>
      <c r="F11494" s="1">
        <v>231.0</v>
      </c>
      <c r="G11494" s="1">
        <v>0.0</v>
      </c>
      <c r="H11494" s="1">
        <v>97.0</v>
      </c>
      <c r="K11494" s="1">
        <f t="shared" si="1"/>
        <v>97</v>
      </c>
    </row>
    <row r="11495" ht="15.75" customHeight="1">
      <c r="A11495" s="1">
        <v>42.0</v>
      </c>
      <c r="B11495" s="1">
        <v>4.2506306E13</v>
      </c>
      <c r="C11495" s="1" t="s">
        <v>11320</v>
      </c>
      <c r="D11495" s="1">
        <v>4654270.0</v>
      </c>
      <c r="E11495" s="1">
        <v>17.0</v>
      </c>
      <c r="F11495" s="1">
        <v>231.0</v>
      </c>
      <c r="G11495" s="1">
        <v>42.0</v>
      </c>
      <c r="H11495" s="1">
        <v>62.0</v>
      </c>
      <c r="K11495" s="1">
        <f t="shared" si="1"/>
        <v>104</v>
      </c>
    </row>
    <row r="11496" ht="15.75" customHeight="1">
      <c r="A11496" s="1">
        <v>14.0</v>
      </c>
      <c r="B11496" s="1">
        <v>1.45061023E13</v>
      </c>
      <c r="C11496" s="1" t="s">
        <v>11321</v>
      </c>
      <c r="D11496" s="1">
        <v>1733030.0</v>
      </c>
      <c r="E11496" s="1">
        <v>17.0</v>
      </c>
      <c r="F11496" s="1">
        <v>230.0</v>
      </c>
      <c r="G11496" s="1">
        <v>34.0</v>
      </c>
      <c r="H11496" s="1">
        <v>134.0</v>
      </c>
      <c r="K11496" s="1">
        <f t="shared" si="1"/>
        <v>168</v>
      </c>
    </row>
    <row r="11497" ht="15.75" customHeight="1">
      <c r="A11497" s="1">
        <v>31.0</v>
      </c>
      <c r="B11497" s="1">
        <v>3.15012002E13</v>
      </c>
      <c r="C11497" s="1" t="s">
        <v>11322</v>
      </c>
      <c r="D11497" s="1">
        <v>3403540.0</v>
      </c>
      <c r="E11497" s="1">
        <v>17.0</v>
      </c>
      <c r="F11497" s="1">
        <v>230.0</v>
      </c>
      <c r="G11497" s="1">
        <v>70.0</v>
      </c>
      <c r="H11497" s="1">
        <v>21.0</v>
      </c>
      <c r="K11497" s="1">
        <f t="shared" si="1"/>
        <v>91</v>
      </c>
    </row>
    <row r="11498" ht="15.75" customHeight="1">
      <c r="A11498" s="1">
        <v>31.0</v>
      </c>
      <c r="B11498" s="1">
        <v>3.15013037E13</v>
      </c>
      <c r="C11498" s="1" t="s">
        <v>11323</v>
      </c>
      <c r="D11498" s="1">
        <v>3414400.0</v>
      </c>
      <c r="E11498" s="1">
        <v>17.0</v>
      </c>
      <c r="F11498" s="1">
        <v>230.0</v>
      </c>
      <c r="G11498" s="1">
        <v>57.0</v>
      </c>
      <c r="H11498" s="1">
        <v>0.0</v>
      </c>
      <c r="K11498" s="1">
        <f t="shared" si="1"/>
        <v>57</v>
      </c>
    </row>
    <row r="11499" ht="15.75" customHeight="1">
      <c r="A11499" s="1">
        <v>35.0</v>
      </c>
      <c r="B11499" s="1">
        <v>3.55011022E13</v>
      </c>
      <c r="C11499" s="1" t="s">
        <v>11324</v>
      </c>
      <c r="D11499" s="1">
        <v>3814500.0</v>
      </c>
      <c r="E11499" s="1">
        <v>17.0</v>
      </c>
      <c r="F11499" s="1">
        <v>230.0</v>
      </c>
      <c r="G11499" s="1">
        <v>83.0</v>
      </c>
      <c r="H11499" s="1">
        <v>85.0</v>
      </c>
      <c r="K11499" s="1">
        <f t="shared" si="1"/>
        <v>168</v>
      </c>
    </row>
    <row r="11500" ht="15.75" customHeight="1">
      <c r="A11500" s="1">
        <v>37.0</v>
      </c>
      <c r="B11500" s="1">
        <v>3.75061053E13</v>
      </c>
      <c r="C11500" s="1" t="s">
        <v>11325</v>
      </c>
      <c r="D11500" s="1">
        <v>4029520.0</v>
      </c>
      <c r="E11500" s="1">
        <v>17.0</v>
      </c>
      <c r="F11500" s="1">
        <v>230.0</v>
      </c>
      <c r="G11500" s="1">
        <v>68.0</v>
      </c>
      <c r="H11500" s="1">
        <v>80.0</v>
      </c>
      <c r="K11500" s="1">
        <f t="shared" si="1"/>
        <v>148</v>
      </c>
    </row>
    <row r="11501" ht="15.75" customHeight="1">
      <c r="A11501" s="1">
        <v>38.0</v>
      </c>
      <c r="B11501" s="1">
        <v>3.8502701E13</v>
      </c>
      <c r="C11501" s="1" t="s">
        <v>11326</v>
      </c>
      <c r="D11501" s="1">
        <v>4100003.0</v>
      </c>
      <c r="E11501" s="1">
        <v>17.0</v>
      </c>
      <c r="F11501" s="1">
        <v>230.0</v>
      </c>
      <c r="G11501" s="1">
        <v>69.0</v>
      </c>
      <c r="H11501" s="1">
        <v>0.0</v>
      </c>
      <c r="K11501" s="1">
        <f t="shared" si="1"/>
        <v>69</v>
      </c>
    </row>
    <row r="11502" ht="15.75" customHeight="1">
      <c r="A11502" s="1">
        <v>39.0</v>
      </c>
      <c r="B11502" s="1">
        <v>3.95037501E13</v>
      </c>
      <c r="C11502" s="1" t="s">
        <v>11327</v>
      </c>
      <c r="D11502" s="1">
        <v>4224060.0</v>
      </c>
      <c r="E11502" s="1">
        <v>17.0</v>
      </c>
      <c r="F11502" s="1">
        <v>230.0</v>
      </c>
      <c r="G11502" s="1">
        <v>0.0</v>
      </c>
      <c r="H11502" s="1">
        <v>229.0</v>
      </c>
      <c r="K11502" s="1">
        <f t="shared" si="1"/>
        <v>229</v>
      </c>
    </row>
    <row r="11503" ht="15.75" customHeight="1">
      <c r="A11503" s="1">
        <v>44.0</v>
      </c>
      <c r="B11503" s="1">
        <v>4.45063005E13</v>
      </c>
      <c r="C11503" s="1" t="s">
        <v>11328</v>
      </c>
      <c r="D11503" s="1">
        <v>4800002.0</v>
      </c>
      <c r="E11503" s="1">
        <v>17.0</v>
      </c>
      <c r="F11503" s="1">
        <v>230.0</v>
      </c>
      <c r="G11503" s="1">
        <v>84.0</v>
      </c>
      <c r="H11503" s="1">
        <v>114.0</v>
      </c>
      <c r="K11503" s="1">
        <f t="shared" si="1"/>
        <v>198</v>
      </c>
    </row>
    <row r="11504" ht="15.75" customHeight="1">
      <c r="A11504" s="1">
        <v>14.0</v>
      </c>
      <c r="B11504" s="1">
        <v>1.45049042E13</v>
      </c>
      <c r="C11504" s="1" t="s">
        <v>11329</v>
      </c>
      <c r="D11504" s="1">
        <v>1726100.0</v>
      </c>
      <c r="E11504" s="1">
        <v>17.0</v>
      </c>
      <c r="F11504" s="1">
        <v>229.0</v>
      </c>
      <c r="G11504" s="1">
        <v>0.0</v>
      </c>
      <c r="H11504" s="1">
        <v>55.0</v>
      </c>
      <c r="K11504" s="1">
        <f t="shared" si="1"/>
        <v>55</v>
      </c>
    </row>
    <row r="11505" ht="15.75" customHeight="1">
      <c r="A11505" s="1">
        <v>16.0</v>
      </c>
      <c r="B11505" s="1">
        <v>1.65050012E13</v>
      </c>
      <c r="C11505" s="1" t="s">
        <v>11330</v>
      </c>
      <c r="D11505" s="1">
        <v>1918030.0</v>
      </c>
      <c r="E11505" s="1">
        <v>17.0</v>
      </c>
      <c r="F11505" s="1">
        <v>229.0</v>
      </c>
      <c r="G11505" s="1">
        <v>32.0</v>
      </c>
      <c r="H11505" s="1">
        <v>95.0</v>
      </c>
      <c r="K11505" s="1">
        <f t="shared" si="1"/>
        <v>127</v>
      </c>
    </row>
    <row r="11506" ht="15.75" customHeight="1">
      <c r="A11506" s="1">
        <v>16.0</v>
      </c>
      <c r="B11506" s="1">
        <v>1.6505404E13</v>
      </c>
      <c r="C11506" s="1" t="s">
        <v>11331</v>
      </c>
      <c r="D11506" s="1">
        <v>1928020.0</v>
      </c>
      <c r="E11506" s="1">
        <v>17.0</v>
      </c>
      <c r="F11506" s="1">
        <v>229.0</v>
      </c>
      <c r="G11506" s="1">
        <v>70.0</v>
      </c>
      <c r="H11506" s="1">
        <v>106.0</v>
      </c>
      <c r="K11506" s="1">
        <f t="shared" si="1"/>
        <v>176</v>
      </c>
    </row>
    <row r="11507" ht="15.75" customHeight="1">
      <c r="A11507" s="1">
        <v>16.0</v>
      </c>
      <c r="B11507" s="1">
        <v>1.65061004E13</v>
      </c>
      <c r="C11507" s="1" t="s">
        <v>11332</v>
      </c>
      <c r="D11507" s="1">
        <v>1910050.0</v>
      </c>
      <c r="E11507" s="1">
        <v>17.0</v>
      </c>
      <c r="F11507" s="1">
        <v>229.0</v>
      </c>
      <c r="G11507" s="1">
        <v>50.0</v>
      </c>
      <c r="H11507" s="1">
        <v>99.0</v>
      </c>
      <c r="K11507" s="1">
        <f t="shared" si="1"/>
        <v>149</v>
      </c>
    </row>
    <row r="11508" ht="15.75" customHeight="1">
      <c r="A11508" s="1">
        <v>20.0</v>
      </c>
      <c r="B11508" s="1">
        <v>2.05015504E13</v>
      </c>
      <c r="C11508" s="1" t="s">
        <v>11333</v>
      </c>
      <c r="D11508" s="1">
        <v>2310830.0</v>
      </c>
      <c r="E11508" s="1">
        <v>17.0</v>
      </c>
      <c r="F11508" s="1">
        <v>229.0</v>
      </c>
      <c r="G11508" s="1">
        <v>86.0</v>
      </c>
      <c r="H11508" s="1">
        <v>37.0</v>
      </c>
      <c r="K11508" s="1">
        <f t="shared" si="1"/>
        <v>123</v>
      </c>
    </row>
    <row r="11509" ht="15.75" customHeight="1">
      <c r="A11509" s="1">
        <v>22.0</v>
      </c>
      <c r="B11509" s="1">
        <v>2.23014029301E13</v>
      </c>
      <c r="C11509" s="1" t="s">
        <v>11334</v>
      </c>
      <c r="D11509" s="1">
        <v>2508880.0</v>
      </c>
      <c r="E11509" s="1">
        <v>17.0</v>
      </c>
      <c r="F11509" s="1">
        <v>229.0</v>
      </c>
      <c r="G11509" s="1">
        <v>0.0</v>
      </c>
      <c r="H11509" s="1">
        <v>229.0</v>
      </c>
      <c r="K11509" s="1">
        <f t="shared" si="1"/>
        <v>229</v>
      </c>
    </row>
    <row r="11510" ht="15.75" customHeight="1">
      <c r="A11510" s="1">
        <v>26.0</v>
      </c>
      <c r="B11510" s="1">
        <v>2.65074038E13</v>
      </c>
      <c r="C11510" s="1" t="s">
        <v>11335</v>
      </c>
      <c r="D11510" s="1">
        <v>2921690.0</v>
      </c>
      <c r="E11510" s="1">
        <v>17.0</v>
      </c>
      <c r="F11510" s="1">
        <v>229.0</v>
      </c>
      <c r="G11510" s="1">
        <v>81.0</v>
      </c>
      <c r="H11510" s="1">
        <v>74.0</v>
      </c>
      <c r="K11510" s="1">
        <f t="shared" si="1"/>
        <v>155</v>
      </c>
    </row>
    <row r="11511" ht="15.75" customHeight="1">
      <c r="A11511" s="1">
        <v>28.0</v>
      </c>
      <c r="B11511" s="1">
        <v>2.85025005E13</v>
      </c>
      <c r="C11511" s="1" t="s">
        <v>11336</v>
      </c>
      <c r="D11511" s="1">
        <v>3100140.0</v>
      </c>
      <c r="E11511" s="1">
        <v>17.0</v>
      </c>
      <c r="F11511" s="1">
        <v>229.0</v>
      </c>
      <c r="G11511" s="1">
        <v>52.0</v>
      </c>
      <c r="H11511" s="1">
        <v>53.0</v>
      </c>
      <c r="K11511" s="1">
        <f t="shared" si="1"/>
        <v>105</v>
      </c>
    </row>
    <row r="11512" ht="15.75" customHeight="1">
      <c r="A11512" s="1">
        <v>31.0</v>
      </c>
      <c r="B11512" s="1">
        <v>3.1501002E13</v>
      </c>
      <c r="C11512" s="1" t="s">
        <v>11337</v>
      </c>
      <c r="D11512" s="1">
        <v>3408460.0</v>
      </c>
      <c r="E11512" s="1">
        <v>17.0</v>
      </c>
      <c r="F11512" s="1">
        <v>229.0</v>
      </c>
      <c r="G11512" s="1">
        <v>16.0</v>
      </c>
      <c r="H11512" s="1">
        <v>50.0</v>
      </c>
      <c r="K11512" s="1">
        <f t="shared" si="1"/>
        <v>66</v>
      </c>
    </row>
    <row r="11513" ht="15.75" customHeight="1">
      <c r="A11513" s="1">
        <v>32.0</v>
      </c>
      <c r="B11513" s="1">
        <v>3.25020502E13</v>
      </c>
      <c r="C11513" s="1" t="s">
        <v>11338</v>
      </c>
      <c r="D11513" s="1">
        <v>3501590.0</v>
      </c>
      <c r="E11513" s="1">
        <v>17.0</v>
      </c>
      <c r="F11513" s="1">
        <v>229.0</v>
      </c>
      <c r="G11513" s="1">
        <v>26.0</v>
      </c>
      <c r="H11513" s="1">
        <v>4.0</v>
      </c>
      <c r="K11513" s="1">
        <f t="shared" si="1"/>
        <v>30</v>
      </c>
    </row>
    <row r="11514" ht="15.75" customHeight="1">
      <c r="A11514" s="1">
        <v>35.0</v>
      </c>
      <c r="B11514" s="1">
        <v>3.55009037E13</v>
      </c>
      <c r="C11514" s="1" t="s">
        <v>11339</v>
      </c>
      <c r="D11514" s="1">
        <v>3800044.0</v>
      </c>
      <c r="E11514" s="1">
        <v>17.0</v>
      </c>
      <c r="F11514" s="1">
        <v>229.0</v>
      </c>
      <c r="G11514" s="1">
        <v>75.0</v>
      </c>
      <c r="H11514" s="1">
        <v>72.0</v>
      </c>
      <c r="K11514" s="1">
        <f t="shared" si="1"/>
        <v>147</v>
      </c>
    </row>
    <row r="11515" ht="15.75" customHeight="1">
      <c r="A11515" s="1">
        <v>44.0</v>
      </c>
      <c r="B11515" s="1">
        <v>4.45119002E13</v>
      </c>
      <c r="C11515" s="1" t="s">
        <v>11340</v>
      </c>
      <c r="D11515" s="1">
        <v>4811820.0</v>
      </c>
      <c r="E11515" s="1">
        <v>17.0</v>
      </c>
      <c r="F11515" s="1">
        <v>229.0</v>
      </c>
      <c r="G11515" s="1">
        <v>60.0</v>
      </c>
      <c r="H11515" s="1">
        <v>95.0</v>
      </c>
      <c r="K11515" s="1">
        <f t="shared" si="1"/>
        <v>155</v>
      </c>
    </row>
    <row r="11516" ht="15.75" customHeight="1">
      <c r="A11516" s="1">
        <v>48.0</v>
      </c>
      <c r="B11516" s="1">
        <v>4.85022008E13</v>
      </c>
      <c r="C11516" s="1" t="s">
        <v>11341</v>
      </c>
      <c r="D11516" s="1">
        <v>5306120.0</v>
      </c>
      <c r="E11516" s="1">
        <v>17.0</v>
      </c>
      <c r="F11516" s="1">
        <v>229.0</v>
      </c>
      <c r="G11516" s="1">
        <v>53.0</v>
      </c>
      <c r="H11516" s="1">
        <v>57.0</v>
      </c>
      <c r="K11516" s="1">
        <f t="shared" si="1"/>
        <v>110</v>
      </c>
    </row>
    <row r="11517" ht="15.75" customHeight="1">
      <c r="A11517" s="1">
        <v>6.0</v>
      </c>
      <c r="B11517" s="1">
        <v>6.5005503E12</v>
      </c>
      <c r="C11517" s="1" t="s">
        <v>11342</v>
      </c>
      <c r="D11517" s="1">
        <v>806630.0</v>
      </c>
      <c r="E11517" s="1">
        <v>17.0</v>
      </c>
      <c r="F11517" s="1">
        <v>228.0</v>
      </c>
      <c r="G11517" s="1">
        <v>75.0</v>
      </c>
      <c r="H11517" s="1">
        <v>125.0</v>
      </c>
      <c r="K11517" s="1">
        <f t="shared" si="1"/>
        <v>200</v>
      </c>
    </row>
    <row r="11518" ht="15.75" customHeight="1">
      <c r="A11518" s="1">
        <v>16.0</v>
      </c>
      <c r="B11518" s="1">
        <v>1.65069027E13</v>
      </c>
      <c r="C11518" s="1" t="s">
        <v>11343</v>
      </c>
      <c r="D11518" s="1">
        <v>1929280.0</v>
      </c>
      <c r="E11518" s="1">
        <v>17.0</v>
      </c>
      <c r="F11518" s="1">
        <v>228.0</v>
      </c>
      <c r="G11518" s="1">
        <v>79.0</v>
      </c>
      <c r="H11518" s="1">
        <v>98.0</v>
      </c>
      <c r="K11518" s="1">
        <f t="shared" si="1"/>
        <v>177</v>
      </c>
    </row>
    <row r="11519" ht="15.75" customHeight="1">
      <c r="A11519" s="1">
        <v>17.0</v>
      </c>
      <c r="B11519" s="1">
        <v>1.75024002E13</v>
      </c>
      <c r="C11519" s="1" t="s">
        <v>11344</v>
      </c>
      <c r="D11519" s="1">
        <v>2008100.0</v>
      </c>
      <c r="E11519" s="1">
        <v>17.0</v>
      </c>
      <c r="F11519" s="1">
        <v>228.0</v>
      </c>
      <c r="G11519" s="1">
        <v>57.0</v>
      </c>
      <c r="H11519" s="1">
        <v>134.0</v>
      </c>
      <c r="K11519" s="1">
        <f t="shared" si="1"/>
        <v>191</v>
      </c>
    </row>
    <row r="11520" ht="15.75" customHeight="1">
      <c r="A11520" s="1">
        <v>23.0</v>
      </c>
      <c r="B11520" s="1">
        <v>2.35033013E13</v>
      </c>
      <c r="C11520" s="1" t="s">
        <v>11345</v>
      </c>
      <c r="D11520" s="1">
        <v>2611400.0</v>
      </c>
      <c r="E11520" s="1">
        <v>17.0</v>
      </c>
      <c r="F11520" s="1">
        <v>228.0</v>
      </c>
      <c r="G11520" s="1">
        <v>82.0</v>
      </c>
      <c r="H11520" s="1">
        <v>124.0</v>
      </c>
      <c r="K11520" s="1">
        <f t="shared" si="1"/>
        <v>206</v>
      </c>
    </row>
    <row r="11521" ht="15.75" customHeight="1">
      <c r="A11521" s="1">
        <v>23.0</v>
      </c>
      <c r="B11521" s="1">
        <v>2.35050001E13</v>
      </c>
      <c r="C11521" s="1" t="s">
        <v>11346</v>
      </c>
      <c r="D11521" s="1">
        <v>2603240.0</v>
      </c>
      <c r="E11521" s="1">
        <v>17.0</v>
      </c>
      <c r="F11521" s="1">
        <v>228.0</v>
      </c>
      <c r="G11521" s="1">
        <v>89.0</v>
      </c>
      <c r="H11521" s="1">
        <v>101.0</v>
      </c>
      <c r="K11521" s="1">
        <f t="shared" si="1"/>
        <v>190</v>
      </c>
    </row>
    <row r="11522" ht="15.75" customHeight="1">
      <c r="A11522" s="1">
        <v>24.0</v>
      </c>
      <c r="B11522" s="1">
        <v>2.45056007E13</v>
      </c>
      <c r="C11522" s="1" t="s">
        <v>11347</v>
      </c>
      <c r="D11522" s="1">
        <v>2703750.0</v>
      </c>
      <c r="E11522" s="1">
        <v>17.0</v>
      </c>
      <c r="F11522" s="1">
        <v>228.0</v>
      </c>
      <c r="G11522" s="1">
        <v>77.0</v>
      </c>
      <c r="H11522" s="1">
        <v>104.0</v>
      </c>
      <c r="K11522" s="1">
        <f t="shared" si="1"/>
        <v>181</v>
      </c>
    </row>
    <row r="11523" ht="15.75" customHeight="1">
      <c r="A11523" s="1">
        <v>24.0</v>
      </c>
      <c r="B11523" s="1">
        <v>2.45060008E13</v>
      </c>
      <c r="C11523" s="1" t="s">
        <v>11348</v>
      </c>
      <c r="D11523" s="1">
        <v>2711910.0</v>
      </c>
      <c r="E11523" s="1">
        <v>17.0</v>
      </c>
      <c r="F11523" s="1">
        <v>228.0</v>
      </c>
      <c r="G11523" s="1">
        <v>87.0</v>
      </c>
      <c r="H11523" s="1">
        <v>94.0</v>
      </c>
      <c r="K11523" s="1">
        <f t="shared" si="1"/>
        <v>181</v>
      </c>
    </row>
    <row r="11524" ht="15.75" customHeight="1">
      <c r="A11524" s="1">
        <v>28.0</v>
      </c>
      <c r="B11524" s="1">
        <v>2.85082003E13</v>
      </c>
      <c r="C11524" s="1" t="s">
        <v>11349</v>
      </c>
      <c r="D11524" s="1">
        <v>3173090.0</v>
      </c>
      <c r="E11524" s="1">
        <v>17.0</v>
      </c>
      <c r="F11524" s="1">
        <v>228.0</v>
      </c>
      <c r="G11524" s="1">
        <v>39.0</v>
      </c>
      <c r="H11524" s="1">
        <v>104.0</v>
      </c>
      <c r="K11524" s="1">
        <f t="shared" si="1"/>
        <v>143</v>
      </c>
    </row>
    <row r="11525" ht="15.75" customHeight="1">
      <c r="A11525" s="1">
        <v>30.0</v>
      </c>
      <c r="B11525" s="1">
        <v>3.05003002E13</v>
      </c>
      <c r="C11525" s="1" t="s">
        <v>11350</v>
      </c>
      <c r="D11525" s="1">
        <v>3302280.0</v>
      </c>
      <c r="E11525" s="1">
        <v>17.0</v>
      </c>
      <c r="F11525" s="1">
        <v>228.0</v>
      </c>
      <c r="G11525" s="1">
        <v>9.0</v>
      </c>
      <c r="H11525" s="1">
        <v>50.0</v>
      </c>
      <c r="K11525" s="1">
        <f t="shared" si="1"/>
        <v>59</v>
      </c>
    </row>
    <row r="11526" ht="15.75" customHeight="1">
      <c r="A11526" s="1">
        <v>32.0</v>
      </c>
      <c r="B11526" s="1">
        <v>3.25022503E13</v>
      </c>
      <c r="C11526" s="1" t="s">
        <v>11351</v>
      </c>
      <c r="D11526" s="1">
        <v>3500790.0</v>
      </c>
      <c r="E11526" s="1">
        <v>17.0</v>
      </c>
      <c r="F11526" s="1">
        <v>228.0</v>
      </c>
      <c r="G11526" s="1">
        <v>50.0</v>
      </c>
      <c r="H11526" s="1">
        <v>0.0</v>
      </c>
      <c r="K11526" s="1">
        <f t="shared" si="1"/>
        <v>50</v>
      </c>
    </row>
    <row r="11527" ht="15.75" customHeight="1">
      <c r="A11527" s="1">
        <v>37.0</v>
      </c>
      <c r="B11527" s="1">
        <v>3.75054022E13</v>
      </c>
      <c r="C11527" s="1" t="s">
        <v>11352</v>
      </c>
      <c r="D11527" s="1">
        <v>4023340.0</v>
      </c>
      <c r="E11527" s="1">
        <v>17.0</v>
      </c>
      <c r="F11527" s="1">
        <v>228.0</v>
      </c>
      <c r="G11527" s="1">
        <v>57.0</v>
      </c>
      <c r="H11527" s="1">
        <v>95.0</v>
      </c>
      <c r="K11527" s="1">
        <f t="shared" si="1"/>
        <v>152</v>
      </c>
    </row>
    <row r="11528" ht="15.75" customHeight="1">
      <c r="A11528" s="1">
        <v>38.0</v>
      </c>
      <c r="B11528" s="1">
        <v>3.85015019E13</v>
      </c>
      <c r="C11528" s="1" t="s">
        <v>11353</v>
      </c>
      <c r="D11528" s="1">
        <v>4110200.0</v>
      </c>
      <c r="E11528" s="1">
        <v>17.0</v>
      </c>
      <c r="F11528" s="1">
        <v>228.0</v>
      </c>
      <c r="G11528" s="1">
        <v>37.0</v>
      </c>
      <c r="H11528" s="1">
        <v>107.0</v>
      </c>
      <c r="K11528" s="1">
        <f t="shared" si="1"/>
        <v>144</v>
      </c>
    </row>
    <row r="11529" ht="15.75" customHeight="1">
      <c r="A11529" s="1">
        <v>6.0</v>
      </c>
      <c r="B11529" s="1">
        <v>6.5014001E12</v>
      </c>
      <c r="C11529" s="1" t="s">
        <v>11354</v>
      </c>
      <c r="D11529" s="1">
        <v>807200.0</v>
      </c>
      <c r="E11529" s="1">
        <v>17.0</v>
      </c>
      <c r="F11529" s="1">
        <v>227.0</v>
      </c>
      <c r="G11529" s="1">
        <v>116.0</v>
      </c>
      <c r="H11529" s="1">
        <v>63.0</v>
      </c>
      <c r="K11529" s="1">
        <f t="shared" si="1"/>
        <v>179</v>
      </c>
    </row>
    <row r="11530" ht="15.75" customHeight="1">
      <c r="A11530" s="1">
        <v>14.0</v>
      </c>
      <c r="B11530" s="1">
        <v>1.45023001E13</v>
      </c>
      <c r="C11530" s="1" t="s">
        <v>11355</v>
      </c>
      <c r="D11530" s="1">
        <v>1713370.0</v>
      </c>
      <c r="E11530" s="1">
        <v>17.0</v>
      </c>
      <c r="F11530" s="1">
        <v>227.0</v>
      </c>
      <c r="G11530" s="1">
        <v>80.0</v>
      </c>
      <c r="H11530" s="1">
        <v>69.0</v>
      </c>
      <c r="K11530" s="1">
        <f t="shared" si="1"/>
        <v>149</v>
      </c>
    </row>
    <row r="11531" ht="15.75" customHeight="1">
      <c r="A11531" s="1">
        <v>14.0</v>
      </c>
      <c r="B11531" s="1">
        <v>1.45050014E13</v>
      </c>
      <c r="C11531" s="1" t="s">
        <v>11356</v>
      </c>
      <c r="D11531" s="1">
        <v>1717220.0</v>
      </c>
      <c r="E11531" s="1">
        <v>17.0</v>
      </c>
      <c r="F11531" s="1">
        <v>227.0</v>
      </c>
      <c r="G11531" s="1">
        <v>80.0</v>
      </c>
      <c r="H11531" s="1">
        <v>44.0</v>
      </c>
      <c r="K11531" s="1">
        <f t="shared" si="1"/>
        <v>124</v>
      </c>
    </row>
    <row r="11532" ht="15.75" customHeight="1">
      <c r="A11532" s="1">
        <v>24.0</v>
      </c>
      <c r="B11532" s="1">
        <v>2.45009011E13</v>
      </c>
      <c r="C11532" s="1" t="s">
        <v>11357</v>
      </c>
      <c r="D11532" s="1">
        <v>2744190.0</v>
      </c>
      <c r="E11532" s="1">
        <v>17.0</v>
      </c>
      <c r="F11532" s="1">
        <v>227.0</v>
      </c>
      <c r="G11532" s="1">
        <v>35.0</v>
      </c>
      <c r="H11532" s="1">
        <v>87.0</v>
      </c>
      <c r="K11532" s="1">
        <f t="shared" si="1"/>
        <v>122</v>
      </c>
    </row>
    <row r="11533" ht="15.75" customHeight="1">
      <c r="A11533" s="1">
        <v>24.0</v>
      </c>
      <c r="B11533" s="1">
        <v>2.45043023E13</v>
      </c>
      <c r="C11533" s="1" t="s">
        <v>11358</v>
      </c>
      <c r="D11533" s="1">
        <v>2702640.0</v>
      </c>
      <c r="E11533" s="1">
        <v>17.0</v>
      </c>
      <c r="F11533" s="1">
        <v>227.0</v>
      </c>
      <c r="G11533" s="1">
        <v>44.0</v>
      </c>
      <c r="H11533" s="1">
        <v>96.0</v>
      </c>
      <c r="K11533" s="1">
        <f t="shared" si="1"/>
        <v>140</v>
      </c>
    </row>
    <row r="11534" ht="15.75" customHeight="1">
      <c r="A11534" s="1">
        <v>36.0</v>
      </c>
      <c r="B11534" s="1">
        <v>3.65075002E13</v>
      </c>
      <c r="C11534" s="1" t="s">
        <v>11359</v>
      </c>
      <c r="D11534" s="1">
        <v>3904976.0</v>
      </c>
      <c r="E11534" s="1">
        <v>17.0</v>
      </c>
      <c r="F11534" s="1">
        <v>227.0</v>
      </c>
      <c r="G11534" s="1">
        <v>29.0</v>
      </c>
      <c r="H11534" s="1">
        <v>74.0</v>
      </c>
      <c r="K11534" s="1">
        <f t="shared" si="1"/>
        <v>103</v>
      </c>
    </row>
    <row r="11535" ht="15.75" customHeight="1">
      <c r="A11535" s="1">
        <v>37.0</v>
      </c>
      <c r="B11535" s="1">
        <v>3.7502102E13</v>
      </c>
      <c r="C11535" s="1" t="s">
        <v>11360</v>
      </c>
      <c r="D11535" s="1">
        <v>4017310.0</v>
      </c>
      <c r="E11535" s="1">
        <v>17.0</v>
      </c>
      <c r="F11535" s="1">
        <v>227.0</v>
      </c>
      <c r="G11535" s="1">
        <v>35.0</v>
      </c>
      <c r="H11535" s="1">
        <v>77.0</v>
      </c>
      <c r="K11535" s="1">
        <f t="shared" si="1"/>
        <v>112</v>
      </c>
    </row>
    <row r="11536" ht="15.75" customHeight="1">
      <c r="A11536" s="1">
        <v>42.0</v>
      </c>
      <c r="B11536" s="1">
        <v>4.25005003E13</v>
      </c>
      <c r="C11536" s="1" t="s">
        <v>11361</v>
      </c>
      <c r="D11536" s="1">
        <v>4604270.0</v>
      </c>
      <c r="E11536" s="1">
        <v>17.0</v>
      </c>
      <c r="F11536" s="1">
        <v>227.0</v>
      </c>
      <c r="G11536" s="1">
        <v>73.0</v>
      </c>
      <c r="H11536" s="1">
        <v>50.0</v>
      </c>
      <c r="K11536" s="1">
        <f t="shared" si="1"/>
        <v>123</v>
      </c>
    </row>
    <row r="11537" ht="15.75" customHeight="1">
      <c r="A11537" s="1">
        <v>44.0</v>
      </c>
      <c r="B11537" s="1">
        <v>4.45219002E13</v>
      </c>
      <c r="C11537" s="1" t="s">
        <v>11362</v>
      </c>
      <c r="D11537" s="1">
        <v>4825950.0</v>
      </c>
      <c r="E11537" s="1">
        <v>17.0</v>
      </c>
      <c r="F11537" s="1">
        <v>227.0</v>
      </c>
      <c r="G11537" s="1">
        <v>82.0</v>
      </c>
      <c r="H11537" s="1">
        <v>110.0</v>
      </c>
      <c r="K11537" s="1">
        <f t="shared" si="1"/>
        <v>192</v>
      </c>
    </row>
    <row r="11538" ht="15.75" customHeight="1">
      <c r="A11538" s="1">
        <v>3.0</v>
      </c>
      <c r="B11538" s="1">
        <v>3.5015004E12</v>
      </c>
      <c r="C11538" s="1" t="s">
        <v>11363</v>
      </c>
      <c r="D11538" s="1">
        <v>400005.0</v>
      </c>
      <c r="E11538" s="1">
        <v>17.0</v>
      </c>
      <c r="F11538" s="1">
        <v>226.0</v>
      </c>
      <c r="G11538" s="1">
        <v>79.0</v>
      </c>
      <c r="H11538" s="1">
        <v>89.0</v>
      </c>
      <c r="K11538" s="1">
        <f t="shared" si="1"/>
        <v>168</v>
      </c>
    </row>
    <row r="11539" ht="15.75" customHeight="1">
      <c r="A11539" s="1">
        <v>5.0</v>
      </c>
      <c r="B11539" s="1">
        <v>5.5015046E12</v>
      </c>
      <c r="C11539" s="1" t="s">
        <v>11364</v>
      </c>
      <c r="D11539" s="1">
        <v>636330.0</v>
      </c>
      <c r="E11539" s="1">
        <v>17.0</v>
      </c>
      <c r="F11539" s="1">
        <v>226.0</v>
      </c>
      <c r="G11539" s="1">
        <v>40.0</v>
      </c>
      <c r="H11539" s="1">
        <v>131.0</v>
      </c>
      <c r="K11539" s="1">
        <f t="shared" si="1"/>
        <v>171</v>
      </c>
    </row>
    <row r="11540" ht="15.75" customHeight="1">
      <c r="A11540" s="1">
        <v>5.0</v>
      </c>
      <c r="B11540" s="1">
        <v>5.502401E12</v>
      </c>
      <c r="C11540" s="1" t="s">
        <v>11365</v>
      </c>
      <c r="D11540" s="1">
        <v>612150.0</v>
      </c>
      <c r="E11540" s="1">
        <v>17.0</v>
      </c>
      <c r="F11540" s="1">
        <v>226.0</v>
      </c>
      <c r="G11540" s="1">
        <v>38.0</v>
      </c>
      <c r="H11540" s="1">
        <v>135.0</v>
      </c>
      <c r="K11540" s="1">
        <f t="shared" si="1"/>
        <v>173</v>
      </c>
    </row>
    <row r="11541" ht="15.75" customHeight="1">
      <c r="A11541" s="1">
        <v>6.0</v>
      </c>
      <c r="B11541" s="1">
        <v>6.5045013E12</v>
      </c>
      <c r="C11541" s="1" t="s">
        <v>11366</v>
      </c>
      <c r="D11541" s="1">
        <v>806840.0</v>
      </c>
      <c r="E11541" s="1">
        <v>17.0</v>
      </c>
      <c r="F11541" s="1">
        <v>226.0</v>
      </c>
      <c r="G11541" s="1">
        <v>54.0</v>
      </c>
      <c r="H11541" s="1">
        <v>136.0</v>
      </c>
      <c r="K11541" s="1">
        <f t="shared" si="1"/>
        <v>190</v>
      </c>
    </row>
    <row r="11542" ht="15.75" customHeight="1">
      <c r="A11542" s="1">
        <v>13.0</v>
      </c>
      <c r="B11542" s="1">
        <v>1.35029001E13</v>
      </c>
      <c r="C11542" s="1" t="s">
        <v>11367</v>
      </c>
      <c r="D11542" s="1">
        <v>1601200.0</v>
      </c>
      <c r="E11542" s="1">
        <v>17.0</v>
      </c>
      <c r="F11542" s="1">
        <v>226.0</v>
      </c>
      <c r="G11542" s="1">
        <v>54.0</v>
      </c>
      <c r="H11542" s="1">
        <v>31.0</v>
      </c>
      <c r="K11542" s="1">
        <f t="shared" si="1"/>
        <v>85</v>
      </c>
    </row>
    <row r="11543" ht="15.75" customHeight="1">
      <c r="A11543" s="1">
        <v>14.0</v>
      </c>
      <c r="B11543" s="1">
        <v>1.45028011E13</v>
      </c>
      <c r="C11543" s="1" t="s">
        <v>11368</v>
      </c>
      <c r="D11543" s="1">
        <v>1714640.0</v>
      </c>
      <c r="E11543" s="1">
        <v>17.0</v>
      </c>
      <c r="F11543" s="1">
        <v>226.0</v>
      </c>
      <c r="G11543" s="1">
        <v>55.0</v>
      </c>
      <c r="H11543" s="1">
        <v>65.0</v>
      </c>
      <c r="K11543" s="1">
        <f t="shared" si="1"/>
        <v>120</v>
      </c>
    </row>
    <row r="11544" ht="15.75" customHeight="1">
      <c r="A11544" s="1">
        <v>14.0</v>
      </c>
      <c r="B11544" s="1">
        <v>1.45084009E13</v>
      </c>
      <c r="C11544" s="1" t="s">
        <v>11369</v>
      </c>
      <c r="D11544" s="1">
        <v>1731920.0</v>
      </c>
      <c r="E11544" s="1">
        <v>17.0</v>
      </c>
      <c r="F11544" s="1">
        <v>226.0</v>
      </c>
      <c r="G11544" s="1">
        <v>102.0</v>
      </c>
      <c r="H11544" s="1">
        <v>93.0</v>
      </c>
      <c r="K11544" s="1">
        <f t="shared" si="1"/>
        <v>195</v>
      </c>
    </row>
    <row r="11545" ht="15.75" customHeight="1">
      <c r="A11545" s="1">
        <v>16.0</v>
      </c>
      <c r="B11545" s="1">
        <v>1.6500904E13</v>
      </c>
      <c r="C11545" s="1" t="s">
        <v>11370</v>
      </c>
      <c r="D11545" s="1">
        <v>1928050.0</v>
      </c>
      <c r="E11545" s="1">
        <v>17.0</v>
      </c>
      <c r="F11545" s="1">
        <v>226.0</v>
      </c>
      <c r="G11545" s="1">
        <v>50.0</v>
      </c>
      <c r="H11545" s="1">
        <v>90.0</v>
      </c>
      <c r="K11545" s="1">
        <f t="shared" si="1"/>
        <v>140</v>
      </c>
    </row>
    <row r="11546" ht="15.75" customHeight="1">
      <c r="A11546" s="1">
        <v>16.0</v>
      </c>
      <c r="B11546" s="1">
        <v>1.65057015E13</v>
      </c>
      <c r="C11546" s="1" t="s">
        <v>11371</v>
      </c>
      <c r="D11546" s="1">
        <v>1917250.0</v>
      </c>
      <c r="E11546" s="1">
        <v>17.0</v>
      </c>
      <c r="F11546" s="1">
        <v>226.0</v>
      </c>
      <c r="G11546" s="1">
        <v>48.0</v>
      </c>
      <c r="H11546" s="1">
        <v>127.0</v>
      </c>
      <c r="K11546" s="1">
        <f t="shared" si="1"/>
        <v>175</v>
      </c>
    </row>
    <row r="11547" ht="15.75" customHeight="1">
      <c r="A11547" s="1">
        <v>17.0</v>
      </c>
      <c r="B11547" s="1">
        <v>1.75096015E13</v>
      </c>
      <c r="C11547" s="1" t="s">
        <v>11372</v>
      </c>
      <c r="D11547" s="1">
        <v>2005130.0</v>
      </c>
      <c r="E11547" s="1">
        <v>17.0</v>
      </c>
      <c r="F11547" s="1">
        <v>226.0</v>
      </c>
      <c r="G11547" s="1">
        <v>77.0</v>
      </c>
      <c r="H11547" s="1">
        <v>102.0</v>
      </c>
      <c r="K11547" s="1">
        <f t="shared" si="1"/>
        <v>179</v>
      </c>
    </row>
    <row r="11548" ht="15.75" customHeight="1">
      <c r="A11548" s="1">
        <v>23.0</v>
      </c>
      <c r="B11548" s="1">
        <v>2.35049004E13</v>
      </c>
      <c r="C11548" s="1" t="s">
        <v>11373</v>
      </c>
      <c r="D11548" s="1">
        <v>2615600.0</v>
      </c>
      <c r="E11548" s="1">
        <v>17.0</v>
      </c>
      <c r="F11548" s="1">
        <v>226.0</v>
      </c>
      <c r="G11548" s="1">
        <v>0.0</v>
      </c>
      <c r="H11548" s="1">
        <v>100.0</v>
      </c>
      <c r="K11548" s="1">
        <f t="shared" si="1"/>
        <v>100</v>
      </c>
    </row>
    <row r="11549" ht="15.75" customHeight="1">
      <c r="A11549" s="1">
        <v>28.0</v>
      </c>
      <c r="B11549" s="1">
        <v>2.85027067E13</v>
      </c>
      <c r="C11549" s="1" t="s">
        <v>11374</v>
      </c>
      <c r="D11549" s="1">
        <v>3100076.0</v>
      </c>
      <c r="E11549" s="1">
        <v>17.0</v>
      </c>
      <c r="F11549" s="1">
        <v>226.0</v>
      </c>
      <c r="G11549" s="1">
        <v>35.0</v>
      </c>
      <c r="H11549" s="1">
        <v>81.0</v>
      </c>
      <c r="K11549" s="1">
        <f t="shared" si="1"/>
        <v>116</v>
      </c>
    </row>
    <row r="11550" ht="15.75" customHeight="1">
      <c r="A11550" s="1">
        <v>28.0</v>
      </c>
      <c r="B11550" s="1">
        <v>2.85076003E13</v>
      </c>
      <c r="C11550" s="1" t="s">
        <v>11375</v>
      </c>
      <c r="D11550" s="1">
        <v>3169840.0</v>
      </c>
      <c r="E11550" s="1">
        <v>17.0</v>
      </c>
      <c r="F11550" s="1">
        <v>226.0</v>
      </c>
      <c r="G11550" s="1">
        <v>28.0</v>
      </c>
      <c r="H11550" s="1">
        <v>41.0</v>
      </c>
      <c r="K11550" s="1">
        <f t="shared" si="1"/>
        <v>69</v>
      </c>
    </row>
    <row r="11551" ht="15.75" customHeight="1">
      <c r="A11551" s="1">
        <v>31.0</v>
      </c>
      <c r="B11551" s="1">
        <v>3.15019007E13</v>
      </c>
      <c r="C11551" s="1" t="s">
        <v>11376</v>
      </c>
      <c r="D11551" s="1">
        <v>3406090.0</v>
      </c>
      <c r="E11551" s="1">
        <v>17.0</v>
      </c>
      <c r="F11551" s="1">
        <v>226.0</v>
      </c>
      <c r="G11551" s="1">
        <v>15.0</v>
      </c>
      <c r="H11551" s="1">
        <v>23.0</v>
      </c>
      <c r="K11551" s="1">
        <f t="shared" si="1"/>
        <v>38</v>
      </c>
    </row>
    <row r="11552" ht="15.75" customHeight="1">
      <c r="A11552" s="1">
        <v>38.0</v>
      </c>
      <c r="B11552" s="1">
        <v>3.85001501E13</v>
      </c>
      <c r="C11552" s="1" t="s">
        <v>11377</v>
      </c>
      <c r="D11552" s="1">
        <v>4109720.0</v>
      </c>
      <c r="E11552" s="1">
        <v>17.0</v>
      </c>
      <c r="F11552" s="1">
        <v>226.0</v>
      </c>
      <c r="G11552" s="1">
        <v>78.0</v>
      </c>
      <c r="H11552" s="1">
        <v>74.0</v>
      </c>
      <c r="K11552" s="1">
        <f t="shared" si="1"/>
        <v>152</v>
      </c>
    </row>
    <row r="11553" ht="15.75" customHeight="1">
      <c r="A11553" s="1">
        <v>39.0</v>
      </c>
      <c r="B11553" s="1">
        <v>3.95029702E13</v>
      </c>
      <c r="C11553" s="1" t="s">
        <v>11378</v>
      </c>
      <c r="D11553" s="1">
        <v>4209870.0</v>
      </c>
      <c r="E11553" s="1">
        <v>17.0</v>
      </c>
      <c r="F11553" s="1">
        <v>226.0</v>
      </c>
      <c r="G11553" s="1">
        <v>103.0</v>
      </c>
      <c r="H11553" s="1">
        <v>98.0</v>
      </c>
      <c r="K11553" s="1">
        <f t="shared" si="1"/>
        <v>201</v>
      </c>
    </row>
    <row r="11554" ht="15.75" customHeight="1">
      <c r="A11554" s="1">
        <v>44.0</v>
      </c>
      <c r="B11554" s="1">
        <v>4.45242008E13</v>
      </c>
      <c r="C11554" s="1" t="s">
        <v>11379</v>
      </c>
      <c r="D11554" s="1">
        <v>4845420.0</v>
      </c>
      <c r="E11554" s="1">
        <v>17.0</v>
      </c>
      <c r="F11554" s="1">
        <v>226.0</v>
      </c>
      <c r="G11554" s="1">
        <v>68.0</v>
      </c>
      <c r="H11554" s="1">
        <v>146.0</v>
      </c>
      <c r="K11554" s="1">
        <f t="shared" si="1"/>
        <v>214</v>
      </c>
    </row>
    <row r="11555" ht="15.75" customHeight="1">
      <c r="A11555" s="1">
        <v>1.0</v>
      </c>
      <c r="B11555" s="1">
        <v>1.5051002E12</v>
      </c>
      <c r="C11555" s="1" t="s">
        <v>11380</v>
      </c>
      <c r="D11555" s="1">
        <v>100195.0</v>
      </c>
      <c r="E11555" s="1">
        <v>17.0</v>
      </c>
      <c r="F11555" s="1">
        <v>225.0</v>
      </c>
      <c r="G11555" s="1">
        <v>0.0</v>
      </c>
      <c r="H11555" s="1">
        <v>0.0</v>
      </c>
      <c r="K11555" s="1">
        <f t="shared" si="1"/>
        <v>0</v>
      </c>
    </row>
    <row r="11556" ht="15.75" customHeight="1">
      <c r="A11556" s="1">
        <v>6.0</v>
      </c>
      <c r="B11556" s="1">
        <v>6.5044014E12</v>
      </c>
      <c r="C11556" s="1" t="s">
        <v>11381</v>
      </c>
      <c r="D11556" s="1">
        <v>807290.0</v>
      </c>
      <c r="E11556" s="1">
        <v>17.0</v>
      </c>
      <c r="F11556" s="1">
        <v>225.0</v>
      </c>
      <c r="G11556" s="1">
        <v>0.0</v>
      </c>
      <c r="H11556" s="1">
        <v>178.0</v>
      </c>
      <c r="K11556" s="1">
        <f t="shared" si="1"/>
        <v>178</v>
      </c>
    </row>
    <row r="11557" ht="15.75" customHeight="1">
      <c r="A11557" s="1">
        <v>24.0</v>
      </c>
      <c r="B11557" s="1">
        <v>2.45050001E13</v>
      </c>
      <c r="C11557" s="1" t="s">
        <v>11382</v>
      </c>
      <c r="D11557" s="1">
        <v>2718060.0</v>
      </c>
      <c r="E11557" s="1">
        <v>17.0</v>
      </c>
      <c r="F11557" s="1">
        <v>225.0</v>
      </c>
      <c r="G11557" s="1">
        <v>63.0</v>
      </c>
      <c r="H11557" s="1">
        <v>84.0</v>
      </c>
      <c r="K11557" s="1">
        <f t="shared" si="1"/>
        <v>147</v>
      </c>
    </row>
    <row r="11558" ht="15.75" customHeight="1">
      <c r="A11558" s="1">
        <v>26.0</v>
      </c>
      <c r="B11558" s="1">
        <v>2.65041005E13</v>
      </c>
      <c r="C11558" s="1" t="s">
        <v>11383</v>
      </c>
      <c r="D11558" s="1">
        <v>2922770.0</v>
      </c>
      <c r="E11558" s="1">
        <v>17.0</v>
      </c>
      <c r="F11558" s="1">
        <v>225.0</v>
      </c>
      <c r="G11558" s="1">
        <v>55.0</v>
      </c>
      <c r="H11558" s="1">
        <v>86.0</v>
      </c>
      <c r="K11558" s="1">
        <f t="shared" si="1"/>
        <v>141</v>
      </c>
    </row>
    <row r="11559" ht="15.75" customHeight="1">
      <c r="A11559" s="1">
        <v>26.0</v>
      </c>
      <c r="B11559" s="1">
        <v>2.65074028E13</v>
      </c>
      <c r="C11559" s="1" t="s">
        <v>11384</v>
      </c>
      <c r="D11559" s="1">
        <v>2922560.0</v>
      </c>
      <c r="E11559" s="1">
        <v>17.0</v>
      </c>
      <c r="F11559" s="1">
        <v>225.0</v>
      </c>
      <c r="G11559" s="1">
        <v>50.0</v>
      </c>
      <c r="H11559" s="1">
        <v>77.0</v>
      </c>
      <c r="K11559" s="1">
        <f t="shared" si="1"/>
        <v>127</v>
      </c>
    </row>
    <row r="11560" ht="15.75" customHeight="1">
      <c r="A11560" s="1">
        <v>26.0</v>
      </c>
      <c r="B11560" s="1">
        <v>2.65074068E13</v>
      </c>
      <c r="C11560" s="1" t="s">
        <v>11385</v>
      </c>
      <c r="D11560" s="1">
        <v>2921660.0</v>
      </c>
      <c r="E11560" s="1">
        <v>17.0</v>
      </c>
      <c r="F11560" s="1">
        <v>225.0</v>
      </c>
      <c r="G11560" s="1">
        <v>77.0</v>
      </c>
      <c r="H11560" s="1">
        <v>70.0</v>
      </c>
      <c r="K11560" s="1">
        <f t="shared" si="1"/>
        <v>147</v>
      </c>
    </row>
    <row r="11561" ht="15.75" customHeight="1">
      <c r="A11561" s="1">
        <v>44.0</v>
      </c>
      <c r="B11561" s="1">
        <v>4.45096004E13</v>
      </c>
      <c r="C11561" s="1" t="s">
        <v>11386</v>
      </c>
      <c r="D11561" s="1">
        <v>4843400.0</v>
      </c>
      <c r="E11561" s="1">
        <v>17.0</v>
      </c>
      <c r="F11561" s="1">
        <v>225.0</v>
      </c>
      <c r="G11561" s="1">
        <v>96.0</v>
      </c>
      <c r="H11561" s="1">
        <v>64.0</v>
      </c>
      <c r="K11561" s="1">
        <f t="shared" si="1"/>
        <v>160</v>
      </c>
    </row>
    <row r="11562" ht="15.75" customHeight="1">
      <c r="A11562" s="1">
        <v>44.0</v>
      </c>
      <c r="B11562" s="1">
        <v>4.45155007E13</v>
      </c>
      <c r="C11562" s="1" t="s">
        <v>11387</v>
      </c>
      <c r="D11562" s="1">
        <v>4820610.0</v>
      </c>
      <c r="E11562" s="1">
        <v>17.0</v>
      </c>
      <c r="F11562" s="1">
        <v>225.0</v>
      </c>
      <c r="G11562" s="1">
        <v>55.0</v>
      </c>
      <c r="H11562" s="1">
        <v>139.0</v>
      </c>
      <c r="K11562" s="1">
        <f t="shared" si="1"/>
        <v>194</v>
      </c>
    </row>
    <row r="11563" ht="15.75" customHeight="1">
      <c r="A11563" s="1">
        <v>6.0</v>
      </c>
      <c r="B11563" s="1">
        <v>6.5025502E12</v>
      </c>
      <c r="C11563" s="1" t="s">
        <v>11388</v>
      </c>
      <c r="D11563" s="1">
        <v>805070.0</v>
      </c>
      <c r="E11563" s="1">
        <v>17.0</v>
      </c>
      <c r="F11563" s="1">
        <v>224.0</v>
      </c>
      <c r="G11563" s="1">
        <v>92.0</v>
      </c>
      <c r="H11563" s="1">
        <v>86.0</v>
      </c>
      <c r="K11563" s="1">
        <f t="shared" si="1"/>
        <v>178</v>
      </c>
    </row>
    <row r="11564" ht="15.75" customHeight="1">
      <c r="A11564" s="1">
        <v>14.0</v>
      </c>
      <c r="B11564" s="1">
        <v>1.45075007E13</v>
      </c>
      <c r="C11564" s="1" t="s">
        <v>11389</v>
      </c>
      <c r="D11564" s="1">
        <v>1731890.0</v>
      </c>
      <c r="E11564" s="1">
        <v>17.0</v>
      </c>
      <c r="F11564" s="1">
        <v>224.0</v>
      </c>
      <c r="G11564" s="1">
        <v>106.0</v>
      </c>
      <c r="H11564" s="1">
        <v>63.0</v>
      </c>
      <c r="K11564" s="1">
        <f t="shared" si="1"/>
        <v>169</v>
      </c>
    </row>
    <row r="11565" ht="15.75" customHeight="1">
      <c r="A11565" s="1">
        <v>23.0</v>
      </c>
      <c r="B11565" s="1">
        <v>2.3503903E13</v>
      </c>
      <c r="C11565" s="1" t="s">
        <v>11390</v>
      </c>
      <c r="D11565" s="1">
        <v>2631020.0</v>
      </c>
      <c r="E11565" s="1">
        <v>17.0</v>
      </c>
      <c r="F11565" s="1">
        <v>224.0</v>
      </c>
      <c r="G11565" s="1">
        <v>66.0</v>
      </c>
      <c r="H11565" s="1">
        <v>133.0</v>
      </c>
      <c r="K11565" s="1">
        <f t="shared" si="1"/>
        <v>199</v>
      </c>
    </row>
    <row r="11566" ht="15.75" customHeight="1">
      <c r="A11566" s="1">
        <v>27.0</v>
      </c>
      <c r="B11566" s="1">
        <v>2.75046403E13</v>
      </c>
      <c r="C11566" s="1" t="s">
        <v>11391</v>
      </c>
      <c r="D11566" s="1">
        <v>3020960.0</v>
      </c>
      <c r="E11566" s="1">
        <v>17.0</v>
      </c>
      <c r="F11566" s="1">
        <v>224.0</v>
      </c>
      <c r="G11566" s="1">
        <v>98.0</v>
      </c>
      <c r="H11566" s="1">
        <v>77.0</v>
      </c>
      <c r="K11566" s="1">
        <f t="shared" si="1"/>
        <v>175</v>
      </c>
    </row>
    <row r="11567" ht="15.75" customHeight="1">
      <c r="A11567" s="1">
        <v>27.0</v>
      </c>
      <c r="B11567" s="1">
        <v>2.75051401301E13</v>
      </c>
      <c r="C11567" s="1" t="s">
        <v>11392</v>
      </c>
      <c r="D11567" s="1">
        <v>3023900.0</v>
      </c>
      <c r="E11567" s="1">
        <v>17.0</v>
      </c>
      <c r="F11567" s="1">
        <v>224.0</v>
      </c>
      <c r="G11567" s="1">
        <v>129.0</v>
      </c>
      <c r="H11567" s="1">
        <v>0.0</v>
      </c>
      <c r="K11567" s="1">
        <f t="shared" si="1"/>
        <v>129</v>
      </c>
    </row>
    <row r="11568" ht="15.75" customHeight="1">
      <c r="A11568" s="1">
        <v>35.0</v>
      </c>
      <c r="B11568" s="1">
        <v>3.55048015E13</v>
      </c>
      <c r="C11568" s="1" t="s">
        <v>11393</v>
      </c>
      <c r="D11568" s="1">
        <v>3800390.0</v>
      </c>
      <c r="E11568" s="1">
        <v>17.0</v>
      </c>
      <c r="F11568" s="1">
        <v>224.0</v>
      </c>
      <c r="G11568" s="1">
        <v>75.0</v>
      </c>
      <c r="H11568" s="1">
        <v>79.0</v>
      </c>
      <c r="K11568" s="1">
        <f t="shared" si="1"/>
        <v>154</v>
      </c>
    </row>
    <row r="11569" ht="15.75" customHeight="1">
      <c r="A11569" s="1">
        <v>39.0</v>
      </c>
      <c r="B11569" s="1">
        <v>3.95060905E13</v>
      </c>
      <c r="C11569" s="1" t="s">
        <v>11394</v>
      </c>
      <c r="D11569" s="1">
        <v>4280420.0</v>
      </c>
      <c r="E11569" s="1">
        <v>17.0</v>
      </c>
      <c r="F11569" s="1">
        <v>224.0</v>
      </c>
      <c r="G11569" s="1">
        <v>0.0</v>
      </c>
      <c r="H11569" s="1">
        <v>52.0</v>
      </c>
      <c r="K11569" s="1">
        <f t="shared" si="1"/>
        <v>52</v>
      </c>
    </row>
    <row r="11570" ht="15.75" customHeight="1">
      <c r="A11570" s="1">
        <v>42.0</v>
      </c>
      <c r="B11570" s="1">
        <v>4.25053006E13</v>
      </c>
      <c r="C11570" s="1" t="s">
        <v>11395</v>
      </c>
      <c r="D11570" s="1">
        <v>4607050.0</v>
      </c>
      <c r="E11570" s="1">
        <v>17.0</v>
      </c>
      <c r="F11570" s="1">
        <v>224.0</v>
      </c>
      <c r="G11570" s="1">
        <v>61.0</v>
      </c>
      <c r="H11570" s="1">
        <v>26.0</v>
      </c>
      <c r="K11570" s="1">
        <f t="shared" si="1"/>
        <v>87</v>
      </c>
    </row>
    <row r="11571" ht="15.75" customHeight="1">
      <c r="A11571" s="1">
        <v>44.0</v>
      </c>
      <c r="B11571" s="1">
        <v>4.4509102E13</v>
      </c>
      <c r="C11571" s="1" t="s">
        <v>11396</v>
      </c>
      <c r="D11571" s="1">
        <v>4842870.0</v>
      </c>
      <c r="E11571" s="1">
        <v>17.0</v>
      </c>
      <c r="F11571" s="1">
        <v>224.0</v>
      </c>
      <c r="G11571" s="1">
        <v>32.0</v>
      </c>
      <c r="H11571" s="1">
        <v>138.0</v>
      </c>
      <c r="K11571" s="1">
        <f t="shared" si="1"/>
        <v>170</v>
      </c>
    </row>
    <row r="11572" ht="15.75" customHeight="1">
      <c r="A11572" s="1">
        <v>5.0</v>
      </c>
      <c r="B11572" s="1">
        <v>5.5031001E12</v>
      </c>
      <c r="C11572" s="1" t="s">
        <v>11397</v>
      </c>
      <c r="D11572" s="1">
        <v>601680.0</v>
      </c>
      <c r="E11572" s="1">
        <v>17.0</v>
      </c>
      <c r="F11572" s="1">
        <v>223.0</v>
      </c>
      <c r="G11572" s="1">
        <v>26.0</v>
      </c>
      <c r="H11572" s="1">
        <v>98.0</v>
      </c>
      <c r="K11572" s="1">
        <f t="shared" si="1"/>
        <v>124</v>
      </c>
    </row>
    <row r="11573" ht="15.75" customHeight="1">
      <c r="A11573" s="1">
        <v>13.0</v>
      </c>
      <c r="B11573" s="1">
        <v>1.35043001E13</v>
      </c>
      <c r="C11573" s="1" t="s">
        <v>11398</v>
      </c>
      <c r="D11573" s="1">
        <v>1600630.0</v>
      </c>
      <c r="E11573" s="1">
        <v>17.0</v>
      </c>
      <c r="F11573" s="1">
        <v>223.0</v>
      </c>
      <c r="G11573" s="1">
        <v>79.0</v>
      </c>
      <c r="H11573" s="1">
        <v>30.0</v>
      </c>
      <c r="K11573" s="1">
        <f t="shared" si="1"/>
        <v>109</v>
      </c>
    </row>
    <row r="11574" ht="15.75" customHeight="1">
      <c r="A11574" s="1">
        <v>14.0</v>
      </c>
      <c r="B11574" s="1">
        <v>1.45029001E13</v>
      </c>
      <c r="C11574" s="1" t="s">
        <v>11399</v>
      </c>
      <c r="D11574" s="1">
        <v>1704440.0</v>
      </c>
      <c r="E11574" s="1">
        <v>17.0</v>
      </c>
      <c r="F11574" s="1">
        <v>223.0</v>
      </c>
      <c r="G11574" s="1">
        <v>48.0</v>
      </c>
      <c r="H11574" s="1">
        <v>101.0</v>
      </c>
      <c r="K11574" s="1">
        <f t="shared" si="1"/>
        <v>149</v>
      </c>
    </row>
    <row r="11575" ht="15.75" customHeight="1">
      <c r="A11575" s="1">
        <v>14.0</v>
      </c>
      <c r="B11575" s="1">
        <v>1.45039004E13</v>
      </c>
      <c r="C11575" s="1" t="s">
        <v>11400</v>
      </c>
      <c r="D11575" s="1">
        <v>1712150.0</v>
      </c>
      <c r="E11575" s="1">
        <v>17.0</v>
      </c>
      <c r="F11575" s="1">
        <v>223.0</v>
      </c>
      <c r="G11575" s="1">
        <v>104.0</v>
      </c>
      <c r="H11575" s="1">
        <v>49.0</v>
      </c>
      <c r="K11575" s="1">
        <f t="shared" si="1"/>
        <v>153</v>
      </c>
    </row>
    <row r="11576" ht="15.75" customHeight="1">
      <c r="A11576" s="1">
        <v>14.0</v>
      </c>
      <c r="B11576" s="1">
        <v>1.45084013E13</v>
      </c>
      <c r="C11576" s="1" t="s">
        <v>11401</v>
      </c>
      <c r="D11576" s="1">
        <v>1739450.0</v>
      </c>
      <c r="E11576" s="1">
        <v>17.0</v>
      </c>
      <c r="F11576" s="1">
        <v>223.0</v>
      </c>
      <c r="G11576" s="1">
        <v>58.0</v>
      </c>
      <c r="H11576" s="1">
        <v>77.0</v>
      </c>
      <c r="K11576" s="1">
        <f t="shared" si="1"/>
        <v>135</v>
      </c>
    </row>
    <row r="11577" ht="15.75" customHeight="1">
      <c r="A11577" s="1">
        <v>14.0</v>
      </c>
      <c r="B11577" s="1">
        <v>1.45092048E13</v>
      </c>
      <c r="C11577" s="1" t="s">
        <v>11402</v>
      </c>
      <c r="D11577" s="1">
        <v>1734870.0</v>
      </c>
      <c r="E11577" s="1">
        <v>17.0</v>
      </c>
      <c r="F11577" s="1">
        <v>223.0</v>
      </c>
      <c r="G11577" s="1">
        <v>84.0</v>
      </c>
      <c r="H11577" s="1">
        <v>108.0</v>
      </c>
      <c r="K11577" s="1">
        <f t="shared" si="1"/>
        <v>192</v>
      </c>
    </row>
    <row r="11578" ht="15.75" customHeight="1">
      <c r="A11578" s="1">
        <v>20.0</v>
      </c>
      <c r="B11578" s="1">
        <v>2.05013501E13</v>
      </c>
      <c r="C11578" s="1" t="s">
        <v>11403</v>
      </c>
      <c r="D11578" s="1">
        <v>2310620.0</v>
      </c>
      <c r="E11578" s="1">
        <v>17.0</v>
      </c>
      <c r="F11578" s="1">
        <v>223.0</v>
      </c>
      <c r="G11578" s="1">
        <v>24.0</v>
      </c>
      <c r="H11578" s="1">
        <v>42.0</v>
      </c>
      <c r="K11578" s="1">
        <f t="shared" si="1"/>
        <v>66</v>
      </c>
    </row>
    <row r="11579" ht="15.75" customHeight="1">
      <c r="A11579" s="1">
        <v>35.0</v>
      </c>
      <c r="B11579" s="1">
        <v>3.55014009E13</v>
      </c>
      <c r="C11579" s="1" t="s">
        <v>11404</v>
      </c>
      <c r="D11579" s="1">
        <v>3800059.0</v>
      </c>
      <c r="E11579" s="1">
        <v>17.0</v>
      </c>
      <c r="F11579" s="1">
        <v>223.0</v>
      </c>
      <c r="G11579" s="1">
        <v>86.0</v>
      </c>
      <c r="H11579" s="1">
        <v>83.0</v>
      </c>
      <c r="K11579" s="1">
        <f t="shared" si="1"/>
        <v>169</v>
      </c>
    </row>
    <row r="11580" ht="15.75" customHeight="1">
      <c r="A11580" s="1">
        <v>38.0</v>
      </c>
      <c r="B11580" s="1">
        <v>3.85010005E13</v>
      </c>
      <c r="C11580" s="1" t="s">
        <v>11405</v>
      </c>
      <c r="D11580" s="1">
        <v>4103960.0</v>
      </c>
      <c r="E11580" s="1">
        <v>17.0</v>
      </c>
      <c r="F11580" s="1">
        <v>223.0</v>
      </c>
      <c r="G11580" s="1">
        <v>44.0</v>
      </c>
      <c r="H11580" s="1">
        <v>78.0</v>
      </c>
      <c r="K11580" s="1">
        <f t="shared" si="1"/>
        <v>122</v>
      </c>
    </row>
    <row r="11581" ht="15.75" customHeight="1">
      <c r="A11581" s="1">
        <v>50.0</v>
      </c>
      <c r="B11581" s="1">
        <v>5.05033013E13</v>
      </c>
      <c r="C11581" s="1" t="s">
        <v>11406</v>
      </c>
      <c r="D11581" s="1">
        <v>5501110.0</v>
      </c>
      <c r="E11581" s="1">
        <v>17.0</v>
      </c>
      <c r="F11581" s="1">
        <v>223.0</v>
      </c>
      <c r="G11581" s="1">
        <v>64.0</v>
      </c>
      <c r="H11581" s="1">
        <v>43.0</v>
      </c>
      <c r="K11581" s="1">
        <f t="shared" si="1"/>
        <v>107</v>
      </c>
    </row>
    <row r="11582" ht="15.75" customHeight="1">
      <c r="A11582" s="1">
        <v>16.0</v>
      </c>
      <c r="B11582" s="1">
        <v>1.65048502E13</v>
      </c>
      <c r="C11582" s="1" t="s">
        <v>11407</v>
      </c>
      <c r="D11582" s="1">
        <v>1913380.0</v>
      </c>
      <c r="E11582" s="1">
        <v>17.0</v>
      </c>
      <c r="F11582" s="1">
        <v>222.0</v>
      </c>
      <c r="G11582" s="1">
        <v>39.0</v>
      </c>
      <c r="H11582" s="1">
        <v>65.0</v>
      </c>
      <c r="K11582" s="1">
        <f t="shared" si="1"/>
        <v>104</v>
      </c>
    </row>
    <row r="11583" ht="15.75" customHeight="1">
      <c r="A11583" s="1">
        <v>17.0</v>
      </c>
      <c r="B11583" s="1">
        <v>1.75015016E13</v>
      </c>
      <c r="C11583" s="1" t="s">
        <v>11408</v>
      </c>
      <c r="D11583" s="1">
        <v>2006510.0</v>
      </c>
      <c r="E11583" s="1">
        <v>17.0</v>
      </c>
      <c r="F11583" s="1">
        <v>222.0</v>
      </c>
      <c r="G11583" s="1">
        <v>54.0</v>
      </c>
      <c r="H11583" s="1">
        <v>78.0</v>
      </c>
      <c r="K11583" s="1">
        <f t="shared" si="1"/>
        <v>132</v>
      </c>
    </row>
    <row r="11584" ht="15.75" customHeight="1">
      <c r="A11584" s="1">
        <v>23.0</v>
      </c>
      <c r="B11584" s="1">
        <v>2.35002008E13</v>
      </c>
      <c r="C11584" s="1" t="s">
        <v>11409</v>
      </c>
      <c r="D11584" s="1">
        <v>2600019.0</v>
      </c>
      <c r="E11584" s="1">
        <v>17.0</v>
      </c>
      <c r="F11584" s="1">
        <v>222.0</v>
      </c>
      <c r="G11584" s="1">
        <v>77.0</v>
      </c>
      <c r="H11584" s="1">
        <v>123.0</v>
      </c>
      <c r="K11584" s="1">
        <f t="shared" si="1"/>
        <v>200</v>
      </c>
    </row>
    <row r="11585" ht="15.75" customHeight="1">
      <c r="A11585" s="1">
        <v>37.0</v>
      </c>
      <c r="B11585" s="1">
        <v>3.75070012E13</v>
      </c>
      <c r="C11585" s="1" t="s">
        <v>11410</v>
      </c>
      <c r="D11585" s="1">
        <v>4033390.0</v>
      </c>
      <c r="E11585" s="1">
        <v>17.0</v>
      </c>
      <c r="F11585" s="1">
        <v>222.0</v>
      </c>
      <c r="G11585" s="1">
        <v>62.0</v>
      </c>
      <c r="H11585" s="1">
        <v>70.0</v>
      </c>
      <c r="K11585" s="1">
        <f t="shared" si="1"/>
        <v>132</v>
      </c>
    </row>
    <row r="11586" ht="15.75" customHeight="1">
      <c r="A11586" s="1">
        <v>5.0</v>
      </c>
      <c r="B11586" s="1">
        <v>5.5024901E12</v>
      </c>
      <c r="C11586" s="1" t="s">
        <v>11411</v>
      </c>
      <c r="D11586" s="1">
        <v>624630.0</v>
      </c>
      <c r="E11586" s="1">
        <v>17.0</v>
      </c>
      <c r="F11586" s="1">
        <v>221.0</v>
      </c>
      <c r="G11586" s="1">
        <v>32.0</v>
      </c>
      <c r="H11586" s="1">
        <v>133.0</v>
      </c>
      <c r="K11586" s="1">
        <f t="shared" si="1"/>
        <v>165</v>
      </c>
    </row>
    <row r="11587" ht="15.75" customHeight="1">
      <c r="A11587" s="1">
        <v>6.0</v>
      </c>
      <c r="B11587" s="1">
        <v>6.5021012E12</v>
      </c>
      <c r="C11587" s="1" t="s">
        <v>11412</v>
      </c>
      <c r="D11587" s="1">
        <v>804500.0</v>
      </c>
      <c r="E11587" s="1">
        <v>17.0</v>
      </c>
      <c r="F11587" s="1">
        <v>221.0</v>
      </c>
      <c r="G11587" s="1">
        <v>75.0</v>
      </c>
      <c r="H11587" s="1">
        <v>131.0</v>
      </c>
      <c r="K11587" s="1">
        <f t="shared" si="1"/>
        <v>206</v>
      </c>
    </row>
    <row r="11588" ht="15.75" customHeight="1">
      <c r="A11588" s="1">
        <v>14.0</v>
      </c>
      <c r="B11588" s="1">
        <v>1.4501611E13</v>
      </c>
      <c r="C11588" s="1" t="s">
        <v>11413</v>
      </c>
      <c r="D11588" s="1">
        <v>1730570.0</v>
      </c>
      <c r="E11588" s="1">
        <v>17.0</v>
      </c>
      <c r="F11588" s="1">
        <v>221.0</v>
      </c>
      <c r="G11588" s="1">
        <v>82.0</v>
      </c>
      <c r="H11588" s="1">
        <v>13.0</v>
      </c>
      <c r="K11588" s="1">
        <f t="shared" si="1"/>
        <v>95</v>
      </c>
    </row>
    <row r="11589" ht="15.75" customHeight="1">
      <c r="A11589" s="1">
        <v>17.0</v>
      </c>
      <c r="B11589" s="1">
        <v>1.75020006E13</v>
      </c>
      <c r="C11589" s="1" t="s">
        <v>11414</v>
      </c>
      <c r="D11589" s="1">
        <v>2010080.0</v>
      </c>
      <c r="E11589" s="1">
        <v>17.0</v>
      </c>
      <c r="F11589" s="1">
        <v>221.0</v>
      </c>
      <c r="G11589" s="1">
        <v>62.0</v>
      </c>
      <c r="H11589" s="1">
        <v>114.0</v>
      </c>
      <c r="K11589" s="1">
        <f t="shared" si="1"/>
        <v>176</v>
      </c>
    </row>
    <row r="11590" ht="15.75" customHeight="1">
      <c r="A11590" s="1">
        <v>30.0</v>
      </c>
      <c r="B11590" s="1">
        <v>3.05005036E13</v>
      </c>
      <c r="C11590" s="1" t="s">
        <v>11415</v>
      </c>
      <c r="D11590" s="1">
        <v>3306660.0</v>
      </c>
      <c r="E11590" s="1">
        <v>17.0</v>
      </c>
      <c r="F11590" s="1">
        <v>221.0</v>
      </c>
      <c r="G11590" s="1">
        <v>77.0</v>
      </c>
      <c r="H11590" s="1">
        <v>45.0</v>
      </c>
      <c r="K11590" s="1">
        <f t="shared" si="1"/>
        <v>122</v>
      </c>
    </row>
    <row r="11591" ht="15.75" customHeight="1">
      <c r="A11591" s="1">
        <v>35.0</v>
      </c>
      <c r="B11591" s="1">
        <v>3.55049024E13</v>
      </c>
      <c r="C11591" s="1" t="s">
        <v>11416</v>
      </c>
      <c r="D11591" s="1">
        <v>3800041.0</v>
      </c>
      <c r="E11591" s="1">
        <v>17.0</v>
      </c>
      <c r="F11591" s="1">
        <v>221.0</v>
      </c>
      <c r="G11591" s="1">
        <v>160.0</v>
      </c>
      <c r="H11591" s="1">
        <v>53.0</v>
      </c>
      <c r="K11591" s="1">
        <f t="shared" si="1"/>
        <v>213</v>
      </c>
    </row>
    <row r="11592" ht="15.75" customHeight="1">
      <c r="A11592" s="1">
        <v>42.0</v>
      </c>
      <c r="B11592" s="1">
        <v>4.25027003E13</v>
      </c>
      <c r="C11592" s="1" t="s">
        <v>11417</v>
      </c>
      <c r="D11592" s="1">
        <v>4609512.0</v>
      </c>
      <c r="E11592" s="1">
        <v>17.0</v>
      </c>
      <c r="F11592" s="1">
        <v>221.0</v>
      </c>
      <c r="G11592" s="1">
        <v>84.0</v>
      </c>
      <c r="H11592" s="1">
        <v>49.0</v>
      </c>
      <c r="K11592" s="1">
        <f t="shared" si="1"/>
        <v>133</v>
      </c>
    </row>
    <row r="11593" ht="15.75" customHeight="1">
      <c r="A11593" s="1">
        <v>5.0</v>
      </c>
      <c r="B11593" s="1">
        <v>5.5016011E12</v>
      </c>
      <c r="C11593" s="1" t="s">
        <v>11418</v>
      </c>
      <c r="D11593" s="1">
        <v>618510.0</v>
      </c>
      <c r="E11593" s="1">
        <v>17.0</v>
      </c>
      <c r="F11593" s="1">
        <v>220.0</v>
      </c>
      <c r="G11593" s="1">
        <v>70.0</v>
      </c>
      <c r="H11593" s="1">
        <v>105.0</v>
      </c>
      <c r="K11593" s="1">
        <f t="shared" si="1"/>
        <v>175</v>
      </c>
    </row>
    <row r="11594" ht="15.75" customHeight="1">
      <c r="A11594" s="1">
        <v>16.0</v>
      </c>
      <c r="B11594" s="1">
        <v>1.6504601E13</v>
      </c>
      <c r="C11594" s="1" t="s">
        <v>11419</v>
      </c>
      <c r="D11594" s="1">
        <v>1912600.0</v>
      </c>
      <c r="E11594" s="1">
        <v>17.0</v>
      </c>
      <c r="F11594" s="1">
        <v>220.0</v>
      </c>
      <c r="G11594" s="1">
        <v>35.0</v>
      </c>
      <c r="H11594" s="1">
        <v>80.0</v>
      </c>
      <c r="K11594" s="1">
        <f t="shared" si="1"/>
        <v>115</v>
      </c>
    </row>
    <row r="11595" ht="15.75" customHeight="1">
      <c r="A11595" s="1">
        <v>16.0</v>
      </c>
      <c r="B11595" s="1">
        <v>1.65049001E13</v>
      </c>
      <c r="C11595" s="1" t="s">
        <v>11420</v>
      </c>
      <c r="D11595" s="1">
        <v>1903630.0</v>
      </c>
      <c r="E11595" s="1">
        <v>17.0</v>
      </c>
      <c r="F11595" s="1">
        <v>220.0</v>
      </c>
      <c r="G11595" s="1">
        <v>59.0</v>
      </c>
      <c r="H11595" s="1">
        <v>58.0</v>
      </c>
      <c r="K11595" s="1">
        <f t="shared" si="1"/>
        <v>117</v>
      </c>
    </row>
    <row r="11596" ht="15.75" customHeight="1">
      <c r="A11596" s="1">
        <v>17.0</v>
      </c>
      <c r="B11596" s="1">
        <v>1.75044011E13</v>
      </c>
      <c r="C11596" s="1" t="s">
        <v>11421</v>
      </c>
      <c r="D11596" s="1">
        <v>2009360.0</v>
      </c>
      <c r="E11596" s="1">
        <v>17.0</v>
      </c>
      <c r="F11596" s="1">
        <v>220.0</v>
      </c>
      <c r="G11596" s="1">
        <v>81.0</v>
      </c>
      <c r="H11596" s="1">
        <v>120.0</v>
      </c>
      <c r="K11596" s="1">
        <f t="shared" si="1"/>
        <v>201</v>
      </c>
    </row>
    <row r="11597" ht="15.75" customHeight="1">
      <c r="A11597" s="1">
        <v>23.0</v>
      </c>
      <c r="B11597" s="1">
        <v>2.3504601E13</v>
      </c>
      <c r="C11597" s="1" t="s">
        <v>11422</v>
      </c>
      <c r="D11597" s="1">
        <v>2606930.0</v>
      </c>
      <c r="E11597" s="1">
        <v>17.0</v>
      </c>
      <c r="F11597" s="1">
        <v>220.0</v>
      </c>
      <c r="G11597" s="1">
        <v>42.0</v>
      </c>
      <c r="H11597" s="1">
        <v>157.0</v>
      </c>
      <c r="K11597" s="1">
        <f t="shared" si="1"/>
        <v>199</v>
      </c>
    </row>
    <row r="11598" ht="15.75" customHeight="1">
      <c r="A11598" s="1">
        <v>26.0</v>
      </c>
      <c r="B11598" s="1">
        <v>2.65044021E13</v>
      </c>
      <c r="C11598" s="1" t="s">
        <v>11423</v>
      </c>
      <c r="D11598" s="1">
        <v>2921480.0</v>
      </c>
      <c r="E11598" s="1">
        <v>17.0</v>
      </c>
      <c r="F11598" s="1">
        <v>220.0</v>
      </c>
      <c r="G11598" s="1">
        <v>76.0</v>
      </c>
      <c r="H11598" s="1">
        <v>58.0</v>
      </c>
      <c r="K11598" s="1">
        <f t="shared" si="1"/>
        <v>134</v>
      </c>
    </row>
    <row r="11599" ht="15.75" customHeight="1">
      <c r="A11599" s="1">
        <v>31.0</v>
      </c>
      <c r="B11599" s="1">
        <v>3.15008021E13</v>
      </c>
      <c r="C11599" s="1" t="s">
        <v>11424</v>
      </c>
      <c r="D11599" s="1">
        <v>3417790.0</v>
      </c>
      <c r="E11599" s="1">
        <v>17.0</v>
      </c>
      <c r="F11599" s="1">
        <v>220.0</v>
      </c>
      <c r="G11599" s="1">
        <v>107.0</v>
      </c>
      <c r="H11599" s="1">
        <v>0.0</v>
      </c>
      <c r="K11599" s="1">
        <f t="shared" si="1"/>
        <v>107</v>
      </c>
    </row>
    <row r="11600" ht="15.75" customHeight="1">
      <c r="A11600" s="1">
        <v>35.0</v>
      </c>
      <c r="B11600" s="1">
        <v>3.55034022E13</v>
      </c>
      <c r="C11600" s="1" t="s">
        <v>11425</v>
      </c>
      <c r="D11600" s="1">
        <v>3805340.0</v>
      </c>
      <c r="E11600" s="1">
        <v>17.0</v>
      </c>
      <c r="F11600" s="1">
        <v>220.0</v>
      </c>
      <c r="G11600" s="1">
        <v>116.0</v>
      </c>
      <c r="H11600" s="1">
        <v>65.0</v>
      </c>
      <c r="K11600" s="1">
        <f t="shared" si="1"/>
        <v>181</v>
      </c>
    </row>
    <row r="11601" ht="15.75" customHeight="1">
      <c r="A11601" s="1">
        <v>37.0</v>
      </c>
      <c r="B11601" s="1">
        <v>3.75030001E13</v>
      </c>
      <c r="C11601" s="1" t="s">
        <v>11426</v>
      </c>
      <c r="D11601" s="1">
        <v>4005760.0</v>
      </c>
      <c r="E11601" s="1">
        <v>17.0</v>
      </c>
      <c r="F11601" s="1">
        <v>220.0</v>
      </c>
      <c r="G11601" s="1">
        <v>49.0</v>
      </c>
      <c r="H11601" s="1">
        <v>85.0</v>
      </c>
      <c r="K11601" s="1">
        <f t="shared" si="1"/>
        <v>134</v>
      </c>
    </row>
    <row r="11602" ht="15.75" customHeight="1">
      <c r="A11602" s="1">
        <v>38.0</v>
      </c>
      <c r="B11602" s="1">
        <v>3.85023001E13</v>
      </c>
      <c r="C11602" s="1" t="s">
        <v>11427</v>
      </c>
      <c r="D11602" s="1">
        <v>4101020.0</v>
      </c>
      <c r="E11602" s="1">
        <v>17.0</v>
      </c>
      <c r="F11602" s="1">
        <v>220.0</v>
      </c>
      <c r="G11602" s="1">
        <v>95.0</v>
      </c>
      <c r="H11602" s="1">
        <v>82.0</v>
      </c>
      <c r="K11602" s="1">
        <f t="shared" si="1"/>
        <v>177</v>
      </c>
    </row>
    <row r="11603" ht="15.75" customHeight="1">
      <c r="A11603" s="1">
        <v>42.0</v>
      </c>
      <c r="B11603" s="1">
        <v>4.25039011E13</v>
      </c>
      <c r="C11603" s="1" t="s">
        <v>11428</v>
      </c>
      <c r="D11603" s="1">
        <v>4636150.0</v>
      </c>
      <c r="E11603" s="1">
        <v>17.0</v>
      </c>
      <c r="F11603" s="1">
        <v>220.0</v>
      </c>
      <c r="G11603" s="1">
        <v>87.0</v>
      </c>
      <c r="H11603" s="1">
        <v>50.0</v>
      </c>
      <c r="K11603" s="1">
        <f t="shared" si="1"/>
        <v>137</v>
      </c>
    </row>
    <row r="11604" ht="15.75" customHeight="1">
      <c r="A11604" s="1">
        <v>7.0</v>
      </c>
      <c r="B11604" s="1">
        <v>7.5008701E12</v>
      </c>
      <c r="C11604" s="1" t="s">
        <v>11429</v>
      </c>
      <c r="D11604" s="1">
        <v>903570.0</v>
      </c>
      <c r="E11604" s="1">
        <v>17.0</v>
      </c>
      <c r="F11604" s="1">
        <v>219.0</v>
      </c>
      <c r="G11604" s="1">
        <v>15.0</v>
      </c>
      <c r="H11604" s="1">
        <v>40.0</v>
      </c>
      <c r="K11604" s="1">
        <f t="shared" si="1"/>
        <v>55</v>
      </c>
    </row>
    <row r="11605" ht="15.75" customHeight="1">
      <c r="A11605" s="1">
        <v>14.0</v>
      </c>
      <c r="B11605" s="1">
        <v>1.45025002E13</v>
      </c>
      <c r="C11605" s="1" t="s">
        <v>11430</v>
      </c>
      <c r="D11605" s="1">
        <v>1705460.0</v>
      </c>
      <c r="E11605" s="1">
        <v>17.0</v>
      </c>
      <c r="F11605" s="1">
        <v>219.0</v>
      </c>
      <c r="G11605" s="1">
        <v>82.0</v>
      </c>
      <c r="H11605" s="1">
        <v>93.0</v>
      </c>
      <c r="K11605" s="1">
        <f t="shared" si="1"/>
        <v>175</v>
      </c>
    </row>
    <row r="11606" ht="15.75" customHeight="1">
      <c r="A11606" s="1">
        <v>17.0</v>
      </c>
      <c r="B11606" s="1">
        <v>1.75008703E13</v>
      </c>
      <c r="C11606" s="1" t="s">
        <v>11431</v>
      </c>
      <c r="D11606" s="1">
        <v>2006240.0</v>
      </c>
      <c r="E11606" s="1">
        <v>17.0</v>
      </c>
      <c r="F11606" s="1">
        <v>219.0</v>
      </c>
      <c r="G11606" s="1">
        <v>75.0</v>
      </c>
      <c r="H11606" s="1">
        <v>129.0</v>
      </c>
      <c r="K11606" s="1">
        <f t="shared" si="1"/>
        <v>204</v>
      </c>
    </row>
    <row r="11607" ht="15.75" customHeight="1">
      <c r="A11607" s="1">
        <v>17.0</v>
      </c>
      <c r="B11607" s="1">
        <v>1.7509202E13</v>
      </c>
      <c r="C11607" s="1" t="s">
        <v>11432</v>
      </c>
      <c r="D11607" s="1">
        <v>2000346.0</v>
      </c>
      <c r="E11607" s="1">
        <v>17.0</v>
      </c>
      <c r="F11607" s="1">
        <v>219.0</v>
      </c>
      <c r="G11607" s="1">
        <v>49.0</v>
      </c>
      <c r="H11607" s="1">
        <v>86.0</v>
      </c>
      <c r="K11607" s="1">
        <f t="shared" si="1"/>
        <v>135</v>
      </c>
    </row>
    <row r="11608" ht="15.75" customHeight="1">
      <c r="A11608" s="1">
        <v>22.0</v>
      </c>
      <c r="B11608" s="1">
        <v>2.23012015301E13</v>
      </c>
      <c r="C11608" s="1" t="s">
        <v>11433</v>
      </c>
      <c r="D11608" s="1">
        <v>2507470.0</v>
      </c>
      <c r="E11608" s="1">
        <v>17.0</v>
      </c>
      <c r="F11608" s="1">
        <v>219.0</v>
      </c>
      <c r="G11608" s="1">
        <v>29.0</v>
      </c>
      <c r="H11608" s="1">
        <v>77.0</v>
      </c>
      <c r="K11608" s="1">
        <f t="shared" si="1"/>
        <v>106</v>
      </c>
    </row>
    <row r="11609" ht="15.75" customHeight="1">
      <c r="A11609" s="1">
        <v>23.0</v>
      </c>
      <c r="B11609" s="1">
        <v>2.35005005E13</v>
      </c>
      <c r="C11609" s="1" t="s">
        <v>11434</v>
      </c>
      <c r="D11609" s="1">
        <v>2608610.0</v>
      </c>
      <c r="E11609" s="1">
        <v>17.0</v>
      </c>
      <c r="F11609" s="1">
        <v>219.0</v>
      </c>
      <c r="G11609" s="1">
        <v>92.0</v>
      </c>
      <c r="H11609" s="1">
        <v>100.0</v>
      </c>
      <c r="K11609" s="1">
        <f t="shared" si="1"/>
        <v>192</v>
      </c>
    </row>
    <row r="11610" ht="15.75" customHeight="1">
      <c r="A11610" s="1">
        <v>23.0</v>
      </c>
      <c r="B11610" s="1">
        <v>2.35024017E13</v>
      </c>
      <c r="C11610" s="1" t="s">
        <v>11435</v>
      </c>
      <c r="D11610" s="1">
        <v>2617700.0</v>
      </c>
      <c r="E11610" s="1">
        <v>17.0</v>
      </c>
      <c r="F11610" s="1">
        <v>219.0</v>
      </c>
      <c r="G11610" s="1">
        <v>91.0</v>
      </c>
      <c r="H11610" s="1">
        <v>72.0</v>
      </c>
      <c r="K11610" s="1">
        <f t="shared" si="1"/>
        <v>163</v>
      </c>
    </row>
    <row r="11611" ht="15.75" customHeight="1">
      <c r="A11611" s="1">
        <v>26.0</v>
      </c>
      <c r="B11611" s="1">
        <v>2.65073502E13</v>
      </c>
      <c r="C11611" s="1" t="s">
        <v>11436</v>
      </c>
      <c r="D11611" s="1">
        <v>2931890.0</v>
      </c>
      <c r="E11611" s="1">
        <v>17.0</v>
      </c>
      <c r="F11611" s="1">
        <v>219.0</v>
      </c>
      <c r="G11611" s="1">
        <v>44.0</v>
      </c>
      <c r="H11611" s="1">
        <v>65.0</v>
      </c>
      <c r="K11611" s="1">
        <f t="shared" si="1"/>
        <v>109</v>
      </c>
    </row>
    <row r="11612" ht="15.75" customHeight="1">
      <c r="A11612" s="1">
        <v>35.0</v>
      </c>
      <c r="B11612" s="1">
        <v>3.55034012E13</v>
      </c>
      <c r="C11612" s="1" t="s">
        <v>11437</v>
      </c>
      <c r="D11612" s="1">
        <v>3800018.0</v>
      </c>
      <c r="E11612" s="1">
        <v>17.0</v>
      </c>
      <c r="F11612" s="1">
        <v>219.0</v>
      </c>
      <c r="G11612" s="1">
        <v>107.0</v>
      </c>
      <c r="H11612" s="1">
        <v>92.0</v>
      </c>
      <c r="K11612" s="1">
        <f t="shared" si="1"/>
        <v>199</v>
      </c>
    </row>
    <row r="11613" ht="15.75" customHeight="1">
      <c r="A11613" s="1">
        <v>35.0</v>
      </c>
      <c r="B11613" s="1">
        <v>3.5505102E13</v>
      </c>
      <c r="C11613" s="1" t="s">
        <v>11438</v>
      </c>
      <c r="D11613" s="1">
        <v>3817170.0</v>
      </c>
      <c r="E11613" s="1">
        <v>17.0</v>
      </c>
      <c r="F11613" s="1">
        <v>219.0</v>
      </c>
      <c r="G11613" s="1">
        <v>99.0</v>
      </c>
      <c r="H11613" s="1">
        <v>79.0</v>
      </c>
      <c r="K11613" s="1">
        <f t="shared" si="1"/>
        <v>178</v>
      </c>
    </row>
    <row r="11614" ht="15.75" customHeight="1">
      <c r="A11614" s="1">
        <v>37.0</v>
      </c>
      <c r="B11614" s="1">
        <v>3.75074004E13</v>
      </c>
      <c r="C11614" s="1" t="s">
        <v>11439</v>
      </c>
      <c r="D11614" s="1">
        <v>4008610.0</v>
      </c>
      <c r="E11614" s="1">
        <v>17.0</v>
      </c>
      <c r="F11614" s="1">
        <v>219.0</v>
      </c>
      <c r="G11614" s="1">
        <v>56.0</v>
      </c>
      <c r="H11614" s="1">
        <v>68.0</v>
      </c>
      <c r="K11614" s="1">
        <f t="shared" si="1"/>
        <v>124</v>
      </c>
    </row>
    <row r="11615" ht="15.75" customHeight="1">
      <c r="A11615" s="1">
        <v>44.0</v>
      </c>
      <c r="B11615" s="1">
        <v>4.45072005E13</v>
      </c>
      <c r="C11615" s="1" t="s">
        <v>11440</v>
      </c>
      <c r="D11615" s="1">
        <v>4827600.0</v>
      </c>
      <c r="E11615" s="1">
        <v>17.0</v>
      </c>
      <c r="F11615" s="1">
        <v>219.0</v>
      </c>
      <c r="G11615" s="1">
        <v>114.0</v>
      </c>
      <c r="H11615" s="1">
        <v>68.0</v>
      </c>
      <c r="K11615" s="1">
        <f t="shared" si="1"/>
        <v>182</v>
      </c>
    </row>
    <row r="11616" ht="15.75" customHeight="1">
      <c r="A11616" s="1">
        <v>50.0</v>
      </c>
      <c r="B11616" s="1">
        <v>5.05048013E13</v>
      </c>
      <c r="C11616" s="1" t="s">
        <v>11441</v>
      </c>
      <c r="D11616" s="1">
        <v>5504350.0</v>
      </c>
      <c r="E11616" s="1">
        <v>17.0</v>
      </c>
      <c r="F11616" s="1">
        <v>219.0</v>
      </c>
      <c r="G11616" s="1">
        <v>45.0</v>
      </c>
      <c r="H11616" s="1">
        <v>60.0</v>
      </c>
      <c r="K11616" s="1">
        <f t="shared" si="1"/>
        <v>105</v>
      </c>
    </row>
    <row r="11617" ht="15.75" customHeight="1">
      <c r="A11617" s="1">
        <v>5.0</v>
      </c>
      <c r="B11617" s="1">
        <v>5.5010012E12</v>
      </c>
      <c r="C11617" s="1" t="s">
        <v>11442</v>
      </c>
      <c r="D11617" s="1">
        <v>606540.0</v>
      </c>
      <c r="E11617" s="1">
        <v>17.0</v>
      </c>
      <c r="F11617" s="1">
        <v>218.0</v>
      </c>
      <c r="G11617" s="1">
        <v>49.0</v>
      </c>
      <c r="H11617" s="1">
        <v>114.0</v>
      </c>
      <c r="K11617" s="1">
        <f t="shared" si="1"/>
        <v>163</v>
      </c>
    </row>
    <row r="11618" ht="15.75" customHeight="1">
      <c r="A11618" s="1">
        <v>14.0</v>
      </c>
      <c r="B11618" s="1">
        <v>1.45053021E13</v>
      </c>
      <c r="C11618" s="1" t="s">
        <v>11443</v>
      </c>
      <c r="D11618" s="1">
        <v>1732220.0</v>
      </c>
      <c r="E11618" s="1">
        <v>17.0</v>
      </c>
      <c r="F11618" s="1">
        <v>218.0</v>
      </c>
      <c r="G11618" s="1">
        <v>131.0</v>
      </c>
      <c r="H11618" s="1">
        <v>73.0</v>
      </c>
      <c r="K11618" s="1">
        <f t="shared" si="1"/>
        <v>204</v>
      </c>
    </row>
    <row r="11619" ht="15.75" customHeight="1">
      <c r="A11619" s="1">
        <v>15.0</v>
      </c>
      <c r="B11619" s="1">
        <v>1.55055001E13</v>
      </c>
      <c r="C11619" s="1" t="s">
        <v>11444</v>
      </c>
      <c r="D11619" s="1">
        <v>1803330.0</v>
      </c>
      <c r="E11619" s="1">
        <v>17.0</v>
      </c>
      <c r="F11619" s="1">
        <v>218.0</v>
      </c>
      <c r="G11619" s="1">
        <v>81.0</v>
      </c>
      <c r="H11619" s="1">
        <v>127.0</v>
      </c>
      <c r="K11619" s="1">
        <f t="shared" si="1"/>
        <v>208</v>
      </c>
    </row>
    <row r="11620" ht="15.75" customHeight="1">
      <c r="A11620" s="1">
        <v>16.0</v>
      </c>
      <c r="B11620" s="1">
        <v>1.65027701E13</v>
      </c>
      <c r="C11620" s="1" t="s">
        <v>11445</v>
      </c>
      <c r="D11620" s="1">
        <v>1919740.0</v>
      </c>
      <c r="E11620" s="1">
        <v>17.0</v>
      </c>
      <c r="F11620" s="1">
        <v>218.0</v>
      </c>
      <c r="G11620" s="1">
        <v>67.0</v>
      </c>
      <c r="H11620" s="1">
        <v>96.0</v>
      </c>
      <c r="K11620" s="1">
        <f t="shared" si="1"/>
        <v>163</v>
      </c>
    </row>
    <row r="11621" ht="15.75" customHeight="1">
      <c r="A11621" s="1">
        <v>24.0</v>
      </c>
      <c r="B11621" s="1">
        <v>2.45063101E13</v>
      </c>
      <c r="C11621" s="1" t="s">
        <v>11446</v>
      </c>
      <c r="D11621" s="1">
        <v>2700385.0</v>
      </c>
      <c r="E11621" s="1">
        <v>17.0</v>
      </c>
      <c r="F11621" s="1">
        <v>218.0</v>
      </c>
      <c r="G11621" s="1">
        <v>52.0</v>
      </c>
      <c r="H11621" s="1">
        <v>122.0</v>
      </c>
      <c r="K11621" s="1">
        <f t="shared" si="1"/>
        <v>174</v>
      </c>
    </row>
    <row r="11622" ht="15.75" customHeight="1">
      <c r="A11622" s="1">
        <v>26.0</v>
      </c>
      <c r="B11622" s="1">
        <v>2.65058022E13</v>
      </c>
      <c r="C11622" s="1" t="s">
        <v>11447</v>
      </c>
      <c r="D11622" s="1">
        <v>2920640.0</v>
      </c>
      <c r="E11622" s="1">
        <v>17.0</v>
      </c>
      <c r="F11622" s="1">
        <v>218.0</v>
      </c>
      <c r="G11622" s="1">
        <v>71.0</v>
      </c>
      <c r="H11622" s="1">
        <v>58.0</v>
      </c>
      <c r="K11622" s="1">
        <f t="shared" si="1"/>
        <v>129</v>
      </c>
    </row>
    <row r="11623" ht="15.75" customHeight="1">
      <c r="A11623" s="1">
        <v>27.0</v>
      </c>
      <c r="B11623" s="1">
        <v>2.75045012E13</v>
      </c>
      <c r="C11623" s="1" t="s">
        <v>11448</v>
      </c>
      <c r="D11623" s="1">
        <v>3026520.0</v>
      </c>
      <c r="E11623" s="1">
        <v>17.0</v>
      </c>
      <c r="F11623" s="1">
        <v>218.0</v>
      </c>
      <c r="G11623" s="1">
        <v>65.0</v>
      </c>
      <c r="H11623" s="1">
        <v>26.0</v>
      </c>
      <c r="K11623" s="1">
        <f t="shared" si="1"/>
        <v>91</v>
      </c>
    </row>
    <row r="11624" ht="15.75" customHeight="1">
      <c r="A11624" s="1">
        <v>30.0</v>
      </c>
      <c r="B11624" s="1">
        <v>3.05007012E13</v>
      </c>
      <c r="C11624" s="1" t="s">
        <v>11449</v>
      </c>
      <c r="D11624" s="1">
        <v>3303690.0</v>
      </c>
      <c r="E11624" s="1">
        <v>17.0</v>
      </c>
      <c r="F11624" s="1">
        <v>218.0</v>
      </c>
      <c r="G11624" s="1">
        <v>0.0</v>
      </c>
      <c r="H11624" s="1">
        <v>67.0</v>
      </c>
      <c r="K11624" s="1">
        <f t="shared" si="1"/>
        <v>67</v>
      </c>
    </row>
    <row r="11625" ht="15.75" customHeight="1">
      <c r="A11625" s="1">
        <v>31.0</v>
      </c>
      <c r="B11625" s="1">
        <v>3.15010001E13</v>
      </c>
      <c r="C11625" s="1" t="s">
        <v>11450</v>
      </c>
      <c r="D11625" s="1">
        <v>3400690.0</v>
      </c>
      <c r="E11625" s="1">
        <v>17.0</v>
      </c>
      <c r="F11625" s="1">
        <v>218.0</v>
      </c>
      <c r="G11625" s="1">
        <v>16.0</v>
      </c>
      <c r="H11625" s="1">
        <v>28.0</v>
      </c>
      <c r="K11625" s="1">
        <f t="shared" si="1"/>
        <v>44</v>
      </c>
    </row>
    <row r="11626" ht="15.75" customHeight="1">
      <c r="A11626" s="1">
        <v>37.0</v>
      </c>
      <c r="B11626" s="1">
        <v>3.75005006E13</v>
      </c>
      <c r="C11626" s="1" t="s">
        <v>11451</v>
      </c>
      <c r="D11626" s="1">
        <v>4011040.0</v>
      </c>
      <c r="E11626" s="1">
        <v>17.0</v>
      </c>
      <c r="F11626" s="1">
        <v>218.0</v>
      </c>
      <c r="G11626" s="1">
        <v>41.0</v>
      </c>
      <c r="H11626" s="1">
        <v>86.0</v>
      </c>
      <c r="K11626" s="1">
        <f t="shared" si="1"/>
        <v>127</v>
      </c>
    </row>
    <row r="11627" ht="15.75" customHeight="1">
      <c r="A11627" s="1">
        <v>37.0</v>
      </c>
      <c r="B11627" s="1">
        <v>3.75061027E13</v>
      </c>
      <c r="C11627" s="1" t="s">
        <v>11452</v>
      </c>
      <c r="D11627" s="1">
        <v>4014100.0</v>
      </c>
      <c r="E11627" s="1">
        <v>17.0</v>
      </c>
      <c r="F11627" s="1">
        <v>218.0</v>
      </c>
      <c r="G11627" s="1">
        <v>68.0</v>
      </c>
      <c r="H11627" s="1">
        <v>83.0</v>
      </c>
      <c r="K11627" s="1">
        <f t="shared" si="1"/>
        <v>151</v>
      </c>
    </row>
    <row r="11628" ht="15.75" customHeight="1">
      <c r="A11628" s="1">
        <v>42.0</v>
      </c>
      <c r="B11628" s="1">
        <v>4.25005072E13</v>
      </c>
      <c r="C11628" s="1" t="s">
        <v>11453</v>
      </c>
      <c r="D11628" s="1">
        <v>4665180.0</v>
      </c>
      <c r="E11628" s="1">
        <v>17.0</v>
      </c>
      <c r="F11628" s="1">
        <v>218.0</v>
      </c>
      <c r="G11628" s="1">
        <v>49.0</v>
      </c>
      <c r="H11628" s="1">
        <v>60.0</v>
      </c>
      <c r="K11628" s="1">
        <f t="shared" si="1"/>
        <v>109</v>
      </c>
    </row>
    <row r="11629" ht="15.75" customHeight="1">
      <c r="A11629" s="1">
        <v>44.0</v>
      </c>
      <c r="B11629" s="1">
        <v>4.45074005E13</v>
      </c>
      <c r="C11629" s="1" t="s">
        <v>11454</v>
      </c>
      <c r="D11629" s="1">
        <v>4817280.0</v>
      </c>
      <c r="E11629" s="1">
        <v>17.0</v>
      </c>
      <c r="F11629" s="1">
        <v>218.0</v>
      </c>
      <c r="G11629" s="1">
        <v>0.0</v>
      </c>
      <c r="H11629" s="1">
        <v>87.0</v>
      </c>
      <c r="K11629" s="1">
        <f t="shared" si="1"/>
        <v>87</v>
      </c>
    </row>
    <row r="11630" ht="15.75" customHeight="1">
      <c r="A11630" s="1">
        <v>44.0</v>
      </c>
      <c r="B11630" s="1">
        <v>4.45194003E13</v>
      </c>
      <c r="C11630" s="1" t="s">
        <v>11455</v>
      </c>
      <c r="D11630" s="1">
        <v>4809060.0</v>
      </c>
      <c r="E11630" s="1">
        <v>17.0</v>
      </c>
      <c r="F11630" s="1">
        <v>218.0</v>
      </c>
      <c r="G11630" s="1">
        <v>55.0</v>
      </c>
      <c r="H11630" s="1">
        <v>121.0</v>
      </c>
      <c r="K11630" s="1">
        <f t="shared" si="1"/>
        <v>176</v>
      </c>
    </row>
    <row r="11631" ht="15.75" customHeight="1">
      <c r="A11631" s="1">
        <v>7.0</v>
      </c>
      <c r="B11631" s="1">
        <v>7.3005002301E12</v>
      </c>
      <c r="C11631" s="1" t="s">
        <v>11456</v>
      </c>
      <c r="D11631" s="1">
        <v>900240.0</v>
      </c>
      <c r="E11631" s="1">
        <v>17.0</v>
      </c>
      <c r="F11631" s="1">
        <v>217.0</v>
      </c>
      <c r="G11631" s="1">
        <v>91.0</v>
      </c>
      <c r="H11631" s="1">
        <v>19.0</v>
      </c>
      <c r="K11631" s="1">
        <f t="shared" si="1"/>
        <v>110</v>
      </c>
    </row>
    <row r="11632" ht="15.75" customHeight="1">
      <c r="A11632" s="1">
        <v>14.0</v>
      </c>
      <c r="B11632" s="1">
        <v>1.45010008E13</v>
      </c>
      <c r="C11632" s="1" t="s">
        <v>11457</v>
      </c>
      <c r="D11632" s="1">
        <v>1700106.0</v>
      </c>
      <c r="E11632" s="1">
        <v>17.0</v>
      </c>
      <c r="F11632" s="1">
        <v>217.0</v>
      </c>
      <c r="G11632" s="1">
        <v>71.0</v>
      </c>
      <c r="H11632" s="1">
        <v>95.0</v>
      </c>
      <c r="K11632" s="1">
        <f t="shared" si="1"/>
        <v>166</v>
      </c>
    </row>
    <row r="11633" ht="15.75" customHeight="1">
      <c r="A11633" s="1">
        <v>16.0</v>
      </c>
      <c r="B11633" s="1">
        <v>1.65037002E13</v>
      </c>
      <c r="C11633" s="1" t="s">
        <v>11458</v>
      </c>
      <c r="D11633" s="1">
        <v>1922380.0</v>
      </c>
      <c r="E11633" s="1">
        <v>17.0</v>
      </c>
      <c r="F11633" s="1">
        <v>217.0</v>
      </c>
      <c r="G11633" s="1">
        <v>35.0</v>
      </c>
      <c r="H11633" s="1">
        <v>85.0</v>
      </c>
      <c r="K11633" s="1">
        <f t="shared" si="1"/>
        <v>120</v>
      </c>
    </row>
    <row r="11634" ht="15.75" customHeight="1">
      <c r="A11634" s="1">
        <v>16.0</v>
      </c>
      <c r="B11634" s="1">
        <v>1.65078037E13</v>
      </c>
      <c r="C11634" s="1" t="s">
        <v>11459</v>
      </c>
      <c r="D11634" s="1">
        <v>1928230.0</v>
      </c>
      <c r="E11634" s="1">
        <v>17.0</v>
      </c>
      <c r="F11634" s="1">
        <v>217.0</v>
      </c>
      <c r="G11634" s="1">
        <v>36.0</v>
      </c>
      <c r="H11634" s="1">
        <v>104.0</v>
      </c>
      <c r="K11634" s="1">
        <f t="shared" si="1"/>
        <v>140</v>
      </c>
    </row>
    <row r="11635" ht="15.75" customHeight="1">
      <c r="A11635" s="1">
        <v>17.0</v>
      </c>
      <c r="B11635" s="1">
        <v>1.75044039E13</v>
      </c>
      <c r="C11635" s="1" t="s">
        <v>11460</v>
      </c>
      <c r="D11635" s="1">
        <v>2012540.0</v>
      </c>
      <c r="E11635" s="1">
        <v>17.0</v>
      </c>
      <c r="F11635" s="1">
        <v>217.0</v>
      </c>
      <c r="G11635" s="1">
        <v>56.0</v>
      </c>
      <c r="H11635" s="1">
        <v>101.0</v>
      </c>
      <c r="K11635" s="1">
        <f t="shared" si="1"/>
        <v>157</v>
      </c>
    </row>
    <row r="11636" ht="15.75" customHeight="1">
      <c r="A11636" s="1">
        <v>17.0</v>
      </c>
      <c r="B11636" s="1">
        <v>1.75077002E13</v>
      </c>
      <c r="C11636" s="1" t="s">
        <v>11461</v>
      </c>
      <c r="D11636" s="1">
        <v>2000023.0</v>
      </c>
      <c r="E11636" s="1">
        <v>17.0</v>
      </c>
      <c r="F11636" s="1">
        <v>217.0</v>
      </c>
      <c r="G11636" s="1">
        <v>86.0</v>
      </c>
      <c r="H11636" s="1">
        <v>112.0</v>
      </c>
      <c r="K11636" s="1">
        <f t="shared" si="1"/>
        <v>198</v>
      </c>
    </row>
    <row r="11637" ht="15.75" customHeight="1">
      <c r="A11637" s="1">
        <v>17.0</v>
      </c>
      <c r="B11637" s="1">
        <v>1.75093013E13</v>
      </c>
      <c r="C11637" s="1" t="s">
        <v>11462</v>
      </c>
      <c r="D11637" s="1">
        <v>2009060.0</v>
      </c>
      <c r="E11637" s="1">
        <v>17.0</v>
      </c>
      <c r="F11637" s="1">
        <v>217.0</v>
      </c>
      <c r="G11637" s="1">
        <v>72.0</v>
      </c>
      <c r="H11637" s="1">
        <v>113.0</v>
      </c>
      <c r="K11637" s="1">
        <f t="shared" si="1"/>
        <v>185</v>
      </c>
    </row>
    <row r="11638" ht="15.75" customHeight="1">
      <c r="A11638" s="1">
        <v>24.0</v>
      </c>
      <c r="B11638" s="1">
        <v>2.45019401E13</v>
      </c>
      <c r="C11638" s="1" t="s">
        <v>11463</v>
      </c>
      <c r="D11638" s="1">
        <v>2700026.0</v>
      </c>
      <c r="E11638" s="1">
        <v>17.0</v>
      </c>
      <c r="F11638" s="1">
        <v>217.0</v>
      </c>
      <c r="G11638" s="1">
        <v>0.0</v>
      </c>
      <c r="H11638" s="1">
        <v>77.0</v>
      </c>
      <c r="K11638" s="1">
        <f t="shared" si="1"/>
        <v>77</v>
      </c>
    </row>
    <row r="11639" ht="15.75" customHeight="1">
      <c r="A11639" s="1">
        <v>26.0</v>
      </c>
      <c r="B11639" s="1">
        <v>2.65064017E13</v>
      </c>
      <c r="C11639" s="1" t="s">
        <v>11464</v>
      </c>
      <c r="D11639" s="1">
        <v>2920280.0</v>
      </c>
      <c r="E11639" s="1">
        <v>17.0</v>
      </c>
      <c r="F11639" s="1">
        <v>217.0</v>
      </c>
      <c r="G11639" s="1">
        <v>112.0</v>
      </c>
      <c r="H11639" s="1">
        <v>48.0</v>
      </c>
      <c r="K11639" s="1">
        <f t="shared" si="1"/>
        <v>160</v>
      </c>
    </row>
    <row r="11640" ht="15.75" customHeight="1">
      <c r="A11640" s="1">
        <v>31.0</v>
      </c>
      <c r="B11640" s="1">
        <v>3.15021019E13</v>
      </c>
      <c r="C11640" s="1" t="s">
        <v>11465</v>
      </c>
      <c r="D11640" s="1">
        <v>3413260.0</v>
      </c>
      <c r="E11640" s="1">
        <v>17.0</v>
      </c>
      <c r="F11640" s="1">
        <v>217.0</v>
      </c>
      <c r="G11640" s="1">
        <v>50.0</v>
      </c>
      <c r="H11640" s="1">
        <v>43.0</v>
      </c>
      <c r="K11640" s="1">
        <f t="shared" si="1"/>
        <v>93</v>
      </c>
    </row>
    <row r="11641" ht="15.75" customHeight="1">
      <c r="A11641" s="1">
        <v>35.0</v>
      </c>
      <c r="B11641" s="1">
        <v>3.55034401E13</v>
      </c>
      <c r="C11641" s="1" t="s">
        <v>11466</v>
      </c>
      <c r="D11641" s="1">
        <v>3880200.0</v>
      </c>
      <c r="E11641" s="1">
        <v>17.0</v>
      </c>
      <c r="F11641" s="1">
        <v>217.0</v>
      </c>
      <c r="G11641" s="1">
        <v>0.0</v>
      </c>
      <c r="H11641" s="1">
        <v>0.0</v>
      </c>
      <c r="K11641" s="1">
        <f t="shared" si="1"/>
        <v>0</v>
      </c>
    </row>
    <row r="11642" ht="15.75" customHeight="1">
      <c r="A11642" s="1">
        <v>35.0</v>
      </c>
      <c r="B11642" s="1">
        <v>3.55045022E13</v>
      </c>
      <c r="C11642" s="1" t="s">
        <v>11467</v>
      </c>
      <c r="D11642" s="1">
        <v>3800048.0</v>
      </c>
      <c r="E11642" s="1">
        <v>17.0</v>
      </c>
      <c r="F11642" s="1">
        <v>217.0</v>
      </c>
      <c r="G11642" s="1">
        <v>99.0</v>
      </c>
      <c r="H11642" s="1">
        <v>79.0</v>
      </c>
      <c r="K11642" s="1">
        <f t="shared" si="1"/>
        <v>178</v>
      </c>
    </row>
    <row r="11643" ht="15.75" customHeight="1">
      <c r="A11643" s="1">
        <v>44.0</v>
      </c>
      <c r="B11643" s="1">
        <v>4.45143014E13</v>
      </c>
      <c r="C11643" s="1" t="s">
        <v>11468</v>
      </c>
      <c r="D11643" s="1">
        <v>4840110.0</v>
      </c>
      <c r="E11643" s="1">
        <v>17.0</v>
      </c>
      <c r="F11643" s="1">
        <v>217.0</v>
      </c>
      <c r="G11643" s="1">
        <v>73.0</v>
      </c>
      <c r="H11643" s="1">
        <v>120.0</v>
      </c>
      <c r="K11643" s="1">
        <f t="shared" si="1"/>
        <v>193</v>
      </c>
    </row>
    <row r="11644" ht="15.75" customHeight="1">
      <c r="A11644" s="1">
        <v>48.0</v>
      </c>
      <c r="B11644" s="1">
        <v>4.85016005E13</v>
      </c>
      <c r="C11644" s="1" t="s">
        <v>11469</v>
      </c>
      <c r="D11644" s="1">
        <v>5306990.0</v>
      </c>
      <c r="E11644" s="1">
        <v>17.0</v>
      </c>
      <c r="F11644" s="1">
        <v>217.0</v>
      </c>
      <c r="G11644" s="1">
        <v>51.0</v>
      </c>
      <c r="H11644" s="1">
        <v>53.0</v>
      </c>
      <c r="K11644" s="1">
        <f t="shared" si="1"/>
        <v>104</v>
      </c>
    </row>
    <row r="11645" ht="15.75" customHeight="1">
      <c r="A11645" s="1">
        <v>20.0</v>
      </c>
      <c r="B11645" s="1">
        <v>2.03005016301E13</v>
      </c>
      <c r="C11645" s="1" t="s">
        <v>11470</v>
      </c>
      <c r="D11645" s="1">
        <v>2306260.0</v>
      </c>
      <c r="E11645" s="1">
        <v>17.0</v>
      </c>
      <c r="F11645" s="1">
        <v>216.0</v>
      </c>
      <c r="G11645" s="1">
        <v>61.0</v>
      </c>
      <c r="H11645" s="1">
        <v>48.0</v>
      </c>
      <c r="K11645" s="1">
        <f t="shared" si="1"/>
        <v>109</v>
      </c>
    </row>
    <row r="11646" ht="15.75" customHeight="1">
      <c r="A11646" s="1">
        <v>23.0</v>
      </c>
      <c r="B11646" s="1">
        <v>2.35003103E13</v>
      </c>
      <c r="C11646" s="1" t="s">
        <v>11471</v>
      </c>
      <c r="D11646" s="1">
        <v>2630960.0</v>
      </c>
      <c r="E11646" s="1">
        <v>17.0</v>
      </c>
      <c r="F11646" s="1">
        <v>216.0</v>
      </c>
      <c r="G11646" s="1">
        <v>66.0</v>
      </c>
      <c r="H11646" s="1">
        <v>139.0</v>
      </c>
      <c r="K11646" s="1">
        <f t="shared" si="1"/>
        <v>205</v>
      </c>
    </row>
    <row r="11647" ht="15.75" customHeight="1">
      <c r="A11647" s="1">
        <v>23.0</v>
      </c>
      <c r="B11647" s="1">
        <v>2.35081006E13</v>
      </c>
      <c r="C11647" s="1" t="s">
        <v>11472</v>
      </c>
      <c r="D11647" s="1">
        <v>2608940.0</v>
      </c>
      <c r="E11647" s="1">
        <v>17.0</v>
      </c>
      <c r="F11647" s="1">
        <v>216.0</v>
      </c>
      <c r="G11647" s="1">
        <v>60.0</v>
      </c>
      <c r="H11647" s="1">
        <v>122.0</v>
      </c>
      <c r="K11647" s="1">
        <f t="shared" si="1"/>
        <v>182</v>
      </c>
    </row>
    <row r="11648" ht="15.75" customHeight="1">
      <c r="A11648" s="1">
        <v>28.0</v>
      </c>
      <c r="B11648" s="1">
        <v>2.85073022E13</v>
      </c>
      <c r="C11648" s="1" t="s">
        <v>11473</v>
      </c>
      <c r="D11648" s="1">
        <v>3100178.0</v>
      </c>
      <c r="E11648" s="1">
        <v>17.0</v>
      </c>
      <c r="F11648" s="1">
        <v>216.0</v>
      </c>
      <c r="G11648" s="1">
        <v>10.0</v>
      </c>
      <c r="H11648" s="1">
        <v>82.0</v>
      </c>
      <c r="K11648" s="1">
        <f t="shared" si="1"/>
        <v>92</v>
      </c>
    </row>
    <row r="11649" ht="15.75" customHeight="1">
      <c r="A11649" s="1">
        <v>30.0</v>
      </c>
      <c r="B11649" s="1">
        <v>3.05005701E13</v>
      </c>
      <c r="C11649" s="1" t="s">
        <v>11474</v>
      </c>
      <c r="D11649" s="1">
        <v>3302670.0</v>
      </c>
      <c r="E11649" s="1">
        <v>17.0</v>
      </c>
      <c r="F11649" s="1">
        <v>216.0</v>
      </c>
      <c r="G11649" s="1">
        <v>0.0</v>
      </c>
      <c r="H11649" s="1">
        <v>0.0</v>
      </c>
      <c r="K11649" s="1">
        <f t="shared" si="1"/>
        <v>0</v>
      </c>
    </row>
    <row r="11650" ht="15.75" customHeight="1">
      <c r="A11650" s="1">
        <v>31.0</v>
      </c>
      <c r="B11650" s="1">
        <v>3.15001009E13</v>
      </c>
      <c r="C11650" s="1" t="s">
        <v>11475</v>
      </c>
      <c r="D11650" s="1">
        <v>3417850.0</v>
      </c>
      <c r="E11650" s="1">
        <v>17.0</v>
      </c>
      <c r="F11650" s="1">
        <v>216.0</v>
      </c>
      <c r="G11650" s="1">
        <v>58.0</v>
      </c>
      <c r="H11650" s="1">
        <v>60.0</v>
      </c>
      <c r="K11650" s="1">
        <f t="shared" si="1"/>
        <v>118</v>
      </c>
    </row>
    <row r="11651" ht="15.75" customHeight="1">
      <c r="A11651" s="1">
        <v>31.0</v>
      </c>
      <c r="B11651" s="1">
        <v>3.15014026E13</v>
      </c>
      <c r="C11651" s="1" t="s">
        <v>11476</v>
      </c>
      <c r="D11651" s="1">
        <v>3410860.0</v>
      </c>
      <c r="E11651" s="1">
        <v>17.0</v>
      </c>
      <c r="F11651" s="1">
        <v>216.0</v>
      </c>
      <c r="G11651" s="1">
        <v>38.0</v>
      </c>
      <c r="H11651" s="1">
        <v>55.0</v>
      </c>
      <c r="K11651" s="1">
        <f t="shared" si="1"/>
        <v>93</v>
      </c>
    </row>
    <row r="11652" ht="15.75" customHeight="1">
      <c r="A11652" s="1">
        <v>42.0</v>
      </c>
      <c r="B11652" s="1">
        <v>4.2506301E13</v>
      </c>
      <c r="C11652" s="1" t="s">
        <v>11477</v>
      </c>
      <c r="D11652" s="1">
        <v>4611760.0</v>
      </c>
      <c r="E11652" s="1">
        <v>17.0</v>
      </c>
      <c r="F11652" s="1">
        <v>216.0</v>
      </c>
      <c r="G11652" s="1">
        <v>36.0</v>
      </c>
      <c r="H11652" s="1">
        <v>49.0</v>
      </c>
      <c r="K11652" s="1">
        <f t="shared" si="1"/>
        <v>85</v>
      </c>
    </row>
    <row r="11653" ht="15.75" customHeight="1">
      <c r="A11653" s="1">
        <v>44.0</v>
      </c>
      <c r="B11653" s="1">
        <v>4.45049004E13</v>
      </c>
      <c r="C11653" s="1" t="s">
        <v>11478</v>
      </c>
      <c r="D11653" s="1">
        <v>4818600.0</v>
      </c>
      <c r="E11653" s="1">
        <v>17.0</v>
      </c>
      <c r="F11653" s="1">
        <v>216.0</v>
      </c>
      <c r="G11653" s="1">
        <v>53.0</v>
      </c>
      <c r="H11653" s="1">
        <v>103.0</v>
      </c>
      <c r="K11653" s="1">
        <f t="shared" si="1"/>
        <v>156</v>
      </c>
    </row>
    <row r="11654" ht="15.75" customHeight="1">
      <c r="A11654" s="1">
        <v>3.0</v>
      </c>
      <c r="B11654" s="1">
        <v>3.1004004302E12</v>
      </c>
      <c r="C11654" s="1" t="s">
        <v>11479</v>
      </c>
      <c r="D11654" s="1">
        <v>400419.0</v>
      </c>
      <c r="E11654" s="1">
        <v>17.0</v>
      </c>
      <c r="F11654" s="1">
        <v>215.0</v>
      </c>
      <c r="G11654" s="1">
        <v>1.0</v>
      </c>
      <c r="H11654" s="1">
        <v>0.0</v>
      </c>
      <c r="K11654" s="1">
        <f t="shared" si="1"/>
        <v>1</v>
      </c>
    </row>
    <row r="11655" ht="15.75" customHeight="1">
      <c r="A11655" s="1">
        <v>7.0</v>
      </c>
      <c r="B11655" s="1">
        <v>7.3007006301E12</v>
      </c>
      <c r="C11655" s="1" t="s">
        <v>11480</v>
      </c>
      <c r="D11655" s="1">
        <v>902010.0</v>
      </c>
      <c r="E11655" s="1">
        <v>17.0</v>
      </c>
      <c r="F11655" s="1">
        <v>215.0</v>
      </c>
      <c r="G11655" s="1">
        <v>0.0</v>
      </c>
      <c r="H11655" s="1">
        <v>49.0</v>
      </c>
      <c r="K11655" s="1">
        <f t="shared" si="1"/>
        <v>49</v>
      </c>
    </row>
    <row r="11656" ht="15.75" customHeight="1">
      <c r="A11656" s="1">
        <v>14.0</v>
      </c>
      <c r="B11656" s="1">
        <v>1.45038007E13</v>
      </c>
      <c r="C11656" s="1" t="s">
        <v>11481</v>
      </c>
      <c r="D11656" s="1">
        <v>1712510.0</v>
      </c>
      <c r="E11656" s="1">
        <v>17.0</v>
      </c>
      <c r="F11656" s="1">
        <v>215.0</v>
      </c>
      <c r="G11656" s="1">
        <v>97.0</v>
      </c>
      <c r="H11656" s="1">
        <v>89.0</v>
      </c>
      <c r="K11656" s="1">
        <f t="shared" si="1"/>
        <v>186</v>
      </c>
    </row>
    <row r="11657" ht="15.75" customHeight="1">
      <c r="A11657" s="1">
        <v>15.0</v>
      </c>
      <c r="B11657" s="1">
        <v>1.55091701E13</v>
      </c>
      <c r="C11657" s="1" t="s">
        <v>11482</v>
      </c>
      <c r="D11657" s="1">
        <v>1803810.0</v>
      </c>
      <c r="E11657" s="1">
        <v>17.0</v>
      </c>
      <c r="F11657" s="1">
        <v>215.0</v>
      </c>
      <c r="G11657" s="1">
        <v>50.0</v>
      </c>
      <c r="H11657" s="1">
        <v>110.0</v>
      </c>
      <c r="K11657" s="1">
        <f t="shared" si="1"/>
        <v>160</v>
      </c>
    </row>
    <row r="11658" ht="15.75" customHeight="1">
      <c r="A11658" s="1">
        <v>20.0</v>
      </c>
      <c r="B11658" s="1">
        <v>2.03011009301E13</v>
      </c>
      <c r="C11658" s="1" t="s">
        <v>11483</v>
      </c>
      <c r="D11658" s="1">
        <v>2306250.0</v>
      </c>
      <c r="E11658" s="1">
        <v>17.0</v>
      </c>
      <c r="F11658" s="1">
        <v>215.0</v>
      </c>
      <c r="G11658" s="1">
        <v>67.0</v>
      </c>
      <c r="H11658" s="1">
        <v>42.0</v>
      </c>
      <c r="K11658" s="1">
        <f t="shared" si="1"/>
        <v>109</v>
      </c>
    </row>
    <row r="11659" ht="15.75" customHeight="1">
      <c r="A11659" s="1">
        <v>26.0</v>
      </c>
      <c r="B11659" s="1">
        <v>2.65039011E13</v>
      </c>
      <c r="C11659" s="1" t="s">
        <v>11484</v>
      </c>
      <c r="D11659" s="1">
        <v>2930990.0</v>
      </c>
      <c r="E11659" s="1">
        <v>17.0</v>
      </c>
      <c r="F11659" s="1">
        <v>215.0</v>
      </c>
      <c r="G11659" s="1">
        <v>46.0</v>
      </c>
      <c r="H11659" s="1">
        <v>77.0</v>
      </c>
      <c r="K11659" s="1">
        <f t="shared" si="1"/>
        <v>123</v>
      </c>
    </row>
    <row r="11660" ht="15.75" customHeight="1">
      <c r="A11660" s="1">
        <v>26.0</v>
      </c>
      <c r="B11660" s="1">
        <v>2.65088014E13</v>
      </c>
      <c r="C11660" s="1" t="s">
        <v>11485</v>
      </c>
      <c r="D11660" s="1">
        <v>2914370.0</v>
      </c>
      <c r="E11660" s="1">
        <v>17.0</v>
      </c>
      <c r="F11660" s="1">
        <v>215.0</v>
      </c>
      <c r="G11660" s="1">
        <v>42.0</v>
      </c>
      <c r="H11660" s="1">
        <v>79.0</v>
      </c>
      <c r="K11660" s="1">
        <f t="shared" si="1"/>
        <v>121</v>
      </c>
    </row>
    <row r="11661" ht="15.75" customHeight="1">
      <c r="A11661" s="1">
        <v>27.0</v>
      </c>
      <c r="B11661" s="1">
        <v>2.75005405301E13</v>
      </c>
      <c r="C11661" s="1" t="s">
        <v>11486</v>
      </c>
      <c r="D11661" s="1">
        <v>3022080.0</v>
      </c>
      <c r="E11661" s="1">
        <v>17.0</v>
      </c>
      <c r="F11661" s="1">
        <v>215.0</v>
      </c>
      <c r="G11661" s="1">
        <v>80.0</v>
      </c>
      <c r="H11661" s="1">
        <v>79.0</v>
      </c>
      <c r="K11661" s="1">
        <f t="shared" si="1"/>
        <v>159</v>
      </c>
    </row>
    <row r="11662" ht="15.75" customHeight="1">
      <c r="A11662" s="1">
        <v>36.0</v>
      </c>
      <c r="B11662" s="1">
        <v>3.65069006E13</v>
      </c>
      <c r="C11662" s="1" t="s">
        <v>11487</v>
      </c>
      <c r="D11662" s="1">
        <v>3904933.0</v>
      </c>
      <c r="E11662" s="1">
        <v>17.0</v>
      </c>
      <c r="F11662" s="1">
        <v>215.0</v>
      </c>
      <c r="G11662" s="1">
        <v>24.0</v>
      </c>
      <c r="H11662" s="1">
        <v>45.0</v>
      </c>
      <c r="K11662" s="1">
        <f t="shared" si="1"/>
        <v>69</v>
      </c>
    </row>
    <row r="11663" ht="15.75" customHeight="1">
      <c r="A11663" s="1">
        <v>44.0</v>
      </c>
      <c r="B11663" s="1">
        <v>4.45028004E13</v>
      </c>
      <c r="C11663" s="1" t="s">
        <v>11488</v>
      </c>
      <c r="D11663" s="1">
        <v>4835700.0</v>
      </c>
      <c r="E11663" s="1">
        <v>17.0</v>
      </c>
      <c r="F11663" s="1">
        <v>215.0</v>
      </c>
      <c r="G11663" s="1">
        <v>38.0</v>
      </c>
      <c r="H11663" s="1">
        <v>154.0</v>
      </c>
      <c r="K11663" s="1">
        <f t="shared" si="1"/>
        <v>192</v>
      </c>
    </row>
    <row r="11664" ht="15.75" customHeight="1">
      <c r="A11664" s="1">
        <v>14.0</v>
      </c>
      <c r="B11664" s="1">
        <v>1.45006017E13</v>
      </c>
      <c r="C11664" s="1" t="s">
        <v>11489</v>
      </c>
      <c r="D11664" s="1">
        <v>1718030.0</v>
      </c>
      <c r="E11664" s="1">
        <v>17.0</v>
      </c>
      <c r="F11664" s="1">
        <v>214.0</v>
      </c>
      <c r="G11664" s="1">
        <v>71.0</v>
      </c>
      <c r="H11664" s="1">
        <v>105.0</v>
      </c>
      <c r="K11664" s="1">
        <f t="shared" si="1"/>
        <v>176</v>
      </c>
    </row>
    <row r="11665" ht="15.75" customHeight="1">
      <c r="A11665" s="1">
        <v>14.0</v>
      </c>
      <c r="B11665" s="1">
        <v>1.4506102E13</v>
      </c>
      <c r="C11665" s="1" t="s">
        <v>11490</v>
      </c>
      <c r="D11665" s="1">
        <v>1701404.0</v>
      </c>
      <c r="E11665" s="1">
        <v>17.0</v>
      </c>
      <c r="F11665" s="1">
        <v>214.0</v>
      </c>
      <c r="G11665" s="1">
        <v>66.0</v>
      </c>
      <c r="H11665" s="1">
        <v>103.0</v>
      </c>
      <c r="K11665" s="1">
        <f t="shared" si="1"/>
        <v>169</v>
      </c>
    </row>
    <row r="11666" ht="15.75" customHeight="1">
      <c r="A11666" s="1">
        <v>26.0</v>
      </c>
      <c r="B11666" s="1">
        <v>2.65031005E13</v>
      </c>
      <c r="C11666" s="1" t="s">
        <v>11491</v>
      </c>
      <c r="D11666" s="1">
        <v>2932250.0</v>
      </c>
      <c r="E11666" s="1">
        <v>17.0</v>
      </c>
      <c r="F11666" s="1">
        <v>214.0</v>
      </c>
      <c r="G11666" s="1">
        <v>51.0</v>
      </c>
      <c r="H11666" s="1">
        <v>73.0</v>
      </c>
      <c r="K11666" s="1">
        <f t="shared" si="1"/>
        <v>124</v>
      </c>
    </row>
    <row r="11667" ht="15.75" customHeight="1">
      <c r="A11667" s="1">
        <v>14.0</v>
      </c>
      <c r="B11667" s="1">
        <v>1.45056022E13</v>
      </c>
      <c r="C11667" s="1" t="s">
        <v>11492</v>
      </c>
      <c r="D11667" s="1">
        <v>1733510.0</v>
      </c>
      <c r="E11667" s="1">
        <v>17.0</v>
      </c>
      <c r="F11667" s="1">
        <v>213.0</v>
      </c>
      <c r="G11667" s="1">
        <v>0.0</v>
      </c>
      <c r="H11667" s="1">
        <v>0.0</v>
      </c>
      <c r="K11667" s="1">
        <f t="shared" si="1"/>
        <v>0</v>
      </c>
    </row>
    <row r="11668" ht="15.75" customHeight="1">
      <c r="A11668" s="1">
        <v>17.0</v>
      </c>
      <c r="B11668" s="1">
        <v>1.75075025E13</v>
      </c>
      <c r="C11668" s="1" t="s">
        <v>11493</v>
      </c>
      <c r="D11668" s="1">
        <v>2010170.0</v>
      </c>
      <c r="E11668" s="1">
        <v>17.0</v>
      </c>
      <c r="F11668" s="1">
        <v>213.0</v>
      </c>
      <c r="G11668" s="1">
        <v>45.0</v>
      </c>
      <c r="H11668" s="1">
        <v>119.0</v>
      </c>
      <c r="K11668" s="1">
        <f t="shared" si="1"/>
        <v>164</v>
      </c>
    </row>
    <row r="11669" ht="15.75" customHeight="1">
      <c r="A11669" s="1">
        <v>23.0</v>
      </c>
      <c r="B11669" s="1">
        <v>2.35069013E13</v>
      </c>
      <c r="C11669" s="1" t="s">
        <v>11494</v>
      </c>
      <c r="D11669" s="1">
        <v>2634620.0</v>
      </c>
      <c r="E11669" s="1">
        <v>17.0</v>
      </c>
      <c r="F11669" s="1">
        <v>213.0</v>
      </c>
      <c r="G11669" s="1">
        <v>128.0</v>
      </c>
      <c r="H11669" s="1">
        <v>61.0</v>
      </c>
      <c r="K11669" s="1">
        <f t="shared" si="1"/>
        <v>189</v>
      </c>
    </row>
    <row r="11670" ht="15.75" customHeight="1">
      <c r="A11670" s="1">
        <v>27.0</v>
      </c>
      <c r="B11670" s="1">
        <v>2.75015701E13</v>
      </c>
      <c r="C11670" s="1" t="s">
        <v>11495</v>
      </c>
      <c r="D11670" s="1">
        <v>3027570.0</v>
      </c>
      <c r="E11670" s="1">
        <v>17.0</v>
      </c>
      <c r="F11670" s="1">
        <v>213.0</v>
      </c>
      <c r="G11670" s="1">
        <v>76.0</v>
      </c>
      <c r="H11670" s="1">
        <v>91.0</v>
      </c>
      <c r="K11670" s="1">
        <f t="shared" si="1"/>
        <v>167</v>
      </c>
    </row>
    <row r="11671" ht="15.75" customHeight="1">
      <c r="A11671" s="1">
        <v>31.0</v>
      </c>
      <c r="B11671" s="1">
        <v>3.15017006E13</v>
      </c>
      <c r="C11671" s="1" t="s">
        <v>11496</v>
      </c>
      <c r="D11671" s="1">
        <v>3409480.0</v>
      </c>
      <c r="E11671" s="1">
        <v>17.0</v>
      </c>
      <c r="F11671" s="1">
        <v>213.0</v>
      </c>
      <c r="G11671" s="1">
        <v>102.0</v>
      </c>
      <c r="H11671" s="1">
        <v>30.0</v>
      </c>
      <c r="K11671" s="1">
        <f t="shared" si="1"/>
        <v>132</v>
      </c>
    </row>
    <row r="11672" ht="15.75" customHeight="1">
      <c r="A11672" s="1">
        <v>42.0</v>
      </c>
      <c r="B11672" s="1">
        <v>4.25022012E13</v>
      </c>
      <c r="C11672" s="1" t="s">
        <v>11497</v>
      </c>
      <c r="D11672" s="1">
        <v>4680445.0</v>
      </c>
      <c r="E11672" s="1">
        <v>17.0</v>
      </c>
      <c r="F11672" s="1">
        <v>213.0</v>
      </c>
      <c r="G11672" s="1">
        <v>50.0</v>
      </c>
      <c r="H11672" s="1">
        <v>55.0</v>
      </c>
      <c r="K11672" s="1">
        <f t="shared" si="1"/>
        <v>105</v>
      </c>
    </row>
    <row r="11673" ht="15.75" customHeight="1">
      <c r="A11673" s="1">
        <v>44.0</v>
      </c>
      <c r="B11673" s="1">
        <v>4.45091021E13</v>
      </c>
      <c r="C11673" s="1" t="s">
        <v>11498</v>
      </c>
      <c r="D11673" s="1">
        <v>4842930.0</v>
      </c>
      <c r="E11673" s="1">
        <v>17.0</v>
      </c>
      <c r="F11673" s="1">
        <v>213.0</v>
      </c>
      <c r="G11673" s="1">
        <v>0.0</v>
      </c>
      <c r="H11673" s="1">
        <v>182.0</v>
      </c>
      <c r="K11673" s="1">
        <f t="shared" si="1"/>
        <v>182</v>
      </c>
    </row>
    <row r="11674" ht="15.75" customHeight="1">
      <c r="A11674" s="1">
        <v>50.0</v>
      </c>
      <c r="B11674" s="1">
        <v>5.05065602E13</v>
      </c>
      <c r="C11674" s="1" t="s">
        <v>11499</v>
      </c>
      <c r="D11674" s="1">
        <v>5504720.0</v>
      </c>
      <c r="E11674" s="1">
        <v>17.0</v>
      </c>
      <c r="F11674" s="1">
        <v>213.0</v>
      </c>
      <c r="G11674" s="1">
        <v>37.0</v>
      </c>
      <c r="H11674" s="1">
        <v>37.0</v>
      </c>
      <c r="K11674" s="1">
        <f t="shared" si="1"/>
        <v>74</v>
      </c>
    </row>
    <row r="11675" ht="15.75" customHeight="1">
      <c r="A11675" s="1">
        <v>5.0</v>
      </c>
      <c r="B11675" s="1">
        <v>5.5047007E12</v>
      </c>
      <c r="C11675" s="1" t="s">
        <v>11500</v>
      </c>
      <c r="D11675" s="1">
        <v>611670.0</v>
      </c>
      <c r="E11675" s="1">
        <v>17.0</v>
      </c>
      <c r="F11675" s="1">
        <v>212.0</v>
      </c>
      <c r="G11675" s="1">
        <v>85.0</v>
      </c>
      <c r="H11675" s="1">
        <v>85.0</v>
      </c>
      <c r="K11675" s="1">
        <f t="shared" si="1"/>
        <v>170</v>
      </c>
    </row>
    <row r="11676" ht="15.75" customHeight="1">
      <c r="A11676" s="1">
        <v>6.0</v>
      </c>
      <c r="B11676" s="1">
        <v>6.5045008E12</v>
      </c>
      <c r="C11676" s="1" t="s">
        <v>11501</v>
      </c>
      <c r="D11676" s="1">
        <v>805520.0</v>
      </c>
      <c r="E11676" s="1">
        <v>17.0</v>
      </c>
      <c r="F11676" s="1">
        <v>212.0</v>
      </c>
      <c r="G11676" s="1">
        <v>125.0</v>
      </c>
      <c r="H11676" s="1">
        <v>59.0</v>
      </c>
      <c r="K11676" s="1">
        <f t="shared" si="1"/>
        <v>184</v>
      </c>
    </row>
    <row r="11677" ht="15.75" customHeight="1">
      <c r="A11677" s="1">
        <v>14.0</v>
      </c>
      <c r="B11677" s="1">
        <v>1.45056025E13</v>
      </c>
      <c r="C11677" s="1" t="s">
        <v>11502</v>
      </c>
      <c r="D11677" s="1">
        <v>1733750.0</v>
      </c>
      <c r="E11677" s="1">
        <v>17.0</v>
      </c>
      <c r="F11677" s="1">
        <v>212.0</v>
      </c>
      <c r="G11677" s="1">
        <v>78.0</v>
      </c>
      <c r="H11677" s="1">
        <v>41.0</v>
      </c>
      <c r="K11677" s="1">
        <f t="shared" si="1"/>
        <v>119</v>
      </c>
    </row>
    <row r="11678" ht="15.75" customHeight="1">
      <c r="A11678" s="1">
        <v>14.0</v>
      </c>
      <c r="B11678" s="1">
        <v>1.45084008E13</v>
      </c>
      <c r="C11678" s="1" t="s">
        <v>11503</v>
      </c>
      <c r="D11678" s="1">
        <v>1730930.0</v>
      </c>
      <c r="E11678" s="1">
        <v>17.0</v>
      </c>
      <c r="F11678" s="1">
        <v>212.0</v>
      </c>
      <c r="G11678" s="1">
        <v>41.0</v>
      </c>
      <c r="H11678" s="1">
        <v>108.0</v>
      </c>
      <c r="K11678" s="1">
        <f t="shared" si="1"/>
        <v>149</v>
      </c>
    </row>
    <row r="11679" ht="15.75" customHeight="1">
      <c r="A11679" s="1">
        <v>17.0</v>
      </c>
      <c r="B11679" s="1">
        <v>1.75055006E13</v>
      </c>
      <c r="C11679" s="1" t="s">
        <v>11504</v>
      </c>
      <c r="D11679" s="1">
        <v>2010050.0</v>
      </c>
      <c r="E11679" s="1">
        <v>17.0</v>
      </c>
      <c r="F11679" s="1">
        <v>212.0</v>
      </c>
      <c r="G11679" s="1">
        <v>65.0</v>
      </c>
      <c r="H11679" s="1">
        <v>126.0</v>
      </c>
      <c r="K11679" s="1">
        <f t="shared" si="1"/>
        <v>191</v>
      </c>
    </row>
    <row r="11680" ht="15.75" customHeight="1">
      <c r="A11680" s="1">
        <v>23.0</v>
      </c>
      <c r="B11680" s="1">
        <v>2.35052013E13</v>
      </c>
      <c r="C11680" s="1" t="s">
        <v>11505</v>
      </c>
      <c r="D11680" s="1">
        <v>2629580.0</v>
      </c>
      <c r="E11680" s="1">
        <v>17.0</v>
      </c>
      <c r="F11680" s="1">
        <v>212.0</v>
      </c>
      <c r="G11680" s="1">
        <v>40.0</v>
      </c>
      <c r="H11680" s="1">
        <v>33.0</v>
      </c>
      <c r="K11680" s="1">
        <f t="shared" si="1"/>
        <v>73</v>
      </c>
    </row>
    <row r="11681" ht="15.75" customHeight="1">
      <c r="A11681" s="1">
        <v>24.0</v>
      </c>
      <c r="B11681" s="1">
        <v>2.45040001E13</v>
      </c>
      <c r="C11681" s="1" t="s">
        <v>11506</v>
      </c>
      <c r="D11681" s="1">
        <v>2709330.0</v>
      </c>
      <c r="E11681" s="1">
        <v>17.0</v>
      </c>
      <c r="F11681" s="1">
        <v>212.0</v>
      </c>
      <c r="G11681" s="1">
        <v>23.0</v>
      </c>
      <c r="H11681" s="1">
        <v>100.0</v>
      </c>
      <c r="K11681" s="1">
        <f t="shared" si="1"/>
        <v>123</v>
      </c>
    </row>
    <row r="11682" ht="15.75" customHeight="1">
      <c r="A11682" s="1">
        <v>26.0</v>
      </c>
      <c r="B11682" s="1">
        <v>2.65007018E13</v>
      </c>
      <c r="C11682" s="1" t="s">
        <v>11507</v>
      </c>
      <c r="D11682" s="1">
        <v>2920820.0</v>
      </c>
      <c r="E11682" s="1">
        <v>17.0</v>
      </c>
      <c r="F11682" s="1">
        <v>212.0</v>
      </c>
      <c r="G11682" s="1">
        <v>57.0</v>
      </c>
      <c r="H11682" s="1">
        <v>59.0</v>
      </c>
      <c r="K11682" s="1">
        <f t="shared" si="1"/>
        <v>116</v>
      </c>
    </row>
    <row r="11683" ht="15.75" customHeight="1">
      <c r="A11683" s="1">
        <v>28.0</v>
      </c>
      <c r="B11683" s="1">
        <v>2.85021018E13</v>
      </c>
      <c r="C11683" s="1" t="s">
        <v>11508</v>
      </c>
      <c r="D11683" s="1">
        <v>3100012.0</v>
      </c>
      <c r="E11683" s="1">
        <v>17.0</v>
      </c>
      <c r="F11683" s="1">
        <v>212.0</v>
      </c>
      <c r="G11683" s="1">
        <v>22.0</v>
      </c>
      <c r="H11683" s="1">
        <v>67.0</v>
      </c>
      <c r="K11683" s="1">
        <f t="shared" si="1"/>
        <v>89</v>
      </c>
    </row>
    <row r="11684" ht="15.75" customHeight="1">
      <c r="A11684" s="1">
        <v>36.0</v>
      </c>
      <c r="B11684" s="1">
        <v>3.65006008E13</v>
      </c>
      <c r="C11684" s="1" t="s">
        <v>11509</v>
      </c>
      <c r="D11684" s="1">
        <v>3904596.0</v>
      </c>
      <c r="E11684" s="1">
        <v>17.0</v>
      </c>
      <c r="F11684" s="1">
        <v>212.0</v>
      </c>
      <c r="G11684" s="1">
        <v>11.0</v>
      </c>
      <c r="H11684" s="1">
        <v>20.0</v>
      </c>
      <c r="K11684" s="1">
        <f t="shared" si="1"/>
        <v>31</v>
      </c>
    </row>
    <row r="11685" ht="15.75" customHeight="1">
      <c r="A11685" s="1">
        <v>42.0</v>
      </c>
      <c r="B11685" s="1">
        <v>4.25029004E13</v>
      </c>
      <c r="C11685" s="1" t="s">
        <v>11510</v>
      </c>
      <c r="D11685" s="1">
        <v>4611280.0</v>
      </c>
      <c r="E11685" s="1">
        <v>17.0</v>
      </c>
      <c r="F11685" s="1">
        <v>212.0</v>
      </c>
      <c r="G11685" s="1">
        <v>58.0</v>
      </c>
      <c r="H11685" s="1">
        <v>46.0</v>
      </c>
      <c r="K11685" s="1">
        <f t="shared" si="1"/>
        <v>104</v>
      </c>
    </row>
    <row r="11686" ht="15.75" customHeight="1">
      <c r="A11686" s="1">
        <v>44.0</v>
      </c>
      <c r="B11686" s="1">
        <v>4.45025002E13</v>
      </c>
      <c r="C11686" s="1" t="s">
        <v>11511</v>
      </c>
      <c r="D11686" s="1">
        <v>4810380.0</v>
      </c>
      <c r="E11686" s="1">
        <v>17.0</v>
      </c>
      <c r="F11686" s="1">
        <v>212.0</v>
      </c>
      <c r="G11686" s="1">
        <v>54.0</v>
      </c>
      <c r="H11686" s="1">
        <v>120.0</v>
      </c>
      <c r="K11686" s="1">
        <f t="shared" si="1"/>
        <v>174</v>
      </c>
    </row>
    <row r="11687" ht="15.75" customHeight="1">
      <c r="A11687" s="1">
        <v>5.0</v>
      </c>
      <c r="B11687" s="1">
        <v>5.5037042E12</v>
      </c>
      <c r="C11687" s="1" t="s">
        <v>11512</v>
      </c>
      <c r="D11687" s="1">
        <v>635040.0</v>
      </c>
      <c r="E11687" s="1">
        <v>17.0</v>
      </c>
      <c r="F11687" s="1">
        <v>211.0</v>
      </c>
      <c r="G11687" s="1">
        <v>38.0</v>
      </c>
      <c r="H11687" s="1">
        <v>72.0</v>
      </c>
      <c r="K11687" s="1">
        <f t="shared" si="1"/>
        <v>110</v>
      </c>
    </row>
    <row r="11688" ht="15.75" customHeight="1">
      <c r="A11688" s="1">
        <v>14.0</v>
      </c>
      <c r="B11688" s="1">
        <v>1.4503401E13</v>
      </c>
      <c r="C11688" s="1" t="s">
        <v>11513</v>
      </c>
      <c r="D11688" s="1">
        <v>1701388.0</v>
      </c>
      <c r="E11688" s="1">
        <v>17.0</v>
      </c>
      <c r="F11688" s="1">
        <v>211.0</v>
      </c>
      <c r="G11688" s="1">
        <v>40.0</v>
      </c>
      <c r="H11688" s="1">
        <v>119.0</v>
      </c>
      <c r="K11688" s="1">
        <f t="shared" si="1"/>
        <v>159</v>
      </c>
    </row>
    <row r="11689" ht="15.75" customHeight="1">
      <c r="A11689" s="1">
        <v>17.0</v>
      </c>
      <c r="B11689" s="1">
        <v>1.75016042E13</v>
      </c>
      <c r="C11689" s="1" t="s">
        <v>11514</v>
      </c>
      <c r="D11689" s="1">
        <v>2012810.0</v>
      </c>
      <c r="E11689" s="1">
        <v>17.0</v>
      </c>
      <c r="F11689" s="1">
        <v>211.0</v>
      </c>
      <c r="G11689" s="1">
        <v>59.0</v>
      </c>
      <c r="H11689" s="1">
        <v>132.0</v>
      </c>
      <c r="K11689" s="1">
        <f t="shared" si="1"/>
        <v>191</v>
      </c>
    </row>
    <row r="11690" ht="15.75" customHeight="1">
      <c r="A11690" s="1">
        <v>17.0</v>
      </c>
      <c r="B11690" s="1">
        <v>1.75018005E13</v>
      </c>
      <c r="C11690" s="1" t="s">
        <v>11515</v>
      </c>
      <c r="D11690" s="1">
        <v>2004230.0</v>
      </c>
      <c r="E11690" s="1">
        <v>17.0</v>
      </c>
      <c r="F11690" s="1">
        <v>211.0</v>
      </c>
      <c r="G11690" s="1">
        <v>65.0</v>
      </c>
      <c r="H11690" s="1">
        <v>126.0</v>
      </c>
      <c r="K11690" s="1">
        <f t="shared" si="1"/>
        <v>191</v>
      </c>
    </row>
    <row r="11691" ht="15.75" customHeight="1">
      <c r="A11691" s="1">
        <v>17.0</v>
      </c>
      <c r="B11691" s="1">
        <v>1.75026008E13</v>
      </c>
      <c r="C11691" s="1" t="s">
        <v>11516</v>
      </c>
      <c r="D11691" s="1">
        <v>2005850.0</v>
      </c>
      <c r="E11691" s="1">
        <v>17.0</v>
      </c>
      <c r="F11691" s="1">
        <v>211.0</v>
      </c>
      <c r="G11691" s="1">
        <v>56.0</v>
      </c>
      <c r="H11691" s="1">
        <v>112.0</v>
      </c>
      <c r="K11691" s="1">
        <f t="shared" si="1"/>
        <v>168</v>
      </c>
    </row>
    <row r="11692" ht="15.75" customHeight="1">
      <c r="A11692" s="1">
        <v>20.0</v>
      </c>
      <c r="B11692" s="1">
        <v>2.03015009101E13</v>
      </c>
      <c r="C11692" s="1" t="s">
        <v>11517</v>
      </c>
      <c r="D11692" s="1">
        <v>2314814.0</v>
      </c>
      <c r="E11692" s="1">
        <v>17.0</v>
      </c>
      <c r="F11692" s="1">
        <v>211.0</v>
      </c>
      <c r="G11692" s="1">
        <v>67.0</v>
      </c>
      <c r="H11692" s="1">
        <v>51.0</v>
      </c>
      <c r="K11692" s="1">
        <f t="shared" si="1"/>
        <v>118</v>
      </c>
    </row>
    <row r="11693" ht="15.75" customHeight="1">
      <c r="A11693" s="1">
        <v>23.0</v>
      </c>
      <c r="B11693" s="1">
        <v>2.3502402E13</v>
      </c>
      <c r="C11693" s="1" t="s">
        <v>11518</v>
      </c>
      <c r="D11693" s="1">
        <v>2621810.0</v>
      </c>
      <c r="E11693" s="1">
        <v>17.0</v>
      </c>
      <c r="F11693" s="1">
        <v>211.0</v>
      </c>
      <c r="G11693" s="1">
        <v>76.0</v>
      </c>
      <c r="H11693" s="1">
        <v>64.0</v>
      </c>
      <c r="K11693" s="1">
        <f t="shared" si="1"/>
        <v>140</v>
      </c>
    </row>
    <row r="11694" ht="15.75" customHeight="1">
      <c r="A11694" s="1">
        <v>24.0</v>
      </c>
      <c r="B11694" s="1">
        <v>2.45056052E13</v>
      </c>
      <c r="C11694" s="1" t="s">
        <v>11519</v>
      </c>
      <c r="D11694" s="1">
        <v>2713860.0</v>
      </c>
      <c r="E11694" s="1">
        <v>17.0</v>
      </c>
      <c r="F11694" s="1">
        <v>211.0</v>
      </c>
      <c r="G11694" s="1">
        <v>77.0</v>
      </c>
      <c r="H11694" s="1">
        <v>97.0</v>
      </c>
      <c r="K11694" s="1">
        <f t="shared" si="1"/>
        <v>174</v>
      </c>
    </row>
    <row r="11695" ht="15.75" customHeight="1">
      <c r="A11695" s="1">
        <v>24.0</v>
      </c>
      <c r="B11695" s="1">
        <v>2.45086058E13</v>
      </c>
      <c r="C11695" s="1" t="s">
        <v>11520</v>
      </c>
      <c r="D11695" s="1">
        <v>2718810.0</v>
      </c>
      <c r="E11695" s="1">
        <v>17.0</v>
      </c>
      <c r="F11695" s="1">
        <v>211.0</v>
      </c>
      <c r="G11695" s="1">
        <v>53.0</v>
      </c>
      <c r="H11695" s="1">
        <v>130.0</v>
      </c>
      <c r="K11695" s="1">
        <f t="shared" si="1"/>
        <v>183</v>
      </c>
    </row>
    <row r="11696" ht="15.75" customHeight="1">
      <c r="A11696" s="1">
        <v>28.0</v>
      </c>
      <c r="B11696" s="1">
        <v>2.85002901E13</v>
      </c>
      <c r="C11696" s="1" t="s">
        <v>11521</v>
      </c>
      <c r="D11696" s="1">
        <v>3180080.0</v>
      </c>
      <c r="E11696" s="1">
        <v>17.0</v>
      </c>
      <c r="F11696" s="1">
        <v>211.0</v>
      </c>
      <c r="G11696" s="1">
        <v>0.0</v>
      </c>
      <c r="H11696" s="1">
        <v>20.0</v>
      </c>
      <c r="K11696" s="1">
        <f t="shared" si="1"/>
        <v>20</v>
      </c>
    </row>
    <row r="11697" ht="15.75" customHeight="1">
      <c r="A11697" s="1">
        <v>31.0</v>
      </c>
      <c r="B11697" s="1">
        <v>3.15013007E13</v>
      </c>
      <c r="C11697" s="1" t="s">
        <v>11522</v>
      </c>
      <c r="D11697" s="1">
        <v>3402310.0</v>
      </c>
      <c r="E11697" s="1">
        <v>17.0</v>
      </c>
      <c r="F11697" s="1">
        <v>211.0</v>
      </c>
      <c r="G11697" s="1">
        <v>48.0</v>
      </c>
      <c r="H11697" s="1">
        <v>27.0</v>
      </c>
      <c r="K11697" s="1">
        <f t="shared" si="1"/>
        <v>75</v>
      </c>
    </row>
    <row r="11698" ht="15.75" customHeight="1">
      <c r="A11698" s="1">
        <v>31.0</v>
      </c>
      <c r="B11698" s="1">
        <v>3.15014024E13</v>
      </c>
      <c r="C11698" s="1" t="s">
        <v>11523</v>
      </c>
      <c r="D11698" s="1">
        <v>3410770.0</v>
      </c>
      <c r="E11698" s="1">
        <v>17.0</v>
      </c>
      <c r="F11698" s="1">
        <v>211.0</v>
      </c>
      <c r="G11698" s="1">
        <v>8.0</v>
      </c>
      <c r="H11698" s="1">
        <v>31.0</v>
      </c>
      <c r="K11698" s="1">
        <f t="shared" si="1"/>
        <v>39</v>
      </c>
    </row>
    <row r="11699" ht="15.75" customHeight="1">
      <c r="A11699" s="1">
        <v>31.0</v>
      </c>
      <c r="B11699" s="1">
        <v>3.15021022E13</v>
      </c>
      <c r="C11699" s="1" t="s">
        <v>11524</v>
      </c>
      <c r="D11699" s="1">
        <v>3417910.0</v>
      </c>
      <c r="E11699" s="1">
        <v>17.0</v>
      </c>
      <c r="F11699" s="1">
        <v>211.0</v>
      </c>
      <c r="G11699" s="1">
        <v>44.0</v>
      </c>
      <c r="H11699" s="1">
        <v>33.0</v>
      </c>
      <c r="K11699" s="1">
        <f t="shared" si="1"/>
        <v>77</v>
      </c>
    </row>
    <row r="11700" ht="15.75" customHeight="1">
      <c r="A11700" s="1">
        <v>33.0</v>
      </c>
      <c r="B11700" s="1">
        <v>3.35016008E13</v>
      </c>
      <c r="C11700" s="1" t="s">
        <v>11525</v>
      </c>
      <c r="D11700" s="1">
        <v>3616140.0</v>
      </c>
      <c r="E11700" s="1">
        <v>17.0</v>
      </c>
      <c r="F11700" s="1">
        <v>211.0</v>
      </c>
      <c r="G11700" s="1">
        <v>80.0</v>
      </c>
      <c r="H11700" s="1">
        <v>53.0</v>
      </c>
      <c r="K11700" s="1">
        <f t="shared" si="1"/>
        <v>133</v>
      </c>
    </row>
    <row r="11701" ht="15.75" customHeight="1">
      <c r="A11701" s="1">
        <v>36.0</v>
      </c>
      <c r="B11701" s="1">
        <v>3.65075007E13</v>
      </c>
      <c r="C11701" s="1" t="s">
        <v>11526</v>
      </c>
      <c r="D11701" s="1">
        <v>3904981.0</v>
      </c>
      <c r="E11701" s="1">
        <v>17.0</v>
      </c>
      <c r="F11701" s="1">
        <v>211.0</v>
      </c>
      <c r="G11701" s="1">
        <v>31.0</v>
      </c>
      <c r="H11701" s="1">
        <v>32.0</v>
      </c>
      <c r="K11701" s="1">
        <f t="shared" si="1"/>
        <v>63</v>
      </c>
    </row>
    <row r="11702" ht="15.75" customHeight="1">
      <c r="A11702" s="1">
        <v>37.0</v>
      </c>
      <c r="B11702" s="1">
        <v>3.7502601E13</v>
      </c>
      <c r="C11702" s="1" t="s">
        <v>11527</v>
      </c>
      <c r="D11702" s="1">
        <v>4012210.0</v>
      </c>
      <c r="E11702" s="1">
        <v>17.0</v>
      </c>
      <c r="F11702" s="1">
        <v>211.0</v>
      </c>
      <c r="G11702" s="1">
        <v>40.0</v>
      </c>
      <c r="H11702" s="1">
        <v>105.0</v>
      </c>
      <c r="K11702" s="1">
        <f t="shared" si="1"/>
        <v>145</v>
      </c>
    </row>
    <row r="11703" ht="15.75" customHeight="1">
      <c r="A11703" s="1">
        <v>50.0</v>
      </c>
      <c r="B11703" s="1">
        <v>5.05068401E13</v>
      </c>
      <c r="C11703" s="1" t="s">
        <v>11528</v>
      </c>
      <c r="D11703" s="1">
        <v>5500013.0</v>
      </c>
      <c r="E11703" s="1">
        <v>17.0</v>
      </c>
      <c r="F11703" s="1">
        <v>211.0</v>
      </c>
      <c r="G11703" s="1">
        <v>13.0</v>
      </c>
      <c r="H11703" s="1">
        <v>28.0</v>
      </c>
      <c r="K11703" s="1">
        <f t="shared" si="1"/>
        <v>41</v>
      </c>
    </row>
    <row r="11704" ht="15.75" customHeight="1">
      <c r="A11704" s="1">
        <v>6.0</v>
      </c>
      <c r="B11704" s="1">
        <v>6.5011015E12</v>
      </c>
      <c r="C11704" s="1" t="s">
        <v>11529</v>
      </c>
      <c r="D11704" s="1">
        <v>806390.0</v>
      </c>
      <c r="E11704" s="1">
        <v>17.0</v>
      </c>
      <c r="F11704" s="1">
        <v>210.0</v>
      </c>
      <c r="G11704" s="1">
        <v>52.0</v>
      </c>
      <c r="H11704" s="1">
        <v>108.0</v>
      </c>
      <c r="K11704" s="1">
        <f t="shared" si="1"/>
        <v>160</v>
      </c>
    </row>
    <row r="11705" ht="15.75" customHeight="1">
      <c r="A11705" s="1">
        <v>14.0</v>
      </c>
      <c r="B11705" s="1">
        <v>1.45006024E13</v>
      </c>
      <c r="C11705" s="1" t="s">
        <v>11530</v>
      </c>
      <c r="D11705" s="1">
        <v>1721680.0</v>
      </c>
      <c r="E11705" s="1">
        <v>17.0</v>
      </c>
      <c r="F11705" s="1">
        <v>210.0</v>
      </c>
      <c r="G11705" s="1">
        <v>68.0</v>
      </c>
      <c r="H11705" s="1">
        <v>57.0</v>
      </c>
      <c r="K11705" s="1">
        <f t="shared" si="1"/>
        <v>125</v>
      </c>
    </row>
    <row r="11706" ht="15.75" customHeight="1">
      <c r="A11706" s="1">
        <v>14.0</v>
      </c>
      <c r="B11706" s="1">
        <v>1.4501608E13</v>
      </c>
      <c r="C11706" s="1" t="s">
        <v>11531</v>
      </c>
      <c r="D11706" s="1">
        <v>1723100.0</v>
      </c>
      <c r="E11706" s="1">
        <v>17.0</v>
      </c>
      <c r="F11706" s="1">
        <v>210.0</v>
      </c>
      <c r="G11706" s="1">
        <v>156.0</v>
      </c>
      <c r="H11706" s="1">
        <v>19.0</v>
      </c>
      <c r="K11706" s="1">
        <f t="shared" si="1"/>
        <v>175</v>
      </c>
    </row>
    <row r="11707" ht="15.75" customHeight="1">
      <c r="A11707" s="1">
        <v>14.0</v>
      </c>
      <c r="B11707" s="1">
        <v>1.45016142E13</v>
      </c>
      <c r="C11707" s="1" t="s">
        <v>11532</v>
      </c>
      <c r="D11707" s="1">
        <v>1738400.0</v>
      </c>
      <c r="E11707" s="1">
        <v>17.0</v>
      </c>
      <c r="F11707" s="1">
        <v>210.0</v>
      </c>
      <c r="G11707" s="1">
        <v>68.0</v>
      </c>
      <c r="H11707" s="1">
        <v>3.0</v>
      </c>
      <c r="K11707" s="1">
        <f t="shared" si="1"/>
        <v>71</v>
      </c>
    </row>
    <row r="11708" ht="15.75" customHeight="1">
      <c r="A11708" s="1">
        <v>27.0</v>
      </c>
      <c r="B11708" s="1">
        <v>2.75007039E13</v>
      </c>
      <c r="C11708" s="1" t="s">
        <v>11533</v>
      </c>
      <c r="D11708" s="1">
        <v>3005850.0</v>
      </c>
      <c r="E11708" s="1">
        <v>17.0</v>
      </c>
      <c r="F11708" s="1">
        <v>210.0</v>
      </c>
      <c r="G11708" s="1">
        <v>70.0</v>
      </c>
      <c r="H11708" s="1">
        <v>85.0</v>
      </c>
      <c r="K11708" s="1">
        <f t="shared" si="1"/>
        <v>155</v>
      </c>
    </row>
    <row r="11709" ht="15.75" customHeight="1">
      <c r="A11709" s="1">
        <v>31.0</v>
      </c>
      <c r="B11709" s="1">
        <v>3.15007009E13</v>
      </c>
      <c r="C11709" s="1" t="s">
        <v>11534</v>
      </c>
      <c r="D11709" s="1">
        <v>3411520.0</v>
      </c>
      <c r="E11709" s="1">
        <v>17.0</v>
      </c>
      <c r="F11709" s="1">
        <v>210.0</v>
      </c>
      <c r="G11709" s="1">
        <v>55.0</v>
      </c>
      <c r="H11709" s="1">
        <v>0.0</v>
      </c>
      <c r="K11709" s="1">
        <f t="shared" si="1"/>
        <v>55</v>
      </c>
    </row>
    <row r="11710" ht="15.75" customHeight="1">
      <c r="A11710" s="1">
        <v>37.0</v>
      </c>
      <c r="B11710" s="1">
        <v>3.7501601E13</v>
      </c>
      <c r="C11710" s="1" t="s">
        <v>11535</v>
      </c>
      <c r="D11710" s="1">
        <v>4011760.0</v>
      </c>
      <c r="E11710" s="1">
        <v>17.0</v>
      </c>
      <c r="F11710" s="1">
        <v>210.0</v>
      </c>
      <c r="G11710" s="1">
        <v>15.0</v>
      </c>
      <c r="H11710" s="1">
        <v>78.0</v>
      </c>
      <c r="K11710" s="1">
        <f t="shared" si="1"/>
        <v>93</v>
      </c>
    </row>
    <row r="11711" ht="15.75" customHeight="1">
      <c r="A11711" s="1">
        <v>38.0</v>
      </c>
      <c r="B11711" s="1">
        <v>3.85032004E13</v>
      </c>
      <c r="C11711" s="1" t="s">
        <v>11536</v>
      </c>
      <c r="D11711" s="1">
        <v>4105080.0</v>
      </c>
      <c r="E11711" s="1">
        <v>17.0</v>
      </c>
      <c r="F11711" s="1">
        <v>210.0</v>
      </c>
      <c r="G11711" s="1">
        <v>80.0</v>
      </c>
      <c r="H11711" s="1">
        <v>67.0</v>
      </c>
      <c r="K11711" s="1">
        <f t="shared" si="1"/>
        <v>147</v>
      </c>
    </row>
    <row r="11712" ht="15.75" customHeight="1">
      <c r="A11712" s="1">
        <v>42.0</v>
      </c>
      <c r="B11712" s="1">
        <v>4.25038006E13</v>
      </c>
      <c r="C11712" s="1" t="s">
        <v>11537</v>
      </c>
      <c r="D11712" s="1">
        <v>4619580.0</v>
      </c>
      <c r="E11712" s="1">
        <v>17.0</v>
      </c>
      <c r="F11712" s="1">
        <v>210.0</v>
      </c>
      <c r="G11712" s="1">
        <v>68.0</v>
      </c>
      <c r="H11712" s="1">
        <v>51.0</v>
      </c>
      <c r="K11712" s="1">
        <f t="shared" si="1"/>
        <v>119</v>
      </c>
    </row>
    <row r="11713" ht="15.75" customHeight="1">
      <c r="A11713" s="1">
        <v>42.0</v>
      </c>
      <c r="B11713" s="1">
        <v>4.25055071E13</v>
      </c>
      <c r="C11713" s="1" t="s">
        <v>11538</v>
      </c>
      <c r="D11713" s="1">
        <v>4663360.0</v>
      </c>
      <c r="E11713" s="1">
        <v>17.0</v>
      </c>
      <c r="F11713" s="1">
        <v>210.0</v>
      </c>
      <c r="G11713" s="1">
        <v>82.0</v>
      </c>
      <c r="H11713" s="1">
        <v>61.0</v>
      </c>
      <c r="K11713" s="1">
        <f t="shared" si="1"/>
        <v>143</v>
      </c>
    </row>
    <row r="11714" ht="15.75" customHeight="1">
      <c r="A11714" s="1">
        <v>42.0</v>
      </c>
      <c r="B11714" s="1">
        <v>4.25058053E13</v>
      </c>
      <c r="C11714" s="1" t="s">
        <v>11539</v>
      </c>
      <c r="D11714" s="1">
        <v>4600046.0</v>
      </c>
      <c r="E11714" s="1">
        <v>17.0</v>
      </c>
      <c r="F11714" s="1">
        <v>210.0</v>
      </c>
      <c r="G11714" s="1">
        <v>56.0</v>
      </c>
      <c r="H11714" s="1">
        <v>66.0</v>
      </c>
      <c r="K11714" s="1">
        <f t="shared" si="1"/>
        <v>122</v>
      </c>
    </row>
    <row r="11715" ht="15.75" customHeight="1">
      <c r="A11715" s="1">
        <v>50.0</v>
      </c>
      <c r="B11715" s="1">
        <v>5.05052054E13</v>
      </c>
      <c r="C11715" s="1" t="s">
        <v>11540</v>
      </c>
      <c r="D11715" s="1">
        <v>5515150.0</v>
      </c>
      <c r="E11715" s="1">
        <v>17.0</v>
      </c>
      <c r="F11715" s="1">
        <v>210.0</v>
      </c>
      <c r="G11715" s="1">
        <v>24.0</v>
      </c>
      <c r="H11715" s="1">
        <v>0.0</v>
      </c>
      <c r="K11715" s="1">
        <f t="shared" si="1"/>
        <v>24</v>
      </c>
    </row>
    <row r="11716" ht="15.75" customHeight="1">
      <c r="A11716" s="1">
        <v>5.0</v>
      </c>
      <c r="B11716" s="1">
        <v>5.501206E12</v>
      </c>
      <c r="C11716" s="1" t="s">
        <v>11541</v>
      </c>
      <c r="D11716" s="1">
        <v>639720.0</v>
      </c>
      <c r="E11716" s="1">
        <v>17.0</v>
      </c>
      <c r="F11716" s="1">
        <v>209.0</v>
      </c>
      <c r="G11716" s="1">
        <v>73.0</v>
      </c>
      <c r="H11716" s="1">
        <v>90.0</v>
      </c>
      <c r="K11716" s="1">
        <f t="shared" si="1"/>
        <v>163</v>
      </c>
    </row>
    <row r="11717" ht="15.75" customHeight="1">
      <c r="A11717" s="1">
        <v>14.0</v>
      </c>
      <c r="B11717" s="1">
        <v>1.45057301E13</v>
      </c>
      <c r="C11717" s="1" t="s">
        <v>11542</v>
      </c>
      <c r="D11717" s="1">
        <v>1700263.0</v>
      </c>
      <c r="E11717" s="1">
        <v>17.0</v>
      </c>
      <c r="F11717" s="1">
        <v>209.0</v>
      </c>
      <c r="G11717" s="1">
        <v>0.0</v>
      </c>
      <c r="H11717" s="1">
        <v>0.0</v>
      </c>
      <c r="K11717" s="1">
        <f t="shared" si="1"/>
        <v>0</v>
      </c>
    </row>
    <row r="11718" ht="15.75" customHeight="1">
      <c r="A11718" s="1">
        <v>14.0</v>
      </c>
      <c r="B11718" s="1">
        <v>1.45067002E13</v>
      </c>
      <c r="C11718" s="1" t="s">
        <v>11543</v>
      </c>
      <c r="D11718" s="1">
        <v>1740080.0</v>
      </c>
      <c r="E11718" s="1">
        <v>17.0</v>
      </c>
      <c r="F11718" s="1">
        <v>209.0</v>
      </c>
      <c r="G11718" s="1">
        <v>43.0</v>
      </c>
      <c r="H11718" s="1">
        <v>38.0</v>
      </c>
      <c r="K11718" s="1">
        <f t="shared" si="1"/>
        <v>81</v>
      </c>
    </row>
    <row r="11719" ht="15.75" customHeight="1">
      <c r="A11719" s="1">
        <v>16.0</v>
      </c>
      <c r="B11719" s="1">
        <v>1.65039701E13</v>
      </c>
      <c r="C11719" s="1" t="s">
        <v>11544</v>
      </c>
      <c r="D11719" s="1">
        <v>1903090.0</v>
      </c>
      <c r="E11719" s="1">
        <v>17.0</v>
      </c>
      <c r="F11719" s="1">
        <v>209.0</v>
      </c>
      <c r="G11719" s="1">
        <v>89.0</v>
      </c>
      <c r="H11719" s="1">
        <v>75.0</v>
      </c>
      <c r="K11719" s="1">
        <f t="shared" si="1"/>
        <v>164</v>
      </c>
    </row>
    <row r="11720" ht="15.75" customHeight="1">
      <c r="A11720" s="1">
        <v>17.0</v>
      </c>
      <c r="B11720" s="1">
        <v>1.75057004E13</v>
      </c>
      <c r="C11720" s="1" t="s">
        <v>11545</v>
      </c>
      <c r="D11720" s="1">
        <v>2004440.0</v>
      </c>
      <c r="E11720" s="1">
        <v>17.0</v>
      </c>
      <c r="F11720" s="1">
        <v>209.0</v>
      </c>
      <c r="G11720" s="1">
        <v>40.0</v>
      </c>
      <c r="H11720" s="1">
        <v>120.0</v>
      </c>
      <c r="K11720" s="1">
        <f t="shared" si="1"/>
        <v>160</v>
      </c>
    </row>
    <row r="11721" ht="15.75" customHeight="1">
      <c r="A11721" s="1">
        <v>28.0</v>
      </c>
      <c r="B11721" s="1">
        <v>2.85069001E13</v>
      </c>
      <c r="C11721" s="1" t="s">
        <v>11546</v>
      </c>
      <c r="D11721" s="1">
        <v>3104020.0</v>
      </c>
      <c r="E11721" s="1">
        <v>17.0</v>
      </c>
      <c r="F11721" s="1">
        <v>209.0</v>
      </c>
      <c r="G11721" s="1">
        <v>32.0</v>
      </c>
      <c r="H11721" s="1">
        <v>70.0</v>
      </c>
      <c r="K11721" s="1">
        <f t="shared" si="1"/>
        <v>102</v>
      </c>
    </row>
    <row r="11722" ht="15.75" customHeight="1">
      <c r="A11722" s="1">
        <v>31.0</v>
      </c>
      <c r="B11722" s="1">
        <v>3.15006003E13</v>
      </c>
      <c r="C11722" s="1" t="s">
        <v>11547</v>
      </c>
      <c r="D11722" s="1">
        <v>3403960.0</v>
      </c>
      <c r="E11722" s="1">
        <v>17.0</v>
      </c>
      <c r="F11722" s="1">
        <v>209.0</v>
      </c>
      <c r="G11722" s="1">
        <v>83.0</v>
      </c>
      <c r="H11722" s="1">
        <v>44.0</v>
      </c>
      <c r="K11722" s="1">
        <f t="shared" si="1"/>
        <v>127</v>
      </c>
    </row>
    <row r="11723" ht="15.75" customHeight="1">
      <c r="A11723" s="1">
        <v>42.0</v>
      </c>
      <c r="B11723" s="1">
        <v>4.25067019E13</v>
      </c>
      <c r="C11723" s="1" t="s">
        <v>11548</v>
      </c>
      <c r="D11723" s="1">
        <v>4626490.0</v>
      </c>
      <c r="E11723" s="1">
        <v>17.0</v>
      </c>
      <c r="F11723" s="1">
        <v>209.0</v>
      </c>
      <c r="G11723" s="1">
        <v>42.0</v>
      </c>
      <c r="H11723" s="1">
        <v>64.0</v>
      </c>
      <c r="K11723" s="1">
        <f t="shared" si="1"/>
        <v>106</v>
      </c>
    </row>
    <row r="11724" ht="15.75" customHeight="1">
      <c r="A11724" s="1">
        <v>17.0</v>
      </c>
      <c r="B11724" s="1">
        <v>1.7505907E13</v>
      </c>
      <c r="C11724" s="1" t="s">
        <v>11549</v>
      </c>
      <c r="D11724" s="1">
        <v>2012780.0</v>
      </c>
      <c r="E11724" s="1">
        <v>17.0</v>
      </c>
      <c r="F11724" s="1">
        <v>208.0</v>
      </c>
      <c r="G11724" s="1">
        <v>46.0</v>
      </c>
      <c r="H11724" s="1">
        <v>138.0</v>
      </c>
      <c r="K11724" s="1">
        <f t="shared" si="1"/>
        <v>184</v>
      </c>
    </row>
    <row r="11725" ht="15.75" customHeight="1">
      <c r="A11725" s="1">
        <v>26.0</v>
      </c>
      <c r="B11725" s="1">
        <v>2.65051015E13</v>
      </c>
      <c r="C11725" s="1" t="s">
        <v>11550</v>
      </c>
      <c r="D11725" s="1">
        <v>2916660.0</v>
      </c>
      <c r="E11725" s="1">
        <v>17.0</v>
      </c>
      <c r="F11725" s="1">
        <v>208.0</v>
      </c>
      <c r="G11725" s="1">
        <v>51.0</v>
      </c>
      <c r="H11725" s="1">
        <v>61.0</v>
      </c>
      <c r="K11725" s="1">
        <f t="shared" si="1"/>
        <v>112</v>
      </c>
    </row>
    <row r="11726" ht="15.75" customHeight="1">
      <c r="A11726" s="1">
        <v>35.0</v>
      </c>
      <c r="B11726" s="1">
        <v>3.55023008E13</v>
      </c>
      <c r="C11726" s="1" t="s">
        <v>11551</v>
      </c>
      <c r="D11726" s="1">
        <v>3805850.0</v>
      </c>
      <c r="E11726" s="1">
        <v>17.0</v>
      </c>
      <c r="F11726" s="1">
        <v>208.0</v>
      </c>
      <c r="G11726" s="1">
        <v>59.0</v>
      </c>
      <c r="H11726" s="1">
        <v>95.0</v>
      </c>
      <c r="K11726" s="1">
        <f t="shared" si="1"/>
        <v>154</v>
      </c>
    </row>
    <row r="11727" ht="15.75" customHeight="1">
      <c r="A11727" s="1">
        <v>37.0</v>
      </c>
      <c r="B11727" s="1">
        <v>3.75009018E13</v>
      </c>
      <c r="C11727" s="1" t="s">
        <v>11552</v>
      </c>
      <c r="D11727" s="1">
        <v>4026010.0</v>
      </c>
      <c r="E11727" s="1">
        <v>17.0</v>
      </c>
      <c r="F11727" s="1">
        <v>208.0</v>
      </c>
      <c r="G11727" s="1">
        <v>57.0</v>
      </c>
      <c r="H11727" s="1">
        <v>74.0</v>
      </c>
      <c r="K11727" s="1">
        <f t="shared" si="1"/>
        <v>131</v>
      </c>
    </row>
    <row r="11728" ht="15.75" customHeight="1">
      <c r="A11728" s="1">
        <v>14.0</v>
      </c>
      <c r="B11728" s="1">
        <v>1.4505002E13</v>
      </c>
      <c r="C11728" s="1" t="s">
        <v>11553</v>
      </c>
      <c r="D11728" s="1">
        <v>1722870.0</v>
      </c>
      <c r="E11728" s="1">
        <v>17.0</v>
      </c>
      <c r="F11728" s="1">
        <v>207.0</v>
      </c>
      <c r="G11728" s="1">
        <v>58.0</v>
      </c>
      <c r="H11728" s="1">
        <v>58.0</v>
      </c>
      <c r="K11728" s="1">
        <f t="shared" si="1"/>
        <v>116</v>
      </c>
    </row>
    <row r="11729" ht="15.75" customHeight="1">
      <c r="A11729" s="1">
        <v>16.0</v>
      </c>
      <c r="B11729" s="1">
        <v>1.65057001E13</v>
      </c>
      <c r="C11729" s="1" t="s">
        <v>11554</v>
      </c>
      <c r="D11729" s="1">
        <v>1903300.0</v>
      </c>
      <c r="E11729" s="1">
        <v>17.0</v>
      </c>
      <c r="F11729" s="1">
        <v>207.0</v>
      </c>
      <c r="G11729" s="1">
        <v>30.0</v>
      </c>
      <c r="H11729" s="1">
        <v>76.0</v>
      </c>
      <c r="K11729" s="1">
        <f t="shared" si="1"/>
        <v>106</v>
      </c>
    </row>
    <row r="11730" ht="15.75" customHeight="1">
      <c r="A11730" s="1">
        <v>17.0</v>
      </c>
      <c r="B11730" s="1">
        <v>1.75082023E13</v>
      </c>
      <c r="C11730" s="1" t="s">
        <v>11555</v>
      </c>
      <c r="D11730" s="1">
        <v>2012060.0</v>
      </c>
      <c r="E11730" s="1">
        <v>17.0</v>
      </c>
      <c r="F11730" s="1">
        <v>207.0</v>
      </c>
      <c r="G11730" s="1">
        <v>68.0</v>
      </c>
      <c r="H11730" s="1">
        <v>120.0</v>
      </c>
      <c r="K11730" s="1">
        <f t="shared" si="1"/>
        <v>188</v>
      </c>
    </row>
    <row r="11731" ht="15.75" customHeight="1">
      <c r="A11731" s="1">
        <v>26.0</v>
      </c>
      <c r="B11731" s="1">
        <v>2.65033079E13</v>
      </c>
      <c r="C11731" s="1" t="s">
        <v>11556</v>
      </c>
      <c r="D11731" s="1">
        <v>2923040.0</v>
      </c>
      <c r="E11731" s="1">
        <v>17.0</v>
      </c>
      <c r="F11731" s="1">
        <v>207.0</v>
      </c>
      <c r="G11731" s="1">
        <v>56.0</v>
      </c>
      <c r="H11731" s="1">
        <v>77.0</v>
      </c>
      <c r="K11731" s="1">
        <f t="shared" si="1"/>
        <v>133</v>
      </c>
    </row>
    <row r="11732" ht="15.75" customHeight="1">
      <c r="A11732" s="1">
        <v>26.0</v>
      </c>
      <c r="B11732" s="1">
        <v>2.6507202E13</v>
      </c>
      <c r="C11732" s="1" t="s">
        <v>11557</v>
      </c>
      <c r="D11732" s="1">
        <v>2926610.0</v>
      </c>
      <c r="E11732" s="1">
        <v>17.0</v>
      </c>
      <c r="F11732" s="1">
        <v>207.0</v>
      </c>
      <c r="G11732" s="1">
        <v>64.0</v>
      </c>
      <c r="H11732" s="1">
        <v>74.0</v>
      </c>
      <c r="K11732" s="1">
        <f t="shared" si="1"/>
        <v>138</v>
      </c>
    </row>
    <row r="11733" ht="15.75" customHeight="1">
      <c r="A11733" s="1">
        <v>28.0</v>
      </c>
      <c r="B11733" s="1">
        <v>2.85007056E13</v>
      </c>
      <c r="C11733" s="1" t="s">
        <v>11558</v>
      </c>
      <c r="D11733" s="1">
        <v>3171730.0</v>
      </c>
      <c r="E11733" s="1">
        <v>17.0</v>
      </c>
      <c r="F11733" s="1">
        <v>207.0</v>
      </c>
      <c r="G11733" s="1">
        <v>45.0</v>
      </c>
      <c r="H11733" s="1">
        <v>79.0</v>
      </c>
      <c r="K11733" s="1">
        <f t="shared" si="1"/>
        <v>124</v>
      </c>
    </row>
    <row r="11734" ht="15.75" customHeight="1">
      <c r="A11734" s="1">
        <v>30.0</v>
      </c>
      <c r="B11734" s="1">
        <v>3.05008011E13</v>
      </c>
      <c r="C11734" s="1" t="s">
        <v>11559</v>
      </c>
      <c r="D11734" s="1">
        <v>3302970.0</v>
      </c>
      <c r="E11734" s="1">
        <v>17.0</v>
      </c>
      <c r="F11734" s="1">
        <v>207.0</v>
      </c>
      <c r="G11734" s="1">
        <v>0.0</v>
      </c>
      <c r="H11734" s="1">
        <v>104.0</v>
      </c>
      <c r="K11734" s="1">
        <f t="shared" si="1"/>
        <v>104</v>
      </c>
    </row>
    <row r="11735" ht="15.75" customHeight="1">
      <c r="A11735" s="1">
        <v>31.0</v>
      </c>
      <c r="B11735" s="1">
        <v>3.15010008E13</v>
      </c>
      <c r="C11735" s="1" t="s">
        <v>11560</v>
      </c>
      <c r="D11735" s="1">
        <v>3404080.0</v>
      </c>
      <c r="E11735" s="1">
        <v>17.0</v>
      </c>
      <c r="F11735" s="1">
        <v>207.0</v>
      </c>
      <c r="G11735" s="1">
        <v>21.0</v>
      </c>
      <c r="H11735" s="1">
        <v>36.0</v>
      </c>
      <c r="K11735" s="1">
        <f t="shared" si="1"/>
        <v>57</v>
      </c>
    </row>
    <row r="11736" ht="15.75" customHeight="1">
      <c r="A11736" s="1">
        <v>35.0</v>
      </c>
      <c r="B11736" s="1">
        <v>3.55015023E13</v>
      </c>
      <c r="C11736" s="1" t="s">
        <v>11561</v>
      </c>
      <c r="D11736" s="1">
        <v>3800017.0</v>
      </c>
      <c r="E11736" s="1">
        <v>17.0</v>
      </c>
      <c r="F11736" s="1">
        <v>207.0</v>
      </c>
      <c r="G11736" s="1">
        <v>102.0</v>
      </c>
      <c r="H11736" s="1">
        <v>63.0</v>
      </c>
      <c r="K11736" s="1">
        <f t="shared" si="1"/>
        <v>165</v>
      </c>
    </row>
    <row r="11737" ht="15.75" customHeight="1">
      <c r="A11737" s="1">
        <v>37.0</v>
      </c>
      <c r="B11737" s="1">
        <v>3.75041004E13</v>
      </c>
      <c r="C11737" s="1" t="s">
        <v>11562</v>
      </c>
      <c r="D11737" s="1">
        <v>4006690.0</v>
      </c>
      <c r="E11737" s="1">
        <v>17.0</v>
      </c>
      <c r="F11737" s="1">
        <v>207.0</v>
      </c>
      <c r="G11737" s="1">
        <v>31.0</v>
      </c>
      <c r="H11737" s="1">
        <v>96.0</v>
      </c>
      <c r="K11737" s="1">
        <f t="shared" si="1"/>
        <v>127</v>
      </c>
    </row>
    <row r="11738" ht="15.75" customHeight="1">
      <c r="A11738" s="1">
        <v>50.0</v>
      </c>
      <c r="B11738" s="1">
        <v>5.05064001E13</v>
      </c>
      <c r="C11738" s="1" t="s">
        <v>11563</v>
      </c>
      <c r="D11738" s="1">
        <v>5501530.0</v>
      </c>
      <c r="E11738" s="1">
        <v>17.0</v>
      </c>
      <c r="F11738" s="1">
        <v>207.0</v>
      </c>
      <c r="G11738" s="1">
        <v>43.0</v>
      </c>
      <c r="H11738" s="1">
        <v>50.0</v>
      </c>
      <c r="K11738" s="1">
        <f t="shared" si="1"/>
        <v>93</v>
      </c>
    </row>
    <row r="11739" ht="15.75" customHeight="1">
      <c r="A11739" s="1">
        <v>5.0</v>
      </c>
      <c r="B11739" s="1">
        <v>5.5053005E12</v>
      </c>
      <c r="C11739" s="1" t="s">
        <v>11564</v>
      </c>
      <c r="D11739" s="1">
        <v>611430.0</v>
      </c>
      <c r="E11739" s="1">
        <v>17.0</v>
      </c>
      <c r="F11739" s="1">
        <v>206.0</v>
      </c>
      <c r="G11739" s="1">
        <v>27.0</v>
      </c>
      <c r="H11739" s="1">
        <v>98.0</v>
      </c>
      <c r="K11739" s="1">
        <f t="shared" si="1"/>
        <v>125</v>
      </c>
    </row>
    <row r="11740" ht="15.75" customHeight="1">
      <c r="A11740" s="1">
        <v>14.0</v>
      </c>
      <c r="B11740" s="1">
        <v>1.45054007E13</v>
      </c>
      <c r="C11740" s="1" t="s">
        <v>11565</v>
      </c>
      <c r="D11740" s="1">
        <v>1709850.0</v>
      </c>
      <c r="E11740" s="1">
        <v>17.0</v>
      </c>
      <c r="F11740" s="1">
        <v>206.0</v>
      </c>
      <c r="G11740" s="1">
        <v>27.0</v>
      </c>
      <c r="H11740" s="1">
        <v>90.0</v>
      </c>
      <c r="K11740" s="1">
        <f t="shared" si="1"/>
        <v>117</v>
      </c>
    </row>
    <row r="11741" ht="15.75" customHeight="1">
      <c r="A11741" s="1">
        <v>16.0</v>
      </c>
      <c r="B11741" s="1">
        <v>1.6505402E13</v>
      </c>
      <c r="C11741" s="1" t="s">
        <v>11566</v>
      </c>
      <c r="D11741" s="1">
        <v>1915660.0</v>
      </c>
      <c r="E11741" s="1">
        <v>17.0</v>
      </c>
      <c r="F11741" s="1">
        <v>206.0</v>
      </c>
      <c r="G11741" s="1">
        <v>44.0</v>
      </c>
      <c r="H11741" s="1">
        <v>71.0</v>
      </c>
      <c r="K11741" s="1">
        <f t="shared" si="1"/>
        <v>115</v>
      </c>
    </row>
    <row r="11742" ht="15.75" customHeight="1">
      <c r="A11742" s="1">
        <v>27.0</v>
      </c>
      <c r="B11742" s="1">
        <v>2.75048403301E13</v>
      </c>
      <c r="C11742" s="1" t="s">
        <v>11567</v>
      </c>
      <c r="D11742" s="1">
        <v>3020040.0</v>
      </c>
      <c r="E11742" s="1">
        <v>17.0</v>
      </c>
      <c r="F11742" s="1">
        <v>206.0</v>
      </c>
      <c r="G11742" s="1">
        <v>67.0</v>
      </c>
      <c r="H11742" s="1">
        <v>53.0</v>
      </c>
      <c r="K11742" s="1">
        <f t="shared" si="1"/>
        <v>120</v>
      </c>
    </row>
    <row r="11743" ht="15.75" customHeight="1">
      <c r="A11743" s="1">
        <v>27.0</v>
      </c>
      <c r="B11743" s="1">
        <v>2.75051401302E13</v>
      </c>
      <c r="C11743" s="1" t="s">
        <v>11568</v>
      </c>
      <c r="D11743" s="1">
        <v>3023910.0</v>
      </c>
      <c r="E11743" s="1">
        <v>17.0</v>
      </c>
      <c r="F11743" s="1">
        <v>206.0</v>
      </c>
      <c r="G11743" s="1">
        <v>0.0</v>
      </c>
      <c r="H11743" s="1">
        <v>174.0</v>
      </c>
      <c r="K11743" s="1">
        <f t="shared" si="1"/>
        <v>174</v>
      </c>
    </row>
    <row r="11744" ht="15.75" customHeight="1">
      <c r="A11744" s="1">
        <v>28.0</v>
      </c>
      <c r="B11744" s="1">
        <v>2.85013032E13</v>
      </c>
      <c r="C11744" s="1" t="s">
        <v>11569</v>
      </c>
      <c r="D11744" s="1">
        <v>3101992.0</v>
      </c>
      <c r="E11744" s="1">
        <v>17.0</v>
      </c>
      <c r="F11744" s="1">
        <v>206.0</v>
      </c>
      <c r="G11744" s="1">
        <v>28.0</v>
      </c>
      <c r="H11744" s="1">
        <v>52.0</v>
      </c>
      <c r="K11744" s="1">
        <f t="shared" si="1"/>
        <v>80</v>
      </c>
    </row>
    <row r="11745" ht="15.75" customHeight="1">
      <c r="A11745" s="1">
        <v>3.0</v>
      </c>
      <c r="B11745" s="1">
        <v>3.5004006E12</v>
      </c>
      <c r="C11745" s="1" t="s">
        <v>11570</v>
      </c>
      <c r="D11745" s="1">
        <v>406510.0</v>
      </c>
      <c r="E11745" s="1">
        <v>17.0</v>
      </c>
      <c r="F11745" s="1">
        <v>205.0</v>
      </c>
      <c r="G11745" s="1">
        <v>65.0</v>
      </c>
      <c r="H11745" s="1">
        <v>35.0</v>
      </c>
      <c r="K11745" s="1">
        <f t="shared" si="1"/>
        <v>100</v>
      </c>
    </row>
    <row r="11746" ht="15.75" customHeight="1">
      <c r="A11746" s="1">
        <v>5.0</v>
      </c>
      <c r="B11746" s="1">
        <v>5.5019112E12</v>
      </c>
      <c r="C11746" s="1" t="s">
        <v>11571</v>
      </c>
      <c r="D11746" s="1">
        <v>601382.0</v>
      </c>
      <c r="E11746" s="1">
        <v>17.0</v>
      </c>
      <c r="F11746" s="1">
        <v>205.0</v>
      </c>
      <c r="G11746" s="1">
        <v>0.0</v>
      </c>
      <c r="H11746" s="1">
        <v>0.0</v>
      </c>
      <c r="K11746" s="1">
        <f t="shared" si="1"/>
        <v>0</v>
      </c>
    </row>
    <row r="11747" ht="15.75" customHeight="1">
      <c r="A11747" s="1">
        <v>5.0</v>
      </c>
      <c r="B11747" s="1">
        <v>5.5029901E12</v>
      </c>
      <c r="C11747" s="1" t="s">
        <v>11572</v>
      </c>
      <c r="D11747" s="1">
        <v>600012.0</v>
      </c>
      <c r="E11747" s="1">
        <v>17.0</v>
      </c>
      <c r="F11747" s="1">
        <v>205.0</v>
      </c>
      <c r="G11747" s="1">
        <v>103.0</v>
      </c>
      <c r="H11747" s="1">
        <v>47.0</v>
      </c>
      <c r="K11747" s="1">
        <f t="shared" si="1"/>
        <v>150</v>
      </c>
    </row>
    <row r="11748" ht="15.75" customHeight="1">
      <c r="A11748" s="1">
        <v>17.0</v>
      </c>
      <c r="B11748" s="1">
        <v>1.75044038E13</v>
      </c>
      <c r="C11748" s="1" t="s">
        <v>11573</v>
      </c>
      <c r="D11748" s="1">
        <v>2013020.0</v>
      </c>
      <c r="E11748" s="1">
        <v>17.0</v>
      </c>
      <c r="F11748" s="1">
        <v>205.0</v>
      </c>
      <c r="G11748" s="1">
        <v>50.0</v>
      </c>
      <c r="H11748" s="1">
        <v>99.0</v>
      </c>
      <c r="K11748" s="1">
        <f t="shared" si="1"/>
        <v>149</v>
      </c>
    </row>
    <row r="11749" ht="15.75" customHeight="1">
      <c r="A11749" s="1">
        <v>17.0</v>
      </c>
      <c r="B11749" s="1">
        <v>1.75101019E13</v>
      </c>
      <c r="C11749" s="1" t="s">
        <v>11574</v>
      </c>
      <c r="D11749" s="1">
        <v>2000012.0</v>
      </c>
      <c r="E11749" s="1">
        <v>17.0</v>
      </c>
      <c r="F11749" s="1">
        <v>205.0</v>
      </c>
      <c r="G11749" s="1">
        <v>77.0</v>
      </c>
      <c r="H11749" s="1">
        <v>100.0</v>
      </c>
      <c r="K11749" s="1">
        <f t="shared" si="1"/>
        <v>177</v>
      </c>
    </row>
    <row r="11750" ht="15.75" customHeight="1">
      <c r="A11750" s="1">
        <v>20.0</v>
      </c>
      <c r="B11750" s="1">
        <v>2.03005026301E13</v>
      </c>
      <c r="C11750" s="1" t="s">
        <v>11575</v>
      </c>
      <c r="D11750" s="1">
        <v>2312140.0</v>
      </c>
      <c r="E11750" s="1">
        <v>17.0</v>
      </c>
      <c r="F11750" s="1">
        <v>205.0</v>
      </c>
      <c r="G11750" s="1">
        <v>61.0</v>
      </c>
      <c r="H11750" s="1">
        <v>29.0</v>
      </c>
      <c r="K11750" s="1">
        <f t="shared" si="1"/>
        <v>90</v>
      </c>
    </row>
    <row r="11751" ht="15.75" customHeight="1">
      <c r="A11751" s="1">
        <v>24.0</v>
      </c>
      <c r="B11751" s="1">
        <v>2.45067004E13</v>
      </c>
      <c r="C11751" s="1" t="s">
        <v>11576</v>
      </c>
      <c r="D11751" s="1">
        <v>2714040.0</v>
      </c>
      <c r="E11751" s="1">
        <v>17.0</v>
      </c>
      <c r="F11751" s="1">
        <v>205.0</v>
      </c>
      <c r="G11751" s="1">
        <v>29.0</v>
      </c>
      <c r="H11751" s="1">
        <v>66.0</v>
      </c>
      <c r="K11751" s="1">
        <f t="shared" si="1"/>
        <v>95</v>
      </c>
    </row>
    <row r="11752" ht="15.75" customHeight="1">
      <c r="A11752" s="1">
        <v>28.0</v>
      </c>
      <c r="B11752" s="1">
        <v>2.85032802E13</v>
      </c>
      <c r="C11752" s="1" t="s">
        <v>11577</v>
      </c>
      <c r="D11752" s="1">
        <v>3173600.0</v>
      </c>
      <c r="E11752" s="1">
        <v>17.0</v>
      </c>
      <c r="F11752" s="1">
        <v>205.0</v>
      </c>
      <c r="G11752" s="1">
        <v>47.0</v>
      </c>
      <c r="H11752" s="1">
        <v>62.0</v>
      </c>
      <c r="K11752" s="1">
        <f t="shared" si="1"/>
        <v>109</v>
      </c>
    </row>
    <row r="11753" ht="15.75" customHeight="1">
      <c r="A11753" s="1">
        <v>36.0</v>
      </c>
      <c r="B11753" s="1">
        <v>3.65074009E13</v>
      </c>
      <c r="C11753" s="1" t="s">
        <v>11578</v>
      </c>
      <c r="D11753" s="1">
        <v>3904971.0</v>
      </c>
      <c r="E11753" s="1">
        <v>17.0</v>
      </c>
      <c r="F11753" s="1">
        <v>205.0</v>
      </c>
      <c r="G11753" s="1">
        <v>35.0</v>
      </c>
      <c r="H11753" s="1">
        <v>48.0</v>
      </c>
      <c r="K11753" s="1">
        <f t="shared" si="1"/>
        <v>83</v>
      </c>
    </row>
    <row r="11754" ht="15.75" customHeight="1">
      <c r="A11754" s="1">
        <v>38.0</v>
      </c>
      <c r="B11754" s="1">
        <v>3.85032007E13</v>
      </c>
      <c r="C11754" s="1" t="s">
        <v>11579</v>
      </c>
      <c r="D11754" s="1">
        <v>4106870.0</v>
      </c>
      <c r="E11754" s="1">
        <v>17.0</v>
      </c>
      <c r="F11754" s="1">
        <v>205.0</v>
      </c>
      <c r="G11754" s="1">
        <v>104.0</v>
      </c>
      <c r="H11754" s="1">
        <v>59.0</v>
      </c>
      <c r="K11754" s="1">
        <f t="shared" si="1"/>
        <v>163</v>
      </c>
    </row>
    <row r="11755" ht="15.75" customHeight="1">
      <c r="A11755" s="1">
        <v>44.0</v>
      </c>
      <c r="B11755" s="1">
        <v>4.45058001E13</v>
      </c>
      <c r="C11755" s="1" t="s">
        <v>11580</v>
      </c>
      <c r="D11755" s="1">
        <v>4839120.0</v>
      </c>
      <c r="E11755" s="1">
        <v>17.0</v>
      </c>
      <c r="F11755" s="1">
        <v>205.0</v>
      </c>
      <c r="G11755" s="1">
        <v>114.0</v>
      </c>
      <c r="H11755" s="1">
        <v>74.0</v>
      </c>
      <c r="K11755" s="1">
        <f t="shared" si="1"/>
        <v>188</v>
      </c>
    </row>
    <row r="11756" ht="15.75" customHeight="1">
      <c r="A11756" s="1">
        <v>44.0</v>
      </c>
      <c r="B11756" s="1">
        <v>4.45093003E13</v>
      </c>
      <c r="C11756" s="1" t="s">
        <v>11581</v>
      </c>
      <c r="D11756" s="1">
        <v>4824240.0</v>
      </c>
      <c r="E11756" s="1">
        <v>17.0</v>
      </c>
      <c r="F11756" s="1">
        <v>205.0</v>
      </c>
      <c r="G11756" s="1">
        <v>53.0</v>
      </c>
      <c r="H11756" s="1">
        <v>117.0</v>
      </c>
      <c r="K11756" s="1">
        <f t="shared" si="1"/>
        <v>170</v>
      </c>
    </row>
    <row r="11757" ht="15.75" customHeight="1">
      <c r="A11757" s="1">
        <v>5.0</v>
      </c>
      <c r="B11757" s="1">
        <v>5.5019047E12</v>
      </c>
      <c r="C11757" s="1" t="s">
        <v>11582</v>
      </c>
      <c r="D11757" s="1">
        <v>617880.0</v>
      </c>
      <c r="E11757" s="1">
        <v>17.0</v>
      </c>
      <c r="F11757" s="1">
        <v>204.0</v>
      </c>
      <c r="G11757" s="1">
        <v>25.0</v>
      </c>
      <c r="H11757" s="1">
        <v>0.0</v>
      </c>
      <c r="K11757" s="1">
        <f t="shared" si="1"/>
        <v>25</v>
      </c>
    </row>
    <row r="11758" ht="15.75" customHeight="1">
      <c r="A11758" s="1">
        <v>16.0</v>
      </c>
      <c r="B11758" s="1">
        <v>1.65057802E13</v>
      </c>
      <c r="C11758" s="1" t="s">
        <v>11583</v>
      </c>
      <c r="D11758" s="1">
        <v>1920820.0</v>
      </c>
      <c r="E11758" s="1">
        <v>17.0</v>
      </c>
      <c r="F11758" s="1">
        <v>204.0</v>
      </c>
      <c r="G11758" s="1">
        <v>56.0</v>
      </c>
      <c r="H11758" s="1">
        <v>70.0</v>
      </c>
      <c r="K11758" s="1">
        <f t="shared" si="1"/>
        <v>126</v>
      </c>
    </row>
    <row r="11759" ht="15.75" customHeight="1">
      <c r="A11759" s="1">
        <v>22.0</v>
      </c>
      <c r="B11759" s="1">
        <v>2.23009029301E13</v>
      </c>
      <c r="C11759" s="1" t="s">
        <v>11584</v>
      </c>
      <c r="D11759" s="1">
        <v>2510710.0</v>
      </c>
      <c r="E11759" s="1">
        <v>17.0</v>
      </c>
      <c r="F11759" s="1">
        <v>204.0</v>
      </c>
      <c r="G11759" s="1">
        <v>10.0</v>
      </c>
      <c r="H11759" s="1">
        <v>71.0</v>
      </c>
      <c r="K11759" s="1">
        <f t="shared" si="1"/>
        <v>81</v>
      </c>
    </row>
    <row r="11760" ht="15.75" customHeight="1">
      <c r="A11760" s="1">
        <v>26.0</v>
      </c>
      <c r="B11760" s="1">
        <v>2.65078005E13</v>
      </c>
      <c r="C11760" s="1" t="s">
        <v>11585</v>
      </c>
      <c r="D11760" s="1">
        <v>2905730.0</v>
      </c>
      <c r="E11760" s="1">
        <v>17.0</v>
      </c>
      <c r="F11760" s="1">
        <v>204.0</v>
      </c>
      <c r="G11760" s="1">
        <v>79.0</v>
      </c>
      <c r="H11760" s="1">
        <v>93.0</v>
      </c>
      <c r="K11760" s="1">
        <f t="shared" si="1"/>
        <v>172</v>
      </c>
    </row>
    <row r="11761" ht="15.75" customHeight="1">
      <c r="A11761" s="1">
        <v>27.0</v>
      </c>
      <c r="B11761" s="1">
        <v>2.75007402301E13</v>
      </c>
      <c r="C11761" s="1" t="s">
        <v>11586</v>
      </c>
      <c r="D11761" s="1">
        <v>3005880.0</v>
      </c>
      <c r="E11761" s="1">
        <v>17.0</v>
      </c>
      <c r="F11761" s="1">
        <v>204.0</v>
      </c>
      <c r="G11761" s="1">
        <v>82.0</v>
      </c>
      <c r="H11761" s="1">
        <v>71.0</v>
      </c>
      <c r="K11761" s="1">
        <f t="shared" si="1"/>
        <v>153</v>
      </c>
    </row>
    <row r="11762" ht="15.75" customHeight="1">
      <c r="A11762" s="1">
        <v>27.0</v>
      </c>
      <c r="B11762" s="1">
        <v>2.75032004E13</v>
      </c>
      <c r="C11762" s="1" t="s">
        <v>11587</v>
      </c>
      <c r="D11762" s="1">
        <v>3006870.0</v>
      </c>
      <c r="E11762" s="1">
        <v>17.0</v>
      </c>
      <c r="F11762" s="1">
        <v>204.0</v>
      </c>
      <c r="G11762" s="1">
        <v>72.0</v>
      </c>
      <c r="H11762" s="1">
        <v>65.0</v>
      </c>
      <c r="K11762" s="1">
        <f t="shared" si="1"/>
        <v>137</v>
      </c>
    </row>
    <row r="11763" ht="15.75" customHeight="1">
      <c r="A11763" s="1">
        <v>37.0</v>
      </c>
      <c r="B11763" s="1">
        <v>3.75043004E13</v>
      </c>
      <c r="C11763" s="1" t="s">
        <v>11588</v>
      </c>
      <c r="D11763" s="1">
        <v>4013380.0</v>
      </c>
      <c r="E11763" s="1">
        <v>17.0</v>
      </c>
      <c r="F11763" s="1">
        <v>204.0</v>
      </c>
      <c r="G11763" s="1">
        <v>69.0</v>
      </c>
      <c r="H11763" s="1">
        <v>103.0</v>
      </c>
      <c r="K11763" s="1">
        <f t="shared" si="1"/>
        <v>172</v>
      </c>
    </row>
    <row r="11764" ht="15.75" customHeight="1">
      <c r="A11764" s="1">
        <v>39.0</v>
      </c>
      <c r="B11764" s="1">
        <v>3.95014801E13</v>
      </c>
      <c r="C11764" s="1" t="s">
        <v>11589</v>
      </c>
      <c r="D11764" s="1">
        <v>4280530.0</v>
      </c>
      <c r="E11764" s="1">
        <v>17.0</v>
      </c>
      <c r="F11764" s="1">
        <v>204.0</v>
      </c>
      <c r="G11764" s="1">
        <v>0.0</v>
      </c>
      <c r="H11764" s="1">
        <v>0.0</v>
      </c>
      <c r="K11764" s="1">
        <f t="shared" si="1"/>
        <v>0</v>
      </c>
    </row>
    <row r="11765" ht="15.75" customHeight="1">
      <c r="A11765" s="1">
        <v>42.0</v>
      </c>
      <c r="B11765" s="1">
        <v>4.25052042E13</v>
      </c>
      <c r="C11765" s="1" t="s">
        <v>11590</v>
      </c>
      <c r="D11765" s="1">
        <v>4650670.0</v>
      </c>
      <c r="E11765" s="1">
        <v>17.0</v>
      </c>
      <c r="F11765" s="1">
        <v>204.0</v>
      </c>
      <c r="G11765" s="1">
        <v>77.0</v>
      </c>
      <c r="H11765" s="1">
        <v>32.0</v>
      </c>
      <c r="K11765" s="1">
        <f t="shared" si="1"/>
        <v>109</v>
      </c>
    </row>
    <row r="11766" ht="15.75" customHeight="1">
      <c r="A11766" s="1">
        <v>44.0</v>
      </c>
      <c r="B11766" s="1">
        <v>4.45051003E13</v>
      </c>
      <c r="C11766" s="1" t="s">
        <v>11591</v>
      </c>
      <c r="D11766" s="1">
        <v>4833900.0</v>
      </c>
      <c r="E11766" s="1">
        <v>17.0</v>
      </c>
      <c r="F11766" s="1">
        <v>204.0</v>
      </c>
      <c r="G11766" s="1">
        <v>94.0</v>
      </c>
      <c r="H11766" s="1">
        <v>75.0</v>
      </c>
      <c r="K11766" s="1">
        <f t="shared" si="1"/>
        <v>169</v>
      </c>
    </row>
    <row r="11767" ht="15.75" customHeight="1">
      <c r="A11767" s="1">
        <v>6.0</v>
      </c>
      <c r="B11767" s="1">
        <v>6.5057008E12</v>
      </c>
      <c r="C11767" s="1" t="s">
        <v>11592</v>
      </c>
      <c r="D11767" s="1">
        <v>806870.0</v>
      </c>
      <c r="E11767" s="1">
        <v>17.0</v>
      </c>
      <c r="F11767" s="1">
        <v>203.0</v>
      </c>
      <c r="G11767" s="1">
        <v>74.0</v>
      </c>
      <c r="H11767" s="1">
        <v>92.0</v>
      </c>
      <c r="K11767" s="1">
        <f t="shared" si="1"/>
        <v>166</v>
      </c>
    </row>
    <row r="11768" ht="15.75" customHeight="1">
      <c r="A11768" s="1">
        <v>13.0</v>
      </c>
      <c r="B11768" s="1">
        <v>1.35035001E13</v>
      </c>
      <c r="C11768" s="1" t="s">
        <v>11593</v>
      </c>
      <c r="D11768" s="1">
        <v>1600870.0</v>
      </c>
      <c r="E11768" s="1">
        <v>17.0</v>
      </c>
      <c r="F11768" s="1">
        <v>203.0</v>
      </c>
      <c r="G11768" s="1">
        <v>29.0</v>
      </c>
      <c r="H11768" s="1">
        <v>33.0</v>
      </c>
      <c r="K11768" s="1">
        <f t="shared" si="1"/>
        <v>62</v>
      </c>
    </row>
    <row r="11769" ht="15.75" customHeight="1">
      <c r="A11769" s="1">
        <v>14.0</v>
      </c>
      <c r="B11769" s="1">
        <v>1.45013002E13</v>
      </c>
      <c r="C11769" s="1" t="s">
        <v>11594</v>
      </c>
      <c r="D11769" s="1">
        <v>1710340.0</v>
      </c>
      <c r="E11769" s="1">
        <v>17.0</v>
      </c>
      <c r="F11769" s="1">
        <v>203.0</v>
      </c>
      <c r="G11769" s="1">
        <v>49.0</v>
      </c>
      <c r="H11769" s="1">
        <v>108.0</v>
      </c>
      <c r="K11769" s="1">
        <f t="shared" si="1"/>
        <v>157</v>
      </c>
    </row>
    <row r="11770" ht="15.75" customHeight="1">
      <c r="A11770" s="1">
        <v>14.0</v>
      </c>
      <c r="B11770" s="1">
        <v>1.45079003E13</v>
      </c>
      <c r="C11770" s="1" t="s">
        <v>11595</v>
      </c>
      <c r="D11770" s="1">
        <v>1710980.0</v>
      </c>
      <c r="E11770" s="1">
        <v>17.0</v>
      </c>
      <c r="F11770" s="1">
        <v>203.0</v>
      </c>
      <c r="G11770" s="1">
        <v>84.0</v>
      </c>
      <c r="H11770" s="1">
        <v>52.0</v>
      </c>
      <c r="K11770" s="1">
        <f t="shared" si="1"/>
        <v>136</v>
      </c>
    </row>
    <row r="11771" ht="15.75" customHeight="1">
      <c r="A11771" s="1">
        <v>17.0</v>
      </c>
      <c r="B11771" s="1">
        <v>1.75021026E13</v>
      </c>
      <c r="C11771" s="1" t="s">
        <v>11596</v>
      </c>
      <c r="D11771" s="1">
        <v>2011760.0</v>
      </c>
      <c r="E11771" s="1">
        <v>17.0</v>
      </c>
      <c r="F11771" s="1">
        <v>203.0</v>
      </c>
      <c r="G11771" s="1">
        <v>54.0</v>
      </c>
      <c r="H11771" s="1">
        <v>128.0</v>
      </c>
      <c r="K11771" s="1">
        <f t="shared" si="1"/>
        <v>182</v>
      </c>
    </row>
    <row r="11772" ht="15.75" customHeight="1">
      <c r="A11772" s="1">
        <v>17.0</v>
      </c>
      <c r="B11772" s="1">
        <v>1.75071021E13</v>
      </c>
      <c r="C11772" s="1" t="s">
        <v>11597</v>
      </c>
      <c r="D11772" s="1">
        <v>2010290.0</v>
      </c>
      <c r="E11772" s="1">
        <v>17.0</v>
      </c>
      <c r="F11772" s="1">
        <v>203.0</v>
      </c>
      <c r="G11772" s="1">
        <v>76.0</v>
      </c>
      <c r="H11772" s="1">
        <v>0.0</v>
      </c>
      <c r="K11772" s="1">
        <f t="shared" si="1"/>
        <v>76</v>
      </c>
    </row>
    <row r="11773" ht="15.75" customHeight="1">
      <c r="A11773" s="1">
        <v>23.0</v>
      </c>
      <c r="B11773" s="1">
        <v>2.35022003E13</v>
      </c>
      <c r="C11773" s="1" t="s">
        <v>11598</v>
      </c>
      <c r="D11773" s="1">
        <v>2630480.0</v>
      </c>
      <c r="E11773" s="1">
        <v>17.0</v>
      </c>
      <c r="F11773" s="1">
        <v>203.0</v>
      </c>
      <c r="G11773" s="1">
        <v>0.0</v>
      </c>
      <c r="H11773" s="1">
        <v>83.0</v>
      </c>
      <c r="K11773" s="1">
        <f t="shared" si="1"/>
        <v>83</v>
      </c>
    </row>
    <row r="11774" ht="15.75" customHeight="1">
      <c r="A11774" s="1">
        <v>24.0</v>
      </c>
      <c r="B11774" s="1">
        <v>2.45014003E13</v>
      </c>
      <c r="C11774" s="1" t="s">
        <v>11599</v>
      </c>
      <c r="D11774" s="1">
        <v>2703660.0</v>
      </c>
      <c r="E11774" s="1">
        <v>17.0</v>
      </c>
      <c r="F11774" s="1">
        <v>203.0</v>
      </c>
      <c r="G11774" s="1">
        <v>81.0</v>
      </c>
      <c r="H11774" s="1">
        <v>98.0</v>
      </c>
      <c r="K11774" s="1">
        <f t="shared" si="1"/>
        <v>179</v>
      </c>
    </row>
    <row r="11775" ht="15.75" customHeight="1">
      <c r="A11775" s="1">
        <v>24.0</v>
      </c>
      <c r="B11775" s="1">
        <v>2.45023056E13</v>
      </c>
      <c r="C11775" s="1" t="s">
        <v>11600</v>
      </c>
      <c r="D11775" s="1">
        <v>2717910.0</v>
      </c>
      <c r="E11775" s="1">
        <v>17.0</v>
      </c>
      <c r="F11775" s="1">
        <v>203.0</v>
      </c>
      <c r="G11775" s="1">
        <v>49.0</v>
      </c>
      <c r="H11775" s="1">
        <v>79.0</v>
      </c>
      <c r="K11775" s="1">
        <f t="shared" si="1"/>
        <v>128</v>
      </c>
    </row>
    <row r="11776" ht="15.75" customHeight="1">
      <c r="A11776" s="1">
        <v>26.0</v>
      </c>
      <c r="B11776" s="1">
        <v>2.65034025E13</v>
      </c>
      <c r="C11776" s="1" t="s">
        <v>11601</v>
      </c>
      <c r="D11776" s="1">
        <v>2911040.0</v>
      </c>
      <c r="E11776" s="1">
        <v>17.0</v>
      </c>
      <c r="F11776" s="1">
        <v>203.0</v>
      </c>
      <c r="G11776" s="1">
        <v>71.0</v>
      </c>
      <c r="H11776" s="1">
        <v>70.0</v>
      </c>
      <c r="K11776" s="1">
        <f t="shared" si="1"/>
        <v>141</v>
      </c>
    </row>
    <row r="11777" ht="15.75" customHeight="1">
      <c r="A11777" s="1">
        <v>37.0</v>
      </c>
      <c r="B11777" s="1">
        <v>3.7506901E13</v>
      </c>
      <c r="C11777" s="1" t="s">
        <v>11602</v>
      </c>
      <c r="D11777" s="1">
        <v>4013260.0</v>
      </c>
      <c r="E11777" s="1">
        <v>17.0</v>
      </c>
      <c r="F11777" s="1">
        <v>203.0</v>
      </c>
      <c r="G11777" s="1">
        <v>78.0</v>
      </c>
      <c r="H11777" s="1">
        <v>64.0</v>
      </c>
      <c r="K11777" s="1">
        <f t="shared" si="1"/>
        <v>142</v>
      </c>
    </row>
    <row r="11778" ht="15.75" customHeight="1">
      <c r="A11778" s="1">
        <v>37.0</v>
      </c>
      <c r="B11778" s="1">
        <v>3.7507001E13</v>
      </c>
      <c r="C11778" s="1" t="s">
        <v>11603</v>
      </c>
      <c r="D11778" s="1">
        <v>4030480.0</v>
      </c>
      <c r="E11778" s="1">
        <v>17.0</v>
      </c>
      <c r="F11778" s="1">
        <v>203.0</v>
      </c>
      <c r="G11778" s="1">
        <v>47.0</v>
      </c>
      <c r="H11778" s="1">
        <v>76.0</v>
      </c>
      <c r="K11778" s="1">
        <f t="shared" si="1"/>
        <v>123</v>
      </c>
    </row>
    <row r="11779" ht="15.75" customHeight="1">
      <c r="A11779" s="1">
        <v>38.0</v>
      </c>
      <c r="B11779" s="1">
        <v>3.85031017E13</v>
      </c>
      <c r="C11779" s="1" t="s">
        <v>11604</v>
      </c>
      <c r="D11779" s="1">
        <v>4112690.0</v>
      </c>
      <c r="E11779" s="1">
        <v>17.0</v>
      </c>
      <c r="F11779" s="1">
        <v>203.0</v>
      </c>
      <c r="G11779" s="1">
        <v>40.0</v>
      </c>
      <c r="H11779" s="1">
        <v>53.0</v>
      </c>
      <c r="K11779" s="1">
        <f t="shared" si="1"/>
        <v>93</v>
      </c>
    </row>
    <row r="11780" ht="15.75" customHeight="1">
      <c r="A11780" s="1">
        <v>44.0</v>
      </c>
      <c r="B11780" s="1">
        <v>4.4524901E13</v>
      </c>
      <c r="C11780" s="1" t="s">
        <v>11605</v>
      </c>
      <c r="D11780" s="1">
        <v>4840470.0</v>
      </c>
      <c r="E11780" s="1">
        <v>17.0</v>
      </c>
      <c r="F11780" s="1">
        <v>203.0</v>
      </c>
      <c r="G11780" s="1">
        <v>25.0</v>
      </c>
      <c r="H11780" s="1">
        <v>105.0</v>
      </c>
      <c r="K11780" s="1">
        <f t="shared" si="1"/>
        <v>130</v>
      </c>
    </row>
    <row r="11781" ht="15.75" customHeight="1">
      <c r="A11781" s="1">
        <v>5.0</v>
      </c>
      <c r="B11781" s="1">
        <v>5.5051007E12</v>
      </c>
      <c r="C11781" s="1" t="s">
        <v>11606</v>
      </c>
      <c r="D11781" s="1">
        <v>614340.0</v>
      </c>
      <c r="E11781" s="1">
        <v>17.0</v>
      </c>
      <c r="F11781" s="1">
        <v>202.0</v>
      </c>
      <c r="G11781" s="1">
        <v>48.0</v>
      </c>
      <c r="H11781" s="1">
        <v>94.0</v>
      </c>
      <c r="K11781" s="1">
        <f t="shared" si="1"/>
        <v>142</v>
      </c>
    </row>
    <row r="11782" ht="15.75" customHeight="1">
      <c r="A11782" s="1">
        <v>5.0</v>
      </c>
      <c r="B11782" s="1">
        <v>5.5054051E12</v>
      </c>
      <c r="C11782" s="1" t="s">
        <v>11607</v>
      </c>
      <c r="D11782" s="1">
        <v>638040.0</v>
      </c>
      <c r="E11782" s="1">
        <v>17.0</v>
      </c>
      <c r="F11782" s="1">
        <v>202.0</v>
      </c>
      <c r="G11782" s="1">
        <v>113.0</v>
      </c>
      <c r="H11782" s="1">
        <v>0.0</v>
      </c>
      <c r="K11782" s="1">
        <f t="shared" si="1"/>
        <v>113</v>
      </c>
    </row>
    <row r="11783" ht="15.75" customHeight="1">
      <c r="A11783" s="1">
        <v>14.0</v>
      </c>
      <c r="B11783" s="1">
        <v>1.4501002E13</v>
      </c>
      <c r="C11783" s="1" t="s">
        <v>11608</v>
      </c>
      <c r="D11783" s="1">
        <v>1738790.0</v>
      </c>
      <c r="E11783" s="1">
        <v>17.0</v>
      </c>
      <c r="F11783" s="1">
        <v>202.0</v>
      </c>
      <c r="G11783" s="1">
        <v>106.0</v>
      </c>
      <c r="H11783" s="1">
        <v>62.0</v>
      </c>
      <c r="K11783" s="1">
        <f t="shared" si="1"/>
        <v>168</v>
      </c>
    </row>
    <row r="11784" ht="15.75" customHeight="1">
      <c r="A11784" s="1">
        <v>14.0</v>
      </c>
      <c r="B11784" s="1">
        <v>1.45016006E13</v>
      </c>
      <c r="C11784" s="1" t="s">
        <v>11609</v>
      </c>
      <c r="D11784" s="1">
        <v>1704800.0</v>
      </c>
      <c r="E11784" s="1">
        <v>17.0</v>
      </c>
      <c r="F11784" s="1">
        <v>202.0</v>
      </c>
      <c r="G11784" s="1">
        <v>47.0</v>
      </c>
      <c r="H11784" s="1">
        <v>5.0</v>
      </c>
      <c r="K11784" s="1">
        <f t="shared" si="1"/>
        <v>52</v>
      </c>
    </row>
    <row r="11785" ht="15.75" customHeight="1">
      <c r="A11785" s="1">
        <v>14.0</v>
      </c>
      <c r="B11785" s="1">
        <v>1.45017011E13</v>
      </c>
      <c r="C11785" s="1" t="s">
        <v>11610</v>
      </c>
      <c r="D11785" s="1">
        <v>1730480.0</v>
      </c>
      <c r="E11785" s="1">
        <v>17.0</v>
      </c>
      <c r="F11785" s="1">
        <v>202.0</v>
      </c>
      <c r="G11785" s="1">
        <v>127.0</v>
      </c>
      <c r="H11785" s="1">
        <v>58.0</v>
      </c>
      <c r="K11785" s="1">
        <f t="shared" si="1"/>
        <v>185</v>
      </c>
    </row>
    <row r="11786" ht="15.75" customHeight="1">
      <c r="A11786" s="1">
        <v>14.0</v>
      </c>
      <c r="B11786" s="1">
        <v>1.45053011E13</v>
      </c>
      <c r="C11786" s="1" t="s">
        <v>11611</v>
      </c>
      <c r="D11786" s="1">
        <v>1701390.0</v>
      </c>
      <c r="E11786" s="1">
        <v>17.0</v>
      </c>
      <c r="F11786" s="1">
        <v>202.0</v>
      </c>
      <c r="G11786" s="1">
        <v>66.0</v>
      </c>
      <c r="H11786" s="1">
        <v>66.0</v>
      </c>
      <c r="K11786" s="1">
        <f t="shared" si="1"/>
        <v>132</v>
      </c>
    </row>
    <row r="11787" ht="15.75" customHeight="1">
      <c r="A11787" s="1">
        <v>23.0</v>
      </c>
      <c r="B11787" s="1">
        <v>2.35013701E13</v>
      </c>
      <c r="C11787" s="1" t="s">
        <v>11612</v>
      </c>
      <c r="D11787" s="1">
        <v>2622830.0</v>
      </c>
      <c r="E11787" s="1">
        <v>17.0</v>
      </c>
      <c r="F11787" s="1">
        <v>202.0</v>
      </c>
      <c r="G11787" s="1">
        <v>56.0</v>
      </c>
      <c r="H11787" s="1">
        <v>106.0</v>
      </c>
      <c r="K11787" s="1">
        <f t="shared" si="1"/>
        <v>162</v>
      </c>
    </row>
    <row r="11788" ht="15.75" customHeight="1">
      <c r="A11788" s="1">
        <v>26.0</v>
      </c>
      <c r="B11788" s="1">
        <v>2.65059501E13</v>
      </c>
      <c r="C11788" s="1" t="s">
        <v>11613</v>
      </c>
      <c r="D11788" s="1">
        <v>2928680.0</v>
      </c>
      <c r="E11788" s="1">
        <v>17.0</v>
      </c>
      <c r="F11788" s="1">
        <v>202.0</v>
      </c>
      <c r="G11788" s="1">
        <v>49.0</v>
      </c>
      <c r="H11788" s="1">
        <v>76.0</v>
      </c>
      <c r="K11788" s="1">
        <f t="shared" si="1"/>
        <v>125</v>
      </c>
    </row>
    <row r="11789" ht="15.75" customHeight="1">
      <c r="A11789" s="1">
        <v>26.0</v>
      </c>
      <c r="B11789" s="1">
        <v>2.65068004E13</v>
      </c>
      <c r="C11789" s="1" t="s">
        <v>11614</v>
      </c>
      <c r="D11789" s="1">
        <v>2921150.0</v>
      </c>
      <c r="E11789" s="1">
        <v>17.0</v>
      </c>
      <c r="F11789" s="1">
        <v>202.0</v>
      </c>
      <c r="G11789" s="1">
        <v>104.0</v>
      </c>
      <c r="H11789" s="1">
        <v>36.0</v>
      </c>
      <c r="K11789" s="1">
        <f t="shared" si="1"/>
        <v>140</v>
      </c>
    </row>
    <row r="11790" ht="15.75" customHeight="1">
      <c r="A11790" s="1">
        <v>28.0</v>
      </c>
      <c r="B11790" s="1">
        <v>2.85001032E13</v>
      </c>
      <c r="C11790" s="1" t="s">
        <v>11615</v>
      </c>
      <c r="D11790" s="1">
        <v>3100066.0</v>
      </c>
      <c r="E11790" s="1">
        <v>17.0</v>
      </c>
      <c r="F11790" s="1">
        <v>202.0</v>
      </c>
      <c r="G11790" s="1">
        <v>0.0</v>
      </c>
      <c r="H11790" s="1">
        <v>80.0</v>
      </c>
      <c r="K11790" s="1">
        <f t="shared" si="1"/>
        <v>80</v>
      </c>
    </row>
    <row r="11791" ht="15.75" customHeight="1">
      <c r="A11791" s="1">
        <v>28.0</v>
      </c>
      <c r="B11791" s="1">
        <v>2.85019036E13</v>
      </c>
      <c r="C11791" s="1" t="s">
        <v>11616</v>
      </c>
      <c r="D11791" s="1">
        <v>3172720.0</v>
      </c>
      <c r="E11791" s="1">
        <v>17.0</v>
      </c>
      <c r="F11791" s="1">
        <v>202.0</v>
      </c>
      <c r="G11791" s="1">
        <v>24.0</v>
      </c>
      <c r="H11791" s="1">
        <v>51.0</v>
      </c>
      <c r="K11791" s="1">
        <f t="shared" si="1"/>
        <v>75</v>
      </c>
    </row>
    <row r="11792" ht="15.75" customHeight="1">
      <c r="A11792" s="1">
        <v>28.0</v>
      </c>
      <c r="B11792" s="1">
        <v>2.85050001E13</v>
      </c>
      <c r="C11792" s="1" t="s">
        <v>11617</v>
      </c>
      <c r="D11792" s="1">
        <v>3103420.0</v>
      </c>
      <c r="E11792" s="1">
        <v>17.0</v>
      </c>
      <c r="F11792" s="1">
        <v>202.0</v>
      </c>
      <c r="G11792" s="1">
        <v>41.0</v>
      </c>
      <c r="H11792" s="1">
        <v>41.0</v>
      </c>
      <c r="K11792" s="1">
        <f t="shared" si="1"/>
        <v>82</v>
      </c>
    </row>
    <row r="11793" ht="15.75" customHeight="1">
      <c r="A11793" s="1">
        <v>30.0</v>
      </c>
      <c r="B11793" s="1">
        <v>3.0500602E13</v>
      </c>
      <c r="C11793" s="1" t="s">
        <v>11618</v>
      </c>
      <c r="D11793" s="1">
        <v>3305040.0</v>
      </c>
      <c r="E11793" s="1">
        <v>17.0</v>
      </c>
      <c r="F11793" s="1">
        <v>202.0</v>
      </c>
      <c r="G11793" s="1">
        <v>14.0</v>
      </c>
      <c r="H11793" s="1">
        <v>25.0</v>
      </c>
      <c r="K11793" s="1">
        <f t="shared" si="1"/>
        <v>39</v>
      </c>
    </row>
    <row r="11794" ht="15.75" customHeight="1">
      <c r="A11794" s="1">
        <v>31.0</v>
      </c>
      <c r="B11794" s="1">
        <v>3.15003013E13</v>
      </c>
      <c r="C11794" s="1" t="s">
        <v>9191</v>
      </c>
      <c r="D11794" s="1">
        <v>3409510.0</v>
      </c>
      <c r="E11794" s="1">
        <v>17.0</v>
      </c>
      <c r="F11794" s="1">
        <v>202.0</v>
      </c>
      <c r="G11794" s="1">
        <v>19.0</v>
      </c>
      <c r="H11794" s="1">
        <v>42.0</v>
      </c>
      <c r="K11794" s="1">
        <f t="shared" si="1"/>
        <v>61</v>
      </c>
    </row>
    <row r="11795" ht="15.75" customHeight="1">
      <c r="A11795" s="1">
        <v>32.0</v>
      </c>
      <c r="B11795" s="1">
        <v>3.25005004E13</v>
      </c>
      <c r="C11795" s="1" t="s">
        <v>11619</v>
      </c>
      <c r="D11795" s="1">
        <v>3501830.0</v>
      </c>
      <c r="E11795" s="1">
        <v>17.0</v>
      </c>
      <c r="F11795" s="1">
        <v>202.0</v>
      </c>
      <c r="G11795" s="1">
        <v>68.0</v>
      </c>
      <c r="H11795" s="1">
        <v>0.0</v>
      </c>
      <c r="K11795" s="1">
        <f t="shared" si="1"/>
        <v>68</v>
      </c>
    </row>
    <row r="11796" ht="15.75" customHeight="1">
      <c r="A11796" s="1">
        <v>33.0</v>
      </c>
      <c r="B11796" s="1">
        <v>3.35036046E13</v>
      </c>
      <c r="C11796" s="1" t="s">
        <v>11620</v>
      </c>
      <c r="D11796" s="1">
        <v>3629190.0</v>
      </c>
      <c r="E11796" s="1">
        <v>17.0</v>
      </c>
      <c r="F11796" s="1">
        <v>202.0</v>
      </c>
      <c r="G11796" s="1">
        <v>4.0</v>
      </c>
      <c r="H11796" s="1">
        <v>29.0</v>
      </c>
      <c r="K11796" s="1">
        <f t="shared" si="1"/>
        <v>33</v>
      </c>
    </row>
    <row r="11797" ht="15.75" customHeight="1">
      <c r="A11797" s="1">
        <v>35.0</v>
      </c>
      <c r="B11797" s="1">
        <v>3.55011008E13</v>
      </c>
      <c r="C11797" s="1" t="s">
        <v>11621</v>
      </c>
      <c r="D11797" s="1">
        <v>3806090.0</v>
      </c>
      <c r="E11797" s="1">
        <v>17.0</v>
      </c>
      <c r="F11797" s="1">
        <v>202.0</v>
      </c>
      <c r="G11797" s="1">
        <v>87.0</v>
      </c>
      <c r="H11797" s="1">
        <v>64.0</v>
      </c>
      <c r="K11797" s="1">
        <f t="shared" si="1"/>
        <v>151</v>
      </c>
    </row>
    <row r="11798" ht="15.75" customHeight="1">
      <c r="A11798" s="1">
        <v>14.0</v>
      </c>
      <c r="B11798" s="1">
        <v>1.45011005E13</v>
      </c>
      <c r="C11798" s="1" t="s">
        <v>11622</v>
      </c>
      <c r="D11798" s="1">
        <v>1726760.0</v>
      </c>
      <c r="E11798" s="1">
        <v>17.0</v>
      </c>
      <c r="F11798" s="1">
        <v>201.0</v>
      </c>
      <c r="G11798" s="1">
        <v>53.0</v>
      </c>
      <c r="H11798" s="1">
        <v>75.0</v>
      </c>
      <c r="K11798" s="1">
        <f t="shared" si="1"/>
        <v>128</v>
      </c>
    </row>
    <row r="11799" ht="15.75" customHeight="1">
      <c r="A11799" s="1">
        <v>24.0</v>
      </c>
      <c r="B11799" s="1">
        <v>2.45069009E13</v>
      </c>
      <c r="C11799" s="1" t="s">
        <v>11623</v>
      </c>
      <c r="D11799" s="1">
        <v>2712210.0</v>
      </c>
      <c r="E11799" s="1">
        <v>17.0</v>
      </c>
      <c r="F11799" s="1">
        <v>201.0</v>
      </c>
      <c r="G11799" s="1">
        <v>63.0</v>
      </c>
      <c r="H11799" s="1">
        <v>50.0</v>
      </c>
      <c r="K11799" s="1">
        <f t="shared" si="1"/>
        <v>113</v>
      </c>
    </row>
    <row r="11800" ht="15.75" customHeight="1">
      <c r="A11800" s="1">
        <v>27.0</v>
      </c>
      <c r="B11800" s="1">
        <v>2.75005402E13</v>
      </c>
      <c r="C11800" s="1" t="s">
        <v>11624</v>
      </c>
      <c r="D11800" s="1">
        <v>3004800.0</v>
      </c>
      <c r="E11800" s="1">
        <v>17.0</v>
      </c>
      <c r="F11800" s="1">
        <v>201.0</v>
      </c>
      <c r="G11800" s="1">
        <v>81.0</v>
      </c>
      <c r="H11800" s="1">
        <v>60.0</v>
      </c>
      <c r="K11800" s="1">
        <f t="shared" si="1"/>
        <v>141</v>
      </c>
    </row>
    <row r="11801" ht="15.75" customHeight="1">
      <c r="A11801" s="1">
        <v>28.0</v>
      </c>
      <c r="B11801" s="1">
        <v>2.85009601E13</v>
      </c>
      <c r="C11801" s="1" t="s">
        <v>11625</v>
      </c>
      <c r="D11801" s="1">
        <v>3180170.0</v>
      </c>
      <c r="E11801" s="1">
        <v>17.0</v>
      </c>
      <c r="F11801" s="1">
        <v>201.0</v>
      </c>
      <c r="G11801" s="1">
        <v>0.0</v>
      </c>
      <c r="H11801" s="1">
        <v>0.0</v>
      </c>
      <c r="K11801" s="1">
        <f t="shared" si="1"/>
        <v>0</v>
      </c>
    </row>
    <row r="11802" ht="15.75" customHeight="1">
      <c r="A11802" s="1">
        <v>35.0</v>
      </c>
      <c r="B11802" s="1">
        <v>3.55037009E13</v>
      </c>
      <c r="C11802" s="1" t="s">
        <v>11626</v>
      </c>
      <c r="D11802" s="1">
        <v>3800061.0</v>
      </c>
      <c r="E11802" s="1">
        <v>17.0</v>
      </c>
      <c r="F11802" s="1">
        <v>201.0</v>
      </c>
      <c r="G11802" s="1">
        <v>100.0</v>
      </c>
      <c r="H11802" s="1">
        <v>65.0</v>
      </c>
      <c r="K11802" s="1">
        <f t="shared" si="1"/>
        <v>165</v>
      </c>
    </row>
    <row r="11803" ht="15.75" customHeight="1">
      <c r="A11803" s="1">
        <v>38.0</v>
      </c>
      <c r="B11803" s="1">
        <v>3.85010002E13</v>
      </c>
      <c r="C11803" s="1" t="s">
        <v>11627</v>
      </c>
      <c r="D11803" s="1">
        <v>4102610.0</v>
      </c>
      <c r="E11803" s="1">
        <v>17.0</v>
      </c>
      <c r="F11803" s="1">
        <v>201.0</v>
      </c>
      <c r="G11803" s="1">
        <v>64.0</v>
      </c>
      <c r="H11803" s="1">
        <v>59.0</v>
      </c>
      <c r="K11803" s="1">
        <f t="shared" si="1"/>
        <v>123</v>
      </c>
    </row>
    <row r="11804" ht="15.75" customHeight="1">
      <c r="A11804" s="1">
        <v>39.0</v>
      </c>
      <c r="B11804" s="1">
        <v>3.95009027E13</v>
      </c>
      <c r="C11804" s="1" t="s">
        <v>11628</v>
      </c>
      <c r="D11804" s="1">
        <v>4216860.0</v>
      </c>
      <c r="E11804" s="1">
        <v>17.0</v>
      </c>
      <c r="F11804" s="1">
        <v>201.0</v>
      </c>
      <c r="G11804" s="1">
        <v>47.0</v>
      </c>
      <c r="H11804" s="1">
        <v>55.0</v>
      </c>
      <c r="K11804" s="1">
        <f t="shared" si="1"/>
        <v>102</v>
      </c>
    </row>
    <row r="11805" ht="15.75" customHeight="1">
      <c r="A11805" s="1">
        <v>6.0</v>
      </c>
      <c r="B11805" s="1">
        <v>6.5054018E12</v>
      </c>
      <c r="C11805" s="1" t="s">
        <v>11629</v>
      </c>
      <c r="D11805" s="1">
        <v>805910.0</v>
      </c>
      <c r="E11805" s="1">
        <v>17.0</v>
      </c>
      <c r="F11805" s="1">
        <v>200.0</v>
      </c>
      <c r="G11805" s="1">
        <v>92.0</v>
      </c>
      <c r="H11805" s="1">
        <v>62.0</v>
      </c>
      <c r="K11805" s="1">
        <f t="shared" si="1"/>
        <v>154</v>
      </c>
    </row>
    <row r="11806" ht="15.75" customHeight="1">
      <c r="A11806" s="1">
        <v>6.0</v>
      </c>
      <c r="B11806" s="1">
        <v>6.5061002E12</v>
      </c>
      <c r="C11806" s="1" t="s">
        <v>11630</v>
      </c>
      <c r="D11806" s="1">
        <v>802040.0</v>
      </c>
      <c r="E11806" s="1">
        <v>17.0</v>
      </c>
      <c r="F11806" s="1">
        <v>200.0</v>
      </c>
      <c r="G11806" s="1">
        <v>54.0</v>
      </c>
      <c r="H11806" s="1">
        <v>113.0</v>
      </c>
      <c r="K11806" s="1">
        <f t="shared" si="1"/>
        <v>167</v>
      </c>
    </row>
    <row r="11807" ht="15.75" customHeight="1">
      <c r="A11807" s="1">
        <v>17.0</v>
      </c>
      <c r="B11807" s="1">
        <v>1.75060002E13</v>
      </c>
      <c r="C11807" s="1" t="s">
        <v>11631</v>
      </c>
      <c r="D11807" s="1">
        <v>2006210.0</v>
      </c>
      <c r="E11807" s="1">
        <v>17.0</v>
      </c>
      <c r="F11807" s="1">
        <v>200.0</v>
      </c>
      <c r="G11807" s="1">
        <v>28.0</v>
      </c>
      <c r="H11807" s="1">
        <v>49.0</v>
      </c>
      <c r="K11807" s="1">
        <f t="shared" si="1"/>
        <v>77</v>
      </c>
    </row>
    <row r="11808" ht="15.75" customHeight="1">
      <c r="A11808" s="1">
        <v>17.0</v>
      </c>
      <c r="B11808" s="1">
        <v>1.75085014E13</v>
      </c>
      <c r="C11808" s="1" t="s">
        <v>11632</v>
      </c>
      <c r="D11808" s="1">
        <v>2000001.0</v>
      </c>
      <c r="E11808" s="1">
        <v>17.0</v>
      </c>
      <c r="F11808" s="1">
        <v>200.0</v>
      </c>
      <c r="G11808" s="1">
        <v>56.0</v>
      </c>
      <c r="H11808" s="1">
        <v>128.0</v>
      </c>
      <c r="K11808" s="1">
        <f t="shared" si="1"/>
        <v>184</v>
      </c>
    </row>
    <row r="11809" ht="15.75" customHeight="1">
      <c r="A11809" s="1">
        <v>27.0</v>
      </c>
      <c r="B11809" s="1">
        <v>2.75015401302E13</v>
      </c>
      <c r="C11809" s="1" t="s">
        <v>11633</v>
      </c>
      <c r="D11809" s="1">
        <v>3003840.0</v>
      </c>
      <c r="E11809" s="1">
        <v>17.0</v>
      </c>
      <c r="F11809" s="1">
        <v>200.0</v>
      </c>
      <c r="G11809" s="1">
        <v>0.0</v>
      </c>
      <c r="H11809" s="1">
        <v>142.0</v>
      </c>
      <c r="K11809" s="1">
        <f t="shared" si="1"/>
        <v>142</v>
      </c>
    </row>
    <row r="11810" ht="15.75" customHeight="1">
      <c r="A11810" s="1">
        <v>28.0</v>
      </c>
      <c r="B11810" s="1">
        <v>2.85068101E13</v>
      </c>
      <c r="C11810" s="1" t="s">
        <v>11634</v>
      </c>
      <c r="D11810" s="1">
        <v>3100157.0</v>
      </c>
      <c r="E11810" s="1">
        <v>17.0</v>
      </c>
      <c r="F11810" s="1">
        <v>200.0</v>
      </c>
      <c r="G11810" s="1">
        <v>0.0</v>
      </c>
      <c r="H11810" s="1">
        <v>83.0</v>
      </c>
      <c r="K11810" s="1">
        <f t="shared" si="1"/>
        <v>83</v>
      </c>
    </row>
    <row r="11811" ht="15.75" customHeight="1">
      <c r="A11811" s="1">
        <v>31.0</v>
      </c>
      <c r="B11811" s="1">
        <v>3.15002039E13</v>
      </c>
      <c r="C11811" s="1" t="s">
        <v>11635</v>
      </c>
      <c r="D11811" s="1">
        <v>3411850.0</v>
      </c>
      <c r="E11811" s="1">
        <v>17.0</v>
      </c>
      <c r="F11811" s="1">
        <v>200.0</v>
      </c>
      <c r="G11811" s="1">
        <v>47.0</v>
      </c>
      <c r="H11811" s="1">
        <v>0.0</v>
      </c>
      <c r="K11811" s="1">
        <f t="shared" si="1"/>
        <v>47</v>
      </c>
    </row>
    <row r="11812" ht="15.75" customHeight="1">
      <c r="A11812" s="1">
        <v>31.0</v>
      </c>
      <c r="B11812" s="1">
        <v>3.15010005E13</v>
      </c>
      <c r="C11812" s="1" t="s">
        <v>7099</v>
      </c>
      <c r="D11812" s="1">
        <v>3403330.0</v>
      </c>
      <c r="E11812" s="1">
        <v>17.0</v>
      </c>
      <c r="F11812" s="1">
        <v>200.0</v>
      </c>
      <c r="G11812" s="1">
        <v>25.0</v>
      </c>
      <c r="H11812" s="1">
        <v>41.0</v>
      </c>
      <c r="K11812" s="1">
        <f t="shared" si="1"/>
        <v>66</v>
      </c>
    </row>
    <row r="11813" ht="15.75" customHeight="1">
      <c r="A11813" s="1">
        <v>31.0</v>
      </c>
      <c r="B11813" s="1">
        <v>3.15017007E13</v>
      </c>
      <c r="C11813" s="1" t="s">
        <v>11636</v>
      </c>
      <c r="D11813" s="1">
        <v>3412210.0</v>
      </c>
      <c r="E11813" s="1">
        <v>17.0</v>
      </c>
      <c r="F11813" s="1">
        <v>200.0</v>
      </c>
      <c r="G11813" s="1">
        <v>31.0</v>
      </c>
      <c r="H11813" s="1">
        <v>49.0</v>
      </c>
      <c r="K11813" s="1">
        <f t="shared" si="1"/>
        <v>80</v>
      </c>
    </row>
    <row r="11814" ht="15.75" customHeight="1">
      <c r="A11814" s="1">
        <v>35.0</v>
      </c>
      <c r="B11814" s="1">
        <v>3.5501803E13</v>
      </c>
      <c r="C11814" s="1" t="s">
        <v>11637</v>
      </c>
      <c r="D11814" s="1">
        <v>3812000.0</v>
      </c>
      <c r="E11814" s="1">
        <v>17.0</v>
      </c>
      <c r="F11814" s="1">
        <v>200.0</v>
      </c>
      <c r="G11814" s="1">
        <v>112.0</v>
      </c>
      <c r="H11814" s="1">
        <v>43.0</v>
      </c>
      <c r="K11814" s="1">
        <f t="shared" si="1"/>
        <v>155</v>
      </c>
    </row>
    <row r="11815" ht="15.75" customHeight="1">
      <c r="A11815" s="1">
        <v>39.0</v>
      </c>
      <c r="B11815" s="1">
        <v>3.95012701E13</v>
      </c>
      <c r="C11815" s="1" t="s">
        <v>11638</v>
      </c>
      <c r="D11815" s="1">
        <v>4204830.0</v>
      </c>
      <c r="E11815" s="1">
        <v>17.0</v>
      </c>
      <c r="F11815" s="1">
        <v>200.0</v>
      </c>
      <c r="G11815" s="1">
        <v>0.0</v>
      </c>
      <c r="H11815" s="1">
        <v>200.0</v>
      </c>
      <c r="K11815" s="1">
        <f t="shared" si="1"/>
        <v>200</v>
      </c>
    </row>
    <row r="11816" ht="15.75" customHeight="1">
      <c r="A11816" s="1">
        <v>39.0</v>
      </c>
      <c r="B11816" s="1">
        <v>3.95013906E13</v>
      </c>
      <c r="C11816" s="1" t="s">
        <v>11639</v>
      </c>
      <c r="D11816" s="1">
        <v>4280130.0</v>
      </c>
      <c r="E11816" s="1">
        <v>17.0</v>
      </c>
      <c r="F11816" s="1">
        <v>200.0</v>
      </c>
      <c r="G11816" s="1">
        <v>0.0</v>
      </c>
      <c r="H11816" s="1">
        <v>30.0</v>
      </c>
      <c r="K11816" s="1">
        <f t="shared" si="1"/>
        <v>30</v>
      </c>
    </row>
    <row r="11817" ht="15.75" customHeight="1">
      <c r="A11817" s="1">
        <v>44.0</v>
      </c>
      <c r="B11817" s="1">
        <v>4.45022003E13</v>
      </c>
      <c r="C11817" s="1" t="s">
        <v>11640</v>
      </c>
      <c r="D11817" s="1">
        <v>4839060.0</v>
      </c>
      <c r="E11817" s="1">
        <v>17.0</v>
      </c>
      <c r="F11817" s="1">
        <v>200.0</v>
      </c>
      <c r="G11817" s="1">
        <v>0.0</v>
      </c>
      <c r="H11817" s="1">
        <v>0.0</v>
      </c>
      <c r="K11817" s="1">
        <f t="shared" si="1"/>
        <v>0</v>
      </c>
    </row>
    <row r="11818" ht="15.75" customHeight="1">
      <c r="A11818" s="1">
        <v>48.0</v>
      </c>
      <c r="B11818" s="1">
        <v>4.85023003E13</v>
      </c>
      <c r="C11818" s="1" t="s">
        <v>11641</v>
      </c>
      <c r="D11818" s="1">
        <v>5303240.0</v>
      </c>
      <c r="E11818" s="1">
        <v>17.0</v>
      </c>
      <c r="F11818" s="1">
        <v>200.0</v>
      </c>
      <c r="G11818" s="1">
        <v>52.0</v>
      </c>
      <c r="H11818" s="1">
        <v>53.0</v>
      </c>
      <c r="K11818" s="1">
        <f t="shared" si="1"/>
        <v>105</v>
      </c>
    </row>
    <row r="11819" ht="15.75" customHeight="1">
      <c r="A11819" s="1">
        <v>51.0</v>
      </c>
      <c r="B11819" s="1">
        <v>5.15023002E13</v>
      </c>
      <c r="C11819" s="1" t="s">
        <v>11642</v>
      </c>
      <c r="D11819" s="1">
        <v>5606090.0</v>
      </c>
      <c r="E11819" s="1">
        <v>17.0</v>
      </c>
      <c r="F11819" s="1">
        <v>200.0</v>
      </c>
      <c r="G11819" s="1">
        <v>57.0</v>
      </c>
      <c r="H11819" s="1">
        <v>34.0</v>
      </c>
      <c r="K11819" s="1">
        <f t="shared" si="1"/>
        <v>91</v>
      </c>
    </row>
    <row r="11820" ht="15.75" customHeight="1">
      <c r="A11820" s="1">
        <v>24.0</v>
      </c>
      <c r="B11820" s="1">
        <v>2.45023064E13</v>
      </c>
      <c r="C11820" s="1" t="s">
        <v>11643</v>
      </c>
      <c r="D11820" s="1">
        <v>2718540.0</v>
      </c>
      <c r="E11820" s="1">
        <v>17.0</v>
      </c>
      <c r="F11820" s="1">
        <v>199.0</v>
      </c>
      <c r="G11820" s="1">
        <v>93.0</v>
      </c>
      <c r="H11820" s="1">
        <v>57.0</v>
      </c>
      <c r="K11820" s="1">
        <f t="shared" si="1"/>
        <v>150</v>
      </c>
    </row>
    <row r="11821" ht="15.75" customHeight="1">
      <c r="A11821" s="1">
        <v>24.0</v>
      </c>
      <c r="B11821" s="1">
        <v>2.45045025E13</v>
      </c>
      <c r="C11821" s="1" t="s">
        <v>11644</v>
      </c>
      <c r="D11821" s="1">
        <v>2723550.0</v>
      </c>
      <c r="E11821" s="1">
        <v>17.0</v>
      </c>
      <c r="F11821" s="1">
        <v>199.0</v>
      </c>
      <c r="G11821" s="1">
        <v>35.0</v>
      </c>
      <c r="H11821" s="1">
        <v>121.0</v>
      </c>
      <c r="K11821" s="1">
        <f t="shared" si="1"/>
        <v>156</v>
      </c>
    </row>
    <row r="11822" ht="15.75" customHeight="1">
      <c r="A11822" s="1">
        <v>26.0</v>
      </c>
      <c r="B11822" s="1">
        <v>2.65076002E13</v>
      </c>
      <c r="C11822" s="1" t="s">
        <v>11645</v>
      </c>
      <c r="D11822" s="1">
        <v>2908490.0</v>
      </c>
      <c r="E11822" s="1">
        <v>17.0</v>
      </c>
      <c r="F11822" s="1">
        <v>199.0</v>
      </c>
      <c r="G11822" s="1">
        <v>37.0</v>
      </c>
      <c r="H11822" s="1">
        <v>90.0</v>
      </c>
      <c r="K11822" s="1">
        <f t="shared" si="1"/>
        <v>127</v>
      </c>
    </row>
    <row r="11823" ht="15.75" customHeight="1">
      <c r="A11823" s="1">
        <v>27.0</v>
      </c>
      <c r="B11823" s="1">
        <v>2.75008401302E13</v>
      </c>
      <c r="C11823" s="1" t="s">
        <v>11646</v>
      </c>
      <c r="D11823" s="1">
        <v>3003750.0</v>
      </c>
      <c r="E11823" s="1">
        <v>17.0</v>
      </c>
      <c r="F11823" s="1">
        <v>199.0</v>
      </c>
      <c r="G11823" s="1">
        <v>84.0</v>
      </c>
      <c r="H11823" s="1">
        <v>53.0</v>
      </c>
      <c r="K11823" s="1">
        <f t="shared" si="1"/>
        <v>137</v>
      </c>
    </row>
    <row r="11824" ht="15.75" customHeight="1">
      <c r="A11824" s="1">
        <v>30.0</v>
      </c>
      <c r="B11824" s="1">
        <v>3.05003006E13</v>
      </c>
      <c r="C11824" s="1" t="s">
        <v>11647</v>
      </c>
      <c r="D11824" s="1">
        <v>3303630.0</v>
      </c>
      <c r="E11824" s="1">
        <v>17.0</v>
      </c>
      <c r="F11824" s="1">
        <v>199.0</v>
      </c>
      <c r="G11824" s="1">
        <v>7.0</v>
      </c>
      <c r="H11824" s="1">
        <v>8.0</v>
      </c>
      <c r="K11824" s="1">
        <f t="shared" si="1"/>
        <v>15</v>
      </c>
    </row>
    <row r="11825" ht="15.75" customHeight="1">
      <c r="A11825" s="1">
        <v>31.0</v>
      </c>
      <c r="B11825" s="1">
        <v>3.15010026E13</v>
      </c>
      <c r="C11825" s="1" t="s">
        <v>11648</v>
      </c>
      <c r="D11825" s="1">
        <v>3416440.0</v>
      </c>
      <c r="E11825" s="1">
        <v>17.0</v>
      </c>
      <c r="F11825" s="1">
        <v>199.0</v>
      </c>
      <c r="G11825" s="1">
        <v>57.0</v>
      </c>
      <c r="H11825" s="1">
        <v>32.0</v>
      </c>
      <c r="K11825" s="1">
        <f t="shared" si="1"/>
        <v>89</v>
      </c>
    </row>
    <row r="11826" ht="15.75" customHeight="1">
      <c r="A11826" s="1">
        <v>35.0</v>
      </c>
      <c r="B11826" s="1">
        <v>3.55030023E13</v>
      </c>
      <c r="C11826" s="1" t="s">
        <v>11649</v>
      </c>
      <c r="D11826" s="1">
        <v>3809180.0</v>
      </c>
      <c r="E11826" s="1">
        <v>17.0</v>
      </c>
      <c r="F11826" s="1">
        <v>199.0</v>
      </c>
      <c r="G11826" s="1">
        <v>102.0</v>
      </c>
      <c r="H11826" s="1">
        <v>54.0</v>
      </c>
      <c r="K11826" s="1">
        <f t="shared" si="1"/>
        <v>156</v>
      </c>
    </row>
    <row r="11827" ht="15.75" customHeight="1">
      <c r="A11827" s="1">
        <v>42.0</v>
      </c>
      <c r="B11827" s="1">
        <v>4.25039005E13</v>
      </c>
      <c r="C11827" s="1" t="s">
        <v>11650</v>
      </c>
      <c r="D11827" s="1">
        <v>4617850.0</v>
      </c>
      <c r="E11827" s="1">
        <v>17.0</v>
      </c>
      <c r="F11827" s="1">
        <v>199.0</v>
      </c>
      <c r="G11827" s="1">
        <v>37.0</v>
      </c>
      <c r="H11827" s="1">
        <v>45.0</v>
      </c>
      <c r="K11827" s="1">
        <f t="shared" si="1"/>
        <v>82</v>
      </c>
    </row>
    <row r="11828" ht="15.75" customHeight="1">
      <c r="A11828" s="1">
        <v>50.0</v>
      </c>
      <c r="B11828" s="1">
        <v>5.05068042E13</v>
      </c>
      <c r="C11828" s="1" t="s">
        <v>11651</v>
      </c>
      <c r="D11828" s="1">
        <v>5509390.0</v>
      </c>
      <c r="E11828" s="1">
        <v>17.0</v>
      </c>
      <c r="F11828" s="1">
        <v>199.0</v>
      </c>
      <c r="G11828" s="1">
        <v>64.0</v>
      </c>
      <c r="H11828" s="1">
        <v>15.0</v>
      </c>
      <c r="K11828" s="1">
        <f t="shared" si="1"/>
        <v>79</v>
      </c>
    </row>
    <row r="11829" ht="15.75" customHeight="1">
      <c r="A11829" s="1">
        <v>14.0</v>
      </c>
      <c r="B11829" s="1">
        <v>1.45041028E13</v>
      </c>
      <c r="C11829" s="1" t="s">
        <v>11652</v>
      </c>
      <c r="D11829" s="1">
        <v>1738190.0</v>
      </c>
      <c r="E11829" s="1">
        <v>17.0</v>
      </c>
      <c r="F11829" s="1">
        <v>198.0</v>
      </c>
      <c r="G11829" s="1">
        <v>57.0</v>
      </c>
      <c r="H11829" s="1">
        <v>94.0</v>
      </c>
      <c r="K11829" s="1">
        <f t="shared" si="1"/>
        <v>151</v>
      </c>
    </row>
    <row r="11830" ht="15.75" customHeight="1">
      <c r="A11830" s="1">
        <v>23.0</v>
      </c>
      <c r="B11830" s="1">
        <v>2.35005004E13</v>
      </c>
      <c r="C11830" s="1" t="s">
        <v>11653</v>
      </c>
      <c r="D11830" s="1">
        <v>2604620.0</v>
      </c>
      <c r="E11830" s="1">
        <v>17.0</v>
      </c>
      <c r="F11830" s="1">
        <v>198.0</v>
      </c>
      <c r="G11830" s="1">
        <v>54.0</v>
      </c>
      <c r="H11830" s="1">
        <v>103.0</v>
      </c>
      <c r="K11830" s="1">
        <f t="shared" si="1"/>
        <v>157</v>
      </c>
    </row>
    <row r="11831" ht="15.75" customHeight="1">
      <c r="A11831" s="1">
        <v>23.0</v>
      </c>
      <c r="B11831" s="1">
        <v>2.35022004E13</v>
      </c>
      <c r="C11831" s="1" t="s">
        <v>11654</v>
      </c>
      <c r="D11831" s="1">
        <v>2619410.0</v>
      </c>
      <c r="E11831" s="1">
        <v>17.0</v>
      </c>
      <c r="F11831" s="1">
        <v>198.0</v>
      </c>
      <c r="G11831" s="1">
        <v>178.0</v>
      </c>
      <c r="H11831" s="1">
        <v>0.0</v>
      </c>
      <c r="K11831" s="1">
        <f t="shared" si="1"/>
        <v>178</v>
      </c>
    </row>
    <row r="11832" ht="15.75" customHeight="1">
      <c r="A11832" s="1">
        <v>23.0</v>
      </c>
      <c r="B11832" s="1">
        <v>2.35051002E13</v>
      </c>
      <c r="C11832" s="1" t="s">
        <v>11655</v>
      </c>
      <c r="D11832" s="1">
        <v>2604320.0</v>
      </c>
      <c r="E11832" s="1">
        <v>17.0</v>
      </c>
      <c r="F11832" s="1">
        <v>198.0</v>
      </c>
      <c r="G11832" s="1">
        <v>67.0</v>
      </c>
      <c r="H11832" s="1">
        <v>97.0</v>
      </c>
      <c r="K11832" s="1">
        <f t="shared" si="1"/>
        <v>164</v>
      </c>
    </row>
    <row r="11833" ht="15.75" customHeight="1">
      <c r="A11833" s="1">
        <v>24.0</v>
      </c>
      <c r="B11833" s="1">
        <v>2.45078011E13</v>
      </c>
      <c r="C11833" s="1" t="s">
        <v>11656</v>
      </c>
      <c r="D11833" s="1">
        <v>2742330.0</v>
      </c>
      <c r="E11833" s="1">
        <v>17.0</v>
      </c>
      <c r="F11833" s="1">
        <v>198.0</v>
      </c>
      <c r="G11833" s="1">
        <v>54.0</v>
      </c>
      <c r="H11833" s="1">
        <v>100.0</v>
      </c>
      <c r="K11833" s="1">
        <f t="shared" si="1"/>
        <v>154</v>
      </c>
    </row>
    <row r="11834" ht="15.75" customHeight="1">
      <c r="A11834" s="1">
        <v>27.0</v>
      </c>
      <c r="B11834" s="1">
        <v>2.75050401301E13</v>
      </c>
      <c r="C11834" s="1" t="s">
        <v>11657</v>
      </c>
      <c r="D11834" s="1">
        <v>3006320.0</v>
      </c>
      <c r="E11834" s="1">
        <v>17.0</v>
      </c>
      <c r="F11834" s="1">
        <v>198.0</v>
      </c>
      <c r="G11834" s="1">
        <v>79.0</v>
      </c>
      <c r="H11834" s="1">
        <v>73.0</v>
      </c>
      <c r="K11834" s="1">
        <f t="shared" si="1"/>
        <v>152</v>
      </c>
    </row>
    <row r="11835" ht="15.75" customHeight="1">
      <c r="A11835" s="1">
        <v>28.0</v>
      </c>
      <c r="B11835" s="1">
        <v>2.85034302E13</v>
      </c>
      <c r="C11835" s="1" t="s">
        <v>11658</v>
      </c>
      <c r="D11835" s="1">
        <v>3100125.0</v>
      </c>
      <c r="E11835" s="1">
        <v>17.0</v>
      </c>
      <c r="F11835" s="1">
        <v>198.0</v>
      </c>
      <c r="G11835" s="1">
        <v>54.0</v>
      </c>
      <c r="H11835" s="1">
        <v>55.0</v>
      </c>
      <c r="K11835" s="1">
        <f t="shared" si="1"/>
        <v>109</v>
      </c>
    </row>
    <row r="11836" ht="15.75" customHeight="1">
      <c r="A11836" s="1">
        <v>30.0</v>
      </c>
      <c r="B11836" s="1">
        <v>3.05005002E13</v>
      </c>
      <c r="C11836" s="1" t="s">
        <v>11659</v>
      </c>
      <c r="D11836" s="1">
        <v>3301560.0</v>
      </c>
      <c r="E11836" s="1">
        <v>17.0</v>
      </c>
      <c r="F11836" s="1">
        <v>198.0</v>
      </c>
      <c r="G11836" s="1">
        <v>84.0</v>
      </c>
      <c r="H11836" s="1">
        <v>62.0</v>
      </c>
      <c r="K11836" s="1">
        <f t="shared" si="1"/>
        <v>146</v>
      </c>
    </row>
    <row r="11837" ht="15.75" customHeight="1">
      <c r="A11837" s="1">
        <v>37.0</v>
      </c>
      <c r="B11837" s="1">
        <v>3.75023003E13</v>
      </c>
      <c r="C11837" s="1" t="s">
        <v>11660</v>
      </c>
      <c r="D11837" s="1">
        <v>4011430.0</v>
      </c>
      <c r="E11837" s="1">
        <v>17.0</v>
      </c>
      <c r="F11837" s="1">
        <v>198.0</v>
      </c>
      <c r="G11837" s="1">
        <v>52.0</v>
      </c>
      <c r="H11837" s="1">
        <v>115.0</v>
      </c>
      <c r="K11837" s="1">
        <f t="shared" si="1"/>
        <v>167</v>
      </c>
    </row>
    <row r="11838" ht="15.75" customHeight="1">
      <c r="A11838" s="1">
        <v>48.0</v>
      </c>
      <c r="B11838" s="1">
        <v>4.85033017E13</v>
      </c>
      <c r="C11838" s="1" t="s">
        <v>11661</v>
      </c>
      <c r="D11838" s="1">
        <v>5304500.0</v>
      </c>
      <c r="E11838" s="1">
        <v>17.0</v>
      </c>
      <c r="F11838" s="1">
        <v>198.0</v>
      </c>
      <c r="G11838" s="1">
        <v>53.0</v>
      </c>
      <c r="H11838" s="1">
        <v>71.0</v>
      </c>
      <c r="K11838" s="1">
        <f t="shared" si="1"/>
        <v>124</v>
      </c>
    </row>
    <row r="11839" ht="15.75" customHeight="1">
      <c r="A11839" s="1">
        <v>14.0</v>
      </c>
      <c r="B11839" s="1">
        <v>1.45011002E13</v>
      </c>
      <c r="C11839" s="1" t="s">
        <v>11662</v>
      </c>
      <c r="D11839" s="1">
        <v>1713410.0</v>
      </c>
      <c r="E11839" s="1">
        <v>17.0</v>
      </c>
      <c r="F11839" s="1">
        <v>197.0</v>
      </c>
      <c r="G11839" s="1">
        <v>42.0</v>
      </c>
      <c r="H11839" s="1">
        <v>65.0</v>
      </c>
      <c r="K11839" s="1">
        <f t="shared" si="1"/>
        <v>107</v>
      </c>
    </row>
    <row r="11840" ht="15.75" customHeight="1">
      <c r="A11840" s="1">
        <v>14.0</v>
      </c>
      <c r="B11840" s="1">
        <v>1.45041024E13</v>
      </c>
      <c r="C11840" s="1" t="s">
        <v>11663</v>
      </c>
      <c r="D11840" s="1">
        <v>1734590.0</v>
      </c>
      <c r="E11840" s="1">
        <v>17.0</v>
      </c>
      <c r="F11840" s="1">
        <v>197.0</v>
      </c>
      <c r="G11840" s="1">
        <v>60.0</v>
      </c>
      <c r="H11840" s="1">
        <v>86.0</v>
      </c>
      <c r="K11840" s="1">
        <f t="shared" si="1"/>
        <v>146</v>
      </c>
    </row>
    <row r="11841" ht="15.75" customHeight="1">
      <c r="A11841" s="1">
        <v>26.0</v>
      </c>
      <c r="B11841" s="1">
        <v>2.65088021E13</v>
      </c>
      <c r="C11841" s="1" t="s">
        <v>11664</v>
      </c>
      <c r="D11841" s="1">
        <v>2926190.0</v>
      </c>
      <c r="E11841" s="1">
        <v>17.0</v>
      </c>
      <c r="F11841" s="1">
        <v>197.0</v>
      </c>
      <c r="G11841" s="1">
        <v>81.0</v>
      </c>
      <c r="H11841" s="1">
        <v>43.0</v>
      </c>
      <c r="K11841" s="1">
        <f t="shared" si="1"/>
        <v>124</v>
      </c>
    </row>
    <row r="11842" ht="15.75" customHeight="1">
      <c r="A11842" s="1">
        <v>27.0</v>
      </c>
      <c r="B11842" s="1">
        <v>2.75030401302E13</v>
      </c>
      <c r="C11842" s="1" t="s">
        <v>11665</v>
      </c>
      <c r="D11842" s="1">
        <v>3028770.0</v>
      </c>
      <c r="E11842" s="1">
        <v>17.0</v>
      </c>
      <c r="F11842" s="1">
        <v>197.0</v>
      </c>
      <c r="G11842" s="1">
        <v>113.0</v>
      </c>
      <c r="H11842" s="1">
        <v>80.0</v>
      </c>
      <c r="K11842" s="1">
        <f t="shared" si="1"/>
        <v>193</v>
      </c>
    </row>
    <row r="11843" ht="15.75" customHeight="1">
      <c r="A11843" s="1">
        <v>37.0</v>
      </c>
      <c r="B11843" s="1">
        <v>3.7500902E13</v>
      </c>
      <c r="C11843" s="1" t="s">
        <v>11666</v>
      </c>
      <c r="D11843" s="1">
        <v>4030630.0</v>
      </c>
      <c r="E11843" s="1">
        <v>17.0</v>
      </c>
      <c r="F11843" s="1">
        <v>197.0</v>
      </c>
      <c r="G11843" s="1">
        <v>30.0</v>
      </c>
      <c r="H11843" s="1">
        <v>89.0</v>
      </c>
      <c r="K11843" s="1">
        <f t="shared" si="1"/>
        <v>119</v>
      </c>
    </row>
    <row r="11844" ht="15.75" customHeight="1">
      <c r="A11844" s="1">
        <v>44.0</v>
      </c>
      <c r="B11844" s="1">
        <v>4.45048001E13</v>
      </c>
      <c r="C11844" s="1" t="s">
        <v>11667</v>
      </c>
      <c r="D11844" s="1">
        <v>4818070.0</v>
      </c>
      <c r="E11844" s="1">
        <v>17.0</v>
      </c>
      <c r="F11844" s="1">
        <v>197.0</v>
      </c>
      <c r="G11844" s="1">
        <v>74.0</v>
      </c>
      <c r="H11844" s="1">
        <v>100.0</v>
      </c>
      <c r="K11844" s="1">
        <f t="shared" si="1"/>
        <v>174</v>
      </c>
    </row>
    <row r="11845" ht="15.75" customHeight="1">
      <c r="A11845" s="1">
        <v>51.0</v>
      </c>
      <c r="B11845" s="1">
        <v>5.15007002E13</v>
      </c>
      <c r="C11845" s="1" t="s">
        <v>11668</v>
      </c>
      <c r="D11845" s="1">
        <v>5602670.0</v>
      </c>
      <c r="E11845" s="1">
        <v>17.0</v>
      </c>
      <c r="F11845" s="1">
        <v>197.0</v>
      </c>
      <c r="G11845" s="1">
        <v>25.0</v>
      </c>
      <c r="H11845" s="1">
        <v>44.0</v>
      </c>
      <c r="K11845" s="1">
        <f t="shared" si="1"/>
        <v>69</v>
      </c>
    </row>
    <row r="11846" ht="15.75" customHeight="1">
      <c r="A11846" s="1">
        <v>5.0</v>
      </c>
      <c r="B11846" s="1">
        <v>5.5041003E12</v>
      </c>
      <c r="C11846" s="1" t="s">
        <v>11669</v>
      </c>
      <c r="D11846" s="1">
        <v>606060.0</v>
      </c>
      <c r="E11846" s="1">
        <v>17.0</v>
      </c>
      <c r="F11846" s="1">
        <v>196.0</v>
      </c>
      <c r="G11846" s="1">
        <v>43.0</v>
      </c>
      <c r="H11846" s="1">
        <v>39.0</v>
      </c>
      <c r="K11846" s="1">
        <f t="shared" si="1"/>
        <v>82</v>
      </c>
    </row>
    <row r="11847" ht="15.75" customHeight="1">
      <c r="A11847" s="1">
        <v>14.0</v>
      </c>
      <c r="B11847" s="1">
        <v>1.45069004E13</v>
      </c>
      <c r="C11847" s="1" t="s">
        <v>11670</v>
      </c>
      <c r="D11847" s="1">
        <v>1725680.0</v>
      </c>
      <c r="E11847" s="1">
        <v>17.0</v>
      </c>
      <c r="F11847" s="1">
        <v>196.0</v>
      </c>
      <c r="G11847" s="1">
        <v>80.0</v>
      </c>
      <c r="H11847" s="1">
        <v>71.0</v>
      </c>
      <c r="K11847" s="1">
        <f t="shared" si="1"/>
        <v>151</v>
      </c>
    </row>
    <row r="11848" ht="15.75" customHeight="1">
      <c r="A11848" s="1">
        <v>16.0</v>
      </c>
      <c r="B11848" s="1">
        <v>1.65057029E13</v>
      </c>
      <c r="C11848" s="1" t="s">
        <v>11671</v>
      </c>
      <c r="D11848" s="1">
        <v>1927060.0</v>
      </c>
      <c r="E11848" s="1">
        <v>17.0</v>
      </c>
      <c r="F11848" s="1">
        <v>196.0</v>
      </c>
      <c r="G11848" s="1">
        <v>41.0</v>
      </c>
      <c r="H11848" s="1">
        <v>69.0</v>
      </c>
      <c r="K11848" s="1">
        <f t="shared" si="1"/>
        <v>110</v>
      </c>
    </row>
    <row r="11849" ht="15.75" customHeight="1">
      <c r="A11849" s="1">
        <v>16.0</v>
      </c>
      <c r="B11849" s="1">
        <v>1.65075032E13</v>
      </c>
      <c r="C11849" s="1" t="s">
        <v>11672</v>
      </c>
      <c r="D11849" s="1">
        <v>1924120.0</v>
      </c>
      <c r="E11849" s="1">
        <v>17.0</v>
      </c>
      <c r="F11849" s="1">
        <v>196.0</v>
      </c>
      <c r="G11849" s="1">
        <v>38.0</v>
      </c>
      <c r="H11849" s="1">
        <v>82.0</v>
      </c>
      <c r="K11849" s="1">
        <f t="shared" si="1"/>
        <v>120</v>
      </c>
    </row>
    <row r="11850" ht="15.75" customHeight="1">
      <c r="A11850" s="1">
        <v>17.0</v>
      </c>
      <c r="B11850" s="1">
        <v>1.75103033E13</v>
      </c>
      <c r="C11850" s="1" t="s">
        <v>11673</v>
      </c>
      <c r="D11850" s="1">
        <v>2004170.0</v>
      </c>
      <c r="E11850" s="1">
        <v>17.0</v>
      </c>
      <c r="F11850" s="1">
        <v>196.0</v>
      </c>
      <c r="G11850" s="1">
        <v>80.0</v>
      </c>
      <c r="H11850" s="1">
        <v>97.0</v>
      </c>
      <c r="K11850" s="1">
        <f t="shared" si="1"/>
        <v>177</v>
      </c>
    </row>
    <row r="11851" ht="15.75" customHeight="1">
      <c r="A11851" s="1">
        <v>32.0</v>
      </c>
      <c r="B11851" s="1">
        <v>3.25014004E13</v>
      </c>
      <c r="C11851" s="1" t="s">
        <v>11674</v>
      </c>
      <c r="D11851" s="1">
        <v>3501290.0</v>
      </c>
      <c r="E11851" s="1">
        <v>17.0</v>
      </c>
      <c r="F11851" s="1">
        <v>196.0</v>
      </c>
      <c r="G11851" s="1">
        <v>62.0</v>
      </c>
      <c r="H11851" s="1">
        <v>2.0</v>
      </c>
      <c r="K11851" s="1">
        <f t="shared" si="1"/>
        <v>64</v>
      </c>
    </row>
    <row r="11852" ht="15.75" customHeight="1">
      <c r="A11852" s="1">
        <v>36.0</v>
      </c>
      <c r="B11852" s="1">
        <v>3.65069009E13</v>
      </c>
      <c r="C11852" s="1" t="s">
        <v>11675</v>
      </c>
      <c r="D11852" s="1">
        <v>3904936.0</v>
      </c>
      <c r="E11852" s="1">
        <v>17.0</v>
      </c>
      <c r="F11852" s="1">
        <v>196.0</v>
      </c>
      <c r="G11852" s="1">
        <v>31.0</v>
      </c>
      <c r="H11852" s="1">
        <v>26.0</v>
      </c>
      <c r="K11852" s="1">
        <f t="shared" si="1"/>
        <v>57</v>
      </c>
    </row>
    <row r="11853" ht="15.75" customHeight="1">
      <c r="A11853" s="1">
        <v>46.0</v>
      </c>
      <c r="B11853" s="1">
        <v>4.65010501E13</v>
      </c>
      <c r="C11853" s="1" t="s">
        <v>11676</v>
      </c>
      <c r="D11853" s="1">
        <v>5009600.0</v>
      </c>
      <c r="E11853" s="1">
        <v>17.0</v>
      </c>
      <c r="F11853" s="1">
        <v>196.0</v>
      </c>
      <c r="G11853" s="1">
        <v>0.0</v>
      </c>
      <c r="H11853" s="1">
        <v>0.0</v>
      </c>
      <c r="K11853" s="1">
        <f t="shared" si="1"/>
        <v>0</v>
      </c>
    </row>
    <row r="11854" ht="15.75" customHeight="1">
      <c r="A11854" s="1">
        <v>3.0</v>
      </c>
      <c r="B11854" s="1">
        <v>3.5001402E12</v>
      </c>
      <c r="C11854" s="1" t="s">
        <v>11677</v>
      </c>
      <c r="D11854" s="1">
        <v>400022.0</v>
      </c>
      <c r="E11854" s="1">
        <v>17.0</v>
      </c>
      <c r="F11854" s="1">
        <v>195.0</v>
      </c>
      <c r="G11854" s="1">
        <v>70.0</v>
      </c>
      <c r="H11854" s="1">
        <v>39.0</v>
      </c>
      <c r="K11854" s="1">
        <f t="shared" si="1"/>
        <v>109</v>
      </c>
    </row>
    <row r="11855" ht="15.75" customHeight="1">
      <c r="A11855" s="1">
        <v>16.0</v>
      </c>
      <c r="B11855" s="1">
        <v>1.65003004E13</v>
      </c>
      <c r="C11855" s="1" t="s">
        <v>11678</v>
      </c>
      <c r="D11855" s="1">
        <v>1910410.0</v>
      </c>
      <c r="E11855" s="1">
        <v>17.0</v>
      </c>
      <c r="F11855" s="1">
        <v>195.0</v>
      </c>
      <c r="G11855" s="1">
        <v>51.0</v>
      </c>
      <c r="H11855" s="1">
        <v>74.0</v>
      </c>
      <c r="K11855" s="1">
        <f t="shared" si="1"/>
        <v>125</v>
      </c>
    </row>
    <row r="11856" ht="15.75" customHeight="1">
      <c r="A11856" s="1">
        <v>16.0</v>
      </c>
      <c r="B11856" s="1">
        <v>1.65029008E13</v>
      </c>
      <c r="C11856" s="1" t="s">
        <v>11679</v>
      </c>
      <c r="D11856" s="1">
        <v>1908550.0</v>
      </c>
      <c r="E11856" s="1">
        <v>17.0</v>
      </c>
      <c r="F11856" s="1">
        <v>195.0</v>
      </c>
      <c r="G11856" s="1">
        <v>46.0</v>
      </c>
      <c r="H11856" s="1">
        <v>111.0</v>
      </c>
      <c r="K11856" s="1">
        <f t="shared" si="1"/>
        <v>157</v>
      </c>
    </row>
    <row r="11857" ht="15.75" customHeight="1">
      <c r="A11857" s="1">
        <v>17.0</v>
      </c>
      <c r="B11857" s="1">
        <v>1.75045101E13</v>
      </c>
      <c r="C11857" s="1" t="s">
        <v>11680</v>
      </c>
      <c r="D11857" s="1">
        <v>2000029.0</v>
      </c>
      <c r="E11857" s="1">
        <v>17.0</v>
      </c>
      <c r="F11857" s="1">
        <v>195.0</v>
      </c>
      <c r="G11857" s="1">
        <v>50.0</v>
      </c>
      <c r="H11857" s="1">
        <v>123.0</v>
      </c>
      <c r="K11857" s="1">
        <f t="shared" si="1"/>
        <v>173</v>
      </c>
    </row>
    <row r="11858" ht="15.75" customHeight="1">
      <c r="A11858" s="1">
        <v>17.0</v>
      </c>
      <c r="B11858" s="1">
        <v>1.75099501E13</v>
      </c>
      <c r="C11858" s="1" t="s">
        <v>11681</v>
      </c>
      <c r="D11858" s="1">
        <v>2003240.0</v>
      </c>
      <c r="E11858" s="1">
        <v>17.0</v>
      </c>
      <c r="F11858" s="1">
        <v>195.0</v>
      </c>
      <c r="G11858" s="1">
        <v>74.0</v>
      </c>
      <c r="H11858" s="1">
        <v>103.0</v>
      </c>
      <c r="K11858" s="1">
        <f t="shared" si="1"/>
        <v>177</v>
      </c>
    </row>
    <row r="11859" ht="15.75" customHeight="1">
      <c r="A11859" s="1">
        <v>28.0</v>
      </c>
      <c r="B11859" s="1">
        <v>2.85017028E13</v>
      </c>
      <c r="C11859" s="1" t="s">
        <v>11682</v>
      </c>
      <c r="D11859" s="1">
        <v>3175810.0</v>
      </c>
      <c r="E11859" s="1">
        <v>17.0</v>
      </c>
      <c r="F11859" s="1">
        <v>195.0</v>
      </c>
      <c r="G11859" s="1">
        <v>39.0</v>
      </c>
      <c r="H11859" s="1">
        <v>49.0</v>
      </c>
      <c r="K11859" s="1">
        <f t="shared" si="1"/>
        <v>88</v>
      </c>
    </row>
    <row r="11860" ht="15.75" customHeight="1">
      <c r="A11860" s="1">
        <v>35.0</v>
      </c>
      <c r="B11860" s="1">
        <v>3.55020009E13</v>
      </c>
      <c r="C11860" s="1" t="s">
        <v>11683</v>
      </c>
      <c r="D11860" s="1">
        <v>3804560.0</v>
      </c>
      <c r="E11860" s="1">
        <v>17.0</v>
      </c>
      <c r="F11860" s="1">
        <v>195.0</v>
      </c>
      <c r="G11860" s="1">
        <v>116.0</v>
      </c>
      <c r="H11860" s="1">
        <v>79.0</v>
      </c>
      <c r="K11860" s="1">
        <f t="shared" si="1"/>
        <v>195</v>
      </c>
    </row>
    <row r="11861" ht="15.75" customHeight="1">
      <c r="A11861" s="1">
        <v>37.0</v>
      </c>
      <c r="B11861" s="1">
        <v>3.75033009E13</v>
      </c>
      <c r="C11861" s="1" t="s">
        <v>11684</v>
      </c>
      <c r="D11861" s="1">
        <v>4022920.0</v>
      </c>
      <c r="E11861" s="1">
        <v>17.0</v>
      </c>
      <c r="F11861" s="1">
        <v>195.0</v>
      </c>
      <c r="G11861" s="1">
        <v>80.0</v>
      </c>
      <c r="H11861" s="1">
        <v>61.0</v>
      </c>
      <c r="K11861" s="1">
        <f t="shared" si="1"/>
        <v>141</v>
      </c>
    </row>
    <row r="11862" ht="15.75" customHeight="1">
      <c r="A11862" s="1">
        <v>42.0</v>
      </c>
      <c r="B11862" s="1">
        <v>4.25015016E13</v>
      </c>
      <c r="C11862" s="1" t="s">
        <v>11685</v>
      </c>
      <c r="D11862" s="1">
        <v>4624540.0</v>
      </c>
      <c r="E11862" s="1">
        <v>17.0</v>
      </c>
      <c r="F11862" s="1">
        <v>195.0</v>
      </c>
      <c r="G11862" s="1">
        <v>38.0</v>
      </c>
      <c r="H11862" s="1">
        <v>69.0</v>
      </c>
      <c r="K11862" s="1">
        <f t="shared" si="1"/>
        <v>107</v>
      </c>
    </row>
    <row r="11863" ht="15.75" customHeight="1">
      <c r="A11863" s="1">
        <v>6.0</v>
      </c>
      <c r="B11863" s="1">
        <v>6.5039003E12</v>
      </c>
      <c r="C11863" s="1" t="s">
        <v>11686</v>
      </c>
      <c r="D11863" s="1">
        <v>803030.0</v>
      </c>
      <c r="E11863" s="1">
        <v>17.0</v>
      </c>
      <c r="F11863" s="1">
        <v>194.0</v>
      </c>
      <c r="G11863" s="1">
        <v>83.0</v>
      </c>
      <c r="H11863" s="1">
        <v>57.0</v>
      </c>
      <c r="K11863" s="1">
        <f t="shared" si="1"/>
        <v>140</v>
      </c>
    </row>
    <row r="11864" ht="15.75" customHeight="1">
      <c r="A11864" s="1">
        <v>7.0</v>
      </c>
      <c r="B11864" s="1">
        <v>7.3007003301E12</v>
      </c>
      <c r="C11864" s="1" t="s">
        <v>11687</v>
      </c>
      <c r="D11864" s="1">
        <v>900900.0</v>
      </c>
      <c r="E11864" s="1">
        <v>17.0</v>
      </c>
      <c r="F11864" s="1">
        <v>194.0</v>
      </c>
      <c r="G11864" s="1">
        <v>23.0</v>
      </c>
      <c r="H11864" s="1">
        <v>38.0</v>
      </c>
      <c r="K11864" s="1">
        <f t="shared" si="1"/>
        <v>61</v>
      </c>
    </row>
    <row r="11865" ht="15.75" customHeight="1">
      <c r="A11865" s="1">
        <v>15.0</v>
      </c>
      <c r="B11865" s="1">
        <v>1.55046102E13</v>
      </c>
      <c r="C11865" s="1" t="s">
        <v>11688</v>
      </c>
      <c r="D11865" s="1">
        <v>1800107.0</v>
      </c>
      <c r="E11865" s="1">
        <v>17.0</v>
      </c>
      <c r="F11865" s="1">
        <v>194.0</v>
      </c>
      <c r="G11865" s="1">
        <v>40.0</v>
      </c>
      <c r="H11865" s="1">
        <v>97.0</v>
      </c>
      <c r="K11865" s="1">
        <f t="shared" si="1"/>
        <v>137</v>
      </c>
    </row>
    <row r="11866" ht="15.75" customHeight="1">
      <c r="A11866" s="1">
        <v>16.0</v>
      </c>
      <c r="B11866" s="1">
        <v>1.65030004E13</v>
      </c>
      <c r="C11866" s="1" t="s">
        <v>11689</v>
      </c>
      <c r="D11866" s="1">
        <v>1916140.0</v>
      </c>
      <c r="E11866" s="1">
        <v>17.0</v>
      </c>
      <c r="F11866" s="1">
        <v>194.0</v>
      </c>
      <c r="G11866" s="1">
        <v>30.0</v>
      </c>
      <c r="H11866" s="1">
        <v>77.0</v>
      </c>
      <c r="K11866" s="1">
        <f t="shared" si="1"/>
        <v>107</v>
      </c>
    </row>
    <row r="11867" ht="15.75" customHeight="1">
      <c r="A11867" s="1">
        <v>17.0</v>
      </c>
      <c r="B11867" s="1">
        <v>1.75060005E13</v>
      </c>
      <c r="C11867" s="1" t="s">
        <v>11690</v>
      </c>
      <c r="D11867" s="1">
        <v>2009420.0</v>
      </c>
      <c r="E11867" s="1">
        <v>17.0</v>
      </c>
      <c r="F11867" s="1">
        <v>194.0</v>
      </c>
      <c r="G11867" s="1">
        <v>54.0</v>
      </c>
      <c r="H11867" s="1">
        <v>100.0</v>
      </c>
      <c r="K11867" s="1">
        <f t="shared" si="1"/>
        <v>154</v>
      </c>
    </row>
    <row r="11868" ht="15.75" customHeight="1">
      <c r="A11868" s="1">
        <v>27.0</v>
      </c>
      <c r="B11868" s="1">
        <v>2.75020401301E13</v>
      </c>
      <c r="C11868" s="1" t="s">
        <v>11691</v>
      </c>
      <c r="D11868" s="1">
        <v>3009180.0</v>
      </c>
      <c r="E11868" s="1">
        <v>17.0</v>
      </c>
      <c r="F11868" s="1">
        <v>194.0</v>
      </c>
      <c r="G11868" s="1">
        <v>81.0</v>
      </c>
      <c r="H11868" s="1">
        <v>37.0</v>
      </c>
      <c r="K11868" s="1">
        <f t="shared" si="1"/>
        <v>118</v>
      </c>
    </row>
    <row r="11869" ht="15.75" customHeight="1">
      <c r="A11869" s="1">
        <v>30.0</v>
      </c>
      <c r="B11869" s="1">
        <v>3.05010013E13</v>
      </c>
      <c r="C11869" s="1" t="s">
        <v>11692</v>
      </c>
      <c r="D11869" s="1">
        <v>3306750.0</v>
      </c>
      <c r="E11869" s="1">
        <v>17.0</v>
      </c>
      <c r="F11869" s="1">
        <v>194.0</v>
      </c>
      <c r="G11869" s="1">
        <v>39.0</v>
      </c>
      <c r="H11869" s="1">
        <v>37.0</v>
      </c>
      <c r="K11869" s="1">
        <f t="shared" si="1"/>
        <v>76</v>
      </c>
    </row>
    <row r="11870" ht="15.75" customHeight="1">
      <c r="A11870" s="1">
        <v>37.0</v>
      </c>
      <c r="B11870" s="1">
        <v>3.75024014E13</v>
      </c>
      <c r="C11870" s="1" t="s">
        <v>11693</v>
      </c>
      <c r="D11870" s="1">
        <v>4007710.0</v>
      </c>
      <c r="E11870" s="1">
        <v>17.0</v>
      </c>
      <c r="F11870" s="1">
        <v>194.0</v>
      </c>
      <c r="G11870" s="1">
        <v>39.0</v>
      </c>
      <c r="H11870" s="1">
        <v>79.0</v>
      </c>
      <c r="K11870" s="1">
        <f t="shared" si="1"/>
        <v>118</v>
      </c>
    </row>
    <row r="11871" ht="15.75" customHeight="1">
      <c r="A11871" s="1">
        <v>42.0</v>
      </c>
      <c r="B11871" s="1">
        <v>4.25015066E13</v>
      </c>
      <c r="C11871" s="1" t="s">
        <v>11694</v>
      </c>
      <c r="D11871" s="1">
        <v>4676740.0</v>
      </c>
      <c r="E11871" s="1">
        <v>17.0</v>
      </c>
      <c r="F11871" s="1">
        <v>194.0</v>
      </c>
      <c r="G11871" s="1">
        <v>64.0</v>
      </c>
      <c r="H11871" s="1">
        <v>53.0</v>
      </c>
      <c r="K11871" s="1">
        <f t="shared" si="1"/>
        <v>117</v>
      </c>
    </row>
    <row r="11872" ht="15.75" customHeight="1">
      <c r="A11872" s="1">
        <v>44.0</v>
      </c>
      <c r="B11872" s="1">
        <v>4.45056003E13</v>
      </c>
      <c r="C11872" s="1" t="s">
        <v>11695</v>
      </c>
      <c r="D11872" s="1">
        <v>4842570.0</v>
      </c>
      <c r="E11872" s="1">
        <v>17.0</v>
      </c>
      <c r="F11872" s="1">
        <v>194.0</v>
      </c>
      <c r="G11872" s="1">
        <v>50.0</v>
      </c>
      <c r="H11872" s="1">
        <v>62.0</v>
      </c>
      <c r="K11872" s="1">
        <f t="shared" si="1"/>
        <v>112</v>
      </c>
    </row>
    <row r="11873" ht="15.75" customHeight="1">
      <c r="A11873" s="1">
        <v>5.0</v>
      </c>
      <c r="B11873" s="1">
        <v>5.5021005E12</v>
      </c>
      <c r="C11873" s="1" t="s">
        <v>11696</v>
      </c>
      <c r="D11873" s="1">
        <v>619380.0</v>
      </c>
      <c r="E11873" s="1">
        <v>17.0</v>
      </c>
      <c r="F11873" s="1">
        <v>193.0</v>
      </c>
      <c r="G11873" s="1">
        <v>29.0</v>
      </c>
      <c r="H11873" s="1">
        <v>0.0</v>
      </c>
      <c r="K11873" s="1">
        <f t="shared" si="1"/>
        <v>29</v>
      </c>
    </row>
    <row r="11874" ht="15.75" customHeight="1">
      <c r="A11874" s="1">
        <v>5.0</v>
      </c>
      <c r="B11874" s="1">
        <v>5.5049011E12</v>
      </c>
      <c r="C11874" s="1" t="s">
        <v>11697</v>
      </c>
      <c r="D11874" s="1">
        <v>608700.0</v>
      </c>
      <c r="E11874" s="1">
        <v>17.0</v>
      </c>
      <c r="F11874" s="1">
        <v>193.0</v>
      </c>
      <c r="G11874" s="1">
        <v>63.0</v>
      </c>
      <c r="H11874" s="1">
        <v>68.0</v>
      </c>
      <c r="K11874" s="1">
        <f t="shared" si="1"/>
        <v>131</v>
      </c>
    </row>
    <row r="11875" ht="15.75" customHeight="1">
      <c r="A11875" s="1">
        <v>14.0</v>
      </c>
      <c r="B11875" s="1">
        <v>1.45072012E13</v>
      </c>
      <c r="C11875" s="1" t="s">
        <v>11698</v>
      </c>
      <c r="D11875" s="1">
        <v>1714050.0</v>
      </c>
      <c r="E11875" s="1">
        <v>17.0</v>
      </c>
      <c r="F11875" s="1">
        <v>193.0</v>
      </c>
      <c r="G11875" s="1">
        <v>62.0</v>
      </c>
      <c r="H11875" s="1">
        <v>76.0</v>
      </c>
      <c r="K11875" s="1">
        <f t="shared" si="1"/>
        <v>138</v>
      </c>
    </row>
    <row r="11876" ht="15.75" customHeight="1">
      <c r="A11876" s="1">
        <v>24.0</v>
      </c>
      <c r="B11876" s="1">
        <v>2.45064038E13</v>
      </c>
      <c r="C11876" s="1" t="s">
        <v>11699</v>
      </c>
      <c r="D11876" s="1">
        <v>2741430.0</v>
      </c>
      <c r="E11876" s="1">
        <v>17.0</v>
      </c>
      <c r="F11876" s="1">
        <v>193.0</v>
      </c>
      <c r="G11876" s="1">
        <v>27.0</v>
      </c>
      <c r="H11876" s="1">
        <v>85.0</v>
      </c>
      <c r="K11876" s="1">
        <f t="shared" si="1"/>
        <v>112</v>
      </c>
    </row>
    <row r="11877" ht="15.75" customHeight="1">
      <c r="A11877" s="1">
        <v>27.0</v>
      </c>
      <c r="B11877" s="1">
        <v>2.75032006E13</v>
      </c>
      <c r="C11877" s="1" t="s">
        <v>11700</v>
      </c>
      <c r="D11877" s="1">
        <v>3008880.0</v>
      </c>
      <c r="E11877" s="1">
        <v>17.0</v>
      </c>
      <c r="F11877" s="1">
        <v>193.0</v>
      </c>
      <c r="G11877" s="1">
        <v>109.0</v>
      </c>
      <c r="H11877" s="1">
        <v>76.0</v>
      </c>
      <c r="K11877" s="1">
        <f t="shared" si="1"/>
        <v>185</v>
      </c>
    </row>
    <row r="11878" ht="15.75" customHeight="1">
      <c r="A11878" s="1">
        <v>28.0</v>
      </c>
      <c r="B11878" s="1">
        <v>2.85067017E13</v>
      </c>
      <c r="C11878" s="1" t="s">
        <v>11701</v>
      </c>
      <c r="D11878" s="1">
        <v>3172780.0</v>
      </c>
      <c r="E11878" s="1">
        <v>17.0</v>
      </c>
      <c r="F11878" s="1">
        <v>193.0</v>
      </c>
      <c r="G11878" s="1">
        <v>70.0</v>
      </c>
      <c r="H11878" s="1">
        <v>64.0</v>
      </c>
      <c r="K11878" s="1">
        <f t="shared" si="1"/>
        <v>134</v>
      </c>
    </row>
    <row r="11879" ht="15.75" customHeight="1">
      <c r="A11879" s="1">
        <v>31.0</v>
      </c>
      <c r="B11879" s="1">
        <v>3.15020004E13</v>
      </c>
      <c r="C11879" s="1" t="s">
        <v>11702</v>
      </c>
      <c r="D11879" s="1">
        <v>3405790.0</v>
      </c>
      <c r="E11879" s="1">
        <v>17.0</v>
      </c>
      <c r="F11879" s="1">
        <v>193.0</v>
      </c>
      <c r="G11879" s="1">
        <v>31.0</v>
      </c>
      <c r="H11879" s="1">
        <v>45.0</v>
      </c>
      <c r="K11879" s="1">
        <f t="shared" si="1"/>
        <v>76</v>
      </c>
    </row>
    <row r="11880" ht="15.75" customHeight="1">
      <c r="A11880" s="1">
        <v>31.0</v>
      </c>
      <c r="B11880" s="1">
        <v>3.15020201E13</v>
      </c>
      <c r="C11880" s="1" t="s">
        <v>11703</v>
      </c>
      <c r="D11880" s="1">
        <v>3416400.0</v>
      </c>
      <c r="E11880" s="1">
        <v>17.0</v>
      </c>
      <c r="F11880" s="1">
        <v>193.0</v>
      </c>
      <c r="G11880" s="1">
        <v>0.0</v>
      </c>
      <c r="H11880" s="1">
        <v>193.0</v>
      </c>
      <c r="K11880" s="1">
        <f t="shared" si="1"/>
        <v>193</v>
      </c>
    </row>
    <row r="11881" ht="15.75" customHeight="1">
      <c r="A11881" s="1">
        <v>38.0</v>
      </c>
      <c r="B11881" s="1">
        <v>3.85012013E13</v>
      </c>
      <c r="C11881" s="1" t="s">
        <v>11704</v>
      </c>
      <c r="D11881" s="1">
        <v>4110110.0</v>
      </c>
      <c r="E11881" s="1">
        <v>17.0</v>
      </c>
      <c r="F11881" s="1">
        <v>193.0</v>
      </c>
      <c r="G11881" s="1">
        <v>56.0</v>
      </c>
      <c r="H11881" s="1">
        <v>40.0</v>
      </c>
      <c r="K11881" s="1">
        <f t="shared" si="1"/>
        <v>96</v>
      </c>
    </row>
    <row r="11882" ht="15.75" customHeight="1">
      <c r="A11882" s="1">
        <v>44.0</v>
      </c>
      <c r="B11882" s="1">
        <v>4.45226002E13</v>
      </c>
      <c r="C11882" s="1" t="s">
        <v>11705</v>
      </c>
      <c r="D11882" s="1">
        <v>4814010.0</v>
      </c>
      <c r="E11882" s="1">
        <v>17.0</v>
      </c>
      <c r="F11882" s="1">
        <v>193.0</v>
      </c>
      <c r="G11882" s="1">
        <v>56.0</v>
      </c>
      <c r="H11882" s="1">
        <v>61.0</v>
      </c>
      <c r="K11882" s="1">
        <f t="shared" si="1"/>
        <v>117</v>
      </c>
    </row>
    <row r="11883" ht="15.75" customHeight="1">
      <c r="A11883" s="1">
        <v>48.0</v>
      </c>
      <c r="B11883" s="1">
        <v>4.85010001E13</v>
      </c>
      <c r="C11883" s="1" t="s">
        <v>11706</v>
      </c>
      <c r="D11883" s="1">
        <v>5301890.0</v>
      </c>
      <c r="E11883" s="1">
        <v>17.0</v>
      </c>
      <c r="F11883" s="1">
        <v>193.0</v>
      </c>
      <c r="G11883" s="1">
        <v>71.0</v>
      </c>
      <c r="H11883" s="1">
        <v>66.0</v>
      </c>
      <c r="K11883" s="1">
        <f t="shared" si="1"/>
        <v>137</v>
      </c>
    </row>
    <row r="11884" ht="15.75" customHeight="1">
      <c r="A11884" s="1">
        <v>3.0</v>
      </c>
      <c r="B11884" s="1">
        <v>3.5012009E12</v>
      </c>
      <c r="C11884" s="1" t="s">
        <v>11707</v>
      </c>
      <c r="D11884" s="1">
        <v>407920.0</v>
      </c>
      <c r="E11884" s="1">
        <v>17.0</v>
      </c>
      <c r="F11884" s="1">
        <v>192.0</v>
      </c>
      <c r="G11884" s="1">
        <v>20.0</v>
      </c>
      <c r="H11884" s="1">
        <v>20.0</v>
      </c>
      <c r="K11884" s="1">
        <f t="shared" si="1"/>
        <v>40</v>
      </c>
    </row>
    <row r="11885" ht="15.75" customHeight="1">
      <c r="A11885" s="1">
        <v>6.0</v>
      </c>
      <c r="B11885" s="1">
        <v>6.5055004E12</v>
      </c>
      <c r="C11885" s="1" t="s">
        <v>11708</v>
      </c>
      <c r="D11885" s="1">
        <v>805700.0</v>
      </c>
      <c r="E11885" s="1">
        <v>17.0</v>
      </c>
      <c r="F11885" s="1">
        <v>192.0</v>
      </c>
      <c r="G11885" s="1">
        <v>106.0</v>
      </c>
      <c r="H11885" s="1">
        <v>60.0</v>
      </c>
      <c r="K11885" s="1">
        <f t="shared" si="1"/>
        <v>166</v>
      </c>
    </row>
    <row r="11886" ht="15.75" customHeight="1">
      <c r="A11886" s="1">
        <v>13.0</v>
      </c>
      <c r="B11886" s="1">
        <v>1.35029302E13</v>
      </c>
      <c r="C11886" s="1" t="s">
        <v>11709</v>
      </c>
      <c r="D11886" s="1">
        <v>1600010.0</v>
      </c>
      <c r="E11886" s="1">
        <v>17.0</v>
      </c>
      <c r="F11886" s="1">
        <v>192.0</v>
      </c>
      <c r="G11886" s="1">
        <v>47.0</v>
      </c>
      <c r="H11886" s="1">
        <v>69.0</v>
      </c>
      <c r="K11886" s="1">
        <f t="shared" si="1"/>
        <v>116</v>
      </c>
    </row>
    <row r="11887" ht="15.75" customHeight="1">
      <c r="A11887" s="1">
        <v>14.0</v>
      </c>
      <c r="B11887" s="1">
        <v>1.45098201E13</v>
      </c>
      <c r="C11887" s="1" t="s">
        <v>11710</v>
      </c>
      <c r="D11887" s="1">
        <v>1700306.0</v>
      </c>
      <c r="E11887" s="1">
        <v>17.0</v>
      </c>
      <c r="F11887" s="1">
        <v>192.0</v>
      </c>
      <c r="G11887" s="1">
        <v>0.0</v>
      </c>
      <c r="H11887" s="1">
        <v>0.0</v>
      </c>
      <c r="K11887" s="1">
        <f t="shared" si="1"/>
        <v>0</v>
      </c>
    </row>
    <row r="11888" ht="15.75" customHeight="1">
      <c r="A11888" s="1">
        <v>26.0</v>
      </c>
      <c r="B11888" s="1">
        <v>2.6502101E13</v>
      </c>
      <c r="C11888" s="1" t="s">
        <v>11711</v>
      </c>
      <c r="D11888" s="1">
        <v>2922920.0</v>
      </c>
      <c r="E11888" s="1">
        <v>17.0</v>
      </c>
      <c r="F11888" s="1">
        <v>192.0</v>
      </c>
      <c r="G11888" s="1">
        <v>67.0</v>
      </c>
      <c r="H11888" s="1">
        <v>43.0</v>
      </c>
      <c r="K11888" s="1">
        <f t="shared" si="1"/>
        <v>110</v>
      </c>
    </row>
    <row r="11889" ht="15.75" customHeight="1">
      <c r="A11889" s="1">
        <v>26.0</v>
      </c>
      <c r="B11889" s="1">
        <v>2.65061003E13</v>
      </c>
      <c r="C11889" s="1" t="s">
        <v>11712</v>
      </c>
      <c r="D11889" s="1">
        <v>2903480.0</v>
      </c>
      <c r="E11889" s="1">
        <v>17.0</v>
      </c>
      <c r="F11889" s="1">
        <v>192.0</v>
      </c>
      <c r="G11889" s="1">
        <v>57.0</v>
      </c>
      <c r="H11889" s="1">
        <v>61.0</v>
      </c>
      <c r="K11889" s="1">
        <f t="shared" si="1"/>
        <v>118</v>
      </c>
    </row>
    <row r="11890" ht="15.75" customHeight="1">
      <c r="A11890" s="1">
        <v>27.0</v>
      </c>
      <c r="B11890" s="1">
        <v>2.75020402E13</v>
      </c>
      <c r="C11890" s="1" t="s">
        <v>11713</v>
      </c>
      <c r="D11890" s="1">
        <v>3012840.0</v>
      </c>
      <c r="E11890" s="1">
        <v>17.0</v>
      </c>
      <c r="F11890" s="1">
        <v>192.0</v>
      </c>
      <c r="G11890" s="1">
        <v>77.0</v>
      </c>
      <c r="H11890" s="1">
        <v>56.0</v>
      </c>
      <c r="K11890" s="1">
        <f t="shared" si="1"/>
        <v>133</v>
      </c>
    </row>
    <row r="11891" ht="15.75" customHeight="1">
      <c r="A11891" s="1">
        <v>35.0</v>
      </c>
      <c r="B11891" s="1">
        <v>3.55028056E13</v>
      </c>
      <c r="C11891" s="1" t="s">
        <v>11714</v>
      </c>
      <c r="D11891" s="1">
        <v>3818660.0</v>
      </c>
      <c r="E11891" s="1">
        <v>17.0</v>
      </c>
      <c r="F11891" s="1">
        <v>192.0</v>
      </c>
      <c r="G11891" s="1">
        <v>70.0</v>
      </c>
      <c r="H11891" s="1">
        <v>26.0</v>
      </c>
      <c r="K11891" s="1">
        <f t="shared" si="1"/>
        <v>96</v>
      </c>
    </row>
    <row r="11892" ht="15.75" customHeight="1">
      <c r="A11892" s="1">
        <v>42.0</v>
      </c>
      <c r="B11892" s="1">
        <v>4.25034092E13</v>
      </c>
      <c r="C11892" s="1" t="s">
        <v>11715</v>
      </c>
      <c r="D11892" s="1">
        <v>4672450.0</v>
      </c>
      <c r="E11892" s="1">
        <v>17.0</v>
      </c>
      <c r="F11892" s="1">
        <v>192.0</v>
      </c>
      <c r="G11892" s="1">
        <v>66.0</v>
      </c>
      <c r="H11892" s="1">
        <v>54.0</v>
      </c>
      <c r="K11892" s="1">
        <f t="shared" si="1"/>
        <v>120</v>
      </c>
    </row>
    <row r="11893" ht="15.75" customHeight="1">
      <c r="A11893" s="1">
        <v>50.0</v>
      </c>
      <c r="B11893" s="1">
        <v>5.05004009E13</v>
      </c>
      <c r="C11893" s="1" t="s">
        <v>11716</v>
      </c>
      <c r="D11893" s="1">
        <v>5512030.0</v>
      </c>
      <c r="E11893" s="1">
        <v>17.0</v>
      </c>
      <c r="F11893" s="1">
        <v>192.0</v>
      </c>
      <c r="G11893" s="1">
        <v>45.0</v>
      </c>
      <c r="H11893" s="1">
        <v>45.0</v>
      </c>
      <c r="K11893" s="1">
        <f t="shared" si="1"/>
        <v>90</v>
      </c>
    </row>
    <row r="11894" ht="15.75" customHeight="1">
      <c r="A11894" s="1">
        <v>6.0</v>
      </c>
      <c r="B11894" s="1">
        <v>6.5052006E12</v>
      </c>
      <c r="C11894" s="1" t="s">
        <v>11717</v>
      </c>
      <c r="D11894" s="1">
        <v>806180.0</v>
      </c>
      <c r="E11894" s="1">
        <v>17.0</v>
      </c>
      <c r="F11894" s="1">
        <v>191.0</v>
      </c>
      <c r="G11894" s="1">
        <v>56.0</v>
      </c>
      <c r="H11894" s="1">
        <v>71.0</v>
      </c>
      <c r="K11894" s="1">
        <f t="shared" si="1"/>
        <v>127</v>
      </c>
    </row>
    <row r="11895" ht="15.75" customHeight="1">
      <c r="A11895" s="1">
        <v>14.0</v>
      </c>
      <c r="B11895" s="1">
        <v>1.45016093E13</v>
      </c>
      <c r="C11895" s="1" t="s">
        <v>11718</v>
      </c>
      <c r="D11895" s="1">
        <v>1726850.0</v>
      </c>
      <c r="E11895" s="1">
        <v>17.0</v>
      </c>
      <c r="F11895" s="1">
        <v>191.0</v>
      </c>
      <c r="G11895" s="1">
        <v>105.0</v>
      </c>
      <c r="H11895" s="1">
        <v>68.0</v>
      </c>
      <c r="K11895" s="1">
        <f t="shared" si="1"/>
        <v>173</v>
      </c>
    </row>
    <row r="11896" ht="15.75" customHeight="1">
      <c r="A11896" s="1">
        <v>14.0</v>
      </c>
      <c r="B11896" s="1">
        <v>1.45044018E13</v>
      </c>
      <c r="C11896" s="1" t="s">
        <v>11719</v>
      </c>
      <c r="D11896" s="1">
        <v>1728160.0</v>
      </c>
      <c r="E11896" s="1">
        <v>17.0</v>
      </c>
      <c r="F11896" s="1">
        <v>191.0</v>
      </c>
      <c r="G11896" s="1">
        <v>97.0</v>
      </c>
      <c r="H11896" s="1">
        <v>61.0</v>
      </c>
      <c r="K11896" s="1">
        <f t="shared" si="1"/>
        <v>158</v>
      </c>
    </row>
    <row r="11897" ht="15.75" customHeight="1">
      <c r="A11897" s="1">
        <v>16.0</v>
      </c>
      <c r="B11897" s="1">
        <v>1.65047004E13</v>
      </c>
      <c r="C11897" s="1" t="s">
        <v>11720</v>
      </c>
      <c r="D11897" s="1">
        <v>1912230.0</v>
      </c>
      <c r="E11897" s="1">
        <v>17.0</v>
      </c>
      <c r="F11897" s="1">
        <v>191.0</v>
      </c>
      <c r="G11897" s="1">
        <v>28.0</v>
      </c>
      <c r="H11897" s="1">
        <v>90.0</v>
      </c>
      <c r="K11897" s="1">
        <f t="shared" si="1"/>
        <v>118</v>
      </c>
    </row>
    <row r="11898" ht="15.75" customHeight="1">
      <c r="A11898" s="1">
        <v>28.0</v>
      </c>
      <c r="B11898" s="1">
        <v>2.85015201E13</v>
      </c>
      <c r="C11898" s="1" t="s">
        <v>11721</v>
      </c>
      <c r="D11898" s="1">
        <v>3100018.0</v>
      </c>
      <c r="E11898" s="1">
        <v>17.0</v>
      </c>
      <c r="F11898" s="1">
        <v>191.0</v>
      </c>
      <c r="G11898" s="1">
        <v>52.0</v>
      </c>
      <c r="H11898" s="1">
        <v>98.0</v>
      </c>
      <c r="K11898" s="1">
        <f t="shared" si="1"/>
        <v>150</v>
      </c>
    </row>
    <row r="11899" ht="15.75" customHeight="1">
      <c r="A11899" s="1">
        <v>37.0</v>
      </c>
      <c r="B11899" s="1">
        <v>3.75035002E13</v>
      </c>
      <c r="C11899" s="1" t="s">
        <v>11722</v>
      </c>
      <c r="D11899" s="1">
        <v>4008310.0</v>
      </c>
      <c r="E11899" s="1">
        <v>17.0</v>
      </c>
      <c r="F11899" s="1">
        <v>191.0</v>
      </c>
      <c r="G11899" s="1">
        <v>42.0</v>
      </c>
      <c r="H11899" s="1">
        <v>63.0</v>
      </c>
      <c r="K11899" s="1">
        <f t="shared" si="1"/>
        <v>105</v>
      </c>
    </row>
    <row r="11900" ht="15.75" customHeight="1">
      <c r="A11900" s="1">
        <v>42.0</v>
      </c>
      <c r="B11900" s="1">
        <v>4.25044024E13</v>
      </c>
      <c r="C11900" s="1" t="s">
        <v>11723</v>
      </c>
      <c r="D11900" s="1">
        <v>4648780.0</v>
      </c>
      <c r="E11900" s="1">
        <v>17.0</v>
      </c>
      <c r="F11900" s="1">
        <v>191.0</v>
      </c>
      <c r="G11900" s="1">
        <v>30.0</v>
      </c>
      <c r="H11900" s="1">
        <v>33.0</v>
      </c>
      <c r="K11900" s="1">
        <f t="shared" si="1"/>
        <v>63</v>
      </c>
    </row>
    <row r="11901" ht="15.75" customHeight="1">
      <c r="A11901" s="1">
        <v>42.0</v>
      </c>
      <c r="B11901" s="1">
        <v>4.25058044E13</v>
      </c>
      <c r="C11901" s="1" t="s">
        <v>11724</v>
      </c>
      <c r="D11901" s="1">
        <v>4651750.0</v>
      </c>
      <c r="E11901" s="1">
        <v>17.0</v>
      </c>
      <c r="F11901" s="1">
        <v>191.0</v>
      </c>
      <c r="G11901" s="1">
        <v>46.0</v>
      </c>
      <c r="H11901" s="1">
        <v>49.0</v>
      </c>
      <c r="K11901" s="1">
        <f t="shared" si="1"/>
        <v>95</v>
      </c>
    </row>
    <row r="11902" ht="15.75" customHeight="1">
      <c r="A11902" s="1">
        <v>3.0</v>
      </c>
      <c r="B11902" s="1">
        <v>3.5015003E12</v>
      </c>
      <c r="C11902" s="1" t="s">
        <v>11725</v>
      </c>
      <c r="D11902" s="1">
        <v>406780.0</v>
      </c>
      <c r="E11902" s="1">
        <v>17.0</v>
      </c>
      <c r="F11902" s="1">
        <v>190.0</v>
      </c>
      <c r="G11902" s="1">
        <v>11.0</v>
      </c>
      <c r="H11902" s="1">
        <v>124.0</v>
      </c>
      <c r="K11902" s="1">
        <f t="shared" si="1"/>
        <v>135</v>
      </c>
    </row>
    <row r="11903" ht="15.75" customHeight="1">
      <c r="A11903" s="1">
        <v>5.0</v>
      </c>
      <c r="B11903" s="1">
        <v>5.5012022E12</v>
      </c>
      <c r="C11903" s="1" t="s">
        <v>11726</v>
      </c>
      <c r="D11903" s="1">
        <v>614520.0</v>
      </c>
      <c r="E11903" s="1">
        <v>17.0</v>
      </c>
      <c r="F11903" s="1">
        <v>190.0</v>
      </c>
      <c r="G11903" s="1">
        <v>62.0</v>
      </c>
      <c r="H11903" s="1">
        <v>61.0</v>
      </c>
      <c r="K11903" s="1">
        <f t="shared" si="1"/>
        <v>123</v>
      </c>
    </row>
    <row r="11904" ht="15.75" customHeight="1">
      <c r="A11904" s="1">
        <v>6.0</v>
      </c>
      <c r="B11904" s="1">
        <v>6.5036001E12</v>
      </c>
      <c r="C11904" s="1" t="s">
        <v>11727</v>
      </c>
      <c r="D11904" s="1">
        <v>802010.0</v>
      </c>
      <c r="E11904" s="1">
        <v>17.0</v>
      </c>
      <c r="F11904" s="1">
        <v>190.0</v>
      </c>
      <c r="G11904" s="1">
        <v>116.0</v>
      </c>
      <c r="H11904" s="1">
        <v>53.0</v>
      </c>
      <c r="K11904" s="1">
        <f t="shared" si="1"/>
        <v>169</v>
      </c>
    </row>
    <row r="11905" ht="15.75" customHeight="1">
      <c r="A11905" s="1">
        <v>20.0</v>
      </c>
      <c r="B11905" s="1">
        <v>2.03010058301E13</v>
      </c>
      <c r="C11905" s="1" t="s">
        <v>11728</v>
      </c>
      <c r="D11905" s="1">
        <v>2313140.0</v>
      </c>
      <c r="E11905" s="1">
        <v>17.0</v>
      </c>
      <c r="F11905" s="1">
        <v>190.0</v>
      </c>
      <c r="G11905" s="1">
        <v>31.0</v>
      </c>
      <c r="H11905" s="1">
        <v>24.0</v>
      </c>
      <c r="K11905" s="1">
        <f t="shared" si="1"/>
        <v>55</v>
      </c>
    </row>
    <row r="11906" ht="15.75" customHeight="1">
      <c r="A11906" s="1">
        <v>20.0</v>
      </c>
      <c r="B11906" s="1">
        <v>2.05002602E13</v>
      </c>
      <c r="C11906" s="1" t="s">
        <v>11729</v>
      </c>
      <c r="D11906" s="1">
        <v>2312260.0</v>
      </c>
      <c r="E11906" s="1">
        <v>17.0</v>
      </c>
      <c r="F11906" s="1">
        <v>190.0</v>
      </c>
      <c r="G11906" s="1">
        <v>0.0</v>
      </c>
      <c r="H11906" s="1">
        <v>0.0</v>
      </c>
      <c r="K11906" s="1">
        <f t="shared" si="1"/>
        <v>0</v>
      </c>
    </row>
    <row r="11907" ht="15.75" customHeight="1">
      <c r="A11907" s="1">
        <v>24.0</v>
      </c>
      <c r="B11907" s="1">
        <v>2.45049016E13</v>
      </c>
      <c r="C11907" s="1" t="s">
        <v>11730</v>
      </c>
      <c r="D11907" s="1">
        <v>2740860.0</v>
      </c>
      <c r="E11907" s="1">
        <v>17.0</v>
      </c>
      <c r="F11907" s="1">
        <v>190.0</v>
      </c>
      <c r="G11907" s="1">
        <v>35.0</v>
      </c>
      <c r="H11907" s="1">
        <v>98.0</v>
      </c>
      <c r="K11907" s="1">
        <f t="shared" si="1"/>
        <v>133</v>
      </c>
    </row>
    <row r="11908" ht="15.75" customHeight="1">
      <c r="A11908" s="1">
        <v>26.0</v>
      </c>
      <c r="B11908" s="1">
        <v>2.65031004E13</v>
      </c>
      <c r="C11908" s="1" t="s">
        <v>11731</v>
      </c>
      <c r="D11908" s="1">
        <v>2923670.0</v>
      </c>
      <c r="E11908" s="1">
        <v>17.0</v>
      </c>
      <c r="F11908" s="1">
        <v>190.0</v>
      </c>
      <c r="G11908" s="1">
        <v>47.0</v>
      </c>
      <c r="H11908" s="1">
        <v>82.0</v>
      </c>
      <c r="K11908" s="1">
        <f t="shared" si="1"/>
        <v>129</v>
      </c>
    </row>
    <row r="11909" ht="15.75" customHeight="1">
      <c r="A11909" s="1">
        <v>26.0</v>
      </c>
      <c r="B11909" s="1">
        <v>2.65032005E13</v>
      </c>
      <c r="C11909" s="1" t="s">
        <v>11732</v>
      </c>
      <c r="D11909" s="1">
        <v>2929490.0</v>
      </c>
      <c r="E11909" s="1">
        <v>17.0</v>
      </c>
      <c r="F11909" s="1">
        <v>190.0</v>
      </c>
      <c r="G11909" s="1">
        <v>26.0</v>
      </c>
      <c r="H11909" s="1">
        <v>55.0</v>
      </c>
      <c r="K11909" s="1">
        <f t="shared" si="1"/>
        <v>81</v>
      </c>
    </row>
    <row r="11910" ht="15.75" customHeight="1">
      <c r="A11910" s="1">
        <v>26.0</v>
      </c>
      <c r="B11910" s="1">
        <v>2.65066024E13</v>
      </c>
      <c r="C11910" s="1" t="s">
        <v>11733</v>
      </c>
      <c r="D11910" s="1">
        <v>2930510.0</v>
      </c>
      <c r="E11910" s="1">
        <v>17.0</v>
      </c>
      <c r="F11910" s="1">
        <v>190.0</v>
      </c>
      <c r="G11910" s="1">
        <v>63.0</v>
      </c>
      <c r="H11910" s="1">
        <v>47.0</v>
      </c>
      <c r="K11910" s="1">
        <f t="shared" si="1"/>
        <v>110</v>
      </c>
    </row>
    <row r="11911" ht="15.75" customHeight="1">
      <c r="A11911" s="1">
        <v>26.0</v>
      </c>
      <c r="B11911" s="1">
        <v>2.65115024E13</v>
      </c>
      <c r="C11911" s="1" t="s">
        <v>11734</v>
      </c>
      <c r="D11911" s="1">
        <v>2919950.0</v>
      </c>
      <c r="E11911" s="1">
        <v>17.0</v>
      </c>
      <c r="F11911" s="1">
        <v>190.0</v>
      </c>
      <c r="G11911" s="1">
        <v>91.0</v>
      </c>
      <c r="H11911" s="1">
        <v>37.0</v>
      </c>
      <c r="K11911" s="1">
        <f t="shared" si="1"/>
        <v>128</v>
      </c>
    </row>
    <row r="11912" ht="15.75" customHeight="1">
      <c r="A11912" s="1">
        <v>27.0</v>
      </c>
      <c r="B11912" s="1">
        <v>2.75029403301E13</v>
      </c>
      <c r="C11912" s="1" t="s">
        <v>11735</v>
      </c>
      <c r="D11912" s="1">
        <v>3024150.0</v>
      </c>
      <c r="E11912" s="1">
        <v>17.0</v>
      </c>
      <c r="F11912" s="1">
        <v>190.0</v>
      </c>
      <c r="G11912" s="1">
        <v>89.0</v>
      </c>
      <c r="H11912" s="1">
        <v>43.0</v>
      </c>
      <c r="K11912" s="1">
        <f t="shared" si="1"/>
        <v>132</v>
      </c>
    </row>
    <row r="11913" ht="15.75" customHeight="1">
      <c r="A11913" s="1">
        <v>31.0</v>
      </c>
      <c r="B11913" s="1">
        <v>3.15003002E13</v>
      </c>
      <c r="C11913" s="1" t="s">
        <v>11736</v>
      </c>
      <c r="D11913" s="1">
        <v>3403090.0</v>
      </c>
      <c r="E11913" s="1">
        <v>17.0</v>
      </c>
      <c r="F11913" s="1">
        <v>190.0</v>
      </c>
      <c r="G11913" s="1">
        <v>13.0</v>
      </c>
      <c r="H11913" s="1">
        <v>37.0</v>
      </c>
      <c r="K11913" s="1">
        <f t="shared" si="1"/>
        <v>50</v>
      </c>
    </row>
    <row r="11914" ht="15.75" customHeight="1">
      <c r="A11914" s="1">
        <v>33.0</v>
      </c>
      <c r="B11914" s="1">
        <v>3.35052078E13</v>
      </c>
      <c r="C11914" s="1" t="s">
        <v>11737</v>
      </c>
      <c r="D11914" s="1">
        <v>3605370.0</v>
      </c>
      <c r="E11914" s="1">
        <v>17.0</v>
      </c>
      <c r="F11914" s="1">
        <v>190.0</v>
      </c>
      <c r="G11914" s="1">
        <v>12.0</v>
      </c>
      <c r="H11914" s="1">
        <v>72.0</v>
      </c>
      <c r="K11914" s="1">
        <f t="shared" si="1"/>
        <v>84</v>
      </c>
    </row>
    <row r="11915" ht="15.75" customHeight="1">
      <c r="A11915" s="1">
        <v>42.0</v>
      </c>
      <c r="B11915" s="1">
        <v>4.25039001E13</v>
      </c>
      <c r="C11915" s="1" t="s">
        <v>11738</v>
      </c>
      <c r="D11915" s="1">
        <v>4603720.0</v>
      </c>
      <c r="E11915" s="1">
        <v>17.0</v>
      </c>
      <c r="F11915" s="1">
        <v>190.0</v>
      </c>
      <c r="G11915" s="1">
        <v>60.0</v>
      </c>
      <c r="H11915" s="1">
        <v>33.0</v>
      </c>
      <c r="K11915" s="1">
        <f t="shared" si="1"/>
        <v>93</v>
      </c>
    </row>
    <row r="11916" ht="15.75" customHeight="1">
      <c r="A11916" s="1">
        <v>44.0</v>
      </c>
      <c r="B11916" s="1">
        <v>4.45139014E13</v>
      </c>
      <c r="C11916" s="1" t="s">
        <v>11739</v>
      </c>
      <c r="D11916" s="1">
        <v>4838160.0</v>
      </c>
      <c r="E11916" s="1">
        <v>17.0</v>
      </c>
      <c r="F11916" s="1">
        <v>190.0</v>
      </c>
      <c r="G11916" s="1">
        <v>74.0</v>
      </c>
      <c r="H11916" s="1">
        <v>94.0</v>
      </c>
      <c r="K11916" s="1">
        <f t="shared" si="1"/>
        <v>168</v>
      </c>
    </row>
    <row r="11917" ht="15.75" customHeight="1">
      <c r="A11917" s="1">
        <v>44.0</v>
      </c>
      <c r="B11917" s="1">
        <v>4.45211002E13</v>
      </c>
      <c r="C11917" s="1" t="s">
        <v>11740</v>
      </c>
      <c r="D11917" s="1">
        <v>4842540.0</v>
      </c>
      <c r="E11917" s="1">
        <v>17.0</v>
      </c>
      <c r="F11917" s="1">
        <v>190.0</v>
      </c>
      <c r="G11917" s="1">
        <v>118.0</v>
      </c>
      <c r="H11917" s="1">
        <v>48.0</v>
      </c>
      <c r="K11917" s="1">
        <f t="shared" si="1"/>
        <v>166</v>
      </c>
    </row>
    <row r="11918" ht="15.75" customHeight="1">
      <c r="A11918" s="1">
        <v>50.0</v>
      </c>
      <c r="B11918" s="1">
        <v>5.05006002E13</v>
      </c>
      <c r="C11918" s="1" t="s">
        <v>4751</v>
      </c>
      <c r="D11918" s="1">
        <v>5500180.0</v>
      </c>
      <c r="E11918" s="1">
        <v>17.0</v>
      </c>
      <c r="F11918" s="1">
        <v>190.0</v>
      </c>
      <c r="G11918" s="1">
        <v>41.0</v>
      </c>
      <c r="H11918" s="1">
        <v>54.0</v>
      </c>
      <c r="K11918" s="1">
        <f t="shared" si="1"/>
        <v>95</v>
      </c>
    </row>
    <row r="11919" ht="15.75" customHeight="1">
      <c r="A11919" s="1">
        <v>5.0</v>
      </c>
      <c r="B11919" s="1">
        <v>5.505405E12</v>
      </c>
      <c r="C11919" s="1" t="s">
        <v>11741</v>
      </c>
      <c r="D11919" s="1">
        <v>637770.0</v>
      </c>
      <c r="E11919" s="1">
        <v>17.0</v>
      </c>
      <c r="F11919" s="1">
        <v>189.0</v>
      </c>
      <c r="G11919" s="1">
        <v>60.0</v>
      </c>
      <c r="H11919" s="1">
        <v>65.0</v>
      </c>
      <c r="K11919" s="1">
        <f t="shared" si="1"/>
        <v>125</v>
      </c>
    </row>
    <row r="11920" ht="15.75" customHeight="1">
      <c r="A11920" s="1">
        <v>7.0</v>
      </c>
      <c r="B11920" s="1">
        <v>7.3006015301E12</v>
      </c>
      <c r="C11920" s="1" t="s">
        <v>11742</v>
      </c>
      <c r="D11920" s="1">
        <v>903900.0</v>
      </c>
      <c r="E11920" s="1">
        <v>17.0</v>
      </c>
      <c r="F11920" s="1">
        <v>189.0</v>
      </c>
      <c r="G11920" s="1">
        <v>16.0</v>
      </c>
      <c r="H11920" s="1">
        <v>28.0</v>
      </c>
      <c r="K11920" s="1">
        <f t="shared" si="1"/>
        <v>44</v>
      </c>
    </row>
    <row r="11921" ht="15.75" customHeight="1">
      <c r="A11921" s="1">
        <v>14.0</v>
      </c>
      <c r="B11921" s="1">
        <v>1.45056008E13</v>
      </c>
      <c r="C11921" s="1" t="s">
        <v>11743</v>
      </c>
      <c r="D11921" s="1">
        <v>1715660.0</v>
      </c>
      <c r="E11921" s="1">
        <v>17.0</v>
      </c>
      <c r="F11921" s="1">
        <v>189.0</v>
      </c>
      <c r="G11921" s="1">
        <v>28.0</v>
      </c>
      <c r="H11921" s="1">
        <v>24.0</v>
      </c>
      <c r="K11921" s="1">
        <f t="shared" si="1"/>
        <v>52</v>
      </c>
    </row>
    <row r="11922" ht="15.75" customHeight="1">
      <c r="A11922" s="1">
        <v>16.0</v>
      </c>
      <c r="B11922" s="1">
        <v>1.65050002E13</v>
      </c>
      <c r="C11922" s="1" t="s">
        <v>11744</v>
      </c>
      <c r="D11922" s="1">
        <v>1904380.0</v>
      </c>
      <c r="E11922" s="1">
        <v>17.0</v>
      </c>
      <c r="F11922" s="1">
        <v>189.0</v>
      </c>
      <c r="G11922" s="1">
        <v>41.0</v>
      </c>
      <c r="H11922" s="1">
        <v>64.0</v>
      </c>
      <c r="K11922" s="1">
        <f t="shared" si="1"/>
        <v>105</v>
      </c>
    </row>
    <row r="11923" ht="15.75" customHeight="1">
      <c r="A11923" s="1">
        <v>24.0</v>
      </c>
      <c r="B11923" s="1">
        <v>2.45046021E13</v>
      </c>
      <c r="C11923" s="1" t="s">
        <v>11745</v>
      </c>
      <c r="D11923" s="1">
        <v>2740680.0</v>
      </c>
      <c r="E11923" s="1">
        <v>17.0</v>
      </c>
      <c r="F11923" s="1">
        <v>189.0</v>
      </c>
      <c r="G11923" s="1">
        <v>88.0</v>
      </c>
      <c r="H11923" s="1">
        <v>71.0</v>
      </c>
      <c r="K11923" s="1">
        <f t="shared" si="1"/>
        <v>159</v>
      </c>
    </row>
    <row r="11924" ht="15.75" customHeight="1">
      <c r="A11924" s="1">
        <v>27.0</v>
      </c>
      <c r="B11924" s="1">
        <v>2.75046405E13</v>
      </c>
      <c r="C11924" s="1" t="s">
        <v>11746</v>
      </c>
      <c r="D11924" s="1">
        <v>3000022.0</v>
      </c>
      <c r="E11924" s="1">
        <v>17.0</v>
      </c>
      <c r="F11924" s="1">
        <v>189.0</v>
      </c>
      <c r="G11924" s="1">
        <v>0.0</v>
      </c>
      <c r="H11924" s="1">
        <v>0.0</v>
      </c>
      <c r="K11924" s="1">
        <f t="shared" si="1"/>
        <v>0</v>
      </c>
    </row>
    <row r="11925" ht="15.75" customHeight="1">
      <c r="A11925" s="1">
        <v>31.0</v>
      </c>
      <c r="B11925" s="1">
        <v>3.15002067E13</v>
      </c>
      <c r="C11925" s="1" t="s">
        <v>11747</v>
      </c>
      <c r="D11925" s="1">
        <v>3418210.0</v>
      </c>
      <c r="E11925" s="1">
        <v>17.0</v>
      </c>
      <c r="F11925" s="1">
        <v>189.0</v>
      </c>
      <c r="G11925" s="1">
        <v>0.0</v>
      </c>
      <c r="H11925" s="1">
        <v>0.0</v>
      </c>
      <c r="K11925" s="1">
        <f t="shared" si="1"/>
        <v>0</v>
      </c>
    </row>
    <row r="11926" ht="15.75" customHeight="1">
      <c r="A11926" s="1">
        <v>31.0</v>
      </c>
      <c r="B11926" s="1">
        <v>3.1501802E13</v>
      </c>
      <c r="C11926" s="1" t="s">
        <v>11748</v>
      </c>
      <c r="D11926" s="1">
        <v>3417190.0</v>
      </c>
      <c r="E11926" s="1">
        <v>17.0</v>
      </c>
      <c r="F11926" s="1">
        <v>189.0</v>
      </c>
      <c r="G11926" s="1">
        <v>36.0</v>
      </c>
      <c r="H11926" s="1">
        <v>5.0</v>
      </c>
      <c r="K11926" s="1">
        <f t="shared" si="1"/>
        <v>41</v>
      </c>
    </row>
    <row r="11927" ht="15.75" customHeight="1">
      <c r="A11927" s="1">
        <v>44.0</v>
      </c>
      <c r="B11927" s="1">
        <v>4.45098001E13</v>
      </c>
      <c r="C11927" s="1" t="s">
        <v>11749</v>
      </c>
      <c r="D11927" s="1">
        <v>4821930.0</v>
      </c>
      <c r="E11927" s="1">
        <v>17.0</v>
      </c>
      <c r="F11927" s="1">
        <v>189.0</v>
      </c>
      <c r="G11927" s="1">
        <v>41.0</v>
      </c>
      <c r="H11927" s="1">
        <v>104.0</v>
      </c>
      <c r="K11927" s="1">
        <f t="shared" si="1"/>
        <v>145</v>
      </c>
    </row>
    <row r="11928" ht="15.75" customHeight="1">
      <c r="A11928" s="1">
        <v>50.0</v>
      </c>
      <c r="B11928" s="1">
        <v>5.0500601E13</v>
      </c>
      <c r="C11928" s="1" t="s">
        <v>11750</v>
      </c>
      <c r="D11928" s="1">
        <v>5505370.0</v>
      </c>
      <c r="E11928" s="1">
        <v>17.0</v>
      </c>
      <c r="F11928" s="1">
        <v>189.0</v>
      </c>
      <c r="G11928" s="1">
        <v>42.0</v>
      </c>
      <c r="H11928" s="1">
        <v>41.0</v>
      </c>
      <c r="K11928" s="1">
        <f t="shared" si="1"/>
        <v>83</v>
      </c>
    </row>
    <row r="11929" ht="15.75" customHeight="1">
      <c r="A11929" s="1">
        <v>5.0</v>
      </c>
      <c r="B11929" s="1">
        <v>5.5042031E12</v>
      </c>
      <c r="C11929" s="1" t="s">
        <v>11751</v>
      </c>
      <c r="D11929" s="1">
        <v>635850.0</v>
      </c>
      <c r="E11929" s="1">
        <v>17.0</v>
      </c>
      <c r="F11929" s="1">
        <v>188.0</v>
      </c>
      <c r="G11929" s="1">
        <v>58.0</v>
      </c>
      <c r="H11929" s="1">
        <v>81.0</v>
      </c>
      <c r="K11929" s="1">
        <f t="shared" si="1"/>
        <v>139</v>
      </c>
    </row>
    <row r="11930" ht="15.75" customHeight="1">
      <c r="A11930" s="1">
        <v>5.0</v>
      </c>
      <c r="B11930" s="1">
        <v>5.5047003E12</v>
      </c>
      <c r="C11930" s="1" t="s">
        <v>11752</v>
      </c>
      <c r="D11930" s="1">
        <v>606690.0</v>
      </c>
      <c r="E11930" s="1">
        <v>17.0</v>
      </c>
      <c r="F11930" s="1">
        <v>188.0</v>
      </c>
      <c r="G11930" s="1">
        <v>44.0</v>
      </c>
      <c r="H11930" s="1">
        <v>68.0</v>
      </c>
      <c r="K11930" s="1">
        <f t="shared" si="1"/>
        <v>112</v>
      </c>
    </row>
    <row r="11931" ht="15.75" customHeight="1">
      <c r="A11931" s="1">
        <v>16.0</v>
      </c>
      <c r="B11931" s="1">
        <v>1.65081018E13</v>
      </c>
      <c r="C11931" s="1" t="s">
        <v>11753</v>
      </c>
      <c r="D11931" s="1">
        <v>1921600.0</v>
      </c>
      <c r="E11931" s="1">
        <v>17.0</v>
      </c>
      <c r="F11931" s="1">
        <v>188.0</v>
      </c>
      <c r="G11931" s="1">
        <v>41.0</v>
      </c>
      <c r="H11931" s="1">
        <v>89.0</v>
      </c>
      <c r="K11931" s="1">
        <f t="shared" si="1"/>
        <v>130</v>
      </c>
    </row>
    <row r="11932" ht="15.75" customHeight="1">
      <c r="A11932" s="1">
        <v>17.0</v>
      </c>
      <c r="B11932" s="1">
        <v>1.75012018E13</v>
      </c>
      <c r="C11932" s="1" t="s">
        <v>11754</v>
      </c>
      <c r="D11932" s="1">
        <v>2011880.0</v>
      </c>
      <c r="E11932" s="1">
        <v>17.0</v>
      </c>
      <c r="F11932" s="1">
        <v>188.0</v>
      </c>
      <c r="G11932" s="1">
        <v>48.0</v>
      </c>
      <c r="H11932" s="1">
        <v>102.0</v>
      </c>
      <c r="K11932" s="1">
        <f t="shared" si="1"/>
        <v>150</v>
      </c>
    </row>
    <row r="11933" ht="15.75" customHeight="1">
      <c r="A11933" s="1">
        <v>23.0</v>
      </c>
      <c r="B11933" s="1">
        <v>2.35041043E13</v>
      </c>
      <c r="C11933" s="1" t="s">
        <v>11755</v>
      </c>
      <c r="D11933" s="1">
        <v>2612480.0</v>
      </c>
      <c r="E11933" s="1">
        <v>17.0</v>
      </c>
      <c r="F11933" s="1">
        <v>188.0</v>
      </c>
      <c r="G11933" s="1">
        <v>131.0</v>
      </c>
      <c r="H11933" s="1">
        <v>0.0</v>
      </c>
      <c r="K11933" s="1">
        <f t="shared" si="1"/>
        <v>131</v>
      </c>
    </row>
    <row r="11934" ht="15.75" customHeight="1">
      <c r="A11934" s="1">
        <v>27.0</v>
      </c>
      <c r="B11934" s="1">
        <v>2.75040401E13</v>
      </c>
      <c r="C11934" s="1" t="s">
        <v>11756</v>
      </c>
      <c r="D11934" s="1">
        <v>3025950.0</v>
      </c>
      <c r="E11934" s="1">
        <v>17.0</v>
      </c>
      <c r="F11934" s="1">
        <v>188.0</v>
      </c>
      <c r="G11934" s="1">
        <v>68.0</v>
      </c>
      <c r="H11934" s="1">
        <v>54.0</v>
      </c>
      <c r="K11934" s="1">
        <f t="shared" si="1"/>
        <v>122</v>
      </c>
    </row>
    <row r="11935" ht="15.75" customHeight="1">
      <c r="A11935" s="1">
        <v>28.0</v>
      </c>
      <c r="B11935" s="1">
        <v>2.85040003E13</v>
      </c>
      <c r="C11935" s="1" t="s">
        <v>11757</v>
      </c>
      <c r="D11935" s="1">
        <v>3100121.0</v>
      </c>
      <c r="E11935" s="1">
        <v>17.0</v>
      </c>
      <c r="F11935" s="1">
        <v>188.0</v>
      </c>
      <c r="G11935" s="1">
        <v>62.0</v>
      </c>
      <c r="H11935" s="1">
        <v>83.0</v>
      </c>
      <c r="K11935" s="1">
        <f t="shared" si="1"/>
        <v>145</v>
      </c>
    </row>
    <row r="11936" ht="15.75" customHeight="1">
      <c r="A11936" s="1">
        <v>33.0</v>
      </c>
      <c r="B11936" s="1">
        <v>3.35001008E13</v>
      </c>
      <c r="C11936" s="1" t="s">
        <v>11758</v>
      </c>
      <c r="D11936" s="1">
        <v>3618990.0</v>
      </c>
      <c r="E11936" s="1">
        <v>17.0</v>
      </c>
      <c r="F11936" s="1">
        <v>188.0</v>
      </c>
      <c r="G11936" s="1">
        <v>41.0</v>
      </c>
      <c r="H11936" s="1">
        <v>50.0</v>
      </c>
      <c r="K11936" s="1">
        <f t="shared" si="1"/>
        <v>91</v>
      </c>
    </row>
    <row r="11937" ht="15.75" customHeight="1">
      <c r="A11937" s="1">
        <v>35.0</v>
      </c>
      <c r="B11937" s="1">
        <v>3.55053013E13</v>
      </c>
      <c r="C11937" s="1" t="s">
        <v>11759</v>
      </c>
      <c r="D11937" s="1">
        <v>3813710.0</v>
      </c>
      <c r="E11937" s="1">
        <v>17.0</v>
      </c>
      <c r="F11937" s="1">
        <v>188.0</v>
      </c>
      <c r="G11937" s="1">
        <v>89.0</v>
      </c>
      <c r="H11937" s="1">
        <v>62.0</v>
      </c>
      <c r="K11937" s="1">
        <f t="shared" si="1"/>
        <v>151</v>
      </c>
    </row>
    <row r="11938" ht="15.75" customHeight="1">
      <c r="A11938" s="1">
        <v>37.0</v>
      </c>
      <c r="B11938" s="1">
        <v>3.75024013E13</v>
      </c>
      <c r="C11938" s="1" t="s">
        <v>11760</v>
      </c>
      <c r="D11938" s="1">
        <v>4016740.0</v>
      </c>
      <c r="E11938" s="1">
        <v>17.0</v>
      </c>
      <c r="F11938" s="1">
        <v>188.0</v>
      </c>
      <c r="G11938" s="1">
        <v>26.0</v>
      </c>
      <c r="H11938" s="1">
        <v>61.0</v>
      </c>
      <c r="K11938" s="1">
        <f t="shared" si="1"/>
        <v>87</v>
      </c>
    </row>
    <row r="11939" ht="15.75" customHeight="1">
      <c r="A11939" s="1">
        <v>37.0</v>
      </c>
      <c r="B11939" s="1">
        <v>3.75042012E13</v>
      </c>
      <c r="C11939" s="1" t="s">
        <v>11761</v>
      </c>
      <c r="D11939" s="1">
        <v>4020910.0</v>
      </c>
      <c r="E11939" s="1">
        <v>17.0</v>
      </c>
      <c r="F11939" s="1">
        <v>188.0</v>
      </c>
      <c r="G11939" s="1">
        <v>38.0</v>
      </c>
      <c r="H11939" s="1">
        <v>90.0</v>
      </c>
      <c r="K11939" s="1">
        <f t="shared" si="1"/>
        <v>128</v>
      </c>
    </row>
    <row r="11940" ht="15.75" customHeight="1">
      <c r="A11940" s="1">
        <v>38.0</v>
      </c>
      <c r="B11940" s="1">
        <v>3.85031002E13</v>
      </c>
      <c r="C11940" s="1" t="s">
        <v>11762</v>
      </c>
      <c r="D11940" s="1">
        <v>4103540.0</v>
      </c>
      <c r="E11940" s="1">
        <v>17.0</v>
      </c>
      <c r="F11940" s="1">
        <v>188.0</v>
      </c>
      <c r="G11940" s="1">
        <v>28.0</v>
      </c>
      <c r="H11940" s="1">
        <v>37.0</v>
      </c>
      <c r="K11940" s="1">
        <f t="shared" si="1"/>
        <v>65</v>
      </c>
    </row>
    <row r="11941" ht="15.75" customHeight="1">
      <c r="A11941" s="1">
        <v>3.0</v>
      </c>
      <c r="B11941" s="1">
        <v>3.5013002E12</v>
      </c>
      <c r="C11941" s="1" t="s">
        <v>11763</v>
      </c>
      <c r="D11941" s="1">
        <v>401000.0</v>
      </c>
      <c r="E11941" s="1">
        <v>17.0</v>
      </c>
      <c r="F11941" s="1">
        <v>187.0</v>
      </c>
      <c r="G11941" s="1">
        <v>38.0</v>
      </c>
      <c r="H11941" s="1">
        <v>59.0</v>
      </c>
      <c r="K11941" s="1">
        <f t="shared" si="1"/>
        <v>97</v>
      </c>
    </row>
    <row r="11942" ht="15.75" customHeight="1">
      <c r="A11942" s="1">
        <v>5.0</v>
      </c>
      <c r="B11942" s="1">
        <v>5.5047001E12</v>
      </c>
      <c r="C11942" s="1" t="s">
        <v>11764</v>
      </c>
      <c r="D11942" s="1">
        <v>604980.0</v>
      </c>
      <c r="E11942" s="1">
        <v>17.0</v>
      </c>
      <c r="F11942" s="1">
        <v>187.0</v>
      </c>
      <c r="G11942" s="1">
        <v>47.0</v>
      </c>
      <c r="H11942" s="1">
        <v>86.0</v>
      </c>
      <c r="K11942" s="1">
        <f t="shared" si="1"/>
        <v>133</v>
      </c>
    </row>
    <row r="11943" ht="15.75" customHeight="1">
      <c r="A11943" s="1">
        <v>5.0</v>
      </c>
      <c r="B11943" s="1">
        <v>5.5047017E12</v>
      </c>
      <c r="C11943" s="1" t="s">
        <v>11765</v>
      </c>
      <c r="D11943" s="1">
        <v>616110.0</v>
      </c>
      <c r="E11943" s="1">
        <v>17.0</v>
      </c>
      <c r="F11943" s="1">
        <v>187.0</v>
      </c>
      <c r="G11943" s="1">
        <v>37.0</v>
      </c>
      <c r="H11943" s="1">
        <v>81.0</v>
      </c>
      <c r="K11943" s="1">
        <f t="shared" si="1"/>
        <v>118</v>
      </c>
    </row>
    <row r="11944" ht="15.75" customHeight="1">
      <c r="A11944" s="1">
        <v>14.0</v>
      </c>
      <c r="B11944" s="1">
        <v>1.45015003E13</v>
      </c>
      <c r="C11944" s="1" t="s">
        <v>11766</v>
      </c>
      <c r="D11944" s="1">
        <v>1729340.0</v>
      </c>
      <c r="E11944" s="1">
        <v>17.0</v>
      </c>
      <c r="F11944" s="1">
        <v>187.0</v>
      </c>
      <c r="G11944" s="1">
        <v>99.0</v>
      </c>
      <c r="H11944" s="1">
        <v>44.0</v>
      </c>
      <c r="K11944" s="1">
        <f t="shared" si="1"/>
        <v>143</v>
      </c>
    </row>
    <row r="11945" ht="15.75" customHeight="1">
      <c r="A11945" s="1">
        <v>20.0</v>
      </c>
      <c r="B11945" s="1">
        <v>2.03007012101E13</v>
      </c>
      <c r="C11945" s="1" t="s">
        <v>11767</v>
      </c>
      <c r="D11945" s="1">
        <v>2314820.0</v>
      </c>
      <c r="E11945" s="1">
        <v>17.0</v>
      </c>
      <c r="F11945" s="1">
        <v>187.0</v>
      </c>
      <c r="G11945" s="1">
        <v>53.0</v>
      </c>
      <c r="H11945" s="1">
        <v>32.0</v>
      </c>
      <c r="K11945" s="1">
        <f t="shared" si="1"/>
        <v>85</v>
      </c>
    </row>
    <row r="11946" ht="15.75" customHeight="1">
      <c r="A11946" s="1">
        <v>24.0</v>
      </c>
      <c r="B11946" s="1">
        <v>2.45054301E13</v>
      </c>
      <c r="C11946" s="1" t="s">
        <v>11768</v>
      </c>
      <c r="D11946" s="1">
        <v>2700101.0</v>
      </c>
      <c r="E11946" s="1">
        <v>17.0</v>
      </c>
      <c r="F11946" s="1">
        <v>187.0</v>
      </c>
      <c r="G11946" s="1">
        <v>58.0</v>
      </c>
      <c r="H11946" s="1">
        <v>92.0</v>
      </c>
      <c r="K11946" s="1">
        <f t="shared" si="1"/>
        <v>150</v>
      </c>
    </row>
    <row r="11947" ht="15.75" customHeight="1">
      <c r="A11947" s="1">
        <v>26.0</v>
      </c>
      <c r="B11947" s="1">
        <v>2.65047002E13</v>
      </c>
      <c r="C11947" s="1" t="s">
        <v>11769</v>
      </c>
      <c r="D11947" s="1">
        <v>2904590.0</v>
      </c>
      <c r="E11947" s="1">
        <v>17.0</v>
      </c>
      <c r="F11947" s="1">
        <v>187.0</v>
      </c>
      <c r="G11947" s="1">
        <v>45.0</v>
      </c>
      <c r="H11947" s="1">
        <v>53.0</v>
      </c>
      <c r="K11947" s="1">
        <f t="shared" si="1"/>
        <v>98</v>
      </c>
    </row>
    <row r="11948" ht="15.75" customHeight="1">
      <c r="A11948" s="1">
        <v>28.0</v>
      </c>
      <c r="B11948" s="1">
        <v>2.85004001E13</v>
      </c>
      <c r="C11948" s="1" t="s">
        <v>11770</v>
      </c>
      <c r="D11948" s="1">
        <v>3100067.0</v>
      </c>
      <c r="E11948" s="1">
        <v>17.0</v>
      </c>
      <c r="F11948" s="1">
        <v>187.0</v>
      </c>
      <c r="G11948" s="1">
        <v>76.0</v>
      </c>
      <c r="H11948" s="1">
        <v>47.0</v>
      </c>
      <c r="K11948" s="1">
        <f t="shared" si="1"/>
        <v>123</v>
      </c>
    </row>
    <row r="11949" ht="15.75" customHeight="1">
      <c r="A11949" s="1">
        <v>33.0</v>
      </c>
      <c r="B11949" s="1">
        <v>3.35022015E13</v>
      </c>
      <c r="C11949" s="1" t="s">
        <v>11771</v>
      </c>
      <c r="D11949" s="1">
        <v>3628800.0</v>
      </c>
      <c r="E11949" s="1">
        <v>17.0</v>
      </c>
      <c r="F11949" s="1">
        <v>187.0</v>
      </c>
      <c r="G11949" s="1">
        <v>27.0</v>
      </c>
      <c r="H11949" s="1">
        <v>49.0</v>
      </c>
      <c r="K11949" s="1">
        <f t="shared" si="1"/>
        <v>76</v>
      </c>
    </row>
    <row r="11950" ht="15.75" customHeight="1">
      <c r="A11950" s="1">
        <v>39.0</v>
      </c>
      <c r="B11950" s="1">
        <v>3.95037011E13</v>
      </c>
      <c r="C11950" s="1" t="s">
        <v>11772</v>
      </c>
      <c r="D11950" s="1">
        <v>4216440.0</v>
      </c>
      <c r="E11950" s="1">
        <v>17.0</v>
      </c>
      <c r="F11950" s="1">
        <v>187.0</v>
      </c>
      <c r="G11950" s="1">
        <v>0.0</v>
      </c>
      <c r="H11950" s="1">
        <v>128.0</v>
      </c>
      <c r="K11950" s="1">
        <f t="shared" si="1"/>
        <v>128</v>
      </c>
    </row>
    <row r="11951" ht="15.75" customHeight="1">
      <c r="A11951" s="1">
        <v>5.0</v>
      </c>
      <c r="B11951" s="1">
        <v>5.5030101E12</v>
      </c>
      <c r="C11951" s="1" t="s">
        <v>11773</v>
      </c>
      <c r="D11951" s="1">
        <v>601364.0</v>
      </c>
      <c r="E11951" s="1">
        <v>17.0</v>
      </c>
      <c r="F11951" s="1">
        <v>186.0</v>
      </c>
      <c r="G11951" s="1">
        <v>0.0</v>
      </c>
      <c r="H11951" s="1">
        <v>0.0</v>
      </c>
      <c r="K11951" s="1">
        <f t="shared" si="1"/>
        <v>0</v>
      </c>
    </row>
    <row r="11952" ht="15.75" customHeight="1">
      <c r="A11952" s="1">
        <v>22.0</v>
      </c>
      <c r="B11952" s="1">
        <v>2.23012013301E13</v>
      </c>
      <c r="C11952" s="1" t="s">
        <v>11774</v>
      </c>
      <c r="D11952" s="1">
        <v>2507290.0</v>
      </c>
      <c r="E11952" s="1">
        <v>17.0</v>
      </c>
      <c r="F11952" s="1">
        <v>186.0</v>
      </c>
      <c r="G11952" s="1">
        <v>27.0</v>
      </c>
      <c r="H11952" s="1">
        <v>60.0</v>
      </c>
      <c r="K11952" s="1">
        <f t="shared" si="1"/>
        <v>87</v>
      </c>
    </row>
    <row r="11953" ht="15.75" customHeight="1">
      <c r="A11953" s="1">
        <v>23.0</v>
      </c>
      <c r="B11953" s="1">
        <v>2.35037036E13</v>
      </c>
      <c r="C11953" s="1" t="s">
        <v>11775</v>
      </c>
      <c r="D11953" s="1">
        <v>2604290.0</v>
      </c>
      <c r="E11953" s="1">
        <v>17.0</v>
      </c>
      <c r="F11953" s="1">
        <v>186.0</v>
      </c>
      <c r="G11953" s="1">
        <v>53.0</v>
      </c>
      <c r="H11953" s="1">
        <v>114.0</v>
      </c>
      <c r="K11953" s="1">
        <f t="shared" si="1"/>
        <v>167</v>
      </c>
    </row>
    <row r="11954" ht="15.75" customHeight="1">
      <c r="A11954" s="1">
        <v>27.0</v>
      </c>
      <c r="B11954" s="1">
        <v>2.75037402301E13</v>
      </c>
      <c r="C11954" s="1" t="s">
        <v>11776</v>
      </c>
      <c r="D11954" s="1">
        <v>3027060.0</v>
      </c>
      <c r="E11954" s="1">
        <v>17.0</v>
      </c>
      <c r="F11954" s="1">
        <v>186.0</v>
      </c>
      <c r="G11954" s="1">
        <v>80.0</v>
      </c>
      <c r="H11954" s="1">
        <v>52.0</v>
      </c>
      <c r="K11954" s="1">
        <f t="shared" si="1"/>
        <v>132</v>
      </c>
    </row>
    <row r="11955" ht="15.75" customHeight="1">
      <c r="A11955" s="1">
        <v>28.0</v>
      </c>
      <c r="B11955" s="1">
        <v>2.85060013E13</v>
      </c>
      <c r="C11955" s="1" t="s">
        <v>11777</v>
      </c>
      <c r="D11955" s="1">
        <v>3174340.0</v>
      </c>
      <c r="E11955" s="1">
        <v>17.0</v>
      </c>
      <c r="F11955" s="1">
        <v>186.0</v>
      </c>
      <c r="G11955" s="1">
        <v>36.0</v>
      </c>
      <c r="H11955" s="1">
        <v>73.0</v>
      </c>
      <c r="K11955" s="1">
        <f t="shared" si="1"/>
        <v>109</v>
      </c>
    </row>
    <row r="11956" ht="15.75" customHeight="1">
      <c r="A11956" s="1">
        <v>42.0</v>
      </c>
      <c r="B11956" s="1">
        <v>4.25056028E13</v>
      </c>
      <c r="C11956" s="1" t="s">
        <v>11778</v>
      </c>
      <c r="D11956" s="1">
        <v>4680190.0</v>
      </c>
      <c r="E11956" s="1">
        <v>17.0</v>
      </c>
      <c r="F11956" s="1">
        <v>186.0</v>
      </c>
      <c r="G11956" s="1">
        <v>48.0</v>
      </c>
      <c r="H11956" s="1">
        <v>59.0</v>
      </c>
      <c r="K11956" s="1">
        <f t="shared" si="1"/>
        <v>107</v>
      </c>
    </row>
    <row r="11957" ht="15.75" customHeight="1">
      <c r="A11957" s="1">
        <v>44.0</v>
      </c>
      <c r="B11957" s="1">
        <v>4.45182004E13</v>
      </c>
      <c r="C11957" s="1" t="s">
        <v>11779</v>
      </c>
      <c r="D11957" s="1">
        <v>4821330.0</v>
      </c>
      <c r="E11957" s="1">
        <v>17.0</v>
      </c>
      <c r="F11957" s="1">
        <v>186.0</v>
      </c>
      <c r="G11957" s="1">
        <v>45.0</v>
      </c>
      <c r="H11957" s="1">
        <v>111.0</v>
      </c>
      <c r="K11957" s="1">
        <f t="shared" si="1"/>
        <v>156</v>
      </c>
    </row>
    <row r="11958" ht="15.75" customHeight="1">
      <c r="A11958" s="1">
        <v>44.0</v>
      </c>
      <c r="B11958" s="1">
        <v>4.45200002E13</v>
      </c>
      <c r="C11958" s="1" t="s">
        <v>11780</v>
      </c>
      <c r="D11958" s="1">
        <v>4830750.0</v>
      </c>
      <c r="E11958" s="1">
        <v>17.0</v>
      </c>
      <c r="F11958" s="1">
        <v>186.0</v>
      </c>
      <c r="G11958" s="1">
        <v>54.0</v>
      </c>
      <c r="H11958" s="1">
        <v>85.0</v>
      </c>
      <c r="K11958" s="1">
        <f t="shared" si="1"/>
        <v>139</v>
      </c>
    </row>
    <row r="11959" ht="15.75" customHeight="1">
      <c r="A11959" s="1">
        <v>48.0</v>
      </c>
      <c r="B11959" s="1">
        <v>4.85013001E13</v>
      </c>
      <c r="C11959" s="1" t="s">
        <v>11781</v>
      </c>
      <c r="D11959" s="1">
        <v>5303440.0</v>
      </c>
      <c r="E11959" s="1">
        <v>17.0</v>
      </c>
      <c r="F11959" s="1">
        <v>186.0</v>
      </c>
      <c r="G11959" s="1">
        <v>51.0</v>
      </c>
      <c r="H11959" s="1">
        <v>43.0</v>
      </c>
      <c r="K11959" s="1">
        <f t="shared" si="1"/>
        <v>94</v>
      </c>
    </row>
    <row r="11960" ht="15.75" customHeight="1">
      <c r="A11960" s="1">
        <v>3.0</v>
      </c>
      <c r="B11960" s="1">
        <v>3.5013008E12</v>
      </c>
      <c r="C11960" s="1" t="s">
        <v>11782</v>
      </c>
      <c r="D11960" s="1">
        <v>402220.0</v>
      </c>
      <c r="E11960" s="1">
        <v>17.0</v>
      </c>
      <c r="F11960" s="1">
        <v>185.0</v>
      </c>
      <c r="G11960" s="1">
        <v>51.0</v>
      </c>
      <c r="H11960" s="1">
        <v>59.0</v>
      </c>
      <c r="K11960" s="1">
        <f t="shared" si="1"/>
        <v>110</v>
      </c>
    </row>
    <row r="11961" ht="15.75" customHeight="1">
      <c r="A11961" s="1">
        <v>14.0</v>
      </c>
      <c r="B11961" s="1">
        <v>1.45045402E13</v>
      </c>
      <c r="C11961" s="1" t="s">
        <v>11783</v>
      </c>
      <c r="D11961" s="1">
        <v>1700054.0</v>
      </c>
      <c r="E11961" s="1">
        <v>17.0</v>
      </c>
      <c r="F11961" s="1">
        <v>185.0</v>
      </c>
      <c r="G11961" s="1">
        <v>0.0</v>
      </c>
      <c r="H11961" s="1">
        <v>0.0</v>
      </c>
      <c r="K11961" s="1">
        <f t="shared" si="1"/>
        <v>0</v>
      </c>
    </row>
    <row r="11962" ht="15.75" customHeight="1">
      <c r="A11962" s="1">
        <v>15.0</v>
      </c>
      <c r="B11962" s="1">
        <v>1.55067101E13</v>
      </c>
      <c r="C11962" s="1" t="s">
        <v>11784</v>
      </c>
      <c r="D11962" s="1">
        <v>1800034.0</v>
      </c>
      <c r="E11962" s="1">
        <v>17.0</v>
      </c>
      <c r="F11962" s="1">
        <v>185.0</v>
      </c>
      <c r="G11962" s="1">
        <v>0.0</v>
      </c>
      <c r="H11962" s="1">
        <v>30.0</v>
      </c>
      <c r="K11962" s="1">
        <f t="shared" si="1"/>
        <v>30</v>
      </c>
    </row>
    <row r="11963" ht="15.75" customHeight="1">
      <c r="A11963" s="1">
        <v>17.0</v>
      </c>
      <c r="B11963" s="1">
        <v>1.75096041E13</v>
      </c>
      <c r="C11963" s="1" t="s">
        <v>11785</v>
      </c>
      <c r="D11963" s="1">
        <v>2010440.0</v>
      </c>
      <c r="E11963" s="1">
        <v>17.0</v>
      </c>
      <c r="F11963" s="1">
        <v>185.0</v>
      </c>
      <c r="G11963" s="1">
        <v>45.0</v>
      </c>
      <c r="H11963" s="1">
        <v>104.0</v>
      </c>
      <c r="K11963" s="1">
        <f t="shared" si="1"/>
        <v>149</v>
      </c>
    </row>
    <row r="11964" ht="15.75" customHeight="1">
      <c r="A11964" s="1">
        <v>27.0</v>
      </c>
      <c r="B11964" s="1">
        <v>2.75016401302E13</v>
      </c>
      <c r="C11964" s="1" t="s">
        <v>11786</v>
      </c>
      <c r="D11964" s="1">
        <v>3003330.0</v>
      </c>
      <c r="E11964" s="1">
        <v>17.0</v>
      </c>
      <c r="F11964" s="1">
        <v>185.0</v>
      </c>
      <c r="G11964" s="1">
        <v>0.0</v>
      </c>
      <c r="H11964" s="1">
        <v>145.0</v>
      </c>
      <c r="K11964" s="1">
        <f t="shared" si="1"/>
        <v>145</v>
      </c>
    </row>
    <row r="11965" ht="15.75" customHeight="1">
      <c r="A11965" s="1">
        <v>28.0</v>
      </c>
      <c r="B11965" s="1">
        <v>2.85070002E13</v>
      </c>
      <c r="C11965" s="1" t="s">
        <v>11787</v>
      </c>
      <c r="D11965" s="1">
        <v>3175030.0</v>
      </c>
      <c r="E11965" s="1">
        <v>17.0</v>
      </c>
      <c r="F11965" s="1">
        <v>185.0</v>
      </c>
      <c r="G11965" s="1">
        <v>36.0</v>
      </c>
      <c r="H11965" s="1">
        <v>53.0</v>
      </c>
      <c r="K11965" s="1">
        <f t="shared" si="1"/>
        <v>89</v>
      </c>
    </row>
    <row r="11966" ht="15.75" customHeight="1">
      <c r="A11966" s="1">
        <v>30.0</v>
      </c>
      <c r="B11966" s="1">
        <v>3.0500701E13</v>
      </c>
      <c r="C11966" s="1" t="s">
        <v>11788</v>
      </c>
      <c r="D11966" s="1">
        <v>3302760.0</v>
      </c>
      <c r="E11966" s="1">
        <v>17.0</v>
      </c>
      <c r="F11966" s="1">
        <v>185.0</v>
      </c>
      <c r="G11966" s="1">
        <v>28.0</v>
      </c>
      <c r="H11966" s="1">
        <v>16.0</v>
      </c>
      <c r="K11966" s="1">
        <f t="shared" si="1"/>
        <v>44</v>
      </c>
    </row>
    <row r="11967" ht="15.75" customHeight="1">
      <c r="A11967" s="1">
        <v>33.0</v>
      </c>
      <c r="B11967" s="1">
        <v>3.3502101E13</v>
      </c>
      <c r="C11967" s="1" t="s">
        <v>11789</v>
      </c>
      <c r="D11967" s="1">
        <v>3630450.0</v>
      </c>
      <c r="E11967" s="1">
        <v>17.0</v>
      </c>
      <c r="F11967" s="1">
        <v>185.0</v>
      </c>
      <c r="G11967" s="1">
        <v>52.0</v>
      </c>
      <c r="H11967" s="1">
        <v>52.0</v>
      </c>
      <c r="K11967" s="1">
        <f t="shared" si="1"/>
        <v>104</v>
      </c>
    </row>
    <row r="11968" ht="15.75" customHeight="1">
      <c r="A11968" s="1">
        <v>7.0</v>
      </c>
      <c r="B11968" s="1">
        <v>7.3003012301E12</v>
      </c>
      <c r="C11968" s="1" t="s">
        <v>11790</v>
      </c>
      <c r="D11968" s="1">
        <v>902760.0</v>
      </c>
      <c r="E11968" s="1">
        <v>17.0</v>
      </c>
      <c r="F11968" s="1">
        <v>184.0</v>
      </c>
      <c r="G11968" s="1">
        <v>24.0</v>
      </c>
      <c r="H11968" s="1">
        <v>26.0</v>
      </c>
      <c r="K11968" s="1">
        <f t="shared" si="1"/>
        <v>50</v>
      </c>
    </row>
    <row r="11969" ht="15.75" customHeight="1">
      <c r="A11969" s="1">
        <v>24.0</v>
      </c>
      <c r="B11969" s="1">
        <v>2.45024002E13</v>
      </c>
      <c r="C11969" s="1" t="s">
        <v>11791</v>
      </c>
      <c r="D11969" s="1">
        <v>2703030.0</v>
      </c>
      <c r="E11969" s="1">
        <v>17.0</v>
      </c>
      <c r="F11969" s="1">
        <v>184.0</v>
      </c>
      <c r="G11969" s="1">
        <v>21.0</v>
      </c>
      <c r="H11969" s="1">
        <v>102.0</v>
      </c>
      <c r="K11969" s="1">
        <f t="shared" si="1"/>
        <v>123</v>
      </c>
    </row>
    <row r="11970" ht="15.75" customHeight="1">
      <c r="A11970" s="1">
        <v>26.0</v>
      </c>
      <c r="B11970" s="1">
        <v>2.65041006E13</v>
      </c>
      <c r="C11970" s="1" t="s">
        <v>11792</v>
      </c>
      <c r="D11970" s="1">
        <v>2926490.0</v>
      </c>
      <c r="E11970" s="1">
        <v>17.0</v>
      </c>
      <c r="F11970" s="1">
        <v>184.0</v>
      </c>
      <c r="G11970" s="1">
        <v>57.0</v>
      </c>
      <c r="H11970" s="1">
        <v>47.0</v>
      </c>
      <c r="K11970" s="1">
        <f t="shared" si="1"/>
        <v>104</v>
      </c>
    </row>
    <row r="11971" ht="15.75" customHeight="1">
      <c r="A11971" s="1">
        <v>30.0</v>
      </c>
      <c r="B11971" s="1">
        <v>3.05007406E13</v>
      </c>
      <c r="C11971" s="1" t="s">
        <v>11793</v>
      </c>
      <c r="D11971" s="1">
        <v>3300003.0</v>
      </c>
      <c r="E11971" s="1">
        <v>17.0</v>
      </c>
      <c r="F11971" s="1">
        <v>184.0</v>
      </c>
      <c r="G11971" s="1">
        <v>0.0</v>
      </c>
      <c r="H11971" s="1">
        <v>71.0</v>
      </c>
      <c r="K11971" s="1">
        <f t="shared" si="1"/>
        <v>71</v>
      </c>
    </row>
    <row r="11972" ht="15.75" customHeight="1">
      <c r="A11972" s="1">
        <v>31.0</v>
      </c>
      <c r="B11972" s="1">
        <v>3.15015019E13</v>
      </c>
      <c r="C11972" s="1" t="s">
        <v>11794</v>
      </c>
      <c r="D11972" s="1">
        <v>3412030.0</v>
      </c>
      <c r="E11972" s="1">
        <v>17.0</v>
      </c>
      <c r="F11972" s="1">
        <v>184.0</v>
      </c>
      <c r="G11972" s="1">
        <v>77.0</v>
      </c>
      <c r="H11972" s="1">
        <v>58.0</v>
      </c>
      <c r="K11972" s="1">
        <f t="shared" si="1"/>
        <v>135</v>
      </c>
    </row>
    <row r="11973" ht="15.75" customHeight="1">
      <c r="A11973" s="1">
        <v>37.0</v>
      </c>
      <c r="B11973" s="1">
        <v>3.75022008E13</v>
      </c>
      <c r="C11973" s="1" t="s">
        <v>11795</v>
      </c>
      <c r="D11973" s="1">
        <v>4031170.0</v>
      </c>
      <c r="E11973" s="1">
        <v>17.0</v>
      </c>
      <c r="F11973" s="1">
        <v>184.0</v>
      </c>
      <c r="G11973" s="1">
        <v>32.0</v>
      </c>
      <c r="H11973" s="1">
        <v>96.0</v>
      </c>
      <c r="K11973" s="1">
        <f t="shared" si="1"/>
        <v>128</v>
      </c>
    </row>
    <row r="11974" ht="15.75" customHeight="1">
      <c r="A11974" s="1">
        <v>44.0</v>
      </c>
      <c r="B11974" s="1">
        <v>4.45066007E13</v>
      </c>
      <c r="C11974" s="1" t="s">
        <v>11796</v>
      </c>
      <c r="D11974" s="1">
        <v>4836420.0</v>
      </c>
      <c r="E11974" s="1">
        <v>17.0</v>
      </c>
      <c r="F11974" s="1">
        <v>184.0</v>
      </c>
      <c r="G11974" s="1">
        <v>147.0</v>
      </c>
      <c r="H11974" s="1">
        <v>22.0</v>
      </c>
      <c r="K11974" s="1">
        <f t="shared" si="1"/>
        <v>169</v>
      </c>
    </row>
    <row r="11975" ht="15.75" customHeight="1">
      <c r="A11975" s="1">
        <v>5.0</v>
      </c>
      <c r="B11975" s="1">
        <v>5.5031017E12</v>
      </c>
      <c r="C11975" s="1" t="s">
        <v>11797</v>
      </c>
      <c r="D11975" s="1">
        <v>627120.0</v>
      </c>
      <c r="E11975" s="1">
        <v>17.0</v>
      </c>
      <c r="F11975" s="1">
        <v>183.0</v>
      </c>
      <c r="G11975" s="1">
        <v>17.0</v>
      </c>
      <c r="H11975" s="1">
        <v>61.0</v>
      </c>
      <c r="K11975" s="1">
        <f t="shared" si="1"/>
        <v>78</v>
      </c>
    </row>
    <row r="11976" ht="15.75" customHeight="1">
      <c r="A11976" s="1">
        <v>14.0</v>
      </c>
      <c r="B11976" s="1">
        <v>1.45071604E13</v>
      </c>
      <c r="C11976" s="1" t="s">
        <v>11798</v>
      </c>
      <c r="D11976" s="1">
        <v>1714410.0</v>
      </c>
      <c r="E11976" s="1">
        <v>17.0</v>
      </c>
      <c r="F11976" s="1">
        <v>183.0</v>
      </c>
      <c r="G11976" s="1">
        <v>24.0</v>
      </c>
      <c r="H11976" s="1">
        <v>17.0</v>
      </c>
      <c r="K11976" s="1">
        <f t="shared" si="1"/>
        <v>41</v>
      </c>
    </row>
    <row r="11977" ht="15.75" customHeight="1">
      <c r="A11977" s="1">
        <v>14.0</v>
      </c>
      <c r="B11977" s="1">
        <v>1.45096005E13</v>
      </c>
      <c r="C11977" s="1" t="s">
        <v>11799</v>
      </c>
      <c r="D11977" s="1">
        <v>1726180.0</v>
      </c>
      <c r="E11977" s="1">
        <v>17.0</v>
      </c>
      <c r="F11977" s="1">
        <v>183.0</v>
      </c>
      <c r="G11977" s="1">
        <v>76.0</v>
      </c>
      <c r="H11977" s="1">
        <v>24.0</v>
      </c>
      <c r="K11977" s="1">
        <f t="shared" si="1"/>
        <v>100</v>
      </c>
    </row>
    <row r="11978" ht="15.75" customHeight="1">
      <c r="A11978" s="1">
        <v>20.0</v>
      </c>
      <c r="B11978" s="1">
        <v>2.03010041301E13</v>
      </c>
      <c r="C11978" s="1" t="s">
        <v>11800</v>
      </c>
      <c r="D11978" s="1">
        <v>2308160.0</v>
      </c>
      <c r="E11978" s="1">
        <v>17.0</v>
      </c>
      <c r="F11978" s="1">
        <v>183.0</v>
      </c>
      <c r="G11978" s="1">
        <v>58.0</v>
      </c>
      <c r="H11978" s="1">
        <v>36.0</v>
      </c>
      <c r="K11978" s="1">
        <f t="shared" si="1"/>
        <v>94</v>
      </c>
    </row>
    <row r="11979" ht="15.75" customHeight="1">
      <c r="A11979" s="1">
        <v>24.0</v>
      </c>
      <c r="B11979" s="1">
        <v>2.45032003E13</v>
      </c>
      <c r="C11979" s="1" t="s">
        <v>11801</v>
      </c>
      <c r="D11979" s="1">
        <v>2713930.0</v>
      </c>
      <c r="E11979" s="1">
        <v>17.0</v>
      </c>
      <c r="F11979" s="1">
        <v>183.0</v>
      </c>
      <c r="G11979" s="1">
        <v>37.0</v>
      </c>
      <c r="H11979" s="1">
        <v>82.0</v>
      </c>
      <c r="K11979" s="1">
        <f t="shared" si="1"/>
        <v>119</v>
      </c>
    </row>
    <row r="11980" ht="15.75" customHeight="1">
      <c r="A11980" s="1">
        <v>28.0</v>
      </c>
      <c r="B11980" s="1">
        <v>2.85071004E13</v>
      </c>
      <c r="C11980" s="1" t="s">
        <v>11802</v>
      </c>
      <c r="D11980" s="1">
        <v>3172150.0</v>
      </c>
      <c r="E11980" s="1">
        <v>17.0</v>
      </c>
      <c r="F11980" s="1">
        <v>183.0</v>
      </c>
      <c r="G11980" s="1">
        <v>15.0</v>
      </c>
      <c r="H11980" s="1">
        <v>39.0</v>
      </c>
      <c r="K11980" s="1">
        <f t="shared" si="1"/>
        <v>54</v>
      </c>
    </row>
    <row r="11981" ht="15.75" customHeight="1">
      <c r="A11981" s="1">
        <v>31.0</v>
      </c>
      <c r="B11981" s="1">
        <v>3.15019018E13</v>
      </c>
      <c r="C11981" s="1" t="s">
        <v>11803</v>
      </c>
      <c r="D11981" s="1">
        <v>3415750.0</v>
      </c>
      <c r="E11981" s="1">
        <v>17.0</v>
      </c>
      <c r="F11981" s="1">
        <v>183.0</v>
      </c>
      <c r="G11981" s="1">
        <v>24.0</v>
      </c>
      <c r="H11981" s="1">
        <v>36.0</v>
      </c>
      <c r="K11981" s="1">
        <f t="shared" si="1"/>
        <v>60</v>
      </c>
    </row>
    <row r="11982" ht="15.75" customHeight="1">
      <c r="A11982" s="1">
        <v>35.0</v>
      </c>
      <c r="B11982" s="1">
        <v>3.55041014E13</v>
      </c>
      <c r="C11982" s="1" t="s">
        <v>11804</v>
      </c>
      <c r="D11982" s="1">
        <v>3812930.0</v>
      </c>
      <c r="E11982" s="1">
        <v>17.0</v>
      </c>
      <c r="F11982" s="1">
        <v>183.0</v>
      </c>
      <c r="G11982" s="1">
        <v>74.0</v>
      </c>
      <c r="H11982" s="1">
        <v>76.0</v>
      </c>
      <c r="K11982" s="1">
        <f t="shared" si="1"/>
        <v>150</v>
      </c>
    </row>
    <row r="11983" ht="15.75" customHeight="1">
      <c r="A11983" s="1">
        <v>38.0</v>
      </c>
      <c r="B11983" s="1">
        <v>3.85027022E13</v>
      </c>
      <c r="C11983" s="1" t="s">
        <v>11805</v>
      </c>
      <c r="D11983" s="1">
        <v>4109530.0</v>
      </c>
      <c r="E11983" s="1">
        <v>17.0</v>
      </c>
      <c r="F11983" s="1">
        <v>183.0</v>
      </c>
      <c r="G11983" s="1">
        <v>24.0</v>
      </c>
      <c r="H11983" s="1">
        <v>56.0</v>
      </c>
      <c r="K11983" s="1">
        <f t="shared" si="1"/>
        <v>80</v>
      </c>
    </row>
    <row r="11984" ht="15.75" customHeight="1">
      <c r="A11984" s="1">
        <v>5.0</v>
      </c>
      <c r="B11984" s="1">
        <v>5.5004024E12</v>
      </c>
      <c r="C11984" s="1" t="s">
        <v>11806</v>
      </c>
      <c r="D11984" s="1">
        <v>623700.0</v>
      </c>
      <c r="E11984" s="1">
        <v>17.0</v>
      </c>
      <c r="F11984" s="1">
        <v>182.0</v>
      </c>
      <c r="G11984" s="1">
        <v>45.0</v>
      </c>
      <c r="H11984" s="1">
        <v>69.0</v>
      </c>
      <c r="K11984" s="1">
        <f t="shared" si="1"/>
        <v>114</v>
      </c>
    </row>
    <row r="11985" ht="15.75" customHeight="1">
      <c r="A11985" s="1">
        <v>28.0</v>
      </c>
      <c r="B11985" s="1">
        <v>2.85001023E13</v>
      </c>
      <c r="C11985" s="1" t="s">
        <v>11807</v>
      </c>
      <c r="D11985" s="1">
        <v>3172420.0</v>
      </c>
      <c r="E11985" s="1">
        <v>17.0</v>
      </c>
      <c r="F11985" s="1">
        <v>182.0</v>
      </c>
      <c r="G11985" s="1">
        <v>0.0</v>
      </c>
      <c r="H11985" s="1">
        <v>59.0</v>
      </c>
      <c r="K11985" s="1">
        <f t="shared" si="1"/>
        <v>59</v>
      </c>
    </row>
    <row r="11986" ht="15.75" customHeight="1">
      <c r="A11986" s="1">
        <v>31.0</v>
      </c>
      <c r="B11986" s="1">
        <v>3.15019008E13</v>
      </c>
      <c r="C11986" s="1" t="s">
        <v>11808</v>
      </c>
      <c r="D11986" s="1">
        <v>3406480.0</v>
      </c>
      <c r="E11986" s="1">
        <v>17.0</v>
      </c>
      <c r="F11986" s="1">
        <v>182.0</v>
      </c>
      <c r="G11986" s="1">
        <v>38.0</v>
      </c>
      <c r="H11986" s="1">
        <v>37.0</v>
      </c>
      <c r="K11986" s="1">
        <f t="shared" si="1"/>
        <v>75</v>
      </c>
    </row>
    <row r="11987" ht="15.75" customHeight="1">
      <c r="A11987" s="1">
        <v>35.0</v>
      </c>
      <c r="B11987" s="1">
        <v>3.55021401E13</v>
      </c>
      <c r="C11987" s="1" t="s">
        <v>11809</v>
      </c>
      <c r="D11987" s="1">
        <v>3880240.0</v>
      </c>
      <c r="E11987" s="1">
        <v>17.0</v>
      </c>
      <c r="F11987" s="1">
        <v>182.0</v>
      </c>
      <c r="G11987" s="1">
        <v>0.0</v>
      </c>
      <c r="H11987" s="1">
        <v>0.0</v>
      </c>
      <c r="K11987" s="1">
        <f t="shared" si="1"/>
        <v>0</v>
      </c>
    </row>
    <row r="11988" ht="15.75" customHeight="1">
      <c r="A11988" s="1">
        <v>37.0</v>
      </c>
      <c r="B11988" s="1">
        <v>3.75034011E13</v>
      </c>
      <c r="C11988" s="1" t="s">
        <v>11810</v>
      </c>
      <c r="D11988" s="1">
        <v>4029760.0</v>
      </c>
      <c r="E11988" s="1">
        <v>17.0</v>
      </c>
      <c r="F11988" s="1">
        <v>182.0</v>
      </c>
      <c r="G11988" s="1">
        <v>62.0</v>
      </c>
      <c r="H11988" s="1">
        <v>67.0</v>
      </c>
      <c r="K11988" s="1">
        <f t="shared" si="1"/>
        <v>129</v>
      </c>
    </row>
    <row r="11989" ht="15.75" customHeight="1">
      <c r="A11989" s="1">
        <v>37.0</v>
      </c>
      <c r="B11989" s="1">
        <v>3.75046029E13</v>
      </c>
      <c r="C11989" s="1" t="s">
        <v>11811</v>
      </c>
      <c r="D11989" s="1">
        <v>4028620.0</v>
      </c>
      <c r="E11989" s="1">
        <v>17.0</v>
      </c>
      <c r="F11989" s="1">
        <v>182.0</v>
      </c>
      <c r="G11989" s="1">
        <v>30.0</v>
      </c>
      <c r="H11989" s="1">
        <v>62.0</v>
      </c>
      <c r="K11989" s="1">
        <f t="shared" si="1"/>
        <v>92</v>
      </c>
    </row>
    <row r="11990" ht="15.75" customHeight="1">
      <c r="A11990" s="1">
        <v>42.0</v>
      </c>
      <c r="B11990" s="1">
        <v>4.25018015E13</v>
      </c>
      <c r="C11990" s="1" t="s">
        <v>11812</v>
      </c>
      <c r="D11990" s="1">
        <v>4622500.0</v>
      </c>
      <c r="E11990" s="1">
        <v>17.0</v>
      </c>
      <c r="F11990" s="1">
        <v>182.0</v>
      </c>
      <c r="G11990" s="1">
        <v>35.0</v>
      </c>
      <c r="H11990" s="1">
        <v>54.0</v>
      </c>
      <c r="K11990" s="1">
        <f t="shared" si="1"/>
        <v>89</v>
      </c>
    </row>
    <row r="11991" ht="15.75" customHeight="1">
      <c r="A11991" s="1">
        <v>42.0</v>
      </c>
      <c r="B11991" s="1">
        <v>4.25058022E13</v>
      </c>
      <c r="C11991" s="1" t="s">
        <v>11813</v>
      </c>
      <c r="D11991" s="1">
        <v>4619170.0</v>
      </c>
      <c r="E11991" s="1">
        <v>17.0</v>
      </c>
      <c r="F11991" s="1">
        <v>182.0</v>
      </c>
      <c r="G11991" s="1">
        <v>24.0</v>
      </c>
      <c r="H11991" s="1">
        <v>68.0</v>
      </c>
      <c r="K11991" s="1">
        <f t="shared" si="1"/>
        <v>92</v>
      </c>
    </row>
    <row r="11992" ht="15.75" customHeight="1">
      <c r="A11992" s="1">
        <v>44.0</v>
      </c>
      <c r="B11992" s="1">
        <v>4.45140001E13</v>
      </c>
      <c r="C11992" s="1" t="s">
        <v>11814</v>
      </c>
      <c r="D11992" s="1">
        <v>4808160.0</v>
      </c>
      <c r="E11992" s="1">
        <v>17.0</v>
      </c>
      <c r="F11992" s="1">
        <v>182.0</v>
      </c>
      <c r="G11992" s="1">
        <v>87.0</v>
      </c>
      <c r="H11992" s="1">
        <v>72.0</v>
      </c>
      <c r="K11992" s="1">
        <f t="shared" si="1"/>
        <v>159</v>
      </c>
    </row>
    <row r="11993" ht="15.75" customHeight="1">
      <c r="A11993" s="1">
        <v>5.0</v>
      </c>
      <c r="B11993" s="1">
        <v>5.5001101E12</v>
      </c>
      <c r="C11993" s="1" t="s">
        <v>11815</v>
      </c>
      <c r="D11993" s="1">
        <v>601388.0</v>
      </c>
      <c r="E11993" s="1">
        <v>17.0</v>
      </c>
      <c r="F11993" s="1">
        <v>181.0</v>
      </c>
      <c r="G11993" s="1">
        <v>0.0</v>
      </c>
      <c r="H11993" s="1">
        <v>0.0</v>
      </c>
      <c r="K11993" s="1">
        <f t="shared" si="1"/>
        <v>0</v>
      </c>
    </row>
    <row r="11994" ht="15.75" customHeight="1">
      <c r="A11994" s="1">
        <v>14.0</v>
      </c>
      <c r="B11994" s="1">
        <v>1.45032014E13</v>
      </c>
      <c r="C11994" s="1" t="s">
        <v>11816</v>
      </c>
      <c r="D11994" s="1">
        <v>1725190.0</v>
      </c>
      <c r="E11994" s="1">
        <v>17.0</v>
      </c>
      <c r="F11994" s="1">
        <v>181.0</v>
      </c>
      <c r="G11994" s="1">
        <v>35.0</v>
      </c>
      <c r="H11994" s="1">
        <v>69.0</v>
      </c>
      <c r="K11994" s="1">
        <f t="shared" si="1"/>
        <v>104</v>
      </c>
    </row>
    <row r="11995" ht="15.75" customHeight="1">
      <c r="A11995" s="1">
        <v>14.0</v>
      </c>
      <c r="B11995" s="1">
        <v>1.45072001E13</v>
      </c>
      <c r="C11995" s="1" t="s">
        <v>11817</v>
      </c>
      <c r="D11995" s="1">
        <v>1705190.0</v>
      </c>
      <c r="E11995" s="1">
        <v>17.0</v>
      </c>
      <c r="F11995" s="1">
        <v>181.0</v>
      </c>
      <c r="G11995" s="1">
        <v>83.0</v>
      </c>
      <c r="H11995" s="1">
        <v>80.0</v>
      </c>
      <c r="K11995" s="1">
        <f t="shared" si="1"/>
        <v>163</v>
      </c>
    </row>
    <row r="11996" ht="15.75" customHeight="1">
      <c r="A11996" s="1">
        <v>17.0</v>
      </c>
      <c r="B11996" s="1">
        <v>1.75070013E13</v>
      </c>
      <c r="C11996" s="1" t="s">
        <v>11818</v>
      </c>
      <c r="D11996" s="1">
        <v>2009480.0</v>
      </c>
      <c r="E11996" s="1">
        <v>17.0</v>
      </c>
      <c r="F11996" s="1">
        <v>181.0</v>
      </c>
      <c r="G11996" s="1">
        <v>86.0</v>
      </c>
      <c r="H11996" s="1">
        <v>84.0</v>
      </c>
      <c r="K11996" s="1">
        <f t="shared" si="1"/>
        <v>170</v>
      </c>
    </row>
    <row r="11997" ht="15.75" customHeight="1">
      <c r="A11997" s="1">
        <v>24.0</v>
      </c>
      <c r="B11997" s="1">
        <v>2.45025003E13</v>
      </c>
      <c r="C11997" s="1" t="s">
        <v>11819</v>
      </c>
      <c r="D11997" s="1">
        <v>2712900.0</v>
      </c>
      <c r="E11997" s="1">
        <v>17.0</v>
      </c>
      <c r="F11997" s="1">
        <v>181.0</v>
      </c>
      <c r="G11997" s="1">
        <v>41.0</v>
      </c>
      <c r="H11997" s="1">
        <v>84.0</v>
      </c>
      <c r="K11997" s="1">
        <f t="shared" si="1"/>
        <v>125</v>
      </c>
    </row>
    <row r="11998" ht="15.75" customHeight="1">
      <c r="A11998" s="1">
        <v>28.0</v>
      </c>
      <c r="B11998" s="1">
        <v>2.85076004E13</v>
      </c>
      <c r="C11998" s="1" t="s">
        <v>11820</v>
      </c>
      <c r="D11998" s="1">
        <v>3100096.0</v>
      </c>
      <c r="E11998" s="1">
        <v>17.0</v>
      </c>
      <c r="F11998" s="1">
        <v>181.0</v>
      </c>
      <c r="G11998" s="1">
        <v>26.0</v>
      </c>
      <c r="H11998" s="1">
        <v>46.0</v>
      </c>
      <c r="K11998" s="1">
        <f t="shared" si="1"/>
        <v>72</v>
      </c>
    </row>
    <row r="11999" ht="15.75" customHeight="1">
      <c r="A11999" s="1">
        <v>29.0</v>
      </c>
      <c r="B11999" s="1">
        <v>2.95005001E13</v>
      </c>
      <c r="C11999" s="1" t="s">
        <v>11821</v>
      </c>
      <c r="D11999" s="1">
        <v>3200150.0</v>
      </c>
      <c r="E11999" s="1">
        <v>17.0</v>
      </c>
      <c r="F11999" s="1">
        <v>181.0</v>
      </c>
      <c r="G11999" s="1">
        <v>20.0</v>
      </c>
      <c r="H11999" s="1">
        <v>10.0</v>
      </c>
      <c r="K11999" s="1">
        <f t="shared" si="1"/>
        <v>30</v>
      </c>
    </row>
    <row r="12000" ht="15.75" customHeight="1">
      <c r="A12000" s="1">
        <v>30.0</v>
      </c>
      <c r="B12000" s="1">
        <v>3.0500301E13</v>
      </c>
      <c r="C12000" s="1" t="s">
        <v>11822</v>
      </c>
      <c r="D12000" s="1">
        <v>3304620.0</v>
      </c>
      <c r="E12000" s="1">
        <v>17.0</v>
      </c>
      <c r="F12000" s="1">
        <v>181.0</v>
      </c>
      <c r="G12000" s="1">
        <v>46.0</v>
      </c>
      <c r="H12000" s="1">
        <v>71.0</v>
      </c>
      <c r="K12000" s="1">
        <f t="shared" si="1"/>
        <v>117</v>
      </c>
    </row>
    <row r="12001" ht="15.75" customHeight="1">
      <c r="A12001" s="1">
        <v>44.0</v>
      </c>
      <c r="B12001" s="1">
        <v>4.45048004E13</v>
      </c>
      <c r="C12001" s="1" t="s">
        <v>11823</v>
      </c>
      <c r="D12001" s="1">
        <v>4833980.0</v>
      </c>
      <c r="E12001" s="1">
        <v>17.0</v>
      </c>
      <c r="F12001" s="1">
        <v>181.0</v>
      </c>
      <c r="G12001" s="1">
        <v>38.0</v>
      </c>
      <c r="H12001" s="1">
        <v>120.0</v>
      </c>
      <c r="K12001" s="1">
        <f t="shared" si="1"/>
        <v>158</v>
      </c>
    </row>
    <row r="12002" ht="15.75" customHeight="1">
      <c r="A12002" s="1">
        <v>44.0</v>
      </c>
      <c r="B12002" s="1">
        <v>4.45109015E13</v>
      </c>
      <c r="C12002" s="1" t="s">
        <v>11824</v>
      </c>
      <c r="D12002" s="1">
        <v>4834560.0</v>
      </c>
      <c r="E12002" s="1">
        <v>17.0</v>
      </c>
      <c r="F12002" s="1">
        <v>181.0</v>
      </c>
      <c r="G12002" s="1">
        <v>23.0</v>
      </c>
      <c r="H12002" s="1">
        <v>105.0</v>
      </c>
      <c r="K12002" s="1">
        <f t="shared" si="1"/>
        <v>128</v>
      </c>
    </row>
    <row r="12003" ht="15.75" customHeight="1">
      <c r="A12003" s="1">
        <v>44.0</v>
      </c>
      <c r="B12003" s="1">
        <v>4.45122001E13</v>
      </c>
      <c r="C12003" s="1" t="s">
        <v>11825</v>
      </c>
      <c r="D12003" s="1">
        <v>4820100.0</v>
      </c>
      <c r="E12003" s="1">
        <v>17.0</v>
      </c>
      <c r="F12003" s="1">
        <v>181.0</v>
      </c>
      <c r="G12003" s="1">
        <v>70.0</v>
      </c>
      <c r="H12003" s="1">
        <v>3.0</v>
      </c>
      <c r="K12003" s="1">
        <f t="shared" si="1"/>
        <v>73</v>
      </c>
    </row>
    <row r="12004" ht="15.75" customHeight="1">
      <c r="A12004" s="1">
        <v>44.0</v>
      </c>
      <c r="B12004" s="1">
        <v>4.45166003E13</v>
      </c>
      <c r="C12004" s="1" t="s">
        <v>11826</v>
      </c>
      <c r="D12004" s="1">
        <v>4811850.0</v>
      </c>
      <c r="E12004" s="1">
        <v>17.0</v>
      </c>
      <c r="F12004" s="1">
        <v>181.0</v>
      </c>
      <c r="G12004" s="1">
        <v>64.0</v>
      </c>
      <c r="H12004" s="1">
        <v>76.0</v>
      </c>
      <c r="K12004" s="1">
        <f t="shared" si="1"/>
        <v>140</v>
      </c>
    </row>
    <row r="12005" ht="15.75" customHeight="1">
      <c r="A12005" s="1">
        <v>7.0</v>
      </c>
      <c r="B12005" s="1">
        <v>7.3002015301E12</v>
      </c>
      <c r="C12005" s="1" t="s">
        <v>11827</v>
      </c>
      <c r="D12005" s="1">
        <v>902370.0</v>
      </c>
      <c r="E12005" s="1">
        <v>17.0</v>
      </c>
      <c r="F12005" s="1">
        <v>180.0</v>
      </c>
      <c r="G12005" s="1">
        <v>18.0</v>
      </c>
      <c r="H12005" s="1">
        <v>39.0</v>
      </c>
      <c r="K12005" s="1">
        <f t="shared" si="1"/>
        <v>57</v>
      </c>
    </row>
    <row r="12006" ht="15.75" customHeight="1">
      <c r="A12006" s="1">
        <v>13.0</v>
      </c>
      <c r="B12006" s="1">
        <v>1.35044001E13</v>
      </c>
      <c r="C12006" s="1" t="s">
        <v>11828</v>
      </c>
      <c r="D12006" s="1">
        <v>1600570.0</v>
      </c>
      <c r="E12006" s="1">
        <v>17.0</v>
      </c>
      <c r="F12006" s="1">
        <v>180.0</v>
      </c>
      <c r="G12006" s="1">
        <v>60.0</v>
      </c>
      <c r="H12006" s="1">
        <v>44.0</v>
      </c>
      <c r="K12006" s="1">
        <f t="shared" si="1"/>
        <v>104</v>
      </c>
    </row>
    <row r="12007" ht="15.75" customHeight="1">
      <c r="A12007" s="1">
        <v>17.0</v>
      </c>
      <c r="B12007" s="1">
        <v>1.75021017E13</v>
      </c>
      <c r="C12007" s="1" t="s">
        <v>11829</v>
      </c>
      <c r="D12007" s="1">
        <v>2007440.0</v>
      </c>
      <c r="E12007" s="1">
        <v>17.0</v>
      </c>
      <c r="F12007" s="1">
        <v>180.0</v>
      </c>
      <c r="G12007" s="1">
        <v>68.0</v>
      </c>
      <c r="H12007" s="1">
        <v>93.0</v>
      </c>
      <c r="K12007" s="1">
        <f t="shared" si="1"/>
        <v>161</v>
      </c>
    </row>
    <row r="12008" ht="15.75" customHeight="1">
      <c r="A12008" s="1">
        <v>17.0</v>
      </c>
      <c r="B12008" s="1">
        <v>1.75069001E13</v>
      </c>
      <c r="C12008" s="1" t="s">
        <v>11830</v>
      </c>
      <c r="D12008" s="1">
        <v>2003270.0</v>
      </c>
      <c r="E12008" s="1">
        <v>17.0</v>
      </c>
      <c r="F12008" s="1">
        <v>180.0</v>
      </c>
      <c r="G12008" s="1">
        <v>32.0</v>
      </c>
      <c r="H12008" s="1">
        <v>58.0</v>
      </c>
      <c r="K12008" s="1">
        <f t="shared" si="1"/>
        <v>90</v>
      </c>
    </row>
    <row r="12009" ht="15.75" customHeight="1">
      <c r="A12009" s="1">
        <v>31.0</v>
      </c>
      <c r="B12009" s="1">
        <v>3.15008012E13</v>
      </c>
      <c r="C12009" s="1" t="s">
        <v>11831</v>
      </c>
      <c r="D12009" s="1">
        <v>3411100.0</v>
      </c>
      <c r="E12009" s="1">
        <v>17.0</v>
      </c>
      <c r="F12009" s="1">
        <v>180.0</v>
      </c>
      <c r="G12009" s="1">
        <v>84.0</v>
      </c>
      <c r="H12009" s="1">
        <v>0.0</v>
      </c>
      <c r="K12009" s="1">
        <f t="shared" si="1"/>
        <v>84</v>
      </c>
    </row>
    <row r="12010" ht="15.75" customHeight="1">
      <c r="A12010" s="1">
        <v>35.0</v>
      </c>
      <c r="B12010" s="1">
        <v>3.55038014E13</v>
      </c>
      <c r="C12010" s="1" t="s">
        <v>11832</v>
      </c>
      <c r="D12010" s="1">
        <v>3800050.0</v>
      </c>
      <c r="E12010" s="1">
        <v>17.0</v>
      </c>
      <c r="F12010" s="1">
        <v>180.0</v>
      </c>
      <c r="G12010" s="1">
        <v>68.0</v>
      </c>
      <c r="H12010" s="1">
        <v>80.0</v>
      </c>
      <c r="K12010" s="1">
        <f t="shared" si="1"/>
        <v>148</v>
      </c>
    </row>
    <row r="12011" ht="15.75" customHeight="1">
      <c r="A12011" s="1">
        <v>37.0</v>
      </c>
      <c r="B12011" s="1">
        <v>3.75035012E13</v>
      </c>
      <c r="C12011" s="1" t="s">
        <v>11833</v>
      </c>
      <c r="D12011" s="1">
        <v>4025530.0</v>
      </c>
      <c r="E12011" s="1">
        <v>17.0</v>
      </c>
      <c r="F12011" s="1">
        <v>180.0</v>
      </c>
      <c r="G12011" s="1">
        <v>50.0</v>
      </c>
      <c r="H12011" s="1">
        <v>64.0</v>
      </c>
      <c r="K12011" s="1">
        <f t="shared" si="1"/>
        <v>114</v>
      </c>
    </row>
    <row r="12012" ht="15.75" customHeight="1">
      <c r="A12012" s="1">
        <v>44.0</v>
      </c>
      <c r="B12012" s="1">
        <v>4.45022004E13</v>
      </c>
      <c r="C12012" s="1" t="s">
        <v>11834</v>
      </c>
      <c r="D12012" s="1">
        <v>4842390.0</v>
      </c>
      <c r="E12012" s="1">
        <v>17.0</v>
      </c>
      <c r="F12012" s="1">
        <v>180.0</v>
      </c>
      <c r="G12012" s="1">
        <v>110.0</v>
      </c>
      <c r="H12012" s="1">
        <v>8.0</v>
      </c>
      <c r="K12012" s="1">
        <f t="shared" si="1"/>
        <v>118</v>
      </c>
    </row>
    <row r="12013" ht="15.75" customHeight="1">
      <c r="A12013" s="1">
        <v>3.0</v>
      </c>
      <c r="B12013" s="1">
        <v>3.5011014E12</v>
      </c>
      <c r="C12013" s="1" t="s">
        <v>11835</v>
      </c>
      <c r="D12013" s="1">
        <v>406900.0</v>
      </c>
      <c r="E12013" s="1">
        <v>17.0</v>
      </c>
      <c r="F12013" s="1">
        <v>179.0</v>
      </c>
      <c r="G12013" s="1">
        <v>0.0</v>
      </c>
      <c r="H12013" s="1">
        <v>117.0</v>
      </c>
      <c r="K12013" s="1">
        <f t="shared" si="1"/>
        <v>117</v>
      </c>
    </row>
    <row r="12014" ht="15.75" customHeight="1">
      <c r="A12014" s="1">
        <v>6.0</v>
      </c>
      <c r="B12014" s="1">
        <v>6.5053004E12</v>
      </c>
      <c r="C12014" s="1" t="s">
        <v>11836</v>
      </c>
      <c r="D12014" s="1">
        <v>806450.0</v>
      </c>
      <c r="E12014" s="1">
        <v>17.0</v>
      </c>
      <c r="F12014" s="1">
        <v>179.0</v>
      </c>
      <c r="G12014" s="1">
        <v>60.0</v>
      </c>
      <c r="H12014" s="1">
        <v>71.0</v>
      </c>
      <c r="K12014" s="1">
        <f t="shared" si="1"/>
        <v>131</v>
      </c>
    </row>
    <row r="12015" ht="15.75" customHeight="1">
      <c r="A12015" s="1">
        <v>14.0</v>
      </c>
      <c r="B12015" s="1">
        <v>1.45014015E13</v>
      </c>
      <c r="C12015" s="1" t="s">
        <v>11837</v>
      </c>
      <c r="D12015" s="1">
        <v>1740680.0</v>
      </c>
      <c r="E12015" s="1">
        <v>17.0</v>
      </c>
      <c r="F12015" s="1">
        <v>179.0</v>
      </c>
      <c r="G12015" s="1">
        <v>56.0</v>
      </c>
      <c r="H12015" s="1">
        <v>110.0</v>
      </c>
      <c r="K12015" s="1">
        <f t="shared" si="1"/>
        <v>166</v>
      </c>
    </row>
    <row r="12016" ht="15.75" customHeight="1">
      <c r="A12016" s="1">
        <v>16.0</v>
      </c>
      <c r="B12016" s="1">
        <v>1.65004035E13</v>
      </c>
      <c r="C12016" s="1" t="s">
        <v>11838</v>
      </c>
      <c r="D12016" s="1">
        <v>1919800.0</v>
      </c>
      <c r="E12016" s="1">
        <v>17.0</v>
      </c>
      <c r="F12016" s="1">
        <v>179.0</v>
      </c>
      <c r="G12016" s="1">
        <v>57.0</v>
      </c>
      <c r="H12016" s="1">
        <v>76.0</v>
      </c>
      <c r="K12016" s="1">
        <f t="shared" si="1"/>
        <v>133</v>
      </c>
    </row>
    <row r="12017" ht="15.75" customHeight="1">
      <c r="A12017" s="1">
        <v>16.0</v>
      </c>
      <c r="B12017" s="1">
        <v>1.65058009E13</v>
      </c>
      <c r="C12017" s="1" t="s">
        <v>11839</v>
      </c>
      <c r="D12017" s="1">
        <v>1919770.0</v>
      </c>
      <c r="E12017" s="1">
        <v>17.0</v>
      </c>
      <c r="F12017" s="1">
        <v>179.0</v>
      </c>
      <c r="G12017" s="1">
        <v>38.0</v>
      </c>
      <c r="H12017" s="1">
        <v>33.0</v>
      </c>
      <c r="K12017" s="1">
        <f t="shared" si="1"/>
        <v>71</v>
      </c>
    </row>
    <row r="12018" ht="15.75" customHeight="1">
      <c r="A12018" s="1">
        <v>17.0</v>
      </c>
      <c r="B12018" s="1">
        <v>1.75022018E13</v>
      </c>
      <c r="C12018" s="1" t="s">
        <v>11840</v>
      </c>
      <c r="D12018" s="1">
        <v>2000348.0</v>
      </c>
      <c r="E12018" s="1">
        <v>17.0</v>
      </c>
      <c r="F12018" s="1">
        <v>179.0</v>
      </c>
      <c r="G12018" s="1">
        <v>59.0</v>
      </c>
      <c r="H12018" s="1">
        <v>94.0</v>
      </c>
      <c r="K12018" s="1">
        <f t="shared" si="1"/>
        <v>153</v>
      </c>
    </row>
    <row r="12019" ht="15.75" customHeight="1">
      <c r="A12019" s="1">
        <v>27.0</v>
      </c>
      <c r="B12019" s="1">
        <v>2.75041405302E13</v>
      </c>
      <c r="C12019" s="1" t="s">
        <v>11841</v>
      </c>
      <c r="D12019" s="1">
        <v>3025050.0</v>
      </c>
      <c r="E12019" s="1">
        <v>17.0</v>
      </c>
      <c r="F12019" s="1">
        <v>179.0</v>
      </c>
      <c r="G12019" s="1">
        <v>59.0</v>
      </c>
      <c r="H12019" s="1">
        <v>0.0</v>
      </c>
      <c r="K12019" s="1">
        <f t="shared" si="1"/>
        <v>59</v>
      </c>
    </row>
    <row r="12020" ht="15.75" customHeight="1">
      <c r="A12020" s="1">
        <v>28.0</v>
      </c>
      <c r="B12020" s="1">
        <v>2.85010001E13</v>
      </c>
      <c r="C12020" s="1" t="s">
        <v>11842</v>
      </c>
      <c r="D12020" s="1">
        <v>3100070.0</v>
      </c>
      <c r="E12020" s="1">
        <v>17.0</v>
      </c>
      <c r="F12020" s="1">
        <v>179.0</v>
      </c>
      <c r="G12020" s="1">
        <v>25.0</v>
      </c>
      <c r="H12020" s="1">
        <v>56.0</v>
      </c>
      <c r="K12020" s="1">
        <f t="shared" si="1"/>
        <v>81</v>
      </c>
    </row>
    <row r="12021" ht="15.75" customHeight="1">
      <c r="A12021" s="1">
        <v>28.0</v>
      </c>
      <c r="B12021" s="1">
        <v>2.85051034E13</v>
      </c>
      <c r="C12021" s="1" t="s">
        <v>11843</v>
      </c>
      <c r="D12021" s="1">
        <v>3175360.0</v>
      </c>
      <c r="E12021" s="1">
        <v>17.0</v>
      </c>
      <c r="F12021" s="1">
        <v>179.0</v>
      </c>
      <c r="G12021" s="1">
        <v>40.0</v>
      </c>
      <c r="H12021" s="1">
        <v>48.0</v>
      </c>
      <c r="K12021" s="1">
        <f t="shared" si="1"/>
        <v>88</v>
      </c>
    </row>
    <row r="12022" ht="15.75" customHeight="1">
      <c r="A12022" s="1">
        <v>33.0</v>
      </c>
      <c r="B12022" s="1">
        <v>3.35013001E13</v>
      </c>
      <c r="C12022" s="1" t="s">
        <v>11844</v>
      </c>
      <c r="D12022" s="1">
        <v>3603000.0</v>
      </c>
      <c r="E12022" s="1">
        <v>17.0</v>
      </c>
      <c r="F12022" s="1">
        <v>179.0</v>
      </c>
      <c r="G12022" s="1">
        <v>56.0</v>
      </c>
      <c r="H12022" s="1">
        <v>33.0</v>
      </c>
      <c r="K12022" s="1">
        <f t="shared" si="1"/>
        <v>89</v>
      </c>
    </row>
    <row r="12023" ht="15.75" customHeight="1">
      <c r="A12023" s="1">
        <v>35.0</v>
      </c>
      <c r="B12023" s="1">
        <v>3.55026801E13</v>
      </c>
      <c r="C12023" s="1" t="s">
        <v>11845</v>
      </c>
      <c r="D12023" s="1">
        <v>3820190.0</v>
      </c>
      <c r="E12023" s="1">
        <v>17.0</v>
      </c>
      <c r="F12023" s="1">
        <v>179.0</v>
      </c>
      <c r="G12023" s="1">
        <v>78.0</v>
      </c>
      <c r="H12023" s="1">
        <v>56.0</v>
      </c>
      <c r="K12023" s="1">
        <f t="shared" si="1"/>
        <v>134</v>
      </c>
    </row>
    <row r="12024" ht="15.75" customHeight="1">
      <c r="A12024" s="1">
        <v>38.0</v>
      </c>
      <c r="B12024" s="1">
        <v>3.85006018E13</v>
      </c>
      <c r="C12024" s="1" t="s">
        <v>11846</v>
      </c>
      <c r="D12024" s="1">
        <v>4110080.0</v>
      </c>
      <c r="E12024" s="1">
        <v>17.0</v>
      </c>
      <c r="F12024" s="1">
        <v>179.0</v>
      </c>
      <c r="G12024" s="1">
        <v>95.0</v>
      </c>
      <c r="H12024" s="1">
        <v>0.0</v>
      </c>
      <c r="K12024" s="1">
        <f t="shared" si="1"/>
        <v>95</v>
      </c>
    </row>
    <row r="12025" ht="15.75" customHeight="1">
      <c r="A12025" s="1">
        <v>44.0</v>
      </c>
      <c r="B12025" s="1">
        <v>4.45074017E13</v>
      </c>
      <c r="C12025" s="1" t="s">
        <v>11847</v>
      </c>
      <c r="D12025" s="1">
        <v>4839450.0</v>
      </c>
      <c r="E12025" s="1">
        <v>17.0</v>
      </c>
      <c r="F12025" s="1">
        <v>179.0</v>
      </c>
      <c r="G12025" s="1">
        <v>0.0</v>
      </c>
      <c r="H12025" s="1">
        <v>78.0</v>
      </c>
      <c r="K12025" s="1">
        <f t="shared" si="1"/>
        <v>78</v>
      </c>
    </row>
    <row r="12026" ht="15.75" customHeight="1">
      <c r="A12026" s="1">
        <v>44.0</v>
      </c>
      <c r="B12026" s="1">
        <v>4.45154004E13</v>
      </c>
      <c r="C12026" s="1" t="s">
        <v>11848</v>
      </c>
      <c r="D12026" s="1">
        <v>4837500.0</v>
      </c>
      <c r="E12026" s="1">
        <v>17.0</v>
      </c>
      <c r="F12026" s="1">
        <v>179.0</v>
      </c>
      <c r="G12026" s="1">
        <v>49.0</v>
      </c>
      <c r="H12026" s="1">
        <v>111.0</v>
      </c>
      <c r="K12026" s="1">
        <f t="shared" si="1"/>
        <v>160</v>
      </c>
    </row>
    <row r="12027" ht="15.75" customHeight="1">
      <c r="A12027" s="1">
        <v>3.0</v>
      </c>
      <c r="B12027" s="1">
        <v>3.5002101E12</v>
      </c>
      <c r="C12027" s="1" t="s">
        <v>11849</v>
      </c>
      <c r="D12027" s="1">
        <v>400345.0</v>
      </c>
      <c r="E12027" s="1">
        <v>17.0</v>
      </c>
      <c r="F12027" s="1">
        <v>178.0</v>
      </c>
      <c r="G12027" s="1">
        <v>0.0</v>
      </c>
      <c r="H12027" s="1">
        <v>0.0</v>
      </c>
      <c r="K12027" s="1">
        <f t="shared" si="1"/>
        <v>0</v>
      </c>
    </row>
    <row r="12028" ht="15.75" customHeight="1">
      <c r="A12028" s="1">
        <v>5.0</v>
      </c>
      <c r="B12028" s="1">
        <v>5.5015047E12</v>
      </c>
      <c r="C12028" s="1" t="s">
        <v>11850</v>
      </c>
      <c r="D12028" s="1">
        <v>615000.0</v>
      </c>
      <c r="E12028" s="1">
        <v>17.0</v>
      </c>
      <c r="F12028" s="1">
        <v>178.0</v>
      </c>
      <c r="G12028" s="1">
        <v>71.0</v>
      </c>
      <c r="H12028" s="1">
        <v>60.0</v>
      </c>
      <c r="K12028" s="1">
        <f t="shared" si="1"/>
        <v>131</v>
      </c>
    </row>
    <row r="12029" ht="15.75" customHeight="1">
      <c r="A12029" s="1">
        <v>14.0</v>
      </c>
      <c r="B12029" s="1">
        <v>1.45061014E13</v>
      </c>
      <c r="C12029" s="1" t="s">
        <v>11851</v>
      </c>
      <c r="D12029" s="1">
        <v>1720250.0</v>
      </c>
      <c r="E12029" s="1">
        <v>17.0</v>
      </c>
      <c r="F12029" s="1">
        <v>178.0</v>
      </c>
      <c r="G12029" s="1">
        <v>64.0</v>
      </c>
      <c r="H12029" s="1">
        <v>81.0</v>
      </c>
      <c r="K12029" s="1">
        <f t="shared" si="1"/>
        <v>145</v>
      </c>
    </row>
    <row r="12030" ht="15.75" customHeight="1">
      <c r="A12030" s="1">
        <v>16.0</v>
      </c>
      <c r="B12030" s="1">
        <v>1.65033032E13</v>
      </c>
      <c r="C12030" s="1" t="s">
        <v>11852</v>
      </c>
      <c r="D12030" s="1">
        <v>1930870.0</v>
      </c>
      <c r="E12030" s="1">
        <v>17.0</v>
      </c>
      <c r="F12030" s="1">
        <v>178.0</v>
      </c>
      <c r="G12030" s="1">
        <v>43.0</v>
      </c>
      <c r="H12030" s="1">
        <v>81.0</v>
      </c>
      <c r="K12030" s="1">
        <f t="shared" si="1"/>
        <v>124</v>
      </c>
    </row>
    <row r="12031" ht="15.75" customHeight="1">
      <c r="A12031" s="1">
        <v>16.0</v>
      </c>
      <c r="B12031" s="1">
        <v>1.65074011E13</v>
      </c>
      <c r="C12031" s="1" t="s">
        <v>11853</v>
      </c>
      <c r="D12031" s="1">
        <v>1930720.0</v>
      </c>
      <c r="E12031" s="1">
        <v>17.0</v>
      </c>
      <c r="F12031" s="1">
        <v>178.0</v>
      </c>
      <c r="G12031" s="1">
        <v>51.0</v>
      </c>
      <c r="H12031" s="1">
        <v>71.0</v>
      </c>
      <c r="K12031" s="1">
        <f t="shared" si="1"/>
        <v>122</v>
      </c>
    </row>
    <row r="12032" ht="15.75" customHeight="1">
      <c r="A12032" s="1">
        <v>17.0</v>
      </c>
      <c r="B12032" s="1">
        <v>1.7508301E13</v>
      </c>
      <c r="C12032" s="1" t="s">
        <v>11854</v>
      </c>
      <c r="D12032" s="1">
        <v>2008220.0</v>
      </c>
      <c r="E12032" s="1">
        <v>17.0</v>
      </c>
      <c r="F12032" s="1">
        <v>178.0</v>
      </c>
      <c r="G12032" s="1">
        <v>58.0</v>
      </c>
      <c r="H12032" s="1">
        <v>85.0</v>
      </c>
      <c r="K12032" s="1">
        <f t="shared" si="1"/>
        <v>143</v>
      </c>
    </row>
    <row r="12033" ht="15.75" customHeight="1">
      <c r="A12033" s="1">
        <v>17.0</v>
      </c>
      <c r="B12033" s="1">
        <v>1.75097011E13</v>
      </c>
      <c r="C12033" s="1" t="s">
        <v>11855</v>
      </c>
      <c r="D12033" s="1">
        <v>2011040.0</v>
      </c>
      <c r="E12033" s="1">
        <v>17.0</v>
      </c>
      <c r="F12033" s="1">
        <v>178.0</v>
      </c>
      <c r="G12033" s="1">
        <v>35.0</v>
      </c>
      <c r="H12033" s="1">
        <v>74.0</v>
      </c>
      <c r="K12033" s="1">
        <f t="shared" si="1"/>
        <v>109</v>
      </c>
    </row>
    <row r="12034" ht="15.75" customHeight="1">
      <c r="A12034" s="1">
        <v>20.0</v>
      </c>
      <c r="B12034" s="1">
        <v>2.05004101E13</v>
      </c>
      <c r="C12034" s="1" t="s">
        <v>11856</v>
      </c>
      <c r="D12034" s="1">
        <v>2314803.0</v>
      </c>
      <c r="E12034" s="1">
        <v>17.0</v>
      </c>
      <c r="F12034" s="1">
        <v>178.0</v>
      </c>
      <c r="G12034" s="1">
        <v>69.0</v>
      </c>
      <c r="H12034" s="1">
        <v>41.0</v>
      </c>
      <c r="K12034" s="1">
        <f t="shared" si="1"/>
        <v>110</v>
      </c>
    </row>
    <row r="12035" ht="15.75" customHeight="1">
      <c r="A12035" s="1">
        <v>24.0</v>
      </c>
      <c r="B12035" s="1">
        <v>2.45050016E13</v>
      </c>
      <c r="C12035" s="1" t="s">
        <v>11857</v>
      </c>
      <c r="D12035" s="1">
        <v>2713140.0</v>
      </c>
      <c r="E12035" s="1">
        <v>17.0</v>
      </c>
      <c r="F12035" s="1">
        <v>178.0</v>
      </c>
      <c r="G12035" s="1">
        <v>45.0</v>
      </c>
      <c r="H12035" s="1">
        <v>87.0</v>
      </c>
      <c r="K12035" s="1">
        <f t="shared" si="1"/>
        <v>132</v>
      </c>
    </row>
    <row r="12036" ht="15.75" customHeight="1">
      <c r="A12036" s="1">
        <v>30.0</v>
      </c>
      <c r="B12036" s="1">
        <v>3.05004901E13</v>
      </c>
      <c r="C12036" s="1" t="s">
        <v>11858</v>
      </c>
      <c r="D12036" s="1">
        <v>3304800.0</v>
      </c>
      <c r="E12036" s="1">
        <v>17.0</v>
      </c>
      <c r="F12036" s="1">
        <v>178.0</v>
      </c>
      <c r="G12036" s="1">
        <v>28.0</v>
      </c>
      <c r="H12036" s="1">
        <v>33.0</v>
      </c>
      <c r="K12036" s="1">
        <f t="shared" si="1"/>
        <v>61</v>
      </c>
    </row>
    <row r="12037" ht="15.75" customHeight="1">
      <c r="A12037" s="1">
        <v>31.0</v>
      </c>
      <c r="B12037" s="1">
        <v>3.15021001E13</v>
      </c>
      <c r="C12037" s="1" t="s">
        <v>11859</v>
      </c>
      <c r="D12037" s="1">
        <v>3400720.0</v>
      </c>
      <c r="E12037" s="1">
        <v>17.0</v>
      </c>
      <c r="F12037" s="1">
        <v>178.0</v>
      </c>
      <c r="G12037" s="1">
        <v>16.0</v>
      </c>
      <c r="H12037" s="1">
        <v>27.0</v>
      </c>
      <c r="K12037" s="1">
        <f t="shared" si="1"/>
        <v>43</v>
      </c>
    </row>
    <row r="12038" ht="15.75" customHeight="1">
      <c r="A12038" s="1">
        <v>37.0</v>
      </c>
      <c r="B12038" s="1">
        <v>3.75049024E13</v>
      </c>
      <c r="C12038" s="1" t="s">
        <v>11860</v>
      </c>
      <c r="D12038" s="1">
        <v>4023190.0</v>
      </c>
      <c r="E12038" s="1">
        <v>17.0</v>
      </c>
      <c r="F12038" s="1">
        <v>178.0</v>
      </c>
      <c r="G12038" s="1">
        <v>38.0</v>
      </c>
      <c r="H12038" s="1">
        <v>64.0</v>
      </c>
      <c r="K12038" s="1">
        <f t="shared" si="1"/>
        <v>102</v>
      </c>
    </row>
    <row r="12039" ht="15.75" customHeight="1">
      <c r="A12039" s="1">
        <v>42.0</v>
      </c>
      <c r="B12039" s="1">
        <v>4.25051007E13</v>
      </c>
      <c r="C12039" s="1" t="s">
        <v>11861</v>
      </c>
      <c r="D12039" s="1">
        <v>4614100.0</v>
      </c>
      <c r="E12039" s="1">
        <v>17.0</v>
      </c>
      <c r="F12039" s="1">
        <v>178.0</v>
      </c>
      <c r="G12039" s="1">
        <v>44.0</v>
      </c>
      <c r="H12039" s="1">
        <v>44.0</v>
      </c>
      <c r="K12039" s="1">
        <f t="shared" si="1"/>
        <v>88</v>
      </c>
    </row>
    <row r="12040" ht="15.75" customHeight="1">
      <c r="A12040" s="1">
        <v>44.0</v>
      </c>
      <c r="B12040" s="1">
        <v>4.45020007E13</v>
      </c>
      <c r="C12040" s="1" t="s">
        <v>11862</v>
      </c>
      <c r="D12040" s="1">
        <v>4816290.0</v>
      </c>
      <c r="E12040" s="1">
        <v>17.0</v>
      </c>
      <c r="F12040" s="1">
        <v>178.0</v>
      </c>
      <c r="G12040" s="1">
        <v>38.0</v>
      </c>
      <c r="H12040" s="1">
        <v>118.0</v>
      </c>
      <c r="K12040" s="1">
        <f t="shared" si="1"/>
        <v>156</v>
      </c>
    </row>
    <row r="12041" ht="15.75" customHeight="1">
      <c r="A12041" s="1">
        <v>50.0</v>
      </c>
      <c r="B12041" s="1">
        <v>5.05052501E13</v>
      </c>
      <c r="C12041" s="1" t="s">
        <v>11863</v>
      </c>
      <c r="D12041" s="1">
        <v>5512480.0</v>
      </c>
      <c r="E12041" s="1">
        <v>17.0</v>
      </c>
      <c r="F12041" s="1">
        <v>178.0</v>
      </c>
      <c r="G12041" s="1">
        <v>32.0</v>
      </c>
      <c r="H12041" s="1">
        <v>6.0</v>
      </c>
      <c r="K12041" s="1">
        <f t="shared" si="1"/>
        <v>38</v>
      </c>
    </row>
    <row r="12042" ht="15.75" customHeight="1">
      <c r="A12042" s="1">
        <v>14.0</v>
      </c>
      <c r="B12042" s="1">
        <v>1.45023003E13</v>
      </c>
      <c r="C12042" s="1" t="s">
        <v>11864</v>
      </c>
      <c r="D12042" s="1">
        <v>1720790.0</v>
      </c>
      <c r="E12042" s="1">
        <v>17.0</v>
      </c>
      <c r="F12042" s="1">
        <v>177.0</v>
      </c>
      <c r="G12042" s="1">
        <v>57.0</v>
      </c>
      <c r="H12042" s="1">
        <v>42.0</v>
      </c>
      <c r="K12042" s="1">
        <f t="shared" si="1"/>
        <v>99</v>
      </c>
    </row>
    <row r="12043" ht="15.75" customHeight="1">
      <c r="A12043" s="1">
        <v>24.0</v>
      </c>
      <c r="B12043" s="1">
        <v>2.45024301E13</v>
      </c>
      <c r="C12043" s="1" t="s">
        <v>11865</v>
      </c>
      <c r="D12043" s="1">
        <v>2700148.0</v>
      </c>
      <c r="E12043" s="1">
        <v>17.0</v>
      </c>
      <c r="F12043" s="1">
        <v>177.0</v>
      </c>
      <c r="G12043" s="1">
        <v>72.0</v>
      </c>
      <c r="H12043" s="1">
        <v>70.0</v>
      </c>
      <c r="K12043" s="1">
        <f t="shared" si="1"/>
        <v>142</v>
      </c>
    </row>
    <row r="12044" ht="15.75" customHeight="1">
      <c r="A12044" s="1">
        <v>24.0</v>
      </c>
      <c r="B12044" s="1">
        <v>2.45050003E13</v>
      </c>
      <c r="C12044" s="1" t="s">
        <v>11866</v>
      </c>
      <c r="D12044" s="1">
        <v>2702720.0</v>
      </c>
      <c r="E12044" s="1">
        <v>17.0</v>
      </c>
      <c r="F12044" s="1">
        <v>177.0</v>
      </c>
      <c r="G12044" s="1">
        <v>51.0</v>
      </c>
      <c r="H12044" s="1">
        <v>72.0</v>
      </c>
      <c r="K12044" s="1">
        <f t="shared" si="1"/>
        <v>123</v>
      </c>
    </row>
    <row r="12045" ht="15.75" customHeight="1">
      <c r="A12045" s="1">
        <v>28.0</v>
      </c>
      <c r="B12045" s="1">
        <v>2.85021126E13</v>
      </c>
      <c r="C12045" s="1" t="s">
        <v>11867</v>
      </c>
      <c r="D12045" s="1">
        <v>3176410.0</v>
      </c>
      <c r="E12045" s="1">
        <v>17.0</v>
      </c>
      <c r="F12045" s="1">
        <v>177.0</v>
      </c>
      <c r="G12045" s="1">
        <v>32.0</v>
      </c>
      <c r="H12045" s="1">
        <v>59.0</v>
      </c>
      <c r="K12045" s="1">
        <f t="shared" si="1"/>
        <v>91</v>
      </c>
    </row>
    <row r="12046" ht="15.75" customHeight="1">
      <c r="A12046" s="1">
        <v>31.0</v>
      </c>
      <c r="B12046" s="1">
        <v>3.1502101E13</v>
      </c>
      <c r="C12046" s="1" t="s">
        <v>11868</v>
      </c>
      <c r="D12046" s="1">
        <v>3406810.0</v>
      </c>
      <c r="E12046" s="1">
        <v>17.0</v>
      </c>
      <c r="F12046" s="1">
        <v>177.0</v>
      </c>
      <c r="G12046" s="1">
        <v>42.0</v>
      </c>
      <c r="H12046" s="1">
        <v>24.0</v>
      </c>
      <c r="K12046" s="1">
        <f t="shared" si="1"/>
        <v>66</v>
      </c>
    </row>
    <row r="12047" ht="15.75" customHeight="1">
      <c r="A12047" s="1">
        <v>42.0</v>
      </c>
      <c r="B12047" s="1">
        <v>4.25044009E13</v>
      </c>
      <c r="C12047" s="1" t="s">
        <v>11869</v>
      </c>
      <c r="D12047" s="1">
        <v>4610320.0</v>
      </c>
      <c r="E12047" s="1">
        <v>17.0</v>
      </c>
      <c r="F12047" s="1">
        <v>177.0</v>
      </c>
      <c r="G12047" s="1">
        <v>43.0</v>
      </c>
      <c r="H12047" s="1">
        <v>41.0</v>
      </c>
      <c r="K12047" s="1">
        <f t="shared" si="1"/>
        <v>84</v>
      </c>
    </row>
    <row r="12048" ht="15.75" customHeight="1">
      <c r="A12048" s="1">
        <v>44.0</v>
      </c>
      <c r="B12048" s="1">
        <v>4.45041002E13</v>
      </c>
      <c r="C12048" s="1" t="s">
        <v>11870</v>
      </c>
      <c r="D12048" s="1">
        <v>4837380.0</v>
      </c>
      <c r="E12048" s="1">
        <v>17.0</v>
      </c>
      <c r="F12048" s="1">
        <v>177.0</v>
      </c>
      <c r="G12048" s="1">
        <v>44.0</v>
      </c>
      <c r="H12048" s="1">
        <v>85.0</v>
      </c>
      <c r="K12048" s="1">
        <f t="shared" si="1"/>
        <v>129</v>
      </c>
    </row>
    <row r="12049" ht="15.75" customHeight="1">
      <c r="A12049" s="1">
        <v>5.0</v>
      </c>
      <c r="B12049" s="1">
        <v>5.5049022E12</v>
      </c>
      <c r="C12049" s="1" t="s">
        <v>11871</v>
      </c>
      <c r="D12049" s="1">
        <v>615150.0</v>
      </c>
      <c r="E12049" s="1">
        <v>17.0</v>
      </c>
      <c r="F12049" s="1">
        <v>176.0</v>
      </c>
      <c r="G12049" s="1">
        <v>19.0</v>
      </c>
      <c r="H12049" s="1">
        <v>83.0</v>
      </c>
      <c r="K12049" s="1">
        <f t="shared" si="1"/>
        <v>102</v>
      </c>
    </row>
    <row r="12050" ht="15.75" customHeight="1">
      <c r="A12050" s="1">
        <v>14.0</v>
      </c>
      <c r="B12050" s="1">
        <v>1.45082041E13</v>
      </c>
      <c r="C12050" s="1" t="s">
        <v>11872</v>
      </c>
      <c r="D12050" s="1">
        <v>1736510.0</v>
      </c>
      <c r="E12050" s="1">
        <v>17.0</v>
      </c>
      <c r="F12050" s="1">
        <v>176.0</v>
      </c>
      <c r="G12050" s="1">
        <v>38.0</v>
      </c>
      <c r="H12050" s="1">
        <v>29.0</v>
      </c>
      <c r="K12050" s="1">
        <f t="shared" si="1"/>
        <v>67</v>
      </c>
    </row>
    <row r="12051" ht="15.75" customHeight="1">
      <c r="A12051" s="1">
        <v>17.0</v>
      </c>
      <c r="B12051" s="1">
        <v>1.75082015E13</v>
      </c>
      <c r="C12051" s="1" t="s">
        <v>11873</v>
      </c>
      <c r="D12051" s="1">
        <v>2010740.0</v>
      </c>
      <c r="E12051" s="1">
        <v>17.0</v>
      </c>
      <c r="F12051" s="1">
        <v>176.0</v>
      </c>
      <c r="G12051" s="1">
        <v>54.0</v>
      </c>
      <c r="H12051" s="1">
        <v>83.0</v>
      </c>
      <c r="K12051" s="1">
        <f t="shared" si="1"/>
        <v>137</v>
      </c>
    </row>
    <row r="12052" ht="15.75" customHeight="1">
      <c r="A12052" s="1">
        <v>20.0</v>
      </c>
      <c r="B12052" s="1">
        <v>2.03015036301E13</v>
      </c>
      <c r="C12052" s="1" t="s">
        <v>11874</v>
      </c>
      <c r="D12052" s="1">
        <v>2309990.0</v>
      </c>
      <c r="E12052" s="1">
        <v>17.0</v>
      </c>
      <c r="F12052" s="1">
        <v>176.0</v>
      </c>
      <c r="G12052" s="1">
        <v>53.0</v>
      </c>
      <c r="H12052" s="1">
        <v>52.0</v>
      </c>
      <c r="K12052" s="1">
        <f t="shared" si="1"/>
        <v>105</v>
      </c>
    </row>
    <row r="12053" ht="15.75" customHeight="1">
      <c r="A12053" s="1">
        <v>23.0</v>
      </c>
      <c r="B12053" s="1">
        <v>2.35071019E13</v>
      </c>
      <c r="C12053" s="1" t="s">
        <v>11875</v>
      </c>
      <c r="D12053" s="1">
        <v>2629130.0</v>
      </c>
      <c r="E12053" s="1">
        <v>17.0</v>
      </c>
      <c r="F12053" s="1">
        <v>176.0</v>
      </c>
      <c r="G12053" s="1">
        <v>70.0</v>
      </c>
      <c r="H12053" s="1">
        <v>78.0</v>
      </c>
      <c r="K12053" s="1">
        <f t="shared" si="1"/>
        <v>148</v>
      </c>
    </row>
    <row r="12054" ht="15.75" customHeight="1">
      <c r="A12054" s="1">
        <v>26.0</v>
      </c>
      <c r="B12054" s="1">
        <v>2.65058003E13</v>
      </c>
      <c r="C12054" s="1" t="s">
        <v>11876</v>
      </c>
      <c r="D12054" s="1">
        <v>2906090.0</v>
      </c>
      <c r="E12054" s="1">
        <v>17.0</v>
      </c>
      <c r="F12054" s="1">
        <v>176.0</v>
      </c>
      <c r="G12054" s="1">
        <v>52.0</v>
      </c>
      <c r="H12054" s="1">
        <v>49.0</v>
      </c>
      <c r="K12054" s="1">
        <f t="shared" si="1"/>
        <v>101</v>
      </c>
    </row>
    <row r="12055" ht="15.75" customHeight="1">
      <c r="A12055" s="1">
        <v>26.0</v>
      </c>
      <c r="B12055" s="1">
        <v>2.65080019E13</v>
      </c>
      <c r="C12055" s="1" t="s">
        <v>11877</v>
      </c>
      <c r="D12055" s="1">
        <v>2924690.0</v>
      </c>
      <c r="E12055" s="1">
        <v>17.0</v>
      </c>
      <c r="F12055" s="1">
        <v>176.0</v>
      </c>
      <c r="G12055" s="1">
        <v>54.0</v>
      </c>
      <c r="H12055" s="1">
        <v>68.0</v>
      </c>
      <c r="K12055" s="1">
        <f t="shared" si="1"/>
        <v>122</v>
      </c>
    </row>
    <row r="12056" ht="15.75" customHeight="1">
      <c r="A12056" s="1">
        <v>31.0</v>
      </c>
      <c r="B12056" s="1">
        <v>3.15021017E13</v>
      </c>
      <c r="C12056" s="1" t="s">
        <v>11878</v>
      </c>
      <c r="D12056" s="1">
        <v>3412300.0</v>
      </c>
      <c r="E12056" s="1">
        <v>17.0</v>
      </c>
      <c r="F12056" s="1">
        <v>176.0</v>
      </c>
      <c r="G12056" s="1">
        <v>31.0</v>
      </c>
      <c r="H12056" s="1">
        <v>35.0</v>
      </c>
      <c r="K12056" s="1">
        <f t="shared" si="1"/>
        <v>66</v>
      </c>
    </row>
    <row r="12057" ht="15.75" customHeight="1">
      <c r="A12057" s="1">
        <v>33.0</v>
      </c>
      <c r="B12057" s="1">
        <v>3.35060019E13</v>
      </c>
      <c r="C12057" s="1" t="s">
        <v>11879</v>
      </c>
      <c r="D12057" s="1">
        <v>3613950.0</v>
      </c>
      <c r="E12057" s="1">
        <v>17.0</v>
      </c>
      <c r="F12057" s="1">
        <v>176.0</v>
      </c>
      <c r="G12057" s="1">
        <v>0.0</v>
      </c>
      <c r="H12057" s="1">
        <v>7.0</v>
      </c>
      <c r="K12057" s="1">
        <f t="shared" si="1"/>
        <v>7</v>
      </c>
    </row>
    <row r="12058" ht="15.75" customHeight="1">
      <c r="A12058" s="1">
        <v>35.0</v>
      </c>
      <c r="B12058" s="1">
        <v>3.55001011E13</v>
      </c>
      <c r="C12058" s="1" t="s">
        <v>11880</v>
      </c>
      <c r="D12058" s="1">
        <v>3809410.0</v>
      </c>
      <c r="E12058" s="1">
        <v>17.0</v>
      </c>
      <c r="F12058" s="1">
        <v>176.0</v>
      </c>
      <c r="G12058" s="1">
        <v>88.0</v>
      </c>
      <c r="H12058" s="1">
        <v>26.0</v>
      </c>
      <c r="K12058" s="1">
        <f t="shared" si="1"/>
        <v>114</v>
      </c>
    </row>
    <row r="12059" ht="15.75" customHeight="1">
      <c r="A12059" s="1">
        <v>35.0</v>
      </c>
      <c r="B12059" s="1">
        <v>3.55039029E13</v>
      </c>
      <c r="C12059" s="1" t="s">
        <v>11881</v>
      </c>
      <c r="D12059" s="1">
        <v>3811140.0</v>
      </c>
      <c r="E12059" s="1">
        <v>17.0</v>
      </c>
      <c r="F12059" s="1">
        <v>176.0</v>
      </c>
      <c r="G12059" s="1">
        <v>104.0</v>
      </c>
      <c r="H12059" s="1">
        <v>72.0</v>
      </c>
      <c r="K12059" s="1">
        <f t="shared" si="1"/>
        <v>176</v>
      </c>
    </row>
    <row r="12060" ht="15.75" customHeight="1">
      <c r="A12060" s="1">
        <v>37.0</v>
      </c>
      <c r="B12060" s="1">
        <v>3.75069003E13</v>
      </c>
      <c r="C12060" s="1" t="s">
        <v>11882</v>
      </c>
      <c r="D12060" s="1">
        <v>4007170.0</v>
      </c>
      <c r="E12060" s="1">
        <v>17.0</v>
      </c>
      <c r="F12060" s="1">
        <v>176.0</v>
      </c>
      <c r="G12060" s="1">
        <v>44.0</v>
      </c>
      <c r="H12060" s="1">
        <v>83.0</v>
      </c>
      <c r="K12060" s="1">
        <f t="shared" si="1"/>
        <v>127</v>
      </c>
    </row>
    <row r="12061" ht="15.75" customHeight="1">
      <c r="A12061" s="1">
        <v>39.0</v>
      </c>
      <c r="B12061" s="1">
        <v>3.95009501E13</v>
      </c>
      <c r="C12061" s="1" t="s">
        <v>11883</v>
      </c>
      <c r="D12061" s="1">
        <v>4280090.0</v>
      </c>
      <c r="E12061" s="1">
        <v>17.0</v>
      </c>
      <c r="F12061" s="1">
        <v>176.0</v>
      </c>
      <c r="G12061" s="1">
        <v>0.0</v>
      </c>
      <c r="H12061" s="1">
        <v>55.0</v>
      </c>
      <c r="K12061" s="1">
        <f t="shared" si="1"/>
        <v>55</v>
      </c>
    </row>
    <row r="12062" ht="15.75" customHeight="1">
      <c r="A12062" s="1">
        <v>44.0</v>
      </c>
      <c r="B12062" s="1">
        <v>4.45184005E13</v>
      </c>
      <c r="C12062" s="1" t="s">
        <v>11884</v>
      </c>
      <c r="D12062" s="1">
        <v>4820370.0</v>
      </c>
      <c r="E12062" s="1">
        <v>17.0</v>
      </c>
      <c r="F12062" s="1">
        <v>176.0</v>
      </c>
      <c r="G12062" s="1">
        <v>31.0</v>
      </c>
      <c r="H12062" s="1">
        <v>88.0</v>
      </c>
      <c r="K12062" s="1">
        <f t="shared" si="1"/>
        <v>119</v>
      </c>
    </row>
    <row r="12063" ht="15.75" customHeight="1">
      <c r="A12063" s="1">
        <v>50.0</v>
      </c>
      <c r="B12063" s="1">
        <v>5.05025012E13</v>
      </c>
      <c r="C12063" s="1" t="s">
        <v>11885</v>
      </c>
      <c r="D12063" s="1">
        <v>5500840.0</v>
      </c>
      <c r="E12063" s="1">
        <v>17.0</v>
      </c>
      <c r="F12063" s="1">
        <v>176.0</v>
      </c>
      <c r="G12063" s="1">
        <v>17.0</v>
      </c>
      <c r="H12063" s="1">
        <v>41.0</v>
      </c>
      <c r="K12063" s="1">
        <f t="shared" si="1"/>
        <v>58</v>
      </c>
    </row>
    <row r="12064" ht="15.75" customHeight="1">
      <c r="A12064" s="1">
        <v>13.0</v>
      </c>
      <c r="B12064" s="1">
        <v>1.35024001E13</v>
      </c>
      <c r="C12064" s="1" t="s">
        <v>11886</v>
      </c>
      <c r="D12064" s="1">
        <v>1600330.0</v>
      </c>
      <c r="E12064" s="1">
        <v>17.0</v>
      </c>
      <c r="F12064" s="1">
        <v>175.0</v>
      </c>
      <c r="G12064" s="1">
        <v>73.0</v>
      </c>
      <c r="H12064" s="1">
        <v>0.0</v>
      </c>
      <c r="K12064" s="1">
        <f t="shared" si="1"/>
        <v>73</v>
      </c>
    </row>
    <row r="12065" ht="15.75" customHeight="1">
      <c r="A12065" s="1">
        <v>14.0</v>
      </c>
      <c r="B12065" s="1">
        <v>1.45061028E13</v>
      </c>
      <c r="C12065" s="1" t="s">
        <v>11887</v>
      </c>
      <c r="D12065" s="1">
        <v>1735770.0</v>
      </c>
      <c r="E12065" s="1">
        <v>17.0</v>
      </c>
      <c r="F12065" s="1">
        <v>175.0</v>
      </c>
      <c r="G12065" s="1">
        <v>36.0</v>
      </c>
      <c r="H12065" s="1">
        <v>74.0</v>
      </c>
      <c r="K12065" s="1">
        <f t="shared" si="1"/>
        <v>110</v>
      </c>
    </row>
    <row r="12066" ht="15.75" customHeight="1">
      <c r="A12066" s="1">
        <v>20.0</v>
      </c>
      <c r="B12066" s="1">
        <v>2.02015002301E13</v>
      </c>
      <c r="C12066" s="1" t="s">
        <v>11888</v>
      </c>
      <c r="D12066" s="1">
        <v>2305360.0</v>
      </c>
      <c r="E12066" s="1">
        <v>17.0</v>
      </c>
      <c r="F12066" s="1">
        <v>175.0</v>
      </c>
      <c r="G12066" s="1">
        <v>76.0</v>
      </c>
      <c r="H12066" s="1">
        <v>48.0</v>
      </c>
      <c r="K12066" s="1">
        <f t="shared" si="1"/>
        <v>124</v>
      </c>
    </row>
    <row r="12067" ht="15.75" customHeight="1">
      <c r="A12067" s="1">
        <v>26.0</v>
      </c>
      <c r="B12067" s="1">
        <v>2.65017005E13</v>
      </c>
      <c r="C12067" s="1" t="s">
        <v>11889</v>
      </c>
      <c r="D12067" s="1">
        <v>2922620.0</v>
      </c>
      <c r="E12067" s="1">
        <v>17.0</v>
      </c>
      <c r="F12067" s="1">
        <v>175.0</v>
      </c>
      <c r="G12067" s="1">
        <v>40.0</v>
      </c>
      <c r="H12067" s="1">
        <v>46.0</v>
      </c>
      <c r="K12067" s="1">
        <f t="shared" si="1"/>
        <v>86</v>
      </c>
    </row>
    <row r="12068" ht="15.75" customHeight="1">
      <c r="A12068" s="1">
        <v>27.0</v>
      </c>
      <c r="B12068" s="1">
        <v>2.75029401E13</v>
      </c>
      <c r="C12068" s="1" t="s">
        <v>11890</v>
      </c>
      <c r="D12068" s="1">
        <v>3009930.0</v>
      </c>
      <c r="E12068" s="1">
        <v>17.0</v>
      </c>
      <c r="F12068" s="1">
        <v>175.0</v>
      </c>
      <c r="G12068" s="1">
        <v>68.0</v>
      </c>
      <c r="H12068" s="1">
        <v>70.0</v>
      </c>
      <c r="K12068" s="1">
        <f t="shared" si="1"/>
        <v>138</v>
      </c>
    </row>
    <row r="12069" ht="15.75" customHeight="1">
      <c r="A12069" s="1">
        <v>31.0</v>
      </c>
      <c r="B12069" s="1">
        <v>3.15001701E13</v>
      </c>
      <c r="C12069" s="1" t="s">
        <v>11891</v>
      </c>
      <c r="D12069" s="1">
        <v>3404860.0</v>
      </c>
      <c r="E12069" s="1">
        <v>17.0</v>
      </c>
      <c r="F12069" s="1">
        <v>175.0</v>
      </c>
      <c r="G12069" s="1">
        <v>51.0</v>
      </c>
      <c r="H12069" s="1">
        <v>38.0</v>
      </c>
      <c r="K12069" s="1">
        <f t="shared" si="1"/>
        <v>89</v>
      </c>
    </row>
    <row r="12070" ht="15.75" customHeight="1">
      <c r="A12070" s="1">
        <v>39.0</v>
      </c>
      <c r="B12070" s="1">
        <v>3.95043702E13</v>
      </c>
      <c r="C12070" s="1" t="s">
        <v>11892</v>
      </c>
      <c r="D12070" s="1">
        <v>4206390.0</v>
      </c>
      <c r="E12070" s="1">
        <v>17.0</v>
      </c>
      <c r="F12070" s="1">
        <v>175.0</v>
      </c>
      <c r="G12070" s="1">
        <v>0.0</v>
      </c>
      <c r="H12070" s="1">
        <v>145.0</v>
      </c>
      <c r="K12070" s="1">
        <f t="shared" si="1"/>
        <v>145</v>
      </c>
    </row>
    <row r="12071" ht="15.75" customHeight="1">
      <c r="A12071" s="1">
        <v>44.0</v>
      </c>
      <c r="B12071" s="1">
        <v>4.45104006E13</v>
      </c>
      <c r="C12071" s="1" t="s">
        <v>11893</v>
      </c>
      <c r="D12071" s="1">
        <v>4838280.0</v>
      </c>
      <c r="E12071" s="1">
        <v>17.0</v>
      </c>
      <c r="F12071" s="1">
        <v>175.0</v>
      </c>
      <c r="G12071" s="1">
        <v>57.0</v>
      </c>
      <c r="H12071" s="1">
        <v>87.0</v>
      </c>
      <c r="K12071" s="1">
        <f t="shared" si="1"/>
        <v>144</v>
      </c>
    </row>
    <row r="12072" ht="15.75" customHeight="1">
      <c r="A12072" s="1">
        <v>14.0</v>
      </c>
      <c r="B12072" s="1">
        <v>1.45034505E13</v>
      </c>
      <c r="C12072" s="1" t="s">
        <v>11894</v>
      </c>
      <c r="D12072" s="1">
        <v>1701381.0</v>
      </c>
      <c r="E12072" s="1">
        <v>17.0</v>
      </c>
      <c r="F12072" s="1">
        <v>174.0</v>
      </c>
      <c r="G12072" s="1">
        <v>67.0</v>
      </c>
      <c r="H12072" s="1">
        <v>80.0</v>
      </c>
      <c r="K12072" s="1">
        <f t="shared" si="1"/>
        <v>147</v>
      </c>
    </row>
    <row r="12073" ht="15.75" customHeight="1">
      <c r="A12073" s="1">
        <v>17.0</v>
      </c>
      <c r="B12073" s="1">
        <v>1.75083016E13</v>
      </c>
      <c r="C12073" s="1" t="s">
        <v>11895</v>
      </c>
      <c r="D12073" s="1">
        <v>2004020.0</v>
      </c>
      <c r="E12073" s="1">
        <v>17.0</v>
      </c>
      <c r="F12073" s="1">
        <v>174.0</v>
      </c>
      <c r="G12073" s="1">
        <v>80.0</v>
      </c>
      <c r="H12073" s="1">
        <v>49.0</v>
      </c>
      <c r="K12073" s="1">
        <f t="shared" si="1"/>
        <v>129</v>
      </c>
    </row>
    <row r="12074" ht="15.75" customHeight="1">
      <c r="A12074" s="1">
        <v>24.0</v>
      </c>
      <c r="B12074" s="1">
        <v>2.45006301E13</v>
      </c>
      <c r="C12074" s="1" t="s">
        <v>11896</v>
      </c>
      <c r="D12074" s="1">
        <v>2700150.0</v>
      </c>
      <c r="E12074" s="1">
        <v>17.0</v>
      </c>
      <c r="F12074" s="1">
        <v>174.0</v>
      </c>
      <c r="G12074" s="1">
        <v>54.0</v>
      </c>
      <c r="H12074" s="1">
        <v>88.0</v>
      </c>
      <c r="K12074" s="1">
        <f t="shared" si="1"/>
        <v>142</v>
      </c>
    </row>
    <row r="12075" ht="15.75" customHeight="1">
      <c r="A12075" s="1">
        <v>26.0</v>
      </c>
      <c r="B12075" s="1">
        <v>2.65069045E13</v>
      </c>
      <c r="C12075" s="1" t="s">
        <v>11897</v>
      </c>
      <c r="D12075" s="1">
        <v>2920880.0</v>
      </c>
      <c r="E12075" s="1">
        <v>17.0</v>
      </c>
      <c r="F12075" s="1">
        <v>174.0</v>
      </c>
      <c r="G12075" s="1">
        <v>102.0</v>
      </c>
      <c r="H12075" s="1">
        <v>19.0</v>
      </c>
      <c r="K12075" s="1">
        <f t="shared" si="1"/>
        <v>121</v>
      </c>
    </row>
    <row r="12076" ht="15.75" customHeight="1">
      <c r="A12076" s="1">
        <v>28.0</v>
      </c>
      <c r="B12076" s="1">
        <v>2.85041003E13</v>
      </c>
      <c r="C12076" s="1" t="s">
        <v>11898</v>
      </c>
      <c r="D12076" s="1">
        <v>3171010.0</v>
      </c>
      <c r="E12076" s="1">
        <v>17.0</v>
      </c>
      <c r="F12076" s="1">
        <v>174.0</v>
      </c>
      <c r="G12076" s="1">
        <v>23.0</v>
      </c>
      <c r="H12076" s="1">
        <v>38.0</v>
      </c>
      <c r="K12076" s="1">
        <f t="shared" si="1"/>
        <v>61</v>
      </c>
    </row>
    <row r="12077" ht="15.75" customHeight="1">
      <c r="A12077" s="1">
        <v>28.0</v>
      </c>
      <c r="B12077" s="1">
        <v>2.85049059E13</v>
      </c>
      <c r="C12077" s="1" t="s">
        <v>11899</v>
      </c>
      <c r="D12077" s="1">
        <v>3177190.0</v>
      </c>
      <c r="E12077" s="1">
        <v>17.0</v>
      </c>
      <c r="F12077" s="1">
        <v>174.0</v>
      </c>
      <c r="G12077" s="1">
        <v>26.0</v>
      </c>
      <c r="H12077" s="1">
        <v>38.0</v>
      </c>
      <c r="K12077" s="1">
        <f t="shared" si="1"/>
        <v>64</v>
      </c>
    </row>
    <row r="12078" ht="15.75" customHeight="1">
      <c r="A12078" s="1">
        <v>35.0</v>
      </c>
      <c r="B12078" s="1">
        <v>3.55019008E13</v>
      </c>
      <c r="C12078" s="1" t="s">
        <v>11900</v>
      </c>
      <c r="D12078" s="1">
        <v>3800045.0</v>
      </c>
      <c r="E12078" s="1">
        <v>17.0</v>
      </c>
      <c r="F12078" s="1">
        <v>174.0</v>
      </c>
      <c r="G12078" s="1">
        <v>121.0</v>
      </c>
      <c r="H12078" s="1">
        <v>53.0</v>
      </c>
      <c r="K12078" s="1">
        <f t="shared" si="1"/>
        <v>174</v>
      </c>
    </row>
    <row r="12079" ht="15.75" customHeight="1">
      <c r="A12079" s="1">
        <v>42.0</v>
      </c>
      <c r="B12079" s="1">
        <v>4.25060023E13</v>
      </c>
      <c r="C12079" s="1" t="s">
        <v>11901</v>
      </c>
      <c r="D12079" s="1">
        <v>4600042.0</v>
      </c>
      <c r="E12079" s="1">
        <v>17.0</v>
      </c>
      <c r="F12079" s="1">
        <v>174.0</v>
      </c>
      <c r="G12079" s="1">
        <v>30.0</v>
      </c>
      <c r="H12079" s="1">
        <v>36.0</v>
      </c>
      <c r="K12079" s="1">
        <f t="shared" si="1"/>
        <v>66</v>
      </c>
    </row>
    <row r="12080" ht="15.75" customHeight="1">
      <c r="A12080" s="1">
        <v>44.0</v>
      </c>
      <c r="B12080" s="1">
        <v>4.45050011E13</v>
      </c>
      <c r="C12080" s="1" t="s">
        <v>11902</v>
      </c>
      <c r="D12080" s="1">
        <v>4833420.0</v>
      </c>
      <c r="E12080" s="1">
        <v>17.0</v>
      </c>
      <c r="F12080" s="1">
        <v>174.0</v>
      </c>
      <c r="G12080" s="1">
        <v>53.0</v>
      </c>
      <c r="H12080" s="1">
        <v>87.0</v>
      </c>
      <c r="K12080" s="1">
        <f t="shared" si="1"/>
        <v>140</v>
      </c>
    </row>
    <row r="12081" ht="15.75" customHeight="1">
      <c r="A12081" s="1">
        <v>5.0</v>
      </c>
      <c r="B12081" s="1">
        <v>5.5015031E12</v>
      </c>
      <c r="C12081" s="1" t="s">
        <v>11903</v>
      </c>
      <c r="D12081" s="1">
        <v>623760.0</v>
      </c>
      <c r="E12081" s="1">
        <v>17.0</v>
      </c>
      <c r="F12081" s="1">
        <v>173.0</v>
      </c>
      <c r="G12081" s="1">
        <v>28.0</v>
      </c>
      <c r="H12081" s="1">
        <v>67.0</v>
      </c>
      <c r="K12081" s="1">
        <f t="shared" si="1"/>
        <v>95</v>
      </c>
    </row>
    <row r="12082" ht="15.75" customHeight="1">
      <c r="A12082" s="1">
        <v>5.0</v>
      </c>
      <c r="B12082" s="1">
        <v>5.5051014E12</v>
      </c>
      <c r="C12082" s="1" t="s">
        <v>11904</v>
      </c>
      <c r="D12082" s="1">
        <v>624690.0</v>
      </c>
      <c r="E12082" s="1">
        <v>17.0</v>
      </c>
      <c r="F12082" s="1">
        <v>173.0</v>
      </c>
      <c r="G12082" s="1">
        <v>6.0</v>
      </c>
      <c r="H12082" s="1">
        <v>42.0</v>
      </c>
      <c r="K12082" s="1">
        <f t="shared" si="1"/>
        <v>48</v>
      </c>
    </row>
    <row r="12083" ht="15.75" customHeight="1">
      <c r="A12083" s="1">
        <v>13.0</v>
      </c>
      <c r="B12083" s="1">
        <v>1.35029301E13</v>
      </c>
      <c r="C12083" s="1" t="s">
        <v>11905</v>
      </c>
      <c r="D12083" s="1">
        <v>1600009.0</v>
      </c>
      <c r="E12083" s="1">
        <v>17.0</v>
      </c>
      <c r="F12083" s="1">
        <v>173.0</v>
      </c>
      <c r="G12083" s="1">
        <v>33.0</v>
      </c>
      <c r="H12083" s="1">
        <v>37.0</v>
      </c>
      <c r="K12083" s="1">
        <f t="shared" si="1"/>
        <v>70</v>
      </c>
    </row>
    <row r="12084" ht="15.75" customHeight="1">
      <c r="A12084" s="1">
        <v>16.0</v>
      </c>
      <c r="B12084" s="1">
        <v>1.65042002E13</v>
      </c>
      <c r="C12084" s="1" t="s">
        <v>11906</v>
      </c>
      <c r="D12084" s="1">
        <v>1900032.0</v>
      </c>
      <c r="E12084" s="1">
        <v>17.0</v>
      </c>
      <c r="F12084" s="1">
        <v>173.0</v>
      </c>
      <c r="G12084" s="1">
        <v>53.0</v>
      </c>
      <c r="H12084" s="1">
        <v>74.0</v>
      </c>
      <c r="K12084" s="1">
        <f t="shared" si="1"/>
        <v>127</v>
      </c>
    </row>
    <row r="12085" ht="15.75" customHeight="1">
      <c r="A12085" s="1">
        <v>17.0</v>
      </c>
      <c r="B12085" s="1">
        <v>1.75058032E13</v>
      </c>
      <c r="C12085" s="1" t="s">
        <v>11907</v>
      </c>
      <c r="D12085" s="1">
        <v>2008940.0</v>
      </c>
      <c r="E12085" s="1">
        <v>17.0</v>
      </c>
      <c r="F12085" s="1">
        <v>173.0</v>
      </c>
      <c r="G12085" s="1">
        <v>37.0</v>
      </c>
      <c r="H12085" s="1">
        <v>74.0</v>
      </c>
      <c r="K12085" s="1">
        <f t="shared" si="1"/>
        <v>111</v>
      </c>
    </row>
    <row r="12086" ht="15.75" customHeight="1">
      <c r="A12086" s="1">
        <v>23.0</v>
      </c>
      <c r="B12086" s="1">
        <v>2.35049003E13</v>
      </c>
      <c r="C12086" s="1" t="s">
        <v>11908</v>
      </c>
      <c r="D12086" s="1">
        <v>2621420.0</v>
      </c>
      <c r="E12086" s="1">
        <v>17.0</v>
      </c>
      <c r="F12086" s="1">
        <v>173.0</v>
      </c>
      <c r="G12086" s="1">
        <v>60.0</v>
      </c>
      <c r="H12086" s="1">
        <v>55.0</v>
      </c>
      <c r="K12086" s="1">
        <f t="shared" si="1"/>
        <v>115</v>
      </c>
    </row>
    <row r="12087" ht="15.75" customHeight="1">
      <c r="A12087" s="1">
        <v>24.0</v>
      </c>
      <c r="B12087" s="1">
        <v>2.45060002E13</v>
      </c>
      <c r="C12087" s="1" t="s">
        <v>11909</v>
      </c>
      <c r="D12087" s="1">
        <v>2709360.0</v>
      </c>
      <c r="E12087" s="1">
        <v>17.0</v>
      </c>
      <c r="F12087" s="1">
        <v>173.0</v>
      </c>
      <c r="G12087" s="1">
        <v>45.0</v>
      </c>
      <c r="H12087" s="1">
        <v>94.0</v>
      </c>
      <c r="K12087" s="1">
        <f t="shared" si="1"/>
        <v>139</v>
      </c>
    </row>
    <row r="12088" ht="15.75" customHeight="1">
      <c r="A12088" s="1">
        <v>26.0</v>
      </c>
      <c r="B12088" s="1">
        <v>2.65044024E13</v>
      </c>
      <c r="C12088" s="1" t="s">
        <v>11910</v>
      </c>
      <c r="D12088" s="1">
        <v>2923190.0</v>
      </c>
      <c r="E12088" s="1">
        <v>17.0</v>
      </c>
      <c r="F12088" s="1">
        <v>173.0</v>
      </c>
      <c r="G12088" s="1">
        <v>22.0</v>
      </c>
      <c r="H12088" s="1">
        <v>58.0</v>
      </c>
      <c r="K12088" s="1">
        <f t="shared" si="1"/>
        <v>80</v>
      </c>
    </row>
    <row r="12089" ht="15.75" customHeight="1">
      <c r="A12089" s="1">
        <v>31.0</v>
      </c>
      <c r="B12089" s="1">
        <v>3.15010007E13</v>
      </c>
      <c r="C12089" s="1" t="s">
        <v>11911</v>
      </c>
      <c r="D12089" s="1">
        <v>3403720.0</v>
      </c>
      <c r="E12089" s="1">
        <v>17.0</v>
      </c>
      <c r="F12089" s="1">
        <v>173.0</v>
      </c>
      <c r="G12089" s="1">
        <v>14.0</v>
      </c>
      <c r="H12089" s="1">
        <v>25.0</v>
      </c>
      <c r="K12089" s="1">
        <f t="shared" si="1"/>
        <v>39</v>
      </c>
    </row>
    <row r="12090" ht="15.75" customHeight="1">
      <c r="A12090" s="1">
        <v>42.0</v>
      </c>
      <c r="B12090" s="1">
        <v>4.25054013E13</v>
      </c>
      <c r="C12090" s="1" t="s">
        <v>11912</v>
      </c>
      <c r="D12090" s="1">
        <v>4626970.0</v>
      </c>
      <c r="E12090" s="1">
        <v>17.0</v>
      </c>
      <c r="F12090" s="1">
        <v>173.0</v>
      </c>
      <c r="G12090" s="1">
        <v>47.0</v>
      </c>
      <c r="H12090" s="1">
        <v>42.0</v>
      </c>
      <c r="K12090" s="1">
        <f t="shared" si="1"/>
        <v>89</v>
      </c>
    </row>
    <row r="12091" ht="15.75" customHeight="1">
      <c r="A12091" s="1">
        <v>42.0</v>
      </c>
      <c r="B12091" s="1">
        <v>4.25056002E13</v>
      </c>
      <c r="C12091" s="1" t="s">
        <v>11913</v>
      </c>
      <c r="D12091" s="1">
        <v>4603932.0</v>
      </c>
      <c r="E12091" s="1">
        <v>17.0</v>
      </c>
      <c r="F12091" s="1">
        <v>173.0</v>
      </c>
      <c r="G12091" s="1">
        <v>46.0</v>
      </c>
      <c r="H12091" s="1">
        <v>44.0</v>
      </c>
      <c r="K12091" s="1">
        <f t="shared" si="1"/>
        <v>90</v>
      </c>
    </row>
    <row r="12092" ht="15.75" customHeight="1">
      <c r="A12092" s="1">
        <v>42.0</v>
      </c>
      <c r="B12092" s="1">
        <v>4.25063041E13</v>
      </c>
      <c r="C12092" s="1" t="s">
        <v>11914</v>
      </c>
      <c r="D12092" s="1">
        <v>4645450.0</v>
      </c>
      <c r="E12092" s="1">
        <v>17.0</v>
      </c>
      <c r="F12092" s="1">
        <v>173.0</v>
      </c>
      <c r="G12092" s="1">
        <v>52.0</v>
      </c>
      <c r="H12092" s="1">
        <v>40.0</v>
      </c>
      <c r="K12092" s="1">
        <f t="shared" si="1"/>
        <v>92</v>
      </c>
    </row>
    <row r="12093" ht="15.75" customHeight="1">
      <c r="A12093" s="1">
        <v>44.0</v>
      </c>
      <c r="B12093" s="1">
        <v>4.45226014E13</v>
      </c>
      <c r="C12093" s="1" t="s">
        <v>11915</v>
      </c>
      <c r="D12093" s="1">
        <v>4844710.0</v>
      </c>
      <c r="E12093" s="1">
        <v>17.0</v>
      </c>
      <c r="F12093" s="1">
        <v>173.0</v>
      </c>
      <c r="G12093" s="1">
        <v>31.0</v>
      </c>
      <c r="H12093" s="1">
        <v>116.0</v>
      </c>
      <c r="K12093" s="1">
        <f t="shared" si="1"/>
        <v>147</v>
      </c>
    </row>
    <row r="12094" ht="15.75" customHeight="1">
      <c r="A12094" s="1">
        <v>14.0</v>
      </c>
      <c r="B12094" s="1">
        <v>1.45009004E13</v>
      </c>
      <c r="C12094" s="1" t="s">
        <v>11916</v>
      </c>
      <c r="D12094" s="1">
        <v>1740410.0</v>
      </c>
      <c r="E12094" s="1">
        <v>17.0</v>
      </c>
      <c r="F12094" s="1">
        <v>172.0</v>
      </c>
      <c r="G12094" s="1">
        <v>49.0</v>
      </c>
      <c r="H12094" s="1">
        <v>73.0</v>
      </c>
      <c r="K12094" s="1">
        <f t="shared" si="1"/>
        <v>122</v>
      </c>
    </row>
    <row r="12095" ht="15.75" customHeight="1">
      <c r="A12095" s="1">
        <v>14.0</v>
      </c>
      <c r="B12095" s="1">
        <v>1.45056305E13</v>
      </c>
      <c r="C12095" s="1" t="s">
        <v>11917</v>
      </c>
      <c r="D12095" s="1">
        <v>1700207.0</v>
      </c>
      <c r="E12095" s="1">
        <v>17.0</v>
      </c>
      <c r="F12095" s="1">
        <v>172.0</v>
      </c>
      <c r="G12095" s="1">
        <v>0.0</v>
      </c>
      <c r="H12095" s="1">
        <v>0.0</v>
      </c>
      <c r="K12095" s="1">
        <f t="shared" si="1"/>
        <v>0</v>
      </c>
    </row>
    <row r="12096" ht="15.75" customHeight="1">
      <c r="A12096" s="1">
        <v>24.0</v>
      </c>
      <c r="B12096" s="1">
        <v>2.45036001E13</v>
      </c>
      <c r="C12096" s="1" t="s">
        <v>11918</v>
      </c>
      <c r="D12096" s="1">
        <v>2718270.0</v>
      </c>
      <c r="E12096" s="1">
        <v>17.0</v>
      </c>
      <c r="F12096" s="1">
        <v>172.0</v>
      </c>
      <c r="G12096" s="1">
        <v>40.0</v>
      </c>
      <c r="H12096" s="1">
        <v>90.0</v>
      </c>
      <c r="K12096" s="1">
        <f t="shared" si="1"/>
        <v>130</v>
      </c>
    </row>
    <row r="12097" ht="15.75" customHeight="1">
      <c r="A12097" s="1">
        <v>24.0</v>
      </c>
      <c r="B12097" s="1">
        <v>2.45063402E13</v>
      </c>
      <c r="C12097" s="1" t="s">
        <v>11919</v>
      </c>
      <c r="D12097" s="1">
        <v>2700038.0</v>
      </c>
      <c r="E12097" s="1">
        <v>17.0</v>
      </c>
      <c r="F12097" s="1">
        <v>172.0</v>
      </c>
      <c r="G12097" s="1">
        <v>0.0</v>
      </c>
      <c r="H12097" s="1">
        <v>0.0</v>
      </c>
      <c r="K12097" s="1">
        <f t="shared" si="1"/>
        <v>0</v>
      </c>
    </row>
    <row r="12098" ht="15.75" customHeight="1">
      <c r="A12098" s="1">
        <v>26.0</v>
      </c>
      <c r="B12098" s="1">
        <v>2.65029001E13</v>
      </c>
      <c r="C12098" s="1" t="s">
        <v>11920</v>
      </c>
      <c r="D12098" s="1">
        <v>2911580.0</v>
      </c>
      <c r="E12098" s="1">
        <v>17.0</v>
      </c>
      <c r="F12098" s="1">
        <v>172.0</v>
      </c>
      <c r="G12098" s="1">
        <v>28.0</v>
      </c>
      <c r="H12098" s="1">
        <v>75.0</v>
      </c>
      <c r="K12098" s="1">
        <f t="shared" si="1"/>
        <v>103</v>
      </c>
    </row>
    <row r="12099" ht="15.75" customHeight="1">
      <c r="A12099" s="1">
        <v>26.0</v>
      </c>
      <c r="B12099" s="1">
        <v>2.65108071E13</v>
      </c>
      <c r="C12099" s="1" t="s">
        <v>11921</v>
      </c>
      <c r="D12099" s="1">
        <v>2929730.0</v>
      </c>
      <c r="E12099" s="1">
        <v>17.0</v>
      </c>
      <c r="F12099" s="1">
        <v>172.0</v>
      </c>
      <c r="G12099" s="1">
        <v>53.0</v>
      </c>
      <c r="H12099" s="1">
        <v>63.0</v>
      </c>
      <c r="K12099" s="1">
        <f t="shared" si="1"/>
        <v>116</v>
      </c>
    </row>
    <row r="12100" ht="15.75" customHeight="1">
      <c r="A12100" s="1">
        <v>31.0</v>
      </c>
      <c r="B12100" s="1">
        <v>3.15010017E13</v>
      </c>
      <c r="C12100" s="1" t="s">
        <v>11922</v>
      </c>
      <c r="D12100" s="1">
        <v>3408010.0</v>
      </c>
      <c r="E12100" s="1">
        <v>17.0</v>
      </c>
      <c r="F12100" s="1">
        <v>172.0</v>
      </c>
      <c r="G12100" s="1">
        <v>26.0</v>
      </c>
      <c r="H12100" s="1">
        <v>31.0</v>
      </c>
      <c r="K12100" s="1">
        <f t="shared" si="1"/>
        <v>57</v>
      </c>
    </row>
    <row r="12101" ht="15.75" customHeight="1">
      <c r="A12101" s="1">
        <v>42.0</v>
      </c>
      <c r="B12101" s="1">
        <v>4.25040017E13</v>
      </c>
      <c r="C12101" s="1" t="s">
        <v>11923</v>
      </c>
      <c r="D12101" s="1">
        <v>4601027.0</v>
      </c>
      <c r="E12101" s="1">
        <v>17.0</v>
      </c>
      <c r="F12101" s="1">
        <v>172.0</v>
      </c>
      <c r="G12101" s="1">
        <v>13.0</v>
      </c>
      <c r="H12101" s="1">
        <v>90.0</v>
      </c>
      <c r="K12101" s="1">
        <f t="shared" si="1"/>
        <v>103</v>
      </c>
    </row>
    <row r="12102" ht="15.75" customHeight="1">
      <c r="A12102" s="1">
        <v>44.0</v>
      </c>
      <c r="B12102" s="1">
        <v>4.45050002E13</v>
      </c>
      <c r="C12102" s="1" t="s">
        <v>11924</v>
      </c>
      <c r="D12102" s="1">
        <v>4818780.0</v>
      </c>
      <c r="E12102" s="1">
        <v>17.0</v>
      </c>
      <c r="F12102" s="1">
        <v>172.0</v>
      </c>
      <c r="G12102" s="1">
        <v>45.0</v>
      </c>
      <c r="H12102" s="1">
        <v>102.0</v>
      </c>
      <c r="K12102" s="1">
        <f t="shared" si="1"/>
        <v>147</v>
      </c>
    </row>
    <row r="12103" ht="15.75" customHeight="1">
      <c r="A12103" s="1">
        <v>44.0</v>
      </c>
      <c r="B12103" s="1">
        <v>4.45248002E13</v>
      </c>
      <c r="C12103" s="1" t="s">
        <v>11925</v>
      </c>
      <c r="D12103" s="1">
        <v>4846170.0</v>
      </c>
      <c r="E12103" s="1">
        <v>17.0</v>
      </c>
      <c r="F12103" s="1">
        <v>172.0</v>
      </c>
      <c r="G12103" s="1">
        <v>48.0</v>
      </c>
      <c r="H12103" s="1">
        <v>75.0</v>
      </c>
      <c r="K12103" s="1">
        <f t="shared" si="1"/>
        <v>123</v>
      </c>
    </row>
    <row r="12104" ht="15.75" customHeight="1">
      <c r="A12104" s="1">
        <v>48.0</v>
      </c>
      <c r="B12104" s="1">
        <v>4.85023012E13</v>
      </c>
      <c r="C12104" s="1" t="s">
        <v>11926</v>
      </c>
      <c r="D12104" s="1">
        <v>5308220.0</v>
      </c>
      <c r="E12104" s="1">
        <v>17.0</v>
      </c>
      <c r="F12104" s="1">
        <v>172.0</v>
      </c>
      <c r="G12104" s="1">
        <v>70.0</v>
      </c>
      <c r="H12104" s="1">
        <v>41.0</v>
      </c>
      <c r="K12104" s="1">
        <f t="shared" si="1"/>
        <v>111</v>
      </c>
    </row>
    <row r="12105" ht="15.75" customHeight="1">
      <c r="A12105" s="1">
        <v>3.0</v>
      </c>
      <c r="B12105" s="1">
        <v>3.5004004E12</v>
      </c>
      <c r="C12105" s="1" t="s">
        <v>11927</v>
      </c>
      <c r="D12105" s="1">
        <v>405760.0</v>
      </c>
      <c r="E12105" s="1">
        <v>17.0</v>
      </c>
      <c r="F12105" s="1">
        <v>171.0</v>
      </c>
      <c r="G12105" s="1">
        <v>67.0</v>
      </c>
      <c r="H12105" s="1">
        <v>49.0</v>
      </c>
      <c r="K12105" s="1">
        <f t="shared" si="1"/>
        <v>116</v>
      </c>
    </row>
    <row r="12106" ht="15.75" customHeight="1">
      <c r="A12106" s="1">
        <v>5.0</v>
      </c>
      <c r="B12106" s="1">
        <v>5.5041019E12</v>
      </c>
      <c r="C12106" s="1" t="s">
        <v>11928</v>
      </c>
      <c r="D12106" s="1">
        <v>631470.0</v>
      </c>
      <c r="E12106" s="1">
        <v>17.0</v>
      </c>
      <c r="F12106" s="1">
        <v>171.0</v>
      </c>
      <c r="G12106" s="1">
        <v>0.0</v>
      </c>
      <c r="H12106" s="1">
        <v>32.0</v>
      </c>
      <c r="K12106" s="1">
        <f t="shared" si="1"/>
        <v>32</v>
      </c>
    </row>
    <row r="12107" ht="15.75" customHeight="1">
      <c r="A12107" s="1">
        <v>17.0</v>
      </c>
      <c r="B12107" s="1">
        <v>1.75081023E13</v>
      </c>
      <c r="C12107" s="1" t="s">
        <v>11929</v>
      </c>
      <c r="D12107" s="1">
        <v>2010980.0</v>
      </c>
      <c r="E12107" s="1">
        <v>17.0</v>
      </c>
      <c r="F12107" s="1">
        <v>171.0</v>
      </c>
      <c r="G12107" s="1">
        <v>24.0</v>
      </c>
      <c r="H12107" s="1">
        <v>52.0</v>
      </c>
      <c r="K12107" s="1">
        <f t="shared" si="1"/>
        <v>76</v>
      </c>
    </row>
    <row r="12108" ht="15.75" customHeight="1">
      <c r="A12108" s="1">
        <v>20.0</v>
      </c>
      <c r="B12108" s="1">
        <v>2.03015032301E13</v>
      </c>
      <c r="C12108" s="1" t="s">
        <v>11930</v>
      </c>
      <c r="D12108" s="1">
        <v>2309560.0</v>
      </c>
      <c r="E12108" s="1">
        <v>17.0</v>
      </c>
      <c r="F12108" s="1">
        <v>171.0</v>
      </c>
      <c r="G12108" s="1">
        <v>58.0</v>
      </c>
      <c r="H12108" s="1">
        <v>47.0</v>
      </c>
      <c r="K12108" s="1">
        <f t="shared" si="1"/>
        <v>105</v>
      </c>
    </row>
    <row r="12109" ht="15.75" customHeight="1">
      <c r="A12109" s="1">
        <v>31.0</v>
      </c>
      <c r="B12109" s="1">
        <v>3.15021002E13</v>
      </c>
      <c r="C12109" s="1" t="s">
        <v>11931</v>
      </c>
      <c r="D12109" s="1">
        <v>3400840.0</v>
      </c>
      <c r="E12109" s="1">
        <v>17.0</v>
      </c>
      <c r="F12109" s="1">
        <v>171.0</v>
      </c>
      <c r="G12109" s="1">
        <v>60.0</v>
      </c>
      <c r="H12109" s="1">
        <v>32.0</v>
      </c>
      <c r="K12109" s="1">
        <f t="shared" si="1"/>
        <v>92</v>
      </c>
    </row>
    <row r="12110" ht="15.75" customHeight="1">
      <c r="A12110" s="1">
        <v>32.0</v>
      </c>
      <c r="B12110" s="1">
        <v>3.25020002E13</v>
      </c>
      <c r="C12110" s="1" t="s">
        <v>11932</v>
      </c>
      <c r="D12110" s="1">
        <v>3502340.0</v>
      </c>
      <c r="E12110" s="1">
        <v>17.0</v>
      </c>
      <c r="F12110" s="1">
        <v>171.0</v>
      </c>
      <c r="G12110" s="1">
        <v>48.0</v>
      </c>
      <c r="H12110" s="1">
        <v>0.0</v>
      </c>
      <c r="K12110" s="1">
        <f t="shared" si="1"/>
        <v>48</v>
      </c>
    </row>
    <row r="12111" ht="15.75" customHeight="1">
      <c r="A12111" s="1">
        <v>36.0</v>
      </c>
      <c r="B12111" s="1">
        <v>3.65069011E13</v>
      </c>
      <c r="C12111" s="1" t="s">
        <v>11933</v>
      </c>
      <c r="D12111" s="1">
        <v>3904938.0</v>
      </c>
      <c r="E12111" s="1">
        <v>17.0</v>
      </c>
      <c r="F12111" s="1">
        <v>171.0</v>
      </c>
      <c r="G12111" s="1">
        <v>20.0</v>
      </c>
      <c r="H12111" s="1">
        <v>40.0</v>
      </c>
      <c r="K12111" s="1">
        <f t="shared" si="1"/>
        <v>60</v>
      </c>
    </row>
    <row r="12112" ht="15.75" customHeight="1">
      <c r="A12112" s="1">
        <v>37.0</v>
      </c>
      <c r="B12112" s="1">
        <v>3.75009001E13</v>
      </c>
      <c r="C12112" s="1" t="s">
        <v>11934</v>
      </c>
      <c r="D12112" s="1">
        <v>4003540.0</v>
      </c>
      <c r="E12112" s="1">
        <v>17.0</v>
      </c>
      <c r="F12112" s="1">
        <v>171.0</v>
      </c>
      <c r="G12112" s="1">
        <v>28.0</v>
      </c>
      <c r="H12112" s="1">
        <v>69.0</v>
      </c>
      <c r="K12112" s="1">
        <f t="shared" si="1"/>
        <v>97</v>
      </c>
    </row>
    <row r="12113" ht="15.75" customHeight="1">
      <c r="A12113" s="1">
        <v>37.0</v>
      </c>
      <c r="B12113" s="1">
        <v>3.75017005E13</v>
      </c>
      <c r="C12113" s="1" t="s">
        <v>11935</v>
      </c>
      <c r="D12113" s="1">
        <v>4004350.0</v>
      </c>
      <c r="E12113" s="1">
        <v>17.0</v>
      </c>
      <c r="F12113" s="1">
        <v>171.0</v>
      </c>
      <c r="G12113" s="1">
        <v>29.0</v>
      </c>
      <c r="H12113" s="1">
        <v>71.0</v>
      </c>
      <c r="K12113" s="1">
        <f t="shared" si="1"/>
        <v>100</v>
      </c>
    </row>
    <row r="12114" ht="15.75" customHeight="1">
      <c r="A12114" s="1">
        <v>37.0</v>
      </c>
      <c r="B12114" s="1">
        <v>3.75071001E13</v>
      </c>
      <c r="C12114" s="1" t="s">
        <v>11936</v>
      </c>
      <c r="D12114" s="1">
        <v>4009480.0</v>
      </c>
      <c r="E12114" s="1">
        <v>17.0</v>
      </c>
      <c r="F12114" s="1">
        <v>171.0</v>
      </c>
      <c r="G12114" s="1">
        <v>102.0</v>
      </c>
      <c r="H12114" s="1">
        <v>41.0</v>
      </c>
      <c r="K12114" s="1">
        <f t="shared" si="1"/>
        <v>143</v>
      </c>
    </row>
    <row r="12115" ht="15.75" customHeight="1">
      <c r="A12115" s="1">
        <v>44.0</v>
      </c>
      <c r="B12115" s="1">
        <v>4.45005005E13</v>
      </c>
      <c r="C12115" s="1" t="s">
        <v>11937</v>
      </c>
      <c r="D12115" s="1">
        <v>4846080.0</v>
      </c>
      <c r="E12115" s="1">
        <v>17.0</v>
      </c>
      <c r="F12115" s="1">
        <v>171.0</v>
      </c>
      <c r="G12115" s="1">
        <v>20.0</v>
      </c>
      <c r="H12115" s="1">
        <v>82.0</v>
      </c>
      <c r="K12115" s="1">
        <f t="shared" si="1"/>
        <v>102</v>
      </c>
    </row>
    <row r="12116" ht="15.75" customHeight="1">
      <c r="A12116" s="1">
        <v>44.0</v>
      </c>
      <c r="B12116" s="1">
        <v>4.45018006E13</v>
      </c>
      <c r="C12116" s="1" t="s">
        <v>11938</v>
      </c>
      <c r="D12116" s="1">
        <v>4831380.0</v>
      </c>
      <c r="E12116" s="1">
        <v>17.0</v>
      </c>
      <c r="F12116" s="1">
        <v>171.0</v>
      </c>
      <c r="G12116" s="1">
        <v>53.0</v>
      </c>
      <c r="H12116" s="1">
        <v>74.0</v>
      </c>
      <c r="K12116" s="1">
        <f t="shared" si="1"/>
        <v>127</v>
      </c>
    </row>
    <row r="12117" ht="15.75" customHeight="1">
      <c r="A12117" s="1">
        <v>2.0</v>
      </c>
      <c r="B12117" s="1">
        <v>2.2023018301E12</v>
      </c>
      <c r="C12117" s="1" t="s">
        <v>11939</v>
      </c>
      <c r="D12117" s="1">
        <v>200715.0</v>
      </c>
      <c r="E12117" s="1">
        <v>17.0</v>
      </c>
      <c r="F12117" s="1">
        <v>170.0</v>
      </c>
      <c r="G12117" s="1">
        <v>37.0</v>
      </c>
      <c r="H12117" s="1">
        <v>0.0</v>
      </c>
      <c r="K12117" s="1">
        <f t="shared" si="1"/>
        <v>37</v>
      </c>
    </row>
    <row r="12118" ht="15.75" customHeight="1">
      <c r="A12118" s="1">
        <v>5.0</v>
      </c>
      <c r="B12118" s="1">
        <v>5.5018015E12</v>
      </c>
      <c r="C12118" s="1" t="s">
        <v>11940</v>
      </c>
      <c r="D12118" s="1">
        <v>636420.0</v>
      </c>
      <c r="E12118" s="1">
        <v>17.0</v>
      </c>
      <c r="F12118" s="1">
        <v>170.0</v>
      </c>
      <c r="G12118" s="1">
        <v>51.0</v>
      </c>
      <c r="H12118" s="1">
        <v>83.0</v>
      </c>
      <c r="K12118" s="1">
        <f t="shared" si="1"/>
        <v>134</v>
      </c>
    </row>
    <row r="12119" ht="15.75" customHeight="1">
      <c r="A12119" s="1">
        <v>5.0</v>
      </c>
      <c r="B12119" s="1">
        <v>5.5052022E12</v>
      </c>
      <c r="C12119" s="1" t="s">
        <v>11941</v>
      </c>
      <c r="D12119" s="1">
        <v>632400.0</v>
      </c>
      <c r="E12119" s="1">
        <v>17.0</v>
      </c>
      <c r="F12119" s="1">
        <v>170.0</v>
      </c>
      <c r="G12119" s="1">
        <v>29.0</v>
      </c>
      <c r="H12119" s="1">
        <v>101.0</v>
      </c>
      <c r="K12119" s="1">
        <f t="shared" si="1"/>
        <v>130</v>
      </c>
    </row>
    <row r="12120" ht="15.75" customHeight="1">
      <c r="A12120" s="1">
        <v>16.0</v>
      </c>
      <c r="B12120" s="1">
        <v>1.65012013E13</v>
      </c>
      <c r="C12120" s="1" t="s">
        <v>11942</v>
      </c>
      <c r="D12120" s="1">
        <v>1907440.0</v>
      </c>
      <c r="E12120" s="1">
        <v>17.0</v>
      </c>
      <c r="F12120" s="1">
        <v>170.0</v>
      </c>
      <c r="G12120" s="1">
        <v>47.0</v>
      </c>
      <c r="H12120" s="1">
        <v>66.0</v>
      </c>
      <c r="K12120" s="1">
        <f t="shared" si="1"/>
        <v>113</v>
      </c>
    </row>
    <row r="12121" ht="15.75" customHeight="1">
      <c r="A12121" s="1">
        <v>17.0</v>
      </c>
      <c r="B12121" s="1">
        <v>1.75098023E13</v>
      </c>
      <c r="C12121" s="1" t="s">
        <v>11943</v>
      </c>
      <c r="D12121" s="1">
        <v>2012630.0</v>
      </c>
      <c r="E12121" s="1">
        <v>17.0</v>
      </c>
      <c r="F12121" s="1">
        <v>170.0</v>
      </c>
      <c r="G12121" s="1">
        <v>55.0</v>
      </c>
      <c r="H12121" s="1">
        <v>88.0</v>
      </c>
      <c r="K12121" s="1">
        <f t="shared" si="1"/>
        <v>143</v>
      </c>
    </row>
    <row r="12122" ht="15.75" customHeight="1">
      <c r="A12122" s="1">
        <v>17.0</v>
      </c>
      <c r="B12122" s="1">
        <v>1.75101012E13</v>
      </c>
      <c r="C12122" s="1" t="s">
        <v>11944</v>
      </c>
      <c r="D12122" s="1">
        <v>2004950.0</v>
      </c>
      <c r="E12122" s="1">
        <v>17.0</v>
      </c>
      <c r="F12122" s="1">
        <v>170.0</v>
      </c>
      <c r="G12122" s="1">
        <v>40.0</v>
      </c>
      <c r="H12122" s="1">
        <v>89.0</v>
      </c>
      <c r="K12122" s="1">
        <f t="shared" si="1"/>
        <v>129</v>
      </c>
    </row>
    <row r="12123" ht="15.75" customHeight="1">
      <c r="A12123" s="1">
        <v>24.0</v>
      </c>
      <c r="B12123" s="1">
        <v>2.45046202E13</v>
      </c>
      <c r="C12123" s="1" t="s">
        <v>11945</v>
      </c>
      <c r="D12123" s="1">
        <v>2713040.0</v>
      </c>
      <c r="E12123" s="1">
        <v>17.0</v>
      </c>
      <c r="F12123" s="1">
        <v>170.0</v>
      </c>
      <c r="G12123" s="1">
        <v>39.0</v>
      </c>
      <c r="H12123" s="1">
        <v>94.0</v>
      </c>
      <c r="K12123" s="1">
        <f t="shared" si="1"/>
        <v>133</v>
      </c>
    </row>
    <row r="12124" ht="15.75" customHeight="1">
      <c r="A12124" s="1">
        <v>26.0</v>
      </c>
      <c r="B12124" s="1">
        <v>2.65034029E13</v>
      </c>
      <c r="C12124" s="1" t="s">
        <v>11946</v>
      </c>
      <c r="D12124" s="1">
        <v>2911010.0</v>
      </c>
      <c r="E12124" s="1">
        <v>17.0</v>
      </c>
      <c r="F12124" s="1">
        <v>170.0</v>
      </c>
      <c r="G12124" s="1">
        <v>59.0</v>
      </c>
      <c r="H12124" s="1">
        <v>53.0</v>
      </c>
      <c r="K12124" s="1">
        <f t="shared" si="1"/>
        <v>112</v>
      </c>
    </row>
    <row r="12125" ht="15.75" customHeight="1">
      <c r="A12125" s="1">
        <v>31.0</v>
      </c>
      <c r="B12125" s="1">
        <v>3.15007003E13</v>
      </c>
      <c r="C12125" s="1" t="s">
        <v>5625</v>
      </c>
      <c r="D12125" s="1">
        <v>3405010.0</v>
      </c>
      <c r="E12125" s="1">
        <v>17.0</v>
      </c>
      <c r="F12125" s="1">
        <v>170.0</v>
      </c>
      <c r="G12125" s="1">
        <v>32.0</v>
      </c>
      <c r="H12125" s="1">
        <v>0.0</v>
      </c>
      <c r="K12125" s="1">
        <f t="shared" si="1"/>
        <v>32</v>
      </c>
    </row>
    <row r="12126" ht="15.75" customHeight="1">
      <c r="A12126" s="1">
        <v>31.0</v>
      </c>
      <c r="B12126" s="1">
        <v>3.15010025E13</v>
      </c>
      <c r="C12126" s="1" t="s">
        <v>11947</v>
      </c>
      <c r="D12126" s="1">
        <v>3416170.0</v>
      </c>
      <c r="E12126" s="1">
        <v>17.0</v>
      </c>
      <c r="F12126" s="1">
        <v>170.0</v>
      </c>
      <c r="G12126" s="1">
        <v>33.0</v>
      </c>
      <c r="H12126" s="1">
        <v>2.0</v>
      </c>
      <c r="K12126" s="1">
        <f t="shared" si="1"/>
        <v>35</v>
      </c>
    </row>
    <row r="12127" ht="15.75" customHeight="1">
      <c r="A12127" s="1">
        <v>37.0</v>
      </c>
      <c r="B12127" s="1">
        <v>3.75005013E13</v>
      </c>
      <c r="C12127" s="1" t="s">
        <v>11948</v>
      </c>
      <c r="D12127" s="1">
        <v>4029310.0</v>
      </c>
      <c r="E12127" s="1">
        <v>17.0</v>
      </c>
      <c r="F12127" s="1">
        <v>170.0</v>
      </c>
      <c r="G12127" s="1">
        <v>34.0</v>
      </c>
      <c r="H12127" s="1">
        <v>83.0</v>
      </c>
      <c r="K12127" s="1">
        <f t="shared" si="1"/>
        <v>117</v>
      </c>
    </row>
    <row r="12128" ht="15.75" customHeight="1">
      <c r="A12128" s="1">
        <v>37.0</v>
      </c>
      <c r="B12128" s="1">
        <v>3.75041033E13</v>
      </c>
      <c r="C12128" s="1" t="s">
        <v>11949</v>
      </c>
      <c r="D12128" s="1">
        <v>4032640.0</v>
      </c>
      <c r="E12128" s="1">
        <v>17.0</v>
      </c>
      <c r="F12128" s="1">
        <v>170.0</v>
      </c>
      <c r="G12128" s="1">
        <v>65.0</v>
      </c>
      <c r="H12128" s="1">
        <v>53.0</v>
      </c>
      <c r="K12128" s="1">
        <f t="shared" si="1"/>
        <v>118</v>
      </c>
    </row>
    <row r="12129" ht="15.75" customHeight="1">
      <c r="A12129" s="1">
        <v>44.0</v>
      </c>
      <c r="B12129" s="1">
        <v>4.45103002E13</v>
      </c>
      <c r="C12129" s="1" t="s">
        <v>11950</v>
      </c>
      <c r="D12129" s="1">
        <v>4822680.0</v>
      </c>
      <c r="E12129" s="1">
        <v>17.0</v>
      </c>
      <c r="F12129" s="1">
        <v>170.0</v>
      </c>
      <c r="G12129" s="1">
        <v>17.0</v>
      </c>
      <c r="H12129" s="1">
        <v>99.0</v>
      </c>
      <c r="K12129" s="1">
        <f t="shared" si="1"/>
        <v>116</v>
      </c>
    </row>
    <row r="12130" ht="15.75" customHeight="1">
      <c r="A12130" s="1">
        <v>5.0</v>
      </c>
      <c r="B12130" s="1">
        <v>5.5018005E12</v>
      </c>
      <c r="C12130" s="1" t="s">
        <v>11951</v>
      </c>
      <c r="D12130" s="1">
        <v>618780.0</v>
      </c>
      <c r="E12130" s="1">
        <v>17.0</v>
      </c>
      <c r="F12130" s="1">
        <v>169.0</v>
      </c>
      <c r="G12130" s="1">
        <v>64.0</v>
      </c>
      <c r="H12130" s="1">
        <v>60.0</v>
      </c>
      <c r="K12130" s="1">
        <f t="shared" si="1"/>
        <v>124</v>
      </c>
    </row>
    <row r="12131" ht="15.75" customHeight="1">
      <c r="A12131" s="1">
        <v>7.0</v>
      </c>
      <c r="B12131" s="1">
        <v>7.3006018301E12</v>
      </c>
      <c r="C12131" s="1" t="s">
        <v>11952</v>
      </c>
      <c r="D12131" s="1">
        <v>904710.0</v>
      </c>
      <c r="E12131" s="1">
        <v>17.0</v>
      </c>
      <c r="F12131" s="1">
        <v>169.0</v>
      </c>
      <c r="G12131" s="1">
        <v>39.0</v>
      </c>
      <c r="H12131" s="1">
        <v>34.0</v>
      </c>
      <c r="K12131" s="1">
        <f t="shared" si="1"/>
        <v>73</v>
      </c>
    </row>
    <row r="12132" ht="15.75" customHeight="1">
      <c r="A12132" s="1">
        <v>13.0</v>
      </c>
      <c r="B12132" s="1">
        <v>1.35002006E13</v>
      </c>
      <c r="C12132" s="1" t="s">
        <v>11953</v>
      </c>
      <c r="D12132" s="1">
        <v>1602060.0</v>
      </c>
      <c r="E12132" s="1">
        <v>17.0</v>
      </c>
      <c r="F12132" s="1">
        <v>169.0</v>
      </c>
      <c r="G12132" s="1">
        <v>54.0</v>
      </c>
      <c r="H12132" s="1">
        <v>57.0</v>
      </c>
      <c r="K12132" s="1">
        <f t="shared" si="1"/>
        <v>111</v>
      </c>
    </row>
    <row r="12133" ht="15.75" customHeight="1">
      <c r="A12133" s="1">
        <v>14.0</v>
      </c>
      <c r="B12133" s="1">
        <v>1.45079008E13</v>
      </c>
      <c r="C12133" s="1" t="s">
        <v>11954</v>
      </c>
      <c r="D12133" s="1">
        <v>1732490.0</v>
      </c>
      <c r="E12133" s="1">
        <v>17.0</v>
      </c>
      <c r="F12133" s="1">
        <v>169.0</v>
      </c>
      <c r="G12133" s="1">
        <v>40.0</v>
      </c>
      <c r="H12133" s="1">
        <v>46.0</v>
      </c>
      <c r="K12133" s="1">
        <f t="shared" si="1"/>
        <v>86</v>
      </c>
    </row>
    <row r="12134" ht="15.75" customHeight="1">
      <c r="A12134" s="1">
        <v>16.0</v>
      </c>
      <c r="B12134" s="1">
        <v>1.65008048E13</v>
      </c>
      <c r="C12134" s="1" t="s">
        <v>11955</v>
      </c>
      <c r="D12134" s="1">
        <v>1928560.0</v>
      </c>
      <c r="E12134" s="1">
        <v>17.0</v>
      </c>
      <c r="F12134" s="1">
        <v>169.0</v>
      </c>
      <c r="G12134" s="1">
        <v>22.0</v>
      </c>
      <c r="H12134" s="1">
        <v>63.0</v>
      </c>
      <c r="K12134" s="1">
        <f t="shared" si="1"/>
        <v>85</v>
      </c>
    </row>
    <row r="12135" ht="15.75" customHeight="1">
      <c r="A12135" s="1">
        <v>16.0</v>
      </c>
      <c r="B12135" s="1">
        <v>1.6502401E13</v>
      </c>
      <c r="C12135" s="1" t="s">
        <v>11956</v>
      </c>
      <c r="D12135" s="1">
        <v>1925410.0</v>
      </c>
      <c r="E12135" s="1">
        <v>17.0</v>
      </c>
      <c r="F12135" s="1">
        <v>169.0</v>
      </c>
      <c r="G12135" s="1">
        <v>53.0</v>
      </c>
      <c r="H12135" s="1">
        <v>63.0</v>
      </c>
      <c r="K12135" s="1">
        <f t="shared" si="1"/>
        <v>116</v>
      </c>
    </row>
    <row r="12136" ht="15.75" customHeight="1">
      <c r="A12136" s="1">
        <v>17.0</v>
      </c>
      <c r="B12136" s="1">
        <v>1.75013004E13</v>
      </c>
      <c r="C12136" s="1" t="s">
        <v>11957</v>
      </c>
      <c r="D12136" s="1">
        <v>2009600.0</v>
      </c>
      <c r="E12136" s="1">
        <v>17.0</v>
      </c>
      <c r="F12136" s="1">
        <v>169.0</v>
      </c>
      <c r="G12136" s="1">
        <v>44.0</v>
      </c>
      <c r="H12136" s="1">
        <v>94.0</v>
      </c>
      <c r="K12136" s="1">
        <f t="shared" si="1"/>
        <v>138</v>
      </c>
    </row>
    <row r="12137" ht="15.75" customHeight="1">
      <c r="A12137" s="1">
        <v>20.0</v>
      </c>
      <c r="B12137" s="1">
        <v>2.03005034301E13</v>
      </c>
      <c r="C12137" s="1" t="s">
        <v>11958</v>
      </c>
      <c r="D12137" s="1">
        <v>2312980.0</v>
      </c>
      <c r="E12137" s="1">
        <v>17.0</v>
      </c>
      <c r="F12137" s="1">
        <v>169.0</v>
      </c>
      <c r="G12137" s="1">
        <v>56.0</v>
      </c>
      <c r="H12137" s="1">
        <v>42.0</v>
      </c>
      <c r="K12137" s="1">
        <f t="shared" si="1"/>
        <v>98</v>
      </c>
    </row>
    <row r="12138" ht="15.75" customHeight="1">
      <c r="A12138" s="1">
        <v>23.0</v>
      </c>
      <c r="B12138" s="1">
        <v>2.35017005E13</v>
      </c>
      <c r="C12138" s="1" t="s">
        <v>11959</v>
      </c>
      <c r="D12138" s="1">
        <v>2611970.0</v>
      </c>
      <c r="E12138" s="1">
        <v>17.0</v>
      </c>
      <c r="F12138" s="1">
        <v>169.0</v>
      </c>
      <c r="G12138" s="1">
        <v>22.0</v>
      </c>
      <c r="H12138" s="1">
        <v>60.0</v>
      </c>
      <c r="K12138" s="1">
        <f t="shared" si="1"/>
        <v>82</v>
      </c>
    </row>
    <row r="12139" ht="15.75" customHeight="1">
      <c r="A12139" s="1">
        <v>26.0</v>
      </c>
      <c r="B12139" s="1">
        <v>2.65091502E13</v>
      </c>
      <c r="C12139" s="1" t="s">
        <v>11960</v>
      </c>
      <c r="D12139" s="1">
        <v>2926550.0</v>
      </c>
      <c r="E12139" s="1">
        <v>17.0</v>
      </c>
      <c r="F12139" s="1">
        <v>169.0</v>
      </c>
      <c r="G12139" s="1">
        <v>75.0</v>
      </c>
      <c r="H12139" s="1">
        <v>38.0</v>
      </c>
      <c r="K12139" s="1">
        <f t="shared" si="1"/>
        <v>113</v>
      </c>
    </row>
    <row r="12140" ht="15.75" customHeight="1">
      <c r="A12140" s="1">
        <v>28.0</v>
      </c>
      <c r="B12140" s="1">
        <v>2.85016134E13</v>
      </c>
      <c r="C12140" s="1" t="s">
        <v>11961</v>
      </c>
      <c r="D12140" s="1">
        <v>3105280.0</v>
      </c>
      <c r="E12140" s="1">
        <v>17.0</v>
      </c>
      <c r="F12140" s="1">
        <v>169.0</v>
      </c>
      <c r="G12140" s="1">
        <v>43.0</v>
      </c>
      <c r="H12140" s="1">
        <v>62.0</v>
      </c>
      <c r="K12140" s="1">
        <f t="shared" si="1"/>
        <v>105</v>
      </c>
    </row>
    <row r="12141" ht="15.75" customHeight="1">
      <c r="A12141" s="1">
        <v>28.0</v>
      </c>
      <c r="B12141" s="1">
        <v>2.85032301E13</v>
      </c>
      <c r="C12141" s="1" t="s">
        <v>11962</v>
      </c>
      <c r="D12141" s="1">
        <v>3100111.0</v>
      </c>
      <c r="E12141" s="1">
        <v>17.0</v>
      </c>
      <c r="F12141" s="1">
        <v>169.0</v>
      </c>
      <c r="G12141" s="1">
        <v>29.0</v>
      </c>
      <c r="H12141" s="1">
        <v>45.0</v>
      </c>
      <c r="K12141" s="1">
        <f t="shared" si="1"/>
        <v>74</v>
      </c>
    </row>
    <row r="12142" ht="15.75" customHeight="1">
      <c r="A12142" s="1">
        <v>37.0</v>
      </c>
      <c r="B12142" s="1">
        <v>3.75026015E13</v>
      </c>
      <c r="C12142" s="1" t="s">
        <v>11963</v>
      </c>
      <c r="D12142" s="1">
        <v>4019890.0</v>
      </c>
      <c r="E12142" s="1">
        <v>17.0</v>
      </c>
      <c r="F12142" s="1">
        <v>169.0</v>
      </c>
      <c r="G12142" s="1">
        <v>30.0</v>
      </c>
      <c r="H12142" s="1">
        <v>68.0</v>
      </c>
      <c r="K12142" s="1">
        <f t="shared" si="1"/>
        <v>98</v>
      </c>
    </row>
    <row r="12143" ht="15.75" customHeight="1">
      <c r="A12143" s="1">
        <v>37.0</v>
      </c>
      <c r="B12143" s="1">
        <v>3.75037009E13</v>
      </c>
      <c r="C12143" s="1" t="s">
        <v>11964</v>
      </c>
      <c r="D12143" s="1">
        <v>4022590.0</v>
      </c>
      <c r="E12143" s="1">
        <v>17.0</v>
      </c>
      <c r="F12143" s="1">
        <v>169.0</v>
      </c>
      <c r="G12143" s="1">
        <v>23.0</v>
      </c>
      <c r="H12143" s="1">
        <v>38.0</v>
      </c>
      <c r="K12143" s="1">
        <f t="shared" si="1"/>
        <v>61</v>
      </c>
    </row>
    <row r="12144" ht="15.75" customHeight="1">
      <c r="A12144" s="1">
        <v>44.0</v>
      </c>
      <c r="B12144" s="1">
        <v>4.45006001E13</v>
      </c>
      <c r="C12144" s="1" t="s">
        <v>11965</v>
      </c>
      <c r="D12144" s="1">
        <v>4814250.0</v>
      </c>
      <c r="E12144" s="1">
        <v>17.0</v>
      </c>
      <c r="F12144" s="1">
        <v>169.0</v>
      </c>
      <c r="G12144" s="1">
        <v>37.0</v>
      </c>
      <c r="H12144" s="1">
        <v>93.0</v>
      </c>
      <c r="K12144" s="1">
        <f t="shared" si="1"/>
        <v>130</v>
      </c>
    </row>
    <row r="12145" ht="15.75" customHeight="1">
      <c r="A12145" s="1">
        <v>44.0</v>
      </c>
      <c r="B12145" s="1">
        <v>4.45025009E13</v>
      </c>
      <c r="C12145" s="1" t="s">
        <v>11966</v>
      </c>
      <c r="D12145" s="1">
        <v>4846770.0</v>
      </c>
      <c r="E12145" s="1">
        <v>17.0</v>
      </c>
      <c r="F12145" s="1">
        <v>169.0</v>
      </c>
      <c r="G12145" s="1">
        <v>60.0</v>
      </c>
      <c r="H12145" s="1">
        <v>78.0</v>
      </c>
      <c r="K12145" s="1">
        <f t="shared" si="1"/>
        <v>138</v>
      </c>
    </row>
    <row r="12146" ht="15.75" customHeight="1">
      <c r="A12146" s="1">
        <v>5.0</v>
      </c>
      <c r="B12146" s="1">
        <v>5.5055004E12</v>
      </c>
      <c r="C12146" s="1" t="s">
        <v>11967</v>
      </c>
      <c r="D12146" s="1">
        <v>691137.0</v>
      </c>
      <c r="E12146" s="1">
        <v>17.0</v>
      </c>
      <c r="F12146" s="1">
        <v>168.0</v>
      </c>
      <c r="G12146" s="1">
        <v>47.0</v>
      </c>
      <c r="H12146" s="1">
        <v>70.0</v>
      </c>
      <c r="K12146" s="1">
        <f t="shared" si="1"/>
        <v>117</v>
      </c>
    </row>
    <row r="12147" ht="15.75" customHeight="1">
      <c r="A12147" s="1">
        <v>7.0</v>
      </c>
      <c r="B12147" s="1">
        <v>7.3006001301E12</v>
      </c>
      <c r="C12147" s="1" t="s">
        <v>11968</v>
      </c>
      <c r="D12147" s="1">
        <v>900390.0</v>
      </c>
      <c r="E12147" s="1">
        <v>17.0</v>
      </c>
      <c r="F12147" s="1">
        <v>168.0</v>
      </c>
      <c r="G12147" s="1">
        <v>49.0</v>
      </c>
      <c r="H12147" s="1">
        <v>28.0</v>
      </c>
      <c r="K12147" s="1">
        <f t="shared" si="1"/>
        <v>77</v>
      </c>
    </row>
    <row r="12148" ht="15.75" customHeight="1">
      <c r="A12148" s="1">
        <v>14.0</v>
      </c>
      <c r="B12148" s="1">
        <v>1.45016038E13</v>
      </c>
      <c r="C12148" s="1" t="s">
        <v>11969</v>
      </c>
      <c r="D12148" s="1">
        <v>1713260.0</v>
      </c>
      <c r="E12148" s="1">
        <v>17.0</v>
      </c>
      <c r="F12148" s="1">
        <v>168.0</v>
      </c>
      <c r="G12148" s="1">
        <v>65.0</v>
      </c>
      <c r="H12148" s="1">
        <v>72.0</v>
      </c>
      <c r="K12148" s="1">
        <f t="shared" si="1"/>
        <v>137</v>
      </c>
    </row>
    <row r="12149" ht="15.75" customHeight="1">
      <c r="A12149" s="1">
        <v>14.0</v>
      </c>
      <c r="B12149" s="1">
        <v>1.45029021E13</v>
      </c>
      <c r="C12149" s="1" t="s">
        <v>11970</v>
      </c>
      <c r="D12149" s="1">
        <v>1736960.0</v>
      </c>
      <c r="E12149" s="1">
        <v>17.0</v>
      </c>
      <c r="F12149" s="1">
        <v>168.0</v>
      </c>
      <c r="G12149" s="1">
        <v>80.0</v>
      </c>
      <c r="H12149" s="1">
        <v>71.0</v>
      </c>
      <c r="K12149" s="1">
        <f t="shared" si="1"/>
        <v>151</v>
      </c>
    </row>
    <row r="12150" ht="15.75" customHeight="1">
      <c r="A12150" s="1">
        <v>14.0</v>
      </c>
      <c r="B12150" s="1">
        <v>1.45069001E13</v>
      </c>
      <c r="C12150" s="1" t="s">
        <v>11971</v>
      </c>
      <c r="D12150" s="1">
        <v>1715750.0</v>
      </c>
      <c r="E12150" s="1">
        <v>17.0</v>
      </c>
      <c r="F12150" s="1">
        <v>168.0</v>
      </c>
      <c r="G12150" s="1">
        <v>54.0</v>
      </c>
      <c r="H12150" s="1">
        <v>69.0</v>
      </c>
      <c r="K12150" s="1">
        <f t="shared" si="1"/>
        <v>123</v>
      </c>
    </row>
    <row r="12151" ht="15.75" customHeight="1">
      <c r="A12151" s="1">
        <v>22.0</v>
      </c>
      <c r="B12151" s="1">
        <v>2.25006601E13</v>
      </c>
      <c r="C12151" s="1" t="s">
        <v>11972</v>
      </c>
      <c r="D12151" s="1">
        <v>2508530.0</v>
      </c>
      <c r="E12151" s="1">
        <v>17.0</v>
      </c>
      <c r="F12151" s="1">
        <v>168.0</v>
      </c>
      <c r="G12151" s="1">
        <v>35.0</v>
      </c>
      <c r="H12151" s="1">
        <v>52.0</v>
      </c>
      <c r="K12151" s="1">
        <f t="shared" si="1"/>
        <v>87</v>
      </c>
    </row>
    <row r="12152" ht="15.75" customHeight="1">
      <c r="A12152" s="1">
        <v>24.0</v>
      </c>
      <c r="B12152" s="1">
        <v>2.45083001E13</v>
      </c>
      <c r="C12152" s="1" t="s">
        <v>11973</v>
      </c>
      <c r="D12152" s="1">
        <v>2707320.0</v>
      </c>
      <c r="E12152" s="1">
        <v>17.0</v>
      </c>
      <c r="F12152" s="1">
        <v>168.0</v>
      </c>
      <c r="G12152" s="1">
        <v>27.0</v>
      </c>
      <c r="H12152" s="1">
        <v>96.0</v>
      </c>
      <c r="K12152" s="1">
        <f t="shared" si="1"/>
        <v>123</v>
      </c>
    </row>
    <row r="12153" ht="15.75" customHeight="1">
      <c r="A12153" s="1">
        <v>27.0</v>
      </c>
      <c r="B12153" s="1">
        <v>2.75013401E13</v>
      </c>
      <c r="C12153" s="1" t="s">
        <v>11974</v>
      </c>
      <c r="D12153" s="1">
        <v>3002730.0</v>
      </c>
      <c r="E12153" s="1">
        <v>17.0</v>
      </c>
      <c r="F12153" s="1">
        <v>168.0</v>
      </c>
      <c r="G12153" s="1">
        <v>78.0</v>
      </c>
      <c r="H12153" s="1">
        <v>62.0</v>
      </c>
      <c r="K12153" s="1">
        <f t="shared" si="1"/>
        <v>140</v>
      </c>
    </row>
    <row r="12154" ht="15.75" customHeight="1">
      <c r="A12154" s="1">
        <v>28.0</v>
      </c>
      <c r="B12154" s="1">
        <v>2.8501009E13</v>
      </c>
      <c r="C12154" s="1" t="s">
        <v>11975</v>
      </c>
      <c r="D12154" s="1">
        <v>3175690.0</v>
      </c>
      <c r="E12154" s="1">
        <v>17.0</v>
      </c>
      <c r="F12154" s="1">
        <v>168.0</v>
      </c>
      <c r="G12154" s="1">
        <v>21.0</v>
      </c>
      <c r="H12154" s="1">
        <v>42.0</v>
      </c>
      <c r="K12154" s="1">
        <f t="shared" si="1"/>
        <v>63</v>
      </c>
    </row>
    <row r="12155" ht="15.75" customHeight="1">
      <c r="A12155" s="1">
        <v>37.0</v>
      </c>
      <c r="B12155" s="1">
        <v>3.75055022E13</v>
      </c>
      <c r="C12155" s="1" t="s">
        <v>11976</v>
      </c>
      <c r="D12155" s="1">
        <v>4022350.0</v>
      </c>
      <c r="E12155" s="1">
        <v>17.0</v>
      </c>
      <c r="F12155" s="1">
        <v>168.0</v>
      </c>
      <c r="G12155" s="1">
        <v>4.0</v>
      </c>
      <c r="H12155" s="1">
        <v>44.0</v>
      </c>
      <c r="K12155" s="1">
        <f t="shared" si="1"/>
        <v>48</v>
      </c>
    </row>
    <row r="12156" ht="15.75" customHeight="1">
      <c r="A12156" s="1">
        <v>44.0</v>
      </c>
      <c r="B12156" s="1">
        <v>4.45112003E13</v>
      </c>
      <c r="C12156" s="1" t="s">
        <v>11977</v>
      </c>
      <c r="D12156" s="1">
        <v>4830810.0</v>
      </c>
      <c r="E12156" s="1">
        <v>17.0</v>
      </c>
      <c r="F12156" s="1">
        <v>168.0</v>
      </c>
      <c r="G12156" s="1">
        <v>31.0</v>
      </c>
      <c r="H12156" s="1">
        <v>108.0</v>
      </c>
      <c r="K12156" s="1">
        <f t="shared" si="1"/>
        <v>139</v>
      </c>
    </row>
    <row r="12157" ht="15.75" customHeight="1">
      <c r="A12157" s="1">
        <v>5.0</v>
      </c>
      <c r="B12157" s="1">
        <v>5.1002002301E12</v>
      </c>
      <c r="C12157" s="1" t="s">
        <v>11978</v>
      </c>
      <c r="D12157" s="1">
        <v>691058.0</v>
      </c>
      <c r="E12157" s="1">
        <v>17.0</v>
      </c>
      <c r="F12157" s="1">
        <v>167.0</v>
      </c>
      <c r="G12157" s="1">
        <v>0.0</v>
      </c>
      <c r="H12157" s="1">
        <v>0.0</v>
      </c>
      <c r="K12157" s="1">
        <f t="shared" si="1"/>
        <v>0</v>
      </c>
    </row>
    <row r="12158" ht="15.75" customHeight="1">
      <c r="A12158" s="1">
        <v>5.0</v>
      </c>
      <c r="B12158" s="1">
        <v>5.5055021E12</v>
      </c>
      <c r="C12158" s="1" t="s">
        <v>11979</v>
      </c>
      <c r="D12158" s="1">
        <v>640200.0</v>
      </c>
      <c r="E12158" s="1">
        <v>17.0</v>
      </c>
      <c r="F12158" s="1">
        <v>167.0</v>
      </c>
      <c r="G12158" s="1">
        <v>40.0</v>
      </c>
      <c r="H12158" s="1">
        <v>90.0</v>
      </c>
      <c r="K12158" s="1">
        <f t="shared" si="1"/>
        <v>130</v>
      </c>
    </row>
    <row r="12159" ht="15.75" customHeight="1">
      <c r="A12159" s="1">
        <v>13.0</v>
      </c>
      <c r="B12159" s="1">
        <v>1.35031701E13</v>
      </c>
      <c r="C12159" s="1" t="s">
        <v>11980</v>
      </c>
      <c r="D12159" s="1">
        <v>1601440.0</v>
      </c>
      <c r="E12159" s="1">
        <v>17.0</v>
      </c>
      <c r="F12159" s="1">
        <v>167.0</v>
      </c>
      <c r="G12159" s="1">
        <v>45.0</v>
      </c>
      <c r="H12159" s="1">
        <v>40.0</v>
      </c>
      <c r="K12159" s="1">
        <f t="shared" si="1"/>
        <v>85</v>
      </c>
    </row>
    <row r="12160" ht="15.75" customHeight="1">
      <c r="A12160" s="1">
        <v>14.0</v>
      </c>
      <c r="B12160" s="1">
        <v>1.45043501E13</v>
      </c>
      <c r="C12160" s="1" t="s">
        <v>11981</v>
      </c>
      <c r="D12160" s="1">
        <v>1735610.0</v>
      </c>
      <c r="E12160" s="1">
        <v>17.0</v>
      </c>
      <c r="F12160" s="1">
        <v>167.0</v>
      </c>
      <c r="G12160" s="1">
        <v>46.0</v>
      </c>
      <c r="H12160" s="1">
        <v>35.0</v>
      </c>
      <c r="K12160" s="1">
        <f t="shared" si="1"/>
        <v>81</v>
      </c>
    </row>
    <row r="12161" ht="15.75" customHeight="1">
      <c r="A12161" s="1">
        <v>17.0</v>
      </c>
      <c r="B12161" s="1">
        <v>1.75043014E13</v>
      </c>
      <c r="C12161" s="1" t="s">
        <v>11982</v>
      </c>
      <c r="D12161" s="1">
        <v>2004830.0</v>
      </c>
      <c r="E12161" s="1">
        <v>17.0</v>
      </c>
      <c r="F12161" s="1">
        <v>167.0</v>
      </c>
      <c r="G12161" s="1">
        <v>47.0</v>
      </c>
      <c r="H12161" s="1">
        <v>106.0</v>
      </c>
      <c r="K12161" s="1">
        <f t="shared" si="1"/>
        <v>153</v>
      </c>
    </row>
    <row r="12162" ht="15.75" customHeight="1">
      <c r="A12162" s="1">
        <v>17.0</v>
      </c>
      <c r="B12162" s="1">
        <v>1.75078202E13</v>
      </c>
      <c r="C12162" s="1" t="s">
        <v>11983</v>
      </c>
      <c r="D12162" s="1" t="s">
        <v>11984</v>
      </c>
      <c r="E12162" s="1">
        <v>17.0</v>
      </c>
      <c r="F12162" s="1">
        <v>167.0</v>
      </c>
      <c r="G12162" s="1">
        <v>0.0</v>
      </c>
      <c r="H12162" s="1">
        <v>0.0</v>
      </c>
      <c r="K12162" s="1">
        <f t="shared" si="1"/>
        <v>0</v>
      </c>
    </row>
    <row r="12163" ht="15.75" customHeight="1">
      <c r="A12163" s="1">
        <v>26.0</v>
      </c>
      <c r="B12163" s="1">
        <v>2.65040801E13</v>
      </c>
      <c r="C12163" s="1" t="s">
        <v>11985</v>
      </c>
      <c r="D12163" s="1">
        <v>2912690.0</v>
      </c>
      <c r="E12163" s="1">
        <v>17.0</v>
      </c>
      <c r="F12163" s="1">
        <v>167.0</v>
      </c>
      <c r="G12163" s="1">
        <v>53.0</v>
      </c>
      <c r="H12163" s="1">
        <v>46.0</v>
      </c>
      <c r="K12163" s="1">
        <f t="shared" si="1"/>
        <v>99</v>
      </c>
    </row>
    <row r="12164" ht="15.75" customHeight="1">
      <c r="A12164" s="1">
        <v>26.0</v>
      </c>
      <c r="B12164" s="1">
        <v>2.65101003E13</v>
      </c>
      <c r="C12164" s="1" t="s">
        <v>11986</v>
      </c>
      <c r="D12164" s="1">
        <v>2916470.0</v>
      </c>
      <c r="E12164" s="1">
        <v>17.0</v>
      </c>
      <c r="F12164" s="1">
        <v>167.0</v>
      </c>
      <c r="G12164" s="1">
        <v>47.0</v>
      </c>
      <c r="H12164" s="1">
        <v>38.0</v>
      </c>
      <c r="K12164" s="1">
        <f t="shared" si="1"/>
        <v>85</v>
      </c>
    </row>
    <row r="12165" ht="15.75" customHeight="1">
      <c r="A12165" s="1">
        <v>27.0</v>
      </c>
      <c r="B12165" s="1">
        <v>2.75008402301E13</v>
      </c>
      <c r="C12165" s="1" t="s">
        <v>11987</v>
      </c>
      <c r="D12165" s="1">
        <v>3011240.0</v>
      </c>
      <c r="E12165" s="1">
        <v>17.0</v>
      </c>
      <c r="F12165" s="1">
        <v>167.0</v>
      </c>
      <c r="G12165" s="1">
        <v>83.0</v>
      </c>
      <c r="H12165" s="1">
        <v>60.0</v>
      </c>
      <c r="K12165" s="1">
        <f t="shared" si="1"/>
        <v>143</v>
      </c>
    </row>
    <row r="12166" ht="15.75" customHeight="1">
      <c r="A12166" s="1">
        <v>28.0</v>
      </c>
      <c r="B12166" s="1">
        <v>2.85075021E13</v>
      </c>
      <c r="C12166" s="1" t="s">
        <v>11988</v>
      </c>
      <c r="D12166" s="1">
        <v>3176170.0</v>
      </c>
      <c r="E12166" s="1">
        <v>17.0</v>
      </c>
      <c r="F12166" s="1">
        <v>167.0</v>
      </c>
      <c r="G12166" s="1">
        <v>35.0</v>
      </c>
      <c r="H12166" s="1">
        <v>63.0</v>
      </c>
      <c r="K12166" s="1">
        <f t="shared" si="1"/>
        <v>98</v>
      </c>
    </row>
    <row r="12167" ht="15.75" customHeight="1">
      <c r="A12167" s="1">
        <v>31.0</v>
      </c>
      <c r="B12167" s="1">
        <v>3.15002021E13</v>
      </c>
      <c r="C12167" s="1" t="s">
        <v>11989</v>
      </c>
      <c r="D12167" s="1">
        <v>3406840.0</v>
      </c>
      <c r="E12167" s="1">
        <v>17.0</v>
      </c>
      <c r="F12167" s="1">
        <v>167.0</v>
      </c>
      <c r="G12167" s="1">
        <v>21.0</v>
      </c>
      <c r="H12167" s="1">
        <v>5.0</v>
      </c>
      <c r="K12167" s="1">
        <f t="shared" si="1"/>
        <v>26</v>
      </c>
    </row>
    <row r="12168" ht="15.75" customHeight="1">
      <c r="A12168" s="1">
        <v>38.0</v>
      </c>
      <c r="B12168" s="1">
        <v>3.85032018E13</v>
      </c>
      <c r="C12168" s="1" t="s">
        <v>11990</v>
      </c>
      <c r="D12168" s="1">
        <v>4112990.0</v>
      </c>
      <c r="E12168" s="1">
        <v>17.0</v>
      </c>
      <c r="F12168" s="1">
        <v>167.0</v>
      </c>
      <c r="G12168" s="1">
        <v>62.0</v>
      </c>
      <c r="H12168" s="1">
        <v>67.0</v>
      </c>
      <c r="K12168" s="1">
        <f t="shared" si="1"/>
        <v>129</v>
      </c>
    </row>
    <row r="12169" ht="15.75" customHeight="1">
      <c r="A12169" s="1">
        <v>44.0</v>
      </c>
      <c r="B12169" s="1">
        <v>4.45222001E13</v>
      </c>
      <c r="C12169" s="1" t="s">
        <v>11991</v>
      </c>
      <c r="D12169" s="1">
        <v>4842420.0</v>
      </c>
      <c r="E12169" s="1">
        <v>17.0</v>
      </c>
      <c r="F12169" s="1">
        <v>167.0</v>
      </c>
      <c r="G12169" s="1">
        <v>44.0</v>
      </c>
      <c r="H12169" s="1">
        <v>11.0</v>
      </c>
      <c r="K12169" s="1">
        <f t="shared" si="1"/>
        <v>55</v>
      </c>
    </row>
    <row r="12170" ht="15.75" customHeight="1">
      <c r="A12170" s="1">
        <v>46.0</v>
      </c>
      <c r="B12170" s="1">
        <v>4.65009801E13</v>
      </c>
      <c r="C12170" s="1" t="s">
        <v>11992</v>
      </c>
      <c r="D12170" s="1">
        <v>5008247.0</v>
      </c>
      <c r="E12170" s="1">
        <v>17.0</v>
      </c>
      <c r="F12170" s="1">
        <v>167.0</v>
      </c>
      <c r="G12170" s="1">
        <v>0.0</v>
      </c>
      <c r="H12170" s="1">
        <v>0.0</v>
      </c>
      <c r="K12170" s="1">
        <f t="shared" si="1"/>
        <v>0</v>
      </c>
    </row>
    <row r="12171" ht="15.75" customHeight="1">
      <c r="A12171" s="1">
        <v>5.0</v>
      </c>
      <c r="B12171" s="1">
        <v>5.5025017E12</v>
      </c>
      <c r="C12171" s="1" t="s">
        <v>11993</v>
      </c>
      <c r="D12171" s="1">
        <v>638520.0</v>
      </c>
      <c r="E12171" s="1">
        <v>17.0</v>
      </c>
      <c r="F12171" s="1">
        <v>166.0</v>
      </c>
      <c r="G12171" s="1">
        <v>68.0</v>
      </c>
      <c r="H12171" s="1">
        <v>49.0</v>
      </c>
      <c r="K12171" s="1">
        <f t="shared" si="1"/>
        <v>117</v>
      </c>
    </row>
    <row r="12172" ht="15.75" customHeight="1">
      <c r="A12172" s="1">
        <v>5.0</v>
      </c>
      <c r="B12172" s="1">
        <v>5.5053601E12</v>
      </c>
      <c r="C12172" s="1" t="s">
        <v>11994</v>
      </c>
      <c r="D12172" s="1">
        <v>637630.0</v>
      </c>
      <c r="E12172" s="1">
        <v>17.0</v>
      </c>
      <c r="F12172" s="1">
        <v>166.0</v>
      </c>
      <c r="G12172" s="1">
        <v>61.0</v>
      </c>
      <c r="H12172" s="1">
        <v>55.0</v>
      </c>
      <c r="K12172" s="1">
        <f t="shared" si="1"/>
        <v>116</v>
      </c>
    </row>
    <row r="12173" ht="15.75" customHeight="1">
      <c r="A12173" s="1">
        <v>5.0</v>
      </c>
      <c r="B12173" s="1">
        <v>5.5054004E12</v>
      </c>
      <c r="C12173" s="1" t="s">
        <v>11995</v>
      </c>
      <c r="D12173" s="1">
        <v>606420.0</v>
      </c>
      <c r="E12173" s="1">
        <v>17.0</v>
      </c>
      <c r="F12173" s="1">
        <v>166.0</v>
      </c>
      <c r="G12173" s="1">
        <v>34.0</v>
      </c>
      <c r="H12173" s="1">
        <v>105.0</v>
      </c>
      <c r="K12173" s="1">
        <f t="shared" si="1"/>
        <v>139</v>
      </c>
    </row>
    <row r="12174" ht="15.75" customHeight="1">
      <c r="A12174" s="1">
        <v>6.0</v>
      </c>
      <c r="B12174" s="1">
        <v>6.500601E12</v>
      </c>
      <c r="C12174" s="1" t="s">
        <v>11996</v>
      </c>
      <c r="D12174" s="1">
        <v>805580.0</v>
      </c>
      <c r="E12174" s="1">
        <v>17.0</v>
      </c>
      <c r="F12174" s="1">
        <v>166.0</v>
      </c>
      <c r="G12174" s="1">
        <v>38.0</v>
      </c>
      <c r="H12174" s="1">
        <v>98.0</v>
      </c>
      <c r="K12174" s="1">
        <f t="shared" si="1"/>
        <v>136</v>
      </c>
    </row>
    <row r="12175" ht="15.75" customHeight="1">
      <c r="A12175" s="1">
        <v>6.0</v>
      </c>
      <c r="B12175" s="1">
        <v>6.502202E12</v>
      </c>
      <c r="C12175" s="1" t="s">
        <v>11997</v>
      </c>
      <c r="D12175" s="1">
        <v>803120.0</v>
      </c>
      <c r="E12175" s="1">
        <v>17.0</v>
      </c>
      <c r="F12175" s="1">
        <v>166.0</v>
      </c>
      <c r="G12175" s="1">
        <v>72.0</v>
      </c>
      <c r="H12175" s="1">
        <v>62.0</v>
      </c>
      <c r="K12175" s="1">
        <f t="shared" si="1"/>
        <v>134</v>
      </c>
    </row>
    <row r="12176" ht="15.75" customHeight="1">
      <c r="A12176" s="1">
        <v>6.0</v>
      </c>
      <c r="B12176" s="1">
        <v>6.5056001E12</v>
      </c>
      <c r="C12176" s="1" t="s">
        <v>11998</v>
      </c>
      <c r="D12176" s="1">
        <v>806570.0</v>
      </c>
      <c r="E12176" s="1">
        <v>17.0</v>
      </c>
      <c r="F12176" s="1">
        <v>166.0</v>
      </c>
      <c r="G12176" s="1">
        <v>19.0</v>
      </c>
      <c r="H12176" s="1">
        <v>16.0</v>
      </c>
      <c r="K12176" s="1">
        <f t="shared" si="1"/>
        <v>35</v>
      </c>
    </row>
    <row r="12177" ht="15.75" customHeight="1">
      <c r="A12177" s="1">
        <v>14.0</v>
      </c>
      <c r="B12177" s="1">
        <v>1.45095002E13</v>
      </c>
      <c r="C12177" s="1" t="s">
        <v>11999</v>
      </c>
      <c r="D12177" s="1">
        <v>1704340.0</v>
      </c>
      <c r="E12177" s="1">
        <v>17.0</v>
      </c>
      <c r="F12177" s="1">
        <v>166.0</v>
      </c>
      <c r="G12177" s="1">
        <v>43.0</v>
      </c>
      <c r="H12177" s="1">
        <v>110.0</v>
      </c>
      <c r="K12177" s="1">
        <f t="shared" si="1"/>
        <v>153</v>
      </c>
    </row>
    <row r="12178" ht="15.75" customHeight="1">
      <c r="A12178" s="1">
        <v>14.0</v>
      </c>
      <c r="B12178" s="1">
        <v>1.4509601E13</v>
      </c>
      <c r="C12178" s="1" t="s">
        <v>12000</v>
      </c>
      <c r="D12178" s="1">
        <v>1720370.0</v>
      </c>
      <c r="E12178" s="1">
        <v>17.0</v>
      </c>
      <c r="F12178" s="1">
        <v>166.0</v>
      </c>
      <c r="G12178" s="1">
        <v>83.0</v>
      </c>
      <c r="H12178" s="1">
        <v>40.0</v>
      </c>
      <c r="K12178" s="1">
        <f t="shared" si="1"/>
        <v>123</v>
      </c>
    </row>
    <row r="12179" ht="15.75" customHeight="1">
      <c r="A12179" s="1">
        <v>20.0</v>
      </c>
      <c r="B12179" s="1">
        <v>2.0301503301E13</v>
      </c>
      <c r="C12179" s="1" t="s">
        <v>12001</v>
      </c>
      <c r="D12179" s="1">
        <v>2309650.0</v>
      </c>
      <c r="E12179" s="1">
        <v>17.0</v>
      </c>
      <c r="F12179" s="1">
        <v>166.0</v>
      </c>
      <c r="G12179" s="1">
        <v>48.0</v>
      </c>
      <c r="H12179" s="1">
        <v>37.0</v>
      </c>
      <c r="K12179" s="1">
        <f t="shared" si="1"/>
        <v>85</v>
      </c>
    </row>
    <row r="12180" ht="15.75" customHeight="1">
      <c r="A12180" s="1">
        <v>20.0</v>
      </c>
      <c r="B12180" s="1">
        <v>2.03016007301E13</v>
      </c>
      <c r="C12180" s="1" t="s">
        <v>12002</v>
      </c>
      <c r="D12180" s="1">
        <v>2304860.0</v>
      </c>
      <c r="E12180" s="1">
        <v>17.0</v>
      </c>
      <c r="F12180" s="1">
        <v>166.0</v>
      </c>
      <c r="G12180" s="1">
        <v>13.0</v>
      </c>
      <c r="H12180" s="1">
        <v>17.0</v>
      </c>
      <c r="K12180" s="1">
        <f t="shared" si="1"/>
        <v>30</v>
      </c>
    </row>
    <row r="12181" ht="15.75" customHeight="1">
      <c r="A12181" s="1">
        <v>23.0</v>
      </c>
      <c r="B12181" s="1">
        <v>2.35032012E13</v>
      </c>
      <c r="C12181" s="1" t="s">
        <v>12003</v>
      </c>
      <c r="D12181" s="1">
        <v>2608280.0</v>
      </c>
      <c r="E12181" s="1">
        <v>17.0</v>
      </c>
      <c r="F12181" s="1">
        <v>166.0</v>
      </c>
      <c r="G12181" s="1">
        <v>39.0</v>
      </c>
      <c r="H12181" s="1">
        <v>92.0</v>
      </c>
      <c r="K12181" s="1">
        <f t="shared" si="1"/>
        <v>131</v>
      </c>
    </row>
    <row r="12182" ht="15.75" customHeight="1">
      <c r="A12182" s="1">
        <v>24.0</v>
      </c>
      <c r="B12182" s="1">
        <v>2.45054201E13</v>
      </c>
      <c r="C12182" s="1" t="s">
        <v>12004</v>
      </c>
      <c r="D12182" s="1">
        <v>2791448.0</v>
      </c>
      <c r="E12182" s="1">
        <v>17.0</v>
      </c>
      <c r="F12182" s="1">
        <v>166.0</v>
      </c>
      <c r="G12182" s="1">
        <v>45.0</v>
      </c>
      <c r="H12182" s="1">
        <v>86.0</v>
      </c>
      <c r="K12182" s="1">
        <f t="shared" si="1"/>
        <v>131</v>
      </c>
    </row>
    <row r="12183" ht="15.75" customHeight="1">
      <c r="A12183" s="1">
        <v>27.0</v>
      </c>
      <c r="B12183" s="1">
        <v>2.75015009E13</v>
      </c>
      <c r="C12183" s="1" t="s">
        <v>12005</v>
      </c>
      <c r="D12183" s="1">
        <v>3005990.0</v>
      </c>
      <c r="E12183" s="1">
        <v>17.0</v>
      </c>
      <c r="F12183" s="1">
        <v>166.0</v>
      </c>
      <c r="G12183" s="1">
        <v>110.0</v>
      </c>
      <c r="H12183" s="1">
        <v>43.0</v>
      </c>
      <c r="K12183" s="1">
        <f t="shared" si="1"/>
        <v>153</v>
      </c>
    </row>
    <row r="12184" ht="15.75" customHeight="1">
      <c r="A12184" s="1">
        <v>31.0</v>
      </c>
      <c r="B12184" s="1">
        <v>3.15002015E13</v>
      </c>
      <c r="C12184" s="1" t="s">
        <v>12006</v>
      </c>
      <c r="D12184" s="1">
        <v>3404770.0</v>
      </c>
      <c r="E12184" s="1">
        <v>17.0</v>
      </c>
      <c r="F12184" s="1">
        <v>166.0</v>
      </c>
      <c r="G12184" s="1">
        <v>8.0</v>
      </c>
      <c r="H12184" s="1">
        <v>3.0</v>
      </c>
      <c r="K12184" s="1">
        <f t="shared" si="1"/>
        <v>11</v>
      </c>
    </row>
    <row r="12185" ht="15.75" customHeight="1">
      <c r="A12185" s="1">
        <v>31.0</v>
      </c>
      <c r="B12185" s="1">
        <v>3.15013044E13</v>
      </c>
      <c r="C12185" s="1" t="s">
        <v>12007</v>
      </c>
      <c r="D12185" s="1">
        <v>3415600.0</v>
      </c>
      <c r="E12185" s="1">
        <v>17.0</v>
      </c>
      <c r="F12185" s="1">
        <v>166.0</v>
      </c>
      <c r="G12185" s="1">
        <v>41.0</v>
      </c>
      <c r="H12185" s="1">
        <v>20.0</v>
      </c>
      <c r="K12185" s="1">
        <f t="shared" si="1"/>
        <v>61</v>
      </c>
    </row>
    <row r="12186" ht="15.75" customHeight="1">
      <c r="A12186" s="1">
        <v>44.0</v>
      </c>
      <c r="B12186" s="1">
        <v>4.45232002E13</v>
      </c>
      <c r="C12186" s="1" t="s">
        <v>12008</v>
      </c>
      <c r="D12186" s="1">
        <v>4825800.0</v>
      </c>
      <c r="E12186" s="1">
        <v>17.0</v>
      </c>
      <c r="F12186" s="1">
        <v>166.0</v>
      </c>
      <c r="G12186" s="1">
        <v>80.0</v>
      </c>
      <c r="H12186" s="1">
        <v>74.0</v>
      </c>
      <c r="K12186" s="1">
        <f t="shared" si="1"/>
        <v>154</v>
      </c>
    </row>
    <row r="12187" ht="15.75" customHeight="1">
      <c r="A12187" s="1">
        <v>5.0</v>
      </c>
      <c r="B12187" s="1">
        <v>5.5054047E12</v>
      </c>
      <c r="C12187" s="1" t="s">
        <v>12009</v>
      </c>
      <c r="D12187" s="1">
        <v>636360.0</v>
      </c>
      <c r="E12187" s="1">
        <v>17.0</v>
      </c>
      <c r="F12187" s="1">
        <v>165.0</v>
      </c>
      <c r="G12187" s="1">
        <v>50.0</v>
      </c>
      <c r="H12187" s="1">
        <v>76.0</v>
      </c>
      <c r="K12187" s="1">
        <f t="shared" si="1"/>
        <v>126</v>
      </c>
    </row>
    <row r="12188" ht="15.75" customHeight="1">
      <c r="A12188" s="1">
        <v>14.0</v>
      </c>
      <c r="B12188" s="1">
        <v>1.45034032E13</v>
      </c>
      <c r="C12188" s="1" t="s">
        <v>12010</v>
      </c>
      <c r="D12188" s="1">
        <v>1727780.0</v>
      </c>
      <c r="E12188" s="1">
        <v>17.0</v>
      </c>
      <c r="F12188" s="1">
        <v>165.0</v>
      </c>
      <c r="G12188" s="1">
        <v>80.0</v>
      </c>
      <c r="H12188" s="1">
        <v>63.0</v>
      </c>
      <c r="K12188" s="1">
        <f t="shared" si="1"/>
        <v>143</v>
      </c>
    </row>
    <row r="12189" ht="15.75" customHeight="1">
      <c r="A12189" s="1">
        <v>14.0</v>
      </c>
      <c r="B12189" s="1">
        <v>1.45069002E13</v>
      </c>
      <c r="C12189" s="1" t="s">
        <v>12011</v>
      </c>
      <c r="D12189" s="1">
        <v>1710830.0</v>
      </c>
      <c r="E12189" s="1">
        <v>17.0</v>
      </c>
      <c r="F12189" s="1">
        <v>165.0</v>
      </c>
      <c r="G12189" s="1">
        <v>47.0</v>
      </c>
      <c r="H12189" s="1">
        <v>52.0</v>
      </c>
      <c r="K12189" s="1">
        <f t="shared" si="1"/>
        <v>99</v>
      </c>
    </row>
    <row r="12190" ht="15.75" customHeight="1">
      <c r="A12190" s="1">
        <v>15.0</v>
      </c>
      <c r="B12190" s="1">
        <v>1.55059101E13</v>
      </c>
      <c r="C12190" s="1" t="s">
        <v>12012</v>
      </c>
      <c r="D12190" s="1">
        <v>1800036.0</v>
      </c>
      <c r="E12190" s="1">
        <v>17.0</v>
      </c>
      <c r="F12190" s="1">
        <v>165.0</v>
      </c>
      <c r="G12190" s="1">
        <v>0.0</v>
      </c>
      <c r="H12190" s="1">
        <v>0.0</v>
      </c>
      <c r="K12190" s="1">
        <f t="shared" si="1"/>
        <v>0</v>
      </c>
    </row>
    <row r="12191" ht="15.75" customHeight="1">
      <c r="A12191" s="1">
        <v>17.0</v>
      </c>
      <c r="B12191" s="1">
        <v>1.75036001E13</v>
      </c>
      <c r="C12191" s="1" t="s">
        <v>12013</v>
      </c>
      <c r="D12191" s="1">
        <v>2006690.0</v>
      </c>
      <c r="E12191" s="1">
        <v>17.0</v>
      </c>
      <c r="F12191" s="1">
        <v>165.0</v>
      </c>
      <c r="G12191" s="1">
        <v>52.0</v>
      </c>
      <c r="H12191" s="1">
        <v>76.0</v>
      </c>
      <c r="K12191" s="1">
        <f t="shared" si="1"/>
        <v>128</v>
      </c>
    </row>
    <row r="12192" ht="15.75" customHeight="1">
      <c r="A12192" s="1">
        <v>23.0</v>
      </c>
      <c r="B12192" s="1">
        <v>2.35058024E13</v>
      </c>
      <c r="C12192" s="1" t="s">
        <v>12014</v>
      </c>
      <c r="D12192" s="1">
        <v>2633120.0</v>
      </c>
      <c r="E12192" s="1">
        <v>17.0</v>
      </c>
      <c r="F12192" s="1">
        <v>165.0</v>
      </c>
      <c r="G12192" s="1">
        <v>51.0</v>
      </c>
      <c r="H12192" s="1">
        <v>105.0</v>
      </c>
      <c r="K12192" s="1">
        <f t="shared" si="1"/>
        <v>156</v>
      </c>
    </row>
    <row r="12193" ht="15.75" customHeight="1">
      <c r="A12193" s="1">
        <v>30.0</v>
      </c>
      <c r="B12193" s="1">
        <v>3.05005037E13</v>
      </c>
      <c r="C12193" s="1" t="s">
        <v>12015</v>
      </c>
      <c r="D12193" s="1">
        <v>3306870.0</v>
      </c>
      <c r="E12193" s="1">
        <v>17.0</v>
      </c>
      <c r="F12193" s="1">
        <v>165.0</v>
      </c>
      <c r="G12193" s="1">
        <v>26.0</v>
      </c>
      <c r="H12193" s="1">
        <v>30.0</v>
      </c>
      <c r="K12193" s="1">
        <f t="shared" si="1"/>
        <v>56</v>
      </c>
    </row>
    <row r="12194" ht="15.75" customHeight="1">
      <c r="A12194" s="1">
        <v>44.0</v>
      </c>
      <c r="B12194" s="1">
        <v>4.45230013E13</v>
      </c>
      <c r="C12194" s="1" t="s">
        <v>12016</v>
      </c>
      <c r="D12194" s="1">
        <v>4843560.0</v>
      </c>
      <c r="E12194" s="1">
        <v>17.0</v>
      </c>
      <c r="F12194" s="1">
        <v>165.0</v>
      </c>
      <c r="G12194" s="1">
        <v>21.0</v>
      </c>
      <c r="H12194" s="1">
        <v>120.0</v>
      </c>
      <c r="K12194" s="1">
        <f t="shared" si="1"/>
        <v>141</v>
      </c>
    </row>
    <row r="12195" ht="15.75" customHeight="1">
      <c r="A12195" s="1">
        <v>50.0</v>
      </c>
      <c r="B12195" s="1">
        <v>5.05047014E13</v>
      </c>
      <c r="C12195" s="1" t="s">
        <v>12017</v>
      </c>
      <c r="D12195" s="1">
        <v>5511580.0</v>
      </c>
      <c r="E12195" s="1">
        <v>17.0</v>
      </c>
      <c r="F12195" s="1">
        <v>165.0</v>
      </c>
      <c r="G12195" s="1">
        <v>47.0</v>
      </c>
      <c r="H12195" s="1">
        <v>31.0</v>
      </c>
      <c r="K12195" s="1">
        <f t="shared" si="1"/>
        <v>78</v>
      </c>
    </row>
    <row r="12196" ht="15.75" customHeight="1">
      <c r="A12196" s="1">
        <v>5.0</v>
      </c>
      <c r="B12196" s="1">
        <v>5.5051024E12</v>
      </c>
      <c r="C12196" s="1" t="s">
        <v>12018</v>
      </c>
      <c r="D12196" s="1">
        <v>642900.0</v>
      </c>
      <c r="E12196" s="1">
        <v>17.0</v>
      </c>
      <c r="F12196" s="1">
        <v>164.0</v>
      </c>
      <c r="G12196" s="1">
        <v>28.0</v>
      </c>
      <c r="H12196" s="1">
        <v>93.0</v>
      </c>
      <c r="K12196" s="1">
        <f t="shared" si="1"/>
        <v>121</v>
      </c>
    </row>
    <row r="12197" ht="15.75" customHeight="1">
      <c r="A12197" s="1">
        <v>14.0</v>
      </c>
      <c r="B12197" s="1">
        <v>1.4504101E13</v>
      </c>
      <c r="C12197" s="1" t="s">
        <v>12019</v>
      </c>
      <c r="D12197" s="1">
        <v>1715090.0</v>
      </c>
      <c r="E12197" s="1">
        <v>17.0</v>
      </c>
      <c r="F12197" s="1">
        <v>164.0</v>
      </c>
      <c r="G12197" s="1">
        <v>56.0</v>
      </c>
      <c r="H12197" s="1">
        <v>56.0</v>
      </c>
      <c r="K12197" s="1">
        <f t="shared" si="1"/>
        <v>112</v>
      </c>
    </row>
    <row r="12198" ht="15.75" customHeight="1">
      <c r="A12198" s="1">
        <v>14.0</v>
      </c>
      <c r="B12198" s="1">
        <v>1.45092202E13</v>
      </c>
      <c r="C12198" s="1" t="s">
        <v>12020</v>
      </c>
      <c r="D12198" s="1">
        <v>1700304.0</v>
      </c>
      <c r="E12198" s="1">
        <v>17.0</v>
      </c>
      <c r="F12198" s="1">
        <v>164.0</v>
      </c>
      <c r="G12198" s="1">
        <v>0.0</v>
      </c>
      <c r="H12198" s="1">
        <v>0.0</v>
      </c>
      <c r="K12198" s="1">
        <f t="shared" si="1"/>
        <v>0</v>
      </c>
    </row>
    <row r="12199" ht="15.75" customHeight="1">
      <c r="A12199" s="1">
        <v>16.0</v>
      </c>
      <c r="B12199" s="1">
        <v>1.65014011E13</v>
      </c>
      <c r="C12199" s="1" t="s">
        <v>12021</v>
      </c>
      <c r="D12199" s="1">
        <v>1912750.0</v>
      </c>
      <c r="E12199" s="1">
        <v>17.0</v>
      </c>
      <c r="F12199" s="1">
        <v>164.0</v>
      </c>
      <c r="G12199" s="1">
        <v>21.0</v>
      </c>
      <c r="H12199" s="1">
        <v>61.0</v>
      </c>
      <c r="K12199" s="1">
        <f t="shared" si="1"/>
        <v>82</v>
      </c>
    </row>
    <row r="12200" ht="15.75" customHeight="1">
      <c r="A12200" s="1">
        <v>16.0</v>
      </c>
      <c r="B12200" s="1">
        <v>1.65067017E13</v>
      </c>
      <c r="C12200" s="1" t="s">
        <v>12022</v>
      </c>
      <c r="D12200" s="1">
        <v>1931620.0</v>
      </c>
      <c r="E12200" s="1">
        <v>17.0</v>
      </c>
      <c r="F12200" s="1">
        <v>164.0</v>
      </c>
      <c r="G12200" s="1">
        <v>37.0</v>
      </c>
      <c r="H12200" s="1">
        <v>77.0</v>
      </c>
      <c r="K12200" s="1">
        <f t="shared" si="1"/>
        <v>114</v>
      </c>
    </row>
    <row r="12201" ht="15.75" customHeight="1">
      <c r="A12201" s="1">
        <v>17.0</v>
      </c>
      <c r="B12201" s="1">
        <v>1.75040002E13</v>
      </c>
      <c r="C12201" s="1" t="s">
        <v>12023</v>
      </c>
      <c r="D12201" s="1">
        <v>2004350.0</v>
      </c>
      <c r="E12201" s="1">
        <v>17.0</v>
      </c>
      <c r="F12201" s="1">
        <v>164.0</v>
      </c>
      <c r="G12201" s="1">
        <v>42.0</v>
      </c>
      <c r="H12201" s="1">
        <v>75.0</v>
      </c>
      <c r="K12201" s="1">
        <f t="shared" si="1"/>
        <v>117</v>
      </c>
    </row>
    <row r="12202" ht="15.75" customHeight="1">
      <c r="A12202" s="1">
        <v>20.0</v>
      </c>
      <c r="B12202" s="1">
        <v>2.03008005301E13</v>
      </c>
      <c r="C12202" s="1" t="s">
        <v>12024</v>
      </c>
      <c r="D12202" s="1">
        <v>2303600.0</v>
      </c>
      <c r="E12202" s="1">
        <v>17.0</v>
      </c>
      <c r="F12202" s="1">
        <v>164.0</v>
      </c>
      <c r="G12202" s="1">
        <v>42.0</v>
      </c>
      <c r="H12202" s="1">
        <v>47.0</v>
      </c>
      <c r="K12202" s="1">
        <f t="shared" si="1"/>
        <v>89</v>
      </c>
    </row>
    <row r="12203" ht="15.75" customHeight="1">
      <c r="A12203" s="1">
        <v>24.0</v>
      </c>
      <c r="B12203" s="1">
        <v>2.45014014E13</v>
      </c>
      <c r="C12203" s="1" t="s">
        <v>12025</v>
      </c>
      <c r="D12203" s="1">
        <v>2740810.0</v>
      </c>
      <c r="E12203" s="1">
        <v>17.0</v>
      </c>
      <c r="F12203" s="1">
        <v>164.0</v>
      </c>
      <c r="G12203" s="1">
        <v>25.0</v>
      </c>
      <c r="H12203" s="1">
        <v>92.0</v>
      </c>
      <c r="K12203" s="1">
        <f t="shared" si="1"/>
        <v>117</v>
      </c>
    </row>
    <row r="12204" ht="15.75" customHeight="1">
      <c r="A12204" s="1">
        <v>26.0</v>
      </c>
      <c r="B12204" s="1">
        <v>2.65027019E13</v>
      </c>
      <c r="C12204" s="1" t="s">
        <v>12026</v>
      </c>
      <c r="D12204" s="1">
        <v>2925530.0</v>
      </c>
      <c r="E12204" s="1">
        <v>17.0</v>
      </c>
      <c r="F12204" s="1">
        <v>164.0</v>
      </c>
      <c r="G12204" s="1">
        <v>53.0</v>
      </c>
      <c r="H12204" s="1">
        <v>44.0</v>
      </c>
      <c r="K12204" s="1">
        <f t="shared" si="1"/>
        <v>97</v>
      </c>
    </row>
    <row r="12205" ht="15.75" customHeight="1">
      <c r="A12205" s="1">
        <v>28.0</v>
      </c>
      <c r="B12205" s="1">
        <v>2.85043001E13</v>
      </c>
      <c r="C12205" s="1" t="s">
        <v>12027</v>
      </c>
      <c r="D12205" s="1">
        <v>3109120.0</v>
      </c>
      <c r="E12205" s="1">
        <v>17.0</v>
      </c>
      <c r="F12205" s="1">
        <v>164.0</v>
      </c>
      <c r="G12205" s="1">
        <v>64.0</v>
      </c>
      <c r="H12205" s="1">
        <v>25.0</v>
      </c>
      <c r="K12205" s="1">
        <f t="shared" si="1"/>
        <v>89</v>
      </c>
    </row>
    <row r="12206" ht="15.75" customHeight="1">
      <c r="A12206" s="1">
        <v>30.0</v>
      </c>
      <c r="B12206" s="1">
        <v>3.05005901E13</v>
      </c>
      <c r="C12206" s="1" t="s">
        <v>12028</v>
      </c>
      <c r="D12206" s="1">
        <v>3305830.0</v>
      </c>
      <c r="E12206" s="1">
        <v>17.0</v>
      </c>
      <c r="F12206" s="1">
        <v>164.0</v>
      </c>
      <c r="G12206" s="1">
        <v>46.0</v>
      </c>
      <c r="H12206" s="1">
        <v>26.0</v>
      </c>
      <c r="K12206" s="1">
        <f t="shared" si="1"/>
        <v>72</v>
      </c>
    </row>
    <row r="12207" ht="15.75" customHeight="1">
      <c r="A12207" s="1">
        <v>44.0</v>
      </c>
      <c r="B12207" s="1">
        <v>4.45252003E13</v>
      </c>
      <c r="C12207" s="1" t="s">
        <v>12029</v>
      </c>
      <c r="D12207" s="1">
        <v>4832700.0</v>
      </c>
      <c r="E12207" s="1">
        <v>17.0</v>
      </c>
      <c r="F12207" s="1">
        <v>164.0</v>
      </c>
      <c r="G12207" s="1">
        <v>23.0</v>
      </c>
      <c r="H12207" s="1">
        <v>106.0</v>
      </c>
      <c r="K12207" s="1">
        <f t="shared" si="1"/>
        <v>129</v>
      </c>
    </row>
    <row r="12208" ht="15.75" customHeight="1">
      <c r="A12208" s="1">
        <v>48.0</v>
      </c>
      <c r="B12208" s="1">
        <v>4.85038021E13</v>
      </c>
      <c r="C12208" s="1" t="s">
        <v>12030</v>
      </c>
      <c r="D12208" s="1">
        <v>5308790.0</v>
      </c>
      <c r="E12208" s="1">
        <v>17.0</v>
      </c>
      <c r="F12208" s="1">
        <v>164.0</v>
      </c>
      <c r="G12208" s="1">
        <v>22.0</v>
      </c>
      <c r="H12208" s="1">
        <v>58.0</v>
      </c>
      <c r="K12208" s="1">
        <f t="shared" si="1"/>
        <v>80</v>
      </c>
    </row>
    <row r="12209" ht="15.75" customHeight="1">
      <c r="A12209" s="1">
        <v>16.0</v>
      </c>
      <c r="B12209" s="1">
        <v>1.65018004E13</v>
      </c>
      <c r="C12209" s="1" t="s">
        <v>12031</v>
      </c>
      <c r="D12209" s="1">
        <v>1904020.0</v>
      </c>
      <c r="E12209" s="1">
        <v>17.0</v>
      </c>
      <c r="F12209" s="1">
        <v>163.0</v>
      </c>
      <c r="G12209" s="1">
        <v>38.0</v>
      </c>
      <c r="H12209" s="1">
        <v>76.0</v>
      </c>
      <c r="K12209" s="1">
        <f t="shared" si="1"/>
        <v>114</v>
      </c>
    </row>
    <row r="12210" ht="15.75" customHeight="1">
      <c r="A12210" s="1">
        <v>16.0</v>
      </c>
      <c r="B12210" s="1">
        <v>1.65078036E13</v>
      </c>
      <c r="C12210" s="1" t="s">
        <v>12032</v>
      </c>
      <c r="D12210" s="1">
        <v>1927960.0</v>
      </c>
      <c r="E12210" s="1">
        <v>17.0</v>
      </c>
      <c r="F12210" s="1">
        <v>163.0</v>
      </c>
      <c r="G12210" s="1">
        <v>17.0</v>
      </c>
      <c r="H12210" s="1">
        <v>76.0</v>
      </c>
      <c r="K12210" s="1">
        <f t="shared" si="1"/>
        <v>93</v>
      </c>
    </row>
    <row r="12211" ht="15.75" customHeight="1">
      <c r="A12211" s="1">
        <v>16.0</v>
      </c>
      <c r="B12211" s="1">
        <v>1.65085005E13</v>
      </c>
      <c r="C12211" s="1" t="s">
        <v>12033</v>
      </c>
      <c r="D12211" s="1">
        <v>1907900.0</v>
      </c>
      <c r="E12211" s="1">
        <v>17.0</v>
      </c>
      <c r="F12211" s="1">
        <v>163.0</v>
      </c>
      <c r="G12211" s="1">
        <v>41.0</v>
      </c>
      <c r="H12211" s="1">
        <v>80.0</v>
      </c>
      <c r="K12211" s="1">
        <f t="shared" si="1"/>
        <v>121</v>
      </c>
    </row>
    <row r="12212" ht="15.75" customHeight="1">
      <c r="A12212" s="1">
        <v>17.0</v>
      </c>
      <c r="B12212" s="1">
        <v>1.7506801E13</v>
      </c>
      <c r="C12212" s="1" t="s">
        <v>12034</v>
      </c>
      <c r="D12212" s="1">
        <v>2009930.0</v>
      </c>
      <c r="E12212" s="1">
        <v>17.0</v>
      </c>
      <c r="F12212" s="1">
        <v>163.0</v>
      </c>
      <c r="G12212" s="1">
        <v>44.0</v>
      </c>
      <c r="H12212" s="1">
        <v>92.0</v>
      </c>
      <c r="K12212" s="1">
        <f t="shared" si="1"/>
        <v>136</v>
      </c>
    </row>
    <row r="12213" ht="15.75" customHeight="1">
      <c r="A12213" s="1">
        <v>24.0</v>
      </c>
      <c r="B12213" s="1">
        <v>2.45068302E13</v>
      </c>
      <c r="C12213" s="1" t="s">
        <v>12035</v>
      </c>
      <c r="D12213" s="1">
        <v>2700107.0</v>
      </c>
      <c r="E12213" s="1">
        <v>17.0</v>
      </c>
      <c r="F12213" s="1">
        <v>163.0</v>
      </c>
      <c r="G12213" s="1">
        <v>35.0</v>
      </c>
      <c r="H12213" s="1">
        <v>96.0</v>
      </c>
      <c r="K12213" s="1">
        <f t="shared" si="1"/>
        <v>131</v>
      </c>
    </row>
    <row r="12214" ht="15.75" customHeight="1">
      <c r="A12214" s="1">
        <v>26.0</v>
      </c>
      <c r="B12214" s="1">
        <v>2.65068003E13</v>
      </c>
      <c r="C12214" s="1" t="s">
        <v>12036</v>
      </c>
      <c r="D12214" s="1">
        <v>2915660.0</v>
      </c>
      <c r="E12214" s="1">
        <v>17.0</v>
      </c>
      <c r="F12214" s="1">
        <v>163.0</v>
      </c>
      <c r="G12214" s="1">
        <v>34.0</v>
      </c>
      <c r="H12214" s="1">
        <v>46.0</v>
      </c>
      <c r="K12214" s="1">
        <f t="shared" si="1"/>
        <v>80</v>
      </c>
    </row>
    <row r="12215" ht="15.75" customHeight="1">
      <c r="A12215" s="1">
        <v>27.0</v>
      </c>
      <c r="B12215" s="1">
        <v>2.75044402301E13</v>
      </c>
      <c r="C12215" s="1" t="s">
        <v>12037</v>
      </c>
      <c r="D12215" s="1">
        <v>3011160.0</v>
      </c>
      <c r="E12215" s="1">
        <v>17.0</v>
      </c>
      <c r="F12215" s="1">
        <v>163.0</v>
      </c>
      <c r="G12215" s="1">
        <v>92.0</v>
      </c>
      <c r="H12215" s="1">
        <v>54.0</v>
      </c>
      <c r="K12215" s="1">
        <f t="shared" si="1"/>
        <v>146</v>
      </c>
    </row>
    <row r="12216" ht="15.75" customHeight="1">
      <c r="A12216" s="1">
        <v>28.0</v>
      </c>
      <c r="B12216" s="1">
        <v>2.8501409E13</v>
      </c>
      <c r="C12216" s="1" t="s">
        <v>12038</v>
      </c>
      <c r="D12216" s="1">
        <v>3178990.0</v>
      </c>
      <c r="E12216" s="1">
        <v>17.0</v>
      </c>
      <c r="F12216" s="1">
        <v>163.0</v>
      </c>
      <c r="G12216" s="1">
        <v>43.0</v>
      </c>
      <c r="H12216" s="1">
        <v>53.0</v>
      </c>
      <c r="K12216" s="1">
        <f t="shared" si="1"/>
        <v>96</v>
      </c>
    </row>
    <row r="12217" ht="15.75" customHeight="1">
      <c r="A12217" s="1">
        <v>32.0</v>
      </c>
      <c r="B12217" s="1">
        <v>3.25004003E13</v>
      </c>
      <c r="C12217" s="1" t="s">
        <v>12039</v>
      </c>
      <c r="D12217" s="1">
        <v>3501800.0</v>
      </c>
      <c r="E12217" s="1">
        <v>17.0</v>
      </c>
      <c r="F12217" s="1">
        <v>163.0</v>
      </c>
      <c r="G12217" s="1">
        <v>21.0</v>
      </c>
      <c r="H12217" s="1">
        <v>0.0</v>
      </c>
      <c r="K12217" s="1">
        <f t="shared" si="1"/>
        <v>21</v>
      </c>
    </row>
    <row r="12218" ht="15.75" customHeight="1">
      <c r="A12218" s="1">
        <v>37.0</v>
      </c>
      <c r="B12218" s="1">
        <v>3.75016005E13</v>
      </c>
      <c r="C12218" s="1" t="s">
        <v>12040</v>
      </c>
      <c r="D12218" s="1">
        <v>4007320.0</v>
      </c>
      <c r="E12218" s="1">
        <v>17.0</v>
      </c>
      <c r="F12218" s="1">
        <v>163.0</v>
      </c>
      <c r="G12218" s="1">
        <v>35.0</v>
      </c>
      <c r="H12218" s="1">
        <v>56.0</v>
      </c>
      <c r="K12218" s="1">
        <f t="shared" si="1"/>
        <v>91</v>
      </c>
    </row>
    <row r="12219" ht="15.75" customHeight="1">
      <c r="A12219" s="1">
        <v>44.0</v>
      </c>
      <c r="B12219" s="1">
        <v>4.45033003E13</v>
      </c>
      <c r="C12219" s="1" t="s">
        <v>12041</v>
      </c>
      <c r="D12219" s="1">
        <v>4845450.0</v>
      </c>
      <c r="E12219" s="1">
        <v>17.0</v>
      </c>
      <c r="F12219" s="1">
        <v>163.0</v>
      </c>
      <c r="G12219" s="1">
        <v>22.0</v>
      </c>
      <c r="H12219" s="1">
        <v>107.0</v>
      </c>
      <c r="K12219" s="1">
        <f t="shared" si="1"/>
        <v>129</v>
      </c>
    </row>
    <row r="12220" ht="15.75" customHeight="1">
      <c r="A12220" s="1">
        <v>3.0</v>
      </c>
      <c r="B12220" s="1">
        <v>3.5012006E12</v>
      </c>
      <c r="C12220" s="1" t="s">
        <v>12042</v>
      </c>
      <c r="D12220" s="1">
        <v>406000.0</v>
      </c>
      <c r="E12220" s="1">
        <v>17.0</v>
      </c>
      <c r="F12220" s="1">
        <v>162.0</v>
      </c>
      <c r="G12220" s="1">
        <v>68.0</v>
      </c>
      <c r="H12220" s="1">
        <v>0.0</v>
      </c>
      <c r="K12220" s="1">
        <f t="shared" si="1"/>
        <v>68</v>
      </c>
    </row>
    <row r="12221" ht="15.75" customHeight="1">
      <c r="A12221" s="1">
        <v>13.0</v>
      </c>
      <c r="B12221" s="1">
        <v>1.35019002E13</v>
      </c>
      <c r="C12221" s="1" t="s">
        <v>12043</v>
      </c>
      <c r="D12221" s="1">
        <v>1601900.0</v>
      </c>
      <c r="E12221" s="1">
        <v>17.0</v>
      </c>
      <c r="F12221" s="1">
        <v>162.0</v>
      </c>
      <c r="G12221" s="1">
        <v>32.0</v>
      </c>
      <c r="H12221" s="1">
        <v>43.0</v>
      </c>
      <c r="K12221" s="1">
        <f t="shared" si="1"/>
        <v>75</v>
      </c>
    </row>
    <row r="12222" ht="15.75" customHeight="1">
      <c r="A12222" s="1">
        <v>14.0</v>
      </c>
      <c r="B12222" s="1">
        <v>1.45016149E13</v>
      </c>
      <c r="C12222" s="1" t="s">
        <v>12044</v>
      </c>
      <c r="D12222" s="1">
        <v>1741820.0</v>
      </c>
      <c r="E12222" s="1">
        <v>17.0</v>
      </c>
      <c r="F12222" s="1">
        <v>162.0</v>
      </c>
      <c r="G12222" s="1">
        <v>88.0</v>
      </c>
      <c r="H12222" s="1">
        <v>10.0</v>
      </c>
      <c r="K12222" s="1">
        <f t="shared" si="1"/>
        <v>98</v>
      </c>
    </row>
    <row r="12223" ht="15.75" customHeight="1">
      <c r="A12223" s="1">
        <v>14.0</v>
      </c>
      <c r="B12223" s="1">
        <v>1.45039008E13</v>
      </c>
      <c r="C12223" s="1" t="s">
        <v>12045</v>
      </c>
      <c r="D12223" s="1">
        <v>1716590.0</v>
      </c>
      <c r="E12223" s="1">
        <v>17.0</v>
      </c>
      <c r="F12223" s="1">
        <v>162.0</v>
      </c>
      <c r="G12223" s="1">
        <v>56.0</v>
      </c>
      <c r="H12223" s="1">
        <v>34.0</v>
      </c>
      <c r="K12223" s="1">
        <f t="shared" si="1"/>
        <v>90</v>
      </c>
    </row>
    <row r="12224" ht="15.75" customHeight="1">
      <c r="A12224" s="1">
        <v>17.0</v>
      </c>
      <c r="B12224" s="1">
        <v>1.75010002E13</v>
      </c>
      <c r="C12224" s="1" t="s">
        <v>12046</v>
      </c>
      <c r="D12224" s="1">
        <v>2004500.0</v>
      </c>
      <c r="E12224" s="1">
        <v>17.0</v>
      </c>
      <c r="F12224" s="1">
        <v>162.0</v>
      </c>
      <c r="G12224" s="1">
        <v>52.0</v>
      </c>
      <c r="H12224" s="1">
        <v>88.0</v>
      </c>
      <c r="K12224" s="1">
        <f t="shared" si="1"/>
        <v>140</v>
      </c>
    </row>
    <row r="12225" ht="15.75" customHeight="1">
      <c r="A12225" s="1">
        <v>17.0</v>
      </c>
      <c r="B12225" s="1">
        <v>1.75049003E13</v>
      </c>
      <c r="C12225" s="1" t="s">
        <v>12047</v>
      </c>
      <c r="D12225" s="1">
        <v>2006720.0</v>
      </c>
      <c r="E12225" s="1">
        <v>17.0</v>
      </c>
      <c r="F12225" s="1">
        <v>162.0</v>
      </c>
      <c r="G12225" s="1">
        <v>77.0</v>
      </c>
      <c r="H12225" s="1">
        <v>70.0</v>
      </c>
      <c r="K12225" s="1">
        <f t="shared" si="1"/>
        <v>147</v>
      </c>
    </row>
    <row r="12226" ht="15.75" customHeight="1">
      <c r="A12226" s="1">
        <v>17.0</v>
      </c>
      <c r="B12226" s="1">
        <v>1.75070012E13</v>
      </c>
      <c r="C12226" s="1" t="s">
        <v>12048</v>
      </c>
      <c r="D12226" s="1">
        <v>2009000.0</v>
      </c>
      <c r="E12226" s="1">
        <v>17.0</v>
      </c>
      <c r="F12226" s="1">
        <v>162.0</v>
      </c>
      <c r="G12226" s="1">
        <v>52.0</v>
      </c>
      <c r="H12226" s="1">
        <v>98.0</v>
      </c>
      <c r="K12226" s="1">
        <f t="shared" si="1"/>
        <v>150</v>
      </c>
    </row>
    <row r="12227" ht="15.75" customHeight="1">
      <c r="A12227" s="1">
        <v>24.0</v>
      </c>
      <c r="B12227" s="1">
        <v>2.45042006E13</v>
      </c>
      <c r="C12227" s="1" t="s">
        <v>12049</v>
      </c>
      <c r="D12227" s="1">
        <v>2718390.0</v>
      </c>
      <c r="E12227" s="1">
        <v>17.0</v>
      </c>
      <c r="F12227" s="1">
        <v>162.0</v>
      </c>
      <c r="G12227" s="1">
        <v>26.0</v>
      </c>
      <c r="H12227" s="1">
        <v>93.0</v>
      </c>
      <c r="K12227" s="1">
        <f t="shared" si="1"/>
        <v>119</v>
      </c>
    </row>
    <row r="12228" ht="15.75" customHeight="1">
      <c r="A12228" s="1">
        <v>26.0</v>
      </c>
      <c r="B12228" s="1">
        <v>2.6504202E13</v>
      </c>
      <c r="C12228" s="1" t="s">
        <v>12050</v>
      </c>
      <c r="D12228" s="1">
        <v>2918330.0</v>
      </c>
      <c r="E12228" s="1">
        <v>17.0</v>
      </c>
      <c r="F12228" s="1">
        <v>162.0</v>
      </c>
      <c r="G12228" s="1">
        <v>41.0</v>
      </c>
      <c r="H12228" s="1">
        <v>64.0</v>
      </c>
      <c r="K12228" s="1">
        <f t="shared" si="1"/>
        <v>105</v>
      </c>
    </row>
    <row r="12229" ht="15.75" customHeight="1">
      <c r="A12229" s="1">
        <v>26.0</v>
      </c>
      <c r="B12229" s="1">
        <v>2.65089002E13</v>
      </c>
      <c r="C12229" s="1" t="s">
        <v>12051</v>
      </c>
      <c r="D12229" s="1">
        <v>2913680.0</v>
      </c>
      <c r="E12229" s="1">
        <v>17.0</v>
      </c>
      <c r="F12229" s="1">
        <v>162.0</v>
      </c>
      <c r="G12229" s="1">
        <v>0.0</v>
      </c>
      <c r="H12229" s="1">
        <v>87.0</v>
      </c>
      <c r="K12229" s="1">
        <f t="shared" si="1"/>
        <v>87</v>
      </c>
    </row>
    <row r="12230" ht="15.75" customHeight="1">
      <c r="A12230" s="1">
        <v>27.0</v>
      </c>
      <c r="B12230" s="1">
        <v>2.75016405E13</v>
      </c>
      <c r="C12230" s="1" t="s">
        <v>12052</v>
      </c>
      <c r="D12230" s="1">
        <v>3027630.0</v>
      </c>
      <c r="E12230" s="1">
        <v>17.0</v>
      </c>
      <c r="F12230" s="1">
        <v>162.0</v>
      </c>
      <c r="G12230" s="1">
        <v>60.0</v>
      </c>
      <c r="H12230" s="1">
        <v>58.0</v>
      </c>
      <c r="K12230" s="1">
        <f t="shared" si="1"/>
        <v>118</v>
      </c>
    </row>
    <row r="12231" ht="15.75" customHeight="1">
      <c r="A12231" s="1">
        <v>28.0</v>
      </c>
      <c r="B12231" s="1">
        <v>2.85072015E13</v>
      </c>
      <c r="C12231" s="1" t="s">
        <v>12053</v>
      </c>
      <c r="D12231" s="1">
        <v>3175000.0</v>
      </c>
      <c r="E12231" s="1">
        <v>17.0</v>
      </c>
      <c r="F12231" s="1">
        <v>162.0</v>
      </c>
      <c r="G12231" s="1">
        <v>0.0</v>
      </c>
      <c r="H12231" s="1">
        <v>52.0</v>
      </c>
      <c r="K12231" s="1">
        <f t="shared" si="1"/>
        <v>52</v>
      </c>
    </row>
    <row r="12232" ht="15.75" customHeight="1">
      <c r="A12232" s="1">
        <v>30.0</v>
      </c>
      <c r="B12232" s="1">
        <v>3.0500503E13</v>
      </c>
      <c r="C12232" s="1" t="s">
        <v>12054</v>
      </c>
      <c r="D12232" s="1">
        <v>3304920.0</v>
      </c>
      <c r="E12232" s="1">
        <v>17.0</v>
      </c>
      <c r="F12232" s="1">
        <v>162.0</v>
      </c>
      <c r="G12232" s="1">
        <v>33.0</v>
      </c>
      <c r="H12232" s="1">
        <v>22.0</v>
      </c>
      <c r="K12232" s="1">
        <f t="shared" si="1"/>
        <v>55</v>
      </c>
    </row>
    <row r="12233" ht="15.75" customHeight="1">
      <c r="A12233" s="1">
        <v>31.0</v>
      </c>
      <c r="B12233" s="1">
        <v>3.15015027E13</v>
      </c>
      <c r="C12233" s="1" t="s">
        <v>12055</v>
      </c>
      <c r="D12233" s="1">
        <v>3416320.0</v>
      </c>
      <c r="E12233" s="1">
        <v>17.0</v>
      </c>
      <c r="F12233" s="1">
        <v>162.0</v>
      </c>
      <c r="G12233" s="1">
        <v>78.0</v>
      </c>
      <c r="H12233" s="1">
        <v>0.0</v>
      </c>
      <c r="K12233" s="1">
        <f t="shared" si="1"/>
        <v>78</v>
      </c>
    </row>
    <row r="12234" ht="15.75" customHeight="1">
      <c r="A12234" s="1">
        <v>32.0</v>
      </c>
      <c r="B12234" s="1">
        <v>3.25018002E13</v>
      </c>
      <c r="C12234" s="1" t="s">
        <v>12056</v>
      </c>
      <c r="D12234" s="1">
        <v>3502730.0</v>
      </c>
      <c r="E12234" s="1">
        <v>17.0</v>
      </c>
      <c r="F12234" s="1">
        <v>162.0</v>
      </c>
      <c r="G12234" s="1">
        <v>112.0</v>
      </c>
      <c r="H12234" s="1">
        <v>0.0</v>
      </c>
      <c r="K12234" s="1">
        <f t="shared" si="1"/>
        <v>112</v>
      </c>
    </row>
    <row r="12235" ht="15.75" customHeight="1">
      <c r="A12235" s="1">
        <v>33.0</v>
      </c>
      <c r="B12235" s="1">
        <v>3.35022014E13</v>
      </c>
      <c r="C12235" s="1" t="s">
        <v>12057</v>
      </c>
      <c r="D12235" s="1">
        <v>3622200.0</v>
      </c>
      <c r="E12235" s="1">
        <v>17.0</v>
      </c>
      <c r="F12235" s="1">
        <v>162.0</v>
      </c>
      <c r="G12235" s="1">
        <v>81.0</v>
      </c>
      <c r="H12235" s="1">
        <v>0.0</v>
      </c>
      <c r="K12235" s="1">
        <f t="shared" si="1"/>
        <v>81</v>
      </c>
    </row>
    <row r="12236" ht="15.75" customHeight="1">
      <c r="A12236" s="1">
        <v>35.0</v>
      </c>
      <c r="B12236" s="1">
        <v>3.55030016E13</v>
      </c>
      <c r="C12236" s="1" t="s">
        <v>12058</v>
      </c>
      <c r="D12236" s="1">
        <v>3806930.0</v>
      </c>
      <c r="E12236" s="1">
        <v>17.0</v>
      </c>
      <c r="F12236" s="1">
        <v>162.0</v>
      </c>
      <c r="G12236" s="1">
        <v>106.0</v>
      </c>
      <c r="H12236" s="1">
        <v>56.0</v>
      </c>
      <c r="K12236" s="1">
        <f t="shared" si="1"/>
        <v>162</v>
      </c>
    </row>
    <row r="12237" ht="15.75" customHeight="1">
      <c r="A12237" s="1">
        <v>37.0</v>
      </c>
      <c r="B12237" s="1">
        <v>3.75047005E13</v>
      </c>
      <c r="C12237" s="1" t="s">
        <v>12059</v>
      </c>
      <c r="D12237" s="1">
        <v>4002720.0</v>
      </c>
      <c r="E12237" s="1">
        <v>17.0</v>
      </c>
      <c r="F12237" s="1">
        <v>162.0</v>
      </c>
      <c r="G12237" s="1">
        <v>31.0</v>
      </c>
      <c r="H12237" s="1">
        <v>57.0</v>
      </c>
      <c r="K12237" s="1">
        <f t="shared" si="1"/>
        <v>88</v>
      </c>
    </row>
    <row r="12238" ht="15.75" customHeight="1">
      <c r="A12238" s="1">
        <v>38.0</v>
      </c>
      <c r="B12238" s="1">
        <v>3.85028501E13</v>
      </c>
      <c r="C12238" s="1" t="s">
        <v>12060</v>
      </c>
      <c r="D12238" s="1">
        <v>4111250.0</v>
      </c>
      <c r="E12238" s="1">
        <v>17.0</v>
      </c>
      <c r="F12238" s="1">
        <v>162.0</v>
      </c>
      <c r="G12238" s="1">
        <v>56.0</v>
      </c>
      <c r="H12238" s="1">
        <v>72.0</v>
      </c>
      <c r="K12238" s="1">
        <f t="shared" si="1"/>
        <v>128</v>
      </c>
    </row>
    <row r="12239" ht="15.75" customHeight="1">
      <c r="A12239" s="1">
        <v>44.0</v>
      </c>
      <c r="B12239" s="1">
        <v>4.45085007E13</v>
      </c>
      <c r="C12239" s="1" t="s">
        <v>12061</v>
      </c>
      <c r="D12239" s="1">
        <v>4840890.0</v>
      </c>
      <c r="E12239" s="1">
        <v>17.0</v>
      </c>
      <c r="F12239" s="1">
        <v>162.0</v>
      </c>
      <c r="G12239" s="1">
        <v>12.0</v>
      </c>
      <c r="H12239" s="1">
        <v>124.0</v>
      </c>
      <c r="K12239" s="1">
        <f t="shared" si="1"/>
        <v>136</v>
      </c>
    </row>
    <row r="12240" ht="15.75" customHeight="1">
      <c r="A12240" s="1">
        <v>44.0</v>
      </c>
      <c r="B12240" s="1">
        <v>4.45143009E13</v>
      </c>
      <c r="C12240" s="1" t="s">
        <v>12062</v>
      </c>
      <c r="D12240" s="1">
        <v>4831560.0</v>
      </c>
      <c r="E12240" s="1">
        <v>17.0</v>
      </c>
      <c r="F12240" s="1">
        <v>162.0</v>
      </c>
      <c r="G12240" s="1">
        <v>33.0</v>
      </c>
      <c r="H12240" s="1">
        <v>87.0</v>
      </c>
      <c r="K12240" s="1">
        <f t="shared" si="1"/>
        <v>120</v>
      </c>
    </row>
    <row r="12241" ht="15.75" customHeight="1">
      <c r="A12241" s="1">
        <v>48.0</v>
      </c>
      <c r="B12241" s="1">
        <v>4.85014004E13</v>
      </c>
      <c r="C12241" s="1" t="s">
        <v>12063</v>
      </c>
      <c r="D12241" s="1">
        <v>5301710.0</v>
      </c>
      <c r="E12241" s="1">
        <v>17.0</v>
      </c>
      <c r="F12241" s="1">
        <v>162.0</v>
      </c>
      <c r="G12241" s="1">
        <v>56.0</v>
      </c>
      <c r="H12241" s="1">
        <v>50.0</v>
      </c>
      <c r="K12241" s="1">
        <f t="shared" si="1"/>
        <v>106</v>
      </c>
    </row>
    <row r="12242" ht="15.75" customHeight="1">
      <c r="A12242" s="1">
        <v>5.0</v>
      </c>
      <c r="B12242" s="1">
        <v>5.5012055E12</v>
      </c>
      <c r="C12242" s="1" t="s">
        <v>12064</v>
      </c>
      <c r="D12242" s="1">
        <v>636100.0</v>
      </c>
      <c r="E12242" s="1">
        <v>17.0</v>
      </c>
      <c r="F12242" s="1">
        <v>161.0</v>
      </c>
      <c r="G12242" s="1">
        <v>10.0</v>
      </c>
      <c r="H12242" s="1">
        <v>82.0</v>
      </c>
      <c r="K12242" s="1">
        <f t="shared" si="1"/>
        <v>92</v>
      </c>
    </row>
    <row r="12243" ht="15.75" customHeight="1">
      <c r="A12243" s="1">
        <v>14.0</v>
      </c>
      <c r="B12243" s="1">
        <v>1.45101031E13</v>
      </c>
      <c r="C12243" s="1" t="s">
        <v>12065</v>
      </c>
      <c r="D12243" s="1">
        <v>1736240.0</v>
      </c>
      <c r="E12243" s="1">
        <v>17.0</v>
      </c>
      <c r="F12243" s="1">
        <v>161.0</v>
      </c>
      <c r="G12243" s="1">
        <v>72.0</v>
      </c>
      <c r="H12243" s="1">
        <v>14.0</v>
      </c>
      <c r="K12243" s="1">
        <f t="shared" si="1"/>
        <v>86</v>
      </c>
    </row>
    <row r="12244" ht="15.75" customHeight="1">
      <c r="A12244" s="1">
        <v>23.0</v>
      </c>
      <c r="B12244" s="1">
        <v>2.35064051E13</v>
      </c>
      <c r="C12244" s="1" t="s">
        <v>12066</v>
      </c>
      <c r="D12244" s="1">
        <v>2627840.0</v>
      </c>
      <c r="E12244" s="1">
        <v>17.0</v>
      </c>
      <c r="F12244" s="1">
        <v>161.0</v>
      </c>
      <c r="G12244" s="1">
        <v>72.0</v>
      </c>
      <c r="H12244" s="1">
        <v>63.0</v>
      </c>
      <c r="K12244" s="1">
        <f t="shared" si="1"/>
        <v>135</v>
      </c>
    </row>
    <row r="12245" ht="15.75" customHeight="1">
      <c r="A12245" s="1">
        <v>28.0</v>
      </c>
      <c r="B12245" s="1">
        <v>2.85054135E13</v>
      </c>
      <c r="C12245" s="1" t="s">
        <v>12067</v>
      </c>
      <c r="D12245" s="1">
        <v>3178450.0</v>
      </c>
      <c r="E12245" s="1">
        <v>17.0</v>
      </c>
      <c r="F12245" s="1">
        <v>161.0</v>
      </c>
      <c r="G12245" s="1">
        <v>18.0</v>
      </c>
      <c r="H12245" s="1">
        <v>62.0</v>
      </c>
      <c r="K12245" s="1">
        <f t="shared" si="1"/>
        <v>80</v>
      </c>
    </row>
    <row r="12246" ht="15.75" customHeight="1">
      <c r="A12246" s="1">
        <v>30.0</v>
      </c>
      <c r="B12246" s="1">
        <v>3.05007007E13</v>
      </c>
      <c r="C12246" s="1" t="s">
        <v>12068</v>
      </c>
      <c r="D12246" s="1">
        <v>3302310.0</v>
      </c>
      <c r="E12246" s="1">
        <v>17.0</v>
      </c>
      <c r="F12246" s="1">
        <v>161.0</v>
      </c>
      <c r="G12246" s="1">
        <v>22.0</v>
      </c>
      <c r="H12246" s="1">
        <v>27.0</v>
      </c>
      <c r="K12246" s="1">
        <f t="shared" si="1"/>
        <v>49</v>
      </c>
    </row>
    <row r="12247" ht="15.75" customHeight="1">
      <c r="A12247" s="1">
        <v>31.0</v>
      </c>
      <c r="B12247" s="1">
        <v>3.15019014E13</v>
      </c>
      <c r="C12247" s="1" t="s">
        <v>12069</v>
      </c>
      <c r="D12247" s="1">
        <v>3412150.0</v>
      </c>
      <c r="E12247" s="1">
        <v>17.0</v>
      </c>
      <c r="F12247" s="1">
        <v>161.0</v>
      </c>
      <c r="G12247" s="1">
        <v>34.0</v>
      </c>
      <c r="H12247" s="1">
        <v>36.0</v>
      </c>
      <c r="K12247" s="1">
        <f t="shared" si="1"/>
        <v>70</v>
      </c>
    </row>
    <row r="12248" ht="15.75" customHeight="1">
      <c r="A12248" s="1">
        <v>31.0</v>
      </c>
      <c r="B12248" s="1">
        <v>3.15019017E13</v>
      </c>
      <c r="C12248" s="1" t="s">
        <v>12070</v>
      </c>
      <c r="D12248" s="1">
        <v>3415720.0</v>
      </c>
      <c r="E12248" s="1">
        <v>17.0</v>
      </c>
      <c r="F12248" s="1">
        <v>161.0</v>
      </c>
      <c r="G12248" s="1">
        <v>25.0</v>
      </c>
      <c r="H12248" s="1">
        <v>30.0</v>
      </c>
      <c r="K12248" s="1">
        <f t="shared" si="1"/>
        <v>55</v>
      </c>
    </row>
    <row r="12249" ht="15.75" customHeight="1">
      <c r="A12249" s="1">
        <v>35.0</v>
      </c>
      <c r="B12249" s="1">
        <v>3.55015401E13</v>
      </c>
      <c r="C12249" s="1" t="s">
        <v>12071</v>
      </c>
      <c r="D12249" s="1">
        <v>3880400.0</v>
      </c>
      <c r="E12249" s="1">
        <v>17.0</v>
      </c>
      <c r="F12249" s="1">
        <v>161.0</v>
      </c>
      <c r="G12249" s="1">
        <v>0.0</v>
      </c>
      <c r="H12249" s="1">
        <v>0.0</v>
      </c>
      <c r="K12249" s="1">
        <f t="shared" si="1"/>
        <v>0</v>
      </c>
    </row>
    <row r="12250" ht="15.75" customHeight="1">
      <c r="A12250" s="1">
        <v>35.0</v>
      </c>
      <c r="B12250" s="1">
        <v>3.55039405E13</v>
      </c>
      <c r="C12250" s="1" t="s">
        <v>12072</v>
      </c>
      <c r="D12250" s="1">
        <v>3880660.0</v>
      </c>
      <c r="E12250" s="1">
        <v>17.0</v>
      </c>
      <c r="F12250" s="1">
        <v>161.0</v>
      </c>
      <c r="G12250" s="1">
        <v>0.0</v>
      </c>
      <c r="H12250" s="1">
        <v>129.0</v>
      </c>
      <c r="K12250" s="1">
        <f t="shared" si="1"/>
        <v>129</v>
      </c>
    </row>
    <row r="12251" ht="15.75" customHeight="1">
      <c r="A12251" s="1">
        <v>37.0</v>
      </c>
      <c r="B12251" s="1">
        <v>3.75019801E13</v>
      </c>
      <c r="C12251" s="1" t="s">
        <v>12073</v>
      </c>
      <c r="D12251" s="1">
        <v>4013600.0</v>
      </c>
      <c r="E12251" s="1">
        <v>17.0</v>
      </c>
      <c r="F12251" s="1">
        <v>161.0</v>
      </c>
      <c r="G12251" s="1">
        <v>34.0</v>
      </c>
      <c r="H12251" s="1">
        <v>59.0</v>
      </c>
      <c r="K12251" s="1">
        <f t="shared" si="1"/>
        <v>93</v>
      </c>
    </row>
    <row r="12252" ht="15.75" customHeight="1">
      <c r="A12252" s="1">
        <v>42.0</v>
      </c>
      <c r="B12252" s="1">
        <v>4.25022001E13</v>
      </c>
      <c r="C12252" s="1" t="s">
        <v>12074</v>
      </c>
      <c r="D12252" s="1">
        <v>4603780.0</v>
      </c>
      <c r="E12252" s="1">
        <v>17.0</v>
      </c>
      <c r="F12252" s="1">
        <v>161.0</v>
      </c>
      <c r="G12252" s="1">
        <v>32.0</v>
      </c>
      <c r="H12252" s="1">
        <v>21.0</v>
      </c>
      <c r="K12252" s="1">
        <f t="shared" si="1"/>
        <v>53</v>
      </c>
    </row>
    <row r="12253" ht="15.75" customHeight="1">
      <c r="A12253" s="1">
        <v>3.0</v>
      </c>
      <c r="B12253" s="1">
        <v>3.1003003301E12</v>
      </c>
      <c r="C12253" s="1" t="s">
        <v>12075</v>
      </c>
      <c r="D12253" s="1">
        <v>400163.0</v>
      </c>
      <c r="E12253" s="1">
        <v>17.0</v>
      </c>
      <c r="F12253" s="1">
        <v>160.0</v>
      </c>
      <c r="G12253" s="1">
        <v>5.0</v>
      </c>
      <c r="H12253" s="1">
        <v>0.0</v>
      </c>
      <c r="K12253" s="1">
        <f t="shared" si="1"/>
        <v>5</v>
      </c>
    </row>
    <row r="12254" ht="15.75" customHeight="1">
      <c r="A12254" s="1">
        <v>14.0</v>
      </c>
      <c r="B12254" s="1">
        <v>1.45016056E13</v>
      </c>
      <c r="C12254" s="1" t="s">
        <v>12076</v>
      </c>
      <c r="D12254" s="1">
        <v>1726820.0</v>
      </c>
      <c r="E12254" s="1">
        <v>17.0</v>
      </c>
      <c r="F12254" s="1">
        <v>160.0</v>
      </c>
      <c r="G12254" s="1">
        <v>81.0</v>
      </c>
      <c r="H12254" s="1">
        <v>63.0</v>
      </c>
      <c r="K12254" s="1">
        <f t="shared" si="1"/>
        <v>144</v>
      </c>
    </row>
    <row r="12255" ht="15.75" customHeight="1">
      <c r="A12255" s="1">
        <v>17.0</v>
      </c>
      <c r="B12255" s="1">
        <v>1.75058038E13</v>
      </c>
      <c r="C12255" s="1" t="s">
        <v>12077</v>
      </c>
      <c r="D12255" s="1">
        <v>2010590.0</v>
      </c>
      <c r="E12255" s="1">
        <v>17.0</v>
      </c>
      <c r="F12255" s="1">
        <v>160.0</v>
      </c>
      <c r="G12255" s="1">
        <v>53.0</v>
      </c>
      <c r="H12255" s="1">
        <v>89.0</v>
      </c>
      <c r="K12255" s="1">
        <f t="shared" si="1"/>
        <v>142</v>
      </c>
    </row>
    <row r="12256" ht="15.75" customHeight="1">
      <c r="A12256" s="1">
        <v>37.0</v>
      </c>
      <c r="B12256" s="1">
        <v>3.75033003E13</v>
      </c>
      <c r="C12256" s="1" t="s">
        <v>12078</v>
      </c>
      <c r="D12256" s="1">
        <v>4010260.0</v>
      </c>
      <c r="E12256" s="1">
        <v>17.0</v>
      </c>
      <c r="F12256" s="1">
        <v>160.0</v>
      </c>
      <c r="G12256" s="1">
        <v>27.0</v>
      </c>
      <c r="H12256" s="1">
        <v>57.0</v>
      </c>
      <c r="K12256" s="1">
        <f t="shared" si="1"/>
        <v>84</v>
      </c>
    </row>
    <row r="12257" ht="15.75" customHeight="1">
      <c r="A12257" s="1">
        <v>37.0</v>
      </c>
      <c r="B12257" s="1">
        <v>3.75051053E13</v>
      </c>
      <c r="C12257" s="1" t="s">
        <v>12079</v>
      </c>
      <c r="D12257" s="1">
        <v>4031380.0</v>
      </c>
      <c r="E12257" s="1">
        <v>17.0</v>
      </c>
      <c r="F12257" s="1">
        <v>160.0</v>
      </c>
      <c r="G12257" s="1">
        <v>53.0</v>
      </c>
      <c r="H12257" s="1">
        <v>51.0</v>
      </c>
      <c r="K12257" s="1">
        <f t="shared" si="1"/>
        <v>104</v>
      </c>
    </row>
    <row r="12258" ht="15.75" customHeight="1">
      <c r="A12258" s="1">
        <v>42.0</v>
      </c>
      <c r="B12258" s="1">
        <v>4.25065017E13</v>
      </c>
      <c r="C12258" s="1" t="s">
        <v>12080</v>
      </c>
      <c r="D12258" s="1">
        <v>4601028.0</v>
      </c>
      <c r="E12258" s="1">
        <v>17.0</v>
      </c>
      <c r="F12258" s="1">
        <v>160.0</v>
      </c>
      <c r="G12258" s="1">
        <v>46.0</v>
      </c>
      <c r="H12258" s="1">
        <v>31.0</v>
      </c>
      <c r="K12258" s="1">
        <f t="shared" si="1"/>
        <v>77</v>
      </c>
    </row>
    <row r="12259" ht="15.75" customHeight="1">
      <c r="A12259" s="1">
        <v>44.0</v>
      </c>
      <c r="B12259" s="1">
        <v>4.45034003E13</v>
      </c>
      <c r="C12259" s="1" t="s">
        <v>12081</v>
      </c>
      <c r="D12259" s="1">
        <v>4809090.0</v>
      </c>
      <c r="E12259" s="1">
        <v>17.0</v>
      </c>
      <c r="F12259" s="1">
        <v>160.0</v>
      </c>
      <c r="G12259" s="1">
        <v>74.0</v>
      </c>
      <c r="H12259" s="1">
        <v>70.0</v>
      </c>
      <c r="K12259" s="1">
        <f t="shared" si="1"/>
        <v>144</v>
      </c>
    </row>
    <row r="12260" ht="15.75" customHeight="1">
      <c r="A12260" s="1">
        <v>44.0</v>
      </c>
      <c r="B12260" s="1">
        <v>4.45090005E13</v>
      </c>
      <c r="C12260" s="1" t="s">
        <v>12082</v>
      </c>
      <c r="D12260" s="1">
        <v>4829880.0</v>
      </c>
      <c r="E12260" s="1">
        <v>17.0</v>
      </c>
      <c r="F12260" s="1">
        <v>160.0</v>
      </c>
      <c r="G12260" s="1">
        <v>27.0</v>
      </c>
      <c r="H12260" s="1">
        <v>67.0</v>
      </c>
      <c r="K12260" s="1">
        <f t="shared" si="1"/>
        <v>94</v>
      </c>
    </row>
    <row r="12261" ht="15.75" customHeight="1">
      <c r="A12261" s="1">
        <v>44.0</v>
      </c>
      <c r="B12261" s="1">
        <v>4.45196001E13</v>
      </c>
      <c r="C12261" s="1" t="s">
        <v>12083</v>
      </c>
      <c r="D12261" s="1">
        <v>4809000.0</v>
      </c>
      <c r="E12261" s="1">
        <v>17.0</v>
      </c>
      <c r="F12261" s="1">
        <v>160.0</v>
      </c>
      <c r="G12261" s="1">
        <v>69.0</v>
      </c>
      <c r="H12261" s="1">
        <v>48.0</v>
      </c>
      <c r="K12261" s="1">
        <f t="shared" si="1"/>
        <v>117</v>
      </c>
    </row>
    <row r="12262" ht="15.75" customHeight="1">
      <c r="A12262" s="1">
        <v>44.0</v>
      </c>
      <c r="B12262" s="1">
        <v>4.45231002E13</v>
      </c>
      <c r="C12262" s="1" t="s">
        <v>12084</v>
      </c>
      <c r="D12262" s="1">
        <v>4836510.0</v>
      </c>
      <c r="E12262" s="1">
        <v>17.0</v>
      </c>
      <c r="F12262" s="1">
        <v>160.0</v>
      </c>
      <c r="G12262" s="1">
        <v>36.0</v>
      </c>
      <c r="H12262" s="1">
        <v>79.0</v>
      </c>
      <c r="K12262" s="1">
        <f t="shared" si="1"/>
        <v>115</v>
      </c>
    </row>
    <row r="12263" ht="15.75" customHeight="1">
      <c r="A12263" s="1">
        <v>46.0</v>
      </c>
      <c r="B12263" s="1">
        <v>4.65004703E13</v>
      </c>
      <c r="C12263" s="1" t="s">
        <v>12085</v>
      </c>
      <c r="D12263" s="1">
        <v>5000387.0</v>
      </c>
      <c r="E12263" s="1">
        <v>17.0</v>
      </c>
      <c r="F12263" s="1">
        <v>160.0</v>
      </c>
      <c r="G12263" s="1">
        <v>0.0</v>
      </c>
      <c r="H12263" s="1">
        <v>0.0</v>
      </c>
      <c r="K12263" s="1">
        <f t="shared" si="1"/>
        <v>0</v>
      </c>
    </row>
    <row r="12264" ht="15.75" customHeight="1">
      <c r="A12264" s="1">
        <v>48.0</v>
      </c>
      <c r="B12264" s="1">
        <v>4.85020008E13</v>
      </c>
      <c r="C12264" s="1" t="s">
        <v>12086</v>
      </c>
      <c r="D12264" s="1">
        <v>5304080.0</v>
      </c>
      <c r="E12264" s="1">
        <v>17.0</v>
      </c>
      <c r="F12264" s="1">
        <v>160.0</v>
      </c>
      <c r="G12264" s="1">
        <v>31.0</v>
      </c>
      <c r="H12264" s="1">
        <v>32.0</v>
      </c>
      <c r="K12264" s="1">
        <f t="shared" si="1"/>
        <v>63</v>
      </c>
    </row>
    <row r="12265" ht="15.75" customHeight="1">
      <c r="A12265" s="1">
        <v>5.0</v>
      </c>
      <c r="B12265" s="1">
        <v>5.5027042E12</v>
      </c>
      <c r="C12265" s="1" t="s">
        <v>12087</v>
      </c>
      <c r="D12265" s="1">
        <v>641610.0</v>
      </c>
      <c r="E12265" s="1">
        <v>17.0</v>
      </c>
      <c r="F12265" s="1">
        <v>159.0</v>
      </c>
      <c r="G12265" s="1">
        <v>25.0</v>
      </c>
      <c r="H12265" s="1">
        <v>0.0</v>
      </c>
      <c r="K12265" s="1">
        <f t="shared" si="1"/>
        <v>25</v>
      </c>
    </row>
    <row r="12266" ht="15.75" customHeight="1">
      <c r="A12266" s="1">
        <v>6.0</v>
      </c>
      <c r="B12266" s="1">
        <v>6.5036015E12</v>
      </c>
      <c r="C12266" s="1" t="s">
        <v>12088</v>
      </c>
      <c r="D12266" s="1">
        <v>804650.0</v>
      </c>
      <c r="E12266" s="1">
        <v>17.0</v>
      </c>
      <c r="F12266" s="1">
        <v>159.0</v>
      </c>
      <c r="G12266" s="1">
        <v>41.0</v>
      </c>
      <c r="H12266" s="1">
        <v>97.0</v>
      </c>
      <c r="K12266" s="1">
        <f t="shared" si="1"/>
        <v>138</v>
      </c>
    </row>
    <row r="12267" ht="15.75" customHeight="1">
      <c r="A12267" s="1">
        <v>6.0</v>
      </c>
      <c r="B12267" s="1">
        <v>6.5054009E12</v>
      </c>
      <c r="C12267" s="1" t="s">
        <v>12089</v>
      </c>
      <c r="D12267" s="1">
        <v>804590.0</v>
      </c>
      <c r="E12267" s="1">
        <v>17.0</v>
      </c>
      <c r="F12267" s="1">
        <v>159.0</v>
      </c>
      <c r="G12267" s="1">
        <v>61.0</v>
      </c>
      <c r="H12267" s="1">
        <v>54.0</v>
      </c>
      <c r="K12267" s="1">
        <f t="shared" si="1"/>
        <v>115</v>
      </c>
    </row>
    <row r="12268" ht="15.75" customHeight="1">
      <c r="A12268" s="1">
        <v>14.0</v>
      </c>
      <c r="B12268" s="1">
        <v>1.45016072E13</v>
      </c>
      <c r="C12268" s="1" t="s">
        <v>12090</v>
      </c>
      <c r="D12268" s="1">
        <v>1721420.0</v>
      </c>
      <c r="E12268" s="1">
        <v>17.0</v>
      </c>
      <c r="F12268" s="1">
        <v>159.0</v>
      </c>
      <c r="G12268" s="1">
        <v>45.0</v>
      </c>
      <c r="H12268" s="1">
        <v>85.0</v>
      </c>
      <c r="K12268" s="1">
        <f t="shared" si="1"/>
        <v>130</v>
      </c>
    </row>
    <row r="12269" ht="15.75" customHeight="1">
      <c r="A12269" s="1">
        <v>14.0</v>
      </c>
      <c r="B12269" s="1">
        <v>1.45022056E13</v>
      </c>
      <c r="C12269" s="1" t="s">
        <v>12091</v>
      </c>
      <c r="D12269" s="1">
        <v>1742720.0</v>
      </c>
      <c r="E12269" s="1">
        <v>17.0</v>
      </c>
      <c r="F12269" s="1">
        <v>159.0</v>
      </c>
      <c r="G12269" s="1">
        <v>47.0</v>
      </c>
      <c r="H12269" s="1">
        <v>3.0</v>
      </c>
      <c r="K12269" s="1">
        <f t="shared" si="1"/>
        <v>50</v>
      </c>
    </row>
    <row r="12270" ht="15.75" customHeight="1">
      <c r="A12270" s="1">
        <v>14.0</v>
      </c>
      <c r="B12270" s="1">
        <v>1.45086501E13</v>
      </c>
      <c r="C12270" s="1" t="s">
        <v>12092</v>
      </c>
      <c r="D12270" s="1">
        <v>1706600.0</v>
      </c>
      <c r="E12270" s="1">
        <v>17.0</v>
      </c>
      <c r="F12270" s="1">
        <v>159.0</v>
      </c>
      <c r="G12270" s="1">
        <v>45.0</v>
      </c>
      <c r="H12270" s="1">
        <v>66.0</v>
      </c>
      <c r="K12270" s="1">
        <f t="shared" si="1"/>
        <v>111</v>
      </c>
    </row>
    <row r="12271" ht="15.75" customHeight="1">
      <c r="A12271" s="1">
        <v>20.0</v>
      </c>
      <c r="B12271" s="1">
        <v>2.03008009301E13</v>
      </c>
      <c r="C12271" s="1" t="s">
        <v>12093</v>
      </c>
      <c r="D12271" s="1">
        <v>2306870.0</v>
      </c>
      <c r="E12271" s="1">
        <v>17.0</v>
      </c>
      <c r="F12271" s="1">
        <v>159.0</v>
      </c>
      <c r="G12271" s="1">
        <v>49.0</v>
      </c>
      <c r="H12271" s="1">
        <v>44.0</v>
      </c>
      <c r="K12271" s="1">
        <f t="shared" si="1"/>
        <v>93</v>
      </c>
    </row>
    <row r="12272" ht="15.75" customHeight="1">
      <c r="A12272" s="1">
        <v>22.0</v>
      </c>
      <c r="B12272" s="1">
        <v>2.23001010301E13</v>
      </c>
      <c r="C12272" s="1" t="s">
        <v>12094</v>
      </c>
      <c r="D12272" s="1">
        <v>2509210.0</v>
      </c>
      <c r="E12272" s="1">
        <v>17.0</v>
      </c>
      <c r="F12272" s="1">
        <v>159.0</v>
      </c>
      <c r="G12272" s="1">
        <v>51.0</v>
      </c>
      <c r="H12272" s="1">
        <v>40.0</v>
      </c>
      <c r="K12272" s="1">
        <f t="shared" si="1"/>
        <v>91</v>
      </c>
    </row>
    <row r="12273" ht="15.75" customHeight="1">
      <c r="A12273" s="1">
        <v>24.0</v>
      </c>
      <c r="B12273" s="1">
        <v>2.45075004E13</v>
      </c>
      <c r="C12273" s="1" t="s">
        <v>12095</v>
      </c>
      <c r="D12273" s="1">
        <v>2713380.0</v>
      </c>
      <c r="E12273" s="1">
        <v>17.0</v>
      </c>
      <c r="F12273" s="1">
        <v>159.0</v>
      </c>
      <c r="G12273" s="1">
        <v>23.0</v>
      </c>
      <c r="H12273" s="1">
        <v>56.0</v>
      </c>
      <c r="K12273" s="1">
        <f t="shared" si="1"/>
        <v>79</v>
      </c>
    </row>
    <row r="12274" ht="15.75" customHeight="1">
      <c r="A12274" s="1">
        <v>26.0</v>
      </c>
      <c r="B12274" s="1">
        <v>2.65021006E13</v>
      </c>
      <c r="C12274" s="1" t="s">
        <v>12096</v>
      </c>
      <c r="D12274" s="1">
        <v>2916530.0</v>
      </c>
      <c r="E12274" s="1">
        <v>17.0</v>
      </c>
      <c r="F12274" s="1">
        <v>159.0</v>
      </c>
      <c r="G12274" s="1">
        <v>41.0</v>
      </c>
      <c r="H12274" s="1">
        <v>53.0</v>
      </c>
      <c r="K12274" s="1">
        <f t="shared" si="1"/>
        <v>94</v>
      </c>
    </row>
    <row r="12275" ht="15.75" customHeight="1">
      <c r="A12275" s="1">
        <v>39.0</v>
      </c>
      <c r="B12275" s="1">
        <v>3.95061908E13</v>
      </c>
      <c r="C12275" s="1" t="s">
        <v>12097</v>
      </c>
      <c r="D12275" s="1">
        <v>4280430.0</v>
      </c>
      <c r="E12275" s="1">
        <v>17.0</v>
      </c>
      <c r="F12275" s="1">
        <v>159.0</v>
      </c>
      <c r="G12275" s="1">
        <v>0.0</v>
      </c>
      <c r="H12275" s="1">
        <v>0.0</v>
      </c>
      <c r="K12275" s="1">
        <f t="shared" si="1"/>
        <v>0</v>
      </c>
    </row>
    <row r="12276" ht="15.75" customHeight="1">
      <c r="A12276" s="1">
        <v>44.0</v>
      </c>
      <c r="B12276" s="1">
        <v>4.45109001E13</v>
      </c>
      <c r="C12276" s="1" t="s">
        <v>12098</v>
      </c>
      <c r="D12276" s="1">
        <v>4807380.0</v>
      </c>
      <c r="E12276" s="1">
        <v>17.0</v>
      </c>
      <c r="F12276" s="1">
        <v>159.0</v>
      </c>
      <c r="G12276" s="1">
        <v>32.0</v>
      </c>
      <c r="H12276" s="1">
        <v>40.0</v>
      </c>
      <c r="K12276" s="1">
        <f t="shared" si="1"/>
        <v>72</v>
      </c>
    </row>
    <row r="12277" ht="15.75" customHeight="1">
      <c r="A12277" s="1">
        <v>44.0</v>
      </c>
      <c r="B12277" s="1">
        <v>4.45128001E13</v>
      </c>
      <c r="C12277" s="1" t="s">
        <v>12099</v>
      </c>
      <c r="D12277" s="1">
        <v>4819020.0</v>
      </c>
      <c r="E12277" s="1">
        <v>17.0</v>
      </c>
      <c r="F12277" s="1">
        <v>159.0</v>
      </c>
      <c r="G12277" s="1">
        <v>42.0</v>
      </c>
      <c r="H12277" s="1">
        <v>53.0</v>
      </c>
      <c r="K12277" s="1">
        <f t="shared" si="1"/>
        <v>95</v>
      </c>
    </row>
    <row r="12278" ht="15.75" customHeight="1">
      <c r="A12278" s="1">
        <v>46.0</v>
      </c>
      <c r="B12278" s="1">
        <v>4.65008701E13</v>
      </c>
      <c r="C12278" s="1" t="s">
        <v>12100</v>
      </c>
      <c r="D12278" s="1">
        <v>5005060.0</v>
      </c>
      <c r="E12278" s="1">
        <v>17.0</v>
      </c>
      <c r="F12278" s="1">
        <v>159.0</v>
      </c>
      <c r="G12278" s="1">
        <v>0.0</v>
      </c>
      <c r="H12278" s="1">
        <v>0.0</v>
      </c>
      <c r="K12278" s="1">
        <f t="shared" si="1"/>
        <v>0</v>
      </c>
    </row>
    <row r="12279" ht="15.75" customHeight="1">
      <c r="A12279" s="1">
        <v>50.0</v>
      </c>
      <c r="B12279" s="1">
        <v>5.05038008E13</v>
      </c>
      <c r="C12279" s="1" t="s">
        <v>12101</v>
      </c>
      <c r="D12279" s="1">
        <v>5505580.0</v>
      </c>
      <c r="E12279" s="1">
        <v>17.0</v>
      </c>
      <c r="F12279" s="1">
        <v>159.0</v>
      </c>
      <c r="G12279" s="1">
        <v>49.0</v>
      </c>
      <c r="H12279" s="1">
        <v>33.0</v>
      </c>
      <c r="K12279" s="1">
        <f t="shared" si="1"/>
        <v>82</v>
      </c>
    </row>
    <row r="12280" ht="15.75" customHeight="1">
      <c r="A12280" s="1">
        <v>26.0</v>
      </c>
      <c r="B12280" s="1">
        <v>2.65041001E13</v>
      </c>
      <c r="C12280" s="1" t="s">
        <v>12102</v>
      </c>
      <c r="D12280" s="1">
        <v>2906450.0</v>
      </c>
      <c r="E12280" s="1">
        <v>17.0</v>
      </c>
      <c r="F12280" s="1">
        <v>158.0</v>
      </c>
      <c r="G12280" s="1">
        <v>42.0</v>
      </c>
      <c r="H12280" s="1">
        <v>34.0</v>
      </c>
      <c r="K12280" s="1">
        <f t="shared" si="1"/>
        <v>76</v>
      </c>
    </row>
    <row r="12281" ht="15.75" customHeight="1">
      <c r="A12281" s="1">
        <v>28.0</v>
      </c>
      <c r="B12281" s="1">
        <v>2.85006015E13</v>
      </c>
      <c r="C12281" s="1" t="s">
        <v>12103</v>
      </c>
      <c r="D12281" s="1">
        <v>3176980.0</v>
      </c>
      <c r="E12281" s="1">
        <v>17.0</v>
      </c>
      <c r="F12281" s="1">
        <v>158.0</v>
      </c>
      <c r="G12281" s="1">
        <v>27.0</v>
      </c>
      <c r="H12281" s="1">
        <v>51.0</v>
      </c>
      <c r="K12281" s="1">
        <f t="shared" si="1"/>
        <v>78</v>
      </c>
    </row>
    <row r="12282" ht="15.75" customHeight="1">
      <c r="A12282" s="1">
        <v>28.0</v>
      </c>
      <c r="B12282" s="1">
        <v>2.85045018E13</v>
      </c>
      <c r="C12282" s="1" t="s">
        <v>12104</v>
      </c>
      <c r="D12282" s="1">
        <v>3100020.0</v>
      </c>
      <c r="E12282" s="1">
        <v>17.0</v>
      </c>
      <c r="F12282" s="1">
        <v>158.0</v>
      </c>
      <c r="G12282" s="1">
        <v>30.0</v>
      </c>
      <c r="H12282" s="1">
        <v>52.0</v>
      </c>
      <c r="K12282" s="1">
        <f t="shared" si="1"/>
        <v>82</v>
      </c>
    </row>
    <row r="12283" ht="15.75" customHeight="1">
      <c r="A12283" s="1">
        <v>28.0</v>
      </c>
      <c r="B12283" s="1">
        <v>2.85056084E13</v>
      </c>
      <c r="C12283" s="1" t="s">
        <v>12105</v>
      </c>
      <c r="D12283" s="1">
        <v>3178260.0</v>
      </c>
      <c r="E12283" s="1">
        <v>17.0</v>
      </c>
      <c r="F12283" s="1">
        <v>158.0</v>
      </c>
      <c r="G12283" s="1">
        <v>23.0</v>
      </c>
      <c r="H12283" s="1">
        <v>33.0</v>
      </c>
      <c r="K12283" s="1">
        <f t="shared" si="1"/>
        <v>56</v>
      </c>
    </row>
    <row r="12284" ht="15.75" customHeight="1">
      <c r="A12284" s="1">
        <v>31.0</v>
      </c>
      <c r="B12284" s="1">
        <v>3.15010014E13</v>
      </c>
      <c r="C12284" s="1" t="s">
        <v>12106</v>
      </c>
      <c r="D12284" s="1">
        <v>3407110.0</v>
      </c>
      <c r="E12284" s="1">
        <v>17.0</v>
      </c>
      <c r="F12284" s="1">
        <v>158.0</v>
      </c>
      <c r="G12284" s="1">
        <v>25.0</v>
      </c>
      <c r="H12284" s="1">
        <v>28.0</v>
      </c>
      <c r="K12284" s="1">
        <f t="shared" si="1"/>
        <v>53</v>
      </c>
    </row>
    <row r="12285" ht="15.75" customHeight="1">
      <c r="A12285" s="1">
        <v>35.0</v>
      </c>
      <c r="B12285" s="1">
        <v>3.55018073E13</v>
      </c>
      <c r="C12285" s="1" t="s">
        <v>12107</v>
      </c>
      <c r="D12285" s="1">
        <v>3818280.0</v>
      </c>
      <c r="E12285" s="1">
        <v>17.0</v>
      </c>
      <c r="F12285" s="1">
        <v>158.0</v>
      </c>
      <c r="G12285" s="1">
        <v>58.0</v>
      </c>
      <c r="H12285" s="1">
        <v>8.0</v>
      </c>
      <c r="K12285" s="1">
        <f t="shared" si="1"/>
        <v>66</v>
      </c>
    </row>
    <row r="12286" ht="15.75" customHeight="1">
      <c r="A12286" s="1">
        <v>35.0</v>
      </c>
      <c r="B12286" s="1">
        <v>3.55047035E13</v>
      </c>
      <c r="C12286" s="1" t="s">
        <v>12108</v>
      </c>
      <c r="D12286" s="1">
        <v>3812660.0</v>
      </c>
      <c r="E12286" s="1">
        <v>17.0</v>
      </c>
      <c r="F12286" s="1">
        <v>158.0</v>
      </c>
      <c r="G12286" s="1">
        <v>91.0</v>
      </c>
      <c r="H12286" s="1">
        <v>48.0</v>
      </c>
      <c r="K12286" s="1">
        <f t="shared" si="1"/>
        <v>139</v>
      </c>
    </row>
    <row r="12287" ht="15.75" customHeight="1">
      <c r="A12287" s="1">
        <v>37.0</v>
      </c>
      <c r="B12287" s="1">
        <v>3.75008016E13</v>
      </c>
      <c r="C12287" s="1" t="s">
        <v>12109</v>
      </c>
      <c r="D12287" s="1">
        <v>4013080.0</v>
      </c>
      <c r="E12287" s="1">
        <v>17.0</v>
      </c>
      <c r="F12287" s="1">
        <v>158.0</v>
      </c>
      <c r="G12287" s="1">
        <v>12.0</v>
      </c>
      <c r="H12287" s="1">
        <v>74.0</v>
      </c>
      <c r="K12287" s="1">
        <f t="shared" si="1"/>
        <v>86</v>
      </c>
    </row>
    <row r="12288" ht="15.75" customHeight="1">
      <c r="A12288" s="1">
        <v>44.0</v>
      </c>
      <c r="B12288" s="1">
        <v>4.45155006E13</v>
      </c>
      <c r="C12288" s="1" t="s">
        <v>12110</v>
      </c>
      <c r="D12288" s="1">
        <v>4815600.0</v>
      </c>
      <c r="E12288" s="1">
        <v>17.0</v>
      </c>
      <c r="F12288" s="1">
        <v>158.0</v>
      </c>
      <c r="G12288" s="1">
        <v>52.0</v>
      </c>
      <c r="H12288" s="1">
        <v>72.0</v>
      </c>
      <c r="K12288" s="1">
        <f t="shared" si="1"/>
        <v>124</v>
      </c>
    </row>
    <row r="12289" ht="15.75" customHeight="1">
      <c r="A12289" s="1">
        <v>44.0</v>
      </c>
      <c r="B12289" s="1">
        <v>4.45159003E13</v>
      </c>
      <c r="C12289" s="1" t="s">
        <v>12111</v>
      </c>
      <c r="D12289" s="1">
        <v>4821300.0</v>
      </c>
      <c r="E12289" s="1">
        <v>17.0</v>
      </c>
      <c r="F12289" s="1">
        <v>158.0</v>
      </c>
      <c r="G12289" s="1">
        <v>74.0</v>
      </c>
      <c r="H12289" s="1">
        <v>56.0</v>
      </c>
      <c r="K12289" s="1">
        <f t="shared" si="1"/>
        <v>130</v>
      </c>
    </row>
    <row r="12290" ht="15.75" customHeight="1">
      <c r="A12290" s="1">
        <v>46.0</v>
      </c>
      <c r="B12290" s="1">
        <v>4.65013501E13</v>
      </c>
      <c r="C12290" s="1" t="s">
        <v>12112</v>
      </c>
      <c r="D12290" s="1">
        <v>5002520.0</v>
      </c>
      <c r="E12290" s="1">
        <v>17.0</v>
      </c>
      <c r="F12290" s="1">
        <v>158.0</v>
      </c>
      <c r="G12290" s="1">
        <v>0.0</v>
      </c>
      <c r="H12290" s="1">
        <v>0.0</v>
      </c>
      <c r="K12290" s="1">
        <f t="shared" si="1"/>
        <v>0</v>
      </c>
    </row>
    <row r="12291" ht="15.75" customHeight="1">
      <c r="A12291" s="1">
        <v>48.0</v>
      </c>
      <c r="B12291" s="1">
        <v>4.85038014E13</v>
      </c>
      <c r="C12291" s="1" t="s">
        <v>12113</v>
      </c>
      <c r="D12291" s="1">
        <v>5306540.0</v>
      </c>
      <c r="E12291" s="1">
        <v>17.0</v>
      </c>
      <c r="F12291" s="1">
        <v>158.0</v>
      </c>
      <c r="G12291" s="1">
        <v>53.0</v>
      </c>
      <c r="H12291" s="1">
        <v>32.0</v>
      </c>
      <c r="K12291" s="1">
        <f t="shared" si="1"/>
        <v>85</v>
      </c>
    </row>
    <row r="12292" ht="15.75" customHeight="1">
      <c r="A12292" s="1">
        <v>50.0</v>
      </c>
      <c r="B12292" s="1">
        <v>5.05030008E13</v>
      </c>
      <c r="C12292" s="1" t="s">
        <v>12114</v>
      </c>
      <c r="D12292" s="1">
        <v>5511400.0</v>
      </c>
      <c r="E12292" s="1">
        <v>17.0</v>
      </c>
      <c r="F12292" s="1">
        <v>158.0</v>
      </c>
      <c r="G12292" s="1">
        <v>48.0</v>
      </c>
      <c r="H12292" s="1">
        <v>25.0</v>
      </c>
      <c r="K12292" s="1">
        <f t="shared" si="1"/>
        <v>73</v>
      </c>
    </row>
    <row r="12293" ht="15.75" customHeight="1">
      <c r="A12293" s="1">
        <v>17.0</v>
      </c>
      <c r="B12293" s="1">
        <v>1.75029003E13</v>
      </c>
      <c r="C12293" s="1" t="s">
        <v>12115</v>
      </c>
      <c r="D12293" s="1">
        <v>2004140.0</v>
      </c>
      <c r="E12293" s="1">
        <v>17.0</v>
      </c>
      <c r="F12293" s="1">
        <v>157.0</v>
      </c>
      <c r="G12293" s="1">
        <v>50.0</v>
      </c>
      <c r="H12293" s="1">
        <v>80.0</v>
      </c>
      <c r="K12293" s="1">
        <f t="shared" si="1"/>
        <v>130</v>
      </c>
    </row>
    <row r="12294" ht="15.75" customHeight="1">
      <c r="A12294" s="1">
        <v>23.0</v>
      </c>
      <c r="B12294" s="1">
        <v>2.35005001E13</v>
      </c>
      <c r="C12294" s="1" t="s">
        <v>12116</v>
      </c>
      <c r="D12294" s="1">
        <v>2602040.0</v>
      </c>
      <c r="E12294" s="1">
        <v>17.0</v>
      </c>
      <c r="F12294" s="1">
        <v>157.0</v>
      </c>
      <c r="G12294" s="1">
        <v>68.0</v>
      </c>
      <c r="H12294" s="1">
        <v>59.0</v>
      </c>
      <c r="K12294" s="1">
        <f t="shared" si="1"/>
        <v>127</v>
      </c>
    </row>
    <row r="12295" ht="15.75" customHeight="1">
      <c r="A12295" s="1">
        <v>27.0</v>
      </c>
      <c r="B12295" s="1">
        <v>2.75049002E13</v>
      </c>
      <c r="C12295" s="1" t="s">
        <v>12117</v>
      </c>
      <c r="D12295" s="1">
        <v>3003800.0</v>
      </c>
      <c r="E12295" s="1">
        <v>17.0</v>
      </c>
      <c r="F12295" s="1">
        <v>157.0</v>
      </c>
      <c r="G12295" s="1">
        <v>85.0</v>
      </c>
      <c r="H12295" s="1">
        <v>58.0</v>
      </c>
      <c r="K12295" s="1">
        <f t="shared" si="1"/>
        <v>143</v>
      </c>
    </row>
    <row r="12296" ht="15.75" customHeight="1">
      <c r="A12296" s="1">
        <v>31.0</v>
      </c>
      <c r="B12296" s="1">
        <v>3.15002009E13</v>
      </c>
      <c r="C12296" s="1" t="s">
        <v>12118</v>
      </c>
      <c r="D12296" s="1">
        <v>3403810.0</v>
      </c>
      <c r="E12296" s="1">
        <v>17.0</v>
      </c>
      <c r="F12296" s="1">
        <v>157.0</v>
      </c>
      <c r="G12296" s="1">
        <v>0.0</v>
      </c>
      <c r="H12296" s="1">
        <v>0.0</v>
      </c>
      <c r="K12296" s="1">
        <f t="shared" si="1"/>
        <v>0</v>
      </c>
    </row>
    <row r="12297" ht="15.75" customHeight="1">
      <c r="A12297" s="1">
        <v>31.0</v>
      </c>
      <c r="B12297" s="1">
        <v>3.15010002E13</v>
      </c>
      <c r="C12297" s="1" t="s">
        <v>12119</v>
      </c>
      <c r="D12297" s="1">
        <v>3401710.0</v>
      </c>
      <c r="E12297" s="1">
        <v>17.0</v>
      </c>
      <c r="F12297" s="1">
        <v>157.0</v>
      </c>
      <c r="G12297" s="1">
        <v>32.0</v>
      </c>
      <c r="H12297" s="1">
        <v>20.0</v>
      </c>
      <c r="K12297" s="1">
        <f t="shared" si="1"/>
        <v>52</v>
      </c>
    </row>
    <row r="12298" ht="15.75" customHeight="1">
      <c r="A12298" s="1">
        <v>37.0</v>
      </c>
      <c r="B12298" s="1">
        <v>3.75036022E13</v>
      </c>
      <c r="C12298" s="1" t="s">
        <v>12120</v>
      </c>
      <c r="D12298" s="1">
        <v>4023700.0</v>
      </c>
      <c r="E12298" s="1">
        <v>17.0</v>
      </c>
      <c r="F12298" s="1">
        <v>157.0</v>
      </c>
      <c r="G12298" s="1">
        <v>59.0</v>
      </c>
      <c r="H12298" s="1">
        <v>54.0</v>
      </c>
      <c r="K12298" s="1">
        <f t="shared" si="1"/>
        <v>113</v>
      </c>
    </row>
    <row r="12299" ht="15.75" customHeight="1">
      <c r="A12299" s="1">
        <v>44.0</v>
      </c>
      <c r="B12299" s="1">
        <v>4.45229001E13</v>
      </c>
      <c r="C12299" s="1" t="s">
        <v>12121</v>
      </c>
      <c r="D12299" s="1">
        <v>4813770.0</v>
      </c>
      <c r="E12299" s="1">
        <v>17.0</v>
      </c>
      <c r="F12299" s="1">
        <v>157.0</v>
      </c>
      <c r="G12299" s="1">
        <v>66.0</v>
      </c>
      <c r="H12299" s="1">
        <v>72.0</v>
      </c>
      <c r="K12299" s="1">
        <f t="shared" si="1"/>
        <v>138</v>
      </c>
    </row>
    <row r="12300" ht="15.75" customHeight="1">
      <c r="A12300" s="1">
        <v>5.0</v>
      </c>
      <c r="B12300" s="1">
        <v>5.5054021E12</v>
      </c>
      <c r="C12300" s="1" t="s">
        <v>9157</v>
      </c>
      <c r="D12300" s="1">
        <v>617520.0</v>
      </c>
      <c r="E12300" s="1">
        <v>17.0</v>
      </c>
      <c r="F12300" s="1">
        <v>156.0</v>
      </c>
      <c r="G12300" s="1">
        <v>31.0</v>
      </c>
      <c r="H12300" s="1">
        <v>121.0</v>
      </c>
      <c r="K12300" s="1">
        <f t="shared" si="1"/>
        <v>152</v>
      </c>
    </row>
    <row r="12301" ht="15.75" customHeight="1">
      <c r="A12301" s="1">
        <v>17.0</v>
      </c>
      <c r="B12301" s="1">
        <v>1.75096011E13</v>
      </c>
      <c r="C12301" s="1" t="s">
        <v>12122</v>
      </c>
      <c r="D12301" s="1">
        <v>2004380.0</v>
      </c>
      <c r="E12301" s="1">
        <v>17.0</v>
      </c>
      <c r="F12301" s="1">
        <v>156.0</v>
      </c>
      <c r="G12301" s="1">
        <v>55.0</v>
      </c>
      <c r="H12301" s="1">
        <v>78.0</v>
      </c>
      <c r="K12301" s="1">
        <f t="shared" si="1"/>
        <v>133</v>
      </c>
    </row>
    <row r="12302" ht="15.75" customHeight="1">
      <c r="A12302" s="1">
        <v>22.0</v>
      </c>
      <c r="B12302" s="1">
        <v>2.23014008301E13</v>
      </c>
      <c r="C12302" s="1" t="s">
        <v>12123</v>
      </c>
      <c r="D12302" s="1">
        <v>2502910.0</v>
      </c>
      <c r="E12302" s="1">
        <v>17.0</v>
      </c>
      <c r="F12302" s="1">
        <v>156.0</v>
      </c>
      <c r="G12302" s="1">
        <v>37.0</v>
      </c>
      <c r="H12302" s="1">
        <v>45.0</v>
      </c>
      <c r="K12302" s="1">
        <f t="shared" si="1"/>
        <v>82</v>
      </c>
    </row>
    <row r="12303" ht="15.75" customHeight="1">
      <c r="A12303" s="1">
        <v>28.0</v>
      </c>
      <c r="B12303" s="1">
        <v>2.85069003E13</v>
      </c>
      <c r="C12303" s="1" t="s">
        <v>12124</v>
      </c>
      <c r="D12303" s="1">
        <v>3172990.0</v>
      </c>
      <c r="E12303" s="1">
        <v>17.0</v>
      </c>
      <c r="F12303" s="1">
        <v>156.0</v>
      </c>
      <c r="G12303" s="1">
        <v>18.0</v>
      </c>
      <c r="H12303" s="1">
        <v>50.0</v>
      </c>
      <c r="K12303" s="1">
        <f t="shared" si="1"/>
        <v>68</v>
      </c>
    </row>
    <row r="12304" ht="15.75" customHeight="1">
      <c r="A12304" s="1">
        <v>30.0</v>
      </c>
      <c r="B12304" s="1">
        <v>3.05008026E13</v>
      </c>
      <c r="C12304" s="1" t="s">
        <v>12125</v>
      </c>
      <c r="D12304" s="1">
        <v>3305430.0</v>
      </c>
      <c r="E12304" s="1">
        <v>17.0</v>
      </c>
      <c r="F12304" s="1">
        <v>156.0</v>
      </c>
      <c r="G12304" s="1">
        <v>0.0</v>
      </c>
      <c r="H12304" s="1">
        <v>50.0</v>
      </c>
      <c r="K12304" s="1">
        <f t="shared" si="1"/>
        <v>50</v>
      </c>
    </row>
    <row r="12305" ht="15.75" customHeight="1">
      <c r="A12305" s="1">
        <v>30.0</v>
      </c>
      <c r="B12305" s="1">
        <v>3.0501001E13</v>
      </c>
      <c r="C12305" s="1" t="s">
        <v>12126</v>
      </c>
      <c r="D12305" s="1">
        <v>3305760.0</v>
      </c>
      <c r="E12305" s="1">
        <v>17.0</v>
      </c>
      <c r="F12305" s="1">
        <v>156.0</v>
      </c>
      <c r="G12305" s="1">
        <v>15.0</v>
      </c>
      <c r="H12305" s="1">
        <v>9.0</v>
      </c>
      <c r="K12305" s="1">
        <f t="shared" si="1"/>
        <v>24</v>
      </c>
    </row>
    <row r="12306" ht="15.75" customHeight="1">
      <c r="A12306" s="1">
        <v>31.0</v>
      </c>
      <c r="B12306" s="1">
        <v>3.15002059E13</v>
      </c>
      <c r="C12306" s="1" t="s">
        <v>12127</v>
      </c>
      <c r="D12306" s="1">
        <v>3415240.0</v>
      </c>
      <c r="E12306" s="1">
        <v>17.0</v>
      </c>
      <c r="F12306" s="1">
        <v>156.0</v>
      </c>
      <c r="G12306" s="1">
        <v>59.0</v>
      </c>
      <c r="H12306" s="1">
        <v>25.0</v>
      </c>
      <c r="K12306" s="1">
        <f t="shared" si="1"/>
        <v>84</v>
      </c>
    </row>
    <row r="12307" ht="15.75" customHeight="1">
      <c r="A12307" s="1">
        <v>31.0</v>
      </c>
      <c r="B12307" s="1">
        <v>3.15007011E13</v>
      </c>
      <c r="C12307" s="1" t="s">
        <v>12128</v>
      </c>
      <c r="D12307" s="1">
        <v>3414250.0</v>
      </c>
      <c r="E12307" s="1">
        <v>17.0</v>
      </c>
      <c r="F12307" s="1">
        <v>156.0</v>
      </c>
      <c r="G12307" s="1">
        <v>38.0</v>
      </c>
      <c r="H12307" s="1">
        <v>24.0</v>
      </c>
      <c r="K12307" s="1">
        <f t="shared" si="1"/>
        <v>62</v>
      </c>
    </row>
    <row r="12308" ht="15.75" customHeight="1">
      <c r="A12308" s="1">
        <v>31.0</v>
      </c>
      <c r="B12308" s="1">
        <v>3.15014034E13</v>
      </c>
      <c r="C12308" s="1" t="s">
        <v>12129</v>
      </c>
      <c r="D12308" s="1">
        <v>3413980.0</v>
      </c>
      <c r="E12308" s="1">
        <v>17.0</v>
      </c>
      <c r="F12308" s="1">
        <v>156.0</v>
      </c>
      <c r="G12308" s="1">
        <v>37.0</v>
      </c>
      <c r="H12308" s="1">
        <v>37.0</v>
      </c>
      <c r="K12308" s="1">
        <f t="shared" si="1"/>
        <v>74</v>
      </c>
    </row>
    <row r="12309" ht="15.75" customHeight="1">
      <c r="A12309" s="1">
        <v>31.0</v>
      </c>
      <c r="B12309" s="1">
        <v>3.15021013E13</v>
      </c>
      <c r="C12309" s="1" t="s">
        <v>12130</v>
      </c>
      <c r="D12309" s="1">
        <v>3408070.0</v>
      </c>
      <c r="E12309" s="1">
        <v>17.0</v>
      </c>
      <c r="F12309" s="1">
        <v>156.0</v>
      </c>
      <c r="G12309" s="1">
        <v>30.0</v>
      </c>
      <c r="H12309" s="1">
        <v>27.0</v>
      </c>
      <c r="K12309" s="1">
        <f t="shared" si="1"/>
        <v>57</v>
      </c>
    </row>
    <row r="12310" ht="15.75" customHeight="1">
      <c r="A12310" s="1">
        <v>35.0</v>
      </c>
      <c r="B12310" s="1">
        <v>3.55051101E13</v>
      </c>
      <c r="C12310" s="1" t="s">
        <v>12131</v>
      </c>
      <c r="D12310" s="1">
        <v>3800058.0</v>
      </c>
      <c r="E12310" s="1">
        <v>17.0</v>
      </c>
      <c r="F12310" s="1">
        <v>156.0</v>
      </c>
      <c r="G12310" s="1">
        <v>98.0</v>
      </c>
      <c r="H12310" s="1">
        <v>47.0</v>
      </c>
      <c r="K12310" s="1">
        <f t="shared" si="1"/>
        <v>145</v>
      </c>
    </row>
    <row r="12311" ht="15.75" customHeight="1">
      <c r="A12311" s="1">
        <v>44.0</v>
      </c>
      <c r="B12311" s="1">
        <v>4.45153002E13</v>
      </c>
      <c r="C12311" s="1" t="s">
        <v>12132</v>
      </c>
      <c r="D12311" s="1">
        <v>4832490.0</v>
      </c>
      <c r="E12311" s="1">
        <v>17.0</v>
      </c>
      <c r="F12311" s="1">
        <v>156.0</v>
      </c>
      <c r="G12311" s="1">
        <v>28.0</v>
      </c>
      <c r="H12311" s="1">
        <v>53.0</v>
      </c>
      <c r="K12311" s="1">
        <f t="shared" si="1"/>
        <v>81</v>
      </c>
    </row>
    <row r="12312" ht="15.75" customHeight="1">
      <c r="A12312" s="1">
        <v>50.0</v>
      </c>
      <c r="B12312" s="1">
        <v>5.05024007E13</v>
      </c>
      <c r="C12312" s="1" t="s">
        <v>12133</v>
      </c>
      <c r="D12312" s="1">
        <v>5505880.0</v>
      </c>
      <c r="E12312" s="1">
        <v>17.0</v>
      </c>
      <c r="F12312" s="1">
        <v>156.0</v>
      </c>
      <c r="G12312" s="1">
        <v>30.0</v>
      </c>
      <c r="H12312" s="1">
        <v>0.0</v>
      </c>
      <c r="K12312" s="1">
        <f t="shared" si="1"/>
        <v>30</v>
      </c>
    </row>
    <row r="12313" ht="15.75" customHeight="1">
      <c r="A12313" s="1">
        <v>5.0</v>
      </c>
      <c r="B12313" s="1">
        <v>5.5052021E12</v>
      </c>
      <c r="C12313" s="1" t="s">
        <v>12134</v>
      </c>
      <c r="D12313" s="1">
        <v>632250.0</v>
      </c>
      <c r="E12313" s="1">
        <v>17.0</v>
      </c>
      <c r="F12313" s="1">
        <v>155.0</v>
      </c>
      <c r="G12313" s="1">
        <v>52.0</v>
      </c>
      <c r="H12313" s="1">
        <v>79.0</v>
      </c>
      <c r="K12313" s="1">
        <f t="shared" si="1"/>
        <v>131</v>
      </c>
    </row>
    <row r="12314" ht="15.75" customHeight="1">
      <c r="A12314" s="1">
        <v>5.0</v>
      </c>
      <c r="B12314" s="1">
        <v>5.5058003E12</v>
      </c>
      <c r="C12314" s="1" t="s">
        <v>12135</v>
      </c>
      <c r="D12314" s="1">
        <v>607260.0</v>
      </c>
      <c r="E12314" s="1">
        <v>17.0</v>
      </c>
      <c r="F12314" s="1">
        <v>155.0</v>
      </c>
      <c r="G12314" s="1">
        <v>114.0</v>
      </c>
      <c r="H12314" s="1">
        <v>19.0</v>
      </c>
      <c r="K12314" s="1">
        <f t="shared" si="1"/>
        <v>133</v>
      </c>
    </row>
    <row r="12315" ht="15.75" customHeight="1">
      <c r="A12315" s="1">
        <v>6.0</v>
      </c>
      <c r="B12315" s="1">
        <v>6.5057004E12</v>
      </c>
      <c r="C12315" s="1" t="s">
        <v>12136</v>
      </c>
      <c r="D12315" s="1">
        <v>805880.0</v>
      </c>
      <c r="E12315" s="1">
        <v>17.0</v>
      </c>
      <c r="F12315" s="1">
        <v>155.0</v>
      </c>
      <c r="G12315" s="1">
        <v>56.0</v>
      </c>
      <c r="H12315" s="1">
        <v>91.0</v>
      </c>
      <c r="K12315" s="1">
        <f t="shared" si="1"/>
        <v>147</v>
      </c>
    </row>
    <row r="12316" ht="15.75" customHeight="1">
      <c r="A12316" s="1">
        <v>13.0</v>
      </c>
      <c r="B12316" s="1">
        <v>1.35031003E13</v>
      </c>
      <c r="C12316" s="1" t="s">
        <v>12137</v>
      </c>
      <c r="D12316" s="1">
        <v>1602400.0</v>
      </c>
      <c r="E12316" s="1">
        <v>17.0</v>
      </c>
      <c r="F12316" s="1">
        <v>155.0</v>
      </c>
      <c r="G12316" s="1">
        <v>25.0</v>
      </c>
      <c r="H12316" s="1">
        <v>42.0</v>
      </c>
      <c r="K12316" s="1">
        <f t="shared" si="1"/>
        <v>67</v>
      </c>
    </row>
    <row r="12317" ht="15.75" customHeight="1">
      <c r="A12317" s="1">
        <v>14.0</v>
      </c>
      <c r="B12317" s="1">
        <v>1.45022002E13</v>
      </c>
      <c r="C12317" s="1" t="s">
        <v>12138</v>
      </c>
      <c r="D12317" s="1">
        <v>1705880.0</v>
      </c>
      <c r="E12317" s="1">
        <v>17.0</v>
      </c>
      <c r="F12317" s="1">
        <v>155.0</v>
      </c>
      <c r="G12317" s="1">
        <v>73.0</v>
      </c>
      <c r="H12317" s="1">
        <v>9.0</v>
      </c>
      <c r="K12317" s="1">
        <f t="shared" si="1"/>
        <v>82</v>
      </c>
    </row>
    <row r="12318" ht="15.75" customHeight="1">
      <c r="A12318" s="1">
        <v>22.0</v>
      </c>
      <c r="B12318" s="1">
        <v>2.23002012301E13</v>
      </c>
      <c r="C12318" s="1" t="s">
        <v>12139</v>
      </c>
      <c r="D12318" s="1">
        <v>2506630.0</v>
      </c>
      <c r="E12318" s="1">
        <v>17.0</v>
      </c>
      <c r="F12318" s="1">
        <v>155.0</v>
      </c>
      <c r="G12318" s="1">
        <v>23.0</v>
      </c>
      <c r="H12318" s="1">
        <v>33.0</v>
      </c>
      <c r="K12318" s="1">
        <f t="shared" si="1"/>
        <v>56</v>
      </c>
    </row>
    <row r="12319" ht="15.75" customHeight="1">
      <c r="A12319" s="1">
        <v>26.0</v>
      </c>
      <c r="B12319" s="1">
        <v>2.65078004E13</v>
      </c>
      <c r="C12319" s="1" t="s">
        <v>12140</v>
      </c>
      <c r="D12319" s="1">
        <v>2910140.0</v>
      </c>
      <c r="E12319" s="1">
        <v>17.0</v>
      </c>
      <c r="F12319" s="1">
        <v>155.0</v>
      </c>
      <c r="G12319" s="1">
        <v>63.0</v>
      </c>
      <c r="H12319" s="1">
        <v>63.0</v>
      </c>
      <c r="K12319" s="1">
        <f t="shared" si="1"/>
        <v>126</v>
      </c>
    </row>
    <row r="12320" ht="15.75" customHeight="1">
      <c r="A12320" s="1">
        <v>28.0</v>
      </c>
      <c r="B12320" s="1">
        <v>2.85018031E13</v>
      </c>
      <c r="C12320" s="1" t="s">
        <v>12141</v>
      </c>
      <c r="D12320" s="1">
        <v>3177520.0</v>
      </c>
      <c r="E12320" s="1">
        <v>17.0</v>
      </c>
      <c r="F12320" s="1">
        <v>155.0</v>
      </c>
      <c r="G12320" s="1">
        <v>4.0</v>
      </c>
      <c r="H12320" s="1">
        <v>75.0</v>
      </c>
      <c r="K12320" s="1">
        <f t="shared" si="1"/>
        <v>79</v>
      </c>
    </row>
    <row r="12321" ht="15.75" customHeight="1">
      <c r="A12321" s="1">
        <v>31.0</v>
      </c>
      <c r="B12321" s="1">
        <v>3.15015015E13</v>
      </c>
      <c r="C12321" s="1" t="s">
        <v>12142</v>
      </c>
      <c r="D12321" s="1">
        <v>3408910.0</v>
      </c>
      <c r="E12321" s="1">
        <v>17.0</v>
      </c>
      <c r="F12321" s="1">
        <v>155.0</v>
      </c>
      <c r="G12321" s="1">
        <v>76.0</v>
      </c>
      <c r="H12321" s="1">
        <v>0.0</v>
      </c>
      <c r="K12321" s="1">
        <f t="shared" si="1"/>
        <v>76</v>
      </c>
    </row>
    <row r="12322" ht="15.75" customHeight="1">
      <c r="A12322" s="1">
        <v>32.0</v>
      </c>
      <c r="B12322" s="1">
        <v>3.25031002E13</v>
      </c>
      <c r="C12322" s="1" t="s">
        <v>12143</v>
      </c>
      <c r="D12322" s="1">
        <v>3500720.0</v>
      </c>
      <c r="E12322" s="1">
        <v>17.0</v>
      </c>
      <c r="F12322" s="1">
        <v>155.0</v>
      </c>
      <c r="G12322" s="1">
        <v>68.0</v>
      </c>
      <c r="H12322" s="1">
        <v>0.0</v>
      </c>
      <c r="K12322" s="1">
        <f t="shared" si="1"/>
        <v>68</v>
      </c>
    </row>
    <row r="12323" ht="15.75" customHeight="1">
      <c r="A12323" s="1">
        <v>44.0</v>
      </c>
      <c r="B12323" s="1">
        <v>4.45161002E13</v>
      </c>
      <c r="C12323" s="1" t="s">
        <v>12144</v>
      </c>
      <c r="D12323" s="1">
        <v>4829370.0</v>
      </c>
      <c r="E12323" s="1">
        <v>17.0</v>
      </c>
      <c r="F12323" s="1">
        <v>155.0</v>
      </c>
      <c r="G12323" s="1">
        <v>28.0</v>
      </c>
      <c r="H12323" s="1">
        <v>85.0</v>
      </c>
      <c r="K12323" s="1">
        <f t="shared" si="1"/>
        <v>113</v>
      </c>
    </row>
    <row r="12324" ht="15.75" customHeight="1">
      <c r="A12324" s="1">
        <v>44.0</v>
      </c>
      <c r="B12324" s="1">
        <v>4.45186001E13</v>
      </c>
      <c r="C12324" s="1" t="s">
        <v>12145</v>
      </c>
      <c r="D12324" s="1">
        <v>4811910.0</v>
      </c>
      <c r="E12324" s="1">
        <v>17.0</v>
      </c>
      <c r="F12324" s="1">
        <v>155.0</v>
      </c>
      <c r="G12324" s="1">
        <v>26.0</v>
      </c>
      <c r="H12324" s="1">
        <v>88.0</v>
      </c>
      <c r="K12324" s="1">
        <f t="shared" si="1"/>
        <v>114</v>
      </c>
    </row>
    <row r="12325" ht="15.75" customHeight="1">
      <c r="A12325" s="1">
        <v>3.0</v>
      </c>
      <c r="B12325" s="1">
        <v>3.5012007E12</v>
      </c>
      <c r="C12325" s="1" t="s">
        <v>12146</v>
      </c>
      <c r="D12325" s="1">
        <v>406030.0</v>
      </c>
      <c r="E12325" s="1">
        <v>17.0</v>
      </c>
      <c r="F12325" s="1">
        <v>154.0</v>
      </c>
      <c r="G12325" s="1">
        <v>20.0</v>
      </c>
      <c r="H12325" s="1">
        <v>83.0</v>
      </c>
      <c r="K12325" s="1">
        <f t="shared" si="1"/>
        <v>103</v>
      </c>
    </row>
    <row r="12326" ht="15.75" customHeight="1">
      <c r="A12326" s="1">
        <v>6.0</v>
      </c>
      <c r="B12326" s="1">
        <v>6.5017501E12</v>
      </c>
      <c r="C12326" s="1" t="s">
        <v>12147</v>
      </c>
      <c r="D12326" s="1">
        <v>803420.0</v>
      </c>
      <c r="E12326" s="1">
        <v>17.0</v>
      </c>
      <c r="F12326" s="1">
        <v>154.0</v>
      </c>
      <c r="G12326" s="1">
        <v>48.0</v>
      </c>
      <c r="H12326" s="1">
        <v>48.0</v>
      </c>
      <c r="K12326" s="1">
        <f t="shared" si="1"/>
        <v>96</v>
      </c>
    </row>
    <row r="12327" ht="15.75" customHeight="1">
      <c r="A12327" s="1">
        <v>14.0</v>
      </c>
      <c r="B12327" s="1">
        <v>1.45010017E13</v>
      </c>
      <c r="C12327" s="1" t="s">
        <v>12148</v>
      </c>
      <c r="D12327" s="1">
        <v>1737380.0</v>
      </c>
      <c r="E12327" s="1">
        <v>17.0</v>
      </c>
      <c r="F12327" s="1">
        <v>154.0</v>
      </c>
      <c r="G12327" s="1">
        <v>58.0</v>
      </c>
      <c r="H12327" s="1">
        <v>68.0</v>
      </c>
      <c r="K12327" s="1">
        <f t="shared" si="1"/>
        <v>126</v>
      </c>
    </row>
    <row r="12328" ht="15.75" customHeight="1">
      <c r="A12328" s="1">
        <v>14.0</v>
      </c>
      <c r="B12328" s="1">
        <v>1.4502202E13</v>
      </c>
      <c r="C12328" s="1" t="s">
        <v>12149</v>
      </c>
      <c r="D12328" s="1">
        <v>1717160.0</v>
      </c>
      <c r="E12328" s="1">
        <v>17.0</v>
      </c>
      <c r="F12328" s="1">
        <v>154.0</v>
      </c>
      <c r="G12328" s="1">
        <v>94.0</v>
      </c>
      <c r="H12328" s="1">
        <v>0.0</v>
      </c>
      <c r="K12328" s="1">
        <f t="shared" si="1"/>
        <v>94</v>
      </c>
    </row>
    <row r="12329" ht="15.75" customHeight="1">
      <c r="A12329" s="1">
        <v>14.0</v>
      </c>
      <c r="B12329" s="1">
        <v>1.45098102E13</v>
      </c>
      <c r="C12329" s="1" t="s">
        <v>12150</v>
      </c>
      <c r="D12329" s="1">
        <v>1701411.0</v>
      </c>
      <c r="E12329" s="1">
        <v>17.0</v>
      </c>
      <c r="F12329" s="1">
        <v>154.0</v>
      </c>
      <c r="G12329" s="1">
        <v>82.0</v>
      </c>
      <c r="H12329" s="1">
        <v>48.0</v>
      </c>
      <c r="K12329" s="1">
        <f t="shared" si="1"/>
        <v>130</v>
      </c>
    </row>
    <row r="12330" ht="15.75" customHeight="1">
      <c r="A12330" s="1">
        <v>17.0</v>
      </c>
      <c r="B12330" s="1">
        <v>1.75053012E13</v>
      </c>
      <c r="C12330" s="1" t="s">
        <v>12151</v>
      </c>
      <c r="D12330" s="1">
        <v>2012120.0</v>
      </c>
      <c r="E12330" s="1">
        <v>17.0</v>
      </c>
      <c r="F12330" s="1">
        <v>154.0</v>
      </c>
      <c r="G12330" s="1">
        <v>38.0</v>
      </c>
      <c r="H12330" s="1">
        <v>90.0</v>
      </c>
      <c r="K12330" s="1">
        <f t="shared" si="1"/>
        <v>128</v>
      </c>
    </row>
    <row r="12331" ht="15.75" customHeight="1">
      <c r="A12331" s="1">
        <v>22.0</v>
      </c>
      <c r="B12331" s="1">
        <v>2.23001011301E13</v>
      </c>
      <c r="C12331" s="1" t="s">
        <v>12152</v>
      </c>
      <c r="D12331" s="1">
        <v>2509840.0</v>
      </c>
      <c r="E12331" s="1">
        <v>17.0</v>
      </c>
      <c r="F12331" s="1">
        <v>154.0</v>
      </c>
      <c r="G12331" s="1">
        <v>44.0</v>
      </c>
      <c r="H12331" s="1">
        <v>34.0</v>
      </c>
      <c r="K12331" s="1">
        <f t="shared" si="1"/>
        <v>78</v>
      </c>
    </row>
    <row r="12332" ht="15.75" customHeight="1">
      <c r="A12332" s="1">
        <v>22.0</v>
      </c>
      <c r="B12332" s="1">
        <v>2.23002005301E13</v>
      </c>
      <c r="C12332" s="1" t="s">
        <v>12153</v>
      </c>
      <c r="D12332" s="1">
        <v>2503720.0</v>
      </c>
      <c r="E12332" s="1">
        <v>17.0</v>
      </c>
      <c r="F12332" s="1">
        <v>154.0</v>
      </c>
      <c r="G12332" s="1">
        <v>22.0</v>
      </c>
      <c r="H12332" s="1">
        <v>34.0</v>
      </c>
      <c r="K12332" s="1">
        <f t="shared" si="1"/>
        <v>56</v>
      </c>
    </row>
    <row r="12333" ht="15.75" customHeight="1">
      <c r="A12333" s="1">
        <v>24.0</v>
      </c>
      <c r="B12333" s="1">
        <v>2.45028055E13</v>
      </c>
      <c r="C12333" s="1" t="s">
        <v>12154</v>
      </c>
      <c r="D12333" s="1">
        <v>2733300.0</v>
      </c>
      <c r="E12333" s="1">
        <v>17.0</v>
      </c>
      <c r="F12333" s="1">
        <v>154.0</v>
      </c>
      <c r="G12333" s="1">
        <v>27.0</v>
      </c>
      <c r="H12333" s="1">
        <v>74.0</v>
      </c>
      <c r="K12333" s="1">
        <f t="shared" si="1"/>
        <v>101</v>
      </c>
    </row>
    <row r="12334" ht="15.75" customHeight="1">
      <c r="A12334" s="1">
        <v>28.0</v>
      </c>
      <c r="B12334" s="1">
        <v>2.8505608E13</v>
      </c>
      <c r="C12334" s="1" t="s">
        <v>12155</v>
      </c>
      <c r="D12334" s="1">
        <v>3100023.0</v>
      </c>
      <c r="E12334" s="1">
        <v>17.0</v>
      </c>
      <c r="F12334" s="1">
        <v>154.0</v>
      </c>
      <c r="G12334" s="1">
        <v>25.0</v>
      </c>
      <c r="H12334" s="1">
        <v>66.0</v>
      </c>
      <c r="K12334" s="1">
        <f t="shared" si="1"/>
        <v>91</v>
      </c>
    </row>
    <row r="12335" ht="15.75" customHeight="1">
      <c r="A12335" s="1">
        <v>33.0</v>
      </c>
      <c r="B12335" s="1">
        <v>3.35016009E13</v>
      </c>
      <c r="C12335" s="1" t="s">
        <v>12156</v>
      </c>
      <c r="D12335" s="1">
        <v>3619530.0</v>
      </c>
      <c r="E12335" s="1">
        <v>17.0</v>
      </c>
      <c r="F12335" s="1">
        <v>154.0</v>
      </c>
      <c r="G12335" s="1">
        <v>56.0</v>
      </c>
      <c r="H12335" s="1">
        <v>32.0</v>
      </c>
      <c r="K12335" s="1">
        <f t="shared" si="1"/>
        <v>88</v>
      </c>
    </row>
    <row r="12336" ht="15.75" customHeight="1">
      <c r="A12336" s="1">
        <v>42.0</v>
      </c>
      <c r="B12336" s="1">
        <v>4.25013061E13</v>
      </c>
      <c r="C12336" s="1" t="s">
        <v>12157</v>
      </c>
      <c r="D12336" s="1">
        <v>4679350.0</v>
      </c>
      <c r="E12336" s="1">
        <v>17.0</v>
      </c>
      <c r="F12336" s="1">
        <v>154.0</v>
      </c>
      <c r="G12336" s="1">
        <v>59.0</v>
      </c>
      <c r="H12336" s="1">
        <v>33.0</v>
      </c>
      <c r="K12336" s="1">
        <f t="shared" si="1"/>
        <v>92</v>
      </c>
    </row>
    <row r="12337" ht="15.75" customHeight="1">
      <c r="A12337" s="1">
        <v>46.0</v>
      </c>
      <c r="B12337" s="1">
        <v>4.65014105E13</v>
      </c>
      <c r="C12337" s="1" t="s">
        <v>12158</v>
      </c>
      <c r="D12337" s="1">
        <v>5000371.0</v>
      </c>
      <c r="E12337" s="1">
        <v>17.0</v>
      </c>
      <c r="F12337" s="1">
        <v>154.0</v>
      </c>
      <c r="G12337" s="1">
        <v>0.0</v>
      </c>
      <c r="H12337" s="1">
        <v>0.0</v>
      </c>
      <c r="K12337" s="1">
        <f t="shared" si="1"/>
        <v>0</v>
      </c>
    </row>
    <row r="12338" ht="15.75" customHeight="1">
      <c r="A12338" s="1">
        <v>6.0</v>
      </c>
      <c r="B12338" s="1">
        <v>6.5050012E12</v>
      </c>
      <c r="C12338" s="1" t="s">
        <v>12159</v>
      </c>
      <c r="D12338" s="1">
        <v>804290.0</v>
      </c>
      <c r="E12338" s="1">
        <v>17.0</v>
      </c>
      <c r="F12338" s="1">
        <v>153.0</v>
      </c>
      <c r="G12338" s="1">
        <v>56.0</v>
      </c>
      <c r="H12338" s="1">
        <v>81.0</v>
      </c>
      <c r="K12338" s="1">
        <f t="shared" si="1"/>
        <v>137</v>
      </c>
    </row>
    <row r="12339" ht="15.75" customHeight="1">
      <c r="A12339" s="1">
        <v>14.0</v>
      </c>
      <c r="B12339" s="1">
        <v>1.45022008E13</v>
      </c>
      <c r="C12339" s="1" t="s">
        <v>12160</v>
      </c>
      <c r="D12339" s="1">
        <v>1707980.0</v>
      </c>
      <c r="E12339" s="1">
        <v>17.0</v>
      </c>
      <c r="F12339" s="1">
        <v>153.0</v>
      </c>
      <c r="G12339" s="1">
        <v>56.0</v>
      </c>
      <c r="H12339" s="1">
        <v>0.0</v>
      </c>
      <c r="K12339" s="1">
        <f t="shared" si="1"/>
        <v>56</v>
      </c>
    </row>
    <row r="12340" ht="15.75" customHeight="1">
      <c r="A12340" s="1">
        <v>14.0</v>
      </c>
      <c r="B12340" s="1">
        <v>1.45073018E13</v>
      </c>
      <c r="C12340" s="1" t="s">
        <v>12161</v>
      </c>
      <c r="D12340" s="1">
        <v>1738550.0</v>
      </c>
      <c r="E12340" s="1">
        <v>17.0</v>
      </c>
      <c r="F12340" s="1">
        <v>153.0</v>
      </c>
      <c r="G12340" s="1">
        <v>46.0</v>
      </c>
      <c r="H12340" s="1">
        <v>72.0</v>
      </c>
      <c r="K12340" s="1">
        <f t="shared" si="1"/>
        <v>118</v>
      </c>
    </row>
    <row r="12341" ht="15.75" customHeight="1">
      <c r="A12341" s="1">
        <v>14.0</v>
      </c>
      <c r="B12341" s="1">
        <v>1.45099037E13</v>
      </c>
      <c r="C12341" s="1" t="s">
        <v>12162</v>
      </c>
      <c r="D12341" s="1">
        <v>1739660.0</v>
      </c>
      <c r="E12341" s="1">
        <v>17.0</v>
      </c>
      <c r="F12341" s="1">
        <v>153.0</v>
      </c>
      <c r="G12341" s="1">
        <v>51.0</v>
      </c>
      <c r="H12341" s="1">
        <v>85.0</v>
      </c>
      <c r="K12341" s="1">
        <f t="shared" si="1"/>
        <v>136</v>
      </c>
    </row>
    <row r="12342" ht="15.75" customHeight="1">
      <c r="A12342" s="1">
        <v>17.0</v>
      </c>
      <c r="B12342" s="1">
        <v>1.75009007E13</v>
      </c>
      <c r="C12342" s="1" t="s">
        <v>12163</v>
      </c>
      <c r="D12342" s="1">
        <v>2005250.0</v>
      </c>
      <c r="E12342" s="1">
        <v>17.0</v>
      </c>
      <c r="F12342" s="1">
        <v>153.0</v>
      </c>
      <c r="G12342" s="1">
        <v>49.0</v>
      </c>
      <c r="H12342" s="1">
        <v>78.0</v>
      </c>
      <c r="K12342" s="1">
        <f t="shared" si="1"/>
        <v>127</v>
      </c>
    </row>
    <row r="12343" ht="15.75" customHeight="1">
      <c r="A12343" s="1">
        <v>24.0</v>
      </c>
      <c r="B12343" s="1">
        <v>2.45004403E13</v>
      </c>
      <c r="C12343" s="1" t="s">
        <v>12164</v>
      </c>
      <c r="D12343" s="1">
        <v>2700031.0</v>
      </c>
      <c r="E12343" s="1">
        <v>17.0</v>
      </c>
      <c r="F12343" s="1">
        <v>153.0</v>
      </c>
      <c r="G12343" s="1">
        <v>0.0</v>
      </c>
      <c r="H12343" s="1">
        <v>0.0</v>
      </c>
      <c r="K12343" s="1">
        <f t="shared" si="1"/>
        <v>0</v>
      </c>
    </row>
    <row r="12344" ht="15.75" customHeight="1">
      <c r="A12344" s="1">
        <v>24.0</v>
      </c>
      <c r="B12344" s="1">
        <v>2.45063022E13</v>
      </c>
      <c r="C12344" s="1" t="s">
        <v>12165</v>
      </c>
      <c r="D12344" s="1">
        <v>2730450.0</v>
      </c>
      <c r="E12344" s="1">
        <v>17.0</v>
      </c>
      <c r="F12344" s="1">
        <v>153.0</v>
      </c>
      <c r="G12344" s="1">
        <v>34.0</v>
      </c>
      <c r="H12344" s="1">
        <v>78.0</v>
      </c>
      <c r="K12344" s="1">
        <f t="shared" si="1"/>
        <v>112</v>
      </c>
    </row>
    <row r="12345" ht="15.75" customHeight="1">
      <c r="A12345" s="1">
        <v>31.0</v>
      </c>
      <c r="B12345" s="1">
        <v>3.15013003E13</v>
      </c>
      <c r="C12345" s="1" t="s">
        <v>12166</v>
      </c>
      <c r="D12345" s="1">
        <v>3401020.0</v>
      </c>
      <c r="E12345" s="1">
        <v>17.0</v>
      </c>
      <c r="F12345" s="1">
        <v>153.0</v>
      </c>
      <c r="G12345" s="1">
        <v>29.0</v>
      </c>
      <c r="H12345" s="1">
        <v>23.0</v>
      </c>
      <c r="K12345" s="1">
        <f t="shared" si="1"/>
        <v>52</v>
      </c>
    </row>
    <row r="12346" ht="15.75" customHeight="1">
      <c r="A12346" s="1">
        <v>31.0</v>
      </c>
      <c r="B12346" s="1">
        <v>3.15014013E13</v>
      </c>
      <c r="C12346" s="1" t="s">
        <v>12167</v>
      </c>
      <c r="D12346" s="1">
        <v>3406720.0</v>
      </c>
      <c r="E12346" s="1">
        <v>17.0</v>
      </c>
      <c r="F12346" s="1">
        <v>153.0</v>
      </c>
      <c r="G12346" s="1">
        <v>45.0</v>
      </c>
      <c r="H12346" s="1">
        <v>0.0</v>
      </c>
      <c r="K12346" s="1">
        <f t="shared" si="1"/>
        <v>45</v>
      </c>
    </row>
    <row r="12347" ht="15.75" customHeight="1">
      <c r="A12347" s="1">
        <v>42.0</v>
      </c>
      <c r="B12347" s="1">
        <v>4.25018029E13</v>
      </c>
      <c r="C12347" s="1" t="s">
        <v>12168</v>
      </c>
      <c r="D12347" s="1">
        <v>4649650.0</v>
      </c>
      <c r="E12347" s="1">
        <v>17.0</v>
      </c>
      <c r="F12347" s="1">
        <v>153.0</v>
      </c>
      <c r="G12347" s="1">
        <v>36.0</v>
      </c>
      <c r="H12347" s="1">
        <v>50.0</v>
      </c>
      <c r="K12347" s="1">
        <f t="shared" si="1"/>
        <v>86</v>
      </c>
    </row>
    <row r="12348" ht="15.75" customHeight="1">
      <c r="A12348" s="1">
        <v>44.0</v>
      </c>
      <c r="B12348" s="1">
        <v>4.45155008E13</v>
      </c>
      <c r="C12348" s="1" t="s">
        <v>12169</v>
      </c>
      <c r="D12348" s="1">
        <v>4822140.0</v>
      </c>
      <c r="E12348" s="1">
        <v>17.0</v>
      </c>
      <c r="F12348" s="1">
        <v>153.0</v>
      </c>
      <c r="G12348" s="1">
        <v>40.0</v>
      </c>
      <c r="H12348" s="1">
        <v>70.0</v>
      </c>
      <c r="K12348" s="1">
        <f t="shared" si="1"/>
        <v>110</v>
      </c>
    </row>
    <row r="12349" ht="15.75" customHeight="1">
      <c r="A12349" s="1">
        <v>44.0</v>
      </c>
      <c r="B12349" s="1">
        <v>4.45238002E13</v>
      </c>
      <c r="C12349" s="1" t="s">
        <v>12170</v>
      </c>
      <c r="D12349" s="1">
        <v>4821480.0</v>
      </c>
      <c r="E12349" s="1">
        <v>17.0</v>
      </c>
      <c r="F12349" s="1">
        <v>153.0</v>
      </c>
      <c r="G12349" s="1">
        <v>42.0</v>
      </c>
      <c r="H12349" s="1">
        <v>57.0</v>
      </c>
      <c r="K12349" s="1">
        <f t="shared" si="1"/>
        <v>99</v>
      </c>
    </row>
    <row r="12350" ht="15.75" customHeight="1">
      <c r="A12350" s="1">
        <v>7.0</v>
      </c>
      <c r="B12350" s="1">
        <v>7.3004004301E12</v>
      </c>
      <c r="C12350" s="1" t="s">
        <v>12171</v>
      </c>
      <c r="D12350" s="1">
        <v>901080.0</v>
      </c>
      <c r="E12350" s="1">
        <v>17.0</v>
      </c>
      <c r="F12350" s="1">
        <v>152.0</v>
      </c>
      <c r="G12350" s="1">
        <v>56.0</v>
      </c>
      <c r="H12350" s="1">
        <v>52.0</v>
      </c>
      <c r="K12350" s="1">
        <f t="shared" si="1"/>
        <v>108</v>
      </c>
    </row>
    <row r="12351" ht="15.75" customHeight="1">
      <c r="A12351" s="1">
        <v>14.0</v>
      </c>
      <c r="B12351" s="1">
        <v>1.45016115E13</v>
      </c>
      <c r="C12351" s="1" t="s">
        <v>12172</v>
      </c>
      <c r="D12351" s="1">
        <v>1719110.0</v>
      </c>
      <c r="E12351" s="1">
        <v>17.0</v>
      </c>
      <c r="F12351" s="1">
        <v>152.0</v>
      </c>
      <c r="G12351" s="1">
        <v>35.0</v>
      </c>
      <c r="H12351" s="1">
        <v>20.0</v>
      </c>
      <c r="K12351" s="1">
        <f t="shared" si="1"/>
        <v>55</v>
      </c>
    </row>
    <row r="12352" ht="15.75" customHeight="1">
      <c r="A12352" s="1">
        <v>17.0</v>
      </c>
      <c r="B12352" s="1">
        <v>1.75002008E13</v>
      </c>
      <c r="C12352" s="1" t="s">
        <v>12173</v>
      </c>
      <c r="D12352" s="1">
        <v>2008040.0</v>
      </c>
      <c r="E12352" s="1">
        <v>17.0</v>
      </c>
      <c r="F12352" s="1">
        <v>152.0</v>
      </c>
      <c r="G12352" s="1">
        <v>47.0</v>
      </c>
      <c r="H12352" s="1">
        <v>71.0</v>
      </c>
      <c r="K12352" s="1">
        <f t="shared" si="1"/>
        <v>118</v>
      </c>
    </row>
    <row r="12353" ht="15.75" customHeight="1">
      <c r="A12353" s="1">
        <v>28.0</v>
      </c>
      <c r="B12353" s="1">
        <v>2.85026001E13</v>
      </c>
      <c r="C12353" s="1" t="s">
        <v>12174</v>
      </c>
      <c r="D12353" s="1">
        <v>3102880.0</v>
      </c>
      <c r="E12353" s="1">
        <v>17.0</v>
      </c>
      <c r="F12353" s="1">
        <v>152.0</v>
      </c>
      <c r="G12353" s="1">
        <v>39.0</v>
      </c>
      <c r="H12353" s="1">
        <v>53.0</v>
      </c>
      <c r="K12353" s="1">
        <f t="shared" si="1"/>
        <v>92</v>
      </c>
    </row>
    <row r="12354" ht="15.75" customHeight="1">
      <c r="A12354" s="1">
        <v>28.0</v>
      </c>
      <c r="B12354" s="1">
        <v>2.85037005E13</v>
      </c>
      <c r="C12354" s="1" t="s">
        <v>12175</v>
      </c>
      <c r="D12354" s="1">
        <v>3170220.0</v>
      </c>
      <c r="E12354" s="1">
        <v>17.0</v>
      </c>
      <c r="F12354" s="1">
        <v>152.0</v>
      </c>
      <c r="G12354" s="1">
        <v>37.0</v>
      </c>
      <c r="H12354" s="1">
        <v>66.0</v>
      </c>
      <c r="K12354" s="1">
        <f t="shared" si="1"/>
        <v>103</v>
      </c>
    </row>
    <row r="12355" ht="15.75" customHeight="1">
      <c r="A12355" s="1">
        <v>28.0</v>
      </c>
      <c r="B12355" s="1">
        <v>2.85081024E13</v>
      </c>
      <c r="C12355" s="1" t="s">
        <v>12176</v>
      </c>
      <c r="D12355" s="1">
        <v>3171610.0</v>
      </c>
      <c r="E12355" s="1">
        <v>17.0</v>
      </c>
      <c r="F12355" s="1">
        <v>152.0</v>
      </c>
      <c r="G12355" s="1">
        <v>44.0</v>
      </c>
      <c r="H12355" s="1">
        <v>50.0</v>
      </c>
      <c r="K12355" s="1">
        <f t="shared" si="1"/>
        <v>94</v>
      </c>
    </row>
    <row r="12356" ht="15.75" customHeight="1">
      <c r="A12356" s="1">
        <v>5.0</v>
      </c>
      <c r="B12356" s="1">
        <v>5.5036601E12</v>
      </c>
      <c r="C12356" s="1" t="s">
        <v>12177</v>
      </c>
      <c r="D12356" s="1">
        <v>603610.0</v>
      </c>
      <c r="E12356" s="1">
        <v>17.0</v>
      </c>
      <c r="F12356" s="1">
        <v>151.0</v>
      </c>
      <c r="G12356" s="1">
        <v>47.0</v>
      </c>
      <c r="H12356" s="1">
        <v>50.0</v>
      </c>
      <c r="K12356" s="1">
        <f t="shared" si="1"/>
        <v>97</v>
      </c>
    </row>
    <row r="12357" ht="15.75" customHeight="1">
      <c r="A12357" s="1">
        <v>6.0</v>
      </c>
      <c r="B12357" s="1">
        <v>6.5050036E12</v>
      </c>
      <c r="C12357" s="1" t="s">
        <v>12178</v>
      </c>
      <c r="D12357" s="1">
        <v>807320.0</v>
      </c>
      <c r="E12357" s="1">
        <v>17.0</v>
      </c>
      <c r="F12357" s="1">
        <v>151.0</v>
      </c>
      <c r="G12357" s="1">
        <v>38.0</v>
      </c>
      <c r="H12357" s="1">
        <v>81.0</v>
      </c>
      <c r="K12357" s="1">
        <f t="shared" si="1"/>
        <v>119</v>
      </c>
    </row>
    <row r="12358" ht="15.75" customHeight="1">
      <c r="A12358" s="1">
        <v>20.0</v>
      </c>
      <c r="B12358" s="1">
        <v>2.03013014301E13</v>
      </c>
      <c r="C12358" s="1" t="s">
        <v>12179</v>
      </c>
      <c r="D12358" s="1">
        <v>2306330.0</v>
      </c>
      <c r="E12358" s="1">
        <v>17.0</v>
      </c>
      <c r="F12358" s="1">
        <v>151.0</v>
      </c>
      <c r="G12358" s="1">
        <v>52.0</v>
      </c>
      <c r="H12358" s="1">
        <v>34.0</v>
      </c>
      <c r="K12358" s="1">
        <f t="shared" si="1"/>
        <v>86</v>
      </c>
    </row>
    <row r="12359" ht="15.75" customHeight="1">
      <c r="A12359" s="1">
        <v>22.0</v>
      </c>
      <c r="B12359" s="1">
        <v>2.25004301E13</v>
      </c>
      <c r="C12359" s="1" t="s">
        <v>12180</v>
      </c>
      <c r="D12359" s="1">
        <v>2500043.0</v>
      </c>
      <c r="E12359" s="1">
        <v>17.0</v>
      </c>
      <c r="F12359" s="1">
        <v>151.0</v>
      </c>
      <c r="G12359" s="1">
        <v>0.0</v>
      </c>
      <c r="H12359" s="1">
        <v>92.0</v>
      </c>
      <c r="K12359" s="1">
        <f t="shared" si="1"/>
        <v>92</v>
      </c>
    </row>
    <row r="12360" ht="15.75" customHeight="1">
      <c r="A12360" s="1">
        <v>26.0</v>
      </c>
      <c r="B12360" s="1">
        <v>2.65074072E13</v>
      </c>
      <c r="C12360" s="1" t="s">
        <v>12181</v>
      </c>
      <c r="D12360" s="1">
        <v>2928500.0</v>
      </c>
      <c r="E12360" s="1">
        <v>17.0</v>
      </c>
      <c r="F12360" s="1">
        <v>151.0</v>
      </c>
      <c r="G12360" s="1">
        <v>22.0</v>
      </c>
      <c r="H12360" s="1">
        <v>53.0</v>
      </c>
      <c r="K12360" s="1">
        <f t="shared" si="1"/>
        <v>75</v>
      </c>
    </row>
    <row r="12361" ht="15.75" customHeight="1">
      <c r="A12361" s="1">
        <v>32.0</v>
      </c>
      <c r="B12361" s="1">
        <v>3.25010003E13</v>
      </c>
      <c r="C12361" s="1" t="s">
        <v>12182</v>
      </c>
      <c r="D12361" s="1">
        <v>3500001.0</v>
      </c>
      <c r="E12361" s="1">
        <v>17.0</v>
      </c>
      <c r="F12361" s="1">
        <v>151.0</v>
      </c>
      <c r="G12361" s="1">
        <v>22.0</v>
      </c>
      <c r="H12361" s="1">
        <v>0.0</v>
      </c>
      <c r="K12361" s="1">
        <f t="shared" si="1"/>
        <v>22</v>
      </c>
    </row>
    <row r="12362" ht="15.75" customHeight="1">
      <c r="A12362" s="1">
        <v>38.0</v>
      </c>
      <c r="B12362" s="1">
        <v>3.85011302E13</v>
      </c>
      <c r="C12362" s="1" t="s">
        <v>12183</v>
      </c>
      <c r="D12362" s="1">
        <v>4100026.0</v>
      </c>
      <c r="E12362" s="1">
        <v>17.0</v>
      </c>
      <c r="F12362" s="1">
        <v>151.0</v>
      </c>
      <c r="G12362" s="1">
        <v>0.0</v>
      </c>
      <c r="H12362" s="1">
        <v>0.0</v>
      </c>
      <c r="K12362" s="1">
        <f t="shared" si="1"/>
        <v>0</v>
      </c>
    </row>
    <row r="12363" ht="15.75" customHeight="1">
      <c r="A12363" s="1">
        <v>44.0</v>
      </c>
      <c r="B12363" s="1">
        <v>4.45041001E13</v>
      </c>
      <c r="C12363" s="1" t="s">
        <v>12184</v>
      </c>
      <c r="D12363" s="1">
        <v>4811490.0</v>
      </c>
      <c r="E12363" s="1">
        <v>17.0</v>
      </c>
      <c r="F12363" s="1">
        <v>151.0</v>
      </c>
      <c r="G12363" s="1">
        <v>47.0</v>
      </c>
      <c r="H12363" s="1">
        <v>78.0</v>
      </c>
      <c r="K12363" s="1">
        <f t="shared" si="1"/>
        <v>125</v>
      </c>
    </row>
    <row r="12364" ht="15.75" customHeight="1">
      <c r="A12364" s="1">
        <v>44.0</v>
      </c>
      <c r="B12364" s="1">
        <v>4.45049007E13</v>
      </c>
      <c r="C12364" s="1" t="s">
        <v>12185</v>
      </c>
      <c r="D12364" s="1">
        <v>4831860.0</v>
      </c>
      <c r="E12364" s="1">
        <v>17.0</v>
      </c>
      <c r="F12364" s="1">
        <v>151.0</v>
      </c>
      <c r="G12364" s="1">
        <v>50.0</v>
      </c>
      <c r="H12364" s="1">
        <v>50.0</v>
      </c>
      <c r="K12364" s="1">
        <f t="shared" si="1"/>
        <v>100</v>
      </c>
    </row>
    <row r="12365" ht="15.75" customHeight="1">
      <c r="A12365" s="1">
        <v>13.0</v>
      </c>
      <c r="B12365" s="1">
        <v>1.35013001E13</v>
      </c>
      <c r="C12365" s="1" t="s">
        <v>12186</v>
      </c>
      <c r="D12365" s="1">
        <v>1600540.0</v>
      </c>
      <c r="E12365" s="1">
        <v>17.0</v>
      </c>
      <c r="F12365" s="1">
        <v>150.0</v>
      </c>
      <c r="G12365" s="1">
        <v>26.0</v>
      </c>
      <c r="H12365" s="1">
        <v>38.0</v>
      </c>
      <c r="K12365" s="1">
        <f t="shared" si="1"/>
        <v>64</v>
      </c>
    </row>
    <row r="12366" ht="15.75" customHeight="1">
      <c r="A12366" s="1">
        <v>14.0</v>
      </c>
      <c r="B12366" s="1">
        <v>1.45032006E13</v>
      </c>
      <c r="C12366" s="1" t="s">
        <v>12187</v>
      </c>
      <c r="D12366" s="1">
        <v>1716230.0</v>
      </c>
      <c r="E12366" s="1">
        <v>17.0</v>
      </c>
      <c r="F12366" s="1">
        <v>150.0</v>
      </c>
      <c r="G12366" s="1">
        <v>54.0</v>
      </c>
      <c r="H12366" s="1">
        <v>51.0</v>
      </c>
      <c r="K12366" s="1">
        <f t="shared" si="1"/>
        <v>105</v>
      </c>
    </row>
    <row r="12367" ht="15.75" customHeight="1">
      <c r="A12367" s="1">
        <v>17.0</v>
      </c>
      <c r="B12367" s="1">
        <v>1.7505703E13</v>
      </c>
      <c r="C12367" s="1" t="s">
        <v>12188</v>
      </c>
      <c r="D12367" s="1">
        <v>2009780.0</v>
      </c>
      <c r="E12367" s="1">
        <v>17.0</v>
      </c>
      <c r="F12367" s="1">
        <v>150.0</v>
      </c>
      <c r="G12367" s="1">
        <v>62.0</v>
      </c>
      <c r="H12367" s="1">
        <v>75.0</v>
      </c>
      <c r="K12367" s="1">
        <f t="shared" si="1"/>
        <v>137</v>
      </c>
    </row>
    <row r="12368" ht="15.75" customHeight="1">
      <c r="A12368" s="1">
        <v>23.0</v>
      </c>
      <c r="B12368" s="1">
        <v>2.35032043E13</v>
      </c>
      <c r="C12368" s="1" t="s">
        <v>12189</v>
      </c>
      <c r="D12368" s="1">
        <v>2627180.0</v>
      </c>
      <c r="E12368" s="1">
        <v>17.0</v>
      </c>
      <c r="F12368" s="1">
        <v>150.0</v>
      </c>
      <c r="G12368" s="1">
        <v>58.0</v>
      </c>
      <c r="H12368" s="1">
        <v>68.0</v>
      </c>
      <c r="K12368" s="1">
        <f t="shared" si="1"/>
        <v>126</v>
      </c>
    </row>
    <row r="12369" ht="15.75" customHeight="1">
      <c r="A12369" s="1">
        <v>24.0</v>
      </c>
      <c r="B12369" s="1">
        <v>2.45049002E13</v>
      </c>
      <c r="C12369" s="1" t="s">
        <v>12190</v>
      </c>
      <c r="D12369" s="1">
        <v>2738280.0</v>
      </c>
      <c r="E12369" s="1">
        <v>17.0</v>
      </c>
      <c r="F12369" s="1">
        <v>150.0</v>
      </c>
      <c r="G12369" s="1">
        <v>41.0</v>
      </c>
      <c r="H12369" s="1">
        <v>74.0</v>
      </c>
      <c r="K12369" s="1">
        <f t="shared" si="1"/>
        <v>115</v>
      </c>
    </row>
    <row r="12370" ht="15.75" customHeight="1">
      <c r="A12370" s="1">
        <v>31.0</v>
      </c>
      <c r="B12370" s="1">
        <v>3.1500303E13</v>
      </c>
      <c r="C12370" s="1" t="s">
        <v>7433</v>
      </c>
      <c r="D12370" s="1">
        <v>3415660.0</v>
      </c>
      <c r="E12370" s="1">
        <v>17.0</v>
      </c>
      <c r="F12370" s="1">
        <v>150.0</v>
      </c>
      <c r="G12370" s="1">
        <v>29.0</v>
      </c>
      <c r="H12370" s="1">
        <v>37.0</v>
      </c>
      <c r="K12370" s="1">
        <f t="shared" si="1"/>
        <v>66</v>
      </c>
    </row>
    <row r="12371" ht="15.75" customHeight="1">
      <c r="A12371" s="1">
        <v>31.0</v>
      </c>
      <c r="B12371" s="1">
        <v>3.15004019E13</v>
      </c>
      <c r="C12371" s="1" t="s">
        <v>12191</v>
      </c>
      <c r="D12371" s="1">
        <v>3408280.0</v>
      </c>
      <c r="E12371" s="1">
        <v>17.0</v>
      </c>
      <c r="F12371" s="1">
        <v>150.0</v>
      </c>
      <c r="G12371" s="1">
        <v>46.0</v>
      </c>
      <c r="H12371" s="1">
        <v>32.0</v>
      </c>
      <c r="K12371" s="1">
        <f t="shared" si="1"/>
        <v>78</v>
      </c>
    </row>
    <row r="12372" ht="15.75" customHeight="1">
      <c r="A12372" s="1">
        <v>37.0</v>
      </c>
      <c r="B12372" s="1">
        <v>3.75077007E13</v>
      </c>
      <c r="C12372" s="1" t="s">
        <v>12192</v>
      </c>
      <c r="D12372" s="1">
        <v>4021030.0</v>
      </c>
      <c r="E12372" s="1">
        <v>17.0</v>
      </c>
      <c r="F12372" s="1">
        <v>150.0</v>
      </c>
      <c r="G12372" s="1">
        <v>0.0</v>
      </c>
      <c r="H12372" s="1">
        <v>68.0</v>
      </c>
      <c r="K12372" s="1">
        <f t="shared" si="1"/>
        <v>68</v>
      </c>
    </row>
    <row r="12373" ht="15.75" customHeight="1">
      <c r="A12373" s="1">
        <v>6.0</v>
      </c>
      <c r="B12373" s="1">
        <v>6.5037016E12</v>
      </c>
      <c r="C12373" s="1" t="s">
        <v>12193</v>
      </c>
      <c r="D12373" s="1">
        <v>805280.0</v>
      </c>
      <c r="E12373" s="1">
        <v>17.0</v>
      </c>
      <c r="F12373" s="1">
        <v>149.0</v>
      </c>
      <c r="G12373" s="1">
        <v>0.0</v>
      </c>
      <c r="H12373" s="1">
        <v>120.0</v>
      </c>
      <c r="K12373" s="1">
        <f t="shared" si="1"/>
        <v>120</v>
      </c>
    </row>
    <row r="12374" ht="15.75" customHeight="1">
      <c r="A12374" s="1">
        <v>6.0</v>
      </c>
      <c r="B12374" s="1">
        <v>6.5058701E12</v>
      </c>
      <c r="C12374" s="1" t="s">
        <v>12194</v>
      </c>
      <c r="D12374" s="1">
        <v>804860.0</v>
      </c>
      <c r="E12374" s="1">
        <v>17.0</v>
      </c>
      <c r="F12374" s="1">
        <v>149.0</v>
      </c>
      <c r="G12374" s="1">
        <v>0.0</v>
      </c>
      <c r="H12374" s="1">
        <v>99.0</v>
      </c>
      <c r="K12374" s="1">
        <f t="shared" si="1"/>
        <v>99</v>
      </c>
    </row>
    <row r="12375" ht="15.75" customHeight="1">
      <c r="A12375" s="1">
        <v>7.0</v>
      </c>
      <c r="B12375" s="1">
        <v>7.5001201E12</v>
      </c>
      <c r="C12375" s="1" t="s">
        <v>12195</v>
      </c>
      <c r="D12375" s="1">
        <v>900910.0</v>
      </c>
      <c r="E12375" s="1">
        <v>17.0</v>
      </c>
      <c r="F12375" s="1">
        <v>149.0</v>
      </c>
      <c r="G12375" s="1">
        <v>104.0</v>
      </c>
      <c r="H12375" s="1">
        <v>0.0</v>
      </c>
      <c r="K12375" s="1">
        <f t="shared" si="1"/>
        <v>104</v>
      </c>
    </row>
    <row r="12376" ht="15.75" customHeight="1">
      <c r="A12376" s="1">
        <v>13.0</v>
      </c>
      <c r="B12376" s="1">
        <v>1.35015002E13</v>
      </c>
      <c r="C12376" s="1" t="s">
        <v>12196</v>
      </c>
      <c r="D12376" s="1">
        <v>1602430.0</v>
      </c>
      <c r="E12376" s="1">
        <v>17.0</v>
      </c>
      <c r="F12376" s="1">
        <v>149.0</v>
      </c>
      <c r="G12376" s="1">
        <v>25.0</v>
      </c>
      <c r="H12376" s="1">
        <v>43.0</v>
      </c>
      <c r="K12376" s="1">
        <f t="shared" si="1"/>
        <v>68</v>
      </c>
    </row>
    <row r="12377" ht="15.75" customHeight="1">
      <c r="A12377" s="1">
        <v>14.0</v>
      </c>
      <c r="B12377" s="1">
        <v>1.45016126E13</v>
      </c>
      <c r="C12377" s="1" t="s">
        <v>12197</v>
      </c>
      <c r="D12377" s="1">
        <v>1734770.0</v>
      </c>
      <c r="E12377" s="1">
        <v>17.0</v>
      </c>
      <c r="F12377" s="1">
        <v>149.0</v>
      </c>
      <c r="G12377" s="1">
        <v>47.0</v>
      </c>
      <c r="H12377" s="1">
        <v>20.0</v>
      </c>
      <c r="K12377" s="1">
        <f t="shared" si="1"/>
        <v>67</v>
      </c>
    </row>
    <row r="12378" ht="15.75" customHeight="1">
      <c r="A12378" s="1">
        <v>17.0</v>
      </c>
      <c r="B12378" s="1">
        <v>1.75057019E13</v>
      </c>
      <c r="C12378" s="1" t="s">
        <v>12198</v>
      </c>
      <c r="D12378" s="1">
        <v>2007710.0</v>
      </c>
      <c r="E12378" s="1">
        <v>17.0</v>
      </c>
      <c r="F12378" s="1">
        <v>149.0</v>
      </c>
      <c r="G12378" s="1">
        <v>27.0</v>
      </c>
      <c r="H12378" s="1">
        <v>84.0</v>
      </c>
      <c r="K12378" s="1">
        <f t="shared" si="1"/>
        <v>111</v>
      </c>
    </row>
    <row r="12379" ht="15.75" customHeight="1">
      <c r="A12379" s="1">
        <v>17.0</v>
      </c>
      <c r="B12379" s="1">
        <v>1.75068012E13</v>
      </c>
      <c r="C12379" s="1" t="s">
        <v>12199</v>
      </c>
      <c r="D12379" s="1">
        <v>2000020.0</v>
      </c>
      <c r="E12379" s="1">
        <v>17.0</v>
      </c>
      <c r="F12379" s="1">
        <v>149.0</v>
      </c>
      <c r="G12379" s="1">
        <v>57.0</v>
      </c>
      <c r="H12379" s="1">
        <v>51.0</v>
      </c>
      <c r="K12379" s="1">
        <f t="shared" si="1"/>
        <v>108</v>
      </c>
    </row>
    <row r="12380" ht="15.75" customHeight="1">
      <c r="A12380" s="1">
        <v>23.0</v>
      </c>
      <c r="B12380" s="1">
        <v>2.35015004E13</v>
      </c>
      <c r="C12380" s="1" t="s">
        <v>12200</v>
      </c>
      <c r="D12380" s="1">
        <v>2606510.0</v>
      </c>
      <c r="E12380" s="1">
        <v>17.0</v>
      </c>
      <c r="F12380" s="1">
        <v>149.0</v>
      </c>
      <c r="G12380" s="1">
        <v>40.0</v>
      </c>
      <c r="H12380" s="1">
        <v>84.0</v>
      </c>
      <c r="K12380" s="1">
        <f t="shared" si="1"/>
        <v>124</v>
      </c>
    </row>
    <row r="12381" ht="15.75" customHeight="1">
      <c r="A12381" s="1">
        <v>23.0</v>
      </c>
      <c r="B12381" s="1">
        <v>2.35075501E13</v>
      </c>
      <c r="C12381" s="1" t="s">
        <v>12201</v>
      </c>
      <c r="D12381" s="1">
        <v>2626100.0</v>
      </c>
      <c r="E12381" s="1">
        <v>17.0</v>
      </c>
      <c r="F12381" s="1">
        <v>149.0</v>
      </c>
      <c r="G12381" s="1">
        <v>114.0</v>
      </c>
      <c r="H12381" s="1">
        <v>0.0</v>
      </c>
      <c r="K12381" s="1">
        <f t="shared" si="1"/>
        <v>114</v>
      </c>
    </row>
    <row r="12382" ht="15.75" customHeight="1">
      <c r="A12382" s="1">
        <v>30.0</v>
      </c>
      <c r="B12382" s="1">
        <v>3.05004018E13</v>
      </c>
      <c r="C12382" s="1" t="s">
        <v>12202</v>
      </c>
      <c r="D12382" s="1">
        <v>3306450.0</v>
      </c>
      <c r="E12382" s="1">
        <v>17.0</v>
      </c>
      <c r="F12382" s="1">
        <v>149.0</v>
      </c>
      <c r="G12382" s="1">
        <v>57.0</v>
      </c>
      <c r="H12382" s="1">
        <v>37.0</v>
      </c>
      <c r="K12382" s="1">
        <f t="shared" si="1"/>
        <v>94</v>
      </c>
    </row>
    <row r="12383" ht="15.75" customHeight="1">
      <c r="A12383" s="1">
        <v>31.0</v>
      </c>
      <c r="B12383" s="1">
        <v>3.1501304E13</v>
      </c>
      <c r="C12383" s="1" t="s">
        <v>12203</v>
      </c>
      <c r="D12383" s="1">
        <v>3414970.0</v>
      </c>
      <c r="E12383" s="1">
        <v>17.0</v>
      </c>
      <c r="F12383" s="1">
        <v>149.0</v>
      </c>
      <c r="G12383" s="1">
        <v>13.0</v>
      </c>
      <c r="H12383" s="1">
        <v>0.0</v>
      </c>
      <c r="K12383" s="1">
        <f t="shared" si="1"/>
        <v>13</v>
      </c>
    </row>
    <row r="12384" ht="15.75" customHeight="1">
      <c r="A12384" s="1">
        <v>35.0</v>
      </c>
      <c r="B12384" s="1">
        <v>3.55039501E13</v>
      </c>
      <c r="C12384" s="1" t="s">
        <v>12204</v>
      </c>
      <c r="D12384" s="1">
        <v>3800036.0</v>
      </c>
      <c r="E12384" s="1">
        <v>17.0</v>
      </c>
      <c r="F12384" s="1">
        <v>149.0</v>
      </c>
      <c r="G12384" s="1">
        <v>74.0</v>
      </c>
      <c r="H12384" s="1">
        <v>43.0</v>
      </c>
      <c r="K12384" s="1">
        <f t="shared" si="1"/>
        <v>117</v>
      </c>
    </row>
    <row r="12385" ht="15.75" customHeight="1">
      <c r="A12385" s="1">
        <v>37.0</v>
      </c>
      <c r="B12385" s="1">
        <v>3.75057034E13</v>
      </c>
      <c r="C12385" s="1" t="s">
        <v>12205</v>
      </c>
      <c r="D12385" s="1">
        <v>4033330.0</v>
      </c>
      <c r="E12385" s="1">
        <v>17.0</v>
      </c>
      <c r="F12385" s="1">
        <v>149.0</v>
      </c>
      <c r="G12385" s="1">
        <v>50.0</v>
      </c>
      <c r="H12385" s="1">
        <v>42.0</v>
      </c>
      <c r="K12385" s="1">
        <f t="shared" si="1"/>
        <v>92</v>
      </c>
    </row>
    <row r="12386" ht="15.75" customHeight="1">
      <c r="A12386" s="1">
        <v>44.0</v>
      </c>
      <c r="B12386" s="1">
        <v>4.45219001E13</v>
      </c>
      <c r="C12386" s="1" t="s">
        <v>12206</v>
      </c>
      <c r="D12386" s="1">
        <v>4822350.0</v>
      </c>
      <c r="E12386" s="1">
        <v>17.0</v>
      </c>
      <c r="F12386" s="1">
        <v>149.0</v>
      </c>
      <c r="G12386" s="1">
        <v>0.0</v>
      </c>
      <c r="H12386" s="1">
        <v>61.0</v>
      </c>
      <c r="K12386" s="1">
        <f t="shared" si="1"/>
        <v>61</v>
      </c>
    </row>
    <row r="12387" ht="15.75" customHeight="1">
      <c r="A12387" s="1">
        <v>3.0</v>
      </c>
      <c r="B12387" s="1">
        <v>3.501302E12</v>
      </c>
      <c r="C12387" s="1" t="s">
        <v>12207</v>
      </c>
      <c r="D12387" s="1">
        <v>407630.0</v>
      </c>
      <c r="E12387" s="1">
        <v>17.0</v>
      </c>
      <c r="F12387" s="1">
        <v>148.0</v>
      </c>
      <c r="G12387" s="1">
        <v>21.0</v>
      </c>
      <c r="H12387" s="1">
        <v>40.0</v>
      </c>
      <c r="K12387" s="1">
        <f t="shared" si="1"/>
        <v>61</v>
      </c>
    </row>
    <row r="12388" ht="15.75" customHeight="1">
      <c r="A12388" s="1">
        <v>14.0</v>
      </c>
      <c r="B12388" s="1">
        <v>1.45019301E13</v>
      </c>
      <c r="C12388" s="1" t="s">
        <v>12208</v>
      </c>
      <c r="D12388" s="1">
        <v>1700258.0</v>
      </c>
      <c r="E12388" s="1">
        <v>17.0</v>
      </c>
      <c r="F12388" s="1">
        <v>148.0</v>
      </c>
      <c r="G12388" s="1">
        <v>0.0</v>
      </c>
      <c r="H12388" s="1">
        <v>0.0</v>
      </c>
      <c r="K12388" s="1">
        <f t="shared" si="1"/>
        <v>0</v>
      </c>
    </row>
    <row r="12389" ht="15.75" customHeight="1">
      <c r="A12389" s="1">
        <v>14.0</v>
      </c>
      <c r="B12389" s="1">
        <v>1.4510201E13</v>
      </c>
      <c r="C12389" s="1" t="s">
        <v>12209</v>
      </c>
      <c r="D12389" s="1">
        <v>1734110.0</v>
      </c>
      <c r="E12389" s="1">
        <v>17.0</v>
      </c>
      <c r="F12389" s="1">
        <v>148.0</v>
      </c>
      <c r="G12389" s="1">
        <v>36.0</v>
      </c>
      <c r="H12389" s="1">
        <v>81.0</v>
      </c>
      <c r="K12389" s="1">
        <f t="shared" si="1"/>
        <v>117</v>
      </c>
    </row>
    <row r="12390" ht="15.75" customHeight="1">
      <c r="A12390" s="1">
        <v>17.0</v>
      </c>
      <c r="B12390" s="1">
        <v>1.75018047E13</v>
      </c>
      <c r="C12390" s="1" t="s">
        <v>12210</v>
      </c>
      <c r="D12390" s="1">
        <v>2012390.0</v>
      </c>
      <c r="E12390" s="1">
        <v>17.0</v>
      </c>
      <c r="F12390" s="1">
        <v>148.0</v>
      </c>
      <c r="G12390" s="1">
        <v>61.0</v>
      </c>
      <c r="H12390" s="1">
        <v>73.0</v>
      </c>
      <c r="K12390" s="1">
        <f t="shared" si="1"/>
        <v>134</v>
      </c>
    </row>
    <row r="12391" ht="15.75" customHeight="1">
      <c r="A12391" s="1">
        <v>17.0</v>
      </c>
      <c r="B12391" s="1">
        <v>1.75070003E13</v>
      </c>
      <c r="C12391" s="1" t="s">
        <v>12211</v>
      </c>
      <c r="D12391" s="1">
        <v>2004260.0</v>
      </c>
      <c r="E12391" s="1">
        <v>17.0</v>
      </c>
      <c r="F12391" s="1">
        <v>148.0</v>
      </c>
      <c r="G12391" s="1">
        <v>51.0</v>
      </c>
      <c r="H12391" s="1">
        <v>85.0</v>
      </c>
      <c r="K12391" s="1">
        <f t="shared" si="1"/>
        <v>136</v>
      </c>
    </row>
    <row r="12392" ht="15.75" customHeight="1">
      <c r="A12392" s="1">
        <v>17.0</v>
      </c>
      <c r="B12392" s="1">
        <v>1.75090005E13</v>
      </c>
      <c r="C12392" s="1" t="s">
        <v>12212</v>
      </c>
      <c r="D12392" s="1">
        <v>2007530.0</v>
      </c>
      <c r="E12392" s="1">
        <v>17.0</v>
      </c>
      <c r="F12392" s="1">
        <v>148.0</v>
      </c>
      <c r="G12392" s="1">
        <v>46.0</v>
      </c>
      <c r="H12392" s="1">
        <v>85.0</v>
      </c>
      <c r="K12392" s="1">
        <f t="shared" si="1"/>
        <v>131</v>
      </c>
    </row>
    <row r="12393" ht="15.75" customHeight="1">
      <c r="A12393" s="1">
        <v>20.0</v>
      </c>
      <c r="B12393" s="1">
        <v>2.03013002101E13</v>
      </c>
      <c r="C12393" s="1" t="s">
        <v>12213</v>
      </c>
      <c r="D12393" s="1">
        <v>2314817.0</v>
      </c>
      <c r="E12393" s="1">
        <v>17.0</v>
      </c>
      <c r="F12393" s="1">
        <v>148.0</v>
      </c>
      <c r="G12393" s="1">
        <v>59.0</v>
      </c>
      <c r="H12393" s="1">
        <v>35.0</v>
      </c>
      <c r="K12393" s="1">
        <f t="shared" si="1"/>
        <v>94</v>
      </c>
    </row>
    <row r="12394" ht="15.75" customHeight="1">
      <c r="A12394" s="1">
        <v>26.0</v>
      </c>
      <c r="B12394" s="1">
        <v>2.65061037E13</v>
      </c>
      <c r="C12394" s="1" t="s">
        <v>12214</v>
      </c>
      <c r="D12394" s="1">
        <v>2921880.0</v>
      </c>
      <c r="E12394" s="1">
        <v>17.0</v>
      </c>
      <c r="F12394" s="1">
        <v>148.0</v>
      </c>
      <c r="G12394" s="1">
        <v>53.0</v>
      </c>
      <c r="H12394" s="1">
        <v>34.0</v>
      </c>
      <c r="K12394" s="1">
        <f t="shared" si="1"/>
        <v>87</v>
      </c>
    </row>
    <row r="12395" ht="15.75" customHeight="1">
      <c r="A12395" s="1">
        <v>27.0</v>
      </c>
      <c r="B12395" s="1">
        <v>2.75056402301E13</v>
      </c>
      <c r="C12395" s="1" t="s">
        <v>12215</v>
      </c>
      <c r="D12395" s="1">
        <v>3004890.0</v>
      </c>
      <c r="E12395" s="1">
        <v>17.0</v>
      </c>
      <c r="F12395" s="1">
        <v>148.0</v>
      </c>
      <c r="G12395" s="1">
        <v>49.0</v>
      </c>
      <c r="H12395" s="1">
        <v>73.0</v>
      </c>
      <c r="K12395" s="1">
        <f t="shared" si="1"/>
        <v>122</v>
      </c>
    </row>
    <row r="12396" ht="15.75" customHeight="1">
      <c r="A12396" s="1">
        <v>28.0</v>
      </c>
      <c r="B12396" s="1">
        <v>2.85045144E13</v>
      </c>
      <c r="C12396" s="1" t="s">
        <v>12216</v>
      </c>
      <c r="D12396" s="1">
        <v>3100082.0</v>
      </c>
      <c r="E12396" s="1">
        <v>17.0</v>
      </c>
      <c r="F12396" s="1">
        <v>148.0</v>
      </c>
      <c r="G12396" s="1">
        <v>22.0</v>
      </c>
      <c r="H12396" s="1">
        <v>54.0</v>
      </c>
      <c r="K12396" s="1">
        <f t="shared" si="1"/>
        <v>76</v>
      </c>
    </row>
    <row r="12397" ht="15.75" customHeight="1">
      <c r="A12397" s="1">
        <v>31.0</v>
      </c>
      <c r="B12397" s="1">
        <v>3.15014019E13</v>
      </c>
      <c r="C12397" s="1" t="s">
        <v>12217</v>
      </c>
      <c r="D12397" s="1">
        <v>3409930.0</v>
      </c>
      <c r="E12397" s="1">
        <v>17.0</v>
      </c>
      <c r="F12397" s="1">
        <v>148.0</v>
      </c>
      <c r="G12397" s="1">
        <v>0.0</v>
      </c>
      <c r="H12397" s="1">
        <v>4.0</v>
      </c>
      <c r="K12397" s="1">
        <f t="shared" si="1"/>
        <v>4</v>
      </c>
    </row>
    <row r="12398" ht="15.75" customHeight="1">
      <c r="A12398" s="1">
        <v>37.0</v>
      </c>
      <c r="B12398" s="1">
        <v>3.7501402E13</v>
      </c>
      <c r="C12398" s="1" t="s">
        <v>12218</v>
      </c>
      <c r="D12398" s="1">
        <v>4026100.0</v>
      </c>
      <c r="E12398" s="1">
        <v>17.0</v>
      </c>
      <c r="F12398" s="1">
        <v>148.0</v>
      </c>
      <c r="G12398" s="1">
        <v>13.0</v>
      </c>
      <c r="H12398" s="1">
        <v>59.0</v>
      </c>
      <c r="K12398" s="1">
        <f t="shared" si="1"/>
        <v>72</v>
      </c>
    </row>
    <row r="12399" ht="15.75" customHeight="1">
      <c r="A12399" s="1">
        <v>44.0</v>
      </c>
      <c r="B12399" s="1">
        <v>4.45169003E13</v>
      </c>
      <c r="C12399" s="1" t="s">
        <v>12219</v>
      </c>
      <c r="D12399" s="1">
        <v>4819530.0</v>
      </c>
      <c r="E12399" s="1">
        <v>17.0</v>
      </c>
      <c r="F12399" s="1">
        <v>148.0</v>
      </c>
      <c r="G12399" s="1">
        <v>29.0</v>
      </c>
      <c r="H12399" s="1">
        <v>55.0</v>
      </c>
      <c r="K12399" s="1">
        <f t="shared" si="1"/>
        <v>84</v>
      </c>
    </row>
    <row r="12400" ht="15.75" customHeight="1">
      <c r="A12400" s="1">
        <v>44.0</v>
      </c>
      <c r="B12400" s="1">
        <v>4.45208002E13</v>
      </c>
      <c r="C12400" s="1" t="s">
        <v>12220</v>
      </c>
      <c r="D12400" s="1">
        <v>4823040.0</v>
      </c>
      <c r="E12400" s="1">
        <v>17.0</v>
      </c>
      <c r="F12400" s="1">
        <v>148.0</v>
      </c>
      <c r="G12400" s="1">
        <v>32.0</v>
      </c>
      <c r="H12400" s="1">
        <v>87.0</v>
      </c>
      <c r="K12400" s="1">
        <f t="shared" si="1"/>
        <v>119</v>
      </c>
    </row>
    <row r="12401" ht="15.75" customHeight="1">
      <c r="A12401" s="1">
        <v>48.0</v>
      </c>
      <c r="B12401" s="1">
        <v>4.85003003E13</v>
      </c>
      <c r="C12401" s="1" t="s">
        <v>12221</v>
      </c>
      <c r="D12401" s="1">
        <v>5306630.0</v>
      </c>
      <c r="E12401" s="1">
        <v>17.0</v>
      </c>
      <c r="F12401" s="1">
        <v>148.0</v>
      </c>
      <c r="G12401" s="1">
        <v>61.0</v>
      </c>
      <c r="H12401" s="1">
        <v>58.0</v>
      </c>
      <c r="K12401" s="1">
        <f t="shared" si="1"/>
        <v>119</v>
      </c>
    </row>
    <row r="12402" ht="15.75" customHeight="1">
      <c r="A12402" s="1">
        <v>5.0</v>
      </c>
      <c r="B12402" s="1">
        <v>5.5018017E12</v>
      </c>
      <c r="C12402" s="1" t="s">
        <v>12222</v>
      </c>
      <c r="D12402" s="1">
        <v>642300.0</v>
      </c>
      <c r="E12402" s="1">
        <v>17.0</v>
      </c>
      <c r="F12402" s="1">
        <v>147.0</v>
      </c>
      <c r="G12402" s="1">
        <v>69.0</v>
      </c>
      <c r="H12402" s="1">
        <v>43.0</v>
      </c>
      <c r="K12402" s="1">
        <f t="shared" si="1"/>
        <v>112</v>
      </c>
    </row>
    <row r="12403" ht="15.75" customHeight="1">
      <c r="A12403" s="1">
        <v>5.0</v>
      </c>
      <c r="B12403" s="1">
        <v>5.5039049E12</v>
      </c>
      <c r="C12403" s="1" t="s">
        <v>12223</v>
      </c>
      <c r="D12403" s="1">
        <v>626970.0</v>
      </c>
      <c r="E12403" s="1">
        <v>17.0</v>
      </c>
      <c r="F12403" s="1">
        <v>147.0</v>
      </c>
      <c r="G12403" s="1">
        <v>94.0</v>
      </c>
      <c r="H12403" s="1">
        <v>0.0</v>
      </c>
      <c r="K12403" s="1">
        <f t="shared" si="1"/>
        <v>94</v>
      </c>
    </row>
    <row r="12404" ht="15.75" customHeight="1">
      <c r="A12404" s="1">
        <v>5.0</v>
      </c>
      <c r="B12404" s="1">
        <v>5.5043023E12</v>
      </c>
      <c r="C12404" s="1" t="s">
        <v>12224</v>
      </c>
      <c r="D12404" s="1">
        <v>622350.0</v>
      </c>
      <c r="E12404" s="1">
        <v>17.0</v>
      </c>
      <c r="F12404" s="1">
        <v>147.0</v>
      </c>
      <c r="G12404" s="1">
        <v>19.0</v>
      </c>
      <c r="H12404" s="1">
        <v>2.0</v>
      </c>
      <c r="K12404" s="1">
        <f t="shared" si="1"/>
        <v>21</v>
      </c>
    </row>
    <row r="12405" ht="15.75" customHeight="1">
      <c r="A12405" s="1">
        <v>16.0</v>
      </c>
      <c r="B12405" s="1">
        <v>1.65024001E13</v>
      </c>
      <c r="C12405" s="1" t="s">
        <v>12225</v>
      </c>
      <c r="D12405" s="1">
        <v>1903780.0</v>
      </c>
      <c r="E12405" s="1">
        <v>17.0</v>
      </c>
      <c r="F12405" s="1">
        <v>147.0</v>
      </c>
      <c r="G12405" s="1">
        <v>34.0</v>
      </c>
      <c r="H12405" s="1">
        <v>66.0</v>
      </c>
      <c r="K12405" s="1">
        <f t="shared" si="1"/>
        <v>100</v>
      </c>
    </row>
    <row r="12406" ht="15.75" customHeight="1">
      <c r="A12406" s="1">
        <v>23.0</v>
      </c>
      <c r="B12406" s="1">
        <v>2.35021011E13</v>
      </c>
      <c r="C12406" s="1" t="s">
        <v>12226</v>
      </c>
      <c r="D12406" s="1">
        <v>2623830.0</v>
      </c>
      <c r="E12406" s="1">
        <v>17.0</v>
      </c>
      <c r="F12406" s="1">
        <v>147.0</v>
      </c>
      <c r="G12406" s="1">
        <v>0.0</v>
      </c>
      <c r="H12406" s="1">
        <v>66.0</v>
      </c>
      <c r="K12406" s="1">
        <f t="shared" si="1"/>
        <v>66</v>
      </c>
    </row>
    <row r="12407" ht="15.75" customHeight="1">
      <c r="A12407" s="1">
        <v>23.0</v>
      </c>
      <c r="B12407" s="1">
        <v>2.35073701E13</v>
      </c>
      <c r="C12407" s="1" t="s">
        <v>12227</v>
      </c>
      <c r="D12407" s="1">
        <v>2633410.0</v>
      </c>
      <c r="E12407" s="1">
        <v>17.0</v>
      </c>
      <c r="F12407" s="1">
        <v>147.0</v>
      </c>
      <c r="G12407" s="1">
        <v>0.0</v>
      </c>
      <c r="H12407" s="1">
        <v>0.0</v>
      </c>
      <c r="K12407" s="1">
        <f t="shared" si="1"/>
        <v>0</v>
      </c>
    </row>
    <row r="12408" ht="15.75" customHeight="1">
      <c r="A12408" s="1">
        <v>26.0</v>
      </c>
      <c r="B12408" s="1">
        <v>2.65061012E13</v>
      </c>
      <c r="C12408" s="1" t="s">
        <v>12228</v>
      </c>
      <c r="D12408" s="1">
        <v>2906540.0</v>
      </c>
      <c r="E12408" s="1">
        <v>17.0</v>
      </c>
      <c r="F12408" s="1">
        <v>147.0</v>
      </c>
      <c r="G12408" s="1">
        <v>63.0</v>
      </c>
      <c r="H12408" s="1">
        <v>32.0</v>
      </c>
      <c r="K12408" s="1">
        <f t="shared" si="1"/>
        <v>95</v>
      </c>
    </row>
    <row r="12409" ht="15.75" customHeight="1">
      <c r="A12409" s="1">
        <v>31.0</v>
      </c>
      <c r="B12409" s="1">
        <v>3.15002025E13</v>
      </c>
      <c r="C12409" s="1" t="s">
        <v>12229</v>
      </c>
      <c r="D12409" s="1">
        <v>3407320.0</v>
      </c>
      <c r="E12409" s="1">
        <v>17.0</v>
      </c>
      <c r="F12409" s="1">
        <v>147.0</v>
      </c>
      <c r="G12409" s="1">
        <v>0.0</v>
      </c>
      <c r="H12409" s="1">
        <v>4.0</v>
      </c>
      <c r="K12409" s="1">
        <f t="shared" si="1"/>
        <v>4</v>
      </c>
    </row>
    <row r="12410" ht="15.75" customHeight="1">
      <c r="A12410" s="1">
        <v>31.0</v>
      </c>
      <c r="B12410" s="1">
        <v>3.15002041E13</v>
      </c>
      <c r="C12410" s="1" t="s">
        <v>12230</v>
      </c>
      <c r="D12410" s="1">
        <v>3412180.0</v>
      </c>
      <c r="E12410" s="1">
        <v>17.0</v>
      </c>
      <c r="F12410" s="1">
        <v>147.0</v>
      </c>
      <c r="G12410" s="1">
        <v>0.0</v>
      </c>
      <c r="H12410" s="1">
        <v>0.0</v>
      </c>
      <c r="K12410" s="1">
        <f t="shared" si="1"/>
        <v>0</v>
      </c>
    </row>
    <row r="12411" ht="15.75" customHeight="1">
      <c r="A12411" s="1">
        <v>31.0</v>
      </c>
      <c r="B12411" s="1">
        <v>3.15021005E13</v>
      </c>
      <c r="C12411" s="1" t="s">
        <v>1610</v>
      </c>
      <c r="D12411" s="1">
        <v>3405520.0</v>
      </c>
      <c r="E12411" s="1">
        <v>17.0</v>
      </c>
      <c r="F12411" s="1">
        <v>147.0</v>
      </c>
      <c r="G12411" s="1">
        <v>23.0</v>
      </c>
      <c r="H12411" s="1">
        <v>24.0</v>
      </c>
      <c r="K12411" s="1">
        <f t="shared" si="1"/>
        <v>47</v>
      </c>
    </row>
    <row r="12412" ht="15.75" customHeight="1">
      <c r="A12412" s="1">
        <v>44.0</v>
      </c>
      <c r="B12412" s="1">
        <v>4.45076003E13</v>
      </c>
      <c r="C12412" s="1" t="s">
        <v>12231</v>
      </c>
      <c r="D12412" s="1">
        <v>4837470.0</v>
      </c>
      <c r="E12412" s="1">
        <v>17.0</v>
      </c>
      <c r="F12412" s="1">
        <v>147.0</v>
      </c>
      <c r="G12412" s="1">
        <v>53.0</v>
      </c>
      <c r="H12412" s="1">
        <v>75.0</v>
      </c>
      <c r="K12412" s="1">
        <f t="shared" si="1"/>
        <v>128</v>
      </c>
    </row>
    <row r="12413" ht="15.75" customHeight="1">
      <c r="A12413" s="1">
        <v>44.0</v>
      </c>
      <c r="B12413" s="1">
        <v>4.45115001E13</v>
      </c>
      <c r="C12413" s="1" t="s">
        <v>12232</v>
      </c>
      <c r="D12413" s="1">
        <v>4816650.0</v>
      </c>
      <c r="E12413" s="1">
        <v>17.0</v>
      </c>
      <c r="F12413" s="1">
        <v>147.0</v>
      </c>
      <c r="G12413" s="1">
        <v>51.0</v>
      </c>
      <c r="H12413" s="1">
        <v>49.0</v>
      </c>
      <c r="K12413" s="1">
        <f t="shared" si="1"/>
        <v>100</v>
      </c>
    </row>
    <row r="12414" ht="15.75" customHeight="1">
      <c r="A12414" s="1">
        <v>48.0</v>
      </c>
      <c r="B12414" s="1">
        <v>4.85022005E13</v>
      </c>
      <c r="C12414" s="1" t="s">
        <v>12233</v>
      </c>
      <c r="D12414" s="1">
        <v>5303360.0</v>
      </c>
      <c r="E12414" s="1">
        <v>17.0</v>
      </c>
      <c r="F12414" s="1">
        <v>147.0</v>
      </c>
      <c r="G12414" s="1">
        <v>14.0</v>
      </c>
      <c r="H12414" s="1">
        <v>83.0</v>
      </c>
      <c r="K12414" s="1">
        <f t="shared" si="1"/>
        <v>97</v>
      </c>
    </row>
    <row r="12415" ht="15.75" customHeight="1">
      <c r="A12415" s="1">
        <v>5.0</v>
      </c>
      <c r="B12415" s="1">
        <v>5.5018004E12</v>
      </c>
      <c r="C12415" s="1" t="s">
        <v>12234</v>
      </c>
      <c r="D12415" s="1">
        <v>600011.0</v>
      </c>
      <c r="E12415" s="1">
        <v>17.0</v>
      </c>
      <c r="F12415" s="1">
        <v>146.0</v>
      </c>
      <c r="G12415" s="1">
        <v>41.0</v>
      </c>
      <c r="H12415" s="1">
        <v>54.0</v>
      </c>
      <c r="K12415" s="1">
        <f t="shared" si="1"/>
        <v>95</v>
      </c>
    </row>
    <row r="12416" ht="15.75" customHeight="1">
      <c r="A12416" s="1">
        <v>5.0</v>
      </c>
      <c r="B12416" s="1">
        <v>5.5018501E12</v>
      </c>
      <c r="C12416" s="1" t="s">
        <v>12235</v>
      </c>
      <c r="D12416" s="1">
        <v>605010.0</v>
      </c>
      <c r="E12416" s="1">
        <v>17.0</v>
      </c>
      <c r="F12416" s="1">
        <v>146.0</v>
      </c>
      <c r="G12416" s="1">
        <v>54.0</v>
      </c>
      <c r="H12416" s="1">
        <v>56.0</v>
      </c>
      <c r="K12416" s="1">
        <f t="shared" si="1"/>
        <v>110</v>
      </c>
    </row>
    <row r="12417" ht="15.75" customHeight="1">
      <c r="A12417" s="1">
        <v>22.0</v>
      </c>
      <c r="B12417" s="1">
        <v>2.23014041301E13</v>
      </c>
      <c r="C12417" s="1" t="s">
        <v>12236</v>
      </c>
      <c r="D12417" s="1">
        <v>2510980.0</v>
      </c>
      <c r="E12417" s="1">
        <v>17.0</v>
      </c>
      <c r="F12417" s="1">
        <v>146.0</v>
      </c>
      <c r="G12417" s="1">
        <v>0.0</v>
      </c>
      <c r="H12417" s="1">
        <v>146.0</v>
      </c>
      <c r="K12417" s="1">
        <f t="shared" si="1"/>
        <v>146</v>
      </c>
    </row>
    <row r="12418" ht="15.75" customHeight="1">
      <c r="A12418" s="1">
        <v>27.0</v>
      </c>
      <c r="B12418" s="1">
        <v>2.75008404302E13</v>
      </c>
      <c r="C12418" s="1" t="s">
        <v>12237</v>
      </c>
      <c r="D12418" s="1">
        <v>3014070.0</v>
      </c>
      <c r="E12418" s="1">
        <v>17.0</v>
      </c>
      <c r="F12418" s="1">
        <v>146.0</v>
      </c>
      <c r="G12418" s="1">
        <v>20.0</v>
      </c>
      <c r="H12418" s="1">
        <v>18.0</v>
      </c>
      <c r="K12418" s="1">
        <f t="shared" si="1"/>
        <v>38</v>
      </c>
    </row>
    <row r="12419" ht="15.75" customHeight="1">
      <c r="A12419" s="1">
        <v>36.0</v>
      </c>
      <c r="B12419" s="1">
        <v>3.65018016E13</v>
      </c>
      <c r="C12419" s="1" t="s">
        <v>12238</v>
      </c>
      <c r="D12419" s="1">
        <v>3904656.0</v>
      </c>
      <c r="E12419" s="1">
        <v>17.0</v>
      </c>
      <c r="F12419" s="1">
        <v>146.0</v>
      </c>
      <c r="G12419" s="1">
        <v>93.0</v>
      </c>
      <c r="H12419" s="1">
        <v>39.0</v>
      </c>
      <c r="K12419" s="1">
        <f t="shared" si="1"/>
        <v>132</v>
      </c>
    </row>
    <row r="12420" ht="15.75" customHeight="1">
      <c r="A12420" s="1">
        <v>36.0</v>
      </c>
      <c r="B12420" s="1">
        <v>3.65032009E13</v>
      </c>
      <c r="C12420" s="1" t="s">
        <v>12239</v>
      </c>
      <c r="D12420" s="1">
        <v>3904747.0</v>
      </c>
      <c r="E12420" s="1">
        <v>17.0</v>
      </c>
      <c r="F12420" s="1">
        <v>146.0</v>
      </c>
      <c r="G12420" s="1">
        <v>31.0</v>
      </c>
      <c r="H12420" s="1">
        <v>38.0</v>
      </c>
      <c r="K12420" s="1">
        <f t="shared" si="1"/>
        <v>69</v>
      </c>
    </row>
    <row r="12421" ht="15.75" customHeight="1">
      <c r="A12421" s="1">
        <v>44.0</v>
      </c>
      <c r="B12421" s="1">
        <v>4.45042401E13</v>
      </c>
      <c r="C12421" s="1" t="s">
        <v>12240</v>
      </c>
      <c r="D12421" s="1">
        <v>4800007.0</v>
      </c>
      <c r="E12421" s="1">
        <v>17.0</v>
      </c>
      <c r="F12421" s="1">
        <v>146.0</v>
      </c>
      <c r="G12421" s="1">
        <v>54.0</v>
      </c>
      <c r="H12421" s="1">
        <v>78.0</v>
      </c>
      <c r="K12421" s="1">
        <f t="shared" si="1"/>
        <v>132</v>
      </c>
    </row>
    <row r="12422" ht="15.75" customHeight="1">
      <c r="A12422" s="1">
        <v>45.0</v>
      </c>
      <c r="B12422" s="1">
        <v>4.55012002E13</v>
      </c>
      <c r="C12422" s="1" t="s">
        <v>12241</v>
      </c>
      <c r="D12422" s="1">
        <v>4901020.0</v>
      </c>
      <c r="E12422" s="1">
        <v>17.0</v>
      </c>
      <c r="F12422" s="1">
        <v>146.0</v>
      </c>
      <c r="G12422" s="1">
        <v>31.0</v>
      </c>
      <c r="H12422" s="1">
        <v>33.0</v>
      </c>
      <c r="K12422" s="1">
        <f t="shared" si="1"/>
        <v>64</v>
      </c>
    </row>
    <row r="12423" ht="15.75" customHeight="1">
      <c r="A12423" s="1">
        <v>50.0</v>
      </c>
      <c r="B12423" s="1">
        <v>5.05064008E13</v>
      </c>
      <c r="C12423" s="1" t="s">
        <v>12242</v>
      </c>
      <c r="D12423" s="1">
        <v>5511710.0</v>
      </c>
      <c r="E12423" s="1">
        <v>17.0</v>
      </c>
      <c r="F12423" s="1">
        <v>146.0</v>
      </c>
      <c r="G12423" s="1">
        <v>34.0</v>
      </c>
      <c r="H12423" s="1">
        <v>56.0</v>
      </c>
      <c r="K12423" s="1">
        <f t="shared" si="1"/>
        <v>90</v>
      </c>
    </row>
    <row r="12424" ht="15.75" customHeight="1">
      <c r="A12424" s="1">
        <v>18.0</v>
      </c>
      <c r="B12424" s="1">
        <v>1.85056001E13</v>
      </c>
      <c r="C12424" s="1" t="s">
        <v>12243</v>
      </c>
      <c r="D12424" s="1">
        <v>2100090.0</v>
      </c>
      <c r="E12424" s="1">
        <v>17.0</v>
      </c>
      <c r="F12424" s="1">
        <v>145.0</v>
      </c>
      <c r="G12424" s="1">
        <v>31.0</v>
      </c>
      <c r="H12424" s="1">
        <v>19.0</v>
      </c>
      <c r="K12424" s="1">
        <f t="shared" si="1"/>
        <v>50</v>
      </c>
    </row>
    <row r="12425" ht="15.75" customHeight="1">
      <c r="A12425" s="1">
        <v>24.0</v>
      </c>
      <c r="B12425" s="1">
        <v>2.45068001E13</v>
      </c>
      <c r="C12425" s="1" t="s">
        <v>12244</v>
      </c>
      <c r="D12425" s="1">
        <v>2703540.0</v>
      </c>
      <c r="E12425" s="1">
        <v>17.0</v>
      </c>
      <c r="F12425" s="1">
        <v>145.0</v>
      </c>
      <c r="G12425" s="1">
        <v>28.0</v>
      </c>
      <c r="H12425" s="1">
        <v>73.0</v>
      </c>
      <c r="K12425" s="1">
        <f t="shared" si="1"/>
        <v>101</v>
      </c>
    </row>
    <row r="12426" ht="15.75" customHeight="1">
      <c r="A12426" s="1">
        <v>30.0</v>
      </c>
      <c r="B12426" s="1">
        <v>3.05007002E13</v>
      </c>
      <c r="C12426" s="1" t="s">
        <v>12245</v>
      </c>
      <c r="D12426" s="1">
        <v>3301500.0</v>
      </c>
      <c r="E12426" s="1">
        <v>17.0</v>
      </c>
      <c r="F12426" s="1">
        <v>145.0</v>
      </c>
      <c r="G12426" s="1">
        <v>21.0</v>
      </c>
      <c r="H12426" s="1">
        <v>34.0</v>
      </c>
      <c r="K12426" s="1">
        <f t="shared" si="1"/>
        <v>55</v>
      </c>
    </row>
    <row r="12427" ht="15.75" customHeight="1">
      <c r="A12427" s="1">
        <v>50.0</v>
      </c>
      <c r="B12427" s="1">
        <v>5.05068046E13</v>
      </c>
      <c r="C12427" s="1" t="s">
        <v>12246</v>
      </c>
      <c r="D12427" s="1">
        <v>5509240.0</v>
      </c>
      <c r="E12427" s="1">
        <v>17.0</v>
      </c>
      <c r="F12427" s="1">
        <v>145.0</v>
      </c>
      <c r="G12427" s="1">
        <v>0.0</v>
      </c>
      <c r="H12427" s="1">
        <v>6.0</v>
      </c>
      <c r="K12427" s="1">
        <f t="shared" si="1"/>
        <v>6</v>
      </c>
    </row>
    <row r="12428" ht="15.75" customHeight="1">
      <c r="A12428" s="1">
        <v>7.0</v>
      </c>
      <c r="B12428" s="1">
        <v>7.5003503E12</v>
      </c>
      <c r="C12428" s="1" t="s">
        <v>12247</v>
      </c>
      <c r="D12428" s="1">
        <v>903720.0</v>
      </c>
      <c r="E12428" s="1">
        <v>17.0</v>
      </c>
      <c r="F12428" s="1">
        <v>144.0</v>
      </c>
      <c r="G12428" s="1">
        <v>0.0</v>
      </c>
      <c r="H12428" s="1">
        <v>37.0</v>
      </c>
      <c r="K12428" s="1">
        <f t="shared" si="1"/>
        <v>37</v>
      </c>
    </row>
    <row r="12429" ht="15.75" customHeight="1">
      <c r="A12429" s="1">
        <v>24.0</v>
      </c>
      <c r="B12429" s="1">
        <v>2.45060009E13</v>
      </c>
      <c r="C12429" s="1" t="s">
        <v>12248</v>
      </c>
      <c r="D12429" s="1">
        <v>2712180.0</v>
      </c>
      <c r="E12429" s="1">
        <v>17.0</v>
      </c>
      <c r="F12429" s="1">
        <v>144.0</v>
      </c>
      <c r="G12429" s="1">
        <v>19.0</v>
      </c>
      <c r="H12429" s="1">
        <v>72.0</v>
      </c>
      <c r="K12429" s="1">
        <f t="shared" si="1"/>
        <v>91</v>
      </c>
    </row>
    <row r="12430" ht="15.75" customHeight="1">
      <c r="A12430" s="1">
        <v>24.0</v>
      </c>
      <c r="B12430" s="1">
        <v>2.45084008E13</v>
      </c>
      <c r="C12430" s="1" t="s">
        <v>12249</v>
      </c>
      <c r="D12430" s="1">
        <v>2732460.0</v>
      </c>
      <c r="E12430" s="1">
        <v>17.0</v>
      </c>
      <c r="F12430" s="1">
        <v>144.0</v>
      </c>
      <c r="G12430" s="1">
        <v>25.0</v>
      </c>
      <c r="H12430" s="1">
        <v>91.0</v>
      </c>
      <c r="K12430" s="1">
        <f t="shared" si="1"/>
        <v>116</v>
      </c>
    </row>
    <row r="12431" ht="15.75" customHeight="1">
      <c r="A12431" s="1">
        <v>26.0</v>
      </c>
      <c r="B12431" s="1">
        <v>2.65007015E13</v>
      </c>
      <c r="C12431" s="1" t="s">
        <v>12250</v>
      </c>
      <c r="D12431" s="1">
        <v>2915330.0</v>
      </c>
      <c r="E12431" s="1">
        <v>17.0</v>
      </c>
      <c r="F12431" s="1">
        <v>144.0</v>
      </c>
      <c r="G12431" s="1">
        <v>37.0</v>
      </c>
      <c r="H12431" s="1">
        <v>62.0</v>
      </c>
      <c r="K12431" s="1">
        <f t="shared" si="1"/>
        <v>99</v>
      </c>
    </row>
    <row r="12432" ht="15.75" customHeight="1">
      <c r="A12432" s="1">
        <v>27.0</v>
      </c>
      <c r="B12432" s="1">
        <v>2.75048402302E13</v>
      </c>
      <c r="C12432" s="1" t="s">
        <v>12251</v>
      </c>
      <c r="D12432" s="1">
        <v>3007200.0</v>
      </c>
      <c r="E12432" s="1">
        <v>17.0</v>
      </c>
      <c r="F12432" s="1">
        <v>144.0</v>
      </c>
      <c r="G12432" s="1">
        <v>0.0</v>
      </c>
      <c r="H12432" s="1">
        <v>0.0</v>
      </c>
      <c r="K12432" s="1">
        <f t="shared" si="1"/>
        <v>0</v>
      </c>
    </row>
    <row r="12433" ht="15.75" customHeight="1">
      <c r="A12433" s="1">
        <v>28.0</v>
      </c>
      <c r="B12433" s="1">
        <v>2.85041007E13</v>
      </c>
      <c r="C12433" s="1" t="s">
        <v>12252</v>
      </c>
      <c r="D12433" s="1">
        <v>3171370.0</v>
      </c>
      <c r="E12433" s="1">
        <v>17.0</v>
      </c>
      <c r="F12433" s="1">
        <v>144.0</v>
      </c>
      <c r="G12433" s="1">
        <v>16.0</v>
      </c>
      <c r="H12433" s="1">
        <v>36.0</v>
      </c>
      <c r="K12433" s="1">
        <f t="shared" si="1"/>
        <v>52</v>
      </c>
    </row>
    <row r="12434" ht="15.75" customHeight="1">
      <c r="A12434" s="1">
        <v>37.0</v>
      </c>
      <c r="B12434" s="1">
        <v>3.75070007E13</v>
      </c>
      <c r="C12434" s="1" t="s">
        <v>12253</v>
      </c>
      <c r="D12434" s="1">
        <v>4023070.0</v>
      </c>
      <c r="E12434" s="1">
        <v>17.0</v>
      </c>
      <c r="F12434" s="1">
        <v>144.0</v>
      </c>
      <c r="G12434" s="1">
        <v>67.0</v>
      </c>
      <c r="H12434" s="1">
        <v>44.0</v>
      </c>
      <c r="K12434" s="1">
        <f t="shared" si="1"/>
        <v>111</v>
      </c>
    </row>
    <row r="12435" ht="15.75" customHeight="1">
      <c r="A12435" s="1">
        <v>44.0</v>
      </c>
      <c r="B12435" s="1">
        <v>4.45023003E13</v>
      </c>
      <c r="C12435" s="1" t="s">
        <v>12254</v>
      </c>
      <c r="D12435" s="1">
        <v>4840290.0</v>
      </c>
      <c r="E12435" s="1">
        <v>17.0</v>
      </c>
      <c r="F12435" s="1">
        <v>144.0</v>
      </c>
      <c r="G12435" s="1">
        <v>50.0</v>
      </c>
      <c r="H12435" s="1">
        <v>60.0</v>
      </c>
      <c r="K12435" s="1">
        <f t="shared" si="1"/>
        <v>110</v>
      </c>
    </row>
    <row r="12436" ht="15.75" customHeight="1">
      <c r="A12436" s="1">
        <v>46.0</v>
      </c>
      <c r="B12436" s="1">
        <v>4.65002018E13</v>
      </c>
      <c r="C12436" s="1" t="s">
        <v>12255</v>
      </c>
      <c r="D12436" s="1">
        <v>5009450.0</v>
      </c>
      <c r="E12436" s="1">
        <v>17.0</v>
      </c>
      <c r="F12436" s="1">
        <v>144.0</v>
      </c>
      <c r="G12436" s="1">
        <v>0.0</v>
      </c>
      <c r="H12436" s="1">
        <v>0.0</v>
      </c>
      <c r="K12436" s="1">
        <f t="shared" si="1"/>
        <v>0</v>
      </c>
    </row>
    <row r="12437" ht="15.75" customHeight="1">
      <c r="A12437" s="1">
        <v>48.0</v>
      </c>
      <c r="B12437" s="1">
        <v>4.85013012E13</v>
      </c>
      <c r="C12437" s="1" t="s">
        <v>12256</v>
      </c>
      <c r="D12437" s="1">
        <v>5309900.0</v>
      </c>
      <c r="E12437" s="1">
        <v>17.0</v>
      </c>
      <c r="F12437" s="1">
        <v>144.0</v>
      </c>
      <c r="G12437" s="1">
        <v>38.0</v>
      </c>
      <c r="H12437" s="1">
        <v>46.0</v>
      </c>
      <c r="K12437" s="1">
        <f t="shared" si="1"/>
        <v>84</v>
      </c>
    </row>
    <row r="12438" ht="15.75" customHeight="1">
      <c r="A12438" s="1">
        <v>48.0</v>
      </c>
      <c r="B12438" s="1">
        <v>4.8503601E13</v>
      </c>
      <c r="C12438" s="1" t="s">
        <v>12257</v>
      </c>
      <c r="D12438" s="1">
        <v>5309000.0</v>
      </c>
      <c r="E12438" s="1">
        <v>17.0</v>
      </c>
      <c r="F12438" s="1">
        <v>144.0</v>
      </c>
      <c r="G12438" s="1">
        <v>13.0</v>
      </c>
      <c r="H12438" s="1">
        <v>65.0</v>
      </c>
      <c r="K12438" s="1">
        <f t="shared" si="1"/>
        <v>78</v>
      </c>
    </row>
    <row r="12439" ht="15.75" customHeight="1">
      <c r="A12439" s="1">
        <v>50.0</v>
      </c>
      <c r="B12439" s="1">
        <v>5.05033001E13</v>
      </c>
      <c r="C12439" s="1" t="s">
        <v>12258</v>
      </c>
      <c r="D12439" s="1">
        <v>5500450.0</v>
      </c>
      <c r="E12439" s="1">
        <v>17.0</v>
      </c>
      <c r="F12439" s="1">
        <v>144.0</v>
      </c>
      <c r="G12439" s="1">
        <v>49.0</v>
      </c>
      <c r="H12439" s="1">
        <v>53.0</v>
      </c>
      <c r="K12439" s="1">
        <f t="shared" si="1"/>
        <v>102</v>
      </c>
    </row>
    <row r="12440" ht="15.75" customHeight="1">
      <c r="A12440" s="1">
        <v>5.0</v>
      </c>
      <c r="B12440" s="1">
        <v>5.5012032E12</v>
      </c>
      <c r="C12440" s="1" t="s">
        <v>12259</v>
      </c>
      <c r="D12440" s="1">
        <v>618660.0</v>
      </c>
      <c r="E12440" s="1">
        <v>17.0</v>
      </c>
      <c r="F12440" s="1">
        <v>143.0</v>
      </c>
      <c r="G12440" s="1">
        <v>16.0</v>
      </c>
      <c r="H12440" s="1">
        <v>28.0</v>
      </c>
      <c r="K12440" s="1">
        <f t="shared" si="1"/>
        <v>44</v>
      </c>
    </row>
    <row r="12441" ht="15.75" customHeight="1">
      <c r="A12441" s="1">
        <v>5.0</v>
      </c>
      <c r="B12441" s="1">
        <v>5.5037049E12</v>
      </c>
      <c r="C12441" s="1" t="s">
        <v>12260</v>
      </c>
      <c r="D12441" s="1">
        <v>640710.0</v>
      </c>
      <c r="E12441" s="1">
        <v>17.0</v>
      </c>
      <c r="F12441" s="1">
        <v>143.0</v>
      </c>
      <c r="G12441" s="1">
        <v>68.0</v>
      </c>
      <c r="H12441" s="1">
        <v>0.0</v>
      </c>
      <c r="K12441" s="1">
        <f t="shared" si="1"/>
        <v>68</v>
      </c>
    </row>
    <row r="12442" ht="15.75" customHeight="1">
      <c r="A12442" s="1">
        <v>16.0</v>
      </c>
      <c r="B12442" s="1">
        <v>1.65073015E13</v>
      </c>
      <c r="C12442" s="1" t="s">
        <v>12261</v>
      </c>
      <c r="D12442" s="1">
        <v>1911040.0</v>
      </c>
      <c r="E12442" s="1">
        <v>17.0</v>
      </c>
      <c r="F12442" s="1">
        <v>143.0</v>
      </c>
      <c r="G12442" s="1">
        <v>26.0</v>
      </c>
      <c r="H12442" s="1">
        <v>74.0</v>
      </c>
      <c r="K12442" s="1">
        <f t="shared" si="1"/>
        <v>100</v>
      </c>
    </row>
    <row r="12443" ht="15.75" customHeight="1">
      <c r="A12443" s="1">
        <v>26.0</v>
      </c>
      <c r="B12443" s="1">
        <v>2.65027002E13</v>
      </c>
      <c r="C12443" s="1" t="s">
        <v>12262</v>
      </c>
      <c r="D12443" s="1">
        <v>2905190.0</v>
      </c>
      <c r="E12443" s="1">
        <v>17.0</v>
      </c>
      <c r="F12443" s="1">
        <v>143.0</v>
      </c>
      <c r="G12443" s="1">
        <v>37.0</v>
      </c>
      <c r="H12443" s="1">
        <v>43.0</v>
      </c>
      <c r="K12443" s="1">
        <f t="shared" si="1"/>
        <v>80</v>
      </c>
    </row>
    <row r="12444" ht="15.75" customHeight="1">
      <c r="A12444" s="1">
        <v>28.0</v>
      </c>
      <c r="B12444" s="1">
        <v>2.85032601E13</v>
      </c>
      <c r="C12444" s="1" t="s">
        <v>12263</v>
      </c>
      <c r="D12444" s="1">
        <v>3173440.0</v>
      </c>
      <c r="E12444" s="1">
        <v>17.0</v>
      </c>
      <c r="F12444" s="1">
        <v>143.0</v>
      </c>
      <c r="G12444" s="1">
        <v>50.0</v>
      </c>
      <c r="H12444" s="1">
        <v>41.0</v>
      </c>
      <c r="K12444" s="1">
        <f t="shared" si="1"/>
        <v>91</v>
      </c>
    </row>
    <row r="12445" ht="15.75" customHeight="1">
      <c r="A12445" s="1">
        <v>33.0</v>
      </c>
      <c r="B12445" s="1">
        <v>3.35052036E13</v>
      </c>
      <c r="C12445" s="1" t="s">
        <v>12264</v>
      </c>
      <c r="D12445" s="1">
        <v>3619710.0</v>
      </c>
      <c r="E12445" s="1">
        <v>17.0</v>
      </c>
      <c r="F12445" s="1">
        <v>143.0</v>
      </c>
      <c r="G12445" s="1">
        <v>56.0</v>
      </c>
      <c r="H12445" s="1">
        <v>0.0</v>
      </c>
      <c r="K12445" s="1">
        <f t="shared" si="1"/>
        <v>56</v>
      </c>
    </row>
    <row r="12446" ht="15.75" customHeight="1">
      <c r="A12446" s="1">
        <v>35.0</v>
      </c>
      <c r="B12446" s="1">
        <v>3.55039023E13</v>
      </c>
      <c r="C12446" s="1" t="s">
        <v>12265</v>
      </c>
      <c r="D12446" s="1">
        <v>3808710.0</v>
      </c>
      <c r="E12446" s="1">
        <v>17.0</v>
      </c>
      <c r="F12446" s="1">
        <v>143.0</v>
      </c>
      <c r="G12446" s="1">
        <v>64.0</v>
      </c>
      <c r="H12446" s="1">
        <v>47.0</v>
      </c>
      <c r="K12446" s="1">
        <f t="shared" si="1"/>
        <v>111</v>
      </c>
    </row>
    <row r="12447" ht="15.75" customHeight="1">
      <c r="A12447" s="1">
        <v>35.0</v>
      </c>
      <c r="B12447" s="1">
        <v>3.55050071E13</v>
      </c>
      <c r="C12447" s="1" t="s">
        <v>12266</v>
      </c>
      <c r="D12447" s="1">
        <v>3813050.0</v>
      </c>
      <c r="E12447" s="1">
        <v>17.0</v>
      </c>
      <c r="F12447" s="1">
        <v>143.0</v>
      </c>
      <c r="G12447" s="1">
        <v>115.0</v>
      </c>
      <c r="H12447" s="1">
        <v>1.0</v>
      </c>
      <c r="K12447" s="1">
        <f t="shared" si="1"/>
        <v>116</v>
      </c>
    </row>
    <row r="12448" ht="15.75" customHeight="1">
      <c r="A12448" s="1">
        <v>37.0</v>
      </c>
      <c r="B12448" s="1">
        <v>3.75038005E13</v>
      </c>
      <c r="C12448" s="1" t="s">
        <v>12267</v>
      </c>
      <c r="D12448" s="1">
        <v>4018270.0</v>
      </c>
      <c r="E12448" s="1">
        <v>17.0</v>
      </c>
      <c r="F12448" s="1">
        <v>143.0</v>
      </c>
      <c r="G12448" s="1">
        <v>49.0</v>
      </c>
      <c r="H12448" s="1">
        <v>49.0</v>
      </c>
      <c r="K12448" s="1">
        <f t="shared" si="1"/>
        <v>98</v>
      </c>
    </row>
    <row r="12449" ht="15.75" customHeight="1">
      <c r="A12449" s="1">
        <v>39.0</v>
      </c>
      <c r="B12449" s="1">
        <v>3.95008801E13</v>
      </c>
      <c r="C12449" s="1" t="s">
        <v>12268</v>
      </c>
      <c r="D12449" s="1">
        <v>4280510.0</v>
      </c>
      <c r="E12449" s="1">
        <v>17.0</v>
      </c>
      <c r="F12449" s="1">
        <v>143.0</v>
      </c>
      <c r="G12449" s="1">
        <v>0.0</v>
      </c>
      <c r="H12449" s="1">
        <v>0.0</v>
      </c>
      <c r="K12449" s="1">
        <f t="shared" si="1"/>
        <v>0</v>
      </c>
    </row>
    <row r="12450" ht="15.75" customHeight="1">
      <c r="A12450" s="1">
        <v>44.0</v>
      </c>
      <c r="B12450" s="1">
        <v>4.45206001E13</v>
      </c>
      <c r="C12450" s="1" t="s">
        <v>12269</v>
      </c>
      <c r="D12450" s="1">
        <v>4813740.0</v>
      </c>
      <c r="E12450" s="1">
        <v>17.0</v>
      </c>
      <c r="F12450" s="1">
        <v>143.0</v>
      </c>
      <c r="G12450" s="1">
        <v>90.0</v>
      </c>
      <c r="H12450" s="1">
        <v>34.0</v>
      </c>
      <c r="K12450" s="1">
        <f t="shared" si="1"/>
        <v>124</v>
      </c>
    </row>
    <row r="12451" ht="15.75" customHeight="1">
      <c r="A12451" s="1">
        <v>50.0</v>
      </c>
      <c r="B12451" s="1">
        <v>5.05060028E13</v>
      </c>
      <c r="C12451" s="1" t="s">
        <v>12270</v>
      </c>
      <c r="D12451" s="1">
        <v>5507500.0</v>
      </c>
      <c r="E12451" s="1">
        <v>17.0</v>
      </c>
      <c r="F12451" s="1">
        <v>143.0</v>
      </c>
      <c r="G12451" s="1">
        <v>9.0</v>
      </c>
      <c r="H12451" s="1">
        <v>0.0</v>
      </c>
      <c r="K12451" s="1">
        <f t="shared" si="1"/>
        <v>9</v>
      </c>
    </row>
    <row r="12452" ht="15.75" customHeight="1">
      <c r="A12452" s="1">
        <v>14.0</v>
      </c>
      <c r="B12452" s="1">
        <v>1.45054012E13</v>
      </c>
      <c r="C12452" s="1" t="s">
        <v>12271</v>
      </c>
      <c r="D12452" s="1">
        <v>1718390.0</v>
      </c>
      <c r="E12452" s="1">
        <v>17.0</v>
      </c>
      <c r="F12452" s="1">
        <v>142.0</v>
      </c>
      <c r="G12452" s="1">
        <v>37.0</v>
      </c>
      <c r="H12452" s="1">
        <v>60.0</v>
      </c>
      <c r="K12452" s="1">
        <f t="shared" si="1"/>
        <v>97</v>
      </c>
    </row>
    <row r="12453" ht="15.75" customHeight="1">
      <c r="A12453" s="1">
        <v>16.0</v>
      </c>
      <c r="B12453" s="1">
        <v>1.65001501E13</v>
      </c>
      <c r="C12453" s="1" t="s">
        <v>12272</v>
      </c>
      <c r="D12453" s="1">
        <v>1921810.0</v>
      </c>
      <c r="E12453" s="1">
        <v>17.0</v>
      </c>
      <c r="F12453" s="1">
        <v>142.0</v>
      </c>
      <c r="G12453" s="1">
        <v>49.0</v>
      </c>
      <c r="H12453" s="1">
        <v>71.0</v>
      </c>
      <c r="K12453" s="1">
        <f t="shared" si="1"/>
        <v>120</v>
      </c>
    </row>
    <row r="12454" ht="15.75" customHeight="1">
      <c r="A12454" s="1">
        <v>17.0</v>
      </c>
      <c r="B12454" s="1">
        <v>1.75004016E13</v>
      </c>
      <c r="C12454" s="1" t="s">
        <v>12273</v>
      </c>
      <c r="D12454" s="1">
        <v>2008130.0</v>
      </c>
      <c r="E12454" s="1">
        <v>17.0</v>
      </c>
      <c r="F12454" s="1">
        <v>142.0</v>
      </c>
      <c r="G12454" s="1">
        <v>34.0</v>
      </c>
      <c r="H12454" s="1">
        <v>79.0</v>
      </c>
      <c r="K12454" s="1">
        <f t="shared" si="1"/>
        <v>113</v>
      </c>
    </row>
    <row r="12455" ht="15.75" customHeight="1">
      <c r="A12455" s="1">
        <v>17.0</v>
      </c>
      <c r="B12455" s="1">
        <v>1.75079045E13</v>
      </c>
      <c r="C12455" s="1" t="s">
        <v>12274</v>
      </c>
      <c r="D12455" s="1">
        <v>2005310.0</v>
      </c>
      <c r="E12455" s="1">
        <v>17.0</v>
      </c>
      <c r="F12455" s="1">
        <v>142.0</v>
      </c>
      <c r="G12455" s="1">
        <v>37.0</v>
      </c>
      <c r="H12455" s="1">
        <v>97.0</v>
      </c>
      <c r="K12455" s="1">
        <f t="shared" si="1"/>
        <v>134</v>
      </c>
    </row>
    <row r="12456" ht="15.75" customHeight="1">
      <c r="A12456" s="1">
        <v>26.0</v>
      </c>
      <c r="B12456" s="1">
        <v>2.65098022E13</v>
      </c>
      <c r="C12456" s="1" t="s">
        <v>12275</v>
      </c>
      <c r="D12456" s="1">
        <v>2919920.0</v>
      </c>
      <c r="E12456" s="1">
        <v>17.0</v>
      </c>
      <c r="F12456" s="1">
        <v>142.0</v>
      </c>
      <c r="G12456" s="1">
        <v>47.0</v>
      </c>
      <c r="H12456" s="1">
        <v>52.0</v>
      </c>
      <c r="K12456" s="1">
        <f t="shared" si="1"/>
        <v>99</v>
      </c>
    </row>
    <row r="12457" ht="15.75" customHeight="1">
      <c r="A12457" s="1">
        <v>27.0</v>
      </c>
      <c r="B12457" s="1">
        <v>2.75045404302E13</v>
      </c>
      <c r="C12457" s="1" t="s">
        <v>12276</v>
      </c>
      <c r="D12457" s="1">
        <v>3026100.0</v>
      </c>
      <c r="E12457" s="1">
        <v>17.0</v>
      </c>
      <c r="F12457" s="1">
        <v>142.0</v>
      </c>
      <c r="G12457" s="1">
        <v>0.0</v>
      </c>
      <c r="H12457" s="1">
        <v>0.0</v>
      </c>
      <c r="K12457" s="1">
        <f t="shared" si="1"/>
        <v>0</v>
      </c>
    </row>
    <row r="12458" ht="15.75" customHeight="1">
      <c r="A12458" s="1">
        <v>28.0</v>
      </c>
      <c r="B12458" s="1">
        <v>2.85082002E13</v>
      </c>
      <c r="C12458" s="1" t="s">
        <v>12277</v>
      </c>
      <c r="D12458" s="1">
        <v>3172910.0</v>
      </c>
      <c r="E12458" s="1">
        <v>17.0</v>
      </c>
      <c r="F12458" s="1">
        <v>142.0</v>
      </c>
      <c r="G12458" s="1">
        <v>28.0</v>
      </c>
      <c r="H12458" s="1">
        <v>41.0</v>
      </c>
      <c r="K12458" s="1">
        <f t="shared" si="1"/>
        <v>69</v>
      </c>
    </row>
    <row r="12459" ht="15.75" customHeight="1">
      <c r="A12459" s="1">
        <v>37.0</v>
      </c>
      <c r="B12459" s="1">
        <v>3.75058801E13</v>
      </c>
      <c r="C12459" s="1" t="s">
        <v>12278</v>
      </c>
      <c r="D12459" s="1">
        <v>4030290.0</v>
      </c>
      <c r="E12459" s="1">
        <v>17.0</v>
      </c>
      <c r="F12459" s="1">
        <v>142.0</v>
      </c>
      <c r="G12459" s="1">
        <v>25.0</v>
      </c>
      <c r="H12459" s="1">
        <v>59.0</v>
      </c>
      <c r="K12459" s="1">
        <f t="shared" si="1"/>
        <v>84</v>
      </c>
    </row>
    <row r="12460" ht="15.75" customHeight="1">
      <c r="A12460" s="1">
        <v>44.0</v>
      </c>
      <c r="B12460" s="1">
        <v>4.45050006E13</v>
      </c>
      <c r="C12460" s="1" t="s">
        <v>12279</v>
      </c>
      <c r="D12460" s="1">
        <v>4824900.0</v>
      </c>
      <c r="E12460" s="1">
        <v>17.0</v>
      </c>
      <c r="F12460" s="1">
        <v>142.0</v>
      </c>
      <c r="G12460" s="1">
        <v>21.0</v>
      </c>
      <c r="H12460" s="1">
        <v>93.0</v>
      </c>
      <c r="K12460" s="1">
        <f t="shared" si="1"/>
        <v>114</v>
      </c>
    </row>
    <row r="12461" ht="15.75" customHeight="1">
      <c r="A12461" s="1">
        <v>50.0</v>
      </c>
      <c r="B12461" s="1">
        <v>5.05068045E13</v>
      </c>
      <c r="C12461" s="1" t="s">
        <v>12280</v>
      </c>
      <c r="D12461" s="1">
        <v>5509300.0</v>
      </c>
      <c r="E12461" s="1">
        <v>17.0</v>
      </c>
      <c r="F12461" s="1">
        <v>142.0</v>
      </c>
      <c r="G12461" s="1">
        <v>9.0</v>
      </c>
      <c r="H12461" s="1">
        <v>11.0</v>
      </c>
      <c r="K12461" s="1">
        <f t="shared" si="1"/>
        <v>20</v>
      </c>
    </row>
    <row r="12462" ht="15.75" customHeight="1">
      <c r="A12462" s="1">
        <v>5.0</v>
      </c>
      <c r="B12462" s="1">
        <v>5.5050033E12</v>
      </c>
      <c r="C12462" s="1" t="s">
        <v>12281</v>
      </c>
      <c r="D12462" s="1">
        <v>633210.0</v>
      </c>
      <c r="E12462" s="1">
        <v>17.0</v>
      </c>
      <c r="F12462" s="1">
        <v>141.0</v>
      </c>
      <c r="G12462" s="1">
        <v>19.0</v>
      </c>
      <c r="H12462" s="1">
        <v>75.0</v>
      </c>
      <c r="K12462" s="1">
        <f t="shared" si="1"/>
        <v>94</v>
      </c>
    </row>
    <row r="12463" ht="15.75" customHeight="1">
      <c r="A12463" s="1">
        <v>6.0</v>
      </c>
      <c r="B12463" s="1">
        <v>6.5001016E12</v>
      </c>
      <c r="C12463" s="1" t="s">
        <v>12282</v>
      </c>
      <c r="D12463" s="1">
        <v>806750.0</v>
      </c>
      <c r="E12463" s="1">
        <v>17.0</v>
      </c>
      <c r="F12463" s="1">
        <v>141.0</v>
      </c>
      <c r="G12463" s="1">
        <v>0.0</v>
      </c>
      <c r="H12463" s="1">
        <v>140.0</v>
      </c>
      <c r="K12463" s="1">
        <f t="shared" si="1"/>
        <v>140</v>
      </c>
    </row>
    <row r="12464" ht="15.75" customHeight="1">
      <c r="A12464" s="1">
        <v>16.0</v>
      </c>
      <c r="B12464" s="1">
        <v>1.65080014E13</v>
      </c>
      <c r="C12464" s="1" t="s">
        <v>12283</v>
      </c>
      <c r="D12464" s="1">
        <v>1909060.0</v>
      </c>
      <c r="E12464" s="1">
        <v>17.0</v>
      </c>
      <c r="F12464" s="1">
        <v>141.0</v>
      </c>
      <c r="G12464" s="1">
        <v>24.0</v>
      </c>
      <c r="H12464" s="1">
        <v>51.0</v>
      </c>
      <c r="K12464" s="1">
        <f t="shared" si="1"/>
        <v>75</v>
      </c>
    </row>
    <row r="12465" ht="15.75" customHeight="1">
      <c r="A12465" s="1">
        <v>23.0</v>
      </c>
      <c r="B12465" s="1">
        <v>2.35005003E13</v>
      </c>
      <c r="C12465" s="1" t="s">
        <v>12284</v>
      </c>
      <c r="D12465" s="1">
        <v>2613110.0</v>
      </c>
      <c r="E12465" s="1">
        <v>17.0</v>
      </c>
      <c r="F12465" s="1">
        <v>141.0</v>
      </c>
      <c r="G12465" s="1">
        <v>11.0</v>
      </c>
      <c r="H12465" s="1">
        <v>97.0</v>
      </c>
      <c r="K12465" s="1">
        <f t="shared" si="1"/>
        <v>108</v>
      </c>
    </row>
    <row r="12466" ht="15.75" customHeight="1">
      <c r="A12466" s="1">
        <v>27.0</v>
      </c>
      <c r="B12466" s="1">
        <v>2.75001005E13</v>
      </c>
      <c r="C12466" s="1" t="s">
        <v>12285</v>
      </c>
      <c r="D12466" s="1">
        <v>3003090.0</v>
      </c>
      <c r="E12466" s="1">
        <v>17.0</v>
      </c>
      <c r="F12466" s="1">
        <v>141.0</v>
      </c>
      <c r="G12466" s="1">
        <v>54.0</v>
      </c>
      <c r="H12466" s="1">
        <v>0.0</v>
      </c>
      <c r="K12466" s="1">
        <f t="shared" si="1"/>
        <v>54</v>
      </c>
    </row>
    <row r="12467" ht="15.75" customHeight="1">
      <c r="A12467" s="1">
        <v>27.0</v>
      </c>
      <c r="B12467" s="1">
        <v>2.75029404E13</v>
      </c>
      <c r="C12467" s="1" t="s">
        <v>12286</v>
      </c>
      <c r="D12467" s="1">
        <v>3026730.0</v>
      </c>
      <c r="E12467" s="1">
        <v>17.0</v>
      </c>
      <c r="F12467" s="1">
        <v>141.0</v>
      </c>
      <c r="G12467" s="1">
        <v>44.0</v>
      </c>
      <c r="H12467" s="1">
        <v>38.0</v>
      </c>
      <c r="K12467" s="1">
        <f t="shared" si="1"/>
        <v>82</v>
      </c>
    </row>
    <row r="12468" ht="15.75" customHeight="1">
      <c r="A12468" s="1">
        <v>35.0</v>
      </c>
      <c r="B12468" s="1">
        <v>3.55028008E13</v>
      </c>
      <c r="C12468" s="1" t="s">
        <v>12287</v>
      </c>
      <c r="D12468" s="1">
        <v>3812350.0</v>
      </c>
      <c r="E12468" s="1">
        <v>17.0</v>
      </c>
      <c r="F12468" s="1">
        <v>141.0</v>
      </c>
      <c r="G12468" s="1">
        <v>70.0</v>
      </c>
      <c r="H12468" s="1">
        <v>39.0</v>
      </c>
      <c r="K12468" s="1">
        <f t="shared" si="1"/>
        <v>109</v>
      </c>
    </row>
    <row r="12469" ht="15.75" customHeight="1">
      <c r="A12469" s="1">
        <v>35.0</v>
      </c>
      <c r="B12469" s="1">
        <v>3.55030036E13</v>
      </c>
      <c r="C12469" s="1" t="s">
        <v>12288</v>
      </c>
      <c r="D12469" s="1">
        <v>3800392.0</v>
      </c>
      <c r="E12469" s="1">
        <v>17.0</v>
      </c>
      <c r="F12469" s="1">
        <v>141.0</v>
      </c>
      <c r="G12469" s="1">
        <v>46.0</v>
      </c>
      <c r="H12469" s="1">
        <v>51.0</v>
      </c>
      <c r="K12469" s="1">
        <f t="shared" si="1"/>
        <v>97</v>
      </c>
    </row>
    <row r="12470" ht="15.75" customHeight="1">
      <c r="A12470" s="1">
        <v>5.0</v>
      </c>
      <c r="B12470" s="1">
        <v>5.5054036E12</v>
      </c>
      <c r="C12470" s="1" t="s">
        <v>12289</v>
      </c>
      <c r="D12470" s="1">
        <v>629160.0</v>
      </c>
      <c r="E12470" s="1">
        <v>17.0</v>
      </c>
      <c r="F12470" s="1">
        <v>140.0</v>
      </c>
      <c r="G12470" s="1">
        <v>42.0</v>
      </c>
      <c r="H12470" s="1">
        <v>62.0</v>
      </c>
      <c r="K12470" s="1">
        <f t="shared" si="1"/>
        <v>104</v>
      </c>
    </row>
    <row r="12471" ht="15.75" customHeight="1">
      <c r="A12471" s="1">
        <v>14.0</v>
      </c>
      <c r="B12471" s="1">
        <v>1.45038004E13</v>
      </c>
      <c r="C12471" s="1" t="s">
        <v>12290</v>
      </c>
      <c r="D12471" s="1">
        <v>1710290.0</v>
      </c>
      <c r="E12471" s="1">
        <v>17.0</v>
      </c>
      <c r="F12471" s="1">
        <v>140.0</v>
      </c>
      <c r="G12471" s="1">
        <v>50.0</v>
      </c>
      <c r="H12471" s="1">
        <v>53.0</v>
      </c>
      <c r="K12471" s="1">
        <f t="shared" si="1"/>
        <v>103</v>
      </c>
    </row>
    <row r="12472" ht="15.75" customHeight="1">
      <c r="A12472" s="1">
        <v>14.0</v>
      </c>
      <c r="B12472" s="1">
        <v>1.45054403E13</v>
      </c>
      <c r="C12472" s="1" t="s">
        <v>12291</v>
      </c>
      <c r="D12472" s="1">
        <v>1700103.0</v>
      </c>
      <c r="E12472" s="1">
        <v>17.0</v>
      </c>
      <c r="F12472" s="1">
        <v>140.0</v>
      </c>
      <c r="G12472" s="1">
        <v>38.0</v>
      </c>
      <c r="H12472" s="1">
        <v>52.0</v>
      </c>
      <c r="K12472" s="1">
        <f t="shared" si="1"/>
        <v>90</v>
      </c>
    </row>
    <row r="12473" ht="15.75" customHeight="1">
      <c r="A12473" s="1">
        <v>17.0</v>
      </c>
      <c r="B12473" s="1">
        <v>1.7502204E13</v>
      </c>
      <c r="C12473" s="1" t="s">
        <v>12292</v>
      </c>
      <c r="D12473" s="1">
        <v>2012330.0</v>
      </c>
      <c r="E12473" s="1">
        <v>17.0</v>
      </c>
      <c r="F12473" s="1">
        <v>140.0</v>
      </c>
      <c r="G12473" s="1">
        <v>42.0</v>
      </c>
      <c r="H12473" s="1">
        <v>80.0</v>
      </c>
      <c r="K12473" s="1">
        <f t="shared" si="1"/>
        <v>122</v>
      </c>
    </row>
    <row r="12474" ht="15.75" customHeight="1">
      <c r="A12474" s="1">
        <v>23.0</v>
      </c>
      <c r="B12474" s="1">
        <v>2.35031016E13</v>
      </c>
      <c r="C12474" s="1" t="s">
        <v>12293</v>
      </c>
      <c r="D12474" s="1">
        <v>2626940.0</v>
      </c>
      <c r="E12474" s="1">
        <v>17.0</v>
      </c>
      <c r="F12474" s="1">
        <v>140.0</v>
      </c>
      <c r="G12474" s="1">
        <v>0.0</v>
      </c>
      <c r="H12474" s="1">
        <v>76.0</v>
      </c>
      <c r="K12474" s="1">
        <f t="shared" si="1"/>
        <v>76</v>
      </c>
    </row>
    <row r="12475" ht="15.75" customHeight="1">
      <c r="A12475" s="1">
        <v>26.0</v>
      </c>
      <c r="B12475" s="1">
        <v>2.65017004E13</v>
      </c>
      <c r="C12475" s="1" t="s">
        <v>12294</v>
      </c>
      <c r="D12475" s="1">
        <v>2913500.0</v>
      </c>
      <c r="E12475" s="1">
        <v>17.0</v>
      </c>
      <c r="F12475" s="1">
        <v>140.0</v>
      </c>
      <c r="G12475" s="1">
        <v>27.0</v>
      </c>
      <c r="H12475" s="1">
        <v>54.0</v>
      </c>
      <c r="K12475" s="1">
        <f t="shared" si="1"/>
        <v>81</v>
      </c>
    </row>
    <row r="12476" ht="15.75" customHeight="1">
      <c r="A12476" s="1">
        <v>27.0</v>
      </c>
      <c r="B12476" s="1">
        <v>2.75015027E13</v>
      </c>
      <c r="C12476" s="1" t="s">
        <v>12295</v>
      </c>
      <c r="D12476" s="1">
        <v>3015570.0</v>
      </c>
      <c r="E12476" s="1">
        <v>17.0</v>
      </c>
      <c r="F12476" s="1">
        <v>140.0</v>
      </c>
      <c r="G12476" s="1">
        <v>84.0</v>
      </c>
      <c r="H12476" s="1">
        <v>56.0</v>
      </c>
      <c r="K12476" s="1">
        <f t="shared" si="1"/>
        <v>140</v>
      </c>
    </row>
    <row r="12477" ht="15.75" customHeight="1">
      <c r="A12477" s="1">
        <v>28.0</v>
      </c>
      <c r="B12477" s="1">
        <v>2.85085301E13</v>
      </c>
      <c r="C12477" s="1" t="s">
        <v>12296</v>
      </c>
      <c r="D12477" s="1">
        <v>3100124.0</v>
      </c>
      <c r="E12477" s="1">
        <v>17.0</v>
      </c>
      <c r="F12477" s="1">
        <v>140.0</v>
      </c>
      <c r="G12477" s="1">
        <v>29.0</v>
      </c>
      <c r="H12477" s="1">
        <v>37.0</v>
      </c>
      <c r="K12477" s="1">
        <f t="shared" si="1"/>
        <v>66</v>
      </c>
    </row>
    <row r="12478" ht="15.75" customHeight="1">
      <c r="A12478" s="1">
        <v>31.0</v>
      </c>
      <c r="B12478" s="1">
        <v>3.15013503E13</v>
      </c>
      <c r="C12478" s="1" t="s">
        <v>12297</v>
      </c>
      <c r="D12478" s="1">
        <v>3414940.0</v>
      </c>
      <c r="E12478" s="1">
        <v>17.0</v>
      </c>
      <c r="F12478" s="1">
        <v>140.0</v>
      </c>
      <c r="G12478" s="1">
        <v>23.0</v>
      </c>
      <c r="H12478" s="1">
        <v>0.0</v>
      </c>
      <c r="K12478" s="1">
        <f t="shared" si="1"/>
        <v>23</v>
      </c>
    </row>
    <row r="12479" ht="15.75" customHeight="1">
      <c r="A12479" s="1">
        <v>37.0</v>
      </c>
      <c r="B12479" s="1">
        <v>3.75045016E13</v>
      </c>
      <c r="C12479" s="1" t="s">
        <v>12298</v>
      </c>
      <c r="D12479" s="1">
        <v>4012750.0</v>
      </c>
      <c r="E12479" s="1">
        <v>17.0</v>
      </c>
      <c r="F12479" s="1">
        <v>140.0</v>
      </c>
      <c r="G12479" s="1">
        <v>54.0</v>
      </c>
      <c r="H12479" s="1">
        <v>46.0</v>
      </c>
      <c r="K12479" s="1">
        <f t="shared" si="1"/>
        <v>100</v>
      </c>
    </row>
    <row r="12480" ht="15.75" customHeight="1">
      <c r="A12480" s="1">
        <v>39.0</v>
      </c>
      <c r="B12480" s="1">
        <v>3.95065926E13</v>
      </c>
      <c r="C12480" s="1" t="s">
        <v>12299</v>
      </c>
      <c r="D12480" s="1">
        <v>4280490.0</v>
      </c>
      <c r="E12480" s="1">
        <v>17.0</v>
      </c>
      <c r="F12480" s="1">
        <v>140.0</v>
      </c>
      <c r="G12480" s="1">
        <v>0.0</v>
      </c>
      <c r="H12480" s="1">
        <v>0.0</v>
      </c>
      <c r="K12480" s="1">
        <f t="shared" si="1"/>
        <v>0</v>
      </c>
    </row>
    <row r="12481" ht="15.75" customHeight="1">
      <c r="A12481" s="1">
        <v>44.0</v>
      </c>
      <c r="B12481" s="1">
        <v>4.42061804301E13</v>
      </c>
      <c r="C12481" s="1" t="s">
        <v>12300</v>
      </c>
      <c r="D12481" s="1">
        <v>4800254.0</v>
      </c>
      <c r="E12481" s="1">
        <v>17.0</v>
      </c>
      <c r="F12481" s="1">
        <v>140.0</v>
      </c>
      <c r="G12481" s="1">
        <v>0.0</v>
      </c>
      <c r="H12481" s="1">
        <v>0.0</v>
      </c>
      <c r="K12481" s="1">
        <f t="shared" si="1"/>
        <v>0</v>
      </c>
    </row>
    <row r="12482" ht="15.75" customHeight="1">
      <c r="A12482" s="1">
        <v>44.0</v>
      </c>
      <c r="B12482" s="1">
        <v>4.45087001E13</v>
      </c>
      <c r="C12482" s="1" t="s">
        <v>12301</v>
      </c>
      <c r="D12482" s="1">
        <v>4820790.0</v>
      </c>
      <c r="E12482" s="1">
        <v>17.0</v>
      </c>
      <c r="F12482" s="1">
        <v>140.0</v>
      </c>
      <c r="G12482" s="1">
        <v>30.0</v>
      </c>
      <c r="H12482" s="1">
        <v>74.0</v>
      </c>
      <c r="K12482" s="1">
        <f t="shared" si="1"/>
        <v>104</v>
      </c>
    </row>
    <row r="12483" ht="15.75" customHeight="1">
      <c r="A12483" s="1">
        <v>3.0</v>
      </c>
      <c r="B12483" s="1">
        <v>3.5013014E12</v>
      </c>
      <c r="C12483" s="1" t="s">
        <v>12302</v>
      </c>
      <c r="D12483" s="1">
        <v>404170.0</v>
      </c>
      <c r="E12483" s="1">
        <v>17.0</v>
      </c>
      <c r="F12483" s="1">
        <v>139.0</v>
      </c>
      <c r="G12483" s="1">
        <v>38.0</v>
      </c>
      <c r="H12483" s="1">
        <v>39.0</v>
      </c>
      <c r="K12483" s="1">
        <f t="shared" si="1"/>
        <v>77</v>
      </c>
    </row>
    <row r="12484" ht="15.75" customHeight="1">
      <c r="A12484" s="1">
        <v>14.0</v>
      </c>
      <c r="B12484" s="1">
        <v>1.45061301E13</v>
      </c>
      <c r="C12484" s="1" t="s">
        <v>12303</v>
      </c>
      <c r="D12484" s="1">
        <v>1700245.0</v>
      </c>
      <c r="E12484" s="1">
        <v>17.0</v>
      </c>
      <c r="F12484" s="1">
        <v>139.0</v>
      </c>
      <c r="G12484" s="1">
        <v>0.0</v>
      </c>
      <c r="H12484" s="1">
        <v>0.0</v>
      </c>
      <c r="K12484" s="1">
        <f t="shared" si="1"/>
        <v>0</v>
      </c>
    </row>
    <row r="12485" ht="15.75" customHeight="1">
      <c r="A12485" s="1">
        <v>14.0</v>
      </c>
      <c r="B12485" s="1">
        <v>1.45072027E13</v>
      </c>
      <c r="C12485" s="1" t="s">
        <v>12304</v>
      </c>
      <c r="D12485" s="1">
        <v>1726490.0</v>
      </c>
      <c r="E12485" s="1">
        <v>17.0</v>
      </c>
      <c r="F12485" s="1">
        <v>139.0</v>
      </c>
      <c r="G12485" s="1">
        <v>77.0</v>
      </c>
      <c r="H12485" s="1">
        <v>33.0</v>
      </c>
      <c r="K12485" s="1">
        <f t="shared" si="1"/>
        <v>110</v>
      </c>
    </row>
    <row r="12486" ht="15.75" customHeight="1">
      <c r="A12486" s="1">
        <v>26.0</v>
      </c>
      <c r="B12486" s="1">
        <v>2.65036031E13</v>
      </c>
      <c r="C12486" s="1" t="s">
        <v>12305</v>
      </c>
      <c r="D12486" s="1">
        <v>2912450.0</v>
      </c>
      <c r="E12486" s="1">
        <v>17.0</v>
      </c>
      <c r="F12486" s="1">
        <v>139.0</v>
      </c>
      <c r="G12486" s="1">
        <v>44.0</v>
      </c>
      <c r="H12486" s="1">
        <v>30.0</v>
      </c>
      <c r="K12486" s="1">
        <f t="shared" si="1"/>
        <v>74</v>
      </c>
    </row>
    <row r="12487" ht="15.75" customHeight="1">
      <c r="A12487" s="1">
        <v>28.0</v>
      </c>
      <c r="B12487" s="1">
        <v>2.85012801E13</v>
      </c>
      <c r="C12487" s="1" t="s">
        <v>12306</v>
      </c>
      <c r="D12487" s="1">
        <v>3100003.0</v>
      </c>
      <c r="E12487" s="1">
        <v>17.0</v>
      </c>
      <c r="F12487" s="1">
        <v>139.0</v>
      </c>
      <c r="G12487" s="1">
        <v>62.0</v>
      </c>
      <c r="H12487" s="1">
        <v>49.0</v>
      </c>
      <c r="K12487" s="1">
        <f t="shared" si="1"/>
        <v>111</v>
      </c>
    </row>
    <row r="12488" ht="15.75" customHeight="1">
      <c r="A12488" s="1">
        <v>28.0</v>
      </c>
      <c r="B12488" s="1">
        <v>2.85056001E13</v>
      </c>
      <c r="C12488" s="1" t="s">
        <v>12307</v>
      </c>
      <c r="D12488" s="1">
        <v>3104290.0</v>
      </c>
      <c r="E12488" s="1">
        <v>17.0</v>
      </c>
      <c r="F12488" s="1">
        <v>139.0</v>
      </c>
      <c r="G12488" s="1">
        <v>40.0</v>
      </c>
      <c r="H12488" s="1">
        <v>49.0</v>
      </c>
      <c r="K12488" s="1">
        <f t="shared" si="1"/>
        <v>89</v>
      </c>
    </row>
    <row r="12489" ht="15.75" customHeight="1">
      <c r="A12489" s="1">
        <v>35.0</v>
      </c>
      <c r="B12489" s="1">
        <v>3.55028024E13</v>
      </c>
      <c r="C12489" s="1" t="s">
        <v>12308</v>
      </c>
      <c r="D12489" s="1">
        <v>3818500.0</v>
      </c>
      <c r="E12489" s="1">
        <v>17.0</v>
      </c>
      <c r="F12489" s="1">
        <v>139.0</v>
      </c>
      <c r="G12489" s="1">
        <v>47.0</v>
      </c>
      <c r="H12489" s="1">
        <v>54.0</v>
      </c>
      <c r="K12489" s="1">
        <f t="shared" si="1"/>
        <v>101</v>
      </c>
    </row>
    <row r="12490" ht="15.75" customHeight="1">
      <c r="A12490" s="1">
        <v>35.0</v>
      </c>
      <c r="B12490" s="1">
        <v>3.55028059E13</v>
      </c>
      <c r="C12490" s="1" t="s">
        <v>12309</v>
      </c>
      <c r="D12490" s="1">
        <v>3819290.0</v>
      </c>
      <c r="E12490" s="1">
        <v>17.0</v>
      </c>
      <c r="F12490" s="1">
        <v>139.0</v>
      </c>
      <c r="G12490" s="1">
        <v>48.0</v>
      </c>
      <c r="H12490" s="1">
        <v>53.0</v>
      </c>
      <c r="K12490" s="1">
        <f t="shared" si="1"/>
        <v>101</v>
      </c>
    </row>
    <row r="12491" ht="15.75" customHeight="1">
      <c r="A12491" s="1">
        <v>42.0</v>
      </c>
      <c r="B12491" s="1">
        <v>4.25039057E13</v>
      </c>
      <c r="C12491" s="1" t="s">
        <v>12310</v>
      </c>
      <c r="D12491" s="1">
        <v>4639990.0</v>
      </c>
      <c r="E12491" s="1">
        <v>17.0</v>
      </c>
      <c r="F12491" s="1">
        <v>139.0</v>
      </c>
      <c r="G12491" s="1">
        <v>49.0</v>
      </c>
      <c r="H12491" s="1">
        <v>34.0</v>
      </c>
      <c r="K12491" s="1">
        <f t="shared" si="1"/>
        <v>83</v>
      </c>
    </row>
    <row r="12492" ht="15.75" customHeight="1">
      <c r="A12492" s="1">
        <v>44.0</v>
      </c>
      <c r="B12492" s="1">
        <v>4.45112007E13</v>
      </c>
      <c r="C12492" s="1" t="s">
        <v>12311</v>
      </c>
      <c r="D12492" s="1">
        <v>4841790.0</v>
      </c>
      <c r="E12492" s="1">
        <v>17.0</v>
      </c>
      <c r="F12492" s="1">
        <v>139.0</v>
      </c>
      <c r="G12492" s="1">
        <v>34.0</v>
      </c>
      <c r="H12492" s="1">
        <v>76.0</v>
      </c>
      <c r="K12492" s="1">
        <f t="shared" si="1"/>
        <v>110</v>
      </c>
    </row>
    <row r="12493" ht="15.75" customHeight="1">
      <c r="A12493" s="1">
        <v>44.0</v>
      </c>
      <c r="B12493" s="1">
        <v>4.45182012E13</v>
      </c>
      <c r="C12493" s="1" t="s">
        <v>12312</v>
      </c>
      <c r="D12493" s="1">
        <v>4841700.0</v>
      </c>
      <c r="E12493" s="1">
        <v>17.0</v>
      </c>
      <c r="F12493" s="1">
        <v>139.0</v>
      </c>
      <c r="G12493" s="1">
        <v>44.0</v>
      </c>
      <c r="H12493" s="1">
        <v>71.0</v>
      </c>
      <c r="K12493" s="1">
        <f t="shared" si="1"/>
        <v>115</v>
      </c>
    </row>
    <row r="12494" ht="15.75" customHeight="1">
      <c r="A12494" s="1">
        <v>5.0</v>
      </c>
      <c r="B12494" s="1">
        <v>5.5010007E12</v>
      </c>
      <c r="C12494" s="1" t="s">
        <v>12313</v>
      </c>
      <c r="D12494" s="1">
        <v>604860.0</v>
      </c>
      <c r="E12494" s="1">
        <v>17.0</v>
      </c>
      <c r="F12494" s="1">
        <v>138.0</v>
      </c>
      <c r="G12494" s="1">
        <v>25.0</v>
      </c>
      <c r="H12494" s="1">
        <v>0.0</v>
      </c>
      <c r="K12494" s="1">
        <f t="shared" si="1"/>
        <v>25</v>
      </c>
    </row>
    <row r="12495" ht="15.75" customHeight="1">
      <c r="A12495" s="1">
        <v>5.0</v>
      </c>
      <c r="B12495" s="1">
        <v>5.5045022E12</v>
      </c>
      <c r="C12495" s="1" t="s">
        <v>12314</v>
      </c>
      <c r="D12495" s="1">
        <v>624930.0</v>
      </c>
      <c r="E12495" s="1">
        <v>17.0</v>
      </c>
      <c r="F12495" s="1">
        <v>138.0</v>
      </c>
      <c r="G12495" s="1">
        <v>21.0</v>
      </c>
      <c r="H12495" s="1">
        <v>45.0</v>
      </c>
      <c r="K12495" s="1">
        <f t="shared" si="1"/>
        <v>66</v>
      </c>
    </row>
    <row r="12496" ht="15.75" customHeight="1">
      <c r="A12496" s="1">
        <v>15.0</v>
      </c>
      <c r="B12496" s="1">
        <v>1.55049301E13</v>
      </c>
      <c r="C12496" s="1" t="s">
        <v>12315</v>
      </c>
      <c r="D12496" s="1">
        <v>1800140.0</v>
      </c>
      <c r="E12496" s="1">
        <v>17.0</v>
      </c>
      <c r="F12496" s="1">
        <v>138.0</v>
      </c>
      <c r="G12496" s="1">
        <v>0.0</v>
      </c>
      <c r="H12496" s="1">
        <v>0.0</v>
      </c>
      <c r="K12496" s="1">
        <f t="shared" si="1"/>
        <v>0</v>
      </c>
    </row>
    <row r="12497" ht="15.75" customHeight="1">
      <c r="A12497" s="1">
        <v>16.0</v>
      </c>
      <c r="B12497" s="1">
        <v>1.65011001E13</v>
      </c>
      <c r="C12497" s="1" t="s">
        <v>12316</v>
      </c>
      <c r="D12497" s="1">
        <v>1900031.0</v>
      </c>
      <c r="E12497" s="1">
        <v>17.0</v>
      </c>
      <c r="F12497" s="1">
        <v>138.0</v>
      </c>
      <c r="G12497" s="1">
        <v>47.0</v>
      </c>
      <c r="H12497" s="1">
        <v>36.0</v>
      </c>
      <c r="K12497" s="1">
        <f t="shared" si="1"/>
        <v>83</v>
      </c>
    </row>
    <row r="12498" ht="15.75" customHeight="1">
      <c r="A12498" s="1">
        <v>17.0</v>
      </c>
      <c r="B12498" s="1">
        <v>1.75025801E13</v>
      </c>
      <c r="C12498" s="1" t="s">
        <v>12317</v>
      </c>
      <c r="D12498" s="1">
        <v>2005760.0</v>
      </c>
      <c r="E12498" s="1">
        <v>17.0</v>
      </c>
      <c r="F12498" s="1">
        <v>138.0</v>
      </c>
      <c r="G12498" s="1">
        <v>61.0</v>
      </c>
      <c r="H12498" s="1">
        <v>64.0</v>
      </c>
      <c r="K12498" s="1">
        <f t="shared" si="1"/>
        <v>125</v>
      </c>
    </row>
    <row r="12499" ht="15.75" customHeight="1">
      <c r="A12499" s="1">
        <v>17.0</v>
      </c>
      <c r="B12499" s="1">
        <v>1.75080005E13</v>
      </c>
      <c r="C12499" s="1" t="s">
        <v>12318</v>
      </c>
      <c r="D12499" s="1">
        <v>2004650.0</v>
      </c>
      <c r="E12499" s="1">
        <v>17.0</v>
      </c>
      <c r="F12499" s="1">
        <v>138.0</v>
      </c>
      <c r="G12499" s="1">
        <v>49.0</v>
      </c>
      <c r="H12499" s="1">
        <v>64.0</v>
      </c>
      <c r="K12499" s="1">
        <f t="shared" si="1"/>
        <v>113</v>
      </c>
    </row>
    <row r="12500" ht="15.75" customHeight="1">
      <c r="A12500" s="1">
        <v>23.0</v>
      </c>
      <c r="B12500" s="1">
        <v>2.35019702E13</v>
      </c>
      <c r="C12500" s="1" t="s">
        <v>12319</v>
      </c>
      <c r="D12500" s="1">
        <v>2627960.0</v>
      </c>
      <c r="E12500" s="1">
        <v>17.0</v>
      </c>
      <c r="F12500" s="1">
        <v>138.0</v>
      </c>
      <c r="G12500" s="1">
        <v>45.0</v>
      </c>
      <c r="H12500" s="1">
        <v>67.0</v>
      </c>
      <c r="K12500" s="1">
        <f t="shared" si="1"/>
        <v>112</v>
      </c>
    </row>
    <row r="12501" ht="15.75" customHeight="1">
      <c r="A12501" s="1">
        <v>24.0</v>
      </c>
      <c r="B12501" s="1">
        <v>2.45045035E13</v>
      </c>
      <c r="C12501" s="1" t="s">
        <v>12320</v>
      </c>
      <c r="D12501" s="1">
        <v>2700127.0</v>
      </c>
      <c r="E12501" s="1">
        <v>17.0</v>
      </c>
      <c r="F12501" s="1">
        <v>138.0</v>
      </c>
      <c r="G12501" s="1">
        <v>29.0</v>
      </c>
      <c r="H12501" s="1">
        <v>70.0</v>
      </c>
      <c r="K12501" s="1">
        <f t="shared" si="1"/>
        <v>99</v>
      </c>
    </row>
    <row r="12502" ht="15.75" customHeight="1">
      <c r="A12502" s="1">
        <v>24.0</v>
      </c>
      <c r="B12502" s="1">
        <v>2.45050018E13</v>
      </c>
      <c r="C12502" s="1" t="s">
        <v>12321</v>
      </c>
      <c r="D12502" s="1">
        <v>2718360.0</v>
      </c>
      <c r="E12502" s="1">
        <v>17.0</v>
      </c>
      <c r="F12502" s="1">
        <v>138.0</v>
      </c>
      <c r="G12502" s="1">
        <v>17.0</v>
      </c>
      <c r="H12502" s="1">
        <v>95.0</v>
      </c>
      <c r="K12502" s="1">
        <f t="shared" si="1"/>
        <v>112</v>
      </c>
    </row>
    <row r="12503" ht="15.75" customHeight="1">
      <c r="A12503" s="1">
        <v>24.0</v>
      </c>
      <c r="B12503" s="1">
        <v>2.45052013E13</v>
      </c>
      <c r="C12503" s="1" t="s">
        <v>12322</v>
      </c>
      <c r="D12503" s="1">
        <v>2723580.0</v>
      </c>
      <c r="E12503" s="1">
        <v>17.0</v>
      </c>
      <c r="F12503" s="1">
        <v>138.0</v>
      </c>
      <c r="G12503" s="1">
        <v>24.0</v>
      </c>
      <c r="H12503" s="1">
        <v>40.0</v>
      </c>
      <c r="K12503" s="1">
        <f t="shared" si="1"/>
        <v>64</v>
      </c>
    </row>
    <row r="12504" ht="15.75" customHeight="1">
      <c r="A12504" s="1">
        <v>26.0</v>
      </c>
      <c r="B12504" s="1">
        <v>2.65027005E13</v>
      </c>
      <c r="C12504" s="1" t="s">
        <v>12323</v>
      </c>
      <c r="D12504" s="1">
        <v>2906150.0</v>
      </c>
      <c r="E12504" s="1">
        <v>17.0</v>
      </c>
      <c r="F12504" s="1">
        <v>138.0</v>
      </c>
      <c r="G12504" s="1">
        <v>45.0</v>
      </c>
      <c r="H12504" s="1">
        <v>60.0</v>
      </c>
      <c r="K12504" s="1">
        <f t="shared" si="1"/>
        <v>105</v>
      </c>
    </row>
    <row r="12505" ht="15.75" customHeight="1">
      <c r="A12505" s="1">
        <v>44.0</v>
      </c>
      <c r="B12505" s="1">
        <v>4.45074006E13</v>
      </c>
      <c r="C12505" s="1" t="s">
        <v>12324</v>
      </c>
      <c r="D12505" s="1">
        <v>4818030.0</v>
      </c>
      <c r="E12505" s="1">
        <v>17.0</v>
      </c>
      <c r="F12505" s="1">
        <v>138.0</v>
      </c>
      <c r="G12505" s="1">
        <v>0.0</v>
      </c>
      <c r="H12505" s="1">
        <v>63.0</v>
      </c>
      <c r="K12505" s="1">
        <f t="shared" si="1"/>
        <v>63</v>
      </c>
    </row>
    <row r="12506" ht="15.75" customHeight="1">
      <c r="A12506" s="1">
        <v>5.0</v>
      </c>
      <c r="B12506" s="1">
        <v>5.501204E12</v>
      </c>
      <c r="C12506" s="1" t="s">
        <v>12325</v>
      </c>
      <c r="D12506" s="1">
        <v>600038.0</v>
      </c>
      <c r="E12506" s="1">
        <v>17.0</v>
      </c>
      <c r="F12506" s="1">
        <v>137.0</v>
      </c>
      <c r="G12506" s="1">
        <v>0.0</v>
      </c>
      <c r="H12506" s="1">
        <v>14.0</v>
      </c>
      <c r="K12506" s="1">
        <f t="shared" si="1"/>
        <v>14</v>
      </c>
    </row>
    <row r="12507" ht="15.75" customHeight="1">
      <c r="A12507" s="1">
        <v>5.0</v>
      </c>
      <c r="B12507" s="1">
        <v>5.5019043E12</v>
      </c>
      <c r="C12507" s="1" t="s">
        <v>12326</v>
      </c>
      <c r="D12507" s="1">
        <v>615600.0</v>
      </c>
      <c r="E12507" s="1">
        <v>17.0</v>
      </c>
      <c r="F12507" s="1">
        <v>137.0</v>
      </c>
      <c r="G12507" s="1">
        <v>0.0</v>
      </c>
      <c r="H12507" s="1">
        <v>22.0</v>
      </c>
      <c r="K12507" s="1">
        <f t="shared" si="1"/>
        <v>22</v>
      </c>
    </row>
    <row r="12508" ht="15.75" customHeight="1">
      <c r="A12508" s="1">
        <v>5.0</v>
      </c>
      <c r="B12508" s="1">
        <v>5.5042004E12</v>
      </c>
      <c r="C12508" s="1" t="s">
        <v>12327</v>
      </c>
      <c r="D12508" s="1">
        <v>605280.0</v>
      </c>
      <c r="E12508" s="1">
        <v>17.0</v>
      </c>
      <c r="F12508" s="1">
        <v>137.0</v>
      </c>
      <c r="G12508" s="1">
        <v>0.0</v>
      </c>
      <c r="H12508" s="1">
        <v>78.0</v>
      </c>
      <c r="K12508" s="1">
        <f t="shared" si="1"/>
        <v>78</v>
      </c>
    </row>
    <row r="12509" ht="15.75" customHeight="1">
      <c r="A12509" s="1">
        <v>6.0</v>
      </c>
      <c r="B12509" s="1">
        <v>6.5046002E12</v>
      </c>
      <c r="C12509" s="1" t="s">
        <v>12328</v>
      </c>
      <c r="D12509" s="1">
        <v>806210.0</v>
      </c>
      <c r="E12509" s="1">
        <v>17.0</v>
      </c>
      <c r="F12509" s="1">
        <v>137.0</v>
      </c>
      <c r="G12509" s="1">
        <v>44.0</v>
      </c>
      <c r="H12509" s="1">
        <v>48.0</v>
      </c>
      <c r="K12509" s="1">
        <f t="shared" si="1"/>
        <v>92</v>
      </c>
    </row>
    <row r="12510" ht="15.75" customHeight="1">
      <c r="A12510" s="1">
        <v>14.0</v>
      </c>
      <c r="B12510" s="1">
        <v>1.45034101E13</v>
      </c>
      <c r="C12510" s="1" t="s">
        <v>12329</v>
      </c>
      <c r="D12510" s="1">
        <v>1701384.0</v>
      </c>
      <c r="E12510" s="1">
        <v>17.0</v>
      </c>
      <c r="F12510" s="1">
        <v>137.0</v>
      </c>
      <c r="G12510" s="1">
        <v>63.0</v>
      </c>
      <c r="H12510" s="1">
        <v>34.0</v>
      </c>
      <c r="K12510" s="1">
        <f t="shared" si="1"/>
        <v>97</v>
      </c>
    </row>
    <row r="12511" ht="15.75" customHeight="1">
      <c r="A12511" s="1">
        <v>16.0</v>
      </c>
      <c r="B12511" s="1">
        <v>1.65025025E13</v>
      </c>
      <c r="C12511" s="1" t="s">
        <v>12330</v>
      </c>
      <c r="D12511" s="1">
        <v>1929010.0</v>
      </c>
      <c r="E12511" s="1">
        <v>17.0</v>
      </c>
      <c r="F12511" s="1">
        <v>137.0</v>
      </c>
      <c r="G12511" s="1">
        <v>24.0</v>
      </c>
      <c r="H12511" s="1">
        <v>71.0</v>
      </c>
      <c r="K12511" s="1">
        <f t="shared" si="1"/>
        <v>95</v>
      </c>
    </row>
    <row r="12512" ht="15.75" customHeight="1">
      <c r="A12512" s="1">
        <v>26.0</v>
      </c>
      <c r="B12512" s="1">
        <v>2.65041002E13</v>
      </c>
      <c r="C12512" s="1" t="s">
        <v>12331</v>
      </c>
      <c r="D12512" s="1">
        <v>2912870.0</v>
      </c>
      <c r="E12512" s="1">
        <v>17.0</v>
      </c>
      <c r="F12512" s="1">
        <v>137.0</v>
      </c>
      <c r="G12512" s="1">
        <v>38.0</v>
      </c>
      <c r="H12512" s="1">
        <v>63.0</v>
      </c>
      <c r="K12512" s="1">
        <f t="shared" si="1"/>
        <v>101</v>
      </c>
    </row>
    <row r="12513" ht="15.75" customHeight="1">
      <c r="A12513" s="1">
        <v>26.0</v>
      </c>
      <c r="B12513" s="1">
        <v>2.65066022E13</v>
      </c>
      <c r="C12513" s="1" t="s">
        <v>12332</v>
      </c>
      <c r="D12513" s="1">
        <v>2929130.0</v>
      </c>
      <c r="E12513" s="1">
        <v>17.0</v>
      </c>
      <c r="F12513" s="1">
        <v>137.0</v>
      </c>
      <c r="G12513" s="1">
        <v>18.0</v>
      </c>
      <c r="H12513" s="1">
        <v>35.0</v>
      </c>
      <c r="K12513" s="1">
        <f t="shared" si="1"/>
        <v>53</v>
      </c>
    </row>
    <row r="12514" ht="15.75" customHeight="1">
      <c r="A12514" s="1">
        <v>27.0</v>
      </c>
      <c r="B12514" s="1">
        <v>2.75050403301E13</v>
      </c>
      <c r="C12514" s="1" t="s">
        <v>12333</v>
      </c>
      <c r="D12514" s="1">
        <v>3010140.0</v>
      </c>
      <c r="E12514" s="1">
        <v>17.0</v>
      </c>
      <c r="F12514" s="1">
        <v>137.0</v>
      </c>
      <c r="G12514" s="1">
        <v>66.0</v>
      </c>
      <c r="H12514" s="1">
        <v>0.0</v>
      </c>
      <c r="K12514" s="1">
        <f t="shared" si="1"/>
        <v>66</v>
      </c>
    </row>
    <row r="12515" ht="15.75" customHeight="1">
      <c r="A12515" s="1">
        <v>27.0</v>
      </c>
      <c r="B12515" s="1">
        <v>2.75056012E13</v>
      </c>
      <c r="C12515" s="1" t="s">
        <v>12334</v>
      </c>
      <c r="D12515" s="1">
        <v>3009840.0</v>
      </c>
      <c r="E12515" s="1">
        <v>17.0</v>
      </c>
      <c r="F12515" s="1">
        <v>137.0</v>
      </c>
      <c r="G12515" s="1">
        <v>52.0</v>
      </c>
      <c r="H12515" s="1">
        <v>60.0</v>
      </c>
      <c r="K12515" s="1">
        <f t="shared" si="1"/>
        <v>112</v>
      </c>
    </row>
    <row r="12516" ht="15.75" customHeight="1">
      <c r="A12516" s="1">
        <v>28.0</v>
      </c>
      <c r="B12516" s="1">
        <v>2.85090085E13</v>
      </c>
      <c r="C12516" s="1" t="s">
        <v>12335</v>
      </c>
      <c r="D12516" s="1">
        <v>3178840.0</v>
      </c>
      <c r="E12516" s="1">
        <v>17.0</v>
      </c>
      <c r="F12516" s="1">
        <v>137.0</v>
      </c>
      <c r="G12516" s="1">
        <v>12.0</v>
      </c>
      <c r="H12516" s="1">
        <v>51.0</v>
      </c>
      <c r="K12516" s="1">
        <f t="shared" si="1"/>
        <v>63</v>
      </c>
    </row>
    <row r="12517" ht="15.75" customHeight="1">
      <c r="A12517" s="1">
        <v>31.0</v>
      </c>
      <c r="B12517" s="1">
        <v>3.15003016E13</v>
      </c>
      <c r="C12517" s="1" t="s">
        <v>12336</v>
      </c>
      <c r="D12517" s="1">
        <v>3409840.0</v>
      </c>
      <c r="E12517" s="1">
        <v>17.0</v>
      </c>
      <c r="F12517" s="1">
        <v>137.0</v>
      </c>
      <c r="G12517" s="1">
        <v>0.0</v>
      </c>
      <c r="H12517" s="1">
        <v>4.0</v>
      </c>
      <c r="K12517" s="1">
        <f t="shared" si="1"/>
        <v>4</v>
      </c>
    </row>
    <row r="12518" ht="15.75" customHeight="1">
      <c r="A12518" s="1">
        <v>35.0</v>
      </c>
      <c r="B12518" s="1">
        <v>3.55028032E13</v>
      </c>
      <c r="C12518" s="1" t="s">
        <v>12337</v>
      </c>
      <c r="D12518" s="1">
        <v>3813200.0</v>
      </c>
      <c r="E12518" s="1">
        <v>17.0</v>
      </c>
      <c r="F12518" s="1">
        <v>137.0</v>
      </c>
      <c r="G12518" s="1">
        <v>55.0</v>
      </c>
      <c r="H12518" s="1">
        <v>42.0</v>
      </c>
      <c r="K12518" s="1">
        <f t="shared" si="1"/>
        <v>97</v>
      </c>
    </row>
    <row r="12519" ht="15.75" customHeight="1">
      <c r="A12519" s="1">
        <v>42.0</v>
      </c>
      <c r="B12519" s="1">
        <v>4.25045024E13</v>
      </c>
      <c r="C12519" s="1" t="s">
        <v>12338</v>
      </c>
      <c r="D12519" s="1">
        <v>4622560.0</v>
      </c>
      <c r="E12519" s="1">
        <v>17.0</v>
      </c>
      <c r="F12519" s="1">
        <v>137.0</v>
      </c>
      <c r="G12519" s="1">
        <v>28.0</v>
      </c>
      <c r="H12519" s="1">
        <v>28.0</v>
      </c>
      <c r="K12519" s="1">
        <f t="shared" si="1"/>
        <v>56</v>
      </c>
    </row>
    <row r="12520" ht="15.75" customHeight="1">
      <c r="A12520" s="1">
        <v>44.0</v>
      </c>
      <c r="B12520" s="1">
        <v>4.45185004E13</v>
      </c>
      <c r="C12520" s="1" t="s">
        <v>12339</v>
      </c>
      <c r="D12520" s="1">
        <v>4826970.0</v>
      </c>
      <c r="E12520" s="1">
        <v>17.0</v>
      </c>
      <c r="F12520" s="1">
        <v>137.0</v>
      </c>
      <c r="G12520" s="1">
        <v>32.0</v>
      </c>
      <c r="H12520" s="1">
        <v>78.0</v>
      </c>
      <c r="K12520" s="1">
        <f t="shared" si="1"/>
        <v>110</v>
      </c>
    </row>
    <row r="12521" ht="15.75" customHeight="1">
      <c r="A12521" s="1">
        <v>48.0</v>
      </c>
      <c r="B12521" s="1">
        <v>4.85021002E13</v>
      </c>
      <c r="C12521" s="1" t="s">
        <v>12340</v>
      </c>
      <c r="D12521" s="1">
        <v>5300630.0</v>
      </c>
      <c r="E12521" s="1">
        <v>17.0</v>
      </c>
      <c r="F12521" s="1">
        <v>137.0</v>
      </c>
      <c r="G12521" s="1">
        <v>39.0</v>
      </c>
      <c r="H12521" s="1">
        <v>42.0</v>
      </c>
      <c r="K12521" s="1">
        <f t="shared" si="1"/>
        <v>81</v>
      </c>
    </row>
    <row r="12522" ht="15.75" customHeight="1">
      <c r="A12522" s="1">
        <v>50.0</v>
      </c>
      <c r="B12522" s="1">
        <v>5.05067032E13</v>
      </c>
      <c r="C12522" s="1" t="s">
        <v>12341</v>
      </c>
      <c r="D12522" s="1">
        <v>5512900.0</v>
      </c>
      <c r="E12522" s="1">
        <v>17.0</v>
      </c>
      <c r="F12522" s="1">
        <v>137.0</v>
      </c>
      <c r="G12522" s="1">
        <v>7.0</v>
      </c>
      <c r="H12522" s="1">
        <v>28.0</v>
      </c>
      <c r="K12522" s="1">
        <f t="shared" si="1"/>
        <v>35</v>
      </c>
    </row>
    <row r="12523" ht="15.75" customHeight="1">
      <c r="A12523" s="1">
        <v>3.0</v>
      </c>
      <c r="B12523" s="1">
        <v>3.5015006E12</v>
      </c>
      <c r="C12523" s="1" t="s">
        <v>12342</v>
      </c>
      <c r="D12523" s="1">
        <v>409120.0</v>
      </c>
      <c r="E12523" s="1">
        <v>17.0</v>
      </c>
      <c r="F12523" s="1">
        <v>136.0</v>
      </c>
      <c r="G12523" s="1">
        <v>52.0</v>
      </c>
      <c r="H12523" s="1">
        <v>72.0</v>
      </c>
      <c r="K12523" s="1">
        <f t="shared" si="1"/>
        <v>124</v>
      </c>
    </row>
    <row r="12524" ht="15.75" customHeight="1">
      <c r="A12524" s="1">
        <v>6.0</v>
      </c>
      <c r="B12524" s="1">
        <v>6.5005501E12</v>
      </c>
      <c r="C12524" s="1" t="s">
        <v>12343</v>
      </c>
      <c r="D12524" s="1">
        <v>807110.0</v>
      </c>
      <c r="E12524" s="1">
        <v>17.0</v>
      </c>
      <c r="F12524" s="1">
        <v>136.0</v>
      </c>
      <c r="G12524" s="1">
        <v>50.0</v>
      </c>
      <c r="H12524" s="1">
        <v>58.0</v>
      </c>
      <c r="K12524" s="1">
        <f t="shared" si="1"/>
        <v>108</v>
      </c>
    </row>
    <row r="12525" ht="15.75" customHeight="1">
      <c r="A12525" s="1">
        <v>14.0</v>
      </c>
      <c r="B12525" s="1">
        <v>1.4501607E13</v>
      </c>
      <c r="C12525" s="1" t="s">
        <v>12344</v>
      </c>
      <c r="D12525" s="1">
        <v>1720970.0</v>
      </c>
      <c r="E12525" s="1">
        <v>17.0</v>
      </c>
      <c r="F12525" s="1">
        <v>136.0</v>
      </c>
      <c r="G12525" s="1">
        <v>37.0</v>
      </c>
      <c r="H12525" s="1">
        <v>0.0</v>
      </c>
      <c r="K12525" s="1">
        <f t="shared" si="1"/>
        <v>37</v>
      </c>
    </row>
    <row r="12526" ht="15.75" customHeight="1">
      <c r="A12526" s="1">
        <v>14.0</v>
      </c>
      <c r="B12526" s="1">
        <v>1.45016114E13</v>
      </c>
      <c r="C12526" s="1" t="s">
        <v>12345</v>
      </c>
      <c r="D12526" s="1">
        <v>1731200.0</v>
      </c>
      <c r="E12526" s="1">
        <v>17.0</v>
      </c>
      <c r="F12526" s="1">
        <v>136.0</v>
      </c>
      <c r="G12526" s="1">
        <v>55.0</v>
      </c>
      <c r="H12526" s="1">
        <v>0.0</v>
      </c>
      <c r="K12526" s="1">
        <f t="shared" si="1"/>
        <v>55</v>
      </c>
    </row>
    <row r="12527" ht="15.75" customHeight="1">
      <c r="A12527" s="1">
        <v>27.0</v>
      </c>
      <c r="B12527" s="1">
        <v>2.75021404302E13</v>
      </c>
      <c r="C12527" s="1" t="s">
        <v>12346</v>
      </c>
      <c r="D12527" s="1">
        <v>3000096.0</v>
      </c>
      <c r="E12527" s="1">
        <v>17.0</v>
      </c>
      <c r="F12527" s="1">
        <v>136.0</v>
      </c>
      <c r="G12527" s="1">
        <v>65.0</v>
      </c>
      <c r="H12527" s="1">
        <v>55.0</v>
      </c>
      <c r="K12527" s="1">
        <f t="shared" si="1"/>
        <v>120</v>
      </c>
    </row>
    <row r="12528" ht="15.75" customHeight="1">
      <c r="A12528" s="1">
        <v>37.0</v>
      </c>
      <c r="B12528" s="1">
        <v>3.75054003E13</v>
      </c>
      <c r="C12528" s="1" t="s">
        <v>12347</v>
      </c>
      <c r="D12528" s="1">
        <v>4003690.0</v>
      </c>
      <c r="E12528" s="1">
        <v>17.0</v>
      </c>
      <c r="F12528" s="1">
        <v>136.0</v>
      </c>
      <c r="G12528" s="1">
        <v>25.0</v>
      </c>
      <c r="H12528" s="1">
        <v>56.0</v>
      </c>
      <c r="K12528" s="1">
        <f t="shared" si="1"/>
        <v>81</v>
      </c>
    </row>
    <row r="12529" ht="15.75" customHeight="1">
      <c r="A12529" s="1">
        <v>37.0</v>
      </c>
      <c r="B12529" s="1">
        <v>3.75070009E13</v>
      </c>
      <c r="C12529" s="1" t="s">
        <v>12348</v>
      </c>
      <c r="D12529" s="1">
        <v>4029820.0</v>
      </c>
      <c r="E12529" s="1">
        <v>17.0</v>
      </c>
      <c r="F12529" s="1">
        <v>136.0</v>
      </c>
      <c r="G12529" s="1">
        <v>47.0</v>
      </c>
      <c r="H12529" s="1">
        <v>52.0</v>
      </c>
      <c r="K12529" s="1">
        <f t="shared" si="1"/>
        <v>99</v>
      </c>
    </row>
    <row r="12530" ht="15.75" customHeight="1">
      <c r="A12530" s="1">
        <v>44.0</v>
      </c>
      <c r="B12530" s="1">
        <v>4.45226012E13</v>
      </c>
      <c r="C12530" s="1" t="s">
        <v>12349</v>
      </c>
      <c r="D12530" s="1">
        <v>4844040.0</v>
      </c>
      <c r="E12530" s="1">
        <v>17.0</v>
      </c>
      <c r="F12530" s="1">
        <v>136.0</v>
      </c>
      <c r="G12530" s="1">
        <v>29.0</v>
      </c>
      <c r="H12530" s="1">
        <v>82.0</v>
      </c>
      <c r="K12530" s="1">
        <f t="shared" si="1"/>
        <v>111</v>
      </c>
    </row>
    <row r="12531" ht="15.75" customHeight="1">
      <c r="A12531" s="1">
        <v>5.0</v>
      </c>
      <c r="B12531" s="1">
        <v>5.5053012E12</v>
      </c>
      <c r="C12531" s="1" t="s">
        <v>12350</v>
      </c>
      <c r="D12531" s="1">
        <v>621480.0</v>
      </c>
      <c r="E12531" s="1">
        <v>17.0</v>
      </c>
      <c r="F12531" s="1">
        <v>135.0</v>
      </c>
      <c r="G12531" s="1">
        <v>59.0</v>
      </c>
      <c r="H12531" s="1">
        <v>47.0</v>
      </c>
      <c r="K12531" s="1">
        <f t="shared" si="1"/>
        <v>106</v>
      </c>
    </row>
    <row r="12532" ht="15.75" customHeight="1">
      <c r="A12532" s="1">
        <v>14.0</v>
      </c>
      <c r="B12532" s="1">
        <v>1.45099401E13</v>
      </c>
      <c r="C12532" s="1" t="s">
        <v>12351</v>
      </c>
      <c r="D12532" s="1">
        <v>1700307.0</v>
      </c>
      <c r="E12532" s="1">
        <v>17.0</v>
      </c>
      <c r="F12532" s="1">
        <v>135.0</v>
      </c>
      <c r="G12532" s="1">
        <v>0.0</v>
      </c>
      <c r="H12532" s="1">
        <v>0.0</v>
      </c>
      <c r="K12532" s="1">
        <f t="shared" si="1"/>
        <v>0</v>
      </c>
    </row>
    <row r="12533" ht="15.75" customHeight="1">
      <c r="A12533" s="1">
        <v>20.0</v>
      </c>
      <c r="B12533" s="1">
        <v>2.03005010301E13</v>
      </c>
      <c r="C12533" s="1" t="s">
        <v>12352</v>
      </c>
      <c r="D12533" s="1">
        <v>2304890.0</v>
      </c>
      <c r="E12533" s="1">
        <v>17.0</v>
      </c>
      <c r="F12533" s="1">
        <v>135.0</v>
      </c>
      <c r="G12533" s="1">
        <v>16.0</v>
      </c>
      <c r="H12533" s="1">
        <v>31.0</v>
      </c>
      <c r="K12533" s="1">
        <f t="shared" si="1"/>
        <v>47</v>
      </c>
    </row>
    <row r="12534" ht="15.75" customHeight="1">
      <c r="A12534" s="1">
        <v>26.0</v>
      </c>
      <c r="B12534" s="1">
        <v>2.65090003E13</v>
      </c>
      <c r="C12534" s="1" t="s">
        <v>12353</v>
      </c>
      <c r="D12534" s="1">
        <v>2908340.0</v>
      </c>
      <c r="E12534" s="1">
        <v>17.0</v>
      </c>
      <c r="F12534" s="1">
        <v>135.0</v>
      </c>
      <c r="G12534" s="1">
        <v>64.0</v>
      </c>
      <c r="H12534" s="1">
        <v>43.0</v>
      </c>
      <c r="K12534" s="1">
        <f t="shared" si="1"/>
        <v>107</v>
      </c>
    </row>
    <row r="12535" ht="15.75" customHeight="1">
      <c r="A12535" s="1">
        <v>27.0</v>
      </c>
      <c r="B12535" s="1">
        <v>2.75056011E13</v>
      </c>
      <c r="C12535" s="1" t="s">
        <v>12354</v>
      </c>
      <c r="D12535" s="1">
        <v>3009720.0</v>
      </c>
      <c r="E12535" s="1">
        <v>17.0</v>
      </c>
      <c r="F12535" s="1">
        <v>135.0</v>
      </c>
      <c r="G12535" s="1">
        <v>45.0</v>
      </c>
      <c r="H12535" s="1">
        <v>70.0</v>
      </c>
      <c r="K12535" s="1">
        <f t="shared" si="1"/>
        <v>115</v>
      </c>
    </row>
    <row r="12536" ht="15.75" customHeight="1">
      <c r="A12536" s="1">
        <v>28.0</v>
      </c>
      <c r="B12536" s="1">
        <v>2.85047016E13</v>
      </c>
      <c r="C12536" s="1" t="s">
        <v>12355</v>
      </c>
      <c r="D12536" s="1">
        <v>3170020.0</v>
      </c>
      <c r="E12536" s="1">
        <v>17.0</v>
      </c>
      <c r="F12536" s="1">
        <v>135.0</v>
      </c>
      <c r="G12536" s="1">
        <v>37.0</v>
      </c>
      <c r="H12536" s="1">
        <v>46.0</v>
      </c>
      <c r="K12536" s="1">
        <f t="shared" si="1"/>
        <v>83</v>
      </c>
    </row>
    <row r="12537" ht="15.75" customHeight="1">
      <c r="A12537" s="1">
        <v>42.0</v>
      </c>
      <c r="B12537" s="1">
        <v>4.25007021E13</v>
      </c>
      <c r="C12537" s="1" t="s">
        <v>12356</v>
      </c>
      <c r="D12537" s="1">
        <v>4621400.0</v>
      </c>
      <c r="E12537" s="1">
        <v>17.0</v>
      </c>
      <c r="F12537" s="1">
        <v>135.0</v>
      </c>
      <c r="G12537" s="1">
        <v>55.0</v>
      </c>
      <c r="H12537" s="1">
        <v>26.0</v>
      </c>
      <c r="K12537" s="1">
        <f t="shared" si="1"/>
        <v>81</v>
      </c>
    </row>
    <row r="12538" ht="15.75" customHeight="1">
      <c r="A12538" s="1">
        <v>42.0</v>
      </c>
      <c r="B12538" s="1">
        <v>4.25015027E13</v>
      </c>
      <c r="C12538" s="1" t="s">
        <v>12357</v>
      </c>
      <c r="D12538" s="1">
        <v>4632340.0</v>
      </c>
      <c r="E12538" s="1">
        <v>17.0</v>
      </c>
      <c r="F12538" s="1">
        <v>135.0</v>
      </c>
      <c r="G12538" s="1">
        <v>32.0</v>
      </c>
      <c r="H12538" s="1">
        <v>39.0</v>
      </c>
      <c r="K12538" s="1">
        <f t="shared" si="1"/>
        <v>71</v>
      </c>
    </row>
    <row r="12539" ht="15.75" customHeight="1">
      <c r="A12539" s="1">
        <v>44.0</v>
      </c>
      <c r="B12539" s="1">
        <v>4.45093007E13</v>
      </c>
      <c r="C12539" s="1" t="s">
        <v>12358</v>
      </c>
      <c r="D12539" s="1">
        <v>4836990.0</v>
      </c>
      <c r="E12539" s="1">
        <v>17.0</v>
      </c>
      <c r="F12539" s="1">
        <v>135.0</v>
      </c>
      <c r="G12539" s="1">
        <v>40.0</v>
      </c>
      <c r="H12539" s="1">
        <v>67.0</v>
      </c>
      <c r="K12539" s="1">
        <f t="shared" si="1"/>
        <v>107</v>
      </c>
    </row>
    <row r="12540" ht="15.75" customHeight="1">
      <c r="A12540" s="1">
        <v>44.0</v>
      </c>
      <c r="B12540" s="1">
        <v>4.45166007E13</v>
      </c>
      <c r="C12540" s="1" t="s">
        <v>12359</v>
      </c>
      <c r="D12540" s="1">
        <v>4820520.0</v>
      </c>
      <c r="E12540" s="1">
        <v>17.0</v>
      </c>
      <c r="F12540" s="1">
        <v>135.0</v>
      </c>
      <c r="G12540" s="1">
        <v>39.0</v>
      </c>
      <c r="H12540" s="1">
        <v>70.0</v>
      </c>
      <c r="K12540" s="1">
        <f t="shared" si="1"/>
        <v>109</v>
      </c>
    </row>
    <row r="12541" ht="15.75" customHeight="1">
      <c r="A12541" s="1">
        <v>48.0</v>
      </c>
      <c r="B12541" s="1">
        <v>4.85038007E13</v>
      </c>
      <c r="C12541" s="1" t="s">
        <v>12360</v>
      </c>
      <c r="D12541" s="1">
        <v>5303000.0</v>
      </c>
      <c r="E12541" s="1">
        <v>17.0</v>
      </c>
      <c r="F12541" s="1">
        <v>135.0</v>
      </c>
      <c r="G12541" s="1">
        <v>47.0</v>
      </c>
      <c r="H12541" s="1">
        <v>29.0</v>
      </c>
      <c r="K12541" s="1">
        <f t="shared" si="1"/>
        <v>76</v>
      </c>
    </row>
    <row r="12542" ht="15.75" customHeight="1">
      <c r="A12542" s="1">
        <v>5.0</v>
      </c>
      <c r="B12542" s="1">
        <v>5.5047008E12</v>
      </c>
      <c r="C12542" s="1" t="s">
        <v>12361</v>
      </c>
      <c r="D12542" s="1">
        <v>611700.0</v>
      </c>
      <c r="E12542" s="1">
        <v>17.0</v>
      </c>
      <c r="F12542" s="1">
        <v>134.0</v>
      </c>
      <c r="G12542" s="1">
        <v>56.0</v>
      </c>
      <c r="H12542" s="1">
        <v>44.0</v>
      </c>
      <c r="K12542" s="1">
        <f t="shared" si="1"/>
        <v>100</v>
      </c>
    </row>
    <row r="12543" ht="15.75" customHeight="1">
      <c r="A12543" s="1">
        <v>14.0</v>
      </c>
      <c r="B12543" s="1">
        <v>1.45065002E13</v>
      </c>
      <c r="C12543" s="1" t="s">
        <v>12362</v>
      </c>
      <c r="D12543" s="1">
        <v>1717700.0</v>
      </c>
      <c r="E12543" s="1">
        <v>17.0</v>
      </c>
      <c r="F12543" s="1">
        <v>134.0</v>
      </c>
      <c r="G12543" s="1">
        <v>49.0</v>
      </c>
      <c r="H12543" s="1">
        <v>50.0</v>
      </c>
      <c r="K12543" s="1">
        <f t="shared" si="1"/>
        <v>99</v>
      </c>
    </row>
    <row r="12544" ht="15.75" customHeight="1">
      <c r="A12544" s="1">
        <v>14.0</v>
      </c>
      <c r="B12544" s="1">
        <v>1.45092042E13</v>
      </c>
      <c r="C12544" s="1" t="s">
        <v>12363</v>
      </c>
      <c r="D12544" s="1">
        <v>1732090.0</v>
      </c>
      <c r="E12544" s="1">
        <v>17.0</v>
      </c>
      <c r="F12544" s="1">
        <v>134.0</v>
      </c>
      <c r="G12544" s="1">
        <v>62.0</v>
      </c>
      <c r="H12544" s="1">
        <v>41.0</v>
      </c>
      <c r="K12544" s="1">
        <f t="shared" si="1"/>
        <v>103</v>
      </c>
    </row>
    <row r="12545" ht="15.75" customHeight="1">
      <c r="A12545" s="1">
        <v>15.0</v>
      </c>
      <c r="B12545" s="1">
        <v>1.55031003E13</v>
      </c>
      <c r="C12545" s="1" t="s">
        <v>12364</v>
      </c>
      <c r="D12545" s="1">
        <v>1803720.0</v>
      </c>
      <c r="E12545" s="1">
        <v>17.0</v>
      </c>
      <c r="F12545" s="1">
        <v>134.0</v>
      </c>
      <c r="G12545" s="1">
        <v>0.0</v>
      </c>
      <c r="H12545" s="1">
        <v>79.0</v>
      </c>
      <c r="K12545" s="1">
        <f t="shared" si="1"/>
        <v>79</v>
      </c>
    </row>
    <row r="12546" ht="15.75" customHeight="1">
      <c r="A12546" s="1">
        <v>16.0</v>
      </c>
      <c r="B12546" s="1">
        <v>1.65018013E13</v>
      </c>
      <c r="C12546" s="1" t="s">
        <v>12365</v>
      </c>
      <c r="D12546" s="1">
        <v>1918630.0</v>
      </c>
      <c r="E12546" s="1">
        <v>17.0</v>
      </c>
      <c r="F12546" s="1">
        <v>134.0</v>
      </c>
      <c r="G12546" s="1">
        <v>49.0</v>
      </c>
      <c r="H12546" s="1">
        <v>64.0</v>
      </c>
      <c r="K12546" s="1">
        <f t="shared" si="1"/>
        <v>113</v>
      </c>
    </row>
    <row r="12547" ht="15.75" customHeight="1">
      <c r="A12547" s="1">
        <v>16.0</v>
      </c>
      <c r="B12547" s="1">
        <v>1.65096501E13</v>
      </c>
      <c r="C12547" s="1" t="s">
        <v>12366</v>
      </c>
      <c r="D12547" s="1">
        <v>1921060.0</v>
      </c>
      <c r="E12547" s="1">
        <v>17.0</v>
      </c>
      <c r="F12547" s="1">
        <v>134.0</v>
      </c>
      <c r="G12547" s="1">
        <v>37.0</v>
      </c>
      <c r="H12547" s="1">
        <v>32.0</v>
      </c>
      <c r="K12547" s="1">
        <f t="shared" si="1"/>
        <v>69</v>
      </c>
    </row>
    <row r="12548" ht="15.75" customHeight="1">
      <c r="A12548" s="1">
        <v>23.0</v>
      </c>
      <c r="B12548" s="1">
        <v>2.35031004E13</v>
      </c>
      <c r="C12548" s="1" t="s">
        <v>12367</v>
      </c>
      <c r="D12548" s="1">
        <v>2608880.0</v>
      </c>
      <c r="E12548" s="1">
        <v>17.0</v>
      </c>
      <c r="F12548" s="1">
        <v>134.0</v>
      </c>
      <c r="G12548" s="1">
        <v>39.0</v>
      </c>
      <c r="H12548" s="1">
        <v>63.0</v>
      </c>
      <c r="K12548" s="1">
        <f t="shared" si="1"/>
        <v>102</v>
      </c>
    </row>
    <row r="12549" ht="15.75" customHeight="1">
      <c r="A12549" s="1">
        <v>26.0</v>
      </c>
      <c r="B12549" s="1">
        <v>2.65106001E13</v>
      </c>
      <c r="C12549" s="1" t="s">
        <v>12368</v>
      </c>
      <c r="D12549" s="1">
        <v>2922470.0</v>
      </c>
      <c r="E12549" s="1">
        <v>17.0</v>
      </c>
      <c r="F12549" s="1">
        <v>134.0</v>
      </c>
      <c r="G12549" s="1">
        <v>34.0</v>
      </c>
      <c r="H12549" s="1">
        <v>47.0</v>
      </c>
      <c r="K12549" s="1">
        <f t="shared" si="1"/>
        <v>81</v>
      </c>
    </row>
    <row r="12550" ht="15.75" customHeight="1">
      <c r="A12550" s="1">
        <v>28.0</v>
      </c>
      <c r="B12550" s="1">
        <v>2.85002094E13</v>
      </c>
      <c r="C12550" s="1" t="s">
        <v>12369</v>
      </c>
      <c r="D12550" s="1">
        <v>3170050.0</v>
      </c>
      <c r="E12550" s="1">
        <v>17.0</v>
      </c>
      <c r="F12550" s="1">
        <v>134.0</v>
      </c>
      <c r="G12550" s="1">
        <v>0.0</v>
      </c>
      <c r="H12550" s="1">
        <v>57.0</v>
      </c>
      <c r="K12550" s="1">
        <f t="shared" si="1"/>
        <v>57</v>
      </c>
    </row>
    <row r="12551" ht="15.75" customHeight="1">
      <c r="A12551" s="1">
        <v>30.0</v>
      </c>
      <c r="B12551" s="1">
        <v>3.05008016E13</v>
      </c>
      <c r="C12551" s="1" t="s">
        <v>12370</v>
      </c>
      <c r="D12551" s="1">
        <v>3303540.0</v>
      </c>
      <c r="E12551" s="1">
        <v>17.0</v>
      </c>
      <c r="F12551" s="1">
        <v>134.0</v>
      </c>
      <c r="G12551" s="1">
        <v>15.0</v>
      </c>
      <c r="H12551" s="1">
        <v>13.0</v>
      </c>
      <c r="K12551" s="1">
        <f t="shared" si="1"/>
        <v>28</v>
      </c>
    </row>
    <row r="12552" ht="15.75" customHeight="1">
      <c r="A12552" s="1">
        <v>44.0</v>
      </c>
      <c r="B12552" s="1">
        <v>4.45133003E13</v>
      </c>
      <c r="C12552" s="1" t="s">
        <v>12371</v>
      </c>
      <c r="D12552" s="1">
        <v>4823970.0</v>
      </c>
      <c r="E12552" s="1">
        <v>17.0</v>
      </c>
      <c r="F12552" s="1">
        <v>134.0</v>
      </c>
      <c r="G12552" s="1">
        <v>34.0</v>
      </c>
      <c r="H12552" s="1">
        <v>48.0</v>
      </c>
      <c r="K12552" s="1">
        <f t="shared" si="1"/>
        <v>82</v>
      </c>
    </row>
    <row r="12553" ht="15.75" customHeight="1">
      <c r="A12553" s="1">
        <v>5.0</v>
      </c>
      <c r="B12553" s="1">
        <v>5.5023201E12</v>
      </c>
      <c r="C12553" s="1" t="s">
        <v>12372</v>
      </c>
      <c r="D12553" s="1">
        <v>609665.0</v>
      </c>
      <c r="E12553" s="1">
        <v>17.0</v>
      </c>
      <c r="F12553" s="1">
        <v>133.0</v>
      </c>
      <c r="G12553" s="1">
        <v>53.0</v>
      </c>
      <c r="H12553" s="1">
        <v>23.0</v>
      </c>
      <c r="K12553" s="1">
        <f t="shared" si="1"/>
        <v>76</v>
      </c>
    </row>
    <row r="12554" ht="15.75" customHeight="1">
      <c r="A12554" s="1">
        <v>24.0</v>
      </c>
      <c r="B12554" s="1">
        <v>2.45026001E13</v>
      </c>
      <c r="C12554" s="1" t="s">
        <v>12373</v>
      </c>
      <c r="D12554" s="1">
        <v>2703300.0</v>
      </c>
      <c r="E12554" s="1">
        <v>17.0</v>
      </c>
      <c r="F12554" s="1">
        <v>133.0</v>
      </c>
      <c r="G12554" s="1">
        <v>16.0</v>
      </c>
      <c r="H12554" s="1">
        <v>85.0</v>
      </c>
      <c r="K12554" s="1">
        <f t="shared" si="1"/>
        <v>101</v>
      </c>
    </row>
    <row r="12555" ht="15.75" customHeight="1">
      <c r="A12555" s="1">
        <v>24.0</v>
      </c>
      <c r="B12555" s="1">
        <v>2.45053006E13</v>
      </c>
      <c r="C12555" s="1" t="s">
        <v>12374</v>
      </c>
      <c r="D12555" s="1">
        <v>2711460.0</v>
      </c>
      <c r="E12555" s="1">
        <v>17.0</v>
      </c>
      <c r="F12555" s="1">
        <v>133.0</v>
      </c>
      <c r="G12555" s="1">
        <v>28.0</v>
      </c>
      <c r="H12555" s="1">
        <v>53.0</v>
      </c>
      <c r="K12555" s="1">
        <f t="shared" si="1"/>
        <v>81</v>
      </c>
    </row>
    <row r="12556" ht="15.75" customHeight="1">
      <c r="A12556" s="1">
        <v>26.0</v>
      </c>
      <c r="B12556" s="1">
        <v>2.65029002E13</v>
      </c>
      <c r="C12556" s="1" t="s">
        <v>12375</v>
      </c>
      <c r="D12556" s="1">
        <v>2910440.0</v>
      </c>
      <c r="E12556" s="1">
        <v>17.0</v>
      </c>
      <c r="F12556" s="1">
        <v>133.0</v>
      </c>
      <c r="G12556" s="1">
        <v>34.0</v>
      </c>
      <c r="H12556" s="1">
        <v>50.0</v>
      </c>
      <c r="K12556" s="1">
        <f t="shared" si="1"/>
        <v>84</v>
      </c>
    </row>
    <row r="12557" ht="15.75" customHeight="1">
      <c r="A12557" s="1">
        <v>31.0</v>
      </c>
      <c r="B12557" s="1">
        <v>3.15019011E13</v>
      </c>
      <c r="C12557" s="1" t="s">
        <v>12376</v>
      </c>
      <c r="D12557" s="1">
        <v>3408130.0</v>
      </c>
      <c r="E12557" s="1">
        <v>17.0</v>
      </c>
      <c r="F12557" s="1">
        <v>133.0</v>
      </c>
      <c r="G12557" s="1">
        <v>15.0</v>
      </c>
      <c r="H12557" s="1">
        <v>26.0</v>
      </c>
      <c r="K12557" s="1">
        <f t="shared" si="1"/>
        <v>41</v>
      </c>
    </row>
    <row r="12558" ht="15.75" customHeight="1">
      <c r="A12558" s="1">
        <v>33.0</v>
      </c>
      <c r="B12558" s="1">
        <v>3.35061007E13</v>
      </c>
      <c r="C12558" s="1" t="s">
        <v>12377</v>
      </c>
      <c r="D12558" s="1">
        <v>3631860.0</v>
      </c>
      <c r="E12558" s="1">
        <v>17.0</v>
      </c>
      <c r="F12558" s="1">
        <v>133.0</v>
      </c>
      <c r="G12558" s="1">
        <v>44.0</v>
      </c>
      <c r="H12558" s="1">
        <v>0.0</v>
      </c>
      <c r="K12558" s="1">
        <f t="shared" si="1"/>
        <v>44</v>
      </c>
    </row>
    <row r="12559" ht="15.75" customHeight="1">
      <c r="A12559" s="1">
        <v>35.0</v>
      </c>
      <c r="B12559" s="1">
        <v>3.55009009E13</v>
      </c>
      <c r="C12559" s="1" t="s">
        <v>12378</v>
      </c>
      <c r="D12559" s="1">
        <v>3812020.0</v>
      </c>
      <c r="E12559" s="1">
        <v>17.0</v>
      </c>
      <c r="F12559" s="1">
        <v>133.0</v>
      </c>
      <c r="G12559" s="1">
        <v>82.0</v>
      </c>
      <c r="H12559" s="1">
        <v>51.0</v>
      </c>
      <c r="K12559" s="1">
        <f t="shared" si="1"/>
        <v>133</v>
      </c>
    </row>
    <row r="12560" ht="15.75" customHeight="1">
      <c r="A12560" s="1">
        <v>35.0</v>
      </c>
      <c r="B12560" s="1">
        <v>3.55053008E13</v>
      </c>
      <c r="C12560" s="1" t="s">
        <v>12379</v>
      </c>
      <c r="D12560" s="1">
        <v>3808460.0</v>
      </c>
      <c r="E12560" s="1">
        <v>17.0</v>
      </c>
      <c r="F12560" s="1">
        <v>133.0</v>
      </c>
      <c r="G12560" s="1">
        <v>74.0</v>
      </c>
      <c r="H12560" s="1">
        <v>48.0</v>
      </c>
      <c r="K12560" s="1">
        <f t="shared" si="1"/>
        <v>122</v>
      </c>
    </row>
    <row r="12561" ht="15.75" customHeight="1">
      <c r="A12561" s="1">
        <v>42.0</v>
      </c>
      <c r="B12561" s="1">
        <v>4.25002022E13</v>
      </c>
      <c r="C12561" s="1" t="s">
        <v>12380</v>
      </c>
      <c r="D12561" s="1">
        <v>4678510.0</v>
      </c>
      <c r="E12561" s="1">
        <v>17.0</v>
      </c>
      <c r="F12561" s="1">
        <v>133.0</v>
      </c>
      <c r="G12561" s="1">
        <v>38.0</v>
      </c>
      <c r="H12561" s="1">
        <v>47.0</v>
      </c>
      <c r="K12561" s="1">
        <f t="shared" si="1"/>
        <v>85</v>
      </c>
    </row>
    <row r="12562" ht="15.75" customHeight="1">
      <c r="A12562" s="1">
        <v>44.0</v>
      </c>
      <c r="B12562" s="1">
        <v>4.45104004E13</v>
      </c>
      <c r="C12562" s="1" t="s">
        <v>12381</v>
      </c>
      <c r="D12562" s="1">
        <v>4833960.0</v>
      </c>
      <c r="E12562" s="1">
        <v>17.0</v>
      </c>
      <c r="F12562" s="1">
        <v>133.0</v>
      </c>
      <c r="G12562" s="1">
        <v>20.0</v>
      </c>
      <c r="H12562" s="1">
        <v>85.0</v>
      </c>
      <c r="K12562" s="1">
        <f t="shared" si="1"/>
        <v>105</v>
      </c>
    </row>
    <row r="12563" ht="15.75" customHeight="1">
      <c r="A12563" s="1">
        <v>48.0</v>
      </c>
      <c r="B12563" s="1">
        <v>4.85014022E13</v>
      </c>
      <c r="C12563" s="1" t="s">
        <v>12382</v>
      </c>
      <c r="D12563" s="1">
        <v>5309990.0</v>
      </c>
      <c r="E12563" s="1">
        <v>17.0</v>
      </c>
      <c r="F12563" s="1">
        <v>133.0</v>
      </c>
      <c r="G12563" s="1">
        <v>18.0</v>
      </c>
      <c r="H12563" s="1">
        <v>50.0</v>
      </c>
      <c r="K12563" s="1">
        <f t="shared" si="1"/>
        <v>68</v>
      </c>
    </row>
    <row r="12564" ht="15.75" customHeight="1">
      <c r="A12564" s="1">
        <v>51.0</v>
      </c>
      <c r="B12564" s="1">
        <v>5.15015006E13</v>
      </c>
      <c r="C12564" s="1" t="s">
        <v>12383</v>
      </c>
      <c r="D12564" s="1">
        <v>5604380.0</v>
      </c>
      <c r="E12564" s="1">
        <v>17.0</v>
      </c>
      <c r="F12564" s="1">
        <v>133.0</v>
      </c>
      <c r="G12564" s="1">
        <v>4.0</v>
      </c>
      <c r="H12564" s="1">
        <v>0.0</v>
      </c>
      <c r="K12564" s="1">
        <f t="shared" si="1"/>
        <v>4</v>
      </c>
    </row>
    <row r="12565" ht="15.75" customHeight="1">
      <c r="A12565" s="1">
        <v>6.0</v>
      </c>
      <c r="B12565" s="1">
        <v>6.5024002E12</v>
      </c>
      <c r="C12565" s="1" t="s">
        <v>12384</v>
      </c>
      <c r="D12565" s="1">
        <v>804230.0</v>
      </c>
      <c r="E12565" s="1">
        <v>17.0</v>
      </c>
      <c r="F12565" s="1">
        <v>132.0</v>
      </c>
      <c r="G12565" s="1">
        <v>17.0</v>
      </c>
      <c r="H12565" s="1">
        <v>73.0</v>
      </c>
      <c r="K12565" s="1">
        <f t="shared" si="1"/>
        <v>90</v>
      </c>
    </row>
    <row r="12566" ht="15.75" customHeight="1">
      <c r="A12566" s="1">
        <v>13.0</v>
      </c>
      <c r="B12566" s="1">
        <v>1.35044002E13</v>
      </c>
      <c r="C12566" s="1" t="s">
        <v>12385</v>
      </c>
      <c r="D12566" s="1">
        <v>1602160.0</v>
      </c>
      <c r="E12566" s="1">
        <v>17.0</v>
      </c>
      <c r="F12566" s="1">
        <v>132.0</v>
      </c>
      <c r="G12566" s="1">
        <v>61.0</v>
      </c>
      <c r="H12566" s="1">
        <v>36.0</v>
      </c>
      <c r="K12566" s="1">
        <f t="shared" si="1"/>
        <v>97</v>
      </c>
    </row>
    <row r="12567" ht="15.75" customHeight="1">
      <c r="A12567" s="1">
        <v>14.0</v>
      </c>
      <c r="B12567" s="1">
        <v>1.45039301E13</v>
      </c>
      <c r="C12567" s="1" t="s">
        <v>12386</v>
      </c>
      <c r="D12567" s="1">
        <v>1700274.0</v>
      </c>
      <c r="E12567" s="1">
        <v>17.0</v>
      </c>
      <c r="F12567" s="1">
        <v>132.0</v>
      </c>
      <c r="G12567" s="1">
        <v>0.0</v>
      </c>
      <c r="H12567" s="1">
        <v>0.0</v>
      </c>
      <c r="K12567" s="1">
        <f t="shared" si="1"/>
        <v>0</v>
      </c>
    </row>
    <row r="12568" ht="15.75" customHeight="1">
      <c r="A12568" s="1">
        <v>14.0</v>
      </c>
      <c r="B12568" s="1">
        <v>1.45093301E13</v>
      </c>
      <c r="C12568" s="1" t="s">
        <v>12387</v>
      </c>
      <c r="D12568" s="1">
        <v>1700265.0</v>
      </c>
      <c r="E12568" s="1">
        <v>17.0</v>
      </c>
      <c r="F12568" s="1">
        <v>132.0</v>
      </c>
      <c r="G12568" s="1">
        <v>0.0</v>
      </c>
      <c r="H12568" s="1">
        <v>0.0</v>
      </c>
      <c r="K12568" s="1">
        <f t="shared" si="1"/>
        <v>0</v>
      </c>
    </row>
    <row r="12569" ht="15.75" customHeight="1">
      <c r="A12569" s="1">
        <v>16.0</v>
      </c>
      <c r="B12569" s="1">
        <v>1.65073011E13</v>
      </c>
      <c r="C12569" s="1" t="s">
        <v>12388</v>
      </c>
      <c r="D12569" s="1">
        <v>1926670.0</v>
      </c>
      <c r="E12569" s="1">
        <v>17.0</v>
      </c>
      <c r="F12569" s="1">
        <v>132.0</v>
      </c>
      <c r="G12569" s="1">
        <v>49.0</v>
      </c>
      <c r="H12569" s="1">
        <v>51.0</v>
      </c>
      <c r="K12569" s="1">
        <f t="shared" si="1"/>
        <v>100</v>
      </c>
    </row>
    <row r="12570" ht="15.75" customHeight="1">
      <c r="A12570" s="1">
        <v>17.0</v>
      </c>
      <c r="B12570" s="1">
        <v>1.75017001E13</v>
      </c>
      <c r="C12570" s="1" t="s">
        <v>12389</v>
      </c>
      <c r="D12570" s="1">
        <v>2005040.0</v>
      </c>
      <c r="E12570" s="1">
        <v>17.0</v>
      </c>
      <c r="F12570" s="1">
        <v>132.0</v>
      </c>
      <c r="G12570" s="1">
        <v>45.0</v>
      </c>
      <c r="H12570" s="1">
        <v>74.0</v>
      </c>
      <c r="K12570" s="1">
        <f t="shared" si="1"/>
        <v>119</v>
      </c>
    </row>
    <row r="12571" ht="15.75" customHeight="1">
      <c r="A12571" s="1">
        <v>17.0</v>
      </c>
      <c r="B12571" s="1">
        <v>1.75032019E13</v>
      </c>
      <c r="C12571" s="1" t="s">
        <v>12390</v>
      </c>
      <c r="D12571" s="1">
        <v>2010950.0</v>
      </c>
      <c r="E12571" s="1">
        <v>17.0</v>
      </c>
      <c r="F12571" s="1">
        <v>132.0</v>
      </c>
      <c r="G12571" s="1">
        <v>35.0</v>
      </c>
      <c r="H12571" s="1">
        <v>68.0</v>
      </c>
      <c r="K12571" s="1">
        <f t="shared" si="1"/>
        <v>103</v>
      </c>
    </row>
    <row r="12572" ht="15.75" customHeight="1">
      <c r="A12572" s="1">
        <v>23.0</v>
      </c>
      <c r="B12572" s="1">
        <v>2.35031021E13</v>
      </c>
      <c r="C12572" s="1" t="s">
        <v>12391</v>
      </c>
      <c r="D12572" s="1">
        <v>2632970.0</v>
      </c>
      <c r="E12572" s="1">
        <v>17.0</v>
      </c>
      <c r="F12572" s="1">
        <v>132.0</v>
      </c>
      <c r="G12572" s="1">
        <v>49.0</v>
      </c>
      <c r="H12572" s="1">
        <v>58.0</v>
      </c>
      <c r="K12572" s="1">
        <f t="shared" si="1"/>
        <v>107</v>
      </c>
    </row>
    <row r="12573" ht="15.75" customHeight="1">
      <c r="A12573" s="1">
        <v>24.0</v>
      </c>
      <c r="B12573" s="1">
        <v>2.45057001E13</v>
      </c>
      <c r="C12573" s="1" t="s">
        <v>12392</v>
      </c>
      <c r="D12573" s="1">
        <v>2713020.0</v>
      </c>
      <c r="E12573" s="1">
        <v>17.0</v>
      </c>
      <c r="F12573" s="1">
        <v>132.0</v>
      </c>
      <c r="G12573" s="1">
        <v>31.0</v>
      </c>
      <c r="H12573" s="1">
        <v>72.0</v>
      </c>
      <c r="K12573" s="1">
        <f t="shared" si="1"/>
        <v>103</v>
      </c>
    </row>
    <row r="12574" ht="15.75" customHeight="1">
      <c r="A12574" s="1">
        <v>26.0</v>
      </c>
      <c r="B12574" s="1">
        <v>2.65007002E13</v>
      </c>
      <c r="C12574" s="1" t="s">
        <v>12393</v>
      </c>
      <c r="D12574" s="1">
        <v>2904170.0</v>
      </c>
      <c r="E12574" s="1">
        <v>17.0</v>
      </c>
      <c r="F12574" s="1">
        <v>132.0</v>
      </c>
      <c r="G12574" s="1">
        <v>29.0</v>
      </c>
      <c r="H12574" s="1">
        <v>46.0</v>
      </c>
      <c r="K12574" s="1">
        <f t="shared" si="1"/>
        <v>75</v>
      </c>
    </row>
    <row r="12575" ht="15.75" customHeight="1">
      <c r="A12575" s="1">
        <v>26.0</v>
      </c>
      <c r="B12575" s="1">
        <v>2.65032006E13</v>
      </c>
      <c r="C12575" s="1" t="s">
        <v>12394</v>
      </c>
      <c r="D12575" s="1">
        <v>2930600.0</v>
      </c>
      <c r="E12575" s="1">
        <v>17.0</v>
      </c>
      <c r="F12575" s="1">
        <v>132.0</v>
      </c>
      <c r="G12575" s="1">
        <v>32.0</v>
      </c>
      <c r="H12575" s="1">
        <v>43.0</v>
      </c>
      <c r="K12575" s="1">
        <f t="shared" si="1"/>
        <v>75</v>
      </c>
    </row>
    <row r="12576" ht="15.75" customHeight="1">
      <c r="A12576" s="1">
        <v>31.0</v>
      </c>
      <c r="B12576" s="1">
        <v>3.15004013E13</v>
      </c>
      <c r="C12576" s="1" t="s">
        <v>12395</v>
      </c>
      <c r="D12576" s="1">
        <v>3405850.0</v>
      </c>
      <c r="E12576" s="1">
        <v>17.0</v>
      </c>
      <c r="F12576" s="1">
        <v>132.0</v>
      </c>
      <c r="G12576" s="1">
        <v>24.0</v>
      </c>
      <c r="H12576" s="1">
        <v>25.0</v>
      </c>
      <c r="K12576" s="1">
        <f t="shared" si="1"/>
        <v>49</v>
      </c>
    </row>
    <row r="12577" ht="15.75" customHeight="1">
      <c r="A12577" s="1">
        <v>31.0</v>
      </c>
      <c r="B12577" s="1">
        <v>3.1501001E13</v>
      </c>
      <c r="C12577" s="1" t="s">
        <v>1610</v>
      </c>
      <c r="D12577" s="1">
        <v>3405460.0</v>
      </c>
      <c r="E12577" s="1">
        <v>17.0</v>
      </c>
      <c r="F12577" s="1">
        <v>132.0</v>
      </c>
      <c r="G12577" s="1">
        <v>7.0</v>
      </c>
      <c r="H12577" s="1">
        <v>13.0</v>
      </c>
      <c r="K12577" s="1">
        <f t="shared" si="1"/>
        <v>20</v>
      </c>
    </row>
    <row r="12578" ht="15.75" customHeight="1">
      <c r="A12578" s="1">
        <v>31.0</v>
      </c>
      <c r="B12578" s="1">
        <v>3.15014002E13</v>
      </c>
      <c r="C12578" s="1" t="s">
        <v>12396</v>
      </c>
      <c r="D12578" s="1">
        <v>3401980.0</v>
      </c>
      <c r="E12578" s="1">
        <v>17.0</v>
      </c>
      <c r="F12578" s="1">
        <v>132.0</v>
      </c>
      <c r="G12578" s="1">
        <v>4.0</v>
      </c>
      <c r="H12578" s="1">
        <v>0.0</v>
      </c>
      <c r="K12578" s="1">
        <f t="shared" si="1"/>
        <v>4</v>
      </c>
    </row>
    <row r="12579" ht="15.75" customHeight="1">
      <c r="A12579" s="1">
        <v>38.0</v>
      </c>
      <c r="B12579" s="1">
        <v>3.8502404E13</v>
      </c>
      <c r="C12579" s="1" t="s">
        <v>12397</v>
      </c>
      <c r="D12579" s="1">
        <v>4111760.0</v>
      </c>
      <c r="E12579" s="1">
        <v>17.0</v>
      </c>
      <c r="F12579" s="1">
        <v>132.0</v>
      </c>
      <c r="G12579" s="1">
        <v>34.0</v>
      </c>
      <c r="H12579" s="1">
        <v>0.0</v>
      </c>
      <c r="K12579" s="1">
        <f t="shared" si="1"/>
        <v>34</v>
      </c>
    </row>
    <row r="12580" ht="15.75" customHeight="1">
      <c r="A12580" s="1">
        <v>44.0</v>
      </c>
      <c r="B12580" s="1">
        <v>4.45034017E13</v>
      </c>
      <c r="C12580" s="1" t="s">
        <v>12398</v>
      </c>
      <c r="D12580" s="1">
        <v>4829910.0</v>
      </c>
      <c r="E12580" s="1">
        <v>17.0</v>
      </c>
      <c r="F12580" s="1">
        <v>132.0</v>
      </c>
      <c r="G12580" s="1">
        <v>22.0</v>
      </c>
      <c r="H12580" s="1">
        <v>86.0</v>
      </c>
      <c r="K12580" s="1">
        <f t="shared" si="1"/>
        <v>108</v>
      </c>
    </row>
    <row r="12581" ht="15.75" customHeight="1">
      <c r="A12581" s="1">
        <v>44.0</v>
      </c>
      <c r="B12581" s="1">
        <v>4.45206002E13</v>
      </c>
      <c r="C12581" s="1" t="s">
        <v>12399</v>
      </c>
      <c r="D12581" s="1">
        <v>4837080.0</v>
      </c>
      <c r="E12581" s="1">
        <v>17.0</v>
      </c>
      <c r="F12581" s="1">
        <v>132.0</v>
      </c>
      <c r="G12581" s="1">
        <v>56.0</v>
      </c>
      <c r="H12581" s="1">
        <v>45.0</v>
      </c>
      <c r="K12581" s="1">
        <f t="shared" si="1"/>
        <v>101</v>
      </c>
    </row>
    <row r="12582" ht="15.75" customHeight="1">
      <c r="A12582" s="1">
        <v>5.0</v>
      </c>
      <c r="B12582" s="1">
        <v>5.5011003E12</v>
      </c>
      <c r="C12582" s="1" t="s">
        <v>12400</v>
      </c>
      <c r="D12582" s="1">
        <v>607410.0</v>
      </c>
      <c r="E12582" s="1">
        <v>17.0</v>
      </c>
      <c r="F12582" s="1">
        <v>131.0</v>
      </c>
      <c r="G12582" s="1">
        <v>25.0</v>
      </c>
      <c r="H12582" s="1">
        <v>67.0</v>
      </c>
      <c r="K12582" s="1">
        <f t="shared" si="1"/>
        <v>92</v>
      </c>
    </row>
    <row r="12583" ht="15.75" customHeight="1">
      <c r="A12583" s="1">
        <v>14.0</v>
      </c>
      <c r="B12583" s="1">
        <v>1.45037002E13</v>
      </c>
      <c r="C12583" s="1" t="s">
        <v>12401</v>
      </c>
      <c r="D12583" s="1">
        <v>1703810.0</v>
      </c>
      <c r="E12583" s="1">
        <v>17.0</v>
      </c>
      <c r="F12583" s="1">
        <v>131.0</v>
      </c>
      <c r="G12583" s="1">
        <v>33.0</v>
      </c>
      <c r="H12583" s="1">
        <v>51.0</v>
      </c>
      <c r="K12583" s="1">
        <f t="shared" si="1"/>
        <v>84</v>
      </c>
    </row>
    <row r="12584" ht="15.75" customHeight="1">
      <c r="A12584" s="1">
        <v>14.0</v>
      </c>
      <c r="B12584" s="1">
        <v>1.4504905E13</v>
      </c>
      <c r="C12584" s="1" t="s">
        <v>11247</v>
      </c>
      <c r="D12584" s="1">
        <v>1729130.0</v>
      </c>
      <c r="E12584" s="1">
        <v>17.0</v>
      </c>
      <c r="F12584" s="1">
        <v>131.0</v>
      </c>
      <c r="G12584" s="1">
        <v>0.0</v>
      </c>
      <c r="H12584" s="1">
        <v>12.0</v>
      </c>
      <c r="K12584" s="1">
        <f t="shared" si="1"/>
        <v>12</v>
      </c>
    </row>
    <row r="12585" ht="15.75" customHeight="1">
      <c r="A12585" s="1">
        <v>14.0</v>
      </c>
      <c r="B12585" s="1">
        <v>1.45074002E13</v>
      </c>
      <c r="C12585" s="1" t="s">
        <v>12402</v>
      </c>
      <c r="D12585" s="1">
        <v>1705820.0</v>
      </c>
      <c r="E12585" s="1">
        <v>17.0</v>
      </c>
      <c r="F12585" s="1">
        <v>131.0</v>
      </c>
      <c r="G12585" s="1">
        <v>38.0</v>
      </c>
      <c r="H12585" s="1">
        <v>56.0</v>
      </c>
      <c r="K12585" s="1">
        <f t="shared" si="1"/>
        <v>94</v>
      </c>
    </row>
    <row r="12586" ht="15.75" customHeight="1">
      <c r="A12586" s="1">
        <v>17.0</v>
      </c>
      <c r="B12586" s="1">
        <v>1.75087202E13</v>
      </c>
      <c r="C12586" s="1" t="s">
        <v>12403</v>
      </c>
      <c r="D12586" s="1">
        <v>2000049.0</v>
      </c>
      <c r="E12586" s="1">
        <v>17.0</v>
      </c>
      <c r="F12586" s="1">
        <v>131.0</v>
      </c>
      <c r="G12586" s="1">
        <v>0.0</v>
      </c>
      <c r="H12586" s="1">
        <v>0.0</v>
      </c>
      <c r="K12586" s="1">
        <f t="shared" si="1"/>
        <v>0</v>
      </c>
    </row>
    <row r="12587" ht="15.75" customHeight="1">
      <c r="A12587" s="1">
        <v>22.0</v>
      </c>
      <c r="B12587" s="1">
        <v>2.23001006301E13</v>
      </c>
      <c r="C12587" s="1" t="s">
        <v>12404</v>
      </c>
      <c r="D12587" s="1">
        <v>2504530.0</v>
      </c>
      <c r="E12587" s="1">
        <v>17.0</v>
      </c>
      <c r="F12587" s="1">
        <v>131.0</v>
      </c>
      <c r="G12587" s="1">
        <v>43.0</v>
      </c>
      <c r="H12587" s="1">
        <v>32.0</v>
      </c>
      <c r="K12587" s="1">
        <f t="shared" si="1"/>
        <v>75</v>
      </c>
    </row>
    <row r="12588" ht="15.75" customHeight="1">
      <c r="A12588" s="1">
        <v>24.0</v>
      </c>
      <c r="B12588" s="1">
        <v>2.45041011E13</v>
      </c>
      <c r="C12588" s="1" t="s">
        <v>12405</v>
      </c>
      <c r="D12588" s="1">
        <v>2717460.0</v>
      </c>
      <c r="E12588" s="1">
        <v>17.0</v>
      </c>
      <c r="F12588" s="1">
        <v>131.0</v>
      </c>
      <c r="G12588" s="1">
        <v>36.0</v>
      </c>
      <c r="H12588" s="1">
        <v>46.0</v>
      </c>
      <c r="K12588" s="1">
        <f t="shared" si="1"/>
        <v>82</v>
      </c>
    </row>
    <row r="12589" ht="15.75" customHeight="1">
      <c r="A12589" s="1">
        <v>26.0</v>
      </c>
      <c r="B12589" s="1">
        <v>2.65017006E13</v>
      </c>
      <c r="C12589" s="1" t="s">
        <v>12406</v>
      </c>
      <c r="D12589" s="1">
        <v>2930300.0</v>
      </c>
      <c r="E12589" s="1">
        <v>17.0</v>
      </c>
      <c r="F12589" s="1">
        <v>131.0</v>
      </c>
      <c r="G12589" s="1">
        <v>29.0</v>
      </c>
      <c r="H12589" s="1">
        <v>53.0</v>
      </c>
      <c r="K12589" s="1">
        <f t="shared" si="1"/>
        <v>82</v>
      </c>
    </row>
    <row r="12590" ht="15.75" customHeight="1">
      <c r="A12590" s="1">
        <v>26.0</v>
      </c>
      <c r="B12590" s="1">
        <v>2.65068005E13</v>
      </c>
      <c r="C12590" s="1" t="s">
        <v>12407</v>
      </c>
      <c r="D12590" s="1">
        <v>2921180.0</v>
      </c>
      <c r="E12590" s="1">
        <v>17.0</v>
      </c>
      <c r="F12590" s="1">
        <v>131.0</v>
      </c>
      <c r="G12590" s="1">
        <v>76.0</v>
      </c>
      <c r="H12590" s="1">
        <v>24.0</v>
      </c>
      <c r="K12590" s="1">
        <f t="shared" si="1"/>
        <v>100</v>
      </c>
    </row>
    <row r="12591" ht="15.75" customHeight="1">
      <c r="A12591" s="1">
        <v>27.0</v>
      </c>
      <c r="B12591" s="1">
        <v>2.75006007302E13</v>
      </c>
      <c r="C12591" s="1" t="s">
        <v>12408</v>
      </c>
      <c r="D12591" s="1">
        <v>3009670.0</v>
      </c>
      <c r="E12591" s="1">
        <v>17.0</v>
      </c>
      <c r="F12591" s="1">
        <v>131.0</v>
      </c>
      <c r="G12591" s="1">
        <v>66.0</v>
      </c>
      <c r="H12591" s="1">
        <v>40.0</v>
      </c>
      <c r="K12591" s="1">
        <f t="shared" si="1"/>
        <v>106</v>
      </c>
    </row>
    <row r="12592" ht="15.75" customHeight="1">
      <c r="A12592" s="1">
        <v>27.0</v>
      </c>
      <c r="B12592" s="1">
        <v>2.75032013E13</v>
      </c>
      <c r="C12592" s="1" t="s">
        <v>12409</v>
      </c>
      <c r="D12592" s="1">
        <v>3021330.0</v>
      </c>
      <c r="E12592" s="1">
        <v>17.0</v>
      </c>
      <c r="F12592" s="1">
        <v>131.0</v>
      </c>
      <c r="G12592" s="1">
        <v>39.0</v>
      </c>
      <c r="H12592" s="1">
        <v>27.0</v>
      </c>
      <c r="K12592" s="1">
        <f t="shared" si="1"/>
        <v>66</v>
      </c>
    </row>
    <row r="12593" ht="15.75" customHeight="1">
      <c r="A12593" s="1">
        <v>31.0</v>
      </c>
      <c r="B12593" s="1">
        <v>3.15003027E13</v>
      </c>
      <c r="C12593" s="1" t="s">
        <v>12410</v>
      </c>
      <c r="D12593" s="1">
        <v>3414040.0</v>
      </c>
      <c r="E12593" s="1">
        <v>17.0</v>
      </c>
      <c r="F12593" s="1">
        <v>131.0</v>
      </c>
      <c r="G12593" s="1">
        <v>23.0</v>
      </c>
      <c r="H12593" s="1">
        <v>15.0</v>
      </c>
      <c r="K12593" s="1">
        <f t="shared" si="1"/>
        <v>38</v>
      </c>
    </row>
    <row r="12594" ht="15.75" customHeight="1">
      <c r="A12594" s="1">
        <v>39.0</v>
      </c>
      <c r="B12594" s="1">
        <v>3.95063914E13</v>
      </c>
      <c r="C12594" s="1" t="s">
        <v>12411</v>
      </c>
      <c r="D12594" s="1">
        <v>4280450.0</v>
      </c>
      <c r="E12594" s="1">
        <v>17.0</v>
      </c>
      <c r="F12594" s="1">
        <v>131.0</v>
      </c>
      <c r="G12594" s="1">
        <v>0.0</v>
      </c>
      <c r="H12594" s="1">
        <v>0.0</v>
      </c>
      <c r="K12594" s="1">
        <f t="shared" si="1"/>
        <v>0</v>
      </c>
    </row>
    <row r="12595" ht="15.75" customHeight="1">
      <c r="A12595" s="1">
        <v>44.0</v>
      </c>
      <c r="B12595" s="1">
        <v>4.45081002E13</v>
      </c>
      <c r="C12595" s="1" t="s">
        <v>12412</v>
      </c>
      <c r="D12595" s="1">
        <v>4816980.0</v>
      </c>
      <c r="E12595" s="1">
        <v>17.0</v>
      </c>
      <c r="F12595" s="1">
        <v>131.0</v>
      </c>
      <c r="G12595" s="1">
        <v>36.0</v>
      </c>
      <c r="H12595" s="1">
        <v>48.0</v>
      </c>
      <c r="K12595" s="1">
        <f t="shared" si="1"/>
        <v>84</v>
      </c>
    </row>
    <row r="12596" ht="15.75" customHeight="1">
      <c r="A12596" s="1">
        <v>44.0</v>
      </c>
      <c r="B12596" s="1">
        <v>4.4510701E13</v>
      </c>
      <c r="C12596" s="1" t="s">
        <v>12413</v>
      </c>
      <c r="D12596" s="1">
        <v>4832010.0</v>
      </c>
      <c r="E12596" s="1">
        <v>17.0</v>
      </c>
      <c r="F12596" s="1">
        <v>131.0</v>
      </c>
      <c r="G12596" s="1">
        <v>43.0</v>
      </c>
      <c r="H12596" s="1">
        <v>79.0</v>
      </c>
      <c r="K12596" s="1">
        <f t="shared" si="1"/>
        <v>122</v>
      </c>
    </row>
    <row r="12597" ht="15.75" customHeight="1">
      <c r="A12597" s="1">
        <v>50.0</v>
      </c>
      <c r="B12597" s="1">
        <v>5.05052065E13</v>
      </c>
      <c r="C12597" s="1" t="s">
        <v>12414</v>
      </c>
      <c r="D12597" s="1">
        <v>5517220.0</v>
      </c>
      <c r="E12597" s="1">
        <v>17.0</v>
      </c>
      <c r="F12597" s="1">
        <v>131.0</v>
      </c>
      <c r="G12597" s="1">
        <v>22.0</v>
      </c>
      <c r="H12597" s="1">
        <v>7.0</v>
      </c>
      <c r="K12597" s="1">
        <f t="shared" si="1"/>
        <v>29</v>
      </c>
    </row>
    <row r="12598" ht="15.75" customHeight="1">
      <c r="A12598" s="1">
        <v>14.0</v>
      </c>
      <c r="B12598" s="1">
        <v>1.45048005E13</v>
      </c>
      <c r="C12598" s="1" t="s">
        <v>12415</v>
      </c>
      <c r="D12598" s="1">
        <v>1742450.0</v>
      </c>
      <c r="E12598" s="1">
        <v>17.0</v>
      </c>
      <c r="F12598" s="1">
        <v>130.0</v>
      </c>
      <c r="G12598" s="1">
        <v>33.0</v>
      </c>
      <c r="H12598" s="1">
        <v>49.0</v>
      </c>
      <c r="K12598" s="1">
        <f t="shared" si="1"/>
        <v>82</v>
      </c>
    </row>
    <row r="12599" ht="15.75" customHeight="1">
      <c r="A12599" s="1">
        <v>17.0</v>
      </c>
      <c r="B12599" s="1">
        <v>1.75076015E13</v>
      </c>
      <c r="C12599" s="1" t="s">
        <v>12416</v>
      </c>
      <c r="D12599" s="1">
        <v>2011430.0</v>
      </c>
      <c r="E12599" s="1">
        <v>17.0</v>
      </c>
      <c r="F12599" s="1">
        <v>130.0</v>
      </c>
      <c r="G12599" s="1">
        <v>38.0</v>
      </c>
      <c r="H12599" s="1">
        <v>70.0</v>
      </c>
      <c r="K12599" s="1">
        <f t="shared" si="1"/>
        <v>108</v>
      </c>
    </row>
    <row r="12600" ht="15.75" customHeight="1">
      <c r="A12600" s="1">
        <v>22.0</v>
      </c>
      <c r="B12600" s="1">
        <v>2.23006008301E13</v>
      </c>
      <c r="C12600" s="1" t="s">
        <v>12417</v>
      </c>
      <c r="D12600" s="1">
        <v>2504710.0</v>
      </c>
      <c r="E12600" s="1">
        <v>17.0</v>
      </c>
      <c r="F12600" s="1">
        <v>130.0</v>
      </c>
      <c r="G12600" s="1">
        <v>20.0</v>
      </c>
      <c r="H12600" s="1">
        <v>38.0</v>
      </c>
      <c r="K12600" s="1">
        <f t="shared" si="1"/>
        <v>58</v>
      </c>
    </row>
    <row r="12601" ht="15.75" customHeight="1">
      <c r="A12601" s="1">
        <v>27.0</v>
      </c>
      <c r="B12601" s="1">
        <v>2.75043403302E13</v>
      </c>
      <c r="C12601" s="1" t="s">
        <v>12418</v>
      </c>
      <c r="D12601" s="1">
        <v>3007860.0</v>
      </c>
      <c r="E12601" s="1">
        <v>17.0</v>
      </c>
      <c r="F12601" s="1">
        <v>130.0</v>
      </c>
      <c r="G12601" s="1">
        <v>0.0</v>
      </c>
      <c r="H12601" s="1">
        <v>61.0</v>
      </c>
      <c r="K12601" s="1">
        <f t="shared" si="1"/>
        <v>61</v>
      </c>
    </row>
    <row r="12602" ht="15.75" customHeight="1">
      <c r="A12602" s="1">
        <v>35.0</v>
      </c>
      <c r="B12602" s="1">
        <v>3.55033016E13</v>
      </c>
      <c r="C12602" s="1" t="s">
        <v>12419</v>
      </c>
      <c r="D12602" s="1">
        <v>3800052.0</v>
      </c>
      <c r="E12602" s="1">
        <v>17.0</v>
      </c>
      <c r="F12602" s="1">
        <v>130.0</v>
      </c>
      <c r="G12602" s="1">
        <v>45.0</v>
      </c>
      <c r="H12602" s="1">
        <v>41.0</v>
      </c>
      <c r="K12602" s="1">
        <f t="shared" si="1"/>
        <v>86</v>
      </c>
    </row>
    <row r="12603" ht="15.75" customHeight="1">
      <c r="A12603" s="1">
        <v>35.0</v>
      </c>
      <c r="B12603" s="1">
        <v>3.55049701E13</v>
      </c>
      <c r="C12603" s="1" t="s">
        <v>12420</v>
      </c>
      <c r="D12603" s="1">
        <v>3809000.0</v>
      </c>
      <c r="E12603" s="1">
        <v>17.0</v>
      </c>
      <c r="F12603" s="1">
        <v>130.0</v>
      </c>
      <c r="G12603" s="1">
        <v>80.0</v>
      </c>
      <c r="H12603" s="1">
        <v>41.0</v>
      </c>
      <c r="K12603" s="1">
        <f t="shared" si="1"/>
        <v>121</v>
      </c>
    </row>
    <row r="12604" ht="15.75" customHeight="1">
      <c r="A12604" s="1">
        <v>38.0</v>
      </c>
      <c r="B12604" s="1">
        <v>3.85035001E13</v>
      </c>
      <c r="C12604" s="1" t="s">
        <v>12421</v>
      </c>
      <c r="D12604" s="1">
        <v>4105250.0</v>
      </c>
      <c r="E12604" s="1">
        <v>17.0</v>
      </c>
      <c r="F12604" s="1">
        <v>130.0</v>
      </c>
      <c r="G12604" s="1">
        <v>59.0</v>
      </c>
      <c r="H12604" s="1">
        <v>17.0</v>
      </c>
      <c r="K12604" s="1">
        <f t="shared" si="1"/>
        <v>76</v>
      </c>
    </row>
    <row r="12605" ht="15.75" customHeight="1">
      <c r="A12605" s="1">
        <v>5.0</v>
      </c>
      <c r="B12605" s="1">
        <v>5.504907E12</v>
      </c>
      <c r="C12605" s="1" t="s">
        <v>12422</v>
      </c>
      <c r="D12605" s="1">
        <v>642750.0</v>
      </c>
      <c r="E12605" s="1">
        <v>17.0</v>
      </c>
      <c r="F12605" s="1">
        <v>129.0</v>
      </c>
      <c r="G12605" s="1">
        <v>40.0</v>
      </c>
      <c r="H12605" s="1">
        <v>18.0</v>
      </c>
      <c r="K12605" s="1">
        <f t="shared" si="1"/>
        <v>58</v>
      </c>
    </row>
    <row r="12606" ht="15.75" customHeight="1">
      <c r="A12606" s="1">
        <v>14.0</v>
      </c>
      <c r="B12606" s="1">
        <v>1.4509801E13</v>
      </c>
      <c r="C12606" s="1" t="s">
        <v>12423</v>
      </c>
      <c r="D12606" s="1">
        <v>1726590.0</v>
      </c>
      <c r="E12606" s="1">
        <v>17.0</v>
      </c>
      <c r="F12606" s="1">
        <v>129.0</v>
      </c>
      <c r="G12606" s="1">
        <v>50.0</v>
      </c>
      <c r="H12606" s="1">
        <v>33.0</v>
      </c>
      <c r="K12606" s="1">
        <f t="shared" si="1"/>
        <v>83</v>
      </c>
    </row>
    <row r="12607" ht="15.75" customHeight="1">
      <c r="A12607" s="1">
        <v>28.0</v>
      </c>
      <c r="B12607" s="1">
        <v>2.85019053E13</v>
      </c>
      <c r="C12607" s="1" t="s">
        <v>12424</v>
      </c>
      <c r="D12607" s="1">
        <v>3105160.0</v>
      </c>
      <c r="E12607" s="1">
        <v>17.0</v>
      </c>
      <c r="F12607" s="1">
        <v>129.0</v>
      </c>
      <c r="G12607" s="1">
        <v>36.0</v>
      </c>
      <c r="H12607" s="1">
        <v>42.0</v>
      </c>
      <c r="K12607" s="1">
        <f t="shared" si="1"/>
        <v>78</v>
      </c>
    </row>
    <row r="12608" ht="15.75" customHeight="1">
      <c r="A12608" s="1">
        <v>35.0</v>
      </c>
      <c r="B12608" s="1">
        <v>3.55003023E13</v>
      </c>
      <c r="C12608" s="1" t="s">
        <v>12425</v>
      </c>
      <c r="D12608" s="1">
        <v>3810980.0</v>
      </c>
      <c r="E12608" s="1">
        <v>17.0</v>
      </c>
      <c r="F12608" s="1">
        <v>129.0</v>
      </c>
      <c r="G12608" s="1">
        <v>63.0</v>
      </c>
      <c r="H12608" s="1">
        <v>34.0</v>
      </c>
      <c r="K12608" s="1">
        <f t="shared" si="1"/>
        <v>97</v>
      </c>
    </row>
    <row r="12609" ht="15.75" customHeight="1">
      <c r="A12609" s="1">
        <v>37.0</v>
      </c>
      <c r="B12609" s="1">
        <v>3.75057019E13</v>
      </c>
      <c r="C12609" s="1" t="s">
        <v>12426</v>
      </c>
      <c r="D12609" s="1">
        <v>4023220.0</v>
      </c>
      <c r="E12609" s="1">
        <v>17.0</v>
      </c>
      <c r="F12609" s="1">
        <v>129.0</v>
      </c>
      <c r="G12609" s="1">
        <v>46.0</v>
      </c>
      <c r="H12609" s="1">
        <v>62.0</v>
      </c>
      <c r="K12609" s="1">
        <f t="shared" si="1"/>
        <v>108</v>
      </c>
    </row>
    <row r="12610" ht="15.75" customHeight="1">
      <c r="A12610" s="1">
        <v>5.0</v>
      </c>
      <c r="B12610" s="1">
        <v>5.5042011E12</v>
      </c>
      <c r="C12610" s="1" t="s">
        <v>12427</v>
      </c>
      <c r="D12610" s="1">
        <v>609330.0</v>
      </c>
      <c r="E12610" s="1">
        <v>17.0</v>
      </c>
      <c r="F12610" s="1">
        <v>128.0</v>
      </c>
      <c r="G12610" s="1">
        <v>45.0</v>
      </c>
      <c r="H12610" s="1">
        <v>32.0</v>
      </c>
      <c r="K12610" s="1">
        <f t="shared" si="1"/>
        <v>77</v>
      </c>
    </row>
    <row r="12611" ht="15.75" customHeight="1">
      <c r="A12611" s="1">
        <v>5.0</v>
      </c>
      <c r="B12611" s="1">
        <v>5.5054007E12</v>
      </c>
      <c r="C12611" s="1" t="s">
        <v>12428</v>
      </c>
      <c r="D12611" s="1">
        <v>609510.0</v>
      </c>
      <c r="E12611" s="1">
        <v>17.0</v>
      </c>
      <c r="F12611" s="1">
        <v>128.0</v>
      </c>
      <c r="G12611" s="1">
        <v>38.0</v>
      </c>
      <c r="H12611" s="1">
        <v>67.0</v>
      </c>
      <c r="K12611" s="1">
        <f t="shared" si="1"/>
        <v>105</v>
      </c>
    </row>
    <row r="12612" ht="15.75" customHeight="1">
      <c r="A12612" s="1">
        <v>23.0</v>
      </c>
      <c r="B12612" s="1">
        <v>2.35058025E13</v>
      </c>
      <c r="C12612" s="1" t="s">
        <v>12429</v>
      </c>
      <c r="D12612" s="1">
        <v>2636270.0</v>
      </c>
      <c r="E12612" s="1">
        <v>17.0</v>
      </c>
      <c r="F12612" s="1">
        <v>128.0</v>
      </c>
      <c r="G12612" s="1">
        <v>38.0</v>
      </c>
      <c r="H12612" s="1">
        <v>77.0</v>
      </c>
      <c r="K12612" s="1">
        <f t="shared" si="1"/>
        <v>115</v>
      </c>
    </row>
    <row r="12613" ht="15.75" customHeight="1">
      <c r="A12613" s="1">
        <v>35.0</v>
      </c>
      <c r="B12613" s="1">
        <v>3.55050101E13</v>
      </c>
      <c r="C12613" s="1" t="s">
        <v>12430</v>
      </c>
      <c r="D12613" s="1">
        <v>3800397.0</v>
      </c>
      <c r="E12613" s="1">
        <v>17.0</v>
      </c>
      <c r="F12613" s="1">
        <v>128.0</v>
      </c>
      <c r="G12613" s="1">
        <v>0.0</v>
      </c>
      <c r="H12613" s="1">
        <v>49.0</v>
      </c>
      <c r="K12613" s="1">
        <f t="shared" si="1"/>
        <v>49</v>
      </c>
    </row>
    <row r="12614" ht="15.75" customHeight="1">
      <c r="A12614" s="1">
        <v>37.0</v>
      </c>
      <c r="B12614" s="1">
        <v>3.75004006E13</v>
      </c>
      <c r="C12614" s="1" t="s">
        <v>12431</v>
      </c>
      <c r="D12614" s="1">
        <v>4011880.0</v>
      </c>
      <c r="E12614" s="1">
        <v>17.0</v>
      </c>
      <c r="F12614" s="1">
        <v>128.0</v>
      </c>
      <c r="G12614" s="1">
        <v>28.0</v>
      </c>
      <c r="H12614" s="1">
        <v>60.0</v>
      </c>
      <c r="K12614" s="1">
        <f t="shared" si="1"/>
        <v>88</v>
      </c>
    </row>
    <row r="12615" ht="15.75" customHeight="1">
      <c r="A12615" s="1">
        <v>37.0</v>
      </c>
      <c r="B12615" s="1">
        <v>3.75057001E13</v>
      </c>
      <c r="C12615" s="1" t="s">
        <v>12432</v>
      </c>
      <c r="D12615" s="1">
        <v>4003450.0</v>
      </c>
      <c r="E12615" s="1">
        <v>17.0</v>
      </c>
      <c r="F12615" s="1">
        <v>128.0</v>
      </c>
      <c r="G12615" s="1">
        <v>55.0</v>
      </c>
      <c r="H12615" s="1">
        <v>28.0</v>
      </c>
      <c r="K12615" s="1">
        <f t="shared" si="1"/>
        <v>83</v>
      </c>
    </row>
    <row r="12616" ht="15.75" customHeight="1">
      <c r="A12616" s="1">
        <v>39.0</v>
      </c>
      <c r="B12616" s="1">
        <v>3.95011913E13</v>
      </c>
      <c r="C12616" s="1" t="s">
        <v>12433</v>
      </c>
      <c r="D12616" s="1">
        <v>4210970.0</v>
      </c>
      <c r="E12616" s="1">
        <v>17.0</v>
      </c>
      <c r="F12616" s="1">
        <v>128.0</v>
      </c>
      <c r="G12616" s="1">
        <v>0.0</v>
      </c>
      <c r="H12616" s="1">
        <v>0.0</v>
      </c>
      <c r="K12616" s="1">
        <f t="shared" si="1"/>
        <v>0</v>
      </c>
    </row>
    <row r="12617" ht="15.75" customHeight="1">
      <c r="A12617" s="1">
        <v>42.0</v>
      </c>
      <c r="B12617" s="1">
        <v>4.25026011E13</v>
      </c>
      <c r="C12617" s="1" t="s">
        <v>12434</v>
      </c>
      <c r="D12617" s="1">
        <v>4606960.0</v>
      </c>
      <c r="E12617" s="1">
        <v>17.0</v>
      </c>
      <c r="F12617" s="1">
        <v>128.0</v>
      </c>
      <c r="G12617" s="1">
        <v>23.0</v>
      </c>
      <c r="H12617" s="1">
        <v>42.0</v>
      </c>
      <c r="K12617" s="1">
        <f t="shared" si="1"/>
        <v>65</v>
      </c>
    </row>
    <row r="12618" ht="15.75" customHeight="1">
      <c r="A12618" s="1">
        <v>50.0</v>
      </c>
      <c r="B12618" s="1">
        <v>5.05067005E13</v>
      </c>
      <c r="C12618" s="1" t="s">
        <v>12435</v>
      </c>
      <c r="D12618" s="1">
        <v>5504410.0</v>
      </c>
      <c r="E12618" s="1">
        <v>17.0</v>
      </c>
      <c r="F12618" s="1">
        <v>128.0</v>
      </c>
      <c r="G12618" s="1">
        <v>0.0</v>
      </c>
      <c r="H12618" s="1">
        <v>20.0</v>
      </c>
      <c r="K12618" s="1">
        <f t="shared" si="1"/>
        <v>20</v>
      </c>
    </row>
    <row r="12619" ht="15.75" customHeight="1">
      <c r="A12619" s="1">
        <v>2.0</v>
      </c>
      <c r="B12619" s="1">
        <v>2.0000000301E12</v>
      </c>
      <c r="C12619" s="1" t="s">
        <v>12436</v>
      </c>
      <c r="D12619" s="1">
        <v>200010.0</v>
      </c>
      <c r="E12619" s="1">
        <v>17.0</v>
      </c>
      <c r="F12619" s="1">
        <v>127.0</v>
      </c>
      <c r="G12619" s="1">
        <v>0.0</v>
      </c>
      <c r="H12619" s="1">
        <v>0.0</v>
      </c>
      <c r="K12619" s="1">
        <f t="shared" si="1"/>
        <v>0</v>
      </c>
    </row>
    <row r="12620" ht="15.75" customHeight="1">
      <c r="A12620" s="1">
        <v>3.0</v>
      </c>
      <c r="B12620" s="1">
        <v>3.5003004E12</v>
      </c>
      <c r="C12620" s="1" t="s">
        <v>12437</v>
      </c>
      <c r="D12620" s="1">
        <v>404530.0</v>
      </c>
      <c r="E12620" s="1">
        <v>17.0</v>
      </c>
      <c r="F12620" s="1">
        <v>127.0</v>
      </c>
      <c r="G12620" s="1">
        <v>19.0</v>
      </c>
      <c r="H12620" s="1">
        <v>34.0</v>
      </c>
      <c r="K12620" s="1">
        <f t="shared" si="1"/>
        <v>53</v>
      </c>
    </row>
    <row r="12621" ht="15.75" customHeight="1">
      <c r="A12621" s="1">
        <v>5.0</v>
      </c>
      <c r="B12621" s="1">
        <v>5.5014012E12</v>
      </c>
      <c r="C12621" s="1" t="s">
        <v>12438</v>
      </c>
      <c r="D12621" s="1">
        <v>633690.0</v>
      </c>
      <c r="E12621" s="1">
        <v>17.0</v>
      </c>
      <c r="F12621" s="1">
        <v>127.0</v>
      </c>
      <c r="G12621" s="1">
        <v>17.0</v>
      </c>
      <c r="H12621" s="1">
        <v>34.0</v>
      </c>
      <c r="K12621" s="1">
        <f t="shared" si="1"/>
        <v>51</v>
      </c>
    </row>
    <row r="12622" ht="15.75" customHeight="1">
      <c r="A12622" s="1">
        <v>14.0</v>
      </c>
      <c r="B12622" s="1">
        <v>1.45006022E13</v>
      </c>
      <c r="C12622" s="1" t="s">
        <v>12439</v>
      </c>
      <c r="D12622" s="1">
        <v>1721510.0</v>
      </c>
      <c r="E12622" s="1">
        <v>17.0</v>
      </c>
      <c r="F12622" s="1">
        <v>127.0</v>
      </c>
      <c r="G12622" s="1">
        <v>28.0</v>
      </c>
      <c r="H12622" s="1">
        <v>55.0</v>
      </c>
      <c r="K12622" s="1">
        <f t="shared" si="1"/>
        <v>83</v>
      </c>
    </row>
    <row r="12623" ht="15.75" customHeight="1">
      <c r="A12623" s="1">
        <v>14.0</v>
      </c>
      <c r="B12623" s="1">
        <v>1.45100101E13</v>
      </c>
      <c r="C12623" s="1" t="s">
        <v>12440</v>
      </c>
      <c r="D12623" s="1">
        <v>1701409.0</v>
      </c>
      <c r="E12623" s="1">
        <v>17.0</v>
      </c>
      <c r="F12623" s="1">
        <v>127.0</v>
      </c>
      <c r="G12623" s="1">
        <v>0.0</v>
      </c>
      <c r="H12623" s="1">
        <v>0.0</v>
      </c>
      <c r="K12623" s="1">
        <f t="shared" si="1"/>
        <v>0</v>
      </c>
    </row>
    <row r="12624" ht="15.75" customHeight="1">
      <c r="A12624" s="1">
        <v>16.0</v>
      </c>
      <c r="B12624" s="1">
        <v>1.65009012E13</v>
      </c>
      <c r="C12624" s="1" t="s">
        <v>12441</v>
      </c>
      <c r="D12624" s="1">
        <v>1915180.0</v>
      </c>
      <c r="E12624" s="1">
        <v>17.0</v>
      </c>
      <c r="F12624" s="1">
        <v>127.0</v>
      </c>
      <c r="G12624" s="1">
        <v>28.0</v>
      </c>
      <c r="H12624" s="1">
        <v>43.0</v>
      </c>
      <c r="K12624" s="1">
        <f t="shared" si="1"/>
        <v>71</v>
      </c>
    </row>
    <row r="12625" ht="15.75" customHeight="1">
      <c r="A12625" s="1">
        <v>17.0</v>
      </c>
      <c r="B12625" s="1">
        <v>1.75058501E13</v>
      </c>
      <c r="C12625" s="1" t="s">
        <v>12442</v>
      </c>
      <c r="D12625" s="1">
        <v>2006570.0</v>
      </c>
      <c r="E12625" s="1">
        <v>17.0</v>
      </c>
      <c r="F12625" s="1">
        <v>127.0</v>
      </c>
      <c r="G12625" s="1">
        <v>23.0</v>
      </c>
      <c r="H12625" s="1">
        <v>70.0</v>
      </c>
      <c r="K12625" s="1">
        <f t="shared" si="1"/>
        <v>93</v>
      </c>
    </row>
    <row r="12626" ht="15.75" customHeight="1">
      <c r="A12626" s="1">
        <v>26.0</v>
      </c>
      <c r="B12626" s="1">
        <v>2.65109006E13</v>
      </c>
      <c r="C12626" s="1" t="s">
        <v>12443</v>
      </c>
      <c r="D12626" s="1">
        <v>2927600.0</v>
      </c>
      <c r="E12626" s="1">
        <v>17.0</v>
      </c>
      <c r="F12626" s="1">
        <v>127.0</v>
      </c>
      <c r="G12626" s="1">
        <v>0.0</v>
      </c>
      <c r="H12626" s="1">
        <v>84.0</v>
      </c>
      <c r="K12626" s="1">
        <f t="shared" si="1"/>
        <v>84</v>
      </c>
    </row>
    <row r="12627" ht="15.75" customHeight="1">
      <c r="A12627" s="1">
        <v>27.0</v>
      </c>
      <c r="B12627" s="1">
        <v>2.75027402302E13</v>
      </c>
      <c r="C12627" s="1" t="s">
        <v>12444</v>
      </c>
      <c r="D12627" s="1">
        <v>3026580.0</v>
      </c>
      <c r="E12627" s="1">
        <v>17.0</v>
      </c>
      <c r="F12627" s="1">
        <v>127.0</v>
      </c>
      <c r="G12627" s="1">
        <v>0.0</v>
      </c>
      <c r="H12627" s="1">
        <v>0.0</v>
      </c>
      <c r="K12627" s="1">
        <f t="shared" si="1"/>
        <v>0</v>
      </c>
    </row>
    <row r="12628" ht="15.75" customHeight="1">
      <c r="A12628" s="1">
        <v>27.0</v>
      </c>
      <c r="B12628" s="1">
        <v>2.75034402302E13</v>
      </c>
      <c r="C12628" s="1" t="s">
        <v>12445</v>
      </c>
      <c r="D12628" s="1">
        <v>3011850.0</v>
      </c>
      <c r="E12628" s="1">
        <v>17.0</v>
      </c>
      <c r="F12628" s="1">
        <v>127.0</v>
      </c>
      <c r="G12628" s="1">
        <v>17.0</v>
      </c>
      <c r="H12628" s="1">
        <v>0.0</v>
      </c>
      <c r="K12628" s="1">
        <f t="shared" si="1"/>
        <v>17</v>
      </c>
    </row>
    <row r="12629" ht="15.75" customHeight="1">
      <c r="A12629" s="1">
        <v>39.0</v>
      </c>
      <c r="B12629" s="1">
        <v>3.95046925E13</v>
      </c>
      <c r="C12629" s="1" t="s">
        <v>12446</v>
      </c>
      <c r="D12629" s="1">
        <v>4280360.0</v>
      </c>
      <c r="E12629" s="1">
        <v>17.0</v>
      </c>
      <c r="F12629" s="1">
        <v>127.0</v>
      </c>
      <c r="G12629" s="1">
        <v>0.0</v>
      </c>
      <c r="H12629" s="1">
        <v>0.0</v>
      </c>
      <c r="K12629" s="1">
        <f t="shared" si="1"/>
        <v>0</v>
      </c>
    </row>
    <row r="12630" ht="15.75" customHeight="1">
      <c r="A12630" s="1">
        <v>44.0</v>
      </c>
      <c r="B12630" s="1">
        <v>4.45103001E13</v>
      </c>
      <c r="C12630" s="1" t="s">
        <v>12447</v>
      </c>
      <c r="D12630" s="1">
        <v>4813620.0</v>
      </c>
      <c r="E12630" s="1">
        <v>17.0</v>
      </c>
      <c r="F12630" s="1">
        <v>127.0</v>
      </c>
      <c r="G12630" s="1">
        <v>24.0</v>
      </c>
      <c r="H12630" s="1">
        <v>75.0</v>
      </c>
      <c r="K12630" s="1">
        <f t="shared" si="1"/>
        <v>99</v>
      </c>
    </row>
    <row r="12631" ht="15.75" customHeight="1">
      <c r="A12631" s="1">
        <v>44.0</v>
      </c>
      <c r="B12631" s="1">
        <v>4.45217001E13</v>
      </c>
      <c r="C12631" s="1" t="s">
        <v>12448</v>
      </c>
      <c r="D12631" s="1">
        <v>4800006.0</v>
      </c>
      <c r="E12631" s="1">
        <v>17.0</v>
      </c>
      <c r="F12631" s="1">
        <v>127.0</v>
      </c>
      <c r="G12631" s="1">
        <v>40.0</v>
      </c>
      <c r="H12631" s="1">
        <v>59.0</v>
      </c>
      <c r="K12631" s="1">
        <f t="shared" si="1"/>
        <v>99</v>
      </c>
    </row>
    <row r="12632" ht="15.75" customHeight="1">
      <c r="A12632" s="1">
        <v>7.0</v>
      </c>
      <c r="B12632" s="1">
        <v>7.3001014301E12</v>
      </c>
      <c r="C12632" s="1" t="s">
        <v>12449</v>
      </c>
      <c r="D12632" s="1">
        <v>904080.0</v>
      </c>
      <c r="E12632" s="1">
        <v>17.0</v>
      </c>
      <c r="F12632" s="1">
        <v>126.0</v>
      </c>
      <c r="G12632" s="1">
        <v>23.0</v>
      </c>
      <c r="H12632" s="1">
        <v>0.0</v>
      </c>
      <c r="K12632" s="1">
        <f t="shared" si="1"/>
        <v>23</v>
      </c>
    </row>
    <row r="12633" ht="15.75" customHeight="1">
      <c r="A12633" s="1">
        <v>7.0</v>
      </c>
      <c r="B12633" s="1">
        <v>7.3007001301E12</v>
      </c>
      <c r="C12633" s="1" t="s">
        <v>12450</v>
      </c>
      <c r="D12633" s="1">
        <v>900030.0</v>
      </c>
      <c r="E12633" s="1">
        <v>17.0</v>
      </c>
      <c r="F12633" s="1">
        <v>126.0</v>
      </c>
      <c r="G12633" s="1">
        <v>34.0</v>
      </c>
      <c r="H12633" s="1">
        <v>0.0</v>
      </c>
      <c r="K12633" s="1">
        <f t="shared" si="1"/>
        <v>34</v>
      </c>
    </row>
    <row r="12634" ht="15.75" customHeight="1">
      <c r="A12634" s="1">
        <v>14.0</v>
      </c>
      <c r="B12634" s="1">
        <v>1.45050047E13</v>
      </c>
      <c r="C12634" s="1" t="s">
        <v>12451</v>
      </c>
      <c r="D12634" s="1">
        <v>1739180.0</v>
      </c>
      <c r="E12634" s="1">
        <v>17.0</v>
      </c>
      <c r="F12634" s="1">
        <v>126.0</v>
      </c>
      <c r="G12634" s="1">
        <v>32.0</v>
      </c>
      <c r="H12634" s="1">
        <v>46.0</v>
      </c>
      <c r="K12634" s="1">
        <f t="shared" si="1"/>
        <v>78</v>
      </c>
    </row>
    <row r="12635" ht="15.75" customHeight="1">
      <c r="A12635" s="1">
        <v>14.0</v>
      </c>
      <c r="B12635" s="1">
        <v>1.45093001E13</v>
      </c>
      <c r="C12635" s="1" t="s">
        <v>12452</v>
      </c>
      <c r="D12635" s="1">
        <v>1703450.0</v>
      </c>
      <c r="E12635" s="1">
        <v>17.0</v>
      </c>
      <c r="F12635" s="1">
        <v>126.0</v>
      </c>
      <c r="G12635" s="1">
        <v>61.0</v>
      </c>
      <c r="H12635" s="1">
        <v>42.0</v>
      </c>
      <c r="K12635" s="1">
        <f t="shared" si="1"/>
        <v>103</v>
      </c>
    </row>
    <row r="12636" ht="15.75" customHeight="1">
      <c r="A12636" s="1">
        <v>20.0</v>
      </c>
      <c r="B12636" s="1">
        <v>2.03008012301E13</v>
      </c>
      <c r="C12636" s="1" t="s">
        <v>12453</v>
      </c>
      <c r="D12636" s="1">
        <v>2308940.0</v>
      </c>
      <c r="E12636" s="1">
        <v>17.0</v>
      </c>
      <c r="F12636" s="1">
        <v>126.0</v>
      </c>
      <c r="G12636" s="1">
        <v>33.0</v>
      </c>
      <c r="H12636" s="1">
        <v>47.0</v>
      </c>
      <c r="K12636" s="1">
        <f t="shared" si="1"/>
        <v>80</v>
      </c>
    </row>
    <row r="12637" ht="15.75" customHeight="1">
      <c r="A12637" s="1">
        <v>23.0</v>
      </c>
      <c r="B12637" s="1">
        <v>2.35049007E13</v>
      </c>
      <c r="C12637" s="1" t="s">
        <v>12454</v>
      </c>
      <c r="D12637" s="1">
        <v>2624540.0</v>
      </c>
      <c r="E12637" s="1">
        <v>17.0</v>
      </c>
      <c r="F12637" s="1">
        <v>126.0</v>
      </c>
      <c r="G12637" s="1">
        <v>34.0</v>
      </c>
      <c r="H12637" s="1">
        <v>35.0</v>
      </c>
      <c r="K12637" s="1">
        <f t="shared" si="1"/>
        <v>69</v>
      </c>
    </row>
    <row r="12638" ht="15.75" customHeight="1">
      <c r="A12638" s="1">
        <v>27.0</v>
      </c>
      <c r="B12638" s="1">
        <v>2.75015032E13</v>
      </c>
      <c r="C12638" s="1" t="s">
        <v>12455</v>
      </c>
      <c r="D12638" s="1">
        <v>3017700.0</v>
      </c>
      <c r="E12638" s="1">
        <v>17.0</v>
      </c>
      <c r="F12638" s="1">
        <v>126.0</v>
      </c>
      <c r="G12638" s="1">
        <v>54.0</v>
      </c>
      <c r="H12638" s="1">
        <v>50.0</v>
      </c>
      <c r="K12638" s="1">
        <f t="shared" si="1"/>
        <v>104</v>
      </c>
    </row>
    <row r="12639" ht="15.75" customHeight="1">
      <c r="A12639" s="1">
        <v>27.0</v>
      </c>
      <c r="B12639" s="1">
        <v>2.75051402E13</v>
      </c>
      <c r="C12639" s="1" t="s">
        <v>12456</v>
      </c>
      <c r="D12639" s="1">
        <v>3025320.0</v>
      </c>
      <c r="E12639" s="1">
        <v>17.0</v>
      </c>
      <c r="F12639" s="1">
        <v>126.0</v>
      </c>
      <c r="G12639" s="1">
        <v>32.0</v>
      </c>
      <c r="H12639" s="1">
        <v>32.0</v>
      </c>
      <c r="K12639" s="1">
        <f t="shared" si="1"/>
        <v>64</v>
      </c>
    </row>
    <row r="12640" ht="15.75" customHeight="1">
      <c r="A12640" s="1">
        <v>31.0</v>
      </c>
      <c r="B12640" s="1">
        <v>3.15017004E13</v>
      </c>
      <c r="C12640" s="1" t="s">
        <v>12457</v>
      </c>
      <c r="D12640" s="1">
        <v>3409030.0</v>
      </c>
      <c r="E12640" s="1">
        <v>17.0</v>
      </c>
      <c r="F12640" s="1">
        <v>126.0</v>
      </c>
      <c r="G12640" s="1">
        <v>48.0</v>
      </c>
      <c r="H12640" s="1">
        <v>27.0</v>
      </c>
      <c r="K12640" s="1">
        <f t="shared" si="1"/>
        <v>75</v>
      </c>
    </row>
    <row r="12641" ht="15.75" customHeight="1">
      <c r="A12641" s="1">
        <v>33.0</v>
      </c>
      <c r="B12641" s="1">
        <v>3.35057001E13</v>
      </c>
      <c r="C12641" s="1" t="s">
        <v>12458</v>
      </c>
      <c r="D12641" s="1">
        <v>3605010.0</v>
      </c>
      <c r="E12641" s="1">
        <v>17.0</v>
      </c>
      <c r="F12641" s="1">
        <v>126.0</v>
      </c>
      <c r="G12641" s="1">
        <v>16.0</v>
      </c>
      <c r="H12641" s="1">
        <v>42.0</v>
      </c>
      <c r="K12641" s="1">
        <f t="shared" si="1"/>
        <v>58</v>
      </c>
    </row>
    <row r="12642" ht="15.75" customHeight="1">
      <c r="A12642" s="1">
        <v>39.0</v>
      </c>
      <c r="B12642" s="1">
        <v>3.95046018E13</v>
      </c>
      <c r="C12642" s="1" t="s">
        <v>12459</v>
      </c>
      <c r="D12642" s="1">
        <v>4212420.0</v>
      </c>
      <c r="E12642" s="1">
        <v>17.0</v>
      </c>
      <c r="F12642" s="1">
        <v>126.0</v>
      </c>
      <c r="G12642" s="1">
        <v>47.0</v>
      </c>
      <c r="H12642" s="1">
        <v>51.0</v>
      </c>
      <c r="K12642" s="1">
        <f t="shared" si="1"/>
        <v>98</v>
      </c>
    </row>
    <row r="12643" ht="15.75" customHeight="1">
      <c r="A12643" s="1">
        <v>48.0</v>
      </c>
      <c r="B12643" s="1">
        <v>4.85033028E13</v>
      </c>
      <c r="C12643" s="1" t="s">
        <v>12460</v>
      </c>
      <c r="D12643" s="1">
        <v>5308580.0</v>
      </c>
      <c r="E12643" s="1">
        <v>17.0</v>
      </c>
      <c r="F12643" s="1">
        <v>126.0</v>
      </c>
      <c r="G12643" s="1">
        <v>53.0</v>
      </c>
      <c r="H12643" s="1">
        <v>37.0</v>
      </c>
      <c r="K12643" s="1">
        <f t="shared" si="1"/>
        <v>90</v>
      </c>
    </row>
    <row r="12644" ht="15.75" customHeight="1">
      <c r="A12644" s="1">
        <v>14.0</v>
      </c>
      <c r="B12644" s="1">
        <v>1.45014003E13</v>
      </c>
      <c r="C12644" s="1" t="s">
        <v>12461</v>
      </c>
      <c r="D12644" s="1">
        <v>1704740.0</v>
      </c>
      <c r="E12644" s="1">
        <v>17.0</v>
      </c>
      <c r="F12644" s="1">
        <v>125.0</v>
      </c>
      <c r="G12644" s="1">
        <v>39.0</v>
      </c>
      <c r="H12644" s="1">
        <v>31.0</v>
      </c>
      <c r="K12644" s="1">
        <f t="shared" si="1"/>
        <v>70</v>
      </c>
    </row>
    <row r="12645" ht="15.75" customHeight="1">
      <c r="A12645" s="1">
        <v>14.0</v>
      </c>
      <c r="B12645" s="1">
        <v>1.45052005E13</v>
      </c>
      <c r="C12645" s="1" t="s">
        <v>12462</v>
      </c>
      <c r="D12645" s="1">
        <v>1722350.0</v>
      </c>
      <c r="E12645" s="1">
        <v>17.0</v>
      </c>
      <c r="F12645" s="1">
        <v>125.0</v>
      </c>
      <c r="G12645" s="1">
        <v>61.0</v>
      </c>
      <c r="H12645" s="1">
        <v>39.0</v>
      </c>
      <c r="K12645" s="1">
        <f t="shared" si="1"/>
        <v>100</v>
      </c>
    </row>
    <row r="12646" ht="15.75" customHeight="1">
      <c r="A12646" s="1">
        <v>14.0</v>
      </c>
      <c r="B12646" s="1">
        <v>1.45053008E13</v>
      </c>
      <c r="C12646" s="1" t="s">
        <v>12463</v>
      </c>
      <c r="D12646" s="1">
        <v>1712870.0</v>
      </c>
      <c r="E12646" s="1">
        <v>17.0</v>
      </c>
      <c r="F12646" s="1">
        <v>125.0</v>
      </c>
      <c r="G12646" s="1">
        <v>62.0</v>
      </c>
      <c r="H12646" s="1">
        <v>46.0</v>
      </c>
      <c r="K12646" s="1">
        <f t="shared" si="1"/>
        <v>108</v>
      </c>
    </row>
    <row r="12647" ht="15.75" customHeight="1">
      <c r="A12647" s="1">
        <v>14.0</v>
      </c>
      <c r="B12647" s="1">
        <v>1.45090032E13</v>
      </c>
      <c r="C12647" s="1" t="s">
        <v>12464</v>
      </c>
      <c r="D12647" s="1">
        <v>1733120.0</v>
      </c>
      <c r="E12647" s="1">
        <v>17.0</v>
      </c>
      <c r="F12647" s="1">
        <v>125.0</v>
      </c>
      <c r="G12647" s="1">
        <v>24.0</v>
      </c>
      <c r="H12647" s="1">
        <v>44.0</v>
      </c>
      <c r="K12647" s="1">
        <f t="shared" si="1"/>
        <v>68</v>
      </c>
    </row>
    <row r="12648" ht="15.75" customHeight="1">
      <c r="A12648" s="1">
        <v>14.0</v>
      </c>
      <c r="B12648" s="1">
        <v>1.45096016E13</v>
      </c>
      <c r="C12648" s="1" t="s">
        <v>12465</v>
      </c>
      <c r="D12648" s="1">
        <v>1728110.0</v>
      </c>
      <c r="E12648" s="1">
        <v>17.0</v>
      </c>
      <c r="F12648" s="1">
        <v>125.0</v>
      </c>
      <c r="G12648" s="1">
        <v>43.0</v>
      </c>
      <c r="H12648" s="1">
        <v>49.0</v>
      </c>
      <c r="K12648" s="1">
        <f t="shared" si="1"/>
        <v>92</v>
      </c>
    </row>
    <row r="12649" ht="15.75" customHeight="1">
      <c r="A12649" s="1">
        <v>16.0</v>
      </c>
      <c r="B12649" s="1">
        <v>1.65069025E13</v>
      </c>
      <c r="C12649" s="1" t="s">
        <v>12466</v>
      </c>
      <c r="D12649" s="1">
        <v>1927240.0</v>
      </c>
      <c r="E12649" s="1">
        <v>17.0</v>
      </c>
      <c r="F12649" s="1">
        <v>125.0</v>
      </c>
      <c r="G12649" s="1">
        <v>16.0</v>
      </c>
      <c r="H12649" s="1">
        <v>44.0</v>
      </c>
      <c r="K12649" s="1">
        <f t="shared" si="1"/>
        <v>60</v>
      </c>
    </row>
    <row r="12650" ht="15.75" customHeight="1">
      <c r="A12650" s="1">
        <v>17.0</v>
      </c>
      <c r="B12650" s="1">
        <v>1.75008034E13</v>
      </c>
      <c r="C12650" s="1" t="s">
        <v>12467</v>
      </c>
      <c r="D12650" s="1">
        <v>2011220.0</v>
      </c>
      <c r="E12650" s="1">
        <v>17.0</v>
      </c>
      <c r="F12650" s="1">
        <v>125.0</v>
      </c>
      <c r="G12650" s="1">
        <v>36.0</v>
      </c>
      <c r="H12650" s="1">
        <v>81.0</v>
      </c>
      <c r="K12650" s="1">
        <f t="shared" si="1"/>
        <v>117</v>
      </c>
    </row>
    <row r="12651" ht="15.75" customHeight="1">
      <c r="A12651" s="1">
        <v>17.0</v>
      </c>
      <c r="B12651" s="1">
        <v>1.75012601E13</v>
      </c>
      <c r="C12651" s="1" t="s">
        <v>12468</v>
      </c>
      <c r="D12651" s="1">
        <v>2004790.0</v>
      </c>
      <c r="E12651" s="1">
        <v>17.0</v>
      </c>
      <c r="F12651" s="1">
        <v>125.0</v>
      </c>
      <c r="G12651" s="1">
        <v>32.0</v>
      </c>
      <c r="H12651" s="1">
        <v>38.0</v>
      </c>
      <c r="K12651" s="1">
        <f t="shared" si="1"/>
        <v>70</v>
      </c>
    </row>
    <row r="12652" ht="15.75" customHeight="1">
      <c r="A12652" s="1">
        <v>24.0</v>
      </c>
      <c r="B12652" s="1">
        <v>2.45078001E13</v>
      </c>
      <c r="C12652" s="1" t="s">
        <v>12469</v>
      </c>
      <c r="D12652" s="1">
        <v>2707110.0</v>
      </c>
      <c r="E12652" s="1">
        <v>17.0</v>
      </c>
      <c r="F12652" s="1">
        <v>125.0</v>
      </c>
      <c r="G12652" s="1">
        <v>38.0</v>
      </c>
      <c r="H12652" s="1">
        <v>60.0</v>
      </c>
      <c r="K12652" s="1">
        <f t="shared" si="1"/>
        <v>98</v>
      </c>
    </row>
    <row r="12653" ht="15.75" customHeight="1">
      <c r="A12653" s="1">
        <v>26.0</v>
      </c>
      <c r="B12653" s="1">
        <v>2.65032004E13</v>
      </c>
      <c r="C12653" s="1" t="s">
        <v>12470</v>
      </c>
      <c r="D12653" s="1">
        <v>2923250.0</v>
      </c>
      <c r="E12653" s="1">
        <v>17.0</v>
      </c>
      <c r="F12653" s="1">
        <v>125.0</v>
      </c>
      <c r="G12653" s="1">
        <v>33.0</v>
      </c>
      <c r="H12653" s="1">
        <v>38.0</v>
      </c>
      <c r="K12653" s="1">
        <f t="shared" si="1"/>
        <v>71</v>
      </c>
    </row>
    <row r="12654" ht="15.75" customHeight="1">
      <c r="A12654" s="1">
        <v>26.0</v>
      </c>
      <c r="B12654" s="1">
        <v>2.65042022E13</v>
      </c>
      <c r="C12654" s="1" t="s">
        <v>12471</v>
      </c>
      <c r="D12654" s="1">
        <v>2921360.0</v>
      </c>
      <c r="E12654" s="1">
        <v>17.0</v>
      </c>
      <c r="F12654" s="1">
        <v>125.0</v>
      </c>
      <c r="G12654" s="1">
        <v>36.0</v>
      </c>
      <c r="H12654" s="1">
        <v>35.0</v>
      </c>
      <c r="K12654" s="1">
        <f t="shared" si="1"/>
        <v>71</v>
      </c>
    </row>
    <row r="12655" ht="15.75" customHeight="1">
      <c r="A12655" s="1">
        <v>31.0</v>
      </c>
      <c r="B12655" s="1">
        <v>3.15010013E13</v>
      </c>
      <c r="C12655" s="1" t="s">
        <v>12472</v>
      </c>
      <c r="D12655" s="1">
        <v>3406600.0</v>
      </c>
      <c r="E12655" s="1">
        <v>17.0</v>
      </c>
      <c r="F12655" s="1">
        <v>125.0</v>
      </c>
      <c r="G12655" s="1">
        <v>29.0</v>
      </c>
      <c r="H12655" s="1">
        <v>35.0</v>
      </c>
      <c r="K12655" s="1">
        <f t="shared" si="1"/>
        <v>64</v>
      </c>
    </row>
    <row r="12656" ht="15.75" customHeight="1">
      <c r="A12656" s="1">
        <v>35.0</v>
      </c>
      <c r="B12656" s="1">
        <v>3.55026003E13</v>
      </c>
      <c r="C12656" s="1" t="s">
        <v>12473</v>
      </c>
      <c r="D12656" s="1">
        <v>3802170.0</v>
      </c>
      <c r="E12656" s="1">
        <v>17.0</v>
      </c>
      <c r="F12656" s="1">
        <v>125.0</v>
      </c>
      <c r="G12656" s="1">
        <v>55.0</v>
      </c>
      <c r="H12656" s="1">
        <v>44.0</v>
      </c>
      <c r="K12656" s="1">
        <f t="shared" si="1"/>
        <v>99</v>
      </c>
    </row>
    <row r="12657" ht="15.75" customHeight="1">
      <c r="A12657" s="1">
        <v>44.0</v>
      </c>
      <c r="B12657" s="1">
        <v>4.45039001E13</v>
      </c>
      <c r="C12657" s="1" t="s">
        <v>12474</v>
      </c>
      <c r="D12657" s="1">
        <v>4809750.0</v>
      </c>
      <c r="E12657" s="1">
        <v>17.0</v>
      </c>
      <c r="F12657" s="1">
        <v>125.0</v>
      </c>
      <c r="G12657" s="1">
        <v>21.0</v>
      </c>
      <c r="H12657" s="1">
        <v>41.0</v>
      </c>
      <c r="K12657" s="1">
        <f t="shared" si="1"/>
        <v>62</v>
      </c>
    </row>
    <row r="12658" ht="15.75" customHeight="1">
      <c r="A12658" s="1">
        <v>44.0</v>
      </c>
      <c r="B12658" s="1">
        <v>4.45049006E13</v>
      </c>
      <c r="C12658" s="1" t="s">
        <v>12475</v>
      </c>
      <c r="D12658" s="1">
        <v>4827570.0</v>
      </c>
      <c r="E12658" s="1">
        <v>17.0</v>
      </c>
      <c r="F12658" s="1">
        <v>125.0</v>
      </c>
      <c r="G12658" s="1">
        <v>19.0</v>
      </c>
      <c r="H12658" s="1">
        <v>47.0</v>
      </c>
      <c r="K12658" s="1">
        <f t="shared" si="1"/>
        <v>66</v>
      </c>
    </row>
    <row r="12659" ht="15.75" customHeight="1">
      <c r="A12659" s="1">
        <v>2.0</v>
      </c>
      <c r="B12659" s="1">
        <v>2.1027027301E12</v>
      </c>
      <c r="C12659" s="1" t="s">
        <v>12476</v>
      </c>
      <c r="D12659" s="1">
        <v>200840.0</v>
      </c>
      <c r="E12659" s="1">
        <v>17.0</v>
      </c>
      <c r="F12659" s="1">
        <v>124.0</v>
      </c>
      <c r="G12659" s="1">
        <v>49.0</v>
      </c>
      <c r="H12659" s="1">
        <v>0.0</v>
      </c>
      <c r="K12659" s="1">
        <f t="shared" si="1"/>
        <v>49</v>
      </c>
    </row>
    <row r="12660" ht="15.75" customHeight="1">
      <c r="A12660" s="1">
        <v>6.0</v>
      </c>
      <c r="B12660" s="1">
        <v>6.5032003E12</v>
      </c>
      <c r="C12660" s="1" t="s">
        <v>12477</v>
      </c>
      <c r="D12660" s="1">
        <v>802260.0</v>
      </c>
      <c r="E12660" s="1">
        <v>17.0</v>
      </c>
      <c r="F12660" s="1">
        <v>124.0</v>
      </c>
      <c r="G12660" s="1">
        <v>0.0</v>
      </c>
      <c r="H12660" s="1">
        <v>124.0</v>
      </c>
      <c r="K12660" s="1">
        <f t="shared" si="1"/>
        <v>124</v>
      </c>
    </row>
    <row r="12661" ht="15.75" customHeight="1">
      <c r="A12661" s="1">
        <v>13.0</v>
      </c>
      <c r="B12661" s="1">
        <v>1.35040005E13</v>
      </c>
      <c r="C12661" s="1" t="s">
        <v>12478</v>
      </c>
      <c r="D12661" s="1">
        <v>1602280.0</v>
      </c>
      <c r="E12661" s="1">
        <v>17.0</v>
      </c>
      <c r="F12661" s="1">
        <v>124.0</v>
      </c>
      <c r="G12661" s="1">
        <v>46.0</v>
      </c>
      <c r="H12661" s="1">
        <v>2.0</v>
      </c>
      <c r="K12661" s="1">
        <f t="shared" si="1"/>
        <v>48</v>
      </c>
    </row>
    <row r="12662" ht="15.75" customHeight="1">
      <c r="A12662" s="1">
        <v>20.0</v>
      </c>
      <c r="B12662" s="1">
        <v>2.03014011301E13</v>
      </c>
      <c r="C12662" s="1" t="s">
        <v>12479</v>
      </c>
      <c r="D12662" s="1">
        <v>2307450.0</v>
      </c>
      <c r="E12662" s="1">
        <v>17.0</v>
      </c>
      <c r="F12662" s="1">
        <v>124.0</v>
      </c>
      <c r="G12662" s="1">
        <v>23.0</v>
      </c>
      <c r="H12662" s="1">
        <v>30.0</v>
      </c>
      <c r="K12662" s="1">
        <f t="shared" si="1"/>
        <v>53</v>
      </c>
    </row>
    <row r="12663" ht="15.75" customHeight="1">
      <c r="A12663" s="1">
        <v>22.0</v>
      </c>
      <c r="B12663" s="1">
        <v>2.23008014301E13</v>
      </c>
      <c r="C12663" s="1" t="s">
        <v>12480</v>
      </c>
      <c r="D12663" s="1">
        <v>2510950.0</v>
      </c>
      <c r="E12663" s="1">
        <v>17.0</v>
      </c>
      <c r="F12663" s="1">
        <v>124.0</v>
      </c>
      <c r="G12663" s="1">
        <v>0.0</v>
      </c>
      <c r="H12663" s="1">
        <v>76.0</v>
      </c>
      <c r="K12663" s="1">
        <f t="shared" si="1"/>
        <v>76</v>
      </c>
    </row>
    <row r="12664" ht="15.75" customHeight="1">
      <c r="A12664" s="1">
        <v>26.0</v>
      </c>
      <c r="B12664" s="1">
        <v>2.65019501E13</v>
      </c>
      <c r="C12664" s="1" t="s">
        <v>12481</v>
      </c>
      <c r="D12664" s="1">
        <v>2911160.0</v>
      </c>
      <c r="E12664" s="1">
        <v>17.0</v>
      </c>
      <c r="F12664" s="1">
        <v>124.0</v>
      </c>
      <c r="G12664" s="1">
        <v>30.0</v>
      </c>
      <c r="H12664" s="1">
        <v>26.0</v>
      </c>
      <c r="K12664" s="1">
        <f t="shared" si="1"/>
        <v>56</v>
      </c>
    </row>
    <row r="12665" ht="15.75" customHeight="1">
      <c r="A12665" s="1">
        <v>28.0</v>
      </c>
      <c r="B12665" s="1">
        <v>2.85008044E13</v>
      </c>
      <c r="C12665" s="1" t="s">
        <v>12482</v>
      </c>
      <c r="D12665" s="1">
        <v>3173170.0</v>
      </c>
      <c r="E12665" s="1">
        <v>17.0</v>
      </c>
      <c r="F12665" s="1">
        <v>124.0</v>
      </c>
      <c r="G12665" s="1">
        <v>0.0</v>
      </c>
      <c r="H12665" s="1">
        <v>21.0</v>
      </c>
      <c r="K12665" s="1">
        <f t="shared" si="1"/>
        <v>21</v>
      </c>
    </row>
    <row r="12666" ht="15.75" customHeight="1">
      <c r="A12666" s="1">
        <v>30.0</v>
      </c>
      <c r="B12666" s="1">
        <v>3.05005029E13</v>
      </c>
      <c r="C12666" s="1" t="s">
        <v>12483</v>
      </c>
      <c r="D12666" s="1">
        <v>3304500.0</v>
      </c>
      <c r="E12666" s="1">
        <v>17.0</v>
      </c>
      <c r="F12666" s="1">
        <v>124.0</v>
      </c>
      <c r="G12666" s="1">
        <v>23.0</v>
      </c>
      <c r="H12666" s="1">
        <v>15.0</v>
      </c>
      <c r="K12666" s="1">
        <f t="shared" si="1"/>
        <v>38</v>
      </c>
    </row>
    <row r="12667" ht="15.75" customHeight="1">
      <c r="A12667" s="1">
        <v>31.0</v>
      </c>
      <c r="B12667" s="1">
        <v>3.15008022E13</v>
      </c>
      <c r="C12667" s="1" t="s">
        <v>12484</v>
      </c>
      <c r="D12667" s="1">
        <v>3418180.0</v>
      </c>
      <c r="E12667" s="1">
        <v>17.0</v>
      </c>
      <c r="F12667" s="1">
        <v>124.0</v>
      </c>
      <c r="G12667" s="1">
        <v>25.0</v>
      </c>
      <c r="H12667" s="1">
        <v>0.0</v>
      </c>
      <c r="K12667" s="1">
        <f t="shared" si="1"/>
        <v>25</v>
      </c>
    </row>
    <row r="12668" ht="15.75" customHeight="1">
      <c r="A12668" s="1">
        <v>37.0</v>
      </c>
      <c r="B12668" s="1">
        <v>3.75018027E13</v>
      </c>
      <c r="C12668" s="1" t="s">
        <v>12485</v>
      </c>
      <c r="D12668" s="1">
        <v>4032610.0</v>
      </c>
      <c r="E12668" s="1">
        <v>17.0</v>
      </c>
      <c r="F12668" s="1">
        <v>124.0</v>
      </c>
      <c r="G12668" s="1">
        <v>49.0</v>
      </c>
      <c r="H12668" s="1">
        <v>28.0</v>
      </c>
      <c r="K12668" s="1">
        <f t="shared" si="1"/>
        <v>77</v>
      </c>
    </row>
    <row r="12669" ht="15.75" customHeight="1">
      <c r="A12669" s="1">
        <v>44.0</v>
      </c>
      <c r="B12669" s="1">
        <v>4.45210002E13</v>
      </c>
      <c r="C12669" s="1" t="s">
        <v>12486</v>
      </c>
      <c r="D12669" s="1">
        <v>4818840.0</v>
      </c>
      <c r="E12669" s="1">
        <v>17.0</v>
      </c>
      <c r="F12669" s="1">
        <v>124.0</v>
      </c>
      <c r="G12669" s="1">
        <v>41.0</v>
      </c>
      <c r="H12669" s="1">
        <v>51.0</v>
      </c>
      <c r="K12669" s="1">
        <f t="shared" si="1"/>
        <v>92</v>
      </c>
    </row>
    <row r="12670" ht="15.75" customHeight="1">
      <c r="A12670" s="1">
        <v>44.0</v>
      </c>
      <c r="B12670" s="1">
        <v>4.45224002E13</v>
      </c>
      <c r="C12670" s="1" t="s">
        <v>12487</v>
      </c>
      <c r="D12670" s="1">
        <v>4842780.0</v>
      </c>
      <c r="E12670" s="1">
        <v>17.0</v>
      </c>
      <c r="F12670" s="1">
        <v>124.0</v>
      </c>
      <c r="G12670" s="1">
        <v>31.0</v>
      </c>
      <c r="H12670" s="1">
        <v>50.0</v>
      </c>
      <c r="K12670" s="1">
        <f t="shared" si="1"/>
        <v>81</v>
      </c>
    </row>
    <row r="12671" ht="15.75" customHeight="1">
      <c r="A12671" s="1">
        <v>46.0</v>
      </c>
      <c r="B12671" s="1">
        <v>4.65006001E13</v>
      </c>
      <c r="C12671" s="1" t="s">
        <v>12488</v>
      </c>
      <c r="D12671" s="1">
        <v>5003780.0</v>
      </c>
      <c r="E12671" s="1">
        <v>17.0</v>
      </c>
      <c r="F12671" s="1">
        <v>124.0</v>
      </c>
      <c r="G12671" s="1">
        <v>0.0</v>
      </c>
      <c r="H12671" s="1">
        <v>0.0</v>
      </c>
      <c r="K12671" s="1">
        <f t="shared" si="1"/>
        <v>0</v>
      </c>
    </row>
    <row r="12672" ht="15.75" customHeight="1">
      <c r="A12672" s="1">
        <v>5.0</v>
      </c>
      <c r="B12672" s="1">
        <v>5.5053011E12</v>
      </c>
      <c r="C12672" s="1" t="s">
        <v>12489</v>
      </c>
      <c r="D12672" s="1">
        <v>619170.0</v>
      </c>
      <c r="E12672" s="1">
        <v>17.0</v>
      </c>
      <c r="F12672" s="1">
        <v>123.0</v>
      </c>
      <c r="G12672" s="1">
        <v>1.0</v>
      </c>
      <c r="H12672" s="1">
        <v>83.0</v>
      </c>
      <c r="K12672" s="1">
        <f t="shared" si="1"/>
        <v>84</v>
      </c>
    </row>
    <row r="12673" ht="15.75" customHeight="1">
      <c r="A12673" s="1">
        <v>14.0</v>
      </c>
      <c r="B12673" s="1">
        <v>1.45002401E13</v>
      </c>
      <c r="C12673" s="1" t="s">
        <v>12490</v>
      </c>
      <c r="D12673" s="1">
        <v>1700233.0</v>
      </c>
      <c r="E12673" s="1">
        <v>17.0</v>
      </c>
      <c r="F12673" s="1">
        <v>123.0</v>
      </c>
      <c r="G12673" s="1">
        <v>0.0</v>
      </c>
      <c r="H12673" s="1">
        <v>0.0</v>
      </c>
      <c r="K12673" s="1">
        <f t="shared" si="1"/>
        <v>0</v>
      </c>
    </row>
    <row r="12674" ht="15.75" customHeight="1">
      <c r="A12674" s="1">
        <v>14.0</v>
      </c>
      <c r="B12674" s="1">
        <v>1.45052002E13</v>
      </c>
      <c r="C12674" s="1" t="s">
        <v>12491</v>
      </c>
      <c r="D12674" s="1">
        <v>1704380.0</v>
      </c>
      <c r="E12674" s="1">
        <v>17.0</v>
      </c>
      <c r="F12674" s="1">
        <v>123.0</v>
      </c>
      <c r="G12674" s="1">
        <v>0.0</v>
      </c>
      <c r="H12674" s="1">
        <v>81.0</v>
      </c>
      <c r="K12674" s="1">
        <f t="shared" si="1"/>
        <v>81</v>
      </c>
    </row>
    <row r="12675" ht="15.75" customHeight="1">
      <c r="A12675" s="1">
        <v>14.0</v>
      </c>
      <c r="B12675" s="1">
        <v>1.45074701E13</v>
      </c>
      <c r="C12675" s="1" t="s">
        <v>12492</v>
      </c>
      <c r="D12675" s="1">
        <v>1712030.0</v>
      </c>
      <c r="E12675" s="1">
        <v>17.0</v>
      </c>
      <c r="F12675" s="1">
        <v>123.0</v>
      </c>
      <c r="G12675" s="1">
        <v>23.0</v>
      </c>
      <c r="H12675" s="1">
        <v>71.0</v>
      </c>
      <c r="K12675" s="1">
        <f t="shared" si="1"/>
        <v>94</v>
      </c>
    </row>
    <row r="12676" ht="15.75" customHeight="1">
      <c r="A12676" s="1">
        <v>14.0</v>
      </c>
      <c r="B12676" s="1">
        <v>1.45079301E13</v>
      </c>
      <c r="C12676" s="1" t="s">
        <v>12493</v>
      </c>
      <c r="D12676" s="1">
        <v>1700292.0</v>
      </c>
      <c r="E12676" s="1">
        <v>17.0</v>
      </c>
      <c r="F12676" s="1">
        <v>123.0</v>
      </c>
      <c r="G12676" s="1">
        <v>0.0</v>
      </c>
      <c r="H12676" s="1">
        <v>0.0</v>
      </c>
      <c r="K12676" s="1">
        <f t="shared" si="1"/>
        <v>0</v>
      </c>
    </row>
    <row r="12677" ht="15.75" customHeight="1">
      <c r="A12677" s="1">
        <v>14.0</v>
      </c>
      <c r="B12677" s="1">
        <v>1.45088001E13</v>
      </c>
      <c r="C12677" s="1" t="s">
        <v>12494</v>
      </c>
      <c r="D12677" s="1">
        <v>1706880.0</v>
      </c>
      <c r="E12677" s="1">
        <v>17.0</v>
      </c>
      <c r="F12677" s="1">
        <v>123.0</v>
      </c>
      <c r="G12677" s="1">
        <v>67.0</v>
      </c>
      <c r="H12677" s="1">
        <v>30.0</v>
      </c>
      <c r="K12677" s="1">
        <f t="shared" si="1"/>
        <v>97</v>
      </c>
    </row>
    <row r="12678" ht="15.75" customHeight="1">
      <c r="A12678" s="1">
        <v>17.0</v>
      </c>
      <c r="B12678" s="1">
        <v>1.75013001E13</v>
      </c>
      <c r="C12678" s="1" t="s">
        <v>12495</v>
      </c>
      <c r="D12678" s="1">
        <v>2003510.0</v>
      </c>
      <c r="E12678" s="1">
        <v>17.0</v>
      </c>
      <c r="F12678" s="1">
        <v>123.0</v>
      </c>
      <c r="G12678" s="1">
        <v>33.0</v>
      </c>
      <c r="H12678" s="1">
        <v>49.0</v>
      </c>
      <c r="K12678" s="1">
        <f t="shared" si="1"/>
        <v>82</v>
      </c>
    </row>
    <row r="12679" ht="15.75" customHeight="1">
      <c r="A12679" s="1">
        <v>27.0</v>
      </c>
      <c r="B12679" s="1">
        <v>2.75005401E13</v>
      </c>
      <c r="C12679" s="1" t="s">
        <v>12496</v>
      </c>
      <c r="D12679" s="1">
        <v>3003270.0</v>
      </c>
      <c r="E12679" s="1">
        <v>17.0</v>
      </c>
      <c r="F12679" s="1">
        <v>123.0</v>
      </c>
      <c r="G12679" s="1">
        <v>29.0</v>
      </c>
      <c r="H12679" s="1">
        <v>32.0</v>
      </c>
      <c r="K12679" s="1">
        <f t="shared" si="1"/>
        <v>61</v>
      </c>
    </row>
    <row r="12680" ht="15.75" customHeight="1">
      <c r="A12680" s="1">
        <v>27.0</v>
      </c>
      <c r="B12680" s="1">
        <v>2.75033402301E13</v>
      </c>
      <c r="C12680" s="1" t="s">
        <v>12497</v>
      </c>
      <c r="D12680" s="1">
        <v>3018240.0</v>
      </c>
      <c r="E12680" s="1">
        <v>17.0</v>
      </c>
      <c r="F12680" s="1">
        <v>123.0</v>
      </c>
      <c r="G12680" s="1">
        <v>37.0</v>
      </c>
      <c r="H12680" s="1">
        <v>25.0</v>
      </c>
      <c r="K12680" s="1">
        <f t="shared" si="1"/>
        <v>62</v>
      </c>
    </row>
    <row r="12681" ht="15.75" customHeight="1">
      <c r="A12681" s="1">
        <v>28.0</v>
      </c>
      <c r="B12681" s="1">
        <v>2.85021004E13</v>
      </c>
      <c r="C12681" s="1" t="s">
        <v>12498</v>
      </c>
      <c r="D12681" s="1">
        <v>3103060.0</v>
      </c>
      <c r="E12681" s="1">
        <v>17.0</v>
      </c>
      <c r="F12681" s="1">
        <v>123.0</v>
      </c>
      <c r="G12681" s="1">
        <v>39.0</v>
      </c>
      <c r="H12681" s="1">
        <v>55.0</v>
      </c>
      <c r="K12681" s="1">
        <f t="shared" si="1"/>
        <v>94</v>
      </c>
    </row>
    <row r="12682" ht="15.75" customHeight="1">
      <c r="A12682" s="1">
        <v>28.0</v>
      </c>
      <c r="B12682" s="1">
        <v>2.85025301E13</v>
      </c>
      <c r="C12682" s="1" t="s">
        <v>12499</v>
      </c>
      <c r="D12682" s="1">
        <v>3100110.0</v>
      </c>
      <c r="E12682" s="1">
        <v>17.0</v>
      </c>
      <c r="F12682" s="1">
        <v>123.0</v>
      </c>
      <c r="G12682" s="1">
        <v>0.0</v>
      </c>
      <c r="H12682" s="1">
        <v>55.0</v>
      </c>
      <c r="K12682" s="1">
        <f t="shared" si="1"/>
        <v>55</v>
      </c>
    </row>
    <row r="12683" ht="15.75" customHeight="1">
      <c r="A12683" s="1">
        <v>30.0</v>
      </c>
      <c r="B12683" s="1">
        <v>3.05003022E13</v>
      </c>
      <c r="C12683" s="1" t="s">
        <v>12500</v>
      </c>
      <c r="D12683" s="1">
        <v>3307020.0</v>
      </c>
      <c r="E12683" s="1">
        <v>17.0</v>
      </c>
      <c r="F12683" s="1">
        <v>123.0</v>
      </c>
      <c r="G12683" s="1">
        <v>19.0</v>
      </c>
      <c r="H12683" s="1">
        <v>23.0</v>
      </c>
      <c r="K12683" s="1">
        <f t="shared" si="1"/>
        <v>42</v>
      </c>
    </row>
    <row r="12684" ht="15.75" customHeight="1">
      <c r="A12684" s="1">
        <v>37.0</v>
      </c>
      <c r="B12684" s="1">
        <v>3.75021023E13</v>
      </c>
      <c r="C12684" s="1" t="s">
        <v>12501</v>
      </c>
      <c r="D12684" s="1">
        <v>4020430.0</v>
      </c>
      <c r="E12684" s="1">
        <v>17.0</v>
      </c>
      <c r="F12684" s="1">
        <v>123.0</v>
      </c>
      <c r="G12684" s="1">
        <v>0.0</v>
      </c>
      <c r="H12684" s="1">
        <v>83.0</v>
      </c>
      <c r="K12684" s="1">
        <f t="shared" si="1"/>
        <v>83</v>
      </c>
    </row>
    <row r="12685" ht="15.75" customHeight="1">
      <c r="A12685" s="1">
        <v>38.0</v>
      </c>
      <c r="B12685" s="1">
        <v>3.85002002E13</v>
      </c>
      <c r="C12685" s="1" t="s">
        <v>12502</v>
      </c>
      <c r="D12685" s="1">
        <v>4101200.0</v>
      </c>
      <c r="E12685" s="1">
        <v>17.0</v>
      </c>
      <c r="F12685" s="1">
        <v>123.0</v>
      </c>
      <c r="G12685" s="1">
        <v>31.0</v>
      </c>
      <c r="H12685" s="1">
        <v>41.0</v>
      </c>
      <c r="K12685" s="1">
        <f t="shared" si="1"/>
        <v>72</v>
      </c>
    </row>
    <row r="12686" ht="15.75" customHeight="1">
      <c r="A12686" s="1">
        <v>42.0</v>
      </c>
      <c r="B12686" s="1">
        <v>4.25054015E13</v>
      </c>
      <c r="C12686" s="1" t="s">
        <v>12503</v>
      </c>
      <c r="D12686" s="1">
        <v>4634600.0</v>
      </c>
      <c r="E12686" s="1">
        <v>17.0</v>
      </c>
      <c r="F12686" s="1">
        <v>123.0</v>
      </c>
      <c r="G12686" s="1">
        <v>42.0</v>
      </c>
      <c r="H12686" s="1">
        <v>20.0</v>
      </c>
      <c r="K12686" s="1">
        <f t="shared" si="1"/>
        <v>62</v>
      </c>
    </row>
    <row r="12687" ht="15.75" customHeight="1">
      <c r="A12687" s="1">
        <v>44.0</v>
      </c>
      <c r="B12687" s="1">
        <v>4.45013002E13</v>
      </c>
      <c r="C12687" s="1" t="s">
        <v>12504</v>
      </c>
      <c r="D12687" s="1">
        <v>4834410.0</v>
      </c>
      <c r="E12687" s="1">
        <v>17.0</v>
      </c>
      <c r="F12687" s="1">
        <v>123.0</v>
      </c>
      <c r="G12687" s="1">
        <v>21.0</v>
      </c>
      <c r="H12687" s="1">
        <v>69.0</v>
      </c>
      <c r="K12687" s="1">
        <f t="shared" si="1"/>
        <v>90</v>
      </c>
    </row>
    <row r="12688" ht="15.75" customHeight="1">
      <c r="A12688" s="1">
        <v>44.0</v>
      </c>
      <c r="B12688" s="1">
        <v>4.45127005E13</v>
      </c>
      <c r="C12688" s="1" t="s">
        <v>12505</v>
      </c>
      <c r="D12688" s="1">
        <v>4828530.0</v>
      </c>
      <c r="E12688" s="1">
        <v>17.0</v>
      </c>
      <c r="F12688" s="1">
        <v>123.0</v>
      </c>
      <c r="G12688" s="1">
        <v>26.0</v>
      </c>
      <c r="H12688" s="1">
        <v>58.0</v>
      </c>
      <c r="K12688" s="1">
        <f t="shared" si="1"/>
        <v>84</v>
      </c>
    </row>
    <row r="12689" ht="15.75" customHeight="1">
      <c r="A12689" s="1">
        <v>5.0</v>
      </c>
      <c r="B12689" s="1">
        <v>5.5011018E12</v>
      </c>
      <c r="C12689" s="1" t="s">
        <v>12506</v>
      </c>
      <c r="D12689" s="1">
        <v>630870.0</v>
      </c>
      <c r="E12689" s="1">
        <v>17.0</v>
      </c>
      <c r="F12689" s="1">
        <v>122.0</v>
      </c>
      <c r="G12689" s="1">
        <v>12.0</v>
      </c>
      <c r="H12689" s="1">
        <v>72.0</v>
      </c>
      <c r="K12689" s="1">
        <f t="shared" si="1"/>
        <v>84</v>
      </c>
    </row>
    <row r="12690" ht="15.75" customHeight="1">
      <c r="A12690" s="1">
        <v>5.0</v>
      </c>
      <c r="B12690" s="1">
        <v>5.5024027E12</v>
      </c>
      <c r="C12690" s="1" t="s">
        <v>12507</v>
      </c>
      <c r="D12690" s="1">
        <v>636960.0</v>
      </c>
      <c r="E12690" s="1">
        <v>17.0</v>
      </c>
      <c r="F12690" s="1">
        <v>122.0</v>
      </c>
      <c r="G12690" s="1">
        <v>28.0</v>
      </c>
      <c r="H12690" s="1">
        <v>51.0</v>
      </c>
      <c r="K12690" s="1">
        <f t="shared" si="1"/>
        <v>79</v>
      </c>
    </row>
    <row r="12691" ht="15.75" customHeight="1">
      <c r="A12691" s="1">
        <v>6.0</v>
      </c>
      <c r="B12691" s="1">
        <v>6.5036028E12</v>
      </c>
      <c r="C12691" s="1" t="s">
        <v>12508</v>
      </c>
      <c r="D12691" s="1">
        <v>807260.0</v>
      </c>
      <c r="E12691" s="1">
        <v>17.0</v>
      </c>
      <c r="F12691" s="1">
        <v>122.0</v>
      </c>
      <c r="G12691" s="1">
        <v>29.0</v>
      </c>
      <c r="H12691" s="1">
        <v>66.0</v>
      </c>
      <c r="K12691" s="1">
        <f t="shared" si="1"/>
        <v>95</v>
      </c>
    </row>
    <row r="12692" ht="15.75" customHeight="1">
      <c r="A12692" s="1">
        <v>6.0</v>
      </c>
      <c r="B12692" s="1">
        <v>6.5037013E12</v>
      </c>
      <c r="C12692" s="1" t="s">
        <v>12509</v>
      </c>
      <c r="D12692" s="1">
        <v>804740.0</v>
      </c>
      <c r="E12692" s="1">
        <v>17.0</v>
      </c>
      <c r="F12692" s="1">
        <v>122.0</v>
      </c>
      <c r="G12692" s="1">
        <v>0.0</v>
      </c>
      <c r="H12692" s="1">
        <v>42.0</v>
      </c>
      <c r="K12692" s="1">
        <f t="shared" si="1"/>
        <v>42</v>
      </c>
    </row>
    <row r="12693" ht="15.75" customHeight="1">
      <c r="A12693" s="1">
        <v>6.0</v>
      </c>
      <c r="B12693" s="1">
        <v>6.5045001E12</v>
      </c>
      <c r="C12693" s="1" t="s">
        <v>12510</v>
      </c>
      <c r="D12693" s="1">
        <v>802880.0</v>
      </c>
      <c r="E12693" s="1">
        <v>17.0</v>
      </c>
      <c r="F12693" s="1">
        <v>122.0</v>
      </c>
      <c r="G12693" s="1">
        <v>42.0</v>
      </c>
      <c r="H12693" s="1">
        <v>67.0</v>
      </c>
      <c r="K12693" s="1">
        <f t="shared" si="1"/>
        <v>109</v>
      </c>
    </row>
    <row r="12694" ht="15.75" customHeight="1">
      <c r="A12694" s="1">
        <v>20.0</v>
      </c>
      <c r="B12694" s="1">
        <v>2.03005017301E13</v>
      </c>
      <c r="C12694" s="1" t="s">
        <v>12511</v>
      </c>
      <c r="D12694" s="1">
        <v>2307250.0</v>
      </c>
      <c r="E12694" s="1">
        <v>17.0</v>
      </c>
      <c r="F12694" s="1">
        <v>122.0</v>
      </c>
      <c r="G12694" s="1">
        <v>36.0</v>
      </c>
      <c r="H12694" s="1">
        <v>30.0</v>
      </c>
      <c r="K12694" s="1">
        <f t="shared" si="1"/>
        <v>66</v>
      </c>
    </row>
    <row r="12695" ht="15.75" customHeight="1">
      <c r="A12695" s="1">
        <v>23.0</v>
      </c>
      <c r="B12695" s="1">
        <v>2.35019045E13</v>
      </c>
      <c r="C12695" s="1" t="s">
        <v>12512</v>
      </c>
      <c r="D12695" s="1">
        <v>2614700.0</v>
      </c>
      <c r="E12695" s="1">
        <v>17.0</v>
      </c>
      <c r="F12695" s="1">
        <v>122.0</v>
      </c>
      <c r="G12695" s="1">
        <v>26.0</v>
      </c>
      <c r="H12695" s="1">
        <v>39.0</v>
      </c>
      <c r="K12695" s="1">
        <f t="shared" si="1"/>
        <v>65</v>
      </c>
    </row>
    <row r="12696" ht="15.75" customHeight="1">
      <c r="A12696" s="1">
        <v>44.0</v>
      </c>
      <c r="B12696" s="1">
        <v>4.45019014E13</v>
      </c>
      <c r="C12696" s="1" t="s">
        <v>12513</v>
      </c>
      <c r="D12696" s="1">
        <v>4836630.0</v>
      </c>
      <c r="E12696" s="1">
        <v>17.0</v>
      </c>
      <c r="F12696" s="1">
        <v>122.0</v>
      </c>
      <c r="G12696" s="1">
        <v>63.0</v>
      </c>
      <c r="H12696" s="1">
        <v>0.0</v>
      </c>
      <c r="K12696" s="1">
        <f t="shared" si="1"/>
        <v>63</v>
      </c>
    </row>
    <row r="12697" ht="15.75" customHeight="1">
      <c r="A12697" s="1">
        <v>44.0</v>
      </c>
      <c r="B12697" s="1">
        <v>4.45169501E13</v>
      </c>
      <c r="C12697" s="1" t="s">
        <v>12514</v>
      </c>
      <c r="D12697" s="1">
        <v>4835730.0</v>
      </c>
      <c r="E12697" s="1">
        <v>17.0</v>
      </c>
      <c r="F12697" s="1">
        <v>122.0</v>
      </c>
      <c r="G12697" s="1">
        <v>23.0</v>
      </c>
      <c r="H12697" s="1">
        <v>63.0</v>
      </c>
      <c r="K12697" s="1">
        <f t="shared" si="1"/>
        <v>86</v>
      </c>
    </row>
    <row r="12698" ht="15.75" customHeight="1">
      <c r="A12698" s="1">
        <v>6.0</v>
      </c>
      <c r="B12698" s="1">
        <v>6.5020002E12</v>
      </c>
      <c r="C12698" s="1" t="s">
        <v>12515</v>
      </c>
      <c r="D12698" s="1">
        <v>806600.0</v>
      </c>
      <c r="E12698" s="1">
        <v>17.0</v>
      </c>
      <c r="F12698" s="1">
        <v>121.0</v>
      </c>
      <c r="G12698" s="1">
        <v>52.0</v>
      </c>
      <c r="H12698" s="1">
        <v>46.0</v>
      </c>
      <c r="K12698" s="1">
        <f t="shared" si="1"/>
        <v>98</v>
      </c>
    </row>
    <row r="12699" ht="15.75" customHeight="1">
      <c r="A12699" s="1">
        <v>17.0</v>
      </c>
      <c r="B12699" s="1">
        <v>1.75026032E13</v>
      </c>
      <c r="C12699" s="1" t="s">
        <v>12516</v>
      </c>
      <c r="D12699" s="1">
        <v>2012600.0</v>
      </c>
      <c r="E12699" s="1">
        <v>17.0</v>
      </c>
      <c r="F12699" s="1">
        <v>121.0</v>
      </c>
      <c r="G12699" s="1">
        <v>22.0</v>
      </c>
      <c r="H12699" s="1">
        <v>62.0</v>
      </c>
      <c r="K12699" s="1">
        <f t="shared" si="1"/>
        <v>84</v>
      </c>
    </row>
    <row r="12700" ht="15.75" customHeight="1">
      <c r="A12700" s="1">
        <v>17.0</v>
      </c>
      <c r="B12700" s="1">
        <v>1.75051003E13</v>
      </c>
      <c r="C12700" s="1" t="s">
        <v>12517</v>
      </c>
      <c r="D12700" s="1">
        <v>2005550.0</v>
      </c>
      <c r="E12700" s="1">
        <v>17.0</v>
      </c>
      <c r="F12700" s="1">
        <v>121.0</v>
      </c>
      <c r="G12700" s="1">
        <v>38.0</v>
      </c>
      <c r="H12700" s="1">
        <v>57.0</v>
      </c>
      <c r="K12700" s="1">
        <f t="shared" si="1"/>
        <v>95</v>
      </c>
    </row>
    <row r="12701" ht="15.75" customHeight="1">
      <c r="A12701" s="1">
        <v>17.0</v>
      </c>
      <c r="B12701" s="1">
        <v>1.75080801E13</v>
      </c>
      <c r="C12701" s="1" t="s">
        <v>12518</v>
      </c>
      <c r="D12701" s="1">
        <v>2008880.0</v>
      </c>
      <c r="E12701" s="1">
        <v>17.0</v>
      </c>
      <c r="F12701" s="1">
        <v>121.0</v>
      </c>
      <c r="G12701" s="1">
        <v>40.0</v>
      </c>
      <c r="H12701" s="1">
        <v>68.0</v>
      </c>
      <c r="K12701" s="1">
        <f t="shared" si="1"/>
        <v>108</v>
      </c>
    </row>
    <row r="12702" ht="15.75" customHeight="1">
      <c r="A12702" s="1">
        <v>22.0</v>
      </c>
      <c r="B12702" s="1">
        <v>2.25006001E13</v>
      </c>
      <c r="C12702" s="1" t="s">
        <v>12519</v>
      </c>
      <c r="D12702" s="1">
        <v>2506000.0</v>
      </c>
      <c r="E12702" s="1">
        <v>17.0</v>
      </c>
      <c r="F12702" s="1">
        <v>121.0</v>
      </c>
      <c r="G12702" s="1">
        <v>30.0</v>
      </c>
      <c r="H12702" s="1">
        <v>30.0</v>
      </c>
      <c r="K12702" s="1">
        <f t="shared" si="1"/>
        <v>60</v>
      </c>
    </row>
    <row r="12703" ht="15.75" customHeight="1">
      <c r="A12703" s="1">
        <v>27.0</v>
      </c>
      <c r="B12703" s="1">
        <v>2.75005404301E13</v>
      </c>
      <c r="C12703" s="1" t="s">
        <v>12520</v>
      </c>
      <c r="D12703" s="1">
        <v>3015200.0</v>
      </c>
      <c r="E12703" s="1">
        <v>17.0</v>
      </c>
      <c r="F12703" s="1">
        <v>121.0</v>
      </c>
      <c r="G12703" s="1">
        <v>64.0</v>
      </c>
      <c r="H12703" s="1">
        <v>48.0</v>
      </c>
      <c r="K12703" s="1">
        <f t="shared" si="1"/>
        <v>112</v>
      </c>
    </row>
    <row r="12704" ht="15.75" customHeight="1">
      <c r="A12704" s="1">
        <v>28.0</v>
      </c>
      <c r="B12704" s="1">
        <v>2.85017602E13</v>
      </c>
      <c r="C12704" s="1" t="s">
        <v>12521</v>
      </c>
      <c r="D12704" s="1">
        <v>3100072.0</v>
      </c>
      <c r="E12704" s="1">
        <v>17.0</v>
      </c>
      <c r="F12704" s="1">
        <v>121.0</v>
      </c>
      <c r="G12704" s="1">
        <v>28.0</v>
      </c>
      <c r="H12704" s="1">
        <v>41.0</v>
      </c>
      <c r="K12704" s="1">
        <f t="shared" si="1"/>
        <v>69</v>
      </c>
    </row>
    <row r="12705" ht="15.75" customHeight="1">
      <c r="A12705" s="1">
        <v>37.0</v>
      </c>
      <c r="B12705" s="1">
        <v>3.75027007E13</v>
      </c>
      <c r="C12705" s="1" t="s">
        <v>12522</v>
      </c>
      <c r="D12705" s="1">
        <v>4017020.0</v>
      </c>
      <c r="E12705" s="1">
        <v>17.0</v>
      </c>
      <c r="F12705" s="1">
        <v>121.0</v>
      </c>
      <c r="G12705" s="1">
        <v>27.0</v>
      </c>
      <c r="H12705" s="1">
        <v>64.0</v>
      </c>
      <c r="K12705" s="1">
        <f t="shared" si="1"/>
        <v>91</v>
      </c>
    </row>
    <row r="12706" ht="15.75" customHeight="1">
      <c r="A12706" s="1">
        <v>44.0</v>
      </c>
      <c r="B12706" s="1">
        <v>4.45095002E13</v>
      </c>
      <c r="C12706" s="1" t="s">
        <v>12523</v>
      </c>
      <c r="D12706" s="1">
        <v>4815360.0</v>
      </c>
      <c r="E12706" s="1">
        <v>17.0</v>
      </c>
      <c r="F12706" s="1">
        <v>121.0</v>
      </c>
      <c r="G12706" s="1">
        <v>35.0</v>
      </c>
      <c r="H12706" s="1">
        <v>60.0</v>
      </c>
      <c r="K12706" s="1">
        <f t="shared" si="1"/>
        <v>95</v>
      </c>
    </row>
    <row r="12707" ht="15.75" customHeight="1">
      <c r="A12707" s="1">
        <v>20.0</v>
      </c>
      <c r="B12707" s="1">
        <v>2.03005004301E13</v>
      </c>
      <c r="C12707" s="1" t="s">
        <v>12524</v>
      </c>
      <c r="D12707" s="1">
        <v>2303210.0</v>
      </c>
      <c r="E12707" s="1">
        <v>17.0</v>
      </c>
      <c r="F12707" s="1">
        <v>120.0</v>
      </c>
      <c r="G12707" s="1">
        <v>19.0</v>
      </c>
      <c r="H12707" s="1">
        <v>27.0</v>
      </c>
      <c r="K12707" s="1">
        <f t="shared" si="1"/>
        <v>46</v>
      </c>
    </row>
    <row r="12708" ht="15.75" customHeight="1">
      <c r="A12708" s="1">
        <v>22.0</v>
      </c>
      <c r="B12708" s="1">
        <v>2.23006022301E13</v>
      </c>
      <c r="C12708" s="1" t="s">
        <v>12525</v>
      </c>
      <c r="D12708" s="1">
        <v>2510800.0</v>
      </c>
      <c r="E12708" s="1">
        <v>17.0</v>
      </c>
      <c r="F12708" s="1">
        <v>120.0</v>
      </c>
      <c r="G12708" s="1">
        <v>17.0</v>
      </c>
      <c r="H12708" s="1">
        <v>36.0</v>
      </c>
      <c r="K12708" s="1">
        <f t="shared" si="1"/>
        <v>53</v>
      </c>
    </row>
    <row r="12709" ht="15.75" customHeight="1">
      <c r="A12709" s="1">
        <v>26.0</v>
      </c>
      <c r="B12709" s="1">
        <v>2.65003003E13</v>
      </c>
      <c r="C12709" s="1" t="s">
        <v>12526</v>
      </c>
      <c r="D12709" s="1">
        <v>2911760.0</v>
      </c>
      <c r="E12709" s="1">
        <v>17.0</v>
      </c>
      <c r="F12709" s="1">
        <v>120.0</v>
      </c>
      <c r="G12709" s="1">
        <v>25.0</v>
      </c>
      <c r="H12709" s="1">
        <v>41.0</v>
      </c>
      <c r="K12709" s="1">
        <f t="shared" si="1"/>
        <v>66</v>
      </c>
    </row>
    <row r="12710" ht="15.75" customHeight="1">
      <c r="A12710" s="1">
        <v>26.0</v>
      </c>
      <c r="B12710" s="1">
        <v>2.6503601E13</v>
      </c>
      <c r="C12710" s="1" t="s">
        <v>12527</v>
      </c>
      <c r="D12710" s="1">
        <v>2912510.0</v>
      </c>
      <c r="E12710" s="1">
        <v>17.0</v>
      </c>
      <c r="F12710" s="1">
        <v>120.0</v>
      </c>
      <c r="G12710" s="1">
        <v>21.0</v>
      </c>
      <c r="H12710" s="1">
        <v>29.0</v>
      </c>
      <c r="K12710" s="1">
        <f t="shared" si="1"/>
        <v>50</v>
      </c>
    </row>
    <row r="12711" ht="15.75" customHeight="1">
      <c r="A12711" s="1">
        <v>27.0</v>
      </c>
      <c r="B12711" s="1">
        <v>2.75046401E13</v>
      </c>
      <c r="C12711" s="1" t="s">
        <v>12528</v>
      </c>
      <c r="D12711" s="1">
        <v>3018170.0</v>
      </c>
      <c r="E12711" s="1">
        <v>17.0</v>
      </c>
      <c r="F12711" s="1">
        <v>120.0</v>
      </c>
      <c r="G12711" s="1">
        <v>55.0</v>
      </c>
      <c r="H12711" s="1">
        <v>29.0</v>
      </c>
      <c r="K12711" s="1">
        <f t="shared" si="1"/>
        <v>84</v>
      </c>
    </row>
    <row r="12712" ht="15.75" customHeight="1">
      <c r="A12712" s="1">
        <v>28.0</v>
      </c>
      <c r="B12712" s="1">
        <v>2.85057016E13</v>
      </c>
      <c r="C12712" s="1" t="s">
        <v>12529</v>
      </c>
      <c r="D12712" s="1">
        <v>3177100.0</v>
      </c>
      <c r="E12712" s="1">
        <v>17.0</v>
      </c>
      <c r="F12712" s="1">
        <v>120.0</v>
      </c>
      <c r="G12712" s="1">
        <v>21.0</v>
      </c>
      <c r="H12712" s="1">
        <v>50.0</v>
      </c>
      <c r="K12712" s="1">
        <f t="shared" si="1"/>
        <v>71</v>
      </c>
    </row>
    <row r="12713" ht="15.75" customHeight="1">
      <c r="A12713" s="1">
        <v>32.0</v>
      </c>
      <c r="B12713" s="1">
        <v>3.25003004E13</v>
      </c>
      <c r="C12713" s="1" t="s">
        <v>12530</v>
      </c>
      <c r="D12713" s="1">
        <v>3501470.0</v>
      </c>
      <c r="E12713" s="1">
        <v>17.0</v>
      </c>
      <c r="F12713" s="1">
        <v>120.0</v>
      </c>
      <c r="G12713" s="1">
        <v>24.0</v>
      </c>
      <c r="H12713" s="1">
        <v>3.0</v>
      </c>
      <c r="K12713" s="1">
        <f t="shared" si="1"/>
        <v>27</v>
      </c>
    </row>
    <row r="12714" ht="15.75" customHeight="1">
      <c r="A12714" s="1">
        <v>35.0</v>
      </c>
      <c r="B12714" s="1">
        <v>3.55045007E13</v>
      </c>
      <c r="C12714" s="1" t="s">
        <v>12531</v>
      </c>
      <c r="D12714" s="1">
        <v>3806210.0</v>
      </c>
      <c r="E12714" s="1">
        <v>17.0</v>
      </c>
      <c r="F12714" s="1">
        <v>120.0</v>
      </c>
      <c r="G12714" s="1">
        <v>34.0</v>
      </c>
      <c r="H12714" s="1">
        <v>51.0</v>
      </c>
      <c r="K12714" s="1">
        <f t="shared" si="1"/>
        <v>85</v>
      </c>
    </row>
    <row r="12715" ht="15.75" customHeight="1">
      <c r="A12715" s="1">
        <v>39.0</v>
      </c>
      <c r="B12715" s="1">
        <v>3.95011912E13</v>
      </c>
      <c r="C12715" s="1" t="s">
        <v>12532</v>
      </c>
      <c r="D12715" s="1">
        <v>4280120.0</v>
      </c>
      <c r="E12715" s="1">
        <v>17.0</v>
      </c>
      <c r="F12715" s="1">
        <v>120.0</v>
      </c>
      <c r="G12715" s="1">
        <v>0.0</v>
      </c>
      <c r="H12715" s="1">
        <v>0.0</v>
      </c>
      <c r="K12715" s="1">
        <f t="shared" si="1"/>
        <v>0</v>
      </c>
    </row>
    <row r="12716" ht="15.75" customHeight="1">
      <c r="A12716" s="1">
        <v>14.0</v>
      </c>
      <c r="B12716" s="1">
        <v>1.45042301E13</v>
      </c>
      <c r="C12716" s="1" t="s">
        <v>12533</v>
      </c>
      <c r="D12716" s="1">
        <v>1700286.0</v>
      </c>
      <c r="E12716" s="1">
        <v>17.0</v>
      </c>
      <c r="F12716" s="1">
        <v>119.0</v>
      </c>
      <c r="G12716" s="1">
        <v>0.0</v>
      </c>
      <c r="H12716" s="1">
        <v>0.0</v>
      </c>
      <c r="K12716" s="1">
        <f t="shared" si="1"/>
        <v>0</v>
      </c>
    </row>
    <row r="12717" ht="15.75" customHeight="1">
      <c r="A12717" s="1">
        <v>16.0</v>
      </c>
      <c r="B12717" s="1">
        <v>1.65053024E13</v>
      </c>
      <c r="C12717" s="1" t="s">
        <v>12534</v>
      </c>
      <c r="D12717" s="1">
        <v>1921720.0</v>
      </c>
      <c r="E12717" s="1">
        <v>17.0</v>
      </c>
      <c r="F12717" s="1">
        <v>119.0</v>
      </c>
      <c r="G12717" s="1">
        <v>35.0</v>
      </c>
      <c r="H12717" s="1">
        <v>51.0</v>
      </c>
      <c r="K12717" s="1">
        <f t="shared" si="1"/>
        <v>86</v>
      </c>
    </row>
    <row r="12718" ht="15.75" customHeight="1">
      <c r="A12718" s="1">
        <v>22.0</v>
      </c>
      <c r="B12718" s="1">
        <v>2.23012011301E13</v>
      </c>
      <c r="C12718" s="1" t="s">
        <v>12535</v>
      </c>
      <c r="D12718" s="1">
        <v>2506540.0</v>
      </c>
      <c r="E12718" s="1">
        <v>17.0</v>
      </c>
      <c r="F12718" s="1">
        <v>119.0</v>
      </c>
      <c r="G12718" s="1">
        <v>0.0</v>
      </c>
      <c r="H12718" s="1">
        <v>119.0</v>
      </c>
      <c r="K12718" s="1">
        <f t="shared" si="1"/>
        <v>119</v>
      </c>
    </row>
    <row r="12719" ht="15.75" customHeight="1">
      <c r="A12719" s="1">
        <v>22.0</v>
      </c>
      <c r="B12719" s="1">
        <v>2.25002201E13</v>
      </c>
      <c r="C12719" s="1" t="s">
        <v>12536</v>
      </c>
      <c r="D12719" s="1">
        <v>2513321.0</v>
      </c>
      <c r="E12719" s="1">
        <v>17.0</v>
      </c>
      <c r="F12719" s="1">
        <v>119.0</v>
      </c>
      <c r="G12719" s="1">
        <v>22.0</v>
      </c>
      <c r="H12719" s="1">
        <v>27.0</v>
      </c>
      <c r="K12719" s="1">
        <f t="shared" si="1"/>
        <v>49</v>
      </c>
    </row>
    <row r="12720" ht="15.75" customHeight="1">
      <c r="A12720" s="1">
        <v>27.0</v>
      </c>
      <c r="B12720" s="1">
        <v>2.75056007E13</v>
      </c>
      <c r="C12720" s="1" t="s">
        <v>12537</v>
      </c>
      <c r="D12720" s="1">
        <v>3005460.0</v>
      </c>
      <c r="E12720" s="1">
        <v>17.0</v>
      </c>
      <c r="F12720" s="1">
        <v>119.0</v>
      </c>
      <c r="G12720" s="1">
        <v>46.0</v>
      </c>
      <c r="H12720" s="1">
        <v>39.0</v>
      </c>
      <c r="K12720" s="1">
        <f t="shared" si="1"/>
        <v>85</v>
      </c>
    </row>
    <row r="12721" ht="15.75" customHeight="1">
      <c r="A12721" s="1">
        <v>35.0</v>
      </c>
      <c r="B12721" s="1">
        <v>3.55023014E13</v>
      </c>
      <c r="C12721" s="1" t="s">
        <v>12538</v>
      </c>
      <c r="D12721" s="1">
        <v>3810500.0</v>
      </c>
      <c r="E12721" s="1">
        <v>17.0</v>
      </c>
      <c r="F12721" s="1">
        <v>119.0</v>
      </c>
      <c r="G12721" s="1">
        <v>54.0</v>
      </c>
      <c r="H12721" s="1">
        <v>43.0</v>
      </c>
      <c r="K12721" s="1">
        <f t="shared" si="1"/>
        <v>97</v>
      </c>
    </row>
    <row r="12722" ht="15.75" customHeight="1">
      <c r="A12722" s="1">
        <v>37.0</v>
      </c>
      <c r="B12722" s="1">
        <v>3.75076014E13</v>
      </c>
      <c r="C12722" s="1" t="s">
        <v>12539</v>
      </c>
      <c r="D12722" s="1">
        <v>4032040.0</v>
      </c>
      <c r="E12722" s="1">
        <v>17.0</v>
      </c>
      <c r="F12722" s="1">
        <v>119.0</v>
      </c>
      <c r="G12722" s="1">
        <v>27.0</v>
      </c>
      <c r="H12722" s="1">
        <v>44.0</v>
      </c>
      <c r="K12722" s="1">
        <f t="shared" si="1"/>
        <v>71</v>
      </c>
    </row>
    <row r="12723" ht="15.75" customHeight="1">
      <c r="A12723" s="1">
        <v>44.0</v>
      </c>
      <c r="B12723" s="1">
        <v>4.45228002E13</v>
      </c>
      <c r="C12723" s="1" t="s">
        <v>12540</v>
      </c>
      <c r="D12723" s="1">
        <v>4813380.0</v>
      </c>
      <c r="E12723" s="1">
        <v>17.0</v>
      </c>
      <c r="F12723" s="1">
        <v>119.0</v>
      </c>
      <c r="G12723" s="1">
        <v>30.0</v>
      </c>
      <c r="H12723" s="1">
        <v>43.0</v>
      </c>
      <c r="K12723" s="1">
        <f t="shared" si="1"/>
        <v>73</v>
      </c>
    </row>
    <row r="12724" ht="15.75" customHeight="1">
      <c r="A12724" s="1">
        <v>5.0</v>
      </c>
      <c r="B12724" s="1">
        <v>5.5054001E12</v>
      </c>
      <c r="C12724" s="1" t="s">
        <v>12541</v>
      </c>
      <c r="D12724" s="1">
        <v>601980.0</v>
      </c>
      <c r="E12724" s="1">
        <v>17.0</v>
      </c>
      <c r="F12724" s="1">
        <v>118.0</v>
      </c>
      <c r="G12724" s="1">
        <v>50.0</v>
      </c>
      <c r="H12724" s="1">
        <v>62.0</v>
      </c>
      <c r="K12724" s="1">
        <f t="shared" si="1"/>
        <v>112</v>
      </c>
    </row>
    <row r="12725" ht="15.75" customHeight="1">
      <c r="A12725" s="1">
        <v>13.0</v>
      </c>
      <c r="B12725" s="1">
        <v>1.35039003E13</v>
      </c>
      <c r="C12725" s="1" t="s">
        <v>12542</v>
      </c>
      <c r="D12725" s="1">
        <v>1602820.0</v>
      </c>
      <c r="E12725" s="1">
        <v>17.0</v>
      </c>
      <c r="F12725" s="1">
        <v>118.0</v>
      </c>
      <c r="G12725" s="1">
        <v>18.0</v>
      </c>
      <c r="H12725" s="1">
        <v>36.0</v>
      </c>
      <c r="K12725" s="1">
        <f t="shared" si="1"/>
        <v>54</v>
      </c>
    </row>
    <row r="12726" ht="15.75" customHeight="1">
      <c r="A12726" s="1">
        <v>16.0</v>
      </c>
      <c r="B12726" s="1">
        <v>1.6504002E13</v>
      </c>
      <c r="C12726" s="1" t="s">
        <v>12543</v>
      </c>
      <c r="D12726" s="1">
        <v>1927480.0</v>
      </c>
      <c r="E12726" s="1">
        <v>17.0</v>
      </c>
      <c r="F12726" s="1">
        <v>118.0</v>
      </c>
      <c r="G12726" s="1">
        <v>41.0</v>
      </c>
      <c r="H12726" s="1">
        <v>24.0</v>
      </c>
      <c r="K12726" s="1">
        <f t="shared" si="1"/>
        <v>65</v>
      </c>
    </row>
    <row r="12727" ht="15.75" customHeight="1">
      <c r="A12727" s="1">
        <v>17.0</v>
      </c>
      <c r="B12727" s="1">
        <v>1.75042009E13</v>
      </c>
      <c r="C12727" s="1" t="s">
        <v>12544</v>
      </c>
      <c r="D12727" s="1">
        <v>2007800.0</v>
      </c>
      <c r="E12727" s="1">
        <v>17.0</v>
      </c>
      <c r="F12727" s="1">
        <v>118.0</v>
      </c>
      <c r="G12727" s="1">
        <v>29.0</v>
      </c>
      <c r="H12727" s="1">
        <v>76.0</v>
      </c>
      <c r="K12727" s="1">
        <f t="shared" si="1"/>
        <v>105</v>
      </c>
    </row>
    <row r="12728" ht="15.75" customHeight="1">
      <c r="A12728" s="1">
        <v>28.0</v>
      </c>
      <c r="B12728" s="1">
        <v>2.85021082E13</v>
      </c>
      <c r="C12728" s="1" t="s">
        <v>12545</v>
      </c>
      <c r="D12728" s="1">
        <v>3100010.0</v>
      </c>
      <c r="E12728" s="1">
        <v>17.0</v>
      </c>
      <c r="F12728" s="1">
        <v>118.0</v>
      </c>
      <c r="G12728" s="1">
        <v>0.0</v>
      </c>
      <c r="H12728" s="1">
        <v>52.0</v>
      </c>
      <c r="K12728" s="1">
        <f t="shared" si="1"/>
        <v>52</v>
      </c>
    </row>
    <row r="12729" ht="15.75" customHeight="1">
      <c r="A12729" s="1">
        <v>28.0</v>
      </c>
      <c r="B12729" s="1">
        <v>2.85046001E13</v>
      </c>
      <c r="C12729" s="1" t="s">
        <v>12546</v>
      </c>
      <c r="D12729" s="1">
        <v>3174040.0</v>
      </c>
      <c r="E12729" s="1">
        <v>17.0</v>
      </c>
      <c r="F12729" s="1">
        <v>118.0</v>
      </c>
      <c r="G12729" s="1">
        <v>25.0</v>
      </c>
      <c r="H12729" s="1">
        <v>28.0</v>
      </c>
      <c r="K12729" s="1">
        <f t="shared" si="1"/>
        <v>53</v>
      </c>
    </row>
    <row r="12730" ht="15.75" customHeight="1">
      <c r="A12730" s="1">
        <v>30.0</v>
      </c>
      <c r="B12730" s="1">
        <v>3.05005038E13</v>
      </c>
      <c r="C12730" s="1" t="s">
        <v>12547</v>
      </c>
      <c r="D12730" s="1">
        <v>3306990.0</v>
      </c>
      <c r="E12730" s="1">
        <v>17.0</v>
      </c>
      <c r="F12730" s="1">
        <v>118.0</v>
      </c>
      <c r="G12730" s="1">
        <v>55.0</v>
      </c>
      <c r="H12730" s="1">
        <v>26.0</v>
      </c>
      <c r="K12730" s="1">
        <f t="shared" si="1"/>
        <v>81</v>
      </c>
    </row>
    <row r="12731" ht="15.75" customHeight="1">
      <c r="A12731" s="1">
        <v>38.0</v>
      </c>
      <c r="B12731" s="1">
        <v>3.85011002E13</v>
      </c>
      <c r="C12731" s="1" t="s">
        <v>12548</v>
      </c>
      <c r="D12731" s="1">
        <v>4103330.0</v>
      </c>
      <c r="E12731" s="1">
        <v>17.0</v>
      </c>
      <c r="F12731" s="1">
        <v>118.0</v>
      </c>
      <c r="G12731" s="1">
        <v>16.0</v>
      </c>
      <c r="H12731" s="1">
        <v>32.0</v>
      </c>
      <c r="K12731" s="1">
        <f t="shared" si="1"/>
        <v>48</v>
      </c>
    </row>
    <row r="12732" ht="15.75" customHeight="1">
      <c r="A12732" s="1">
        <v>48.0</v>
      </c>
      <c r="B12732" s="1">
        <v>4.85020016E13</v>
      </c>
      <c r="C12732" s="1" t="s">
        <v>12549</v>
      </c>
      <c r="D12732" s="1">
        <v>5310020.0</v>
      </c>
      <c r="E12732" s="1">
        <v>17.0</v>
      </c>
      <c r="F12732" s="1">
        <v>118.0</v>
      </c>
      <c r="G12732" s="1">
        <v>49.0</v>
      </c>
      <c r="H12732" s="1">
        <v>55.0</v>
      </c>
      <c r="K12732" s="1">
        <f t="shared" si="1"/>
        <v>104</v>
      </c>
    </row>
    <row r="12733" ht="15.75" customHeight="1">
      <c r="A12733" s="1">
        <v>48.0</v>
      </c>
      <c r="B12733" s="1">
        <v>4.85027004E13</v>
      </c>
      <c r="C12733" s="1" t="s">
        <v>12550</v>
      </c>
      <c r="D12733" s="1">
        <v>5300870.0</v>
      </c>
      <c r="E12733" s="1">
        <v>17.0</v>
      </c>
      <c r="F12733" s="1">
        <v>118.0</v>
      </c>
      <c r="G12733" s="1">
        <v>28.0</v>
      </c>
      <c r="H12733" s="1">
        <v>28.0</v>
      </c>
      <c r="K12733" s="1">
        <f t="shared" si="1"/>
        <v>56</v>
      </c>
    </row>
    <row r="12734" ht="15.75" customHeight="1">
      <c r="A12734" s="1">
        <v>17.0</v>
      </c>
      <c r="B12734" s="1">
        <v>1.75065005E13</v>
      </c>
      <c r="C12734" s="1" t="s">
        <v>12551</v>
      </c>
      <c r="D12734" s="1">
        <v>2011190.0</v>
      </c>
      <c r="E12734" s="1">
        <v>17.0</v>
      </c>
      <c r="F12734" s="1">
        <v>117.0</v>
      </c>
      <c r="G12734" s="1">
        <v>61.0</v>
      </c>
      <c r="H12734" s="1">
        <v>47.0</v>
      </c>
      <c r="K12734" s="1">
        <f t="shared" si="1"/>
        <v>108</v>
      </c>
    </row>
    <row r="12735" ht="15.75" customHeight="1">
      <c r="A12735" s="1">
        <v>20.0</v>
      </c>
      <c r="B12735" s="1">
        <v>2.03007005301E13</v>
      </c>
      <c r="C12735" s="1" t="s">
        <v>12552</v>
      </c>
      <c r="D12735" s="1">
        <v>2306610.0</v>
      </c>
      <c r="E12735" s="1">
        <v>17.0</v>
      </c>
      <c r="F12735" s="1">
        <v>117.0</v>
      </c>
      <c r="G12735" s="1">
        <v>27.0</v>
      </c>
      <c r="H12735" s="1">
        <v>35.0</v>
      </c>
      <c r="K12735" s="1">
        <f t="shared" si="1"/>
        <v>62</v>
      </c>
    </row>
    <row r="12736" ht="15.75" customHeight="1">
      <c r="A12736" s="1">
        <v>35.0</v>
      </c>
      <c r="B12736" s="1">
        <v>3.55003039E13</v>
      </c>
      <c r="C12736" s="1" t="s">
        <v>12553</v>
      </c>
      <c r="D12736" s="1">
        <v>3811700.0</v>
      </c>
      <c r="E12736" s="1">
        <v>17.0</v>
      </c>
      <c r="F12736" s="1">
        <v>117.0</v>
      </c>
      <c r="G12736" s="1">
        <v>53.0</v>
      </c>
      <c r="H12736" s="1">
        <v>39.0</v>
      </c>
      <c r="K12736" s="1">
        <f t="shared" si="1"/>
        <v>92</v>
      </c>
    </row>
    <row r="12737" ht="15.75" customHeight="1">
      <c r="A12737" s="1">
        <v>35.0</v>
      </c>
      <c r="B12737" s="1">
        <v>3.55009038E13</v>
      </c>
      <c r="C12737" s="1" t="s">
        <v>12554</v>
      </c>
      <c r="D12737" s="1">
        <v>3800025.0</v>
      </c>
      <c r="E12737" s="1">
        <v>17.0</v>
      </c>
      <c r="F12737" s="1">
        <v>117.0</v>
      </c>
      <c r="G12737" s="1">
        <v>0.0</v>
      </c>
      <c r="H12737" s="1">
        <v>102.0</v>
      </c>
      <c r="K12737" s="1">
        <f t="shared" si="1"/>
        <v>102</v>
      </c>
    </row>
    <row r="12738" ht="15.75" customHeight="1">
      <c r="A12738" s="1">
        <v>36.0</v>
      </c>
      <c r="B12738" s="1">
        <v>3.65018011E13</v>
      </c>
      <c r="C12738" s="1" t="s">
        <v>12555</v>
      </c>
      <c r="D12738" s="1">
        <v>3904655.0</v>
      </c>
      <c r="E12738" s="1">
        <v>17.0</v>
      </c>
      <c r="F12738" s="1">
        <v>117.0</v>
      </c>
      <c r="G12738" s="1">
        <v>28.0</v>
      </c>
      <c r="H12738" s="1">
        <v>63.0</v>
      </c>
      <c r="K12738" s="1">
        <f t="shared" si="1"/>
        <v>91</v>
      </c>
    </row>
    <row r="12739" ht="15.75" customHeight="1">
      <c r="A12739" s="1">
        <v>37.0</v>
      </c>
      <c r="B12739" s="1">
        <v>3.75013004E13</v>
      </c>
      <c r="C12739" s="1" t="s">
        <v>12556</v>
      </c>
      <c r="D12739" s="1">
        <v>4016410.0</v>
      </c>
      <c r="E12739" s="1">
        <v>17.0</v>
      </c>
      <c r="F12739" s="1">
        <v>117.0</v>
      </c>
      <c r="G12739" s="1">
        <v>55.0</v>
      </c>
      <c r="H12739" s="1">
        <v>26.0</v>
      </c>
      <c r="K12739" s="1">
        <f t="shared" si="1"/>
        <v>81</v>
      </c>
    </row>
    <row r="12740" ht="15.75" customHeight="1">
      <c r="A12740" s="1">
        <v>37.0</v>
      </c>
      <c r="B12740" s="1">
        <v>3.75040012E13</v>
      </c>
      <c r="C12740" s="1" t="s">
        <v>12557</v>
      </c>
      <c r="D12740" s="1">
        <v>4011400.0</v>
      </c>
      <c r="E12740" s="1">
        <v>17.0</v>
      </c>
      <c r="F12740" s="1">
        <v>117.0</v>
      </c>
      <c r="G12740" s="1">
        <v>20.0</v>
      </c>
      <c r="H12740" s="1">
        <v>42.0</v>
      </c>
      <c r="K12740" s="1">
        <f t="shared" si="1"/>
        <v>62</v>
      </c>
    </row>
    <row r="12741" ht="15.75" customHeight="1">
      <c r="A12741" s="1">
        <v>38.0</v>
      </c>
      <c r="B12741" s="1">
        <v>3.85004007E13</v>
      </c>
      <c r="C12741" s="1" t="s">
        <v>12558</v>
      </c>
      <c r="D12741" s="1">
        <v>4106750.0</v>
      </c>
      <c r="E12741" s="1">
        <v>17.0</v>
      </c>
      <c r="F12741" s="1">
        <v>117.0</v>
      </c>
      <c r="G12741" s="1">
        <v>29.0</v>
      </c>
      <c r="H12741" s="1">
        <v>58.0</v>
      </c>
      <c r="K12741" s="1">
        <f t="shared" si="1"/>
        <v>87</v>
      </c>
    </row>
    <row r="12742" ht="15.75" customHeight="1">
      <c r="A12742" s="1">
        <v>44.0</v>
      </c>
      <c r="B12742" s="1">
        <v>4.45025003E13</v>
      </c>
      <c r="C12742" s="1" t="s">
        <v>12559</v>
      </c>
      <c r="D12742" s="1">
        <v>4811550.0</v>
      </c>
      <c r="E12742" s="1">
        <v>17.0</v>
      </c>
      <c r="F12742" s="1">
        <v>117.0</v>
      </c>
      <c r="G12742" s="1">
        <v>15.0</v>
      </c>
      <c r="H12742" s="1">
        <v>73.0</v>
      </c>
      <c r="K12742" s="1">
        <f t="shared" si="1"/>
        <v>88</v>
      </c>
    </row>
    <row r="12743" ht="15.75" customHeight="1">
      <c r="A12743" s="1">
        <v>44.0</v>
      </c>
      <c r="B12743" s="1">
        <v>4.45075002E13</v>
      </c>
      <c r="C12743" s="1" t="s">
        <v>12560</v>
      </c>
      <c r="D12743" s="1">
        <v>4819140.0</v>
      </c>
      <c r="E12743" s="1">
        <v>17.0</v>
      </c>
      <c r="F12743" s="1">
        <v>117.0</v>
      </c>
      <c r="G12743" s="1">
        <v>11.0</v>
      </c>
      <c r="H12743" s="1">
        <v>43.0</v>
      </c>
      <c r="K12743" s="1">
        <f t="shared" si="1"/>
        <v>54</v>
      </c>
    </row>
    <row r="12744" ht="15.75" customHeight="1">
      <c r="A12744" s="1">
        <v>48.0</v>
      </c>
      <c r="B12744" s="1">
        <v>4.85038019E13</v>
      </c>
      <c r="C12744" s="1" t="s">
        <v>12561</v>
      </c>
      <c r="D12744" s="1">
        <v>5308310.0</v>
      </c>
      <c r="E12744" s="1">
        <v>17.0</v>
      </c>
      <c r="F12744" s="1">
        <v>117.0</v>
      </c>
      <c r="G12744" s="1">
        <v>27.0</v>
      </c>
      <c r="H12744" s="1">
        <v>31.0</v>
      </c>
      <c r="K12744" s="1">
        <f t="shared" si="1"/>
        <v>58</v>
      </c>
    </row>
    <row r="12745" ht="15.75" customHeight="1">
      <c r="A12745" s="1">
        <v>5.0</v>
      </c>
      <c r="B12745" s="1">
        <v>5.5014011E12</v>
      </c>
      <c r="C12745" s="1" t="s">
        <v>12562</v>
      </c>
      <c r="D12745" s="1">
        <v>629190.0</v>
      </c>
      <c r="E12745" s="1">
        <v>17.0</v>
      </c>
      <c r="F12745" s="1">
        <v>116.0</v>
      </c>
      <c r="G12745" s="1">
        <v>0.0</v>
      </c>
      <c r="H12745" s="1">
        <v>30.0</v>
      </c>
      <c r="K12745" s="1">
        <f t="shared" si="1"/>
        <v>30</v>
      </c>
    </row>
    <row r="12746" ht="15.75" customHeight="1">
      <c r="A12746" s="1">
        <v>5.0</v>
      </c>
      <c r="B12746" s="1">
        <v>5.504502E12</v>
      </c>
      <c r="C12746" s="1" t="s">
        <v>12563</v>
      </c>
      <c r="D12746" s="1">
        <v>619200.0</v>
      </c>
      <c r="E12746" s="1">
        <v>17.0</v>
      </c>
      <c r="F12746" s="1">
        <v>116.0</v>
      </c>
      <c r="G12746" s="1">
        <v>36.0</v>
      </c>
      <c r="H12746" s="1">
        <v>0.0</v>
      </c>
      <c r="K12746" s="1">
        <f t="shared" si="1"/>
        <v>36</v>
      </c>
    </row>
    <row r="12747" ht="15.75" customHeight="1">
      <c r="A12747" s="1">
        <v>14.0</v>
      </c>
      <c r="B12747" s="1">
        <v>1.45016116E13</v>
      </c>
      <c r="C12747" s="1" t="s">
        <v>12564</v>
      </c>
      <c r="D12747" s="1">
        <v>1732040.0</v>
      </c>
      <c r="E12747" s="1">
        <v>17.0</v>
      </c>
      <c r="F12747" s="1">
        <v>116.0</v>
      </c>
      <c r="G12747" s="1">
        <v>56.0</v>
      </c>
      <c r="H12747" s="1">
        <v>45.0</v>
      </c>
      <c r="K12747" s="1">
        <f t="shared" si="1"/>
        <v>101</v>
      </c>
    </row>
    <row r="12748" ht="15.75" customHeight="1">
      <c r="A12748" s="1">
        <v>17.0</v>
      </c>
      <c r="B12748" s="1">
        <v>1.75029012E13</v>
      </c>
      <c r="C12748" s="1" t="s">
        <v>12565</v>
      </c>
      <c r="D12748" s="1">
        <v>2011820.0</v>
      </c>
      <c r="E12748" s="1">
        <v>17.0</v>
      </c>
      <c r="F12748" s="1">
        <v>116.0</v>
      </c>
      <c r="G12748" s="1">
        <v>28.0</v>
      </c>
      <c r="H12748" s="1">
        <v>81.0</v>
      </c>
      <c r="K12748" s="1">
        <f t="shared" si="1"/>
        <v>109</v>
      </c>
    </row>
    <row r="12749" ht="15.75" customHeight="1">
      <c r="A12749" s="1">
        <v>22.0</v>
      </c>
      <c r="B12749" s="1">
        <v>2.23012006301E13</v>
      </c>
      <c r="C12749" s="1" t="s">
        <v>12566</v>
      </c>
      <c r="D12749" s="1">
        <v>2505610.0</v>
      </c>
      <c r="E12749" s="1">
        <v>17.0</v>
      </c>
      <c r="F12749" s="1">
        <v>116.0</v>
      </c>
      <c r="G12749" s="1">
        <v>0.0</v>
      </c>
      <c r="H12749" s="1">
        <v>70.0</v>
      </c>
      <c r="K12749" s="1">
        <f t="shared" si="1"/>
        <v>70</v>
      </c>
    </row>
    <row r="12750" ht="15.75" customHeight="1">
      <c r="A12750" s="1">
        <v>26.0</v>
      </c>
      <c r="B12750" s="1">
        <v>2.65059502E13</v>
      </c>
      <c r="C12750" s="1" t="s">
        <v>12567</v>
      </c>
      <c r="D12750" s="1">
        <v>2908790.0</v>
      </c>
      <c r="E12750" s="1">
        <v>17.0</v>
      </c>
      <c r="F12750" s="1">
        <v>116.0</v>
      </c>
      <c r="G12750" s="1">
        <v>37.0</v>
      </c>
      <c r="H12750" s="1">
        <v>37.0</v>
      </c>
      <c r="K12750" s="1">
        <f t="shared" si="1"/>
        <v>74</v>
      </c>
    </row>
    <row r="12751" ht="15.75" customHeight="1">
      <c r="A12751" s="1">
        <v>28.0</v>
      </c>
      <c r="B12751" s="1">
        <v>2.85038801E13</v>
      </c>
      <c r="C12751" s="1" t="s">
        <v>12568</v>
      </c>
      <c r="D12751" s="1">
        <v>3172210.0</v>
      </c>
      <c r="E12751" s="1">
        <v>17.0</v>
      </c>
      <c r="F12751" s="1">
        <v>116.0</v>
      </c>
      <c r="G12751" s="1">
        <v>29.0</v>
      </c>
      <c r="H12751" s="1">
        <v>33.0</v>
      </c>
      <c r="K12751" s="1">
        <f t="shared" si="1"/>
        <v>62</v>
      </c>
    </row>
    <row r="12752" ht="15.75" customHeight="1">
      <c r="A12752" s="1">
        <v>31.0</v>
      </c>
      <c r="B12752" s="1">
        <v>3.15021011E13</v>
      </c>
      <c r="C12752" s="1" t="s">
        <v>12569</v>
      </c>
      <c r="D12752" s="1">
        <v>3407470.0</v>
      </c>
      <c r="E12752" s="1">
        <v>17.0</v>
      </c>
      <c r="F12752" s="1">
        <v>116.0</v>
      </c>
      <c r="G12752" s="1">
        <v>22.0</v>
      </c>
      <c r="H12752" s="1">
        <v>13.0</v>
      </c>
      <c r="K12752" s="1">
        <f t="shared" si="1"/>
        <v>35</v>
      </c>
    </row>
    <row r="12753" ht="15.75" customHeight="1">
      <c r="A12753" s="1">
        <v>36.0</v>
      </c>
      <c r="B12753" s="1">
        <v>3.65077601E13</v>
      </c>
      <c r="C12753" s="1" t="s">
        <v>12570</v>
      </c>
      <c r="D12753" s="1">
        <v>3906349.0</v>
      </c>
      <c r="E12753" s="1">
        <v>17.0</v>
      </c>
      <c r="F12753" s="1">
        <v>116.0</v>
      </c>
      <c r="G12753" s="1">
        <v>0.0</v>
      </c>
      <c r="H12753" s="1">
        <v>0.0</v>
      </c>
      <c r="K12753" s="1">
        <f t="shared" si="1"/>
        <v>0</v>
      </c>
    </row>
    <row r="12754" ht="15.75" customHeight="1">
      <c r="A12754" s="1">
        <v>36.0</v>
      </c>
      <c r="B12754" s="1">
        <v>3.65085202E13</v>
      </c>
      <c r="C12754" s="1" t="s">
        <v>12571</v>
      </c>
      <c r="D12754" s="1">
        <v>3905052.0</v>
      </c>
      <c r="E12754" s="1">
        <v>17.0</v>
      </c>
      <c r="F12754" s="1">
        <v>116.0</v>
      </c>
      <c r="G12754" s="1">
        <v>0.0</v>
      </c>
      <c r="H12754" s="1">
        <v>0.0</v>
      </c>
      <c r="K12754" s="1">
        <f t="shared" si="1"/>
        <v>0</v>
      </c>
    </row>
    <row r="12755" ht="15.75" customHeight="1">
      <c r="A12755" s="1">
        <v>44.0</v>
      </c>
      <c r="B12755" s="1">
        <v>4.45167003E13</v>
      </c>
      <c r="C12755" s="1" t="s">
        <v>12572</v>
      </c>
      <c r="D12755" s="1">
        <v>4835820.0</v>
      </c>
      <c r="E12755" s="1">
        <v>17.0</v>
      </c>
      <c r="F12755" s="1">
        <v>116.0</v>
      </c>
      <c r="G12755" s="1">
        <v>32.0</v>
      </c>
      <c r="H12755" s="1">
        <v>64.0</v>
      </c>
      <c r="K12755" s="1">
        <f t="shared" si="1"/>
        <v>96</v>
      </c>
    </row>
    <row r="12756" ht="15.75" customHeight="1">
      <c r="A12756" s="1">
        <v>44.0</v>
      </c>
      <c r="B12756" s="1">
        <v>4.45232006E13</v>
      </c>
      <c r="C12756" s="1" t="s">
        <v>12573</v>
      </c>
      <c r="D12756" s="1">
        <v>4843680.0</v>
      </c>
      <c r="E12756" s="1">
        <v>17.0</v>
      </c>
      <c r="F12756" s="1">
        <v>116.0</v>
      </c>
      <c r="G12756" s="1">
        <v>51.0</v>
      </c>
      <c r="H12756" s="1">
        <v>48.0</v>
      </c>
      <c r="K12756" s="1">
        <f t="shared" si="1"/>
        <v>99</v>
      </c>
    </row>
    <row r="12757" ht="15.75" customHeight="1">
      <c r="A12757" s="1">
        <v>3.0</v>
      </c>
      <c r="B12757" s="1">
        <v>3.5002012E12</v>
      </c>
      <c r="C12757" s="1" t="s">
        <v>12574</v>
      </c>
      <c r="D12757" s="1">
        <v>402760.0</v>
      </c>
      <c r="E12757" s="1">
        <v>17.0</v>
      </c>
      <c r="F12757" s="1">
        <v>115.0</v>
      </c>
      <c r="G12757" s="1">
        <v>43.0</v>
      </c>
      <c r="H12757" s="1">
        <v>60.0</v>
      </c>
      <c r="K12757" s="1">
        <f t="shared" si="1"/>
        <v>103</v>
      </c>
    </row>
    <row r="12758" ht="15.75" customHeight="1">
      <c r="A12758" s="1">
        <v>5.0</v>
      </c>
      <c r="B12758" s="1">
        <v>5.5015017E12</v>
      </c>
      <c r="C12758" s="1" t="s">
        <v>12575</v>
      </c>
      <c r="D12758" s="1">
        <v>612360.0</v>
      </c>
      <c r="E12758" s="1">
        <v>17.0</v>
      </c>
      <c r="F12758" s="1">
        <v>115.0</v>
      </c>
      <c r="G12758" s="1">
        <v>0.0</v>
      </c>
      <c r="H12758" s="1">
        <v>70.0</v>
      </c>
      <c r="K12758" s="1">
        <f t="shared" si="1"/>
        <v>70</v>
      </c>
    </row>
    <row r="12759" ht="15.75" customHeight="1">
      <c r="A12759" s="1">
        <v>16.0</v>
      </c>
      <c r="B12759" s="1">
        <v>1.65023009E13</v>
      </c>
      <c r="C12759" s="1" t="s">
        <v>12576</v>
      </c>
      <c r="D12759" s="1">
        <v>1908880.0</v>
      </c>
      <c r="E12759" s="1">
        <v>17.0</v>
      </c>
      <c r="F12759" s="1">
        <v>115.0</v>
      </c>
      <c r="G12759" s="1">
        <v>33.0</v>
      </c>
      <c r="H12759" s="1">
        <v>44.0</v>
      </c>
      <c r="K12759" s="1">
        <f t="shared" si="1"/>
        <v>77</v>
      </c>
    </row>
    <row r="12760" ht="15.75" customHeight="1">
      <c r="A12760" s="1">
        <v>20.0</v>
      </c>
      <c r="B12760" s="1">
        <v>2.03002070301E13</v>
      </c>
      <c r="C12760" s="1" t="s">
        <v>12577</v>
      </c>
      <c r="D12760" s="1">
        <v>2314010.0</v>
      </c>
      <c r="E12760" s="1">
        <v>17.0</v>
      </c>
      <c r="F12760" s="1">
        <v>115.0</v>
      </c>
      <c r="G12760" s="1">
        <v>22.0</v>
      </c>
      <c r="H12760" s="1">
        <v>29.0</v>
      </c>
      <c r="K12760" s="1">
        <f t="shared" si="1"/>
        <v>51</v>
      </c>
    </row>
    <row r="12761" ht="15.75" customHeight="1">
      <c r="A12761" s="1">
        <v>26.0</v>
      </c>
      <c r="B12761" s="1">
        <v>2.6507404E13</v>
      </c>
      <c r="C12761" s="1" t="s">
        <v>12578</v>
      </c>
      <c r="D12761" s="1">
        <v>2916200.0</v>
      </c>
      <c r="E12761" s="1">
        <v>17.0</v>
      </c>
      <c r="F12761" s="1">
        <v>115.0</v>
      </c>
      <c r="G12761" s="1">
        <v>21.0</v>
      </c>
      <c r="H12761" s="1">
        <v>40.0</v>
      </c>
      <c r="K12761" s="1">
        <f t="shared" si="1"/>
        <v>61</v>
      </c>
    </row>
    <row r="12762" ht="15.75" customHeight="1">
      <c r="A12762" s="1">
        <v>27.0</v>
      </c>
      <c r="B12762" s="1">
        <v>2.75008405E13</v>
      </c>
      <c r="C12762" s="1" t="s">
        <v>12579</v>
      </c>
      <c r="D12762" s="1">
        <v>3000001.0</v>
      </c>
      <c r="E12762" s="1">
        <v>17.0</v>
      </c>
      <c r="F12762" s="1">
        <v>115.0</v>
      </c>
      <c r="G12762" s="1">
        <v>0.0</v>
      </c>
      <c r="H12762" s="1">
        <v>0.0</v>
      </c>
      <c r="K12762" s="1">
        <f t="shared" si="1"/>
        <v>0</v>
      </c>
    </row>
    <row r="12763" ht="15.75" customHeight="1">
      <c r="A12763" s="1">
        <v>27.0</v>
      </c>
      <c r="B12763" s="1">
        <v>2.75035401E13</v>
      </c>
      <c r="C12763" s="1" t="s">
        <v>12580</v>
      </c>
      <c r="D12763" s="1">
        <v>3028470.0</v>
      </c>
      <c r="E12763" s="1">
        <v>17.0</v>
      </c>
      <c r="F12763" s="1">
        <v>115.0</v>
      </c>
      <c r="G12763" s="1">
        <v>51.0</v>
      </c>
      <c r="H12763" s="1">
        <v>56.0</v>
      </c>
      <c r="K12763" s="1">
        <f t="shared" si="1"/>
        <v>107</v>
      </c>
    </row>
    <row r="12764" ht="15.75" customHeight="1">
      <c r="A12764" s="1">
        <v>31.0</v>
      </c>
      <c r="B12764" s="1">
        <v>3.11002002304E13</v>
      </c>
      <c r="C12764" s="1" t="s">
        <v>12581</v>
      </c>
      <c r="D12764" s="1">
        <v>3400007.0</v>
      </c>
      <c r="E12764" s="1">
        <v>17.0</v>
      </c>
      <c r="F12764" s="1">
        <v>115.0</v>
      </c>
      <c r="G12764" s="1">
        <v>0.0</v>
      </c>
      <c r="H12764" s="1">
        <v>115.0</v>
      </c>
      <c r="K12764" s="1">
        <f t="shared" si="1"/>
        <v>115</v>
      </c>
    </row>
    <row r="12765" ht="15.75" customHeight="1">
      <c r="A12765" s="1">
        <v>31.0</v>
      </c>
      <c r="B12765" s="1">
        <v>3.15002038E13</v>
      </c>
      <c r="C12765" s="1" t="s">
        <v>12582</v>
      </c>
      <c r="D12765" s="1">
        <v>3411820.0</v>
      </c>
      <c r="E12765" s="1">
        <v>17.0</v>
      </c>
      <c r="F12765" s="1">
        <v>115.0</v>
      </c>
      <c r="G12765" s="1">
        <v>0.0</v>
      </c>
      <c r="H12765" s="1">
        <v>0.0</v>
      </c>
      <c r="K12765" s="1">
        <f t="shared" si="1"/>
        <v>0</v>
      </c>
    </row>
    <row r="12766" ht="15.75" customHeight="1">
      <c r="A12766" s="1">
        <v>35.0</v>
      </c>
      <c r="B12766" s="1">
        <v>3.55053014E13</v>
      </c>
      <c r="C12766" s="1" t="s">
        <v>12583</v>
      </c>
      <c r="D12766" s="1">
        <v>3813760.0</v>
      </c>
      <c r="E12766" s="1">
        <v>17.0</v>
      </c>
      <c r="F12766" s="1">
        <v>115.0</v>
      </c>
      <c r="G12766" s="1">
        <v>0.0</v>
      </c>
      <c r="H12766" s="1">
        <v>114.0</v>
      </c>
      <c r="K12766" s="1">
        <f t="shared" si="1"/>
        <v>114</v>
      </c>
    </row>
    <row r="12767" ht="15.75" customHeight="1">
      <c r="A12767" s="1">
        <v>44.0</v>
      </c>
      <c r="B12767" s="1">
        <v>4.45233001E13</v>
      </c>
      <c r="C12767" s="1" t="s">
        <v>12584</v>
      </c>
      <c r="D12767" s="1">
        <v>4814920.0</v>
      </c>
      <c r="E12767" s="1">
        <v>17.0</v>
      </c>
      <c r="F12767" s="1">
        <v>115.0</v>
      </c>
      <c r="G12767" s="1">
        <v>29.0</v>
      </c>
      <c r="H12767" s="1">
        <v>43.0</v>
      </c>
      <c r="K12767" s="1">
        <f t="shared" si="1"/>
        <v>72</v>
      </c>
    </row>
    <row r="12768" ht="15.75" customHeight="1">
      <c r="A12768" s="1">
        <v>3.0</v>
      </c>
      <c r="B12768" s="1">
        <v>3.5002017E12</v>
      </c>
      <c r="C12768" s="1" t="s">
        <v>12585</v>
      </c>
      <c r="D12768" s="1">
        <v>406150.0</v>
      </c>
      <c r="E12768" s="1">
        <v>17.0</v>
      </c>
      <c r="F12768" s="1">
        <v>114.0</v>
      </c>
      <c r="G12768" s="1">
        <v>49.0</v>
      </c>
      <c r="H12768" s="1">
        <v>40.0</v>
      </c>
      <c r="K12768" s="1">
        <f t="shared" si="1"/>
        <v>89</v>
      </c>
    </row>
    <row r="12769" ht="15.75" customHeight="1">
      <c r="A12769" s="1">
        <v>14.0</v>
      </c>
      <c r="B12769" s="1">
        <v>1.45049021E13</v>
      </c>
      <c r="C12769" s="1" t="s">
        <v>12586</v>
      </c>
      <c r="D12769" s="1">
        <v>1717490.0</v>
      </c>
      <c r="E12769" s="1">
        <v>17.0</v>
      </c>
      <c r="F12769" s="1">
        <v>114.0</v>
      </c>
      <c r="G12769" s="1">
        <v>38.0</v>
      </c>
      <c r="H12769" s="1">
        <v>15.0</v>
      </c>
      <c r="K12769" s="1">
        <f t="shared" si="1"/>
        <v>53</v>
      </c>
    </row>
    <row r="12770" ht="15.75" customHeight="1">
      <c r="A12770" s="1">
        <v>20.0</v>
      </c>
      <c r="B12770" s="1">
        <v>2.03012009301E13</v>
      </c>
      <c r="C12770" s="1" t="s">
        <v>12587</v>
      </c>
      <c r="D12770" s="1">
        <v>2313530.0</v>
      </c>
      <c r="E12770" s="1">
        <v>17.0</v>
      </c>
      <c r="F12770" s="1">
        <v>114.0</v>
      </c>
      <c r="G12770" s="1">
        <v>26.0</v>
      </c>
      <c r="H12770" s="1">
        <v>22.0</v>
      </c>
      <c r="K12770" s="1">
        <f t="shared" si="1"/>
        <v>48</v>
      </c>
    </row>
    <row r="12771" ht="15.75" customHeight="1">
      <c r="A12771" s="1">
        <v>27.0</v>
      </c>
      <c r="B12771" s="1">
        <v>2.75022401302E13</v>
      </c>
      <c r="C12771" s="1" t="s">
        <v>12588</v>
      </c>
      <c r="D12771" s="1">
        <v>3015120.0</v>
      </c>
      <c r="E12771" s="1">
        <v>17.0</v>
      </c>
      <c r="F12771" s="1">
        <v>114.0</v>
      </c>
      <c r="G12771" s="1">
        <v>82.0</v>
      </c>
      <c r="H12771" s="1">
        <v>0.0</v>
      </c>
      <c r="K12771" s="1">
        <f t="shared" si="1"/>
        <v>82</v>
      </c>
    </row>
    <row r="12772" ht="15.75" customHeight="1">
      <c r="A12772" s="1">
        <v>37.0</v>
      </c>
      <c r="B12772" s="1">
        <v>3.7503401E13</v>
      </c>
      <c r="C12772" s="1" t="s">
        <v>12589</v>
      </c>
      <c r="D12772" s="1">
        <v>4026610.0</v>
      </c>
      <c r="E12772" s="1">
        <v>17.0</v>
      </c>
      <c r="F12772" s="1">
        <v>114.0</v>
      </c>
      <c r="G12772" s="1">
        <v>33.0</v>
      </c>
      <c r="H12772" s="1">
        <v>79.0</v>
      </c>
      <c r="K12772" s="1">
        <f t="shared" si="1"/>
        <v>112</v>
      </c>
    </row>
    <row r="12773" ht="15.75" customHeight="1">
      <c r="A12773" s="1">
        <v>41.0</v>
      </c>
      <c r="B12773" s="1">
        <v>4.15017201E13</v>
      </c>
      <c r="C12773" s="1" t="s">
        <v>12590</v>
      </c>
      <c r="D12773" s="1">
        <v>4501870.0</v>
      </c>
      <c r="E12773" s="1">
        <v>17.0</v>
      </c>
      <c r="F12773" s="1">
        <v>114.0</v>
      </c>
      <c r="G12773" s="1">
        <v>0.0</v>
      </c>
      <c r="H12773" s="1">
        <v>0.0</v>
      </c>
      <c r="K12773" s="1">
        <f t="shared" si="1"/>
        <v>0</v>
      </c>
    </row>
    <row r="12774" ht="15.75" customHeight="1">
      <c r="A12774" s="1">
        <v>22.0</v>
      </c>
      <c r="B12774" s="1">
        <v>2.23001013301E13</v>
      </c>
      <c r="C12774" s="1" t="s">
        <v>12591</v>
      </c>
      <c r="D12774" s="1">
        <v>2511730.0</v>
      </c>
      <c r="E12774" s="1">
        <v>17.0</v>
      </c>
      <c r="F12774" s="1">
        <v>113.0</v>
      </c>
      <c r="G12774" s="1">
        <v>20.0</v>
      </c>
      <c r="H12774" s="1">
        <v>22.0</v>
      </c>
      <c r="K12774" s="1">
        <f t="shared" si="1"/>
        <v>42</v>
      </c>
    </row>
    <row r="12775" ht="15.75" customHeight="1">
      <c r="A12775" s="1">
        <v>26.0</v>
      </c>
      <c r="B12775" s="1">
        <v>2.65031003E13</v>
      </c>
      <c r="C12775" s="1" t="s">
        <v>12592</v>
      </c>
      <c r="D12775" s="1">
        <v>2915630.0</v>
      </c>
      <c r="E12775" s="1">
        <v>17.0</v>
      </c>
      <c r="F12775" s="1">
        <v>113.0</v>
      </c>
      <c r="G12775" s="1">
        <v>28.0</v>
      </c>
      <c r="H12775" s="1">
        <v>47.0</v>
      </c>
      <c r="K12775" s="1">
        <f t="shared" si="1"/>
        <v>75</v>
      </c>
    </row>
    <row r="12776" ht="15.75" customHeight="1">
      <c r="A12776" s="1">
        <v>26.0</v>
      </c>
      <c r="B12776" s="1">
        <v>2.65044006E13</v>
      </c>
      <c r="C12776" s="1" t="s">
        <v>12593</v>
      </c>
      <c r="D12776" s="1">
        <v>2910260.0</v>
      </c>
      <c r="E12776" s="1">
        <v>17.0</v>
      </c>
      <c r="F12776" s="1">
        <v>113.0</v>
      </c>
      <c r="G12776" s="1">
        <v>27.0</v>
      </c>
      <c r="H12776" s="1">
        <v>31.0</v>
      </c>
      <c r="K12776" s="1">
        <f t="shared" si="1"/>
        <v>58</v>
      </c>
    </row>
    <row r="12777" ht="15.75" customHeight="1">
      <c r="A12777" s="1">
        <v>26.0</v>
      </c>
      <c r="B12777" s="1">
        <v>2.65077701E13</v>
      </c>
      <c r="C12777" s="1" t="s">
        <v>12594</v>
      </c>
      <c r="D12777" s="1">
        <v>2923370.0</v>
      </c>
      <c r="E12777" s="1">
        <v>17.0</v>
      </c>
      <c r="F12777" s="1">
        <v>113.0</v>
      </c>
      <c r="G12777" s="1">
        <v>45.0</v>
      </c>
      <c r="H12777" s="1">
        <v>27.0</v>
      </c>
      <c r="K12777" s="1">
        <f t="shared" si="1"/>
        <v>72</v>
      </c>
    </row>
    <row r="12778" ht="15.75" customHeight="1">
      <c r="A12778" s="1">
        <v>27.0</v>
      </c>
      <c r="B12778" s="1">
        <v>2.75039016E13</v>
      </c>
      <c r="C12778" s="1" t="s">
        <v>12595</v>
      </c>
      <c r="D12778" s="1">
        <v>3021450.0</v>
      </c>
      <c r="E12778" s="1">
        <v>17.0</v>
      </c>
      <c r="F12778" s="1">
        <v>113.0</v>
      </c>
      <c r="G12778" s="1">
        <v>43.0</v>
      </c>
      <c r="H12778" s="1">
        <v>0.0</v>
      </c>
      <c r="K12778" s="1">
        <f t="shared" si="1"/>
        <v>43</v>
      </c>
    </row>
    <row r="12779" ht="15.75" customHeight="1">
      <c r="A12779" s="1">
        <v>32.0</v>
      </c>
      <c r="B12779" s="1">
        <v>3.25005003E13</v>
      </c>
      <c r="C12779" s="1" t="s">
        <v>12596</v>
      </c>
      <c r="D12779" s="1">
        <v>3501140.0</v>
      </c>
      <c r="E12779" s="1">
        <v>17.0</v>
      </c>
      <c r="F12779" s="1">
        <v>113.0</v>
      </c>
      <c r="G12779" s="1">
        <v>21.0</v>
      </c>
      <c r="H12779" s="1">
        <v>3.0</v>
      </c>
      <c r="K12779" s="1">
        <f t="shared" si="1"/>
        <v>24</v>
      </c>
    </row>
    <row r="12780" ht="15.75" customHeight="1">
      <c r="A12780" s="1">
        <v>35.0</v>
      </c>
      <c r="B12780" s="1">
        <v>3.55030021E13</v>
      </c>
      <c r="C12780" s="1" t="s">
        <v>12597</v>
      </c>
      <c r="D12780" s="1">
        <v>3807830.0</v>
      </c>
      <c r="E12780" s="1">
        <v>17.0</v>
      </c>
      <c r="F12780" s="1">
        <v>113.0</v>
      </c>
      <c r="G12780" s="1">
        <v>46.0</v>
      </c>
      <c r="H12780" s="1">
        <v>35.0</v>
      </c>
      <c r="K12780" s="1">
        <f t="shared" si="1"/>
        <v>81</v>
      </c>
    </row>
    <row r="12781" ht="15.75" customHeight="1">
      <c r="A12781" s="1">
        <v>35.0</v>
      </c>
      <c r="B12781" s="1">
        <v>3.55034068E13</v>
      </c>
      <c r="C12781" s="1" t="s">
        <v>12598</v>
      </c>
      <c r="D12781" s="1">
        <v>3817520.0</v>
      </c>
      <c r="E12781" s="1">
        <v>17.0</v>
      </c>
      <c r="F12781" s="1">
        <v>113.0</v>
      </c>
      <c r="G12781" s="1">
        <v>38.0</v>
      </c>
      <c r="H12781" s="1">
        <v>17.0</v>
      </c>
      <c r="K12781" s="1">
        <f t="shared" si="1"/>
        <v>55</v>
      </c>
    </row>
    <row r="12782" ht="15.75" customHeight="1">
      <c r="A12782" s="1">
        <v>37.0</v>
      </c>
      <c r="B12782" s="1">
        <v>3.75064023E13</v>
      </c>
      <c r="C12782" s="1" t="s">
        <v>12599</v>
      </c>
      <c r="D12782" s="1">
        <v>4030390.0</v>
      </c>
      <c r="E12782" s="1">
        <v>17.0</v>
      </c>
      <c r="F12782" s="1">
        <v>113.0</v>
      </c>
      <c r="G12782" s="1">
        <v>7.0</v>
      </c>
      <c r="H12782" s="1">
        <v>50.0</v>
      </c>
      <c r="K12782" s="1">
        <f t="shared" si="1"/>
        <v>57</v>
      </c>
    </row>
    <row r="12783" ht="15.75" customHeight="1">
      <c r="A12783" s="1">
        <v>44.0</v>
      </c>
      <c r="B12783" s="1">
        <v>4.45018003E13</v>
      </c>
      <c r="C12783" s="1" t="s">
        <v>12600</v>
      </c>
      <c r="D12783" s="1">
        <v>4824360.0</v>
      </c>
      <c r="E12783" s="1">
        <v>17.0</v>
      </c>
      <c r="F12783" s="1">
        <v>113.0</v>
      </c>
      <c r="G12783" s="1">
        <v>26.0</v>
      </c>
      <c r="H12783" s="1">
        <v>46.0</v>
      </c>
      <c r="K12783" s="1">
        <f t="shared" si="1"/>
        <v>72</v>
      </c>
    </row>
    <row r="12784" ht="15.75" customHeight="1">
      <c r="A12784" s="1">
        <v>44.0</v>
      </c>
      <c r="B12784" s="1">
        <v>4.45072009E13</v>
      </c>
      <c r="C12784" s="1" t="s">
        <v>12601</v>
      </c>
      <c r="D12784" s="1">
        <v>4842720.0</v>
      </c>
      <c r="E12784" s="1">
        <v>17.0</v>
      </c>
      <c r="F12784" s="1">
        <v>113.0</v>
      </c>
      <c r="G12784" s="1">
        <v>27.0</v>
      </c>
      <c r="H12784" s="1">
        <v>63.0</v>
      </c>
      <c r="K12784" s="1">
        <f t="shared" si="1"/>
        <v>90</v>
      </c>
    </row>
    <row r="12785" ht="15.75" customHeight="1">
      <c r="A12785" s="1">
        <v>44.0</v>
      </c>
      <c r="B12785" s="1">
        <v>4.45224003E13</v>
      </c>
      <c r="C12785" s="1" t="s">
        <v>12602</v>
      </c>
      <c r="D12785" s="1">
        <v>4846410.0</v>
      </c>
      <c r="E12785" s="1">
        <v>17.0</v>
      </c>
      <c r="F12785" s="1">
        <v>113.0</v>
      </c>
      <c r="G12785" s="1">
        <v>18.0</v>
      </c>
      <c r="H12785" s="1">
        <v>72.0</v>
      </c>
      <c r="K12785" s="1">
        <f t="shared" si="1"/>
        <v>90</v>
      </c>
    </row>
    <row r="12786" ht="15.75" customHeight="1">
      <c r="A12786" s="1">
        <v>48.0</v>
      </c>
      <c r="B12786" s="1">
        <v>4.85016001E13</v>
      </c>
      <c r="C12786" s="1" t="s">
        <v>12603</v>
      </c>
      <c r="D12786" s="1">
        <v>5300750.0</v>
      </c>
      <c r="E12786" s="1">
        <v>17.0</v>
      </c>
      <c r="F12786" s="1">
        <v>113.0</v>
      </c>
      <c r="G12786" s="1">
        <v>28.0</v>
      </c>
      <c r="H12786" s="1">
        <v>41.0</v>
      </c>
      <c r="K12786" s="1">
        <f t="shared" si="1"/>
        <v>69</v>
      </c>
    </row>
    <row r="12787" ht="15.75" customHeight="1">
      <c r="A12787" s="1">
        <v>5.0</v>
      </c>
      <c r="B12787" s="1">
        <v>5.5004802E12</v>
      </c>
      <c r="C12787" s="1" t="s">
        <v>12604</v>
      </c>
      <c r="D12787" s="1">
        <v>630520.0</v>
      </c>
      <c r="E12787" s="1">
        <v>17.0</v>
      </c>
      <c r="F12787" s="1">
        <v>112.0</v>
      </c>
      <c r="G12787" s="1">
        <v>35.0</v>
      </c>
      <c r="H12787" s="1">
        <v>48.0</v>
      </c>
      <c r="K12787" s="1">
        <f t="shared" si="1"/>
        <v>83</v>
      </c>
    </row>
    <row r="12788" ht="15.75" customHeight="1">
      <c r="A12788" s="1">
        <v>5.0</v>
      </c>
      <c r="B12788" s="1">
        <v>5.5047027E12</v>
      </c>
      <c r="C12788" s="1" t="s">
        <v>12605</v>
      </c>
      <c r="D12788" s="1">
        <v>624210.0</v>
      </c>
      <c r="E12788" s="1">
        <v>17.0</v>
      </c>
      <c r="F12788" s="1">
        <v>112.0</v>
      </c>
      <c r="G12788" s="1">
        <v>37.0</v>
      </c>
      <c r="H12788" s="1">
        <v>42.0</v>
      </c>
      <c r="K12788" s="1">
        <f t="shared" si="1"/>
        <v>79</v>
      </c>
    </row>
    <row r="12789" ht="15.75" customHeight="1">
      <c r="A12789" s="1">
        <v>14.0</v>
      </c>
      <c r="B12789" s="1">
        <v>1.45010009E13</v>
      </c>
      <c r="C12789" s="1" t="s">
        <v>12606</v>
      </c>
      <c r="D12789" s="1">
        <v>1723700.0</v>
      </c>
      <c r="E12789" s="1">
        <v>17.0</v>
      </c>
      <c r="F12789" s="1">
        <v>112.0</v>
      </c>
      <c r="G12789" s="1">
        <v>44.0</v>
      </c>
      <c r="H12789" s="1">
        <v>60.0</v>
      </c>
      <c r="K12789" s="1">
        <f t="shared" si="1"/>
        <v>104</v>
      </c>
    </row>
    <row r="12790" ht="15.75" customHeight="1">
      <c r="A12790" s="1">
        <v>15.0</v>
      </c>
      <c r="B12790" s="1">
        <v>1.55068007E13</v>
      </c>
      <c r="C12790" s="1" t="s">
        <v>12607</v>
      </c>
      <c r="D12790" s="1">
        <v>1811730.0</v>
      </c>
      <c r="E12790" s="1">
        <v>17.0</v>
      </c>
      <c r="F12790" s="1">
        <v>112.0</v>
      </c>
      <c r="G12790" s="1">
        <v>112.0</v>
      </c>
      <c r="H12790" s="1">
        <v>0.0</v>
      </c>
      <c r="K12790" s="1">
        <f t="shared" si="1"/>
        <v>112</v>
      </c>
    </row>
    <row r="12791" ht="15.75" customHeight="1">
      <c r="A12791" s="1">
        <v>16.0</v>
      </c>
      <c r="B12791" s="1">
        <v>1.65055009E13</v>
      </c>
      <c r="C12791" s="1" t="s">
        <v>12608</v>
      </c>
      <c r="D12791" s="1">
        <v>1917880.0</v>
      </c>
      <c r="E12791" s="1">
        <v>17.0</v>
      </c>
      <c r="F12791" s="1">
        <v>112.0</v>
      </c>
      <c r="G12791" s="1">
        <v>56.0</v>
      </c>
      <c r="H12791" s="1">
        <v>34.0</v>
      </c>
      <c r="K12791" s="1">
        <f t="shared" si="1"/>
        <v>90</v>
      </c>
    </row>
    <row r="12792" ht="15.75" customHeight="1">
      <c r="A12792" s="1">
        <v>26.0</v>
      </c>
      <c r="B12792" s="1">
        <v>2.6504001E13</v>
      </c>
      <c r="C12792" s="1" t="s">
        <v>12609</v>
      </c>
      <c r="D12792" s="1">
        <v>2913440.0</v>
      </c>
      <c r="E12792" s="1">
        <v>17.0</v>
      </c>
      <c r="F12792" s="1">
        <v>112.0</v>
      </c>
      <c r="G12792" s="1">
        <v>9.0</v>
      </c>
      <c r="H12792" s="1">
        <v>24.0</v>
      </c>
      <c r="K12792" s="1">
        <f t="shared" si="1"/>
        <v>33</v>
      </c>
    </row>
    <row r="12793" ht="15.75" customHeight="1">
      <c r="A12793" s="1">
        <v>35.0</v>
      </c>
      <c r="B12793" s="1">
        <v>3.55052014E13</v>
      </c>
      <c r="C12793" s="1" t="s">
        <v>12610</v>
      </c>
      <c r="D12793" s="1">
        <v>3800049.0</v>
      </c>
      <c r="E12793" s="1">
        <v>17.0</v>
      </c>
      <c r="F12793" s="1">
        <v>112.0</v>
      </c>
      <c r="G12793" s="1">
        <v>27.0</v>
      </c>
      <c r="H12793" s="1">
        <v>38.0</v>
      </c>
      <c r="K12793" s="1">
        <f t="shared" si="1"/>
        <v>65</v>
      </c>
    </row>
    <row r="12794" ht="15.75" customHeight="1">
      <c r="A12794" s="1">
        <v>44.0</v>
      </c>
      <c r="B12794" s="1">
        <v>4.45019007E13</v>
      </c>
      <c r="C12794" s="1" t="s">
        <v>12611</v>
      </c>
      <c r="D12794" s="1">
        <v>4827060.0</v>
      </c>
      <c r="E12794" s="1">
        <v>17.0</v>
      </c>
      <c r="F12794" s="1">
        <v>112.0</v>
      </c>
      <c r="G12794" s="1">
        <v>35.0</v>
      </c>
      <c r="H12794" s="1">
        <v>55.0</v>
      </c>
      <c r="K12794" s="1">
        <f t="shared" si="1"/>
        <v>90</v>
      </c>
    </row>
    <row r="12795" ht="15.75" customHeight="1">
      <c r="A12795" s="1">
        <v>44.0</v>
      </c>
      <c r="B12795" s="1">
        <v>4.45182008E13</v>
      </c>
      <c r="C12795" s="1" t="s">
        <v>12612</v>
      </c>
      <c r="D12795" s="1">
        <v>4834140.0</v>
      </c>
      <c r="E12795" s="1">
        <v>17.0</v>
      </c>
      <c r="F12795" s="1">
        <v>112.0</v>
      </c>
      <c r="G12795" s="1">
        <v>44.0</v>
      </c>
      <c r="H12795" s="1">
        <v>51.0</v>
      </c>
      <c r="K12795" s="1">
        <f t="shared" si="1"/>
        <v>95</v>
      </c>
    </row>
    <row r="12796" ht="15.75" customHeight="1">
      <c r="A12796" s="1">
        <v>5.0</v>
      </c>
      <c r="B12796" s="1">
        <v>5.5053002E12</v>
      </c>
      <c r="C12796" s="1" t="s">
        <v>12613</v>
      </c>
      <c r="D12796" s="1">
        <v>606510.0</v>
      </c>
      <c r="E12796" s="1">
        <v>17.0</v>
      </c>
      <c r="F12796" s="1">
        <v>111.0</v>
      </c>
      <c r="G12796" s="1">
        <v>4.0</v>
      </c>
      <c r="H12796" s="1">
        <v>59.0</v>
      </c>
      <c r="K12796" s="1">
        <f t="shared" si="1"/>
        <v>63</v>
      </c>
    </row>
    <row r="12797" ht="15.75" customHeight="1">
      <c r="A12797" s="1">
        <v>5.0</v>
      </c>
      <c r="B12797" s="1">
        <v>5.5055003E12</v>
      </c>
      <c r="C12797" s="1" t="s">
        <v>12614</v>
      </c>
      <c r="D12797" s="1">
        <v>604500.0</v>
      </c>
      <c r="E12797" s="1">
        <v>17.0</v>
      </c>
      <c r="F12797" s="1">
        <v>111.0</v>
      </c>
      <c r="G12797" s="1">
        <v>17.0</v>
      </c>
      <c r="H12797" s="1">
        <v>67.0</v>
      </c>
      <c r="K12797" s="1">
        <f t="shared" si="1"/>
        <v>84</v>
      </c>
    </row>
    <row r="12798" ht="15.75" customHeight="1">
      <c r="A12798" s="1">
        <v>22.0</v>
      </c>
      <c r="B12798" s="1">
        <v>2.23014005301E13</v>
      </c>
      <c r="C12798" s="1" t="s">
        <v>12615</v>
      </c>
      <c r="D12798" s="1">
        <v>2502550.0</v>
      </c>
      <c r="E12798" s="1">
        <v>17.0</v>
      </c>
      <c r="F12798" s="1">
        <v>111.0</v>
      </c>
      <c r="G12798" s="1">
        <v>27.0</v>
      </c>
      <c r="H12798" s="1">
        <v>25.0</v>
      </c>
      <c r="K12798" s="1">
        <f t="shared" si="1"/>
        <v>52</v>
      </c>
    </row>
    <row r="12799" ht="15.75" customHeight="1">
      <c r="A12799" s="1">
        <v>22.0</v>
      </c>
      <c r="B12799" s="1">
        <v>2.23014009301E13</v>
      </c>
      <c r="C12799" s="1" t="s">
        <v>12616</v>
      </c>
      <c r="D12799" s="1">
        <v>2503120.0</v>
      </c>
      <c r="E12799" s="1">
        <v>17.0</v>
      </c>
      <c r="F12799" s="1">
        <v>111.0</v>
      </c>
      <c r="G12799" s="1">
        <v>0.0</v>
      </c>
      <c r="H12799" s="1">
        <v>63.0</v>
      </c>
      <c r="K12799" s="1">
        <f t="shared" si="1"/>
        <v>63</v>
      </c>
    </row>
    <row r="12800" ht="15.75" customHeight="1">
      <c r="A12800" s="1">
        <v>26.0</v>
      </c>
      <c r="B12800" s="1">
        <v>2.65009009E13</v>
      </c>
      <c r="C12800" s="1" t="s">
        <v>12617</v>
      </c>
      <c r="D12800" s="1">
        <v>2918420.0</v>
      </c>
      <c r="E12800" s="1">
        <v>17.0</v>
      </c>
      <c r="F12800" s="1">
        <v>111.0</v>
      </c>
      <c r="G12800" s="1">
        <v>19.0</v>
      </c>
      <c r="H12800" s="1">
        <v>36.0</v>
      </c>
      <c r="K12800" s="1">
        <f t="shared" si="1"/>
        <v>55</v>
      </c>
    </row>
    <row r="12801" ht="15.75" customHeight="1">
      <c r="A12801" s="1">
        <v>26.0</v>
      </c>
      <c r="B12801" s="1">
        <v>2.6509302E13</v>
      </c>
      <c r="C12801" s="1" t="s">
        <v>12618</v>
      </c>
      <c r="D12801" s="1">
        <v>2926940.0</v>
      </c>
      <c r="E12801" s="1">
        <v>17.0</v>
      </c>
      <c r="F12801" s="1">
        <v>111.0</v>
      </c>
      <c r="G12801" s="1">
        <v>58.0</v>
      </c>
      <c r="H12801" s="1">
        <v>36.0</v>
      </c>
      <c r="K12801" s="1">
        <f t="shared" si="1"/>
        <v>94</v>
      </c>
    </row>
    <row r="12802" ht="15.75" customHeight="1">
      <c r="A12802" s="1">
        <v>27.0</v>
      </c>
      <c r="B12802" s="1">
        <v>2.75015023E13</v>
      </c>
      <c r="C12802" s="1" t="s">
        <v>12619</v>
      </c>
      <c r="D12802" s="1">
        <v>3013800.0</v>
      </c>
      <c r="E12802" s="1">
        <v>17.0</v>
      </c>
      <c r="F12802" s="1">
        <v>111.0</v>
      </c>
      <c r="G12802" s="1">
        <v>93.0</v>
      </c>
      <c r="H12802" s="1">
        <v>0.0</v>
      </c>
      <c r="K12802" s="1">
        <f t="shared" si="1"/>
        <v>93</v>
      </c>
    </row>
    <row r="12803" ht="15.75" customHeight="1">
      <c r="A12803" s="1">
        <v>33.0</v>
      </c>
      <c r="B12803" s="1">
        <v>3.35046005E13</v>
      </c>
      <c r="C12803" s="1" t="s">
        <v>12620</v>
      </c>
      <c r="D12803" s="1">
        <v>3610230.0</v>
      </c>
      <c r="E12803" s="1">
        <v>17.0</v>
      </c>
      <c r="F12803" s="1">
        <v>111.0</v>
      </c>
      <c r="G12803" s="1">
        <v>38.0</v>
      </c>
      <c r="H12803" s="1">
        <v>26.0</v>
      </c>
      <c r="K12803" s="1">
        <f t="shared" si="1"/>
        <v>64</v>
      </c>
    </row>
    <row r="12804" ht="15.75" customHeight="1">
      <c r="A12804" s="1">
        <v>35.0</v>
      </c>
      <c r="B12804" s="1">
        <v>3.55024006E13</v>
      </c>
      <c r="C12804" s="1" t="s">
        <v>12621</v>
      </c>
      <c r="D12804" s="1">
        <v>3813510.0</v>
      </c>
      <c r="E12804" s="1">
        <v>17.0</v>
      </c>
      <c r="F12804" s="1">
        <v>111.0</v>
      </c>
      <c r="G12804" s="1">
        <v>39.0</v>
      </c>
      <c r="H12804" s="1">
        <v>41.0</v>
      </c>
      <c r="K12804" s="1">
        <f t="shared" si="1"/>
        <v>80</v>
      </c>
    </row>
    <row r="12805" ht="15.75" customHeight="1">
      <c r="A12805" s="1">
        <v>35.0</v>
      </c>
      <c r="B12805" s="1">
        <v>3.55047036E13</v>
      </c>
      <c r="C12805" s="1" t="s">
        <v>12622</v>
      </c>
      <c r="D12805" s="1">
        <v>3813230.0</v>
      </c>
      <c r="E12805" s="1">
        <v>17.0</v>
      </c>
      <c r="F12805" s="1">
        <v>111.0</v>
      </c>
      <c r="G12805" s="1">
        <v>60.0</v>
      </c>
      <c r="H12805" s="1">
        <v>41.0</v>
      </c>
      <c r="K12805" s="1">
        <f t="shared" si="1"/>
        <v>101</v>
      </c>
    </row>
    <row r="12806" ht="15.75" customHeight="1">
      <c r="A12806" s="1">
        <v>48.0</v>
      </c>
      <c r="B12806" s="1">
        <v>4.85033023E13</v>
      </c>
      <c r="C12806" s="1" t="s">
        <v>12623</v>
      </c>
      <c r="D12806" s="1">
        <v>5306270.0</v>
      </c>
      <c r="E12806" s="1">
        <v>17.0</v>
      </c>
      <c r="F12806" s="1">
        <v>111.0</v>
      </c>
      <c r="G12806" s="1">
        <v>55.0</v>
      </c>
      <c r="H12806" s="1">
        <v>29.0</v>
      </c>
      <c r="K12806" s="1">
        <f t="shared" si="1"/>
        <v>84</v>
      </c>
    </row>
    <row r="12807" ht="15.75" customHeight="1">
      <c r="A12807" s="1">
        <v>5.0</v>
      </c>
      <c r="B12807" s="1">
        <v>5.5004702E12</v>
      </c>
      <c r="C12807" s="1" t="s">
        <v>12624</v>
      </c>
      <c r="D12807" s="1">
        <v>615480.0</v>
      </c>
      <c r="E12807" s="1">
        <v>17.0</v>
      </c>
      <c r="F12807" s="1">
        <v>110.0</v>
      </c>
      <c r="G12807" s="1">
        <v>70.0</v>
      </c>
      <c r="H12807" s="1">
        <v>0.0</v>
      </c>
      <c r="K12807" s="1">
        <f t="shared" si="1"/>
        <v>70</v>
      </c>
    </row>
    <row r="12808" ht="15.75" customHeight="1">
      <c r="A12808" s="1">
        <v>5.0</v>
      </c>
      <c r="B12808" s="1">
        <v>5.5011501E12</v>
      </c>
      <c r="C12808" s="1" t="s">
        <v>12625</v>
      </c>
      <c r="D12808" s="1">
        <v>631620.0</v>
      </c>
      <c r="E12808" s="1">
        <v>17.0</v>
      </c>
      <c r="F12808" s="1">
        <v>110.0</v>
      </c>
      <c r="G12808" s="1">
        <v>20.0</v>
      </c>
      <c r="H12808" s="1">
        <v>61.0</v>
      </c>
      <c r="K12808" s="1">
        <f t="shared" si="1"/>
        <v>81</v>
      </c>
    </row>
    <row r="12809" ht="15.75" customHeight="1">
      <c r="A12809" s="1">
        <v>6.0</v>
      </c>
      <c r="B12809" s="1">
        <v>6.5048502E12</v>
      </c>
      <c r="C12809" s="1" t="s">
        <v>12626</v>
      </c>
      <c r="D12809" s="1">
        <v>804560.0</v>
      </c>
      <c r="E12809" s="1">
        <v>17.0</v>
      </c>
      <c r="F12809" s="1">
        <v>110.0</v>
      </c>
      <c r="G12809" s="1">
        <v>0.0</v>
      </c>
      <c r="H12809" s="1">
        <v>98.0</v>
      </c>
      <c r="K12809" s="1">
        <f t="shared" si="1"/>
        <v>98</v>
      </c>
    </row>
    <row r="12810" ht="15.75" customHeight="1">
      <c r="A12810" s="1">
        <v>14.0</v>
      </c>
      <c r="B12810" s="1">
        <v>1.45044009E13</v>
      </c>
      <c r="C12810" s="1" t="s">
        <v>12627</v>
      </c>
      <c r="D12810" s="1">
        <v>1711520.0</v>
      </c>
      <c r="E12810" s="1">
        <v>17.0</v>
      </c>
      <c r="F12810" s="1">
        <v>110.0</v>
      </c>
      <c r="G12810" s="1">
        <v>38.0</v>
      </c>
      <c r="H12810" s="1">
        <v>51.0</v>
      </c>
      <c r="K12810" s="1">
        <f t="shared" si="1"/>
        <v>89</v>
      </c>
    </row>
    <row r="12811" ht="15.75" customHeight="1">
      <c r="A12811" s="1">
        <v>26.0</v>
      </c>
      <c r="B12811" s="1">
        <v>2.65053026E13</v>
      </c>
      <c r="C12811" s="1" t="s">
        <v>12628</v>
      </c>
      <c r="D12811" s="1">
        <v>2912720.0</v>
      </c>
      <c r="E12811" s="1">
        <v>17.0</v>
      </c>
      <c r="F12811" s="1">
        <v>110.0</v>
      </c>
      <c r="G12811" s="1">
        <v>52.0</v>
      </c>
      <c r="H12811" s="1">
        <v>22.0</v>
      </c>
      <c r="K12811" s="1">
        <f t="shared" si="1"/>
        <v>74</v>
      </c>
    </row>
    <row r="12812" ht="15.75" customHeight="1">
      <c r="A12812" s="1">
        <v>26.0</v>
      </c>
      <c r="B12812" s="1">
        <v>2.65068002E13</v>
      </c>
      <c r="C12812" s="1" t="s">
        <v>12629</v>
      </c>
      <c r="D12812" s="1">
        <v>2909090.0</v>
      </c>
      <c r="E12812" s="1">
        <v>17.0</v>
      </c>
      <c r="F12812" s="1">
        <v>110.0</v>
      </c>
      <c r="G12812" s="1">
        <v>21.0</v>
      </c>
      <c r="H12812" s="1">
        <v>24.0</v>
      </c>
      <c r="K12812" s="1">
        <f t="shared" si="1"/>
        <v>45</v>
      </c>
    </row>
    <row r="12813" ht="15.75" customHeight="1">
      <c r="A12813" s="1">
        <v>27.0</v>
      </c>
      <c r="B12813" s="1">
        <v>2.75022008E13</v>
      </c>
      <c r="C12813" s="1" t="s">
        <v>12630</v>
      </c>
      <c r="D12813" s="1">
        <v>3018780.0</v>
      </c>
      <c r="E12813" s="1">
        <v>17.0</v>
      </c>
      <c r="F12813" s="1">
        <v>110.0</v>
      </c>
      <c r="G12813" s="1">
        <v>20.0</v>
      </c>
      <c r="H12813" s="1">
        <v>30.0</v>
      </c>
      <c r="K12813" s="1">
        <f t="shared" si="1"/>
        <v>50</v>
      </c>
    </row>
    <row r="12814" ht="15.75" customHeight="1">
      <c r="A12814" s="1">
        <v>35.0</v>
      </c>
      <c r="B12814" s="1">
        <v>3.55039017E13</v>
      </c>
      <c r="C12814" s="1" t="s">
        <v>12631</v>
      </c>
      <c r="D12814" s="1">
        <v>3806690.0</v>
      </c>
      <c r="E12814" s="1">
        <v>17.0</v>
      </c>
      <c r="F12814" s="1">
        <v>110.0</v>
      </c>
      <c r="G12814" s="1">
        <v>50.0</v>
      </c>
      <c r="H12814" s="1">
        <v>39.0</v>
      </c>
      <c r="K12814" s="1">
        <f t="shared" si="1"/>
        <v>89</v>
      </c>
    </row>
    <row r="12815" ht="15.75" customHeight="1">
      <c r="A12815" s="1">
        <v>44.0</v>
      </c>
      <c r="B12815" s="1">
        <v>4.45075008E13</v>
      </c>
      <c r="C12815" s="1" t="s">
        <v>12632</v>
      </c>
      <c r="D12815" s="1">
        <v>4838100.0</v>
      </c>
      <c r="E12815" s="1">
        <v>17.0</v>
      </c>
      <c r="F12815" s="1">
        <v>110.0</v>
      </c>
      <c r="G12815" s="1">
        <v>17.0</v>
      </c>
      <c r="H12815" s="1">
        <v>58.0</v>
      </c>
      <c r="K12815" s="1">
        <f t="shared" si="1"/>
        <v>75</v>
      </c>
    </row>
    <row r="12816" ht="15.75" customHeight="1">
      <c r="A12816" s="1">
        <v>44.0</v>
      </c>
      <c r="B12816" s="1">
        <v>4.45235008E13</v>
      </c>
      <c r="C12816" s="1" t="s">
        <v>12633</v>
      </c>
      <c r="D12816" s="1">
        <v>4833270.0</v>
      </c>
      <c r="E12816" s="1">
        <v>17.0</v>
      </c>
      <c r="F12816" s="1">
        <v>110.0</v>
      </c>
      <c r="G12816" s="1">
        <v>40.0</v>
      </c>
      <c r="H12816" s="1">
        <v>43.0</v>
      </c>
      <c r="K12816" s="1">
        <f t="shared" si="1"/>
        <v>83</v>
      </c>
    </row>
    <row r="12817" ht="15.75" customHeight="1">
      <c r="A12817" s="1">
        <v>46.0</v>
      </c>
      <c r="B12817" s="1">
        <v>4.65001101E13</v>
      </c>
      <c r="C12817" s="1" t="s">
        <v>12634</v>
      </c>
      <c r="D12817" s="1">
        <v>5000021.0</v>
      </c>
      <c r="E12817" s="1">
        <v>17.0</v>
      </c>
      <c r="F12817" s="1">
        <v>110.0</v>
      </c>
      <c r="G12817" s="1">
        <v>0.0</v>
      </c>
      <c r="H12817" s="1">
        <v>0.0</v>
      </c>
      <c r="K12817" s="1">
        <f t="shared" si="1"/>
        <v>0</v>
      </c>
    </row>
    <row r="12818" ht="15.75" customHeight="1">
      <c r="A12818" s="1">
        <v>17.0</v>
      </c>
      <c r="B12818" s="1">
        <v>1.75096051E13</v>
      </c>
      <c r="C12818" s="1" t="s">
        <v>12635</v>
      </c>
      <c r="D12818" s="1">
        <v>2011790.0</v>
      </c>
      <c r="E12818" s="1">
        <v>17.0</v>
      </c>
      <c r="F12818" s="1">
        <v>109.0</v>
      </c>
      <c r="G12818" s="1">
        <v>28.0</v>
      </c>
      <c r="H12818" s="1">
        <v>52.0</v>
      </c>
      <c r="K12818" s="1">
        <f t="shared" si="1"/>
        <v>80</v>
      </c>
    </row>
    <row r="12819" ht="15.75" customHeight="1">
      <c r="A12819" s="1">
        <v>20.0</v>
      </c>
      <c r="B12819" s="1">
        <v>2.03015008301E13</v>
      </c>
      <c r="C12819" s="1" t="s">
        <v>12636</v>
      </c>
      <c r="D12819" s="1">
        <v>2304160.0</v>
      </c>
      <c r="E12819" s="1">
        <v>17.0</v>
      </c>
      <c r="F12819" s="1">
        <v>109.0</v>
      </c>
      <c r="G12819" s="1">
        <v>19.0</v>
      </c>
      <c r="H12819" s="1">
        <v>18.0</v>
      </c>
      <c r="K12819" s="1">
        <f t="shared" si="1"/>
        <v>37</v>
      </c>
    </row>
    <row r="12820" ht="15.75" customHeight="1">
      <c r="A12820" s="1">
        <v>27.0</v>
      </c>
      <c r="B12820" s="1">
        <v>2.75050403302E13</v>
      </c>
      <c r="C12820" s="1" t="s">
        <v>12637</v>
      </c>
      <c r="D12820" s="1">
        <v>3010170.0</v>
      </c>
      <c r="E12820" s="1">
        <v>17.0</v>
      </c>
      <c r="F12820" s="1">
        <v>109.0</v>
      </c>
      <c r="G12820" s="1">
        <v>0.0</v>
      </c>
      <c r="H12820" s="1">
        <v>104.0</v>
      </c>
      <c r="K12820" s="1">
        <f t="shared" si="1"/>
        <v>104</v>
      </c>
    </row>
    <row r="12821" ht="15.75" customHeight="1">
      <c r="A12821" s="1">
        <v>30.0</v>
      </c>
      <c r="B12821" s="1">
        <v>3.05006019E13</v>
      </c>
      <c r="C12821" s="1" t="s">
        <v>12638</v>
      </c>
      <c r="D12821" s="1">
        <v>3304950.0</v>
      </c>
      <c r="E12821" s="1">
        <v>17.0</v>
      </c>
      <c r="F12821" s="1">
        <v>109.0</v>
      </c>
      <c r="G12821" s="1">
        <v>8.0</v>
      </c>
      <c r="H12821" s="1">
        <v>11.0</v>
      </c>
      <c r="K12821" s="1">
        <f t="shared" si="1"/>
        <v>19</v>
      </c>
    </row>
    <row r="12822" ht="15.75" customHeight="1">
      <c r="A12822" s="1">
        <v>30.0</v>
      </c>
      <c r="B12822" s="1">
        <v>3.05008027E13</v>
      </c>
      <c r="C12822" s="1" t="s">
        <v>12639</v>
      </c>
      <c r="D12822" s="1">
        <v>3305460.0</v>
      </c>
      <c r="E12822" s="1">
        <v>17.0</v>
      </c>
      <c r="F12822" s="1">
        <v>109.0</v>
      </c>
      <c r="G12822" s="1">
        <v>0.0</v>
      </c>
      <c r="H12822" s="1">
        <v>36.0</v>
      </c>
      <c r="K12822" s="1">
        <f t="shared" si="1"/>
        <v>36</v>
      </c>
    </row>
    <row r="12823" ht="15.75" customHeight="1">
      <c r="A12823" s="1">
        <v>37.0</v>
      </c>
      <c r="B12823" s="1">
        <v>3.75021007E13</v>
      </c>
      <c r="C12823" s="1" t="s">
        <v>12640</v>
      </c>
      <c r="D12823" s="1">
        <v>4008010.0</v>
      </c>
      <c r="E12823" s="1">
        <v>17.0</v>
      </c>
      <c r="F12823" s="1">
        <v>109.0</v>
      </c>
      <c r="G12823" s="1">
        <v>20.0</v>
      </c>
      <c r="H12823" s="1">
        <v>36.0</v>
      </c>
      <c r="K12823" s="1">
        <f t="shared" si="1"/>
        <v>56</v>
      </c>
    </row>
    <row r="12824" ht="15.75" customHeight="1">
      <c r="A12824" s="1">
        <v>42.0</v>
      </c>
      <c r="B12824" s="1">
        <v>4.25023003E13</v>
      </c>
      <c r="C12824" s="1" t="s">
        <v>12641</v>
      </c>
      <c r="D12824" s="1">
        <v>4607800.0</v>
      </c>
      <c r="E12824" s="1">
        <v>17.0</v>
      </c>
      <c r="F12824" s="1">
        <v>109.0</v>
      </c>
      <c r="G12824" s="1">
        <v>52.0</v>
      </c>
      <c r="H12824" s="1">
        <v>16.0</v>
      </c>
      <c r="K12824" s="1">
        <f t="shared" si="1"/>
        <v>68</v>
      </c>
    </row>
    <row r="12825" ht="15.75" customHeight="1">
      <c r="A12825" s="1">
        <v>44.0</v>
      </c>
      <c r="B12825" s="1">
        <v>4.45090004E13</v>
      </c>
      <c r="C12825" s="1" t="s">
        <v>12642</v>
      </c>
      <c r="D12825" s="1">
        <v>4827090.0</v>
      </c>
      <c r="E12825" s="1">
        <v>17.0</v>
      </c>
      <c r="F12825" s="1">
        <v>109.0</v>
      </c>
      <c r="G12825" s="1">
        <v>14.0</v>
      </c>
      <c r="H12825" s="1">
        <v>61.0</v>
      </c>
      <c r="K12825" s="1">
        <f t="shared" si="1"/>
        <v>75</v>
      </c>
    </row>
    <row r="12826" ht="15.75" customHeight="1">
      <c r="A12826" s="1">
        <v>46.0</v>
      </c>
      <c r="B12826" s="1">
        <v>4.65009502E13</v>
      </c>
      <c r="C12826" s="1" t="s">
        <v>12643</v>
      </c>
      <c r="D12826" s="1">
        <v>5002400.0</v>
      </c>
      <c r="E12826" s="1">
        <v>17.0</v>
      </c>
      <c r="F12826" s="1">
        <v>109.0</v>
      </c>
      <c r="G12826" s="1">
        <v>0.0</v>
      </c>
      <c r="H12826" s="1">
        <v>0.0</v>
      </c>
      <c r="K12826" s="1">
        <f t="shared" si="1"/>
        <v>0</v>
      </c>
    </row>
    <row r="12827" ht="15.75" customHeight="1">
      <c r="A12827" s="1">
        <v>6.0</v>
      </c>
      <c r="B12827" s="1">
        <v>6.5021007E12</v>
      </c>
      <c r="C12827" s="1" t="s">
        <v>12644</v>
      </c>
      <c r="D12827" s="1">
        <v>803630.0</v>
      </c>
      <c r="E12827" s="1">
        <v>17.0</v>
      </c>
      <c r="F12827" s="1">
        <v>108.0</v>
      </c>
      <c r="G12827" s="1">
        <v>20.0</v>
      </c>
      <c r="H12827" s="1">
        <v>59.0</v>
      </c>
      <c r="K12827" s="1">
        <f t="shared" si="1"/>
        <v>79</v>
      </c>
    </row>
    <row r="12828" ht="15.75" customHeight="1">
      <c r="A12828" s="1">
        <v>6.0</v>
      </c>
      <c r="B12828" s="1">
        <v>6.5038502E12</v>
      </c>
      <c r="C12828" s="1" t="s">
        <v>12645</v>
      </c>
      <c r="D12828" s="1">
        <v>805640.0</v>
      </c>
      <c r="E12828" s="1">
        <v>17.0</v>
      </c>
      <c r="F12828" s="1">
        <v>108.0</v>
      </c>
      <c r="G12828" s="1">
        <v>0.0</v>
      </c>
      <c r="H12828" s="1">
        <v>65.0</v>
      </c>
      <c r="K12828" s="1">
        <f t="shared" si="1"/>
        <v>65</v>
      </c>
    </row>
    <row r="12829" ht="15.75" customHeight="1">
      <c r="A12829" s="1">
        <v>14.0</v>
      </c>
      <c r="B12829" s="1">
        <v>1.45041301E13</v>
      </c>
      <c r="C12829" s="1" t="s">
        <v>12646</v>
      </c>
      <c r="D12829" s="1">
        <v>1700270.0</v>
      </c>
      <c r="E12829" s="1">
        <v>17.0</v>
      </c>
      <c r="F12829" s="1">
        <v>108.0</v>
      </c>
      <c r="G12829" s="1">
        <v>0.0</v>
      </c>
      <c r="H12829" s="1">
        <v>0.0</v>
      </c>
      <c r="K12829" s="1">
        <f t="shared" si="1"/>
        <v>0</v>
      </c>
    </row>
    <row r="12830" ht="15.75" customHeight="1">
      <c r="A12830" s="1">
        <v>14.0</v>
      </c>
      <c r="B12830" s="1">
        <v>1.45050028E13</v>
      </c>
      <c r="C12830" s="1" t="s">
        <v>12647</v>
      </c>
      <c r="D12830" s="1">
        <v>1726250.0</v>
      </c>
      <c r="E12830" s="1">
        <v>17.0</v>
      </c>
      <c r="F12830" s="1">
        <v>108.0</v>
      </c>
      <c r="G12830" s="1">
        <v>33.0</v>
      </c>
      <c r="H12830" s="1">
        <v>23.0</v>
      </c>
      <c r="K12830" s="1">
        <f t="shared" si="1"/>
        <v>56</v>
      </c>
    </row>
    <row r="12831" ht="15.75" customHeight="1">
      <c r="A12831" s="1">
        <v>14.0</v>
      </c>
      <c r="B12831" s="1">
        <v>1.45053403E13</v>
      </c>
      <c r="C12831" s="1" t="s">
        <v>12648</v>
      </c>
      <c r="D12831" s="1">
        <v>1700065.0</v>
      </c>
      <c r="E12831" s="1">
        <v>17.0</v>
      </c>
      <c r="F12831" s="1">
        <v>108.0</v>
      </c>
      <c r="G12831" s="1">
        <v>46.0</v>
      </c>
      <c r="H12831" s="1">
        <v>41.0</v>
      </c>
      <c r="K12831" s="1">
        <f t="shared" si="1"/>
        <v>87</v>
      </c>
    </row>
    <row r="12832" ht="15.75" customHeight="1">
      <c r="A12832" s="1">
        <v>16.0</v>
      </c>
      <c r="B12832" s="1">
        <v>1.65046019E13</v>
      </c>
      <c r="C12832" s="1" t="s">
        <v>12649</v>
      </c>
      <c r="D12832" s="1">
        <v>1928200.0</v>
      </c>
      <c r="E12832" s="1">
        <v>17.0</v>
      </c>
      <c r="F12832" s="1">
        <v>108.0</v>
      </c>
      <c r="G12832" s="1">
        <v>52.0</v>
      </c>
      <c r="H12832" s="1">
        <v>29.0</v>
      </c>
      <c r="K12832" s="1">
        <f t="shared" si="1"/>
        <v>81</v>
      </c>
    </row>
    <row r="12833" ht="15.75" customHeight="1">
      <c r="A12833" s="1">
        <v>22.0</v>
      </c>
      <c r="B12833" s="1">
        <v>2.23005016301E13</v>
      </c>
      <c r="C12833" s="1" t="s">
        <v>12650</v>
      </c>
      <c r="D12833" s="1">
        <v>2508220.0</v>
      </c>
      <c r="E12833" s="1">
        <v>17.0</v>
      </c>
      <c r="F12833" s="1">
        <v>108.0</v>
      </c>
      <c r="G12833" s="1">
        <v>10.0</v>
      </c>
      <c r="H12833" s="1">
        <v>7.0</v>
      </c>
      <c r="K12833" s="1">
        <f t="shared" si="1"/>
        <v>17</v>
      </c>
    </row>
    <row r="12834" ht="15.75" customHeight="1">
      <c r="A12834" s="1">
        <v>24.0</v>
      </c>
      <c r="B12834" s="1">
        <v>2.4500807E13</v>
      </c>
      <c r="C12834" s="1" t="s">
        <v>12651</v>
      </c>
      <c r="D12834" s="1">
        <v>2709540.0</v>
      </c>
      <c r="E12834" s="1">
        <v>17.0</v>
      </c>
      <c r="F12834" s="1">
        <v>108.0</v>
      </c>
      <c r="G12834" s="1">
        <v>21.0</v>
      </c>
      <c r="H12834" s="1">
        <v>35.0</v>
      </c>
      <c r="K12834" s="1">
        <f t="shared" si="1"/>
        <v>56</v>
      </c>
    </row>
    <row r="12835" ht="15.75" customHeight="1">
      <c r="A12835" s="1">
        <v>24.0</v>
      </c>
      <c r="B12835" s="1">
        <v>2.45035202E13</v>
      </c>
      <c r="C12835" s="1" t="s">
        <v>12652</v>
      </c>
      <c r="D12835" s="1">
        <v>2791447.0</v>
      </c>
      <c r="E12835" s="1">
        <v>17.0</v>
      </c>
      <c r="F12835" s="1">
        <v>108.0</v>
      </c>
      <c r="G12835" s="1">
        <v>21.0</v>
      </c>
      <c r="H12835" s="1">
        <v>51.0</v>
      </c>
      <c r="K12835" s="1">
        <f t="shared" si="1"/>
        <v>72</v>
      </c>
    </row>
    <row r="12836" ht="15.75" customHeight="1">
      <c r="A12836" s="1">
        <v>28.0</v>
      </c>
      <c r="B12836" s="1">
        <v>2.85050012E13</v>
      </c>
      <c r="C12836" s="1" t="s">
        <v>12653</v>
      </c>
      <c r="D12836" s="1">
        <v>3100134.0</v>
      </c>
      <c r="E12836" s="1">
        <v>17.0</v>
      </c>
      <c r="F12836" s="1">
        <v>108.0</v>
      </c>
      <c r="G12836" s="1">
        <v>25.0</v>
      </c>
      <c r="H12836" s="1">
        <v>52.0</v>
      </c>
      <c r="K12836" s="1">
        <f t="shared" si="1"/>
        <v>77</v>
      </c>
    </row>
    <row r="12837" ht="15.75" customHeight="1">
      <c r="A12837" s="1">
        <v>33.0</v>
      </c>
      <c r="B12837" s="1">
        <v>3.35021005E13</v>
      </c>
      <c r="C12837" s="1" t="s">
        <v>12654</v>
      </c>
      <c r="D12837" s="1">
        <v>3616530.0</v>
      </c>
      <c r="E12837" s="1">
        <v>17.0</v>
      </c>
      <c r="F12837" s="1">
        <v>108.0</v>
      </c>
      <c r="G12837" s="1">
        <v>23.0</v>
      </c>
      <c r="H12837" s="1">
        <v>32.0</v>
      </c>
      <c r="K12837" s="1">
        <f t="shared" si="1"/>
        <v>55</v>
      </c>
    </row>
    <row r="12838" ht="15.75" customHeight="1">
      <c r="A12838" s="1">
        <v>35.0</v>
      </c>
      <c r="B12838" s="1">
        <v>3.55015038E13</v>
      </c>
      <c r="C12838" s="1" t="s">
        <v>12655</v>
      </c>
      <c r="D12838" s="1">
        <v>3809130.0</v>
      </c>
      <c r="E12838" s="1">
        <v>17.0</v>
      </c>
      <c r="F12838" s="1">
        <v>108.0</v>
      </c>
      <c r="G12838" s="1">
        <v>47.0</v>
      </c>
      <c r="H12838" s="1">
        <v>38.0</v>
      </c>
      <c r="K12838" s="1">
        <f t="shared" si="1"/>
        <v>85</v>
      </c>
    </row>
    <row r="12839" ht="15.75" customHeight="1">
      <c r="A12839" s="1">
        <v>44.0</v>
      </c>
      <c r="B12839" s="1">
        <v>4.45118002E13</v>
      </c>
      <c r="C12839" s="1" t="s">
        <v>12656</v>
      </c>
      <c r="D12839" s="1">
        <v>4830360.0</v>
      </c>
      <c r="E12839" s="1">
        <v>17.0</v>
      </c>
      <c r="F12839" s="1">
        <v>108.0</v>
      </c>
      <c r="G12839" s="1">
        <v>32.0</v>
      </c>
      <c r="H12839" s="1">
        <v>49.0</v>
      </c>
      <c r="K12839" s="1">
        <f t="shared" si="1"/>
        <v>81</v>
      </c>
    </row>
    <row r="12840" ht="15.75" customHeight="1">
      <c r="A12840" s="1">
        <v>50.0</v>
      </c>
      <c r="B12840" s="1">
        <v>5.05068092E13</v>
      </c>
      <c r="C12840" s="1" t="s">
        <v>12657</v>
      </c>
      <c r="D12840" s="1">
        <v>5510710.0</v>
      </c>
      <c r="E12840" s="1">
        <v>17.0</v>
      </c>
      <c r="F12840" s="1">
        <v>108.0</v>
      </c>
      <c r="G12840" s="1">
        <v>47.0</v>
      </c>
      <c r="H12840" s="1">
        <v>0.0</v>
      </c>
      <c r="K12840" s="1">
        <f t="shared" si="1"/>
        <v>47</v>
      </c>
    </row>
    <row r="12841" ht="15.75" customHeight="1">
      <c r="A12841" s="1">
        <v>3.0</v>
      </c>
      <c r="B12841" s="1">
        <v>3.5002018E12</v>
      </c>
      <c r="C12841" s="1" t="s">
        <v>12658</v>
      </c>
      <c r="D12841" s="1">
        <v>408910.0</v>
      </c>
      <c r="E12841" s="1">
        <v>17.0</v>
      </c>
      <c r="F12841" s="1">
        <v>107.0</v>
      </c>
      <c r="G12841" s="1">
        <v>57.0</v>
      </c>
      <c r="H12841" s="1">
        <v>22.0</v>
      </c>
      <c r="K12841" s="1">
        <f t="shared" si="1"/>
        <v>79</v>
      </c>
    </row>
    <row r="12842" ht="15.75" customHeight="1">
      <c r="A12842" s="1">
        <v>7.0</v>
      </c>
      <c r="B12842" s="1">
        <v>7.3003015301E12</v>
      </c>
      <c r="C12842" s="1" t="s">
        <v>12659</v>
      </c>
      <c r="D12842" s="1">
        <v>903000.0</v>
      </c>
      <c r="E12842" s="1">
        <v>17.0</v>
      </c>
      <c r="F12842" s="1">
        <v>107.0</v>
      </c>
      <c r="G12842" s="1">
        <v>53.0</v>
      </c>
      <c r="H12842" s="1">
        <v>43.0</v>
      </c>
      <c r="K12842" s="1">
        <f t="shared" si="1"/>
        <v>96</v>
      </c>
    </row>
    <row r="12843" ht="15.75" customHeight="1">
      <c r="A12843" s="1">
        <v>14.0</v>
      </c>
      <c r="B12843" s="1">
        <v>1.45028001E13</v>
      </c>
      <c r="C12843" s="1" t="s">
        <v>12660</v>
      </c>
      <c r="D12843" s="1">
        <v>1703210.0</v>
      </c>
      <c r="E12843" s="1">
        <v>17.0</v>
      </c>
      <c r="F12843" s="1">
        <v>107.0</v>
      </c>
      <c r="G12843" s="1">
        <v>51.0</v>
      </c>
      <c r="H12843" s="1">
        <v>26.0</v>
      </c>
      <c r="K12843" s="1">
        <f t="shared" si="1"/>
        <v>77</v>
      </c>
    </row>
    <row r="12844" ht="15.75" customHeight="1">
      <c r="A12844" s="1">
        <v>14.0</v>
      </c>
      <c r="B12844" s="1">
        <v>1.45055101E13</v>
      </c>
      <c r="C12844" s="1" t="s">
        <v>12661</v>
      </c>
      <c r="D12844" s="1">
        <v>1700271.0</v>
      </c>
      <c r="E12844" s="1">
        <v>17.0</v>
      </c>
      <c r="F12844" s="1">
        <v>107.0</v>
      </c>
      <c r="G12844" s="1">
        <v>0.0</v>
      </c>
      <c r="H12844" s="1">
        <v>0.0</v>
      </c>
      <c r="K12844" s="1">
        <f t="shared" si="1"/>
        <v>0</v>
      </c>
    </row>
    <row r="12845" ht="15.75" customHeight="1">
      <c r="A12845" s="1">
        <v>17.0</v>
      </c>
      <c r="B12845" s="1">
        <v>1.75096003E13</v>
      </c>
      <c r="C12845" s="1" t="s">
        <v>12662</v>
      </c>
      <c r="D12845" s="1">
        <v>2003430.0</v>
      </c>
      <c r="E12845" s="1">
        <v>17.0</v>
      </c>
      <c r="F12845" s="1">
        <v>107.0</v>
      </c>
      <c r="G12845" s="1">
        <v>29.0</v>
      </c>
      <c r="H12845" s="1">
        <v>51.0</v>
      </c>
      <c r="K12845" s="1">
        <f t="shared" si="1"/>
        <v>80</v>
      </c>
    </row>
    <row r="12846" ht="15.75" customHeight="1">
      <c r="A12846" s="1">
        <v>27.0</v>
      </c>
      <c r="B12846" s="1">
        <v>2.75024003E13</v>
      </c>
      <c r="C12846" s="1" t="s">
        <v>12663</v>
      </c>
      <c r="D12846" s="1">
        <v>3015900.0</v>
      </c>
      <c r="E12846" s="1">
        <v>17.0</v>
      </c>
      <c r="F12846" s="1">
        <v>107.0</v>
      </c>
      <c r="G12846" s="1">
        <v>56.0</v>
      </c>
      <c r="H12846" s="1">
        <v>0.0</v>
      </c>
      <c r="K12846" s="1">
        <f t="shared" si="1"/>
        <v>56</v>
      </c>
    </row>
    <row r="12847" ht="15.75" customHeight="1">
      <c r="A12847" s="1">
        <v>27.0</v>
      </c>
      <c r="B12847" s="1">
        <v>2.75053403E13</v>
      </c>
      <c r="C12847" s="1" t="s">
        <v>12664</v>
      </c>
      <c r="D12847" s="1">
        <v>3019170.0</v>
      </c>
      <c r="E12847" s="1">
        <v>17.0</v>
      </c>
      <c r="F12847" s="1">
        <v>107.0</v>
      </c>
      <c r="G12847" s="1">
        <v>35.0</v>
      </c>
      <c r="H12847" s="1">
        <v>19.0</v>
      </c>
      <c r="K12847" s="1">
        <f t="shared" si="1"/>
        <v>54</v>
      </c>
    </row>
    <row r="12848" ht="15.75" customHeight="1">
      <c r="A12848" s="1">
        <v>28.0</v>
      </c>
      <c r="B12848" s="1">
        <v>2.85034901E13</v>
      </c>
      <c r="C12848" s="1" t="s">
        <v>12665</v>
      </c>
      <c r="D12848" s="1">
        <v>3180050.0</v>
      </c>
      <c r="E12848" s="1">
        <v>17.0</v>
      </c>
      <c r="F12848" s="1">
        <v>107.0</v>
      </c>
      <c r="G12848" s="1">
        <v>0.0</v>
      </c>
      <c r="H12848" s="1">
        <v>0.0</v>
      </c>
      <c r="K12848" s="1">
        <f t="shared" si="1"/>
        <v>0</v>
      </c>
    </row>
    <row r="12849" ht="15.75" customHeight="1">
      <c r="A12849" s="1">
        <v>30.0</v>
      </c>
      <c r="B12849" s="1">
        <v>3.0500803E13</v>
      </c>
      <c r="C12849" s="1" t="s">
        <v>12666</v>
      </c>
      <c r="D12849" s="1">
        <v>3306030.0</v>
      </c>
      <c r="E12849" s="1">
        <v>17.0</v>
      </c>
      <c r="F12849" s="1">
        <v>107.0</v>
      </c>
      <c r="G12849" s="1">
        <v>0.0</v>
      </c>
      <c r="H12849" s="1">
        <v>22.0</v>
      </c>
      <c r="K12849" s="1">
        <f t="shared" si="1"/>
        <v>22</v>
      </c>
    </row>
    <row r="12850" ht="15.75" customHeight="1">
      <c r="A12850" s="1">
        <v>33.0</v>
      </c>
      <c r="B12850" s="1">
        <v>3.35040008E13</v>
      </c>
      <c r="C12850" s="1" t="s">
        <v>12667</v>
      </c>
      <c r="D12850" s="1">
        <v>3611860.0</v>
      </c>
      <c r="E12850" s="1">
        <v>17.0</v>
      </c>
      <c r="F12850" s="1">
        <v>107.0</v>
      </c>
      <c r="G12850" s="1">
        <v>29.0</v>
      </c>
      <c r="H12850" s="1">
        <v>1.0</v>
      </c>
      <c r="K12850" s="1">
        <f t="shared" si="1"/>
        <v>30</v>
      </c>
    </row>
    <row r="12851" ht="15.75" customHeight="1">
      <c r="A12851" s="1">
        <v>35.0</v>
      </c>
      <c r="B12851" s="1">
        <v>3.55021019E13</v>
      </c>
      <c r="C12851" s="1" t="s">
        <v>12668</v>
      </c>
      <c r="D12851" s="1">
        <v>3800027.0</v>
      </c>
      <c r="E12851" s="1">
        <v>17.0</v>
      </c>
      <c r="F12851" s="1">
        <v>107.0</v>
      </c>
      <c r="G12851" s="1">
        <v>32.0</v>
      </c>
      <c r="H12851" s="1">
        <v>54.0</v>
      </c>
      <c r="K12851" s="1">
        <f t="shared" si="1"/>
        <v>86</v>
      </c>
    </row>
    <row r="12852" ht="15.75" customHeight="1">
      <c r="A12852" s="1">
        <v>44.0</v>
      </c>
      <c r="B12852" s="1">
        <v>4.45018002E13</v>
      </c>
      <c r="C12852" s="1" t="s">
        <v>12669</v>
      </c>
      <c r="D12852" s="1">
        <v>4815570.0</v>
      </c>
      <c r="E12852" s="1">
        <v>17.0</v>
      </c>
      <c r="F12852" s="1">
        <v>107.0</v>
      </c>
      <c r="G12852" s="1">
        <v>26.0</v>
      </c>
      <c r="H12852" s="1">
        <v>66.0</v>
      </c>
      <c r="K12852" s="1">
        <f t="shared" si="1"/>
        <v>92</v>
      </c>
    </row>
    <row r="12853" ht="15.75" customHeight="1">
      <c r="A12853" s="1">
        <v>44.0</v>
      </c>
      <c r="B12853" s="1">
        <v>4.45084005E13</v>
      </c>
      <c r="C12853" s="1" t="s">
        <v>12670</v>
      </c>
      <c r="D12853" s="1">
        <v>4823160.0</v>
      </c>
      <c r="E12853" s="1">
        <v>17.0</v>
      </c>
      <c r="F12853" s="1">
        <v>107.0</v>
      </c>
      <c r="G12853" s="1">
        <v>13.0</v>
      </c>
      <c r="H12853" s="1">
        <v>70.0</v>
      </c>
      <c r="K12853" s="1">
        <f t="shared" si="1"/>
        <v>83</v>
      </c>
    </row>
    <row r="12854" ht="15.75" customHeight="1">
      <c r="A12854" s="1">
        <v>48.0</v>
      </c>
      <c r="B12854" s="1">
        <v>4.8501901E13</v>
      </c>
      <c r="C12854" s="1" t="s">
        <v>12671</v>
      </c>
      <c r="D12854" s="1">
        <v>5308850.0</v>
      </c>
      <c r="E12854" s="1">
        <v>17.0</v>
      </c>
      <c r="F12854" s="1">
        <v>107.0</v>
      </c>
      <c r="G12854" s="1">
        <v>25.0</v>
      </c>
      <c r="H12854" s="1">
        <v>39.0</v>
      </c>
      <c r="K12854" s="1">
        <f t="shared" si="1"/>
        <v>64</v>
      </c>
    </row>
    <row r="12855" ht="15.75" customHeight="1">
      <c r="A12855" s="1">
        <v>50.0</v>
      </c>
      <c r="B12855" s="1">
        <v>5.05008015E13</v>
      </c>
      <c r="C12855" s="1" t="s">
        <v>12672</v>
      </c>
      <c r="D12855" s="1">
        <v>5514520.0</v>
      </c>
      <c r="E12855" s="1">
        <v>17.0</v>
      </c>
      <c r="F12855" s="1">
        <v>107.0</v>
      </c>
      <c r="G12855" s="1">
        <v>8.0</v>
      </c>
      <c r="H12855" s="1">
        <v>21.0</v>
      </c>
      <c r="K12855" s="1">
        <f t="shared" si="1"/>
        <v>29</v>
      </c>
    </row>
    <row r="12856" ht="15.75" customHeight="1">
      <c r="A12856" s="1">
        <v>5.0</v>
      </c>
      <c r="B12856" s="1">
        <v>5.5018006E12</v>
      </c>
      <c r="C12856" s="1" t="s">
        <v>12673</v>
      </c>
      <c r="D12856" s="1">
        <v>619050.0</v>
      </c>
      <c r="E12856" s="1">
        <v>17.0</v>
      </c>
      <c r="F12856" s="1">
        <v>106.0</v>
      </c>
      <c r="G12856" s="1">
        <v>28.0</v>
      </c>
      <c r="H12856" s="1">
        <v>63.0</v>
      </c>
      <c r="K12856" s="1">
        <f t="shared" si="1"/>
        <v>91</v>
      </c>
    </row>
    <row r="12857" ht="15.75" customHeight="1">
      <c r="A12857" s="1">
        <v>17.0</v>
      </c>
      <c r="B12857" s="1">
        <v>1.75039004E13</v>
      </c>
      <c r="C12857" s="1" t="s">
        <v>12674</v>
      </c>
      <c r="D12857" s="1">
        <v>2003570.0</v>
      </c>
      <c r="E12857" s="1">
        <v>17.0</v>
      </c>
      <c r="F12857" s="1">
        <v>106.0</v>
      </c>
      <c r="G12857" s="1">
        <v>31.0</v>
      </c>
      <c r="H12857" s="1">
        <v>47.0</v>
      </c>
      <c r="K12857" s="1">
        <f t="shared" si="1"/>
        <v>78</v>
      </c>
    </row>
    <row r="12858" ht="15.75" customHeight="1">
      <c r="A12858" s="1">
        <v>17.0</v>
      </c>
      <c r="B12858" s="1">
        <v>1.75074013E13</v>
      </c>
      <c r="C12858" s="1" t="s">
        <v>12675</v>
      </c>
      <c r="D12858" s="1">
        <v>2008910.0</v>
      </c>
      <c r="E12858" s="1">
        <v>17.0</v>
      </c>
      <c r="F12858" s="1">
        <v>106.0</v>
      </c>
      <c r="G12858" s="1">
        <v>49.0</v>
      </c>
      <c r="H12858" s="1">
        <v>47.0</v>
      </c>
      <c r="K12858" s="1">
        <f t="shared" si="1"/>
        <v>96</v>
      </c>
    </row>
    <row r="12859" ht="15.75" customHeight="1">
      <c r="A12859" s="1">
        <v>17.0</v>
      </c>
      <c r="B12859" s="1">
        <v>1.75100003E13</v>
      </c>
      <c r="C12859" s="1" t="s">
        <v>12676</v>
      </c>
      <c r="D12859" s="1">
        <v>2011610.0</v>
      </c>
      <c r="E12859" s="1">
        <v>17.0</v>
      </c>
      <c r="F12859" s="1">
        <v>106.0</v>
      </c>
      <c r="G12859" s="1">
        <v>37.0</v>
      </c>
      <c r="H12859" s="1">
        <v>54.0</v>
      </c>
      <c r="K12859" s="1">
        <f t="shared" si="1"/>
        <v>91</v>
      </c>
    </row>
    <row r="12860" ht="15.75" customHeight="1">
      <c r="A12860" s="1">
        <v>20.0</v>
      </c>
      <c r="B12860" s="1">
        <v>2.03015023301E13</v>
      </c>
      <c r="C12860" s="1" t="s">
        <v>12677</v>
      </c>
      <c r="D12860" s="1">
        <v>2306900.0</v>
      </c>
      <c r="E12860" s="1">
        <v>17.0</v>
      </c>
      <c r="F12860" s="1">
        <v>106.0</v>
      </c>
      <c r="G12860" s="1">
        <v>27.0</v>
      </c>
      <c r="H12860" s="1">
        <v>23.0</v>
      </c>
      <c r="K12860" s="1">
        <f t="shared" si="1"/>
        <v>50</v>
      </c>
    </row>
    <row r="12861" ht="15.75" customHeight="1">
      <c r="A12861" s="1">
        <v>22.0</v>
      </c>
      <c r="B12861" s="1">
        <v>2.23001014301E13</v>
      </c>
      <c r="C12861" s="1" t="s">
        <v>12678</v>
      </c>
      <c r="D12861" s="1">
        <v>2512300.0</v>
      </c>
      <c r="E12861" s="1">
        <v>17.0</v>
      </c>
      <c r="F12861" s="1">
        <v>106.0</v>
      </c>
      <c r="G12861" s="1">
        <v>28.0</v>
      </c>
      <c r="H12861" s="1">
        <v>21.0</v>
      </c>
      <c r="K12861" s="1">
        <f t="shared" si="1"/>
        <v>49</v>
      </c>
    </row>
    <row r="12862" ht="15.75" customHeight="1">
      <c r="A12862" s="1">
        <v>24.0</v>
      </c>
      <c r="B12862" s="1">
        <v>2.45084003E13</v>
      </c>
      <c r="C12862" s="1" t="s">
        <v>12679</v>
      </c>
      <c r="D12862" s="1">
        <v>2707450.0</v>
      </c>
      <c r="E12862" s="1">
        <v>17.0</v>
      </c>
      <c r="F12862" s="1">
        <v>106.0</v>
      </c>
      <c r="G12862" s="1">
        <v>28.0</v>
      </c>
      <c r="H12862" s="1">
        <v>54.0</v>
      </c>
      <c r="K12862" s="1">
        <f t="shared" si="1"/>
        <v>82</v>
      </c>
    </row>
    <row r="12863" ht="15.75" customHeight="1">
      <c r="A12863" s="1">
        <v>27.0</v>
      </c>
      <c r="B12863" s="1">
        <v>2.75016403302E13</v>
      </c>
      <c r="C12863" s="1" t="s">
        <v>12680</v>
      </c>
      <c r="D12863" s="1">
        <v>3017640.0</v>
      </c>
      <c r="E12863" s="1">
        <v>17.0</v>
      </c>
      <c r="F12863" s="1">
        <v>106.0</v>
      </c>
      <c r="G12863" s="1">
        <v>0.0</v>
      </c>
      <c r="H12863" s="1">
        <v>72.0</v>
      </c>
      <c r="K12863" s="1">
        <f t="shared" si="1"/>
        <v>72</v>
      </c>
    </row>
    <row r="12864" ht="15.75" customHeight="1">
      <c r="A12864" s="1">
        <v>28.0</v>
      </c>
      <c r="B12864" s="1">
        <v>2.8500501E13</v>
      </c>
      <c r="C12864" s="1" t="s">
        <v>12681</v>
      </c>
      <c r="D12864" s="1">
        <v>3176380.0</v>
      </c>
      <c r="E12864" s="1">
        <v>17.0</v>
      </c>
      <c r="F12864" s="1">
        <v>106.0</v>
      </c>
      <c r="G12864" s="1">
        <v>27.0</v>
      </c>
      <c r="H12864" s="1">
        <v>33.0</v>
      </c>
      <c r="K12864" s="1">
        <f t="shared" si="1"/>
        <v>60</v>
      </c>
    </row>
    <row r="12865" ht="15.75" customHeight="1">
      <c r="A12865" s="1">
        <v>28.0</v>
      </c>
      <c r="B12865" s="1">
        <v>2.85086003E13</v>
      </c>
      <c r="C12865" s="1" t="s">
        <v>12682</v>
      </c>
      <c r="D12865" s="1">
        <v>3177730.0</v>
      </c>
      <c r="E12865" s="1">
        <v>17.0</v>
      </c>
      <c r="F12865" s="1">
        <v>106.0</v>
      </c>
      <c r="G12865" s="1">
        <v>17.0</v>
      </c>
      <c r="H12865" s="1">
        <v>29.0</v>
      </c>
      <c r="K12865" s="1">
        <f t="shared" si="1"/>
        <v>46</v>
      </c>
    </row>
    <row r="12866" ht="15.75" customHeight="1">
      <c r="A12866" s="1">
        <v>31.0</v>
      </c>
      <c r="B12866" s="1">
        <v>3.15013028E13</v>
      </c>
      <c r="C12866" s="1" t="s">
        <v>12683</v>
      </c>
      <c r="D12866" s="1">
        <v>3410380.0</v>
      </c>
      <c r="E12866" s="1">
        <v>17.0</v>
      </c>
      <c r="F12866" s="1">
        <v>106.0</v>
      </c>
      <c r="G12866" s="1">
        <v>30.0</v>
      </c>
      <c r="H12866" s="1">
        <v>2.0</v>
      </c>
      <c r="K12866" s="1">
        <f t="shared" si="1"/>
        <v>32</v>
      </c>
    </row>
    <row r="12867" ht="15.75" customHeight="1">
      <c r="A12867" s="1">
        <v>33.0</v>
      </c>
      <c r="B12867" s="1">
        <v>3.35052063E13</v>
      </c>
      <c r="C12867" s="1" t="s">
        <v>12684</v>
      </c>
      <c r="D12867" s="1">
        <v>3626640.0</v>
      </c>
      <c r="E12867" s="1">
        <v>17.0</v>
      </c>
      <c r="F12867" s="1">
        <v>106.0</v>
      </c>
      <c r="G12867" s="1">
        <v>0.0</v>
      </c>
      <c r="H12867" s="1">
        <v>30.0</v>
      </c>
      <c r="K12867" s="1">
        <f t="shared" si="1"/>
        <v>30</v>
      </c>
    </row>
    <row r="12868" ht="15.75" customHeight="1">
      <c r="A12868" s="1">
        <v>44.0</v>
      </c>
      <c r="B12868" s="1">
        <v>4.45169006E13</v>
      </c>
      <c r="C12868" s="1" t="s">
        <v>12685</v>
      </c>
      <c r="D12868" s="1">
        <v>4831200.0</v>
      </c>
      <c r="E12868" s="1">
        <v>17.0</v>
      </c>
      <c r="F12868" s="1">
        <v>106.0</v>
      </c>
      <c r="G12868" s="1">
        <v>12.0</v>
      </c>
      <c r="H12868" s="1">
        <v>48.0</v>
      </c>
      <c r="K12868" s="1">
        <f t="shared" si="1"/>
        <v>60</v>
      </c>
    </row>
    <row r="12869" ht="15.75" customHeight="1">
      <c r="A12869" s="1">
        <v>48.0</v>
      </c>
      <c r="B12869" s="1">
        <v>4.85038003E13</v>
      </c>
      <c r="C12869" s="1" t="s">
        <v>12686</v>
      </c>
      <c r="D12869" s="1">
        <v>5301500.0</v>
      </c>
      <c r="E12869" s="1">
        <v>17.0</v>
      </c>
      <c r="F12869" s="1">
        <v>106.0</v>
      </c>
      <c r="G12869" s="1">
        <v>21.0</v>
      </c>
      <c r="H12869" s="1">
        <v>19.0</v>
      </c>
      <c r="K12869" s="1">
        <f t="shared" si="1"/>
        <v>40</v>
      </c>
    </row>
    <row r="12870" ht="15.75" customHeight="1">
      <c r="A12870" s="1">
        <v>3.0</v>
      </c>
      <c r="B12870" s="1">
        <v>3.500401E12</v>
      </c>
      <c r="C12870" s="1" t="s">
        <v>12687</v>
      </c>
      <c r="D12870" s="1">
        <v>409540.0</v>
      </c>
      <c r="E12870" s="1">
        <v>17.0</v>
      </c>
      <c r="F12870" s="1">
        <v>105.0</v>
      </c>
      <c r="G12870" s="1">
        <v>24.0</v>
      </c>
      <c r="H12870" s="1">
        <v>19.0</v>
      </c>
      <c r="K12870" s="1">
        <f t="shared" si="1"/>
        <v>43</v>
      </c>
    </row>
    <row r="12871" ht="15.75" customHeight="1">
      <c r="A12871" s="1">
        <v>3.0</v>
      </c>
      <c r="B12871" s="1">
        <v>3.5008004E12</v>
      </c>
      <c r="C12871" s="1" t="s">
        <v>12688</v>
      </c>
      <c r="D12871" s="1">
        <v>403660.0</v>
      </c>
      <c r="E12871" s="1">
        <v>17.0</v>
      </c>
      <c r="F12871" s="1">
        <v>105.0</v>
      </c>
      <c r="G12871" s="1">
        <v>40.0</v>
      </c>
      <c r="H12871" s="1">
        <v>6.0</v>
      </c>
      <c r="K12871" s="1">
        <f t="shared" si="1"/>
        <v>46</v>
      </c>
    </row>
    <row r="12872" ht="15.75" customHeight="1">
      <c r="A12872" s="1">
        <v>5.0</v>
      </c>
      <c r="B12872" s="1">
        <v>5.5028007E12</v>
      </c>
      <c r="C12872" s="1" t="s">
        <v>12689</v>
      </c>
      <c r="D12872" s="1">
        <v>617760.0</v>
      </c>
      <c r="E12872" s="1">
        <v>17.0</v>
      </c>
      <c r="F12872" s="1">
        <v>105.0</v>
      </c>
      <c r="G12872" s="1">
        <v>22.0</v>
      </c>
      <c r="H12872" s="1">
        <v>63.0</v>
      </c>
      <c r="K12872" s="1">
        <f t="shared" si="1"/>
        <v>85</v>
      </c>
    </row>
    <row r="12873" ht="15.75" customHeight="1">
      <c r="A12873" s="1">
        <v>6.0</v>
      </c>
      <c r="B12873" s="1">
        <v>6.5031004E12</v>
      </c>
      <c r="C12873" s="1" t="s">
        <v>12690</v>
      </c>
      <c r="D12873" s="1">
        <v>803510.0</v>
      </c>
      <c r="E12873" s="1">
        <v>17.0</v>
      </c>
      <c r="F12873" s="1">
        <v>105.0</v>
      </c>
      <c r="G12873" s="1">
        <v>34.0</v>
      </c>
      <c r="H12873" s="1">
        <v>45.0</v>
      </c>
      <c r="K12873" s="1">
        <f t="shared" si="1"/>
        <v>79</v>
      </c>
    </row>
    <row r="12874" ht="15.75" customHeight="1">
      <c r="A12874" s="1">
        <v>14.0</v>
      </c>
      <c r="B12874" s="1">
        <v>1.45010016E13</v>
      </c>
      <c r="C12874" s="1" t="s">
        <v>12691</v>
      </c>
      <c r="D12874" s="1">
        <v>1700330.0</v>
      </c>
      <c r="E12874" s="1">
        <v>17.0</v>
      </c>
      <c r="F12874" s="1">
        <v>105.0</v>
      </c>
      <c r="G12874" s="1">
        <v>42.0</v>
      </c>
      <c r="H12874" s="1">
        <v>29.0</v>
      </c>
      <c r="K12874" s="1">
        <f t="shared" si="1"/>
        <v>71</v>
      </c>
    </row>
    <row r="12875" ht="15.75" customHeight="1">
      <c r="A12875" s="1">
        <v>22.0</v>
      </c>
      <c r="B12875" s="1">
        <v>2.23006013301E13</v>
      </c>
      <c r="C12875" s="1" t="s">
        <v>12692</v>
      </c>
      <c r="D12875" s="1">
        <v>2506810.0</v>
      </c>
      <c r="E12875" s="1">
        <v>17.0</v>
      </c>
      <c r="F12875" s="1">
        <v>105.0</v>
      </c>
      <c r="G12875" s="1">
        <v>13.0</v>
      </c>
      <c r="H12875" s="1">
        <v>27.0</v>
      </c>
      <c r="K12875" s="1">
        <f t="shared" si="1"/>
        <v>40</v>
      </c>
    </row>
    <row r="12876" ht="15.75" customHeight="1">
      <c r="A12876" s="1">
        <v>35.0</v>
      </c>
      <c r="B12876" s="1">
        <v>3.55023101E13</v>
      </c>
      <c r="C12876" s="1" t="s">
        <v>12693</v>
      </c>
      <c r="D12876" s="1">
        <v>3800057.0</v>
      </c>
      <c r="E12876" s="1">
        <v>17.0</v>
      </c>
      <c r="F12876" s="1">
        <v>105.0</v>
      </c>
      <c r="G12876" s="1">
        <v>37.0</v>
      </c>
      <c r="H12876" s="1">
        <v>31.0</v>
      </c>
      <c r="K12876" s="1">
        <f t="shared" si="1"/>
        <v>68</v>
      </c>
    </row>
    <row r="12877" ht="15.75" customHeight="1">
      <c r="A12877" s="1">
        <v>44.0</v>
      </c>
      <c r="B12877" s="1">
        <v>4.45062003E13</v>
      </c>
      <c r="C12877" s="1" t="s">
        <v>12694</v>
      </c>
      <c r="D12877" s="1">
        <v>4832880.0</v>
      </c>
      <c r="E12877" s="1">
        <v>17.0</v>
      </c>
      <c r="F12877" s="1">
        <v>105.0</v>
      </c>
      <c r="G12877" s="1">
        <v>31.0</v>
      </c>
      <c r="H12877" s="1">
        <v>51.0</v>
      </c>
      <c r="K12877" s="1">
        <f t="shared" si="1"/>
        <v>82</v>
      </c>
    </row>
    <row r="12878" ht="15.75" customHeight="1">
      <c r="A12878" s="1">
        <v>48.0</v>
      </c>
      <c r="B12878" s="1">
        <v>4.85010005E13</v>
      </c>
      <c r="C12878" s="1" t="s">
        <v>12695</v>
      </c>
      <c r="D12878" s="1">
        <v>5306360.0</v>
      </c>
      <c r="E12878" s="1">
        <v>17.0</v>
      </c>
      <c r="F12878" s="1">
        <v>105.0</v>
      </c>
      <c r="G12878" s="1">
        <v>52.0</v>
      </c>
      <c r="H12878" s="1">
        <v>15.0</v>
      </c>
      <c r="K12878" s="1">
        <f t="shared" si="1"/>
        <v>67</v>
      </c>
    </row>
    <row r="12879" ht="15.75" customHeight="1">
      <c r="A12879" s="1">
        <v>5.0</v>
      </c>
      <c r="B12879" s="1">
        <v>5.5051003E12</v>
      </c>
      <c r="C12879" s="1" t="s">
        <v>12696</v>
      </c>
      <c r="D12879" s="1">
        <v>606100.0</v>
      </c>
      <c r="E12879" s="1">
        <v>17.0</v>
      </c>
      <c r="F12879" s="1">
        <v>104.0</v>
      </c>
      <c r="G12879" s="1">
        <v>32.0</v>
      </c>
      <c r="H12879" s="1">
        <v>37.0</v>
      </c>
      <c r="K12879" s="1">
        <f t="shared" si="1"/>
        <v>69</v>
      </c>
    </row>
    <row r="12880" ht="15.75" customHeight="1">
      <c r="A12880" s="1">
        <v>5.0</v>
      </c>
      <c r="B12880" s="1">
        <v>5.5051005E12</v>
      </c>
      <c r="C12880" s="1" t="s">
        <v>12697</v>
      </c>
      <c r="D12880" s="1">
        <v>611780.0</v>
      </c>
      <c r="E12880" s="1">
        <v>17.0</v>
      </c>
      <c r="F12880" s="1">
        <v>104.0</v>
      </c>
      <c r="G12880" s="1">
        <v>11.0</v>
      </c>
      <c r="H12880" s="1">
        <v>54.0</v>
      </c>
      <c r="K12880" s="1">
        <f t="shared" si="1"/>
        <v>65</v>
      </c>
    </row>
    <row r="12881" ht="15.75" customHeight="1">
      <c r="A12881" s="1">
        <v>14.0</v>
      </c>
      <c r="B12881" s="1">
        <v>1.45091013E13</v>
      </c>
      <c r="C12881" s="1" t="s">
        <v>12698</v>
      </c>
      <c r="D12881" s="1">
        <v>1722860.0</v>
      </c>
      <c r="E12881" s="1">
        <v>17.0</v>
      </c>
      <c r="F12881" s="1">
        <v>104.0</v>
      </c>
      <c r="G12881" s="1">
        <v>27.0</v>
      </c>
      <c r="H12881" s="1">
        <v>40.0</v>
      </c>
      <c r="K12881" s="1">
        <f t="shared" si="1"/>
        <v>67</v>
      </c>
    </row>
    <row r="12882" ht="15.75" customHeight="1">
      <c r="A12882" s="1">
        <v>27.0</v>
      </c>
      <c r="B12882" s="1">
        <v>2.75015045E13</v>
      </c>
      <c r="C12882" s="1" t="s">
        <v>12699</v>
      </c>
      <c r="D12882" s="1">
        <v>3025500.0</v>
      </c>
      <c r="E12882" s="1">
        <v>17.0</v>
      </c>
      <c r="F12882" s="1">
        <v>104.0</v>
      </c>
      <c r="G12882" s="1">
        <v>67.0</v>
      </c>
      <c r="H12882" s="1">
        <v>33.0</v>
      </c>
      <c r="K12882" s="1">
        <f t="shared" si="1"/>
        <v>100</v>
      </c>
    </row>
    <row r="12883" ht="15.75" customHeight="1">
      <c r="A12883" s="1">
        <v>27.0</v>
      </c>
      <c r="B12883" s="1">
        <v>2.75034402301E13</v>
      </c>
      <c r="C12883" s="1" t="s">
        <v>12700</v>
      </c>
      <c r="D12883" s="1">
        <v>3011820.0</v>
      </c>
      <c r="E12883" s="1">
        <v>17.0</v>
      </c>
      <c r="F12883" s="1">
        <v>104.0</v>
      </c>
      <c r="G12883" s="1">
        <v>0.0</v>
      </c>
      <c r="H12883" s="1">
        <v>21.0</v>
      </c>
      <c r="K12883" s="1">
        <f t="shared" si="1"/>
        <v>21</v>
      </c>
    </row>
    <row r="12884" ht="15.75" customHeight="1">
      <c r="A12884" s="1">
        <v>27.0</v>
      </c>
      <c r="B12884" s="1">
        <v>2.75044401302E13</v>
      </c>
      <c r="C12884" s="1" t="s">
        <v>12701</v>
      </c>
      <c r="D12884" s="1">
        <v>3007080.0</v>
      </c>
      <c r="E12884" s="1">
        <v>17.0</v>
      </c>
      <c r="F12884" s="1">
        <v>104.0</v>
      </c>
      <c r="G12884" s="1">
        <v>0.0</v>
      </c>
      <c r="H12884" s="1">
        <v>0.0</v>
      </c>
      <c r="K12884" s="1">
        <f t="shared" si="1"/>
        <v>0</v>
      </c>
    </row>
    <row r="12885" ht="15.75" customHeight="1">
      <c r="A12885" s="1">
        <v>35.0</v>
      </c>
      <c r="B12885" s="1">
        <v>3.55039042E13</v>
      </c>
      <c r="C12885" s="1" t="s">
        <v>12702</v>
      </c>
      <c r="D12885" s="1">
        <v>3820310.0</v>
      </c>
      <c r="E12885" s="1">
        <v>17.0</v>
      </c>
      <c r="F12885" s="1">
        <v>104.0</v>
      </c>
      <c r="G12885" s="1">
        <v>33.0</v>
      </c>
      <c r="H12885" s="1">
        <v>44.0</v>
      </c>
      <c r="K12885" s="1">
        <f t="shared" si="1"/>
        <v>77</v>
      </c>
    </row>
    <row r="12886" ht="15.75" customHeight="1">
      <c r="A12886" s="1">
        <v>36.0</v>
      </c>
      <c r="B12886" s="1">
        <v>3.65022301E13</v>
      </c>
      <c r="C12886" s="1" t="s">
        <v>12703</v>
      </c>
      <c r="D12886" s="1">
        <v>3900013.0</v>
      </c>
      <c r="E12886" s="1">
        <v>17.0</v>
      </c>
      <c r="F12886" s="1">
        <v>104.0</v>
      </c>
      <c r="G12886" s="1">
        <v>104.0</v>
      </c>
      <c r="H12886" s="1">
        <v>0.0</v>
      </c>
      <c r="K12886" s="1">
        <f t="shared" si="1"/>
        <v>104</v>
      </c>
    </row>
    <row r="12887" ht="15.75" customHeight="1">
      <c r="A12887" s="1">
        <v>44.0</v>
      </c>
      <c r="B12887" s="1">
        <v>4.45180001E13</v>
      </c>
      <c r="C12887" s="1" t="s">
        <v>12704</v>
      </c>
      <c r="D12887" s="1">
        <v>4807500.0</v>
      </c>
      <c r="E12887" s="1">
        <v>17.0</v>
      </c>
      <c r="F12887" s="1">
        <v>104.0</v>
      </c>
      <c r="G12887" s="1">
        <v>2.0</v>
      </c>
      <c r="H12887" s="1">
        <v>45.0</v>
      </c>
      <c r="K12887" s="1">
        <f t="shared" si="1"/>
        <v>47</v>
      </c>
    </row>
    <row r="12888" ht="15.75" customHeight="1">
      <c r="A12888" s="1">
        <v>44.0</v>
      </c>
      <c r="B12888" s="1">
        <v>4.45182003E13</v>
      </c>
      <c r="C12888" s="1" t="s">
        <v>12705</v>
      </c>
      <c r="D12888" s="1">
        <v>4821180.0</v>
      </c>
      <c r="E12888" s="1">
        <v>17.0</v>
      </c>
      <c r="F12888" s="1">
        <v>104.0</v>
      </c>
      <c r="G12888" s="1">
        <v>33.0</v>
      </c>
      <c r="H12888" s="1">
        <v>43.0</v>
      </c>
      <c r="K12888" s="1">
        <f t="shared" si="1"/>
        <v>76</v>
      </c>
    </row>
    <row r="12889" ht="15.75" customHeight="1">
      <c r="A12889" s="1">
        <v>14.0</v>
      </c>
      <c r="B12889" s="1">
        <v>1.45041011E13</v>
      </c>
      <c r="C12889" s="1" t="s">
        <v>12706</v>
      </c>
      <c r="D12889" s="1">
        <v>1717190.0</v>
      </c>
      <c r="E12889" s="1">
        <v>17.0</v>
      </c>
      <c r="F12889" s="1">
        <v>103.0</v>
      </c>
      <c r="G12889" s="1">
        <v>26.0</v>
      </c>
      <c r="H12889" s="1">
        <v>58.0</v>
      </c>
      <c r="K12889" s="1">
        <f t="shared" si="1"/>
        <v>84</v>
      </c>
    </row>
    <row r="12890" ht="15.75" customHeight="1">
      <c r="A12890" s="1">
        <v>14.0</v>
      </c>
      <c r="B12890" s="1">
        <v>1.45073008E13</v>
      </c>
      <c r="C12890" s="1" t="s">
        <v>12707</v>
      </c>
      <c r="D12890" s="1">
        <v>1731560.0</v>
      </c>
      <c r="E12890" s="1">
        <v>17.0</v>
      </c>
      <c r="F12890" s="1">
        <v>103.0</v>
      </c>
      <c r="G12890" s="1">
        <v>0.0</v>
      </c>
      <c r="H12890" s="1">
        <v>37.0</v>
      </c>
      <c r="K12890" s="1">
        <f t="shared" si="1"/>
        <v>37</v>
      </c>
    </row>
    <row r="12891" ht="15.75" customHeight="1">
      <c r="A12891" s="1">
        <v>20.0</v>
      </c>
      <c r="B12891" s="1">
        <v>2.03014015101E13</v>
      </c>
      <c r="C12891" s="1" t="s">
        <v>12708</v>
      </c>
      <c r="D12891" s="1">
        <v>2314824.0</v>
      </c>
      <c r="E12891" s="1">
        <v>17.0</v>
      </c>
      <c r="F12891" s="1">
        <v>103.0</v>
      </c>
      <c r="G12891" s="1">
        <v>34.0</v>
      </c>
      <c r="H12891" s="1">
        <v>24.0</v>
      </c>
      <c r="K12891" s="1">
        <f t="shared" si="1"/>
        <v>58</v>
      </c>
    </row>
    <row r="12892" ht="15.75" customHeight="1">
      <c r="A12892" s="1">
        <v>24.0</v>
      </c>
      <c r="B12892" s="1">
        <v>2.45045801E13</v>
      </c>
      <c r="C12892" s="1" t="s">
        <v>12709</v>
      </c>
      <c r="D12892" s="1">
        <v>2718920.0</v>
      </c>
      <c r="E12892" s="1">
        <v>17.0</v>
      </c>
      <c r="F12892" s="1">
        <v>103.0</v>
      </c>
      <c r="G12892" s="1">
        <v>32.0</v>
      </c>
      <c r="H12892" s="1">
        <v>48.0</v>
      </c>
      <c r="K12892" s="1">
        <f t="shared" si="1"/>
        <v>80</v>
      </c>
    </row>
    <row r="12893" ht="15.75" customHeight="1">
      <c r="A12893" s="1">
        <v>27.0</v>
      </c>
      <c r="B12893" s="1">
        <v>2.75034404301E13</v>
      </c>
      <c r="C12893" s="1" t="s">
        <v>12710</v>
      </c>
      <c r="D12893" s="1">
        <v>3000932.0</v>
      </c>
      <c r="E12893" s="1">
        <v>17.0</v>
      </c>
      <c r="F12893" s="1">
        <v>103.0</v>
      </c>
      <c r="G12893" s="1">
        <v>71.0</v>
      </c>
      <c r="H12893" s="1">
        <v>27.0</v>
      </c>
      <c r="K12893" s="1">
        <f t="shared" si="1"/>
        <v>98</v>
      </c>
    </row>
    <row r="12894" ht="15.75" customHeight="1">
      <c r="A12894" s="1">
        <v>37.0</v>
      </c>
      <c r="B12894" s="1">
        <v>3.75064001E13</v>
      </c>
      <c r="C12894" s="1" t="s">
        <v>12711</v>
      </c>
      <c r="D12894" s="1">
        <v>4002580.0</v>
      </c>
      <c r="E12894" s="1">
        <v>17.0</v>
      </c>
      <c r="F12894" s="1">
        <v>103.0</v>
      </c>
      <c r="G12894" s="1">
        <v>46.0</v>
      </c>
      <c r="H12894" s="1">
        <v>25.0</v>
      </c>
      <c r="K12894" s="1">
        <f t="shared" si="1"/>
        <v>71</v>
      </c>
    </row>
    <row r="12895" ht="15.75" customHeight="1">
      <c r="A12895" s="1">
        <v>42.0</v>
      </c>
      <c r="B12895" s="1">
        <v>4.2504002E13</v>
      </c>
      <c r="C12895" s="1" t="s">
        <v>12712</v>
      </c>
      <c r="D12895" s="1">
        <v>4664140.0</v>
      </c>
      <c r="E12895" s="1">
        <v>17.0</v>
      </c>
      <c r="F12895" s="1">
        <v>103.0</v>
      </c>
      <c r="G12895" s="1">
        <v>25.0</v>
      </c>
      <c r="H12895" s="1">
        <v>42.0</v>
      </c>
      <c r="K12895" s="1">
        <f t="shared" si="1"/>
        <v>67</v>
      </c>
    </row>
    <row r="12896" ht="15.75" customHeight="1">
      <c r="A12896" s="1">
        <v>50.0</v>
      </c>
      <c r="B12896" s="1">
        <v>5.05052044E13</v>
      </c>
      <c r="C12896" s="1" t="s">
        <v>12713</v>
      </c>
      <c r="D12896" s="1">
        <v>5512510.0</v>
      </c>
      <c r="E12896" s="1">
        <v>17.0</v>
      </c>
      <c r="F12896" s="1">
        <v>103.0</v>
      </c>
      <c r="G12896" s="1">
        <v>0.0</v>
      </c>
      <c r="H12896" s="1">
        <v>4.0</v>
      </c>
      <c r="K12896" s="1">
        <f t="shared" si="1"/>
        <v>4</v>
      </c>
    </row>
    <row r="12897" ht="15.75" customHeight="1">
      <c r="A12897" s="1">
        <v>3.0</v>
      </c>
      <c r="B12897" s="1">
        <v>3.5002019E12</v>
      </c>
      <c r="C12897" s="1" t="s">
        <v>12714</v>
      </c>
      <c r="D12897" s="1">
        <v>406630.0</v>
      </c>
      <c r="E12897" s="1">
        <v>17.0</v>
      </c>
      <c r="F12897" s="1">
        <v>102.0</v>
      </c>
      <c r="G12897" s="1">
        <v>36.0</v>
      </c>
      <c r="H12897" s="1">
        <v>27.0</v>
      </c>
      <c r="K12897" s="1">
        <f t="shared" si="1"/>
        <v>63</v>
      </c>
    </row>
    <row r="12898" ht="15.75" customHeight="1">
      <c r="A12898" s="1">
        <v>5.0</v>
      </c>
      <c r="B12898" s="1">
        <v>5.5004003E12</v>
      </c>
      <c r="C12898" s="1" t="s">
        <v>12715</v>
      </c>
      <c r="D12898" s="1">
        <v>603780.0</v>
      </c>
      <c r="E12898" s="1">
        <v>17.0</v>
      </c>
      <c r="F12898" s="1">
        <v>102.0</v>
      </c>
      <c r="G12898" s="1">
        <v>25.0</v>
      </c>
      <c r="H12898" s="1">
        <v>43.0</v>
      </c>
      <c r="K12898" s="1">
        <f t="shared" si="1"/>
        <v>68</v>
      </c>
    </row>
    <row r="12899" ht="15.75" customHeight="1">
      <c r="A12899" s="1">
        <v>7.0</v>
      </c>
      <c r="B12899" s="1">
        <v>7.3004008301E12</v>
      </c>
      <c r="C12899" s="1" t="s">
        <v>12716</v>
      </c>
      <c r="D12899" s="1">
        <v>901500.0</v>
      </c>
      <c r="E12899" s="1">
        <v>17.0</v>
      </c>
      <c r="F12899" s="1">
        <v>102.0</v>
      </c>
      <c r="G12899" s="1">
        <v>43.0</v>
      </c>
      <c r="H12899" s="1">
        <v>25.0</v>
      </c>
      <c r="K12899" s="1">
        <f t="shared" si="1"/>
        <v>68</v>
      </c>
    </row>
    <row r="12900" ht="15.75" customHeight="1">
      <c r="A12900" s="1">
        <v>14.0</v>
      </c>
      <c r="B12900" s="1">
        <v>1.45081009E13</v>
      </c>
      <c r="C12900" s="1" t="s">
        <v>12717</v>
      </c>
      <c r="D12900" s="1">
        <v>1718090.0</v>
      </c>
      <c r="E12900" s="1">
        <v>17.0</v>
      </c>
      <c r="F12900" s="1">
        <v>102.0</v>
      </c>
      <c r="G12900" s="1">
        <v>61.0</v>
      </c>
      <c r="H12900" s="1">
        <v>33.0</v>
      </c>
      <c r="K12900" s="1">
        <f t="shared" si="1"/>
        <v>94</v>
      </c>
    </row>
    <row r="12901" ht="15.75" customHeight="1">
      <c r="A12901" s="1">
        <v>17.0</v>
      </c>
      <c r="B12901" s="1">
        <v>1.75035008E13</v>
      </c>
      <c r="C12901" s="1" t="s">
        <v>12718</v>
      </c>
      <c r="D12901" s="1">
        <v>2007680.0</v>
      </c>
      <c r="E12901" s="1">
        <v>17.0</v>
      </c>
      <c r="F12901" s="1">
        <v>102.0</v>
      </c>
      <c r="G12901" s="1">
        <v>43.0</v>
      </c>
      <c r="H12901" s="1">
        <v>48.0</v>
      </c>
      <c r="K12901" s="1">
        <f t="shared" si="1"/>
        <v>91</v>
      </c>
    </row>
    <row r="12902" ht="15.75" customHeight="1">
      <c r="A12902" s="1">
        <v>17.0</v>
      </c>
      <c r="B12902" s="1">
        <v>1.7503501E13</v>
      </c>
      <c r="C12902" s="1" t="s">
        <v>12719</v>
      </c>
      <c r="D12902" s="1">
        <v>2009630.0</v>
      </c>
      <c r="E12902" s="1">
        <v>17.0</v>
      </c>
      <c r="F12902" s="1">
        <v>102.0</v>
      </c>
      <c r="G12902" s="1">
        <v>24.0</v>
      </c>
      <c r="H12902" s="1">
        <v>49.0</v>
      </c>
      <c r="K12902" s="1">
        <f t="shared" si="1"/>
        <v>73</v>
      </c>
    </row>
    <row r="12903" ht="15.75" customHeight="1">
      <c r="A12903" s="1">
        <v>27.0</v>
      </c>
      <c r="B12903" s="1">
        <v>2.75015405E13</v>
      </c>
      <c r="C12903" s="1" t="s">
        <v>12720</v>
      </c>
      <c r="D12903" s="1">
        <v>3002850.0</v>
      </c>
      <c r="E12903" s="1">
        <v>17.0</v>
      </c>
      <c r="F12903" s="1">
        <v>102.0</v>
      </c>
      <c r="G12903" s="1">
        <v>95.0</v>
      </c>
      <c r="H12903" s="1">
        <v>0.0</v>
      </c>
      <c r="K12903" s="1">
        <f t="shared" si="1"/>
        <v>95</v>
      </c>
    </row>
    <row r="12904" ht="15.75" customHeight="1">
      <c r="A12904" s="1">
        <v>28.0</v>
      </c>
      <c r="B12904" s="1">
        <v>2.85030001E13</v>
      </c>
      <c r="C12904" s="1" t="s">
        <v>12721</v>
      </c>
      <c r="D12904" s="1">
        <v>3100133.0</v>
      </c>
      <c r="E12904" s="1">
        <v>17.0</v>
      </c>
      <c r="F12904" s="1">
        <v>102.0</v>
      </c>
      <c r="G12904" s="1">
        <v>0.0</v>
      </c>
      <c r="H12904" s="1">
        <v>0.0</v>
      </c>
      <c r="K12904" s="1">
        <f t="shared" si="1"/>
        <v>0</v>
      </c>
    </row>
    <row r="12905" ht="15.75" customHeight="1">
      <c r="A12905" s="1">
        <v>48.0</v>
      </c>
      <c r="B12905" s="1">
        <v>4.85019003E13</v>
      </c>
      <c r="C12905" s="1" t="s">
        <v>12722</v>
      </c>
      <c r="D12905" s="1">
        <v>5302340.0</v>
      </c>
      <c r="E12905" s="1">
        <v>17.0</v>
      </c>
      <c r="F12905" s="1">
        <v>102.0</v>
      </c>
      <c r="G12905" s="1">
        <v>17.0</v>
      </c>
      <c r="H12905" s="1">
        <v>42.0</v>
      </c>
      <c r="K12905" s="1">
        <f t="shared" si="1"/>
        <v>59</v>
      </c>
    </row>
    <row r="12906" ht="15.75" customHeight="1">
      <c r="A12906" s="1">
        <v>5.0</v>
      </c>
      <c r="B12906" s="1">
        <v>5.5010002E12</v>
      </c>
      <c r="C12906" s="1" t="s">
        <v>12723</v>
      </c>
      <c r="D12906" s="1">
        <v>602370.0</v>
      </c>
      <c r="E12906" s="1">
        <v>17.0</v>
      </c>
      <c r="F12906" s="1">
        <v>101.0</v>
      </c>
      <c r="G12906" s="1">
        <v>78.0</v>
      </c>
      <c r="H12906" s="1">
        <v>0.0</v>
      </c>
      <c r="K12906" s="1">
        <f t="shared" si="1"/>
        <v>78</v>
      </c>
    </row>
    <row r="12907" ht="15.75" customHeight="1">
      <c r="A12907" s="1">
        <v>5.0</v>
      </c>
      <c r="B12907" s="1">
        <v>5.5042034E12</v>
      </c>
      <c r="C12907" s="1" t="s">
        <v>12724</v>
      </c>
      <c r="D12907" s="1">
        <v>641220.0</v>
      </c>
      <c r="E12907" s="1">
        <v>17.0</v>
      </c>
      <c r="F12907" s="1">
        <v>101.0</v>
      </c>
      <c r="G12907" s="1">
        <v>20.0</v>
      </c>
      <c r="H12907" s="1">
        <v>22.0</v>
      </c>
      <c r="K12907" s="1">
        <f t="shared" si="1"/>
        <v>42</v>
      </c>
    </row>
    <row r="12908" ht="15.75" customHeight="1">
      <c r="A12908" s="1">
        <v>6.0</v>
      </c>
      <c r="B12908" s="1">
        <v>6.5063304E12</v>
      </c>
      <c r="C12908" s="1" t="s">
        <v>12725</v>
      </c>
      <c r="D12908" s="1">
        <v>800018.0</v>
      </c>
      <c r="E12908" s="1">
        <v>17.0</v>
      </c>
      <c r="F12908" s="1">
        <v>101.0</v>
      </c>
      <c r="G12908" s="1">
        <v>0.0</v>
      </c>
      <c r="H12908" s="1">
        <v>88.0</v>
      </c>
      <c r="K12908" s="1">
        <f t="shared" si="1"/>
        <v>88</v>
      </c>
    </row>
    <row r="12909" ht="15.75" customHeight="1">
      <c r="A12909" s="1">
        <v>14.0</v>
      </c>
      <c r="B12909" s="1">
        <v>1.45045302E13</v>
      </c>
      <c r="C12909" s="1" t="s">
        <v>12726</v>
      </c>
      <c r="D12909" s="1">
        <v>1700278.0</v>
      </c>
      <c r="E12909" s="1">
        <v>17.0</v>
      </c>
      <c r="F12909" s="1">
        <v>101.0</v>
      </c>
      <c r="G12909" s="1">
        <v>0.0</v>
      </c>
      <c r="H12909" s="1">
        <v>0.0</v>
      </c>
      <c r="K12909" s="1">
        <f t="shared" si="1"/>
        <v>0</v>
      </c>
    </row>
    <row r="12910" ht="15.75" customHeight="1">
      <c r="A12910" s="1">
        <v>16.0</v>
      </c>
      <c r="B12910" s="1">
        <v>1.65040701E13</v>
      </c>
      <c r="C12910" s="1" t="s">
        <v>12727</v>
      </c>
      <c r="D12910" s="1">
        <v>1921120.0</v>
      </c>
      <c r="E12910" s="1">
        <v>17.0</v>
      </c>
      <c r="F12910" s="1">
        <v>101.0</v>
      </c>
      <c r="G12910" s="1">
        <v>43.0</v>
      </c>
      <c r="H12910" s="1">
        <v>24.0</v>
      </c>
      <c r="K12910" s="1">
        <f t="shared" si="1"/>
        <v>67</v>
      </c>
    </row>
    <row r="12911" ht="15.75" customHeight="1">
      <c r="A12911" s="1">
        <v>26.0</v>
      </c>
      <c r="B12911" s="1">
        <v>2.65017002E13</v>
      </c>
      <c r="C12911" s="1" t="s">
        <v>12728</v>
      </c>
      <c r="D12911" s="1">
        <v>2905610.0</v>
      </c>
      <c r="E12911" s="1">
        <v>17.0</v>
      </c>
      <c r="F12911" s="1">
        <v>101.0</v>
      </c>
      <c r="G12911" s="1">
        <v>26.0</v>
      </c>
      <c r="H12911" s="1">
        <v>38.0</v>
      </c>
      <c r="K12911" s="1">
        <f t="shared" si="1"/>
        <v>64</v>
      </c>
    </row>
    <row r="12912" ht="15.75" customHeight="1">
      <c r="A12912" s="1">
        <v>27.0</v>
      </c>
      <c r="B12912" s="1">
        <v>2.75021601E13</v>
      </c>
      <c r="C12912" s="1" t="s">
        <v>12729</v>
      </c>
      <c r="D12912" s="1">
        <v>3012350.0</v>
      </c>
      <c r="E12912" s="1">
        <v>17.0</v>
      </c>
      <c r="F12912" s="1">
        <v>101.0</v>
      </c>
      <c r="G12912" s="1">
        <v>21.0</v>
      </c>
      <c r="H12912" s="1">
        <v>58.0</v>
      </c>
      <c r="K12912" s="1">
        <f t="shared" si="1"/>
        <v>79</v>
      </c>
    </row>
    <row r="12913" ht="15.75" customHeight="1">
      <c r="A12913" s="1">
        <v>30.0</v>
      </c>
      <c r="B12913" s="1">
        <v>3.0500502E13</v>
      </c>
      <c r="C12913" s="1" t="s">
        <v>12730</v>
      </c>
      <c r="D12913" s="1">
        <v>3303810.0</v>
      </c>
      <c r="E12913" s="1">
        <v>17.0</v>
      </c>
      <c r="F12913" s="1">
        <v>101.0</v>
      </c>
      <c r="G12913" s="1">
        <v>0.0</v>
      </c>
      <c r="H12913" s="1">
        <v>14.0</v>
      </c>
      <c r="K12913" s="1">
        <f t="shared" si="1"/>
        <v>14</v>
      </c>
    </row>
    <row r="12914" ht="15.75" customHeight="1">
      <c r="A12914" s="1">
        <v>31.0</v>
      </c>
      <c r="B12914" s="1">
        <v>3.15014018E13</v>
      </c>
      <c r="C12914" s="1" t="s">
        <v>12731</v>
      </c>
      <c r="D12914" s="1">
        <v>3409900.0</v>
      </c>
      <c r="E12914" s="1">
        <v>17.0</v>
      </c>
      <c r="F12914" s="1">
        <v>101.0</v>
      </c>
      <c r="G12914" s="1">
        <v>1.0</v>
      </c>
      <c r="H12914" s="1">
        <v>0.0</v>
      </c>
      <c r="K12914" s="1">
        <f t="shared" si="1"/>
        <v>1</v>
      </c>
    </row>
    <row r="12915" ht="15.75" customHeight="1">
      <c r="A12915" s="1">
        <v>37.0</v>
      </c>
      <c r="B12915" s="1">
        <v>3.75027009E13</v>
      </c>
      <c r="C12915" s="1" t="s">
        <v>12732</v>
      </c>
      <c r="D12915" s="1">
        <v>4019620.0</v>
      </c>
      <c r="E12915" s="1">
        <v>17.0</v>
      </c>
      <c r="F12915" s="1">
        <v>101.0</v>
      </c>
      <c r="G12915" s="1">
        <v>0.0</v>
      </c>
      <c r="H12915" s="1">
        <v>98.0</v>
      </c>
      <c r="K12915" s="1">
        <f t="shared" si="1"/>
        <v>98</v>
      </c>
    </row>
    <row r="12916" ht="15.75" customHeight="1">
      <c r="A12916" s="1">
        <v>37.0</v>
      </c>
      <c r="B12916" s="1">
        <v>3.75077002E13</v>
      </c>
      <c r="C12916" s="1" t="s">
        <v>12733</v>
      </c>
      <c r="D12916" s="1">
        <v>4012000.0</v>
      </c>
      <c r="E12916" s="1">
        <v>17.0</v>
      </c>
      <c r="F12916" s="1">
        <v>101.0</v>
      </c>
      <c r="G12916" s="1">
        <v>14.0</v>
      </c>
      <c r="H12916" s="1">
        <v>45.0</v>
      </c>
      <c r="K12916" s="1">
        <f t="shared" si="1"/>
        <v>59</v>
      </c>
    </row>
    <row r="12917" ht="15.75" customHeight="1">
      <c r="A12917" s="1">
        <v>42.0</v>
      </c>
      <c r="B12917" s="1">
        <v>4.25023031E13</v>
      </c>
      <c r="C12917" s="1" t="s">
        <v>12734</v>
      </c>
      <c r="D12917" s="1">
        <v>4634440.0</v>
      </c>
      <c r="E12917" s="1">
        <v>17.0</v>
      </c>
      <c r="F12917" s="1">
        <v>101.0</v>
      </c>
      <c r="G12917" s="1">
        <v>34.0</v>
      </c>
      <c r="H12917" s="1">
        <v>18.0</v>
      </c>
      <c r="K12917" s="1">
        <f t="shared" si="1"/>
        <v>52</v>
      </c>
    </row>
    <row r="12918" ht="15.75" customHeight="1">
      <c r="A12918" s="1">
        <v>44.0</v>
      </c>
      <c r="B12918" s="1">
        <v>4.45062004E13</v>
      </c>
      <c r="C12918" s="1" t="s">
        <v>12735</v>
      </c>
      <c r="D12918" s="1">
        <v>4845240.0</v>
      </c>
      <c r="E12918" s="1">
        <v>17.0</v>
      </c>
      <c r="F12918" s="1">
        <v>101.0</v>
      </c>
      <c r="G12918" s="1">
        <v>25.0</v>
      </c>
      <c r="H12918" s="1">
        <v>36.0</v>
      </c>
      <c r="K12918" s="1">
        <f t="shared" si="1"/>
        <v>61</v>
      </c>
    </row>
    <row r="12919" ht="15.75" customHeight="1">
      <c r="A12919" s="1">
        <v>44.0</v>
      </c>
      <c r="B12919" s="1">
        <v>4.45148002E13</v>
      </c>
      <c r="C12919" s="1" t="s">
        <v>12736</v>
      </c>
      <c r="D12919" s="1">
        <v>4816320.0</v>
      </c>
      <c r="E12919" s="1">
        <v>17.0</v>
      </c>
      <c r="F12919" s="1">
        <v>101.0</v>
      </c>
      <c r="G12919" s="1">
        <v>15.0</v>
      </c>
      <c r="H12919" s="1">
        <v>62.0</v>
      </c>
      <c r="K12919" s="1">
        <f t="shared" si="1"/>
        <v>77</v>
      </c>
    </row>
    <row r="12920" ht="15.75" customHeight="1">
      <c r="A12920" s="1">
        <v>48.0</v>
      </c>
      <c r="B12920" s="1">
        <v>4.85020014E13</v>
      </c>
      <c r="C12920" s="1" t="s">
        <v>12737</v>
      </c>
      <c r="D12920" s="1">
        <v>5309060.0</v>
      </c>
      <c r="E12920" s="1">
        <v>17.0</v>
      </c>
      <c r="F12920" s="1">
        <v>101.0</v>
      </c>
      <c r="G12920" s="1">
        <v>60.0</v>
      </c>
      <c r="H12920" s="1">
        <v>0.0</v>
      </c>
      <c r="K12920" s="1">
        <f t="shared" si="1"/>
        <v>60</v>
      </c>
    </row>
    <row r="12921" ht="15.75" customHeight="1">
      <c r="A12921" s="1">
        <v>48.0</v>
      </c>
      <c r="B12921" s="1">
        <v>4.8502201E13</v>
      </c>
      <c r="C12921" s="1" t="s">
        <v>12738</v>
      </c>
      <c r="D12921" s="1">
        <v>5308280.0</v>
      </c>
      <c r="E12921" s="1">
        <v>17.0</v>
      </c>
      <c r="F12921" s="1">
        <v>101.0</v>
      </c>
      <c r="G12921" s="1">
        <v>27.0</v>
      </c>
      <c r="H12921" s="1">
        <v>29.0</v>
      </c>
      <c r="K12921" s="1">
        <f t="shared" si="1"/>
        <v>56</v>
      </c>
    </row>
    <row r="12922" ht="15.75" customHeight="1">
      <c r="A12922" s="1">
        <v>50.0</v>
      </c>
      <c r="B12922" s="1">
        <v>5.05030001E13</v>
      </c>
      <c r="C12922" s="1" t="s">
        <v>12739</v>
      </c>
      <c r="D12922" s="1">
        <v>5501650.0</v>
      </c>
      <c r="E12922" s="1">
        <v>17.0</v>
      </c>
      <c r="F12922" s="1">
        <v>101.0</v>
      </c>
      <c r="G12922" s="1">
        <v>21.0</v>
      </c>
      <c r="H12922" s="1">
        <v>17.0</v>
      </c>
      <c r="K12922" s="1">
        <f t="shared" si="1"/>
        <v>38</v>
      </c>
    </row>
    <row r="12923" ht="15.75" customHeight="1">
      <c r="A12923" s="1">
        <v>5.0</v>
      </c>
      <c r="B12923" s="1">
        <v>5.5024024E12</v>
      </c>
      <c r="C12923" s="1" t="s">
        <v>12740</v>
      </c>
      <c r="D12923" s="1">
        <v>630810.0</v>
      </c>
      <c r="E12923" s="1">
        <v>17.0</v>
      </c>
      <c r="F12923" s="1">
        <v>100.0</v>
      </c>
      <c r="G12923" s="1">
        <v>21.0</v>
      </c>
      <c r="H12923" s="1">
        <v>39.0</v>
      </c>
      <c r="K12923" s="1">
        <f t="shared" si="1"/>
        <v>60</v>
      </c>
    </row>
    <row r="12924" ht="15.75" customHeight="1">
      <c r="A12924" s="1">
        <v>5.0</v>
      </c>
      <c r="B12924" s="1">
        <v>5.5054026E12</v>
      </c>
      <c r="C12924" s="1" t="s">
        <v>12741</v>
      </c>
      <c r="D12924" s="1">
        <v>621570.0</v>
      </c>
      <c r="E12924" s="1">
        <v>17.0</v>
      </c>
      <c r="F12924" s="1">
        <v>100.0</v>
      </c>
      <c r="G12924" s="1">
        <v>60.0</v>
      </c>
      <c r="H12924" s="1">
        <v>0.0</v>
      </c>
      <c r="K12924" s="1">
        <f t="shared" si="1"/>
        <v>60</v>
      </c>
    </row>
    <row r="12925" ht="15.75" customHeight="1">
      <c r="A12925" s="1">
        <v>7.0</v>
      </c>
      <c r="B12925" s="1">
        <v>7.3008004301E12</v>
      </c>
      <c r="C12925" s="1" t="s">
        <v>12742</v>
      </c>
      <c r="D12925" s="1">
        <v>900720.0</v>
      </c>
      <c r="E12925" s="1">
        <v>17.0</v>
      </c>
      <c r="F12925" s="1">
        <v>100.0</v>
      </c>
      <c r="G12925" s="1">
        <v>25.0</v>
      </c>
      <c r="H12925" s="1">
        <v>52.0</v>
      </c>
      <c r="K12925" s="1">
        <f t="shared" si="1"/>
        <v>77</v>
      </c>
    </row>
    <row r="12926" ht="15.75" customHeight="1">
      <c r="A12926" s="1">
        <v>14.0</v>
      </c>
      <c r="B12926" s="1">
        <v>1.45001301E13</v>
      </c>
      <c r="C12926" s="1" t="s">
        <v>12743</v>
      </c>
      <c r="D12926" s="1">
        <v>1700231.0</v>
      </c>
      <c r="E12926" s="1">
        <v>17.0</v>
      </c>
      <c r="F12926" s="1">
        <v>100.0</v>
      </c>
      <c r="G12926" s="1">
        <v>0.0</v>
      </c>
      <c r="H12926" s="1">
        <v>0.0</v>
      </c>
      <c r="K12926" s="1">
        <f t="shared" si="1"/>
        <v>0</v>
      </c>
    </row>
    <row r="12927" ht="15.75" customHeight="1">
      <c r="A12927" s="1">
        <v>20.0</v>
      </c>
      <c r="B12927" s="1">
        <v>2.03005020301E13</v>
      </c>
      <c r="C12927" s="1" t="s">
        <v>12744</v>
      </c>
      <c r="D12927" s="1">
        <v>2308490.0</v>
      </c>
      <c r="E12927" s="1">
        <v>17.0</v>
      </c>
      <c r="F12927" s="1">
        <v>100.0</v>
      </c>
      <c r="G12927" s="1">
        <v>8.0</v>
      </c>
      <c r="H12927" s="1">
        <v>17.0</v>
      </c>
      <c r="K12927" s="1">
        <f t="shared" si="1"/>
        <v>25</v>
      </c>
    </row>
    <row r="12928" ht="15.75" customHeight="1">
      <c r="A12928" s="1">
        <v>26.0</v>
      </c>
      <c r="B12928" s="1">
        <v>2.65013002E13</v>
      </c>
      <c r="C12928" s="1" t="s">
        <v>12745</v>
      </c>
      <c r="D12928" s="1">
        <v>2905850.0</v>
      </c>
      <c r="E12928" s="1">
        <v>17.0</v>
      </c>
      <c r="F12928" s="1">
        <v>100.0</v>
      </c>
      <c r="G12928" s="1">
        <v>23.0</v>
      </c>
      <c r="H12928" s="1">
        <v>36.0</v>
      </c>
      <c r="K12928" s="1">
        <f t="shared" si="1"/>
        <v>59</v>
      </c>
    </row>
    <row r="12929" ht="15.75" customHeight="1">
      <c r="A12929" s="1">
        <v>30.0</v>
      </c>
      <c r="B12929" s="1">
        <v>3.05005801E13</v>
      </c>
      <c r="C12929" s="1" t="s">
        <v>12746</v>
      </c>
      <c r="D12929" s="1">
        <v>3304150.0</v>
      </c>
      <c r="E12929" s="1">
        <v>17.0</v>
      </c>
      <c r="F12929" s="1">
        <v>100.0</v>
      </c>
      <c r="G12929" s="1">
        <v>13.0</v>
      </c>
      <c r="H12929" s="1">
        <v>11.0</v>
      </c>
      <c r="K12929" s="1">
        <f t="shared" si="1"/>
        <v>24</v>
      </c>
    </row>
    <row r="12930" ht="15.75" customHeight="1">
      <c r="A12930" s="1">
        <v>39.0</v>
      </c>
      <c r="B12930" s="1">
        <v>3.95026919E13</v>
      </c>
      <c r="C12930" s="1" t="s">
        <v>12747</v>
      </c>
      <c r="D12930" s="1">
        <v>4280220.0</v>
      </c>
      <c r="E12930" s="1">
        <v>17.0</v>
      </c>
      <c r="F12930" s="1">
        <v>100.0</v>
      </c>
      <c r="G12930" s="1">
        <v>0.0</v>
      </c>
      <c r="H12930" s="1">
        <v>0.0</v>
      </c>
      <c r="K12930" s="1">
        <f t="shared" si="1"/>
        <v>0</v>
      </c>
    </row>
    <row r="12931" ht="15.75" customHeight="1">
      <c r="A12931" s="1">
        <v>44.0</v>
      </c>
      <c r="B12931" s="1">
        <v>4.45209002E13</v>
      </c>
      <c r="C12931" s="1" t="s">
        <v>12748</v>
      </c>
      <c r="D12931" s="1">
        <v>4831320.0</v>
      </c>
      <c r="E12931" s="1">
        <v>17.0</v>
      </c>
      <c r="F12931" s="1">
        <v>100.0</v>
      </c>
      <c r="G12931" s="1">
        <v>13.0</v>
      </c>
      <c r="H12931" s="1">
        <v>65.0</v>
      </c>
      <c r="K12931" s="1">
        <f t="shared" si="1"/>
        <v>78</v>
      </c>
    </row>
    <row r="12932" ht="15.75" customHeight="1">
      <c r="A12932" s="1">
        <v>13.0</v>
      </c>
      <c r="B12932" s="1">
        <v>1.35014301E13</v>
      </c>
      <c r="C12932" s="1" t="s">
        <v>12749</v>
      </c>
      <c r="D12932" s="1">
        <v>1600152.0</v>
      </c>
      <c r="E12932" s="1">
        <v>17.0</v>
      </c>
      <c r="F12932" s="1">
        <v>99.0</v>
      </c>
      <c r="G12932" s="1">
        <v>0.0</v>
      </c>
      <c r="H12932" s="1">
        <v>58.0</v>
      </c>
      <c r="K12932" s="1">
        <f t="shared" si="1"/>
        <v>58</v>
      </c>
    </row>
    <row r="12933" ht="15.75" customHeight="1">
      <c r="A12933" s="1">
        <v>14.0</v>
      </c>
      <c r="B12933" s="1">
        <v>1.45090033E13</v>
      </c>
      <c r="C12933" s="1" t="s">
        <v>12750</v>
      </c>
      <c r="D12933" s="1">
        <v>1734170.0</v>
      </c>
      <c r="E12933" s="1">
        <v>17.0</v>
      </c>
      <c r="F12933" s="1">
        <v>99.0</v>
      </c>
      <c r="G12933" s="1">
        <v>31.0</v>
      </c>
      <c r="H12933" s="1">
        <v>37.0</v>
      </c>
      <c r="K12933" s="1">
        <f t="shared" si="1"/>
        <v>68</v>
      </c>
    </row>
    <row r="12934" ht="15.75" customHeight="1">
      <c r="A12934" s="1">
        <v>17.0</v>
      </c>
      <c r="B12934" s="1">
        <v>1.7501801E13</v>
      </c>
      <c r="C12934" s="1" t="s">
        <v>12751</v>
      </c>
      <c r="D12934" s="1">
        <v>2005520.0</v>
      </c>
      <c r="E12934" s="1">
        <v>17.0</v>
      </c>
      <c r="F12934" s="1">
        <v>99.0</v>
      </c>
      <c r="G12934" s="1">
        <v>24.0</v>
      </c>
      <c r="H12934" s="1">
        <v>47.0</v>
      </c>
      <c r="K12934" s="1">
        <f t="shared" si="1"/>
        <v>71</v>
      </c>
    </row>
    <row r="12935" ht="15.75" customHeight="1">
      <c r="A12935" s="1">
        <v>27.0</v>
      </c>
      <c r="B12935" s="1">
        <v>2.75019402E13</v>
      </c>
      <c r="C12935" s="1" t="s">
        <v>12752</v>
      </c>
      <c r="D12935" s="1">
        <v>3016290.0</v>
      </c>
      <c r="E12935" s="1">
        <v>17.0</v>
      </c>
      <c r="F12935" s="1">
        <v>99.0</v>
      </c>
      <c r="G12935" s="1">
        <v>31.0</v>
      </c>
      <c r="H12935" s="1">
        <v>34.0</v>
      </c>
      <c r="K12935" s="1">
        <f t="shared" si="1"/>
        <v>65</v>
      </c>
    </row>
    <row r="12936" ht="15.75" customHeight="1">
      <c r="A12936" s="1">
        <v>28.0</v>
      </c>
      <c r="B12936" s="1">
        <v>2.85078006E13</v>
      </c>
      <c r="C12936" s="1" t="s">
        <v>12753</v>
      </c>
      <c r="D12936" s="1">
        <v>3173590.0</v>
      </c>
      <c r="E12936" s="1">
        <v>17.0</v>
      </c>
      <c r="F12936" s="1">
        <v>99.0</v>
      </c>
      <c r="G12936" s="1">
        <v>0.0</v>
      </c>
      <c r="H12936" s="1">
        <v>61.0</v>
      </c>
      <c r="K12936" s="1">
        <f t="shared" si="1"/>
        <v>61</v>
      </c>
    </row>
    <row r="12937" ht="15.75" customHeight="1">
      <c r="A12937" s="1">
        <v>35.0</v>
      </c>
      <c r="B12937" s="1">
        <v>3.55019033E13</v>
      </c>
      <c r="C12937" s="1" t="s">
        <v>12754</v>
      </c>
      <c r="D12937" s="1">
        <v>3816090.0</v>
      </c>
      <c r="E12937" s="1">
        <v>17.0</v>
      </c>
      <c r="F12937" s="1">
        <v>99.0</v>
      </c>
      <c r="G12937" s="1">
        <v>77.0</v>
      </c>
      <c r="H12937" s="1">
        <v>22.0</v>
      </c>
      <c r="K12937" s="1">
        <f t="shared" si="1"/>
        <v>99</v>
      </c>
    </row>
    <row r="12938" ht="15.75" customHeight="1">
      <c r="A12938" s="1">
        <v>35.0</v>
      </c>
      <c r="B12938" s="1">
        <v>3.55045026E13</v>
      </c>
      <c r="C12938" s="1" t="s">
        <v>12755</v>
      </c>
      <c r="D12938" s="1">
        <v>3817130.0</v>
      </c>
      <c r="E12938" s="1">
        <v>17.0</v>
      </c>
      <c r="F12938" s="1">
        <v>99.0</v>
      </c>
      <c r="G12938" s="1">
        <v>22.0</v>
      </c>
      <c r="H12938" s="1">
        <v>55.0</v>
      </c>
      <c r="K12938" s="1">
        <f t="shared" si="1"/>
        <v>77</v>
      </c>
    </row>
    <row r="12939" ht="15.75" customHeight="1">
      <c r="A12939" s="1">
        <v>38.0</v>
      </c>
      <c r="B12939" s="1">
        <v>3.8503001E13</v>
      </c>
      <c r="C12939" s="1" t="s">
        <v>12756</v>
      </c>
      <c r="D12939" s="1">
        <v>4106270.0</v>
      </c>
      <c r="E12939" s="1">
        <v>17.0</v>
      </c>
      <c r="F12939" s="1">
        <v>99.0</v>
      </c>
      <c r="G12939" s="1">
        <v>30.0</v>
      </c>
      <c r="H12939" s="1">
        <v>31.0</v>
      </c>
      <c r="K12939" s="1">
        <f t="shared" si="1"/>
        <v>61</v>
      </c>
    </row>
    <row r="12940" ht="15.75" customHeight="1">
      <c r="A12940" s="1">
        <v>44.0</v>
      </c>
      <c r="B12940" s="1">
        <v>4.45177003E13</v>
      </c>
      <c r="C12940" s="1" t="s">
        <v>12757</v>
      </c>
      <c r="D12940" s="1">
        <v>4823190.0</v>
      </c>
      <c r="E12940" s="1">
        <v>17.0</v>
      </c>
      <c r="F12940" s="1">
        <v>99.0</v>
      </c>
      <c r="G12940" s="1">
        <v>23.0</v>
      </c>
      <c r="H12940" s="1">
        <v>55.0</v>
      </c>
      <c r="K12940" s="1">
        <f t="shared" si="1"/>
        <v>78</v>
      </c>
    </row>
    <row r="12941" ht="15.75" customHeight="1">
      <c r="A12941" s="1">
        <v>5.0</v>
      </c>
      <c r="B12941" s="1">
        <v>5.5011013E12</v>
      </c>
      <c r="C12941" s="1" t="s">
        <v>12758</v>
      </c>
      <c r="D12941" s="1">
        <v>620610.0</v>
      </c>
      <c r="E12941" s="1">
        <v>17.0</v>
      </c>
      <c r="F12941" s="1">
        <v>98.0</v>
      </c>
      <c r="G12941" s="1">
        <v>22.0</v>
      </c>
      <c r="H12941" s="1">
        <v>55.0</v>
      </c>
      <c r="K12941" s="1">
        <f t="shared" si="1"/>
        <v>77</v>
      </c>
    </row>
    <row r="12942" ht="15.75" customHeight="1">
      <c r="A12942" s="1">
        <v>14.0</v>
      </c>
      <c r="B12942" s="1">
        <v>1.45054026E13</v>
      </c>
      <c r="C12942" s="1" t="s">
        <v>12759</v>
      </c>
      <c r="D12942" s="1">
        <v>1741600.0</v>
      </c>
      <c r="E12942" s="1">
        <v>17.0</v>
      </c>
      <c r="F12942" s="1">
        <v>98.0</v>
      </c>
      <c r="G12942" s="1">
        <v>16.0</v>
      </c>
      <c r="H12942" s="1">
        <v>35.0</v>
      </c>
      <c r="K12942" s="1">
        <f t="shared" si="1"/>
        <v>51</v>
      </c>
    </row>
    <row r="12943" ht="15.75" customHeight="1">
      <c r="A12943" s="1">
        <v>14.0</v>
      </c>
      <c r="B12943" s="1">
        <v>1.45095012E13</v>
      </c>
      <c r="C12943" s="1" t="s">
        <v>12760</v>
      </c>
      <c r="D12943" s="1">
        <v>1720190.0</v>
      </c>
      <c r="E12943" s="1">
        <v>17.0</v>
      </c>
      <c r="F12943" s="1">
        <v>98.0</v>
      </c>
      <c r="G12943" s="1">
        <v>34.0</v>
      </c>
      <c r="H12943" s="1">
        <v>36.0</v>
      </c>
      <c r="K12943" s="1">
        <f t="shared" si="1"/>
        <v>70</v>
      </c>
    </row>
    <row r="12944" ht="15.75" customHeight="1">
      <c r="A12944" s="1">
        <v>27.0</v>
      </c>
      <c r="B12944" s="1">
        <v>2.75015035E13</v>
      </c>
      <c r="C12944" s="1" t="s">
        <v>12761</v>
      </c>
      <c r="D12944" s="1">
        <v>3010950.0</v>
      </c>
      <c r="E12944" s="1">
        <v>17.0</v>
      </c>
      <c r="F12944" s="1">
        <v>98.0</v>
      </c>
      <c r="G12944" s="1">
        <v>37.0</v>
      </c>
      <c r="H12944" s="1">
        <v>42.0</v>
      </c>
      <c r="K12944" s="1">
        <f t="shared" si="1"/>
        <v>79</v>
      </c>
    </row>
    <row r="12945" ht="15.75" customHeight="1">
      <c r="A12945" s="1">
        <v>31.0</v>
      </c>
      <c r="B12945" s="1">
        <v>3.15002058E13</v>
      </c>
      <c r="C12945" s="1" t="s">
        <v>12762</v>
      </c>
      <c r="D12945" s="1">
        <v>3414520.0</v>
      </c>
      <c r="E12945" s="1">
        <v>17.0</v>
      </c>
      <c r="F12945" s="1">
        <v>98.0</v>
      </c>
      <c r="G12945" s="1">
        <v>0.0</v>
      </c>
      <c r="H12945" s="1">
        <v>0.0</v>
      </c>
      <c r="K12945" s="1">
        <f t="shared" si="1"/>
        <v>0</v>
      </c>
    </row>
    <row r="12946" ht="15.75" customHeight="1">
      <c r="A12946" s="1">
        <v>31.0</v>
      </c>
      <c r="B12946" s="1">
        <v>3.15003035E13</v>
      </c>
      <c r="C12946" s="1" t="s">
        <v>12763</v>
      </c>
      <c r="D12946" s="1">
        <v>3418240.0</v>
      </c>
      <c r="E12946" s="1">
        <v>17.0</v>
      </c>
      <c r="F12946" s="1">
        <v>98.0</v>
      </c>
      <c r="G12946" s="1">
        <v>21.0</v>
      </c>
      <c r="H12946" s="1">
        <v>17.0</v>
      </c>
      <c r="K12946" s="1">
        <f t="shared" si="1"/>
        <v>38</v>
      </c>
    </row>
    <row r="12947" ht="15.75" customHeight="1">
      <c r="A12947" s="1">
        <v>31.0</v>
      </c>
      <c r="B12947" s="1">
        <v>3.15015006E13</v>
      </c>
      <c r="C12947" s="1" t="s">
        <v>12764</v>
      </c>
      <c r="D12947" s="1">
        <v>3404050.0</v>
      </c>
      <c r="E12947" s="1">
        <v>17.0</v>
      </c>
      <c r="F12947" s="1">
        <v>98.0</v>
      </c>
      <c r="G12947" s="1">
        <v>27.0</v>
      </c>
      <c r="H12947" s="1">
        <v>0.0</v>
      </c>
      <c r="K12947" s="1">
        <f t="shared" si="1"/>
        <v>27</v>
      </c>
    </row>
    <row r="12948" ht="15.75" customHeight="1">
      <c r="A12948" s="1">
        <v>37.0</v>
      </c>
      <c r="B12948" s="1">
        <v>3.75022002E13</v>
      </c>
      <c r="C12948" s="1" t="s">
        <v>12765</v>
      </c>
      <c r="D12948" s="1">
        <v>4017370.0</v>
      </c>
      <c r="E12948" s="1">
        <v>17.0</v>
      </c>
      <c r="F12948" s="1">
        <v>98.0</v>
      </c>
      <c r="G12948" s="1">
        <v>19.0</v>
      </c>
      <c r="H12948" s="1">
        <v>48.0</v>
      </c>
      <c r="K12948" s="1">
        <f t="shared" si="1"/>
        <v>67</v>
      </c>
    </row>
    <row r="12949" ht="15.75" customHeight="1">
      <c r="A12949" s="1">
        <v>44.0</v>
      </c>
      <c r="B12949" s="1">
        <v>4.45110008E13</v>
      </c>
      <c r="C12949" s="1" t="s">
        <v>12766</v>
      </c>
      <c r="D12949" s="1">
        <v>4845690.0</v>
      </c>
      <c r="E12949" s="1">
        <v>17.0</v>
      </c>
      <c r="F12949" s="1">
        <v>98.0</v>
      </c>
      <c r="G12949" s="1">
        <v>25.0</v>
      </c>
      <c r="H12949" s="1">
        <v>30.0</v>
      </c>
      <c r="K12949" s="1">
        <f t="shared" si="1"/>
        <v>55</v>
      </c>
    </row>
    <row r="12950" ht="15.75" customHeight="1">
      <c r="A12950" s="1">
        <v>44.0</v>
      </c>
      <c r="B12950" s="1">
        <v>4.45146003E13</v>
      </c>
      <c r="C12950" s="1" t="s">
        <v>12767</v>
      </c>
      <c r="D12950" s="1">
        <v>4816920.0</v>
      </c>
      <c r="E12950" s="1">
        <v>17.0</v>
      </c>
      <c r="F12950" s="1">
        <v>98.0</v>
      </c>
      <c r="G12950" s="1">
        <v>39.0</v>
      </c>
      <c r="H12950" s="1">
        <v>51.0</v>
      </c>
      <c r="K12950" s="1">
        <f t="shared" si="1"/>
        <v>90</v>
      </c>
    </row>
    <row r="12951" ht="15.75" customHeight="1">
      <c r="A12951" s="1">
        <v>50.0</v>
      </c>
      <c r="B12951" s="1">
        <v>5.05065052E13</v>
      </c>
      <c r="C12951" s="1" t="s">
        <v>12768</v>
      </c>
      <c r="D12951" s="1">
        <v>5505100.0</v>
      </c>
      <c r="E12951" s="1">
        <v>17.0</v>
      </c>
      <c r="F12951" s="1">
        <v>98.0</v>
      </c>
      <c r="G12951" s="1">
        <v>32.0</v>
      </c>
      <c r="H12951" s="1">
        <v>4.0</v>
      </c>
      <c r="K12951" s="1">
        <f t="shared" si="1"/>
        <v>36</v>
      </c>
    </row>
    <row r="12952" ht="15.75" customHeight="1">
      <c r="A12952" s="1">
        <v>5.0</v>
      </c>
      <c r="B12952" s="1">
        <v>5.501002E12</v>
      </c>
      <c r="C12952" s="1" t="s">
        <v>12769</v>
      </c>
      <c r="D12952" s="1">
        <v>608850.0</v>
      </c>
      <c r="E12952" s="1">
        <v>17.0</v>
      </c>
      <c r="F12952" s="1">
        <v>97.0</v>
      </c>
      <c r="G12952" s="1">
        <v>40.0</v>
      </c>
      <c r="H12952" s="1">
        <v>16.0</v>
      </c>
      <c r="K12952" s="1">
        <f t="shared" si="1"/>
        <v>56</v>
      </c>
    </row>
    <row r="12953" ht="15.75" customHeight="1">
      <c r="A12953" s="1">
        <v>5.0</v>
      </c>
      <c r="B12953" s="1">
        <v>5.5045041E12</v>
      </c>
      <c r="C12953" s="1" t="s">
        <v>12770</v>
      </c>
      <c r="D12953" s="1">
        <v>636570.0</v>
      </c>
      <c r="E12953" s="1">
        <v>17.0</v>
      </c>
      <c r="F12953" s="1">
        <v>97.0</v>
      </c>
      <c r="G12953" s="1">
        <v>19.0</v>
      </c>
      <c r="H12953" s="1">
        <v>39.0</v>
      </c>
      <c r="K12953" s="1">
        <f t="shared" si="1"/>
        <v>58</v>
      </c>
    </row>
    <row r="12954" ht="15.75" customHeight="1">
      <c r="A12954" s="1">
        <v>14.0</v>
      </c>
      <c r="B12954" s="1">
        <v>1.45061016E13</v>
      </c>
      <c r="C12954" s="1" t="s">
        <v>12771</v>
      </c>
      <c r="D12954" s="1">
        <v>1720910.0</v>
      </c>
      <c r="E12954" s="1">
        <v>17.0</v>
      </c>
      <c r="F12954" s="1">
        <v>97.0</v>
      </c>
      <c r="G12954" s="1">
        <v>28.0</v>
      </c>
      <c r="H12954" s="1">
        <v>52.0</v>
      </c>
      <c r="K12954" s="1">
        <f t="shared" si="1"/>
        <v>80</v>
      </c>
    </row>
    <row r="12955" ht="15.75" customHeight="1">
      <c r="A12955" s="1">
        <v>27.0</v>
      </c>
      <c r="B12955" s="1">
        <v>2.75055401E13</v>
      </c>
      <c r="C12955" s="1" t="s">
        <v>12772</v>
      </c>
      <c r="D12955" s="1">
        <v>3028020.0</v>
      </c>
      <c r="E12955" s="1">
        <v>17.0</v>
      </c>
      <c r="F12955" s="1">
        <v>97.0</v>
      </c>
      <c r="G12955" s="1">
        <v>44.0</v>
      </c>
      <c r="H12955" s="1">
        <v>29.0</v>
      </c>
      <c r="K12955" s="1">
        <f t="shared" si="1"/>
        <v>73</v>
      </c>
    </row>
    <row r="12956" ht="15.75" customHeight="1">
      <c r="A12956" s="1">
        <v>28.0</v>
      </c>
      <c r="B12956" s="1">
        <v>2.85058003E13</v>
      </c>
      <c r="C12956" s="1" t="s">
        <v>12773</v>
      </c>
      <c r="D12956" s="1">
        <v>3173120.0</v>
      </c>
      <c r="E12956" s="1">
        <v>17.0</v>
      </c>
      <c r="F12956" s="1">
        <v>97.0</v>
      </c>
      <c r="G12956" s="1">
        <v>35.0</v>
      </c>
      <c r="H12956" s="1">
        <v>22.0</v>
      </c>
      <c r="K12956" s="1">
        <f t="shared" si="1"/>
        <v>57</v>
      </c>
    </row>
    <row r="12957" ht="15.75" customHeight="1">
      <c r="A12957" s="1">
        <v>31.0</v>
      </c>
      <c r="B12957" s="1">
        <v>3.15013043E13</v>
      </c>
      <c r="C12957" s="1" t="s">
        <v>12774</v>
      </c>
      <c r="D12957" s="1">
        <v>3415570.0</v>
      </c>
      <c r="E12957" s="1">
        <v>17.0</v>
      </c>
      <c r="F12957" s="1">
        <v>97.0</v>
      </c>
      <c r="G12957" s="1">
        <v>12.0</v>
      </c>
      <c r="H12957" s="1">
        <v>0.0</v>
      </c>
      <c r="K12957" s="1">
        <f t="shared" si="1"/>
        <v>12</v>
      </c>
    </row>
    <row r="12958" ht="15.75" customHeight="1">
      <c r="A12958" s="1">
        <v>35.0</v>
      </c>
      <c r="B12958" s="1">
        <v>3.55051051E13</v>
      </c>
      <c r="C12958" s="1" t="s">
        <v>12775</v>
      </c>
      <c r="D12958" s="1">
        <v>3817910.0</v>
      </c>
      <c r="E12958" s="1">
        <v>17.0</v>
      </c>
      <c r="F12958" s="1">
        <v>97.0</v>
      </c>
      <c r="G12958" s="1">
        <v>97.0</v>
      </c>
      <c r="H12958" s="1">
        <v>0.0</v>
      </c>
      <c r="K12958" s="1">
        <f t="shared" si="1"/>
        <v>97</v>
      </c>
    </row>
    <row r="12959" ht="15.75" customHeight="1">
      <c r="A12959" s="1">
        <v>37.0</v>
      </c>
      <c r="B12959" s="1">
        <v>3.75002003E13</v>
      </c>
      <c r="C12959" s="1" t="s">
        <v>12776</v>
      </c>
      <c r="D12959" s="1">
        <v>4005910.0</v>
      </c>
      <c r="E12959" s="1">
        <v>17.0</v>
      </c>
      <c r="F12959" s="1">
        <v>97.0</v>
      </c>
      <c r="G12959" s="1">
        <v>10.0</v>
      </c>
      <c r="H12959" s="1">
        <v>55.0</v>
      </c>
      <c r="K12959" s="1">
        <f t="shared" si="1"/>
        <v>65</v>
      </c>
    </row>
    <row r="12960" ht="15.75" customHeight="1">
      <c r="A12960" s="1">
        <v>37.0</v>
      </c>
      <c r="B12960" s="1">
        <v>3.75052001E13</v>
      </c>
      <c r="C12960" s="1" t="s">
        <v>12777</v>
      </c>
      <c r="D12960" s="1">
        <v>4004360.0</v>
      </c>
      <c r="E12960" s="1">
        <v>17.0</v>
      </c>
      <c r="F12960" s="1">
        <v>97.0</v>
      </c>
      <c r="G12960" s="1">
        <v>45.0</v>
      </c>
      <c r="H12960" s="1">
        <v>45.0</v>
      </c>
      <c r="K12960" s="1">
        <f t="shared" si="1"/>
        <v>90</v>
      </c>
    </row>
    <row r="12961" ht="15.75" customHeight="1">
      <c r="A12961" s="1">
        <v>37.0</v>
      </c>
      <c r="B12961" s="1">
        <v>3.75060801E13</v>
      </c>
      <c r="C12961" s="1" t="s">
        <v>12778</v>
      </c>
      <c r="D12961" s="1">
        <v>4022160.0</v>
      </c>
      <c r="E12961" s="1">
        <v>17.0</v>
      </c>
      <c r="F12961" s="1">
        <v>97.0</v>
      </c>
      <c r="G12961" s="1">
        <v>21.0</v>
      </c>
      <c r="H12961" s="1">
        <v>45.0</v>
      </c>
      <c r="K12961" s="1">
        <f t="shared" si="1"/>
        <v>66</v>
      </c>
    </row>
    <row r="12962" ht="15.75" customHeight="1">
      <c r="A12962" s="1">
        <v>44.0</v>
      </c>
      <c r="B12962" s="1">
        <v>4.45062002E13</v>
      </c>
      <c r="C12962" s="1" t="s">
        <v>12779</v>
      </c>
      <c r="D12962" s="1">
        <v>4830450.0</v>
      </c>
      <c r="E12962" s="1">
        <v>17.0</v>
      </c>
      <c r="F12962" s="1">
        <v>97.0</v>
      </c>
      <c r="G12962" s="1">
        <v>54.0</v>
      </c>
      <c r="H12962" s="1">
        <v>22.0</v>
      </c>
      <c r="K12962" s="1">
        <f t="shared" si="1"/>
        <v>76</v>
      </c>
    </row>
    <row r="12963" ht="15.75" customHeight="1">
      <c r="A12963" s="1">
        <v>44.0</v>
      </c>
      <c r="B12963" s="1">
        <v>4.45221008E13</v>
      </c>
      <c r="C12963" s="1" t="s">
        <v>12780</v>
      </c>
      <c r="D12963" s="1">
        <v>4843110.0</v>
      </c>
      <c r="E12963" s="1">
        <v>17.0</v>
      </c>
      <c r="F12963" s="1">
        <v>97.0</v>
      </c>
      <c r="G12963" s="1">
        <v>22.0</v>
      </c>
      <c r="H12963" s="1">
        <v>59.0</v>
      </c>
      <c r="K12963" s="1">
        <f t="shared" si="1"/>
        <v>81</v>
      </c>
    </row>
    <row r="12964" ht="15.75" customHeight="1">
      <c r="A12964" s="1">
        <v>5.0</v>
      </c>
      <c r="B12964" s="1">
        <v>5.5041006E12</v>
      </c>
      <c r="C12964" s="1" t="s">
        <v>12781</v>
      </c>
      <c r="D12964" s="1">
        <v>643140.0</v>
      </c>
      <c r="E12964" s="1">
        <v>17.0</v>
      </c>
      <c r="F12964" s="1">
        <v>96.0</v>
      </c>
      <c r="G12964" s="1">
        <v>13.0</v>
      </c>
      <c r="H12964" s="1">
        <v>7.0</v>
      </c>
      <c r="K12964" s="1">
        <f t="shared" si="1"/>
        <v>20</v>
      </c>
    </row>
    <row r="12965" ht="15.75" customHeight="1">
      <c r="A12965" s="1">
        <v>14.0</v>
      </c>
      <c r="B12965" s="1">
        <v>1.45032001E13</v>
      </c>
      <c r="C12965" s="1" t="s">
        <v>12782</v>
      </c>
      <c r="D12965" s="1">
        <v>1706840.0</v>
      </c>
      <c r="E12965" s="1">
        <v>17.0</v>
      </c>
      <c r="F12965" s="1">
        <v>96.0</v>
      </c>
      <c r="G12965" s="1">
        <v>34.0</v>
      </c>
      <c r="H12965" s="1">
        <v>34.0</v>
      </c>
      <c r="K12965" s="1">
        <f t="shared" si="1"/>
        <v>68</v>
      </c>
    </row>
    <row r="12966" ht="15.75" customHeight="1">
      <c r="A12966" s="1">
        <v>14.0</v>
      </c>
      <c r="B12966" s="1">
        <v>1.45050001E13</v>
      </c>
      <c r="C12966" s="1" t="s">
        <v>12783</v>
      </c>
      <c r="D12966" s="1">
        <v>1703420.0</v>
      </c>
      <c r="E12966" s="1">
        <v>17.0</v>
      </c>
      <c r="F12966" s="1">
        <v>96.0</v>
      </c>
      <c r="G12966" s="1">
        <v>27.0</v>
      </c>
      <c r="H12966" s="1">
        <v>20.0</v>
      </c>
      <c r="K12966" s="1">
        <f t="shared" si="1"/>
        <v>47</v>
      </c>
    </row>
    <row r="12967" ht="15.75" customHeight="1">
      <c r="A12967" s="1">
        <v>14.0</v>
      </c>
      <c r="B12967" s="1">
        <v>1.45099005E13</v>
      </c>
      <c r="C12967" s="1" t="s">
        <v>12784</v>
      </c>
      <c r="D12967" s="1">
        <v>1709540.0</v>
      </c>
      <c r="E12967" s="1">
        <v>17.0</v>
      </c>
      <c r="F12967" s="1">
        <v>96.0</v>
      </c>
      <c r="G12967" s="1">
        <v>0.0</v>
      </c>
      <c r="H12967" s="1">
        <v>78.0</v>
      </c>
      <c r="K12967" s="1">
        <f t="shared" si="1"/>
        <v>78</v>
      </c>
    </row>
    <row r="12968" ht="15.75" customHeight="1">
      <c r="A12968" s="1">
        <v>28.0</v>
      </c>
      <c r="B12968" s="1">
        <v>2.85021006E13</v>
      </c>
      <c r="C12968" s="1" t="s">
        <v>12785</v>
      </c>
      <c r="D12968" s="1">
        <v>3100073.0</v>
      </c>
      <c r="E12968" s="1">
        <v>17.0</v>
      </c>
      <c r="F12968" s="1">
        <v>96.0</v>
      </c>
      <c r="G12968" s="1">
        <v>19.0</v>
      </c>
      <c r="H12968" s="1">
        <v>31.0</v>
      </c>
      <c r="K12968" s="1">
        <f t="shared" si="1"/>
        <v>50</v>
      </c>
    </row>
    <row r="12969" ht="15.75" customHeight="1">
      <c r="A12969" s="1">
        <v>28.0</v>
      </c>
      <c r="B12969" s="1">
        <v>2.85088002E13</v>
      </c>
      <c r="C12969" s="1" t="s">
        <v>12786</v>
      </c>
      <c r="D12969" s="1">
        <v>3103120.0</v>
      </c>
      <c r="E12969" s="1">
        <v>17.0</v>
      </c>
      <c r="F12969" s="1">
        <v>96.0</v>
      </c>
      <c r="G12969" s="1">
        <v>37.0</v>
      </c>
      <c r="H12969" s="1">
        <v>46.0</v>
      </c>
      <c r="K12969" s="1">
        <f t="shared" si="1"/>
        <v>83</v>
      </c>
    </row>
    <row r="12970" ht="15.75" customHeight="1">
      <c r="A12970" s="1">
        <v>35.0</v>
      </c>
      <c r="B12970" s="1">
        <v>3.55041007E13</v>
      </c>
      <c r="C12970" s="1" t="s">
        <v>12787</v>
      </c>
      <c r="D12970" s="1">
        <v>3814290.0</v>
      </c>
      <c r="E12970" s="1">
        <v>17.0</v>
      </c>
      <c r="F12970" s="1">
        <v>96.0</v>
      </c>
      <c r="G12970" s="1">
        <v>33.0</v>
      </c>
      <c r="H12970" s="1">
        <v>34.0</v>
      </c>
      <c r="K12970" s="1">
        <f t="shared" si="1"/>
        <v>67</v>
      </c>
    </row>
    <row r="12971" ht="15.75" customHeight="1">
      <c r="A12971" s="1">
        <v>37.0</v>
      </c>
      <c r="B12971" s="1">
        <v>3.75036016E13</v>
      </c>
      <c r="C12971" s="1" t="s">
        <v>12788</v>
      </c>
      <c r="D12971" s="1">
        <v>4016530.0</v>
      </c>
      <c r="E12971" s="1">
        <v>17.0</v>
      </c>
      <c r="F12971" s="1">
        <v>96.0</v>
      </c>
      <c r="G12971" s="1">
        <v>15.0</v>
      </c>
      <c r="H12971" s="1">
        <v>44.0</v>
      </c>
      <c r="K12971" s="1">
        <f t="shared" si="1"/>
        <v>59</v>
      </c>
    </row>
    <row r="12972" ht="15.75" customHeight="1">
      <c r="A12972" s="1">
        <v>50.0</v>
      </c>
      <c r="B12972" s="1">
        <v>5.0506803E13</v>
      </c>
      <c r="C12972" s="1" t="s">
        <v>12789</v>
      </c>
      <c r="D12972" s="1">
        <v>5508130.0</v>
      </c>
      <c r="E12972" s="1">
        <v>17.0</v>
      </c>
      <c r="F12972" s="1">
        <v>96.0</v>
      </c>
      <c r="G12972" s="1">
        <v>6.0</v>
      </c>
      <c r="H12972" s="1">
        <v>10.0</v>
      </c>
      <c r="K12972" s="1">
        <f t="shared" si="1"/>
        <v>16</v>
      </c>
    </row>
    <row r="12973" ht="15.75" customHeight="1">
      <c r="A12973" s="1">
        <v>5.0</v>
      </c>
      <c r="B12973" s="1">
        <v>5.5031003E12</v>
      </c>
      <c r="C12973" s="1" t="s">
        <v>12790</v>
      </c>
      <c r="D12973" s="1">
        <v>602250.0</v>
      </c>
      <c r="E12973" s="1">
        <v>17.0</v>
      </c>
      <c r="F12973" s="1">
        <v>95.0</v>
      </c>
      <c r="G12973" s="1">
        <v>51.0</v>
      </c>
      <c r="H12973" s="1">
        <v>0.0</v>
      </c>
      <c r="K12973" s="1">
        <f t="shared" si="1"/>
        <v>51</v>
      </c>
    </row>
    <row r="12974" ht="15.75" customHeight="1">
      <c r="A12974" s="1">
        <v>5.0</v>
      </c>
      <c r="B12974" s="1">
        <v>5.5050043E12</v>
      </c>
      <c r="C12974" s="1" t="s">
        <v>12791</v>
      </c>
      <c r="D12974" s="1">
        <v>640800.0</v>
      </c>
      <c r="E12974" s="1">
        <v>17.0</v>
      </c>
      <c r="F12974" s="1">
        <v>95.0</v>
      </c>
      <c r="G12974" s="1">
        <v>69.0</v>
      </c>
      <c r="H12974" s="1">
        <v>0.0</v>
      </c>
      <c r="K12974" s="1">
        <f t="shared" si="1"/>
        <v>69</v>
      </c>
    </row>
    <row r="12975" ht="15.75" customHeight="1">
      <c r="A12975" s="1">
        <v>14.0</v>
      </c>
      <c r="B12975" s="1">
        <v>1.45007001E13</v>
      </c>
      <c r="C12975" s="1" t="s">
        <v>12792</v>
      </c>
      <c r="D12975" s="1">
        <v>1700102.0</v>
      </c>
      <c r="E12975" s="1">
        <v>17.0</v>
      </c>
      <c r="F12975" s="1">
        <v>95.0</v>
      </c>
      <c r="G12975" s="1">
        <v>17.0</v>
      </c>
      <c r="H12975" s="1">
        <v>35.0</v>
      </c>
      <c r="K12975" s="1">
        <f t="shared" si="1"/>
        <v>52</v>
      </c>
    </row>
    <row r="12976" ht="15.75" customHeight="1">
      <c r="A12976" s="1">
        <v>14.0</v>
      </c>
      <c r="B12976" s="1">
        <v>1.45053003E13</v>
      </c>
      <c r="C12976" s="1" t="s">
        <v>12793</v>
      </c>
      <c r="D12976" s="1">
        <v>1710860.0</v>
      </c>
      <c r="E12976" s="1">
        <v>17.0</v>
      </c>
      <c r="F12976" s="1">
        <v>95.0</v>
      </c>
      <c r="G12976" s="1">
        <v>47.0</v>
      </c>
      <c r="H12976" s="1">
        <v>35.0</v>
      </c>
      <c r="K12976" s="1">
        <f t="shared" si="1"/>
        <v>82</v>
      </c>
    </row>
    <row r="12977" ht="15.75" customHeight="1">
      <c r="A12977" s="1">
        <v>20.0</v>
      </c>
      <c r="B12977" s="1">
        <v>2.03005033301E13</v>
      </c>
      <c r="C12977" s="1" t="s">
        <v>12794</v>
      </c>
      <c r="D12977" s="1">
        <v>2312960.0</v>
      </c>
      <c r="E12977" s="1">
        <v>17.0</v>
      </c>
      <c r="F12977" s="1">
        <v>95.0</v>
      </c>
      <c r="G12977" s="1">
        <v>26.0</v>
      </c>
      <c r="H12977" s="1">
        <v>21.0</v>
      </c>
      <c r="K12977" s="1">
        <f t="shared" si="1"/>
        <v>47</v>
      </c>
    </row>
    <row r="12978" ht="15.75" customHeight="1">
      <c r="A12978" s="1">
        <v>20.0</v>
      </c>
      <c r="B12978" s="1">
        <v>2.03015004301E13</v>
      </c>
      <c r="C12978" s="1" t="s">
        <v>12795</v>
      </c>
      <c r="D12978" s="1">
        <v>2302950.0</v>
      </c>
      <c r="E12978" s="1">
        <v>17.0</v>
      </c>
      <c r="F12978" s="1">
        <v>95.0</v>
      </c>
      <c r="G12978" s="1">
        <v>39.0</v>
      </c>
      <c r="H12978" s="1">
        <v>22.0</v>
      </c>
      <c r="K12978" s="1">
        <f t="shared" si="1"/>
        <v>61</v>
      </c>
    </row>
    <row r="12979" ht="15.75" customHeight="1">
      <c r="A12979" s="1">
        <v>22.0</v>
      </c>
      <c r="B12979" s="1">
        <v>2.23002021301E13</v>
      </c>
      <c r="C12979" s="1" t="s">
        <v>12796</v>
      </c>
      <c r="D12979" s="1">
        <v>2510080.0</v>
      </c>
      <c r="E12979" s="1">
        <v>17.0</v>
      </c>
      <c r="F12979" s="1">
        <v>95.0</v>
      </c>
      <c r="G12979" s="1">
        <v>0.0</v>
      </c>
      <c r="H12979" s="1">
        <v>28.0</v>
      </c>
      <c r="K12979" s="1">
        <f t="shared" si="1"/>
        <v>28</v>
      </c>
    </row>
    <row r="12980" ht="15.75" customHeight="1">
      <c r="A12980" s="1">
        <v>24.0</v>
      </c>
      <c r="B12980" s="1">
        <v>2.45035006E13</v>
      </c>
      <c r="C12980" s="1" t="s">
        <v>12797</v>
      </c>
      <c r="D12980" s="1">
        <v>2717880.0</v>
      </c>
      <c r="E12980" s="1">
        <v>17.0</v>
      </c>
      <c r="F12980" s="1">
        <v>95.0</v>
      </c>
      <c r="G12980" s="1">
        <v>22.0</v>
      </c>
      <c r="H12980" s="1">
        <v>40.0</v>
      </c>
      <c r="K12980" s="1">
        <f t="shared" si="1"/>
        <v>62</v>
      </c>
    </row>
    <row r="12981" ht="15.75" customHeight="1">
      <c r="A12981" s="1">
        <v>31.0</v>
      </c>
      <c r="B12981" s="1">
        <v>3.15003001E13</v>
      </c>
      <c r="C12981" s="1" t="s">
        <v>12798</v>
      </c>
      <c r="D12981" s="1">
        <v>3401200.0</v>
      </c>
      <c r="E12981" s="1">
        <v>17.0</v>
      </c>
      <c r="F12981" s="1">
        <v>95.0</v>
      </c>
      <c r="G12981" s="1">
        <v>25.0</v>
      </c>
      <c r="H12981" s="1">
        <v>0.0</v>
      </c>
      <c r="K12981" s="1">
        <f t="shared" si="1"/>
        <v>25</v>
      </c>
    </row>
    <row r="12982" ht="15.75" customHeight="1">
      <c r="A12982" s="1">
        <v>31.0</v>
      </c>
      <c r="B12982" s="1">
        <v>3.15008016E13</v>
      </c>
      <c r="C12982" s="1" t="s">
        <v>12799</v>
      </c>
      <c r="D12982" s="1">
        <v>3415270.0</v>
      </c>
      <c r="E12982" s="1">
        <v>17.0</v>
      </c>
      <c r="F12982" s="1">
        <v>95.0</v>
      </c>
      <c r="G12982" s="1">
        <v>19.0</v>
      </c>
      <c r="H12982" s="1">
        <v>0.0</v>
      </c>
      <c r="K12982" s="1">
        <f t="shared" si="1"/>
        <v>19</v>
      </c>
    </row>
    <row r="12983" ht="15.75" customHeight="1">
      <c r="A12983" s="1">
        <v>31.0</v>
      </c>
      <c r="B12983" s="1">
        <v>3.15013011E13</v>
      </c>
      <c r="C12983" s="1" t="s">
        <v>12800</v>
      </c>
      <c r="D12983" s="1">
        <v>3405130.0</v>
      </c>
      <c r="E12983" s="1">
        <v>17.0</v>
      </c>
      <c r="F12983" s="1">
        <v>95.0</v>
      </c>
      <c r="G12983" s="1">
        <v>26.0</v>
      </c>
      <c r="H12983" s="1">
        <v>18.0</v>
      </c>
      <c r="K12983" s="1">
        <f t="shared" si="1"/>
        <v>44</v>
      </c>
    </row>
    <row r="12984" ht="15.75" customHeight="1">
      <c r="A12984" s="1">
        <v>35.0</v>
      </c>
      <c r="B12984" s="1">
        <v>3.5500602E13</v>
      </c>
      <c r="C12984" s="1" t="s">
        <v>12801</v>
      </c>
      <c r="D12984" s="1">
        <v>3800023.0</v>
      </c>
      <c r="E12984" s="1">
        <v>17.0</v>
      </c>
      <c r="F12984" s="1">
        <v>95.0</v>
      </c>
      <c r="G12984" s="1">
        <v>28.0</v>
      </c>
      <c r="H12984" s="1">
        <v>40.0</v>
      </c>
      <c r="K12984" s="1">
        <f t="shared" si="1"/>
        <v>68</v>
      </c>
    </row>
    <row r="12985" ht="15.75" customHeight="1">
      <c r="A12985" s="1">
        <v>40.0</v>
      </c>
      <c r="B12985" s="1">
        <v>4.03005801301E13</v>
      </c>
      <c r="C12985" s="1" t="s">
        <v>12802</v>
      </c>
      <c r="D12985" s="1">
        <v>4400690.0</v>
      </c>
      <c r="E12985" s="1">
        <v>17.0</v>
      </c>
      <c r="F12985" s="1">
        <v>95.0</v>
      </c>
      <c r="G12985" s="1">
        <v>6.0</v>
      </c>
      <c r="H12985" s="1">
        <v>16.0</v>
      </c>
      <c r="K12985" s="1">
        <f t="shared" si="1"/>
        <v>22</v>
      </c>
    </row>
    <row r="12986" ht="15.75" customHeight="1">
      <c r="A12986" s="1">
        <v>5.0</v>
      </c>
      <c r="B12986" s="1">
        <v>5.5035019E12</v>
      </c>
      <c r="C12986" s="1" t="s">
        <v>12803</v>
      </c>
      <c r="D12986" s="1">
        <v>637650.0</v>
      </c>
      <c r="E12986" s="1">
        <v>17.0</v>
      </c>
      <c r="F12986" s="1">
        <v>94.0</v>
      </c>
      <c r="G12986" s="1">
        <v>0.0</v>
      </c>
      <c r="H12986" s="1">
        <v>34.0</v>
      </c>
      <c r="K12986" s="1">
        <f t="shared" si="1"/>
        <v>34</v>
      </c>
    </row>
    <row r="12987" ht="15.75" customHeight="1">
      <c r="A12987" s="1">
        <v>5.0</v>
      </c>
      <c r="B12987" s="1">
        <v>5.5045015E12</v>
      </c>
      <c r="C12987" s="1" t="s">
        <v>12804</v>
      </c>
      <c r="D12987" s="1">
        <v>614490.0</v>
      </c>
      <c r="E12987" s="1">
        <v>17.0</v>
      </c>
      <c r="F12987" s="1">
        <v>94.0</v>
      </c>
      <c r="G12987" s="1">
        <v>0.0</v>
      </c>
      <c r="H12987" s="1">
        <v>13.0</v>
      </c>
      <c r="K12987" s="1">
        <f t="shared" si="1"/>
        <v>13</v>
      </c>
    </row>
    <row r="12988" ht="15.75" customHeight="1">
      <c r="A12988" s="1">
        <v>5.0</v>
      </c>
      <c r="B12988" s="1">
        <v>5.5051013E12</v>
      </c>
      <c r="C12988" s="1" t="s">
        <v>12805</v>
      </c>
      <c r="D12988" s="1">
        <v>623800.0</v>
      </c>
      <c r="E12988" s="1">
        <v>17.0</v>
      </c>
      <c r="F12988" s="1">
        <v>94.0</v>
      </c>
      <c r="G12988" s="1">
        <v>15.0</v>
      </c>
      <c r="H12988" s="1">
        <v>50.0</v>
      </c>
      <c r="K12988" s="1">
        <f t="shared" si="1"/>
        <v>65</v>
      </c>
    </row>
    <row r="12989" ht="15.75" customHeight="1">
      <c r="A12989" s="1">
        <v>14.0</v>
      </c>
      <c r="B12989" s="1">
        <v>1.45006035E13</v>
      </c>
      <c r="C12989" s="1" t="s">
        <v>12806</v>
      </c>
      <c r="D12989" s="1">
        <v>1729700.0</v>
      </c>
      <c r="E12989" s="1">
        <v>17.0</v>
      </c>
      <c r="F12989" s="1">
        <v>94.0</v>
      </c>
      <c r="G12989" s="1">
        <v>50.0</v>
      </c>
      <c r="H12989" s="1">
        <v>9.0</v>
      </c>
      <c r="K12989" s="1">
        <f t="shared" si="1"/>
        <v>59</v>
      </c>
    </row>
    <row r="12990" ht="15.75" customHeight="1">
      <c r="A12990" s="1">
        <v>14.0</v>
      </c>
      <c r="B12990" s="1">
        <v>1.45050052E13</v>
      </c>
      <c r="C12990" s="1" t="s">
        <v>12807</v>
      </c>
      <c r="D12990" s="1">
        <v>1740620.0</v>
      </c>
      <c r="E12990" s="1">
        <v>17.0</v>
      </c>
      <c r="F12990" s="1">
        <v>94.0</v>
      </c>
      <c r="G12990" s="1">
        <v>30.0</v>
      </c>
      <c r="H12990" s="1">
        <v>3.0</v>
      </c>
      <c r="K12990" s="1">
        <f t="shared" si="1"/>
        <v>33</v>
      </c>
    </row>
    <row r="12991" ht="15.75" customHeight="1">
      <c r="A12991" s="1">
        <v>17.0</v>
      </c>
      <c r="B12991" s="1">
        <v>1.75016017E13</v>
      </c>
      <c r="C12991" s="1" t="s">
        <v>12808</v>
      </c>
      <c r="D12991" s="1">
        <v>2008670.0</v>
      </c>
      <c r="E12991" s="1">
        <v>17.0</v>
      </c>
      <c r="F12991" s="1">
        <v>94.0</v>
      </c>
      <c r="G12991" s="1">
        <v>30.0</v>
      </c>
      <c r="H12991" s="1">
        <v>53.0</v>
      </c>
      <c r="K12991" s="1">
        <f t="shared" si="1"/>
        <v>83</v>
      </c>
    </row>
    <row r="12992" ht="15.75" customHeight="1">
      <c r="A12992" s="1">
        <v>27.0</v>
      </c>
      <c r="B12992" s="1">
        <v>2.75014406E13</v>
      </c>
      <c r="C12992" s="1" t="s">
        <v>12809</v>
      </c>
      <c r="D12992" s="1">
        <v>3028380.0</v>
      </c>
      <c r="E12992" s="1">
        <v>17.0</v>
      </c>
      <c r="F12992" s="1">
        <v>94.0</v>
      </c>
      <c r="G12992" s="1">
        <v>31.0</v>
      </c>
      <c r="H12992" s="1">
        <v>36.0</v>
      </c>
      <c r="K12992" s="1">
        <f t="shared" si="1"/>
        <v>67</v>
      </c>
    </row>
    <row r="12993" ht="15.75" customHeight="1">
      <c r="A12993" s="1">
        <v>30.0</v>
      </c>
      <c r="B12993" s="1">
        <v>3.05008035E13</v>
      </c>
      <c r="C12993" s="1" t="s">
        <v>12810</v>
      </c>
      <c r="D12993" s="1">
        <v>3306480.0</v>
      </c>
      <c r="E12993" s="1">
        <v>17.0</v>
      </c>
      <c r="F12993" s="1">
        <v>94.0</v>
      </c>
      <c r="G12993" s="1">
        <v>0.0</v>
      </c>
      <c r="H12993" s="1">
        <v>44.0</v>
      </c>
      <c r="K12993" s="1">
        <f t="shared" si="1"/>
        <v>44</v>
      </c>
    </row>
    <row r="12994" ht="15.75" customHeight="1">
      <c r="A12994" s="1">
        <v>30.0</v>
      </c>
      <c r="B12994" s="1">
        <v>3.05009008E13</v>
      </c>
      <c r="C12994" s="1" t="s">
        <v>12811</v>
      </c>
      <c r="D12994" s="1">
        <v>3306420.0</v>
      </c>
      <c r="E12994" s="1">
        <v>17.0</v>
      </c>
      <c r="F12994" s="1">
        <v>94.0</v>
      </c>
      <c r="G12994" s="1">
        <v>0.0</v>
      </c>
      <c r="H12994" s="1">
        <v>36.0</v>
      </c>
      <c r="K12994" s="1">
        <f t="shared" si="1"/>
        <v>36</v>
      </c>
    </row>
    <row r="12995" ht="15.75" customHeight="1">
      <c r="A12995" s="1">
        <v>31.0</v>
      </c>
      <c r="B12995" s="1">
        <v>3.15005008E13</v>
      </c>
      <c r="C12995" s="1" t="s">
        <v>12812</v>
      </c>
      <c r="D12995" s="1">
        <v>3417400.0</v>
      </c>
      <c r="E12995" s="1">
        <v>17.0</v>
      </c>
      <c r="F12995" s="1">
        <v>94.0</v>
      </c>
      <c r="G12995" s="1">
        <v>39.0</v>
      </c>
      <c r="H12995" s="1">
        <v>16.0</v>
      </c>
      <c r="K12995" s="1">
        <f t="shared" si="1"/>
        <v>55</v>
      </c>
    </row>
    <row r="12996" ht="15.75" customHeight="1">
      <c r="A12996" s="1">
        <v>31.0</v>
      </c>
      <c r="B12996" s="1">
        <v>3.1500601E13</v>
      </c>
      <c r="C12996" s="1" t="s">
        <v>12813</v>
      </c>
      <c r="D12996" s="1">
        <v>3415840.0</v>
      </c>
      <c r="E12996" s="1">
        <v>17.0</v>
      </c>
      <c r="F12996" s="1">
        <v>94.0</v>
      </c>
      <c r="G12996" s="1">
        <v>26.0</v>
      </c>
      <c r="H12996" s="1">
        <v>21.0</v>
      </c>
      <c r="K12996" s="1">
        <f t="shared" si="1"/>
        <v>47</v>
      </c>
    </row>
    <row r="12997" ht="15.75" customHeight="1">
      <c r="A12997" s="1">
        <v>31.0</v>
      </c>
      <c r="B12997" s="1">
        <v>3.15015013E13</v>
      </c>
      <c r="C12997" s="1" t="s">
        <v>12814</v>
      </c>
      <c r="D12997" s="1">
        <v>3408310.0</v>
      </c>
      <c r="E12997" s="1">
        <v>17.0</v>
      </c>
      <c r="F12997" s="1">
        <v>94.0</v>
      </c>
      <c r="G12997" s="1">
        <v>30.0</v>
      </c>
      <c r="H12997" s="1">
        <v>11.0</v>
      </c>
      <c r="K12997" s="1">
        <f t="shared" si="1"/>
        <v>41</v>
      </c>
    </row>
    <row r="12998" ht="15.75" customHeight="1">
      <c r="A12998" s="1">
        <v>35.0</v>
      </c>
      <c r="B12998" s="1">
        <v>3.55020301E13</v>
      </c>
      <c r="C12998" s="1" t="s">
        <v>12815</v>
      </c>
      <c r="D12998" s="1">
        <v>3800042.0</v>
      </c>
      <c r="E12998" s="1">
        <v>17.0</v>
      </c>
      <c r="F12998" s="1">
        <v>94.0</v>
      </c>
      <c r="G12998" s="1">
        <v>86.0</v>
      </c>
      <c r="H12998" s="1">
        <v>8.0</v>
      </c>
      <c r="K12998" s="1">
        <f t="shared" si="1"/>
        <v>94</v>
      </c>
    </row>
    <row r="12999" ht="15.75" customHeight="1">
      <c r="A12999" s="1">
        <v>38.0</v>
      </c>
      <c r="B12999" s="1">
        <v>3.85011001E13</v>
      </c>
      <c r="C12999" s="1" t="s">
        <v>12816</v>
      </c>
      <c r="D12999" s="1">
        <v>4101470.0</v>
      </c>
      <c r="E12999" s="1">
        <v>17.0</v>
      </c>
      <c r="F12999" s="1">
        <v>94.0</v>
      </c>
      <c r="G12999" s="1">
        <v>0.0</v>
      </c>
      <c r="H12999" s="1">
        <v>46.0</v>
      </c>
      <c r="K12999" s="1">
        <f t="shared" si="1"/>
        <v>46</v>
      </c>
    </row>
    <row r="13000" ht="15.75" customHeight="1">
      <c r="A13000" s="1">
        <v>39.0</v>
      </c>
      <c r="B13000" s="1">
        <v>3.95049913E13</v>
      </c>
      <c r="C13000" s="1" t="s">
        <v>12817</v>
      </c>
      <c r="D13000" s="1">
        <v>4280491.0</v>
      </c>
      <c r="E13000" s="1">
        <v>17.0</v>
      </c>
      <c r="F13000" s="1">
        <v>94.0</v>
      </c>
      <c r="G13000" s="1">
        <v>0.0</v>
      </c>
      <c r="H13000" s="1">
        <v>0.0</v>
      </c>
      <c r="K13000" s="1">
        <f t="shared" si="1"/>
        <v>0</v>
      </c>
    </row>
    <row r="13001" ht="15.75" customHeight="1">
      <c r="A13001" s="1">
        <v>39.0</v>
      </c>
      <c r="B13001" s="1">
        <v>3.95065925E13</v>
      </c>
      <c r="C13001" s="1" t="s">
        <v>12818</v>
      </c>
      <c r="D13001" s="1">
        <v>4280480.0</v>
      </c>
      <c r="E13001" s="1">
        <v>17.0</v>
      </c>
      <c r="F13001" s="1">
        <v>94.0</v>
      </c>
      <c r="G13001" s="1">
        <v>0.0</v>
      </c>
      <c r="H13001" s="1">
        <v>0.0</v>
      </c>
      <c r="K13001" s="1">
        <f t="shared" si="1"/>
        <v>0</v>
      </c>
    </row>
    <row r="13002" ht="15.75" customHeight="1">
      <c r="A13002" s="1">
        <v>44.0</v>
      </c>
      <c r="B13002" s="1">
        <v>4.45058002E13</v>
      </c>
      <c r="C13002" s="1" t="s">
        <v>12819</v>
      </c>
      <c r="D13002" s="1">
        <v>4816350.0</v>
      </c>
      <c r="E13002" s="1">
        <v>17.0</v>
      </c>
      <c r="F13002" s="1">
        <v>94.0</v>
      </c>
      <c r="G13002" s="1">
        <v>21.0</v>
      </c>
      <c r="H13002" s="1">
        <v>48.0</v>
      </c>
      <c r="K13002" s="1">
        <f t="shared" si="1"/>
        <v>69</v>
      </c>
    </row>
    <row r="13003" ht="15.75" customHeight="1">
      <c r="A13003" s="1">
        <v>44.0</v>
      </c>
      <c r="B13003" s="1">
        <v>4.45098002E13</v>
      </c>
      <c r="C13003" s="1" t="s">
        <v>12820</v>
      </c>
      <c r="D13003" s="1">
        <v>4835890.0</v>
      </c>
      <c r="E13003" s="1">
        <v>17.0</v>
      </c>
      <c r="F13003" s="1">
        <v>94.0</v>
      </c>
      <c r="G13003" s="1">
        <v>11.0</v>
      </c>
      <c r="H13003" s="1">
        <v>61.0</v>
      </c>
      <c r="K13003" s="1">
        <f t="shared" si="1"/>
        <v>72</v>
      </c>
    </row>
    <row r="13004" ht="15.75" customHeight="1">
      <c r="A13004" s="1">
        <v>44.0</v>
      </c>
      <c r="B13004" s="1">
        <v>4.45125004E13</v>
      </c>
      <c r="C13004" s="1" t="s">
        <v>12821</v>
      </c>
      <c r="D13004" s="1">
        <v>4826070.0</v>
      </c>
      <c r="E13004" s="1">
        <v>17.0</v>
      </c>
      <c r="F13004" s="1">
        <v>94.0</v>
      </c>
      <c r="G13004" s="1">
        <v>22.0</v>
      </c>
      <c r="H13004" s="1">
        <v>48.0</v>
      </c>
      <c r="K13004" s="1">
        <f t="shared" si="1"/>
        <v>70</v>
      </c>
    </row>
    <row r="13005" ht="15.75" customHeight="1">
      <c r="A13005" s="1">
        <v>48.0</v>
      </c>
      <c r="B13005" s="1">
        <v>4.85009005E13</v>
      </c>
      <c r="C13005" s="1" t="s">
        <v>12822</v>
      </c>
      <c r="D13005" s="1">
        <v>5304710.0</v>
      </c>
      <c r="E13005" s="1">
        <v>17.0</v>
      </c>
      <c r="F13005" s="1">
        <v>94.0</v>
      </c>
      <c r="G13005" s="1">
        <v>0.0</v>
      </c>
      <c r="H13005" s="1">
        <v>49.0</v>
      </c>
      <c r="K13005" s="1">
        <f t="shared" si="1"/>
        <v>49</v>
      </c>
    </row>
    <row r="13006" ht="15.75" customHeight="1">
      <c r="A13006" s="1">
        <v>5.0</v>
      </c>
      <c r="B13006" s="1">
        <v>5.5012011E12</v>
      </c>
      <c r="C13006" s="1" t="s">
        <v>12823</v>
      </c>
      <c r="D13006" s="1">
        <v>610230.0</v>
      </c>
      <c r="E13006" s="1">
        <v>17.0</v>
      </c>
      <c r="F13006" s="1">
        <v>93.0</v>
      </c>
      <c r="G13006" s="1">
        <v>28.0</v>
      </c>
      <c r="H13006" s="1">
        <v>35.0</v>
      </c>
      <c r="K13006" s="1">
        <f t="shared" si="1"/>
        <v>63</v>
      </c>
    </row>
    <row r="13007" ht="15.75" customHeight="1">
      <c r="A13007" s="1">
        <v>5.0</v>
      </c>
      <c r="B13007" s="1">
        <v>5.501203E12</v>
      </c>
      <c r="C13007" s="1" t="s">
        <v>12824</v>
      </c>
      <c r="D13007" s="1">
        <v>618120.0</v>
      </c>
      <c r="E13007" s="1">
        <v>17.0</v>
      </c>
      <c r="F13007" s="1">
        <v>93.0</v>
      </c>
      <c r="G13007" s="1">
        <v>18.0</v>
      </c>
      <c r="H13007" s="1">
        <v>27.0</v>
      </c>
      <c r="K13007" s="1">
        <f t="shared" si="1"/>
        <v>45</v>
      </c>
    </row>
    <row r="13008" ht="15.75" customHeight="1">
      <c r="A13008" s="1">
        <v>5.0</v>
      </c>
      <c r="B13008" s="1">
        <v>5.5014005E12</v>
      </c>
      <c r="C13008" s="1" t="s">
        <v>12825</v>
      </c>
      <c r="D13008" s="1">
        <v>610680.0</v>
      </c>
      <c r="E13008" s="1">
        <v>17.0</v>
      </c>
      <c r="F13008" s="1">
        <v>93.0</v>
      </c>
      <c r="G13008" s="1">
        <v>23.0</v>
      </c>
      <c r="H13008" s="1">
        <v>11.0</v>
      </c>
      <c r="K13008" s="1">
        <f t="shared" si="1"/>
        <v>34</v>
      </c>
    </row>
    <row r="13009" ht="15.75" customHeight="1">
      <c r="A13009" s="1">
        <v>6.0</v>
      </c>
      <c r="B13009" s="1">
        <v>6.5029501E12</v>
      </c>
      <c r="C13009" s="1" t="s">
        <v>12826</v>
      </c>
      <c r="D13009" s="1">
        <v>807050.0</v>
      </c>
      <c r="E13009" s="1">
        <v>17.0</v>
      </c>
      <c r="F13009" s="1">
        <v>93.0</v>
      </c>
      <c r="G13009" s="1">
        <v>0.0</v>
      </c>
      <c r="H13009" s="1">
        <v>51.0</v>
      </c>
      <c r="K13009" s="1">
        <f t="shared" si="1"/>
        <v>51</v>
      </c>
    </row>
    <row r="13010" ht="15.75" customHeight="1">
      <c r="A13010" s="1">
        <v>20.0</v>
      </c>
      <c r="B13010" s="1">
        <v>2.05003601E13</v>
      </c>
      <c r="C13010" s="1" t="s">
        <v>12827</v>
      </c>
      <c r="D13010" s="1">
        <v>2305300.0</v>
      </c>
      <c r="E13010" s="1">
        <v>17.0</v>
      </c>
      <c r="F13010" s="1">
        <v>93.0</v>
      </c>
      <c r="G13010" s="1">
        <v>0.0</v>
      </c>
      <c r="H13010" s="1">
        <v>0.0</v>
      </c>
      <c r="K13010" s="1">
        <f t="shared" si="1"/>
        <v>0</v>
      </c>
    </row>
    <row r="13011" ht="15.75" customHeight="1">
      <c r="A13011" s="1">
        <v>22.0</v>
      </c>
      <c r="B13011" s="1">
        <v>2.23007008301E13</v>
      </c>
      <c r="C13011" s="1" t="s">
        <v>12828</v>
      </c>
      <c r="D13011" s="1">
        <v>2506210.0</v>
      </c>
      <c r="E13011" s="1">
        <v>17.0</v>
      </c>
      <c r="F13011" s="1">
        <v>93.0</v>
      </c>
      <c r="G13011" s="1">
        <v>0.0</v>
      </c>
      <c r="H13011" s="1">
        <v>35.0</v>
      </c>
      <c r="K13011" s="1">
        <f t="shared" si="1"/>
        <v>35</v>
      </c>
    </row>
    <row r="13012" ht="15.75" customHeight="1">
      <c r="A13012" s="1">
        <v>26.0</v>
      </c>
      <c r="B13012" s="1">
        <v>2.65002003E13</v>
      </c>
      <c r="C13012" s="1" t="s">
        <v>12829</v>
      </c>
      <c r="D13012" s="1">
        <v>2904080.0</v>
      </c>
      <c r="E13012" s="1">
        <v>17.0</v>
      </c>
      <c r="F13012" s="1">
        <v>93.0</v>
      </c>
      <c r="G13012" s="1">
        <v>9.0</v>
      </c>
      <c r="H13012" s="1">
        <v>20.0</v>
      </c>
      <c r="K13012" s="1">
        <f t="shared" si="1"/>
        <v>29</v>
      </c>
    </row>
    <row r="13013" ht="15.75" customHeight="1">
      <c r="A13013" s="1">
        <v>26.0</v>
      </c>
      <c r="B13013" s="1">
        <v>2.6504002E13</v>
      </c>
      <c r="C13013" s="1" t="s">
        <v>12830</v>
      </c>
      <c r="D13013" s="1">
        <v>2928770.0</v>
      </c>
      <c r="E13013" s="1">
        <v>17.0</v>
      </c>
      <c r="F13013" s="1">
        <v>93.0</v>
      </c>
      <c r="G13013" s="1">
        <v>45.0</v>
      </c>
      <c r="H13013" s="1">
        <v>20.0</v>
      </c>
      <c r="K13013" s="1">
        <f t="shared" si="1"/>
        <v>65</v>
      </c>
    </row>
    <row r="13014" ht="15.75" customHeight="1">
      <c r="A13014" s="1">
        <v>27.0</v>
      </c>
      <c r="B13014" s="1">
        <v>2.75056405302E13</v>
      </c>
      <c r="C13014" s="1" t="s">
        <v>12831</v>
      </c>
      <c r="D13014" s="1">
        <v>3016230.0</v>
      </c>
      <c r="E13014" s="1">
        <v>17.0</v>
      </c>
      <c r="F13014" s="1">
        <v>93.0</v>
      </c>
      <c r="G13014" s="1">
        <v>0.0</v>
      </c>
      <c r="H13014" s="1">
        <v>0.0</v>
      </c>
      <c r="K13014" s="1">
        <f t="shared" si="1"/>
        <v>0</v>
      </c>
    </row>
    <row r="13015" ht="15.75" customHeight="1">
      <c r="A13015" s="1">
        <v>33.0</v>
      </c>
      <c r="B13015" s="1">
        <v>3.35042011E13</v>
      </c>
      <c r="C13015" s="1" t="s">
        <v>12832</v>
      </c>
      <c r="D13015" s="1">
        <v>3631410.0</v>
      </c>
      <c r="E13015" s="1">
        <v>17.0</v>
      </c>
      <c r="F13015" s="1">
        <v>93.0</v>
      </c>
      <c r="G13015" s="1">
        <v>26.0</v>
      </c>
      <c r="H13015" s="1">
        <v>0.0</v>
      </c>
      <c r="K13015" s="1">
        <f t="shared" si="1"/>
        <v>26</v>
      </c>
    </row>
    <row r="13016" ht="15.75" customHeight="1">
      <c r="A13016" s="1">
        <v>37.0</v>
      </c>
      <c r="B13016" s="1">
        <v>3.75070005E13</v>
      </c>
      <c r="C13016" s="1" t="s">
        <v>12833</v>
      </c>
      <c r="D13016" s="1">
        <v>4013740.0</v>
      </c>
      <c r="E13016" s="1">
        <v>17.0</v>
      </c>
      <c r="F13016" s="1">
        <v>93.0</v>
      </c>
      <c r="G13016" s="1">
        <v>22.0</v>
      </c>
      <c r="H13016" s="1">
        <v>51.0</v>
      </c>
      <c r="K13016" s="1">
        <f t="shared" si="1"/>
        <v>73</v>
      </c>
    </row>
    <row r="13017" ht="15.75" customHeight="1">
      <c r="A13017" s="1">
        <v>44.0</v>
      </c>
      <c r="B13017" s="1">
        <v>4.45047005E13</v>
      </c>
      <c r="C13017" s="1" t="s">
        <v>12834</v>
      </c>
      <c r="D13017" s="1">
        <v>4840170.0</v>
      </c>
      <c r="E13017" s="1">
        <v>17.0</v>
      </c>
      <c r="F13017" s="1">
        <v>93.0</v>
      </c>
      <c r="G13017" s="1">
        <v>29.0</v>
      </c>
      <c r="H13017" s="1">
        <v>40.0</v>
      </c>
      <c r="K13017" s="1">
        <f t="shared" si="1"/>
        <v>69</v>
      </c>
    </row>
    <row r="13018" ht="15.75" customHeight="1">
      <c r="A13018" s="1">
        <v>44.0</v>
      </c>
      <c r="B13018" s="1">
        <v>4.45072004E13</v>
      </c>
      <c r="C13018" s="1" t="s">
        <v>12835</v>
      </c>
      <c r="D13018" s="1">
        <v>4823760.0</v>
      </c>
      <c r="E13018" s="1">
        <v>17.0</v>
      </c>
      <c r="F13018" s="1">
        <v>93.0</v>
      </c>
      <c r="G13018" s="1">
        <v>29.0</v>
      </c>
      <c r="H13018" s="1">
        <v>36.0</v>
      </c>
      <c r="K13018" s="1">
        <f t="shared" si="1"/>
        <v>65</v>
      </c>
    </row>
    <row r="13019" ht="15.75" customHeight="1">
      <c r="A13019" s="1">
        <v>44.0</v>
      </c>
      <c r="B13019" s="1">
        <v>4.45083001E13</v>
      </c>
      <c r="C13019" s="1" t="s">
        <v>12836</v>
      </c>
      <c r="D13019" s="1">
        <v>4828140.0</v>
      </c>
      <c r="E13019" s="1">
        <v>17.0</v>
      </c>
      <c r="F13019" s="1">
        <v>93.0</v>
      </c>
      <c r="G13019" s="1">
        <v>28.0</v>
      </c>
      <c r="H13019" s="1">
        <v>54.0</v>
      </c>
      <c r="K13019" s="1">
        <f t="shared" si="1"/>
        <v>82</v>
      </c>
    </row>
    <row r="13020" ht="15.75" customHeight="1">
      <c r="A13020" s="1">
        <v>48.0</v>
      </c>
      <c r="B13020" s="1">
        <v>4.85009008E13</v>
      </c>
      <c r="C13020" s="1" t="s">
        <v>12837</v>
      </c>
      <c r="D13020" s="1">
        <v>5306510.0</v>
      </c>
      <c r="E13020" s="1">
        <v>17.0</v>
      </c>
      <c r="F13020" s="1">
        <v>93.0</v>
      </c>
      <c r="G13020" s="1">
        <v>50.0</v>
      </c>
      <c r="H13020" s="1">
        <v>19.0</v>
      </c>
      <c r="K13020" s="1">
        <f t="shared" si="1"/>
        <v>69</v>
      </c>
    </row>
    <row r="13021" ht="15.75" customHeight="1">
      <c r="A13021" s="1">
        <v>48.0</v>
      </c>
      <c r="B13021" s="1">
        <v>4.85030006E13</v>
      </c>
      <c r="C13021" s="1" t="s">
        <v>12838</v>
      </c>
      <c r="D13021" s="1">
        <v>5307950.0</v>
      </c>
      <c r="E13021" s="1">
        <v>17.0</v>
      </c>
      <c r="F13021" s="1">
        <v>93.0</v>
      </c>
      <c r="G13021" s="1">
        <v>25.0</v>
      </c>
      <c r="H13021" s="1">
        <v>37.0</v>
      </c>
      <c r="K13021" s="1">
        <f t="shared" si="1"/>
        <v>62</v>
      </c>
    </row>
    <row r="13022" ht="15.75" customHeight="1">
      <c r="A13022" s="1">
        <v>5.0</v>
      </c>
      <c r="B13022" s="1">
        <v>5.5015029E12</v>
      </c>
      <c r="C13022" s="1" t="s">
        <v>12839</v>
      </c>
      <c r="D13022" s="1">
        <v>621900.0</v>
      </c>
      <c r="E13022" s="1">
        <v>17.0</v>
      </c>
      <c r="F13022" s="1">
        <v>92.0</v>
      </c>
      <c r="G13022" s="1">
        <v>68.0</v>
      </c>
      <c r="H13022" s="1">
        <v>1.0</v>
      </c>
      <c r="K13022" s="1">
        <f t="shared" si="1"/>
        <v>69</v>
      </c>
    </row>
    <row r="13023" ht="15.75" customHeight="1">
      <c r="A13023" s="1">
        <v>5.0</v>
      </c>
      <c r="B13023" s="1">
        <v>5.5021007E12</v>
      </c>
      <c r="C13023" s="1" t="s">
        <v>12840</v>
      </c>
      <c r="D13023" s="1">
        <v>620520.0</v>
      </c>
      <c r="E13023" s="1">
        <v>17.0</v>
      </c>
      <c r="F13023" s="1">
        <v>92.0</v>
      </c>
      <c r="G13023" s="1">
        <v>6.0</v>
      </c>
      <c r="H13023" s="1">
        <v>16.0</v>
      </c>
      <c r="K13023" s="1">
        <f t="shared" si="1"/>
        <v>22</v>
      </c>
    </row>
    <row r="13024" ht="15.75" customHeight="1">
      <c r="A13024" s="1">
        <v>13.0</v>
      </c>
      <c r="B13024" s="1">
        <v>1.35030001E13</v>
      </c>
      <c r="C13024" s="1" t="s">
        <v>12841</v>
      </c>
      <c r="D13024" s="1">
        <v>1603030.0</v>
      </c>
      <c r="E13024" s="1">
        <v>17.0</v>
      </c>
      <c r="F13024" s="1">
        <v>92.0</v>
      </c>
      <c r="G13024" s="1">
        <v>31.0</v>
      </c>
      <c r="H13024" s="1">
        <v>22.0</v>
      </c>
      <c r="K13024" s="1">
        <f t="shared" si="1"/>
        <v>53</v>
      </c>
    </row>
    <row r="13025" ht="15.75" customHeight="1">
      <c r="A13025" s="1">
        <v>14.0</v>
      </c>
      <c r="B13025" s="1">
        <v>1.45047007E13</v>
      </c>
      <c r="C13025" s="1" t="s">
        <v>12842</v>
      </c>
      <c r="D13025" s="1">
        <v>1728270.0</v>
      </c>
      <c r="E13025" s="1">
        <v>17.0</v>
      </c>
      <c r="F13025" s="1">
        <v>92.0</v>
      </c>
      <c r="G13025" s="1">
        <v>30.0</v>
      </c>
      <c r="H13025" s="1">
        <v>29.0</v>
      </c>
      <c r="K13025" s="1">
        <f t="shared" si="1"/>
        <v>59</v>
      </c>
    </row>
    <row r="13026" ht="15.75" customHeight="1">
      <c r="A13026" s="1">
        <v>20.0</v>
      </c>
      <c r="B13026" s="1">
        <v>2.03015002301E13</v>
      </c>
      <c r="C13026" s="1" t="s">
        <v>12843</v>
      </c>
      <c r="D13026" s="1">
        <v>2302280.0</v>
      </c>
      <c r="E13026" s="1">
        <v>17.0</v>
      </c>
      <c r="F13026" s="1">
        <v>92.0</v>
      </c>
      <c r="G13026" s="1">
        <v>23.0</v>
      </c>
      <c r="H13026" s="1">
        <v>19.0</v>
      </c>
      <c r="K13026" s="1">
        <f t="shared" si="1"/>
        <v>42</v>
      </c>
    </row>
    <row r="13027" ht="15.75" customHeight="1">
      <c r="A13027" s="1">
        <v>22.0</v>
      </c>
      <c r="B13027" s="1">
        <v>2.23007003301E13</v>
      </c>
      <c r="C13027" s="1" t="s">
        <v>12844</v>
      </c>
      <c r="D13027" s="1">
        <v>2503060.0</v>
      </c>
      <c r="E13027" s="1">
        <v>17.0</v>
      </c>
      <c r="F13027" s="1">
        <v>92.0</v>
      </c>
      <c r="G13027" s="1">
        <v>0.0</v>
      </c>
      <c r="H13027" s="1">
        <v>33.0</v>
      </c>
      <c r="K13027" s="1">
        <f t="shared" si="1"/>
        <v>33</v>
      </c>
    </row>
    <row r="13028" ht="15.75" customHeight="1">
      <c r="A13028" s="1">
        <v>26.0</v>
      </c>
      <c r="B13028" s="1">
        <v>2.65107001E13</v>
      </c>
      <c r="C13028" s="1" t="s">
        <v>12845</v>
      </c>
      <c r="D13028" s="1">
        <v>2920340.0</v>
      </c>
      <c r="E13028" s="1">
        <v>17.0</v>
      </c>
      <c r="F13028" s="1">
        <v>92.0</v>
      </c>
      <c r="G13028" s="1">
        <v>23.0</v>
      </c>
      <c r="H13028" s="1">
        <v>23.0</v>
      </c>
      <c r="K13028" s="1">
        <f t="shared" si="1"/>
        <v>46</v>
      </c>
    </row>
    <row r="13029" ht="15.75" customHeight="1">
      <c r="A13029" s="1">
        <v>27.0</v>
      </c>
      <c r="B13029" s="1">
        <v>2.75010403E13</v>
      </c>
      <c r="C13029" s="1" t="s">
        <v>12846</v>
      </c>
      <c r="D13029" s="1">
        <v>3023670.0</v>
      </c>
      <c r="E13029" s="1">
        <v>17.0</v>
      </c>
      <c r="F13029" s="1">
        <v>92.0</v>
      </c>
      <c r="G13029" s="1">
        <v>41.0</v>
      </c>
      <c r="H13029" s="1">
        <v>37.0</v>
      </c>
      <c r="K13029" s="1">
        <f t="shared" si="1"/>
        <v>78</v>
      </c>
    </row>
    <row r="13030" ht="15.75" customHeight="1">
      <c r="A13030" s="1">
        <v>27.0</v>
      </c>
      <c r="B13030" s="1">
        <v>2.75022004E13</v>
      </c>
      <c r="C13030" s="1" t="s">
        <v>12847</v>
      </c>
      <c r="D13030" s="1">
        <v>3006840.0</v>
      </c>
      <c r="E13030" s="1">
        <v>17.0</v>
      </c>
      <c r="F13030" s="1">
        <v>92.0</v>
      </c>
      <c r="G13030" s="1">
        <v>39.0</v>
      </c>
      <c r="H13030" s="1">
        <v>46.0</v>
      </c>
      <c r="K13030" s="1">
        <f t="shared" si="1"/>
        <v>85</v>
      </c>
    </row>
    <row r="13031" ht="15.75" customHeight="1">
      <c r="A13031" s="1">
        <v>28.0</v>
      </c>
      <c r="B13031" s="1">
        <v>2.85045009E13</v>
      </c>
      <c r="C13031" s="1" t="s">
        <v>12848</v>
      </c>
      <c r="D13031" s="1">
        <v>3105010.0</v>
      </c>
      <c r="E13031" s="1">
        <v>17.0</v>
      </c>
      <c r="F13031" s="1">
        <v>92.0</v>
      </c>
      <c r="G13031" s="1">
        <v>16.0</v>
      </c>
      <c r="H13031" s="1">
        <v>14.0</v>
      </c>
      <c r="K13031" s="1">
        <f t="shared" si="1"/>
        <v>30</v>
      </c>
    </row>
    <row r="13032" ht="15.75" customHeight="1">
      <c r="A13032" s="1">
        <v>28.0</v>
      </c>
      <c r="B13032" s="1">
        <v>2.85092801E13</v>
      </c>
      <c r="C13032" s="1" t="s">
        <v>12849</v>
      </c>
      <c r="D13032" s="1">
        <v>3178670.0</v>
      </c>
      <c r="E13032" s="1">
        <v>17.0</v>
      </c>
      <c r="F13032" s="1">
        <v>92.0</v>
      </c>
      <c r="G13032" s="1">
        <v>6.0</v>
      </c>
      <c r="H13032" s="1">
        <v>31.0</v>
      </c>
      <c r="K13032" s="1">
        <f t="shared" si="1"/>
        <v>37</v>
      </c>
    </row>
    <row r="13033" ht="15.75" customHeight="1">
      <c r="A13033" s="1">
        <v>48.0</v>
      </c>
      <c r="B13033" s="1">
        <v>4.8501702E13</v>
      </c>
      <c r="C13033" s="1" t="s">
        <v>12850</v>
      </c>
      <c r="D13033" s="1">
        <v>5307980.0</v>
      </c>
      <c r="E13033" s="1">
        <v>17.0</v>
      </c>
      <c r="F13033" s="1">
        <v>92.0</v>
      </c>
      <c r="G13033" s="1">
        <v>36.0</v>
      </c>
      <c r="H13033" s="1">
        <v>35.0</v>
      </c>
      <c r="K13033" s="1">
        <f t="shared" si="1"/>
        <v>71</v>
      </c>
    </row>
    <row r="13034" ht="15.75" customHeight="1">
      <c r="A13034" s="1">
        <v>5.0</v>
      </c>
      <c r="B13034" s="1">
        <v>5.5037037E12</v>
      </c>
      <c r="C13034" s="1" t="s">
        <v>12851</v>
      </c>
      <c r="D13034" s="1">
        <v>631740.0</v>
      </c>
      <c r="E13034" s="1">
        <v>17.0</v>
      </c>
      <c r="F13034" s="1">
        <v>91.0</v>
      </c>
      <c r="G13034" s="1">
        <v>0.0</v>
      </c>
      <c r="H13034" s="1">
        <v>0.0</v>
      </c>
      <c r="K13034" s="1">
        <f t="shared" si="1"/>
        <v>0</v>
      </c>
    </row>
    <row r="13035" ht="15.75" customHeight="1">
      <c r="A13035" s="1">
        <v>5.0</v>
      </c>
      <c r="B13035" s="1">
        <v>5.5047022E12</v>
      </c>
      <c r="C13035" s="1" t="s">
        <v>12852</v>
      </c>
      <c r="D13035" s="1">
        <v>617620.0</v>
      </c>
      <c r="E13035" s="1">
        <v>17.0</v>
      </c>
      <c r="F13035" s="1">
        <v>91.0</v>
      </c>
      <c r="G13035" s="1">
        <v>23.0</v>
      </c>
      <c r="H13035" s="1">
        <v>44.0</v>
      </c>
      <c r="K13035" s="1">
        <f t="shared" si="1"/>
        <v>67</v>
      </c>
    </row>
    <row r="13036" ht="15.75" customHeight="1">
      <c r="A13036" s="1">
        <v>26.0</v>
      </c>
      <c r="B13036" s="1">
        <v>2.65085024E13</v>
      </c>
      <c r="C13036" s="1" t="s">
        <v>12853</v>
      </c>
      <c r="D13036" s="1">
        <v>2929850.0</v>
      </c>
      <c r="E13036" s="1">
        <v>17.0</v>
      </c>
      <c r="F13036" s="1">
        <v>91.0</v>
      </c>
      <c r="G13036" s="1">
        <v>23.0</v>
      </c>
      <c r="H13036" s="1">
        <v>30.0</v>
      </c>
      <c r="K13036" s="1">
        <f t="shared" si="1"/>
        <v>53</v>
      </c>
    </row>
    <row r="13037" ht="15.75" customHeight="1">
      <c r="A13037" s="1">
        <v>27.0</v>
      </c>
      <c r="B13037" s="1">
        <v>2.75056406302E13</v>
      </c>
      <c r="C13037" s="1" t="s">
        <v>12854</v>
      </c>
      <c r="D13037" s="1">
        <v>3023970.0</v>
      </c>
      <c r="E13037" s="1">
        <v>17.0</v>
      </c>
      <c r="F13037" s="1">
        <v>91.0</v>
      </c>
      <c r="G13037" s="1">
        <v>0.0</v>
      </c>
      <c r="H13037" s="1">
        <v>0.0</v>
      </c>
      <c r="K13037" s="1">
        <f t="shared" si="1"/>
        <v>0</v>
      </c>
    </row>
    <row r="13038" ht="15.75" customHeight="1">
      <c r="A13038" s="1">
        <v>44.0</v>
      </c>
      <c r="B13038" s="1">
        <v>4.45065003E13</v>
      </c>
      <c r="C13038" s="1" t="s">
        <v>12855</v>
      </c>
      <c r="D13038" s="1">
        <v>4822850.0</v>
      </c>
      <c r="E13038" s="1">
        <v>17.0</v>
      </c>
      <c r="F13038" s="1">
        <v>91.0</v>
      </c>
      <c r="G13038" s="1">
        <v>19.0</v>
      </c>
      <c r="H13038" s="1">
        <v>55.0</v>
      </c>
      <c r="K13038" s="1">
        <f t="shared" si="1"/>
        <v>74</v>
      </c>
    </row>
    <row r="13039" ht="15.75" customHeight="1">
      <c r="A13039" s="1">
        <v>44.0</v>
      </c>
      <c r="B13039" s="1">
        <v>4.45148003E13</v>
      </c>
      <c r="C13039" s="1" t="s">
        <v>12856</v>
      </c>
      <c r="D13039" s="1">
        <v>4819500.0</v>
      </c>
      <c r="E13039" s="1">
        <v>17.0</v>
      </c>
      <c r="F13039" s="1">
        <v>91.0</v>
      </c>
      <c r="G13039" s="1">
        <v>12.0</v>
      </c>
      <c r="H13039" s="1">
        <v>43.0</v>
      </c>
      <c r="K13039" s="1">
        <f t="shared" si="1"/>
        <v>55</v>
      </c>
    </row>
    <row r="13040" ht="15.75" customHeight="1">
      <c r="A13040" s="1">
        <v>44.0</v>
      </c>
      <c r="B13040" s="1">
        <v>4.45148004E13</v>
      </c>
      <c r="C13040" s="1" t="s">
        <v>12857</v>
      </c>
      <c r="D13040" s="1">
        <v>4823140.0</v>
      </c>
      <c r="E13040" s="1">
        <v>17.0</v>
      </c>
      <c r="F13040" s="1">
        <v>91.0</v>
      </c>
      <c r="G13040" s="1">
        <v>0.0</v>
      </c>
      <c r="H13040" s="1">
        <v>65.0</v>
      </c>
      <c r="K13040" s="1">
        <f t="shared" si="1"/>
        <v>65</v>
      </c>
    </row>
    <row r="13041" ht="15.75" customHeight="1">
      <c r="A13041" s="1">
        <v>3.0</v>
      </c>
      <c r="B13041" s="1">
        <v>3.5008011E12</v>
      </c>
      <c r="C13041" s="1" t="s">
        <v>12858</v>
      </c>
      <c r="D13041" s="1">
        <v>405730.0</v>
      </c>
      <c r="E13041" s="1">
        <v>17.0</v>
      </c>
      <c r="F13041" s="1">
        <v>90.0</v>
      </c>
      <c r="G13041" s="1">
        <v>36.0</v>
      </c>
      <c r="H13041" s="1">
        <v>12.0</v>
      </c>
      <c r="K13041" s="1">
        <f t="shared" si="1"/>
        <v>48</v>
      </c>
    </row>
    <row r="13042" ht="15.75" customHeight="1">
      <c r="A13042" s="1">
        <v>5.0</v>
      </c>
      <c r="B13042" s="1">
        <v>5.5045017E12</v>
      </c>
      <c r="C13042" s="1" t="s">
        <v>12859</v>
      </c>
      <c r="D13042" s="1">
        <v>618160.0</v>
      </c>
      <c r="E13042" s="1">
        <v>17.0</v>
      </c>
      <c r="F13042" s="1">
        <v>90.0</v>
      </c>
      <c r="G13042" s="1">
        <v>30.0</v>
      </c>
      <c r="H13042" s="1">
        <v>28.0</v>
      </c>
      <c r="K13042" s="1">
        <f t="shared" si="1"/>
        <v>58</v>
      </c>
    </row>
    <row r="13043" ht="15.75" customHeight="1">
      <c r="A13043" s="1">
        <v>14.0</v>
      </c>
      <c r="B13043" s="1">
        <v>1.45053016E13</v>
      </c>
      <c r="C13043" s="1" t="s">
        <v>12860</v>
      </c>
      <c r="D13043" s="1">
        <v>1729520.0</v>
      </c>
      <c r="E13043" s="1">
        <v>17.0</v>
      </c>
      <c r="F13043" s="1">
        <v>90.0</v>
      </c>
      <c r="G13043" s="1">
        <v>32.0</v>
      </c>
      <c r="H13043" s="1">
        <v>37.0</v>
      </c>
      <c r="K13043" s="1">
        <f t="shared" si="1"/>
        <v>69</v>
      </c>
    </row>
    <row r="13044" ht="15.75" customHeight="1">
      <c r="A13044" s="1">
        <v>14.0</v>
      </c>
      <c r="B13044" s="1">
        <v>1.45095016E13</v>
      </c>
      <c r="C13044" s="1" t="s">
        <v>12861</v>
      </c>
      <c r="D13044" s="1">
        <v>1727740.0</v>
      </c>
      <c r="E13044" s="1">
        <v>17.0</v>
      </c>
      <c r="F13044" s="1">
        <v>90.0</v>
      </c>
      <c r="G13044" s="1">
        <v>38.0</v>
      </c>
      <c r="H13044" s="1">
        <v>36.0</v>
      </c>
      <c r="K13044" s="1">
        <f t="shared" si="1"/>
        <v>74</v>
      </c>
    </row>
    <row r="13045" ht="15.75" customHeight="1">
      <c r="A13045" s="1">
        <v>20.0</v>
      </c>
      <c r="B13045" s="1">
        <v>2.03015027301E13</v>
      </c>
      <c r="C13045" s="1" t="s">
        <v>12862</v>
      </c>
      <c r="D13045" s="1">
        <v>2300067.0</v>
      </c>
      <c r="E13045" s="1">
        <v>17.0</v>
      </c>
      <c r="F13045" s="1">
        <v>90.0</v>
      </c>
      <c r="G13045" s="1">
        <v>44.0</v>
      </c>
      <c r="H13045" s="1">
        <v>18.0</v>
      </c>
      <c r="K13045" s="1">
        <f t="shared" si="1"/>
        <v>62</v>
      </c>
    </row>
    <row r="13046" ht="15.75" customHeight="1">
      <c r="A13046" s="1">
        <v>31.0</v>
      </c>
      <c r="B13046" s="1">
        <v>3.15020016E13</v>
      </c>
      <c r="C13046" s="1" t="s">
        <v>12863</v>
      </c>
      <c r="D13046" s="1">
        <v>3418030.0</v>
      </c>
      <c r="E13046" s="1">
        <v>17.0</v>
      </c>
      <c r="F13046" s="1">
        <v>90.0</v>
      </c>
      <c r="G13046" s="1">
        <v>18.0</v>
      </c>
      <c r="H13046" s="1">
        <v>25.0</v>
      </c>
      <c r="K13046" s="1">
        <f t="shared" si="1"/>
        <v>43</v>
      </c>
    </row>
    <row r="13047" ht="15.75" customHeight="1">
      <c r="A13047" s="1">
        <v>37.0</v>
      </c>
      <c r="B13047" s="1">
        <v>3.75040027E13</v>
      </c>
      <c r="C13047" s="1" t="s">
        <v>12864</v>
      </c>
      <c r="D13047" s="1">
        <v>4020190.0</v>
      </c>
      <c r="E13047" s="1">
        <v>17.0</v>
      </c>
      <c r="F13047" s="1">
        <v>90.0</v>
      </c>
      <c r="G13047" s="1">
        <v>30.0</v>
      </c>
      <c r="H13047" s="1">
        <v>59.0</v>
      </c>
      <c r="K13047" s="1">
        <f t="shared" si="1"/>
        <v>89</v>
      </c>
    </row>
    <row r="13048" ht="15.75" customHeight="1">
      <c r="A13048" s="1">
        <v>37.0</v>
      </c>
      <c r="B13048" s="1">
        <v>3.75064014E13</v>
      </c>
      <c r="C13048" s="1" t="s">
        <v>12865</v>
      </c>
      <c r="D13048" s="1">
        <v>4021120.0</v>
      </c>
      <c r="E13048" s="1">
        <v>17.0</v>
      </c>
      <c r="F13048" s="1">
        <v>90.0</v>
      </c>
      <c r="G13048" s="1">
        <v>21.0</v>
      </c>
      <c r="H13048" s="1">
        <v>28.0</v>
      </c>
      <c r="K13048" s="1">
        <f t="shared" si="1"/>
        <v>49</v>
      </c>
    </row>
    <row r="13049" ht="15.75" customHeight="1">
      <c r="A13049" s="1">
        <v>38.0</v>
      </c>
      <c r="B13049" s="1">
        <v>3.85013005E13</v>
      </c>
      <c r="C13049" s="1" t="s">
        <v>12866</v>
      </c>
      <c r="D13049" s="1">
        <v>4103630.0</v>
      </c>
      <c r="E13049" s="1">
        <v>17.0</v>
      </c>
      <c r="F13049" s="1">
        <v>90.0</v>
      </c>
      <c r="G13049" s="1">
        <v>25.0</v>
      </c>
      <c r="H13049" s="1">
        <v>18.0</v>
      </c>
      <c r="K13049" s="1">
        <f t="shared" si="1"/>
        <v>43</v>
      </c>
    </row>
    <row r="13050" ht="15.75" customHeight="1">
      <c r="A13050" s="1">
        <v>38.0</v>
      </c>
      <c r="B13050" s="1">
        <v>3.85023003E13</v>
      </c>
      <c r="C13050" s="1" t="s">
        <v>12867</v>
      </c>
      <c r="D13050" s="1">
        <v>4101350.0</v>
      </c>
      <c r="E13050" s="1">
        <v>17.0</v>
      </c>
      <c r="F13050" s="1">
        <v>90.0</v>
      </c>
      <c r="G13050" s="1">
        <v>32.0</v>
      </c>
      <c r="H13050" s="1">
        <v>40.0</v>
      </c>
      <c r="K13050" s="1">
        <f t="shared" si="1"/>
        <v>72</v>
      </c>
    </row>
    <row r="13051" ht="15.75" customHeight="1">
      <c r="A13051" s="1">
        <v>39.0</v>
      </c>
      <c r="B13051" s="1">
        <v>3.95041201E13</v>
      </c>
      <c r="C13051" s="1" t="s">
        <v>12868</v>
      </c>
      <c r="D13051" s="1">
        <v>4289393.0</v>
      </c>
      <c r="E13051" s="1">
        <v>17.0</v>
      </c>
      <c r="F13051" s="1">
        <v>90.0</v>
      </c>
      <c r="G13051" s="1">
        <v>0.0</v>
      </c>
      <c r="H13051" s="1">
        <v>0.0</v>
      </c>
      <c r="K13051" s="1">
        <f t="shared" si="1"/>
        <v>0</v>
      </c>
    </row>
    <row r="13052" ht="15.75" customHeight="1">
      <c r="A13052" s="1">
        <v>44.0</v>
      </c>
      <c r="B13052" s="1">
        <v>4.45154002E13</v>
      </c>
      <c r="C13052" s="1" t="s">
        <v>12869</v>
      </c>
      <c r="D13052" s="1">
        <v>4827930.0</v>
      </c>
      <c r="E13052" s="1">
        <v>17.0</v>
      </c>
      <c r="F13052" s="1">
        <v>90.0</v>
      </c>
      <c r="G13052" s="1">
        <v>2.0</v>
      </c>
      <c r="H13052" s="1">
        <v>70.0</v>
      </c>
      <c r="K13052" s="1">
        <f t="shared" si="1"/>
        <v>72</v>
      </c>
    </row>
    <row r="13053" ht="15.75" customHeight="1">
      <c r="A13053" s="1">
        <v>48.0</v>
      </c>
      <c r="B13053" s="1">
        <v>4.85025007E13</v>
      </c>
      <c r="C13053" s="1" t="s">
        <v>12870</v>
      </c>
      <c r="D13053" s="1">
        <v>5305820.0</v>
      </c>
      <c r="E13053" s="1">
        <v>17.0</v>
      </c>
      <c r="F13053" s="1">
        <v>90.0</v>
      </c>
      <c r="G13053" s="1">
        <v>24.0</v>
      </c>
      <c r="H13053" s="1">
        <v>31.0</v>
      </c>
      <c r="K13053" s="1">
        <f t="shared" si="1"/>
        <v>55</v>
      </c>
    </row>
    <row r="13054" ht="15.75" customHeight="1">
      <c r="A13054" s="1">
        <v>6.0</v>
      </c>
      <c r="B13054" s="1">
        <v>6.5039501E12</v>
      </c>
      <c r="C13054" s="1" t="s">
        <v>12871</v>
      </c>
      <c r="D13054" s="1">
        <v>803240.0</v>
      </c>
      <c r="E13054" s="1">
        <v>17.0</v>
      </c>
      <c r="F13054" s="1">
        <v>89.0</v>
      </c>
      <c r="G13054" s="1">
        <v>21.0</v>
      </c>
      <c r="H13054" s="1">
        <v>29.0</v>
      </c>
      <c r="K13054" s="1">
        <f t="shared" si="1"/>
        <v>50</v>
      </c>
    </row>
    <row r="13055" ht="15.75" customHeight="1">
      <c r="A13055" s="1">
        <v>20.0</v>
      </c>
      <c r="B13055" s="1">
        <v>2.03008008301E13</v>
      </c>
      <c r="C13055" s="1" t="s">
        <v>12872</v>
      </c>
      <c r="D13055" s="1">
        <v>2305400.0</v>
      </c>
      <c r="E13055" s="1">
        <v>17.0</v>
      </c>
      <c r="F13055" s="1">
        <v>89.0</v>
      </c>
      <c r="G13055" s="1">
        <v>32.0</v>
      </c>
      <c r="H13055" s="1">
        <v>12.0</v>
      </c>
      <c r="K13055" s="1">
        <f t="shared" si="1"/>
        <v>44</v>
      </c>
    </row>
    <row r="13056" ht="15.75" customHeight="1">
      <c r="A13056" s="1">
        <v>31.0</v>
      </c>
      <c r="B13056" s="1">
        <v>3.15002023E13</v>
      </c>
      <c r="C13056" s="1" t="s">
        <v>12873</v>
      </c>
      <c r="D13056" s="1">
        <v>3406960.0</v>
      </c>
      <c r="E13056" s="1">
        <v>17.0</v>
      </c>
      <c r="F13056" s="1">
        <v>89.0</v>
      </c>
      <c r="G13056" s="1">
        <v>0.0</v>
      </c>
      <c r="H13056" s="1">
        <v>0.0</v>
      </c>
      <c r="K13056" s="1">
        <f t="shared" si="1"/>
        <v>0</v>
      </c>
    </row>
    <row r="13057" ht="15.75" customHeight="1">
      <c r="A13057" s="1">
        <v>37.0</v>
      </c>
      <c r="B13057" s="1">
        <v>3.75076007E13</v>
      </c>
      <c r="C13057" s="1" t="s">
        <v>12874</v>
      </c>
      <c r="D13057" s="1">
        <v>4012180.0</v>
      </c>
      <c r="E13057" s="1">
        <v>17.0</v>
      </c>
      <c r="F13057" s="1">
        <v>89.0</v>
      </c>
      <c r="G13057" s="1">
        <v>24.0</v>
      </c>
      <c r="H13057" s="1">
        <v>26.0</v>
      </c>
      <c r="K13057" s="1">
        <f t="shared" si="1"/>
        <v>50</v>
      </c>
    </row>
    <row r="13058" ht="15.75" customHeight="1">
      <c r="A13058" s="1">
        <v>44.0</v>
      </c>
      <c r="B13058" s="1">
        <v>4.45200004E13</v>
      </c>
      <c r="C13058" s="1" t="s">
        <v>12875</v>
      </c>
      <c r="D13058" s="1">
        <v>4833570.0</v>
      </c>
      <c r="E13058" s="1">
        <v>17.0</v>
      </c>
      <c r="F13058" s="1">
        <v>89.0</v>
      </c>
      <c r="G13058" s="1">
        <v>0.0</v>
      </c>
      <c r="H13058" s="1">
        <v>73.0</v>
      </c>
      <c r="K13058" s="1">
        <f t="shared" si="1"/>
        <v>73</v>
      </c>
    </row>
    <row r="13059" ht="15.75" customHeight="1">
      <c r="A13059" s="1">
        <v>3.0</v>
      </c>
      <c r="B13059" s="1">
        <v>3.5002006E12</v>
      </c>
      <c r="C13059" s="1" t="s">
        <v>12876</v>
      </c>
      <c r="D13059" s="1">
        <v>401330.0</v>
      </c>
      <c r="E13059" s="1">
        <v>17.0</v>
      </c>
      <c r="F13059" s="1">
        <v>88.0</v>
      </c>
      <c r="G13059" s="1">
        <v>30.0</v>
      </c>
      <c r="H13059" s="1">
        <v>40.0</v>
      </c>
      <c r="K13059" s="1">
        <f t="shared" si="1"/>
        <v>70</v>
      </c>
    </row>
    <row r="13060" ht="15.75" customHeight="1">
      <c r="A13060" s="1">
        <v>5.0</v>
      </c>
      <c r="B13060" s="1">
        <v>5.5051018E12</v>
      </c>
      <c r="C13060" s="1" t="s">
        <v>12877</v>
      </c>
      <c r="D13060" s="1">
        <v>630900.0</v>
      </c>
      <c r="E13060" s="1">
        <v>17.0</v>
      </c>
      <c r="F13060" s="1">
        <v>88.0</v>
      </c>
      <c r="G13060" s="1">
        <v>16.0</v>
      </c>
      <c r="H13060" s="1">
        <v>42.0</v>
      </c>
      <c r="K13060" s="1">
        <f t="shared" si="1"/>
        <v>58</v>
      </c>
    </row>
    <row r="13061" ht="15.75" customHeight="1">
      <c r="A13061" s="1">
        <v>5.0</v>
      </c>
      <c r="B13061" s="1">
        <v>5.5054058E12</v>
      </c>
      <c r="C13061" s="1" t="s">
        <v>12878</v>
      </c>
      <c r="D13061" s="1">
        <v>639210.0</v>
      </c>
      <c r="E13061" s="1">
        <v>17.0</v>
      </c>
      <c r="F13061" s="1">
        <v>88.0</v>
      </c>
      <c r="G13061" s="1">
        <v>24.0</v>
      </c>
      <c r="H13061" s="1">
        <v>22.0</v>
      </c>
      <c r="K13061" s="1">
        <f t="shared" si="1"/>
        <v>46</v>
      </c>
    </row>
    <row r="13062" ht="15.75" customHeight="1">
      <c r="A13062" s="1">
        <v>20.0</v>
      </c>
      <c r="B13062" s="1">
        <v>2.03002011301E13</v>
      </c>
      <c r="C13062" s="1" t="s">
        <v>12879</v>
      </c>
      <c r="D13062" s="1">
        <v>2304110.0</v>
      </c>
      <c r="E13062" s="1">
        <v>17.0</v>
      </c>
      <c r="F13062" s="1">
        <v>88.0</v>
      </c>
      <c r="G13062" s="1">
        <v>27.0</v>
      </c>
      <c r="H13062" s="1">
        <v>25.0</v>
      </c>
      <c r="K13062" s="1">
        <f t="shared" si="1"/>
        <v>52</v>
      </c>
    </row>
    <row r="13063" ht="15.75" customHeight="1">
      <c r="A13063" s="1">
        <v>26.0</v>
      </c>
      <c r="B13063" s="1">
        <v>2.65036011E13</v>
      </c>
      <c r="C13063" s="1" t="s">
        <v>12880</v>
      </c>
      <c r="D13063" s="1">
        <v>2912480.0</v>
      </c>
      <c r="E13063" s="1">
        <v>17.0</v>
      </c>
      <c r="F13063" s="1">
        <v>88.0</v>
      </c>
      <c r="G13063" s="1">
        <v>20.0</v>
      </c>
      <c r="H13063" s="1">
        <v>13.0</v>
      </c>
      <c r="K13063" s="1">
        <f t="shared" si="1"/>
        <v>33</v>
      </c>
    </row>
    <row r="13064" ht="15.75" customHeight="1">
      <c r="A13064" s="1">
        <v>31.0</v>
      </c>
      <c r="B13064" s="1">
        <v>3.15019006E13</v>
      </c>
      <c r="C13064" s="1" t="s">
        <v>12881</v>
      </c>
      <c r="D13064" s="1">
        <v>3405550.0</v>
      </c>
      <c r="E13064" s="1">
        <v>17.0</v>
      </c>
      <c r="F13064" s="1">
        <v>88.0</v>
      </c>
      <c r="G13064" s="1">
        <v>3.0</v>
      </c>
      <c r="H13064" s="1">
        <v>20.0</v>
      </c>
      <c r="K13064" s="1">
        <f t="shared" si="1"/>
        <v>23</v>
      </c>
    </row>
    <row r="13065" ht="15.75" customHeight="1">
      <c r="A13065" s="1">
        <v>38.0</v>
      </c>
      <c r="B13065" s="1">
        <v>3.85013402E13</v>
      </c>
      <c r="C13065" s="1" t="s">
        <v>12882</v>
      </c>
      <c r="D13065" s="1">
        <v>4103600.0</v>
      </c>
      <c r="E13065" s="1">
        <v>17.0</v>
      </c>
      <c r="F13065" s="1">
        <v>88.0</v>
      </c>
      <c r="G13065" s="1">
        <v>31.0</v>
      </c>
      <c r="H13065" s="1">
        <v>17.0</v>
      </c>
      <c r="K13065" s="1">
        <f t="shared" si="1"/>
        <v>48</v>
      </c>
    </row>
    <row r="13066" ht="15.75" customHeight="1">
      <c r="A13066" s="1">
        <v>38.0</v>
      </c>
      <c r="B13066" s="1">
        <v>3.85023009E13</v>
      </c>
      <c r="C13066" s="1" t="s">
        <v>12883</v>
      </c>
      <c r="D13066" s="1">
        <v>4106120.0</v>
      </c>
      <c r="E13066" s="1">
        <v>17.0</v>
      </c>
      <c r="F13066" s="1">
        <v>88.0</v>
      </c>
      <c r="G13066" s="1">
        <v>30.0</v>
      </c>
      <c r="H13066" s="1">
        <v>34.0</v>
      </c>
      <c r="K13066" s="1">
        <f t="shared" si="1"/>
        <v>64</v>
      </c>
    </row>
    <row r="13067" ht="15.75" customHeight="1">
      <c r="A13067" s="1">
        <v>5.0</v>
      </c>
      <c r="B13067" s="1">
        <v>5.5029005E12</v>
      </c>
      <c r="C13067" s="1" t="s">
        <v>12884</v>
      </c>
      <c r="D13067" s="1">
        <v>608880.0</v>
      </c>
      <c r="E13067" s="1">
        <v>17.0</v>
      </c>
      <c r="F13067" s="1">
        <v>87.0</v>
      </c>
      <c r="G13067" s="1">
        <v>24.0</v>
      </c>
      <c r="H13067" s="1">
        <v>13.0</v>
      </c>
      <c r="K13067" s="1">
        <f t="shared" si="1"/>
        <v>37</v>
      </c>
    </row>
    <row r="13068" ht="15.75" customHeight="1">
      <c r="A13068" s="1">
        <v>6.0</v>
      </c>
      <c r="B13068" s="1">
        <v>6.5046001E12</v>
      </c>
      <c r="C13068" s="1" t="s">
        <v>12885</v>
      </c>
      <c r="D13068" s="1">
        <v>805970.0</v>
      </c>
      <c r="E13068" s="1">
        <v>17.0</v>
      </c>
      <c r="F13068" s="1">
        <v>87.0</v>
      </c>
      <c r="G13068" s="1">
        <v>24.0</v>
      </c>
      <c r="H13068" s="1">
        <v>25.0</v>
      </c>
      <c r="K13068" s="1">
        <f t="shared" si="1"/>
        <v>49</v>
      </c>
    </row>
    <row r="13069" ht="15.75" customHeight="1">
      <c r="A13069" s="1">
        <v>30.0</v>
      </c>
      <c r="B13069" s="1">
        <v>3.05004013E13</v>
      </c>
      <c r="C13069" s="1" t="s">
        <v>12886</v>
      </c>
      <c r="D13069" s="1">
        <v>3305700.0</v>
      </c>
      <c r="E13069" s="1">
        <v>17.0</v>
      </c>
      <c r="F13069" s="1">
        <v>87.0</v>
      </c>
      <c r="G13069" s="1">
        <v>40.0</v>
      </c>
      <c r="H13069" s="1">
        <v>22.0</v>
      </c>
      <c r="K13069" s="1">
        <f t="shared" si="1"/>
        <v>62</v>
      </c>
    </row>
    <row r="13070" ht="15.75" customHeight="1">
      <c r="A13070" s="1">
        <v>35.0</v>
      </c>
      <c r="B13070" s="1">
        <v>3.55007021E13</v>
      </c>
      <c r="C13070" s="1" t="s">
        <v>12887</v>
      </c>
      <c r="D13070" s="1">
        <v>3800024.0</v>
      </c>
      <c r="E13070" s="1">
        <v>17.0</v>
      </c>
      <c r="F13070" s="1">
        <v>87.0</v>
      </c>
      <c r="G13070" s="1">
        <v>44.0</v>
      </c>
      <c r="H13070" s="1">
        <v>6.0</v>
      </c>
      <c r="K13070" s="1">
        <f t="shared" si="1"/>
        <v>50</v>
      </c>
    </row>
    <row r="13071" ht="15.75" customHeight="1">
      <c r="A13071" s="1">
        <v>37.0</v>
      </c>
      <c r="B13071" s="1">
        <v>3.75013002E13</v>
      </c>
      <c r="C13071" s="1" t="s">
        <v>12888</v>
      </c>
      <c r="D13071" s="1">
        <v>4011580.0</v>
      </c>
      <c r="E13071" s="1">
        <v>17.0</v>
      </c>
      <c r="F13071" s="1">
        <v>87.0</v>
      </c>
      <c r="G13071" s="1">
        <v>15.0</v>
      </c>
      <c r="H13071" s="1">
        <v>32.0</v>
      </c>
      <c r="K13071" s="1">
        <f t="shared" si="1"/>
        <v>47</v>
      </c>
    </row>
    <row r="13072" ht="15.75" customHeight="1">
      <c r="A13072" s="1">
        <v>44.0</v>
      </c>
      <c r="B13072" s="1">
        <v>4.45059002E13</v>
      </c>
      <c r="C13072" s="1" t="s">
        <v>12889</v>
      </c>
      <c r="D13072" s="1">
        <v>4844370.0</v>
      </c>
      <c r="E13072" s="1">
        <v>17.0</v>
      </c>
      <c r="F13072" s="1">
        <v>87.0</v>
      </c>
      <c r="G13072" s="1">
        <v>2.0</v>
      </c>
      <c r="H13072" s="1">
        <v>62.0</v>
      </c>
      <c r="K13072" s="1">
        <f t="shared" si="1"/>
        <v>64</v>
      </c>
    </row>
    <row r="13073" ht="15.75" customHeight="1">
      <c r="A13073" s="1">
        <v>20.0</v>
      </c>
      <c r="B13073" s="1">
        <v>2.03005028301E13</v>
      </c>
      <c r="C13073" s="1" t="s">
        <v>12890</v>
      </c>
      <c r="D13073" s="1">
        <v>2312390.0</v>
      </c>
      <c r="E13073" s="1">
        <v>17.0</v>
      </c>
      <c r="F13073" s="1">
        <v>86.0</v>
      </c>
      <c r="G13073" s="1">
        <v>17.0</v>
      </c>
      <c r="H13073" s="1">
        <v>16.0</v>
      </c>
      <c r="K13073" s="1">
        <f t="shared" si="1"/>
        <v>33</v>
      </c>
    </row>
    <row r="13074" ht="15.75" customHeight="1">
      <c r="A13074" s="1">
        <v>5.0</v>
      </c>
      <c r="B13074" s="1">
        <v>5.5021017E12</v>
      </c>
      <c r="C13074" s="1" t="s">
        <v>12891</v>
      </c>
      <c r="D13074" s="1">
        <v>633660.0</v>
      </c>
      <c r="E13074" s="1">
        <v>17.0</v>
      </c>
      <c r="F13074" s="1">
        <v>85.0</v>
      </c>
      <c r="G13074" s="1">
        <v>33.0</v>
      </c>
      <c r="H13074" s="1">
        <v>0.0</v>
      </c>
      <c r="K13074" s="1">
        <f t="shared" si="1"/>
        <v>33</v>
      </c>
    </row>
    <row r="13075" ht="15.75" customHeight="1">
      <c r="A13075" s="1">
        <v>6.0</v>
      </c>
      <c r="B13075" s="1">
        <v>6.5003008E12</v>
      </c>
      <c r="C13075" s="1" t="s">
        <v>12892</v>
      </c>
      <c r="D13075" s="1">
        <v>803270.0</v>
      </c>
      <c r="E13075" s="1">
        <v>17.0</v>
      </c>
      <c r="F13075" s="1">
        <v>85.0</v>
      </c>
      <c r="G13075" s="1">
        <v>15.0</v>
      </c>
      <c r="H13075" s="1">
        <v>52.0</v>
      </c>
      <c r="K13075" s="1">
        <f t="shared" si="1"/>
        <v>67</v>
      </c>
    </row>
    <row r="13076" ht="15.75" customHeight="1">
      <c r="A13076" s="1">
        <v>14.0</v>
      </c>
      <c r="B13076" s="1">
        <v>1.45049005E13</v>
      </c>
      <c r="C13076" s="1" t="s">
        <v>12893</v>
      </c>
      <c r="D13076" s="1">
        <v>1704950.0</v>
      </c>
      <c r="E13076" s="1">
        <v>17.0</v>
      </c>
      <c r="F13076" s="1">
        <v>85.0</v>
      </c>
      <c r="G13076" s="1">
        <v>37.0</v>
      </c>
      <c r="H13076" s="1">
        <v>3.0</v>
      </c>
      <c r="K13076" s="1">
        <f t="shared" si="1"/>
        <v>40</v>
      </c>
    </row>
    <row r="13077" ht="15.75" customHeight="1">
      <c r="A13077" s="1">
        <v>17.0</v>
      </c>
      <c r="B13077" s="1">
        <v>1.75048007E13</v>
      </c>
      <c r="C13077" s="1" t="s">
        <v>12894</v>
      </c>
      <c r="D13077" s="1">
        <v>2005370.0</v>
      </c>
      <c r="E13077" s="1">
        <v>17.0</v>
      </c>
      <c r="F13077" s="1">
        <v>85.0</v>
      </c>
      <c r="G13077" s="1">
        <v>25.0</v>
      </c>
      <c r="H13077" s="1">
        <v>36.0</v>
      </c>
      <c r="K13077" s="1">
        <f t="shared" si="1"/>
        <v>61</v>
      </c>
    </row>
    <row r="13078" ht="15.75" customHeight="1">
      <c r="A13078" s="1">
        <v>30.0</v>
      </c>
      <c r="B13078" s="1">
        <v>3.05010004E13</v>
      </c>
      <c r="C13078" s="1" t="s">
        <v>12895</v>
      </c>
      <c r="D13078" s="1">
        <v>3302520.0</v>
      </c>
      <c r="E13078" s="1">
        <v>17.0</v>
      </c>
      <c r="F13078" s="1">
        <v>85.0</v>
      </c>
      <c r="G13078" s="1">
        <v>9.0</v>
      </c>
      <c r="H13078" s="1">
        <v>12.0</v>
      </c>
      <c r="K13078" s="1">
        <f t="shared" si="1"/>
        <v>21</v>
      </c>
    </row>
    <row r="13079" ht="15.75" customHeight="1">
      <c r="A13079" s="1">
        <v>31.0</v>
      </c>
      <c r="B13079" s="1">
        <v>3.11017017302E13</v>
      </c>
      <c r="C13079" s="1" t="s">
        <v>12896</v>
      </c>
      <c r="D13079" s="1">
        <v>3480361.0</v>
      </c>
      <c r="E13079" s="1">
        <v>17.0</v>
      </c>
      <c r="F13079" s="1">
        <v>85.0</v>
      </c>
      <c r="G13079" s="1">
        <v>0.0</v>
      </c>
      <c r="H13079" s="1">
        <v>85.0</v>
      </c>
      <c r="K13079" s="1">
        <f t="shared" si="1"/>
        <v>85</v>
      </c>
    </row>
    <row r="13080" ht="15.75" customHeight="1">
      <c r="A13080" s="1">
        <v>35.0</v>
      </c>
      <c r="B13080" s="1">
        <v>3.55005033E13</v>
      </c>
      <c r="C13080" s="1" t="s">
        <v>12897</v>
      </c>
      <c r="D13080" s="1">
        <v>3819470.0</v>
      </c>
      <c r="E13080" s="1">
        <v>17.0</v>
      </c>
      <c r="F13080" s="1">
        <v>85.0</v>
      </c>
      <c r="G13080" s="1">
        <v>46.0</v>
      </c>
      <c r="H13080" s="1">
        <v>1.0</v>
      </c>
      <c r="K13080" s="1">
        <f t="shared" si="1"/>
        <v>47</v>
      </c>
    </row>
    <row r="13081" ht="15.75" customHeight="1">
      <c r="A13081" s="1">
        <v>36.0</v>
      </c>
      <c r="B13081" s="1">
        <v>3.65030301E13</v>
      </c>
      <c r="C13081" s="1" t="s">
        <v>12898</v>
      </c>
      <c r="D13081" s="1">
        <v>3900014.0</v>
      </c>
      <c r="E13081" s="1">
        <v>17.0</v>
      </c>
      <c r="F13081" s="1">
        <v>85.0</v>
      </c>
      <c r="G13081" s="1">
        <v>85.0</v>
      </c>
      <c r="H13081" s="1">
        <v>0.0</v>
      </c>
      <c r="K13081" s="1">
        <f t="shared" si="1"/>
        <v>85</v>
      </c>
    </row>
    <row r="13082" ht="15.75" customHeight="1">
      <c r="A13082" s="1">
        <v>36.0</v>
      </c>
      <c r="B13082" s="1">
        <v>3.65078203E13</v>
      </c>
      <c r="C13082" s="1" t="s">
        <v>12899</v>
      </c>
      <c r="D13082" s="1">
        <v>3905008.0</v>
      </c>
      <c r="E13082" s="1">
        <v>17.0</v>
      </c>
      <c r="F13082" s="1">
        <v>85.0</v>
      </c>
      <c r="G13082" s="1">
        <v>0.0</v>
      </c>
      <c r="H13082" s="1">
        <v>0.0</v>
      </c>
      <c r="K13082" s="1">
        <f t="shared" si="1"/>
        <v>0</v>
      </c>
    </row>
    <row r="13083" ht="15.75" customHeight="1">
      <c r="A13083" s="1">
        <v>37.0</v>
      </c>
      <c r="B13083" s="1">
        <v>3.75023001E13</v>
      </c>
      <c r="C13083" s="1" t="s">
        <v>12900</v>
      </c>
      <c r="D13083" s="1">
        <v>4003240.0</v>
      </c>
      <c r="E13083" s="1">
        <v>17.0</v>
      </c>
      <c r="F13083" s="1">
        <v>85.0</v>
      </c>
      <c r="G13083" s="1">
        <v>8.0</v>
      </c>
      <c r="H13083" s="1">
        <v>47.0</v>
      </c>
      <c r="K13083" s="1">
        <f t="shared" si="1"/>
        <v>55</v>
      </c>
    </row>
    <row r="13084" ht="15.75" customHeight="1">
      <c r="A13084" s="1">
        <v>44.0</v>
      </c>
      <c r="B13084" s="1">
        <v>4.45034005E13</v>
      </c>
      <c r="C13084" s="1" t="s">
        <v>12901</v>
      </c>
      <c r="D13084" s="1">
        <v>4810440.0</v>
      </c>
      <c r="E13084" s="1">
        <v>17.0</v>
      </c>
      <c r="F13084" s="1">
        <v>85.0</v>
      </c>
      <c r="G13084" s="1">
        <v>52.0</v>
      </c>
      <c r="H13084" s="1">
        <v>0.0</v>
      </c>
      <c r="K13084" s="1">
        <f t="shared" si="1"/>
        <v>52</v>
      </c>
    </row>
    <row r="13085" ht="15.75" customHeight="1">
      <c r="A13085" s="1">
        <v>5.0</v>
      </c>
      <c r="B13085" s="1">
        <v>5.5012019E12</v>
      </c>
      <c r="C13085" s="1" t="s">
        <v>12902</v>
      </c>
      <c r="D13085" s="1">
        <v>613740.0</v>
      </c>
      <c r="E13085" s="1">
        <v>17.0</v>
      </c>
      <c r="F13085" s="1">
        <v>84.0</v>
      </c>
      <c r="G13085" s="1">
        <v>14.0</v>
      </c>
      <c r="H13085" s="1">
        <v>24.0</v>
      </c>
      <c r="K13085" s="1">
        <f t="shared" si="1"/>
        <v>38</v>
      </c>
    </row>
    <row r="13086" ht="15.75" customHeight="1">
      <c r="A13086" s="1">
        <v>5.0</v>
      </c>
      <c r="B13086" s="1">
        <v>5.5045901E12</v>
      </c>
      <c r="C13086" s="1" t="s">
        <v>12903</v>
      </c>
      <c r="D13086" s="1">
        <v>627040.0</v>
      </c>
      <c r="E13086" s="1">
        <v>17.0</v>
      </c>
      <c r="F13086" s="1">
        <v>84.0</v>
      </c>
      <c r="G13086" s="1">
        <v>3.0</v>
      </c>
      <c r="H13086" s="1">
        <v>56.0</v>
      </c>
      <c r="K13086" s="1">
        <f t="shared" si="1"/>
        <v>59</v>
      </c>
    </row>
    <row r="13087" ht="15.75" customHeight="1">
      <c r="A13087" s="1">
        <v>22.0</v>
      </c>
      <c r="B13087" s="1">
        <v>2.23006007301E13</v>
      </c>
      <c r="C13087" s="1" t="s">
        <v>12904</v>
      </c>
      <c r="D13087" s="1">
        <v>2504080.0</v>
      </c>
      <c r="E13087" s="1">
        <v>17.0</v>
      </c>
      <c r="F13087" s="1">
        <v>84.0</v>
      </c>
      <c r="G13087" s="1">
        <v>0.0</v>
      </c>
      <c r="H13087" s="1">
        <v>57.0</v>
      </c>
      <c r="K13087" s="1">
        <f t="shared" si="1"/>
        <v>57</v>
      </c>
    </row>
    <row r="13088" ht="15.75" customHeight="1">
      <c r="A13088" s="1">
        <v>26.0</v>
      </c>
      <c r="B13088" s="1">
        <v>2.65098025E13</v>
      </c>
      <c r="C13088" s="1" t="s">
        <v>12905</v>
      </c>
      <c r="D13088" s="1">
        <v>2920840.0</v>
      </c>
      <c r="E13088" s="1">
        <v>17.0</v>
      </c>
      <c r="F13088" s="1">
        <v>84.0</v>
      </c>
      <c r="G13088" s="1">
        <v>13.0</v>
      </c>
      <c r="H13088" s="1">
        <v>44.0</v>
      </c>
      <c r="K13088" s="1">
        <f t="shared" si="1"/>
        <v>57</v>
      </c>
    </row>
    <row r="13089" ht="15.75" customHeight="1">
      <c r="A13089" s="1">
        <v>27.0</v>
      </c>
      <c r="B13089" s="1">
        <v>2.75014403301E13</v>
      </c>
      <c r="C13089" s="1" t="s">
        <v>12906</v>
      </c>
      <c r="D13089" s="1">
        <v>3018870.0</v>
      </c>
      <c r="E13089" s="1">
        <v>17.0</v>
      </c>
      <c r="F13089" s="1">
        <v>84.0</v>
      </c>
      <c r="G13089" s="1">
        <v>51.0</v>
      </c>
      <c r="H13089" s="1">
        <v>23.0</v>
      </c>
      <c r="K13089" s="1">
        <f t="shared" si="1"/>
        <v>74</v>
      </c>
    </row>
    <row r="13090" ht="15.75" customHeight="1">
      <c r="A13090" s="1">
        <v>27.0</v>
      </c>
      <c r="B13090" s="1">
        <v>2.75019401E13</v>
      </c>
      <c r="C13090" s="1" t="s">
        <v>12907</v>
      </c>
      <c r="D13090" s="1">
        <v>3023340.0</v>
      </c>
      <c r="E13090" s="1">
        <v>17.0</v>
      </c>
      <c r="F13090" s="1">
        <v>84.0</v>
      </c>
      <c r="G13090" s="1">
        <v>24.0</v>
      </c>
      <c r="H13090" s="1">
        <v>35.0</v>
      </c>
      <c r="K13090" s="1">
        <f t="shared" si="1"/>
        <v>59</v>
      </c>
    </row>
    <row r="13091" ht="15.75" customHeight="1">
      <c r="A13091" s="1">
        <v>30.0</v>
      </c>
      <c r="B13091" s="1">
        <v>3.05004016E13</v>
      </c>
      <c r="C13091" s="1" t="s">
        <v>12908</v>
      </c>
      <c r="D13091" s="1">
        <v>3306330.0</v>
      </c>
      <c r="E13091" s="1">
        <v>17.0</v>
      </c>
      <c r="F13091" s="1">
        <v>84.0</v>
      </c>
      <c r="G13091" s="1">
        <v>25.0</v>
      </c>
      <c r="H13091" s="1">
        <v>12.0</v>
      </c>
      <c r="K13091" s="1">
        <f t="shared" si="1"/>
        <v>37</v>
      </c>
    </row>
    <row r="13092" ht="15.75" customHeight="1">
      <c r="A13092" s="1">
        <v>30.0</v>
      </c>
      <c r="B13092" s="1">
        <v>3.05008013E13</v>
      </c>
      <c r="C13092" s="1" t="s">
        <v>12909</v>
      </c>
      <c r="D13092" s="1">
        <v>3303420.0</v>
      </c>
      <c r="E13092" s="1">
        <v>17.0</v>
      </c>
      <c r="F13092" s="1">
        <v>84.0</v>
      </c>
      <c r="G13092" s="1">
        <v>0.0</v>
      </c>
      <c r="H13092" s="1">
        <v>16.0</v>
      </c>
      <c r="K13092" s="1">
        <f t="shared" si="1"/>
        <v>16</v>
      </c>
    </row>
    <row r="13093" ht="15.75" customHeight="1">
      <c r="A13093" s="1">
        <v>30.0</v>
      </c>
      <c r="B13093" s="1">
        <v>3.05010007E13</v>
      </c>
      <c r="C13093" s="1" t="s">
        <v>12910</v>
      </c>
      <c r="D13093" s="1">
        <v>3303360.0</v>
      </c>
      <c r="E13093" s="1">
        <v>17.0</v>
      </c>
      <c r="F13093" s="1">
        <v>84.0</v>
      </c>
      <c r="G13093" s="1">
        <v>0.0</v>
      </c>
      <c r="H13093" s="1">
        <v>15.0</v>
      </c>
      <c r="K13093" s="1">
        <f t="shared" si="1"/>
        <v>15</v>
      </c>
    </row>
    <row r="13094" ht="15.75" customHeight="1">
      <c r="A13094" s="1">
        <v>35.0</v>
      </c>
      <c r="B13094" s="1">
        <v>3.55024018E13</v>
      </c>
      <c r="C13094" s="1" t="s">
        <v>12911</v>
      </c>
      <c r="D13094" s="1">
        <v>3800043.0</v>
      </c>
      <c r="E13094" s="1">
        <v>17.0</v>
      </c>
      <c r="F13094" s="1">
        <v>84.0</v>
      </c>
      <c r="G13094" s="1">
        <v>53.0</v>
      </c>
      <c r="H13094" s="1">
        <v>2.0</v>
      </c>
      <c r="K13094" s="1">
        <f t="shared" si="1"/>
        <v>55</v>
      </c>
    </row>
    <row r="13095" ht="15.75" customHeight="1">
      <c r="A13095" s="1">
        <v>42.0</v>
      </c>
      <c r="B13095" s="1">
        <v>4.25011017E13</v>
      </c>
      <c r="C13095" s="1" t="s">
        <v>12912</v>
      </c>
      <c r="D13095" s="1">
        <v>4632430.0</v>
      </c>
      <c r="E13095" s="1">
        <v>17.0</v>
      </c>
      <c r="F13095" s="1">
        <v>84.0</v>
      </c>
      <c r="G13095" s="1">
        <v>15.0</v>
      </c>
      <c r="H13095" s="1">
        <v>13.0</v>
      </c>
      <c r="K13095" s="1">
        <f t="shared" si="1"/>
        <v>28</v>
      </c>
    </row>
    <row r="13096" ht="15.75" customHeight="1">
      <c r="A13096" s="1">
        <v>44.0</v>
      </c>
      <c r="B13096" s="1">
        <v>4.45039004E13</v>
      </c>
      <c r="C13096" s="1" t="s">
        <v>12913</v>
      </c>
      <c r="D13096" s="1">
        <v>4830660.0</v>
      </c>
      <c r="E13096" s="1">
        <v>17.0</v>
      </c>
      <c r="F13096" s="1">
        <v>84.0</v>
      </c>
      <c r="G13096" s="1">
        <v>13.0</v>
      </c>
      <c r="H13096" s="1">
        <v>43.0</v>
      </c>
      <c r="K13096" s="1">
        <f t="shared" si="1"/>
        <v>56</v>
      </c>
    </row>
    <row r="13097" ht="15.75" customHeight="1">
      <c r="A13097" s="1">
        <v>44.0</v>
      </c>
      <c r="B13097" s="1">
        <v>4.45138001E13</v>
      </c>
      <c r="C13097" s="1" t="s">
        <v>12914</v>
      </c>
      <c r="D13097" s="1">
        <v>4809980.0</v>
      </c>
      <c r="E13097" s="1">
        <v>17.0</v>
      </c>
      <c r="F13097" s="1">
        <v>84.0</v>
      </c>
      <c r="G13097" s="1">
        <v>14.0</v>
      </c>
      <c r="H13097" s="1">
        <v>45.0</v>
      </c>
      <c r="K13097" s="1">
        <f t="shared" si="1"/>
        <v>59</v>
      </c>
    </row>
    <row r="13098" ht="15.75" customHeight="1">
      <c r="A13098" s="1">
        <v>7.0</v>
      </c>
      <c r="B13098" s="1">
        <v>7.3008006301E12</v>
      </c>
      <c r="C13098" s="1" t="s">
        <v>12915</v>
      </c>
      <c r="D13098" s="1">
        <v>901890.0</v>
      </c>
      <c r="E13098" s="1">
        <v>17.0</v>
      </c>
      <c r="F13098" s="1">
        <v>83.0</v>
      </c>
      <c r="G13098" s="1">
        <v>17.0</v>
      </c>
      <c r="H13098" s="1">
        <v>16.0</v>
      </c>
      <c r="K13098" s="1">
        <f t="shared" si="1"/>
        <v>33</v>
      </c>
    </row>
    <row r="13099" ht="15.75" customHeight="1">
      <c r="A13099" s="1">
        <v>14.0</v>
      </c>
      <c r="B13099" s="1">
        <v>1.45009301E13</v>
      </c>
      <c r="C13099" s="1" t="s">
        <v>12916</v>
      </c>
      <c r="D13099" s="1">
        <v>1700293.0</v>
      </c>
      <c r="E13099" s="1">
        <v>17.0</v>
      </c>
      <c r="F13099" s="1">
        <v>83.0</v>
      </c>
      <c r="G13099" s="1">
        <v>0.0</v>
      </c>
      <c r="H13099" s="1">
        <v>0.0</v>
      </c>
      <c r="K13099" s="1">
        <f t="shared" si="1"/>
        <v>0</v>
      </c>
    </row>
    <row r="13100" ht="15.75" customHeight="1">
      <c r="A13100" s="1">
        <v>14.0</v>
      </c>
      <c r="B13100" s="1">
        <v>1.45044006E13</v>
      </c>
      <c r="C13100" s="1" t="s">
        <v>12917</v>
      </c>
      <c r="D13100" s="1">
        <v>1707740.0</v>
      </c>
      <c r="E13100" s="1">
        <v>17.0</v>
      </c>
      <c r="F13100" s="1">
        <v>83.0</v>
      </c>
      <c r="G13100" s="1">
        <v>44.0</v>
      </c>
      <c r="H13100" s="1">
        <v>24.0</v>
      </c>
      <c r="K13100" s="1">
        <f t="shared" si="1"/>
        <v>68</v>
      </c>
    </row>
    <row r="13101" ht="15.75" customHeight="1">
      <c r="A13101" s="1">
        <v>14.0</v>
      </c>
      <c r="B13101" s="1">
        <v>1.45050022E13</v>
      </c>
      <c r="C13101" s="1" t="s">
        <v>12918</v>
      </c>
      <c r="D13101" s="1">
        <v>1700120.0</v>
      </c>
      <c r="E13101" s="1">
        <v>17.0</v>
      </c>
      <c r="F13101" s="1">
        <v>83.0</v>
      </c>
      <c r="G13101" s="1">
        <v>29.0</v>
      </c>
      <c r="H13101" s="1">
        <v>21.0</v>
      </c>
      <c r="K13101" s="1">
        <f t="shared" si="1"/>
        <v>50</v>
      </c>
    </row>
    <row r="13102" ht="15.75" customHeight="1">
      <c r="A13102" s="1">
        <v>14.0</v>
      </c>
      <c r="B13102" s="1">
        <v>1.4507102E13</v>
      </c>
      <c r="C13102" s="1" t="s">
        <v>12919</v>
      </c>
      <c r="D13102" s="1">
        <v>1721130.0</v>
      </c>
      <c r="E13102" s="1">
        <v>17.0</v>
      </c>
      <c r="F13102" s="1">
        <v>83.0</v>
      </c>
      <c r="G13102" s="1">
        <v>51.0</v>
      </c>
      <c r="H13102" s="1">
        <v>10.0</v>
      </c>
      <c r="K13102" s="1">
        <f t="shared" si="1"/>
        <v>61</v>
      </c>
    </row>
    <row r="13103" ht="15.75" customHeight="1">
      <c r="A13103" s="1">
        <v>17.0</v>
      </c>
      <c r="B13103" s="1">
        <v>1.75073011E13</v>
      </c>
      <c r="C13103" s="1" t="s">
        <v>12920</v>
      </c>
      <c r="D13103" s="1">
        <v>2011280.0</v>
      </c>
      <c r="E13103" s="1">
        <v>17.0</v>
      </c>
      <c r="F13103" s="1">
        <v>83.0</v>
      </c>
      <c r="G13103" s="1">
        <v>23.0</v>
      </c>
      <c r="H13103" s="1">
        <v>40.0</v>
      </c>
      <c r="K13103" s="1">
        <f t="shared" si="1"/>
        <v>63</v>
      </c>
    </row>
    <row r="13104" ht="15.75" customHeight="1">
      <c r="A13104" s="1">
        <v>27.0</v>
      </c>
      <c r="B13104" s="1">
        <v>2.75015012E13</v>
      </c>
      <c r="C13104" s="1" t="s">
        <v>12921</v>
      </c>
      <c r="D13104" s="1">
        <v>3008700.0</v>
      </c>
      <c r="E13104" s="1">
        <v>17.0</v>
      </c>
      <c r="F13104" s="1">
        <v>83.0</v>
      </c>
      <c r="G13104" s="1">
        <v>29.0</v>
      </c>
      <c r="H13104" s="1">
        <v>22.0</v>
      </c>
      <c r="K13104" s="1">
        <f t="shared" si="1"/>
        <v>51</v>
      </c>
    </row>
    <row r="13105" ht="15.75" customHeight="1">
      <c r="A13105" s="1">
        <v>27.0</v>
      </c>
      <c r="B13105" s="1">
        <v>2.75038401301E13</v>
      </c>
      <c r="C13105" s="1" t="s">
        <v>12922</v>
      </c>
      <c r="D13105" s="1">
        <v>3000006.0</v>
      </c>
      <c r="E13105" s="1">
        <v>17.0</v>
      </c>
      <c r="F13105" s="1">
        <v>83.0</v>
      </c>
      <c r="G13105" s="1">
        <v>74.0</v>
      </c>
      <c r="H13105" s="1">
        <v>0.0</v>
      </c>
      <c r="K13105" s="1">
        <f t="shared" si="1"/>
        <v>74</v>
      </c>
    </row>
    <row r="13106" ht="15.75" customHeight="1">
      <c r="A13106" s="1">
        <v>35.0</v>
      </c>
      <c r="B13106" s="1">
        <v>3.55032013E13</v>
      </c>
      <c r="C13106" s="1" t="s">
        <v>12923</v>
      </c>
      <c r="D13106" s="1">
        <v>3810600.0</v>
      </c>
      <c r="E13106" s="1">
        <v>17.0</v>
      </c>
      <c r="F13106" s="1">
        <v>83.0</v>
      </c>
      <c r="G13106" s="1">
        <v>54.0</v>
      </c>
      <c r="H13106" s="1">
        <v>11.0</v>
      </c>
      <c r="K13106" s="1">
        <f t="shared" si="1"/>
        <v>65</v>
      </c>
    </row>
    <row r="13107" ht="15.75" customHeight="1">
      <c r="A13107" s="1">
        <v>35.0</v>
      </c>
      <c r="B13107" s="1">
        <v>3.55036037E13</v>
      </c>
      <c r="C13107" s="1" t="s">
        <v>12924</v>
      </c>
      <c r="D13107" s="1">
        <v>3817670.0</v>
      </c>
      <c r="E13107" s="1">
        <v>17.0</v>
      </c>
      <c r="F13107" s="1">
        <v>83.0</v>
      </c>
      <c r="G13107" s="1">
        <v>56.0</v>
      </c>
      <c r="H13107" s="1">
        <v>20.0</v>
      </c>
      <c r="K13107" s="1">
        <f t="shared" si="1"/>
        <v>76</v>
      </c>
    </row>
    <row r="13108" ht="15.75" customHeight="1">
      <c r="A13108" s="1">
        <v>44.0</v>
      </c>
      <c r="B13108" s="1">
        <v>4.45063004E13</v>
      </c>
      <c r="C13108" s="1" t="s">
        <v>12925</v>
      </c>
      <c r="D13108" s="1">
        <v>4834380.0</v>
      </c>
      <c r="E13108" s="1">
        <v>17.0</v>
      </c>
      <c r="F13108" s="1">
        <v>83.0</v>
      </c>
      <c r="G13108" s="1">
        <v>1.0</v>
      </c>
      <c r="H13108" s="1">
        <v>61.0</v>
      </c>
      <c r="K13108" s="1">
        <f t="shared" si="1"/>
        <v>62</v>
      </c>
    </row>
    <row r="13109" ht="15.75" customHeight="1">
      <c r="A13109" s="1">
        <v>6.0</v>
      </c>
      <c r="B13109" s="1">
        <v>6.5036005E12</v>
      </c>
      <c r="C13109" s="1" t="s">
        <v>12926</v>
      </c>
      <c r="D13109" s="1">
        <v>802520.0</v>
      </c>
      <c r="E13109" s="1">
        <v>17.0</v>
      </c>
      <c r="F13109" s="1">
        <v>82.0</v>
      </c>
      <c r="G13109" s="1">
        <v>0.0</v>
      </c>
      <c r="H13109" s="1">
        <v>32.0</v>
      </c>
      <c r="K13109" s="1">
        <f t="shared" si="1"/>
        <v>32</v>
      </c>
    </row>
    <row r="13110" ht="15.75" customHeight="1">
      <c r="A13110" s="1">
        <v>7.0</v>
      </c>
      <c r="B13110" s="1">
        <v>7.3006004301E12</v>
      </c>
      <c r="C13110" s="1" t="s">
        <v>12927</v>
      </c>
      <c r="D13110" s="1">
        <v>901590.0</v>
      </c>
      <c r="E13110" s="1">
        <v>17.0</v>
      </c>
      <c r="F13110" s="1">
        <v>82.0</v>
      </c>
      <c r="G13110" s="1">
        <v>18.0</v>
      </c>
      <c r="H13110" s="1">
        <v>16.0</v>
      </c>
      <c r="K13110" s="1">
        <f t="shared" si="1"/>
        <v>34</v>
      </c>
    </row>
    <row r="13111" ht="15.75" customHeight="1">
      <c r="A13111" s="1">
        <v>17.0</v>
      </c>
      <c r="B13111" s="1">
        <v>1.75078031E13</v>
      </c>
      <c r="C13111" s="1" t="s">
        <v>12928</v>
      </c>
      <c r="D13111" s="1">
        <v>2010920.0</v>
      </c>
      <c r="E13111" s="1">
        <v>17.0</v>
      </c>
      <c r="F13111" s="1">
        <v>82.0</v>
      </c>
      <c r="G13111" s="1">
        <v>14.0</v>
      </c>
      <c r="H13111" s="1">
        <v>58.0</v>
      </c>
      <c r="K13111" s="1">
        <f t="shared" si="1"/>
        <v>72</v>
      </c>
    </row>
    <row r="13112" ht="15.75" customHeight="1">
      <c r="A13112" s="1">
        <v>22.0</v>
      </c>
      <c r="B13112" s="1">
        <v>2.23004005301E13</v>
      </c>
      <c r="C13112" s="1" t="s">
        <v>12929</v>
      </c>
      <c r="D13112" s="1">
        <v>2509090.0</v>
      </c>
      <c r="E13112" s="1">
        <v>17.0</v>
      </c>
      <c r="F13112" s="1">
        <v>82.0</v>
      </c>
      <c r="G13112" s="1">
        <v>0.0</v>
      </c>
      <c r="H13112" s="1">
        <v>82.0</v>
      </c>
      <c r="K13112" s="1">
        <f t="shared" si="1"/>
        <v>82</v>
      </c>
    </row>
    <row r="13113" ht="15.75" customHeight="1">
      <c r="A13113" s="1">
        <v>22.0</v>
      </c>
      <c r="B13113" s="1">
        <v>2.23006023301E13</v>
      </c>
      <c r="C13113" s="1" t="s">
        <v>12930</v>
      </c>
      <c r="D13113" s="1">
        <v>2511370.0</v>
      </c>
      <c r="E13113" s="1">
        <v>17.0</v>
      </c>
      <c r="F13113" s="1">
        <v>82.0</v>
      </c>
      <c r="G13113" s="1">
        <v>0.0</v>
      </c>
      <c r="H13113" s="1">
        <v>46.0</v>
      </c>
      <c r="K13113" s="1">
        <f t="shared" si="1"/>
        <v>46</v>
      </c>
    </row>
    <row r="13114" ht="15.75" customHeight="1">
      <c r="A13114" s="1">
        <v>31.0</v>
      </c>
      <c r="B13114" s="1">
        <v>3.15010011E13</v>
      </c>
      <c r="C13114" s="1" t="s">
        <v>12931</v>
      </c>
      <c r="D13114" s="1">
        <v>3405700.0</v>
      </c>
      <c r="E13114" s="1">
        <v>17.0</v>
      </c>
      <c r="F13114" s="1">
        <v>82.0</v>
      </c>
      <c r="G13114" s="1">
        <v>6.0</v>
      </c>
      <c r="H13114" s="1">
        <v>14.0</v>
      </c>
      <c r="K13114" s="1">
        <f t="shared" si="1"/>
        <v>20</v>
      </c>
    </row>
    <row r="13115" ht="15.75" customHeight="1">
      <c r="A13115" s="1">
        <v>33.0</v>
      </c>
      <c r="B13115" s="1">
        <v>3.35021003E13</v>
      </c>
      <c r="C13115" s="1" t="s">
        <v>12932</v>
      </c>
      <c r="D13115" s="1">
        <v>3615270.0</v>
      </c>
      <c r="E13115" s="1">
        <v>17.0</v>
      </c>
      <c r="F13115" s="1">
        <v>82.0</v>
      </c>
      <c r="G13115" s="1">
        <v>46.0</v>
      </c>
      <c r="H13115" s="1">
        <v>4.0</v>
      </c>
      <c r="K13115" s="1">
        <f t="shared" si="1"/>
        <v>50</v>
      </c>
    </row>
    <row r="13116" ht="15.75" customHeight="1">
      <c r="A13116" s="1">
        <v>44.0</v>
      </c>
      <c r="B13116" s="1">
        <v>4.45244003E13</v>
      </c>
      <c r="C13116" s="1" t="s">
        <v>12933</v>
      </c>
      <c r="D13116" s="1">
        <v>4833090.0</v>
      </c>
      <c r="E13116" s="1">
        <v>17.0</v>
      </c>
      <c r="F13116" s="1">
        <v>82.0</v>
      </c>
      <c r="G13116" s="1">
        <v>4.0</v>
      </c>
      <c r="H13116" s="1">
        <v>43.0</v>
      </c>
      <c r="K13116" s="1">
        <f t="shared" si="1"/>
        <v>47</v>
      </c>
    </row>
    <row r="13117" ht="15.75" customHeight="1">
      <c r="A13117" s="1">
        <v>48.0</v>
      </c>
      <c r="B13117" s="1">
        <v>4.85022001E13</v>
      </c>
      <c r="C13117" s="1" t="s">
        <v>12934</v>
      </c>
      <c r="D13117" s="1">
        <v>5300090.0</v>
      </c>
      <c r="E13117" s="1">
        <v>17.0</v>
      </c>
      <c r="F13117" s="1">
        <v>82.0</v>
      </c>
      <c r="G13117" s="1">
        <v>23.0</v>
      </c>
      <c r="H13117" s="1">
        <v>26.0</v>
      </c>
      <c r="K13117" s="1">
        <f t="shared" si="1"/>
        <v>49</v>
      </c>
    </row>
    <row r="13118" ht="15.75" customHeight="1">
      <c r="A13118" s="1">
        <v>50.0</v>
      </c>
      <c r="B13118" s="1">
        <v>5.05065029E13</v>
      </c>
      <c r="C13118" s="1" t="s">
        <v>12935</v>
      </c>
      <c r="D13118" s="1">
        <v>5508040.0</v>
      </c>
      <c r="E13118" s="1">
        <v>17.0</v>
      </c>
      <c r="F13118" s="1">
        <v>82.0</v>
      </c>
      <c r="G13118" s="1">
        <v>22.0</v>
      </c>
      <c r="H13118" s="1">
        <v>16.0</v>
      </c>
      <c r="K13118" s="1">
        <f t="shared" si="1"/>
        <v>38</v>
      </c>
    </row>
    <row r="13119" ht="15.75" customHeight="1">
      <c r="A13119" s="1">
        <v>3.0</v>
      </c>
      <c r="B13119" s="1">
        <v>3.5009102E12</v>
      </c>
      <c r="C13119" s="1" t="s">
        <v>12936</v>
      </c>
      <c r="D13119" s="1">
        <v>400612.0</v>
      </c>
      <c r="E13119" s="1">
        <v>17.0</v>
      </c>
      <c r="F13119" s="1">
        <v>81.0</v>
      </c>
      <c r="G13119" s="1">
        <v>0.0</v>
      </c>
      <c r="H13119" s="1">
        <v>0.0</v>
      </c>
      <c r="K13119" s="1">
        <f t="shared" si="1"/>
        <v>0</v>
      </c>
    </row>
    <row r="13120" ht="15.75" customHeight="1">
      <c r="A13120" s="1">
        <v>5.0</v>
      </c>
      <c r="B13120" s="1">
        <v>5.5049068E12</v>
      </c>
      <c r="C13120" s="1" t="s">
        <v>12937</v>
      </c>
      <c r="D13120" s="1">
        <v>642270.0</v>
      </c>
      <c r="E13120" s="1">
        <v>17.0</v>
      </c>
      <c r="F13120" s="1">
        <v>81.0</v>
      </c>
      <c r="G13120" s="1">
        <v>9.0</v>
      </c>
      <c r="H13120" s="1">
        <v>27.0</v>
      </c>
      <c r="K13120" s="1">
        <f t="shared" si="1"/>
        <v>36</v>
      </c>
    </row>
    <row r="13121" ht="15.75" customHeight="1">
      <c r="A13121" s="1">
        <v>6.0</v>
      </c>
      <c r="B13121" s="1">
        <v>6.5032005E12</v>
      </c>
      <c r="C13121" s="1" t="s">
        <v>12938</v>
      </c>
      <c r="D13121" s="1">
        <v>806780.0</v>
      </c>
      <c r="E13121" s="1">
        <v>17.0</v>
      </c>
      <c r="F13121" s="1">
        <v>81.0</v>
      </c>
      <c r="G13121" s="1">
        <v>0.0</v>
      </c>
      <c r="H13121" s="1">
        <v>81.0</v>
      </c>
      <c r="K13121" s="1">
        <f t="shared" si="1"/>
        <v>81</v>
      </c>
    </row>
    <row r="13122" ht="15.75" customHeight="1">
      <c r="A13122" s="1">
        <v>6.0</v>
      </c>
      <c r="B13122" s="1">
        <v>6.5061015E12</v>
      </c>
      <c r="C13122" s="1" t="s">
        <v>12939</v>
      </c>
      <c r="D13122" s="1">
        <v>805940.0</v>
      </c>
      <c r="E13122" s="1">
        <v>17.0</v>
      </c>
      <c r="F13122" s="1">
        <v>81.0</v>
      </c>
      <c r="G13122" s="1">
        <v>0.0</v>
      </c>
      <c r="H13122" s="1">
        <v>61.0</v>
      </c>
      <c r="K13122" s="1">
        <f t="shared" si="1"/>
        <v>61</v>
      </c>
    </row>
    <row r="13123" ht="15.75" customHeight="1">
      <c r="A13123" s="1">
        <v>17.0</v>
      </c>
      <c r="B13123" s="1">
        <v>1.75084026E13</v>
      </c>
      <c r="C13123" s="1" t="s">
        <v>12940</v>
      </c>
      <c r="D13123" s="1">
        <v>2009850.0</v>
      </c>
      <c r="E13123" s="1">
        <v>17.0</v>
      </c>
      <c r="F13123" s="1">
        <v>81.0</v>
      </c>
      <c r="G13123" s="1">
        <v>29.0</v>
      </c>
      <c r="H13123" s="1">
        <v>40.0</v>
      </c>
      <c r="K13123" s="1">
        <f t="shared" si="1"/>
        <v>69</v>
      </c>
    </row>
    <row r="13124" ht="15.75" customHeight="1">
      <c r="A13124" s="1">
        <v>26.0</v>
      </c>
      <c r="B13124" s="1">
        <v>2.65019077E13</v>
      </c>
      <c r="C13124" s="1" t="s">
        <v>12941</v>
      </c>
      <c r="D13124" s="1">
        <v>2929670.0</v>
      </c>
      <c r="E13124" s="1">
        <v>17.0</v>
      </c>
      <c r="F13124" s="1">
        <v>81.0</v>
      </c>
      <c r="G13124" s="1">
        <v>16.0</v>
      </c>
      <c r="H13124" s="1">
        <v>21.0</v>
      </c>
      <c r="K13124" s="1">
        <f t="shared" si="1"/>
        <v>37</v>
      </c>
    </row>
    <row r="13125" ht="15.75" customHeight="1">
      <c r="A13125" s="1">
        <v>27.0</v>
      </c>
      <c r="B13125" s="1">
        <v>2.75047003E13</v>
      </c>
      <c r="C13125" s="1" t="s">
        <v>12942</v>
      </c>
      <c r="D13125" s="1">
        <v>3021850.0</v>
      </c>
      <c r="E13125" s="1">
        <v>17.0</v>
      </c>
      <c r="F13125" s="1">
        <v>81.0</v>
      </c>
      <c r="G13125" s="1">
        <v>31.0</v>
      </c>
      <c r="H13125" s="1">
        <v>35.0</v>
      </c>
      <c r="K13125" s="1">
        <f t="shared" si="1"/>
        <v>66</v>
      </c>
    </row>
    <row r="13126" ht="15.75" customHeight="1">
      <c r="A13126" s="1">
        <v>27.0</v>
      </c>
      <c r="B13126" s="1">
        <v>2.75053402301E13</v>
      </c>
      <c r="C13126" s="1" t="s">
        <v>12943</v>
      </c>
      <c r="D13126" s="1">
        <v>3014340.0</v>
      </c>
      <c r="E13126" s="1">
        <v>17.0</v>
      </c>
      <c r="F13126" s="1">
        <v>81.0</v>
      </c>
      <c r="G13126" s="1">
        <v>52.0</v>
      </c>
      <c r="H13126" s="1">
        <v>22.0</v>
      </c>
      <c r="K13126" s="1">
        <f t="shared" si="1"/>
        <v>74</v>
      </c>
    </row>
    <row r="13127" ht="15.75" customHeight="1">
      <c r="A13127" s="1">
        <v>31.0</v>
      </c>
      <c r="B13127" s="1">
        <v>3.15002002E13</v>
      </c>
      <c r="C13127" s="1" t="s">
        <v>12944</v>
      </c>
      <c r="D13127" s="1">
        <v>3400870.0</v>
      </c>
      <c r="E13127" s="1">
        <v>17.0</v>
      </c>
      <c r="F13127" s="1">
        <v>81.0</v>
      </c>
      <c r="G13127" s="1">
        <v>34.0</v>
      </c>
      <c r="H13127" s="1">
        <v>0.0</v>
      </c>
      <c r="K13127" s="1">
        <f t="shared" si="1"/>
        <v>34</v>
      </c>
    </row>
    <row r="13128" ht="15.75" customHeight="1">
      <c r="A13128" s="1">
        <v>31.0</v>
      </c>
      <c r="B13128" s="1">
        <v>3.15006005E13</v>
      </c>
      <c r="C13128" s="1" t="s">
        <v>9400</v>
      </c>
      <c r="D13128" s="1">
        <v>3406150.0</v>
      </c>
      <c r="E13128" s="1">
        <v>17.0</v>
      </c>
      <c r="F13128" s="1">
        <v>81.0</v>
      </c>
      <c r="G13128" s="1">
        <v>30.0</v>
      </c>
      <c r="H13128" s="1">
        <v>28.0</v>
      </c>
      <c r="K13128" s="1">
        <f t="shared" si="1"/>
        <v>58</v>
      </c>
    </row>
    <row r="13129" ht="15.75" customHeight="1">
      <c r="A13129" s="1">
        <v>31.0</v>
      </c>
      <c r="B13129" s="1">
        <v>3.15018201E13</v>
      </c>
      <c r="C13129" s="1" t="s">
        <v>12945</v>
      </c>
      <c r="D13129" s="1">
        <v>3480280.0</v>
      </c>
      <c r="E13129" s="1">
        <v>17.0</v>
      </c>
      <c r="F13129" s="1">
        <v>81.0</v>
      </c>
      <c r="G13129" s="1">
        <v>0.0</v>
      </c>
      <c r="H13129" s="1">
        <v>81.0</v>
      </c>
      <c r="K13129" s="1">
        <f t="shared" si="1"/>
        <v>81</v>
      </c>
    </row>
    <row r="13130" ht="15.75" customHeight="1">
      <c r="A13130" s="1">
        <v>48.0</v>
      </c>
      <c r="B13130" s="1">
        <v>4.8503301E13</v>
      </c>
      <c r="C13130" s="1" t="s">
        <v>12946</v>
      </c>
      <c r="D13130" s="1">
        <v>5302730.0</v>
      </c>
      <c r="E13130" s="1">
        <v>17.0</v>
      </c>
      <c r="F13130" s="1">
        <v>81.0</v>
      </c>
      <c r="G13130" s="1">
        <v>42.0</v>
      </c>
      <c r="H13130" s="1">
        <v>14.0</v>
      </c>
      <c r="K13130" s="1">
        <f t="shared" si="1"/>
        <v>56</v>
      </c>
    </row>
    <row r="13131" ht="15.75" customHeight="1">
      <c r="A13131" s="1">
        <v>7.0</v>
      </c>
      <c r="B13131" s="1">
        <v>7.3004001301E12</v>
      </c>
      <c r="C13131" s="1" t="s">
        <v>12947</v>
      </c>
      <c r="D13131" s="1">
        <v>900780.0</v>
      </c>
      <c r="E13131" s="1">
        <v>17.0</v>
      </c>
      <c r="F13131" s="1">
        <v>80.0</v>
      </c>
      <c r="G13131" s="1">
        <v>31.0</v>
      </c>
      <c r="H13131" s="1">
        <v>21.0</v>
      </c>
      <c r="K13131" s="1">
        <f t="shared" si="1"/>
        <v>52</v>
      </c>
    </row>
    <row r="13132" ht="15.75" customHeight="1">
      <c r="A13132" s="1">
        <v>22.0</v>
      </c>
      <c r="B13132" s="1">
        <v>2.23004002301E13</v>
      </c>
      <c r="C13132" s="1" t="s">
        <v>12948</v>
      </c>
      <c r="D13132" s="1">
        <v>2504650.0</v>
      </c>
      <c r="E13132" s="1">
        <v>17.0</v>
      </c>
      <c r="F13132" s="1">
        <v>80.0</v>
      </c>
      <c r="G13132" s="1">
        <v>0.0</v>
      </c>
      <c r="H13132" s="1">
        <v>80.0</v>
      </c>
      <c r="K13132" s="1">
        <f t="shared" si="1"/>
        <v>80</v>
      </c>
    </row>
    <row r="13133" ht="15.75" customHeight="1">
      <c r="A13133" s="1">
        <v>26.0</v>
      </c>
      <c r="B13133" s="1">
        <v>2.65040014E13</v>
      </c>
      <c r="C13133" s="1" t="s">
        <v>12949</v>
      </c>
      <c r="D13133" s="1">
        <v>2917910.0</v>
      </c>
      <c r="E13133" s="1">
        <v>17.0</v>
      </c>
      <c r="F13133" s="1">
        <v>80.0</v>
      </c>
      <c r="G13133" s="1">
        <v>29.0</v>
      </c>
      <c r="H13133" s="1">
        <v>13.0</v>
      </c>
      <c r="K13133" s="1">
        <f t="shared" si="1"/>
        <v>42</v>
      </c>
    </row>
    <row r="13134" ht="15.75" customHeight="1">
      <c r="A13134" s="1">
        <v>27.0</v>
      </c>
      <c r="B13134" s="1">
        <v>2.75014402301E13</v>
      </c>
      <c r="C13134" s="1" t="s">
        <v>12950</v>
      </c>
      <c r="D13134" s="1">
        <v>3012960.0</v>
      </c>
      <c r="E13134" s="1">
        <v>17.0</v>
      </c>
      <c r="F13134" s="1">
        <v>80.0</v>
      </c>
      <c r="G13134" s="1">
        <v>45.0</v>
      </c>
      <c r="H13134" s="1">
        <v>19.0</v>
      </c>
      <c r="K13134" s="1">
        <f t="shared" si="1"/>
        <v>64</v>
      </c>
    </row>
    <row r="13135" ht="15.75" customHeight="1">
      <c r="A13135" s="1">
        <v>27.0</v>
      </c>
      <c r="B13135" s="1">
        <v>2.75056005E13</v>
      </c>
      <c r="C13135" s="1" t="s">
        <v>12951</v>
      </c>
      <c r="D13135" s="1">
        <v>3004230.0</v>
      </c>
      <c r="E13135" s="1">
        <v>17.0</v>
      </c>
      <c r="F13135" s="1">
        <v>80.0</v>
      </c>
      <c r="G13135" s="1">
        <v>21.0</v>
      </c>
      <c r="H13135" s="1">
        <v>35.0</v>
      </c>
      <c r="K13135" s="1">
        <f t="shared" si="1"/>
        <v>56</v>
      </c>
    </row>
    <row r="13136" ht="15.75" customHeight="1">
      <c r="A13136" s="1">
        <v>31.0</v>
      </c>
      <c r="B13136" s="1">
        <v>3.15013004E13</v>
      </c>
      <c r="C13136" s="1" t="s">
        <v>12952</v>
      </c>
      <c r="D13136" s="1">
        <v>3401140.0</v>
      </c>
      <c r="E13136" s="1">
        <v>17.0</v>
      </c>
      <c r="F13136" s="1">
        <v>80.0</v>
      </c>
      <c r="G13136" s="1">
        <v>30.0</v>
      </c>
      <c r="H13136" s="1">
        <v>8.0</v>
      </c>
      <c r="K13136" s="1">
        <f t="shared" si="1"/>
        <v>38</v>
      </c>
    </row>
    <row r="13137" ht="15.75" customHeight="1">
      <c r="A13137" s="1">
        <v>35.0</v>
      </c>
      <c r="B13137" s="1">
        <v>3.55008028E13</v>
      </c>
      <c r="C13137" s="1" t="s">
        <v>12953</v>
      </c>
      <c r="D13137" s="1">
        <v>3820130.0</v>
      </c>
      <c r="E13137" s="1">
        <v>17.0</v>
      </c>
      <c r="F13137" s="1">
        <v>80.0</v>
      </c>
      <c r="G13137" s="1">
        <v>50.0</v>
      </c>
      <c r="H13137" s="1">
        <v>21.0</v>
      </c>
      <c r="K13137" s="1">
        <f t="shared" si="1"/>
        <v>71</v>
      </c>
    </row>
    <row r="13138" ht="15.75" customHeight="1">
      <c r="A13138" s="1">
        <v>36.0</v>
      </c>
      <c r="B13138" s="1">
        <v>3.65068002E13</v>
      </c>
      <c r="C13138" s="1" t="s">
        <v>12954</v>
      </c>
      <c r="D13138" s="1">
        <v>3906496.0</v>
      </c>
      <c r="E13138" s="1">
        <v>17.0</v>
      </c>
      <c r="F13138" s="1">
        <v>80.0</v>
      </c>
      <c r="G13138" s="1">
        <v>25.0</v>
      </c>
      <c r="H13138" s="1">
        <v>0.0</v>
      </c>
      <c r="K13138" s="1">
        <f t="shared" si="1"/>
        <v>25</v>
      </c>
    </row>
    <row r="13139" ht="15.75" customHeight="1">
      <c r="A13139" s="1">
        <v>38.0</v>
      </c>
      <c r="B13139" s="1">
        <v>3.85012003E13</v>
      </c>
      <c r="C13139" s="1" t="s">
        <v>12955</v>
      </c>
      <c r="D13139" s="1">
        <v>4104020.0</v>
      </c>
      <c r="E13139" s="1">
        <v>17.0</v>
      </c>
      <c r="F13139" s="1">
        <v>80.0</v>
      </c>
      <c r="G13139" s="1">
        <v>21.0</v>
      </c>
      <c r="H13139" s="1">
        <v>16.0</v>
      </c>
      <c r="K13139" s="1">
        <f t="shared" si="1"/>
        <v>37</v>
      </c>
    </row>
    <row r="13140" ht="15.75" customHeight="1">
      <c r="A13140" s="1">
        <v>39.0</v>
      </c>
      <c r="B13140" s="1">
        <v>3.95005401E13</v>
      </c>
      <c r="C13140" s="1" t="s">
        <v>12956</v>
      </c>
      <c r="D13140" s="1">
        <v>4200001.0</v>
      </c>
      <c r="E13140" s="1">
        <v>17.0</v>
      </c>
      <c r="F13140" s="1">
        <v>80.0</v>
      </c>
      <c r="G13140" s="1">
        <v>0.0</v>
      </c>
      <c r="H13140" s="1">
        <v>0.0</v>
      </c>
      <c r="K13140" s="1">
        <f t="shared" si="1"/>
        <v>0</v>
      </c>
    </row>
    <row r="13141" ht="15.75" customHeight="1">
      <c r="A13141" s="1">
        <v>3.0</v>
      </c>
      <c r="B13141" s="1">
        <v>3.5002014E12</v>
      </c>
      <c r="C13141" s="1" t="s">
        <v>12957</v>
      </c>
      <c r="D13141" s="1">
        <v>404920.0</v>
      </c>
      <c r="E13141" s="1">
        <v>17.0</v>
      </c>
      <c r="F13141" s="1">
        <v>79.0</v>
      </c>
      <c r="G13141" s="1">
        <v>20.0</v>
      </c>
      <c r="H13141" s="1">
        <v>38.0</v>
      </c>
      <c r="K13141" s="1">
        <f t="shared" si="1"/>
        <v>58</v>
      </c>
    </row>
    <row r="13142" ht="15.75" customHeight="1">
      <c r="A13142" s="1">
        <v>6.0</v>
      </c>
      <c r="B13142" s="1">
        <v>6.5009003E12</v>
      </c>
      <c r="C13142" s="1" t="s">
        <v>12958</v>
      </c>
      <c r="D13142" s="1">
        <v>800001.0</v>
      </c>
      <c r="E13142" s="1">
        <v>17.0</v>
      </c>
      <c r="F13142" s="1">
        <v>79.0</v>
      </c>
      <c r="G13142" s="1">
        <v>0.0</v>
      </c>
      <c r="H13142" s="1">
        <v>64.0</v>
      </c>
      <c r="K13142" s="1">
        <f t="shared" si="1"/>
        <v>64</v>
      </c>
    </row>
    <row r="13143" ht="15.75" customHeight="1">
      <c r="A13143" s="1">
        <v>6.0</v>
      </c>
      <c r="B13143" s="1">
        <v>6.5020501E12</v>
      </c>
      <c r="C13143" s="1" t="s">
        <v>12959</v>
      </c>
      <c r="D13143" s="1">
        <v>805010.0</v>
      </c>
      <c r="E13143" s="1">
        <v>17.0</v>
      </c>
      <c r="F13143" s="1">
        <v>79.0</v>
      </c>
      <c r="G13143" s="1">
        <v>0.0</v>
      </c>
      <c r="H13143" s="1">
        <v>53.0</v>
      </c>
      <c r="K13143" s="1">
        <f t="shared" si="1"/>
        <v>53</v>
      </c>
    </row>
    <row r="13144" ht="15.75" customHeight="1">
      <c r="A13144" s="1">
        <v>14.0</v>
      </c>
      <c r="B13144" s="1">
        <v>1.45023004301E13</v>
      </c>
      <c r="C13144" s="1" t="s">
        <v>12960</v>
      </c>
      <c r="D13144" s="1">
        <v>1701397.0</v>
      </c>
      <c r="E13144" s="1">
        <v>17.0</v>
      </c>
      <c r="F13144" s="1">
        <v>79.0</v>
      </c>
      <c r="G13144" s="1">
        <v>0.0</v>
      </c>
      <c r="H13144" s="1">
        <v>79.0</v>
      </c>
      <c r="K13144" s="1">
        <f t="shared" si="1"/>
        <v>79</v>
      </c>
    </row>
    <row r="13145" ht="15.75" customHeight="1">
      <c r="A13145" s="1">
        <v>27.0</v>
      </c>
      <c r="B13145" s="1">
        <v>2.75048401301E13</v>
      </c>
      <c r="C13145" s="1" t="s">
        <v>12961</v>
      </c>
      <c r="D13145" s="1">
        <v>3001710.0</v>
      </c>
      <c r="E13145" s="1">
        <v>17.0</v>
      </c>
      <c r="F13145" s="1">
        <v>79.0</v>
      </c>
      <c r="G13145" s="1">
        <v>30.0</v>
      </c>
      <c r="H13145" s="1">
        <v>34.0</v>
      </c>
      <c r="K13145" s="1">
        <f t="shared" si="1"/>
        <v>64</v>
      </c>
    </row>
    <row r="13146" ht="15.75" customHeight="1">
      <c r="A13146" s="1">
        <v>35.0</v>
      </c>
      <c r="B13146" s="1">
        <v>3.55009042E13</v>
      </c>
      <c r="C13146" s="1" t="s">
        <v>12962</v>
      </c>
      <c r="D13146" s="1">
        <v>3812030.0</v>
      </c>
      <c r="E13146" s="1">
        <v>17.0</v>
      </c>
      <c r="F13146" s="1">
        <v>79.0</v>
      </c>
      <c r="G13146" s="1">
        <v>29.0</v>
      </c>
      <c r="H13146" s="1">
        <v>22.0</v>
      </c>
      <c r="K13146" s="1">
        <f t="shared" si="1"/>
        <v>51</v>
      </c>
    </row>
    <row r="13147" ht="15.75" customHeight="1">
      <c r="A13147" s="1">
        <v>38.0</v>
      </c>
      <c r="B13147" s="1">
        <v>3.85001009E13</v>
      </c>
      <c r="C13147" s="1" t="s">
        <v>12963</v>
      </c>
      <c r="D13147" s="1">
        <v>4106600.0</v>
      </c>
      <c r="E13147" s="1">
        <v>17.0</v>
      </c>
      <c r="F13147" s="1">
        <v>79.0</v>
      </c>
      <c r="G13147" s="1">
        <v>23.0</v>
      </c>
      <c r="H13147" s="1">
        <v>37.0</v>
      </c>
      <c r="K13147" s="1">
        <f t="shared" si="1"/>
        <v>60</v>
      </c>
    </row>
    <row r="13148" ht="15.75" customHeight="1">
      <c r="A13148" s="1">
        <v>39.0</v>
      </c>
      <c r="B13148" s="1">
        <v>3.95031908E13</v>
      </c>
      <c r="C13148" s="1" t="s">
        <v>12964</v>
      </c>
      <c r="D13148" s="1">
        <v>4280250.0</v>
      </c>
      <c r="E13148" s="1">
        <v>17.0</v>
      </c>
      <c r="F13148" s="1">
        <v>79.0</v>
      </c>
      <c r="G13148" s="1">
        <v>0.0</v>
      </c>
      <c r="H13148" s="1">
        <v>0.0</v>
      </c>
      <c r="K13148" s="1">
        <f t="shared" si="1"/>
        <v>0</v>
      </c>
    </row>
    <row r="13149" ht="15.75" customHeight="1">
      <c r="A13149" s="1">
        <v>44.0</v>
      </c>
      <c r="B13149" s="1">
        <v>4.45208003E13</v>
      </c>
      <c r="C13149" s="1" t="s">
        <v>12965</v>
      </c>
      <c r="D13149" s="1">
        <v>4824300.0</v>
      </c>
      <c r="E13149" s="1">
        <v>17.0</v>
      </c>
      <c r="F13149" s="1">
        <v>79.0</v>
      </c>
      <c r="G13149" s="1">
        <v>0.0</v>
      </c>
      <c r="H13149" s="1">
        <v>47.0</v>
      </c>
      <c r="K13149" s="1">
        <f t="shared" si="1"/>
        <v>47</v>
      </c>
    </row>
    <row r="13150" ht="15.75" customHeight="1">
      <c r="A13150" s="1">
        <v>46.0</v>
      </c>
      <c r="B13150" s="1">
        <v>4.65002102E13</v>
      </c>
      <c r="C13150" s="1" t="s">
        <v>12966</v>
      </c>
      <c r="D13150" s="1">
        <v>5000022.0</v>
      </c>
      <c r="E13150" s="1">
        <v>17.0</v>
      </c>
      <c r="F13150" s="1">
        <v>79.0</v>
      </c>
      <c r="G13150" s="1">
        <v>0.0</v>
      </c>
      <c r="H13150" s="1">
        <v>0.0</v>
      </c>
      <c r="K13150" s="1">
        <f t="shared" si="1"/>
        <v>0</v>
      </c>
    </row>
    <row r="13151" ht="15.75" customHeight="1">
      <c r="A13151" s="1">
        <v>3.0</v>
      </c>
      <c r="B13151" s="1">
        <v>3.5007042E12</v>
      </c>
      <c r="C13151" s="1" t="s">
        <v>12967</v>
      </c>
      <c r="D13151" s="1">
        <v>407680.0</v>
      </c>
      <c r="E13151" s="1">
        <v>17.0</v>
      </c>
      <c r="F13151" s="1">
        <v>78.0</v>
      </c>
      <c r="G13151" s="1">
        <v>0.0</v>
      </c>
      <c r="H13151" s="1">
        <v>15.0</v>
      </c>
      <c r="K13151" s="1">
        <f t="shared" si="1"/>
        <v>15</v>
      </c>
    </row>
    <row r="13152" ht="15.75" customHeight="1">
      <c r="A13152" s="1">
        <v>27.0</v>
      </c>
      <c r="B13152" s="1">
        <v>2.75007038E13</v>
      </c>
      <c r="C13152" s="1" t="s">
        <v>12968</v>
      </c>
      <c r="D13152" s="1">
        <v>3026880.0</v>
      </c>
      <c r="E13152" s="1">
        <v>17.0</v>
      </c>
      <c r="F13152" s="1">
        <v>78.0</v>
      </c>
      <c r="G13152" s="1">
        <v>32.0</v>
      </c>
      <c r="H13152" s="1">
        <v>46.0</v>
      </c>
      <c r="K13152" s="1">
        <f t="shared" si="1"/>
        <v>78</v>
      </c>
    </row>
    <row r="13153" ht="15.75" customHeight="1">
      <c r="A13153" s="1">
        <v>27.0</v>
      </c>
      <c r="B13153" s="1">
        <v>2.75009401302E13</v>
      </c>
      <c r="C13153" s="1" t="s">
        <v>12969</v>
      </c>
      <c r="D13153" s="1">
        <v>3007930.0</v>
      </c>
      <c r="E13153" s="1">
        <v>17.0</v>
      </c>
      <c r="F13153" s="1">
        <v>78.0</v>
      </c>
      <c r="G13153" s="1">
        <v>0.0</v>
      </c>
      <c r="H13153" s="1">
        <v>0.0</v>
      </c>
      <c r="K13153" s="1">
        <f t="shared" si="1"/>
        <v>0</v>
      </c>
    </row>
    <row r="13154" ht="15.75" customHeight="1">
      <c r="A13154" s="1">
        <v>27.0</v>
      </c>
      <c r="B13154" s="1">
        <v>2.75017001E13</v>
      </c>
      <c r="C13154" s="1" t="s">
        <v>12970</v>
      </c>
      <c r="D13154" s="1">
        <v>3015340.0</v>
      </c>
      <c r="E13154" s="1">
        <v>17.0</v>
      </c>
      <c r="F13154" s="1">
        <v>78.0</v>
      </c>
      <c r="G13154" s="1">
        <v>40.0</v>
      </c>
      <c r="H13154" s="1">
        <v>25.0</v>
      </c>
      <c r="K13154" s="1">
        <f t="shared" si="1"/>
        <v>65</v>
      </c>
    </row>
    <row r="13155" ht="15.75" customHeight="1">
      <c r="A13155" s="1">
        <v>27.0</v>
      </c>
      <c r="B13155" s="1">
        <v>2.75026402302E13</v>
      </c>
      <c r="C13155" s="1" t="s">
        <v>12971</v>
      </c>
      <c r="D13155" s="1">
        <v>3000098.0</v>
      </c>
      <c r="E13155" s="1">
        <v>17.0</v>
      </c>
      <c r="F13155" s="1">
        <v>78.0</v>
      </c>
      <c r="G13155" s="1">
        <v>73.0</v>
      </c>
      <c r="H13155" s="1">
        <v>0.0</v>
      </c>
      <c r="K13155" s="1">
        <f t="shared" si="1"/>
        <v>73</v>
      </c>
    </row>
    <row r="13156" ht="15.75" customHeight="1">
      <c r="A13156" s="1">
        <v>30.0</v>
      </c>
      <c r="B13156" s="1">
        <v>3.05009007E13</v>
      </c>
      <c r="C13156" s="1" t="s">
        <v>12972</v>
      </c>
      <c r="D13156" s="1">
        <v>3305970.0</v>
      </c>
      <c r="E13156" s="1">
        <v>17.0</v>
      </c>
      <c r="F13156" s="1">
        <v>78.0</v>
      </c>
      <c r="G13156" s="1">
        <v>42.0</v>
      </c>
      <c r="H13156" s="1">
        <v>12.0</v>
      </c>
      <c r="K13156" s="1">
        <f t="shared" si="1"/>
        <v>54</v>
      </c>
    </row>
    <row r="13157" ht="15.75" customHeight="1">
      <c r="A13157" s="1">
        <v>14.0</v>
      </c>
      <c r="B13157" s="1">
        <v>1.45006027E13</v>
      </c>
      <c r="C13157" s="1" t="s">
        <v>12973</v>
      </c>
      <c r="D13157" s="1">
        <v>1724120.0</v>
      </c>
      <c r="E13157" s="1">
        <v>17.0</v>
      </c>
      <c r="F13157" s="1">
        <v>77.0</v>
      </c>
      <c r="G13157" s="1">
        <v>17.0</v>
      </c>
      <c r="H13157" s="1">
        <v>21.0</v>
      </c>
      <c r="K13157" s="1">
        <f t="shared" si="1"/>
        <v>38</v>
      </c>
    </row>
    <row r="13158" ht="15.75" customHeight="1">
      <c r="A13158" s="1">
        <v>22.0</v>
      </c>
      <c r="B13158" s="1">
        <v>2.23007017301E13</v>
      </c>
      <c r="C13158" s="1" t="s">
        <v>12974</v>
      </c>
      <c r="D13158" s="1">
        <v>2511940.0</v>
      </c>
      <c r="E13158" s="1">
        <v>17.0</v>
      </c>
      <c r="F13158" s="1">
        <v>77.0</v>
      </c>
      <c r="G13158" s="1">
        <v>0.0</v>
      </c>
      <c r="H13158" s="1">
        <v>24.0</v>
      </c>
      <c r="K13158" s="1">
        <f t="shared" si="1"/>
        <v>24</v>
      </c>
    </row>
    <row r="13159" ht="15.75" customHeight="1">
      <c r="A13159" s="1">
        <v>24.0</v>
      </c>
      <c r="B13159" s="1">
        <v>2.45064021E13</v>
      </c>
      <c r="C13159" s="1" t="s">
        <v>12975</v>
      </c>
      <c r="D13159" s="1">
        <v>2721210.0</v>
      </c>
      <c r="E13159" s="1">
        <v>17.0</v>
      </c>
      <c r="F13159" s="1">
        <v>77.0</v>
      </c>
      <c r="G13159" s="1">
        <v>29.0</v>
      </c>
      <c r="H13159" s="1">
        <v>24.0</v>
      </c>
      <c r="K13159" s="1">
        <f t="shared" si="1"/>
        <v>53</v>
      </c>
    </row>
    <row r="13160" ht="15.75" customHeight="1">
      <c r="A13160" s="1">
        <v>26.0</v>
      </c>
      <c r="B13160" s="1">
        <v>2.65013007E13</v>
      </c>
      <c r="C13160" s="1" t="s">
        <v>12976</v>
      </c>
      <c r="D13160" s="1">
        <v>2921030.0</v>
      </c>
      <c r="E13160" s="1">
        <v>17.0</v>
      </c>
      <c r="F13160" s="1">
        <v>77.0</v>
      </c>
      <c r="G13160" s="1">
        <v>29.0</v>
      </c>
      <c r="H13160" s="1">
        <v>24.0</v>
      </c>
      <c r="K13160" s="1">
        <f t="shared" si="1"/>
        <v>53</v>
      </c>
    </row>
    <row r="13161" ht="15.75" customHeight="1">
      <c r="A13161" s="1">
        <v>27.0</v>
      </c>
      <c r="B13161" s="1">
        <v>2.75023403E13</v>
      </c>
      <c r="C13161" s="1" t="s">
        <v>12977</v>
      </c>
      <c r="D13161" s="1">
        <v>3024990.0</v>
      </c>
      <c r="E13161" s="1">
        <v>17.0</v>
      </c>
      <c r="F13161" s="1">
        <v>77.0</v>
      </c>
      <c r="G13161" s="1">
        <v>39.0</v>
      </c>
      <c r="H13161" s="1">
        <v>26.0</v>
      </c>
      <c r="K13161" s="1">
        <f t="shared" si="1"/>
        <v>65</v>
      </c>
    </row>
    <row r="13162" ht="15.75" customHeight="1">
      <c r="A13162" s="1">
        <v>30.0</v>
      </c>
      <c r="B13162" s="1">
        <v>3.05005003E13</v>
      </c>
      <c r="C13162" s="1" t="s">
        <v>12978</v>
      </c>
      <c r="D13162" s="1">
        <v>3301710.0</v>
      </c>
      <c r="E13162" s="1">
        <v>17.0</v>
      </c>
      <c r="F13162" s="1">
        <v>77.0</v>
      </c>
      <c r="G13162" s="1">
        <v>40.0</v>
      </c>
      <c r="H13162" s="1">
        <v>14.0</v>
      </c>
      <c r="K13162" s="1">
        <f t="shared" si="1"/>
        <v>54</v>
      </c>
    </row>
    <row r="13163" ht="15.75" customHeight="1">
      <c r="A13163" s="1">
        <v>31.0</v>
      </c>
      <c r="B13163" s="1">
        <v>3.15021006E13</v>
      </c>
      <c r="C13163" s="1" t="s">
        <v>12979</v>
      </c>
      <c r="D13163" s="1">
        <v>3405670.0</v>
      </c>
      <c r="E13163" s="1">
        <v>17.0</v>
      </c>
      <c r="F13163" s="1">
        <v>77.0</v>
      </c>
      <c r="G13163" s="1">
        <v>0.0</v>
      </c>
      <c r="H13163" s="1">
        <v>14.0</v>
      </c>
      <c r="K13163" s="1">
        <f t="shared" si="1"/>
        <v>14</v>
      </c>
    </row>
    <row r="13164" ht="15.75" customHeight="1">
      <c r="A13164" s="1">
        <v>44.0</v>
      </c>
      <c r="B13164" s="1">
        <v>4.45049012E13</v>
      </c>
      <c r="C13164" s="1" t="s">
        <v>12980</v>
      </c>
      <c r="D13164" s="1">
        <v>4844490.0</v>
      </c>
      <c r="E13164" s="1">
        <v>17.0</v>
      </c>
      <c r="F13164" s="1">
        <v>77.0</v>
      </c>
      <c r="G13164" s="1">
        <v>0.0</v>
      </c>
      <c r="H13164" s="1">
        <v>58.0</v>
      </c>
      <c r="K13164" s="1">
        <f t="shared" si="1"/>
        <v>58</v>
      </c>
    </row>
    <row r="13165" ht="15.75" customHeight="1">
      <c r="A13165" s="1">
        <v>44.0</v>
      </c>
      <c r="B13165" s="1">
        <v>4.45132001E13</v>
      </c>
      <c r="C13165" s="1" t="s">
        <v>12981</v>
      </c>
      <c r="D13165" s="1">
        <v>4824660.0</v>
      </c>
      <c r="E13165" s="1">
        <v>17.0</v>
      </c>
      <c r="F13165" s="1">
        <v>77.0</v>
      </c>
      <c r="G13165" s="1">
        <v>26.0</v>
      </c>
      <c r="H13165" s="1">
        <v>28.0</v>
      </c>
      <c r="K13165" s="1">
        <f t="shared" si="1"/>
        <v>54</v>
      </c>
    </row>
    <row r="13166" ht="15.75" customHeight="1">
      <c r="A13166" s="1">
        <v>48.0</v>
      </c>
      <c r="B13166" s="1">
        <v>4.85001005E13</v>
      </c>
      <c r="C13166" s="1" t="s">
        <v>12982</v>
      </c>
      <c r="D13166" s="1">
        <v>5309570.0</v>
      </c>
      <c r="E13166" s="1">
        <v>17.0</v>
      </c>
      <c r="F13166" s="1">
        <v>77.0</v>
      </c>
      <c r="G13166" s="1">
        <v>14.0</v>
      </c>
      <c r="H13166" s="1">
        <v>24.0</v>
      </c>
      <c r="K13166" s="1">
        <f t="shared" si="1"/>
        <v>38</v>
      </c>
    </row>
    <row r="13167" ht="15.75" customHeight="1">
      <c r="A13167" s="1">
        <v>5.0</v>
      </c>
      <c r="B13167" s="1">
        <v>5.5029004E12</v>
      </c>
      <c r="C13167" s="1" t="s">
        <v>12983</v>
      </c>
      <c r="D13167" s="1">
        <v>608340.0</v>
      </c>
      <c r="E13167" s="1">
        <v>17.0</v>
      </c>
      <c r="F13167" s="1">
        <v>76.0</v>
      </c>
      <c r="G13167" s="1">
        <v>0.0</v>
      </c>
      <c r="H13167" s="1">
        <v>25.0</v>
      </c>
      <c r="K13167" s="1">
        <f t="shared" si="1"/>
        <v>25</v>
      </c>
    </row>
    <row r="13168" ht="15.75" customHeight="1">
      <c r="A13168" s="1">
        <v>5.0</v>
      </c>
      <c r="B13168" s="1">
        <v>5.5047023E12</v>
      </c>
      <c r="C13168" s="1" t="s">
        <v>12563</v>
      </c>
      <c r="D13168" s="1">
        <v>619230.0</v>
      </c>
      <c r="E13168" s="1">
        <v>17.0</v>
      </c>
      <c r="F13168" s="1">
        <v>76.0</v>
      </c>
      <c r="G13168" s="1">
        <v>0.0</v>
      </c>
      <c r="H13168" s="1">
        <v>12.0</v>
      </c>
      <c r="K13168" s="1">
        <f t="shared" si="1"/>
        <v>12</v>
      </c>
    </row>
    <row r="13169" ht="15.75" customHeight="1">
      <c r="A13169" s="1">
        <v>5.0</v>
      </c>
      <c r="B13169" s="1">
        <v>5.5049016E12</v>
      </c>
      <c r="C13169" s="1" t="s">
        <v>12984</v>
      </c>
      <c r="D13169" s="1">
        <v>611610.0</v>
      </c>
      <c r="E13169" s="1">
        <v>17.0</v>
      </c>
      <c r="F13169" s="1">
        <v>76.0</v>
      </c>
      <c r="G13169" s="1">
        <v>1.0</v>
      </c>
      <c r="H13169" s="1">
        <v>22.0</v>
      </c>
      <c r="K13169" s="1">
        <f t="shared" si="1"/>
        <v>23</v>
      </c>
    </row>
    <row r="13170" ht="15.75" customHeight="1">
      <c r="A13170" s="1">
        <v>14.0</v>
      </c>
      <c r="B13170" s="1">
        <v>1.45092003E13</v>
      </c>
      <c r="C13170" s="1" t="s">
        <v>12985</v>
      </c>
      <c r="D13170" s="1">
        <v>1704230.0</v>
      </c>
      <c r="E13170" s="1">
        <v>17.0</v>
      </c>
      <c r="F13170" s="1">
        <v>76.0</v>
      </c>
      <c r="G13170" s="1">
        <v>47.0</v>
      </c>
      <c r="H13170" s="1">
        <v>20.0</v>
      </c>
      <c r="K13170" s="1">
        <f t="shared" si="1"/>
        <v>67</v>
      </c>
    </row>
    <row r="13171" ht="15.75" customHeight="1">
      <c r="A13171" s="1">
        <v>23.0</v>
      </c>
      <c r="B13171" s="1">
        <v>2.35002001E13</v>
      </c>
      <c r="C13171" s="1" t="s">
        <v>12986</v>
      </c>
      <c r="D13171" s="1">
        <v>2603660.0</v>
      </c>
      <c r="E13171" s="1">
        <v>17.0</v>
      </c>
      <c r="F13171" s="1">
        <v>76.0</v>
      </c>
      <c r="G13171" s="1">
        <v>43.0</v>
      </c>
      <c r="H13171" s="1">
        <v>19.0</v>
      </c>
      <c r="K13171" s="1">
        <f t="shared" si="1"/>
        <v>62</v>
      </c>
    </row>
    <row r="13172" ht="15.75" customHeight="1">
      <c r="A13172" s="1">
        <v>26.0</v>
      </c>
      <c r="B13172" s="1">
        <v>2.65013003E13</v>
      </c>
      <c r="C13172" s="1" t="s">
        <v>12987</v>
      </c>
      <c r="D13172" s="1">
        <v>2910230.0</v>
      </c>
      <c r="E13172" s="1">
        <v>17.0</v>
      </c>
      <c r="F13172" s="1">
        <v>76.0</v>
      </c>
      <c r="G13172" s="1">
        <v>17.0</v>
      </c>
      <c r="H13172" s="1">
        <v>22.0</v>
      </c>
      <c r="K13172" s="1">
        <f t="shared" si="1"/>
        <v>39</v>
      </c>
    </row>
    <row r="13173" ht="15.75" customHeight="1">
      <c r="A13173" s="1">
        <v>27.0</v>
      </c>
      <c r="B13173" s="1">
        <v>2.75023401301E13</v>
      </c>
      <c r="C13173" s="1" t="s">
        <v>12988</v>
      </c>
      <c r="D13173" s="1">
        <v>3012270.0</v>
      </c>
      <c r="E13173" s="1">
        <v>17.0</v>
      </c>
      <c r="F13173" s="1">
        <v>76.0</v>
      </c>
      <c r="G13173" s="1">
        <v>39.0</v>
      </c>
      <c r="H13173" s="1">
        <v>22.0</v>
      </c>
      <c r="K13173" s="1">
        <f t="shared" si="1"/>
        <v>61</v>
      </c>
    </row>
    <row r="13174" ht="15.75" customHeight="1">
      <c r="A13174" s="1">
        <v>27.0</v>
      </c>
      <c r="B13174" s="1">
        <v>2.75023402E13</v>
      </c>
      <c r="C13174" s="1" t="s">
        <v>12989</v>
      </c>
      <c r="D13174" s="1">
        <v>3014430.0</v>
      </c>
      <c r="E13174" s="1">
        <v>17.0</v>
      </c>
      <c r="F13174" s="1">
        <v>76.0</v>
      </c>
      <c r="G13174" s="1">
        <v>29.0</v>
      </c>
      <c r="H13174" s="1">
        <v>22.0</v>
      </c>
      <c r="K13174" s="1">
        <f t="shared" si="1"/>
        <v>51</v>
      </c>
    </row>
    <row r="13175" ht="15.75" customHeight="1">
      <c r="A13175" s="1">
        <v>27.0</v>
      </c>
      <c r="B13175" s="1">
        <v>2.75034019E13</v>
      </c>
      <c r="C13175" s="1" t="s">
        <v>12990</v>
      </c>
      <c r="D13175" s="1">
        <v>3002300.0</v>
      </c>
      <c r="E13175" s="1">
        <v>17.0</v>
      </c>
      <c r="F13175" s="1">
        <v>76.0</v>
      </c>
      <c r="G13175" s="1">
        <v>54.0</v>
      </c>
      <c r="H13175" s="1">
        <v>22.0</v>
      </c>
      <c r="K13175" s="1">
        <f t="shared" si="1"/>
        <v>76</v>
      </c>
    </row>
    <row r="13176" ht="15.75" customHeight="1">
      <c r="A13176" s="1">
        <v>31.0</v>
      </c>
      <c r="B13176" s="1">
        <v>3.15015001E13</v>
      </c>
      <c r="C13176" s="1" t="s">
        <v>12991</v>
      </c>
      <c r="D13176" s="1">
        <v>3401230.0</v>
      </c>
      <c r="E13176" s="1">
        <v>17.0</v>
      </c>
      <c r="F13176" s="1">
        <v>76.0</v>
      </c>
      <c r="G13176" s="1">
        <v>37.0</v>
      </c>
      <c r="H13176" s="1">
        <v>0.0</v>
      </c>
      <c r="K13176" s="1">
        <f t="shared" si="1"/>
        <v>37</v>
      </c>
    </row>
    <row r="13177" ht="15.75" customHeight="1">
      <c r="A13177" s="1">
        <v>35.0</v>
      </c>
      <c r="B13177" s="1">
        <v>3.55002101E13</v>
      </c>
      <c r="C13177" s="1" t="s">
        <v>12992</v>
      </c>
      <c r="D13177" s="1">
        <v>3800060.0</v>
      </c>
      <c r="E13177" s="1">
        <v>17.0</v>
      </c>
      <c r="F13177" s="1">
        <v>76.0</v>
      </c>
      <c r="G13177" s="1">
        <v>76.0</v>
      </c>
      <c r="H13177" s="1">
        <v>0.0</v>
      </c>
      <c r="K13177" s="1">
        <f t="shared" si="1"/>
        <v>76</v>
      </c>
    </row>
    <row r="13178" ht="15.75" customHeight="1">
      <c r="A13178" s="1">
        <v>37.0</v>
      </c>
      <c r="B13178" s="1">
        <v>3.75035006E13</v>
      </c>
      <c r="C13178" s="1" t="s">
        <v>12993</v>
      </c>
      <c r="D13178" s="1">
        <v>4018870.0</v>
      </c>
      <c r="E13178" s="1">
        <v>17.0</v>
      </c>
      <c r="F13178" s="1">
        <v>76.0</v>
      </c>
      <c r="G13178" s="1">
        <v>29.0</v>
      </c>
      <c r="H13178" s="1">
        <v>42.0</v>
      </c>
      <c r="K13178" s="1">
        <f t="shared" si="1"/>
        <v>71</v>
      </c>
    </row>
    <row r="13179" ht="15.75" customHeight="1">
      <c r="A13179" s="1">
        <v>38.0</v>
      </c>
      <c r="B13179" s="1">
        <v>3.85035003E13</v>
      </c>
      <c r="C13179" s="1" t="s">
        <v>12994</v>
      </c>
      <c r="D13179" s="1">
        <v>4108280.0</v>
      </c>
      <c r="E13179" s="1">
        <v>17.0</v>
      </c>
      <c r="F13179" s="1">
        <v>76.0</v>
      </c>
      <c r="G13179" s="1">
        <v>9.0</v>
      </c>
      <c r="H13179" s="1">
        <v>17.0</v>
      </c>
      <c r="K13179" s="1">
        <f t="shared" si="1"/>
        <v>26</v>
      </c>
    </row>
    <row r="13180" ht="15.75" customHeight="1">
      <c r="A13180" s="1">
        <v>44.0</v>
      </c>
      <c r="B13180" s="1">
        <v>4.45019005E13</v>
      </c>
      <c r="C13180" s="1" t="s">
        <v>12995</v>
      </c>
      <c r="D13180" s="1">
        <v>4823700.0</v>
      </c>
      <c r="E13180" s="1">
        <v>17.0</v>
      </c>
      <c r="F13180" s="1">
        <v>76.0</v>
      </c>
      <c r="G13180" s="1">
        <v>18.0</v>
      </c>
      <c r="H13180" s="1">
        <v>39.0</v>
      </c>
      <c r="K13180" s="1">
        <f t="shared" si="1"/>
        <v>57</v>
      </c>
    </row>
    <row r="13181" ht="15.75" customHeight="1">
      <c r="A13181" s="1">
        <v>14.0</v>
      </c>
      <c r="B13181" s="1">
        <v>1.45016301E13</v>
      </c>
      <c r="C13181" s="1" t="s">
        <v>12996</v>
      </c>
      <c r="D13181" s="1">
        <v>1700250.0</v>
      </c>
      <c r="E13181" s="1">
        <v>17.0</v>
      </c>
      <c r="F13181" s="1">
        <v>75.0</v>
      </c>
      <c r="G13181" s="1">
        <v>0.0</v>
      </c>
      <c r="H13181" s="1">
        <v>0.0</v>
      </c>
      <c r="K13181" s="1">
        <f t="shared" si="1"/>
        <v>0</v>
      </c>
    </row>
    <row r="13182" ht="15.75" customHeight="1">
      <c r="A13182" s="1">
        <v>20.0</v>
      </c>
      <c r="B13182" s="1">
        <v>2.05015902E13</v>
      </c>
      <c r="C13182" s="1" t="s">
        <v>12997</v>
      </c>
      <c r="D13182" s="1">
        <v>2305380.0</v>
      </c>
      <c r="E13182" s="1">
        <v>17.0</v>
      </c>
      <c r="F13182" s="1">
        <v>75.0</v>
      </c>
      <c r="G13182" s="1">
        <v>31.0</v>
      </c>
      <c r="H13182" s="1">
        <v>14.0</v>
      </c>
      <c r="K13182" s="1">
        <f t="shared" si="1"/>
        <v>45</v>
      </c>
    </row>
    <row r="13183" ht="15.75" customHeight="1">
      <c r="A13183" s="1">
        <v>27.0</v>
      </c>
      <c r="B13183" s="1">
        <v>2.75024006E13</v>
      </c>
      <c r="C13183" s="1" t="s">
        <v>12998</v>
      </c>
      <c r="D13183" s="1">
        <v>3027150.0</v>
      </c>
      <c r="E13183" s="1">
        <v>17.0</v>
      </c>
      <c r="F13183" s="1">
        <v>75.0</v>
      </c>
      <c r="G13183" s="1">
        <v>30.0</v>
      </c>
      <c r="H13183" s="1">
        <v>14.0</v>
      </c>
      <c r="K13183" s="1">
        <f t="shared" si="1"/>
        <v>44</v>
      </c>
    </row>
    <row r="13184" ht="15.75" customHeight="1">
      <c r="A13184" s="1">
        <v>27.0</v>
      </c>
      <c r="B13184" s="1">
        <v>2.75028401301E13</v>
      </c>
      <c r="C13184" s="1" t="s">
        <v>12999</v>
      </c>
      <c r="D13184" s="1">
        <v>3006790.0</v>
      </c>
      <c r="E13184" s="1">
        <v>17.0</v>
      </c>
      <c r="F13184" s="1">
        <v>75.0</v>
      </c>
      <c r="G13184" s="1">
        <v>65.0</v>
      </c>
      <c r="H13184" s="1">
        <v>0.0</v>
      </c>
      <c r="K13184" s="1">
        <f t="shared" si="1"/>
        <v>65</v>
      </c>
    </row>
    <row r="13185" ht="15.75" customHeight="1">
      <c r="A13185" s="1">
        <v>30.0</v>
      </c>
      <c r="B13185" s="1">
        <v>3.05002008E13</v>
      </c>
      <c r="C13185" s="1" t="s">
        <v>13000</v>
      </c>
      <c r="D13185" s="1">
        <v>3303120.0</v>
      </c>
      <c r="E13185" s="1">
        <v>17.0</v>
      </c>
      <c r="F13185" s="1">
        <v>75.0</v>
      </c>
      <c r="G13185" s="1">
        <v>44.0</v>
      </c>
      <c r="H13185" s="1">
        <v>3.0</v>
      </c>
      <c r="K13185" s="1">
        <f t="shared" si="1"/>
        <v>47</v>
      </c>
    </row>
    <row r="13186" ht="15.75" customHeight="1">
      <c r="A13186" s="1">
        <v>30.0</v>
      </c>
      <c r="B13186" s="1">
        <v>3.05005033E13</v>
      </c>
      <c r="C13186" s="1" t="s">
        <v>13001</v>
      </c>
      <c r="D13186" s="1">
        <v>3305670.0</v>
      </c>
      <c r="E13186" s="1">
        <v>17.0</v>
      </c>
      <c r="F13186" s="1">
        <v>75.0</v>
      </c>
      <c r="G13186" s="1">
        <v>16.0</v>
      </c>
      <c r="H13186" s="1">
        <v>7.0</v>
      </c>
      <c r="K13186" s="1">
        <f t="shared" si="1"/>
        <v>23</v>
      </c>
    </row>
    <row r="13187" ht="15.75" customHeight="1">
      <c r="A13187" s="1">
        <v>31.0</v>
      </c>
      <c r="B13187" s="1">
        <v>3.15010003E13</v>
      </c>
      <c r="C13187" s="1" t="s">
        <v>13002</v>
      </c>
      <c r="D13187" s="1">
        <v>3401890.0</v>
      </c>
      <c r="E13187" s="1">
        <v>17.0</v>
      </c>
      <c r="F13187" s="1">
        <v>75.0</v>
      </c>
      <c r="G13187" s="1">
        <v>16.0</v>
      </c>
      <c r="H13187" s="1">
        <v>13.0</v>
      </c>
      <c r="K13187" s="1">
        <f t="shared" si="1"/>
        <v>29</v>
      </c>
    </row>
    <row r="13188" ht="15.75" customHeight="1">
      <c r="A13188" s="1">
        <v>3.0</v>
      </c>
      <c r="B13188" s="1">
        <v>3.5013027E12</v>
      </c>
      <c r="C13188" s="1" t="s">
        <v>13003</v>
      </c>
      <c r="D13188" s="1">
        <v>409510.0</v>
      </c>
      <c r="E13188" s="1">
        <v>17.0</v>
      </c>
      <c r="F13188" s="1">
        <v>74.0</v>
      </c>
      <c r="G13188" s="1">
        <v>16.0</v>
      </c>
      <c r="H13188" s="1">
        <v>16.0</v>
      </c>
      <c r="K13188" s="1">
        <f t="shared" si="1"/>
        <v>32</v>
      </c>
    </row>
    <row r="13189" ht="15.75" customHeight="1">
      <c r="A13189" s="1">
        <v>5.0</v>
      </c>
      <c r="B13189" s="1">
        <v>5.5042023E12</v>
      </c>
      <c r="C13189" s="1" t="s">
        <v>13004</v>
      </c>
      <c r="D13189" s="1">
        <v>625500.0</v>
      </c>
      <c r="E13189" s="1">
        <v>17.0</v>
      </c>
      <c r="F13189" s="1">
        <v>74.0</v>
      </c>
      <c r="G13189" s="1">
        <v>57.0</v>
      </c>
      <c r="H13189" s="1">
        <v>0.0</v>
      </c>
      <c r="K13189" s="1">
        <f t="shared" si="1"/>
        <v>57</v>
      </c>
    </row>
    <row r="13190" ht="15.75" customHeight="1">
      <c r="A13190" s="1">
        <v>5.0</v>
      </c>
      <c r="B13190" s="1">
        <v>5.5047005E12</v>
      </c>
      <c r="C13190" s="1" t="s">
        <v>13005</v>
      </c>
      <c r="D13190" s="1">
        <v>610980.0</v>
      </c>
      <c r="E13190" s="1">
        <v>17.0</v>
      </c>
      <c r="F13190" s="1">
        <v>74.0</v>
      </c>
      <c r="G13190" s="1">
        <v>0.0</v>
      </c>
      <c r="H13190" s="1">
        <v>42.0</v>
      </c>
      <c r="K13190" s="1">
        <f t="shared" si="1"/>
        <v>42</v>
      </c>
    </row>
    <row r="13191" ht="15.75" customHeight="1">
      <c r="A13191" s="1">
        <v>5.0</v>
      </c>
      <c r="B13191" s="1">
        <v>5.5050028E12</v>
      </c>
      <c r="C13191" s="1" t="s">
        <v>13006</v>
      </c>
      <c r="D13191" s="1">
        <v>629790.0</v>
      </c>
      <c r="E13191" s="1">
        <v>17.0</v>
      </c>
      <c r="F13191" s="1">
        <v>74.0</v>
      </c>
      <c r="G13191" s="1">
        <v>26.0</v>
      </c>
      <c r="H13191" s="1">
        <v>0.0</v>
      </c>
      <c r="K13191" s="1">
        <f t="shared" si="1"/>
        <v>26</v>
      </c>
    </row>
    <row r="13192" ht="15.75" customHeight="1">
      <c r="A13192" s="1">
        <v>6.0</v>
      </c>
      <c r="B13192" s="1">
        <v>6.5038501E12</v>
      </c>
      <c r="C13192" s="1" t="s">
        <v>13007</v>
      </c>
      <c r="D13192" s="1">
        <v>803930.0</v>
      </c>
      <c r="E13192" s="1">
        <v>17.0</v>
      </c>
      <c r="F13192" s="1">
        <v>74.0</v>
      </c>
      <c r="G13192" s="1">
        <v>0.0</v>
      </c>
      <c r="H13192" s="1">
        <v>52.0</v>
      </c>
      <c r="K13192" s="1">
        <f t="shared" si="1"/>
        <v>52</v>
      </c>
    </row>
    <row r="13193" ht="15.75" customHeight="1">
      <c r="A13193" s="1">
        <v>6.0</v>
      </c>
      <c r="B13193" s="1">
        <v>6.5062706E12</v>
      </c>
      <c r="C13193" s="1" t="s">
        <v>13008</v>
      </c>
      <c r="D13193" s="1">
        <v>804440.0</v>
      </c>
      <c r="E13193" s="1">
        <v>17.0</v>
      </c>
      <c r="F13193" s="1">
        <v>74.0</v>
      </c>
      <c r="G13193" s="1">
        <v>0.0</v>
      </c>
      <c r="H13193" s="1">
        <v>25.0</v>
      </c>
      <c r="K13193" s="1">
        <f t="shared" si="1"/>
        <v>25</v>
      </c>
    </row>
    <row r="13194" ht="15.75" customHeight="1">
      <c r="A13194" s="1">
        <v>14.0</v>
      </c>
      <c r="B13194" s="1">
        <v>1.45013301E13</v>
      </c>
      <c r="C13194" s="1" t="s">
        <v>13009</v>
      </c>
      <c r="D13194" s="1">
        <v>1700244.0</v>
      </c>
      <c r="E13194" s="1">
        <v>17.0</v>
      </c>
      <c r="F13194" s="1">
        <v>74.0</v>
      </c>
      <c r="G13194" s="1">
        <v>0.0</v>
      </c>
      <c r="H13194" s="1">
        <v>0.0</v>
      </c>
      <c r="K13194" s="1">
        <f t="shared" si="1"/>
        <v>0</v>
      </c>
    </row>
    <row r="13195" ht="15.75" customHeight="1">
      <c r="A13195" s="1">
        <v>14.0</v>
      </c>
      <c r="B13195" s="1">
        <v>1.45050302E13</v>
      </c>
      <c r="C13195" s="1" t="s">
        <v>13010</v>
      </c>
      <c r="D13195" s="1">
        <v>1700283.0</v>
      </c>
      <c r="E13195" s="1">
        <v>17.0</v>
      </c>
      <c r="F13195" s="1">
        <v>74.0</v>
      </c>
      <c r="G13195" s="1">
        <v>0.0</v>
      </c>
      <c r="H13195" s="1">
        <v>0.0</v>
      </c>
      <c r="K13195" s="1">
        <f t="shared" si="1"/>
        <v>0</v>
      </c>
    </row>
    <row r="13196" ht="15.75" customHeight="1">
      <c r="A13196" s="1">
        <v>14.0</v>
      </c>
      <c r="B13196" s="1">
        <v>1.45096007E13</v>
      </c>
      <c r="C13196" s="1" t="s">
        <v>13011</v>
      </c>
      <c r="D13196" s="1">
        <v>1716320.0</v>
      </c>
      <c r="E13196" s="1">
        <v>17.0</v>
      </c>
      <c r="F13196" s="1">
        <v>74.0</v>
      </c>
      <c r="G13196" s="1">
        <v>17.0</v>
      </c>
      <c r="H13196" s="1">
        <v>34.0</v>
      </c>
      <c r="K13196" s="1">
        <f t="shared" si="1"/>
        <v>51</v>
      </c>
    </row>
    <row r="13197" ht="15.75" customHeight="1">
      <c r="A13197" s="1">
        <v>16.0</v>
      </c>
      <c r="B13197" s="1">
        <v>1.65016001E13</v>
      </c>
      <c r="C13197" s="1" t="s">
        <v>13012</v>
      </c>
      <c r="D13197" s="1">
        <v>1904740.0</v>
      </c>
      <c r="E13197" s="1">
        <v>17.0</v>
      </c>
      <c r="F13197" s="1">
        <v>74.0</v>
      </c>
      <c r="G13197" s="1">
        <v>25.0</v>
      </c>
      <c r="H13197" s="1">
        <v>24.0</v>
      </c>
      <c r="K13197" s="1">
        <f t="shared" si="1"/>
        <v>49</v>
      </c>
    </row>
    <row r="13198" ht="15.75" customHeight="1">
      <c r="A13198" s="1">
        <v>17.0</v>
      </c>
      <c r="B13198" s="1">
        <v>1.75035003E13</v>
      </c>
      <c r="C13198" s="1" t="s">
        <v>13013</v>
      </c>
      <c r="D13198" s="1">
        <v>2005190.0</v>
      </c>
      <c r="E13198" s="1">
        <v>17.0</v>
      </c>
      <c r="F13198" s="1">
        <v>74.0</v>
      </c>
      <c r="G13198" s="1">
        <v>19.0</v>
      </c>
      <c r="H13198" s="1">
        <v>36.0</v>
      </c>
      <c r="K13198" s="1">
        <f t="shared" si="1"/>
        <v>55</v>
      </c>
    </row>
    <row r="13199" ht="15.75" customHeight="1">
      <c r="A13199" s="1">
        <v>20.0</v>
      </c>
      <c r="B13199" s="1">
        <v>2.05009601E13</v>
      </c>
      <c r="C13199" s="1" t="s">
        <v>13014</v>
      </c>
      <c r="D13199" s="1">
        <v>2309110.0</v>
      </c>
      <c r="E13199" s="1">
        <v>17.0</v>
      </c>
      <c r="F13199" s="1">
        <v>74.0</v>
      </c>
      <c r="G13199" s="1">
        <v>0.0</v>
      </c>
      <c r="H13199" s="1">
        <v>0.0</v>
      </c>
      <c r="K13199" s="1">
        <f t="shared" si="1"/>
        <v>0</v>
      </c>
    </row>
    <row r="13200" ht="15.75" customHeight="1">
      <c r="A13200" s="1">
        <v>27.0</v>
      </c>
      <c r="B13200" s="1">
        <v>2.75003403301E13</v>
      </c>
      <c r="C13200" s="1" t="s">
        <v>13015</v>
      </c>
      <c r="D13200" s="1">
        <v>3026640.0</v>
      </c>
      <c r="E13200" s="1">
        <v>17.0</v>
      </c>
      <c r="F13200" s="1">
        <v>74.0</v>
      </c>
      <c r="G13200" s="1">
        <v>36.0</v>
      </c>
      <c r="H13200" s="1">
        <v>14.0</v>
      </c>
      <c r="K13200" s="1">
        <f t="shared" si="1"/>
        <v>50</v>
      </c>
    </row>
    <row r="13201" ht="15.75" customHeight="1">
      <c r="A13201" s="1">
        <v>27.0</v>
      </c>
      <c r="B13201" s="1">
        <v>2.75033401302E13</v>
      </c>
      <c r="C13201" s="1" t="s">
        <v>13016</v>
      </c>
      <c r="D13201" s="1">
        <v>3023070.0</v>
      </c>
      <c r="E13201" s="1">
        <v>17.0</v>
      </c>
      <c r="F13201" s="1">
        <v>74.0</v>
      </c>
      <c r="G13201" s="1">
        <v>0.0</v>
      </c>
      <c r="H13201" s="1">
        <v>0.0</v>
      </c>
      <c r="K13201" s="1">
        <f t="shared" si="1"/>
        <v>0</v>
      </c>
    </row>
    <row r="13202" ht="15.75" customHeight="1">
      <c r="A13202" s="1">
        <v>28.0</v>
      </c>
      <c r="B13202" s="1">
        <v>2.85030041E13</v>
      </c>
      <c r="C13202" s="1" t="s">
        <v>13017</v>
      </c>
      <c r="D13202" s="1">
        <v>3176650.0</v>
      </c>
      <c r="E13202" s="1">
        <v>17.0</v>
      </c>
      <c r="F13202" s="1">
        <v>74.0</v>
      </c>
      <c r="G13202" s="1">
        <v>0.0</v>
      </c>
      <c r="H13202" s="1">
        <v>20.0</v>
      </c>
      <c r="K13202" s="1">
        <f t="shared" si="1"/>
        <v>20</v>
      </c>
    </row>
    <row r="13203" ht="15.75" customHeight="1">
      <c r="A13203" s="1">
        <v>33.0</v>
      </c>
      <c r="B13203" s="1">
        <v>3.35052067E13</v>
      </c>
      <c r="C13203" s="1" t="s">
        <v>13018</v>
      </c>
      <c r="D13203" s="1">
        <v>3624420.0</v>
      </c>
      <c r="E13203" s="1">
        <v>17.0</v>
      </c>
      <c r="F13203" s="1">
        <v>74.0</v>
      </c>
      <c r="G13203" s="1">
        <v>0.0</v>
      </c>
      <c r="H13203" s="1">
        <v>17.0</v>
      </c>
      <c r="K13203" s="1">
        <f t="shared" si="1"/>
        <v>17</v>
      </c>
    </row>
    <row r="13204" ht="15.75" customHeight="1">
      <c r="A13204" s="1">
        <v>35.0</v>
      </c>
      <c r="B13204" s="1">
        <v>3.55046007E13</v>
      </c>
      <c r="C13204" s="1" t="s">
        <v>13019</v>
      </c>
      <c r="D13204" s="1">
        <v>3806910.0</v>
      </c>
      <c r="E13204" s="1">
        <v>17.0</v>
      </c>
      <c r="F13204" s="1">
        <v>74.0</v>
      </c>
      <c r="G13204" s="1">
        <v>31.0</v>
      </c>
      <c r="H13204" s="1">
        <v>21.0</v>
      </c>
      <c r="K13204" s="1">
        <f t="shared" si="1"/>
        <v>52</v>
      </c>
    </row>
    <row r="13205" ht="15.75" customHeight="1">
      <c r="A13205" s="1">
        <v>35.0</v>
      </c>
      <c r="B13205" s="1">
        <v>3.55049007E13</v>
      </c>
      <c r="C13205" s="1" t="s">
        <v>13020</v>
      </c>
      <c r="D13205" s="1">
        <v>3804140.0</v>
      </c>
      <c r="E13205" s="1">
        <v>17.0</v>
      </c>
      <c r="F13205" s="1">
        <v>74.0</v>
      </c>
      <c r="G13205" s="1">
        <v>39.0</v>
      </c>
      <c r="H13205" s="1">
        <v>8.0</v>
      </c>
      <c r="K13205" s="1">
        <f t="shared" si="1"/>
        <v>47</v>
      </c>
    </row>
    <row r="13206" ht="15.75" customHeight="1">
      <c r="A13206" s="1">
        <v>38.0</v>
      </c>
      <c r="B13206" s="1">
        <v>3.85035005E13</v>
      </c>
      <c r="C13206" s="1" t="s">
        <v>13021</v>
      </c>
      <c r="D13206" s="1">
        <v>4111640.0</v>
      </c>
      <c r="E13206" s="1">
        <v>17.0</v>
      </c>
      <c r="F13206" s="1">
        <v>74.0</v>
      </c>
      <c r="G13206" s="1">
        <v>20.0</v>
      </c>
      <c r="H13206" s="1">
        <v>28.0</v>
      </c>
      <c r="K13206" s="1">
        <f t="shared" si="1"/>
        <v>48</v>
      </c>
    </row>
    <row r="13207" ht="15.75" customHeight="1">
      <c r="A13207" s="1">
        <v>44.0</v>
      </c>
      <c r="B13207" s="1">
        <v>4.45246002E13</v>
      </c>
      <c r="C13207" s="1" t="s">
        <v>13022</v>
      </c>
      <c r="D13207" s="1">
        <v>4815420.0</v>
      </c>
      <c r="E13207" s="1">
        <v>17.0</v>
      </c>
      <c r="F13207" s="1">
        <v>74.0</v>
      </c>
      <c r="G13207" s="1">
        <v>11.0</v>
      </c>
      <c r="H13207" s="1">
        <v>32.0</v>
      </c>
      <c r="K13207" s="1">
        <f t="shared" si="1"/>
        <v>43</v>
      </c>
    </row>
    <row r="13208" ht="15.75" customHeight="1">
      <c r="A13208" s="1">
        <v>2.0</v>
      </c>
      <c r="B13208" s="1">
        <v>2.1028028301E12</v>
      </c>
      <c r="C13208" s="1" t="s">
        <v>13023</v>
      </c>
      <c r="D13208" s="1">
        <v>200690.0</v>
      </c>
      <c r="E13208" s="1">
        <v>17.0</v>
      </c>
      <c r="F13208" s="1">
        <v>73.0</v>
      </c>
      <c r="G13208" s="1">
        <v>0.0</v>
      </c>
      <c r="H13208" s="1">
        <v>0.0</v>
      </c>
      <c r="K13208" s="1">
        <f t="shared" si="1"/>
        <v>0</v>
      </c>
    </row>
    <row r="13209" ht="15.75" customHeight="1">
      <c r="A13209" s="1">
        <v>5.0</v>
      </c>
      <c r="B13209" s="1">
        <v>5.5047041E12</v>
      </c>
      <c r="C13209" s="1" t="s">
        <v>13024</v>
      </c>
      <c r="D13209" s="1">
        <v>642600.0</v>
      </c>
      <c r="E13209" s="1">
        <v>17.0</v>
      </c>
      <c r="F13209" s="1">
        <v>73.0</v>
      </c>
      <c r="G13209" s="1">
        <v>15.0</v>
      </c>
      <c r="H13209" s="1">
        <v>28.0</v>
      </c>
      <c r="K13209" s="1">
        <f t="shared" si="1"/>
        <v>43</v>
      </c>
    </row>
    <row r="13210" ht="15.75" customHeight="1">
      <c r="A13210" s="1">
        <v>5.0</v>
      </c>
      <c r="B13210" s="1">
        <v>5.505201E12</v>
      </c>
      <c r="C13210" s="1" t="s">
        <v>13025</v>
      </c>
      <c r="D13210" s="1">
        <v>619860.0</v>
      </c>
      <c r="E13210" s="1">
        <v>17.0</v>
      </c>
      <c r="F13210" s="1">
        <v>73.0</v>
      </c>
      <c r="G13210" s="1">
        <v>16.0</v>
      </c>
      <c r="H13210" s="1">
        <v>34.0</v>
      </c>
      <c r="K13210" s="1">
        <f t="shared" si="1"/>
        <v>50</v>
      </c>
    </row>
    <row r="13211" ht="15.75" customHeight="1">
      <c r="A13211" s="1">
        <v>14.0</v>
      </c>
      <c r="B13211" s="1">
        <v>1.45010007E13</v>
      </c>
      <c r="C13211" s="1" t="s">
        <v>13026</v>
      </c>
      <c r="D13211" s="1">
        <v>1716650.0</v>
      </c>
      <c r="E13211" s="1">
        <v>17.0</v>
      </c>
      <c r="F13211" s="1">
        <v>73.0</v>
      </c>
      <c r="G13211" s="1">
        <v>16.0</v>
      </c>
      <c r="H13211" s="1">
        <v>43.0</v>
      </c>
      <c r="K13211" s="1">
        <f t="shared" si="1"/>
        <v>59</v>
      </c>
    </row>
    <row r="13212" ht="15.75" customHeight="1">
      <c r="A13212" s="1">
        <v>20.0</v>
      </c>
      <c r="B13212" s="1">
        <v>2.05005803E13</v>
      </c>
      <c r="C13212" s="1" t="s">
        <v>13027</v>
      </c>
      <c r="D13212" s="1">
        <v>2302500.0</v>
      </c>
      <c r="E13212" s="1">
        <v>17.0</v>
      </c>
      <c r="F13212" s="1">
        <v>73.0</v>
      </c>
      <c r="G13212" s="1">
        <v>7.0</v>
      </c>
      <c r="H13212" s="1">
        <v>13.0</v>
      </c>
      <c r="K13212" s="1">
        <f t="shared" si="1"/>
        <v>20</v>
      </c>
    </row>
    <row r="13213" ht="15.75" customHeight="1">
      <c r="A13213" s="1">
        <v>30.0</v>
      </c>
      <c r="B13213" s="1">
        <v>3.05008003E13</v>
      </c>
      <c r="C13213" s="1" t="s">
        <v>13028</v>
      </c>
      <c r="D13213" s="1">
        <v>3302010.0</v>
      </c>
      <c r="E13213" s="1">
        <v>17.0</v>
      </c>
      <c r="F13213" s="1">
        <v>73.0</v>
      </c>
      <c r="G13213" s="1">
        <v>0.0</v>
      </c>
      <c r="H13213" s="1">
        <v>29.0</v>
      </c>
      <c r="K13213" s="1">
        <f t="shared" si="1"/>
        <v>29</v>
      </c>
    </row>
    <row r="13214" ht="15.75" customHeight="1">
      <c r="A13214" s="1">
        <v>32.0</v>
      </c>
      <c r="B13214" s="1">
        <v>3.25014003E13</v>
      </c>
      <c r="C13214" s="1" t="s">
        <v>13029</v>
      </c>
      <c r="D13214" s="1">
        <v>3500630.0</v>
      </c>
      <c r="E13214" s="1">
        <v>17.0</v>
      </c>
      <c r="F13214" s="1">
        <v>73.0</v>
      </c>
      <c r="G13214" s="1">
        <v>23.0</v>
      </c>
      <c r="H13214" s="1">
        <v>0.0</v>
      </c>
      <c r="K13214" s="1">
        <f t="shared" si="1"/>
        <v>23</v>
      </c>
    </row>
    <row r="13215" ht="15.75" customHeight="1">
      <c r="A13215" s="1">
        <v>38.0</v>
      </c>
      <c r="B13215" s="1">
        <v>3.85001021E13</v>
      </c>
      <c r="C13215" s="1" t="s">
        <v>13030</v>
      </c>
      <c r="D13215" s="1">
        <v>4101740.0</v>
      </c>
      <c r="E13215" s="1">
        <v>17.0</v>
      </c>
      <c r="F13215" s="1">
        <v>73.0</v>
      </c>
      <c r="G13215" s="1">
        <v>27.0</v>
      </c>
      <c r="H13215" s="1">
        <v>6.0</v>
      </c>
      <c r="K13215" s="1">
        <f t="shared" si="1"/>
        <v>33</v>
      </c>
    </row>
    <row r="13216" ht="15.75" customHeight="1">
      <c r="A13216" s="1">
        <v>41.0</v>
      </c>
      <c r="B13216" s="1">
        <v>4.15004201E13</v>
      </c>
      <c r="C13216" s="1" t="s">
        <v>13031</v>
      </c>
      <c r="D13216" s="1">
        <v>4500760.0</v>
      </c>
      <c r="E13216" s="1">
        <v>17.0</v>
      </c>
      <c r="F13216" s="1">
        <v>73.0</v>
      </c>
      <c r="G13216" s="1">
        <v>0.0</v>
      </c>
      <c r="H13216" s="1">
        <v>0.0</v>
      </c>
      <c r="K13216" s="1">
        <f t="shared" si="1"/>
        <v>0</v>
      </c>
    </row>
    <row r="13217" ht="15.75" customHeight="1">
      <c r="A13217" s="1">
        <v>44.0</v>
      </c>
      <c r="B13217" s="1">
        <v>4.45035003E13</v>
      </c>
      <c r="C13217" s="1" t="s">
        <v>13032</v>
      </c>
      <c r="D13217" s="1">
        <v>4832220.0</v>
      </c>
      <c r="E13217" s="1">
        <v>17.0</v>
      </c>
      <c r="F13217" s="1">
        <v>73.0</v>
      </c>
      <c r="G13217" s="1">
        <v>25.0</v>
      </c>
      <c r="H13217" s="1">
        <v>23.0</v>
      </c>
      <c r="K13217" s="1">
        <f t="shared" si="1"/>
        <v>48</v>
      </c>
    </row>
    <row r="13218" ht="15.75" customHeight="1">
      <c r="A13218" s="1">
        <v>50.0</v>
      </c>
      <c r="B13218" s="1">
        <v>5.05015047E13</v>
      </c>
      <c r="C13218" s="1" t="s">
        <v>13033</v>
      </c>
      <c r="D13218" s="1">
        <v>5515570.0</v>
      </c>
      <c r="E13218" s="1">
        <v>17.0</v>
      </c>
      <c r="F13218" s="1">
        <v>73.0</v>
      </c>
      <c r="G13218" s="1">
        <v>30.0</v>
      </c>
      <c r="H13218" s="1">
        <v>0.0</v>
      </c>
      <c r="K13218" s="1">
        <f t="shared" si="1"/>
        <v>30</v>
      </c>
    </row>
    <row r="13219" ht="15.75" customHeight="1">
      <c r="A13219" s="1">
        <v>50.0</v>
      </c>
      <c r="B13219" s="1">
        <v>5.05065035E13</v>
      </c>
      <c r="C13219" s="1" t="s">
        <v>13034</v>
      </c>
      <c r="D13219" s="1">
        <v>5508070.0</v>
      </c>
      <c r="E13219" s="1">
        <v>17.0</v>
      </c>
      <c r="F13219" s="1">
        <v>73.0</v>
      </c>
      <c r="G13219" s="1">
        <v>15.0</v>
      </c>
      <c r="H13219" s="1">
        <v>10.0</v>
      </c>
      <c r="K13219" s="1">
        <f t="shared" si="1"/>
        <v>25</v>
      </c>
    </row>
    <row r="13220" ht="15.75" customHeight="1">
      <c r="A13220" s="1">
        <v>3.0</v>
      </c>
      <c r="B13220" s="1">
        <v>3.5002024E12</v>
      </c>
      <c r="C13220" s="1" t="s">
        <v>13035</v>
      </c>
      <c r="D13220" s="1">
        <v>407430.0</v>
      </c>
      <c r="E13220" s="1">
        <v>17.0</v>
      </c>
      <c r="F13220" s="1">
        <v>72.0</v>
      </c>
      <c r="G13220" s="1">
        <v>30.0</v>
      </c>
      <c r="H13220" s="1">
        <v>41.0</v>
      </c>
      <c r="K13220" s="1">
        <f t="shared" si="1"/>
        <v>71</v>
      </c>
    </row>
    <row r="13221" ht="15.75" customHeight="1">
      <c r="A13221" s="1">
        <v>3.0</v>
      </c>
      <c r="B13221" s="1">
        <v>3.5007101E12</v>
      </c>
      <c r="C13221" s="1" t="s">
        <v>13036</v>
      </c>
      <c r="D13221" s="1">
        <v>400615.0</v>
      </c>
      <c r="E13221" s="1">
        <v>17.0</v>
      </c>
      <c r="F13221" s="1">
        <v>72.0</v>
      </c>
      <c r="G13221" s="1">
        <v>0.0</v>
      </c>
      <c r="H13221" s="1">
        <v>0.0</v>
      </c>
      <c r="K13221" s="1">
        <f t="shared" si="1"/>
        <v>0</v>
      </c>
    </row>
    <row r="13222" ht="15.75" customHeight="1">
      <c r="A13222" s="1">
        <v>14.0</v>
      </c>
      <c r="B13222" s="1">
        <v>1.45014008E13</v>
      </c>
      <c r="C13222" s="1" t="s">
        <v>13037</v>
      </c>
      <c r="D13222" s="1">
        <v>1716530.0</v>
      </c>
      <c r="E13222" s="1">
        <v>17.0</v>
      </c>
      <c r="F13222" s="1">
        <v>72.0</v>
      </c>
      <c r="G13222" s="1">
        <v>0.0</v>
      </c>
      <c r="H13222" s="1">
        <v>32.0</v>
      </c>
      <c r="K13222" s="1">
        <f t="shared" si="1"/>
        <v>32</v>
      </c>
    </row>
    <row r="13223" ht="15.75" customHeight="1">
      <c r="A13223" s="1">
        <v>14.0</v>
      </c>
      <c r="B13223" s="1">
        <v>1.45072021E13</v>
      </c>
      <c r="C13223" s="1" t="s">
        <v>13038</v>
      </c>
      <c r="D13223" s="1">
        <v>1722920.0</v>
      </c>
      <c r="E13223" s="1">
        <v>17.0</v>
      </c>
      <c r="F13223" s="1">
        <v>72.0</v>
      </c>
      <c r="G13223" s="1">
        <v>29.0</v>
      </c>
      <c r="H13223" s="1">
        <v>23.0</v>
      </c>
      <c r="K13223" s="1">
        <f t="shared" si="1"/>
        <v>52</v>
      </c>
    </row>
    <row r="13224" ht="15.75" customHeight="1">
      <c r="A13224" s="1">
        <v>14.0</v>
      </c>
      <c r="B13224" s="1">
        <v>1.45089101E13</v>
      </c>
      <c r="C13224" s="1" t="s">
        <v>13039</v>
      </c>
      <c r="D13224" s="1">
        <v>1700238.0</v>
      </c>
      <c r="E13224" s="1">
        <v>17.0</v>
      </c>
      <c r="F13224" s="1">
        <v>72.0</v>
      </c>
      <c r="G13224" s="1">
        <v>0.0</v>
      </c>
      <c r="H13224" s="1">
        <v>0.0</v>
      </c>
      <c r="K13224" s="1">
        <f t="shared" si="1"/>
        <v>0</v>
      </c>
    </row>
    <row r="13225" ht="15.75" customHeight="1">
      <c r="A13225" s="1">
        <v>17.0</v>
      </c>
      <c r="B13225" s="1">
        <v>1.75082013E13</v>
      </c>
      <c r="C13225" s="1" t="s">
        <v>13040</v>
      </c>
      <c r="D13225" s="1">
        <v>2010470.0</v>
      </c>
      <c r="E13225" s="1">
        <v>17.0</v>
      </c>
      <c r="F13225" s="1">
        <v>72.0</v>
      </c>
      <c r="G13225" s="1">
        <v>19.0</v>
      </c>
      <c r="H13225" s="1">
        <v>34.0</v>
      </c>
      <c r="K13225" s="1">
        <f t="shared" si="1"/>
        <v>53</v>
      </c>
    </row>
    <row r="13226" ht="15.75" customHeight="1">
      <c r="A13226" s="1">
        <v>20.0</v>
      </c>
      <c r="B13226" s="1">
        <v>2.03012005301E13</v>
      </c>
      <c r="C13226" s="1" t="s">
        <v>13041</v>
      </c>
      <c r="D13226" s="1">
        <v>2305970.0</v>
      </c>
      <c r="E13226" s="1">
        <v>17.0</v>
      </c>
      <c r="F13226" s="1">
        <v>72.0</v>
      </c>
      <c r="G13226" s="1">
        <v>16.0</v>
      </c>
      <c r="H13226" s="1">
        <v>15.0</v>
      </c>
      <c r="K13226" s="1">
        <f t="shared" si="1"/>
        <v>31</v>
      </c>
    </row>
    <row r="13227" ht="15.75" customHeight="1">
      <c r="A13227" s="1">
        <v>22.0</v>
      </c>
      <c r="B13227" s="1">
        <v>2.23014035301E13</v>
      </c>
      <c r="C13227" s="1" t="s">
        <v>13042</v>
      </c>
      <c r="D13227" s="1">
        <v>2509540.0</v>
      </c>
      <c r="E13227" s="1">
        <v>17.0</v>
      </c>
      <c r="F13227" s="1">
        <v>72.0</v>
      </c>
      <c r="G13227" s="1">
        <v>0.0</v>
      </c>
      <c r="H13227" s="1">
        <v>16.0</v>
      </c>
      <c r="K13227" s="1">
        <f t="shared" si="1"/>
        <v>16</v>
      </c>
    </row>
    <row r="13228" ht="15.75" customHeight="1">
      <c r="A13228" s="1">
        <v>26.0</v>
      </c>
      <c r="B13228" s="1">
        <v>2.65098032E13</v>
      </c>
      <c r="C13228" s="1" t="s">
        <v>13043</v>
      </c>
      <c r="D13228" s="1">
        <v>2927330.0</v>
      </c>
      <c r="E13228" s="1">
        <v>17.0</v>
      </c>
      <c r="F13228" s="1">
        <v>72.0</v>
      </c>
      <c r="G13228" s="1">
        <v>16.0</v>
      </c>
      <c r="H13228" s="1">
        <v>16.0</v>
      </c>
      <c r="K13228" s="1">
        <f t="shared" si="1"/>
        <v>32</v>
      </c>
    </row>
    <row r="13229" ht="15.75" customHeight="1">
      <c r="A13229" s="1">
        <v>35.0</v>
      </c>
      <c r="B13229" s="1">
        <v>3.55036014E13</v>
      </c>
      <c r="C13229" s="1" t="s">
        <v>13044</v>
      </c>
      <c r="D13229" s="1">
        <v>3805950.0</v>
      </c>
      <c r="E13229" s="1">
        <v>17.0</v>
      </c>
      <c r="F13229" s="1">
        <v>72.0</v>
      </c>
      <c r="G13229" s="1">
        <v>14.0</v>
      </c>
      <c r="H13229" s="1">
        <v>15.0</v>
      </c>
      <c r="K13229" s="1">
        <f t="shared" si="1"/>
        <v>29</v>
      </c>
    </row>
    <row r="13230" ht="15.75" customHeight="1">
      <c r="A13230" s="1">
        <v>37.0</v>
      </c>
      <c r="B13230" s="1">
        <v>3.75004001E13</v>
      </c>
      <c r="C13230" s="1" t="s">
        <v>13045</v>
      </c>
      <c r="D13230" s="1">
        <v>4003510.0</v>
      </c>
      <c r="E13230" s="1">
        <v>17.0</v>
      </c>
      <c r="F13230" s="1">
        <v>72.0</v>
      </c>
      <c r="G13230" s="1">
        <v>8.0</v>
      </c>
      <c r="H13230" s="1">
        <v>39.0</v>
      </c>
      <c r="K13230" s="1">
        <f t="shared" si="1"/>
        <v>47</v>
      </c>
    </row>
    <row r="13231" ht="15.75" customHeight="1">
      <c r="A13231" s="1">
        <v>37.0</v>
      </c>
      <c r="B13231" s="1">
        <v>3.75022007E13</v>
      </c>
      <c r="C13231" s="1" t="s">
        <v>13046</v>
      </c>
      <c r="D13231" s="1">
        <v>4029430.0</v>
      </c>
      <c r="E13231" s="1">
        <v>17.0</v>
      </c>
      <c r="F13231" s="1">
        <v>72.0</v>
      </c>
      <c r="G13231" s="1">
        <v>29.0</v>
      </c>
      <c r="H13231" s="1">
        <v>34.0</v>
      </c>
      <c r="K13231" s="1">
        <f t="shared" si="1"/>
        <v>63</v>
      </c>
    </row>
    <row r="13232" ht="15.75" customHeight="1">
      <c r="A13232" s="1">
        <v>44.0</v>
      </c>
      <c r="B13232" s="1">
        <v>4.45143003E13</v>
      </c>
      <c r="C13232" s="1" t="s">
        <v>13047</v>
      </c>
      <c r="D13232" s="1">
        <v>4818890.0</v>
      </c>
      <c r="E13232" s="1">
        <v>17.0</v>
      </c>
      <c r="F13232" s="1">
        <v>72.0</v>
      </c>
      <c r="G13232" s="1">
        <v>19.0</v>
      </c>
      <c r="H13232" s="1">
        <v>38.0</v>
      </c>
      <c r="K13232" s="1">
        <f t="shared" si="1"/>
        <v>57</v>
      </c>
    </row>
    <row r="13233" ht="15.75" customHeight="1">
      <c r="A13233" s="1">
        <v>48.0</v>
      </c>
      <c r="B13233" s="1">
        <v>4.85020005E13</v>
      </c>
      <c r="C13233" s="1" t="s">
        <v>13048</v>
      </c>
      <c r="D13233" s="1">
        <v>5301050.0</v>
      </c>
      <c r="E13233" s="1">
        <v>17.0</v>
      </c>
      <c r="F13233" s="1">
        <v>72.0</v>
      </c>
      <c r="G13233" s="1">
        <v>25.0</v>
      </c>
      <c r="H13233" s="1">
        <v>24.0</v>
      </c>
      <c r="K13233" s="1">
        <f t="shared" si="1"/>
        <v>49</v>
      </c>
    </row>
    <row r="13234" ht="15.75" customHeight="1">
      <c r="A13234" s="1">
        <v>5.0</v>
      </c>
      <c r="B13234" s="1">
        <v>5.5001103E12</v>
      </c>
      <c r="C13234" s="1" t="s">
        <v>13049</v>
      </c>
      <c r="D13234" s="1">
        <v>601380.0</v>
      </c>
      <c r="E13234" s="1">
        <v>17.0</v>
      </c>
      <c r="F13234" s="1">
        <v>71.0</v>
      </c>
      <c r="G13234" s="1">
        <v>0.0</v>
      </c>
      <c r="H13234" s="1">
        <v>0.0</v>
      </c>
      <c r="K13234" s="1">
        <f t="shared" si="1"/>
        <v>0</v>
      </c>
    </row>
    <row r="13235" ht="15.75" customHeight="1">
      <c r="A13235" s="1">
        <v>6.0</v>
      </c>
      <c r="B13235" s="1">
        <v>6.5021101E12</v>
      </c>
      <c r="C13235" s="1" t="s">
        <v>13050</v>
      </c>
      <c r="D13235" s="1">
        <v>800282.0</v>
      </c>
      <c r="E13235" s="1">
        <v>17.0</v>
      </c>
      <c r="F13235" s="1">
        <v>71.0</v>
      </c>
      <c r="G13235" s="1">
        <v>0.0</v>
      </c>
      <c r="H13235" s="1">
        <v>0.0</v>
      </c>
      <c r="K13235" s="1">
        <f t="shared" si="1"/>
        <v>0</v>
      </c>
    </row>
    <row r="13236" ht="15.75" customHeight="1">
      <c r="A13236" s="1">
        <v>14.0</v>
      </c>
      <c r="B13236" s="1">
        <v>1.45038006E13</v>
      </c>
      <c r="C13236" s="1" t="s">
        <v>13051</v>
      </c>
      <c r="D13236" s="1">
        <v>1700323.0</v>
      </c>
      <c r="E13236" s="1">
        <v>17.0</v>
      </c>
      <c r="F13236" s="1">
        <v>71.0</v>
      </c>
      <c r="G13236" s="1">
        <v>31.0</v>
      </c>
      <c r="H13236" s="1">
        <v>14.0</v>
      </c>
      <c r="K13236" s="1">
        <f t="shared" si="1"/>
        <v>45</v>
      </c>
    </row>
    <row r="13237" ht="15.75" customHeight="1">
      <c r="A13237" s="1">
        <v>14.0</v>
      </c>
      <c r="B13237" s="1">
        <v>1.45092002E13</v>
      </c>
      <c r="C13237" s="1" t="s">
        <v>13052</v>
      </c>
      <c r="D13237" s="1">
        <v>1704200.0</v>
      </c>
      <c r="E13237" s="1">
        <v>17.0</v>
      </c>
      <c r="F13237" s="1">
        <v>71.0</v>
      </c>
      <c r="G13237" s="1">
        <v>36.0</v>
      </c>
      <c r="H13237" s="1">
        <v>31.0</v>
      </c>
      <c r="K13237" s="1">
        <f t="shared" si="1"/>
        <v>67</v>
      </c>
    </row>
    <row r="13238" ht="15.75" customHeight="1">
      <c r="A13238" s="1">
        <v>20.0</v>
      </c>
      <c r="B13238" s="1">
        <v>2.03004006101E13</v>
      </c>
      <c r="C13238" s="1" t="s">
        <v>13053</v>
      </c>
      <c r="D13238" s="1">
        <v>2314818.0</v>
      </c>
      <c r="E13238" s="1">
        <v>17.0</v>
      </c>
      <c r="F13238" s="1">
        <v>71.0</v>
      </c>
      <c r="G13238" s="1">
        <v>36.0</v>
      </c>
      <c r="H13238" s="1">
        <v>26.0</v>
      </c>
      <c r="K13238" s="1">
        <f t="shared" si="1"/>
        <v>62</v>
      </c>
    </row>
    <row r="13239" ht="15.75" customHeight="1">
      <c r="A13239" s="1">
        <v>27.0</v>
      </c>
      <c r="B13239" s="1">
        <v>2.75012401302E13</v>
      </c>
      <c r="C13239" s="1" t="s">
        <v>13054</v>
      </c>
      <c r="D13239" s="1">
        <v>3002030.0</v>
      </c>
      <c r="E13239" s="1">
        <v>17.0</v>
      </c>
      <c r="F13239" s="1">
        <v>71.0</v>
      </c>
      <c r="G13239" s="1">
        <v>20.0</v>
      </c>
      <c r="H13239" s="1">
        <v>0.0</v>
      </c>
      <c r="K13239" s="1">
        <f t="shared" si="1"/>
        <v>20</v>
      </c>
    </row>
    <row r="13240" ht="15.75" customHeight="1">
      <c r="A13240" s="1">
        <v>27.0</v>
      </c>
      <c r="B13240" s="1">
        <v>2.75048405301E13</v>
      </c>
      <c r="C13240" s="1" t="s">
        <v>13055</v>
      </c>
      <c r="D13240" s="1">
        <v>3022230.0</v>
      </c>
      <c r="E13240" s="1">
        <v>17.0</v>
      </c>
      <c r="F13240" s="1">
        <v>71.0</v>
      </c>
      <c r="G13240" s="1">
        <v>29.0</v>
      </c>
      <c r="H13240" s="1">
        <v>15.0</v>
      </c>
      <c r="K13240" s="1">
        <f t="shared" si="1"/>
        <v>44</v>
      </c>
    </row>
    <row r="13241" ht="15.75" customHeight="1">
      <c r="A13241" s="1">
        <v>30.0</v>
      </c>
      <c r="B13241" s="1">
        <v>3.05007013E13</v>
      </c>
      <c r="C13241" s="1" t="s">
        <v>13056</v>
      </c>
      <c r="D13241" s="1">
        <v>3303720.0</v>
      </c>
      <c r="E13241" s="1">
        <v>17.0</v>
      </c>
      <c r="F13241" s="1">
        <v>71.0</v>
      </c>
      <c r="G13241" s="1">
        <v>26.0</v>
      </c>
      <c r="H13241" s="1">
        <v>13.0</v>
      </c>
      <c r="K13241" s="1">
        <f t="shared" si="1"/>
        <v>39</v>
      </c>
    </row>
    <row r="13242" ht="15.75" customHeight="1">
      <c r="A13242" s="1">
        <v>48.0</v>
      </c>
      <c r="B13242" s="1">
        <v>4.85038013E13</v>
      </c>
      <c r="C13242" s="1" t="s">
        <v>13057</v>
      </c>
      <c r="D13242" s="1">
        <v>5305970.0</v>
      </c>
      <c r="E13242" s="1">
        <v>17.0</v>
      </c>
      <c r="F13242" s="1">
        <v>71.0</v>
      </c>
      <c r="G13242" s="1">
        <v>16.0</v>
      </c>
      <c r="H13242" s="1">
        <v>0.0</v>
      </c>
      <c r="K13242" s="1">
        <f t="shared" si="1"/>
        <v>16</v>
      </c>
    </row>
    <row r="13243" ht="15.75" customHeight="1">
      <c r="A13243" s="1">
        <v>23.0</v>
      </c>
      <c r="B13243" s="1">
        <v>2.35016017E13</v>
      </c>
      <c r="C13243" s="1" t="s">
        <v>13058</v>
      </c>
      <c r="D13243" s="1">
        <v>2622260.0</v>
      </c>
      <c r="E13243" s="1">
        <v>17.0</v>
      </c>
      <c r="F13243" s="1">
        <v>70.0</v>
      </c>
      <c r="G13243" s="1">
        <v>0.0</v>
      </c>
      <c r="H13243" s="1">
        <v>9.0</v>
      </c>
      <c r="K13243" s="1">
        <f t="shared" si="1"/>
        <v>9</v>
      </c>
    </row>
    <row r="13244" ht="15.75" customHeight="1">
      <c r="A13244" s="1">
        <v>27.0</v>
      </c>
      <c r="B13244" s="1">
        <v>2.75016035E13</v>
      </c>
      <c r="C13244" s="1" t="s">
        <v>13059</v>
      </c>
      <c r="D13244" s="1">
        <v>3011790.0</v>
      </c>
      <c r="E13244" s="1">
        <v>17.0</v>
      </c>
      <c r="F13244" s="1">
        <v>70.0</v>
      </c>
      <c r="G13244" s="1">
        <v>34.0</v>
      </c>
      <c r="H13244" s="1">
        <v>28.0</v>
      </c>
      <c r="K13244" s="1">
        <f t="shared" si="1"/>
        <v>62</v>
      </c>
    </row>
    <row r="13245" ht="15.75" customHeight="1">
      <c r="A13245" s="1">
        <v>27.0</v>
      </c>
      <c r="B13245" s="1">
        <v>2.75038402E13</v>
      </c>
      <c r="C13245" s="1" t="s">
        <v>13060</v>
      </c>
      <c r="D13245" s="1">
        <v>3000063.0</v>
      </c>
      <c r="E13245" s="1">
        <v>17.0</v>
      </c>
      <c r="F13245" s="1">
        <v>70.0</v>
      </c>
      <c r="G13245" s="1">
        <v>0.0</v>
      </c>
      <c r="H13245" s="1">
        <v>0.0</v>
      </c>
      <c r="K13245" s="1">
        <f t="shared" si="1"/>
        <v>0</v>
      </c>
    </row>
    <row r="13246" ht="15.75" customHeight="1">
      <c r="A13246" s="1">
        <v>31.0</v>
      </c>
      <c r="B13246" s="1">
        <v>3.15008019E13</v>
      </c>
      <c r="C13246" s="1" t="s">
        <v>13061</v>
      </c>
      <c r="D13246" s="1">
        <v>3417340.0</v>
      </c>
      <c r="E13246" s="1">
        <v>17.0</v>
      </c>
      <c r="F13246" s="1">
        <v>70.0</v>
      </c>
      <c r="G13246" s="1">
        <v>21.0</v>
      </c>
      <c r="H13246" s="1">
        <v>0.0</v>
      </c>
      <c r="K13246" s="1">
        <f t="shared" si="1"/>
        <v>21</v>
      </c>
    </row>
    <row r="13247" ht="15.75" customHeight="1">
      <c r="A13247" s="1">
        <v>33.0</v>
      </c>
      <c r="B13247" s="1">
        <v>3.35016017E13</v>
      </c>
      <c r="C13247" s="1" t="s">
        <v>13062</v>
      </c>
      <c r="D13247" s="1">
        <v>3620730.0</v>
      </c>
      <c r="E13247" s="1">
        <v>17.0</v>
      </c>
      <c r="F13247" s="1">
        <v>70.0</v>
      </c>
      <c r="G13247" s="1">
        <v>0.0</v>
      </c>
      <c r="H13247" s="1">
        <v>30.0</v>
      </c>
      <c r="K13247" s="1">
        <f t="shared" si="1"/>
        <v>30</v>
      </c>
    </row>
    <row r="13248" ht="15.75" customHeight="1">
      <c r="A13248" s="1">
        <v>35.0</v>
      </c>
      <c r="B13248" s="1">
        <v>3.55021018E13</v>
      </c>
      <c r="C13248" s="1" t="s">
        <v>13063</v>
      </c>
      <c r="D13248" s="1">
        <v>3800046.0</v>
      </c>
      <c r="E13248" s="1">
        <v>17.0</v>
      </c>
      <c r="F13248" s="1">
        <v>70.0</v>
      </c>
      <c r="G13248" s="1">
        <v>20.0</v>
      </c>
      <c r="H13248" s="1">
        <v>50.0</v>
      </c>
      <c r="K13248" s="1">
        <f t="shared" si="1"/>
        <v>70</v>
      </c>
    </row>
    <row r="13249" ht="15.75" customHeight="1">
      <c r="A13249" s="1">
        <v>38.0</v>
      </c>
      <c r="B13249" s="1">
        <v>3.85025101E13</v>
      </c>
      <c r="C13249" s="1" t="s">
        <v>13064</v>
      </c>
      <c r="D13249" s="1">
        <v>4100047.0</v>
      </c>
      <c r="E13249" s="1">
        <v>17.0</v>
      </c>
      <c r="F13249" s="1">
        <v>70.0</v>
      </c>
      <c r="G13249" s="1">
        <v>0.0</v>
      </c>
      <c r="H13249" s="1">
        <v>44.0</v>
      </c>
      <c r="K13249" s="1">
        <f t="shared" si="1"/>
        <v>44</v>
      </c>
    </row>
    <row r="13250" ht="15.75" customHeight="1">
      <c r="A13250" s="1">
        <v>44.0</v>
      </c>
      <c r="B13250" s="1">
        <v>4.4504901E13</v>
      </c>
      <c r="C13250" s="1" t="s">
        <v>13065</v>
      </c>
      <c r="D13250" s="1">
        <v>4840380.0</v>
      </c>
      <c r="E13250" s="1">
        <v>17.0</v>
      </c>
      <c r="F13250" s="1">
        <v>70.0</v>
      </c>
      <c r="G13250" s="1">
        <v>9.0</v>
      </c>
      <c r="H13250" s="1">
        <v>44.0</v>
      </c>
      <c r="K13250" s="1">
        <f t="shared" si="1"/>
        <v>53</v>
      </c>
    </row>
    <row r="13251" ht="15.75" customHeight="1">
      <c r="A13251" s="1">
        <v>5.0</v>
      </c>
      <c r="B13251" s="1">
        <v>5.501501E12</v>
      </c>
      <c r="C13251" s="1" t="s">
        <v>13066</v>
      </c>
      <c r="D13251" s="1">
        <v>606960.0</v>
      </c>
      <c r="E13251" s="1">
        <v>17.0</v>
      </c>
      <c r="F13251" s="1">
        <v>69.0</v>
      </c>
      <c r="G13251" s="1">
        <v>23.0</v>
      </c>
      <c r="H13251" s="1">
        <v>16.0</v>
      </c>
      <c r="K13251" s="1">
        <f t="shared" si="1"/>
        <v>39</v>
      </c>
    </row>
    <row r="13252" ht="15.75" customHeight="1">
      <c r="A13252" s="1">
        <v>5.0</v>
      </c>
      <c r="B13252" s="1">
        <v>5.5033012E12</v>
      </c>
      <c r="C13252" s="1" t="s">
        <v>13067</v>
      </c>
      <c r="D13252" s="1">
        <v>611100.0</v>
      </c>
      <c r="E13252" s="1">
        <v>17.0</v>
      </c>
      <c r="F13252" s="1">
        <v>69.0</v>
      </c>
      <c r="G13252" s="1">
        <v>43.0</v>
      </c>
      <c r="H13252" s="1">
        <v>0.0</v>
      </c>
      <c r="K13252" s="1">
        <f t="shared" si="1"/>
        <v>43</v>
      </c>
    </row>
    <row r="13253" ht="15.75" customHeight="1">
      <c r="A13253" s="1">
        <v>5.0</v>
      </c>
      <c r="B13253" s="1">
        <v>5.5049031E12</v>
      </c>
      <c r="C13253" s="1" t="s">
        <v>13068</v>
      </c>
      <c r="D13253" s="1">
        <v>617580.0</v>
      </c>
      <c r="E13253" s="1">
        <v>17.0</v>
      </c>
      <c r="F13253" s="1">
        <v>69.0</v>
      </c>
      <c r="G13253" s="1">
        <v>2.0</v>
      </c>
      <c r="H13253" s="1">
        <v>39.0</v>
      </c>
      <c r="K13253" s="1">
        <f t="shared" si="1"/>
        <v>41</v>
      </c>
    </row>
    <row r="13254" ht="15.75" customHeight="1">
      <c r="A13254" s="1">
        <v>5.0</v>
      </c>
      <c r="B13254" s="1">
        <v>5.5054046E12</v>
      </c>
      <c r="C13254" s="1" t="s">
        <v>13069</v>
      </c>
      <c r="D13254" s="1">
        <v>635940.0</v>
      </c>
      <c r="E13254" s="1">
        <v>17.0</v>
      </c>
      <c r="F13254" s="1">
        <v>69.0</v>
      </c>
      <c r="G13254" s="1">
        <v>17.0</v>
      </c>
      <c r="H13254" s="1">
        <v>33.0</v>
      </c>
      <c r="K13254" s="1">
        <f t="shared" si="1"/>
        <v>50</v>
      </c>
    </row>
    <row r="13255" ht="15.75" customHeight="1">
      <c r="A13255" s="1">
        <v>6.0</v>
      </c>
      <c r="B13255" s="1">
        <v>6.5031501E12</v>
      </c>
      <c r="C13255" s="1" t="s">
        <v>13070</v>
      </c>
      <c r="D13255" s="1">
        <v>806930.0</v>
      </c>
      <c r="E13255" s="1">
        <v>17.0</v>
      </c>
      <c r="F13255" s="1">
        <v>69.0</v>
      </c>
      <c r="G13255" s="1">
        <v>11.0</v>
      </c>
      <c r="H13255" s="1">
        <v>33.0</v>
      </c>
      <c r="K13255" s="1">
        <f t="shared" si="1"/>
        <v>44</v>
      </c>
    </row>
    <row r="13256" ht="15.75" customHeight="1">
      <c r="A13256" s="1">
        <v>6.0</v>
      </c>
      <c r="B13256" s="1">
        <v>6.5044013E12</v>
      </c>
      <c r="C13256" s="1" t="s">
        <v>13071</v>
      </c>
      <c r="D13256" s="1">
        <v>807140.0</v>
      </c>
      <c r="E13256" s="1">
        <v>17.0</v>
      </c>
      <c r="F13256" s="1">
        <v>69.0</v>
      </c>
      <c r="G13256" s="1">
        <v>0.0</v>
      </c>
      <c r="H13256" s="1">
        <v>51.0</v>
      </c>
      <c r="K13256" s="1">
        <f t="shared" si="1"/>
        <v>51</v>
      </c>
    </row>
    <row r="13257" ht="15.75" customHeight="1">
      <c r="A13257" s="1">
        <v>14.0</v>
      </c>
      <c r="B13257" s="1">
        <v>1.45047004E13</v>
      </c>
      <c r="C13257" s="1" t="s">
        <v>13072</v>
      </c>
      <c r="D13257" s="1">
        <v>1723160.0</v>
      </c>
      <c r="E13257" s="1">
        <v>17.0</v>
      </c>
      <c r="F13257" s="1">
        <v>69.0</v>
      </c>
      <c r="G13257" s="1">
        <v>32.0</v>
      </c>
      <c r="H13257" s="1">
        <v>11.0</v>
      </c>
      <c r="K13257" s="1">
        <f t="shared" si="1"/>
        <v>43</v>
      </c>
    </row>
    <row r="13258" ht="15.75" customHeight="1">
      <c r="A13258" s="1">
        <v>14.0</v>
      </c>
      <c r="B13258" s="1">
        <v>1.45071006E13</v>
      </c>
      <c r="C13258" s="1" t="s">
        <v>13073</v>
      </c>
      <c r="D13258" s="1">
        <v>1711220.0</v>
      </c>
      <c r="E13258" s="1">
        <v>17.0</v>
      </c>
      <c r="F13258" s="1">
        <v>69.0</v>
      </c>
      <c r="G13258" s="1">
        <v>21.0</v>
      </c>
      <c r="H13258" s="1">
        <v>19.0</v>
      </c>
      <c r="K13258" s="1">
        <f t="shared" si="1"/>
        <v>40</v>
      </c>
    </row>
    <row r="13259" ht="15.75" customHeight="1">
      <c r="A13259" s="1">
        <v>24.0</v>
      </c>
      <c r="B13259" s="1">
        <v>2.4504101E13</v>
      </c>
      <c r="C13259" s="1" t="s">
        <v>13074</v>
      </c>
      <c r="D13259" s="1">
        <v>2715540.0</v>
      </c>
      <c r="E13259" s="1">
        <v>17.0</v>
      </c>
      <c r="F13259" s="1">
        <v>69.0</v>
      </c>
      <c r="G13259" s="1">
        <v>19.0</v>
      </c>
      <c r="H13259" s="1">
        <v>21.0</v>
      </c>
      <c r="K13259" s="1">
        <f t="shared" si="1"/>
        <v>40</v>
      </c>
    </row>
    <row r="13260" ht="15.75" customHeight="1">
      <c r="A13260" s="1">
        <v>26.0</v>
      </c>
      <c r="B13260" s="1">
        <v>2.65042034E13</v>
      </c>
      <c r="C13260" s="1" t="s">
        <v>13075</v>
      </c>
      <c r="D13260" s="1">
        <v>2928080.0</v>
      </c>
      <c r="E13260" s="1">
        <v>17.0</v>
      </c>
      <c r="F13260" s="1">
        <v>69.0</v>
      </c>
      <c r="G13260" s="1">
        <v>15.0</v>
      </c>
      <c r="H13260" s="1">
        <v>15.0</v>
      </c>
      <c r="K13260" s="1">
        <f t="shared" si="1"/>
        <v>30</v>
      </c>
    </row>
    <row r="13261" ht="15.75" customHeight="1">
      <c r="A13261" s="1">
        <v>27.0</v>
      </c>
      <c r="B13261" s="1">
        <v>2.75016101E13</v>
      </c>
      <c r="C13261" s="1" t="s">
        <v>13076</v>
      </c>
      <c r="D13261" s="1">
        <v>3000654.0</v>
      </c>
      <c r="E13261" s="1">
        <v>17.0</v>
      </c>
      <c r="F13261" s="1">
        <v>69.0</v>
      </c>
      <c r="G13261" s="1">
        <v>15.0</v>
      </c>
      <c r="H13261" s="1">
        <v>13.0</v>
      </c>
      <c r="K13261" s="1">
        <f t="shared" si="1"/>
        <v>28</v>
      </c>
    </row>
    <row r="13262" ht="15.75" customHeight="1">
      <c r="A13262" s="1">
        <v>27.0</v>
      </c>
      <c r="B13262" s="1">
        <v>2.75043401E13</v>
      </c>
      <c r="C13262" s="1" t="s">
        <v>13077</v>
      </c>
      <c r="D13262" s="1">
        <v>3002640.0</v>
      </c>
      <c r="E13262" s="1">
        <v>17.0</v>
      </c>
      <c r="F13262" s="1">
        <v>69.0</v>
      </c>
      <c r="G13262" s="1">
        <v>23.0</v>
      </c>
      <c r="H13262" s="1">
        <v>30.0</v>
      </c>
      <c r="K13262" s="1">
        <f t="shared" si="1"/>
        <v>53</v>
      </c>
    </row>
    <row r="13263" ht="15.75" customHeight="1">
      <c r="A13263" s="1">
        <v>31.0</v>
      </c>
      <c r="B13263" s="1">
        <v>3.15013008E13</v>
      </c>
      <c r="C13263" s="1" t="s">
        <v>13078</v>
      </c>
      <c r="D13263" s="1">
        <v>3403630.0</v>
      </c>
      <c r="E13263" s="1">
        <v>17.0</v>
      </c>
      <c r="F13263" s="1">
        <v>69.0</v>
      </c>
      <c r="G13263" s="1">
        <v>29.0</v>
      </c>
      <c r="H13263" s="1">
        <v>0.0</v>
      </c>
      <c r="K13263" s="1">
        <f t="shared" si="1"/>
        <v>29</v>
      </c>
    </row>
    <row r="13264" ht="15.75" customHeight="1">
      <c r="A13264" s="1">
        <v>35.0</v>
      </c>
      <c r="B13264" s="1">
        <v>3.55041006E13</v>
      </c>
      <c r="C13264" s="1" t="s">
        <v>13079</v>
      </c>
      <c r="D13264" s="1">
        <v>3816430.0</v>
      </c>
      <c r="E13264" s="1">
        <v>17.0</v>
      </c>
      <c r="F13264" s="1">
        <v>69.0</v>
      </c>
      <c r="G13264" s="1">
        <v>49.0</v>
      </c>
      <c r="H13264" s="1">
        <v>0.0</v>
      </c>
      <c r="K13264" s="1">
        <f t="shared" si="1"/>
        <v>49</v>
      </c>
    </row>
    <row r="13265" ht="15.75" customHeight="1">
      <c r="A13265" s="1">
        <v>38.0</v>
      </c>
      <c r="B13265" s="1">
        <v>3.85012011E13</v>
      </c>
      <c r="C13265" s="1" t="s">
        <v>13080</v>
      </c>
      <c r="D13265" s="1">
        <v>4108460.0</v>
      </c>
      <c r="E13265" s="1">
        <v>17.0</v>
      </c>
      <c r="F13265" s="1">
        <v>69.0</v>
      </c>
      <c r="G13265" s="1">
        <v>12.0</v>
      </c>
      <c r="H13265" s="1">
        <v>25.0</v>
      </c>
      <c r="K13265" s="1">
        <f t="shared" si="1"/>
        <v>37</v>
      </c>
    </row>
    <row r="13266" ht="15.75" customHeight="1">
      <c r="A13266" s="1">
        <v>38.0</v>
      </c>
      <c r="B13266" s="1">
        <v>3.85019008E13</v>
      </c>
      <c r="C13266" s="1" t="s">
        <v>13081</v>
      </c>
      <c r="D13266" s="1">
        <v>4109430.0</v>
      </c>
      <c r="E13266" s="1">
        <v>17.0</v>
      </c>
      <c r="F13266" s="1">
        <v>69.0</v>
      </c>
      <c r="G13266" s="1">
        <v>0.0</v>
      </c>
      <c r="H13266" s="1">
        <v>0.0</v>
      </c>
      <c r="K13266" s="1">
        <f t="shared" si="1"/>
        <v>0</v>
      </c>
    </row>
    <row r="13267" ht="15.75" customHeight="1">
      <c r="A13267" s="1">
        <v>48.0</v>
      </c>
      <c r="B13267" s="1">
        <v>4.85022002E13</v>
      </c>
      <c r="C13267" s="1" t="s">
        <v>13082</v>
      </c>
      <c r="D13267" s="1">
        <v>5301860.0</v>
      </c>
      <c r="E13267" s="1">
        <v>17.0</v>
      </c>
      <c r="F13267" s="1">
        <v>69.0</v>
      </c>
      <c r="G13267" s="1">
        <v>2.0</v>
      </c>
      <c r="H13267" s="1">
        <v>25.0</v>
      </c>
      <c r="K13267" s="1">
        <f t="shared" si="1"/>
        <v>27</v>
      </c>
    </row>
    <row r="13268" ht="15.75" customHeight="1">
      <c r="A13268" s="1">
        <v>48.0</v>
      </c>
      <c r="B13268" s="1">
        <v>4.85032025E13</v>
      </c>
      <c r="C13268" s="1" t="s">
        <v>13083</v>
      </c>
      <c r="D13268" s="1">
        <v>5306330.0</v>
      </c>
      <c r="E13268" s="1">
        <v>17.0</v>
      </c>
      <c r="F13268" s="1">
        <v>69.0</v>
      </c>
      <c r="G13268" s="1">
        <v>13.0</v>
      </c>
      <c r="H13268" s="1">
        <v>1.0</v>
      </c>
      <c r="K13268" s="1">
        <f t="shared" si="1"/>
        <v>14</v>
      </c>
    </row>
    <row r="13269" ht="15.75" customHeight="1">
      <c r="A13269" s="1">
        <v>50.0</v>
      </c>
      <c r="B13269" s="1">
        <v>5.05052058E13</v>
      </c>
      <c r="C13269" s="1" t="s">
        <v>13084</v>
      </c>
      <c r="D13269" s="1">
        <v>5515700.0</v>
      </c>
      <c r="E13269" s="1">
        <v>17.0</v>
      </c>
      <c r="F13269" s="1">
        <v>69.0</v>
      </c>
      <c r="G13269" s="1">
        <v>5.0</v>
      </c>
      <c r="H13269" s="1">
        <v>0.0</v>
      </c>
      <c r="K13269" s="1">
        <f t="shared" si="1"/>
        <v>5</v>
      </c>
    </row>
    <row r="13270" ht="15.75" customHeight="1">
      <c r="A13270" s="1">
        <v>5.0</v>
      </c>
      <c r="B13270" s="1">
        <v>5.5015006E12</v>
      </c>
      <c r="C13270" s="1" t="s">
        <v>13085</v>
      </c>
      <c r="D13270" s="1">
        <v>604560.0</v>
      </c>
      <c r="E13270" s="1">
        <v>17.0</v>
      </c>
      <c r="F13270" s="1">
        <v>68.0</v>
      </c>
      <c r="G13270" s="1">
        <v>12.0</v>
      </c>
      <c r="H13270" s="1">
        <v>21.0</v>
      </c>
      <c r="K13270" s="1">
        <f t="shared" si="1"/>
        <v>33</v>
      </c>
    </row>
    <row r="13271" ht="15.75" customHeight="1">
      <c r="A13271" s="1">
        <v>5.0</v>
      </c>
      <c r="B13271" s="1">
        <v>5.5020025E12</v>
      </c>
      <c r="C13271" s="1" t="s">
        <v>13086</v>
      </c>
      <c r="D13271" s="1">
        <v>631920.0</v>
      </c>
      <c r="E13271" s="1">
        <v>17.0</v>
      </c>
      <c r="F13271" s="1">
        <v>68.0</v>
      </c>
      <c r="G13271" s="1">
        <v>24.0</v>
      </c>
      <c r="H13271" s="1">
        <v>35.0</v>
      </c>
      <c r="K13271" s="1">
        <f t="shared" si="1"/>
        <v>59</v>
      </c>
    </row>
    <row r="13272" ht="15.75" customHeight="1">
      <c r="A13272" s="1">
        <v>5.0</v>
      </c>
      <c r="B13272" s="1">
        <v>5.504401E12</v>
      </c>
      <c r="C13272" s="1" t="s">
        <v>8983</v>
      </c>
      <c r="D13272" s="1">
        <v>629340.0</v>
      </c>
      <c r="E13272" s="1">
        <v>17.0</v>
      </c>
      <c r="F13272" s="1">
        <v>68.0</v>
      </c>
      <c r="G13272" s="1">
        <v>0.0</v>
      </c>
      <c r="H13272" s="1">
        <v>23.0</v>
      </c>
      <c r="K13272" s="1">
        <f t="shared" si="1"/>
        <v>23</v>
      </c>
    </row>
    <row r="13273" ht="15.75" customHeight="1">
      <c r="A13273" s="1">
        <v>14.0</v>
      </c>
      <c r="B13273" s="1">
        <v>1.45090035E13</v>
      </c>
      <c r="C13273" s="1" t="s">
        <v>13087</v>
      </c>
      <c r="D13273" s="1">
        <v>1737020.0</v>
      </c>
      <c r="E13273" s="1">
        <v>17.0</v>
      </c>
      <c r="F13273" s="1">
        <v>68.0</v>
      </c>
      <c r="G13273" s="1">
        <v>0.0</v>
      </c>
      <c r="H13273" s="1">
        <v>36.0</v>
      </c>
      <c r="K13273" s="1">
        <f t="shared" si="1"/>
        <v>36</v>
      </c>
    </row>
    <row r="13274" ht="15.75" customHeight="1">
      <c r="A13274" s="1">
        <v>27.0</v>
      </c>
      <c r="B13274" s="1">
        <v>2.75043404302E13</v>
      </c>
      <c r="C13274" s="1" t="s">
        <v>13088</v>
      </c>
      <c r="D13274" s="1">
        <v>3011580.0</v>
      </c>
      <c r="E13274" s="1">
        <v>17.0</v>
      </c>
      <c r="F13274" s="1">
        <v>68.0</v>
      </c>
      <c r="G13274" s="1">
        <v>0.0</v>
      </c>
      <c r="H13274" s="1">
        <v>23.0</v>
      </c>
      <c r="K13274" s="1">
        <f t="shared" si="1"/>
        <v>23</v>
      </c>
    </row>
    <row r="13275" ht="15.75" customHeight="1">
      <c r="A13275" s="1">
        <v>35.0</v>
      </c>
      <c r="B13275" s="1">
        <v>3.55006901E13</v>
      </c>
      <c r="C13275" s="1" t="s">
        <v>13089</v>
      </c>
      <c r="D13275" s="1">
        <v>3803200.0</v>
      </c>
      <c r="E13275" s="1">
        <v>17.0</v>
      </c>
      <c r="F13275" s="1">
        <v>68.0</v>
      </c>
      <c r="G13275" s="1">
        <v>0.0</v>
      </c>
      <c r="H13275" s="1">
        <v>64.0</v>
      </c>
      <c r="K13275" s="1">
        <f t="shared" si="1"/>
        <v>64</v>
      </c>
    </row>
    <row r="13276" ht="15.75" customHeight="1">
      <c r="A13276" s="1">
        <v>37.0</v>
      </c>
      <c r="B13276" s="1">
        <v>3.75057007E13</v>
      </c>
      <c r="C13276" s="1" t="s">
        <v>13090</v>
      </c>
      <c r="D13276" s="1">
        <v>4005160.0</v>
      </c>
      <c r="E13276" s="1">
        <v>17.0</v>
      </c>
      <c r="F13276" s="1">
        <v>68.0</v>
      </c>
      <c r="G13276" s="1">
        <v>16.0</v>
      </c>
      <c r="H13276" s="1">
        <v>40.0</v>
      </c>
      <c r="K13276" s="1">
        <f t="shared" si="1"/>
        <v>56</v>
      </c>
    </row>
    <row r="13277" ht="15.75" customHeight="1">
      <c r="A13277" s="1">
        <v>48.0</v>
      </c>
      <c r="B13277" s="1">
        <v>4.85006005E13</v>
      </c>
      <c r="C13277" s="1" t="s">
        <v>13091</v>
      </c>
      <c r="D13277" s="1">
        <v>5303300.0</v>
      </c>
      <c r="E13277" s="1">
        <v>17.0</v>
      </c>
      <c r="F13277" s="1">
        <v>68.0</v>
      </c>
      <c r="G13277" s="1">
        <v>13.0</v>
      </c>
      <c r="H13277" s="1">
        <v>35.0</v>
      </c>
      <c r="K13277" s="1">
        <f t="shared" si="1"/>
        <v>48</v>
      </c>
    </row>
    <row r="13278" ht="15.75" customHeight="1">
      <c r="A13278" s="1">
        <v>5.0</v>
      </c>
      <c r="B13278" s="1">
        <v>5.5050037E12</v>
      </c>
      <c r="C13278" s="1" t="s">
        <v>13092</v>
      </c>
      <c r="D13278" s="1">
        <v>636660.0</v>
      </c>
      <c r="E13278" s="1">
        <v>17.0</v>
      </c>
      <c r="F13278" s="1">
        <v>67.0</v>
      </c>
      <c r="G13278" s="1">
        <v>32.0</v>
      </c>
      <c r="H13278" s="1">
        <v>0.0</v>
      </c>
      <c r="K13278" s="1">
        <f t="shared" si="1"/>
        <v>32</v>
      </c>
    </row>
    <row r="13279" ht="15.75" customHeight="1">
      <c r="A13279" s="1">
        <v>6.0</v>
      </c>
      <c r="B13279" s="1">
        <v>6.5020003E12</v>
      </c>
      <c r="C13279" s="1" t="s">
        <v>13093</v>
      </c>
      <c r="D13279" s="1">
        <v>803690.0</v>
      </c>
      <c r="E13279" s="1">
        <v>17.0</v>
      </c>
      <c r="F13279" s="1">
        <v>67.0</v>
      </c>
      <c r="G13279" s="1">
        <v>15.0</v>
      </c>
      <c r="H13279" s="1">
        <v>23.0</v>
      </c>
      <c r="K13279" s="1">
        <f t="shared" si="1"/>
        <v>38</v>
      </c>
    </row>
    <row r="13280" ht="15.75" customHeight="1">
      <c r="A13280" s="1">
        <v>6.0</v>
      </c>
      <c r="B13280" s="1">
        <v>6.5058702E12</v>
      </c>
      <c r="C13280" s="1" t="s">
        <v>13094</v>
      </c>
      <c r="D13280" s="1">
        <v>806000.0</v>
      </c>
      <c r="E13280" s="1">
        <v>17.0</v>
      </c>
      <c r="F13280" s="1">
        <v>67.0</v>
      </c>
      <c r="G13280" s="1">
        <v>0.0</v>
      </c>
      <c r="H13280" s="1">
        <v>50.0</v>
      </c>
      <c r="K13280" s="1">
        <f t="shared" si="1"/>
        <v>50</v>
      </c>
    </row>
    <row r="13281" ht="15.75" customHeight="1">
      <c r="A13281" s="1">
        <v>17.0</v>
      </c>
      <c r="B13281" s="1">
        <v>1.75024003E13</v>
      </c>
      <c r="C13281" s="1" t="s">
        <v>13095</v>
      </c>
      <c r="D13281" s="1">
        <v>2008700.0</v>
      </c>
      <c r="E13281" s="1">
        <v>17.0</v>
      </c>
      <c r="F13281" s="1">
        <v>67.0</v>
      </c>
      <c r="G13281" s="1">
        <v>17.0</v>
      </c>
      <c r="H13281" s="1">
        <v>31.0</v>
      </c>
      <c r="K13281" s="1">
        <f t="shared" si="1"/>
        <v>48</v>
      </c>
    </row>
    <row r="13282" ht="15.75" customHeight="1">
      <c r="A13282" s="1">
        <v>27.0</v>
      </c>
      <c r="B13282" s="1">
        <v>2.75026402301E13</v>
      </c>
      <c r="C13282" s="1" t="s">
        <v>13096</v>
      </c>
      <c r="D13282" s="1">
        <v>3000101.0</v>
      </c>
      <c r="E13282" s="1">
        <v>17.0</v>
      </c>
      <c r="F13282" s="1">
        <v>67.0</v>
      </c>
      <c r="G13282" s="1">
        <v>0.0</v>
      </c>
      <c r="H13282" s="1">
        <v>58.0</v>
      </c>
      <c r="K13282" s="1">
        <f t="shared" si="1"/>
        <v>58</v>
      </c>
    </row>
    <row r="13283" ht="15.75" customHeight="1">
      <c r="A13283" s="1">
        <v>27.0</v>
      </c>
      <c r="B13283" s="1">
        <v>2.75036404E13</v>
      </c>
      <c r="C13283" s="1" t="s">
        <v>13097</v>
      </c>
      <c r="D13283" s="1">
        <v>3027930.0</v>
      </c>
      <c r="E13283" s="1">
        <v>17.0</v>
      </c>
      <c r="F13283" s="1">
        <v>67.0</v>
      </c>
      <c r="G13283" s="1">
        <v>29.0</v>
      </c>
      <c r="H13283" s="1">
        <v>21.0</v>
      </c>
      <c r="K13283" s="1">
        <f t="shared" si="1"/>
        <v>50</v>
      </c>
    </row>
    <row r="13284" ht="15.75" customHeight="1">
      <c r="A13284" s="1">
        <v>27.0</v>
      </c>
      <c r="B13284" s="1">
        <v>2.75056014E13</v>
      </c>
      <c r="C13284" s="1" t="s">
        <v>13098</v>
      </c>
      <c r="D13284" s="1">
        <v>3014820.0</v>
      </c>
      <c r="E13284" s="1">
        <v>17.0</v>
      </c>
      <c r="F13284" s="1">
        <v>67.0</v>
      </c>
      <c r="G13284" s="1">
        <v>29.0</v>
      </c>
      <c r="H13284" s="1">
        <v>38.0</v>
      </c>
      <c r="K13284" s="1">
        <f t="shared" si="1"/>
        <v>67</v>
      </c>
    </row>
    <row r="13285" ht="15.75" customHeight="1">
      <c r="A13285" s="1">
        <v>32.0</v>
      </c>
      <c r="B13285" s="1">
        <v>3.25011002E13</v>
      </c>
      <c r="C13285" s="1" t="s">
        <v>13099</v>
      </c>
      <c r="D13285" s="1">
        <v>3502280.0</v>
      </c>
      <c r="E13285" s="1">
        <v>17.0</v>
      </c>
      <c r="F13285" s="1">
        <v>67.0</v>
      </c>
      <c r="G13285" s="1">
        <v>8.0</v>
      </c>
      <c r="H13285" s="1">
        <v>0.0</v>
      </c>
      <c r="K13285" s="1">
        <f t="shared" si="1"/>
        <v>8</v>
      </c>
    </row>
    <row r="13286" ht="15.75" customHeight="1">
      <c r="A13286" s="1">
        <v>38.0</v>
      </c>
      <c r="B13286" s="1">
        <v>3.85026021E13</v>
      </c>
      <c r="C13286" s="1" t="s">
        <v>13100</v>
      </c>
      <c r="D13286" s="1">
        <v>4110560.0</v>
      </c>
      <c r="E13286" s="1">
        <v>17.0</v>
      </c>
      <c r="F13286" s="1">
        <v>67.0</v>
      </c>
      <c r="G13286" s="1">
        <v>0.0</v>
      </c>
      <c r="H13286" s="1">
        <v>3.0</v>
      </c>
      <c r="K13286" s="1">
        <f t="shared" si="1"/>
        <v>3</v>
      </c>
    </row>
    <row r="13287" ht="15.75" customHeight="1">
      <c r="A13287" s="1">
        <v>3.0</v>
      </c>
      <c r="B13287" s="1">
        <v>3.5007028E12</v>
      </c>
      <c r="C13287" s="1" t="s">
        <v>13101</v>
      </c>
      <c r="D13287" s="1">
        <v>405100.0</v>
      </c>
      <c r="E13287" s="1">
        <v>17.0</v>
      </c>
      <c r="F13287" s="1">
        <v>66.0</v>
      </c>
      <c r="G13287" s="1">
        <v>0.0</v>
      </c>
      <c r="H13287" s="1">
        <v>15.0</v>
      </c>
      <c r="K13287" s="1">
        <f t="shared" si="1"/>
        <v>15</v>
      </c>
    </row>
    <row r="13288" ht="15.75" customHeight="1">
      <c r="A13288" s="1">
        <v>5.0</v>
      </c>
      <c r="B13288" s="1">
        <v>5.5015035E12</v>
      </c>
      <c r="C13288" s="1" t="s">
        <v>13102</v>
      </c>
      <c r="D13288" s="1">
        <v>624780.0</v>
      </c>
      <c r="E13288" s="1">
        <v>17.0</v>
      </c>
      <c r="F13288" s="1">
        <v>66.0</v>
      </c>
      <c r="G13288" s="1">
        <v>13.0</v>
      </c>
      <c r="H13288" s="1">
        <v>21.0</v>
      </c>
      <c r="K13288" s="1">
        <f t="shared" si="1"/>
        <v>34</v>
      </c>
    </row>
    <row r="13289" ht="15.75" customHeight="1">
      <c r="A13289" s="1">
        <v>14.0</v>
      </c>
      <c r="B13289" s="1">
        <v>1.4505001E13</v>
      </c>
      <c r="C13289" s="1" t="s">
        <v>13103</v>
      </c>
      <c r="D13289" s="1">
        <v>1712270.0</v>
      </c>
      <c r="E13289" s="1">
        <v>17.0</v>
      </c>
      <c r="F13289" s="1">
        <v>66.0</v>
      </c>
      <c r="G13289" s="1">
        <v>13.0</v>
      </c>
      <c r="H13289" s="1">
        <v>16.0</v>
      </c>
      <c r="K13289" s="1">
        <f t="shared" si="1"/>
        <v>29</v>
      </c>
    </row>
    <row r="13290" ht="15.75" customHeight="1">
      <c r="A13290" s="1">
        <v>17.0</v>
      </c>
      <c r="B13290" s="1">
        <v>1.75032008E13</v>
      </c>
      <c r="C13290" s="1" t="s">
        <v>13104</v>
      </c>
      <c r="D13290" s="1">
        <v>2006630.0</v>
      </c>
      <c r="E13290" s="1">
        <v>17.0</v>
      </c>
      <c r="F13290" s="1">
        <v>66.0</v>
      </c>
      <c r="G13290" s="1">
        <v>17.0</v>
      </c>
      <c r="H13290" s="1">
        <v>29.0</v>
      </c>
      <c r="K13290" s="1">
        <f t="shared" si="1"/>
        <v>46</v>
      </c>
    </row>
    <row r="13291" ht="15.75" customHeight="1">
      <c r="A13291" s="1">
        <v>20.0</v>
      </c>
      <c r="B13291" s="1">
        <v>2.03009001101E13</v>
      </c>
      <c r="C13291" s="1" t="s">
        <v>13105</v>
      </c>
      <c r="D13291" s="1">
        <v>2314823.0</v>
      </c>
      <c r="E13291" s="1">
        <v>17.0</v>
      </c>
      <c r="F13291" s="1">
        <v>66.0</v>
      </c>
      <c r="G13291" s="1">
        <v>4.0</v>
      </c>
      <c r="H13291" s="1">
        <v>6.0</v>
      </c>
      <c r="K13291" s="1">
        <f t="shared" si="1"/>
        <v>10</v>
      </c>
    </row>
    <row r="13292" ht="15.75" customHeight="1">
      <c r="A13292" s="1">
        <v>33.0</v>
      </c>
      <c r="B13292" s="1">
        <v>3.35052088E13</v>
      </c>
      <c r="C13292" s="1" t="s">
        <v>13106</v>
      </c>
      <c r="D13292" s="1">
        <v>3621930.0</v>
      </c>
      <c r="E13292" s="1">
        <v>17.0</v>
      </c>
      <c r="F13292" s="1">
        <v>66.0</v>
      </c>
      <c r="G13292" s="1">
        <v>28.0</v>
      </c>
      <c r="H13292" s="1">
        <v>0.0</v>
      </c>
      <c r="K13292" s="1">
        <f t="shared" si="1"/>
        <v>28</v>
      </c>
    </row>
    <row r="13293" ht="15.75" customHeight="1">
      <c r="A13293" s="1">
        <v>35.0</v>
      </c>
      <c r="B13293" s="1">
        <v>3.55051045E13</v>
      </c>
      <c r="C13293" s="1" t="s">
        <v>13107</v>
      </c>
      <c r="D13293" s="1">
        <v>3816470.0</v>
      </c>
      <c r="E13293" s="1">
        <v>17.0</v>
      </c>
      <c r="F13293" s="1">
        <v>66.0</v>
      </c>
      <c r="G13293" s="1">
        <v>28.0</v>
      </c>
      <c r="H13293" s="1">
        <v>17.0</v>
      </c>
      <c r="K13293" s="1">
        <f t="shared" si="1"/>
        <v>45</v>
      </c>
    </row>
    <row r="13294" ht="15.75" customHeight="1">
      <c r="A13294" s="1">
        <v>5.0</v>
      </c>
      <c r="B13294" s="1">
        <v>5.5012502E12</v>
      </c>
      <c r="C13294" s="1" t="s">
        <v>13108</v>
      </c>
      <c r="D13294" s="1">
        <v>630090.0</v>
      </c>
      <c r="E13294" s="1">
        <v>17.0</v>
      </c>
      <c r="F13294" s="1">
        <v>65.0</v>
      </c>
      <c r="G13294" s="1">
        <v>9.0</v>
      </c>
      <c r="H13294" s="1">
        <v>26.0</v>
      </c>
      <c r="K13294" s="1">
        <f t="shared" si="1"/>
        <v>35</v>
      </c>
    </row>
    <row r="13295" ht="15.75" customHeight="1">
      <c r="A13295" s="1">
        <v>5.0</v>
      </c>
      <c r="B13295" s="1">
        <v>5.504302E12</v>
      </c>
      <c r="C13295" s="1" t="s">
        <v>13109</v>
      </c>
      <c r="D13295" s="1">
        <v>620700.0</v>
      </c>
      <c r="E13295" s="1">
        <v>17.0</v>
      </c>
      <c r="F13295" s="1">
        <v>65.0</v>
      </c>
      <c r="G13295" s="1">
        <v>19.0</v>
      </c>
      <c r="H13295" s="1">
        <v>0.0</v>
      </c>
      <c r="K13295" s="1">
        <f t="shared" si="1"/>
        <v>19</v>
      </c>
    </row>
    <row r="13296" ht="15.75" customHeight="1">
      <c r="A13296" s="1">
        <v>6.0</v>
      </c>
      <c r="B13296" s="1">
        <v>6.5061501E12</v>
      </c>
      <c r="C13296" s="1" t="s">
        <v>13110</v>
      </c>
      <c r="D13296" s="1">
        <v>802220.0</v>
      </c>
      <c r="E13296" s="1">
        <v>17.0</v>
      </c>
      <c r="F13296" s="1">
        <v>65.0</v>
      </c>
      <c r="G13296" s="1">
        <v>0.0</v>
      </c>
      <c r="H13296" s="1">
        <v>41.0</v>
      </c>
      <c r="K13296" s="1">
        <f t="shared" si="1"/>
        <v>41</v>
      </c>
    </row>
    <row r="13297" ht="15.75" customHeight="1">
      <c r="A13297" s="1">
        <v>7.0</v>
      </c>
      <c r="B13297" s="1">
        <v>7.3003018301E12</v>
      </c>
      <c r="C13297" s="1" t="s">
        <v>13111</v>
      </c>
      <c r="D13297" s="1">
        <v>903930.0</v>
      </c>
      <c r="E13297" s="1">
        <v>17.0</v>
      </c>
      <c r="F13297" s="1">
        <v>65.0</v>
      </c>
      <c r="G13297" s="1">
        <v>16.0</v>
      </c>
      <c r="H13297" s="1">
        <v>21.0</v>
      </c>
      <c r="K13297" s="1">
        <f t="shared" si="1"/>
        <v>37</v>
      </c>
    </row>
    <row r="13298" ht="15.75" customHeight="1">
      <c r="A13298" s="1">
        <v>14.0</v>
      </c>
      <c r="B13298" s="1">
        <v>1.45048402E13</v>
      </c>
      <c r="C13298" s="1" t="s">
        <v>13112</v>
      </c>
      <c r="D13298" s="1">
        <v>1700057.0</v>
      </c>
      <c r="E13298" s="1">
        <v>17.0</v>
      </c>
      <c r="F13298" s="1">
        <v>65.0</v>
      </c>
      <c r="G13298" s="1">
        <v>0.0</v>
      </c>
      <c r="H13298" s="1">
        <v>0.0</v>
      </c>
      <c r="K13298" s="1">
        <f t="shared" si="1"/>
        <v>0</v>
      </c>
    </row>
    <row r="13299" ht="15.75" customHeight="1">
      <c r="A13299" s="1">
        <v>14.0</v>
      </c>
      <c r="B13299" s="1">
        <v>1.45053101E13</v>
      </c>
      <c r="C13299" s="1" t="s">
        <v>13113</v>
      </c>
      <c r="D13299" s="1">
        <v>1700261.0</v>
      </c>
      <c r="E13299" s="1">
        <v>17.0</v>
      </c>
      <c r="F13299" s="1">
        <v>65.0</v>
      </c>
      <c r="G13299" s="1">
        <v>0.0</v>
      </c>
      <c r="H13299" s="1">
        <v>0.0</v>
      </c>
      <c r="K13299" s="1">
        <f t="shared" si="1"/>
        <v>0</v>
      </c>
    </row>
    <row r="13300" ht="15.75" customHeight="1">
      <c r="A13300" s="1">
        <v>22.0</v>
      </c>
      <c r="B13300" s="1">
        <v>2.23002008301E13</v>
      </c>
      <c r="C13300" s="1" t="s">
        <v>13114</v>
      </c>
      <c r="D13300" s="1">
        <v>2504920.0</v>
      </c>
      <c r="E13300" s="1">
        <v>17.0</v>
      </c>
      <c r="F13300" s="1">
        <v>65.0</v>
      </c>
      <c r="G13300" s="1">
        <v>2.0</v>
      </c>
      <c r="H13300" s="1">
        <v>23.0</v>
      </c>
      <c r="K13300" s="1">
        <f t="shared" si="1"/>
        <v>25</v>
      </c>
    </row>
    <row r="13301" ht="15.75" customHeight="1">
      <c r="A13301" s="1">
        <v>23.0</v>
      </c>
      <c r="B13301" s="1">
        <v>2.35017017E13</v>
      </c>
      <c r="C13301" s="1" t="s">
        <v>13115</v>
      </c>
      <c r="D13301" s="1">
        <v>2636240.0</v>
      </c>
      <c r="E13301" s="1">
        <v>17.0</v>
      </c>
      <c r="F13301" s="1">
        <v>65.0</v>
      </c>
      <c r="G13301" s="1">
        <v>0.0</v>
      </c>
      <c r="H13301" s="1">
        <v>18.0</v>
      </c>
      <c r="K13301" s="1">
        <f t="shared" si="1"/>
        <v>18</v>
      </c>
    </row>
    <row r="13302" ht="15.75" customHeight="1">
      <c r="A13302" s="1">
        <v>27.0</v>
      </c>
      <c r="B13302" s="1">
        <v>2.75005406E13</v>
      </c>
      <c r="C13302" s="1" t="s">
        <v>13116</v>
      </c>
      <c r="D13302" s="1">
        <v>3022710.0</v>
      </c>
      <c r="E13302" s="1">
        <v>17.0</v>
      </c>
      <c r="F13302" s="1">
        <v>65.0</v>
      </c>
      <c r="G13302" s="1">
        <v>32.0</v>
      </c>
      <c r="H13302" s="1">
        <v>0.0</v>
      </c>
      <c r="K13302" s="1">
        <f t="shared" si="1"/>
        <v>32</v>
      </c>
    </row>
    <row r="13303" ht="15.75" customHeight="1">
      <c r="A13303" s="1">
        <v>27.0</v>
      </c>
      <c r="B13303" s="1">
        <v>2.75016406301E13</v>
      </c>
      <c r="C13303" s="1" t="s">
        <v>13117</v>
      </c>
      <c r="D13303" s="1">
        <v>3028140.0</v>
      </c>
      <c r="E13303" s="1">
        <v>17.0</v>
      </c>
      <c r="F13303" s="1">
        <v>65.0</v>
      </c>
      <c r="G13303" s="1">
        <v>32.0</v>
      </c>
      <c r="H13303" s="1">
        <v>16.0</v>
      </c>
      <c r="K13303" s="1">
        <f t="shared" si="1"/>
        <v>48</v>
      </c>
    </row>
    <row r="13304" ht="15.75" customHeight="1">
      <c r="A13304" s="1">
        <v>27.0</v>
      </c>
      <c r="B13304" s="1">
        <v>2.75050404301E13</v>
      </c>
      <c r="C13304" s="1" t="s">
        <v>13118</v>
      </c>
      <c r="D13304" s="1">
        <v>3021510.0</v>
      </c>
      <c r="E13304" s="1">
        <v>17.0</v>
      </c>
      <c r="F13304" s="1">
        <v>65.0</v>
      </c>
      <c r="G13304" s="1">
        <v>32.0</v>
      </c>
      <c r="H13304" s="1">
        <v>31.0</v>
      </c>
      <c r="K13304" s="1">
        <f t="shared" si="1"/>
        <v>63</v>
      </c>
    </row>
    <row r="13305" ht="15.75" customHeight="1">
      <c r="A13305" s="1">
        <v>31.0</v>
      </c>
      <c r="B13305" s="1">
        <v>3.15015008E13</v>
      </c>
      <c r="C13305" s="1" t="s">
        <v>13119</v>
      </c>
      <c r="D13305" s="1">
        <v>3407710.0</v>
      </c>
      <c r="E13305" s="1">
        <v>17.0</v>
      </c>
      <c r="F13305" s="1">
        <v>65.0</v>
      </c>
      <c r="G13305" s="1">
        <v>22.0</v>
      </c>
      <c r="H13305" s="1">
        <v>3.0</v>
      </c>
      <c r="K13305" s="1">
        <f t="shared" si="1"/>
        <v>25</v>
      </c>
    </row>
    <row r="13306" ht="15.75" customHeight="1">
      <c r="A13306" s="1">
        <v>35.0</v>
      </c>
      <c r="B13306" s="1">
        <v>3.55008402E13</v>
      </c>
      <c r="C13306" s="1" t="s">
        <v>13120</v>
      </c>
      <c r="D13306" s="1">
        <v>3880120.0</v>
      </c>
      <c r="E13306" s="1">
        <v>17.0</v>
      </c>
      <c r="F13306" s="1">
        <v>65.0</v>
      </c>
      <c r="G13306" s="1">
        <v>0.0</v>
      </c>
      <c r="H13306" s="1">
        <v>0.0</v>
      </c>
      <c r="K13306" s="1">
        <f t="shared" si="1"/>
        <v>0</v>
      </c>
    </row>
    <row r="13307" ht="15.75" customHeight="1">
      <c r="A13307" s="1">
        <v>35.0</v>
      </c>
      <c r="B13307" s="1">
        <v>3.55027031E13</v>
      </c>
      <c r="C13307" s="1" t="s">
        <v>13121</v>
      </c>
      <c r="D13307" s="1">
        <v>3820340.0</v>
      </c>
      <c r="E13307" s="1">
        <v>17.0</v>
      </c>
      <c r="F13307" s="1">
        <v>65.0</v>
      </c>
      <c r="G13307" s="1">
        <v>0.0</v>
      </c>
      <c r="H13307" s="1">
        <v>12.0</v>
      </c>
      <c r="K13307" s="1">
        <f t="shared" si="1"/>
        <v>12</v>
      </c>
    </row>
    <row r="13308" ht="15.75" customHeight="1">
      <c r="A13308" s="1">
        <v>37.0</v>
      </c>
      <c r="B13308" s="1">
        <v>3.75009009E13</v>
      </c>
      <c r="C13308" s="1" t="s">
        <v>13122</v>
      </c>
      <c r="D13308" s="1">
        <v>4018900.0</v>
      </c>
      <c r="E13308" s="1">
        <v>17.0</v>
      </c>
      <c r="F13308" s="1">
        <v>65.0</v>
      </c>
      <c r="G13308" s="1">
        <v>9.0</v>
      </c>
      <c r="H13308" s="1">
        <v>28.0</v>
      </c>
      <c r="K13308" s="1">
        <f t="shared" si="1"/>
        <v>37</v>
      </c>
    </row>
    <row r="13309" ht="15.75" customHeight="1">
      <c r="A13309" s="1">
        <v>48.0</v>
      </c>
      <c r="B13309" s="1">
        <v>4.8501402E13</v>
      </c>
      <c r="C13309" s="1" t="s">
        <v>13123</v>
      </c>
      <c r="D13309" s="1">
        <v>5307680.0</v>
      </c>
      <c r="E13309" s="1">
        <v>17.0</v>
      </c>
      <c r="F13309" s="1">
        <v>65.0</v>
      </c>
      <c r="G13309" s="1">
        <v>17.0</v>
      </c>
      <c r="H13309" s="1">
        <v>18.0</v>
      </c>
      <c r="K13309" s="1">
        <f t="shared" si="1"/>
        <v>35</v>
      </c>
    </row>
    <row r="13310" ht="15.75" customHeight="1">
      <c r="A13310" s="1">
        <v>5.0</v>
      </c>
      <c r="B13310" s="1">
        <v>5.5009015E12</v>
      </c>
      <c r="C13310" s="1" t="s">
        <v>13124</v>
      </c>
      <c r="D13310" s="1">
        <v>621180.0</v>
      </c>
      <c r="E13310" s="1">
        <v>17.0</v>
      </c>
      <c r="F13310" s="1">
        <v>64.0</v>
      </c>
      <c r="G13310" s="1">
        <v>18.0</v>
      </c>
      <c r="H13310" s="1">
        <v>0.0</v>
      </c>
      <c r="K13310" s="1">
        <f t="shared" si="1"/>
        <v>18</v>
      </c>
    </row>
    <row r="13311" ht="15.75" customHeight="1">
      <c r="A13311" s="1">
        <v>5.0</v>
      </c>
      <c r="B13311" s="1">
        <v>5.5037023E12</v>
      </c>
      <c r="C13311" s="1" t="s">
        <v>13125</v>
      </c>
      <c r="D13311" s="1">
        <v>619110.0</v>
      </c>
      <c r="E13311" s="1">
        <v>17.0</v>
      </c>
      <c r="F13311" s="1">
        <v>64.0</v>
      </c>
      <c r="G13311" s="1">
        <v>30.0</v>
      </c>
      <c r="H13311" s="1">
        <v>0.0</v>
      </c>
      <c r="K13311" s="1">
        <f t="shared" si="1"/>
        <v>30</v>
      </c>
    </row>
    <row r="13312" ht="15.75" customHeight="1">
      <c r="A13312" s="1">
        <v>20.0</v>
      </c>
      <c r="B13312" s="1">
        <v>2.03005006301E13</v>
      </c>
      <c r="C13312" s="1" t="s">
        <v>13126</v>
      </c>
      <c r="D13312" s="1">
        <v>2303640.0</v>
      </c>
      <c r="E13312" s="1">
        <v>17.0</v>
      </c>
      <c r="F13312" s="1">
        <v>64.0</v>
      </c>
      <c r="G13312" s="1">
        <v>0.0</v>
      </c>
      <c r="H13312" s="1">
        <v>14.0</v>
      </c>
      <c r="K13312" s="1">
        <f t="shared" si="1"/>
        <v>14</v>
      </c>
    </row>
    <row r="13313" ht="15.75" customHeight="1">
      <c r="A13313" s="1">
        <v>26.0</v>
      </c>
      <c r="B13313" s="1">
        <v>2.65098017E13</v>
      </c>
      <c r="C13313" s="1" t="s">
        <v>13127</v>
      </c>
      <c r="D13313" s="1">
        <v>2912840.0</v>
      </c>
      <c r="E13313" s="1">
        <v>17.0</v>
      </c>
      <c r="F13313" s="1">
        <v>64.0</v>
      </c>
      <c r="G13313" s="1">
        <v>14.0</v>
      </c>
      <c r="H13313" s="1">
        <v>14.0</v>
      </c>
      <c r="K13313" s="1">
        <f t="shared" si="1"/>
        <v>28</v>
      </c>
    </row>
    <row r="13314" ht="15.75" customHeight="1">
      <c r="A13314" s="1">
        <v>27.0</v>
      </c>
      <c r="B13314" s="1">
        <v>2.75052401E13</v>
      </c>
      <c r="C13314" s="1" t="s">
        <v>13128</v>
      </c>
      <c r="D13314" s="1">
        <v>3014760.0</v>
      </c>
      <c r="E13314" s="1">
        <v>17.0</v>
      </c>
      <c r="F13314" s="1">
        <v>64.0</v>
      </c>
      <c r="G13314" s="1">
        <v>32.0</v>
      </c>
      <c r="H13314" s="1">
        <v>13.0</v>
      </c>
      <c r="K13314" s="1">
        <f t="shared" si="1"/>
        <v>45</v>
      </c>
    </row>
    <row r="13315" ht="15.75" customHeight="1">
      <c r="A13315" s="1">
        <v>30.0</v>
      </c>
      <c r="B13315" s="1">
        <v>3.05009003E13</v>
      </c>
      <c r="C13315" s="1" t="s">
        <v>13129</v>
      </c>
      <c r="D13315" s="1">
        <v>3304770.0</v>
      </c>
      <c r="E13315" s="1">
        <v>17.0</v>
      </c>
      <c r="F13315" s="1">
        <v>64.0</v>
      </c>
      <c r="G13315" s="1">
        <v>10.0</v>
      </c>
      <c r="H13315" s="1">
        <v>27.0</v>
      </c>
      <c r="K13315" s="1">
        <f t="shared" si="1"/>
        <v>37</v>
      </c>
    </row>
    <row r="13316" ht="15.75" customHeight="1">
      <c r="A13316" s="1">
        <v>31.0</v>
      </c>
      <c r="B13316" s="1">
        <v>3.15013039E13</v>
      </c>
      <c r="C13316" s="1" t="s">
        <v>13130</v>
      </c>
      <c r="D13316" s="1">
        <v>3414730.0</v>
      </c>
      <c r="E13316" s="1">
        <v>17.0</v>
      </c>
      <c r="F13316" s="1">
        <v>64.0</v>
      </c>
      <c r="G13316" s="1">
        <v>14.0</v>
      </c>
      <c r="H13316" s="1">
        <v>0.0</v>
      </c>
      <c r="K13316" s="1">
        <f t="shared" si="1"/>
        <v>14</v>
      </c>
    </row>
    <row r="13317" ht="15.75" customHeight="1">
      <c r="A13317" s="1">
        <v>31.0</v>
      </c>
      <c r="B13317" s="1">
        <v>3.15017012E13</v>
      </c>
      <c r="C13317" s="1" t="s">
        <v>13131</v>
      </c>
      <c r="D13317" s="1">
        <v>3416590.0</v>
      </c>
      <c r="E13317" s="1">
        <v>17.0</v>
      </c>
      <c r="F13317" s="1">
        <v>64.0</v>
      </c>
      <c r="G13317" s="1">
        <v>0.0</v>
      </c>
      <c r="H13317" s="1">
        <v>64.0</v>
      </c>
      <c r="K13317" s="1">
        <f t="shared" si="1"/>
        <v>64</v>
      </c>
    </row>
    <row r="13318" ht="15.75" customHeight="1">
      <c r="A13318" s="1">
        <v>35.0</v>
      </c>
      <c r="B13318" s="1">
        <v>3.55005201E13</v>
      </c>
      <c r="C13318" s="1" t="s">
        <v>13132</v>
      </c>
      <c r="D13318" s="1">
        <v>3800825.0</v>
      </c>
      <c r="E13318" s="1">
        <v>17.0</v>
      </c>
      <c r="F13318" s="1">
        <v>64.0</v>
      </c>
      <c r="G13318" s="1">
        <v>22.0</v>
      </c>
      <c r="H13318" s="1">
        <v>19.0</v>
      </c>
      <c r="K13318" s="1">
        <f t="shared" si="1"/>
        <v>41</v>
      </c>
    </row>
    <row r="13319" ht="15.75" customHeight="1">
      <c r="A13319" s="1">
        <v>35.0</v>
      </c>
      <c r="B13319" s="1">
        <v>3.55007014E13</v>
      </c>
      <c r="C13319" s="1" t="s">
        <v>13133</v>
      </c>
      <c r="D13319" s="1">
        <v>3803590.0</v>
      </c>
      <c r="E13319" s="1">
        <v>17.0</v>
      </c>
      <c r="F13319" s="1">
        <v>64.0</v>
      </c>
      <c r="G13319" s="1">
        <v>32.0</v>
      </c>
      <c r="H13319" s="1">
        <v>31.0</v>
      </c>
      <c r="K13319" s="1">
        <f t="shared" si="1"/>
        <v>63</v>
      </c>
    </row>
    <row r="13320" ht="15.75" customHeight="1">
      <c r="A13320" s="1">
        <v>5.0</v>
      </c>
      <c r="B13320" s="1">
        <v>5.5018013E12</v>
      </c>
      <c r="C13320" s="1" t="s">
        <v>13134</v>
      </c>
      <c r="D13320" s="1">
        <v>632520.0</v>
      </c>
      <c r="E13320" s="1">
        <v>17.0</v>
      </c>
      <c r="F13320" s="1">
        <v>63.0</v>
      </c>
      <c r="G13320" s="1">
        <v>0.0</v>
      </c>
      <c r="H13320" s="1">
        <v>11.0</v>
      </c>
      <c r="K13320" s="1">
        <f t="shared" si="1"/>
        <v>11</v>
      </c>
    </row>
    <row r="13321" ht="15.75" customHeight="1">
      <c r="A13321" s="1">
        <v>5.0</v>
      </c>
      <c r="B13321" s="1">
        <v>5.5045026E12</v>
      </c>
      <c r="C13321" s="1" t="s">
        <v>13135</v>
      </c>
      <c r="D13321" s="1">
        <v>627510.0</v>
      </c>
      <c r="E13321" s="1">
        <v>17.0</v>
      </c>
      <c r="F13321" s="1">
        <v>63.0</v>
      </c>
      <c r="G13321" s="1">
        <v>0.0</v>
      </c>
      <c r="H13321" s="1">
        <v>0.0</v>
      </c>
      <c r="K13321" s="1">
        <f t="shared" si="1"/>
        <v>0</v>
      </c>
    </row>
    <row r="13322" ht="15.75" customHeight="1">
      <c r="A13322" s="1">
        <v>6.0</v>
      </c>
      <c r="B13322" s="1">
        <v>6.5009005E12</v>
      </c>
      <c r="C13322" s="1" t="s">
        <v>13136</v>
      </c>
      <c r="D13322" s="1">
        <v>805040.0</v>
      </c>
      <c r="E13322" s="1">
        <v>17.0</v>
      </c>
      <c r="F13322" s="1">
        <v>63.0</v>
      </c>
      <c r="G13322" s="1">
        <v>0.0</v>
      </c>
      <c r="H13322" s="1">
        <v>42.0</v>
      </c>
      <c r="K13322" s="1">
        <f t="shared" si="1"/>
        <v>42</v>
      </c>
    </row>
    <row r="13323" ht="15.75" customHeight="1">
      <c r="A13323" s="1">
        <v>6.0</v>
      </c>
      <c r="B13323" s="1">
        <v>6.5032001E12</v>
      </c>
      <c r="C13323" s="1" t="s">
        <v>13137</v>
      </c>
      <c r="D13323" s="1">
        <v>802460.0</v>
      </c>
      <c r="E13323" s="1">
        <v>17.0</v>
      </c>
      <c r="F13323" s="1">
        <v>63.0</v>
      </c>
      <c r="G13323" s="1">
        <v>0.0</v>
      </c>
      <c r="H13323" s="1">
        <v>63.0</v>
      </c>
      <c r="K13323" s="1">
        <f t="shared" si="1"/>
        <v>63</v>
      </c>
    </row>
    <row r="13324" ht="15.75" customHeight="1">
      <c r="A13324" s="1">
        <v>14.0</v>
      </c>
      <c r="B13324" s="1">
        <v>1.45054301E13</v>
      </c>
      <c r="C13324" s="1" t="s">
        <v>13138</v>
      </c>
      <c r="D13324" s="1">
        <v>1700284.0</v>
      </c>
      <c r="E13324" s="1">
        <v>17.0</v>
      </c>
      <c r="F13324" s="1">
        <v>63.0</v>
      </c>
      <c r="G13324" s="1">
        <v>0.0</v>
      </c>
      <c r="H13324" s="1">
        <v>0.0</v>
      </c>
      <c r="K13324" s="1">
        <f t="shared" si="1"/>
        <v>0</v>
      </c>
    </row>
    <row r="13325" ht="15.75" customHeight="1">
      <c r="A13325" s="1">
        <v>14.0</v>
      </c>
      <c r="B13325" s="1">
        <v>1.45095017E13</v>
      </c>
      <c r="C13325" s="1" t="s">
        <v>13139</v>
      </c>
      <c r="D13325" s="1">
        <v>1729310.0</v>
      </c>
      <c r="E13325" s="1">
        <v>17.0</v>
      </c>
      <c r="F13325" s="1">
        <v>63.0</v>
      </c>
      <c r="G13325" s="1">
        <v>0.0</v>
      </c>
      <c r="H13325" s="1">
        <v>33.0</v>
      </c>
      <c r="K13325" s="1">
        <f t="shared" si="1"/>
        <v>33</v>
      </c>
    </row>
    <row r="13326" ht="15.75" customHeight="1">
      <c r="A13326" s="1">
        <v>24.0</v>
      </c>
      <c r="B13326" s="1">
        <v>2.4502601E13</v>
      </c>
      <c r="C13326" s="1" t="s">
        <v>13140</v>
      </c>
      <c r="D13326" s="1">
        <v>2713890.0</v>
      </c>
      <c r="E13326" s="1">
        <v>17.0</v>
      </c>
      <c r="F13326" s="1">
        <v>63.0</v>
      </c>
      <c r="G13326" s="1">
        <v>24.0</v>
      </c>
      <c r="H13326" s="1">
        <v>19.0</v>
      </c>
      <c r="K13326" s="1">
        <f t="shared" si="1"/>
        <v>43</v>
      </c>
    </row>
    <row r="13327" ht="15.75" customHeight="1">
      <c r="A13327" s="1">
        <v>27.0</v>
      </c>
      <c r="B13327" s="1">
        <v>2.75029402E13</v>
      </c>
      <c r="C13327" s="1" t="s">
        <v>13141</v>
      </c>
      <c r="D13327" s="1">
        <v>3013530.0</v>
      </c>
      <c r="E13327" s="1">
        <v>17.0</v>
      </c>
      <c r="F13327" s="1">
        <v>63.0</v>
      </c>
      <c r="G13327" s="1">
        <v>34.0</v>
      </c>
      <c r="H13327" s="1">
        <v>17.0</v>
      </c>
      <c r="K13327" s="1">
        <f t="shared" si="1"/>
        <v>51</v>
      </c>
    </row>
    <row r="13328" ht="15.75" customHeight="1">
      <c r="A13328" s="1">
        <v>31.0</v>
      </c>
      <c r="B13328" s="1">
        <v>3.15010021E13</v>
      </c>
      <c r="C13328" s="1" t="s">
        <v>13142</v>
      </c>
      <c r="D13328" s="1">
        <v>3410170.0</v>
      </c>
      <c r="E13328" s="1">
        <v>17.0</v>
      </c>
      <c r="F13328" s="1">
        <v>63.0</v>
      </c>
      <c r="G13328" s="1">
        <v>0.0</v>
      </c>
      <c r="H13328" s="1">
        <v>9.0</v>
      </c>
      <c r="K13328" s="1">
        <f t="shared" si="1"/>
        <v>9</v>
      </c>
    </row>
    <row r="13329" ht="15.75" customHeight="1">
      <c r="A13329" s="1">
        <v>33.0</v>
      </c>
      <c r="B13329" s="1">
        <v>3.35052034E13</v>
      </c>
      <c r="C13329" s="1" t="s">
        <v>13143</v>
      </c>
      <c r="D13329" s="1">
        <v>3629760.0</v>
      </c>
      <c r="E13329" s="1">
        <v>17.0</v>
      </c>
      <c r="F13329" s="1">
        <v>63.0</v>
      </c>
      <c r="G13329" s="1">
        <v>0.0</v>
      </c>
      <c r="H13329" s="1">
        <v>0.0</v>
      </c>
      <c r="K13329" s="1">
        <f t="shared" si="1"/>
        <v>0</v>
      </c>
    </row>
    <row r="13330" ht="15.75" customHeight="1">
      <c r="A13330" s="1">
        <v>35.0</v>
      </c>
      <c r="B13330" s="1">
        <v>3.55042016E13</v>
      </c>
      <c r="C13330" s="1" t="s">
        <v>13144</v>
      </c>
      <c r="D13330" s="1">
        <v>3812430.0</v>
      </c>
      <c r="E13330" s="1">
        <v>17.0</v>
      </c>
      <c r="F13330" s="1">
        <v>63.0</v>
      </c>
      <c r="G13330" s="1">
        <v>39.0</v>
      </c>
      <c r="H13330" s="1">
        <v>2.0</v>
      </c>
      <c r="K13330" s="1">
        <f t="shared" si="1"/>
        <v>41</v>
      </c>
    </row>
    <row r="13331" ht="15.75" customHeight="1">
      <c r="A13331" s="1">
        <v>42.0</v>
      </c>
      <c r="B13331" s="1">
        <v>4.25026005E13</v>
      </c>
      <c r="C13331" s="1" t="s">
        <v>13145</v>
      </c>
      <c r="D13331" s="1">
        <v>4629340.0</v>
      </c>
      <c r="E13331" s="1">
        <v>17.0</v>
      </c>
      <c r="F13331" s="1">
        <v>63.0</v>
      </c>
      <c r="G13331" s="1">
        <v>17.0</v>
      </c>
      <c r="H13331" s="1">
        <v>0.0</v>
      </c>
      <c r="K13331" s="1">
        <f t="shared" si="1"/>
        <v>17</v>
      </c>
    </row>
    <row r="13332" ht="15.75" customHeight="1">
      <c r="A13332" s="1">
        <v>44.0</v>
      </c>
      <c r="B13332" s="1">
        <v>4.45244001E13</v>
      </c>
      <c r="C13332" s="1" t="s">
        <v>13146</v>
      </c>
      <c r="D13332" s="1">
        <v>4822620.0</v>
      </c>
      <c r="E13332" s="1">
        <v>17.0</v>
      </c>
      <c r="F13332" s="1">
        <v>63.0</v>
      </c>
      <c r="G13332" s="1">
        <v>0.0</v>
      </c>
      <c r="H13332" s="1">
        <v>46.0</v>
      </c>
      <c r="K13332" s="1">
        <f t="shared" si="1"/>
        <v>46</v>
      </c>
    </row>
    <row r="13333" ht="15.75" customHeight="1">
      <c r="A13333" s="1">
        <v>3.0</v>
      </c>
      <c r="B13333" s="1">
        <v>3.5002002E12</v>
      </c>
      <c r="C13333" s="1" t="s">
        <v>13147</v>
      </c>
      <c r="D13333" s="1">
        <v>400870.0</v>
      </c>
      <c r="E13333" s="1">
        <v>17.0</v>
      </c>
      <c r="F13333" s="1">
        <v>62.0</v>
      </c>
      <c r="G13333" s="1">
        <v>32.0</v>
      </c>
      <c r="H13333" s="1">
        <v>12.0</v>
      </c>
      <c r="K13333" s="1">
        <f t="shared" si="1"/>
        <v>44</v>
      </c>
    </row>
    <row r="13334" ht="15.75" customHeight="1">
      <c r="A13334" s="1">
        <v>3.0</v>
      </c>
      <c r="B13334" s="1">
        <v>3.5013102E12</v>
      </c>
      <c r="C13334" s="1" t="s">
        <v>13148</v>
      </c>
      <c r="D13334" s="1">
        <v>400772.0</v>
      </c>
      <c r="E13334" s="1">
        <v>17.0</v>
      </c>
      <c r="F13334" s="1">
        <v>62.0</v>
      </c>
      <c r="G13334" s="1">
        <v>0.0</v>
      </c>
      <c r="H13334" s="1">
        <v>0.0</v>
      </c>
      <c r="K13334" s="1">
        <f t="shared" si="1"/>
        <v>0</v>
      </c>
    </row>
    <row r="13335" ht="15.75" customHeight="1">
      <c r="A13335" s="1">
        <v>17.0</v>
      </c>
      <c r="B13335" s="1">
        <v>1.75051007E13</v>
      </c>
      <c r="C13335" s="1" t="s">
        <v>13149</v>
      </c>
      <c r="D13335" s="1">
        <v>2007080.0</v>
      </c>
      <c r="E13335" s="1">
        <v>17.0</v>
      </c>
      <c r="F13335" s="1">
        <v>62.0</v>
      </c>
      <c r="G13335" s="1">
        <v>28.0</v>
      </c>
      <c r="H13335" s="1">
        <v>24.0</v>
      </c>
      <c r="K13335" s="1">
        <f t="shared" si="1"/>
        <v>52</v>
      </c>
    </row>
    <row r="13336" ht="15.75" customHeight="1">
      <c r="A13336" s="1">
        <v>26.0</v>
      </c>
      <c r="B13336" s="1">
        <v>2.65013006E13</v>
      </c>
      <c r="C13336" s="1" t="s">
        <v>13150</v>
      </c>
      <c r="D13336" s="1">
        <v>2916620.0</v>
      </c>
      <c r="E13336" s="1">
        <v>17.0</v>
      </c>
      <c r="F13336" s="1">
        <v>62.0</v>
      </c>
      <c r="G13336" s="1">
        <v>20.0</v>
      </c>
      <c r="H13336" s="1">
        <v>9.0</v>
      </c>
      <c r="K13336" s="1">
        <f t="shared" si="1"/>
        <v>29</v>
      </c>
    </row>
    <row r="13337" ht="15.75" customHeight="1">
      <c r="A13337" s="1">
        <v>35.0</v>
      </c>
      <c r="B13337" s="1">
        <v>3.55035031E13</v>
      </c>
      <c r="C13337" s="1" t="s">
        <v>13151</v>
      </c>
      <c r="D13337" s="1">
        <v>3820230.0</v>
      </c>
      <c r="E13337" s="1">
        <v>17.0</v>
      </c>
      <c r="F13337" s="1">
        <v>62.0</v>
      </c>
      <c r="G13337" s="1">
        <v>23.0</v>
      </c>
      <c r="H13337" s="1">
        <v>13.0</v>
      </c>
      <c r="K13337" s="1">
        <f t="shared" si="1"/>
        <v>36</v>
      </c>
    </row>
    <row r="13338" ht="15.75" customHeight="1">
      <c r="A13338" s="1">
        <v>5.0</v>
      </c>
      <c r="B13338" s="1">
        <v>5.5047015E12</v>
      </c>
      <c r="C13338" s="1" t="s">
        <v>13152</v>
      </c>
      <c r="D13338" s="1">
        <v>614970.0</v>
      </c>
      <c r="E13338" s="1">
        <v>17.0</v>
      </c>
      <c r="F13338" s="1">
        <v>61.0</v>
      </c>
      <c r="G13338" s="1">
        <v>0.0</v>
      </c>
      <c r="H13338" s="1">
        <v>29.0</v>
      </c>
      <c r="K13338" s="1">
        <f t="shared" si="1"/>
        <v>29</v>
      </c>
    </row>
    <row r="13339" ht="15.75" customHeight="1">
      <c r="A13339" s="1">
        <v>5.0</v>
      </c>
      <c r="B13339" s="1">
        <v>5.5049001E12</v>
      </c>
      <c r="C13339" s="1" t="s">
        <v>13153</v>
      </c>
      <c r="D13339" s="1">
        <v>601890.0</v>
      </c>
      <c r="E13339" s="1">
        <v>17.0</v>
      </c>
      <c r="F13339" s="1">
        <v>61.0</v>
      </c>
      <c r="G13339" s="1">
        <v>10.0</v>
      </c>
      <c r="H13339" s="1">
        <v>15.0</v>
      </c>
      <c r="K13339" s="1">
        <f t="shared" si="1"/>
        <v>25</v>
      </c>
    </row>
    <row r="13340" ht="15.75" customHeight="1">
      <c r="A13340" s="1">
        <v>14.0</v>
      </c>
      <c r="B13340" s="1">
        <v>1.45014001E13</v>
      </c>
      <c r="C13340" s="1" t="s">
        <v>13154</v>
      </c>
      <c r="D13340" s="1">
        <v>1703270.0</v>
      </c>
      <c r="E13340" s="1">
        <v>17.0</v>
      </c>
      <c r="F13340" s="1">
        <v>61.0</v>
      </c>
      <c r="G13340" s="1">
        <v>5.0</v>
      </c>
      <c r="H13340" s="1">
        <v>25.0</v>
      </c>
      <c r="K13340" s="1">
        <f t="shared" si="1"/>
        <v>30</v>
      </c>
    </row>
    <row r="13341" ht="15.75" customHeight="1">
      <c r="A13341" s="1">
        <v>14.0</v>
      </c>
      <c r="B13341" s="1">
        <v>1.45026301E13</v>
      </c>
      <c r="C13341" s="1" t="s">
        <v>13155</v>
      </c>
      <c r="D13341" s="1">
        <v>1700234.0</v>
      </c>
      <c r="E13341" s="1">
        <v>17.0</v>
      </c>
      <c r="F13341" s="1">
        <v>61.0</v>
      </c>
      <c r="G13341" s="1">
        <v>0.0</v>
      </c>
      <c r="H13341" s="1">
        <v>0.0</v>
      </c>
      <c r="K13341" s="1">
        <f t="shared" si="1"/>
        <v>0</v>
      </c>
    </row>
    <row r="13342" ht="15.75" customHeight="1">
      <c r="A13342" s="1">
        <v>24.0</v>
      </c>
      <c r="B13342" s="1">
        <v>2.45034044E13</v>
      </c>
      <c r="C13342" s="1" t="s">
        <v>13156</v>
      </c>
      <c r="D13342" s="1">
        <v>2716830.0</v>
      </c>
      <c r="E13342" s="1">
        <v>17.0</v>
      </c>
      <c r="F13342" s="1">
        <v>61.0</v>
      </c>
      <c r="G13342" s="1">
        <v>9.0</v>
      </c>
      <c r="H13342" s="1">
        <v>0.0</v>
      </c>
      <c r="K13342" s="1">
        <f t="shared" si="1"/>
        <v>9</v>
      </c>
    </row>
    <row r="13343" ht="15.75" customHeight="1">
      <c r="A13343" s="1">
        <v>27.0</v>
      </c>
      <c r="B13343" s="1">
        <v>2.75037401302E13</v>
      </c>
      <c r="C13343" s="1" t="s">
        <v>13157</v>
      </c>
      <c r="D13343" s="1">
        <v>3007320.0</v>
      </c>
      <c r="E13343" s="1">
        <v>17.0</v>
      </c>
      <c r="F13343" s="1">
        <v>61.0</v>
      </c>
      <c r="G13343" s="1">
        <v>0.0</v>
      </c>
      <c r="H13343" s="1">
        <v>0.0</v>
      </c>
      <c r="K13343" s="1">
        <f t="shared" si="1"/>
        <v>0</v>
      </c>
    </row>
    <row r="13344" ht="15.75" customHeight="1">
      <c r="A13344" s="1">
        <v>31.0</v>
      </c>
      <c r="B13344" s="1">
        <v>3.15013035E13</v>
      </c>
      <c r="C13344" s="1" t="s">
        <v>13158</v>
      </c>
      <c r="D13344" s="1">
        <v>3414220.0</v>
      </c>
      <c r="E13344" s="1">
        <v>17.0</v>
      </c>
      <c r="F13344" s="1">
        <v>61.0</v>
      </c>
      <c r="G13344" s="1">
        <v>17.0</v>
      </c>
      <c r="H13344" s="1">
        <v>0.0</v>
      </c>
      <c r="K13344" s="1">
        <f t="shared" si="1"/>
        <v>17</v>
      </c>
    </row>
    <row r="13345" ht="15.75" customHeight="1">
      <c r="A13345" s="1">
        <v>5.0</v>
      </c>
      <c r="B13345" s="1">
        <v>5.5036036E12</v>
      </c>
      <c r="C13345" s="1" t="s">
        <v>13159</v>
      </c>
      <c r="D13345" s="1">
        <v>626340.0</v>
      </c>
      <c r="E13345" s="1">
        <v>17.0</v>
      </c>
      <c r="F13345" s="1">
        <v>60.0</v>
      </c>
      <c r="G13345" s="1">
        <v>0.0</v>
      </c>
      <c r="H13345" s="1">
        <v>6.0</v>
      </c>
      <c r="K13345" s="1">
        <f t="shared" si="1"/>
        <v>6</v>
      </c>
    </row>
    <row r="13346" ht="15.75" customHeight="1">
      <c r="A13346" s="1">
        <v>6.0</v>
      </c>
      <c r="B13346" s="1">
        <v>6.5062704E12</v>
      </c>
      <c r="C13346" s="1" t="s">
        <v>13160</v>
      </c>
      <c r="D13346" s="1">
        <v>802550.0</v>
      </c>
      <c r="E13346" s="1">
        <v>17.0</v>
      </c>
      <c r="F13346" s="1">
        <v>60.0</v>
      </c>
      <c r="G13346" s="1">
        <v>0.0</v>
      </c>
      <c r="H13346" s="1">
        <v>40.0</v>
      </c>
      <c r="K13346" s="1">
        <f t="shared" si="1"/>
        <v>40</v>
      </c>
    </row>
    <row r="13347" ht="15.75" customHeight="1">
      <c r="A13347" s="1">
        <v>7.0</v>
      </c>
      <c r="B13347" s="1">
        <v>7.3008011301E12</v>
      </c>
      <c r="C13347" s="1" t="s">
        <v>13161</v>
      </c>
      <c r="D13347" s="1">
        <v>903960.0</v>
      </c>
      <c r="E13347" s="1">
        <v>17.0</v>
      </c>
      <c r="F13347" s="1">
        <v>60.0</v>
      </c>
      <c r="G13347" s="1">
        <v>6.0</v>
      </c>
      <c r="H13347" s="1">
        <v>0.0</v>
      </c>
      <c r="K13347" s="1">
        <f t="shared" si="1"/>
        <v>6</v>
      </c>
    </row>
    <row r="13348" ht="15.75" customHeight="1">
      <c r="A13348" s="1">
        <v>14.0</v>
      </c>
      <c r="B13348" s="1">
        <v>1.45032007E13</v>
      </c>
      <c r="C13348" s="1" t="s">
        <v>13162</v>
      </c>
      <c r="D13348" s="1">
        <v>1716260.0</v>
      </c>
      <c r="E13348" s="1">
        <v>17.0</v>
      </c>
      <c r="F13348" s="1">
        <v>60.0</v>
      </c>
      <c r="G13348" s="1">
        <v>15.0</v>
      </c>
      <c r="H13348" s="1">
        <v>29.0</v>
      </c>
      <c r="K13348" s="1">
        <f t="shared" si="1"/>
        <v>44</v>
      </c>
    </row>
    <row r="13349" ht="15.75" customHeight="1">
      <c r="A13349" s="1">
        <v>17.0</v>
      </c>
      <c r="B13349" s="1">
        <v>1.75049006E13</v>
      </c>
      <c r="C13349" s="1" t="s">
        <v>13163</v>
      </c>
      <c r="D13349" s="1">
        <v>2006990.0</v>
      </c>
      <c r="E13349" s="1">
        <v>17.0</v>
      </c>
      <c r="F13349" s="1">
        <v>60.0</v>
      </c>
      <c r="G13349" s="1">
        <v>19.0</v>
      </c>
      <c r="H13349" s="1">
        <v>24.0</v>
      </c>
      <c r="K13349" s="1">
        <f t="shared" si="1"/>
        <v>43</v>
      </c>
    </row>
    <row r="13350" ht="15.75" customHeight="1">
      <c r="A13350" s="1">
        <v>20.0</v>
      </c>
      <c r="B13350" s="1">
        <v>2.05007503E13</v>
      </c>
      <c r="C13350" s="1" t="s">
        <v>13164</v>
      </c>
      <c r="D13350" s="1">
        <v>2311850.0</v>
      </c>
      <c r="E13350" s="1">
        <v>17.0</v>
      </c>
      <c r="F13350" s="1">
        <v>60.0</v>
      </c>
      <c r="G13350" s="1">
        <v>8.0</v>
      </c>
      <c r="H13350" s="1">
        <v>27.0</v>
      </c>
      <c r="K13350" s="1">
        <f t="shared" si="1"/>
        <v>35</v>
      </c>
    </row>
    <row r="13351" ht="15.75" customHeight="1">
      <c r="A13351" s="1">
        <v>20.0</v>
      </c>
      <c r="B13351" s="1">
        <v>2.05014601E13</v>
      </c>
      <c r="C13351" s="1" t="s">
        <v>13165</v>
      </c>
      <c r="D13351" s="1">
        <v>2313210.0</v>
      </c>
      <c r="E13351" s="1">
        <v>17.0</v>
      </c>
      <c r="F13351" s="1">
        <v>60.0</v>
      </c>
      <c r="G13351" s="1">
        <v>0.0</v>
      </c>
      <c r="H13351" s="1">
        <v>0.0</v>
      </c>
      <c r="K13351" s="1">
        <f t="shared" si="1"/>
        <v>0</v>
      </c>
    </row>
    <row r="13352" ht="15.75" customHeight="1">
      <c r="A13352" s="1">
        <v>26.0</v>
      </c>
      <c r="B13352" s="1">
        <v>2.65069035E13</v>
      </c>
      <c r="C13352" s="1" t="s">
        <v>13166</v>
      </c>
      <c r="D13352" s="1">
        <v>2914520.0</v>
      </c>
      <c r="E13352" s="1">
        <v>17.0</v>
      </c>
      <c r="F13352" s="1">
        <v>60.0</v>
      </c>
      <c r="G13352" s="1">
        <v>12.0</v>
      </c>
      <c r="H13352" s="1">
        <v>15.0</v>
      </c>
      <c r="K13352" s="1">
        <f t="shared" si="1"/>
        <v>27</v>
      </c>
    </row>
    <row r="13353" ht="15.75" customHeight="1">
      <c r="A13353" s="1">
        <v>27.0</v>
      </c>
      <c r="B13353" s="1">
        <v>2.75024403302E13</v>
      </c>
      <c r="C13353" s="1" t="s">
        <v>13167</v>
      </c>
      <c r="D13353" s="1">
        <v>3006115.0</v>
      </c>
      <c r="E13353" s="1">
        <v>17.0</v>
      </c>
      <c r="F13353" s="1">
        <v>60.0</v>
      </c>
      <c r="G13353" s="1">
        <v>0.0</v>
      </c>
      <c r="H13353" s="1">
        <v>0.0</v>
      </c>
      <c r="K13353" s="1">
        <f t="shared" si="1"/>
        <v>0</v>
      </c>
    </row>
    <row r="13354" ht="15.75" customHeight="1">
      <c r="A13354" s="1">
        <v>27.0</v>
      </c>
      <c r="B13354" s="1">
        <v>2.75043404301E13</v>
      </c>
      <c r="C13354" s="1" t="s">
        <v>13168</v>
      </c>
      <c r="D13354" s="1">
        <v>3011550.0</v>
      </c>
      <c r="E13354" s="1">
        <v>17.0</v>
      </c>
      <c r="F13354" s="1">
        <v>60.0</v>
      </c>
      <c r="G13354" s="1">
        <v>31.0</v>
      </c>
      <c r="H13354" s="1">
        <v>0.0</v>
      </c>
      <c r="K13354" s="1">
        <f t="shared" si="1"/>
        <v>31</v>
      </c>
    </row>
    <row r="13355" ht="15.75" customHeight="1">
      <c r="A13355" s="1">
        <v>48.0</v>
      </c>
      <c r="B13355" s="1">
        <v>4.85038004E13</v>
      </c>
      <c r="C13355" s="1" t="s">
        <v>13169</v>
      </c>
      <c r="D13355" s="1">
        <v>5302520.0</v>
      </c>
      <c r="E13355" s="1">
        <v>17.0</v>
      </c>
      <c r="F13355" s="1">
        <v>60.0</v>
      </c>
      <c r="G13355" s="1">
        <v>0.0</v>
      </c>
      <c r="H13355" s="1">
        <v>33.0</v>
      </c>
      <c r="K13355" s="1">
        <f t="shared" si="1"/>
        <v>33</v>
      </c>
    </row>
    <row r="13356" ht="15.75" customHeight="1">
      <c r="A13356" s="1">
        <v>5.0</v>
      </c>
      <c r="B13356" s="1">
        <v>5.5027016E12</v>
      </c>
      <c r="C13356" s="1" t="s">
        <v>13170</v>
      </c>
      <c r="D13356" s="1">
        <v>620490.0</v>
      </c>
      <c r="E13356" s="1">
        <v>17.0</v>
      </c>
      <c r="F13356" s="1">
        <v>59.0</v>
      </c>
      <c r="G13356" s="1">
        <v>0.0</v>
      </c>
      <c r="H13356" s="1">
        <v>0.0</v>
      </c>
      <c r="K13356" s="1">
        <f t="shared" si="1"/>
        <v>0</v>
      </c>
    </row>
    <row r="13357" ht="15.75" customHeight="1">
      <c r="A13357" s="1">
        <v>14.0</v>
      </c>
      <c r="B13357" s="1">
        <v>1.45050039E13</v>
      </c>
      <c r="C13357" s="1" t="s">
        <v>13171</v>
      </c>
      <c r="D13357" s="1">
        <v>1735100.0</v>
      </c>
      <c r="E13357" s="1">
        <v>17.0</v>
      </c>
      <c r="F13357" s="1">
        <v>59.0</v>
      </c>
      <c r="G13357" s="1">
        <v>20.0</v>
      </c>
      <c r="H13357" s="1">
        <v>11.0</v>
      </c>
      <c r="K13357" s="1">
        <f t="shared" si="1"/>
        <v>31</v>
      </c>
    </row>
    <row r="13358" ht="15.75" customHeight="1">
      <c r="A13358" s="1">
        <v>20.0</v>
      </c>
      <c r="B13358" s="1">
        <v>2.03014007301E13</v>
      </c>
      <c r="C13358" s="1" t="s">
        <v>13172</v>
      </c>
      <c r="D13358" s="1">
        <v>2306810.0</v>
      </c>
      <c r="E13358" s="1">
        <v>17.0</v>
      </c>
      <c r="F13358" s="1">
        <v>59.0</v>
      </c>
      <c r="G13358" s="1">
        <v>14.0</v>
      </c>
      <c r="H13358" s="1">
        <v>8.0</v>
      </c>
      <c r="K13358" s="1">
        <f t="shared" si="1"/>
        <v>22</v>
      </c>
    </row>
    <row r="13359" ht="15.75" customHeight="1">
      <c r="A13359" s="1">
        <v>20.0</v>
      </c>
      <c r="B13359" s="1">
        <v>2.03015015301E13</v>
      </c>
      <c r="C13359" s="1" t="s">
        <v>13173</v>
      </c>
      <c r="D13359" s="1">
        <v>2300065.0</v>
      </c>
      <c r="E13359" s="1">
        <v>17.0</v>
      </c>
      <c r="F13359" s="1">
        <v>59.0</v>
      </c>
      <c r="G13359" s="1">
        <v>15.0</v>
      </c>
      <c r="H13359" s="1">
        <v>12.0</v>
      </c>
      <c r="K13359" s="1">
        <f t="shared" si="1"/>
        <v>27</v>
      </c>
    </row>
    <row r="13360" ht="15.75" customHeight="1">
      <c r="A13360" s="1">
        <v>20.0</v>
      </c>
      <c r="B13360" s="1">
        <v>2.03015044301E13</v>
      </c>
      <c r="C13360" s="1" t="s">
        <v>13174</v>
      </c>
      <c r="D13360" s="1">
        <v>2300068.0</v>
      </c>
      <c r="E13360" s="1">
        <v>17.0</v>
      </c>
      <c r="F13360" s="1">
        <v>59.0</v>
      </c>
      <c r="G13360" s="1">
        <v>12.0</v>
      </c>
      <c r="H13360" s="1">
        <v>16.0</v>
      </c>
      <c r="K13360" s="1">
        <f t="shared" si="1"/>
        <v>28</v>
      </c>
    </row>
    <row r="13361" ht="15.75" customHeight="1">
      <c r="A13361" s="1">
        <v>24.0</v>
      </c>
      <c r="B13361" s="1">
        <v>2.45075501E13</v>
      </c>
      <c r="C13361" s="1" t="s">
        <v>13175</v>
      </c>
      <c r="D13361" s="1">
        <v>2708940.0</v>
      </c>
      <c r="E13361" s="1">
        <v>17.0</v>
      </c>
      <c r="F13361" s="1">
        <v>59.0</v>
      </c>
      <c r="G13361" s="1">
        <v>13.0</v>
      </c>
      <c r="H13361" s="1">
        <v>21.0</v>
      </c>
      <c r="K13361" s="1">
        <f t="shared" si="1"/>
        <v>34</v>
      </c>
    </row>
    <row r="13362" ht="15.75" customHeight="1">
      <c r="A13362" s="1">
        <v>26.0</v>
      </c>
      <c r="B13362" s="1">
        <v>2.6504201E13</v>
      </c>
      <c r="C13362" s="1" t="s">
        <v>13176</v>
      </c>
      <c r="D13362" s="1">
        <v>2910470.0</v>
      </c>
      <c r="E13362" s="1">
        <v>17.0</v>
      </c>
      <c r="F13362" s="1">
        <v>59.0</v>
      </c>
      <c r="G13362" s="1">
        <v>8.0</v>
      </c>
      <c r="H13362" s="1">
        <v>19.0</v>
      </c>
      <c r="K13362" s="1">
        <f t="shared" si="1"/>
        <v>27</v>
      </c>
    </row>
    <row r="13363" ht="15.75" customHeight="1">
      <c r="A13363" s="1">
        <v>26.0</v>
      </c>
      <c r="B13363" s="1">
        <v>2.65082003E13</v>
      </c>
      <c r="C13363" s="1" t="s">
        <v>13177</v>
      </c>
      <c r="D13363" s="1">
        <v>2905400.0</v>
      </c>
      <c r="E13363" s="1">
        <v>17.0</v>
      </c>
      <c r="F13363" s="1">
        <v>59.0</v>
      </c>
      <c r="G13363" s="1">
        <v>21.0</v>
      </c>
      <c r="H13363" s="1">
        <v>23.0</v>
      </c>
      <c r="K13363" s="1">
        <f t="shared" si="1"/>
        <v>44</v>
      </c>
    </row>
    <row r="13364" ht="15.75" customHeight="1">
      <c r="A13364" s="1">
        <v>27.0</v>
      </c>
      <c r="B13364" s="1">
        <v>2.75016001E13</v>
      </c>
      <c r="C13364" s="1" t="s">
        <v>13178</v>
      </c>
      <c r="D13364" s="1">
        <v>3001980.0</v>
      </c>
      <c r="E13364" s="1">
        <v>17.0</v>
      </c>
      <c r="F13364" s="1">
        <v>59.0</v>
      </c>
      <c r="G13364" s="1">
        <v>37.0</v>
      </c>
      <c r="H13364" s="1">
        <v>0.0</v>
      </c>
      <c r="K13364" s="1">
        <f t="shared" si="1"/>
        <v>37</v>
      </c>
    </row>
    <row r="13365" ht="15.75" customHeight="1">
      <c r="A13365" s="1">
        <v>27.0</v>
      </c>
      <c r="B13365" s="1">
        <v>2.75025002E13</v>
      </c>
      <c r="C13365" s="1" t="s">
        <v>13179</v>
      </c>
      <c r="D13365" s="1">
        <v>3002490.0</v>
      </c>
      <c r="E13365" s="1">
        <v>17.0</v>
      </c>
      <c r="F13365" s="1">
        <v>59.0</v>
      </c>
      <c r="G13365" s="1">
        <v>0.0</v>
      </c>
      <c r="H13365" s="1">
        <v>29.0</v>
      </c>
      <c r="K13365" s="1">
        <f t="shared" si="1"/>
        <v>29</v>
      </c>
    </row>
    <row r="13366" ht="15.75" customHeight="1">
      <c r="A13366" s="1">
        <v>31.0</v>
      </c>
      <c r="B13366" s="1">
        <v>3.11010010301E13</v>
      </c>
      <c r="C13366" s="1" t="s">
        <v>13180</v>
      </c>
      <c r="D13366" s="1">
        <v>3400050.0</v>
      </c>
      <c r="E13366" s="1">
        <v>17.0</v>
      </c>
      <c r="F13366" s="1">
        <v>59.0</v>
      </c>
      <c r="G13366" s="1">
        <v>6.0</v>
      </c>
      <c r="H13366" s="1">
        <v>0.0</v>
      </c>
      <c r="K13366" s="1">
        <f t="shared" si="1"/>
        <v>6</v>
      </c>
    </row>
    <row r="13367" ht="15.75" customHeight="1">
      <c r="A13367" s="1">
        <v>32.0</v>
      </c>
      <c r="B13367" s="1">
        <v>3.25022001E13</v>
      </c>
      <c r="C13367" s="1" t="s">
        <v>13181</v>
      </c>
      <c r="D13367" s="1">
        <v>3500840.0</v>
      </c>
      <c r="E13367" s="1">
        <v>17.0</v>
      </c>
      <c r="F13367" s="1">
        <v>59.0</v>
      </c>
      <c r="G13367" s="1">
        <v>18.0</v>
      </c>
      <c r="H13367" s="1">
        <v>0.0</v>
      </c>
      <c r="K13367" s="1">
        <f t="shared" si="1"/>
        <v>18</v>
      </c>
    </row>
    <row r="13368" ht="15.75" customHeight="1">
      <c r="A13368" s="1">
        <v>44.0</v>
      </c>
      <c r="B13368" s="1">
        <v>4.45072006E13</v>
      </c>
      <c r="C13368" s="1" t="s">
        <v>13182</v>
      </c>
      <c r="D13368" s="1">
        <v>4831410.0</v>
      </c>
      <c r="E13368" s="1">
        <v>17.0</v>
      </c>
      <c r="F13368" s="1">
        <v>59.0</v>
      </c>
      <c r="G13368" s="1">
        <v>11.0</v>
      </c>
      <c r="H13368" s="1">
        <v>24.0</v>
      </c>
      <c r="K13368" s="1">
        <f t="shared" si="1"/>
        <v>35</v>
      </c>
    </row>
    <row r="13369" ht="15.75" customHeight="1">
      <c r="A13369" s="1">
        <v>48.0</v>
      </c>
      <c r="B13369" s="1">
        <v>4.85020003E13</v>
      </c>
      <c r="C13369" s="1" t="s">
        <v>13183</v>
      </c>
      <c r="D13369" s="1">
        <v>5300510.0</v>
      </c>
      <c r="E13369" s="1">
        <v>17.0</v>
      </c>
      <c r="F13369" s="1">
        <v>59.0</v>
      </c>
      <c r="G13369" s="1">
        <v>21.0</v>
      </c>
      <c r="H13369" s="1">
        <v>0.0</v>
      </c>
      <c r="K13369" s="1">
        <f t="shared" si="1"/>
        <v>21</v>
      </c>
    </row>
    <row r="13370" ht="15.75" customHeight="1">
      <c r="A13370" s="1">
        <v>3.0</v>
      </c>
      <c r="B13370" s="1">
        <v>3.5015001E12</v>
      </c>
      <c r="C13370" s="1" t="s">
        <v>13184</v>
      </c>
      <c r="D13370" s="1">
        <v>401290.0</v>
      </c>
      <c r="E13370" s="1">
        <v>17.0</v>
      </c>
      <c r="F13370" s="1">
        <v>58.0</v>
      </c>
      <c r="G13370" s="1">
        <v>5.0</v>
      </c>
      <c r="H13370" s="1">
        <v>15.0</v>
      </c>
      <c r="K13370" s="1">
        <f t="shared" si="1"/>
        <v>20</v>
      </c>
    </row>
    <row r="13371" ht="15.75" customHeight="1">
      <c r="A13371" s="1">
        <v>5.0</v>
      </c>
      <c r="B13371" s="1">
        <v>5.5027023E12</v>
      </c>
      <c r="C13371" s="1" t="s">
        <v>13185</v>
      </c>
      <c r="D13371" s="1">
        <v>600031.0</v>
      </c>
      <c r="E13371" s="1">
        <v>17.0</v>
      </c>
      <c r="F13371" s="1">
        <v>58.0</v>
      </c>
      <c r="G13371" s="1">
        <v>0.0</v>
      </c>
      <c r="H13371" s="1">
        <v>0.0</v>
      </c>
      <c r="K13371" s="1">
        <f t="shared" si="1"/>
        <v>0</v>
      </c>
    </row>
    <row r="13372" ht="15.75" customHeight="1">
      <c r="A13372" s="1">
        <v>5.0</v>
      </c>
      <c r="B13372" s="1">
        <v>5.5045702E12</v>
      </c>
      <c r="C13372" s="1" t="s">
        <v>13186</v>
      </c>
      <c r="D13372" s="1">
        <v>627870.0</v>
      </c>
      <c r="E13372" s="1">
        <v>17.0</v>
      </c>
      <c r="F13372" s="1">
        <v>58.0</v>
      </c>
      <c r="G13372" s="1">
        <v>13.0</v>
      </c>
      <c r="H13372" s="1">
        <v>25.0</v>
      </c>
      <c r="K13372" s="1">
        <f t="shared" si="1"/>
        <v>38</v>
      </c>
    </row>
    <row r="13373" ht="15.75" customHeight="1">
      <c r="A13373" s="1">
        <v>5.0</v>
      </c>
      <c r="B13373" s="1">
        <v>5.504905E12</v>
      </c>
      <c r="C13373" s="1" t="s">
        <v>13187</v>
      </c>
      <c r="D13373" s="1">
        <v>632340.0</v>
      </c>
      <c r="E13373" s="1">
        <v>17.0</v>
      </c>
      <c r="F13373" s="1">
        <v>58.0</v>
      </c>
      <c r="G13373" s="1">
        <v>0.0</v>
      </c>
      <c r="H13373" s="1">
        <v>0.0</v>
      </c>
      <c r="K13373" s="1">
        <f t="shared" si="1"/>
        <v>0</v>
      </c>
    </row>
    <row r="13374" ht="15.75" customHeight="1">
      <c r="A13374" s="1">
        <v>14.0</v>
      </c>
      <c r="B13374" s="1">
        <v>1.45014004E13</v>
      </c>
      <c r="C13374" s="1" t="s">
        <v>13188</v>
      </c>
      <c r="D13374" s="1">
        <v>1705160.0</v>
      </c>
      <c r="E13374" s="1">
        <v>17.0</v>
      </c>
      <c r="F13374" s="1">
        <v>58.0</v>
      </c>
      <c r="G13374" s="1">
        <v>13.0</v>
      </c>
      <c r="H13374" s="1">
        <v>14.0</v>
      </c>
      <c r="K13374" s="1">
        <f t="shared" si="1"/>
        <v>27</v>
      </c>
    </row>
    <row r="13375" ht="15.75" customHeight="1">
      <c r="A13375" s="1">
        <v>17.0</v>
      </c>
      <c r="B13375" s="1">
        <v>1.75100006E13</v>
      </c>
      <c r="C13375" s="1" t="s">
        <v>13189</v>
      </c>
      <c r="D13375" s="1">
        <v>2012900.0</v>
      </c>
      <c r="E13375" s="1">
        <v>17.0</v>
      </c>
      <c r="F13375" s="1">
        <v>58.0</v>
      </c>
      <c r="G13375" s="1">
        <v>16.0</v>
      </c>
      <c r="H13375" s="1">
        <v>23.0</v>
      </c>
      <c r="K13375" s="1">
        <f t="shared" si="1"/>
        <v>39</v>
      </c>
    </row>
    <row r="13376" ht="15.75" customHeight="1">
      <c r="A13376" s="1">
        <v>27.0</v>
      </c>
      <c r="B13376" s="1">
        <v>2.75042402301E13</v>
      </c>
      <c r="C13376" s="1" t="s">
        <v>13190</v>
      </c>
      <c r="D13376" s="1">
        <v>3015990.0</v>
      </c>
      <c r="E13376" s="1">
        <v>17.0</v>
      </c>
      <c r="F13376" s="1">
        <v>58.0</v>
      </c>
      <c r="G13376" s="1">
        <v>24.0</v>
      </c>
      <c r="H13376" s="1">
        <v>19.0</v>
      </c>
      <c r="K13376" s="1">
        <f t="shared" si="1"/>
        <v>43</v>
      </c>
    </row>
    <row r="13377" ht="15.75" customHeight="1">
      <c r="A13377" s="1">
        <v>44.0</v>
      </c>
      <c r="B13377" s="1">
        <v>4.45143017E13</v>
      </c>
      <c r="C13377" s="1" t="s">
        <v>13191</v>
      </c>
      <c r="D13377" s="1">
        <v>4844250.0</v>
      </c>
      <c r="E13377" s="1">
        <v>17.0</v>
      </c>
      <c r="F13377" s="1">
        <v>58.0</v>
      </c>
      <c r="G13377" s="1">
        <v>0.0</v>
      </c>
      <c r="H13377" s="1">
        <v>38.0</v>
      </c>
      <c r="K13377" s="1">
        <f t="shared" si="1"/>
        <v>38</v>
      </c>
    </row>
    <row r="13378" ht="15.75" customHeight="1">
      <c r="A13378" s="1">
        <v>44.0</v>
      </c>
      <c r="B13378" s="1">
        <v>4.45197001E13</v>
      </c>
      <c r="C13378" s="1" t="s">
        <v>13192</v>
      </c>
      <c r="D13378" s="1">
        <v>4830480.0</v>
      </c>
      <c r="E13378" s="1">
        <v>17.0</v>
      </c>
      <c r="F13378" s="1">
        <v>58.0</v>
      </c>
      <c r="G13378" s="1">
        <v>11.0</v>
      </c>
      <c r="H13378" s="1">
        <v>27.0</v>
      </c>
      <c r="K13378" s="1">
        <f t="shared" si="1"/>
        <v>38</v>
      </c>
    </row>
    <row r="13379" ht="15.75" customHeight="1">
      <c r="A13379" s="1">
        <v>3.0</v>
      </c>
      <c r="B13379" s="1">
        <v>3.5004101E12</v>
      </c>
      <c r="C13379" s="1" t="s">
        <v>13193</v>
      </c>
      <c r="D13379" s="1">
        <v>400349.0</v>
      </c>
      <c r="E13379" s="1">
        <v>17.0</v>
      </c>
      <c r="F13379" s="1">
        <v>57.0</v>
      </c>
      <c r="G13379" s="1">
        <v>0.0</v>
      </c>
      <c r="H13379" s="1">
        <v>0.0</v>
      </c>
      <c r="K13379" s="1">
        <f t="shared" si="1"/>
        <v>0</v>
      </c>
    </row>
    <row r="13380" ht="15.75" customHeight="1">
      <c r="A13380" s="1">
        <v>14.0</v>
      </c>
      <c r="B13380" s="1">
        <v>1.45049015E13</v>
      </c>
      <c r="C13380" s="1" t="s">
        <v>13194</v>
      </c>
      <c r="D13380" s="1">
        <v>1714250.0</v>
      </c>
      <c r="E13380" s="1">
        <v>17.0</v>
      </c>
      <c r="F13380" s="1">
        <v>57.0</v>
      </c>
      <c r="G13380" s="1">
        <v>0.0</v>
      </c>
      <c r="H13380" s="1">
        <v>13.0</v>
      </c>
      <c r="K13380" s="1">
        <f t="shared" si="1"/>
        <v>13</v>
      </c>
    </row>
    <row r="13381" ht="15.75" customHeight="1">
      <c r="A13381" s="1">
        <v>14.0</v>
      </c>
      <c r="B13381" s="1">
        <v>1.45072018E13</v>
      </c>
      <c r="C13381" s="1" t="s">
        <v>13195</v>
      </c>
      <c r="D13381" s="1">
        <v>1719420.0</v>
      </c>
      <c r="E13381" s="1">
        <v>17.0</v>
      </c>
      <c r="F13381" s="1">
        <v>57.0</v>
      </c>
      <c r="G13381" s="1">
        <v>3.0</v>
      </c>
      <c r="H13381" s="1">
        <v>14.0</v>
      </c>
      <c r="K13381" s="1">
        <f t="shared" si="1"/>
        <v>17</v>
      </c>
    </row>
    <row r="13382" ht="15.75" customHeight="1">
      <c r="A13382" s="1">
        <v>20.0</v>
      </c>
      <c r="B13382" s="1">
        <v>2.03005005301E13</v>
      </c>
      <c r="C13382" s="1" t="s">
        <v>13196</v>
      </c>
      <c r="D13382" s="1">
        <v>2303610.0</v>
      </c>
      <c r="E13382" s="1">
        <v>17.0</v>
      </c>
      <c r="F13382" s="1">
        <v>57.0</v>
      </c>
      <c r="G13382" s="1">
        <v>3.0</v>
      </c>
      <c r="H13382" s="1">
        <v>11.0</v>
      </c>
      <c r="K13382" s="1">
        <f t="shared" si="1"/>
        <v>14</v>
      </c>
    </row>
    <row r="13383" ht="15.75" customHeight="1">
      <c r="A13383" s="1">
        <v>22.0</v>
      </c>
      <c r="B13383" s="1">
        <v>2.23006026301E13</v>
      </c>
      <c r="C13383" s="1" t="s">
        <v>13197</v>
      </c>
      <c r="D13383" s="1">
        <v>2512870.0</v>
      </c>
      <c r="E13383" s="1">
        <v>17.0</v>
      </c>
      <c r="F13383" s="1">
        <v>57.0</v>
      </c>
      <c r="G13383" s="1">
        <v>0.0</v>
      </c>
      <c r="H13383" s="1">
        <v>29.0</v>
      </c>
      <c r="K13383" s="1">
        <f t="shared" si="1"/>
        <v>29</v>
      </c>
    </row>
    <row r="13384" ht="15.75" customHeight="1">
      <c r="A13384" s="1">
        <v>27.0</v>
      </c>
      <c r="B13384" s="1">
        <v>2.75025401301E13</v>
      </c>
      <c r="C13384" s="1" t="s">
        <v>13198</v>
      </c>
      <c r="D13384" s="1">
        <v>3002430.0</v>
      </c>
      <c r="E13384" s="1">
        <v>17.0</v>
      </c>
      <c r="F13384" s="1">
        <v>57.0</v>
      </c>
      <c r="G13384" s="1">
        <v>50.0</v>
      </c>
      <c r="H13384" s="1">
        <v>0.0</v>
      </c>
      <c r="K13384" s="1">
        <f t="shared" si="1"/>
        <v>50</v>
      </c>
    </row>
    <row r="13385" ht="15.75" customHeight="1">
      <c r="A13385" s="1">
        <v>27.0</v>
      </c>
      <c r="B13385" s="1">
        <v>2.75027002E13</v>
      </c>
      <c r="C13385" s="1" t="s">
        <v>13199</v>
      </c>
      <c r="D13385" s="1">
        <v>3011340.0</v>
      </c>
      <c r="E13385" s="1">
        <v>17.0</v>
      </c>
      <c r="F13385" s="1">
        <v>57.0</v>
      </c>
      <c r="G13385" s="1">
        <v>0.0</v>
      </c>
      <c r="H13385" s="1">
        <v>50.0</v>
      </c>
      <c r="K13385" s="1">
        <f t="shared" si="1"/>
        <v>50</v>
      </c>
    </row>
    <row r="13386" ht="15.75" customHeight="1">
      <c r="A13386" s="1">
        <v>27.0</v>
      </c>
      <c r="B13386" s="1">
        <v>2.75036402301E13</v>
      </c>
      <c r="C13386" s="1" t="s">
        <v>13200</v>
      </c>
      <c r="D13386" s="1">
        <v>3023370.0</v>
      </c>
      <c r="E13386" s="1">
        <v>17.0</v>
      </c>
      <c r="F13386" s="1">
        <v>57.0</v>
      </c>
      <c r="G13386" s="1">
        <v>31.0</v>
      </c>
      <c r="H13386" s="1">
        <v>19.0</v>
      </c>
      <c r="K13386" s="1">
        <f t="shared" si="1"/>
        <v>50</v>
      </c>
    </row>
    <row r="13387" ht="15.75" customHeight="1">
      <c r="A13387" s="1">
        <v>30.0</v>
      </c>
      <c r="B13387" s="1">
        <v>3.05002001E13</v>
      </c>
      <c r="C13387" s="1" t="s">
        <v>13201</v>
      </c>
      <c r="D13387" s="1">
        <v>3301350.0</v>
      </c>
      <c r="E13387" s="1">
        <v>17.0</v>
      </c>
      <c r="F13387" s="1">
        <v>57.0</v>
      </c>
      <c r="G13387" s="1">
        <v>0.0</v>
      </c>
      <c r="H13387" s="1">
        <v>0.0</v>
      </c>
      <c r="K13387" s="1">
        <f t="shared" si="1"/>
        <v>0</v>
      </c>
    </row>
    <row r="13388" ht="15.75" customHeight="1">
      <c r="A13388" s="1">
        <v>31.0</v>
      </c>
      <c r="B13388" s="1">
        <v>3.12001015301E13</v>
      </c>
      <c r="C13388" s="1" t="s">
        <v>13202</v>
      </c>
      <c r="D13388" s="1">
        <v>3413380.0</v>
      </c>
      <c r="E13388" s="1">
        <v>17.0</v>
      </c>
      <c r="F13388" s="1">
        <v>57.0</v>
      </c>
      <c r="G13388" s="1">
        <v>6.0</v>
      </c>
      <c r="H13388" s="1">
        <v>0.0</v>
      </c>
      <c r="K13388" s="1">
        <f t="shared" si="1"/>
        <v>6</v>
      </c>
    </row>
    <row r="13389" ht="15.75" customHeight="1">
      <c r="A13389" s="1">
        <v>48.0</v>
      </c>
      <c r="B13389" s="1">
        <v>4.85030004E13</v>
      </c>
      <c r="C13389" s="1" t="s">
        <v>13203</v>
      </c>
      <c r="D13389" s="1">
        <v>5305040.0</v>
      </c>
      <c r="E13389" s="1">
        <v>17.0</v>
      </c>
      <c r="F13389" s="1">
        <v>57.0</v>
      </c>
      <c r="G13389" s="1">
        <v>21.0</v>
      </c>
      <c r="H13389" s="1">
        <v>20.0</v>
      </c>
      <c r="K13389" s="1">
        <f t="shared" si="1"/>
        <v>41</v>
      </c>
    </row>
    <row r="13390" ht="15.75" customHeight="1">
      <c r="A13390" s="1">
        <v>50.0</v>
      </c>
      <c r="B13390" s="1">
        <v>5.05052038E13</v>
      </c>
      <c r="C13390" s="1" t="s">
        <v>13204</v>
      </c>
      <c r="D13390" s="1">
        <v>5510800.0</v>
      </c>
      <c r="E13390" s="1">
        <v>17.0</v>
      </c>
      <c r="F13390" s="1">
        <v>57.0</v>
      </c>
      <c r="G13390" s="1">
        <v>9.0</v>
      </c>
      <c r="H13390" s="1">
        <v>3.0</v>
      </c>
      <c r="K13390" s="1">
        <f t="shared" si="1"/>
        <v>12</v>
      </c>
    </row>
    <row r="13391" ht="15.75" customHeight="1">
      <c r="A13391" s="1">
        <v>3.0</v>
      </c>
      <c r="B13391" s="1">
        <v>3.5001001E12</v>
      </c>
      <c r="C13391" s="1" t="s">
        <v>13205</v>
      </c>
      <c r="D13391" s="1">
        <v>400630.0</v>
      </c>
      <c r="E13391" s="1">
        <v>17.0</v>
      </c>
      <c r="F13391" s="1">
        <v>56.0</v>
      </c>
      <c r="G13391" s="1">
        <v>0.0</v>
      </c>
      <c r="H13391" s="1">
        <v>0.0</v>
      </c>
      <c r="K13391" s="1">
        <f t="shared" si="1"/>
        <v>0</v>
      </c>
    </row>
    <row r="13392" ht="15.75" customHeight="1">
      <c r="A13392" s="1">
        <v>3.0</v>
      </c>
      <c r="B13392" s="1">
        <v>3.5008016E12</v>
      </c>
      <c r="C13392" s="1" t="s">
        <v>13206</v>
      </c>
      <c r="D13392" s="1">
        <v>409570.0</v>
      </c>
      <c r="E13392" s="1">
        <v>17.0</v>
      </c>
      <c r="F13392" s="1">
        <v>56.0</v>
      </c>
      <c r="G13392" s="1">
        <v>20.0</v>
      </c>
      <c r="H13392" s="1">
        <v>20.0</v>
      </c>
      <c r="K13392" s="1">
        <f t="shared" si="1"/>
        <v>40</v>
      </c>
    </row>
    <row r="13393" ht="15.75" customHeight="1">
      <c r="A13393" s="1">
        <v>5.0</v>
      </c>
      <c r="B13393" s="1">
        <v>5.5019301E12</v>
      </c>
      <c r="C13393" s="1" t="s">
        <v>13207</v>
      </c>
      <c r="D13393" s="1">
        <v>601373.0</v>
      </c>
      <c r="E13393" s="1">
        <v>17.0</v>
      </c>
      <c r="F13393" s="1">
        <v>56.0</v>
      </c>
      <c r="G13393" s="1">
        <v>0.0</v>
      </c>
      <c r="H13393" s="1">
        <v>0.0</v>
      </c>
      <c r="K13393" s="1">
        <f t="shared" si="1"/>
        <v>0</v>
      </c>
    </row>
    <row r="13394" ht="15.75" customHeight="1">
      <c r="A13394" s="1">
        <v>5.0</v>
      </c>
      <c r="B13394" s="1">
        <v>5.5044003E12</v>
      </c>
      <c r="C13394" s="1" t="s">
        <v>13208</v>
      </c>
      <c r="D13394" s="1">
        <v>605640.0</v>
      </c>
      <c r="E13394" s="1">
        <v>17.0</v>
      </c>
      <c r="F13394" s="1">
        <v>56.0</v>
      </c>
      <c r="G13394" s="1">
        <v>16.0</v>
      </c>
      <c r="H13394" s="1">
        <v>0.0</v>
      </c>
      <c r="K13394" s="1">
        <f t="shared" si="1"/>
        <v>16</v>
      </c>
    </row>
    <row r="13395" ht="15.75" customHeight="1">
      <c r="A13395" s="1">
        <v>6.0</v>
      </c>
      <c r="B13395" s="1">
        <v>6.5005504E12</v>
      </c>
      <c r="C13395" s="1" t="s">
        <v>13209</v>
      </c>
      <c r="D13395" s="1">
        <v>806990.0</v>
      </c>
      <c r="E13395" s="1">
        <v>17.0</v>
      </c>
      <c r="F13395" s="1">
        <v>56.0</v>
      </c>
      <c r="G13395" s="1">
        <v>16.0</v>
      </c>
      <c r="H13395" s="1">
        <v>20.0</v>
      </c>
      <c r="K13395" s="1">
        <f t="shared" si="1"/>
        <v>36</v>
      </c>
    </row>
    <row r="13396" ht="15.75" customHeight="1">
      <c r="A13396" s="1">
        <v>6.0</v>
      </c>
      <c r="B13396" s="1">
        <v>6.5032006E12</v>
      </c>
      <c r="C13396" s="1" t="s">
        <v>13210</v>
      </c>
      <c r="D13396" s="1">
        <v>806510.0</v>
      </c>
      <c r="E13396" s="1">
        <v>17.0</v>
      </c>
      <c r="F13396" s="1">
        <v>56.0</v>
      </c>
      <c r="G13396" s="1">
        <v>0.0</v>
      </c>
      <c r="H13396" s="1">
        <v>40.0</v>
      </c>
      <c r="K13396" s="1">
        <f t="shared" si="1"/>
        <v>40</v>
      </c>
    </row>
    <row r="13397" ht="15.75" customHeight="1">
      <c r="A13397" s="1">
        <v>7.0</v>
      </c>
      <c r="B13397" s="1">
        <v>7.3008005301E12</v>
      </c>
      <c r="C13397" s="1" t="s">
        <v>13211</v>
      </c>
      <c r="D13397" s="1">
        <v>901380.0</v>
      </c>
      <c r="E13397" s="1">
        <v>17.0</v>
      </c>
      <c r="F13397" s="1">
        <v>56.0</v>
      </c>
      <c r="G13397" s="1">
        <v>7.0</v>
      </c>
      <c r="H13397" s="1">
        <v>5.0</v>
      </c>
      <c r="K13397" s="1">
        <f t="shared" si="1"/>
        <v>12</v>
      </c>
    </row>
    <row r="13398" ht="15.75" customHeight="1">
      <c r="A13398" s="1">
        <v>14.0</v>
      </c>
      <c r="B13398" s="1">
        <v>1.45082037E13</v>
      </c>
      <c r="C13398" s="1" t="s">
        <v>13212</v>
      </c>
      <c r="D13398" s="1">
        <v>1737440.0</v>
      </c>
      <c r="E13398" s="1">
        <v>17.0</v>
      </c>
      <c r="F13398" s="1">
        <v>56.0</v>
      </c>
      <c r="G13398" s="1">
        <v>0.0</v>
      </c>
      <c r="H13398" s="1">
        <v>9.0</v>
      </c>
      <c r="K13398" s="1">
        <f t="shared" si="1"/>
        <v>9</v>
      </c>
    </row>
    <row r="13399" ht="15.75" customHeight="1">
      <c r="A13399" s="1">
        <v>27.0</v>
      </c>
      <c r="B13399" s="1">
        <v>2.75042403301E13</v>
      </c>
      <c r="C13399" s="1" t="s">
        <v>13213</v>
      </c>
      <c r="D13399" s="1">
        <v>3023520.0</v>
      </c>
      <c r="E13399" s="1">
        <v>17.0</v>
      </c>
      <c r="F13399" s="1">
        <v>56.0</v>
      </c>
      <c r="G13399" s="1">
        <v>29.0</v>
      </c>
      <c r="H13399" s="1">
        <v>18.0</v>
      </c>
      <c r="K13399" s="1">
        <f t="shared" si="1"/>
        <v>47</v>
      </c>
    </row>
    <row r="13400" ht="15.75" customHeight="1">
      <c r="A13400" s="1">
        <v>27.0</v>
      </c>
      <c r="B13400" s="1">
        <v>2.75049501E13</v>
      </c>
      <c r="C13400" s="1" t="s">
        <v>13214</v>
      </c>
      <c r="D13400" s="1">
        <v>3025560.0</v>
      </c>
      <c r="E13400" s="1">
        <v>17.0</v>
      </c>
      <c r="F13400" s="1">
        <v>56.0</v>
      </c>
      <c r="G13400" s="1">
        <v>24.0</v>
      </c>
      <c r="H13400" s="1">
        <v>25.0</v>
      </c>
      <c r="K13400" s="1">
        <f t="shared" si="1"/>
        <v>49</v>
      </c>
    </row>
    <row r="13401" ht="15.75" customHeight="1">
      <c r="A13401" s="1">
        <v>35.0</v>
      </c>
      <c r="B13401" s="1">
        <v>3.55013013E13</v>
      </c>
      <c r="C13401" s="1" t="s">
        <v>13215</v>
      </c>
      <c r="D13401" s="1">
        <v>3808610.0</v>
      </c>
      <c r="E13401" s="1">
        <v>17.0</v>
      </c>
      <c r="F13401" s="1">
        <v>56.0</v>
      </c>
      <c r="G13401" s="1">
        <v>42.0</v>
      </c>
      <c r="H13401" s="1">
        <v>5.0</v>
      </c>
      <c r="K13401" s="1">
        <f t="shared" si="1"/>
        <v>47</v>
      </c>
    </row>
    <row r="13402" ht="15.75" customHeight="1">
      <c r="A13402" s="1">
        <v>35.0</v>
      </c>
      <c r="B13402" s="1">
        <v>3.55047029E13</v>
      </c>
      <c r="C13402" s="1" t="s">
        <v>13216</v>
      </c>
      <c r="D13402" s="1">
        <v>3810260.0</v>
      </c>
      <c r="E13402" s="1">
        <v>17.0</v>
      </c>
      <c r="F13402" s="1">
        <v>56.0</v>
      </c>
      <c r="G13402" s="1">
        <v>21.0</v>
      </c>
      <c r="H13402" s="1">
        <v>14.0</v>
      </c>
      <c r="K13402" s="1">
        <f t="shared" si="1"/>
        <v>35</v>
      </c>
    </row>
    <row r="13403" ht="15.75" customHeight="1">
      <c r="A13403" s="1">
        <v>44.0</v>
      </c>
      <c r="B13403" s="1">
        <v>4.45242004E13</v>
      </c>
      <c r="C13403" s="1" t="s">
        <v>13217</v>
      </c>
      <c r="D13403" s="1">
        <v>4825290.0</v>
      </c>
      <c r="E13403" s="1">
        <v>17.0</v>
      </c>
      <c r="F13403" s="1">
        <v>56.0</v>
      </c>
      <c r="G13403" s="1">
        <v>0.0</v>
      </c>
      <c r="H13403" s="1">
        <v>38.0</v>
      </c>
      <c r="K13403" s="1">
        <f t="shared" si="1"/>
        <v>38</v>
      </c>
    </row>
    <row r="13404" ht="15.75" customHeight="1">
      <c r="A13404" s="1">
        <v>46.0</v>
      </c>
      <c r="B13404" s="1">
        <v>4.65004702E13</v>
      </c>
      <c r="C13404" s="1" t="s">
        <v>13218</v>
      </c>
      <c r="D13404" s="1">
        <v>5000388.0</v>
      </c>
      <c r="E13404" s="1">
        <v>17.0</v>
      </c>
      <c r="F13404" s="1">
        <v>56.0</v>
      </c>
      <c r="G13404" s="1">
        <v>0.0</v>
      </c>
      <c r="H13404" s="1">
        <v>0.0</v>
      </c>
      <c r="K13404" s="1">
        <f t="shared" si="1"/>
        <v>0</v>
      </c>
    </row>
    <row r="13405" ht="15.75" customHeight="1">
      <c r="A13405" s="1">
        <v>14.0</v>
      </c>
      <c r="B13405" s="1">
        <v>1.45001203E13</v>
      </c>
      <c r="C13405" s="1" t="s">
        <v>13219</v>
      </c>
      <c r="D13405" s="1">
        <v>1700012.0</v>
      </c>
      <c r="E13405" s="1">
        <v>17.0</v>
      </c>
      <c r="F13405" s="1">
        <v>55.0</v>
      </c>
      <c r="G13405" s="1">
        <v>0.0</v>
      </c>
      <c r="H13405" s="1">
        <v>0.0</v>
      </c>
      <c r="K13405" s="1">
        <f t="shared" si="1"/>
        <v>0</v>
      </c>
    </row>
    <row r="13406" ht="15.75" customHeight="1">
      <c r="A13406" s="1">
        <v>14.0</v>
      </c>
      <c r="B13406" s="1">
        <v>1.45047008E13</v>
      </c>
      <c r="C13406" s="1" t="s">
        <v>13220</v>
      </c>
      <c r="D13406" s="1">
        <v>1728260.0</v>
      </c>
      <c r="E13406" s="1">
        <v>17.0</v>
      </c>
      <c r="F13406" s="1">
        <v>55.0</v>
      </c>
      <c r="G13406" s="1">
        <v>12.0</v>
      </c>
      <c r="H13406" s="1">
        <v>8.0</v>
      </c>
      <c r="K13406" s="1">
        <f t="shared" si="1"/>
        <v>20</v>
      </c>
    </row>
    <row r="13407" ht="15.75" customHeight="1">
      <c r="A13407" s="1">
        <v>17.0</v>
      </c>
      <c r="B13407" s="1">
        <v>1.7503201E13</v>
      </c>
      <c r="C13407" s="1" t="s">
        <v>13221</v>
      </c>
      <c r="D13407" s="1">
        <v>2006780.0</v>
      </c>
      <c r="E13407" s="1">
        <v>17.0</v>
      </c>
      <c r="F13407" s="1">
        <v>55.0</v>
      </c>
      <c r="G13407" s="1">
        <v>12.0</v>
      </c>
      <c r="H13407" s="1">
        <v>26.0</v>
      </c>
      <c r="K13407" s="1">
        <f t="shared" si="1"/>
        <v>38</v>
      </c>
    </row>
    <row r="13408" ht="15.75" customHeight="1">
      <c r="A13408" s="1">
        <v>23.0</v>
      </c>
      <c r="B13408" s="1">
        <v>2.35011102E13</v>
      </c>
      <c r="C13408" s="1" t="s">
        <v>13222</v>
      </c>
      <c r="D13408" s="1">
        <v>2632070.0</v>
      </c>
      <c r="E13408" s="1">
        <v>17.0</v>
      </c>
      <c r="F13408" s="1">
        <v>55.0</v>
      </c>
      <c r="G13408" s="1">
        <v>0.0</v>
      </c>
      <c r="H13408" s="1">
        <v>39.0</v>
      </c>
      <c r="K13408" s="1">
        <f t="shared" si="1"/>
        <v>39</v>
      </c>
    </row>
    <row r="13409" ht="15.75" customHeight="1">
      <c r="A13409" s="1">
        <v>27.0</v>
      </c>
      <c r="B13409" s="1">
        <v>2.75037002E13</v>
      </c>
      <c r="C13409" s="1" t="s">
        <v>13223</v>
      </c>
      <c r="D13409" s="1">
        <v>3009330.0</v>
      </c>
      <c r="E13409" s="1">
        <v>17.0</v>
      </c>
      <c r="F13409" s="1">
        <v>55.0</v>
      </c>
      <c r="G13409" s="1">
        <v>20.0</v>
      </c>
      <c r="H13409" s="1">
        <v>17.0</v>
      </c>
      <c r="K13409" s="1">
        <f t="shared" si="1"/>
        <v>37</v>
      </c>
    </row>
    <row r="13410" ht="15.75" customHeight="1">
      <c r="A13410" s="1">
        <v>30.0</v>
      </c>
      <c r="B13410" s="1">
        <v>3.05010014E13</v>
      </c>
      <c r="C13410" s="1" t="s">
        <v>13224</v>
      </c>
      <c r="D13410" s="1">
        <v>3306900.0</v>
      </c>
      <c r="E13410" s="1">
        <v>17.0</v>
      </c>
      <c r="F13410" s="1">
        <v>55.0</v>
      </c>
      <c r="G13410" s="1">
        <v>14.0</v>
      </c>
      <c r="H13410" s="1">
        <v>14.0</v>
      </c>
      <c r="K13410" s="1">
        <f t="shared" si="1"/>
        <v>28</v>
      </c>
    </row>
    <row r="13411" ht="15.75" customHeight="1">
      <c r="A13411" s="1">
        <v>35.0</v>
      </c>
      <c r="B13411" s="1">
        <v>3.55044016E13</v>
      </c>
      <c r="C13411" s="1" t="s">
        <v>13225</v>
      </c>
      <c r="D13411" s="1">
        <v>3812120.0</v>
      </c>
      <c r="E13411" s="1">
        <v>17.0</v>
      </c>
      <c r="F13411" s="1">
        <v>55.0</v>
      </c>
      <c r="G13411" s="1">
        <v>0.0</v>
      </c>
      <c r="H13411" s="1">
        <v>0.0</v>
      </c>
      <c r="K13411" s="1">
        <f t="shared" si="1"/>
        <v>0</v>
      </c>
    </row>
    <row r="13412" ht="15.75" customHeight="1">
      <c r="A13412" s="1">
        <v>42.0</v>
      </c>
      <c r="B13412" s="1">
        <v>4.25017009E13</v>
      </c>
      <c r="C13412" s="1" t="s">
        <v>13226</v>
      </c>
      <c r="D13412" s="1">
        <v>4621300.0</v>
      </c>
      <c r="E13412" s="1">
        <v>17.0</v>
      </c>
      <c r="F13412" s="1">
        <v>55.0</v>
      </c>
      <c r="G13412" s="1">
        <v>0.0</v>
      </c>
      <c r="H13412" s="1">
        <v>0.0</v>
      </c>
      <c r="K13412" s="1">
        <f t="shared" si="1"/>
        <v>0</v>
      </c>
    </row>
    <row r="13413" ht="15.75" customHeight="1">
      <c r="A13413" s="1">
        <v>44.0</v>
      </c>
      <c r="B13413" s="1">
        <v>4.45131001E13</v>
      </c>
      <c r="C13413" s="1" t="s">
        <v>13227</v>
      </c>
      <c r="D13413" s="1">
        <v>4825410.0</v>
      </c>
      <c r="E13413" s="1">
        <v>17.0</v>
      </c>
      <c r="F13413" s="1">
        <v>55.0</v>
      </c>
      <c r="G13413" s="1">
        <v>19.0</v>
      </c>
      <c r="H13413" s="1">
        <v>0.0</v>
      </c>
      <c r="K13413" s="1">
        <f t="shared" si="1"/>
        <v>19</v>
      </c>
    </row>
    <row r="13414" ht="15.75" customHeight="1">
      <c r="A13414" s="1">
        <v>50.0</v>
      </c>
      <c r="B13414" s="1">
        <v>5.05067037E13</v>
      </c>
      <c r="C13414" s="1" t="s">
        <v>13228</v>
      </c>
      <c r="D13414" s="1">
        <v>5512880.0</v>
      </c>
      <c r="E13414" s="1">
        <v>17.0</v>
      </c>
      <c r="F13414" s="1">
        <v>55.0</v>
      </c>
      <c r="G13414" s="1">
        <v>0.0</v>
      </c>
      <c r="H13414" s="1">
        <v>6.0</v>
      </c>
      <c r="K13414" s="1">
        <f t="shared" si="1"/>
        <v>6</v>
      </c>
    </row>
    <row r="13415" ht="15.75" customHeight="1">
      <c r="A13415" s="1">
        <v>5.0</v>
      </c>
      <c r="B13415" s="1">
        <v>5.5010075E12</v>
      </c>
      <c r="C13415" s="1" t="s">
        <v>13229</v>
      </c>
      <c r="D13415" s="1">
        <v>630390.0</v>
      </c>
      <c r="E13415" s="1">
        <v>17.0</v>
      </c>
      <c r="F13415" s="1">
        <v>54.0</v>
      </c>
      <c r="G13415" s="1">
        <v>13.0</v>
      </c>
      <c r="H13415" s="1">
        <v>7.0</v>
      </c>
      <c r="K13415" s="1">
        <f t="shared" si="1"/>
        <v>20</v>
      </c>
    </row>
    <row r="13416" ht="15.75" customHeight="1">
      <c r="A13416" s="1">
        <v>5.0</v>
      </c>
      <c r="B13416" s="1">
        <v>5.5013017E12</v>
      </c>
      <c r="C13416" s="1" t="s">
        <v>13230</v>
      </c>
      <c r="D13416" s="1">
        <v>623460.0</v>
      </c>
      <c r="E13416" s="1">
        <v>17.0</v>
      </c>
      <c r="F13416" s="1">
        <v>54.0</v>
      </c>
      <c r="G13416" s="1">
        <v>0.0</v>
      </c>
      <c r="H13416" s="1">
        <v>14.0</v>
      </c>
      <c r="K13416" s="1">
        <f t="shared" si="1"/>
        <v>14</v>
      </c>
    </row>
    <row r="13417" ht="15.75" customHeight="1">
      <c r="A13417" s="1">
        <v>6.0</v>
      </c>
      <c r="B13417" s="1">
        <v>6.5038503E12</v>
      </c>
      <c r="C13417" s="1" t="s">
        <v>13231</v>
      </c>
      <c r="D13417" s="1">
        <v>806030.0</v>
      </c>
      <c r="E13417" s="1">
        <v>17.0</v>
      </c>
      <c r="F13417" s="1">
        <v>54.0</v>
      </c>
      <c r="G13417" s="1">
        <v>0.0</v>
      </c>
      <c r="H13417" s="1">
        <v>33.0</v>
      </c>
      <c r="K13417" s="1">
        <f t="shared" si="1"/>
        <v>33</v>
      </c>
    </row>
    <row r="13418" ht="15.75" customHeight="1">
      <c r="A13418" s="1">
        <v>13.0</v>
      </c>
      <c r="B13418" s="1">
        <v>1.35010003E13</v>
      </c>
      <c r="C13418" s="1" t="s">
        <v>13232</v>
      </c>
      <c r="D13418" s="1">
        <v>1603120.0</v>
      </c>
      <c r="E13418" s="1">
        <v>17.0</v>
      </c>
      <c r="F13418" s="1">
        <v>54.0</v>
      </c>
      <c r="G13418" s="1">
        <v>8.0</v>
      </c>
      <c r="H13418" s="1">
        <v>17.0</v>
      </c>
      <c r="K13418" s="1">
        <f t="shared" si="1"/>
        <v>25</v>
      </c>
    </row>
    <row r="13419" ht="15.75" customHeight="1">
      <c r="A13419" s="1">
        <v>14.0</v>
      </c>
      <c r="B13419" s="1">
        <v>1.45006013E13</v>
      </c>
      <c r="C13419" s="1" t="s">
        <v>13233</v>
      </c>
      <c r="D13419" s="1">
        <v>1711700.0</v>
      </c>
      <c r="E13419" s="1">
        <v>17.0</v>
      </c>
      <c r="F13419" s="1">
        <v>54.0</v>
      </c>
      <c r="G13419" s="1">
        <v>18.0</v>
      </c>
      <c r="H13419" s="1">
        <v>0.0</v>
      </c>
      <c r="K13419" s="1">
        <f t="shared" si="1"/>
        <v>18</v>
      </c>
    </row>
    <row r="13420" ht="15.75" customHeight="1">
      <c r="A13420" s="1">
        <v>20.0</v>
      </c>
      <c r="B13420" s="1">
        <v>2.05009602E13</v>
      </c>
      <c r="C13420" s="1" t="s">
        <v>13234</v>
      </c>
      <c r="D13420" s="1">
        <v>2312320.0</v>
      </c>
      <c r="E13420" s="1">
        <v>17.0</v>
      </c>
      <c r="F13420" s="1">
        <v>54.0</v>
      </c>
      <c r="G13420" s="1">
        <v>0.0</v>
      </c>
      <c r="H13420" s="1">
        <v>0.0</v>
      </c>
      <c r="K13420" s="1">
        <f t="shared" si="1"/>
        <v>0</v>
      </c>
    </row>
    <row r="13421" ht="15.75" customHeight="1">
      <c r="A13421" s="1">
        <v>27.0</v>
      </c>
      <c r="B13421" s="1">
        <v>2.75037402302E13</v>
      </c>
      <c r="C13421" s="1" t="s">
        <v>13235</v>
      </c>
      <c r="D13421" s="1">
        <v>3027090.0</v>
      </c>
      <c r="E13421" s="1">
        <v>17.0</v>
      </c>
      <c r="F13421" s="1">
        <v>54.0</v>
      </c>
      <c r="G13421" s="1">
        <v>0.0</v>
      </c>
      <c r="H13421" s="1">
        <v>0.0</v>
      </c>
      <c r="K13421" s="1">
        <f t="shared" si="1"/>
        <v>0</v>
      </c>
    </row>
    <row r="13422" ht="15.75" customHeight="1">
      <c r="A13422" s="1">
        <v>44.0</v>
      </c>
      <c r="B13422" s="1">
        <v>4.45072001E13</v>
      </c>
      <c r="C13422" s="1" t="s">
        <v>13236</v>
      </c>
      <c r="D13422" s="1">
        <v>4810620.0</v>
      </c>
      <c r="E13422" s="1">
        <v>17.0</v>
      </c>
      <c r="F13422" s="1">
        <v>54.0</v>
      </c>
      <c r="G13422" s="1">
        <v>12.0</v>
      </c>
      <c r="H13422" s="1">
        <v>22.0</v>
      </c>
      <c r="K13422" s="1">
        <f t="shared" si="1"/>
        <v>34</v>
      </c>
    </row>
    <row r="13423" ht="15.75" customHeight="1">
      <c r="A13423" s="1">
        <v>46.0</v>
      </c>
      <c r="B13423" s="1">
        <v>4.65010017E13</v>
      </c>
      <c r="C13423" s="1" t="s">
        <v>4431</v>
      </c>
      <c r="D13423" s="1">
        <v>5006030.0</v>
      </c>
      <c r="E13423" s="1">
        <v>17.0</v>
      </c>
      <c r="F13423" s="1">
        <v>54.0</v>
      </c>
      <c r="G13423" s="1">
        <v>0.0</v>
      </c>
      <c r="H13423" s="1">
        <v>54.0</v>
      </c>
      <c r="K13423" s="1">
        <f t="shared" si="1"/>
        <v>54</v>
      </c>
    </row>
    <row r="13424" ht="15.75" customHeight="1">
      <c r="A13424" s="1">
        <v>48.0</v>
      </c>
      <c r="B13424" s="1">
        <v>4.85032801E13</v>
      </c>
      <c r="C13424" s="1" t="s">
        <v>13237</v>
      </c>
      <c r="D13424" s="1">
        <v>5303270.0</v>
      </c>
      <c r="E13424" s="1">
        <v>17.0</v>
      </c>
      <c r="F13424" s="1">
        <v>54.0</v>
      </c>
      <c r="G13424" s="1">
        <v>26.0</v>
      </c>
      <c r="H13424" s="1">
        <v>0.0</v>
      </c>
      <c r="K13424" s="1">
        <f t="shared" si="1"/>
        <v>26</v>
      </c>
    </row>
    <row r="13425" ht="15.75" customHeight="1">
      <c r="A13425" s="1">
        <v>5.0</v>
      </c>
      <c r="B13425" s="1">
        <v>5.5049036E12</v>
      </c>
      <c r="C13425" s="1" t="s">
        <v>12741</v>
      </c>
      <c r="D13425" s="1">
        <v>621540.0</v>
      </c>
      <c r="E13425" s="1">
        <v>17.0</v>
      </c>
      <c r="F13425" s="1">
        <v>53.0</v>
      </c>
      <c r="G13425" s="1">
        <v>1.0</v>
      </c>
      <c r="H13425" s="1">
        <v>16.0</v>
      </c>
      <c r="K13425" s="1">
        <f t="shared" si="1"/>
        <v>17</v>
      </c>
    </row>
    <row r="13426" ht="15.75" customHeight="1">
      <c r="A13426" s="1">
        <v>6.0</v>
      </c>
      <c r="B13426" s="1">
        <v>6.5061502E12</v>
      </c>
      <c r="C13426" s="1" t="s">
        <v>13238</v>
      </c>
      <c r="D13426" s="1">
        <v>807410.0</v>
      </c>
      <c r="E13426" s="1">
        <v>17.0</v>
      </c>
      <c r="F13426" s="1">
        <v>53.0</v>
      </c>
      <c r="G13426" s="1">
        <v>0.0</v>
      </c>
      <c r="H13426" s="1">
        <v>40.0</v>
      </c>
      <c r="K13426" s="1">
        <f t="shared" si="1"/>
        <v>40</v>
      </c>
    </row>
    <row r="13427" ht="15.75" customHeight="1">
      <c r="A13427" s="1">
        <v>6.0</v>
      </c>
      <c r="B13427" s="1">
        <v>6.5062705E12</v>
      </c>
      <c r="C13427" s="1" t="s">
        <v>13239</v>
      </c>
      <c r="D13427" s="1">
        <v>806720.0</v>
      </c>
      <c r="E13427" s="1">
        <v>17.0</v>
      </c>
      <c r="F13427" s="1">
        <v>53.0</v>
      </c>
      <c r="G13427" s="1">
        <v>0.0</v>
      </c>
      <c r="H13427" s="1">
        <v>31.0</v>
      </c>
      <c r="K13427" s="1">
        <f t="shared" si="1"/>
        <v>31</v>
      </c>
    </row>
    <row r="13428" ht="15.75" customHeight="1">
      <c r="A13428" s="1">
        <v>17.0</v>
      </c>
      <c r="B13428" s="1">
        <v>1.75037007E13</v>
      </c>
      <c r="C13428" s="1" t="s">
        <v>13240</v>
      </c>
      <c r="D13428" s="1">
        <v>2006870.0</v>
      </c>
      <c r="E13428" s="1">
        <v>17.0</v>
      </c>
      <c r="F13428" s="1">
        <v>53.0</v>
      </c>
      <c r="G13428" s="1">
        <v>24.0</v>
      </c>
      <c r="H13428" s="1">
        <v>23.0</v>
      </c>
      <c r="K13428" s="1">
        <f t="shared" si="1"/>
        <v>47</v>
      </c>
    </row>
    <row r="13429" ht="15.75" customHeight="1">
      <c r="A13429" s="1">
        <v>26.0</v>
      </c>
      <c r="B13429" s="1">
        <v>2.6509803E13</v>
      </c>
      <c r="C13429" s="1" t="s">
        <v>13241</v>
      </c>
      <c r="D13429" s="1">
        <v>2927450.0</v>
      </c>
      <c r="E13429" s="1">
        <v>17.0</v>
      </c>
      <c r="F13429" s="1">
        <v>53.0</v>
      </c>
      <c r="G13429" s="1">
        <v>10.0</v>
      </c>
      <c r="H13429" s="1">
        <v>32.0</v>
      </c>
      <c r="K13429" s="1">
        <f t="shared" si="1"/>
        <v>42</v>
      </c>
    </row>
    <row r="13430" ht="15.75" customHeight="1">
      <c r="A13430" s="1">
        <v>27.0</v>
      </c>
      <c r="B13430" s="1">
        <v>2.75015011E13</v>
      </c>
      <c r="C13430" s="1" t="s">
        <v>13242</v>
      </c>
      <c r="D13430" s="1">
        <v>3007710.0</v>
      </c>
      <c r="E13430" s="1">
        <v>17.0</v>
      </c>
      <c r="F13430" s="1">
        <v>53.0</v>
      </c>
      <c r="G13430" s="1">
        <v>36.0</v>
      </c>
      <c r="H13430" s="1">
        <v>0.0</v>
      </c>
      <c r="K13430" s="1">
        <f t="shared" si="1"/>
        <v>36</v>
      </c>
    </row>
    <row r="13431" ht="15.75" customHeight="1">
      <c r="A13431" s="1">
        <v>27.0</v>
      </c>
      <c r="B13431" s="1">
        <v>2.75028401302E13</v>
      </c>
      <c r="C13431" s="1" t="s">
        <v>13243</v>
      </c>
      <c r="D13431" s="1">
        <v>3006810.0</v>
      </c>
      <c r="E13431" s="1">
        <v>17.0</v>
      </c>
      <c r="F13431" s="1">
        <v>53.0</v>
      </c>
      <c r="G13431" s="1">
        <v>0.0</v>
      </c>
      <c r="H13431" s="1">
        <v>38.0</v>
      </c>
      <c r="K13431" s="1">
        <f t="shared" si="1"/>
        <v>38</v>
      </c>
    </row>
    <row r="13432" ht="15.75" customHeight="1">
      <c r="A13432" s="1">
        <v>28.0</v>
      </c>
      <c r="B13432" s="1">
        <v>2.85083002E13</v>
      </c>
      <c r="C13432" s="1" t="s">
        <v>13244</v>
      </c>
      <c r="D13432" s="1">
        <v>3176800.0</v>
      </c>
      <c r="E13432" s="1">
        <v>17.0</v>
      </c>
      <c r="F13432" s="1">
        <v>53.0</v>
      </c>
      <c r="G13432" s="1">
        <v>0.0</v>
      </c>
      <c r="H13432" s="1">
        <v>0.0</v>
      </c>
      <c r="K13432" s="1">
        <f t="shared" si="1"/>
        <v>0</v>
      </c>
    </row>
    <row r="13433" ht="15.75" customHeight="1">
      <c r="A13433" s="1">
        <v>5.0</v>
      </c>
      <c r="B13433" s="1">
        <v>5.5040033E12</v>
      </c>
      <c r="C13433" s="1" t="s">
        <v>13245</v>
      </c>
      <c r="D13433" s="1">
        <v>631020.0</v>
      </c>
      <c r="E13433" s="1">
        <v>17.0</v>
      </c>
      <c r="F13433" s="1">
        <v>52.0</v>
      </c>
      <c r="G13433" s="1">
        <v>19.0</v>
      </c>
      <c r="H13433" s="1">
        <v>0.0</v>
      </c>
      <c r="K13433" s="1">
        <f t="shared" si="1"/>
        <v>19</v>
      </c>
    </row>
    <row r="13434" ht="15.75" customHeight="1">
      <c r="A13434" s="1">
        <v>5.0</v>
      </c>
      <c r="B13434" s="1">
        <v>5.5045007E12</v>
      </c>
      <c r="C13434" s="1" t="s">
        <v>13246</v>
      </c>
      <c r="D13434" s="1">
        <v>607770.0</v>
      </c>
      <c r="E13434" s="1">
        <v>17.0</v>
      </c>
      <c r="F13434" s="1">
        <v>52.0</v>
      </c>
      <c r="G13434" s="1">
        <v>0.0</v>
      </c>
      <c r="H13434" s="1">
        <v>31.0</v>
      </c>
      <c r="K13434" s="1">
        <f t="shared" si="1"/>
        <v>31</v>
      </c>
    </row>
    <row r="13435" ht="15.75" customHeight="1">
      <c r="A13435" s="1">
        <v>6.0</v>
      </c>
      <c r="B13435" s="1">
        <v>6.5061013E12</v>
      </c>
      <c r="C13435" s="1" t="s">
        <v>13247</v>
      </c>
      <c r="D13435" s="1">
        <v>805340.0</v>
      </c>
      <c r="E13435" s="1">
        <v>17.0</v>
      </c>
      <c r="F13435" s="1">
        <v>52.0</v>
      </c>
      <c r="G13435" s="1">
        <v>0.0</v>
      </c>
      <c r="H13435" s="1">
        <v>33.0</v>
      </c>
      <c r="K13435" s="1">
        <f t="shared" si="1"/>
        <v>33</v>
      </c>
    </row>
    <row r="13436" ht="15.75" customHeight="1">
      <c r="A13436" s="1">
        <v>7.0</v>
      </c>
      <c r="B13436" s="1">
        <v>7.3003009301E12</v>
      </c>
      <c r="C13436" s="1" t="s">
        <v>13248</v>
      </c>
      <c r="D13436" s="1">
        <v>902040.0</v>
      </c>
      <c r="E13436" s="1">
        <v>17.0</v>
      </c>
      <c r="F13436" s="1">
        <v>52.0</v>
      </c>
      <c r="G13436" s="1">
        <v>20.0</v>
      </c>
      <c r="H13436" s="1">
        <v>17.0</v>
      </c>
      <c r="K13436" s="1">
        <f t="shared" si="1"/>
        <v>37</v>
      </c>
    </row>
    <row r="13437" ht="15.75" customHeight="1">
      <c r="A13437" s="1">
        <v>14.0</v>
      </c>
      <c r="B13437" s="1">
        <v>1.45041025E13</v>
      </c>
      <c r="C13437" s="1" t="s">
        <v>13249</v>
      </c>
      <c r="D13437" s="1">
        <v>1714940.0</v>
      </c>
      <c r="E13437" s="1">
        <v>17.0</v>
      </c>
      <c r="F13437" s="1">
        <v>52.0</v>
      </c>
      <c r="G13437" s="1">
        <v>22.0</v>
      </c>
      <c r="H13437" s="1">
        <v>16.0</v>
      </c>
      <c r="K13437" s="1">
        <f t="shared" si="1"/>
        <v>38</v>
      </c>
    </row>
    <row r="13438" ht="15.75" customHeight="1">
      <c r="A13438" s="1">
        <v>14.0</v>
      </c>
      <c r="B13438" s="1">
        <v>1.45102301E13</v>
      </c>
      <c r="C13438" s="1" t="s">
        <v>13250</v>
      </c>
      <c r="D13438" s="1">
        <v>1700289.0</v>
      </c>
      <c r="E13438" s="1">
        <v>17.0</v>
      </c>
      <c r="F13438" s="1">
        <v>52.0</v>
      </c>
      <c r="G13438" s="1">
        <v>0.0</v>
      </c>
      <c r="H13438" s="1">
        <v>0.0</v>
      </c>
      <c r="K13438" s="1">
        <f t="shared" si="1"/>
        <v>0</v>
      </c>
    </row>
    <row r="13439" ht="15.75" customHeight="1">
      <c r="A13439" s="1">
        <v>20.0</v>
      </c>
      <c r="B13439" s="1">
        <v>2.03008015301E13</v>
      </c>
      <c r="C13439" s="1" t="s">
        <v>13251</v>
      </c>
      <c r="D13439" s="1">
        <v>2312360.0</v>
      </c>
      <c r="E13439" s="1">
        <v>17.0</v>
      </c>
      <c r="F13439" s="1">
        <v>52.0</v>
      </c>
      <c r="G13439" s="1">
        <v>0.0</v>
      </c>
      <c r="H13439" s="1">
        <v>8.0</v>
      </c>
      <c r="K13439" s="1">
        <f t="shared" si="1"/>
        <v>8</v>
      </c>
    </row>
    <row r="13440" ht="15.75" customHeight="1">
      <c r="A13440" s="1">
        <v>20.0</v>
      </c>
      <c r="B13440" s="1">
        <v>2.05005801E13</v>
      </c>
      <c r="C13440" s="1" t="s">
        <v>13252</v>
      </c>
      <c r="D13440" s="1">
        <v>2311910.0</v>
      </c>
      <c r="E13440" s="1">
        <v>17.0</v>
      </c>
      <c r="F13440" s="1">
        <v>52.0</v>
      </c>
      <c r="G13440" s="1">
        <v>11.0</v>
      </c>
      <c r="H13440" s="1">
        <v>10.0</v>
      </c>
      <c r="K13440" s="1">
        <f t="shared" si="1"/>
        <v>21</v>
      </c>
    </row>
    <row r="13441" ht="15.75" customHeight="1">
      <c r="A13441" s="1">
        <v>22.0</v>
      </c>
      <c r="B13441" s="1">
        <v>2.23006020301E13</v>
      </c>
      <c r="C13441" s="1" t="s">
        <v>13253</v>
      </c>
      <c r="D13441" s="1">
        <v>2510230.0</v>
      </c>
      <c r="E13441" s="1">
        <v>17.0</v>
      </c>
      <c r="F13441" s="1">
        <v>52.0</v>
      </c>
      <c r="G13441" s="1">
        <v>0.0</v>
      </c>
      <c r="H13441" s="1">
        <v>10.0</v>
      </c>
      <c r="K13441" s="1">
        <f t="shared" si="1"/>
        <v>10</v>
      </c>
    </row>
    <row r="13442" ht="15.75" customHeight="1">
      <c r="A13442" s="1">
        <v>22.0</v>
      </c>
      <c r="B13442" s="1">
        <v>2.25008402E13</v>
      </c>
      <c r="C13442" s="1" t="s">
        <v>13254</v>
      </c>
      <c r="D13442" s="1">
        <v>2500014.0</v>
      </c>
      <c r="E13442" s="1">
        <v>17.0</v>
      </c>
      <c r="F13442" s="1">
        <v>52.0</v>
      </c>
      <c r="G13442" s="1">
        <v>0.0</v>
      </c>
      <c r="H13442" s="1">
        <v>32.0</v>
      </c>
      <c r="K13442" s="1">
        <f t="shared" si="1"/>
        <v>32</v>
      </c>
    </row>
    <row r="13443" ht="15.75" customHeight="1">
      <c r="A13443" s="1">
        <v>27.0</v>
      </c>
      <c r="B13443" s="1">
        <v>2.75003018E13</v>
      </c>
      <c r="C13443" s="1" t="s">
        <v>13255</v>
      </c>
      <c r="D13443" s="1">
        <v>3028910.0</v>
      </c>
      <c r="E13443" s="1">
        <v>17.0</v>
      </c>
      <c r="F13443" s="1">
        <v>52.0</v>
      </c>
      <c r="G13443" s="1">
        <v>25.0</v>
      </c>
      <c r="H13443" s="1">
        <v>6.0</v>
      </c>
      <c r="K13443" s="1">
        <f t="shared" si="1"/>
        <v>31</v>
      </c>
    </row>
    <row r="13444" ht="15.75" customHeight="1">
      <c r="A13444" s="1">
        <v>27.0</v>
      </c>
      <c r="B13444" s="1">
        <v>2.75014401302E13</v>
      </c>
      <c r="C13444" s="1" t="s">
        <v>13256</v>
      </c>
      <c r="D13444" s="1">
        <v>3010530.0</v>
      </c>
      <c r="E13444" s="1">
        <v>17.0</v>
      </c>
      <c r="F13444" s="1">
        <v>52.0</v>
      </c>
      <c r="G13444" s="1">
        <v>0.0</v>
      </c>
      <c r="H13444" s="1">
        <v>0.0</v>
      </c>
      <c r="K13444" s="1">
        <f t="shared" si="1"/>
        <v>0</v>
      </c>
    </row>
    <row r="13445" ht="15.75" customHeight="1">
      <c r="A13445" s="1">
        <v>27.0</v>
      </c>
      <c r="B13445" s="1">
        <v>2.75016003E13</v>
      </c>
      <c r="C13445" s="1" t="s">
        <v>13257</v>
      </c>
      <c r="D13445" s="1">
        <v>3002070.0</v>
      </c>
      <c r="E13445" s="1">
        <v>17.0</v>
      </c>
      <c r="F13445" s="1">
        <v>52.0</v>
      </c>
      <c r="G13445" s="1">
        <v>6.0</v>
      </c>
      <c r="H13445" s="1">
        <v>16.0</v>
      </c>
      <c r="K13445" s="1">
        <f t="shared" si="1"/>
        <v>22</v>
      </c>
    </row>
    <row r="13446" ht="15.75" customHeight="1">
      <c r="A13446" s="1">
        <v>38.0</v>
      </c>
      <c r="B13446" s="1">
        <v>3.85019901E13</v>
      </c>
      <c r="C13446" s="1" t="s">
        <v>13258</v>
      </c>
      <c r="D13446" s="1">
        <v>4100031.0</v>
      </c>
      <c r="E13446" s="1">
        <v>17.0</v>
      </c>
      <c r="F13446" s="1">
        <v>52.0</v>
      </c>
      <c r="G13446" s="1">
        <v>0.0</v>
      </c>
      <c r="H13446" s="1">
        <v>0.0</v>
      </c>
      <c r="K13446" s="1">
        <f t="shared" si="1"/>
        <v>0</v>
      </c>
    </row>
    <row r="13447" ht="15.75" customHeight="1">
      <c r="A13447" s="1">
        <v>44.0</v>
      </c>
      <c r="B13447" s="1">
        <v>4.45180004E13</v>
      </c>
      <c r="C13447" s="1" t="s">
        <v>13259</v>
      </c>
      <c r="D13447" s="1">
        <v>4845840.0</v>
      </c>
      <c r="E13447" s="1">
        <v>17.0</v>
      </c>
      <c r="F13447" s="1">
        <v>52.0</v>
      </c>
      <c r="G13447" s="1">
        <v>13.0</v>
      </c>
      <c r="H13447" s="1">
        <v>19.0</v>
      </c>
      <c r="K13447" s="1">
        <f t="shared" si="1"/>
        <v>32</v>
      </c>
    </row>
    <row r="13448" ht="15.75" customHeight="1">
      <c r="A13448" s="1">
        <v>48.0</v>
      </c>
      <c r="B13448" s="1">
        <v>4.85020006E13</v>
      </c>
      <c r="C13448" s="1" t="s">
        <v>13260</v>
      </c>
      <c r="D13448" s="1">
        <v>5303030.0</v>
      </c>
      <c r="E13448" s="1">
        <v>17.0</v>
      </c>
      <c r="F13448" s="1">
        <v>52.0</v>
      </c>
      <c r="G13448" s="1">
        <v>1.0</v>
      </c>
      <c r="H13448" s="1">
        <v>22.0</v>
      </c>
      <c r="K13448" s="1">
        <f t="shared" si="1"/>
        <v>23</v>
      </c>
    </row>
    <row r="13449" ht="15.75" customHeight="1">
      <c r="A13449" s="1">
        <v>6.0</v>
      </c>
      <c r="B13449" s="1">
        <v>6.5005502E12</v>
      </c>
      <c r="C13449" s="1" t="s">
        <v>13261</v>
      </c>
      <c r="D13449" s="1">
        <v>806090.0</v>
      </c>
      <c r="E13449" s="1">
        <v>17.0</v>
      </c>
      <c r="F13449" s="1">
        <v>51.0</v>
      </c>
      <c r="G13449" s="1">
        <v>2.0</v>
      </c>
      <c r="H13449" s="1">
        <v>29.0</v>
      </c>
      <c r="K13449" s="1">
        <f t="shared" si="1"/>
        <v>31</v>
      </c>
    </row>
    <row r="13450" ht="15.75" customHeight="1">
      <c r="A13450" s="1">
        <v>20.0</v>
      </c>
      <c r="B13450" s="1">
        <v>2.05015901E13</v>
      </c>
      <c r="C13450" s="1" t="s">
        <v>13262</v>
      </c>
      <c r="D13450" s="1">
        <v>2308400.0</v>
      </c>
      <c r="E13450" s="1">
        <v>17.0</v>
      </c>
      <c r="F13450" s="1">
        <v>51.0</v>
      </c>
      <c r="G13450" s="1">
        <v>0.0</v>
      </c>
      <c r="H13450" s="1">
        <v>16.0</v>
      </c>
      <c r="K13450" s="1">
        <f t="shared" si="1"/>
        <v>16</v>
      </c>
    </row>
    <row r="13451" ht="15.75" customHeight="1">
      <c r="A13451" s="1">
        <v>28.0</v>
      </c>
      <c r="B13451" s="1">
        <v>2.85052035E13</v>
      </c>
      <c r="C13451" s="1" t="s">
        <v>13263</v>
      </c>
      <c r="D13451" s="1">
        <v>3172480.0</v>
      </c>
      <c r="E13451" s="1">
        <v>17.0</v>
      </c>
      <c r="F13451" s="1">
        <v>51.0</v>
      </c>
      <c r="G13451" s="1">
        <v>27.0</v>
      </c>
      <c r="H13451" s="1">
        <v>0.0</v>
      </c>
      <c r="K13451" s="1">
        <f t="shared" si="1"/>
        <v>27</v>
      </c>
    </row>
    <row r="13452" ht="15.75" customHeight="1">
      <c r="A13452" s="1">
        <v>48.0</v>
      </c>
      <c r="B13452" s="1">
        <v>4.85021005E13</v>
      </c>
      <c r="C13452" s="1" t="s">
        <v>13264</v>
      </c>
      <c r="D13452" s="1">
        <v>5302640.0</v>
      </c>
      <c r="E13452" s="1">
        <v>17.0</v>
      </c>
      <c r="F13452" s="1">
        <v>51.0</v>
      </c>
      <c r="G13452" s="1">
        <v>25.0</v>
      </c>
      <c r="H13452" s="1">
        <v>0.0</v>
      </c>
      <c r="K13452" s="1">
        <f t="shared" si="1"/>
        <v>25</v>
      </c>
    </row>
    <row r="13453" ht="15.75" customHeight="1">
      <c r="A13453" s="1">
        <v>2.0</v>
      </c>
      <c r="B13453" s="1">
        <v>2.2018003301E12</v>
      </c>
      <c r="C13453" s="1" t="s">
        <v>13265</v>
      </c>
      <c r="D13453" s="1">
        <v>200630.0</v>
      </c>
      <c r="E13453" s="1">
        <v>17.0</v>
      </c>
      <c r="F13453" s="1">
        <v>50.0</v>
      </c>
      <c r="G13453" s="1">
        <v>14.0</v>
      </c>
      <c r="H13453" s="1">
        <v>0.0</v>
      </c>
      <c r="K13453" s="1">
        <f t="shared" si="1"/>
        <v>14</v>
      </c>
    </row>
    <row r="13454" ht="15.75" customHeight="1">
      <c r="A13454" s="1">
        <v>5.0</v>
      </c>
      <c r="B13454" s="1">
        <v>5.5001035E12</v>
      </c>
      <c r="C13454" s="1" t="s">
        <v>13266</v>
      </c>
      <c r="D13454" s="1">
        <v>600021.0</v>
      </c>
      <c r="E13454" s="1">
        <v>17.0</v>
      </c>
      <c r="F13454" s="1">
        <v>50.0</v>
      </c>
      <c r="G13454" s="1">
        <v>0.0</v>
      </c>
      <c r="H13454" s="1">
        <v>5.0</v>
      </c>
      <c r="K13454" s="1">
        <f t="shared" si="1"/>
        <v>5</v>
      </c>
    </row>
    <row r="13455" ht="15.75" customHeight="1">
      <c r="A13455" s="1">
        <v>7.0</v>
      </c>
      <c r="B13455" s="1">
        <v>7.3003006301E12</v>
      </c>
      <c r="C13455" s="1" t="s">
        <v>13267</v>
      </c>
      <c r="D13455" s="1">
        <v>900930.0</v>
      </c>
      <c r="E13455" s="1">
        <v>17.0</v>
      </c>
      <c r="F13455" s="1">
        <v>50.0</v>
      </c>
      <c r="G13455" s="1">
        <v>43.0</v>
      </c>
      <c r="H13455" s="1">
        <v>0.0</v>
      </c>
      <c r="K13455" s="1">
        <f t="shared" si="1"/>
        <v>43</v>
      </c>
    </row>
    <row r="13456" ht="15.75" customHeight="1">
      <c r="A13456" s="1">
        <v>22.0</v>
      </c>
      <c r="B13456" s="1">
        <v>2.23004006301E13</v>
      </c>
      <c r="C13456" s="1" t="s">
        <v>13268</v>
      </c>
      <c r="D13456" s="1">
        <v>2512570.0</v>
      </c>
      <c r="E13456" s="1">
        <v>17.0</v>
      </c>
      <c r="F13456" s="1">
        <v>50.0</v>
      </c>
      <c r="G13456" s="1">
        <v>0.0</v>
      </c>
      <c r="H13456" s="1">
        <v>50.0</v>
      </c>
      <c r="K13456" s="1">
        <f t="shared" si="1"/>
        <v>50</v>
      </c>
    </row>
    <row r="13457" ht="15.75" customHeight="1">
      <c r="A13457" s="1">
        <v>24.0</v>
      </c>
      <c r="B13457" s="1">
        <v>2.45030402E13</v>
      </c>
      <c r="C13457" s="1" t="s">
        <v>13269</v>
      </c>
      <c r="D13457" s="1">
        <v>2700202.0</v>
      </c>
      <c r="E13457" s="1">
        <v>17.0</v>
      </c>
      <c r="F13457" s="1">
        <v>50.0</v>
      </c>
      <c r="G13457" s="1">
        <v>0.0</v>
      </c>
      <c r="H13457" s="1">
        <v>0.0</v>
      </c>
      <c r="K13457" s="1">
        <f t="shared" si="1"/>
        <v>0</v>
      </c>
    </row>
    <row r="13458" ht="15.75" customHeight="1">
      <c r="A13458" s="1">
        <v>27.0</v>
      </c>
      <c r="B13458" s="1">
        <v>2.75022003E13</v>
      </c>
      <c r="C13458" s="1" t="s">
        <v>13270</v>
      </c>
      <c r="D13458" s="1">
        <v>3005550.0</v>
      </c>
      <c r="E13458" s="1">
        <v>17.0</v>
      </c>
      <c r="F13458" s="1">
        <v>50.0</v>
      </c>
      <c r="G13458" s="1">
        <v>34.0</v>
      </c>
      <c r="H13458" s="1">
        <v>10.0</v>
      </c>
      <c r="K13458" s="1">
        <f t="shared" si="1"/>
        <v>44</v>
      </c>
    </row>
    <row r="13459" ht="15.75" customHeight="1">
      <c r="A13459" s="1">
        <v>27.0</v>
      </c>
      <c r="B13459" s="1">
        <v>2.75050015E13</v>
      </c>
      <c r="C13459" s="1" t="s">
        <v>13271</v>
      </c>
      <c r="D13459" s="1">
        <v>3020240.0</v>
      </c>
      <c r="E13459" s="1">
        <v>17.0</v>
      </c>
      <c r="F13459" s="1">
        <v>50.0</v>
      </c>
      <c r="G13459" s="1">
        <v>28.0</v>
      </c>
      <c r="H13459" s="1">
        <v>0.0</v>
      </c>
      <c r="K13459" s="1">
        <f t="shared" si="1"/>
        <v>28</v>
      </c>
    </row>
    <row r="13460" ht="15.75" customHeight="1">
      <c r="A13460" s="1">
        <v>31.0</v>
      </c>
      <c r="B13460" s="1">
        <v>3.15007005E13</v>
      </c>
      <c r="C13460" s="1" t="s">
        <v>13272</v>
      </c>
      <c r="D13460" s="1">
        <v>3404830.0</v>
      </c>
      <c r="E13460" s="1">
        <v>17.0</v>
      </c>
      <c r="F13460" s="1">
        <v>50.0</v>
      </c>
      <c r="G13460" s="1">
        <v>0.0</v>
      </c>
      <c r="H13460" s="1">
        <v>0.0</v>
      </c>
      <c r="K13460" s="1">
        <f t="shared" si="1"/>
        <v>0</v>
      </c>
    </row>
    <row r="13461" ht="15.75" customHeight="1">
      <c r="A13461" s="1">
        <v>31.0</v>
      </c>
      <c r="B13461" s="1">
        <v>3.15010019E13</v>
      </c>
      <c r="C13461" s="1" t="s">
        <v>13273</v>
      </c>
      <c r="D13461" s="1">
        <v>3408430.0</v>
      </c>
      <c r="E13461" s="1">
        <v>17.0</v>
      </c>
      <c r="F13461" s="1">
        <v>50.0</v>
      </c>
      <c r="G13461" s="1">
        <v>0.0</v>
      </c>
      <c r="H13461" s="1">
        <v>0.0</v>
      </c>
      <c r="K13461" s="1">
        <f t="shared" si="1"/>
        <v>0</v>
      </c>
    </row>
    <row r="13462" ht="15.75" customHeight="1">
      <c r="A13462" s="1">
        <v>36.0</v>
      </c>
      <c r="B13462" s="1">
        <v>3.65002202E13</v>
      </c>
      <c r="C13462" s="1" t="s">
        <v>13274</v>
      </c>
      <c r="D13462" s="1">
        <v>3904574.0</v>
      </c>
      <c r="E13462" s="1">
        <v>17.0</v>
      </c>
      <c r="F13462" s="1">
        <v>50.0</v>
      </c>
      <c r="G13462" s="1">
        <v>50.0</v>
      </c>
      <c r="H13462" s="1">
        <v>0.0</v>
      </c>
      <c r="K13462" s="1">
        <f t="shared" si="1"/>
        <v>50</v>
      </c>
    </row>
    <row r="13463" ht="15.75" customHeight="1">
      <c r="A13463" s="1">
        <v>44.0</v>
      </c>
      <c r="B13463" s="1">
        <v>4.45033001E13</v>
      </c>
      <c r="C13463" s="1" t="s">
        <v>13275</v>
      </c>
      <c r="D13463" s="1">
        <v>4821840.0</v>
      </c>
      <c r="E13463" s="1">
        <v>17.0</v>
      </c>
      <c r="F13463" s="1">
        <v>50.0</v>
      </c>
      <c r="G13463" s="1">
        <v>2.0</v>
      </c>
      <c r="H13463" s="1">
        <v>21.0</v>
      </c>
      <c r="K13463" s="1">
        <f t="shared" si="1"/>
        <v>23</v>
      </c>
    </row>
    <row r="13464" ht="15.75" customHeight="1">
      <c r="A13464" s="1">
        <v>46.0</v>
      </c>
      <c r="B13464" s="1">
        <v>4.65010018E13</v>
      </c>
      <c r="C13464" s="1" t="s">
        <v>13276</v>
      </c>
      <c r="D13464" s="1">
        <v>5008130.0</v>
      </c>
      <c r="E13464" s="1">
        <v>17.0</v>
      </c>
      <c r="F13464" s="1">
        <v>50.0</v>
      </c>
      <c r="G13464" s="1">
        <v>0.0</v>
      </c>
      <c r="H13464" s="1">
        <v>0.0</v>
      </c>
      <c r="K13464" s="1">
        <f t="shared" si="1"/>
        <v>0</v>
      </c>
    </row>
    <row r="13465" ht="15.75" customHeight="1">
      <c r="A13465" s="1">
        <v>48.0</v>
      </c>
      <c r="B13465" s="1">
        <v>4.85011003E13</v>
      </c>
      <c r="C13465" s="1" t="s">
        <v>13277</v>
      </c>
      <c r="D13465" s="1">
        <v>5303780.0</v>
      </c>
      <c r="E13465" s="1">
        <v>17.0</v>
      </c>
      <c r="F13465" s="1">
        <v>50.0</v>
      </c>
      <c r="G13465" s="1">
        <v>14.0</v>
      </c>
      <c r="H13465" s="1">
        <v>23.0</v>
      </c>
      <c r="K13465" s="1">
        <f t="shared" si="1"/>
        <v>37</v>
      </c>
    </row>
    <row r="13466" ht="15.75" customHeight="1">
      <c r="A13466" s="1">
        <v>5.0</v>
      </c>
      <c r="B13466" s="1">
        <v>5.5012007E12</v>
      </c>
      <c r="C13466" s="1" t="s">
        <v>13278</v>
      </c>
      <c r="D13466" s="1">
        <v>606000.0</v>
      </c>
      <c r="E13466" s="1">
        <v>17.0</v>
      </c>
      <c r="F13466" s="1">
        <v>49.0</v>
      </c>
      <c r="G13466" s="1">
        <v>2.0</v>
      </c>
      <c r="H13466" s="1">
        <v>17.0</v>
      </c>
      <c r="K13466" s="1">
        <f t="shared" si="1"/>
        <v>19</v>
      </c>
    </row>
    <row r="13467" ht="15.75" customHeight="1">
      <c r="A13467" s="1">
        <v>22.0</v>
      </c>
      <c r="B13467" s="1">
        <v>2.23006006301E13</v>
      </c>
      <c r="C13467" s="1" t="s">
        <v>13279</v>
      </c>
      <c r="D13467" s="1">
        <v>2503900.0</v>
      </c>
      <c r="E13467" s="1">
        <v>17.0</v>
      </c>
      <c r="F13467" s="1">
        <v>49.0</v>
      </c>
      <c r="G13467" s="1">
        <v>0.0</v>
      </c>
      <c r="H13467" s="1">
        <v>30.0</v>
      </c>
      <c r="K13467" s="1">
        <f t="shared" si="1"/>
        <v>30</v>
      </c>
    </row>
    <row r="13468" ht="15.75" customHeight="1">
      <c r="A13468" s="1">
        <v>27.0</v>
      </c>
      <c r="B13468" s="1">
        <v>2.75025006E13</v>
      </c>
      <c r="C13468" s="1" t="s">
        <v>13280</v>
      </c>
      <c r="D13468" s="1">
        <v>3026490.0</v>
      </c>
      <c r="E13468" s="1">
        <v>17.0</v>
      </c>
      <c r="F13468" s="1">
        <v>49.0</v>
      </c>
      <c r="G13468" s="1">
        <v>32.0</v>
      </c>
      <c r="H13468" s="1">
        <v>0.0</v>
      </c>
      <c r="K13468" s="1">
        <f t="shared" si="1"/>
        <v>32</v>
      </c>
    </row>
    <row r="13469" ht="15.75" customHeight="1">
      <c r="A13469" s="1">
        <v>27.0</v>
      </c>
      <c r="B13469" s="1">
        <v>2.75029001E13</v>
      </c>
      <c r="C13469" s="1" t="s">
        <v>13281</v>
      </c>
      <c r="D13469" s="1">
        <v>3017460.0</v>
      </c>
      <c r="E13469" s="1">
        <v>17.0</v>
      </c>
      <c r="F13469" s="1">
        <v>49.0</v>
      </c>
      <c r="G13469" s="1">
        <v>16.0</v>
      </c>
      <c r="H13469" s="1">
        <v>11.0</v>
      </c>
      <c r="K13469" s="1">
        <f t="shared" si="1"/>
        <v>27</v>
      </c>
    </row>
    <row r="13470" ht="15.75" customHeight="1">
      <c r="A13470" s="1">
        <v>27.0</v>
      </c>
      <c r="B13470" s="1">
        <v>2.75048404301E13</v>
      </c>
      <c r="C13470" s="1" t="s">
        <v>13282</v>
      </c>
      <c r="D13470" s="1">
        <v>3021870.0</v>
      </c>
      <c r="E13470" s="1">
        <v>17.0</v>
      </c>
      <c r="F13470" s="1">
        <v>49.0</v>
      </c>
      <c r="G13470" s="1">
        <v>21.0</v>
      </c>
      <c r="H13470" s="1">
        <v>9.0</v>
      </c>
      <c r="K13470" s="1">
        <f t="shared" si="1"/>
        <v>30</v>
      </c>
    </row>
    <row r="13471" ht="15.75" customHeight="1">
      <c r="A13471" s="1">
        <v>30.0</v>
      </c>
      <c r="B13471" s="1">
        <v>3.05006101E13</v>
      </c>
      <c r="C13471" s="1" t="s">
        <v>13283</v>
      </c>
      <c r="D13471" s="1">
        <v>3303276.0</v>
      </c>
      <c r="E13471" s="1">
        <v>17.0</v>
      </c>
      <c r="F13471" s="1">
        <v>49.0</v>
      </c>
      <c r="G13471" s="1">
        <v>14.0</v>
      </c>
      <c r="H13471" s="1">
        <v>12.0</v>
      </c>
      <c r="K13471" s="1">
        <f t="shared" si="1"/>
        <v>26</v>
      </c>
    </row>
    <row r="13472" ht="15.75" customHeight="1">
      <c r="A13472" s="1">
        <v>35.0</v>
      </c>
      <c r="B13472" s="1">
        <v>3.55009044E13</v>
      </c>
      <c r="C13472" s="1" t="s">
        <v>13284</v>
      </c>
      <c r="D13472" s="1">
        <v>3814730.0</v>
      </c>
      <c r="E13472" s="1">
        <v>17.0</v>
      </c>
      <c r="F13472" s="1">
        <v>49.0</v>
      </c>
      <c r="G13472" s="1">
        <v>29.0</v>
      </c>
      <c r="H13472" s="1">
        <v>0.0</v>
      </c>
      <c r="K13472" s="1">
        <f t="shared" si="1"/>
        <v>29</v>
      </c>
    </row>
    <row r="13473" ht="15.75" customHeight="1">
      <c r="A13473" s="1">
        <v>35.0</v>
      </c>
      <c r="B13473" s="1">
        <v>3.55044501E13</v>
      </c>
      <c r="C13473" s="1" t="s">
        <v>13285</v>
      </c>
      <c r="D13473" s="1">
        <v>3800037.0</v>
      </c>
      <c r="E13473" s="1">
        <v>17.0</v>
      </c>
      <c r="F13473" s="1">
        <v>49.0</v>
      </c>
      <c r="G13473" s="1">
        <v>0.0</v>
      </c>
      <c r="H13473" s="1">
        <v>0.0</v>
      </c>
      <c r="K13473" s="1">
        <f t="shared" si="1"/>
        <v>0</v>
      </c>
    </row>
    <row r="13474" ht="15.75" customHeight="1">
      <c r="A13474" s="1">
        <v>35.0</v>
      </c>
      <c r="B13474" s="1">
        <v>3.55046011E13</v>
      </c>
      <c r="C13474" s="1" t="s">
        <v>13286</v>
      </c>
      <c r="D13474" s="1">
        <v>3809710.0</v>
      </c>
      <c r="E13474" s="1">
        <v>17.0</v>
      </c>
      <c r="F13474" s="1">
        <v>49.0</v>
      </c>
      <c r="G13474" s="1">
        <v>29.0</v>
      </c>
      <c r="H13474" s="1">
        <v>0.0</v>
      </c>
      <c r="K13474" s="1">
        <f t="shared" si="1"/>
        <v>29</v>
      </c>
    </row>
    <row r="13475" ht="15.75" customHeight="1">
      <c r="A13475" s="1">
        <v>48.0</v>
      </c>
      <c r="B13475" s="1">
        <v>4.85036005E13</v>
      </c>
      <c r="C13475" s="1" t="s">
        <v>13287</v>
      </c>
      <c r="D13475" s="1">
        <v>5302160.0</v>
      </c>
      <c r="E13475" s="1">
        <v>17.0</v>
      </c>
      <c r="F13475" s="1">
        <v>49.0</v>
      </c>
      <c r="G13475" s="1">
        <v>17.0</v>
      </c>
      <c r="H13475" s="1">
        <v>12.0</v>
      </c>
      <c r="K13475" s="1">
        <f t="shared" si="1"/>
        <v>29</v>
      </c>
    </row>
    <row r="13476" ht="15.75" customHeight="1">
      <c r="A13476" s="1">
        <v>5.0</v>
      </c>
      <c r="B13476" s="1">
        <v>5.5013021E12</v>
      </c>
      <c r="C13476" s="1" t="s">
        <v>13288</v>
      </c>
      <c r="D13476" s="1">
        <v>626430.0</v>
      </c>
      <c r="E13476" s="1">
        <v>17.0</v>
      </c>
      <c r="F13476" s="1">
        <v>48.0</v>
      </c>
      <c r="G13476" s="1">
        <v>0.0</v>
      </c>
      <c r="H13476" s="1">
        <v>31.0</v>
      </c>
      <c r="K13476" s="1">
        <f t="shared" si="1"/>
        <v>31</v>
      </c>
    </row>
    <row r="13477" ht="15.75" customHeight="1">
      <c r="A13477" s="1">
        <v>5.0</v>
      </c>
      <c r="B13477" s="1">
        <v>5.5050007E12</v>
      </c>
      <c r="C13477" s="1" t="s">
        <v>13289</v>
      </c>
      <c r="D13477" s="1">
        <v>615810.0</v>
      </c>
      <c r="E13477" s="1">
        <v>17.0</v>
      </c>
      <c r="F13477" s="1">
        <v>48.0</v>
      </c>
      <c r="G13477" s="1">
        <v>18.0</v>
      </c>
      <c r="H13477" s="1">
        <v>0.0</v>
      </c>
      <c r="K13477" s="1">
        <f t="shared" si="1"/>
        <v>18</v>
      </c>
    </row>
    <row r="13478" ht="15.75" customHeight="1">
      <c r="A13478" s="1">
        <v>20.0</v>
      </c>
      <c r="B13478" s="1">
        <v>2.03005023301E13</v>
      </c>
      <c r="C13478" s="1" t="s">
        <v>13290</v>
      </c>
      <c r="D13478" s="1">
        <v>2309390.0</v>
      </c>
      <c r="E13478" s="1">
        <v>17.0</v>
      </c>
      <c r="F13478" s="1">
        <v>48.0</v>
      </c>
      <c r="G13478" s="1">
        <v>8.0</v>
      </c>
      <c r="H13478" s="1">
        <v>28.0</v>
      </c>
      <c r="K13478" s="1">
        <f t="shared" si="1"/>
        <v>36</v>
      </c>
    </row>
    <row r="13479" ht="15.75" customHeight="1">
      <c r="A13479" s="1">
        <v>20.0</v>
      </c>
      <c r="B13479" s="1">
        <v>2.03015037301E13</v>
      </c>
      <c r="C13479" s="1" t="s">
        <v>13291</v>
      </c>
      <c r="D13479" s="1">
        <v>2310190.0</v>
      </c>
      <c r="E13479" s="1">
        <v>17.0</v>
      </c>
      <c r="F13479" s="1">
        <v>48.0</v>
      </c>
      <c r="G13479" s="1">
        <v>6.0</v>
      </c>
      <c r="H13479" s="1">
        <v>0.0</v>
      </c>
      <c r="K13479" s="1">
        <f t="shared" si="1"/>
        <v>6</v>
      </c>
    </row>
    <row r="13480" ht="15.75" customHeight="1">
      <c r="A13480" s="1">
        <v>23.0</v>
      </c>
      <c r="B13480" s="1">
        <v>2.35052012E13</v>
      </c>
      <c r="C13480" s="1" t="s">
        <v>13292</v>
      </c>
      <c r="D13480" s="1">
        <v>2629190.0</v>
      </c>
      <c r="E13480" s="1">
        <v>17.0</v>
      </c>
      <c r="F13480" s="1">
        <v>48.0</v>
      </c>
      <c r="G13480" s="1">
        <v>9.0</v>
      </c>
      <c r="H13480" s="1">
        <v>14.0</v>
      </c>
      <c r="K13480" s="1">
        <f t="shared" si="1"/>
        <v>23</v>
      </c>
    </row>
    <row r="13481" ht="15.75" customHeight="1">
      <c r="A13481" s="1">
        <v>48.0</v>
      </c>
      <c r="B13481" s="1">
        <v>4.85038011E13</v>
      </c>
      <c r="C13481" s="1" t="s">
        <v>13293</v>
      </c>
      <c r="D13481" s="1">
        <v>5304290.0</v>
      </c>
      <c r="E13481" s="1">
        <v>17.0</v>
      </c>
      <c r="F13481" s="1">
        <v>48.0</v>
      </c>
      <c r="G13481" s="1">
        <v>0.0</v>
      </c>
      <c r="H13481" s="1">
        <v>12.0</v>
      </c>
      <c r="K13481" s="1">
        <f t="shared" si="1"/>
        <v>12</v>
      </c>
    </row>
    <row r="13482" ht="15.75" customHeight="1">
      <c r="A13482" s="1">
        <v>7.0</v>
      </c>
      <c r="B13482" s="1">
        <v>7.3003019301E12</v>
      </c>
      <c r="C13482" s="1" t="s">
        <v>13294</v>
      </c>
      <c r="D13482" s="1">
        <v>904020.0</v>
      </c>
      <c r="E13482" s="1">
        <v>17.0</v>
      </c>
      <c r="F13482" s="1">
        <v>47.0</v>
      </c>
      <c r="G13482" s="1">
        <v>19.0</v>
      </c>
      <c r="H13482" s="1">
        <v>19.0</v>
      </c>
      <c r="K13482" s="1">
        <f t="shared" si="1"/>
        <v>38</v>
      </c>
    </row>
    <row r="13483" ht="15.75" customHeight="1">
      <c r="A13483" s="1">
        <v>20.0</v>
      </c>
      <c r="B13483" s="1">
        <v>2.03005031301E13</v>
      </c>
      <c r="C13483" s="1" t="s">
        <v>13295</v>
      </c>
      <c r="D13483" s="1">
        <v>2312750.0</v>
      </c>
      <c r="E13483" s="1">
        <v>17.0</v>
      </c>
      <c r="F13483" s="1">
        <v>47.0</v>
      </c>
      <c r="G13483" s="1">
        <v>0.0</v>
      </c>
      <c r="H13483" s="1">
        <v>29.0</v>
      </c>
      <c r="K13483" s="1">
        <f t="shared" si="1"/>
        <v>29</v>
      </c>
    </row>
    <row r="13484" ht="15.75" customHeight="1">
      <c r="A13484" s="1">
        <v>26.0</v>
      </c>
      <c r="B13484" s="1">
        <v>2.65007013E13</v>
      </c>
      <c r="C13484" s="1" t="s">
        <v>13296</v>
      </c>
      <c r="D13484" s="1">
        <v>2915240.0</v>
      </c>
      <c r="E13484" s="1">
        <v>17.0</v>
      </c>
      <c r="F13484" s="1">
        <v>47.0</v>
      </c>
      <c r="G13484" s="1">
        <v>13.0</v>
      </c>
      <c r="H13484" s="1">
        <v>4.0</v>
      </c>
      <c r="K13484" s="1">
        <f t="shared" si="1"/>
        <v>17</v>
      </c>
    </row>
    <row r="13485" ht="15.75" customHeight="1">
      <c r="A13485" s="1">
        <v>27.0</v>
      </c>
      <c r="B13485" s="1">
        <v>2.75009009E13</v>
      </c>
      <c r="C13485" s="1" t="s">
        <v>13297</v>
      </c>
      <c r="D13485" s="1">
        <v>3015640.0</v>
      </c>
      <c r="E13485" s="1">
        <v>17.0</v>
      </c>
      <c r="F13485" s="1">
        <v>47.0</v>
      </c>
      <c r="G13485" s="1">
        <v>34.0</v>
      </c>
      <c r="H13485" s="1">
        <v>9.0</v>
      </c>
      <c r="K13485" s="1">
        <f t="shared" si="1"/>
        <v>43</v>
      </c>
    </row>
    <row r="13486" ht="15.75" customHeight="1">
      <c r="A13486" s="1">
        <v>27.0</v>
      </c>
      <c r="B13486" s="1">
        <v>2.75014405301E13</v>
      </c>
      <c r="C13486" s="1" t="s">
        <v>13298</v>
      </c>
      <c r="D13486" s="1">
        <v>3008860.0</v>
      </c>
      <c r="E13486" s="1">
        <v>17.0</v>
      </c>
      <c r="F13486" s="1">
        <v>47.0</v>
      </c>
      <c r="G13486" s="1">
        <v>20.0</v>
      </c>
      <c r="H13486" s="1">
        <v>12.0</v>
      </c>
      <c r="K13486" s="1">
        <f t="shared" si="1"/>
        <v>32</v>
      </c>
    </row>
    <row r="13487" ht="15.75" customHeight="1">
      <c r="A13487" s="1">
        <v>27.0</v>
      </c>
      <c r="B13487" s="1">
        <v>2.75027006302E13</v>
      </c>
      <c r="C13487" s="1" t="s">
        <v>13299</v>
      </c>
      <c r="D13487" s="1">
        <v>3016770.0</v>
      </c>
      <c r="E13487" s="1">
        <v>17.0</v>
      </c>
      <c r="F13487" s="1">
        <v>47.0</v>
      </c>
      <c r="G13487" s="1">
        <v>0.0</v>
      </c>
      <c r="H13487" s="1">
        <v>0.0</v>
      </c>
      <c r="K13487" s="1">
        <f t="shared" si="1"/>
        <v>0</v>
      </c>
    </row>
    <row r="13488" ht="15.75" customHeight="1">
      <c r="A13488" s="1">
        <v>30.0</v>
      </c>
      <c r="B13488" s="1">
        <v>3.05003011E13</v>
      </c>
      <c r="C13488" s="1" t="s">
        <v>13300</v>
      </c>
      <c r="D13488" s="1">
        <v>3304650.0</v>
      </c>
      <c r="E13488" s="1">
        <v>17.0</v>
      </c>
      <c r="F13488" s="1">
        <v>47.0</v>
      </c>
      <c r="G13488" s="1">
        <v>8.0</v>
      </c>
      <c r="H13488" s="1">
        <v>0.0</v>
      </c>
      <c r="K13488" s="1">
        <f t="shared" si="1"/>
        <v>8</v>
      </c>
    </row>
    <row r="13489" ht="15.75" customHeight="1">
      <c r="A13489" s="1">
        <v>38.0</v>
      </c>
      <c r="B13489" s="1">
        <v>3.85023014E13</v>
      </c>
      <c r="C13489" s="1" t="s">
        <v>13301</v>
      </c>
      <c r="D13489" s="1">
        <v>4106820.0</v>
      </c>
      <c r="E13489" s="1">
        <v>17.0</v>
      </c>
      <c r="F13489" s="1">
        <v>47.0</v>
      </c>
      <c r="G13489" s="1">
        <v>26.0</v>
      </c>
      <c r="H13489" s="1">
        <v>0.0</v>
      </c>
      <c r="K13489" s="1">
        <f t="shared" si="1"/>
        <v>26</v>
      </c>
    </row>
    <row r="13490" ht="15.75" customHeight="1">
      <c r="A13490" s="1">
        <v>5.0</v>
      </c>
      <c r="B13490" s="1">
        <v>5.5019116E12</v>
      </c>
      <c r="C13490" s="1" t="s">
        <v>13302</v>
      </c>
      <c r="D13490" s="1">
        <v>601386.0</v>
      </c>
      <c r="E13490" s="1">
        <v>17.0</v>
      </c>
      <c r="F13490" s="1">
        <v>46.0</v>
      </c>
      <c r="G13490" s="1">
        <v>0.0</v>
      </c>
      <c r="H13490" s="1">
        <v>0.0</v>
      </c>
      <c r="K13490" s="1">
        <f t="shared" si="1"/>
        <v>0</v>
      </c>
    </row>
    <row r="13491" ht="15.75" customHeight="1">
      <c r="A13491" s="1">
        <v>6.0</v>
      </c>
      <c r="B13491" s="1">
        <v>6.5027501E12</v>
      </c>
      <c r="C13491" s="1" t="s">
        <v>13303</v>
      </c>
      <c r="D13491" s="1">
        <v>804620.0</v>
      </c>
      <c r="E13491" s="1">
        <v>17.0</v>
      </c>
      <c r="F13491" s="1">
        <v>46.0</v>
      </c>
      <c r="G13491" s="1">
        <v>24.0</v>
      </c>
      <c r="H13491" s="1">
        <v>0.0</v>
      </c>
      <c r="K13491" s="1">
        <f t="shared" si="1"/>
        <v>24</v>
      </c>
    </row>
    <row r="13492" ht="15.75" customHeight="1">
      <c r="A13492" s="1">
        <v>14.0</v>
      </c>
      <c r="B13492" s="1">
        <v>1.45014012E13</v>
      </c>
      <c r="C13492" s="1" t="s">
        <v>13304</v>
      </c>
      <c r="D13492" s="1">
        <v>1737470.0</v>
      </c>
      <c r="E13492" s="1">
        <v>17.0</v>
      </c>
      <c r="F13492" s="1">
        <v>46.0</v>
      </c>
      <c r="G13492" s="1">
        <v>8.0</v>
      </c>
      <c r="H13492" s="1">
        <v>18.0</v>
      </c>
      <c r="K13492" s="1">
        <f t="shared" si="1"/>
        <v>26</v>
      </c>
    </row>
    <row r="13493" ht="15.75" customHeight="1">
      <c r="A13493" s="1">
        <v>20.0</v>
      </c>
      <c r="B13493" s="1">
        <v>2.05010601E13</v>
      </c>
      <c r="C13493" s="1" t="s">
        <v>13305</v>
      </c>
      <c r="D13493" s="1">
        <v>2309100.0</v>
      </c>
      <c r="E13493" s="1">
        <v>17.0</v>
      </c>
      <c r="F13493" s="1">
        <v>46.0</v>
      </c>
      <c r="G13493" s="1">
        <v>0.0</v>
      </c>
      <c r="H13493" s="1">
        <v>0.0</v>
      </c>
      <c r="K13493" s="1">
        <f t="shared" si="1"/>
        <v>0</v>
      </c>
    </row>
    <row r="13494" ht="15.75" customHeight="1">
      <c r="A13494" s="1">
        <v>22.0</v>
      </c>
      <c r="B13494" s="1">
        <v>2.23008018301E13</v>
      </c>
      <c r="C13494" s="1" t="s">
        <v>13306</v>
      </c>
      <c r="D13494" s="1">
        <v>2512990.0</v>
      </c>
      <c r="E13494" s="1">
        <v>17.0</v>
      </c>
      <c r="F13494" s="1">
        <v>46.0</v>
      </c>
      <c r="G13494" s="1">
        <v>0.0</v>
      </c>
      <c r="H13494" s="1">
        <v>28.0</v>
      </c>
      <c r="K13494" s="1">
        <f t="shared" si="1"/>
        <v>28</v>
      </c>
    </row>
    <row r="13495" ht="15.75" customHeight="1">
      <c r="A13495" s="1">
        <v>23.0</v>
      </c>
      <c r="B13495" s="1">
        <v>2.35040008E13</v>
      </c>
      <c r="C13495" s="1" t="s">
        <v>13307</v>
      </c>
      <c r="D13495" s="1">
        <v>2613680.0</v>
      </c>
      <c r="E13495" s="1">
        <v>17.0</v>
      </c>
      <c r="F13495" s="1">
        <v>46.0</v>
      </c>
      <c r="G13495" s="1">
        <v>25.0</v>
      </c>
      <c r="H13495" s="1">
        <v>0.0</v>
      </c>
      <c r="K13495" s="1">
        <f t="shared" si="1"/>
        <v>25</v>
      </c>
    </row>
    <row r="13496" ht="15.75" customHeight="1">
      <c r="A13496" s="1">
        <v>35.0</v>
      </c>
      <c r="B13496" s="1">
        <v>3.55047402E13</v>
      </c>
      <c r="C13496" s="1" t="s">
        <v>13308</v>
      </c>
      <c r="D13496" s="1">
        <v>3880680.0</v>
      </c>
      <c r="E13496" s="1">
        <v>17.0</v>
      </c>
      <c r="F13496" s="1">
        <v>46.0</v>
      </c>
      <c r="G13496" s="1">
        <v>0.0</v>
      </c>
      <c r="H13496" s="1">
        <v>46.0</v>
      </c>
      <c r="K13496" s="1">
        <f t="shared" si="1"/>
        <v>46</v>
      </c>
    </row>
    <row r="13497" ht="15.75" customHeight="1">
      <c r="A13497" s="1">
        <v>44.0</v>
      </c>
      <c r="B13497" s="1">
        <v>4.4000000017406E13</v>
      </c>
      <c r="C13497" s="1" t="s">
        <v>13309</v>
      </c>
      <c r="D13497" s="1">
        <v>4800031.0</v>
      </c>
      <c r="E13497" s="1">
        <v>17.0</v>
      </c>
      <c r="F13497" s="1">
        <v>46.0</v>
      </c>
      <c r="G13497" s="1">
        <v>15.0</v>
      </c>
      <c r="H13497" s="1">
        <v>28.0</v>
      </c>
      <c r="K13497" s="1">
        <f t="shared" si="1"/>
        <v>43</v>
      </c>
    </row>
    <row r="13498" ht="15.75" customHeight="1">
      <c r="A13498" s="1">
        <v>5.0</v>
      </c>
      <c r="B13498" s="1">
        <v>5.5047024E12</v>
      </c>
      <c r="C13498" s="1" t="s">
        <v>13310</v>
      </c>
      <c r="D13498" s="1">
        <v>619920.0</v>
      </c>
      <c r="E13498" s="1">
        <v>17.0</v>
      </c>
      <c r="F13498" s="1">
        <v>45.0</v>
      </c>
      <c r="G13498" s="1">
        <v>1.0</v>
      </c>
      <c r="H13498" s="1">
        <v>14.0</v>
      </c>
      <c r="K13498" s="1">
        <f t="shared" si="1"/>
        <v>15</v>
      </c>
    </row>
    <row r="13499" ht="15.75" customHeight="1">
      <c r="A13499" s="1">
        <v>20.0</v>
      </c>
      <c r="B13499" s="1">
        <v>2.03006009301E13</v>
      </c>
      <c r="C13499" s="1" t="s">
        <v>13311</v>
      </c>
      <c r="D13499" s="1">
        <v>2300008.0</v>
      </c>
      <c r="E13499" s="1">
        <v>17.0</v>
      </c>
      <c r="F13499" s="1">
        <v>45.0</v>
      </c>
      <c r="G13499" s="1">
        <v>19.0</v>
      </c>
      <c r="H13499" s="1">
        <v>6.0</v>
      </c>
      <c r="K13499" s="1">
        <f t="shared" si="1"/>
        <v>25</v>
      </c>
    </row>
    <row r="13500" ht="15.75" customHeight="1">
      <c r="A13500" s="1">
        <v>27.0</v>
      </c>
      <c r="B13500" s="1">
        <v>2.75005404302E13</v>
      </c>
      <c r="C13500" s="1" t="s">
        <v>13312</v>
      </c>
      <c r="D13500" s="1">
        <v>3015260.0</v>
      </c>
      <c r="E13500" s="1">
        <v>17.0</v>
      </c>
      <c r="F13500" s="1">
        <v>45.0</v>
      </c>
      <c r="G13500" s="1">
        <v>0.0</v>
      </c>
      <c r="H13500" s="1">
        <v>0.0</v>
      </c>
      <c r="K13500" s="1">
        <f t="shared" si="1"/>
        <v>0</v>
      </c>
    </row>
    <row r="13501" ht="15.75" customHeight="1">
      <c r="A13501" s="1">
        <v>30.0</v>
      </c>
      <c r="B13501" s="1">
        <v>3.05003016E13</v>
      </c>
      <c r="C13501" s="1" t="s">
        <v>13313</v>
      </c>
      <c r="D13501" s="1">
        <v>3306390.0</v>
      </c>
      <c r="E13501" s="1">
        <v>17.0</v>
      </c>
      <c r="F13501" s="1">
        <v>45.0</v>
      </c>
      <c r="G13501" s="1">
        <v>0.0</v>
      </c>
      <c r="H13501" s="1">
        <v>14.0</v>
      </c>
      <c r="K13501" s="1">
        <f t="shared" si="1"/>
        <v>14</v>
      </c>
    </row>
    <row r="13502" ht="15.75" customHeight="1">
      <c r="A13502" s="1">
        <v>33.0</v>
      </c>
      <c r="B13502" s="1">
        <v>3.35058501E13</v>
      </c>
      <c r="C13502" s="1" t="s">
        <v>13314</v>
      </c>
      <c r="D13502" s="1">
        <v>3623970.0</v>
      </c>
      <c r="E13502" s="1">
        <v>17.0</v>
      </c>
      <c r="F13502" s="1">
        <v>45.0</v>
      </c>
      <c r="G13502" s="1">
        <v>13.0</v>
      </c>
      <c r="H13502" s="1">
        <v>3.0</v>
      </c>
      <c r="K13502" s="1">
        <f t="shared" si="1"/>
        <v>16</v>
      </c>
    </row>
    <row r="13503" ht="15.75" customHeight="1">
      <c r="A13503" s="1">
        <v>38.0</v>
      </c>
      <c r="B13503" s="1">
        <v>3.85016002E13</v>
      </c>
      <c r="C13503" s="1" t="s">
        <v>13315</v>
      </c>
      <c r="D13503" s="1">
        <v>4102190.0</v>
      </c>
      <c r="E13503" s="1">
        <v>17.0</v>
      </c>
      <c r="F13503" s="1">
        <v>45.0</v>
      </c>
      <c r="G13503" s="1">
        <v>0.0</v>
      </c>
      <c r="H13503" s="1">
        <v>0.0</v>
      </c>
      <c r="K13503" s="1">
        <f t="shared" si="1"/>
        <v>0</v>
      </c>
    </row>
    <row r="13504" ht="15.75" customHeight="1">
      <c r="A13504" s="1">
        <v>46.0</v>
      </c>
      <c r="B13504" s="1">
        <v>4.65013015E13</v>
      </c>
      <c r="C13504" s="1" t="s">
        <v>13316</v>
      </c>
      <c r="D13504" s="1">
        <v>5007860.0</v>
      </c>
      <c r="E13504" s="1">
        <v>17.0</v>
      </c>
      <c r="F13504" s="1">
        <v>45.0</v>
      </c>
      <c r="G13504" s="1">
        <v>0.0</v>
      </c>
      <c r="H13504" s="1">
        <v>0.0</v>
      </c>
      <c r="K13504" s="1">
        <f t="shared" si="1"/>
        <v>0</v>
      </c>
    </row>
    <row r="13505" ht="15.75" customHeight="1">
      <c r="A13505" s="1">
        <v>14.0</v>
      </c>
      <c r="B13505" s="1">
        <v>1.45019203E13</v>
      </c>
      <c r="C13505" s="1" t="s">
        <v>13317</v>
      </c>
      <c r="D13505" s="1">
        <v>1700259.0</v>
      </c>
      <c r="E13505" s="1">
        <v>17.0</v>
      </c>
      <c r="F13505" s="1">
        <v>44.0</v>
      </c>
      <c r="G13505" s="1">
        <v>0.0</v>
      </c>
      <c r="H13505" s="1">
        <v>0.0</v>
      </c>
      <c r="K13505" s="1">
        <f t="shared" si="1"/>
        <v>0</v>
      </c>
    </row>
    <row r="13506" ht="15.75" customHeight="1">
      <c r="A13506" s="1">
        <v>14.0</v>
      </c>
      <c r="B13506" s="1">
        <v>1.45049052E13</v>
      </c>
      <c r="C13506" s="1" t="s">
        <v>13318</v>
      </c>
      <c r="D13506" s="1">
        <v>1734620.0</v>
      </c>
      <c r="E13506" s="1">
        <v>17.0</v>
      </c>
      <c r="F13506" s="1">
        <v>44.0</v>
      </c>
      <c r="G13506" s="1">
        <v>0.0</v>
      </c>
      <c r="H13506" s="1">
        <v>2.0</v>
      </c>
      <c r="K13506" s="1">
        <f t="shared" si="1"/>
        <v>2</v>
      </c>
    </row>
    <row r="13507" ht="15.75" customHeight="1">
      <c r="A13507" s="1">
        <v>27.0</v>
      </c>
      <c r="B13507" s="1">
        <v>2.75011008E13</v>
      </c>
      <c r="C13507" s="1" t="s">
        <v>13319</v>
      </c>
      <c r="D13507" s="1">
        <v>3008470.0</v>
      </c>
      <c r="E13507" s="1">
        <v>17.0</v>
      </c>
      <c r="F13507" s="1">
        <v>44.0</v>
      </c>
      <c r="G13507" s="1">
        <v>28.0</v>
      </c>
      <c r="H13507" s="1">
        <v>0.0</v>
      </c>
      <c r="K13507" s="1">
        <f t="shared" si="1"/>
        <v>28</v>
      </c>
    </row>
    <row r="13508" ht="15.75" customHeight="1">
      <c r="A13508" s="1">
        <v>38.0</v>
      </c>
      <c r="B13508" s="1">
        <v>3.85012009E13</v>
      </c>
      <c r="C13508" s="1" t="s">
        <v>13320</v>
      </c>
      <c r="D13508" s="1">
        <v>4107530.0</v>
      </c>
      <c r="E13508" s="1">
        <v>17.0</v>
      </c>
      <c r="F13508" s="1">
        <v>44.0</v>
      </c>
      <c r="G13508" s="1">
        <v>1.0</v>
      </c>
      <c r="H13508" s="1">
        <v>13.0</v>
      </c>
      <c r="K13508" s="1">
        <f t="shared" si="1"/>
        <v>14</v>
      </c>
    </row>
    <row r="13509" ht="15.75" customHeight="1">
      <c r="A13509" s="1">
        <v>5.0</v>
      </c>
      <c r="B13509" s="1">
        <v>5.5027004E12</v>
      </c>
      <c r="C13509" s="1" t="s">
        <v>13321</v>
      </c>
      <c r="D13509" s="1">
        <v>605730.0</v>
      </c>
      <c r="E13509" s="1">
        <v>17.0</v>
      </c>
      <c r="F13509" s="1">
        <v>43.0</v>
      </c>
      <c r="G13509" s="1">
        <v>0.0</v>
      </c>
      <c r="H13509" s="1">
        <v>3.0</v>
      </c>
      <c r="K13509" s="1">
        <f t="shared" si="1"/>
        <v>3</v>
      </c>
    </row>
    <row r="13510" ht="15.75" customHeight="1">
      <c r="A13510" s="1">
        <v>20.0</v>
      </c>
      <c r="B13510" s="1">
        <v>2.03002007301E13</v>
      </c>
      <c r="C13510" s="1" t="s">
        <v>13322</v>
      </c>
      <c r="D13510" s="1">
        <v>2300004.0</v>
      </c>
      <c r="E13510" s="1">
        <v>17.0</v>
      </c>
      <c r="F13510" s="1">
        <v>43.0</v>
      </c>
      <c r="G13510" s="1">
        <v>0.0</v>
      </c>
      <c r="H13510" s="1">
        <v>0.0</v>
      </c>
      <c r="K13510" s="1">
        <f t="shared" si="1"/>
        <v>0</v>
      </c>
    </row>
    <row r="13511" ht="15.75" customHeight="1">
      <c r="A13511" s="1">
        <v>20.0</v>
      </c>
      <c r="B13511" s="1">
        <v>2.03008014301E13</v>
      </c>
      <c r="C13511" s="1" t="s">
        <v>13323</v>
      </c>
      <c r="D13511" s="1">
        <v>2312300.0</v>
      </c>
      <c r="E13511" s="1">
        <v>17.0</v>
      </c>
      <c r="F13511" s="1">
        <v>43.0</v>
      </c>
      <c r="G13511" s="1">
        <v>11.0</v>
      </c>
      <c r="H13511" s="1">
        <v>12.0</v>
      </c>
      <c r="K13511" s="1">
        <f t="shared" si="1"/>
        <v>23</v>
      </c>
    </row>
    <row r="13512" ht="15.75" customHeight="1">
      <c r="A13512" s="1">
        <v>23.0</v>
      </c>
      <c r="B13512" s="1">
        <v>2.35007001E13</v>
      </c>
      <c r="C13512" s="1" t="s">
        <v>13324</v>
      </c>
      <c r="D13512" s="1">
        <v>2603270.0</v>
      </c>
      <c r="E13512" s="1">
        <v>17.0</v>
      </c>
      <c r="F13512" s="1">
        <v>43.0</v>
      </c>
      <c r="G13512" s="1">
        <v>23.0</v>
      </c>
      <c r="H13512" s="1">
        <v>0.0</v>
      </c>
      <c r="K13512" s="1">
        <f t="shared" si="1"/>
        <v>23</v>
      </c>
    </row>
    <row r="13513" ht="15.75" customHeight="1">
      <c r="A13513" s="1">
        <v>27.0</v>
      </c>
      <c r="B13513" s="1">
        <v>2.75027012E13</v>
      </c>
      <c r="C13513" s="1" t="s">
        <v>13325</v>
      </c>
      <c r="D13513" s="1">
        <v>3026460.0</v>
      </c>
      <c r="E13513" s="1">
        <v>17.0</v>
      </c>
      <c r="F13513" s="1">
        <v>43.0</v>
      </c>
      <c r="G13513" s="1">
        <v>15.0</v>
      </c>
      <c r="H13513" s="1">
        <v>16.0</v>
      </c>
      <c r="K13513" s="1">
        <f t="shared" si="1"/>
        <v>31</v>
      </c>
    </row>
    <row r="13514" ht="15.75" customHeight="1">
      <c r="A13514" s="1">
        <v>27.0</v>
      </c>
      <c r="B13514" s="1">
        <v>2.75056019E13</v>
      </c>
      <c r="C13514" s="1" t="s">
        <v>13326</v>
      </c>
      <c r="D13514" s="1">
        <v>3020790.0</v>
      </c>
      <c r="E13514" s="1">
        <v>17.0</v>
      </c>
      <c r="F13514" s="1">
        <v>43.0</v>
      </c>
      <c r="G13514" s="1">
        <v>25.0</v>
      </c>
      <c r="H13514" s="1">
        <v>1.0</v>
      </c>
      <c r="K13514" s="1">
        <f t="shared" si="1"/>
        <v>26</v>
      </c>
    </row>
    <row r="13515" ht="15.75" customHeight="1">
      <c r="A13515" s="1">
        <v>30.0</v>
      </c>
      <c r="B13515" s="1">
        <v>3.05002009E13</v>
      </c>
      <c r="C13515" s="1" t="s">
        <v>13327</v>
      </c>
      <c r="D13515" s="1">
        <v>3303990.0</v>
      </c>
      <c r="E13515" s="1">
        <v>17.0</v>
      </c>
      <c r="F13515" s="1">
        <v>43.0</v>
      </c>
      <c r="G13515" s="1">
        <v>0.0</v>
      </c>
      <c r="H13515" s="1">
        <v>4.0</v>
      </c>
      <c r="K13515" s="1">
        <f t="shared" si="1"/>
        <v>4</v>
      </c>
    </row>
    <row r="13516" ht="15.75" customHeight="1">
      <c r="A13516" s="1">
        <v>3.0</v>
      </c>
      <c r="B13516" s="1">
        <v>3.1013013301E12</v>
      </c>
      <c r="C13516" s="1" t="s">
        <v>13328</v>
      </c>
      <c r="D13516" s="1">
        <v>400315.0</v>
      </c>
      <c r="E13516" s="1">
        <v>17.0</v>
      </c>
      <c r="F13516" s="1">
        <v>42.0</v>
      </c>
      <c r="G13516" s="1">
        <v>0.0</v>
      </c>
      <c r="H13516" s="1">
        <v>0.0</v>
      </c>
      <c r="K13516" s="1">
        <f t="shared" si="1"/>
        <v>0</v>
      </c>
    </row>
    <row r="13517" ht="15.75" customHeight="1">
      <c r="A13517" s="1">
        <v>5.0</v>
      </c>
      <c r="B13517" s="1">
        <v>5.5044007E12</v>
      </c>
      <c r="C13517" s="1" t="s">
        <v>13329</v>
      </c>
      <c r="D13517" s="1">
        <v>616560.0</v>
      </c>
      <c r="E13517" s="1">
        <v>17.0</v>
      </c>
      <c r="F13517" s="1">
        <v>42.0</v>
      </c>
      <c r="G13517" s="1">
        <v>0.0</v>
      </c>
      <c r="H13517" s="1">
        <v>5.0</v>
      </c>
      <c r="K13517" s="1">
        <f t="shared" si="1"/>
        <v>5</v>
      </c>
    </row>
    <row r="13518" ht="15.75" customHeight="1">
      <c r="A13518" s="1">
        <v>14.0</v>
      </c>
      <c r="B13518" s="1">
        <v>1.45038201E13</v>
      </c>
      <c r="C13518" s="1" t="s">
        <v>13330</v>
      </c>
      <c r="D13518" s="1">
        <v>1700277.0</v>
      </c>
      <c r="E13518" s="1">
        <v>17.0</v>
      </c>
      <c r="F13518" s="1">
        <v>42.0</v>
      </c>
      <c r="G13518" s="1">
        <v>0.0</v>
      </c>
      <c r="H13518" s="1">
        <v>0.0</v>
      </c>
      <c r="K13518" s="1">
        <f t="shared" si="1"/>
        <v>0</v>
      </c>
    </row>
    <row r="13519" ht="15.75" customHeight="1">
      <c r="A13519" s="1">
        <v>20.0</v>
      </c>
      <c r="B13519" s="1">
        <v>2.03007001301E13</v>
      </c>
      <c r="C13519" s="1" t="s">
        <v>13331</v>
      </c>
      <c r="D13519" s="1">
        <v>2302510.0</v>
      </c>
      <c r="E13519" s="1">
        <v>17.0</v>
      </c>
      <c r="F13519" s="1">
        <v>42.0</v>
      </c>
      <c r="G13519" s="1">
        <v>15.0</v>
      </c>
      <c r="H13519" s="1">
        <v>18.0</v>
      </c>
      <c r="K13519" s="1">
        <f t="shared" si="1"/>
        <v>33</v>
      </c>
    </row>
    <row r="13520" ht="15.75" customHeight="1">
      <c r="A13520" s="1">
        <v>20.0</v>
      </c>
      <c r="B13520" s="1">
        <v>2.03015043301E13</v>
      </c>
      <c r="C13520" s="1" t="s">
        <v>13332</v>
      </c>
      <c r="D13520" s="1">
        <v>2313500.0</v>
      </c>
      <c r="E13520" s="1">
        <v>17.0</v>
      </c>
      <c r="F13520" s="1">
        <v>42.0</v>
      </c>
      <c r="G13520" s="1">
        <v>0.0</v>
      </c>
      <c r="H13520" s="1">
        <v>5.0</v>
      </c>
      <c r="K13520" s="1">
        <f t="shared" si="1"/>
        <v>5</v>
      </c>
    </row>
    <row r="13521" ht="15.75" customHeight="1">
      <c r="A13521" s="1">
        <v>27.0</v>
      </c>
      <c r="B13521" s="1">
        <v>2.75015017E13</v>
      </c>
      <c r="C13521" s="1" t="s">
        <v>13333</v>
      </c>
      <c r="D13521" s="1">
        <v>3010230.0</v>
      </c>
      <c r="E13521" s="1">
        <v>17.0</v>
      </c>
      <c r="F13521" s="1">
        <v>42.0</v>
      </c>
      <c r="G13521" s="1">
        <v>30.0</v>
      </c>
      <c r="H13521" s="1">
        <v>0.0</v>
      </c>
      <c r="K13521" s="1">
        <f t="shared" si="1"/>
        <v>30</v>
      </c>
    </row>
    <row r="13522" ht="15.75" customHeight="1">
      <c r="A13522" s="1">
        <v>5.0</v>
      </c>
      <c r="B13522" s="1">
        <v>5.5023015E12</v>
      </c>
      <c r="C13522" s="1" t="s">
        <v>13334</v>
      </c>
      <c r="D13522" s="1">
        <v>623550.0</v>
      </c>
      <c r="E13522" s="1">
        <v>17.0</v>
      </c>
      <c r="F13522" s="1">
        <v>41.0</v>
      </c>
      <c r="G13522" s="1">
        <v>0.0</v>
      </c>
      <c r="H13522" s="1">
        <v>8.0</v>
      </c>
      <c r="K13522" s="1">
        <f t="shared" si="1"/>
        <v>8</v>
      </c>
    </row>
    <row r="13523" ht="15.75" customHeight="1">
      <c r="A13523" s="1">
        <v>5.0</v>
      </c>
      <c r="B13523" s="1">
        <v>5.5047002E12</v>
      </c>
      <c r="C13523" s="1" t="s">
        <v>13335</v>
      </c>
      <c r="D13523" s="1">
        <v>605490.0</v>
      </c>
      <c r="E13523" s="1">
        <v>17.0</v>
      </c>
      <c r="F13523" s="1">
        <v>41.0</v>
      </c>
      <c r="G13523" s="1">
        <v>0.0</v>
      </c>
      <c r="H13523" s="1">
        <v>7.0</v>
      </c>
      <c r="K13523" s="1">
        <f t="shared" si="1"/>
        <v>7</v>
      </c>
    </row>
    <row r="13524" ht="15.75" customHeight="1">
      <c r="A13524" s="1">
        <v>5.0</v>
      </c>
      <c r="B13524" s="1">
        <v>5.5047036E12</v>
      </c>
      <c r="C13524" s="1" t="s">
        <v>13336</v>
      </c>
      <c r="D13524" s="1">
        <v>636240.0</v>
      </c>
      <c r="E13524" s="1">
        <v>17.0</v>
      </c>
      <c r="F13524" s="1">
        <v>41.0</v>
      </c>
      <c r="G13524" s="1">
        <v>0.0</v>
      </c>
      <c r="H13524" s="1">
        <v>8.0</v>
      </c>
      <c r="K13524" s="1">
        <f t="shared" si="1"/>
        <v>8</v>
      </c>
    </row>
    <row r="13525" ht="15.75" customHeight="1">
      <c r="A13525" s="1">
        <v>6.0</v>
      </c>
      <c r="B13525" s="1">
        <v>6.5040001E12</v>
      </c>
      <c r="C13525" s="1" t="s">
        <v>13337</v>
      </c>
      <c r="D13525" s="1">
        <v>803150.0</v>
      </c>
      <c r="E13525" s="1">
        <v>17.0</v>
      </c>
      <c r="F13525" s="1">
        <v>41.0</v>
      </c>
      <c r="G13525" s="1">
        <v>1.0</v>
      </c>
      <c r="H13525" s="1">
        <v>23.0</v>
      </c>
      <c r="K13525" s="1">
        <f t="shared" si="1"/>
        <v>24</v>
      </c>
    </row>
    <row r="13526" ht="15.75" customHeight="1">
      <c r="A13526" s="1">
        <v>7.0</v>
      </c>
      <c r="B13526" s="1">
        <v>7.3007011301E12</v>
      </c>
      <c r="C13526" s="1" t="s">
        <v>13338</v>
      </c>
      <c r="D13526" s="1">
        <v>904650.0</v>
      </c>
      <c r="E13526" s="1">
        <v>17.0</v>
      </c>
      <c r="F13526" s="1">
        <v>41.0</v>
      </c>
      <c r="G13526" s="1">
        <v>12.0</v>
      </c>
      <c r="H13526" s="1">
        <v>1.0</v>
      </c>
      <c r="K13526" s="1">
        <f t="shared" si="1"/>
        <v>13</v>
      </c>
    </row>
    <row r="13527" ht="15.75" customHeight="1">
      <c r="A13527" s="1">
        <v>14.0</v>
      </c>
      <c r="B13527" s="1">
        <v>1.45094302E13</v>
      </c>
      <c r="C13527" s="1" t="s">
        <v>13339</v>
      </c>
      <c r="D13527" s="1">
        <v>1700273.0</v>
      </c>
      <c r="E13527" s="1">
        <v>17.0</v>
      </c>
      <c r="F13527" s="1">
        <v>41.0</v>
      </c>
      <c r="G13527" s="1">
        <v>0.0</v>
      </c>
      <c r="H13527" s="1">
        <v>0.0</v>
      </c>
      <c r="K13527" s="1">
        <f t="shared" si="1"/>
        <v>0</v>
      </c>
    </row>
    <row r="13528" ht="15.75" customHeight="1">
      <c r="A13528" s="1">
        <v>22.0</v>
      </c>
      <c r="B13528" s="1">
        <v>2.23008012301E13</v>
      </c>
      <c r="C13528" s="1" t="s">
        <v>13340</v>
      </c>
      <c r="D13528" s="1">
        <v>2509390.0</v>
      </c>
      <c r="E13528" s="1">
        <v>17.0</v>
      </c>
      <c r="F13528" s="1">
        <v>41.0</v>
      </c>
      <c r="G13528" s="1">
        <v>0.0</v>
      </c>
      <c r="H13528" s="1">
        <v>19.0</v>
      </c>
      <c r="K13528" s="1">
        <f t="shared" si="1"/>
        <v>19</v>
      </c>
    </row>
    <row r="13529" ht="15.75" customHeight="1">
      <c r="A13529" s="1">
        <v>27.0</v>
      </c>
      <c r="B13529" s="1">
        <v>2.75050013E13</v>
      </c>
      <c r="C13529" s="1" t="s">
        <v>13341</v>
      </c>
      <c r="D13529" s="1">
        <v>3013110.0</v>
      </c>
      <c r="E13529" s="1">
        <v>17.0</v>
      </c>
      <c r="F13529" s="1">
        <v>41.0</v>
      </c>
      <c r="G13529" s="1">
        <v>20.0</v>
      </c>
      <c r="H13529" s="1">
        <v>16.0</v>
      </c>
      <c r="K13529" s="1">
        <f t="shared" si="1"/>
        <v>36</v>
      </c>
    </row>
    <row r="13530" ht="15.75" customHeight="1">
      <c r="A13530" s="1">
        <v>27.0</v>
      </c>
      <c r="B13530" s="1">
        <v>2.75054402301E13</v>
      </c>
      <c r="C13530" s="1" t="s">
        <v>13342</v>
      </c>
      <c r="D13530" s="1">
        <v>3015360.0</v>
      </c>
      <c r="E13530" s="1">
        <v>17.0</v>
      </c>
      <c r="F13530" s="1">
        <v>41.0</v>
      </c>
      <c r="G13530" s="1">
        <v>20.0</v>
      </c>
      <c r="H13530" s="1">
        <v>16.0</v>
      </c>
      <c r="K13530" s="1">
        <f t="shared" si="1"/>
        <v>36</v>
      </c>
    </row>
    <row r="13531" ht="15.75" customHeight="1">
      <c r="A13531" s="1">
        <v>31.0</v>
      </c>
      <c r="B13531" s="1">
        <v>3.15017003E13</v>
      </c>
      <c r="C13531" s="1" t="s">
        <v>13343</v>
      </c>
      <c r="D13531" s="1">
        <v>3404680.0</v>
      </c>
      <c r="E13531" s="1">
        <v>17.0</v>
      </c>
      <c r="F13531" s="1">
        <v>41.0</v>
      </c>
      <c r="G13531" s="1">
        <v>0.0</v>
      </c>
      <c r="H13531" s="1">
        <v>41.0</v>
      </c>
      <c r="K13531" s="1">
        <f t="shared" si="1"/>
        <v>41</v>
      </c>
    </row>
    <row r="13532" ht="15.75" customHeight="1">
      <c r="A13532" s="1">
        <v>32.0</v>
      </c>
      <c r="B13532" s="1">
        <v>3.25011001E13</v>
      </c>
      <c r="C13532" s="1" t="s">
        <v>13344</v>
      </c>
      <c r="D13532" s="1">
        <v>3501920.0</v>
      </c>
      <c r="E13532" s="1">
        <v>17.0</v>
      </c>
      <c r="F13532" s="1">
        <v>41.0</v>
      </c>
      <c r="G13532" s="1">
        <v>0.0</v>
      </c>
      <c r="H13532" s="1">
        <v>0.0</v>
      </c>
      <c r="K13532" s="1">
        <f t="shared" si="1"/>
        <v>0</v>
      </c>
    </row>
    <row r="13533" ht="15.75" customHeight="1">
      <c r="A13533" s="1">
        <v>35.0</v>
      </c>
      <c r="B13533" s="1">
        <v>3.5502501E13</v>
      </c>
      <c r="C13533" s="1" t="s">
        <v>13345</v>
      </c>
      <c r="D13533" s="1">
        <v>3800029.0</v>
      </c>
      <c r="E13533" s="1">
        <v>17.0</v>
      </c>
      <c r="F13533" s="1">
        <v>41.0</v>
      </c>
      <c r="G13533" s="1">
        <v>0.0</v>
      </c>
      <c r="H13533" s="1">
        <v>25.0</v>
      </c>
      <c r="K13533" s="1">
        <f t="shared" si="1"/>
        <v>25</v>
      </c>
    </row>
    <row r="13534" ht="15.75" customHeight="1">
      <c r="A13534" s="1">
        <v>3.0</v>
      </c>
      <c r="B13534" s="1">
        <v>3.5005001E12</v>
      </c>
      <c r="C13534" s="1" t="s">
        <v>13346</v>
      </c>
      <c r="D13534" s="1">
        <v>401260.0</v>
      </c>
      <c r="E13534" s="1">
        <v>17.0</v>
      </c>
      <c r="F13534" s="1">
        <v>40.0</v>
      </c>
      <c r="G13534" s="1">
        <v>0.0</v>
      </c>
      <c r="H13534" s="1">
        <v>20.0</v>
      </c>
      <c r="K13534" s="1">
        <f t="shared" si="1"/>
        <v>20</v>
      </c>
    </row>
    <row r="13535" ht="15.75" customHeight="1">
      <c r="A13535" s="1">
        <v>3.0</v>
      </c>
      <c r="B13535" s="1">
        <v>3.5010013E12</v>
      </c>
      <c r="C13535" s="1" t="s">
        <v>13347</v>
      </c>
      <c r="D13535" s="1">
        <v>407380.0</v>
      </c>
      <c r="E13535" s="1">
        <v>17.0</v>
      </c>
      <c r="F13535" s="1">
        <v>40.0</v>
      </c>
      <c r="G13535" s="1">
        <v>0.0</v>
      </c>
      <c r="H13535" s="1">
        <v>0.0</v>
      </c>
      <c r="K13535" s="1">
        <f t="shared" si="1"/>
        <v>0</v>
      </c>
    </row>
    <row r="13536" ht="15.75" customHeight="1">
      <c r="A13536" s="1">
        <v>5.0</v>
      </c>
      <c r="B13536" s="1">
        <v>5.5049039E12</v>
      </c>
      <c r="C13536" s="1" t="s">
        <v>13348</v>
      </c>
      <c r="D13536" s="1">
        <v>625410.0</v>
      </c>
      <c r="E13536" s="1">
        <v>17.0</v>
      </c>
      <c r="F13536" s="1">
        <v>40.0</v>
      </c>
      <c r="G13536" s="1">
        <v>0.0</v>
      </c>
      <c r="H13536" s="1">
        <v>23.0</v>
      </c>
      <c r="K13536" s="1">
        <f t="shared" si="1"/>
        <v>23</v>
      </c>
    </row>
    <row r="13537" ht="15.75" customHeight="1">
      <c r="A13537" s="1">
        <v>5.0</v>
      </c>
      <c r="B13537" s="1">
        <v>5.5051017E12</v>
      </c>
      <c r="C13537" s="1" t="s">
        <v>13349</v>
      </c>
      <c r="D13537" s="1">
        <v>627750.0</v>
      </c>
      <c r="E13537" s="1">
        <v>17.0</v>
      </c>
      <c r="F13537" s="1">
        <v>40.0</v>
      </c>
      <c r="G13537" s="1">
        <v>0.0</v>
      </c>
      <c r="H13537" s="1">
        <v>0.0</v>
      </c>
      <c r="K13537" s="1">
        <f t="shared" si="1"/>
        <v>0</v>
      </c>
    </row>
    <row r="13538" ht="15.75" customHeight="1">
      <c r="A13538" s="1">
        <v>5.0</v>
      </c>
      <c r="B13538" s="1">
        <v>5.5054022E12</v>
      </c>
      <c r="C13538" s="1" t="s">
        <v>13350</v>
      </c>
      <c r="D13538" s="1">
        <v>617640.0</v>
      </c>
      <c r="E13538" s="1">
        <v>17.0</v>
      </c>
      <c r="F13538" s="1">
        <v>40.0</v>
      </c>
      <c r="G13538" s="1">
        <v>11.0</v>
      </c>
      <c r="H13538" s="1">
        <v>0.0</v>
      </c>
      <c r="K13538" s="1">
        <f t="shared" si="1"/>
        <v>11</v>
      </c>
    </row>
    <row r="13539" ht="15.75" customHeight="1">
      <c r="A13539" s="1">
        <v>6.0</v>
      </c>
      <c r="B13539" s="1">
        <v>6.5037015E12</v>
      </c>
      <c r="C13539" s="1" t="s">
        <v>13351</v>
      </c>
      <c r="D13539" s="1">
        <v>804890.0</v>
      </c>
      <c r="E13539" s="1">
        <v>17.0</v>
      </c>
      <c r="F13539" s="1">
        <v>40.0</v>
      </c>
      <c r="G13539" s="1">
        <v>0.0</v>
      </c>
      <c r="H13539" s="1">
        <v>35.0</v>
      </c>
      <c r="K13539" s="1">
        <f t="shared" si="1"/>
        <v>35</v>
      </c>
    </row>
    <row r="13540" ht="15.75" customHeight="1">
      <c r="A13540" s="1">
        <v>23.0</v>
      </c>
      <c r="B13540" s="1">
        <v>2.35049006E13</v>
      </c>
      <c r="C13540" s="1" t="s">
        <v>13352</v>
      </c>
      <c r="D13540" s="1">
        <v>2622230.0</v>
      </c>
      <c r="E13540" s="1">
        <v>17.0</v>
      </c>
      <c r="F13540" s="1">
        <v>40.0</v>
      </c>
      <c r="G13540" s="1">
        <v>0.0</v>
      </c>
      <c r="H13540" s="1">
        <v>7.0</v>
      </c>
      <c r="K13540" s="1">
        <f t="shared" si="1"/>
        <v>7</v>
      </c>
    </row>
    <row r="13541" ht="15.75" customHeight="1">
      <c r="A13541" s="1">
        <v>23.0</v>
      </c>
      <c r="B13541" s="1">
        <v>2.35062052E13</v>
      </c>
      <c r="C13541" s="1" t="s">
        <v>13353</v>
      </c>
      <c r="D13541" s="1">
        <v>2600105.0</v>
      </c>
      <c r="E13541" s="1">
        <v>17.0</v>
      </c>
      <c r="F13541" s="1">
        <v>40.0</v>
      </c>
      <c r="G13541" s="1">
        <v>22.0</v>
      </c>
      <c r="H13541" s="1">
        <v>0.0</v>
      </c>
      <c r="K13541" s="1">
        <f t="shared" si="1"/>
        <v>22</v>
      </c>
    </row>
    <row r="13542" ht="15.75" customHeight="1">
      <c r="A13542" s="1">
        <v>26.0</v>
      </c>
      <c r="B13542" s="1">
        <v>2.65024022E13</v>
      </c>
      <c r="C13542" s="1" t="s">
        <v>13354</v>
      </c>
      <c r="D13542" s="1">
        <v>2921060.0</v>
      </c>
      <c r="E13542" s="1">
        <v>17.0</v>
      </c>
      <c r="F13542" s="1">
        <v>40.0</v>
      </c>
      <c r="G13542" s="1">
        <v>0.0</v>
      </c>
      <c r="H13542" s="1">
        <v>7.0</v>
      </c>
      <c r="K13542" s="1">
        <f t="shared" si="1"/>
        <v>7</v>
      </c>
    </row>
    <row r="13543" ht="15.75" customHeight="1">
      <c r="A13543" s="1">
        <v>5.0</v>
      </c>
      <c r="B13543" s="1">
        <v>5.5004017E12</v>
      </c>
      <c r="C13543" s="1" t="s">
        <v>13355</v>
      </c>
      <c r="D13543" s="1">
        <v>613710.0</v>
      </c>
      <c r="E13543" s="1">
        <v>17.0</v>
      </c>
      <c r="F13543" s="1">
        <v>39.0</v>
      </c>
      <c r="G13543" s="1">
        <v>2.0</v>
      </c>
      <c r="H13543" s="1">
        <v>5.0</v>
      </c>
      <c r="K13543" s="1">
        <f t="shared" si="1"/>
        <v>7</v>
      </c>
    </row>
    <row r="13544" ht="15.75" customHeight="1">
      <c r="A13544" s="1">
        <v>5.0</v>
      </c>
      <c r="B13544" s="1">
        <v>5.503502E12</v>
      </c>
      <c r="C13544" s="1" t="s">
        <v>13356</v>
      </c>
      <c r="D13544" s="1">
        <v>639690.0</v>
      </c>
      <c r="E13544" s="1">
        <v>17.0</v>
      </c>
      <c r="F13544" s="1">
        <v>39.0</v>
      </c>
      <c r="G13544" s="1">
        <v>0.0</v>
      </c>
      <c r="H13544" s="1">
        <v>0.0</v>
      </c>
      <c r="K13544" s="1">
        <f t="shared" si="1"/>
        <v>0</v>
      </c>
    </row>
    <row r="13545" ht="15.75" customHeight="1">
      <c r="A13545" s="1">
        <v>5.0</v>
      </c>
      <c r="B13545" s="1">
        <v>5.5049501E12</v>
      </c>
      <c r="C13545" s="1" t="s">
        <v>13357</v>
      </c>
      <c r="D13545" s="1">
        <v>619410.0</v>
      </c>
      <c r="E13545" s="1">
        <v>17.0</v>
      </c>
      <c r="F13545" s="1">
        <v>39.0</v>
      </c>
      <c r="G13545" s="1">
        <v>0.0</v>
      </c>
      <c r="H13545" s="1">
        <v>1.0</v>
      </c>
      <c r="K13545" s="1">
        <f t="shared" si="1"/>
        <v>1</v>
      </c>
    </row>
    <row r="13546" ht="15.75" customHeight="1">
      <c r="A13546" s="1">
        <v>23.0</v>
      </c>
      <c r="B13546" s="1">
        <v>2.35015015E13</v>
      </c>
      <c r="C13546" s="1" t="s">
        <v>13358</v>
      </c>
      <c r="D13546" s="1">
        <v>2604350.0</v>
      </c>
      <c r="E13546" s="1">
        <v>17.0</v>
      </c>
      <c r="F13546" s="1">
        <v>39.0</v>
      </c>
      <c r="G13546" s="1">
        <v>0.0</v>
      </c>
      <c r="H13546" s="1">
        <v>7.0</v>
      </c>
      <c r="K13546" s="1">
        <f t="shared" si="1"/>
        <v>7</v>
      </c>
    </row>
    <row r="13547" ht="15.75" customHeight="1">
      <c r="A13547" s="1">
        <v>23.0</v>
      </c>
      <c r="B13547" s="1">
        <v>2.35032015E13</v>
      </c>
      <c r="C13547" s="1" t="s">
        <v>13359</v>
      </c>
      <c r="D13547" s="1">
        <v>2610230.0</v>
      </c>
      <c r="E13547" s="1">
        <v>17.0</v>
      </c>
      <c r="F13547" s="1">
        <v>39.0</v>
      </c>
      <c r="G13547" s="1">
        <v>0.0</v>
      </c>
      <c r="H13547" s="1">
        <v>0.0</v>
      </c>
      <c r="K13547" s="1">
        <f t="shared" si="1"/>
        <v>0</v>
      </c>
    </row>
    <row r="13548" ht="15.75" customHeight="1">
      <c r="A13548" s="1">
        <v>14.0</v>
      </c>
      <c r="B13548" s="1">
        <v>1.45041018E13</v>
      </c>
      <c r="C13548" s="1" t="s">
        <v>13360</v>
      </c>
      <c r="D13548" s="1">
        <v>1725260.0</v>
      </c>
      <c r="E13548" s="1">
        <v>17.0</v>
      </c>
      <c r="F13548" s="1">
        <v>38.0</v>
      </c>
      <c r="G13548" s="1">
        <v>0.0</v>
      </c>
      <c r="H13548" s="1">
        <v>18.0</v>
      </c>
      <c r="K13548" s="1">
        <f t="shared" si="1"/>
        <v>18</v>
      </c>
    </row>
    <row r="13549" ht="15.75" customHeight="1">
      <c r="A13549" s="1">
        <v>14.0</v>
      </c>
      <c r="B13549" s="1">
        <v>1.4505201E13</v>
      </c>
      <c r="C13549" s="1" t="s">
        <v>13361</v>
      </c>
      <c r="D13549" s="1">
        <v>1737800.0</v>
      </c>
      <c r="E13549" s="1">
        <v>17.0</v>
      </c>
      <c r="F13549" s="1">
        <v>38.0</v>
      </c>
      <c r="G13549" s="1">
        <v>0.0</v>
      </c>
      <c r="H13549" s="1">
        <v>9.0</v>
      </c>
      <c r="K13549" s="1">
        <f t="shared" si="1"/>
        <v>9</v>
      </c>
    </row>
    <row r="13550" ht="15.75" customHeight="1">
      <c r="A13550" s="1">
        <v>20.0</v>
      </c>
      <c r="B13550" s="1">
        <v>2.03005008301E13</v>
      </c>
      <c r="C13550" s="1" t="s">
        <v>13362</v>
      </c>
      <c r="D13550" s="1">
        <v>2304080.0</v>
      </c>
      <c r="E13550" s="1">
        <v>17.0</v>
      </c>
      <c r="F13550" s="1">
        <v>38.0</v>
      </c>
      <c r="G13550" s="1">
        <v>0.0</v>
      </c>
      <c r="H13550" s="1">
        <v>9.0</v>
      </c>
      <c r="K13550" s="1">
        <f t="shared" si="1"/>
        <v>9</v>
      </c>
    </row>
    <row r="13551" ht="15.75" customHeight="1">
      <c r="A13551" s="1">
        <v>30.0</v>
      </c>
      <c r="B13551" s="1">
        <v>3.05008034E13</v>
      </c>
      <c r="C13551" s="1" t="s">
        <v>13363</v>
      </c>
      <c r="D13551" s="1">
        <v>3306270.0</v>
      </c>
      <c r="E13551" s="1">
        <v>17.0</v>
      </c>
      <c r="F13551" s="1">
        <v>38.0</v>
      </c>
      <c r="G13551" s="1">
        <v>0.0</v>
      </c>
      <c r="H13551" s="1">
        <v>0.0</v>
      </c>
      <c r="K13551" s="1">
        <f t="shared" si="1"/>
        <v>0</v>
      </c>
    </row>
    <row r="13552" ht="15.75" customHeight="1">
      <c r="A13552" s="1">
        <v>33.0</v>
      </c>
      <c r="B13552" s="1">
        <v>3.35021006E13</v>
      </c>
      <c r="C13552" s="1" t="s">
        <v>13364</v>
      </c>
      <c r="D13552" s="1">
        <v>3617760.0</v>
      </c>
      <c r="E13552" s="1">
        <v>17.0</v>
      </c>
      <c r="F13552" s="1">
        <v>38.0</v>
      </c>
      <c r="G13552" s="1">
        <v>0.0</v>
      </c>
      <c r="H13552" s="1">
        <v>2.0</v>
      </c>
      <c r="K13552" s="1">
        <f t="shared" si="1"/>
        <v>2</v>
      </c>
    </row>
    <row r="13553" ht="15.75" customHeight="1">
      <c r="A13553" s="1">
        <v>35.0</v>
      </c>
      <c r="B13553" s="1">
        <v>3.55008046E13</v>
      </c>
      <c r="C13553" s="1" t="s">
        <v>13365</v>
      </c>
      <c r="D13553" s="1">
        <v>3817760.0</v>
      </c>
      <c r="E13553" s="1">
        <v>17.0</v>
      </c>
      <c r="F13553" s="1">
        <v>38.0</v>
      </c>
      <c r="G13553" s="1">
        <v>0.0</v>
      </c>
      <c r="H13553" s="1">
        <v>12.0</v>
      </c>
      <c r="K13553" s="1">
        <f t="shared" si="1"/>
        <v>12</v>
      </c>
    </row>
    <row r="13554" ht="15.75" customHeight="1">
      <c r="A13554" s="1">
        <v>48.0</v>
      </c>
      <c r="B13554" s="1">
        <v>4.8503101E13</v>
      </c>
      <c r="C13554" s="1" t="s">
        <v>13366</v>
      </c>
      <c r="D13554" s="1">
        <v>5303720.0</v>
      </c>
      <c r="E13554" s="1">
        <v>17.0</v>
      </c>
      <c r="F13554" s="1">
        <v>38.0</v>
      </c>
      <c r="G13554" s="1">
        <v>1.0</v>
      </c>
      <c r="H13554" s="1">
        <v>6.0</v>
      </c>
      <c r="K13554" s="1">
        <f t="shared" si="1"/>
        <v>7</v>
      </c>
    </row>
    <row r="13555" ht="15.75" customHeight="1">
      <c r="A13555" s="1">
        <v>6.0</v>
      </c>
      <c r="B13555" s="1">
        <v>6.5036018E12</v>
      </c>
      <c r="C13555" s="1" t="s">
        <v>13367</v>
      </c>
      <c r="D13555" s="1">
        <v>804980.0</v>
      </c>
      <c r="E13555" s="1">
        <v>17.0</v>
      </c>
      <c r="F13555" s="1">
        <v>37.0</v>
      </c>
      <c r="G13555" s="1">
        <v>1.0</v>
      </c>
      <c r="H13555" s="1">
        <v>16.0</v>
      </c>
      <c r="K13555" s="1">
        <f t="shared" si="1"/>
        <v>17</v>
      </c>
    </row>
    <row r="13556" ht="15.75" customHeight="1">
      <c r="A13556" s="1">
        <v>14.0</v>
      </c>
      <c r="B13556" s="1">
        <v>1.45050009E13</v>
      </c>
      <c r="C13556" s="1" t="s">
        <v>13368</v>
      </c>
      <c r="D13556" s="1">
        <v>1711910.0</v>
      </c>
      <c r="E13556" s="1">
        <v>17.0</v>
      </c>
      <c r="F13556" s="1">
        <v>37.0</v>
      </c>
      <c r="G13556" s="1">
        <v>7.0</v>
      </c>
      <c r="H13556" s="1">
        <v>7.0</v>
      </c>
      <c r="K13556" s="1">
        <f t="shared" si="1"/>
        <v>14</v>
      </c>
    </row>
    <row r="13557" ht="15.75" customHeight="1">
      <c r="A13557" s="1">
        <v>14.0</v>
      </c>
      <c r="B13557" s="1">
        <v>1.45057402E13</v>
      </c>
      <c r="C13557" s="1" t="s">
        <v>13369</v>
      </c>
      <c r="D13557" s="1">
        <v>1700036.0</v>
      </c>
      <c r="E13557" s="1">
        <v>17.0</v>
      </c>
      <c r="F13557" s="1">
        <v>37.0</v>
      </c>
      <c r="G13557" s="1">
        <v>0.0</v>
      </c>
      <c r="H13557" s="1">
        <v>0.0</v>
      </c>
      <c r="K13557" s="1">
        <f t="shared" si="1"/>
        <v>0</v>
      </c>
    </row>
    <row r="13558" ht="15.75" customHeight="1">
      <c r="A13558" s="1">
        <v>27.0</v>
      </c>
      <c r="B13558" s="1">
        <v>2.75018402302E13</v>
      </c>
      <c r="C13558" s="1" t="s">
        <v>13370</v>
      </c>
      <c r="D13558" s="1">
        <v>3008190.0</v>
      </c>
      <c r="E13558" s="1">
        <v>17.0</v>
      </c>
      <c r="F13558" s="1">
        <v>37.0</v>
      </c>
      <c r="G13558" s="1">
        <v>0.0</v>
      </c>
      <c r="H13558" s="1">
        <v>0.0</v>
      </c>
      <c r="K13558" s="1">
        <f t="shared" si="1"/>
        <v>0</v>
      </c>
    </row>
    <row r="13559" ht="15.75" customHeight="1">
      <c r="A13559" s="1">
        <v>27.0</v>
      </c>
      <c r="B13559" s="1">
        <v>2.75025401302E13</v>
      </c>
      <c r="C13559" s="1" t="s">
        <v>13371</v>
      </c>
      <c r="D13559" s="1">
        <v>3002450.0</v>
      </c>
      <c r="E13559" s="1">
        <v>17.0</v>
      </c>
      <c r="F13559" s="1">
        <v>37.0</v>
      </c>
      <c r="G13559" s="1">
        <v>0.0</v>
      </c>
      <c r="H13559" s="1">
        <v>36.0</v>
      </c>
      <c r="K13559" s="1">
        <f t="shared" si="1"/>
        <v>36</v>
      </c>
    </row>
    <row r="13560" ht="15.75" customHeight="1">
      <c r="A13560" s="1">
        <v>27.0</v>
      </c>
      <c r="B13560" s="1">
        <v>2.75048005E13</v>
      </c>
      <c r="C13560" s="1" t="s">
        <v>13372</v>
      </c>
      <c r="D13560" s="1">
        <v>3010800.0</v>
      </c>
      <c r="E13560" s="1">
        <v>17.0</v>
      </c>
      <c r="F13560" s="1">
        <v>37.0</v>
      </c>
      <c r="G13560" s="1">
        <v>0.0</v>
      </c>
      <c r="H13560" s="1">
        <v>1.0</v>
      </c>
      <c r="K13560" s="1">
        <f t="shared" si="1"/>
        <v>1</v>
      </c>
    </row>
    <row r="13561" ht="15.75" customHeight="1">
      <c r="A13561" s="1">
        <v>27.0</v>
      </c>
      <c r="B13561" s="1">
        <v>2.75050401302E13</v>
      </c>
      <c r="C13561" s="1" t="s">
        <v>13373</v>
      </c>
      <c r="D13561" s="1">
        <v>3006330.0</v>
      </c>
      <c r="E13561" s="1">
        <v>17.0</v>
      </c>
      <c r="F13561" s="1">
        <v>37.0</v>
      </c>
      <c r="G13561" s="1">
        <v>0.0</v>
      </c>
      <c r="H13561" s="1">
        <v>0.0</v>
      </c>
      <c r="K13561" s="1">
        <f t="shared" si="1"/>
        <v>0</v>
      </c>
    </row>
    <row r="13562" ht="15.75" customHeight="1">
      <c r="A13562" s="1">
        <v>28.0</v>
      </c>
      <c r="B13562" s="1">
        <v>2.85003003E13</v>
      </c>
      <c r="C13562" s="1" t="s">
        <v>13374</v>
      </c>
      <c r="D13562" s="1">
        <v>3103210.0</v>
      </c>
      <c r="E13562" s="1">
        <v>17.0</v>
      </c>
      <c r="F13562" s="1">
        <v>37.0</v>
      </c>
      <c r="G13562" s="1">
        <v>0.0</v>
      </c>
      <c r="H13562" s="1">
        <v>0.0</v>
      </c>
      <c r="K13562" s="1">
        <f t="shared" si="1"/>
        <v>0</v>
      </c>
    </row>
    <row r="13563" ht="15.75" customHeight="1">
      <c r="A13563" s="1">
        <v>31.0</v>
      </c>
      <c r="B13563" s="1">
        <v>3.15005001E13</v>
      </c>
      <c r="C13563" s="1" t="s">
        <v>13375</v>
      </c>
      <c r="D13563" s="1">
        <v>3401110.0</v>
      </c>
      <c r="E13563" s="1">
        <v>17.0</v>
      </c>
      <c r="F13563" s="1">
        <v>37.0</v>
      </c>
      <c r="G13563" s="1">
        <v>0.0</v>
      </c>
      <c r="H13563" s="1">
        <v>0.0</v>
      </c>
      <c r="K13563" s="1">
        <f t="shared" si="1"/>
        <v>0</v>
      </c>
    </row>
    <row r="13564" ht="15.75" customHeight="1">
      <c r="A13564" s="1">
        <v>5.0</v>
      </c>
      <c r="B13564" s="1">
        <v>5.5012023E12</v>
      </c>
      <c r="C13564" s="1" t="s">
        <v>13376</v>
      </c>
      <c r="D13564" s="1">
        <v>614910.0</v>
      </c>
      <c r="E13564" s="1">
        <v>17.0</v>
      </c>
      <c r="F13564" s="1">
        <v>36.0</v>
      </c>
      <c r="G13564" s="1">
        <v>0.0</v>
      </c>
      <c r="H13564" s="1">
        <v>5.0</v>
      </c>
      <c r="K13564" s="1">
        <f t="shared" si="1"/>
        <v>5</v>
      </c>
    </row>
    <row r="13565" ht="15.75" customHeight="1">
      <c r="A13565" s="1">
        <v>5.0</v>
      </c>
      <c r="B13565" s="1">
        <v>5.5012044E12</v>
      </c>
      <c r="C13565" s="1" t="s">
        <v>13377</v>
      </c>
      <c r="D13565" s="1">
        <v>628830.0</v>
      </c>
      <c r="E13565" s="1">
        <v>17.0</v>
      </c>
      <c r="F13565" s="1">
        <v>36.0</v>
      </c>
      <c r="G13565" s="1">
        <v>0.0</v>
      </c>
      <c r="H13565" s="1">
        <v>14.0</v>
      </c>
      <c r="K13565" s="1">
        <f t="shared" si="1"/>
        <v>14</v>
      </c>
    </row>
    <row r="13566" ht="15.75" customHeight="1">
      <c r="A13566" s="1">
        <v>5.0</v>
      </c>
      <c r="B13566" s="1">
        <v>5.5042002E12</v>
      </c>
      <c r="C13566" s="1" t="s">
        <v>13378</v>
      </c>
      <c r="D13566" s="1">
        <v>603720.0</v>
      </c>
      <c r="E13566" s="1">
        <v>17.0</v>
      </c>
      <c r="F13566" s="1">
        <v>36.0</v>
      </c>
      <c r="G13566" s="1">
        <v>17.0</v>
      </c>
      <c r="H13566" s="1">
        <v>0.0</v>
      </c>
      <c r="K13566" s="1">
        <f t="shared" si="1"/>
        <v>17</v>
      </c>
    </row>
    <row r="13567" ht="15.75" customHeight="1">
      <c r="A13567" s="1">
        <v>17.0</v>
      </c>
      <c r="B13567" s="1">
        <v>1.75097001E13</v>
      </c>
      <c r="C13567" s="1" t="s">
        <v>13379</v>
      </c>
      <c r="D13567" s="1">
        <v>2004080.0</v>
      </c>
      <c r="E13567" s="1">
        <v>17.0</v>
      </c>
      <c r="F13567" s="1">
        <v>36.0</v>
      </c>
      <c r="G13567" s="1">
        <v>0.0</v>
      </c>
      <c r="H13567" s="1">
        <v>36.0</v>
      </c>
      <c r="K13567" s="1">
        <f t="shared" si="1"/>
        <v>36</v>
      </c>
    </row>
    <row r="13568" ht="15.75" customHeight="1">
      <c r="A13568" s="1">
        <v>27.0</v>
      </c>
      <c r="B13568" s="1">
        <v>2.75013402E13</v>
      </c>
      <c r="C13568" s="1" t="s">
        <v>13380</v>
      </c>
      <c r="D13568" s="1">
        <v>3021000.0</v>
      </c>
      <c r="E13568" s="1">
        <v>17.0</v>
      </c>
      <c r="F13568" s="1">
        <v>36.0</v>
      </c>
      <c r="G13568" s="1">
        <v>13.0</v>
      </c>
      <c r="H13568" s="1">
        <v>17.0</v>
      </c>
      <c r="K13568" s="1">
        <f t="shared" si="1"/>
        <v>30</v>
      </c>
    </row>
    <row r="13569" ht="15.75" customHeight="1">
      <c r="A13569" s="1">
        <v>27.0</v>
      </c>
      <c r="B13569" s="1">
        <v>2.75016404302E13</v>
      </c>
      <c r="C13569" s="1" t="s">
        <v>13381</v>
      </c>
      <c r="D13569" s="1">
        <v>3026190.0</v>
      </c>
      <c r="E13569" s="1">
        <v>17.0</v>
      </c>
      <c r="F13569" s="1">
        <v>36.0</v>
      </c>
      <c r="G13569" s="1">
        <v>0.0</v>
      </c>
      <c r="H13569" s="1">
        <v>0.0</v>
      </c>
      <c r="K13569" s="1">
        <f t="shared" si="1"/>
        <v>0</v>
      </c>
    </row>
    <row r="13570" ht="15.75" customHeight="1">
      <c r="A13570" s="1">
        <v>27.0</v>
      </c>
      <c r="B13570" s="1">
        <v>2.75032019E13</v>
      </c>
      <c r="C13570" s="1" t="s">
        <v>13382</v>
      </c>
      <c r="D13570" s="1">
        <v>3028650.0</v>
      </c>
      <c r="E13570" s="1">
        <v>17.0</v>
      </c>
      <c r="F13570" s="1">
        <v>36.0</v>
      </c>
      <c r="G13570" s="1">
        <v>23.0</v>
      </c>
      <c r="H13570" s="1">
        <v>0.0</v>
      </c>
      <c r="K13570" s="1">
        <f t="shared" si="1"/>
        <v>23</v>
      </c>
    </row>
    <row r="13571" ht="15.75" customHeight="1">
      <c r="A13571" s="1">
        <v>27.0</v>
      </c>
      <c r="B13571" s="1">
        <v>2.75034023E13</v>
      </c>
      <c r="C13571" s="1" t="s">
        <v>13383</v>
      </c>
      <c r="D13571" s="1">
        <v>3020670.0</v>
      </c>
      <c r="E13571" s="1">
        <v>17.0</v>
      </c>
      <c r="F13571" s="1">
        <v>36.0</v>
      </c>
      <c r="G13571" s="1">
        <v>0.0</v>
      </c>
      <c r="H13571" s="1">
        <v>0.0</v>
      </c>
      <c r="K13571" s="1">
        <f t="shared" si="1"/>
        <v>0</v>
      </c>
    </row>
    <row r="13572" ht="15.75" customHeight="1">
      <c r="A13572" s="1">
        <v>30.0</v>
      </c>
      <c r="B13572" s="1">
        <v>3.05005004E13</v>
      </c>
      <c r="C13572" s="1" t="s">
        <v>13384</v>
      </c>
      <c r="D13572" s="1">
        <v>3301830.0</v>
      </c>
      <c r="E13572" s="1">
        <v>17.0</v>
      </c>
      <c r="F13572" s="1">
        <v>36.0</v>
      </c>
      <c r="G13572" s="1">
        <v>0.0</v>
      </c>
      <c r="H13572" s="1">
        <v>0.0</v>
      </c>
      <c r="K13572" s="1">
        <f t="shared" si="1"/>
        <v>0</v>
      </c>
    </row>
    <row r="13573" ht="15.75" customHeight="1">
      <c r="A13573" s="1">
        <v>30.0</v>
      </c>
      <c r="B13573" s="1">
        <v>3.05008022E13</v>
      </c>
      <c r="C13573" s="1" t="s">
        <v>13385</v>
      </c>
      <c r="D13573" s="1">
        <v>3305250.0</v>
      </c>
      <c r="E13573" s="1">
        <v>17.0</v>
      </c>
      <c r="F13573" s="1">
        <v>36.0</v>
      </c>
      <c r="G13573" s="1">
        <v>0.0</v>
      </c>
      <c r="H13573" s="1">
        <v>4.0</v>
      </c>
      <c r="K13573" s="1">
        <f t="shared" si="1"/>
        <v>4</v>
      </c>
    </row>
    <row r="13574" ht="15.75" customHeight="1">
      <c r="A13574" s="1">
        <v>35.0</v>
      </c>
      <c r="B13574" s="1">
        <v>3.55027015E13</v>
      </c>
      <c r="C13574" s="1" t="s">
        <v>13386</v>
      </c>
      <c r="D13574" s="1">
        <v>3809810.0</v>
      </c>
      <c r="E13574" s="1">
        <v>17.0</v>
      </c>
      <c r="F13574" s="1">
        <v>36.0</v>
      </c>
      <c r="G13574" s="1">
        <v>0.0</v>
      </c>
      <c r="H13574" s="1">
        <v>0.0</v>
      </c>
      <c r="K13574" s="1">
        <f t="shared" si="1"/>
        <v>0</v>
      </c>
    </row>
    <row r="13575" ht="15.75" customHeight="1">
      <c r="A13575" s="1">
        <v>51.0</v>
      </c>
      <c r="B13575" s="1">
        <v>5.15017015E13</v>
      </c>
      <c r="C13575" s="1" t="s">
        <v>13387</v>
      </c>
      <c r="D13575" s="1">
        <v>5605680.0</v>
      </c>
      <c r="E13575" s="1">
        <v>17.0</v>
      </c>
      <c r="F13575" s="1">
        <v>36.0</v>
      </c>
      <c r="G13575" s="1">
        <v>0.0</v>
      </c>
      <c r="H13575" s="1">
        <v>0.0</v>
      </c>
      <c r="K13575" s="1">
        <f t="shared" si="1"/>
        <v>0</v>
      </c>
    </row>
    <row r="13576" ht="15.75" customHeight="1">
      <c r="A13576" s="1">
        <v>3.0</v>
      </c>
      <c r="B13576" s="1">
        <v>3.5002008E12</v>
      </c>
      <c r="C13576" s="1" t="s">
        <v>13388</v>
      </c>
      <c r="D13576" s="1">
        <v>402130.0</v>
      </c>
      <c r="E13576" s="1">
        <v>17.0</v>
      </c>
      <c r="F13576" s="1">
        <v>35.0</v>
      </c>
      <c r="G13576" s="1">
        <v>0.0</v>
      </c>
      <c r="H13576" s="1">
        <v>23.0</v>
      </c>
      <c r="K13576" s="1">
        <f t="shared" si="1"/>
        <v>23</v>
      </c>
    </row>
    <row r="13577" ht="15.75" customHeight="1">
      <c r="A13577" s="1">
        <v>13.0</v>
      </c>
      <c r="B13577" s="1">
        <v>1.35040001E13</v>
      </c>
      <c r="C13577" s="1" t="s">
        <v>13389</v>
      </c>
      <c r="D13577" s="1">
        <v>1600150.0</v>
      </c>
      <c r="E13577" s="1">
        <v>17.0</v>
      </c>
      <c r="F13577" s="1">
        <v>35.0</v>
      </c>
      <c r="G13577" s="1">
        <v>13.0</v>
      </c>
      <c r="H13577" s="1">
        <v>0.0</v>
      </c>
      <c r="K13577" s="1">
        <f t="shared" si="1"/>
        <v>13</v>
      </c>
    </row>
    <row r="13578" ht="15.75" customHeight="1">
      <c r="A13578" s="1">
        <v>14.0</v>
      </c>
      <c r="B13578" s="1">
        <v>1.45032023E13</v>
      </c>
      <c r="C13578" s="1" t="s">
        <v>13390</v>
      </c>
      <c r="D13578" s="1">
        <v>1736840.0</v>
      </c>
      <c r="E13578" s="1">
        <v>17.0</v>
      </c>
      <c r="F13578" s="1">
        <v>35.0</v>
      </c>
      <c r="G13578" s="1">
        <v>0.0</v>
      </c>
      <c r="H13578" s="1">
        <v>6.0</v>
      </c>
      <c r="K13578" s="1">
        <f t="shared" si="1"/>
        <v>6</v>
      </c>
    </row>
    <row r="13579" ht="15.75" customHeight="1">
      <c r="A13579" s="1">
        <v>26.0</v>
      </c>
      <c r="B13579" s="1">
        <v>2.65013008E13</v>
      </c>
      <c r="C13579" s="1" t="s">
        <v>13391</v>
      </c>
      <c r="D13579" s="1">
        <v>2922110.0</v>
      </c>
      <c r="E13579" s="1">
        <v>17.0</v>
      </c>
      <c r="F13579" s="1">
        <v>35.0</v>
      </c>
      <c r="G13579" s="1">
        <v>0.0</v>
      </c>
      <c r="H13579" s="1">
        <v>6.0</v>
      </c>
      <c r="K13579" s="1">
        <f t="shared" si="1"/>
        <v>6</v>
      </c>
    </row>
    <row r="13580" ht="15.75" customHeight="1">
      <c r="A13580" s="1">
        <v>27.0</v>
      </c>
      <c r="B13580" s="1">
        <v>2.75015406E13</v>
      </c>
      <c r="C13580" s="1" t="s">
        <v>13392</v>
      </c>
      <c r="D13580" s="1">
        <v>3000094.0</v>
      </c>
      <c r="E13580" s="1">
        <v>17.0</v>
      </c>
      <c r="F13580" s="1">
        <v>35.0</v>
      </c>
      <c r="G13580" s="1">
        <v>7.0</v>
      </c>
      <c r="H13580" s="1">
        <v>1.0</v>
      </c>
      <c r="K13580" s="1">
        <f t="shared" si="1"/>
        <v>8</v>
      </c>
    </row>
    <row r="13581" ht="15.75" customHeight="1">
      <c r="A13581" s="1">
        <v>28.0</v>
      </c>
      <c r="B13581" s="1">
        <v>2.85059027E13</v>
      </c>
      <c r="C13581" s="1" t="s">
        <v>13393</v>
      </c>
      <c r="D13581" s="1">
        <v>3173560.0</v>
      </c>
      <c r="E13581" s="1">
        <v>17.0</v>
      </c>
      <c r="F13581" s="1">
        <v>35.0</v>
      </c>
      <c r="G13581" s="1">
        <v>0.0</v>
      </c>
      <c r="H13581" s="1">
        <v>0.0</v>
      </c>
      <c r="K13581" s="1">
        <f t="shared" si="1"/>
        <v>0</v>
      </c>
    </row>
    <row r="13582" ht="15.75" customHeight="1">
      <c r="A13582" s="1">
        <v>35.0</v>
      </c>
      <c r="B13582" s="1">
        <v>3.55007003E13</v>
      </c>
      <c r="C13582" s="1" t="s">
        <v>13394</v>
      </c>
      <c r="D13582" s="1">
        <v>3803090.0</v>
      </c>
      <c r="E13582" s="1">
        <v>17.0</v>
      </c>
      <c r="F13582" s="1">
        <v>35.0</v>
      </c>
      <c r="G13582" s="1">
        <v>8.0</v>
      </c>
      <c r="H13582" s="1">
        <v>17.0</v>
      </c>
      <c r="K13582" s="1">
        <f t="shared" si="1"/>
        <v>25</v>
      </c>
    </row>
    <row r="13583" ht="15.75" customHeight="1">
      <c r="A13583" s="1">
        <v>44.0</v>
      </c>
      <c r="B13583" s="1">
        <v>4.45019009E13</v>
      </c>
      <c r="C13583" s="1" t="s">
        <v>13395</v>
      </c>
      <c r="D13583" s="1">
        <v>4828830.0</v>
      </c>
      <c r="E13583" s="1">
        <v>17.0</v>
      </c>
      <c r="F13583" s="1">
        <v>35.0</v>
      </c>
      <c r="G13583" s="1">
        <v>15.0</v>
      </c>
      <c r="H13583" s="1">
        <v>0.0</v>
      </c>
      <c r="K13583" s="1">
        <f t="shared" si="1"/>
        <v>15</v>
      </c>
    </row>
    <row r="13584" ht="15.75" customHeight="1">
      <c r="A13584" s="1">
        <v>44.0</v>
      </c>
      <c r="B13584" s="1">
        <v>4.45143016E13</v>
      </c>
      <c r="C13584" s="1" t="s">
        <v>13396</v>
      </c>
      <c r="D13584" s="1">
        <v>4842000.0</v>
      </c>
      <c r="E13584" s="1">
        <v>17.0</v>
      </c>
      <c r="F13584" s="1">
        <v>35.0</v>
      </c>
      <c r="G13584" s="1">
        <v>8.0</v>
      </c>
      <c r="H13584" s="1">
        <v>15.0</v>
      </c>
      <c r="K13584" s="1">
        <f t="shared" si="1"/>
        <v>23</v>
      </c>
    </row>
    <row r="13585" ht="15.75" customHeight="1">
      <c r="A13585" s="1">
        <v>5.0</v>
      </c>
      <c r="B13585" s="1">
        <v>5.5012046E12</v>
      </c>
      <c r="C13585" s="1" t="s">
        <v>13397</v>
      </c>
      <c r="D13585" s="1">
        <v>604890.0</v>
      </c>
      <c r="E13585" s="1">
        <v>17.0</v>
      </c>
      <c r="F13585" s="1">
        <v>34.0</v>
      </c>
      <c r="G13585" s="1">
        <v>0.0</v>
      </c>
      <c r="H13585" s="1">
        <v>7.0</v>
      </c>
      <c r="K13585" s="1">
        <f t="shared" si="1"/>
        <v>7</v>
      </c>
    </row>
    <row r="13586" ht="15.75" customHeight="1">
      <c r="A13586" s="1">
        <v>5.0</v>
      </c>
      <c r="B13586" s="1">
        <v>5.5047025E12</v>
      </c>
      <c r="C13586" s="1" t="s">
        <v>13398</v>
      </c>
      <c r="D13586" s="1">
        <v>621960.0</v>
      </c>
      <c r="E13586" s="1">
        <v>17.0</v>
      </c>
      <c r="F13586" s="1">
        <v>34.0</v>
      </c>
      <c r="G13586" s="1">
        <v>0.0</v>
      </c>
      <c r="H13586" s="1">
        <v>4.0</v>
      </c>
      <c r="K13586" s="1">
        <f t="shared" si="1"/>
        <v>4</v>
      </c>
    </row>
    <row r="13587" ht="15.75" customHeight="1">
      <c r="A13587" s="1">
        <v>5.0</v>
      </c>
      <c r="B13587" s="1">
        <v>5.5052005E12</v>
      </c>
      <c r="C13587" s="1" t="s">
        <v>13399</v>
      </c>
      <c r="D13587" s="1">
        <v>612420.0</v>
      </c>
      <c r="E13587" s="1">
        <v>17.0</v>
      </c>
      <c r="F13587" s="1">
        <v>34.0</v>
      </c>
      <c r="G13587" s="1">
        <v>0.0</v>
      </c>
      <c r="H13587" s="1">
        <v>11.0</v>
      </c>
      <c r="K13587" s="1">
        <f t="shared" si="1"/>
        <v>11</v>
      </c>
    </row>
    <row r="13588" ht="15.75" customHeight="1">
      <c r="A13588" s="1">
        <v>14.0</v>
      </c>
      <c r="B13588" s="1">
        <v>1.45016306E13</v>
      </c>
      <c r="C13588" s="1" t="s">
        <v>13400</v>
      </c>
      <c r="D13588" s="1">
        <v>1700246.0</v>
      </c>
      <c r="E13588" s="1">
        <v>17.0</v>
      </c>
      <c r="F13588" s="1">
        <v>34.0</v>
      </c>
      <c r="G13588" s="1">
        <v>0.0</v>
      </c>
      <c r="H13588" s="1">
        <v>0.0</v>
      </c>
      <c r="K13588" s="1">
        <f t="shared" si="1"/>
        <v>0</v>
      </c>
    </row>
    <row r="13589" ht="15.75" customHeight="1">
      <c r="A13589" s="1">
        <v>22.0</v>
      </c>
      <c r="B13589" s="1">
        <v>2.23008017301E13</v>
      </c>
      <c r="C13589" s="1" t="s">
        <v>13401</v>
      </c>
      <c r="D13589" s="1">
        <v>2512690.0</v>
      </c>
      <c r="E13589" s="1">
        <v>17.0</v>
      </c>
      <c r="F13589" s="1">
        <v>34.0</v>
      </c>
      <c r="G13589" s="1">
        <v>0.0</v>
      </c>
      <c r="H13589" s="1">
        <v>13.0</v>
      </c>
      <c r="K13589" s="1">
        <f t="shared" si="1"/>
        <v>13</v>
      </c>
    </row>
    <row r="13590" ht="15.75" customHeight="1">
      <c r="A13590" s="1">
        <v>24.0</v>
      </c>
      <c r="B13590" s="1">
        <v>2.45069407E13</v>
      </c>
      <c r="C13590" s="1" t="s">
        <v>13402</v>
      </c>
      <c r="D13590" s="1">
        <v>2700084.0</v>
      </c>
      <c r="E13590" s="1">
        <v>17.0</v>
      </c>
      <c r="F13590" s="1">
        <v>34.0</v>
      </c>
      <c r="G13590" s="1">
        <v>0.0</v>
      </c>
      <c r="H13590" s="1">
        <v>0.0</v>
      </c>
      <c r="K13590" s="1">
        <f t="shared" si="1"/>
        <v>0</v>
      </c>
    </row>
    <row r="13591" ht="15.75" customHeight="1">
      <c r="A13591" s="1">
        <v>27.0</v>
      </c>
      <c r="B13591" s="1">
        <v>2.75005405302E13</v>
      </c>
      <c r="C13591" s="1" t="s">
        <v>13403</v>
      </c>
      <c r="D13591" s="1">
        <v>3022110.0</v>
      </c>
      <c r="E13591" s="1">
        <v>17.0</v>
      </c>
      <c r="F13591" s="1">
        <v>34.0</v>
      </c>
      <c r="G13591" s="1">
        <v>0.0</v>
      </c>
      <c r="H13591" s="1">
        <v>0.0</v>
      </c>
      <c r="K13591" s="1">
        <f t="shared" si="1"/>
        <v>0</v>
      </c>
    </row>
    <row r="13592" ht="15.75" customHeight="1">
      <c r="A13592" s="1">
        <v>27.0</v>
      </c>
      <c r="B13592" s="1">
        <v>2.75007401302E13</v>
      </c>
      <c r="C13592" s="1" t="s">
        <v>13404</v>
      </c>
      <c r="D13592" s="1">
        <v>3003450.0</v>
      </c>
      <c r="E13592" s="1">
        <v>17.0</v>
      </c>
      <c r="F13592" s="1">
        <v>34.0</v>
      </c>
      <c r="G13592" s="1">
        <v>0.0</v>
      </c>
      <c r="H13592" s="1">
        <v>0.0</v>
      </c>
      <c r="K13592" s="1">
        <f t="shared" si="1"/>
        <v>0</v>
      </c>
    </row>
    <row r="13593" ht="15.75" customHeight="1">
      <c r="A13593" s="1">
        <v>27.0</v>
      </c>
      <c r="B13593" s="1">
        <v>2.75039001E13</v>
      </c>
      <c r="C13593" s="1" t="s">
        <v>13405</v>
      </c>
      <c r="D13593" s="1">
        <v>3002550.0</v>
      </c>
      <c r="E13593" s="1">
        <v>17.0</v>
      </c>
      <c r="F13593" s="1">
        <v>34.0</v>
      </c>
      <c r="G13593" s="1">
        <v>14.0</v>
      </c>
      <c r="H13593" s="1">
        <v>0.0</v>
      </c>
      <c r="K13593" s="1">
        <f t="shared" si="1"/>
        <v>14</v>
      </c>
    </row>
    <row r="13594" ht="15.75" customHeight="1">
      <c r="A13594" s="1">
        <v>27.0</v>
      </c>
      <c r="B13594" s="1">
        <v>2.75039006E13</v>
      </c>
      <c r="C13594" s="1" t="s">
        <v>13406</v>
      </c>
      <c r="D13594" s="1">
        <v>3009780.0</v>
      </c>
      <c r="E13594" s="1">
        <v>17.0</v>
      </c>
      <c r="F13594" s="1">
        <v>34.0</v>
      </c>
      <c r="G13594" s="1">
        <v>5.0</v>
      </c>
      <c r="H13594" s="1">
        <v>8.0</v>
      </c>
      <c r="K13594" s="1">
        <f t="shared" si="1"/>
        <v>13</v>
      </c>
    </row>
    <row r="13595" ht="15.75" customHeight="1">
      <c r="A13595" s="1">
        <v>27.0</v>
      </c>
      <c r="B13595" s="1">
        <v>2.75056403E13</v>
      </c>
      <c r="C13595" s="1" t="s">
        <v>13407</v>
      </c>
      <c r="D13595" s="1">
        <v>3008130.0</v>
      </c>
      <c r="E13595" s="1">
        <v>17.0</v>
      </c>
      <c r="F13595" s="1">
        <v>34.0</v>
      </c>
      <c r="G13595" s="1">
        <v>0.0</v>
      </c>
      <c r="H13595" s="1">
        <v>17.0</v>
      </c>
      <c r="K13595" s="1">
        <f t="shared" si="1"/>
        <v>17</v>
      </c>
    </row>
    <row r="13596" ht="15.75" customHeight="1">
      <c r="A13596" s="1">
        <v>30.0</v>
      </c>
      <c r="B13596" s="1">
        <v>3.05003012E13</v>
      </c>
      <c r="C13596" s="1" t="s">
        <v>13408</v>
      </c>
      <c r="D13596" s="1">
        <v>3305010.0</v>
      </c>
      <c r="E13596" s="1">
        <v>17.0</v>
      </c>
      <c r="F13596" s="1">
        <v>34.0</v>
      </c>
      <c r="G13596" s="1">
        <v>23.0</v>
      </c>
      <c r="H13596" s="1">
        <v>0.0</v>
      </c>
      <c r="K13596" s="1">
        <f t="shared" si="1"/>
        <v>23</v>
      </c>
    </row>
    <row r="13597" ht="15.75" customHeight="1">
      <c r="A13597" s="1">
        <v>31.0</v>
      </c>
      <c r="B13597" s="1">
        <v>3.15010004E13</v>
      </c>
      <c r="C13597" s="1" t="s">
        <v>13409</v>
      </c>
      <c r="D13597" s="1">
        <v>3402610.0</v>
      </c>
      <c r="E13597" s="1">
        <v>17.0</v>
      </c>
      <c r="F13597" s="1">
        <v>34.0</v>
      </c>
      <c r="G13597" s="1">
        <v>1.0</v>
      </c>
      <c r="H13597" s="1">
        <v>1.0</v>
      </c>
      <c r="K13597" s="1">
        <f t="shared" si="1"/>
        <v>2</v>
      </c>
    </row>
    <row r="13598" ht="15.75" customHeight="1">
      <c r="A13598" s="1">
        <v>44.0</v>
      </c>
      <c r="B13598" s="1">
        <v>4.45117006E13</v>
      </c>
      <c r="C13598" s="1" t="s">
        <v>13410</v>
      </c>
      <c r="D13598" s="1">
        <v>4841130.0</v>
      </c>
      <c r="E13598" s="1">
        <v>17.0</v>
      </c>
      <c r="F13598" s="1">
        <v>34.0</v>
      </c>
      <c r="G13598" s="1">
        <v>0.0</v>
      </c>
      <c r="H13598" s="1">
        <v>15.0</v>
      </c>
      <c r="K13598" s="1">
        <f t="shared" si="1"/>
        <v>15</v>
      </c>
    </row>
    <row r="13599" ht="15.75" customHeight="1">
      <c r="A13599" s="1">
        <v>44.0</v>
      </c>
      <c r="B13599" s="1">
        <v>4.45168003E13</v>
      </c>
      <c r="C13599" s="1" t="s">
        <v>13411</v>
      </c>
      <c r="D13599" s="1">
        <v>4845210.0</v>
      </c>
      <c r="E13599" s="1">
        <v>17.0</v>
      </c>
      <c r="F13599" s="1">
        <v>34.0</v>
      </c>
      <c r="G13599" s="1">
        <v>19.0</v>
      </c>
      <c r="H13599" s="1">
        <v>0.0</v>
      </c>
      <c r="K13599" s="1">
        <f t="shared" si="1"/>
        <v>19</v>
      </c>
    </row>
    <row r="13600" ht="15.75" customHeight="1">
      <c r="A13600" s="1">
        <v>5.0</v>
      </c>
      <c r="B13600" s="1">
        <v>5.5045018E12</v>
      </c>
      <c r="C13600" s="1" t="s">
        <v>13412</v>
      </c>
      <c r="D13600" s="1">
        <v>618270.0</v>
      </c>
      <c r="E13600" s="1">
        <v>17.0</v>
      </c>
      <c r="F13600" s="1">
        <v>33.0</v>
      </c>
      <c r="G13600" s="1">
        <v>0.0</v>
      </c>
      <c r="H13600" s="1">
        <v>11.0</v>
      </c>
      <c r="K13600" s="1">
        <f t="shared" si="1"/>
        <v>11</v>
      </c>
    </row>
    <row r="13601" ht="15.75" customHeight="1">
      <c r="A13601" s="1">
        <v>5.0</v>
      </c>
      <c r="B13601" s="1">
        <v>5.5047013E12</v>
      </c>
      <c r="C13601" s="1" t="s">
        <v>13413</v>
      </c>
      <c r="D13601" s="1">
        <v>614040.0</v>
      </c>
      <c r="E13601" s="1">
        <v>17.0</v>
      </c>
      <c r="F13601" s="1">
        <v>33.0</v>
      </c>
      <c r="G13601" s="1">
        <v>0.0</v>
      </c>
      <c r="H13601" s="1">
        <v>0.0</v>
      </c>
      <c r="K13601" s="1">
        <f t="shared" si="1"/>
        <v>0</v>
      </c>
    </row>
    <row r="13602" ht="15.75" customHeight="1">
      <c r="A13602" s="1">
        <v>14.0</v>
      </c>
      <c r="B13602" s="1">
        <v>1.45006036E13</v>
      </c>
      <c r="C13602" s="1" t="s">
        <v>13414</v>
      </c>
      <c r="D13602" s="1">
        <v>1729730.0</v>
      </c>
      <c r="E13602" s="1">
        <v>17.0</v>
      </c>
      <c r="F13602" s="1">
        <v>33.0</v>
      </c>
      <c r="G13602" s="1">
        <v>9.0</v>
      </c>
      <c r="H13602" s="1">
        <v>2.0</v>
      </c>
      <c r="K13602" s="1">
        <f t="shared" si="1"/>
        <v>11</v>
      </c>
    </row>
    <row r="13603" ht="15.75" customHeight="1">
      <c r="A13603" s="1">
        <v>20.0</v>
      </c>
      <c r="B13603" s="1">
        <v>2.03002047301E13</v>
      </c>
      <c r="C13603" s="1" t="s">
        <v>13415</v>
      </c>
      <c r="D13603" s="1">
        <v>2308700.0</v>
      </c>
      <c r="E13603" s="1">
        <v>17.0</v>
      </c>
      <c r="F13603" s="1">
        <v>33.0</v>
      </c>
      <c r="G13603" s="1">
        <v>0.0</v>
      </c>
      <c r="H13603" s="1">
        <v>31.0</v>
      </c>
      <c r="K13603" s="1">
        <f t="shared" si="1"/>
        <v>31</v>
      </c>
    </row>
    <row r="13604" ht="15.75" customHeight="1">
      <c r="A13604" s="1">
        <v>20.0</v>
      </c>
      <c r="B13604" s="1">
        <v>2.05007601E13</v>
      </c>
      <c r="C13604" s="1" t="s">
        <v>13416</v>
      </c>
      <c r="D13604" s="1">
        <v>2307180.0</v>
      </c>
      <c r="E13604" s="1">
        <v>17.0</v>
      </c>
      <c r="F13604" s="1">
        <v>33.0</v>
      </c>
      <c r="G13604" s="1">
        <v>0.0</v>
      </c>
      <c r="H13604" s="1">
        <v>0.0</v>
      </c>
      <c r="K13604" s="1">
        <f t="shared" si="1"/>
        <v>0</v>
      </c>
    </row>
    <row r="13605" ht="15.75" customHeight="1">
      <c r="A13605" s="1">
        <v>27.0</v>
      </c>
      <c r="B13605" s="1">
        <v>2.75001028E13</v>
      </c>
      <c r="C13605" s="1" t="s">
        <v>13417</v>
      </c>
      <c r="D13605" s="1">
        <v>3010820.0</v>
      </c>
      <c r="E13605" s="1">
        <v>17.0</v>
      </c>
      <c r="F13605" s="1">
        <v>33.0</v>
      </c>
      <c r="G13605" s="1">
        <v>0.0</v>
      </c>
      <c r="H13605" s="1">
        <v>0.0</v>
      </c>
      <c r="K13605" s="1">
        <f t="shared" si="1"/>
        <v>0</v>
      </c>
    </row>
    <row r="13606" ht="15.75" customHeight="1">
      <c r="A13606" s="1">
        <v>27.0</v>
      </c>
      <c r="B13606" s="1">
        <v>2.75022001E13</v>
      </c>
      <c r="C13606" s="1" t="s">
        <v>13418</v>
      </c>
      <c r="D13606" s="1">
        <v>3002820.0</v>
      </c>
      <c r="E13606" s="1">
        <v>17.0</v>
      </c>
      <c r="F13606" s="1">
        <v>33.0</v>
      </c>
      <c r="G13606" s="1">
        <v>21.0</v>
      </c>
      <c r="H13606" s="1">
        <v>0.0</v>
      </c>
      <c r="K13606" s="1">
        <f t="shared" si="1"/>
        <v>21</v>
      </c>
    </row>
    <row r="13607" ht="15.75" customHeight="1">
      <c r="A13607" s="1">
        <v>27.0</v>
      </c>
      <c r="B13607" s="1">
        <v>2.75027015E13</v>
      </c>
      <c r="C13607" s="1" t="s">
        <v>13419</v>
      </c>
      <c r="D13607" s="1">
        <v>3028830.0</v>
      </c>
      <c r="E13607" s="1">
        <v>17.0</v>
      </c>
      <c r="F13607" s="1">
        <v>33.0</v>
      </c>
      <c r="G13607" s="1">
        <v>7.0</v>
      </c>
      <c r="H13607" s="1">
        <v>0.0</v>
      </c>
      <c r="K13607" s="1">
        <f t="shared" si="1"/>
        <v>7</v>
      </c>
    </row>
    <row r="13608" ht="15.75" customHeight="1">
      <c r="A13608" s="1">
        <v>30.0</v>
      </c>
      <c r="B13608" s="1">
        <v>3.05005802E13</v>
      </c>
      <c r="C13608" s="1" t="s">
        <v>13420</v>
      </c>
      <c r="D13608" s="1">
        <v>3306910.0</v>
      </c>
      <c r="E13608" s="1">
        <v>17.0</v>
      </c>
      <c r="F13608" s="1">
        <v>33.0</v>
      </c>
      <c r="G13608" s="1">
        <v>1.0</v>
      </c>
      <c r="H13608" s="1">
        <v>0.0</v>
      </c>
      <c r="K13608" s="1">
        <f t="shared" si="1"/>
        <v>1</v>
      </c>
    </row>
    <row r="13609" ht="15.75" customHeight="1">
      <c r="A13609" s="1">
        <v>20.0</v>
      </c>
      <c r="B13609" s="1">
        <v>2.03005024301E13</v>
      </c>
      <c r="C13609" s="1" t="s">
        <v>13421</v>
      </c>
      <c r="D13609" s="1">
        <v>2309630.0</v>
      </c>
      <c r="E13609" s="1">
        <v>17.0</v>
      </c>
      <c r="F13609" s="1">
        <v>32.0</v>
      </c>
      <c r="G13609" s="1">
        <v>0.0</v>
      </c>
      <c r="H13609" s="1">
        <v>13.0</v>
      </c>
      <c r="K13609" s="1">
        <f t="shared" si="1"/>
        <v>13</v>
      </c>
    </row>
    <row r="13610" ht="15.75" customHeight="1">
      <c r="A13610" s="1">
        <v>23.0</v>
      </c>
      <c r="B13610" s="1">
        <v>2.35002002E13</v>
      </c>
      <c r="C13610" s="1" t="s">
        <v>13422</v>
      </c>
      <c r="D13610" s="1">
        <v>2607470.0</v>
      </c>
      <c r="E13610" s="1">
        <v>17.0</v>
      </c>
      <c r="F13610" s="1">
        <v>32.0</v>
      </c>
      <c r="G13610" s="1">
        <v>0.0</v>
      </c>
      <c r="H13610" s="1">
        <v>14.0</v>
      </c>
      <c r="K13610" s="1">
        <f t="shared" si="1"/>
        <v>14</v>
      </c>
    </row>
    <row r="13611" ht="15.75" customHeight="1">
      <c r="A13611" s="1">
        <v>27.0</v>
      </c>
      <c r="B13611" s="1">
        <v>2.75003401302E13</v>
      </c>
      <c r="C13611" s="1" t="s">
        <v>13423</v>
      </c>
      <c r="D13611" s="1">
        <v>3006270.0</v>
      </c>
      <c r="E13611" s="1">
        <v>17.0</v>
      </c>
      <c r="F13611" s="1">
        <v>32.0</v>
      </c>
      <c r="G13611" s="1">
        <v>0.0</v>
      </c>
      <c r="H13611" s="1">
        <v>0.0</v>
      </c>
      <c r="K13611" s="1">
        <f t="shared" si="1"/>
        <v>0</v>
      </c>
    </row>
    <row r="13612" ht="15.75" customHeight="1">
      <c r="A13612" s="1">
        <v>27.0</v>
      </c>
      <c r="B13612" s="1">
        <v>2.75009008E13</v>
      </c>
      <c r="C13612" s="1" t="s">
        <v>13424</v>
      </c>
      <c r="D13612" s="1">
        <v>3007980.0</v>
      </c>
      <c r="E13612" s="1">
        <v>17.0</v>
      </c>
      <c r="F13612" s="1">
        <v>32.0</v>
      </c>
      <c r="G13612" s="1">
        <v>9.0</v>
      </c>
      <c r="H13612" s="1">
        <v>9.0</v>
      </c>
      <c r="K13612" s="1">
        <f t="shared" si="1"/>
        <v>18</v>
      </c>
    </row>
    <row r="13613" ht="15.75" customHeight="1">
      <c r="A13613" s="1">
        <v>27.0</v>
      </c>
      <c r="B13613" s="1">
        <v>2.7503901E13</v>
      </c>
      <c r="C13613" s="1" t="s">
        <v>13425</v>
      </c>
      <c r="D13613" s="1">
        <v>3012570.0</v>
      </c>
      <c r="E13613" s="1">
        <v>17.0</v>
      </c>
      <c r="F13613" s="1">
        <v>32.0</v>
      </c>
      <c r="G13613" s="1">
        <v>13.0</v>
      </c>
      <c r="H13613" s="1">
        <v>0.0</v>
      </c>
      <c r="K13613" s="1">
        <f t="shared" si="1"/>
        <v>13</v>
      </c>
    </row>
    <row r="13614" ht="15.75" customHeight="1">
      <c r="A13614" s="1">
        <v>30.0</v>
      </c>
      <c r="B13614" s="1">
        <v>3.05008017E13</v>
      </c>
      <c r="C13614" s="1" t="s">
        <v>13426</v>
      </c>
      <c r="D13614" s="1">
        <v>3304080.0</v>
      </c>
      <c r="E13614" s="1">
        <v>17.0</v>
      </c>
      <c r="F13614" s="1">
        <v>32.0</v>
      </c>
      <c r="G13614" s="1">
        <v>0.0</v>
      </c>
      <c r="H13614" s="1">
        <v>11.0</v>
      </c>
      <c r="K13614" s="1">
        <f t="shared" si="1"/>
        <v>11</v>
      </c>
    </row>
    <row r="13615" ht="15.75" customHeight="1">
      <c r="A13615" s="1">
        <v>35.0</v>
      </c>
      <c r="B13615" s="1">
        <v>3.55042007E13</v>
      </c>
      <c r="C13615" s="1" t="s">
        <v>13427</v>
      </c>
      <c r="D13615" s="1">
        <v>3807950.0</v>
      </c>
      <c r="E13615" s="1">
        <v>17.0</v>
      </c>
      <c r="F13615" s="1">
        <v>32.0</v>
      </c>
      <c r="G13615" s="1">
        <v>21.0</v>
      </c>
      <c r="H13615" s="1">
        <v>0.0</v>
      </c>
      <c r="K13615" s="1">
        <f t="shared" si="1"/>
        <v>21</v>
      </c>
    </row>
    <row r="13616" ht="15.75" customHeight="1">
      <c r="A13616" s="1">
        <v>36.0</v>
      </c>
      <c r="B13616" s="1">
        <v>3.65013201E13</v>
      </c>
      <c r="C13616" s="1" t="s">
        <v>13428</v>
      </c>
      <c r="D13616" s="1">
        <v>3904629.0</v>
      </c>
      <c r="E13616" s="1">
        <v>17.0</v>
      </c>
      <c r="F13616" s="1">
        <v>32.0</v>
      </c>
      <c r="G13616" s="1">
        <v>0.0</v>
      </c>
      <c r="H13616" s="1">
        <v>32.0</v>
      </c>
      <c r="K13616" s="1">
        <f t="shared" si="1"/>
        <v>32</v>
      </c>
    </row>
    <row r="13617" ht="15.75" customHeight="1">
      <c r="A13617" s="1">
        <v>46.0</v>
      </c>
      <c r="B13617" s="1">
        <v>4.65004701E13</v>
      </c>
      <c r="C13617" s="1" t="s">
        <v>13429</v>
      </c>
      <c r="D13617" s="1">
        <v>5003030.0</v>
      </c>
      <c r="E13617" s="1">
        <v>17.0</v>
      </c>
      <c r="F13617" s="1">
        <v>32.0</v>
      </c>
      <c r="G13617" s="1">
        <v>0.0</v>
      </c>
      <c r="H13617" s="1">
        <v>0.0</v>
      </c>
      <c r="K13617" s="1">
        <f t="shared" si="1"/>
        <v>0</v>
      </c>
    </row>
    <row r="13618" ht="15.75" customHeight="1">
      <c r="A13618" s="1">
        <v>5.0</v>
      </c>
      <c r="B13618" s="1">
        <v>5.5050014E12</v>
      </c>
      <c r="C13618" s="1" t="s">
        <v>13430</v>
      </c>
      <c r="D13618" s="1">
        <v>620010.0</v>
      </c>
      <c r="E13618" s="1">
        <v>17.0</v>
      </c>
      <c r="F13618" s="1">
        <v>31.0</v>
      </c>
      <c r="G13618" s="1">
        <v>0.0</v>
      </c>
      <c r="H13618" s="1">
        <v>0.0</v>
      </c>
      <c r="K13618" s="1">
        <f t="shared" si="1"/>
        <v>0</v>
      </c>
    </row>
    <row r="13619" ht="15.75" customHeight="1">
      <c r="A13619" s="1">
        <v>5.0</v>
      </c>
      <c r="B13619" s="1">
        <v>5.5056015E12</v>
      </c>
      <c r="C13619" s="1" t="s">
        <v>13431</v>
      </c>
      <c r="D13619" s="1">
        <v>626460.0</v>
      </c>
      <c r="E13619" s="1">
        <v>17.0</v>
      </c>
      <c r="F13619" s="1">
        <v>31.0</v>
      </c>
      <c r="G13619" s="1">
        <v>0.0</v>
      </c>
      <c r="H13619" s="1">
        <v>0.0</v>
      </c>
      <c r="K13619" s="1">
        <f t="shared" si="1"/>
        <v>0</v>
      </c>
    </row>
    <row r="13620" ht="15.75" customHeight="1">
      <c r="A13620" s="1">
        <v>22.0</v>
      </c>
      <c r="B13620" s="1">
        <v>2.23002023301E13</v>
      </c>
      <c r="C13620" s="1" t="s">
        <v>13432</v>
      </c>
      <c r="D13620" s="1">
        <v>2510530.0</v>
      </c>
      <c r="E13620" s="1">
        <v>17.0</v>
      </c>
      <c r="F13620" s="1">
        <v>31.0</v>
      </c>
      <c r="G13620" s="1">
        <v>0.0</v>
      </c>
      <c r="H13620" s="1">
        <v>0.0</v>
      </c>
      <c r="K13620" s="1">
        <f t="shared" si="1"/>
        <v>0</v>
      </c>
    </row>
    <row r="13621" ht="15.75" customHeight="1">
      <c r="A13621" s="1">
        <v>27.0</v>
      </c>
      <c r="B13621" s="1">
        <v>2.75006007301E13</v>
      </c>
      <c r="C13621" s="1" t="s">
        <v>13433</v>
      </c>
      <c r="D13621" s="1">
        <v>3005610.0</v>
      </c>
      <c r="E13621" s="1">
        <v>17.0</v>
      </c>
      <c r="F13621" s="1">
        <v>31.0</v>
      </c>
      <c r="G13621" s="1">
        <v>0.0</v>
      </c>
      <c r="H13621" s="1">
        <v>0.0</v>
      </c>
      <c r="K13621" s="1">
        <f t="shared" si="1"/>
        <v>0</v>
      </c>
    </row>
    <row r="13622" ht="15.75" customHeight="1">
      <c r="A13622" s="1">
        <v>27.0</v>
      </c>
      <c r="B13622" s="1">
        <v>2.75014404E13</v>
      </c>
      <c r="C13622" s="1" t="s">
        <v>13434</v>
      </c>
      <c r="D13622" s="1">
        <v>3023160.0</v>
      </c>
      <c r="E13622" s="1">
        <v>17.0</v>
      </c>
      <c r="F13622" s="1">
        <v>31.0</v>
      </c>
      <c r="G13622" s="1">
        <v>13.0</v>
      </c>
      <c r="H13622" s="1">
        <v>8.0</v>
      </c>
      <c r="K13622" s="1">
        <f t="shared" si="1"/>
        <v>21</v>
      </c>
    </row>
    <row r="13623" ht="15.75" customHeight="1">
      <c r="A13623" s="1">
        <v>27.0</v>
      </c>
      <c r="B13623" s="1">
        <v>2.75022402302E13</v>
      </c>
      <c r="C13623" s="1" t="s">
        <v>13435</v>
      </c>
      <c r="D13623" s="1">
        <v>3027840.0</v>
      </c>
      <c r="E13623" s="1">
        <v>17.0</v>
      </c>
      <c r="F13623" s="1">
        <v>31.0</v>
      </c>
      <c r="G13623" s="1">
        <v>0.0</v>
      </c>
      <c r="H13623" s="1">
        <v>0.0</v>
      </c>
      <c r="K13623" s="1">
        <f t="shared" si="1"/>
        <v>0</v>
      </c>
    </row>
    <row r="13624" ht="15.75" customHeight="1">
      <c r="A13624" s="1">
        <v>27.0</v>
      </c>
      <c r="B13624" s="1">
        <v>2.75053007E13</v>
      </c>
      <c r="C13624" s="1" t="s">
        <v>13436</v>
      </c>
      <c r="D13624" s="1">
        <v>3017340.0</v>
      </c>
      <c r="E13624" s="1">
        <v>17.0</v>
      </c>
      <c r="F13624" s="1">
        <v>31.0</v>
      </c>
      <c r="G13624" s="1">
        <v>0.0</v>
      </c>
      <c r="H13624" s="1">
        <v>10.0</v>
      </c>
      <c r="K13624" s="1">
        <f t="shared" si="1"/>
        <v>10</v>
      </c>
    </row>
    <row r="13625" ht="15.75" customHeight="1">
      <c r="A13625" s="1">
        <v>30.0</v>
      </c>
      <c r="B13625" s="1">
        <v>3.05010101E13</v>
      </c>
      <c r="C13625" s="1" t="s">
        <v>13437</v>
      </c>
      <c r="D13625" s="1">
        <v>3303304.0</v>
      </c>
      <c r="E13625" s="1">
        <v>17.0</v>
      </c>
      <c r="F13625" s="1">
        <v>31.0</v>
      </c>
      <c r="G13625" s="1">
        <v>0.0</v>
      </c>
      <c r="H13625" s="1">
        <v>0.0</v>
      </c>
      <c r="K13625" s="1">
        <f t="shared" si="1"/>
        <v>0</v>
      </c>
    </row>
    <row r="13626" ht="15.75" customHeight="1">
      <c r="A13626" s="1">
        <v>34.0</v>
      </c>
      <c r="B13626" s="1">
        <v>3.41074074304E13</v>
      </c>
      <c r="C13626" s="1" t="s">
        <v>13438</v>
      </c>
      <c r="D13626" s="1">
        <v>3700321.0</v>
      </c>
      <c r="E13626" s="1">
        <v>17.0</v>
      </c>
      <c r="F13626" s="1">
        <v>31.0</v>
      </c>
      <c r="G13626" s="1">
        <v>0.0</v>
      </c>
      <c r="H13626" s="1">
        <v>0.0</v>
      </c>
      <c r="K13626" s="1">
        <f t="shared" si="1"/>
        <v>0</v>
      </c>
    </row>
    <row r="13627" ht="15.75" customHeight="1">
      <c r="A13627" s="1">
        <v>35.0</v>
      </c>
      <c r="B13627" s="1">
        <v>3.5502603E13</v>
      </c>
      <c r="C13627" s="1" t="s">
        <v>13439</v>
      </c>
      <c r="D13627" s="1">
        <v>3820400.0</v>
      </c>
      <c r="E13627" s="1">
        <v>17.0</v>
      </c>
      <c r="F13627" s="1">
        <v>31.0</v>
      </c>
      <c r="G13627" s="1">
        <v>23.0</v>
      </c>
      <c r="H13627" s="1">
        <v>8.0</v>
      </c>
      <c r="K13627" s="1">
        <f t="shared" si="1"/>
        <v>31</v>
      </c>
    </row>
    <row r="13628" ht="15.75" customHeight="1">
      <c r="A13628" s="1">
        <v>38.0</v>
      </c>
      <c r="B13628" s="1">
        <v>3.85015018E13</v>
      </c>
      <c r="C13628" s="1" t="s">
        <v>13440</v>
      </c>
      <c r="D13628" s="1">
        <v>4109750.0</v>
      </c>
      <c r="E13628" s="1">
        <v>17.0</v>
      </c>
      <c r="F13628" s="1">
        <v>31.0</v>
      </c>
      <c r="G13628" s="1">
        <v>0.0</v>
      </c>
      <c r="H13628" s="1">
        <v>0.0</v>
      </c>
      <c r="K13628" s="1">
        <f t="shared" si="1"/>
        <v>0</v>
      </c>
    </row>
    <row r="13629" ht="15.75" customHeight="1">
      <c r="A13629" s="1">
        <v>41.0</v>
      </c>
      <c r="B13629" s="1">
        <v>4.15042202E13</v>
      </c>
      <c r="C13629" s="1" t="s">
        <v>13441</v>
      </c>
      <c r="D13629" s="1">
        <v>4500010.0</v>
      </c>
      <c r="E13629" s="1">
        <v>17.0</v>
      </c>
      <c r="F13629" s="1">
        <v>31.0</v>
      </c>
      <c r="G13629" s="1">
        <v>0.0</v>
      </c>
      <c r="H13629" s="1">
        <v>0.0</v>
      </c>
      <c r="K13629" s="1">
        <f t="shared" si="1"/>
        <v>0</v>
      </c>
    </row>
    <row r="13630" ht="15.75" customHeight="1">
      <c r="A13630" s="1">
        <v>46.0</v>
      </c>
      <c r="B13630" s="1">
        <v>4.65010016E13</v>
      </c>
      <c r="C13630" s="1" t="s">
        <v>2416</v>
      </c>
      <c r="D13630" s="1">
        <v>5006000.0</v>
      </c>
      <c r="E13630" s="1">
        <v>17.0</v>
      </c>
      <c r="F13630" s="1">
        <v>31.0</v>
      </c>
      <c r="G13630" s="1">
        <v>0.0</v>
      </c>
      <c r="H13630" s="1">
        <v>19.0</v>
      </c>
      <c r="K13630" s="1">
        <f t="shared" si="1"/>
        <v>19</v>
      </c>
    </row>
    <row r="13631" ht="15.75" customHeight="1">
      <c r="A13631" s="1">
        <v>3.0</v>
      </c>
      <c r="B13631" s="1">
        <v>3.5013021E12</v>
      </c>
      <c r="C13631" s="1" t="s">
        <v>13442</v>
      </c>
      <c r="D13631" s="1">
        <v>407770.0</v>
      </c>
      <c r="E13631" s="1">
        <v>17.0</v>
      </c>
      <c r="F13631" s="1">
        <v>30.0</v>
      </c>
      <c r="G13631" s="1">
        <v>0.0</v>
      </c>
      <c r="H13631" s="1">
        <v>3.0</v>
      </c>
      <c r="K13631" s="1">
        <f t="shared" si="1"/>
        <v>3</v>
      </c>
    </row>
    <row r="13632" ht="15.75" customHeight="1">
      <c r="A13632" s="1">
        <v>7.0</v>
      </c>
      <c r="B13632" s="1">
        <v>7.3003001301E12</v>
      </c>
      <c r="C13632" s="1" t="s">
        <v>13443</v>
      </c>
      <c r="D13632" s="1">
        <v>900150.0</v>
      </c>
      <c r="E13632" s="1">
        <v>17.0</v>
      </c>
      <c r="F13632" s="1">
        <v>30.0</v>
      </c>
      <c r="G13632" s="1">
        <v>0.0</v>
      </c>
      <c r="H13632" s="1">
        <v>14.0</v>
      </c>
      <c r="K13632" s="1">
        <f t="shared" si="1"/>
        <v>14</v>
      </c>
    </row>
    <row r="13633" ht="15.75" customHeight="1">
      <c r="A13633" s="1">
        <v>27.0</v>
      </c>
      <c r="B13633" s="1">
        <v>2.75021017E13</v>
      </c>
      <c r="C13633" s="1" t="s">
        <v>13444</v>
      </c>
      <c r="D13633" s="1">
        <v>3014150.0</v>
      </c>
      <c r="E13633" s="1">
        <v>17.0</v>
      </c>
      <c r="F13633" s="1">
        <v>30.0</v>
      </c>
      <c r="G13633" s="1">
        <v>13.0</v>
      </c>
      <c r="H13633" s="1">
        <v>0.0</v>
      </c>
      <c r="K13633" s="1">
        <f t="shared" si="1"/>
        <v>13</v>
      </c>
    </row>
    <row r="13634" ht="15.75" customHeight="1">
      <c r="A13634" s="1">
        <v>27.0</v>
      </c>
      <c r="B13634" s="1">
        <v>2.75024902E13</v>
      </c>
      <c r="C13634" s="1" t="s">
        <v>13445</v>
      </c>
      <c r="D13634" s="1">
        <v>3015930.0</v>
      </c>
      <c r="E13634" s="1">
        <v>17.0</v>
      </c>
      <c r="F13634" s="1">
        <v>30.0</v>
      </c>
      <c r="G13634" s="1">
        <v>11.0</v>
      </c>
      <c r="H13634" s="1">
        <v>0.0</v>
      </c>
      <c r="K13634" s="1">
        <f t="shared" si="1"/>
        <v>11</v>
      </c>
    </row>
    <row r="13635" ht="15.75" customHeight="1">
      <c r="A13635" s="1">
        <v>27.0</v>
      </c>
      <c r="B13635" s="1">
        <v>2.75027001E13</v>
      </c>
      <c r="C13635" s="1" t="s">
        <v>13446</v>
      </c>
      <c r="D13635" s="1">
        <v>3006030.0</v>
      </c>
      <c r="E13635" s="1">
        <v>17.0</v>
      </c>
      <c r="F13635" s="1">
        <v>30.0</v>
      </c>
      <c r="G13635" s="1">
        <v>22.0</v>
      </c>
      <c r="H13635" s="1">
        <v>0.0</v>
      </c>
      <c r="K13635" s="1">
        <f t="shared" si="1"/>
        <v>22</v>
      </c>
    </row>
    <row r="13636" ht="15.75" customHeight="1">
      <c r="A13636" s="1">
        <v>30.0</v>
      </c>
      <c r="B13636" s="1">
        <v>3.05005021E13</v>
      </c>
      <c r="C13636" s="1" t="s">
        <v>13447</v>
      </c>
      <c r="D13636" s="1">
        <v>3304170.0</v>
      </c>
      <c r="E13636" s="1">
        <v>17.0</v>
      </c>
      <c r="F13636" s="1">
        <v>30.0</v>
      </c>
      <c r="G13636" s="1">
        <v>1.0</v>
      </c>
      <c r="H13636" s="1">
        <v>0.0</v>
      </c>
      <c r="K13636" s="1">
        <f t="shared" si="1"/>
        <v>1</v>
      </c>
    </row>
    <row r="13637" ht="15.75" customHeight="1">
      <c r="A13637" s="1">
        <v>30.0</v>
      </c>
      <c r="B13637" s="1">
        <v>3.05008009E13</v>
      </c>
      <c r="C13637" s="1" t="s">
        <v>13448</v>
      </c>
      <c r="D13637" s="1">
        <v>3302790.0</v>
      </c>
      <c r="E13637" s="1">
        <v>17.0</v>
      </c>
      <c r="F13637" s="1">
        <v>30.0</v>
      </c>
      <c r="G13637" s="1">
        <v>0.0</v>
      </c>
      <c r="H13637" s="1">
        <v>13.0</v>
      </c>
      <c r="K13637" s="1">
        <f t="shared" si="1"/>
        <v>13</v>
      </c>
    </row>
    <row r="13638" ht="15.75" customHeight="1">
      <c r="A13638" s="1">
        <v>31.0</v>
      </c>
      <c r="B13638" s="1">
        <v>3.15015002E13</v>
      </c>
      <c r="C13638" s="1" t="s">
        <v>13449</v>
      </c>
      <c r="D13638" s="1">
        <v>3401290.0</v>
      </c>
      <c r="E13638" s="1">
        <v>17.0</v>
      </c>
      <c r="F13638" s="1">
        <v>30.0</v>
      </c>
      <c r="G13638" s="1">
        <v>13.0</v>
      </c>
      <c r="H13638" s="1">
        <v>0.0</v>
      </c>
      <c r="K13638" s="1">
        <f t="shared" si="1"/>
        <v>13</v>
      </c>
    </row>
    <row r="13639" ht="15.75" customHeight="1">
      <c r="A13639" s="1">
        <v>33.0</v>
      </c>
      <c r="B13639" s="1">
        <v>3.35021004E13</v>
      </c>
      <c r="C13639" s="1" t="s">
        <v>13450</v>
      </c>
      <c r="D13639" s="1">
        <v>3615330.0</v>
      </c>
      <c r="E13639" s="1">
        <v>17.0</v>
      </c>
      <c r="F13639" s="1">
        <v>30.0</v>
      </c>
      <c r="G13639" s="1">
        <v>2.0</v>
      </c>
      <c r="H13639" s="1">
        <v>0.0</v>
      </c>
      <c r="K13639" s="1">
        <f t="shared" si="1"/>
        <v>2</v>
      </c>
    </row>
    <row r="13640" ht="15.75" customHeight="1">
      <c r="A13640" s="1">
        <v>35.0</v>
      </c>
      <c r="B13640" s="1">
        <v>3.5501701E13</v>
      </c>
      <c r="C13640" s="1" t="s">
        <v>13451</v>
      </c>
      <c r="D13640" s="1">
        <v>3811610.0</v>
      </c>
      <c r="E13640" s="1">
        <v>17.0</v>
      </c>
      <c r="F13640" s="1">
        <v>30.0</v>
      </c>
      <c r="G13640" s="1">
        <v>0.0</v>
      </c>
      <c r="H13640" s="1">
        <v>11.0</v>
      </c>
      <c r="K13640" s="1">
        <f t="shared" si="1"/>
        <v>11</v>
      </c>
    </row>
    <row r="13641" ht="15.75" customHeight="1">
      <c r="A13641" s="1">
        <v>39.0</v>
      </c>
      <c r="B13641" s="1">
        <v>3.95029401E13</v>
      </c>
      <c r="C13641" s="1" t="s">
        <v>13452</v>
      </c>
      <c r="D13641" s="1">
        <v>4200007.0</v>
      </c>
      <c r="E13641" s="1">
        <v>17.0</v>
      </c>
      <c r="F13641" s="1">
        <v>30.0</v>
      </c>
      <c r="G13641" s="1">
        <v>0.0</v>
      </c>
      <c r="H13641" s="1">
        <v>0.0</v>
      </c>
      <c r="K13641" s="1">
        <f t="shared" si="1"/>
        <v>0</v>
      </c>
    </row>
    <row r="13642" ht="15.75" customHeight="1">
      <c r="A13642" s="1">
        <v>48.0</v>
      </c>
      <c r="B13642" s="1">
        <v>4.8503801E13</v>
      </c>
      <c r="C13642" s="1" t="s">
        <v>13453</v>
      </c>
      <c r="D13642" s="1">
        <v>5304150.0</v>
      </c>
      <c r="E13642" s="1">
        <v>17.0</v>
      </c>
      <c r="F13642" s="1">
        <v>30.0</v>
      </c>
      <c r="G13642" s="1">
        <v>10.0</v>
      </c>
      <c r="H13642" s="1">
        <v>0.0</v>
      </c>
      <c r="K13642" s="1">
        <f t="shared" si="1"/>
        <v>10</v>
      </c>
    </row>
    <row r="13643" ht="15.75" customHeight="1">
      <c r="A13643" s="1">
        <v>5.0</v>
      </c>
      <c r="B13643" s="1">
        <v>5.5001023E12</v>
      </c>
      <c r="C13643" s="1" t="s">
        <v>13454</v>
      </c>
      <c r="D13643" s="1">
        <v>626130.0</v>
      </c>
      <c r="E13643" s="1">
        <v>17.0</v>
      </c>
      <c r="F13643" s="1">
        <v>29.0</v>
      </c>
      <c r="G13643" s="1">
        <v>1.0</v>
      </c>
      <c r="H13643" s="1">
        <v>7.0</v>
      </c>
      <c r="K13643" s="1">
        <f t="shared" si="1"/>
        <v>8</v>
      </c>
    </row>
    <row r="13644" ht="15.75" customHeight="1">
      <c r="A13644" s="1">
        <v>5.0</v>
      </c>
      <c r="B13644" s="1">
        <v>5.5052007E12</v>
      </c>
      <c r="C13644" s="1" t="s">
        <v>13455</v>
      </c>
      <c r="D13644" s="1">
        <v>613860.0</v>
      </c>
      <c r="E13644" s="1">
        <v>17.0</v>
      </c>
      <c r="F13644" s="1">
        <v>29.0</v>
      </c>
      <c r="G13644" s="1">
        <v>0.0</v>
      </c>
      <c r="H13644" s="1">
        <v>8.0</v>
      </c>
      <c r="K13644" s="1">
        <f t="shared" si="1"/>
        <v>8</v>
      </c>
    </row>
    <row r="13645" ht="15.75" customHeight="1">
      <c r="A13645" s="1">
        <v>17.0</v>
      </c>
      <c r="B13645" s="1">
        <v>1.7505501E13</v>
      </c>
      <c r="C13645" s="1" t="s">
        <v>13456</v>
      </c>
      <c r="D13645" s="1">
        <v>2000013.0</v>
      </c>
      <c r="E13645" s="1">
        <v>17.0</v>
      </c>
      <c r="F13645" s="1">
        <v>29.0</v>
      </c>
      <c r="G13645" s="1">
        <v>9.0</v>
      </c>
      <c r="H13645" s="1">
        <v>19.0</v>
      </c>
      <c r="K13645" s="1">
        <f t="shared" si="1"/>
        <v>28</v>
      </c>
    </row>
    <row r="13646" ht="15.75" customHeight="1">
      <c r="A13646" s="1">
        <v>20.0</v>
      </c>
      <c r="B13646" s="1">
        <v>2.03003201301E13</v>
      </c>
      <c r="C13646" s="1" t="s">
        <v>13457</v>
      </c>
      <c r="D13646" s="1">
        <v>2300009.0</v>
      </c>
      <c r="E13646" s="1">
        <v>17.0</v>
      </c>
      <c r="F13646" s="1">
        <v>29.0</v>
      </c>
      <c r="G13646" s="1">
        <v>0.0</v>
      </c>
      <c r="H13646" s="1">
        <v>0.0</v>
      </c>
      <c r="K13646" s="1">
        <f t="shared" si="1"/>
        <v>0</v>
      </c>
    </row>
    <row r="13647" ht="15.75" customHeight="1">
      <c r="A13647" s="1">
        <v>23.0</v>
      </c>
      <c r="B13647" s="1">
        <v>2.35003042E13</v>
      </c>
      <c r="C13647" s="1" t="s">
        <v>13458</v>
      </c>
      <c r="D13647" s="1">
        <v>2615510.0</v>
      </c>
      <c r="E13647" s="1">
        <v>17.0</v>
      </c>
      <c r="F13647" s="1">
        <v>29.0</v>
      </c>
      <c r="G13647" s="1">
        <v>0.0</v>
      </c>
      <c r="H13647" s="1">
        <v>0.0</v>
      </c>
      <c r="K13647" s="1">
        <f t="shared" si="1"/>
        <v>0</v>
      </c>
    </row>
    <row r="13648" ht="15.75" customHeight="1">
      <c r="A13648" s="1">
        <v>23.0</v>
      </c>
      <c r="B13648" s="1">
        <v>2.35023057E13</v>
      </c>
      <c r="C13648" s="1" t="s">
        <v>13459</v>
      </c>
      <c r="D13648" s="1">
        <v>2626430.0</v>
      </c>
      <c r="E13648" s="1">
        <v>17.0</v>
      </c>
      <c r="F13648" s="1">
        <v>29.0</v>
      </c>
      <c r="G13648" s="1">
        <v>0.0</v>
      </c>
      <c r="H13648" s="1">
        <v>0.0</v>
      </c>
      <c r="K13648" s="1">
        <f t="shared" si="1"/>
        <v>0</v>
      </c>
    </row>
    <row r="13649" ht="15.75" customHeight="1">
      <c r="A13649" s="1">
        <v>27.0</v>
      </c>
      <c r="B13649" s="1">
        <v>2.75021402302E13</v>
      </c>
      <c r="C13649" s="1" t="s">
        <v>13460</v>
      </c>
      <c r="D13649" s="1">
        <v>3013590.0</v>
      </c>
      <c r="E13649" s="1">
        <v>17.0</v>
      </c>
      <c r="F13649" s="1">
        <v>29.0</v>
      </c>
      <c r="G13649" s="1">
        <v>0.0</v>
      </c>
      <c r="H13649" s="1">
        <v>0.0</v>
      </c>
      <c r="K13649" s="1">
        <f t="shared" si="1"/>
        <v>0</v>
      </c>
    </row>
    <row r="13650" ht="15.75" customHeight="1">
      <c r="A13650" s="1">
        <v>27.0</v>
      </c>
      <c r="B13650" s="1">
        <v>2.75025026E13</v>
      </c>
      <c r="C13650" s="1" t="s">
        <v>13461</v>
      </c>
      <c r="D13650" s="1">
        <v>3028550.0</v>
      </c>
      <c r="E13650" s="1">
        <v>17.0</v>
      </c>
      <c r="F13650" s="1">
        <v>29.0</v>
      </c>
      <c r="G13650" s="1">
        <v>24.0</v>
      </c>
      <c r="H13650" s="1">
        <v>3.0</v>
      </c>
      <c r="K13650" s="1">
        <f t="shared" si="1"/>
        <v>27</v>
      </c>
    </row>
    <row r="13651" ht="15.75" customHeight="1">
      <c r="A13651" s="1">
        <v>27.0</v>
      </c>
      <c r="B13651" s="1">
        <v>2.75038401302E13</v>
      </c>
      <c r="C13651" s="1" t="s">
        <v>13462</v>
      </c>
      <c r="D13651" s="1">
        <v>3004860.0</v>
      </c>
      <c r="E13651" s="1">
        <v>17.0</v>
      </c>
      <c r="F13651" s="1">
        <v>29.0</v>
      </c>
      <c r="G13651" s="1">
        <v>0.0</v>
      </c>
      <c r="H13651" s="1">
        <v>0.0</v>
      </c>
      <c r="K13651" s="1">
        <f t="shared" si="1"/>
        <v>0</v>
      </c>
    </row>
    <row r="13652" ht="15.75" customHeight="1">
      <c r="A13652" s="1">
        <v>27.0</v>
      </c>
      <c r="B13652" s="1">
        <v>2.75046404E13</v>
      </c>
      <c r="C13652" s="1" t="s">
        <v>13463</v>
      </c>
      <c r="D13652" s="1">
        <v>3027730.0</v>
      </c>
      <c r="E13652" s="1">
        <v>17.0</v>
      </c>
      <c r="F13652" s="1">
        <v>29.0</v>
      </c>
      <c r="G13652" s="1">
        <v>0.0</v>
      </c>
      <c r="H13652" s="1">
        <v>11.0</v>
      </c>
      <c r="K13652" s="1">
        <f t="shared" si="1"/>
        <v>11</v>
      </c>
    </row>
    <row r="13653" ht="15.75" customHeight="1">
      <c r="A13653" s="1">
        <v>31.0</v>
      </c>
      <c r="B13653" s="1">
        <v>3.11021021302E13</v>
      </c>
      <c r="C13653" s="1" t="s">
        <v>13464</v>
      </c>
      <c r="D13653" s="1">
        <v>3480362.0</v>
      </c>
      <c r="E13653" s="1">
        <v>17.0</v>
      </c>
      <c r="F13653" s="1">
        <v>29.0</v>
      </c>
      <c r="G13653" s="1">
        <v>0.0</v>
      </c>
      <c r="H13653" s="1">
        <v>0.0</v>
      </c>
      <c r="K13653" s="1">
        <f t="shared" si="1"/>
        <v>0</v>
      </c>
    </row>
    <row r="13654" ht="15.75" customHeight="1">
      <c r="A13654" s="1">
        <v>44.0</v>
      </c>
      <c r="B13654" s="1">
        <v>4.45122002E13</v>
      </c>
      <c r="C13654" s="1" t="s">
        <v>13465</v>
      </c>
      <c r="D13654" s="1">
        <v>4843740.0</v>
      </c>
      <c r="E13654" s="1">
        <v>17.0</v>
      </c>
      <c r="F13654" s="1">
        <v>29.0</v>
      </c>
      <c r="G13654" s="1">
        <v>0.0</v>
      </c>
      <c r="H13654" s="1">
        <v>9.0</v>
      </c>
      <c r="K13654" s="1">
        <f t="shared" si="1"/>
        <v>9</v>
      </c>
    </row>
    <row r="13655" ht="15.75" customHeight="1">
      <c r="A13655" s="1">
        <v>5.0</v>
      </c>
      <c r="B13655" s="1">
        <v>5.5007008E12</v>
      </c>
      <c r="C13655" s="1" t="s">
        <v>13466</v>
      </c>
      <c r="D13655" s="1">
        <v>607350.0</v>
      </c>
      <c r="E13655" s="1">
        <v>17.0</v>
      </c>
      <c r="F13655" s="1">
        <v>28.0</v>
      </c>
      <c r="G13655" s="1">
        <v>0.0</v>
      </c>
      <c r="H13655" s="1">
        <v>4.0</v>
      </c>
      <c r="K13655" s="1">
        <f t="shared" si="1"/>
        <v>4</v>
      </c>
    </row>
    <row r="13656" ht="15.75" customHeight="1">
      <c r="A13656" s="1">
        <v>5.0</v>
      </c>
      <c r="B13656" s="1">
        <v>5.5019115E12</v>
      </c>
      <c r="C13656" s="1" t="s">
        <v>13467</v>
      </c>
      <c r="D13656" s="1">
        <v>601346.0</v>
      </c>
      <c r="E13656" s="1">
        <v>17.0</v>
      </c>
      <c r="F13656" s="1">
        <v>28.0</v>
      </c>
      <c r="G13656" s="1">
        <v>0.0</v>
      </c>
      <c r="H13656" s="1">
        <v>0.0</v>
      </c>
      <c r="K13656" s="1">
        <f t="shared" si="1"/>
        <v>0</v>
      </c>
    </row>
    <row r="13657" ht="15.75" customHeight="1">
      <c r="A13657" s="1">
        <v>5.0</v>
      </c>
      <c r="B13657" s="1">
        <v>5.5042021E12</v>
      </c>
      <c r="C13657" s="1" t="s">
        <v>13468</v>
      </c>
      <c r="D13657" s="1">
        <v>622920.0</v>
      </c>
      <c r="E13657" s="1">
        <v>17.0</v>
      </c>
      <c r="F13657" s="1">
        <v>28.0</v>
      </c>
      <c r="G13657" s="1">
        <v>11.0</v>
      </c>
      <c r="H13657" s="1">
        <v>6.0</v>
      </c>
      <c r="K13657" s="1">
        <f t="shared" si="1"/>
        <v>17</v>
      </c>
    </row>
    <row r="13658" ht="15.75" customHeight="1">
      <c r="A13658" s="1">
        <v>5.0</v>
      </c>
      <c r="B13658" s="1">
        <v>5.504904E12</v>
      </c>
      <c r="C13658" s="1" t="s">
        <v>13469</v>
      </c>
      <c r="D13658" s="1">
        <v>625650.0</v>
      </c>
      <c r="E13658" s="1">
        <v>17.0</v>
      </c>
      <c r="F13658" s="1">
        <v>28.0</v>
      </c>
      <c r="G13658" s="1">
        <v>2.0</v>
      </c>
      <c r="H13658" s="1">
        <v>0.0</v>
      </c>
      <c r="K13658" s="1">
        <f t="shared" si="1"/>
        <v>2</v>
      </c>
    </row>
    <row r="13659" ht="15.75" customHeight="1">
      <c r="A13659" s="1">
        <v>7.0</v>
      </c>
      <c r="B13659" s="1">
        <v>7.3003005301E12</v>
      </c>
      <c r="C13659" s="1" t="s">
        <v>13470</v>
      </c>
      <c r="D13659" s="1">
        <v>900870.0</v>
      </c>
      <c r="E13659" s="1">
        <v>17.0</v>
      </c>
      <c r="F13659" s="1">
        <v>28.0</v>
      </c>
      <c r="G13659" s="1">
        <v>0.0</v>
      </c>
      <c r="H13659" s="1">
        <v>8.0</v>
      </c>
      <c r="K13659" s="1">
        <f t="shared" si="1"/>
        <v>8</v>
      </c>
    </row>
    <row r="13660" ht="15.75" customHeight="1">
      <c r="A13660" s="1">
        <v>20.0</v>
      </c>
      <c r="B13660" s="1">
        <v>2.03015028301E13</v>
      </c>
      <c r="C13660" s="1" t="s">
        <v>13471</v>
      </c>
      <c r="D13660" s="1">
        <v>2307980.0</v>
      </c>
      <c r="E13660" s="1">
        <v>17.0</v>
      </c>
      <c r="F13660" s="1">
        <v>28.0</v>
      </c>
      <c r="G13660" s="1">
        <v>0.0</v>
      </c>
      <c r="H13660" s="1">
        <v>0.0</v>
      </c>
      <c r="K13660" s="1">
        <f t="shared" si="1"/>
        <v>0</v>
      </c>
    </row>
    <row r="13661" ht="15.75" customHeight="1">
      <c r="A13661" s="1">
        <v>27.0</v>
      </c>
      <c r="B13661" s="1">
        <v>2.75037014E13</v>
      </c>
      <c r="C13661" s="1" t="s">
        <v>13472</v>
      </c>
      <c r="D13661" s="1">
        <v>3021150.0</v>
      </c>
      <c r="E13661" s="1">
        <v>17.0</v>
      </c>
      <c r="F13661" s="1">
        <v>28.0</v>
      </c>
      <c r="G13661" s="1">
        <v>17.0</v>
      </c>
      <c r="H13661" s="1">
        <v>0.0</v>
      </c>
      <c r="K13661" s="1">
        <f t="shared" si="1"/>
        <v>17</v>
      </c>
    </row>
    <row r="13662" ht="15.75" customHeight="1">
      <c r="A13662" s="1">
        <v>35.0</v>
      </c>
      <c r="B13662" s="1">
        <v>3.55010034E13</v>
      </c>
      <c r="C13662" s="1" t="s">
        <v>13473</v>
      </c>
      <c r="D13662" s="1">
        <v>3813440.0</v>
      </c>
      <c r="E13662" s="1">
        <v>17.0</v>
      </c>
      <c r="F13662" s="1">
        <v>28.0</v>
      </c>
      <c r="G13662" s="1">
        <v>9.0</v>
      </c>
      <c r="H13662" s="1">
        <v>14.0</v>
      </c>
      <c r="K13662" s="1">
        <f t="shared" si="1"/>
        <v>23</v>
      </c>
    </row>
    <row r="13663" ht="15.75" customHeight="1">
      <c r="A13663" s="1">
        <v>41.0</v>
      </c>
      <c r="B13663" s="1">
        <v>4.15042203E13</v>
      </c>
      <c r="C13663" s="1" t="s">
        <v>13474</v>
      </c>
      <c r="D13663" s="1">
        <v>4500011.0</v>
      </c>
      <c r="E13663" s="1">
        <v>17.0</v>
      </c>
      <c r="F13663" s="1">
        <v>28.0</v>
      </c>
      <c r="G13663" s="1">
        <v>0.0</v>
      </c>
      <c r="H13663" s="1">
        <v>0.0</v>
      </c>
      <c r="K13663" s="1">
        <f t="shared" si="1"/>
        <v>0</v>
      </c>
    </row>
    <row r="13664" ht="15.75" customHeight="1">
      <c r="A13664" s="1">
        <v>46.0</v>
      </c>
      <c r="B13664" s="1">
        <v>4.65004018E13</v>
      </c>
      <c r="C13664" s="1" t="s">
        <v>13475</v>
      </c>
      <c r="D13664" s="1">
        <v>5009210.0</v>
      </c>
      <c r="E13664" s="1">
        <v>17.0</v>
      </c>
      <c r="F13664" s="1">
        <v>28.0</v>
      </c>
      <c r="G13664" s="1">
        <v>0.0</v>
      </c>
      <c r="H13664" s="1">
        <v>0.0</v>
      </c>
      <c r="K13664" s="1">
        <f t="shared" si="1"/>
        <v>0</v>
      </c>
    </row>
    <row r="13665" ht="15.75" customHeight="1">
      <c r="A13665" s="1">
        <v>5.0</v>
      </c>
      <c r="B13665" s="1">
        <v>5.5012036E12</v>
      </c>
      <c r="C13665" s="1" t="s">
        <v>13476</v>
      </c>
      <c r="D13665" s="1">
        <v>619980.0</v>
      </c>
      <c r="E13665" s="1">
        <v>17.0</v>
      </c>
      <c r="F13665" s="1">
        <v>27.0</v>
      </c>
      <c r="G13665" s="1">
        <v>0.0</v>
      </c>
      <c r="H13665" s="1">
        <v>0.0</v>
      </c>
      <c r="K13665" s="1">
        <f t="shared" si="1"/>
        <v>0</v>
      </c>
    </row>
    <row r="13666" ht="15.75" customHeight="1">
      <c r="A13666" s="1">
        <v>5.0</v>
      </c>
      <c r="B13666" s="1">
        <v>5.5035002E12</v>
      </c>
      <c r="C13666" s="1" t="s">
        <v>13477</v>
      </c>
      <c r="D13666" s="1">
        <v>605190.0</v>
      </c>
      <c r="E13666" s="1">
        <v>17.0</v>
      </c>
      <c r="F13666" s="1">
        <v>27.0</v>
      </c>
      <c r="G13666" s="1">
        <v>0.0</v>
      </c>
      <c r="H13666" s="1">
        <v>0.0</v>
      </c>
      <c r="K13666" s="1">
        <f t="shared" si="1"/>
        <v>0</v>
      </c>
    </row>
    <row r="13667" ht="15.75" customHeight="1">
      <c r="A13667" s="1">
        <v>5.0</v>
      </c>
      <c r="B13667" s="1">
        <v>5.5049021E12</v>
      </c>
      <c r="C13667" s="1" t="s">
        <v>13478</v>
      </c>
      <c r="D13667" s="1">
        <v>614130.0</v>
      </c>
      <c r="E13667" s="1">
        <v>17.0</v>
      </c>
      <c r="F13667" s="1">
        <v>27.0</v>
      </c>
      <c r="G13667" s="1">
        <v>0.0</v>
      </c>
      <c r="H13667" s="1">
        <v>0.0</v>
      </c>
      <c r="K13667" s="1">
        <f t="shared" si="1"/>
        <v>0</v>
      </c>
    </row>
    <row r="13668" ht="15.75" customHeight="1">
      <c r="A13668" s="1">
        <v>5.0</v>
      </c>
      <c r="B13668" s="1">
        <v>5.5056026E12</v>
      </c>
      <c r="C13668" s="1" t="s">
        <v>13479</v>
      </c>
      <c r="D13668" s="1">
        <v>635490.0</v>
      </c>
      <c r="E13668" s="1">
        <v>17.0</v>
      </c>
      <c r="F13668" s="1">
        <v>27.0</v>
      </c>
      <c r="G13668" s="1">
        <v>0.0</v>
      </c>
      <c r="H13668" s="1">
        <v>0.0</v>
      </c>
      <c r="K13668" s="1">
        <f t="shared" si="1"/>
        <v>0</v>
      </c>
    </row>
    <row r="13669" ht="15.75" customHeight="1">
      <c r="A13669" s="1">
        <v>6.0</v>
      </c>
      <c r="B13669" s="1">
        <v>6.5005505E12</v>
      </c>
      <c r="C13669" s="1" t="s">
        <v>13480</v>
      </c>
      <c r="D13669" s="1">
        <v>802760.0</v>
      </c>
      <c r="E13669" s="1">
        <v>17.0</v>
      </c>
      <c r="F13669" s="1">
        <v>27.0</v>
      </c>
      <c r="G13669" s="1">
        <v>0.0</v>
      </c>
      <c r="H13669" s="1">
        <v>13.0</v>
      </c>
      <c r="K13669" s="1">
        <f t="shared" si="1"/>
        <v>13</v>
      </c>
    </row>
    <row r="13670" ht="15.75" customHeight="1">
      <c r="A13670" s="1">
        <v>7.0</v>
      </c>
      <c r="B13670" s="1">
        <v>7.3003014301E12</v>
      </c>
      <c r="C13670" s="1" t="s">
        <v>13481</v>
      </c>
      <c r="D13670" s="1">
        <v>902940.0</v>
      </c>
      <c r="E13670" s="1">
        <v>17.0</v>
      </c>
      <c r="F13670" s="1">
        <v>27.0</v>
      </c>
      <c r="G13670" s="1">
        <v>0.0</v>
      </c>
      <c r="H13670" s="1">
        <v>14.0</v>
      </c>
      <c r="K13670" s="1">
        <f t="shared" si="1"/>
        <v>14</v>
      </c>
    </row>
    <row r="13671" ht="15.75" customHeight="1">
      <c r="A13671" s="1">
        <v>14.0</v>
      </c>
      <c r="B13671" s="1">
        <v>1.45032019E13</v>
      </c>
      <c r="C13671" s="1" t="s">
        <v>13482</v>
      </c>
      <c r="D13671" s="1">
        <v>1727930.0</v>
      </c>
      <c r="E13671" s="1">
        <v>17.0</v>
      </c>
      <c r="F13671" s="1">
        <v>27.0</v>
      </c>
      <c r="G13671" s="1">
        <v>0.0</v>
      </c>
      <c r="H13671" s="1">
        <v>3.0</v>
      </c>
      <c r="K13671" s="1">
        <f t="shared" si="1"/>
        <v>3</v>
      </c>
    </row>
    <row r="13672" ht="15.75" customHeight="1">
      <c r="A13672" s="1">
        <v>27.0</v>
      </c>
      <c r="B13672" s="1">
        <v>2.75001023E13</v>
      </c>
      <c r="C13672" s="1" t="s">
        <v>13483</v>
      </c>
      <c r="D13672" s="1">
        <v>3021030.0</v>
      </c>
      <c r="E13672" s="1">
        <v>17.0</v>
      </c>
      <c r="F13672" s="1">
        <v>27.0</v>
      </c>
      <c r="G13672" s="1">
        <v>0.0</v>
      </c>
      <c r="H13672" s="1">
        <v>0.0</v>
      </c>
      <c r="K13672" s="1">
        <f t="shared" si="1"/>
        <v>0</v>
      </c>
    </row>
    <row r="13673" ht="15.75" customHeight="1">
      <c r="A13673" s="1">
        <v>27.0</v>
      </c>
      <c r="B13673" s="1">
        <v>2.7501601E13</v>
      </c>
      <c r="C13673" s="1" t="s">
        <v>13484</v>
      </c>
      <c r="D13673" s="1">
        <v>3007500.0</v>
      </c>
      <c r="E13673" s="1">
        <v>17.0</v>
      </c>
      <c r="F13673" s="1">
        <v>27.0</v>
      </c>
      <c r="G13673" s="1">
        <v>0.0</v>
      </c>
      <c r="H13673" s="1">
        <v>0.0</v>
      </c>
      <c r="K13673" s="1">
        <f t="shared" si="1"/>
        <v>0</v>
      </c>
    </row>
    <row r="13674" ht="15.75" customHeight="1">
      <c r="A13674" s="1">
        <v>27.0</v>
      </c>
      <c r="B13674" s="1">
        <v>2.75017011E13</v>
      </c>
      <c r="C13674" s="1" t="s">
        <v>13485</v>
      </c>
      <c r="D13674" s="1">
        <v>3007030.0</v>
      </c>
      <c r="E13674" s="1">
        <v>17.0</v>
      </c>
      <c r="F13674" s="1">
        <v>27.0</v>
      </c>
      <c r="G13674" s="1">
        <v>10.0</v>
      </c>
      <c r="H13674" s="1">
        <v>0.0</v>
      </c>
      <c r="K13674" s="1">
        <f t="shared" si="1"/>
        <v>10</v>
      </c>
    </row>
    <row r="13675" ht="15.75" customHeight="1">
      <c r="A13675" s="1">
        <v>27.0</v>
      </c>
      <c r="B13675" s="1">
        <v>2.75032017E13</v>
      </c>
      <c r="C13675" s="1" t="s">
        <v>13486</v>
      </c>
      <c r="D13675" s="1">
        <v>3025530.0</v>
      </c>
      <c r="E13675" s="1">
        <v>17.0</v>
      </c>
      <c r="F13675" s="1">
        <v>27.0</v>
      </c>
      <c r="G13675" s="1">
        <v>11.0</v>
      </c>
      <c r="H13675" s="1">
        <v>0.0</v>
      </c>
      <c r="K13675" s="1">
        <f t="shared" si="1"/>
        <v>11</v>
      </c>
    </row>
    <row r="13676" ht="15.75" customHeight="1">
      <c r="A13676" s="1">
        <v>27.0</v>
      </c>
      <c r="B13676" s="1">
        <v>2.75044003E13</v>
      </c>
      <c r="C13676" s="1" t="s">
        <v>13487</v>
      </c>
      <c r="D13676" s="1">
        <v>3003990.0</v>
      </c>
      <c r="E13676" s="1">
        <v>17.0</v>
      </c>
      <c r="F13676" s="1">
        <v>27.0</v>
      </c>
      <c r="G13676" s="1">
        <v>0.0</v>
      </c>
      <c r="H13676" s="1">
        <v>0.0</v>
      </c>
      <c r="K13676" s="1">
        <f t="shared" si="1"/>
        <v>0</v>
      </c>
    </row>
    <row r="13677" ht="15.75" customHeight="1">
      <c r="A13677" s="1">
        <v>27.0</v>
      </c>
      <c r="B13677" s="1">
        <v>2.75044402302E13</v>
      </c>
      <c r="C13677" s="1" t="s">
        <v>13488</v>
      </c>
      <c r="D13677" s="1">
        <v>3011190.0</v>
      </c>
      <c r="E13677" s="1">
        <v>17.0</v>
      </c>
      <c r="F13677" s="1">
        <v>27.0</v>
      </c>
      <c r="G13677" s="1">
        <v>0.0</v>
      </c>
      <c r="H13677" s="1">
        <v>0.0</v>
      </c>
      <c r="K13677" s="1">
        <f t="shared" si="1"/>
        <v>0</v>
      </c>
    </row>
    <row r="13678" ht="15.75" customHeight="1">
      <c r="A13678" s="1">
        <v>27.0</v>
      </c>
      <c r="B13678" s="1">
        <v>2.75048401302E13</v>
      </c>
      <c r="C13678" s="1" t="s">
        <v>13489</v>
      </c>
      <c r="D13678" s="1">
        <v>3001740.0</v>
      </c>
      <c r="E13678" s="1">
        <v>17.0</v>
      </c>
      <c r="F13678" s="1">
        <v>27.0</v>
      </c>
      <c r="G13678" s="1">
        <v>0.0</v>
      </c>
      <c r="H13678" s="1">
        <v>0.0</v>
      </c>
      <c r="K13678" s="1">
        <f t="shared" si="1"/>
        <v>0</v>
      </c>
    </row>
    <row r="13679" ht="15.75" customHeight="1">
      <c r="A13679" s="1">
        <v>27.0</v>
      </c>
      <c r="B13679" s="1">
        <v>2.75053405E13</v>
      </c>
      <c r="C13679" s="1" t="s">
        <v>13490</v>
      </c>
      <c r="D13679" s="1">
        <v>3019740.0</v>
      </c>
      <c r="E13679" s="1">
        <v>17.0</v>
      </c>
      <c r="F13679" s="1">
        <v>27.0</v>
      </c>
      <c r="G13679" s="1">
        <v>8.0</v>
      </c>
      <c r="H13679" s="1">
        <v>9.0</v>
      </c>
      <c r="K13679" s="1">
        <f t="shared" si="1"/>
        <v>17</v>
      </c>
    </row>
    <row r="13680" ht="15.75" customHeight="1">
      <c r="A13680" s="1">
        <v>38.0</v>
      </c>
      <c r="B13680" s="1">
        <v>3.8501301E13</v>
      </c>
      <c r="C13680" s="1" t="s">
        <v>13491</v>
      </c>
      <c r="D13680" s="1">
        <v>4105310.0</v>
      </c>
      <c r="E13680" s="1">
        <v>17.0</v>
      </c>
      <c r="F13680" s="1">
        <v>27.0</v>
      </c>
      <c r="G13680" s="1">
        <v>0.0</v>
      </c>
      <c r="H13680" s="1">
        <v>0.0</v>
      </c>
      <c r="K13680" s="1">
        <f t="shared" si="1"/>
        <v>0</v>
      </c>
    </row>
    <row r="13681" ht="15.75" customHeight="1">
      <c r="A13681" s="1">
        <v>38.0</v>
      </c>
      <c r="B13681" s="1">
        <v>3.85019001E13</v>
      </c>
      <c r="C13681" s="1" t="s">
        <v>13492</v>
      </c>
      <c r="D13681" s="1">
        <v>4100990.0</v>
      </c>
      <c r="E13681" s="1">
        <v>17.0</v>
      </c>
      <c r="F13681" s="1">
        <v>27.0</v>
      </c>
      <c r="G13681" s="1">
        <v>0.0</v>
      </c>
      <c r="H13681" s="1">
        <v>0.0</v>
      </c>
      <c r="K13681" s="1">
        <f t="shared" si="1"/>
        <v>0</v>
      </c>
    </row>
    <row r="13682" ht="15.75" customHeight="1">
      <c r="A13682" s="1">
        <v>46.0</v>
      </c>
      <c r="B13682" s="1">
        <v>4.65012017E13</v>
      </c>
      <c r="C13682" s="1" t="s">
        <v>12015</v>
      </c>
      <c r="D13682" s="1">
        <v>5008550.0</v>
      </c>
      <c r="E13682" s="1">
        <v>17.0</v>
      </c>
      <c r="F13682" s="1">
        <v>27.0</v>
      </c>
      <c r="G13682" s="1">
        <v>0.0</v>
      </c>
      <c r="H13682" s="1">
        <v>0.0</v>
      </c>
      <c r="K13682" s="1">
        <f t="shared" si="1"/>
        <v>0</v>
      </c>
    </row>
    <row r="13683" ht="15.75" customHeight="1">
      <c r="A13683" s="1">
        <v>46.0</v>
      </c>
      <c r="B13683" s="1">
        <v>4.65013014E13</v>
      </c>
      <c r="C13683" s="1" t="s">
        <v>13493</v>
      </c>
      <c r="D13683" s="1">
        <v>5006930.0</v>
      </c>
      <c r="E13683" s="1">
        <v>17.0</v>
      </c>
      <c r="F13683" s="1">
        <v>27.0</v>
      </c>
      <c r="G13683" s="1">
        <v>0.0</v>
      </c>
      <c r="H13683" s="1">
        <v>0.0</v>
      </c>
      <c r="K13683" s="1">
        <f t="shared" si="1"/>
        <v>0</v>
      </c>
    </row>
    <row r="13684" ht="15.75" customHeight="1">
      <c r="A13684" s="1">
        <v>5.0</v>
      </c>
      <c r="B13684" s="1">
        <v>5.5027011E12</v>
      </c>
      <c r="C13684" s="1" t="s">
        <v>13494</v>
      </c>
      <c r="D13684" s="1">
        <v>615870.0</v>
      </c>
      <c r="E13684" s="1">
        <v>17.0</v>
      </c>
      <c r="F13684" s="1">
        <v>26.0</v>
      </c>
      <c r="G13684" s="1">
        <v>0.0</v>
      </c>
      <c r="H13684" s="1">
        <v>0.0</v>
      </c>
      <c r="K13684" s="1">
        <f t="shared" si="1"/>
        <v>0</v>
      </c>
    </row>
    <row r="13685" ht="15.75" customHeight="1">
      <c r="A13685" s="1">
        <v>5.0</v>
      </c>
      <c r="B13685" s="1">
        <v>5.5028013E12</v>
      </c>
      <c r="C13685" s="1" t="s">
        <v>13495</v>
      </c>
      <c r="D13685" s="1">
        <v>631380.0</v>
      </c>
      <c r="E13685" s="1">
        <v>17.0</v>
      </c>
      <c r="F13685" s="1">
        <v>26.0</v>
      </c>
      <c r="G13685" s="1">
        <v>0.0</v>
      </c>
      <c r="H13685" s="1">
        <v>7.0</v>
      </c>
      <c r="K13685" s="1">
        <f t="shared" si="1"/>
        <v>7</v>
      </c>
    </row>
    <row r="13686" ht="15.75" customHeight="1">
      <c r="A13686" s="1">
        <v>20.0</v>
      </c>
      <c r="B13686" s="1">
        <v>2.03004901301E13</v>
      </c>
      <c r="C13686" s="1" t="s">
        <v>13496</v>
      </c>
      <c r="D13686" s="1">
        <v>2303980.0</v>
      </c>
      <c r="E13686" s="1">
        <v>17.0</v>
      </c>
      <c r="F13686" s="1">
        <v>26.0</v>
      </c>
      <c r="G13686" s="1">
        <v>0.0</v>
      </c>
      <c r="H13686" s="1">
        <v>0.0</v>
      </c>
      <c r="K13686" s="1">
        <f t="shared" si="1"/>
        <v>0</v>
      </c>
    </row>
    <row r="13687" ht="15.75" customHeight="1">
      <c r="A13687" s="1">
        <v>22.0</v>
      </c>
      <c r="B13687" s="1">
        <v>2.23012020301E13</v>
      </c>
      <c r="C13687" s="1" t="s">
        <v>13497</v>
      </c>
      <c r="D13687" s="1">
        <v>2509780.0</v>
      </c>
      <c r="E13687" s="1">
        <v>17.0</v>
      </c>
      <c r="F13687" s="1">
        <v>26.0</v>
      </c>
      <c r="G13687" s="1">
        <v>0.0</v>
      </c>
      <c r="H13687" s="1">
        <v>0.0</v>
      </c>
      <c r="K13687" s="1">
        <f t="shared" si="1"/>
        <v>0</v>
      </c>
    </row>
    <row r="13688" ht="15.75" customHeight="1">
      <c r="A13688" s="1">
        <v>23.0</v>
      </c>
      <c r="B13688" s="1">
        <v>2.35032076E13</v>
      </c>
      <c r="C13688" s="1" t="s">
        <v>13498</v>
      </c>
      <c r="D13688" s="1">
        <v>2600011.0</v>
      </c>
      <c r="E13688" s="1">
        <v>17.0</v>
      </c>
      <c r="F13688" s="1">
        <v>26.0</v>
      </c>
      <c r="G13688" s="1">
        <v>5.0</v>
      </c>
      <c r="H13688" s="1">
        <v>0.0</v>
      </c>
      <c r="K13688" s="1">
        <f t="shared" si="1"/>
        <v>5</v>
      </c>
    </row>
    <row r="13689" ht="15.75" customHeight="1">
      <c r="A13689" s="1">
        <v>23.0</v>
      </c>
      <c r="B13689" s="1">
        <v>2.35034003E13</v>
      </c>
      <c r="C13689" s="1" t="s">
        <v>13499</v>
      </c>
      <c r="D13689" s="1">
        <v>2605100.0</v>
      </c>
      <c r="E13689" s="1">
        <v>17.0</v>
      </c>
      <c r="F13689" s="1">
        <v>26.0</v>
      </c>
      <c r="G13689" s="1">
        <v>0.0</v>
      </c>
      <c r="H13689" s="1">
        <v>0.0</v>
      </c>
      <c r="K13689" s="1">
        <f t="shared" si="1"/>
        <v>0</v>
      </c>
    </row>
    <row r="13690" ht="15.75" customHeight="1">
      <c r="A13690" s="1">
        <v>27.0</v>
      </c>
      <c r="B13690" s="1">
        <v>2.75011401301E13</v>
      </c>
      <c r="C13690" s="1" t="s">
        <v>13500</v>
      </c>
      <c r="D13690" s="1">
        <v>3022370.0</v>
      </c>
      <c r="E13690" s="1">
        <v>17.0</v>
      </c>
      <c r="F13690" s="1">
        <v>26.0</v>
      </c>
      <c r="G13690" s="1">
        <v>16.0</v>
      </c>
      <c r="H13690" s="1">
        <v>0.0</v>
      </c>
      <c r="K13690" s="1">
        <f t="shared" si="1"/>
        <v>16</v>
      </c>
    </row>
    <row r="13691" ht="15.75" customHeight="1">
      <c r="A13691" s="1">
        <v>27.0</v>
      </c>
      <c r="B13691" s="1">
        <v>2.75017502E13</v>
      </c>
      <c r="C13691" s="1" t="s">
        <v>13501</v>
      </c>
      <c r="D13691" s="1">
        <v>3011880.0</v>
      </c>
      <c r="E13691" s="1">
        <v>17.0</v>
      </c>
      <c r="F13691" s="1">
        <v>26.0</v>
      </c>
      <c r="G13691" s="1">
        <v>0.0</v>
      </c>
      <c r="H13691" s="1">
        <v>0.0</v>
      </c>
      <c r="K13691" s="1">
        <f t="shared" si="1"/>
        <v>0</v>
      </c>
    </row>
    <row r="13692" ht="15.75" customHeight="1">
      <c r="A13692" s="1">
        <v>27.0</v>
      </c>
      <c r="B13692" s="1">
        <v>2.75020401302E13</v>
      </c>
      <c r="C13692" s="1" t="s">
        <v>13502</v>
      </c>
      <c r="D13692" s="1">
        <v>3009210.0</v>
      </c>
      <c r="E13692" s="1">
        <v>17.0</v>
      </c>
      <c r="F13692" s="1">
        <v>26.0</v>
      </c>
      <c r="G13692" s="1">
        <v>0.0</v>
      </c>
      <c r="H13692" s="1">
        <v>0.0</v>
      </c>
      <c r="K13692" s="1">
        <f t="shared" si="1"/>
        <v>0</v>
      </c>
    </row>
    <row r="13693" ht="15.75" customHeight="1">
      <c r="A13693" s="1">
        <v>38.0</v>
      </c>
      <c r="B13693" s="1">
        <v>3.85013007E13</v>
      </c>
      <c r="C13693" s="1" t="s">
        <v>13503</v>
      </c>
      <c r="D13693" s="1">
        <v>4104290.0</v>
      </c>
      <c r="E13693" s="1">
        <v>17.0</v>
      </c>
      <c r="F13693" s="1">
        <v>26.0</v>
      </c>
      <c r="G13693" s="1">
        <v>0.0</v>
      </c>
      <c r="H13693" s="1">
        <v>0.0</v>
      </c>
      <c r="K13693" s="1">
        <f t="shared" si="1"/>
        <v>0</v>
      </c>
    </row>
    <row r="13694" ht="15.75" customHeight="1">
      <c r="A13694" s="1">
        <v>44.0</v>
      </c>
      <c r="B13694" s="1">
        <v>4.45242002E13</v>
      </c>
      <c r="C13694" s="1" t="s">
        <v>13504</v>
      </c>
      <c r="D13694" s="1">
        <v>4811400.0</v>
      </c>
      <c r="E13694" s="1">
        <v>17.0</v>
      </c>
      <c r="F13694" s="1">
        <v>26.0</v>
      </c>
      <c r="G13694" s="1">
        <v>0.0</v>
      </c>
      <c r="H13694" s="1">
        <v>0.0</v>
      </c>
      <c r="K13694" s="1">
        <f t="shared" si="1"/>
        <v>0</v>
      </c>
    </row>
    <row r="13695" ht="15.75" customHeight="1">
      <c r="A13695" s="1">
        <v>5.0</v>
      </c>
      <c r="B13695" s="1">
        <v>5.5044009E12</v>
      </c>
      <c r="C13695" s="1" t="s">
        <v>13505</v>
      </c>
      <c r="D13695" s="1">
        <v>626070.0</v>
      </c>
      <c r="E13695" s="1">
        <v>17.0</v>
      </c>
      <c r="F13695" s="1">
        <v>25.0</v>
      </c>
      <c r="G13695" s="1">
        <v>0.0</v>
      </c>
      <c r="H13695" s="1">
        <v>0.0</v>
      </c>
      <c r="K13695" s="1">
        <f t="shared" si="1"/>
        <v>0</v>
      </c>
    </row>
    <row r="13696" ht="15.75" customHeight="1">
      <c r="A13696" s="1">
        <v>13.0</v>
      </c>
      <c r="B13696" s="1">
        <v>1.35020008E13</v>
      </c>
      <c r="C13696" s="1" t="s">
        <v>13506</v>
      </c>
      <c r="D13696" s="1">
        <v>1602730.0</v>
      </c>
      <c r="E13696" s="1">
        <v>17.0</v>
      </c>
      <c r="F13696" s="1">
        <v>25.0</v>
      </c>
      <c r="G13696" s="1">
        <v>0.0</v>
      </c>
      <c r="H13696" s="1">
        <v>0.0</v>
      </c>
      <c r="K13696" s="1">
        <f t="shared" si="1"/>
        <v>0</v>
      </c>
    </row>
    <row r="13697" ht="15.75" customHeight="1">
      <c r="A13697" s="1">
        <v>14.0</v>
      </c>
      <c r="B13697" s="1">
        <v>1.45014007E13</v>
      </c>
      <c r="C13697" s="1" t="s">
        <v>13507</v>
      </c>
      <c r="D13697" s="1">
        <v>1711730.0</v>
      </c>
      <c r="E13697" s="1">
        <v>17.0</v>
      </c>
      <c r="F13697" s="1">
        <v>25.0</v>
      </c>
      <c r="G13697" s="1">
        <v>5.0</v>
      </c>
      <c r="H13697" s="1">
        <v>16.0</v>
      </c>
      <c r="K13697" s="1">
        <f t="shared" si="1"/>
        <v>21</v>
      </c>
    </row>
    <row r="13698" ht="15.75" customHeight="1">
      <c r="A13698" s="1">
        <v>23.0</v>
      </c>
      <c r="B13698" s="1">
        <v>2.35011055E13</v>
      </c>
      <c r="C13698" s="1" t="s">
        <v>13508</v>
      </c>
      <c r="D13698" s="1">
        <v>2617340.0</v>
      </c>
      <c r="E13698" s="1">
        <v>17.0</v>
      </c>
      <c r="F13698" s="1">
        <v>25.0</v>
      </c>
      <c r="G13698" s="1">
        <v>0.0</v>
      </c>
      <c r="H13698" s="1">
        <v>25.0</v>
      </c>
      <c r="K13698" s="1">
        <f t="shared" si="1"/>
        <v>25</v>
      </c>
    </row>
    <row r="13699" ht="15.75" customHeight="1">
      <c r="A13699" s="1">
        <v>23.0</v>
      </c>
      <c r="B13699" s="1">
        <v>2.35052019E13</v>
      </c>
      <c r="C13699" s="1" t="s">
        <v>13509</v>
      </c>
      <c r="D13699" s="1">
        <v>2635790.0</v>
      </c>
      <c r="E13699" s="1">
        <v>17.0</v>
      </c>
      <c r="F13699" s="1">
        <v>25.0</v>
      </c>
      <c r="G13699" s="1">
        <v>4.0</v>
      </c>
      <c r="H13699" s="1">
        <v>2.0</v>
      </c>
      <c r="K13699" s="1">
        <f t="shared" si="1"/>
        <v>6</v>
      </c>
    </row>
    <row r="13700" ht="15.75" customHeight="1">
      <c r="A13700" s="1">
        <v>27.0</v>
      </c>
      <c r="B13700" s="1">
        <v>2.75001018E13</v>
      </c>
      <c r="C13700" s="1" t="s">
        <v>13510</v>
      </c>
      <c r="D13700" s="1">
        <v>3015060.0</v>
      </c>
      <c r="E13700" s="1">
        <v>17.0</v>
      </c>
      <c r="F13700" s="1">
        <v>25.0</v>
      </c>
      <c r="G13700" s="1">
        <v>0.0</v>
      </c>
      <c r="H13700" s="1">
        <v>0.0</v>
      </c>
      <c r="K13700" s="1">
        <f t="shared" si="1"/>
        <v>0</v>
      </c>
    </row>
    <row r="13701" ht="15.75" customHeight="1">
      <c r="A13701" s="1">
        <v>27.0</v>
      </c>
      <c r="B13701" s="1">
        <v>2.75001026E13</v>
      </c>
      <c r="C13701" s="1" t="s">
        <v>13511</v>
      </c>
      <c r="D13701" s="1">
        <v>3028500.0</v>
      </c>
      <c r="E13701" s="1">
        <v>17.0</v>
      </c>
      <c r="F13701" s="1">
        <v>25.0</v>
      </c>
      <c r="G13701" s="1">
        <v>0.0</v>
      </c>
      <c r="H13701" s="1">
        <v>0.0</v>
      </c>
      <c r="K13701" s="1">
        <f t="shared" si="1"/>
        <v>0</v>
      </c>
    </row>
    <row r="13702" ht="15.75" customHeight="1">
      <c r="A13702" s="1">
        <v>27.0</v>
      </c>
      <c r="B13702" s="1">
        <v>2.75011019E13</v>
      </c>
      <c r="C13702" s="1" t="s">
        <v>13512</v>
      </c>
      <c r="D13702" s="1">
        <v>3008400.0</v>
      </c>
      <c r="E13702" s="1">
        <v>17.0</v>
      </c>
      <c r="F13702" s="1">
        <v>25.0</v>
      </c>
      <c r="G13702" s="1">
        <v>8.0</v>
      </c>
      <c r="H13702" s="1">
        <v>0.0</v>
      </c>
      <c r="K13702" s="1">
        <f t="shared" si="1"/>
        <v>8</v>
      </c>
    </row>
    <row r="13703" ht="15.75" customHeight="1">
      <c r="A13703" s="1">
        <v>27.0</v>
      </c>
      <c r="B13703" s="1">
        <v>2.7503802E13</v>
      </c>
      <c r="C13703" s="1" t="s">
        <v>13513</v>
      </c>
      <c r="D13703" s="1">
        <v>3000007.0</v>
      </c>
      <c r="E13703" s="1">
        <v>17.0</v>
      </c>
      <c r="F13703" s="1">
        <v>25.0</v>
      </c>
      <c r="G13703" s="1">
        <v>0.0</v>
      </c>
      <c r="H13703" s="1">
        <v>0.0</v>
      </c>
      <c r="K13703" s="1">
        <f t="shared" si="1"/>
        <v>0</v>
      </c>
    </row>
    <row r="13704" ht="15.75" customHeight="1">
      <c r="A13704" s="1">
        <v>27.0</v>
      </c>
      <c r="B13704" s="1">
        <v>2.75042025E13</v>
      </c>
      <c r="C13704" s="1" t="s">
        <v>13514</v>
      </c>
      <c r="D13704" s="1">
        <v>3021960.0</v>
      </c>
      <c r="E13704" s="1">
        <v>17.0</v>
      </c>
      <c r="F13704" s="1">
        <v>25.0</v>
      </c>
      <c r="G13704" s="1">
        <v>7.0</v>
      </c>
      <c r="H13704" s="1">
        <v>10.0</v>
      </c>
      <c r="K13704" s="1">
        <f t="shared" si="1"/>
        <v>17</v>
      </c>
    </row>
    <row r="13705" ht="15.75" customHeight="1">
      <c r="A13705" s="1">
        <v>30.0</v>
      </c>
      <c r="B13705" s="1">
        <v>3.0500802E13</v>
      </c>
      <c r="C13705" s="1" t="s">
        <v>13515</v>
      </c>
      <c r="D13705" s="1">
        <v>3305070.0</v>
      </c>
      <c r="E13705" s="1">
        <v>17.0</v>
      </c>
      <c r="F13705" s="1">
        <v>25.0</v>
      </c>
      <c r="G13705" s="1">
        <v>0.0</v>
      </c>
      <c r="H13705" s="1">
        <v>3.0</v>
      </c>
      <c r="K13705" s="1">
        <f t="shared" si="1"/>
        <v>3</v>
      </c>
    </row>
    <row r="13706" ht="15.75" customHeight="1">
      <c r="A13706" s="1">
        <v>35.0</v>
      </c>
      <c r="B13706" s="1">
        <v>3.55050035E13</v>
      </c>
      <c r="C13706" s="1" t="s">
        <v>13516</v>
      </c>
      <c r="D13706" s="1">
        <v>3800056.0</v>
      </c>
      <c r="E13706" s="1">
        <v>17.0</v>
      </c>
      <c r="F13706" s="1">
        <v>25.0</v>
      </c>
      <c r="G13706" s="1">
        <v>0.0</v>
      </c>
      <c r="H13706" s="1">
        <v>5.0</v>
      </c>
      <c r="K13706" s="1">
        <f t="shared" si="1"/>
        <v>5</v>
      </c>
    </row>
    <row r="13707" ht="15.75" customHeight="1">
      <c r="A13707" s="1">
        <v>41.0</v>
      </c>
      <c r="B13707" s="1">
        <v>4.15018201E13</v>
      </c>
      <c r="C13707" s="1" t="s">
        <v>13517</v>
      </c>
      <c r="D13707" s="1">
        <v>4501990.0</v>
      </c>
      <c r="E13707" s="1">
        <v>17.0</v>
      </c>
      <c r="F13707" s="1">
        <v>25.0</v>
      </c>
      <c r="G13707" s="1">
        <v>0.0</v>
      </c>
      <c r="H13707" s="1">
        <v>0.0</v>
      </c>
      <c r="K13707" s="1">
        <f t="shared" si="1"/>
        <v>0</v>
      </c>
    </row>
    <row r="13708" ht="15.75" customHeight="1">
      <c r="A13708" s="1">
        <v>41.0</v>
      </c>
      <c r="B13708" s="1">
        <v>4.15042201E13</v>
      </c>
      <c r="C13708" s="1" t="s">
        <v>13518</v>
      </c>
      <c r="D13708" s="1">
        <v>4503470.0</v>
      </c>
      <c r="E13708" s="1">
        <v>17.0</v>
      </c>
      <c r="F13708" s="1">
        <v>25.0</v>
      </c>
      <c r="G13708" s="1">
        <v>0.0</v>
      </c>
      <c r="H13708" s="1">
        <v>0.0</v>
      </c>
      <c r="K13708" s="1">
        <f t="shared" si="1"/>
        <v>0</v>
      </c>
    </row>
    <row r="13709" ht="15.75" customHeight="1">
      <c r="A13709" s="1">
        <v>44.0</v>
      </c>
      <c r="B13709" s="1">
        <v>4.45156002E13</v>
      </c>
      <c r="C13709" s="1" t="s">
        <v>13519</v>
      </c>
      <c r="D13709" s="1">
        <v>4829940.0</v>
      </c>
      <c r="E13709" s="1">
        <v>17.0</v>
      </c>
      <c r="F13709" s="1">
        <v>25.0</v>
      </c>
      <c r="G13709" s="1">
        <v>0.0</v>
      </c>
      <c r="H13709" s="1">
        <v>0.0</v>
      </c>
      <c r="K13709" s="1">
        <f t="shared" si="1"/>
        <v>0</v>
      </c>
    </row>
    <row r="13710" ht="15.75" customHeight="1">
      <c r="A13710" s="1">
        <v>5.0</v>
      </c>
      <c r="B13710" s="1">
        <v>5.5009026E12</v>
      </c>
      <c r="C13710" s="1" t="s">
        <v>13520</v>
      </c>
      <c r="D13710" s="1">
        <v>636810.0</v>
      </c>
      <c r="E13710" s="1">
        <v>17.0</v>
      </c>
      <c r="F13710" s="1">
        <v>24.0</v>
      </c>
      <c r="G13710" s="1">
        <v>0.0</v>
      </c>
      <c r="H13710" s="1">
        <v>3.0</v>
      </c>
      <c r="K13710" s="1">
        <f t="shared" si="1"/>
        <v>3</v>
      </c>
    </row>
    <row r="13711" ht="15.75" customHeight="1">
      <c r="A13711" s="1">
        <v>13.0</v>
      </c>
      <c r="B13711" s="1">
        <v>1.3503701E13</v>
      </c>
      <c r="C13711" s="1" t="s">
        <v>13521</v>
      </c>
      <c r="D13711" s="1">
        <v>1602610.0</v>
      </c>
      <c r="E13711" s="1">
        <v>17.0</v>
      </c>
      <c r="F13711" s="1">
        <v>24.0</v>
      </c>
      <c r="G13711" s="1">
        <v>0.0</v>
      </c>
      <c r="H13711" s="1">
        <v>0.0</v>
      </c>
      <c r="K13711" s="1">
        <f t="shared" si="1"/>
        <v>0</v>
      </c>
    </row>
    <row r="13712" ht="15.75" customHeight="1">
      <c r="A13712" s="1">
        <v>14.0</v>
      </c>
      <c r="B13712" s="1">
        <v>1.45010018E13</v>
      </c>
      <c r="C13712" s="1" t="s">
        <v>13522</v>
      </c>
      <c r="D13712" s="1">
        <v>1737410.0</v>
      </c>
      <c r="E13712" s="1">
        <v>17.0</v>
      </c>
      <c r="F13712" s="1">
        <v>24.0</v>
      </c>
      <c r="G13712" s="1">
        <v>17.0</v>
      </c>
      <c r="H13712" s="1">
        <v>0.0</v>
      </c>
      <c r="K13712" s="1">
        <f t="shared" si="1"/>
        <v>17</v>
      </c>
    </row>
    <row r="13713" ht="15.75" customHeight="1">
      <c r="A13713" s="1">
        <v>27.0</v>
      </c>
      <c r="B13713" s="1">
        <v>2.75001024E13</v>
      </c>
      <c r="C13713" s="1" t="s">
        <v>13523</v>
      </c>
      <c r="D13713" s="1">
        <v>3022290.0</v>
      </c>
      <c r="E13713" s="1">
        <v>17.0</v>
      </c>
      <c r="F13713" s="1">
        <v>24.0</v>
      </c>
      <c r="G13713" s="1">
        <v>0.0</v>
      </c>
      <c r="H13713" s="1">
        <v>0.0</v>
      </c>
      <c r="K13713" s="1">
        <f t="shared" si="1"/>
        <v>0</v>
      </c>
    </row>
    <row r="13714" ht="15.75" customHeight="1">
      <c r="A13714" s="1">
        <v>27.0</v>
      </c>
      <c r="B13714" s="1">
        <v>2.75014019E13</v>
      </c>
      <c r="C13714" s="1" t="s">
        <v>13524</v>
      </c>
      <c r="D13714" s="1">
        <v>3015610.0</v>
      </c>
      <c r="E13714" s="1">
        <v>17.0</v>
      </c>
      <c r="F13714" s="1">
        <v>24.0</v>
      </c>
      <c r="G13714" s="1">
        <v>0.0</v>
      </c>
      <c r="H13714" s="1">
        <v>14.0</v>
      </c>
      <c r="K13714" s="1">
        <f t="shared" si="1"/>
        <v>14</v>
      </c>
    </row>
    <row r="13715" ht="15.75" customHeight="1">
      <c r="A13715" s="1">
        <v>27.0</v>
      </c>
      <c r="B13715" s="1">
        <v>2.75021006E13</v>
      </c>
      <c r="C13715" s="1" t="s">
        <v>13525</v>
      </c>
      <c r="D13715" s="1">
        <v>3008310.0</v>
      </c>
      <c r="E13715" s="1">
        <v>17.0</v>
      </c>
      <c r="F13715" s="1">
        <v>24.0</v>
      </c>
      <c r="G13715" s="1">
        <v>0.0</v>
      </c>
      <c r="H13715" s="1">
        <v>0.0</v>
      </c>
      <c r="K13715" s="1">
        <f t="shared" si="1"/>
        <v>0</v>
      </c>
    </row>
    <row r="13716" ht="15.75" customHeight="1">
      <c r="A13716" s="1">
        <v>27.0</v>
      </c>
      <c r="B13716" s="1">
        <v>2.75026403E13</v>
      </c>
      <c r="C13716" s="1" t="s">
        <v>13526</v>
      </c>
      <c r="D13716" s="1">
        <v>3000093.0</v>
      </c>
      <c r="E13716" s="1">
        <v>17.0</v>
      </c>
      <c r="F13716" s="1">
        <v>24.0</v>
      </c>
      <c r="G13716" s="1">
        <v>0.0</v>
      </c>
      <c r="H13716" s="1">
        <v>0.0</v>
      </c>
      <c r="K13716" s="1">
        <f t="shared" si="1"/>
        <v>0</v>
      </c>
    </row>
    <row r="13717" ht="15.75" customHeight="1">
      <c r="A13717" s="1">
        <v>30.0</v>
      </c>
      <c r="B13717" s="1">
        <v>3.05004007E13</v>
      </c>
      <c r="C13717" s="1" t="s">
        <v>13527</v>
      </c>
      <c r="D13717" s="1">
        <v>3302940.0</v>
      </c>
      <c r="E13717" s="1">
        <v>17.0</v>
      </c>
      <c r="F13717" s="1">
        <v>24.0</v>
      </c>
      <c r="G13717" s="1">
        <v>0.0</v>
      </c>
      <c r="H13717" s="1">
        <v>2.0</v>
      </c>
      <c r="K13717" s="1">
        <f t="shared" si="1"/>
        <v>2</v>
      </c>
    </row>
    <row r="13718" ht="15.75" customHeight="1">
      <c r="A13718" s="1">
        <v>33.0</v>
      </c>
      <c r="B13718" s="1">
        <v>3.35052501E13</v>
      </c>
      <c r="C13718" s="1" t="s">
        <v>13528</v>
      </c>
      <c r="D13718" s="1">
        <v>3602880.0</v>
      </c>
      <c r="E13718" s="1">
        <v>17.0</v>
      </c>
      <c r="F13718" s="1">
        <v>24.0</v>
      </c>
      <c r="G13718" s="1">
        <v>0.0</v>
      </c>
      <c r="H13718" s="1">
        <v>0.0</v>
      </c>
      <c r="K13718" s="1">
        <f t="shared" si="1"/>
        <v>0</v>
      </c>
    </row>
    <row r="13719" ht="15.75" customHeight="1">
      <c r="A13719" s="1">
        <v>46.0</v>
      </c>
      <c r="B13719" s="1">
        <v>4.65006501E13</v>
      </c>
      <c r="C13719" s="1" t="s">
        <v>13529</v>
      </c>
      <c r="D13719" s="1">
        <v>5005620.0</v>
      </c>
      <c r="E13719" s="1">
        <v>17.0</v>
      </c>
      <c r="F13719" s="1">
        <v>24.0</v>
      </c>
      <c r="G13719" s="1">
        <v>0.0</v>
      </c>
      <c r="H13719" s="1">
        <v>0.0</v>
      </c>
      <c r="K13719" s="1">
        <f t="shared" si="1"/>
        <v>0</v>
      </c>
    </row>
    <row r="13720" ht="15.75" customHeight="1">
      <c r="A13720" s="1">
        <v>46.0</v>
      </c>
      <c r="B13720" s="1">
        <v>4.65012301E13</v>
      </c>
      <c r="C13720" s="1" t="s">
        <v>13530</v>
      </c>
      <c r="D13720" s="1">
        <v>5000008.0</v>
      </c>
      <c r="E13720" s="1">
        <v>17.0</v>
      </c>
      <c r="F13720" s="1">
        <v>24.0</v>
      </c>
      <c r="G13720" s="1">
        <v>0.0</v>
      </c>
      <c r="H13720" s="1">
        <v>0.0</v>
      </c>
      <c r="K13720" s="1">
        <f t="shared" si="1"/>
        <v>0</v>
      </c>
    </row>
    <row r="13721" ht="15.75" customHeight="1">
      <c r="A13721" s="1">
        <v>46.0</v>
      </c>
      <c r="B13721" s="1">
        <v>4.65012701E13</v>
      </c>
      <c r="C13721" s="1" t="s">
        <v>13531</v>
      </c>
      <c r="D13721" s="1">
        <v>5004580.0</v>
      </c>
      <c r="E13721" s="1">
        <v>17.0</v>
      </c>
      <c r="F13721" s="1">
        <v>24.0</v>
      </c>
      <c r="G13721" s="1">
        <v>0.0</v>
      </c>
      <c r="H13721" s="1">
        <v>0.0</v>
      </c>
      <c r="K13721" s="1">
        <f t="shared" si="1"/>
        <v>0</v>
      </c>
    </row>
    <row r="13722" ht="15.75" customHeight="1">
      <c r="A13722" s="1">
        <v>48.0</v>
      </c>
      <c r="B13722" s="1">
        <v>4.85001001E13</v>
      </c>
      <c r="C13722" s="1" t="s">
        <v>13532</v>
      </c>
      <c r="D13722" s="1">
        <v>5300450.0</v>
      </c>
      <c r="E13722" s="1">
        <v>17.0</v>
      </c>
      <c r="F13722" s="1">
        <v>24.0</v>
      </c>
      <c r="G13722" s="1">
        <v>0.0</v>
      </c>
      <c r="H13722" s="1">
        <v>0.0</v>
      </c>
      <c r="K13722" s="1">
        <f t="shared" si="1"/>
        <v>0</v>
      </c>
    </row>
    <row r="13723" ht="15.75" customHeight="1">
      <c r="A13723" s="1">
        <v>48.0</v>
      </c>
      <c r="B13723" s="1">
        <v>4.85030005E13</v>
      </c>
      <c r="C13723" s="1" t="s">
        <v>13533</v>
      </c>
      <c r="D13723" s="1">
        <v>5305340.0</v>
      </c>
      <c r="E13723" s="1">
        <v>17.0</v>
      </c>
      <c r="F13723" s="1">
        <v>24.0</v>
      </c>
      <c r="G13723" s="1">
        <v>0.0</v>
      </c>
      <c r="H13723" s="1">
        <v>0.0</v>
      </c>
      <c r="K13723" s="1">
        <f t="shared" si="1"/>
        <v>0</v>
      </c>
    </row>
    <row r="13724" ht="15.75" customHeight="1">
      <c r="A13724" s="1">
        <v>5.0</v>
      </c>
      <c r="B13724" s="1">
        <v>5.5012026E12</v>
      </c>
      <c r="C13724" s="1" t="s">
        <v>13534</v>
      </c>
      <c r="D13724" s="1">
        <v>615990.0</v>
      </c>
      <c r="E13724" s="1">
        <v>17.0</v>
      </c>
      <c r="F13724" s="1">
        <v>23.0</v>
      </c>
      <c r="G13724" s="1">
        <v>0.0</v>
      </c>
      <c r="H13724" s="1">
        <v>0.0</v>
      </c>
      <c r="K13724" s="1">
        <f t="shared" si="1"/>
        <v>0</v>
      </c>
    </row>
    <row r="13725" ht="15.75" customHeight="1">
      <c r="A13725" s="1">
        <v>6.0</v>
      </c>
      <c r="B13725" s="1">
        <v>6.5063302E12</v>
      </c>
      <c r="C13725" s="1" t="s">
        <v>13535</v>
      </c>
      <c r="D13725" s="1">
        <v>800019.0</v>
      </c>
      <c r="E13725" s="1">
        <v>17.0</v>
      </c>
      <c r="F13725" s="1">
        <v>23.0</v>
      </c>
      <c r="G13725" s="1">
        <v>0.0</v>
      </c>
      <c r="H13725" s="1">
        <v>16.0</v>
      </c>
      <c r="K13725" s="1">
        <f t="shared" si="1"/>
        <v>16</v>
      </c>
    </row>
    <row r="13726" ht="15.75" customHeight="1">
      <c r="A13726" s="1">
        <v>7.0</v>
      </c>
      <c r="B13726" s="1">
        <v>7.3002013301E12</v>
      </c>
      <c r="C13726" s="1" t="s">
        <v>13536</v>
      </c>
      <c r="D13726" s="1">
        <v>901950.0</v>
      </c>
      <c r="E13726" s="1">
        <v>17.0</v>
      </c>
      <c r="F13726" s="1">
        <v>23.0</v>
      </c>
      <c r="G13726" s="1">
        <v>0.0</v>
      </c>
      <c r="H13726" s="1">
        <v>8.0</v>
      </c>
      <c r="K13726" s="1">
        <f t="shared" si="1"/>
        <v>8</v>
      </c>
    </row>
    <row r="13727" ht="15.75" customHeight="1">
      <c r="A13727" s="1">
        <v>27.0</v>
      </c>
      <c r="B13727" s="1">
        <v>2.75005016E13</v>
      </c>
      <c r="C13727" s="1" t="s">
        <v>13537</v>
      </c>
      <c r="D13727" s="1">
        <v>3017370.0</v>
      </c>
      <c r="E13727" s="1">
        <v>17.0</v>
      </c>
      <c r="F13727" s="1">
        <v>23.0</v>
      </c>
      <c r="G13727" s="1">
        <v>0.0</v>
      </c>
      <c r="H13727" s="1">
        <v>9.0</v>
      </c>
      <c r="K13727" s="1">
        <f t="shared" si="1"/>
        <v>9</v>
      </c>
    </row>
    <row r="13728" ht="15.75" customHeight="1">
      <c r="A13728" s="1">
        <v>27.0</v>
      </c>
      <c r="B13728" s="1">
        <v>2.75008801E13</v>
      </c>
      <c r="C13728" s="1" t="s">
        <v>13538</v>
      </c>
      <c r="D13728" s="1">
        <v>3015690.0</v>
      </c>
      <c r="E13728" s="1">
        <v>17.0</v>
      </c>
      <c r="F13728" s="1">
        <v>23.0</v>
      </c>
      <c r="G13728" s="1">
        <v>2.0</v>
      </c>
      <c r="H13728" s="1">
        <v>0.0</v>
      </c>
      <c r="K13728" s="1">
        <f t="shared" si="1"/>
        <v>2</v>
      </c>
    </row>
    <row r="13729" ht="15.75" customHeight="1">
      <c r="A13729" s="1">
        <v>38.0</v>
      </c>
      <c r="B13729" s="1">
        <v>3.85013009E13</v>
      </c>
      <c r="C13729" s="1" t="s">
        <v>13539</v>
      </c>
      <c r="D13729" s="1">
        <v>4105020.0</v>
      </c>
      <c r="E13729" s="1">
        <v>17.0</v>
      </c>
      <c r="F13729" s="1">
        <v>23.0</v>
      </c>
      <c r="G13729" s="1">
        <v>0.0</v>
      </c>
      <c r="H13729" s="1">
        <v>0.0</v>
      </c>
      <c r="K13729" s="1">
        <f t="shared" si="1"/>
        <v>0</v>
      </c>
    </row>
    <row r="13730" ht="15.75" customHeight="1">
      <c r="A13730" s="1">
        <v>44.0</v>
      </c>
      <c r="B13730" s="1">
        <v>4.45022002E13</v>
      </c>
      <c r="C13730" s="1" t="s">
        <v>13540</v>
      </c>
      <c r="D13730" s="1">
        <v>4828980.0</v>
      </c>
      <c r="E13730" s="1">
        <v>17.0</v>
      </c>
      <c r="F13730" s="1">
        <v>23.0</v>
      </c>
      <c r="G13730" s="1">
        <v>3.0</v>
      </c>
      <c r="H13730" s="1">
        <v>13.0</v>
      </c>
      <c r="K13730" s="1">
        <f t="shared" si="1"/>
        <v>16</v>
      </c>
    </row>
    <row r="13731" ht="15.75" customHeight="1">
      <c r="A13731" s="1">
        <v>3.0</v>
      </c>
      <c r="B13731" s="1">
        <v>3.5002009E12</v>
      </c>
      <c r="C13731" s="1" t="s">
        <v>13541</v>
      </c>
      <c r="D13731" s="1">
        <v>402490.0</v>
      </c>
      <c r="E13731" s="1">
        <v>17.0</v>
      </c>
      <c r="F13731" s="1">
        <v>22.0</v>
      </c>
      <c r="G13731" s="1">
        <v>20.0</v>
      </c>
      <c r="H13731" s="1">
        <v>0.0</v>
      </c>
      <c r="K13731" s="1">
        <f t="shared" si="1"/>
        <v>20</v>
      </c>
    </row>
    <row r="13732" ht="15.75" customHeight="1">
      <c r="A13732" s="1">
        <v>3.0</v>
      </c>
      <c r="B13732" s="1">
        <v>3.5008101E12</v>
      </c>
      <c r="C13732" s="1" t="s">
        <v>13542</v>
      </c>
      <c r="D13732" s="1">
        <v>400794.0</v>
      </c>
      <c r="E13732" s="1">
        <v>17.0</v>
      </c>
      <c r="F13732" s="1">
        <v>22.0</v>
      </c>
      <c r="G13732" s="1">
        <v>0.0</v>
      </c>
      <c r="H13732" s="1">
        <v>0.0</v>
      </c>
      <c r="K13732" s="1">
        <f t="shared" si="1"/>
        <v>0</v>
      </c>
    </row>
    <row r="13733" ht="15.75" customHeight="1">
      <c r="A13733" s="1">
        <v>5.0</v>
      </c>
      <c r="B13733" s="1">
        <v>5.5021013E12</v>
      </c>
      <c r="C13733" s="1" t="s">
        <v>13543</v>
      </c>
      <c r="D13733" s="1">
        <v>627300.0</v>
      </c>
      <c r="E13733" s="1">
        <v>17.0</v>
      </c>
      <c r="F13733" s="1">
        <v>22.0</v>
      </c>
      <c r="G13733" s="1">
        <v>0.0</v>
      </c>
      <c r="H13733" s="1">
        <v>0.0</v>
      </c>
      <c r="K13733" s="1">
        <f t="shared" si="1"/>
        <v>0</v>
      </c>
    </row>
    <row r="13734" ht="15.75" customHeight="1">
      <c r="A13734" s="1">
        <v>5.0</v>
      </c>
      <c r="B13734" s="1">
        <v>5.5035009E12</v>
      </c>
      <c r="C13734" s="1" t="s">
        <v>1964</v>
      </c>
      <c r="D13734" s="1">
        <v>618810.0</v>
      </c>
      <c r="E13734" s="1">
        <v>17.0</v>
      </c>
      <c r="F13734" s="1">
        <v>22.0</v>
      </c>
      <c r="G13734" s="1">
        <v>0.0</v>
      </c>
      <c r="H13734" s="1">
        <v>0.0</v>
      </c>
      <c r="K13734" s="1">
        <f t="shared" si="1"/>
        <v>0</v>
      </c>
    </row>
    <row r="13735" ht="15.75" customHeight="1">
      <c r="A13735" s="1">
        <v>5.0</v>
      </c>
      <c r="B13735" s="1">
        <v>5.5053003E12</v>
      </c>
      <c r="C13735" s="1" t="s">
        <v>13544</v>
      </c>
      <c r="D13735" s="1">
        <v>609240.0</v>
      </c>
      <c r="E13735" s="1">
        <v>17.0</v>
      </c>
      <c r="F13735" s="1">
        <v>22.0</v>
      </c>
      <c r="G13735" s="1">
        <v>0.0</v>
      </c>
      <c r="H13735" s="1">
        <v>0.0</v>
      </c>
      <c r="K13735" s="1">
        <f t="shared" si="1"/>
        <v>0</v>
      </c>
    </row>
    <row r="13736" ht="15.75" customHeight="1">
      <c r="A13736" s="1">
        <v>14.0</v>
      </c>
      <c r="B13736" s="1">
        <v>1.45053023E13</v>
      </c>
      <c r="C13736" s="1" t="s">
        <v>13545</v>
      </c>
      <c r="D13736" s="1">
        <v>1734650.0</v>
      </c>
      <c r="E13736" s="1">
        <v>17.0</v>
      </c>
      <c r="F13736" s="1">
        <v>22.0</v>
      </c>
      <c r="G13736" s="1">
        <v>16.0</v>
      </c>
      <c r="H13736" s="1">
        <v>3.0</v>
      </c>
      <c r="K13736" s="1">
        <f t="shared" si="1"/>
        <v>19</v>
      </c>
    </row>
    <row r="13737" ht="15.75" customHeight="1">
      <c r="A13737" s="1">
        <v>27.0</v>
      </c>
      <c r="B13737" s="1">
        <v>2.75009019E13</v>
      </c>
      <c r="C13737" s="1" t="s">
        <v>13546</v>
      </c>
      <c r="D13737" s="1">
        <v>3026400.0</v>
      </c>
      <c r="E13737" s="1">
        <v>17.0</v>
      </c>
      <c r="F13737" s="1">
        <v>22.0</v>
      </c>
      <c r="G13737" s="1">
        <v>0.0</v>
      </c>
      <c r="H13737" s="1">
        <v>0.0</v>
      </c>
      <c r="K13737" s="1">
        <f t="shared" si="1"/>
        <v>0</v>
      </c>
    </row>
    <row r="13738" ht="15.75" customHeight="1">
      <c r="A13738" s="1">
        <v>27.0</v>
      </c>
      <c r="B13738" s="1">
        <v>2.75014405302E13</v>
      </c>
      <c r="C13738" s="1" t="s">
        <v>13547</v>
      </c>
      <c r="D13738" s="1">
        <v>3008850.0</v>
      </c>
      <c r="E13738" s="1">
        <v>17.0</v>
      </c>
      <c r="F13738" s="1">
        <v>22.0</v>
      </c>
      <c r="G13738" s="1">
        <v>0.0</v>
      </c>
      <c r="H13738" s="1">
        <v>0.0</v>
      </c>
      <c r="K13738" s="1">
        <f t="shared" si="1"/>
        <v>0</v>
      </c>
    </row>
    <row r="13739" ht="15.75" customHeight="1">
      <c r="A13739" s="1">
        <v>27.0</v>
      </c>
      <c r="B13739" s="1">
        <v>2.75038003E13</v>
      </c>
      <c r="C13739" s="1" t="s">
        <v>13548</v>
      </c>
      <c r="D13739" s="1">
        <v>3003600.0</v>
      </c>
      <c r="E13739" s="1">
        <v>17.0</v>
      </c>
      <c r="F13739" s="1">
        <v>22.0</v>
      </c>
      <c r="G13739" s="1">
        <v>0.0</v>
      </c>
      <c r="H13739" s="1">
        <v>0.0</v>
      </c>
      <c r="K13739" s="1">
        <f t="shared" si="1"/>
        <v>0</v>
      </c>
    </row>
    <row r="13740" ht="15.75" customHeight="1">
      <c r="A13740" s="1">
        <v>27.0</v>
      </c>
      <c r="B13740" s="1">
        <v>2.7504801E13</v>
      </c>
      <c r="C13740" s="1" t="s">
        <v>13549</v>
      </c>
      <c r="D13740" s="1">
        <v>3018660.0</v>
      </c>
      <c r="E13740" s="1">
        <v>17.0</v>
      </c>
      <c r="F13740" s="1">
        <v>22.0</v>
      </c>
      <c r="G13740" s="1">
        <v>0.0</v>
      </c>
      <c r="H13740" s="1">
        <v>0.0</v>
      </c>
      <c r="K13740" s="1">
        <f t="shared" si="1"/>
        <v>0</v>
      </c>
    </row>
    <row r="13741" ht="15.75" customHeight="1">
      <c r="A13741" s="1">
        <v>27.0</v>
      </c>
      <c r="B13741" s="1">
        <v>2.75048405302E13</v>
      </c>
      <c r="C13741" s="1" t="s">
        <v>13550</v>
      </c>
      <c r="D13741" s="1">
        <v>3022260.0</v>
      </c>
      <c r="E13741" s="1">
        <v>17.0</v>
      </c>
      <c r="F13741" s="1">
        <v>22.0</v>
      </c>
      <c r="G13741" s="1">
        <v>0.0</v>
      </c>
      <c r="H13741" s="1">
        <v>0.0</v>
      </c>
      <c r="K13741" s="1">
        <f t="shared" si="1"/>
        <v>0</v>
      </c>
    </row>
    <row r="13742" ht="15.75" customHeight="1">
      <c r="A13742" s="1">
        <v>35.0</v>
      </c>
      <c r="B13742" s="1">
        <v>3.55027007E13</v>
      </c>
      <c r="C13742" s="1" t="s">
        <v>13551</v>
      </c>
      <c r="D13742" s="1">
        <v>3805670.0</v>
      </c>
      <c r="E13742" s="1">
        <v>17.0</v>
      </c>
      <c r="F13742" s="1">
        <v>22.0</v>
      </c>
      <c r="G13742" s="1">
        <v>0.0</v>
      </c>
      <c r="H13742" s="1">
        <v>0.0</v>
      </c>
      <c r="K13742" s="1">
        <f t="shared" si="1"/>
        <v>0</v>
      </c>
    </row>
    <row r="13743" ht="15.75" customHeight="1">
      <c r="A13743" s="1">
        <v>41.0</v>
      </c>
      <c r="B13743" s="1">
        <v>4.15006201E13</v>
      </c>
      <c r="C13743" s="1" t="s">
        <v>13552</v>
      </c>
      <c r="D13743" s="1">
        <v>4500980.0</v>
      </c>
      <c r="E13743" s="1">
        <v>17.0</v>
      </c>
      <c r="F13743" s="1">
        <v>22.0</v>
      </c>
      <c r="G13743" s="1">
        <v>0.0</v>
      </c>
      <c r="H13743" s="1">
        <v>0.0</v>
      </c>
      <c r="K13743" s="1">
        <f t="shared" si="1"/>
        <v>0</v>
      </c>
    </row>
    <row r="13744" ht="15.75" customHeight="1">
      <c r="A13744" s="1">
        <v>46.0</v>
      </c>
      <c r="B13744" s="1">
        <v>4.65004014E13</v>
      </c>
      <c r="C13744" s="1" t="s">
        <v>13553</v>
      </c>
      <c r="D13744" s="1">
        <v>5007320.0</v>
      </c>
      <c r="E13744" s="1">
        <v>17.0</v>
      </c>
      <c r="F13744" s="1">
        <v>22.0</v>
      </c>
      <c r="G13744" s="1">
        <v>0.0</v>
      </c>
      <c r="H13744" s="1">
        <v>0.0</v>
      </c>
      <c r="K13744" s="1">
        <f t="shared" si="1"/>
        <v>0</v>
      </c>
    </row>
    <row r="13745" ht="15.75" customHeight="1">
      <c r="A13745" s="1">
        <v>46.0</v>
      </c>
      <c r="B13745" s="1">
        <v>4.65006004E13</v>
      </c>
      <c r="C13745" s="1" t="s">
        <v>13554</v>
      </c>
      <c r="D13745" s="1">
        <v>5003930.0</v>
      </c>
      <c r="E13745" s="1">
        <v>17.0</v>
      </c>
      <c r="F13745" s="1">
        <v>22.0</v>
      </c>
      <c r="G13745" s="1">
        <v>0.0</v>
      </c>
      <c r="H13745" s="1">
        <v>0.0</v>
      </c>
      <c r="K13745" s="1">
        <f t="shared" si="1"/>
        <v>0</v>
      </c>
    </row>
    <row r="13746" ht="15.75" customHeight="1">
      <c r="A13746" s="1">
        <v>46.0</v>
      </c>
      <c r="B13746" s="1">
        <v>4.65012802E13</v>
      </c>
      <c r="C13746" s="1" t="s">
        <v>13555</v>
      </c>
      <c r="D13746" s="1">
        <v>5008237.0</v>
      </c>
      <c r="E13746" s="1">
        <v>17.0</v>
      </c>
      <c r="F13746" s="1">
        <v>22.0</v>
      </c>
      <c r="G13746" s="1">
        <v>0.0</v>
      </c>
      <c r="H13746" s="1">
        <v>0.0</v>
      </c>
      <c r="K13746" s="1">
        <f t="shared" si="1"/>
        <v>0</v>
      </c>
    </row>
    <row r="13747" ht="15.75" customHeight="1">
      <c r="A13747" s="1">
        <v>50.0</v>
      </c>
      <c r="B13747" s="1">
        <v>5.05052019E13</v>
      </c>
      <c r="C13747" s="1" t="s">
        <v>13556</v>
      </c>
      <c r="D13747" s="1">
        <v>5503750.0</v>
      </c>
      <c r="E13747" s="1">
        <v>17.0</v>
      </c>
      <c r="F13747" s="1">
        <v>22.0</v>
      </c>
      <c r="G13747" s="1">
        <v>0.0</v>
      </c>
      <c r="H13747" s="1">
        <v>2.0</v>
      </c>
      <c r="K13747" s="1">
        <f t="shared" si="1"/>
        <v>2</v>
      </c>
    </row>
    <row r="13748" ht="15.75" customHeight="1">
      <c r="A13748" s="1">
        <v>3.0</v>
      </c>
      <c r="B13748" s="1">
        <v>3.5013101E12</v>
      </c>
      <c r="C13748" s="1" t="s">
        <v>13557</v>
      </c>
      <c r="D13748" s="1">
        <v>400341.0</v>
      </c>
      <c r="E13748" s="1">
        <v>17.0</v>
      </c>
      <c r="F13748" s="1">
        <v>21.0</v>
      </c>
      <c r="G13748" s="1">
        <v>0.0</v>
      </c>
      <c r="H13748" s="1">
        <v>0.0</v>
      </c>
      <c r="K13748" s="1">
        <f t="shared" si="1"/>
        <v>0</v>
      </c>
    </row>
    <row r="13749" ht="15.75" customHeight="1">
      <c r="A13749" s="1">
        <v>5.0</v>
      </c>
      <c r="B13749" s="1">
        <v>5.5009012E12</v>
      </c>
      <c r="C13749" s="1" t="s">
        <v>13558</v>
      </c>
      <c r="D13749" s="1">
        <v>618240.0</v>
      </c>
      <c r="E13749" s="1">
        <v>17.0</v>
      </c>
      <c r="F13749" s="1">
        <v>21.0</v>
      </c>
      <c r="G13749" s="1">
        <v>0.0</v>
      </c>
      <c r="H13749" s="1">
        <v>0.0</v>
      </c>
      <c r="K13749" s="1">
        <f t="shared" si="1"/>
        <v>0</v>
      </c>
    </row>
    <row r="13750" ht="15.75" customHeight="1">
      <c r="A13750" s="1">
        <v>5.0</v>
      </c>
      <c r="B13750" s="1">
        <v>5.5012039E12</v>
      </c>
      <c r="C13750" s="1" t="s">
        <v>13559</v>
      </c>
      <c r="D13750" s="1">
        <v>623730.0</v>
      </c>
      <c r="E13750" s="1">
        <v>17.0</v>
      </c>
      <c r="F13750" s="1">
        <v>21.0</v>
      </c>
      <c r="G13750" s="1">
        <v>0.0</v>
      </c>
      <c r="H13750" s="1">
        <v>0.0</v>
      </c>
      <c r="K13750" s="1">
        <f t="shared" si="1"/>
        <v>0</v>
      </c>
    </row>
    <row r="13751" ht="15.75" customHeight="1">
      <c r="A13751" s="1">
        <v>5.0</v>
      </c>
      <c r="B13751" s="1">
        <v>5.5015007E12</v>
      </c>
      <c r="C13751" s="1" t="s">
        <v>13560</v>
      </c>
      <c r="D13751" s="1">
        <v>605250.0</v>
      </c>
      <c r="E13751" s="1">
        <v>17.0</v>
      </c>
      <c r="F13751" s="1">
        <v>21.0</v>
      </c>
      <c r="G13751" s="1">
        <v>0.0</v>
      </c>
      <c r="H13751" s="1">
        <v>0.0</v>
      </c>
      <c r="K13751" s="1">
        <f t="shared" si="1"/>
        <v>0</v>
      </c>
    </row>
    <row r="13752" ht="15.75" customHeight="1">
      <c r="A13752" s="1">
        <v>5.0</v>
      </c>
      <c r="B13752" s="1">
        <v>5.5035014E12</v>
      </c>
      <c r="C13752" s="1" t="s">
        <v>13561</v>
      </c>
      <c r="D13752" s="1">
        <v>629770.0</v>
      </c>
      <c r="E13752" s="1">
        <v>17.0</v>
      </c>
      <c r="F13752" s="1">
        <v>21.0</v>
      </c>
      <c r="G13752" s="1">
        <v>0.0</v>
      </c>
      <c r="H13752" s="1">
        <v>0.0</v>
      </c>
      <c r="K13752" s="1">
        <f t="shared" si="1"/>
        <v>0</v>
      </c>
    </row>
    <row r="13753" ht="15.75" customHeight="1">
      <c r="A13753" s="1">
        <v>22.0</v>
      </c>
      <c r="B13753" s="1">
        <v>2.23002010301E13</v>
      </c>
      <c r="C13753" s="1" t="s">
        <v>13562</v>
      </c>
      <c r="D13753" s="1">
        <v>2505760.0</v>
      </c>
      <c r="E13753" s="1">
        <v>17.0</v>
      </c>
      <c r="F13753" s="1">
        <v>21.0</v>
      </c>
      <c r="G13753" s="1">
        <v>0.0</v>
      </c>
      <c r="H13753" s="1">
        <v>0.0</v>
      </c>
      <c r="K13753" s="1">
        <f t="shared" si="1"/>
        <v>0</v>
      </c>
    </row>
    <row r="13754" ht="15.75" customHeight="1">
      <c r="A13754" s="1">
        <v>27.0</v>
      </c>
      <c r="B13754" s="1">
        <v>2.75002001E13</v>
      </c>
      <c r="C13754" s="1" t="s">
        <v>13563</v>
      </c>
      <c r="D13754" s="1">
        <v>3003660.0</v>
      </c>
      <c r="E13754" s="1">
        <v>17.0</v>
      </c>
      <c r="F13754" s="1">
        <v>21.0</v>
      </c>
      <c r="G13754" s="1">
        <v>0.0</v>
      </c>
      <c r="H13754" s="1">
        <v>0.0</v>
      </c>
      <c r="K13754" s="1">
        <f t="shared" si="1"/>
        <v>0</v>
      </c>
    </row>
    <row r="13755" ht="15.75" customHeight="1">
      <c r="A13755" s="1">
        <v>27.0</v>
      </c>
      <c r="B13755" s="1">
        <v>2.75003403302E13</v>
      </c>
      <c r="C13755" s="1" t="s">
        <v>13564</v>
      </c>
      <c r="D13755" s="1">
        <v>3026670.0</v>
      </c>
      <c r="E13755" s="1">
        <v>17.0</v>
      </c>
      <c r="F13755" s="1">
        <v>21.0</v>
      </c>
      <c r="G13755" s="1">
        <v>0.0</v>
      </c>
      <c r="H13755" s="1">
        <v>0.0</v>
      </c>
      <c r="K13755" s="1">
        <f t="shared" si="1"/>
        <v>0</v>
      </c>
    </row>
    <row r="13756" ht="15.75" customHeight="1">
      <c r="A13756" s="1">
        <v>27.0</v>
      </c>
      <c r="B13756" s="1">
        <v>2.75006014E13</v>
      </c>
      <c r="C13756" s="1" t="s">
        <v>13565</v>
      </c>
      <c r="D13756" s="1">
        <v>3013280.0</v>
      </c>
      <c r="E13756" s="1">
        <v>17.0</v>
      </c>
      <c r="F13756" s="1">
        <v>21.0</v>
      </c>
      <c r="G13756" s="1">
        <v>0.0</v>
      </c>
      <c r="H13756" s="1">
        <v>0.0</v>
      </c>
      <c r="K13756" s="1">
        <f t="shared" si="1"/>
        <v>0</v>
      </c>
    </row>
    <row r="13757" ht="15.75" customHeight="1">
      <c r="A13757" s="1">
        <v>27.0</v>
      </c>
      <c r="B13757" s="1">
        <v>2.75011401302E13</v>
      </c>
      <c r="C13757" s="1" t="s">
        <v>13566</v>
      </c>
      <c r="D13757" s="1">
        <v>3022410.0</v>
      </c>
      <c r="E13757" s="1">
        <v>17.0</v>
      </c>
      <c r="F13757" s="1">
        <v>21.0</v>
      </c>
      <c r="G13757" s="1">
        <v>0.0</v>
      </c>
      <c r="H13757" s="1">
        <v>2.0</v>
      </c>
      <c r="K13757" s="1">
        <f t="shared" si="1"/>
        <v>2</v>
      </c>
    </row>
    <row r="13758" ht="15.75" customHeight="1">
      <c r="A13758" s="1">
        <v>27.0</v>
      </c>
      <c r="B13758" s="1">
        <v>2.75014009E13</v>
      </c>
      <c r="C13758" s="1" t="s">
        <v>13567</v>
      </c>
      <c r="D13758" s="1">
        <v>3008730.0</v>
      </c>
      <c r="E13758" s="1">
        <v>17.0</v>
      </c>
      <c r="F13758" s="1">
        <v>21.0</v>
      </c>
      <c r="G13758" s="1">
        <v>0.0</v>
      </c>
      <c r="H13758" s="1">
        <v>0.0</v>
      </c>
      <c r="K13758" s="1">
        <f t="shared" si="1"/>
        <v>0</v>
      </c>
    </row>
    <row r="13759" ht="15.75" customHeight="1">
      <c r="A13759" s="1">
        <v>27.0</v>
      </c>
      <c r="B13759" s="1">
        <v>2.75014402302E13</v>
      </c>
      <c r="C13759" s="1" t="s">
        <v>13568</v>
      </c>
      <c r="D13759" s="1">
        <v>3012990.0</v>
      </c>
      <c r="E13759" s="1">
        <v>17.0</v>
      </c>
      <c r="F13759" s="1">
        <v>21.0</v>
      </c>
      <c r="G13759" s="1">
        <v>0.0</v>
      </c>
      <c r="H13759" s="1">
        <v>0.0</v>
      </c>
      <c r="K13759" s="1">
        <f t="shared" si="1"/>
        <v>0</v>
      </c>
    </row>
    <row r="13760" ht="15.75" customHeight="1">
      <c r="A13760" s="1">
        <v>27.0</v>
      </c>
      <c r="B13760" s="1">
        <v>2.75016018E13</v>
      </c>
      <c r="C13760" s="1" t="s">
        <v>13569</v>
      </c>
      <c r="D13760" s="1">
        <v>3016110.0</v>
      </c>
      <c r="E13760" s="1">
        <v>17.0</v>
      </c>
      <c r="F13760" s="1">
        <v>21.0</v>
      </c>
      <c r="G13760" s="1">
        <v>0.0</v>
      </c>
      <c r="H13760" s="1">
        <v>0.0</v>
      </c>
      <c r="K13760" s="1">
        <f t="shared" si="1"/>
        <v>0</v>
      </c>
    </row>
    <row r="13761" ht="15.75" customHeight="1">
      <c r="A13761" s="1">
        <v>27.0</v>
      </c>
      <c r="B13761" s="1">
        <v>2.75016023E13</v>
      </c>
      <c r="C13761" s="1" t="s">
        <v>13570</v>
      </c>
      <c r="D13761" s="1">
        <v>3017520.0</v>
      </c>
      <c r="E13761" s="1">
        <v>17.0</v>
      </c>
      <c r="F13761" s="1">
        <v>21.0</v>
      </c>
      <c r="G13761" s="1">
        <v>0.0</v>
      </c>
      <c r="H13761" s="1">
        <v>0.0</v>
      </c>
      <c r="K13761" s="1">
        <f t="shared" si="1"/>
        <v>0</v>
      </c>
    </row>
    <row r="13762" ht="15.75" customHeight="1">
      <c r="A13762" s="1">
        <v>27.0</v>
      </c>
      <c r="B13762" s="1">
        <v>2.75016037E13</v>
      </c>
      <c r="C13762" s="1" t="s">
        <v>13571</v>
      </c>
      <c r="D13762" s="1">
        <v>3024810.0</v>
      </c>
      <c r="E13762" s="1">
        <v>17.0</v>
      </c>
      <c r="F13762" s="1">
        <v>21.0</v>
      </c>
      <c r="G13762" s="1">
        <v>0.0</v>
      </c>
      <c r="H13762" s="1">
        <v>0.0</v>
      </c>
      <c r="K13762" s="1">
        <f t="shared" si="1"/>
        <v>0</v>
      </c>
    </row>
    <row r="13763" ht="15.75" customHeight="1">
      <c r="A13763" s="1">
        <v>27.0</v>
      </c>
      <c r="B13763" s="1">
        <v>2.75034006E13</v>
      </c>
      <c r="C13763" s="1" t="s">
        <v>13572</v>
      </c>
      <c r="D13763" s="1">
        <v>3007350.0</v>
      </c>
      <c r="E13763" s="1">
        <v>17.0</v>
      </c>
      <c r="F13763" s="1">
        <v>21.0</v>
      </c>
      <c r="G13763" s="1">
        <v>0.0</v>
      </c>
      <c r="H13763" s="1">
        <v>0.0</v>
      </c>
      <c r="K13763" s="1">
        <f t="shared" si="1"/>
        <v>0</v>
      </c>
    </row>
    <row r="13764" ht="15.75" customHeight="1">
      <c r="A13764" s="1">
        <v>27.0</v>
      </c>
      <c r="B13764" s="1">
        <v>2.75049017E13</v>
      </c>
      <c r="C13764" s="1" t="s">
        <v>13573</v>
      </c>
      <c r="D13764" s="1">
        <v>3018060.0</v>
      </c>
      <c r="E13764" s="1">
        <v>17.0</v>
      </c>
      <c r="F13764" s="1">
        <v>21.0</v>
      </c>
      <c r="G13764" s="1">
        <v>4.0</v>
      </c>
      <c r="H13764" s="1">
        <v>0.0</v>
      </c>
      <c r="K13764" s="1">
        <f t="shared" si="1"/>
        <v>4</v>
      </c>
    </row>
    <row r="13765" ht="15.75" customHeight="1">
      <c r="A13765" s="1">
        <v>33.0</v>
      </c>
      <c r="B13765" s="1">
        <v>3.35052076E13</v>
      </c>
      <c r="C13765" s="1" t="s">
        <v>13574</v>
      </c>
      <c r="D13765" s="1">
        <v>3624060.0</v>
      </c>
      <c r="E13765" s="1">
        <v>17.0</v>
      </c>
      <c r="F13765" s="1">
        <v>21.0</v>
      </c>
      <c r="G13765" s="1">
        <v>0.0</v>
      </c>
      <c r="H13765" s="1">
        <v>0.0</v>
      </c>
      <c r="K13765" s="1">
        <f t="shared" si="1"/>
        <v>0</v>
      </c>
    </row>
    <row r="13766" ht="15.75" customHeight="1">
      <c r="A13766" s="1">
        <v>38.0</v>
      </c>
      <c r="B13766" s="1">
        <v>3.85013018E13</v>
      </c>
      <c r="C13766" s="1" t="s">
        <v>13575</v>
      </c>
      <c r="D13766" s="1">
        <v>4111910.0</v>
      </c>
      <c r="E13766" s="1">
        <v>17.0</v>
      </c>
      <c r="F13766" s="1">
        <v>21.0</v>
      </c>
      <c r="G13766" s="1">
        <v>0.0</v>
      </c>
      <c r="H13766" s="1">
        <v>0.0</v>
      </c>
      <c r="K13766" s="1">
        <f t="shared" si="1"/>
        <v>0</v>
      </c>
    </row>
    <row r="13767" ht="15.75" customHeight="1">
      <c r="A13767" s="1">
        <v>3.0</v>
      </c>
      <c r="B13767" s="1">
        <v>3.5013022E12</v>
      </c>
      <c r="C13767" s="1" t="s">
        <v>13576</v>
      </c>
      <c r="D13767" s="1">
        <v>408460.0</v>
      </c>
      <c r="E13767" s="1">
        <v>17.0</v>
      </c>
      <c r="F13767" s="1">
        <v>20.0</v>
      </c>
      <c r="G13767" s="1">
        <v>0.0</v>
      </c>
      <c r="H13767" s="1">
        <v>0.0</v>
      </c>
      <c r="K13767" s="1">
        <f t="shared" si="1"/>
        <v>0</v>
      </c>
    </row>
    <row r="13768" ht="15.75" customHeight="1">
      <c r="A13768" s="1">
        <v>5.0</v>
      </c>
      <c r="B13768" s="1">
        <v>5.5015034E12</v>
      </c>
      <c r="C13768" s="1" t="s">
        <v>13577</v>
      </c>
      <c r="D13768" s="1">
        <v>624330.0</v>
      </c>
      <c r="E13768" s="1">
        <v>17.0</v>
      </c>
      <c r="F13768" s="1">
        <v>20.0</v>
      </c>
      <c r="G13768" s="1">
        <v>0.0</v>
      </c>
      <c r="H13768" s="1">
        <v>0.0</v>
      </c>
      <c r="K13768" s="1">
        <f t="shared" si="1"/>
        <v>0</v>
      </c>
    </row>
    <row r="13769" ht="15.75" customHeight="1">
      <c r="A13769" s="1">
        <v>5.0</v>
      </c>
      <c r="B13769" s="1">
        <v>5.5021009E12</v>
      </c>
      <c r="C13769" s="1" t="s">
        <v>13578</v>
      </c>
      <c r="D13769" s="1">
        <v>621660.0</v>
      </c>
      <c r="E13769" s="1">
        <v>17.0</v>
      </c>
      <c r="F13769" s="1">
        <v>20.0</v>
      </c>
      <c r="G13769" s="1">
        <v>0.0</v>
      </c>
      <c r="H13769" s="1">
        <v>0.0</v>
      </c>
      <c r="K13769" s="1">
        <f t="shared" si="1"/>
        <v>0</v>
      </c>
    </row>
    <row r="13770" ht="15.75" customHeight="1">
      <c r="A13770" s="1">
        <v>5.0</v>
      </c>
      <c r="B13770" s="1">
        <v>5.5021028E12</v>
      </c>
      <c r="C13770" s="1" t="s">
        <v>13579</v>
      </c>
      <c r="D13770" s="1">
        <v>640410.0</v>
      </c>
      <c r="E13770" s="1">
        <v>17.0</v>
      </c>
      <c r="F13770" s="1">
        <v>20.0</v>
      </c>
      <c r="G13770" s="1">
        <v>0.0</v>
      </c>
      <c r="H13770" s="1">
        <v>0.0</v>
      </c>
      <c r="K13770" s="1">
        <f t="shared" si="1"/>
        <v>0</v>
      </c>
    </row>
    <row r="13771" ht="15.75" customHeight="1">
      <c r="A13771" s="1">
        <v>14.0</v>
      </c>
      <c r="B13771" s="1">
        <v>1.45006012E13</v>
      </c>
      <c r="C13771" s="1" t="s">
        <v>13580</v>
      </c>
      <c r="D13771" s="1">
        <v>1709720.0</v>
      </c>
      <c r="E13771" s="1">
        <v>17.0</v>
      </c>
      <c r="F13771" s="1">
        <v>20.0</v>
      </c>
      <c r="G13771" s="1">
        <v>0.0</v>
      </c>
      <c r="H13771" s="1">
        <v>0.0</v>
      </c>
      <c r="K13771" s="1">
        <f t="shared" si="1"/>
        <v>0</v>
      </c>
    </row>
    <row r="13772" ht="15.75" customHeight="1">
      <c r="A13772" s="1">
        <v>20.0</v>
      </c>
      <c r="B13772" s="1">
        <v>2.03005009301E13</v>
      </c>
      <c r="C13772" s="1" t="s">
        <v>13581</v>
      </c>
      <c r="D13772" s="1">
        <v>2304620.0</v>
      </c>
      <c r="E13772" s="1">
        <v>17.0</v>
      </c>
      <c r="F13772" s="1">
        <v>20.0</v>
      </c>
      <c r="G13772" s="1">
        <v>0.0</v>
      </c>
      <c r="H13772" s="1">
        <v>0.0</v>
      </c>
      <c r="K13772" s="1">
        <f t="shared" si="1"/>
        <v>0</v>
      </c>
    </row>
    <row r="13773" ht="15.75" customHeight="1">
      <c r="A13773" s="1">
        <v>20.0</v>
      </c>
      <c r="B13773" s="1">
        <v>2.05007502E13</v>
      </c>
      <c r="C13773" s="1" t="s">
        <v>13582</v>
      </c>
      <c r="D13773" s="1">
        <v>2311820.0</v>
      </c>
      <c r="E13773" s="1">
        <v>17.0</v>
      </c>
      <c r="F13773" s="1">
        <v>20.0</v>
      </c>
      <c r="G13773" s="1">
        <v>0.0</v>
      </c>
      <c r="H13773" s="1">
        <v>0.0</v>
      </c>
      <c r="K13773" s="1">
        <f t="shared" si="1"/>
        <v>0</v>
      </c>
    </row>
    <row r="13774" ht="15.75" customHeight="1">
      <c r="A13774" s="1">
        <v>23.0</v>
      </c>
      <c r="B13774" s="1">
        <v>2.35031006E13</v>
      </c>
      <c r="C13774" s="1" t="s">
        <v>13583</v>
      </c>
      <c r="D13774" s="1">
        <v>2613140.0</v>
      </c>
      <c r="E13774" s="1">
        <v>17.0</v>
      </c>
      <c r="F13774" s="1">
        <v>20.0</v>
      </c>
      <c r="G13774" s="1">
        <v>2.0</v>
      </c>
      <c r="H13774" s="1">
        <v>0.0</v>
      </c>
      <c r="K13774" s="1">
        <f t="shared" si="1"/>
        <v>2</v>
      </c>
    </row>
    <row r="13775" ht="15.75" customHeight="1">
      <c r="A13775" s="1">
        <v>23.0</v>
      </c>
      <c r="B13775" s="1">
        <v>2.35032014E13</v>
      </c>
      <c r="C13775" s="1" t="s">
        <v>13584</v>
      </c>
      <c r="D13775" s="1">
        <v>2609630.0</v>
      </c>
      <c r="E13775" s="1">
        <v>17.0</v>
      </c>
      <c r="F13775" s="1">
        <v>20.0</v>
      </c>
      <c r="G13775" s="1">
        <v>0.0</v>
      </c>
      <c r="H13775" s="1">
        <v>0.0</v>
      </c>
      <c r="K13775" s="1">
        <f t="shared" si="1"/>
        <v>0</v>
      </c>
    </row>
    <row r="13776" ht="15.75" customHeight="1">
      <c r="A13776" s="1">
        <v>27.0</v>
      </c>
      <c r="B13776" s="1">
        <v>2.75020003E13</v>
      </c>
      <c r="C13776" s="1" t="s">
        <v>13585</v>
      </c>
      <c r="D13776" s="1">
        <v>3013200.0</v>
      </c>
      <c r="E13776" s="1">
        <v>17.0</v>
      </c>
      <c r="F13776" s="1">
        <v>20.0</v>
      </c>
      <c r="G13776" s="1">
        <v>0.0</v>
      </c>
      <c r="H13776" s="1">
        <v>0.0</v>
      </c>
      <c r="K13776" s="1">
        <f t="shared" si="1"/>
        <v>0</v>
      </c>
    </row>
    <row r="13777" ht="15.75" customHeight="1">
      <c r="A13777" s="1">
        <v>27.0</v>
      </c>
      <c r="B13777" s="1">
        <v>2.75039011E13</v>
      </c>
      <c r="C13777" s="1" t="s">
        <v>13586</v>
      </c>
      <c r="D13777" s="1">
        <v>3013890.0</v>
      </c>
      <c r="E13777" s="1">
        <v>17.0</v>
      </c>
      <c r="F13777" s="1">
        <v>20.0</v>
      </c>
      <c r="G13777" s="1">
        <v>0.0</v>
      </c>
      <c r="H13777" s="1">
        <v>0.0</v>
      </c>
      <c r="K13777" s="1">
        <f t="shared" si="1"/>
        <v>0</v>
      </c>
    </row>
    <row r="13778" ht="15.75" customHeight="1">
      <c r="A13778" s="1">
        <v>27.0</v>
      </c>
      <c r="B13778" s="1">
        <v>2.75042402302E13</v>
      </c>
      <c r="C13778" s="1" t="s">
        <v>13587</v>
      </c>
      <c r="D13778" s="1">
        <v>3016020.0</v>
      </c>
      <c r="E13778" s="1">
        <v>17.0</v>
      </c>
      <c r="F13778" s="1">
        <v>20.0</v>
      </c>
      <c r="G13778" s="1">
        <v>0.0</v>
      </c>
      <c r="H13778" s="1">
        <v>0.0</v>
      </c>
      <c r="K13778" s="1">
        <f t="shared" si="1"/>
        <v>0</v>
      </c>
    </row>
    <row r="13779" ht="15.75" customHeight="1">
      <c r="A13779" s="1">
        <v>27.0</v>
      </c>
      <c r="B13779" s="1">
        <v>2.75047004E13</v>
      </c>
      <c r="C13779" s="1" t="s">
        <v>13588</v>
      </c>
      <c r="D13779" s="1">
        <v>3009000.0</v>
      </c>
      <c r="E13779" s="1">
        <v>17.0</v>
      </c>
      <c r="F13779" s="1">
        <v>20.0</v>
      </c>
      <c r="G13779" s="1">
        <v>1.0</v>
      </c>
      <c r="H13779" s="1">
        <v>0.0</v>
      </c>
      <c r="K13779" s="1">
        <f t="shared" si="1"/>
        <v>1</v>
      </c>
    </row>
    <row r="13780" ht="15.75" customHeight="1">
      <c r="A13780" s="1">
        <v>27.0</v>
      </c>
      <c r="B13780" s="1">
        <v>2.7504901E13</v>
      </c>
      <c r="C13780" s="1" t="s">
        <v>13589</v>
      </c>
      <c r="D13780" s="1">
        <v>3013140.0</v>
      </c>
      <c r="E13780" s="1">
        <v>17.0</v>
      </c>
      <c r="F13780" s="1">
        <v>20.0</v>
      </c>
      <c r="G13780" s="1">
        <v>10.0</v>
      </c>
      <c r="H13780" s="1">
        <v>0.0</v>
      </c>
      <c r="K13780" s="1">
        <f t="shared" si="1"/>
        <v>10</v>
      </c>
    </row>
    <row r="13781" ht="15.75" customHeight="1">
      <c r="A13781" s="1">
        <v>35.0</v>
      </c>
      <c r="B13781" s="1">
        <v>3.55037011E13</v>
      </c>
      <c r="C13781" s="1" t="s">
        <v>13590</v>
      </c>
      <c r="D13781" s="1">
        <v>3800033.0</v>
      </c>
      <c r="E13781" s="1">
        <v>17.0</v>
      </c>
      <c r="F13781" s="1">
        <v>20.0</v>
      </c>
      <c r="G13781" s="1">
        <v>0.0</v>
      </c>
      <c r="H13781" s="1">
        <v>0.0</v>
      </c>
      <c r="K13781" s="1">
        <f t="shared" si="1"/>
        <v>0</v>
      </c>
    </row>
    <row r="13782" ht="15.75" customHeight="1">
      <c r="A13782" s="1">
        <v>36.0</v>
      </c>
      <c r="B13782" s="1">
        <v>3.65055201E13</v>
      </c>
      <c r="C13782" s="1" t="s">
        <v>13591</v>
      </c>
      <c r="D13782" s="1">
        <v>3904860.0</v>
      </c>
      <c r="E13782" s="1">
        <v>17.0</v>
      </c>
      <c r="F13782" s="1">
        <v>20.0</v>
      </c>
      <c r="G13782" s="1">
        <v>20.0</v>
      </c>
      <c r="H13782" s="1">
        <v>0.0</v>
      </c>
      <c r="K13782" s="1">
        <f t="shared" si="1"/>
        <v>20</v>
      </c>
    </row>
    <row r="13783" ht="15.75" customHeight="1">
      <c r="A13783" s="1">
        <v>46.0</v>
      </c>
      <c r="B13783" s="1">
        <v>4.65008703E13</v>
      </c>
      <c r="C13783" s="1" t="s">
        <v>13592</v>
      </c>
      <c r="D13783" s="1">
        <v>5000391.0</v>
      </c>
      <c r="E13783" s="1">
        <v>17.0</v>
      </c>
      <c r="F13783" s="1">
        <v>20.0</v>
      </c>
      <c r="G13783" s="1">
        <v>0.0</v>
      </c>
      <c r="H13783" s="1">
        <v>20.0</v>
      </c>
      <c r="K13783" s="1">
        <f t="shared" si="1"/>
        <v>20</v>
      </c>
    </row>
    <row r="13784" ht="15.75" customHeight="1">
      <c r="A13784" s="1">
        <v>48.0</v>
      </c>
      <c r="B13784" s="1">
        <v>4.85028005E13</v>
      </c>
      <c r="C13784" s="1" t="s">
        <v>13593</v>
      </c>
      <c r="D13784" s="1">
        <v>5307860.0</v>
      </c>
      <c r="E13784" s="1">
        <v>17.0</v>
      </c>
      <c r="F13784" s="1">
        <v>20.0</v>
      </c>
      <c r="G13784" s="1">
        <v>0.0</v>
      </c>
      <c r="H13784" s="1">
        <v>0.0</v>
      </c>
      <c r="K13784" s="1">
        <f t="shared" si="1"/>
        <v>0</v>
      </c>
    </row>
    <row r="13785" ht="15.75" customHeight="1">
      <c r="A13785" s="1">
        <v>48.0</v>
      </c>
      <c r="B13785" s="1">
        <v>4.8503802E13</v>
      </c>
      <c r="C13785" s="1" t="s">
        <v>13594</v>
      </c>
      <c r="D13785" s="1">
        <v>5308490.0</v>
      </c>
      <c r="E13785" s="1">
        <v>17.0</v>
      </c>
      <c r="F13785" s="1">
        <v>20.0</v>
      </c>
      <c r="G13785" s="1">
        <v>0.0</v>
      </c>
      <c r="H13785" s="1">
        <v>0.0</v>
      </c>
      <c r="K13785" s="1">
        <f t="shared" si="1"/>
        <v>0</v>
      </c>
    </row>
    <row r="13786" ht="15.75" customHeight="1">
      <c r="A13786" s="1">
        <v>3.0</v>
      </c>
      <c r="B13786" s="1">
        <v>3.5002001E12</v>
      </c>
      <c r="C13786" s="1" t="s">
        <v>13595</v>
      </c>
      <c r="D13786" s="1">
        <v>400750.0</v>
      </c>
      <c r="E13786" s="1">
        <v>17.0</v>
      </c>
      <c r="F13786" s="1">
        <v>19.0</v>
      </c>
      <c r="G13786" s="1">
        <v>0.0</v>
      </c>
      <c r="H13786" s="1">
        <v>0.0</v>
      </c>
      <c r="K13786" s="1">
        <f t="shared" si="1"/>
        <v>0</v>
      </c>
    </row>
    <row r="13787" ht="15.75" customHeight="1">
      <c r="A13787" s="1">
        <v>5.0</v>
      </c>
      <c r="B13787" s="1">
        <v>5.5035003E12</v>
      </c>
      <c r="C13787" s="1" t="s">
        <v>13596</v>
      </c>
      <c r="D13787" s="1">
        <v>608640.0</v>
      </c>
      <c r="E13787" s="1">
        <v>17.0</v>
      </c>
      <c r="F13787" s="1">
        <v>19.0</v>
      </c>
      <c r="G13787" s="1">
        <v>0.0</v>
      </c>
      <c r="H13787" s="1">
        <v>0.0</v>
      </c>
      <c r="K13787" s="1">
        <f t="shared" si="1"/>
        <v>0</v>
      </c>
    </row>
    <row r="13788" ht="15.75" customHeight="1">
      <c r="A13788" s="1">
        <v>5.0</v>
      </c>
      <c r="B13788" s="1">
        <v>5.5053015E12</v>
      </c>
      <c r="C13788" s="1" t="s">
        <v>13597</v>
      </c>
      <c r="D13788" s="1">
        <v>639750.0</v>
      </c>
      <c r="E13788" s="1">
        <v>17.0</v>
      </c>
      <c r="F13788" s="1">
        <v>19.0</v>
      </c>
      <c r="G13788" s="1">
        <v>1.0</v>
      </c>
      <c r="H13788" s="1">
        <v>0.0</v>
      </c>
      <c r="K13788" s="1">
        <f t="shared" si="1"/>
        <v>1</v>
      </c>
    </row>
    <row r="13789" ht="15.75" customHeight="1">
      <c r="A13789" s="1">
        <v>20.0</v>
      </c>
      <c r="B13789" s="1">
        <v>2.03002024301E13</v>
      </c>
      <c r="C13789" s="1" t="s">
        <v>13598</v>
      </c>
      <c r="D13789" s="1">
        <v>2300005.0</v>
      </c>
      <c r="E13789" s="1">
        <v>17.0</v>
      </c>
      <c r="F13789" s="1">
        <v>19.0</v>
      </c>
      <c r="G13789" s="1">
        <v>0.0</v>
      </c>
      <c r="H13789" s="1">
        <v>0.0</v>
      </c>
      <c r="K13789" s="1">
        <f t="shared" si="1"/>
        <v>0</v>
      </c>
    </row>
    <row r="13790" ht="15.75" customHeight="1">
      <c r="A13790" s="1">
        <v>20.0</v>
      </c>
      <c r="B13790" s="1">
        <v>2.03015018301E13</v>
      </c>
      <c r="C13790" s="1" t="s">
        <v>13599</v>
      </c>
      <c r="D13790" s="1">
        <v>2304900.0</v>
      </c>
      <c r="E13790" s="1">
        <v>17.0</v>
      </c>
      <c r="F13790" s="1">
        <v>19.0</v>
      </c>
      <c r="G13790" s="1">
        <v>0.0</v>
      </c>
      <c r="H13790" s="1">
        <v>0.0</v>
      </c>
      <c r="K13790" s="1">
        <f t="shared" si="1"/>
        <v>0</v>
      </c>
    </row>
    <row r="13791" ht="15.75" customHeight="1">
      <c r="A13791" s="1">
        <v>23.0</v>
      </c>
      <c r="B13791" s="1">
        <v>2.3503208E13</v>
      </c>
      <c r="C13791" s="1" t="s">
        <v>13600</v>
      </c>
      <c r="D13791" s="1">
        <v>2634860.0</v>
      </c>
      <c r="E13791" s="1">
        <v>17.0</v>
      </c>
      <c r="F13791" s="1">
        <v>19.0</v>
      </c>
      <c r="G13791" s="1">
        <v>0.0</v>
      </c>
      <c r="H13791" s="1">
        <v>0.0</v>
      </c>
      <c r="K13791" s="1">
        <f t="shared" si="1"/>
        <v>0</v>
      </c>
    </row>
    <row r="13792" ht="15.75" customHeight="1">
      <c r="A13792" s="1">
        <v>27.0</v>
      </c>
      <c r="B13792" s="1">
        <v>2.75003003E13</v>
      </c>
      <c r="C13792" s="1" t="s">
        <v>13601</v>
      </c>
      <c r="D13792" s="1">
        <v>3004050.0</v>
      </c>
      <c r="E13792" s="1">
        <v>17.0</v>
      </c>
      <c r="F13792" s="1">
        <v>19.0</v>
      </c>
      <c r="G13792" s="1">
        <v>0.0</v>
      </c>
      <c r="H13792" s="1">
        <v>0.0</v>
      </c>
      <c r="K13792" s="1">
        <f t="shared" si="1"/>
        <v>0</v>
      </c>
    </row>
    <row r="13793" ht="15.75" customHeight="1">
      <c r="A13793" s="1">
        <v>27.0</v>
      </c>
      <c r="B13793" s="1">
        <v>2.75007402302E13</v>
      </c>
      <c r="C13793" s="1" t="s">
        <v>13602</v>
      </c>
      <c r="D13793" s="1">
        <v>3005910.0</v>
      </c>
      <c r="E13793" s="1">
        <v>17.0</v>
      </c>
      <c r="F13793" s="1">
        <v>19.0</v>
      </c>
      <c r="G13793" s="1">
        <v>0.0</v>
      </c>
      <c r="H13793" s="1">
        <v>0.0</v>
      </c>
      <c r="K13793" s="1">
        <f t="shared" si="1"/>
        <v>0</v>
      </c>
    </row>
    <row r="13794" ht="15.75" customHeight="1">
      <c r="A13794" s="1">
        <v>27.0</v>
      </c>
      <c r="B13794" s="1">
        <v>2.75008002E13</v>
      </c>
      <c r="C13794" s="1" t="s">
        <v>13603</v>
      </c>
      <c r="D13794" s="1">
        <v>3003480.0</v>
      </c>
      <c r="E13794" s="1">
        <v>17.0</v>
      </c>
      <c r="F13794" s="1">
        <v>19.0</v>
      </c>
      <c r="G13794" s="1">
        <v>0.0</v>
      </c>
      <c r="H13794" s="1">
        <v>0.0</v>
      </c>
      <c r="K13794" s="1">
        <f t="shared" si="1"/>
        <v>0</v>
      </c>
    </row>
    <row r="13795" ht="15.75" customHeight="1">
      <c r="A13795" s="1">
        <v>27.0</v>
      </c>
      <c r="B13795" s="1">
        <v>2.75011012302E13</v>
      </c>
      <c r="C13795" s="1" t="s">
        <v>13604</v>
      </c>
      <c r="D13795" s="1">
        <v>3008340.0</v>
      </c>
      <c r="E13795" s="1">
        <v>17.0</v>
      </c>
      <c r="F13795" s="1">
        <v>19.0</v>
      </c>
      <c r="G13795" s="1">
        <v>0.0</v>
      </c>
      <c r="H13795" s="1">
        <v>0.0</v>
      </c>
      <c r="K13795" s="1">
        <f t="shared" si="1"/>
        <v>0</v>
      </c>
    </row>
    <row r="13796" ht="15.75" customHeight="1">
      <c r="A13796" s="1">
        <v>27.0</v>
      </c>
      <c r="B13796" s="1">
        <v>2.75017009E13</v>
      </c>
      <c r="C13796" s="1" t="s">
        <v>13605</v>
      </c>
      <c r="D13796" s="1">
        <v>3020690.0</v>
      </c>
      <c r="E13796" s="1">
        <v>17.0</v>
      </c>
      <c r="F13796" s="1">
        <v>19.0</v>
      </c>
      <c r="G13796" s="1">
        <v>0.0</v>
      </c>
      <c r="H13796" s="1">
        <v>0.0</v>
      </c>
      <c r="K13796" s="1">
        <f t="shared" si="1"/>
        <v>0</v>
      </c>
    </row>
    <row r="13797" ht="15.75" customHeight="1">
      <c r="A13797" s="1">
        <v>27.0</v>
      </c>
      <c r="B13797" s="1">
        <v>2.75017018E13</v>
      </c>
      <c r="C13797" s="1" t="s">
        <v>13606</v>
      </c>
      <c r="D13797" s="1">
        <v>3011990.0</v>
      </c>
      <c r="E13797" s="1">
        <v>17.0</v>
      </c>
      <c r="F13797" s="1">
        <v>19.0</v>
      </c>
      <c r="G13797" s="1">
        <v>0.0</v>
      </c>
      <c r="H13797" s="1">
        <v>2.0</v>
      </c>
      <c r="K13797" s="1">
        <f t="shared" si="1"/>
        <v>2</v>
      </c>
    </row>
    <row r="13798" ht="15.75" customHeight="1">
      <c r="A13798" s="1">
        <v>27.0</v>
      </c>
      <c r="B13798" s="1">
        <v>2.75023401302E13</v>
      </c>
      <c r="C13798" s="1" t="s">
        <v>13607</v>
      </c>
      <c r="D13798" s="1">
        <v>3012300.0</v>
      </c>
      <c r="E13798" s="1">
        <v>17.0</v>
      </c>
      <c r="F13798" s="1">
        <v>19.0</v>
      </c>
      <c r="G13798" s="1">
        <v>0.0</v>
      </c>
      <c r="H13798" s="1">
        <v>0.0</v>
      </c>
      <c r="K13798" s="1">
        <f t="shared" si="1"/>
        <v>0</v>
      </c>
    </row>
    <row r="13799" ht="15.75" customHeight="1">
      <c r="A13799" s="1">
        <v>27.0</v>
      </c>
      <c r="B13799" s="1">
        <v>2.75050004E13</v>
      </c>
      <c r="C13799" s="1" t="s">
        <v>13608</v>
      </c>
      <c r="D13799" s="1">
        <v>3005330.0</v>
      </c>
      <c r="E13799" s="1">
        <v>17.0</v>
      </c>
      <c r="F13799" s="1">
        <v>19.0</v>
      </c>
      <c r="G13799" s="1">
        <v>5.0</v>
      </c>
      <c r="H13799" s="1">
        <v>0.0</v>
      </c>
      <c r="K13799" s="1">
        <f t="shared" si="1"/>
        <v>5</v>
      </c>
    </row>
    <row r="13800" ht="15.75" customHeight="1">
      <c r="A13800" s="1">
        <v>32.0</v>
      </c>
      <c r="B13800" s="1">
        <v>3.25020501E13</v>
      </c>
      <c r="C13800" s="1" t="s">
        <v>13609</v>
      </c>
      <c r="D13800" s="1">
        <v>3501320.0</v>
      </c>
      <c r="E13800" s="1">
        <v>17.0</v>
      </c>
      <c r="F13800" s="1">
        <v>19.0</v>
      </c>
      <c r="G13800" s="1">
        <v>0.0</v>
      </c>
      <c r="H13800" s="1">
        <v>0.0</v>
      </c>
      <c r="K13800" s="1">
        <f t="shared" si="1"/>
        <v>0</v>
      </c>
    </row>
    <row r="13801" ht="15.75" customHeight="1">
      <c r="A13801" s="1">
        <v>38.0</v>
      </c>
      <c r="B13801" s="1">
        <v>3.85030022E13</v>
      </c>
      <c r="C13801" s="1" t="s">
        <v>13610</v>
      </c>
      <c r="D13801" s="1">
        <v>4112540.0</v>
      </c>
      <c r="E13801" s="1">
        <v>17.0</v>
      </c>
      <c r="F13801" s="1">
        <v>19.0</v>
      </c>
      <c r="G13801" s="1">
        <v>0.0</v>
      </c>
      <c r="H13801" s="1">
        <v>0.0</v>
      </c>
      <c r="K13801" s="1">
        <f t="shared" si="1"/>
        <v>0</v>
      </c>
    </row>
    <row r="13802" ht="15.75" customHeight="1">
      <c r="A13802" s="1">
        <v>43.0</v>
      </c>
      <c r="B13802" s="1">
        <v>4.31009009301E13</v>
      </c>
      <c r="C13802" s="1" t="s">
        <v>624</v>
      </c>
      <c r="D13802" s="1">
        <v>4700480.0</v>
      </c>
      <c r="E13802" s="1">
        <v>17.0</v>
      </c>
      <c r="F13802" s="1">
        <v>19.0</v>
      </c>
      <c r="G13802" s="1">
        <v>0.0</v>
      </c>
      <c r="H13802" s="1">
        <v>16.0</v>
      </c>
      <c r="K13802" s="1">
        <f t="shared" si="1"/>
        <v>16</v>
      </c>
    </row>
    <row r="13803" ht="15.75" customHeight="1">
      <c r="A13803" s="1">
        <v>46.0</v>
      </c>
      <c r="B13803" s="1">
        <v>4.65002019E13</v>
      </c>
      <c r="C13803" s="1" t="s">
        <v>13611</v>
      </c>
      <c r="D13803" s="1">
        <v>5000386.0</v>
      </c>
      <c r="E13803" s="1">
        <v>17.0</v>
      </c>
      <c r="F13803" s="1">
        <v>19.0</v>
      </c>
      <c r="G13803" s="1">
        <v>0.0</v>
      </c>
      <c r="H13803" s="1">
        <v>0.0</v>
      </c>
      <c r="K13803" s="1">
        <f t="shared" si="1"/>
        <v>0</v>
      </c>
    </row>
    <row r="13804" ht="15.75" customHeight="1">
      <c r="A13804" s="1">
        <v>3.0</v>
      </c>
      <c r="B13804" s="1">
        <v>3.501301E12</v>
      </c>
      <c r="C13804" s="1" t="s">
        <v>13612</v>
      </c>
      <c r="D13804" s="1">
        <v>402460.0</v>
      </c>
      <c r="E13804" s="1">
        <v>17.0</v>
      </c>
      <c r="F13804" s="1">
        <v>18.0</v>
      </c>
      <c r="G13804" s="1">
        <v>0.0</v>
      </c>
      <c r="H13804" s="1">
        <v>0.0</v>
      </c>
      <c r="K13804" s="1">
        <f t="shared" si="1"/>
        <v>0</v>
      </c>
    </row>
    <row r="13805" ht="15.75" customHeight="1">
      <c r="A13805" s="1">
        <v>5.0</v>
      </c>
      <c r="B13805" s="1">
        <v>5.5027019E12</v>
      </c>
      <c r="C13805" s="1" t="s">
        <v>13613</v>
      </c>
      <c r="D13805" s="1">
        <v>625110.0</v>
      </c>
      <c r="E13805" s="1">
        <v>17.0</v>
      </c>
      <c r="F13805" s="1">
        <v>18.0</v>
      </c>
      <c r="G13805" s="1">
        <v>0.0</v>
      </c>
      <c r="H13805" s="1">
        <v>0.0</v>
      </c>
      <c r="K13805" s="1">
        <f t="shared" si="1"/>
        <v>0</v>
      </c>
    </row>
    <row r="13806" ht="15.75" customHeight="1">
      <c r="A13806" s="1">
        <v>13.0</v>
      </c>
      <c r="B13806" s="1">
        <v>1.35039002E13</v>
      </c>
      <c r="C13806" s="1" t="s">
        <v>13614</v>
      </c>
      <c r="D13806" s="1">
        <v>1600090.0</v>
      </c>
      <c r="E13806" s="1">
        <v>17.0</v>
      </c>
      <c r="F13806" s="1">
        <v>18.0</v>
      </c>
      <c r="G13806" s="1">
        <v>0.0</v>
      </c>
      <c r="H13806" s="1">
        <v>0.0</v>
      </c>
      <c r="K13806" s="1">
        <f t="shared" si="1"/>
        <v>0</v>
      </c>
    </row>
    <row r="13807" ht="15.75" customHeight="1">
      <c r="A13807" s="1">
        <v>13.0</v>
      </c>
      <c r="B13807" s="1">
        <v>1.3504201E13</v>
      </c>
      <c r="C13807" s="1" t="s">
        <v>13615</v>
      </c>
      <c r="D13807" s="1">
        <v>1603210.0</v>
      </c>
      <c r="E13807" s="1">
        <v>17.0</v>
      </c>
      <c r="F13807" s="1">
        <v>18.0</v>
      </c>
      <c r="G13807" s="1">
        <v>0.0</v>
      </c>
      <c r="H13807" s="1">
        <v>0.0</v>
      </c>
      <c r="K13807" s="1">
        <f t="shared" si="1"/>
        <v>0</v>
      </c>
    </row>
    <row r="13808" ht="15.75" customHeight="1">
      <c r="A13808" s="1">
        <v>17.0</v>
      </c>
      <c r="B13808" s="1">
        <v>1.75021301E13</v>
      </c>
      <c r="C13808" s="1" t="s">
        <v>13616</v>
      </c>
      <c r="D13808" s="1" t="s">
        <v>13617</v>
      </c>
      <c r="E13808" s="1">
        <v>17.0</v>
      </c>
      <c r="F13808" s="1">
        <v>18.0</v>
      </c>
      <c r="G13808" s="1">
        <v>0.0</v>
      </c>
      <c r="H13808" s="1">
        <v>0.0</v>
      </c>
      <c r="K13808" s="1">
        <f t="shared" si="1"/>
        <v>0</v>
      </c>
    </row>
    <row r="13809" ht="15.75" customHeight="1">
      <c r="A13809" s="1">
        <v>20.0</v>
      </c>
      <c r="B13809" s="1">
        <v>2.03005018301E13</v>
      </c>
      <c r="C13809" s="1" t="s">
        <v>13618</v>
      </c>
      <c r="D13809" s="1">
        <v>2307590.0</v>
      </c>
      <c r="E13809" s="1">
        <v>17.0</v>
      </c>
      <c r="F13809" s="1">
        <v>18.0</v>
      </c>
      <c r="G13809" s="1">
        <v>0.0</v>
      </c>
      <c r="H13809" s="1">
        <v>0.0</v>
      </c>
      <c r="K13809" s="1">
        <f t="shared" si="1"/>
        <v>0</v>
      </c>
    </row>
    <row r="13810" ht="15.75" customHeight="1">
      <c r="A13810" s="1">
        <v>23.0</v>
      </c>
      <c r="B13810" s="1">
        <v>2.35042003E13</v>
      </c>
      <c r="C13810" s="1" t="s">
        <v>13619</v>
      </c>
      <c r="D13810" s="1">
        <v>2616560.0</v>
      </c>
      <c r="E13810" s="1">
        <v>17.0</v>
      </c>
      <c r="F13810" s="1">
        <v>18.0</v>
      </c>
      <c r="G13810" s="1">
        <v>0.0</v>
      </c>
      <c r="H13810" s="1">
        <v>0.0</v>
      </c>
      <c r="K13810" s="1">
        <f t="shared" si="1"/>
        <v>0</v>
      </c>
    </row>
    <row r="13811" ht="15.75" customHeight="1">
      <c r="A13811" s="1">
        <v>27.0</v>
      </c>
      <c r="B13811" s="1">
        <v>2.75018403E13</v>
      </c>
      <c r="C13811" s="1" t="s">
        <v>13620</v>
      </c>
      <c r="D13811" s="1">
        <v>3000004.0</v>
      </c>
      <c r="E13811" s="1">
        <v>17.0</v>
      </c>
      <c r="F13811" s="1">
        <v>18.0</v>
      </c>
      <c r="G13811" s="1">
        <v>0.0</v>
      </c>
      <c r="H13811" s="1">
        <v>0.0</v>
      </c>
      <c r="K13811" s="1">
        <f t="shared" si="1"/>
        <v>0</v>
      </c>
    </row>
    <row r="13812" ht="15.75" customHeight="1">
      <c r="A13812" s="1">
        <v>27.0</v>
      </c>
      <c r="B13812" s="1">
        <v>2.75021404301E13</v>
      </c>
      <c r="C13812" s="1" t="s">
        <v>13621</v>
      </c>
      <c r="D13812" s="1">
        <v>3000097.0</v>
      </c>
      <c r="E13812" s="1">
        <v>17.0</v>
      </c>
      <c r="F13812" s="1">
        <v>18.0</v>
      </c>
      <c r="G13812" s="1">
        <v>0.0</v>
      </c>
      <c r="H13812" s="1">
        <v>0.0</v>
      </c>
      <c r="K13812" s="1">
        <f t="shared" si="1"/>
        <v>0</v>
      </c>
    </row>
    <row r="13813" ht="15.75" customHeight="1">
      <c r="A13813" s="1">
        <v>27.0</v>
      </c>
      <c r="B13813" s="1">
        <v>2.75032016E13</v>
      </c>
      <c r="C13813" s="1" t="s">
        <v>13622</v>
      </c>
      <c r="D13813" s="1">
        <v>3025380.0</v>
      </c>
      <c r="E13813" s="1">
        <v>17.0</v>
      </c>
      <c r="F13813" s="1">
        <v>18.0</v>
      </c>
      <c r="G13813" s="1">
        <v>0.0</v>
      </c>
      <c r="H13813" s="1">
        <v>0.0</v>
      </c>
      <c r="K13813" s="1">
        <f t="shared" si="1"/>
        <v>0</v>
      </c>
    </row>
    <row r="13814" ht="15.75" customHeight="1">
      <c r="A13814" s="1">
        <v>27.0</v>
      </c>
      <c r="B13814" s="1">
        <v>2.75048013E13</v>
      </c>
      <c r="C13814" s="1" t="s">
        <v>13623</v>
      </c>
      <c r="D13814" s="1">
        <v>3019530.0</v>
      </c>
      <c r="E13814" s="1">
        <v>17.0</v>
      </c>
      <c r="F13814" s="1">
        <v>18.0</v>
      </c>
      <c r="G13814" s="1">
        <v>0.0</v>
      </c>
      <c r="H13814" s="1">
        <v>0.0</v>
      </c>
      <c r="K13814" s="1">
        <f t="shared" si="1"/>
        <v>0</v>
      </c>
    </row>
    <row r="13815" ht="15.75" customHeight="1">
      <c r="A13815" s="1">
        <v>27.0</v>
      </c>
      <c r="B13815" s="1">
        <v>2.75048404302E13</v>
      </c>
      <c r="C13815" s="1" t="s">
        <v>13624</v>
      </c>
      <c r="D13815" s="1">
        <v>3021900.0</v>
      </c>
      <c r="E13815" s="1">
        <v>17.0</v>
      </c>
      <c r="F13815" s="1">
        <v>18.0</v>
      </c>
      <c r="G13815" s="1">
        <v>0.0</v>
      </c>
      <c r="H13815" s="1">
        <v>0.0</v>
      </c>
      <c r="K13815" s="1">
        <f t="shared" si="1"/>
        <v>0</v>
      </c>
    </row>
    <row r="13816" ht="15.75" customHeight="1">
      <c r="A13816" s="1">
        <v>35.0</v>
      </c>
      <c r="B13816" s="1">
        <v>3.55008037E13</v>
      </c>
      <c r="C13816" s="1" t="s">
        <v>13625</v>
      </c>
      <c r="D13816" s="1">
        <v>3800015.0</v>
      </c>
      <c r="E13816" s="1">
        <v>17.0</v>
      </c>
      <c r="F13816" s="1">
        <v>18.0</v>
      </c>
      <c r="G13816" s="1">
        <v>0.0</v>
      </c>
      <c r="H13816" s="1">
        <v>0.0</v>
      </c>
      <c r="K13816" s="1">
        <f t="shared" si="1"/>
        <v>0</v>
      </c>
    </row>
    <row r="13817" ht="15.75" customHeight="1">
      <c r="A13817" s="1">
        <v>36.0</v>
      </c>
      <c r="B13817" s="1">
        <v>3.65062013E13</v>
      </c>
      <c r="C13817" s="1" t="s">
        <v>13626</v>
      </c>
      <c r="D13817" s="1">
        <v>3904897.0</v>
      </c>
      <c r="E13817" s="1">
        <v>17.0</v>
      </c>
      <c r="F13817" s="1">
        <v>18.0</v>
      </c>
      <c r="G13817" s="1">
        <v>0.0</v>
      </c>
      <c r="H13817" s="1">
        <v>0.0</v>
      </c>
      <c r="K13817" s="1">
        <f t="shared" si="1"/>
        <v>0</v>
      </c>
    </row>
    <row r="13818" ht="15.75" customHeight="1">
      <c r="A13818" s="1">
        <v>38.0</v>
      </c>
      <c r="B13818" s="1">
        <v>3.85019009E13</v>
      </c>
      <c r="C13818" s="1" t="s">
        <v>13627</v>
      </c>
      <c r="D13818" s="1">
        <v>4109960.0</v>
      </c>
      <c r="E13818" s="1">
        <v>17.0</v>
      </c>
      <c r="F13818" s="1">
        <v>18.0</v>
      </c>
      <c r="G13818" s="1">
        <v>0.0</v>
      </c>
      <c r="H13818" s="1">
        <v>0.0</v>
      </c>
      <c r="K13818" s="1">
        <f t="shared" si="1"/>
        <v>0</v>
      </c>
    </row>
    <row r="13819" ht="15.75" customHeight="1">
      <c r="A13819" s="1">
        <v>38.0</v>
      </c>
      <c r="B13819" s="1">
        <v>3.85023004E13</v>
      </c>
      <c r="C13819" s="1" t="s">
        <v>13628</v>
      </c>
      <c r="D13819" s="1">
        <v>4101500.0</v>
      </c>
      <c r="E13819" s="1">
        <v>17.0</v>
      </c>
      <c r="F13819" s="1">
        <v>18.0</v>
      </c>
      <c r="G13819" s="1">
        <v>0.0</v>
      </c>
      <c r="H13819" s="1">
        <v>0.0</v>
      </c>
      <c r="K13819" s="1">
        <f t="shared" si="1"/>
        <v>0</v>
      </c>
    </row>
    <row r="13820" ht="15.75" customHeight="1">
      <c r="A13820" s="1">
        <v>44.0</v>
      </c>
      <c r="B13820" s="1">
        <v>4.45090002E13</v>
      </c>
      <c r="C13820" s="1" t="s">
        <v>13629</v>
      </c>
      <c r="D13820" s="1">
        <v>4821560.0</v>
      </c>
      <c r="E13820" s="1">
        <v>17.0</v>
      </c>
      <c r="F13820" s="1">
        <v>18.0</v>
      </c>
      <c r="G13820" s="1">
        <v>0.0</v>
      </c>
      <c r="H13820" s="1">
        <v>0.0</v>
      </c>
      <c r="K13820" s="1">
        <f t="shared" si="1"/>
        <v>0</v>
      </c>
    </row>
    <row r="13821" ht="15.75" customHeight="1">
      <c r="A13821" s="1">
        <v>46.0</v>
      </c>
      <c r="B13821" s="1">
        <v>4.65006008E13</v>
      </c>
      <c r="C13821" s="1" t="s">
        <v>13630</v>
      </c>
      <c r="D13821" s="1">
        <v>5004140.0</v>
      </c>
      <c r="E13821" s="1">
        <v>17.0</v>
      </c>
      <c r="F13821" s="1">
        <v>18.0</v>
      </c>
      <c r="G13821" s="1">
        <v>0.0</v>
      </c>
      <c r="H13821" s="1">
        <v>0.0</v>
      </c>
      <c r="K13821" s="1">
        <f t="shared" si="1"/>
        <v>0</v>
      </c>
    </row>
    <row r="13822" ht="15.75" customHeight="1">
      <c r="A13822" s="1">
        <v>48.0</v>
      </c>
      <c r="B13822" s="1">
        <v>4.85011005E13</v>
      </c>
      <c r="C13822" s="1" t="s">
        <v>13631</v>
      </c>
      <c r="D13822" s="1">
        <v>5308370.0</v>
      </c>
      <c r="E13822" s="1">
        <v>17.0</v>
      </c>
      <c r="F13822" s="1">
        <v>18.0</v>
      </c>
      <c r="G13822" s="1">
        <v>0.0</v>
      </c>
      <c r="H13822" s="1">
        <v>0.0</v>
      </c>
      <c r="K13822" s="1">
        <f t="shared" si="1"/>
        <v>0</v>
      </c>
    </row>
    <row r="13823" ht="15.75" customHeight="1">
      <c r="A13823" s="1">
        <v>5.0</v>
      </c>
      <c r="B13823" s="1">
        <v>5.5018012E12</v>
      </c>
      <c r="C13823" s="1" t="s">
        <v>13632</v>
      </c>
      <c r="D13823" s="1">
        <v>631830.0</v>
      </c>
      <c r="E13823" s="1">
        <v>17.0</v>
      </c>
      <c r="F13823" s="1">
        <v>17.0</v>
      </c>
      <c r="G13823" s="1">
        <v>0.0</v>
      </c>
      <c r="H13823" s="1">
        <v>0.0</v>
      </c>
      <c r="K13823" s="1">
        <f t="shared" si="1"/>
        <v>0</v>
      </c>
    </row>
    <row r="13824" ht="15.75" customHeight="1">
      <c r="A13824" s="1">
        <v>5.0</v>
      </c>
      <c r="B13824" s="1">
        <v>5.5035023E12</v>
      </c>
      <c r="C13824" s="1" t="s">
        <v>13633</v>
      </c>
      <c r="D13824" s="1">
        <v>642630.0</v>
      </c>
      <c r="E13824" s="1">
        <v>17.0</v>
      </c>
      <c r="F13824" s="1">
        <v>17.0</v>
      </c>
      <c r="G13824" s="1">
        <v>0.0</v>
      </c>
      <c r="H13824" s="1">
        <v>0.0</v>
      </c>
      <c r="K13824" s="1">
        <f t="shared" si="1"/>
        <v>0</v>
      </c>
    </row>
    <row r="13825" ht="15.75" customHeight="1">
      <c r="A13825" s="1">
        <v>23.0</v>
      </c>
      <c r="B13825" s="1">
        <v>2.35032075E13</v>
      </c>
      <c r="C13825" s="1" t="s">
        <v>13634</v>
      </c>
      <c r="D13825" s="1">
        <v>2600010.0</v>
      </c>
      <c r="E13825" s="1">
        <v>17.0</v>
      </c>
      <c r="F13825" s="1">
        <v>17.0</v>
      </c>
      <c r="G13825" s="1">
        <v>0.0</v>
      </c>
      <c r="H13825" s="1">
        <v>0.0</v>
      </c>
      <c r="K13825" s="1">
        <f t="shared" si="1"/>
        <v>0</v>
      </c>
    </row>
    <row r="13826" ht="15.75" customHeight="1">
      <c r="A13826" s="1">
        <v>27.0</v>
      </c>
      <c r="B13826" s="1">
        <v>2.75009017E13</v>
      </c>
      <c r="C13826" s="1" t="s">
        <v>13635</v>
      </c>
      <c r="D13826" s="1">
        <v>3008010.0</v>
      </c>
      <c r="E13826" s="1">
        <v>17.0</v>
      </c>
      <c r="F13826" s="1">
        <v>17.0</v>
      </c>
      <c r="G13826" s="1">
        <v>0.0</v>
      </c>
      <c r="H13826" s="1">
        <v>0.0</v>
      </c>
      <c r="K13826" s="1">
        <f t="shared" si="1"/>
        <v>0</v>
      </c>
    </row>
    <row r="13827" ht="15.75" customHeight="1">
      <c r="A13827" s="1">
        <v>30.0</v>
      </c>
      <c r="B13827" s="1">
        <v>3.05003005E13</v>
      </c>
      <c r="C13827" s="1" t="s">
        <v>13636</v>
      </c>
      <c r="D13827" s="1">
        <v>3303293.0</v>
      </c>
      <c r="E13827" s="1">
        <v>17.0</v>
      </c>
      <c r="F13827" s="1">
        <v>17.0</v>
      </c>
      <c r="G13827" s="1">
        <v>0.0</v>
      </c>
      <c r="H13827" s="1">
        <v>0.0</v>
      </c>
      <c r="K13827" s="1">
        <f t="shared" si="1"/>
        <v>0</v>
      </c>
    </row>
    <row r="13828" ht="15.75" customHeight="1">
      <c r="A13828" s="1">
        <v>30.0</v>
      </c>
      <c r="B13828" s="1">
        <v>3.05008021E13</v>
      </c>
      <c r="C13828" s="1" t="s">
        <v>13637</v>
      </c>
      <c r="D13828" s="1">
        <v>3305190.0</v>
      </c>
      <c r="E13828" s="1">
        <v>17.0</v>
      </c>
      <c r="F13828" s="1">
        <v>17.0</v>
      </c>
      <c r="G13828" s="1">
        <v>0.0</v>
      </c>
      <c r="H13828" s="1">
        <v>0.0</v>
      </c>
      <c r="K13828" s="1">
        <f t="shared" si="1"/>
        <v>0</v>
      </c>
    </row>
    <row r="13829" ht="15.75" customHeight="1">
      <c r="A13829" s="1">
        <v>46.0</v>
      </c>
      <c r="B13829" s="1">
        <v>4.65006015E13</v>
      </c>
      <c r="C13829" s="1" t="s">
        <v>13638</v>
      </c>
      <c r="D13829" s="1">
        <v>5007980.0</v>
      </c>
      <c r="E13829" s="1">
        <v>17.0</v>
      </c>
      <c r="F13829" s="1">
        <v>17.0</v>
      </c>
      <c r="G13829" s="1">
        <v>0.0</v>
      </c>
      <c r="H13829" s="1">
        <v>0.0</v>
      </c>
      <c r="K13829" s="1">
        <f t="shared" si="1"/>
        <v>0</v>
      </c>
    </row>
    <row r="13830" ht="15.75" customHeight="1">
      <c r="A13830" s="1">
        <v>5.0</v>
      </c>
      <c r="B13830" s="1">
        <v>5.5021006E12</v>
      </c>
      <c r="C13830" s="1" t="s">
        <v>13639</v>
      </c>
      <c r="D13830" s="1">
        <v>620430.0</v>
      </c>
      <c r="E13830" s="1">
        <v>17.0</v>
      </c>
      <c r="F13830" s="1">
        <v>16.0</v>
      </c>
      <c r="G13830" s="1">
        <v>0.0</v>
      </c>
      <c r="H13830" s="1">
        <v>0.0</v>
      </c>
      <c r="K13830" s="1">
        <f t="shared" si="1"/>
        <v>0</v>
      </c>
    </row>
    <row r="13831" ht="15.75" customHeight="1">
      <c r="A13831" s="1">
        <v>23.0</v>
      </c>
      <c r="B13831" s="1">
        <v>2.35049001E13</v>
      </c>
      <c r="C13831" s="1" t="s">
        <v>13640</v>
      </c>
      <c r="D13831" s="1">
        <v>2606300.0</v>
      </c>
      <c r="E13831" s="1">
        <v>17.0</v>
      </c>
      <c r="F13831" s="1">
        <v>16.0</v>
      </c>
      <c r="G13831" s="1">
        <v>0.0</v>
      </c>
      <c r="H13831" s="1">
        <v>0.0</v>
      </c>
      <c r="K13831" s="1">
        <f t="shared" si="1"/>
        <v>0</v>
      </c>
    </row>
    <row r="13832" ht="15.75" customHeight="1">
      <c r="A13832" s="1">
        <v>27.0</v>
      </c>
      <c r="B13832" s="1">
        <v>2.75001017E13</v>
      </c>
      <c r="C13832" s="1" t="s">
        <v>13641</v>
      </c>
      <c r="D13832" s="1">
        <v>3012900.0</v>
      </c>
      <c r="E13832" s="1">
        <v>17.0</v>
      </c>
      <c r="F13832" s="1">
        <v>16.0</v>
      </c>
      <c r="G13832" s="1">
        <v>0.0</v>
      </c>
      <c r="H13832" s="1">
        <v>0.0</v>
      </c>
      <c r="K13832" s="1">
        <f t="shared" si="1"/>
        <v>0</v>
      </c>
    </row>
    <row r="13833" ht="15.75" customHeight="1">
      <c r="A13833" s="1">
        <v>27.0</v>
      </c>
      <c r="B13833" s="1">
        <v>2.75008006E13</v>
      </c>
      <c r="C13833" s="1" t="s">
        <v>13642</v>
      </c>
      <c r="D13833" s="1">
        <v>3005760.0</v>
      </c>
      <c r="E13833" s="1">
        <v>17.0</v>
      </c>
      <c r="F13833" s="1">
        <v>16.0</v>
      </c>
      <c r="G13833" s="1">
        <v>0.0</v>
      </c>
      <c r="H13833" s="1">
        <v>0.0</v>
      </c>
      <c r="K13833" s="1">
        <f t="shared" si="1"/>
        <v>0</v>
      </c>
    </row>
    <row r="13834" ht="15.75" customHeight="1">
      <c r="A13834" s="1">
        <v>27.0</v>
      </c>
      <c r="B13834" s="1">
        <v>2.75039013E13</v>
      </c>
      <c r="C13834" s="1" t="s">
        <v>13643</v>
      </c>
      <c r="D13834" s="1">
        <v>3019950.0</v>
      </c>
      <c r="E13834" s="1">
        <v>17.0</v>
      </c>
      <c r="F13834" s="1">
        <v>16.0</v>
      </c>
      <c r="G13834" s="1">
        <v>0.0</v>
      </c>
      <c r="H13834" s="1">
        <v>0.0</v>
      </c>
      <c r="K13834" s="1">
        <f t="shared" si="1"/>
        <v>0</v>
      </c>
    </row>
    <row r="13835" ht="15.75" customHeight="1">
      <c r="A13835" s="1">
        <v>27.0</v>
      </c>
      <c r="B13835" s="1">
        <v>2.75045402302E13</v>
      </c>
      <c r="C13835" s="1" t="s">
        <v>13644</v>
      </c>
      <c r="D13835" s="1">
        <v>3019500.0</v>
      </c>
      <c r="E13835" s="1">
        <v>17.0</v>
      </c>
      <c r="F13835" s="1">
        <v>16.0</v>
      </c>
      <c r="G13835" s="1">
        <v>0.0</v>
      </c>
      <c r="H13835" s="1">
        <v>0.0</v>
      </c>
      <c r="K13835" s="1">
        <f t="shared" si="1"/>
        <v>0</v>
      </c>
    </row>
    <row r="13836" ht="15.75" customHeight="1">
      <c r="A13836" s="1">
        <v>35.0</v>
      </c>
      <c r="B13836" s="1">
        <v>3.55008001E13</v>
      </c>
      <c r="C13836" s="1" t="s">
        <v>13645</v>
      </c>
      <c r="D13836" s="1">
        <v>3802014.0</v>
      </c>
      <c r="E13836" s="1">
        <v>17.0</v>
      </c>
      <c r="F13836" s="1">
        <v>16.0</v>
      </c>
      <c r="G13836" s="1">
        <v>0.0</v>
      </c>
      <c r="H13836" s="1">
        <v>2.0</v>
      </c>
      <c r="K13836" s="1">
        <f t="shared" si="1"/>
        <v>2</v>
      </c>
    </row>
    <row r="13837" ht="15.75" customHeight="1">
      <c r="A13837" s="1">
        <v>35.0</v>
      </c>
      <c r="B13837" s="1">
        <v>3.55008034E13</v>
      </c>
      <c r="C13837" s="1" t="s">
        <v>13646</v>
      </c>
      <c r="D13837" s="1">
        <v>3811970.0</v>
      </c>
      <c r="E13837" s="1">
        <v>17.0</v>
      </c>
      <c r="F13837" s="1">
        <v>16.0</v>
      </c>
      <c r="G13837" s="1">
        <v>0.0</v>
      </c>
      <c r="H13837" s="1">
        <v>0.0</v>
      </c>
      <c r="K13837" s="1">
        <f t="shared" si="1"/>
        <v>0</v>
      </c>
    </row>
    <row r="13838" ht="15.75" customHeight="1">
      <c r="A13838" s="1">
        <v>46.0</v>
      </c>
      <c r="B13838" s="1">
        <v>4.65003007E13</v>
      </c>
      <c r="C13838" s="1" t="s">
        <v>13647</v>
      </c>
      <c r="D13838" s="1">
        <v>5005310.0</v>
      </c>
      <c r="E13838" s="1">
        <v>17.0</v>
      </c>
      <c r="F13838" s="1">
        <v>16.0</v>
      </c>
      <c r="G13838" s="1">
        <v>0.0</v>
      </c>
      <c r="H13838" s="1">
        <v>0.0</v>
      </c>
      <c r="K13838" s="1">
        <f t="shared" si="1"/>
        <v>0</v>
      </c>
    </row>
    <row r="13839" ht="15.75" customHeight="1">
      <c r="A13839" s="1">
        <v>48.0</v>
      </c>
      <c r="B13839" s="1">
        <v>4.85020012E13</v>
      </c>
      <c r="C13839" s="1" t="s">
        <v>13648</v>
      </c>
      <c r="D13839" s="1">
        <v>5307530.0</v>
      </c>
      <c r="E13839" s="1">
        <v>17.0</v>
      </c>
      <c r="F13839" s="1">
        <v>16.0</v>
      </c>
      <c r="G13839" s="1">
        <v>0.0</v>
      </c>
      <c r="H13839" s="1">
        <v>0.0</v>
      </c>
      <c r="K13839" s="1">
        <f t="shared" si="1"/>
        <v>0</v>
      </c>
    </row>
    <row r="13840" ht="15.75" customHeight="1">
      <c r="A13840" s="1">
        <v>3.0</v>
      </c>
      <c r="B13840" s="1">
        <v>3.1009009301E12</v>
      </c>
      <c r="C13840" s="1" t="s">
        <v>13649</v>
      </c>
      <c r="D13840" s="1">
        <v>405500.0</v>
      </c>
      <c r="E13840" s="1">
        <v>17.0</v>
      </c>
      <c r="F13840" s="1">
        <v>15.0</v>
      </c>
      <c r="G13840" s="1">
        <v>0.0</v>
      </c>
      <c r="H13840" s="1">
        <v>0.0</v>
      </c>
      <c r="K13840" s="1">
        <f t="shared" si="1"/>
        <v>0</v>
      </c>
    </row>
    <row r="13841" ht="15.75" customHeight="1">
      <c r="A13841" s="1">
        <v>23.0</v>
      </c>
      <c r="B13841" s="1">
        <v>2.35034038E13</v>
      </c>
      <c r="C13841" s="1" t="s">
        <v>13650</v>
      </c>
      <c r="D13841" s="1">
        <v>2612660.0</v>
      </c>
      <c r="E13841" s="1">
        <v>17.0</v>
      </c>
      <c r="F13841" s="1">
        <v>15.0</v>
      </c>
      <c r="G13841" s="1">
        <v>0.0</v>
      </c>
      <c r="H13841" s="1">
        <v>0.0</v>
      </c>
      <c r="K13841" s="1">
        <f t="shared" si="1"/>
        <v>0</v>
      </c>
    </row>
    <row r="13842" ht="15.75" customHeight="1">
      <c r="A13842" s="1">
        <v>27.0</v>
      </c>
      <c r="B13842" s="1">
        <v>2.75001401E13</v>
      </c>
      <c r="C13842" s="1" t="s">
        <v>13651</v>
      </c>
      <c r="D13842" s="1">
        <v>3016710.0</v>
      </c>
      <c r="E13842" s="1">
        <v>17.0</v>
      </c>
      <c r="F13842" s="1">
        <v>15.0</v>
      </c>
      <c r="G13842" s="1">
        <v>14.0</v>
      </c>
      <c r="H13842" s="1">
        <v>1.0</v>
      </c>
      <c r="K13842" s="1">
        <f t="shared" si="1"/>
        <v>15</v>
      </c>
    </row>
    <row r="13843" ht="15.75" customHeight="1">
      <c r="A13843" s="1">
        <v>27.0</v>
      </c>
      <c r="B13843" s="1">
        <v>2.75036402302E13</v>
      </c>
      <c r="C13843" s="1" t="s">
        <v>13652</v>
      </c>
      <c r="D13843" s="1">
        <v>3023400.0</v>
      </c>
      <c r="E13843" s="1">
        <v>17.0</v>
      </c>
      <c r="F13843" s="1">
        <v>15.0</v>
      </c>
      <c r="G13843" s="1">
        <v>0.0</v>
      </c>
      <c r="H13843" s="1">
        <v>0.0</v>
      </c>
      <c r="K13843" s="1">
        <f t="shared" si="1"/>
        <v>0</v>
      </c>
    </row>
    <row r="13844" ht="15.75" customHeight="1">
      <c r="A13844" s="1">
        <v>27.0</v>
      </c>
      <c r="B13844" s="1">
        <v>2.75050012E13</v>
      </c>
      <c r="C13844" s="1" t="s">
        <v>13653</v>
      </c>
      <c r="D13844" s="1">
        <v>3012600.0</v>
      </c>
      <c r="E13844" s="1">
        <v>17.0</v>
      </c>
      <c r="F13844" s="1">
        <v>15.0</v>
      </c>
      <c r="G13844" s="1">
        <v>0.0</v>
      </c>
      <c r="H13844" s="1">
        <v>1.0</v>
      </c>
      <c r="K13844" s="1">
        <f t="shared" si="1"/>
        <v>1</v>
      </c>
    </row>
    <row r="13845" ht="15.75" customHeight="1">
      <c r="A13845" s="1">
        <v>30.0</v>
      </c>
      <c r="B13845" s="1">
        <v>3.05002004E13</v>
      </c>
      <c r="C13845" s="1" t="s">
        <v>13654</v>
      </c>
      <c r="D13845" s="1">
        <v>3302200.0</v>
      </c>
      <c r="E13845" s="1">
        <v>17.0</v>
      </c>
      <c r="F13845" s="1">
        <v>15.0</v>
      </c>
      <c r="G13845" s="1">
        <v>0.0</v>
      </c>
      <c r="H13845" s="1">
        <v>0.0</v>
      </c>
      <c r="K13845" s="1">
        <f t="shared" si="1"/>
        <v>0</v>
      </c>
    </row>
    <row r="13846" ht="15.75" customHeight="1">
      <c r="A13846" s="1">
        <v>27.0</v>
      </c>
      <c r="B13846" s="1">
        <v>2.75003901E13</v>
      </c>
      <c r="C13846" s="1" t="s">
        <v>13655</v>
      </c>
      <c r="D13846" s="1">
        <v>3019310.0</v>
      </c>
      <c r="E13846" s="1">
        <v>17.0</v>
      </c>
      <c r="F13846" s="1">
        <v>14.0</v>
      </c>
      <c r="G13846" s="1">
        <v>0.0</v>
      </c>
      <c r="H13846" s="1">
        <v>0.0</v>
      </c>
      <c r="K13846" s="1">
        <f t="shared" si="1"/>
        <v>0</v>
      </c>
    </row>
    <row r="13847" ht="15.75" customHeight="1">
      <c r="A13847" s="1">
        <v>27.0</v>
      </c>
      <c r="B13847" s="1">
        <v>2.75014403302E13</v>
      </c>
      <c r="C13847" s="1" t="s">
        <v>13656</v>
      </c>
      <c r="D13847" s="1">
        <v>3018900.0</v>
      </c>
      <c r="E13847" s="1">
        <v>17.0</v>
      </c>
      <c r="F13847" s="1">
        <v>14.0</v>
      </c>
      <c r="G13847" s="1">
        <v>0.0</v>
      </c>
      <c r="H13847" s="1">
        <v>0.0</v>
      </c>
      <c r="K13847" s="1">
        <f t="shared" si="1"/>
        <v>0</v>
      </c>
    </row>
    <row r="13848" ht="15.75" customHeight="1">
      <c r="A13848" s="1">
        <v>27.0</v>
      </c>
      <c r="B13848" s="1">
        <v>2.75015037E13</v>
      </c>
      <c r="C13848" s="1" t="s">
        <v>13657</v>
      </c>
      <c r="D13848" s="1">
        <v>3020880.0</v>
      </c>
      <c r="E13848" s="1">
        <v>17.0</v>
      </c>
      <c r="F13848" s="1">
        <v>14.0</v>
      </c>
      <c r="G13848" s="1">
        <v>0.0</v>
      </c>
      <c r="H13848" s="1">
        <v>0.0</v>
      </c>
      <c r="K13848" s="1">
        <f t="shared" si="1"/>
        <v>0</v>
      </c>
    </row>
    <row r="13849" ht="15.75" customHeight="1">
      <c r="A13849" s="1">
        <v>27.0</v>
      </c>
      <c r="B13849" s="1">
        <v>2.75034404302E13</v>
      </c>
      <c r="C13849" s="1" t="s">
        <v>13658</v>
      </c>
      <c r="D13849" s="1">
        <v>3000933.0</v>
      </c>
      <c r="E13849" s="1">
        <v>17.0</v>
      </c>
      <c r="F13849" s="1">
        <v>14.0</v>
      </c>
      <c r="G13849" s="1">
        <v>0.0</v>
      </c>
      <c r="H13849" s="1">
        <v>0.0</v>
      </c>
      <c r="K13849" s="1">
        <f t="shared" si="1"/>
        <v>0</v>
      </c>
    </row>
    <row r="13850" ht="15.75" customHeight="1">
      <c r="A13850" s="1">
        <v>27.0</v>
      </c>
      <c r="B13850" s="1">
        <v>2.75051007E13</v>
      </c>
      <c r="C13850" s="1" t="s">
        <v>13659</v>
      </c>
      <c r="D13850" s="1">
        <v>3011730.0</v>
      </c>
      <c r="E13850" s="1">
        <v>17.0</v>
      </c>
      <c r="F13850" s="1">
        <v>14.0</v>
      </c>
      <c r="G13850" s="1">
        <v>0.0</v>
      </c>
      <c r="H13850" s="1">
        <v>0.0</v>
      </c>
      <c r="K13850" s="1">
        <f t="shared" si="1"/>
        <v>0</v>
      </c>
    </row>
    <row r="13851" ht="15.75" customHeight="1">
      <c r="A13851" s="1">
        <v>30.0</v>
      </c>
      <c r="B13851" s="1">
        <v>3.05010005E13</v>
      </c>
      <c r="C13851" s="1" t="s">
        <v>13660</v>
      </c>
      <c r="D13851" s="1">
        <v>3302550.0</v>
      </c>
      <c r="E13851" s="1">
        <v>17.0</v>
      </c>
      <c r="F13851" s="1">
        <v>14.0</v>
      </c>
      <c r="G13851" s="1">
        <v>0.0</v>
      </c>
      <c r="H13851" s="1">
        <v>0.0</v>
      </c>
      <c r="K13851" s="1">
        <f t="shared" si="1"/>
        <v>0</v>
      </c>
    </row>
    <row r="13852" ht="15.75" customHeight="1">
      <c r="A13852" s="1">
        <v>35.0</v>
      </c>
      <c r="B13852" s="1">
        <v>3.55047042E13</v>
      </c>
      <c r="C13852" s="1" t="s">
        <v>13661</v>
      </c>
      <c r="D13852" s="1">
        <v>3815150.0</v>
      </c>
      <c r="E13852" s="1">
        <v>17.0</v>
      </c>
      <c r="F13852" s="1">
        <v>14.0</v>
      </c>
      <c r="G13852" s="1">
        <v>14.0</v>
      </c>
      <c r="H13852" s="1">
        <v>0.0</v>
      </c>
      <c r="K13852" s="1">
        <f t="shared" si="1"/>
        <v>14</v>
      </c>
    </row>
    <row r="13853" ht="15.75" customHeight="1">
      <c r="A13853" s="1">
        <v>5.0</v>
      </c>
      <c r="B13853" s="1">
        <v>5.504201E12</v>
      </c>
      <c r="C13853" s="1" t="s">
        <v>13662</v>
      </c>
      <c r="D13853" s="1">
        <v>609270.0</v>
      </c>
      <c r="E13853" s="1">
        <v>17.0</v>
      </c>
      <c r="F13853" s="1">
        <v>13.0</v>
      </c>
      <c r="G13853" s="1">
        <v>9.0</v>
      </c>
      <c r="H13853" s="1">
        <v>0.0</v>
      </c>
      <c r="K13853" s="1">
        <f t="shared" si="1"/>
        <v>9</v>
      </c>
    </row>
    <row r="13854" ht="15.75" customHeight="1">
      <c r="A13854" s="1">
        <v>6.0</v>
      </c>
      <c r="B13854" s="1">
        <v>6.5020001E12</v>
      </c>
      <c r="C13854" s="1" t="s">
        <v>13663</v>
      </c>
      <c r="D13854" s="1">
        <v>801980.0</v>
      </c>
      <c r="E13854" s="1">
        <v>17.0</v>
      </c>
      <c r="F13854" s="1">
        <v>13.0</v>
      </c>
      <c r="G13854" s="1">
        <v>0.0</v>
      </c>
      <c r="H13854" s="1">
        <v>4.0</v>
      </c>
      <c r="K13854" s="1">
        <f t="shared" si="1"/>
        <v>4</v>
      </c>
    </row>
    <row r="13855" ht="15.75" customHeight="1">
      <c r="A13855" s="1">
        <v>7.0</v>
      </c>
      <c r="B13855" s="1">
        <v>7.3003004301E12</v>
      </c>
      <c r="C13855" s="1" t="s">
        <v>13664</v>
      </c>
      <c r="D13855" s="1">
        <v>900630.0</v>
      </c>
      <c r="E13855" s="1">
        <v>17.0</v>
      </c>
      <c r="F13855" s="1">
        <v>13.0</v>
      </c>
      <c r="G13855" s="1">
        <v>10.0</v>
      </c>
      <c r="H13855" s="1">
        <v>1.0</v>
      </c>
      <c r="K13855" s="1">
        <f t="shared" si="1"/>
        <v>11</v>
      </c>
    </row>
    <row r="13856" ht="15.75" customHeight="1">
      <c r="A13856" s="1">
        <v>27.0</v>
      </c>
      <c r="B13856" s="1">
        <v>2.75039009E13</v>
      </c>
      <c r="C13856" s="1" t="s">
        <v>13665</v>
      </c>
      <c r="D13856" s="1">
        <v>3021480.0</v>
      </c>
      <c r="E13856" s="1">
        <v>17.0</v>
      </c>
      <c r="F13856" s="1">
        <v>13.0</v>
      </c>
      <c r="G13856" s="1">
        <v>0.0</v>
      </c>
      <c r="H13856" s="1">
        <v>0.0</v>
      </c>
      <c r="K13856" s="1">
        <f t="shared" si="1"/>
        <v>0</v>
      </c>
    </row>
    <row r="13857" ht="15.75" customHeight="1">
      <c r="A13857" s="1">
        <v>44.0</v>
      </c>
      <c r="B13857" s="1">
        <v>4.45177001E13</v>
      </c>
      <c r="C13857" s="1" t="s">
        <v>13666</v>
      </c>
      <c r="D13857" s="1">
        <v>4800005.0</v>
      </c>
      <c r="E13857" s="1">
        <v>17.0</v>
      </c>
      <c r="F13857" s="1">
        <v>13.0</v>
      </c>
      <c r="G13857" s="1">
        <v>0.0</v>
      </c>
      <c r="H13857" s="1">
        <v>0.0</v>
      </c>
      <c r="K13857" s="1">
        <f t="shared" si="1"/>
        <v>0</v>
      </c>
    </row>
    <row r="13858" ht="15.75" customHeight="1">
      <c r="A13858" s="1">
        <v>46.0</v>
      </c>
      <c r="B13858" s="1">
        <v>4.65002007E13</v>
      </c>
      <c r="C13858" s="1" t="s">
        <v>3366</v>
      </c>
      <c r="D13858" s="1">
        <v>5005370.0</v>
      </c>
      <c r="E13858" s="1">
        <v>17.0</v>
      </c>
      <c r="F13858" s="1">
        <v>13.0</v>
      </c>
      <c r="G13858" s="1">
        <v>0.0</v>
      </c>
      <c r="H13858" s="1">
        <v>0.0</v>
      </c>
      <c r="K13858" s="1">
        <f t="shared" si="1"/>
        <v>0</v>
      </c>
    </row>
    <row r="13859" ht="15.75" customHeight="1">
      <c r="A13859" s="1">
        <v>46.0</v>
      </c>
      <c r="B13859" s="1">
        <v>4.65004009E13</v>
      </c>
      <c r="C13859" s="1" t="s">
        <v>13667</v>
      </c>
      <c r="D13859" s="1">
        <v>5004680.0</v>
      </c>
      <c r="E13859" s="1">
        <v>17.0</v>
      </c>
      <c r="F13859" s="1">
        <v>13.0</v>
      </c>
      <c r="G13859" s="1">
        <v>0.0</v>
      </c>
      <c r="H13859" s="1">
        <v>0.0</v>
      </c>
      <c r="K13859" s="1">
        <f t="shared" si="1"/>
        <v>0</v>
      </c>
    </row>
    <row r="13860" ht="15.75" customHeight="1">
      <c r="A13860" s="1">
        <v>46.0</v>
      </c>
      <c r="B13860" s="1">
        <v>4.65011906E13</v>
      </c>
      <c r="C13860" s="1" t="s">
        <v>13668</v>
      </c>
      <c r="D13860" s="1">
        <v>5000390.0</v>
      </c>
      <c r="E13860" s="1">
        <v>17.0</v>
      </c>
      <c r="F13860" s="1">
        <v>13.0</v>
      </c>
      <c r="G13860" s="1">
        <v>0.0</v>
      </c>
      <c r="H13860" s="1">
        <v>0.0</v>
      </c>
      <c r="K13860" s="1">
        <f t="shared" si="1"/>
        <v>0</v>
      </c>
    </row>
    <row r="13861" ht="15.75" customHeight="1">
      <c r="A13861" s="1">
        <v>20.0</v>
      </c>
      <c r="B13861" s="1">
        <v>2.03015045301E13</v>
      </c>
      <c r="C13861" s="1" t="s">
        <v>13669</v>
      </c>
      <c r="D13861" s="1">
        <v>2313710.0</v>
      </c>
      <c r="E13861" s="1">
        <v>17.0</v>
      </c>
      <c r="F13861" s="1">
        <v>12.0</v>
      </c>
      <c r="G13861" s="1">
        <v>0.0</v>
      </c>
      <c r="H13861" s="1">
        <v>0.0</v>
      </c>
      <c r="K13861" s="1">
        <f t="shared" si="1"/>
        <v>0</v>
      </c>
    </row>
    <row r="13862" ht="15.75" customHeight="1">
      <c r="A13862" s="1">
        <v>27.0</v>
      </c>
      <c r="B13862" s="1">
        <v>2.75042401302E13</v>
      </c>
      <c r="C13862" s="1" t="s">
        <v>13670</v>
      </c>
      <c r="D13862" s="1">
        <v>3010290.0</v>
      </c>
      <c r="E13862" s="1">
        <v>17.0</v>
      </c>
      <c r="F13862" s="1">
        <v>12.0</v>
      </c>
      <c r="G13862" s="1">
        <v>0.0</v>
      </c>
      <c r="H13862" s="1">
        <v>0.0</v>
      </c>
      <c r="K13862" s="1">
        <f t="shared" si="1"/>
        <v>0</v>
      </c>
    </row>
    <row r="13863" ht="15.75" customHeight="1">
      <c r="A13863" s="1">
        <v>27.0</v>
      </c>
      <c r="B13863" s="1">
        <v>2.75054402302E13</v>
      </c>
      <c r="C13863" s="1" t="s">
        <v>13671</v>
      </c>
      <c r="D13863" s="1">
        <v>3015390.0</v>
      </c>
      <c r="E13863" s="1">
        <v>17.0</v>
      </c>
      <c r="F13863" s="1">
        <v>12.0</v>
      </c>
      <c r="G13863" s="1">
        <v>0.0</v>
      </c>
      <c r="H13863" s="1">
        <v>0.0</v>
      </c>
      <c r="K13863" s="1">
        <f t="shared" si="1"/>
        <v>0</v>
      </c>
    </row>
    <row r="13864" ht="15.75" customHeight="1">
      <c r="A13864" s="1">
        <v>31.0</v>
      </c>
      <c r="B13864" s="1">
        <v>3.15005006E13</v>
      </c>
      <c r="C13864" s="1" t="s">
        <v>13672</v>
      </c>
      <c r="D13864" s="1">
        <v>3415810.0</v>
      </c>
      <c r="E13864" s="1">
        <v>17.0</v>
      </c>
      <c r="F13864" s="1">
        <v>12.0</v>
      </c>
      <c r="G13864" s="1">
        <v>0.0</v>
      </c>
      <c r="H13864" s="1">
        <v>0.0</v>
      </c>
      <c r="K13864" s="1">
        <f t="shared" si="1"/>
        <v>0</v>
      </c>
    </row>
    <row r="13865" ht="15.75" customHeight="1">
      <c r="A13865" s="1">
        <v>31.0</v>
      </c>
      <c r="B13865" s="1">
        <v>3.15013201E13</v>
      </c>
      <c r="C13865" s="1" t="s">
        <v>13673</v>
      </c>
      <c r="D13865" s="1">
        <v>3480240.0</v>
      </c>
      <c r="E13865" s="1">
        <v>17.0</v>
      </c>
      <c r="F13865" s="1">
        <v>12.0</v>
      </c>
      <c r="G13865" s="1">
        <v>0.0</v>
      </c>
      <c r="H13865" s="1">
        <v>12.0</v>
      </c>
      <c r="K13865" s="1">
        <f t="shared" si="1"/>
        <v>12</v>
      </c>
    </row>
    <row r="13866" ht="15.75" customHeight="1">
      <c r="A13866" s="1">
        <v>38.0</v>
      </c>
      <c r="B13866" s="1">
        <v>3.85013015E13</v>
      </c>
      <c r="C13866" s="1" t="s">
        <v>13674</v>
      </c>
      <c r="D13866" s="1">
        <v>4109690.0</v>
      </c>
      <c r="E13866" s="1">
        <v>17.0</v>
      </c>
      <c r="F13866" s="1">
        <v>12.0</v>
      </c>
      <c r="G13866" s="1">
        <v>0.0</v>
      </c>
      <c r="H13866" s="1">
        <v>0.0</v>
      </c>
      <c r="K13866" s="1">
        <f t="shared" si="1"/>
        <v>0</v>
      </c>
    </row>
    <row r="13867" ht="15.75" customHeight="1">
      <c r="A13867" s="1">
        <v>46.0</v>
      </c>
      <c r="B13867" s="1">
        <v>4.65004006E13</v>
      </c>
      <c r="C13867" s="1" t="s">
        <v>13675</v>
      </c>
      <c r="D13867" s="1">
        <v>5003090.0</v>
      </c>
      <c r="E13867" s="1">
        <v>17.0</v>
      </c>
      <c r="F13867" s="1">
        <v>12.0</v>
      </c>
      <c r="G13867" s="1">
        <v>0.0</v>
      </c>
      <c r="H13867" s="1">
        <v>0.0</v>
      </c>
      <c r="K13867" s="1">
        <f t="shared" si="1"/>
        <v>0</v>
      </c>
    </row>
    <row r="13868" ht="15.75" customHeight="1">
      <c r="A13868" s="1">
        <v>46.0</v>
      </c>
      <c r="B13868" s="1">
        <v>4.65006009E13</v>
      </c>
      <c r="C13868" s="1" t="s">
        <v>13676</v>
      </c>
      <c r="D13868" s="1">
        <v>5004650.0</v>
      </c>
      <c r="E13868" s="1">
        <v>17.0</v>
      </c>
      <c r="F13868" s="1">
        <v>12.0</v>
      </c>
      <c r="G13868" s="1">
        <v>0.0</v>
      </c>
      <c r="H13868" s="1">
        <v>0.0</v>
      </c>
      <c r="K13868" s="1">
        <f t="shared" si="1"/>
        <v>0</v>
      </c>
    </row>
    <row r="13869" ht="15.75" customHeight="1">
      <c r="A13869" s="1">
        <v>46.0</v>
      </c>
      <c r="B13869" s="1">
        <v>4.65014012E13</v>
      </c>
      <c r="C13869" s="1" t="s">
        <v>13677</v>
      </c>
      <c r="D13869" s="1">
        <v>5005250.0</v>
      </c>
      <c r="E13869" s="1">
        <v>17.0</v>
      </c>
      <c r="F13869" s="1">
        <v>12.0</v>
      </c>
      <c r="G13869" s="1">
        <v>0.0</v>
      </c>
      <c r="H13869" s="1">
        <v>0.0</v>
      </c>
      <c r="K13869" s="1">
        <f t="shared" si="1"/>
        <v>0</v>
      </c>
    </row>
    <row r="13870" ht="15.75" customHeight="1">
      <c r="A13870" s="1">
        <v>14.0</v>
      </c>
      <c r="B13870" s="1">
        <v>1.45016304E13</v>
      </c>
      <c r="C13870" s="1" t="s">
        <v>13678</v>
      </c>
      <c r="D13870" s="1">
        <v>1700249.0</v>
      </c>
      <c r="E13870" s="1">
        <v>17.0</v>
      </c>
      <c r="F13870" s="1">
        <v>11.0</v>
      </c>
      <c r="G13870" s="1">
        <v>0.0</v>
      </c>
      <c r="H13870" s="1">
        <v>0.0</v>
      </c>
      <c r="K13870" s="1">
        <f t="shared" si="1"/>
        <v>0</v>
      </c>
    </row>
    <row r="13871" ht="15.75" customHeight="1">
      <c r="A13871" s="1">
        <v>27.0</v>
      </c>
      <c r="B13871" s="1">
        <v>2.75042403302E13</v>
      </c>
      <c r="C13871" s="1" t="s">
        <v>13679</v>
      </c>
      <c r="D13871" s="1">
        <v>3023550.0</v>
      </c>
      <c r="E13871" s="1">
        <v>17.0</v>
      </c>
      <c r="F13871" s="1">
        <v>11.0</v>
      </c>
      <c r="G13871" s="1">
        <v>0.0</v>
      </c>
      <c r="H13871" s="1">
        <v>0.0</v>
      </c>
      <c r="K13871" s="1">
        <f t="shared" si="1"/>
        <v>0</v>
      </c>
    </row>
    <row r="13872" ht="15.75" customHeight="1">
      <c r="A13872" s="1">
        <v>27.0</v>
      </c>
      <c r="B13872" s="1">
        <v>2.75053402302E13</v>
      </c>
      <c r="C13872" s="1" t="s">
        <v>13680</v>
      </c>
      <c r="D13872" s="1">
        <v>3014370.0</v>
      </c>
      <c r="E13872" s="1">
        <v>17.0</v>
      </c>
      <c r="F13872" s="1">
        <v>11.0</v>
      </c>
      <c r="G13872" s="1">
        <v>0.0</v>
      </c>
      <c r="H13872" s="1">
        <v>0.0</v>
      </c>
      <c r="K13872" s="1">
        <f t="shared" si="1"/>
        <v>0</v>
      </c>
    </row>
    <row r="13873" ht="15.75" customHeight="1">
      <c r="A13873" s="1">
        <v>33.0</v>
      </c>
      <c r="B13873" s="1">
        <v>3.35052056E13</v>
      </c>
      <c r="C13873" s="1" t="s">
        <v>13681</v>
      </c>
      <c r="D13873" s="1">
        <v>3621540.0</v>
      </c>
      <c r="E13873" s="1">
        <v>17.0</v>
      </c>
      <c r="F13873" s="1">
        <v>11.0</v>
      </c>
      <c r="G13873" s="1">
        <v>0.0</v>
      </c>
      <c r="H13873" s="1">
        <v>0.0</v>
      </c>
      <c r="K13873" s="1">
        <f t="shared" si="1"/>
        <v>0</v>
      </c>
    </row>
    <row r="13874" ht="15.75" customHeight="1">
      <c r="A13874" s="1">
        <v>46.0</v>
      </c>
      <c r="B13874" s="1">
        <v>4.65003005E13</v>
      </c>
      <c r="C13874" s="1" t="s">
        <v>13682</v>
      </c>
      <c r="D13874" s="1">
        <v>5004560.0</v>
      </c>
      <c r="E13874" s="1">
        <v>17.0</v>
      </c>
      <c r="F13874" s="1">
        <v>11.0</v>
      </c>
      <c r="G13874" s="1">
        <v>0.0</v>
      </c>
      <c r="H13874" s="1">
        <v>0.0</v>
      </c>
      <c r="K13874" s="1">
        <f t="shared" si="1"/>
        <v>0</v>
      </c>
    </row>
    <row r="13875" ht="15.75" customHeight="1">
      <c r="A13875" s="1">
        <v>46.0</v>
      </c>
      <c r="B13875" s="1">
        <v>4.65006014E13</v>
      </c>
      <c r="C13875" s="1" t="s">
        <v>13683</v>
      </c>
      <c r="D13875" s="1">
        <v>5007350.0</v>
      </c>
      <c r="E13875" s="1">
        <v>17.0</v>
      </c>
      <c r="F13875" s="1">
        <v>11.0</v>
      </c>
      <c r="G13875" s="1">
        <v>0.0</v>
      </c>
      <c r="H13875" s="1">
        <v>0.0</v>
      </c>
      <c r="K13875" s="1">
        <f t="shared" si="1"/>
        <v>0</v>
      </c>
    </row>
    <row r="13876" ht="15.75" customHeight="1">
      <c r="A13876" s="1">
        <v>46.0</v>
      </c>
      <c r="B13876" s="1">
        <v>4.65009601E13</v>
      </c>
      <c r="C13876" s="1" t="s">
        <v>13684</v>
      </c>
      <c r="D13876" s="1">
        <v>5008242.0</v>
      </c>
      <c r="E13876" s="1">
        <v>17.0</v>
      </c>
      <c r="F13876" s="1">
        <v>11.0</v>
      </c>
      <c r="G13876" s="1">
        <v>0.0</v>
      </c>
      <c r="H13876" s="1">
        <v>0.0</v>
      </c>
      <c r="K13876" s="1">
        <f t="shared" si="1"/>
        <v>0</v>
      </c>
    </row>
    <row r="13877" ht="15.75" customHeight="1">
      <c r="A13877" s="1">
        <v>3.0</v>
      </c>
      <c r="B13877" s="1">
        <v>3.5009101E12</v>
      </c>
      <c r="C13877" s="1" t="s">
        <v>13685</v>
      </c>
      <c r="D13877" s="1">
        <v>400197.0</v>
      </c>
      <c r="E13877" s="1">
        <v>17.0</v>
      </c>
      <c r="F13877" s="1">
        <v>10.0</v>
      </c>
      <c r="G13877" s="1">
        <v>0.0</v>
      </c>
      <c r="H13877" s="1">
        <v>0.0</v>
      </c>
      <c r="K13877" s="1">
        <f t="shared" si="1"/>
        <v>0</v>
      </c>
    </row>
    <row r="13878" ht="15.75" customHeight="1">
      <c r="A13878" s="1">
        <v>5.0</v>
      </c>
      <c r="B13878" s="1">
        <v>5.5019117E12</v>
      </c>
      <c r="C13878" s="1" t="s">
        <v>13686</v>
      </c>
      <c r="D13878" s="1">
        <v>601399.0</v>
      </c>
      <c r="E13878" s="1">
        <v>17.0</v>
      </c>
      <c r="F13878" s="1">
        <v>10.0</v>
      </c>
      <c r="G13878" s="1">
        <v>0.0</v>
      </c>
      <c r="H13878" s="1">
        <v>0.0</v>
      </c>
      <c r="K13878" s="1">
        <f t="shared" si="1"/>
        <v>0</v>
      </c>
    </row>
    <row r="13879" ht="15.75" customHeight="1">
      <c r="A13879" s="1">
        <v>20.0</v>
      </c>
      <c r="B13879" s="1">
        <v>2.03002052301E13</v>
      </c>
      <c r="C13879" s="1" t="s">
        <v>13687</v>
      </c>
      <c r="D13879" s="1">
        <v>2314810.0</v>
      </c>
      <c r="E13879" s="1">
        <v>17.0</v>
      </c>
      <c r="F13879" s="1">
        <v>10.0</v>
      </c>
      <c r="G13879" s="1">
        <v>0.0</v>
      </c>
      <c r="H13879" s="1">
        <v>0.0</v>
      </c>
      <c r="K13879" s="1">
        <f t="shared" si="1"/>
        <v>0</v>
      </c>
    </row>
    <row r="13880" ht="15.75" customHeight="1">
      <c r="A13880" s="1">
        <v>20.0</v>
      </c>
      <c r="B13880" s="1">
        <v>2.03007006301E13</v>
      </c>
      <c r="C13880" s="1" t="s">
        <v>13688</v>
      </c>
      <c r="D13880" s="1">
        <v>2306780.0</v>
      </c>
      <c r="E13880" s="1">
        <v>17.0</v>
      </c>
      <c r="F13880" s="1">
        <v>10.0</v>
      </c>
      <c r="G13880" s="1">
        <v>0.0</v>
      </c>
      <c r="H13880" s="1">
        <v>0.0</v>
      </c>
      <c r="K13880" s="1">
        <f t="shared" si="1"/>
        <v>0</v>
      </c>
    </row>
    <row r="13881" ht="15.75" customHeight="1">
      <c r="A13881" s="1">
        <v>27.0</v>
      </c>
      <c r="B13881" s="1">
        <v>2.75007403302E13</v>
      </c>
      <c r="C13881" s="1" t="s">
        <v>13689</v>
      </c>
      <c r="D13881" s="1">
        <v>3024330.0</v>
      </c>
      <c r="E13881" s="1">
        <v>17.0</v>
      </c>
      <c r="F13881" s="1">
        <v>10.0</v>
      </c>
      <c r="G13881" s="1">
        <v>0.0</v>
      </c>
      <c r="H13881" s="1">
        <v>0.0</v>
      </c>
      <c r="K13881" s="1">
        <f t="shared" si="1"/>
        <v>0</v>
      </c>
    </row>
    <row r="13882" ht="15.75" customHeight="1">
      <c r="A13882" s="1">
        <v>27.0</v>
      </c>
      <c r="B13882" s="1">
        <v>2.7501701E13</v>
      </c>
      <c r="C13882" s="1" t="s">
        <v>13690</v>
      </c>
      <c r="D13882" s="1">
        <v>3015510.0</v>
      </c>
      <c r="E13882" s="1">
        <v>17.0</v>
      </c>
      <c r="F13882" s="1">
        <v>10.0</v>
      </c>
      <c r="G13882" s="1">
        <v>0.0</v>
      </c>
      <c r="H13882" s="1">
        <v>0.0</v>
      </c>
      <c r="K13882" s="1">
        <f t="shared" si="1"/>
        <v>0</v>
      </c>
    </row>
    <row r="13883" ht="15.75" customHeight="1">
      <c r="A13883" s="1">
        <v>27.0</v>
      </c>
      <c r="B13883" s="1">
        <v>2.75048403302E13</v>
      </c>
      <c r="C13883" s="1" t="s">
        <v>13691</v>
      </c>
      <c r="D13883" s="1">
        <v>3020070.0</v>
      </c>
      <c r="E13883" s="1">
        <v>17.0</v>
      </c>
      <c r="F13883" s="1">
        <v>10.0</v>
      </c>
      <c r="G13883" s="1">
        <v>0.0</v>
      </c>
      <c r="H13883" s="1">
        <v>0.0</v>
      </c>
      <c r="K13883" s="1">
        <f t="shared" si="1"/>
        <v>0</v>
      </c>
    </row>
    <row r="13884" ht="15.75" customHeight="1">
      <c r="A13884" s="1">
        <v>38.0</v>
      </c>
      <c r="B13884" s="1">
        <v>3.85013008E13</v>
      </c>
      <c r="C13884" s="1" t="s">
        <v>13692</v>
      </c>
      <c r="D13884" s="1">
        <v>4104380.0</v>
      </c>
      <c r="E13884" s="1">
        <v>17.0</v>
      </c>
      <c r="F13884" s="1">
        <v>10.0</v>
      </c>
      <c r="G13884" s="1">
        <v>0.0</v>
      </c>
      <c r="H13884" s="1">
        <v>0.0</v>
      </c>
      <c r="K13884" s="1">
        <f t="shared" si="1"/>
        <v>0</v>
      </c>
    </row>
    <row r="13885" ht="15.75" customHeight="1">
      <c r="A13885" s="1">
        <v>41.0</v>
      </c>
      <c r="B13885" s="1">
        <v>4.15007201E13</v>
      </c>
      <c r="C13885" s="1" t="s">
        <v>13693</v>
      </c>
      <c r="D13885" s="1">
        <v>4501100.0</v>
      </c>
      <c r="E13885" s="1">
        <v>17.0</v>
      </c>
      <c r="F13885" s="1">
        <v>10.0</v>
      </c>
      <c r="G13885" s="1">
        <v>0.0</v>
      </c>
      <c r="H13885" s="1">
        <v>0.0</v>
      </c>
      <c r="K13885" s="1">
        <f t="shared" si="1"/>
        <v>0</v>
      </c>
    </row>
    <row r="13886" ht="15.75" customHeight="1">
      <c r="A13886" s="1">
        <v>46.0</v>
      </c>
      <c r="B13886" s="1">
        <v>4.65009501E13</v>
      </c>
      <c r="C13886" s="1" t="s">
        <v>13694</v>
      </c>
      <c r="D13886" s="1">
        <v>5002340.0</v>
      </c>
      <c r="E13886" s="1">
        <v>17.0</v>
      </c>
      <c r="F13886" s="1">
        <v>10.0</v>
      </c>
      <c r="G13886" s="1">
        <v>0.0</v>
      </c>
      <c r="H13886" s="1">
        <v>0.0</v>
      </c>
      <c r="K13886" s="1">
        <f t="shared" si="1"/>
        <v>0</v>
      </c>
    </row>
    <row r="13887" ht="15.75" customHeight="1">
      <c r="A13887" s="1">
        <v>46.0</v>
      </c>
      <c r="B13887" s="1">
        <v>4.65011014E13</v>
      </c>
      <c r="C13887" s="1" t="s">
        <v>13695</v>
      </c>
      <c r="D13887" s="1">
        <v>5005860.0</v>
      </c>
      <c r="E13887" s="1">
        <v>17.0</v>
      </c>
      <c r="F13887" s="1">
        <v>10.0</v>
      </c>
      <c r="G13887" s="1">
        <v>0.0</v>
      </c>
      <c r="H13887" s="1">
        <v>0.0</v>
      </c>
      <c r="K13887" s="1">
        <f t="shared" si="1"/>
        <v>0</v>
      </c>
    </row>
    <row r="13888" ht="15.75" customHeight="1">
      <c r="A13888" s="1">
        <v>46.0</v>
      </c>
      <c r="B13888" s="1">
        <v>4.65014017E13</v>
      </c>
      <c r="C13888" s="1" t="s">
        <v>13696</v>
      </c>
      <c r="D13888" s="1">
        <v>5006900.0</v>
      </c>
      <c r="E13888" s="1">
        <v>17.0</v>
      </c>
      <c r="F13888" s="1">
        <v>10.0</v>
      </c>
      <c r="G13888" s="1">
        <v>0.0</v>
      </c>
      <c r="H13888" s="1">
        <v>0.0</v>
      </c>
      <c r="K13888" s="1">
        <f t="shared" si="1"/>
        <v>0</v>
      </c>
    </row>
    <row r="13889" ht="15.75" customHeight="1">
      <c r="A13889" s="1">
        <v>14.0</v>
      </c>
      <c r="B13889" s="1">
        <v>1.45050401E13</v>
      </c>
      <c r="C13889" s="1" t="s">
        <v>13697</v>
      </c>
      <c r="D13889" s="1">
        <v>1700155.0</v>
      </c>
      <c r="E13889" s="1">
        <v>17.0</v>
      </c>
      <c r="F13889" s="1">
        <v>9.0</v>
      </c>
      <c r="G13889" s="1">
        <v>0.0</v>
      </c>
      <c r="H13889" s="1">
        <v>0.0</v>
      </c>
      <c r="K13889" s="1">
        <f t="shared" si="1"/>
        <v>0</v>
      </c>
    </row>
    <row r="13890" ht="15.75" customHeight="1">
      <c r="A13890" s="1">
        <v>20.0</v>
      </c>
      <c r="B13890" s="1">
        <v>2.03010038301E13</v>
      </c>
      <c r="C13890" s="1" t="s">
        <v>13698</v>
      </c>
      <c r="D13890" s="1">
        <v>2300063.0</v>
      </c>
      <c r="E13890" s="1">
        <v>17.0</v>
      </c>
      <c r="F13890" s="1">
        <v>9.0</v>
      </c>
      <c r="G13890" s="1">
        <v>0.0</v>
      </c>
      <c r="H13890" s="1">
        <v>0.0</v>
      </c>
      <c r="K13890" s="1">
        <f t="shared" si="1"/>
        <v>0</v>
      </c>
    </row>
    <row r="13891" ht="15.75" customHeight="1">
      <c r="A13891" s="1">
        <v>20.0</v>
      </c>
      <c r="B13891" s="1">
        <v>2.03015038301E13</v>
      </c>
      <c r="C13891" s="1" t="s">
        <v>13699</v>
      </c>
      <c r="D13891" s="1">
        <v>2310320.0</v>
      </c>
      <c r="E13891" s="1">
        <v>17.0</v>
      </c>
      <c r="F13891" s="1">
        <v>9.0</v>
      </c>
      <c r="G13891" s="1">
        <v>0.0</v>
      </c>
      <c r="H13891" s="1">
        <v>0.0</v>
      </c>
      <c r="K13891" s="1">
        <f t="shared" si="1"/>
        <v>0</v>
      </c>
    </row>
    <row r="13892" ht="15.75" customHeight="1">
      <c r="A13892" s="1">
        <v>20.0</v>
      </c>
      <c r="B13892" s="1">
        <v>2.03015801301E13</v>
      </c>
      <c r="C13892" s="1" t="s">
        <v>13700</v>
      </c>
      <c r="D13892" s="1">
        <v>2302880.0</v>
      </c>
      <c r="E13892" s="1">
        <v>17.0</v>
      </c>
      <c r="F13892" s="1">
        <v>9.0</v>
      </c>
      <c r="G13892" s="1">
        <v>0.0</v>
      </c>
      <c r="H13892" s="1">
        <v>0.0</v>
      </c>
      <c r="K13892" s="1">
        <f t="shared" si="1"/>
        <v>0</v>
      </c>
    </row>
    <row r="13893" ht="15.75" customHeight="1">
      <c r="A13893" s="1">
        <v>27.0</v>
      </c>
      <c r="B13893" s="1">
        <v>2.75003013E13</v>
      </c>
      <c r="C13893" s="1" t="s">
        <v>13701</v>
      </c>
      <c r="D13893" s="1">
        <v>3003000.0</v>
      </c>
      <c r="E13893" s="1">
        <v>17.0</v>
      </c>
      <c r="F13893" s="1">
        <v>9.0</v>
      </c>
      <c r="G13893" s="1">
        <v>0.0</v>
      </c>
      <c r="H13893" s="1">
        <v>0.0</v>
      </c>
      <c r="K13893" s="1">
        <f t="shared" si="1"/>
        <v>0</v>
      </c>
    </row>
    <row r="13894" ht="15.75" customHeight="1">
      <c r="A13894" s="1">
        <v>27.0</v>
      </c>
      <c r="B13894" s="1">
        <v>2.75011001E13</v>
      </c>
      <c r="C13894" s="1" t="s">
        <v>13702</v>
      </c>
      <c r="D13894" s="1">
        <v>3004200.0</v>
      </c>
      <c r="E13894" s="1">
        <v>17.0</v>
      </c>
      <c r="F13894" s="1">
        <v>9.0</v>
      </c>
      <c r="G13894" s="1">
        <v>0.0</v>
      </c>
      <c r="H13894" s="1">
        <v>0.0</v>
      </c>
      <c r="K13894" s="1">
        <f t="shared" si="1"/>
        <v>0</v>
      </c>
    </row>
    <row r="13895" ht="15.75" customHeight="1">
      <c r="A13895" s="1">
        <v>27.0</v>
      </c>
      <c r="B13895" s="1">
        <v>2.7501603E13</v>
      </c>
      <c r="C13895" s="1" t="s">
        <v>13703</v>
      </c>
      <c r="D13895" s="1">
        <v>3020170.0</v>
      </c>
      <c r="E13895" s="1">
        <v>17.0</v>
      </c>
      <c r="F13895" s="1">
        <v>9.0</v>
      </c>
      <c r="G13895" s="1">
        <v>0.0</v>
      </c>
      <c r="H13895" s="1">
        <v>0.0</v>
      </c>
      <c r="K13895" s="1">
        <f t="shared" si="1"/>
        <v>0</v>
      </c>
    </row>
    <row r="13896" ht="15.75" customHeight="1">
      <c r="A13896" s="1">
        <v>27.0</v>
      </c>
      <c r="B13896" s="1">
        <v>2.75054401301E13</v>
      </c>
      <c r="C13896" s="1" t="s">
        <v>13704</v>
      </c>
      <c r="D13896" s="1">
        <v>3013440.0</v>
      </c>
      <c r="E13896" s="1">
        <v>17.0</v>
      </c>
      <c r="F13896" s="1">
        <v>9.0</v>
      </c>
      <c r="G13896" s="1">
        <v>0.0</v>
      </c>
      <c r="H13896" s="1">
        <v>0.0</v>
      </c>
      <c r="K13896" s="1">
        <f t="shared" si="1"/>
        <v>0</v>
      </c>
    </row>
    <row r="13897" ht="15.75" customHeight="1">
      <c r="A13897" s="1">
        <v>38.0</v>
      </c>
      <c r="B13897" s="1">
        <v>3.85023016E13</v>
      </c>
      <c r="C13897" s="1" t="s">
        <v>13705</v>
      </c>
      <c r="D13897" s="1">
        <v>4106960.0</v>
      </c>
      <c r="E13897" s="1">
        <v>17.0</v>
      </c>
      <c r="F13897" s="1">
        <v>9.0</v>
      </c>
      <c r="G13897" s="1">
        <v>0.0</v>
      </c>
      <c r="H13897" s="1">
        <v>0.0</v>
      </c>
      <c r="K13897" s="1">
        <f t="shared" si="1"/>
        <v>0</v>
      </c>
    </row>
    <row r="13898" ht="15.75" customHeight="1">
      <c r="A13898" s="1">
        <v>46.0</v>
      </c>
      <c r="B13898" s="1">
        <v>4.65001016E13</v>
      </c>
      <c r="C13898" s="1" t="s">
        <v>13706</v>
      </c>
      <c r="D13898" s="1">
        <v>5006870.0</v>
      </c>
      <c r="E13898" s="1">
        <v>17.0</v>
      </c>
      <c r="F13898" s="1">
        <v>9.0</v>
      </c>
      <c r="G13898" s="1">
        <v>0.0</v>
      </c>
      <c r="H13898" s="1">
        <v>0.0</v>
      </c>
      <c r="K13898" s="1">
        <f t="shared" si="1"/>
        <v>0</v>
      </c>
    </row>
    <row r="13899" ht="15.75" customHeight="1">
      <c r="A13899" s="1">
        <v>46.0</v>
      </c>
      <c r="B13899" s="1">
        <v>4.65002001E13</v>
      </c>
      <c r="C13899" s="1" t="s">
        <v>13707</v>
      </c>
      <c r="D13899" s="1">
        <v>5002130.0</v>
      </c>
      <c r="E13899" s="1">
        <v>17.0</v>
      </c>
      <c r="F13899" s="1">
        <v>9.0</v>
      </c>
      <c r="G13899" s="1">
        <v>0.0</v>
      </c>
      <c r="H13899" s="1">
        <v>0.0</v>
      </c>
      <c r="K13899" s="1">
        <f t="shared" si="1"/>
        <v>0</v>
      </c>
    </row>
    <row r="13900" ht="15.75" customHeight="1">
      <c r="A13900" s="1">
        <v>46.0</v>
      </c>
      <c r="B13900" s="1">
        <v>4.65002005E13</v>
      </c>
      <c r="C13900" s="1" t="s">
        <v>13708</v>
      </c>
      <c r="D13900" s="1">
        <v>5003510.0</v>
      </c>
      <c r="E13900" s="1">
        <v>17.0</v>
      </c>
      <c r="F13900" s="1">
        <v>9.0</v>
      </c>
      <c r="G13900" s="1">
        <v>0.0</v>
      </c>
      <c r="H13900" s="1">
        <v>0.0</v>
      </c>
      <c r="K13900" s="1">
        <f t="shared" si="1"/>
        <v>0</v>
      </c>
    </row>
    <row r="13901" ht="15.75" customHeight="1">
      <c r="A13901" s="1">
        <v>46.0</v>
      </c>
      <c r="B13901" s="1">
        <v>4.65014018E13</v>
      </c>
      <c r="C13901" s="1" t="s">
        <v>13709</v>
      </c>
      <c r="D13901" s="1">
        <v>5006990.0</v>
      </c>
      <c r="E13901" s="1">
        <v>17.0</v>
      </c>
      <c r="F13901" s="1">
        <v>9.0</v>
      </c>
      <c r="G13901" s="1">
        <v>0.0</v>
      </c>
      <c r="H13901" s="1">
        <v>0.0</v>
      </c>
      <c r="K13901" s="1">
        <f t="shared" si="1"/>
        <v>0</v>
      </c>
    </row>
    <row r="13902" ht="15.75" customHeight="1">
      <c r="A13902" s="1">
        <v>46.0</v>
      </c>
      <c r="B13902" s="1">
        <v>4.65014801E13</v>
      </c>
      <c r="C13902" s="1" t="s">
        <v>13710</v>
      </c>
      <c r="D13902" s="1">
        <v>5008248.0</v>
      </c>
      <c r="E13902" s="1">
        <v>17.0</v>
      </c>
      <c r="F13902" s="1">
        <v>9.0</v>
      </c>
      <c r="G13902" s="1">
        <v>0.0</v>
      </c>
      <c r="H13902" s="1">
        <v>0.0</v>
      </c>
      <c r="K13902" s="1">
        <f t="shared" si="1"/>
        <v>0</v>
      </c>
    </row>
    <row r="13903" ht="15.75" customHeight="1">
      <c r="A13903" s="1">
        <v>3.0</v>
      </c>
      <c r="B13903" s="1">
        <v>3.5011101E12</v>
      </c>
      <c r="C13903" s="1" t="s">
        <v>13711</v>
      </c>
      <c r="D13903" s="1">
        <v>400348.0</v>
      </c>
      <c r="E13903" s="1">
        <v>17.0</v>
      </c>
      <c r="F13903" s="1">
        <v>8.0</v>
      </c>
      <c r="G13903" s="1">
        <v>0.0</v>
      </c>
      <c r="H13903" s="1">
        <v>0.0</v>
      </c>
      <c r="K13903" s="1">
        <f t="shared" si="1"/>
        <v>0</v>
      </c>
    </row>
    <row r="13904" ht="15.75" customHeight="1">
      <c r="A13904" s="1">
        <v>20.0</v>
      </c>
      <c r="B13904" s="1">
        <v>2.03010061301E13</v>
      </c>
      <c r="C13904" s="1" t="s">
        <v>13712</v>
      </c>
      <c r="D13904" s="1">
        <v>2314040.0</v>
      </c>
      <c r="E13904" s="1">
        <v>17.0</v>
      </c>
      <c r="F13904" s="1">
        <v>8.0</v>
      </c>
      <c r="G13904" s="1">
        <v>0.0</v>
      </c>
      <c r="H13904" s="1">
        <v>0.0</v>
      </c>
      <c r="K13904" s="1">
        <f t="shared" si="1"/>
        <v>0</v>
      </c>
    </row>
    <row r="13905" ht="15.75" customHeight="1">
      <c r="A13905" s="1">
        <v>23.0</v>
      </c>
      <c r="B13905" s="1">
        <v>2.35034601E13</v>
      </c>
      <c r="C13905" s="1" t="s">
        <v>13713</v>
      </c>
      <c r="D13905" s="1">
        <v>2619290.0</v>
      </c>
      <c r="E13905" s="1">
        <v>17.0</v>
      </c>
      <c r="F13905" s="1">
        <v>8.0</v>
      </c>
      <c r="G13905" s="1">
        <v>0.0</v>
      </c>
      <c r="H13905" s="1">
        <v>0.0</v>
      </c>
      <c r="K13905" s="1">
        <f t="shared" si="1"/>
        <v>0</v>
      </c>
    </row>
    <row r="13906" ht="15.75" customHeight="1">
      <c r="A13906" s="1">
        <v>35.0</v>
      </c>
      <c r="B13906" s="1">
        <v>3.55008035E13</v>
      </c>
      <c r="C13906" s="1" t="s">
        <v>13714</v>
      </c>
      <c r="D13906" s="1">
        <v>3812720.0</v>
      </c>
      <c r="E13906" s="1">
        <v>17.0</v>
      </c>
      <c r="F13906" s="1">
        <v>8.0</v>
      </c>
      <c r="G13906" s="1">
        <v>0.0</v>
      </c>
      <c r="H13906" s="1">
        <v>4.0</v>
      </c>
      <c r="K13906" s="1">
        <f t="shared" si="1"/>
        <v>4</v>
      </c>
    </row>
    <row r="13907" ht="15.75" customHeight="1">
      <c r="A13907" s="1">
        <v>37.0</v>
      </c>
      <c r="B13907" s="1">
        <v>3.75070008E13</v>
      </c>
      <c r="C13907" s="1" t="s">
        <v>13715</v>
      </c>
      <c r="D13907" s="1">
        <v>4028920.0</v>
      </c>
      <c r="E13907" s="1">
        <v>17.0</v>
      </c>
      <c r="F13907" s="1">
        <v>8.0</v>
      </c>
      <c r="G13907" s="1">
        <v>0.0</v>
      </c>
      <c r="H13907" s="1">
        <v>8.0</v>
      </c>
      <c r="K13907" s="1">
        <f t="shared" si="1"/>
        <v>8</v>
      </c>
    </row>
    <row r="13908" ht="15.75" customHeight="1">
      <c r="A13908" s="1">
        <v>46.0</v>
      </c>
      <c r="B13908" s="1">
        <v>4.65003801E13</v>
      </c>
      <c r="C13908" s="1" t="s">
        <v>13716</v>
      </c>
      <c r="D13908" s="1">
        <v>5008243.0</v>
      </c>
      <c r="E13908" s="1">
        <v>17.0</v>
      </c>
      <c r="F13908" s="1">
        <v>8.0</v>
      </c>
      <c r="G13908" s="1">
        <v>0.0</v>
      </c>
      <c r="H13908" s="1">
        <v>0.0</v>
      </c>
      <c r="K13908" s="1">
        <f t="shared" si="1"/>
        <v>0</v>
      </c>
    </row>
    <row r="13909" ht="15.75" customHeight="1">
      <c r="A13909" s="1">
        <v>46.0</v>
      </c>
      <c r="B13909" s="1">
        <v>4.65012008E13</v>
      </c>
      <c r="C13909" s="1" t="s">
        <v>13717</v>
      </c>
      <c r="D13909" s="1">
        <v>5004020.0</v>
      </c>
      <c r="E13909" s="1">
        <v>17.0</v>
      </c>
      <c r="F13909" s="1">
        <v>8.0</v>
      </c>
      <c r="G13909" s="1">
        <v>0.0</v>
      </c>
      <c r="H13909" s="1">
        <v>0.0</v>
      </c>
      <c r="K13909" s="1">
        <f t="shared" si="1"/>
        <v>0</v>
      </c>
    </row>
    <row r="13910" ht="15.75" customHeight="1">
      <c r="A13910" s="1">
        <v>46.0</v>
      </c>
      <c r="B13910" s="1">
        <v>4.65014006E13</v>
      </c>
      <c r="C13910" s="1" t="s">
        <v>13718</v>
      </c>
      <c r="D13910" s="1">
        <v>5002250.0</v>
      </c>
      <c r="E13910" s="1">
        <v>17.0</v>
      </c>
      <c r="F13910" s="1">
        <v>8.0</v>
      </c>
      <c r="G13910" s="1">
        <v>0.0</v>
      </c>
      <c r="H13910" s="1">
        <v>0.0</v>
      </c>
      <c r="K13910" s="1">
        <f t="shared" si="1"/>
        <v>0</v>
      </c>
    </row>
    <row r="13911" ht="15.75" customHeight="1">
      <c r="A13911" s="1">
        <v>3.0</v>
      </c>
      <c r="B13911" s="1">
        <v>3.5004301E12</v>
      </c>
      <c r="C13911" s="1" t="s">
        <v>13719</v>
      </c>
      <c r="D13911" s="1">
        <v>400316.0</v>
      </c>
      <c r="E13911" s="1">
        <v>17.0</v>
      </c>
      <c r="F13911" s="1">
        <v>7.0</v>
      </c>
      <c r="G13911" s="1">
        <v>0.0</v>
      </c>
      <c r="H13911" s="1">
        <v>0.0</v>
      </c>
      <c r="K13911" s="1">
        <f t="shared" si="1"/>
        <v>0</v>
      </c>
    </row>
    <row r="13912" ht="15.75" customHeight="1">
      <c r="A13912" s="1">
        <v>3.0</v>
      </c>
      <c r="B13912" s="1">
        <v>3.5006001E12</v>
      </c>
      <c r="C13912" s="1" t="s">
        <v>13720</v>
      </c>
      <c r="D13912" s="1">
        <v>401230.0</v>
      </c>
      <c r="E13912" s="1">
        <v>17.0</v>
      </c>
      <c r="F13912" s="1">
        <v>7.0</v>
      </c>
      <c r="G13912" s="1">
        <v>0.0</v>
      </c>
      <c r="H13912" s="1">
        <v>0.0</v>
      </c>
      <c r="K13912" s="1">
        <f t="shared" si="1"/>
        <v>0</v>
      </c>
    </row>
    <row r="13913" ht="15.75" customHeight="1">
      <c r="A13913" s="1">
        <v>14.0</v>
      </c>
      <c r="B13913" s="1">
        <v>1.45056302E13</v>
      </c>
      <c r="C13913" s="1" t="s">
        <v>13721</v>
      </c>
      <c r="D13913" s="1">
        <v>1700327.0</v>
      </c>
      <c r="E13913" s="1">
        <v>17.0</v>
      </c>
      <c r="F13913" s="1">
        <v>7.0</v>
      </c>
      <c r="G13913" s="1">
        <v>0.0</v>
      </c>
      <c r="H13913" s="1">
        <v>0.0</v>
      </c>
      <c r="K13913" s="1">
        <f t="shared" si="1"/>
        <v>0</v>
      </c>
    </row>
    <row r="13914" ht="15.75" customHeight="1">
      <c r="A13914" s="1">
        <v>20.0</v>
      </c>
      <c r="B13914" s="1">
        <v>2.03002054301E13</v>
      </c>
      <c r="C13914" s="1" t="s">
        <v>13722</v>
      </c>
      <c r="D13914" s="1">
        <v>2310140.0</v>
      </c>
      <c r="E13914" s="1">
        <v>17.0</v>
      </c>
      <c r="F13914" s="1">
        <v>7.0</v>
      </c>
      <c r="G13914" s="1">
        <v>0.0</v>
      </c>
      <c r="H13914" s="1">
        <v>0.0</v>
      </c>
      <c r="K13914" s="1">
        <f t="shared" si="1"/>
        <v>0</v>
      </c>
    </row>
    <row r="13915" ht="15.75" customHeight="1">
      <c r="A13915" s="1">
        <v>20.0</v>
      </c>
      <c r="B13915" s="1">
        <v>2.03008006301E13</v>
      </c>
      <c r="C13915" s="1" t="s">
        <v>13723</v>
      </c>
      <c r="D13915" s="1">
        <v>2304830.0</v>
      </c>
      <c r="E13915" s="1">
        <v>17.0</v>
      </c>
      <c r="F13915" s="1">
        <v>7.0</v>
      </c>
      <c r="G13915" s="1">
        <v>0.0</v>
      </c>
      <c r="H13915" s="1">
        <v>0.0</v>
      </c>
      <c r="K13915" s="1">
        <f t="shared" si="1"/>
        <v>0</v>
      </c>
    </row>
    <row r="13916" ht="15.75" customHeight="1">
      <c r="A13916" s="1">
        <v>20.0</v>
      </c>
      <c r="B13916" s="1">
        <v>2.03009010301E13</v>
      </c>
      <c r="C13916" s="1" t="s">
        <v>13724</v>
      </c>
      <c r="D13916" s="1">
        <v>2305980.0</v>
      </c>
      <c r="E13916" s="1">
        <v>17.0</v>
      </c>
      <c r="F13916" s="1">
        <v>7.0</v>
      </c>
      <c r="G13916" s="1">
        <v>0.0</v>
      </c>
      <c r="H13916" s="1">
        <v>0.0</v>
      </c>
      <c r="K13916" s="1">
        <f t="shared" si="1"/>
        <v>0</v>
      </c>
    </row>
    <row r="13917" ht="15.75" customHeight="1">
      <c r="A13917" s="1">
        <v>27.0</v>
      </c>
      <c r="B13917" s="1">
        <v>2.75014039E13</v>
      </c>
      <c r="C13917" s="1" t="s">
        <v>13725</v>
      </c>
      <c r="D13917" s="1">
        <v>3024690.0</v>
      </c>
      <c r="E13917" s="1">
        <v>17.0</v>
      </c>
      <c r="F13917" s="1">
        <v>7.0</v>
      </c>
      <c r="G13917" s="1">
        <v>0.0</v>
      </c>
      <c r="H13917" s="1">
        <v>0.0</v>
      </c>
      <c r="K13917" s="1">
        <f t="shared" si="1"/>
        <v>0</v>
      </c>
    </row>
    <row r="13918" ht="15.75" customHeight="1">
      <c r="A13918" s="1">
        <v>27.0</v>
      </c>
      <c r="B13918" s="1">
        <v>2.75033402302E13</v>
      </c>
      <c r="C13918" s="1" t="s">
        <v>13726</v>
      </c>
      <c r="D13918" s="1">
        <v>3018270.0</v>
      </c>
      <c r="E13918" s="1">
        <v>17.0</v>
      </c>
      <c r="F13918" s="1">
        <v>7.0</v>
      </c>
      <c r="G13918" s="1">
        <v>0.0</v>
      </c>
      <c r="H13918" s="1">
        <v>0.0</v>
      </c>
      <c r="K13918" s="1">
        <f t="shared" si="1"/>
        <v>0</v>
      </c>
    </row>
    <row r="13919" ht="15.75" customHeight="1">
      <c r="A13919" s="1">
        <v>46.0</v>
      </c>
      <c r="B13919" s="1">
        <v>4.65002017E13</v>
      </c>
      <c r="C13919" s="1" t="s">
        <v>13727</v>
      </c>
      <c r="D13919" s="1">
        <v>5009330.0</v>
      </c>
      <c r="E13919" s="1">
        <v>17.0</v>
      </c>
      <c r="F13919" s="1">
        <v>7.0</v>
      </c>
      <c r="G13919" s="1">
        <v>0.0</v>
      </c>
      <c r="H13919" s="1">
        <v>0.0</v>
      </c>
      <c r="K13919" s="1">
        <f t="shared" si="1"/>
        <v>0</v>
      </c>
    </row>
    <row r="13920" ht="15.75" customHeight="1">
      <c r="A13920" s="1">
        <v>46.0</v>
      </c>
      <c r="B13920" s="1">
        <v>4.65010203E13</v>
      </c>
      <c r="C13920" s="1" t="s">
        <v>13728</v>
      </c>
      <c r="D13920" s="1">
        <v>5009570.0</v>
      </c>
      <c r="E13920" s="1">
        <v>17.0</v>
      </c>
      <c r="F13920" s="1">
        <v>7.0</v>
      </c>
      <c r="G13920" s="1">
        <v>0.0</v>
      </c>
      <c r="H13920" s="1">
        <v>0.0</v>
      </c>
      <c r="K13920" s="1">
        <f t="shared" si="1"/>
        <v>0</v>
      </c>
    </row>
    <row r="13921" ht="15.75" customHeight="1">
      <c r="A13921" s="1">
        <v>46.0</v>
      </c>
      <c r="B13921" s="1">
        <v>4.65012003E13</v>
      </c>
      <c r="C13921" s="1" t="s">
        <v>13729</v>
      </c>
      <c r="D13921" s="1">
        <v>5002220.0</v>
      </c>
      <c r="E13921" s="1">
        <v>17.0</v>
      </c>
      <c r="F13921" s="1">
        <v>7.0</v>
      </c>
      <c r="G13921" s="1">
        <v>0.0</v>
      </c>
      <c r="H13921" s="1">
        <v>0.0</v>
      </c>
      <c r="K13921" s="1">
        <f t="shared" si="1"/>
        <v>0</v>
      </c>
    </row>
    <row r="13922" ht="15.75" customHeight="1">
      <c r="A13922" s="1">
        <v>27.0</v>
      </c>
      <c r="B13922" s="1">
        <v>2.75009015E13</v>
      </c>
      <c r="C13922" s="1" t="s">
        <v>13730</v>
      </c>
      <c r="D13922" s="1">
        <v>3008040.0</v>
      </c>
      <c r="E13922" s="1">
        <v>17.0</v>
      </c>
      <c r="F13922" s="1">
        <v>6.0</v>
      </c>
      <c r="G13922" s="1">
        <v>0.0</v>
      </c>
      <c r="H13922" s="1">
        <v>0.0</v>
      </c>
      <c r="K13922" s="1">
        <f t="shared" si="1"/>
        <v>0</v>
      </c>
    </row>
    <row r="13923" ht="15.75" customHeight="1">
      <c r="A13923" s="1">
        <v>27.0</v>
      </c>
      <c r="B13923" s="1">
        <v>2.75017016E13</v>
      </c>
      <c r="C13923" s="1" t="s">
        <v>13731</v>
      </c>
      <c r="D13923" s="1">
        <v>3012060.0</v>
      </c>
      <c r="E13923" s="1">
        <v>17.0</v>
      </c>
      <c r="F13923" s="1">
        <v>6.0</v>
      </c>
      <c r="G13923" s="1">
        <v>0.0</v>
      </c>
      <c r="H13923" s="1">
        <v>0.0</v>
      </c>
      <c r="K13923" s="1">
        <f t="shared" si="1"/>
        <v>0</v>
      </c>
    </row>
    <row r="13924" ht="15.75" customHeight="1">
      <c r="A13924" s="1">
        <v>27.0</v>
      </c>
      <c r="B13924" s="1">
        <v>2.75049018E13</v>
      </c>
      <c r="C13924" s="1" t="s">
        <v>13732</v>
      </c>
      <c r="D13924" s="1">
        <v>3018290.0</v>
      </c>
      <c r="E13924" s="1">
        <v>17.0</v>
      </c>
      <c r="F13924" s="1">
        <v>6.0</v>
      </c>
      <c r="G13924" s="1">
        <v>5.0</v>
      </c>
      <c r="H13924" s="1">
        <v>0.0</v>
      </c>
      <c r="K13924" s="1">
        <f t="shared" si="1"/>
        <v>5</v>
      </c>
    </row>
    <row r="13925" ht="15.75" customHeight="1">
      <c r="A13925" s="1">
        <v>44.0</v>
      </c>
      <c r="B13925" s="1">
        <v>4.45135002E13</v>
      </c>
      <c r="C13925" s="1" t="s">
        <v>13733</v>
      </c>
      <c r="D13925" s="1">
        <v>4822020.0</v>
      </c>
      <c r="E13925" s="1">
        <v>17.0</v>
      </c>
      <c r="F13925" s="1">
        <v>6.0</v>
      </c>
      <c r="G13925" s="1">
        <v>0.0</v>
      </c>
      <c r="H13925" s="1">
        <v>0.0</v>
      </c>
      <c r="K13925" s="1">
        <f t="shared" si="1"/>
        <v>0</v>
      </c>
    </row>
    <row r="13926" ht="15.75" customHeight="1">
      <c r="A13926" s="1">
        <v>46.0</v>
      </c>
      <c r="B13926" s="1">
        <v>4.65007005E13</v>
      </c>
      <c r="C13926" s="1" t="s">
        <v>13734</v>
      </c>
      <c r="D13926" s="1">
        <v>5007500.0</v>
      </c>
      <c r="E13926" s="1">
        <v>17.0</v>
      </c>
      <c r="F13926" s="1">
        <v>6.0</v>
      </c>
      <c r="G13926" s="1">
        <v>0.0</v>
      </c>
      <c r="H13926" s="1">
        <v>6.0</v>
      </c>
      <c r="K13926" s="1">
        <f t="shared" si="1"/>
        <v>6</v>
      </c>
    </row>
    <row r="13927" ht="15.75" customHeight="1">
      <c r="A13927" s="1">
        <v>46.0</v>
      </c>
      <c r="B13927" s="1">
        <v>4.65009011E13</v>
      </c>
      <c r="C13927" s="1" t="s">
        <v>13735</v>
      </c>
      <c r="D13927" s="1">
        <v>5008010.0</v>
      </c>
      <c r="E13927" s="1">
        <v>17.0</v>
      </c>
      <c r="F13927" s="1">
        <v>6.0</v>
      </c>
      <c r="G13927" s="1">
        <v>0.0</v>
      </c>
      <c r="H13927" s="1">
        <v>0.0</v>
      </c>
      <c r="K13927" s="1">
        <f t="shared" si="1"/>
        <v>0</v>
      </c>
    </row>
    <row r="13928" ht="15.75" customHeight="1">
      <c r="A13928" s="1">
        <v>46.0</v>
      </c>
      <c r="B13928" s="1">
        <v>4.65010007E13</v>
      </c>
      <c r="C13928" s="1" t="s">
        <v>13736</v>
      </c>
      <c r="D13928" s="1">
        <v>5003390.0</v>
      </c>
      <c r="E13928" s="1">
        <v>17.0</v>
      </c>
      <c r="F13928" s="1">
        <v>6.0</v>
      </c>
      <c r="G13928" s="1">
        <v>0.0</v>
      </c>
      <c r="H13928" s="1">
        <v>0.0</v>
      </c>
      <c r="K13928" s="1">
        <f t="shared" si="1"/>
        <v>0</v>
      </c>
    </row>
    <row r="13929" ht="15.75" customHeight="1">
      <c r="A13929" s="1">
        <v>46.0</v>
      </c>
      <c r="B13929" s="1">
        <v>4.65011301E13</v>
      </c>
      <c r="C13929" s="1" t="s">
        <v>13737</v>
      </c>
      <c r="D13929" s="1">
        <v>5000009.0</v>
      </c>
      <c r="E13929" s="1">
        <v>17.0</v>
      </c>
      <c r="F13929" s="1">
        <v>6.0</v>
      </c>
      <c r="G13929" s="1">
        <v>0.0</v>
      </c>
      <c r="H13929" s="1">
        <v>0.0</v>
      </c>
      <c r="K13929" s="1">
        <f t="shared" si="1"/>
        <v>0</v>
      </c>
    </row>
    <row r="13930" ht="15.75" customHeight="1">
      <c r="A13930" s="1">
        <v>46.0</v>
      </c>
      <c r="B13930" s="1">
        <v>4.65012005E13</v>
      </c>
      <c r="C13930" s="1" t="s">
        <v>13738</v>
      </c>
      <c r="D13930" s="1">
        <v>5002880.0</v>
      </c>
      <c r="E13930" s="1">
        <v>17.0</v>
      </c>
      <c r="F13930" s="1">
        <v>6.0</v>
      </c>
      <c r="G13930" s="1">
        <v>0.0</v>
      </c>
      <c r="H13930" s="1">
        <v>0.0</v>
      </c>
      <c r="K13930" s="1">
        <f t="shared" si="1"/>
        <v>0</v>
      </c>
    </row>
    <row r="13931" ht="15.75" customHeight="1">
      <c r="A13931" s="1">
        <v>46.0</v>
      </c>
      <c r="B13931" s="1">
        <v>4.65013019E13</v>
      </c>
      <c r="C13931" s="1" t="s">
        <v>13739</v>
      </c>
      <c r="D13931" s="1">
        <v>5008970.0</v>
      </c>
      <c r="E13931" s="1">
        <v>17.0</v>
      </c>
      <c r="F13931" s="1">
        <v>6.0</v>
      </c>
      <c r="G13931" s="1">
        <v>0.0</v>
      </c>
      <c r="H13931" s="1">
        <v>0.0</v>
      </c>
      <c r="K13931" s="1">
        <f t="shared" si="1"/>
        <v>0</v>
      </c>
    </row>
    <row r="13932" ht="15.75" customHeight="1">
      <c r="A13932" s="1">
        <v>46.0</v>
      </c>
      <c r="B13932" s="1">
        <v>4.65014802E13</v>
      </c>
      <c r="C13932" s="1" t="s">
        <v>13740</v>
      </c>
      <c r="D13932" s="1">
        <v>5008245.0</v>
      </c>
      <c r="E13932" s="1">
        <v>17.0</v>
      </c>
      <c r="F13932" s="1">
        <v>6.0</v>
      </c>
      <c r="G13932" s="1">
        <v>0.0</v>
      </c>
      <c r="H13932" s="1">
        <v>0.0</v>
      </c>
      <c r="K13932" s="1">
        <f t="shared" si="1"/>
        <v>0</v>
      </c>
    </row>
    <row r="13933" ht="15.75" customHeight="1">
      <c r="A13933" s="1">
        <v>20.0</v>
      </c>
      <c r="B13933" s="1">
        <v>2.03002049301E13</v>
      </c>
      <c r="C13933" s="1" t="s">
        <v>13741</v>
      </c>
      <c r="D13933" s="1">
        <v>2309240.0</v>
      </c>
      <c r="E13933" s="1">
        <v>17.0</v>
      </c>
      <c r="F13933" s="1">
        <v>5.0</v>
      </c>
      <c r="G13933" s="1">
        <v>0.0</v>
      </c>
      <c r="H13933" s="1">
        <v>0.0</v>
      </c>
      <c r="K13933" s="1">
        <f t="shared" si="1"/>
        <v>0</v>
      </c>
    </row>
    <row r="13934" ht="15.75" customHeight="1">
      <c r="A13934" s="1">
        <v>27.0</v>
      </c>
      <c r="B13934" s="1">
        <v>2.75008402302E13</v>
      </c>
      <c r="C13934" s="1" t="s">
        <v>13742</v>
      </c>
      <c r="D13934" s="1">
        <v>3011260.0</v>
      </c>
      <c r="E13934" s="1">
        <v>17.0</v>
      </c>
      <c r="F13934" s="1">
        <v>5.0</v>
      </c>
      <c r="G13934" s="1">
        <v>0.0</v>
      </c>
      <c r="H13934" s="1">
        <v>0.0</v>
      </c>
      <c r="K13934" s="1">
        <f t="shared" si="1"/>
        <v>0</v>
      </c>
    </row>
    <row r="13935" ht="15.75" customHeight="1">
      <c r="A13935" s="1">
        <v>27.0</v>
      </c>
      <c r="B13935" s="1">
        <v>2.75014601E13</v>
      </c>
      <c r="C13935" s="1" t="s">
        <v>13743</v>
      </c>
      <c r="D13935" s="1">
        <v>3002570.0</v>
      </c>
      <c r="E13935" s="1">
        <v>17.0</v>
      </c>
      <c r="F13935" s="1">
        <v>5.0</v>
      </c>
      <c r="G13935" s="1">
        <v>0.0</v>
      </c>
      <c r="H13935" s="1">
        <v>5.0</v>
      </c>
      <c r="K13935" s="1">
        <f t="shared" si="1"/>
        <v>5</v>
      </c>
    </row>
    <row r="13936" ht="15.75" customHeight="1">
      <c r="A13936" s="1">
        <v>27.0</v>
      </c>
      <c r="B13936" s="1">
        <v>2.75028023E13</v>
      </c>
      <c r="C13936" s="1" t="s">
        <v>13744</v>
      </c>
      <c r="D13936" s="1">
        <v>3027340.0</v>
      </c>
      <c r="E13936" s="1">
        <v>17.0</v>
      </c>
      <c r="F13936" s="1">
        <v>5.0</v>
      </c>
      <c r="G13936" s="1">
        <v>0.0</v>
      </c>
      <c r="H13936" s="1">
        <v>0.0</v>
      </c>
      <c r="K13936" s="1">
        <f t="shared" si="1"/>
        <v>0</v>
      </c>
    </row>
    <row r="13937" ht="15.75" customHeight="1">
      <c r="A13937" s="1">
        <v>27.0</v>
      </c>
      <c r="B13937" s="1">
        <v>2.75029403302E13</v>
      </c>
      <c r="C13937" s="1" t="s">
        <v>13745</v>
      </c>
      <c r="D13937" s="1">
        <v>3024180.0</v>
      </c>
      <c r="E13937" s="1">
        <v>17.0</v>
      </c>
      <c r="F13937" s="1">
        <v>5.0</v>
      </c>
      <c r="G13937" s="1">
        <v>0.0</v>
      </c>
      <c r="H13937" s="1">
        <v>0.0</v>
      </c>
      <c r="K13937" s="1">
        <f t="shared" si="1"/>
        <v>0</v>
      </c>
    </row>
    <row r="13938" ht="15.75" customHeight="1">
      <c r="A13938" s="1">
        <v>30.0</v>
      </c>
      <c r="B13938" s="1">
        <v>3.05004201E13</v>
      </c>
      <c r="C13938" s="1" t="s">
        <v>13746</v>
      </c>
      <c r="D13938" s="1">
        <v>3302870.0</v>
      </c>
      <c r="E13938" s="1">
        <v>17.0</v>
      </c>
      <c r="F13938" s="1">
        <v>5.0</v>
      </c>
      <c r="G13938" s="1">
        <v>0.0</v>
      </c>
      <c r="H13938" s="1">
        <v>0.0</v>
      </c>
      <c r="K13938" s="1">
        <f t="shared" si="1"/>
        <v>0</v>
      </c>
    </row>
    <row r="13939" ht="15.75" customHeight="1">
      <c r="A13939" s="1">
        <v>33.0</v>
      </c>
      <c r="B13939" s="1">
        <v>3.35052069E13</v>
      </c>
      <c r="C13939" s="1" t="s">
        <v>13747</v>
      </c>
      <c r="D13939" s="1">
        <v>3625410.0</v>
      </c>
      <c r="E13939" s="1">
        <v>17.0</v>
      </c>
      <c r="F13939" s="1">
        <v>5.0</v>
      </c>
      <c r="G13939" s="1">
        <v>0.0</v>
      </c>
      <c r="H13939" s="1">
        <v>0.0</v>
      </c>
      <c r="K13939" s="1">
        <f t="shared" si="1"/>
        <v>0</v>
      </c>
    </row>
    <row r="13940" ht="15.75" customHeight="1">
      <c r="A13940" s="1">
        <v>38.0</v>
      </c>
      <c r="B13940" s="1">
        <v>3.85016001E13</v>
      </c>
      <c r="C13940" s="1" t="s">
        <v>13748</v>
      </c>
      <c r="D13940" s="1">
        <v>4101590.0</v>
      </c>
      <c r="E13940" s="1">
        <v>17.0</v>
      </c>
      <c r="F13940" s="1">
        <v>5.0</v>
      </c>
      <c r="G13940" s="1">
        <v>0.0</v>
      </c>
      <c r="H13940" s="1">
        <v>0.0</v>
      </c>
      <c r="K13940" s="1">
        <f t="shared" si="1"/>
        <v>0</v>
      </c>
    </row>
    <row r="13941" ht="15.75" customHeight="1">
      <c r="A13941" s="1">
        <v>46.0</v>
      </c>
      <c r="B13941" s="1">
        <v>4.65001011E13</v>
      </c>
      <c r="C13941" s="1" t="s">
        <v>13749</v>
      </c>
      <c r="D13941" s="1">
        <v>5005160.0</v>
      </c>
      <c r="E13941" s="1">
        <v>17.0</v>
      </c>
      <c r="F13941" s="1">
        <v>5.0</v>
      </c>
      <c r="G13941" s="1">
        <v>0.0</v>
      </c>
      <c r="H13941" s="1">
        <v>0.0</v>
      </c>
      <c r="K13941" s="1">
        <f t="shared" si="1"/>
        <v>0</v>
      </c>
    </row>
    <row r="13942" ht="15.75" customHeight="1">
      <c r="A13942" s="1">
        <v>46.0</v>
      </c>
      <c r="B13942" s="1">
        <v>4.65002015E13</v>
      </c>
      <c r="C13942" s="1" t="s">
        <v>13750</v>
      </c>
      <c r="D13942" s="1">
        <v>5007680.0</v>
      </c>
      <c r="E13942" s="1">
        <v>17.0</v>
      </c>
      <c r="F13942" s="1">
        <v>5.0</v>
      </c>
      <c r="G13942" s="1">
        <v>0.0</v>
      </c>
      <c r="H13942" s="1">
        <v>0.0</v>
      </c>
      <c r="K13942" s="1">
        <f t="shared" si="1"/>
        <v>0</v>
      </c>
    </row>
    <row r="13943" ht="15.75" customHeight="1">
      <c r="A13943" s="1">
        <v>46.0</v>
      </c>
      <c r="B13943" s="1">
        <v>4.6500401E13</v>
      </c>
      <c r="C13943" s="1" t="s">
        <v>13751</v>
      </c>
      <c r="D13943" s="1">
        <v>5004770.0</v>
      </c>
      <c r="E13943" s="1">
        <v>17.0</v>
      </c>
      <c r="F13943" s="1">
        <v>5.0</v>
      </c>
      <c r="G13943" s="1">
        <v>0.0</v>
      </c>
      <c r="H13943" s="1">
        <v>0.0</v>
      </c>
      <c r="K13943" s="1">
        <f t="shared" si="1"/>
        <v>0</v>
      </c>
    </row>
    <row r="13944" ht="15.75" customHeight="1">
      <c r="A13944" s="1">
        <v>46.0</v>
      </c>
      <c r="B13944" s="1">
        <v>4.65006006E13</v>
      </c>
      <c r="C13944" s="1" t="s">
        <v>13752</v>
      </c>
      <c r="D13944" s="1">
        <v>5004080.0</v>
      </c>
      <c r="E13944" s="1">
        <v>17.0</v>
      </c>
      <c r="F13944" s="1">
        <v>5.0</v>
      </c>
      <c r="G13944" s="1">
        <v>0.0</v>
      </c>
      <c r="H13944" s="1">
        <v>0.0</v>
      </c>
      <c r="K13944" s="1">
        <f t="shared" si="1"/>
        <v>0</v>
      </c>
    </row>
    <row r="13945" ht="15.75" customHeight="1">
      <c r="A13945" s="1">
        <v>46.0</v>
      </c>
      <c r="B13945" s="1">
        <v>4.65009004E13</v>
      </c>
      <c r="C13945" s="1" t="s">
        <v>13753</v>
      </c>
      <c r="D13945" s="1">
        <v>5003120.0</v>
      </c>
      <c r="E13945" s="1">
        <v>17.0</v>
      </c>
      <c r="F13945" s="1">
        <v>5.0</v>
      </c>
      <c r="G13945" s="1">
        <v>0.0</v>
      </c>
      <c r="H13945" s="1">
        <v>0.0</v>
      </c>
      <c r="K13945" s="1">
        <f t="shared" si="1"/>
        <v>0</v>
      </c>
    </row>
    <row r="13946" ht="15.75" customHeight="1">
      <c r="A13946" s="1">
        <v>46.0</v>
      </c>
      <c r="B13946" s="1">
        <v>4.65009007E13</v>
      </c>
      <c r="C13946" s="1" t="s">
        <v>13754</v>
      </c>
      <c r="D13946" s="1">
        <v>5005940.0</v>
      </c>
      <c r="E13946" s="1">
        <v>17.0</v>
      </c>
      <c r="F13946" s="1">
        <v>5.0</v>
      </c>
      <c r="G13946" s="1">
        <v>0.0</v>
      </c>
      <c r="H13946" s="1">
        <v>0.0</v>
      </c>
      <c r="K13946" s="1">
        <f t="shared" si="1"/>
        <v>0</v>
      </c>
    </row>
    <row r="13947" ht="15.75" customHeight="1">
      <c r="A13947" s="1">
        <v>46.0</v>
      </c>
      <c r="B13947" s="1">
        <v>4.65012007E13</v>
      </c>
      <c r="C13947" s="1" t="s">
        <v>13755</v>
      </c>
      <c r="D13947" s="1">
        <v>5003690.0</v>
      </c>
      <c r="E13947" s="1">
        <v>17.0</v>
      </c>
      <c r="F13947" s="1">
        <v>5.0</v>
      </c>
      <c r="G13947" s="1">
        <v>0.0</v>
      </c>
      <c r="H13947" s="1">
        <v>0.0</v>
      </c>
      <c r="K13947" s="1">
        <f t="shared" si="1"/>
        <v>0</v>
      </c>
    </row>
    <row r="13948" ht="15.75" customHeight="1">
      <c r="A13948" s="1">
        <v>46.0</v>
      </c>
      <c r="B13948" s="1">
        <v>4.65014008E13</v>
      </c>
      <c r="C13948" s="1" t="s">
        <v>13756</v>
      </c>
      <c r="D13948" s="1">
        <v>5003010.0</v>
      </c>
      <c r="E13948" s="1">
        <v>17.0</v>
      </c>
      <c r="F13948" s="1">
        <v>5.0</v>
      </c>
      <c r="G13948" s="1">
        <v>0.0</v>
      </c>
      <c r="H13948" s="1">
        <v>0.0</v>
      </c>
      <c r="K13948" s="1">
        <f t="shared" si="1"/>
        <v>0</v>
      </c>
    </row>
    <row r="13949" ht="15.75" customHeight="1">
      <c r="A13949" s="1">
        <v>20.0</v>
      </c>
      <c r="B13949" s="1">
        <v>2.03002009001E13</v>
      </c>
      <c r="C13949" s="1" t="s">
        <v>13757</v>
      </c>
      <c r="D13949" s="1">
        <v>2314830.0</v>
      </c>
      <c r="E13949" s="1">
        <v>17.0</v>
      </c>
      <c r="F13949" s="1">
        <v>4.0</v>
      </c>
      <c r="G13949" s="1">
        <v>0.0</v>
      </c>
      <c r="H13949" s="1">
        <v>0.0</v>
      </c>
      <c r="K13949" s="1">
        <f t="shared" si="1"/>
        <v>0</v>
      </c>
    </row>
    <row r="13950" ht="15.75" customHeight="1">
      <c r="A13950" s="1">
        <v>20.0</v>
      </c>
      <c r="B13950" s="1">
        <v>2.03008011301E13</v>
      </c>
      <c r="C13950" s="1" t="s">
        <v>13758</v>
      </c>
      <c r="D13950" s="1">
        <v>2308760.0</v>
      </c>
      <c r="E13950" s="1">
        <v>17.0</v>
      </c>
      <c r="F13950" s="1">
        <v>4.0</v>
      </c>
      <c r="G13950" s="1">
        <v>0.0</v>
      </c>
      <c r="H13950" s="1">
        <v>0.0</v>
      </c>
      <c r="K13950" s="1">
        <f t="shared" si="1"/>
        <v>0</v>
      </c>
    </row>
    <row r="13951" ht="15.75" customHeight="1">
      <c r="A13951" s="1">
        <v>27.0</v>
      </c>
      <c r="B13951" s="1">
        <v>2.75007405302E13</v>
      </c>
      <c r="C13951" s="1" t="s">
        <v>13759</v>
      </c>
      <c r="D13951" s="1">
        <v>3025140.0</v>
      </c>
      <c r="E13951" s="1">
        <v>17.0</v>
      </c>
      <c r="F13951" s="1">
        <v>4.0</v>
      </c>
      <c r="G13951" s="1">
        <v>0.0</v>
      </c>
      <c r="H13951" s="1">
        <v>0.0</v>
      </c>
      <c r="K13951" s="1">
        <f t="shared" si="1"/>
        <v>0</v>
      </c>
    </row>
    <row r="13952" ht="15.75" customHeight="1">
      <c r="A13952" s="1">
        <v>27.0</v>
      </c>
      <c r="B13952" s="1">
        <v>2.75047005E13</v>
      </c>
      <c r="C13952" s="1" t="s">
        <v>13760</v>
      </c>
      <c r="D13952" s="1">
        <v>3018210.0</v>
      </c>
      <c r="E13952" s="1">
        <v>17.0</v>
      </c>
      <c r="F13952" s="1">
        <v>4.0</v>
      </c>
      <c r="G13952" s="1">
        <v>0.0</v>
      </c>
      <c r="H13952" s="1">
        <v>0.0</v>
      </c>
      <c r="K13952" s="1">
        <f t="shared" si="1"/>
        <v>0</v>
      </c>
    </row>
    <row r="13953" ht="15.75" customHeight="1">
      <c r="A13953" s="1">
        <v>30.0</v>
      </c>
      <c r="B13953" s="1">
        <v>3.05004004E13</v>
      </c>
      <c r="C13953" s="1" t="s">
        <v>13761</v>
      </c>
      <c r="D13953" s="1">
        <v>3302430.0</v>
      </c>
      <c r="E13953" s="1">
        <v>17.0</v>
      </c>
      <c r="F13953" s="1">
        <v>4.0</v>
      </c>
      <c r="G13953" s="1">
        <v>0.0</v>
      </c>
      <c r="H13953" s="1">
        <v>0.0</v>
      </c>
      <c r="K13953" s="1">
        <f t="shared" si="1"/>
        <v>0</v>
      </c>
    </row>
    <row r="13954" ht="15.75" customHeight="1">
      <c r="A13954" s="1">
        <v>38.0</v>
      </c>
      <c r="B13954" s="1">
        <v>3.85016901E13</v>
      </c>
      <c r="C13954" s="1" t="s">
        <v>13762</v>
      </c>
      <c r="D13954" s="1">
        <v>4100030.0</v>
      </c>
      <c r="E13954" s="1">
        <v>17.0</v>
      </c>
      <c r="F13954" s="1">
        <v>4.0</v>
      </c>
      <c r="G13954" s="1">
        <v>0.0</v>
      </c>
      <c r="H13954" s="1">
        <v>0.0</v>
      </c>
      <c r="K13954" s="1">
        <f t="shared" si="1"/>
        <v>0</v>
      </c>
    </row>
    <row r="13955" ht="15.75" customHeight="1">
      <c r="A13955" s="1">
        <v>46.0</v>
      </c>
      <c r="B13955" s="1">
        <v>4.6500201E13</v>
      </c>
      <c r="C13955" s="1" t="s">
        <v>13763</v>
      </c>
      <c r="D13955" s="1">
        <v>5006780.0</v>
      </c>
      <c r="E13955" s="1">
        <v>17.0</v>
      </c>
      <c r="F13955" s="1">
        <v>4.0</v>
      </c>
      <c r="G13955" s="1">
        <v>0.0</v>
      </c>
      <c r="H13955" s="1">
        <v>0.0</v>
      </c>
      <c r="K13955" s="1">
        <f t="shared" si="1"/>
        <v>0</v>
      </c>
    </row>
    <row r="13956" ht="15.75" customHeight="1">
      <c r="A13956" s="1">
        <v>46.0</v>
      </c>
      <c r="B13956" s="1">
        <v>4.65006007E13</v>
      </c>
      <c r="C13956" s="1" t="s">
        <v>13764</v>
      </c>
      <c r="D13956" s="1">
        <v>5004110.0</v>
      </c>
      <c r="E13956" s="1">
        <v>17.0</v>
      </c>
      <c r="F13956" s="1">
        <v>4.0</v>
      </c>
      <c r="G13956" s="1">
        <v>0.0</v>
      </c>
      <c r="H13956" s="1">
        <v>0.0</v>
      </c>
      <c r="K13956" s="1">
        <f t="shared" si="1"/>
        <v>0</v>
      </c>
    </row>
    <row r="13957" ht="15.75" customHeight="1">
      <c r="A13957" s="1">
        <v>46.0</v>
      </c>
      <c r="B13957" s="1">
        <v>4.6500801E13</v>
      </c>
      <c r="C13957" s="1" t="s">
        <v>13765</v>
      </c>
      <c r="D13957" s="1">
        <v>5009390.0</v>
      </c>
      <c r="E13957" s="1">
        <v>17.0</v>
      </c>
      <c r="F13957" s="1">
        <v>4.0</v>
      </c>
      <c r="G13957" s="1">
        <v>0.0</v>
      </c>
      <c r="H13957" s="1">
        <v>0.0</v>
      </c>
      <c r="K13957" s="1">
        <f t="shared" si="1"/>
        <v>0</v>
      </c>
    </row>
    <row r="13958" ht="15.75" customHeight="1">
      <c r="A13958" s="1">
        <v>46.0</v>
      </c>
      <c r="B13958" s="1">
        <v>4.6500901E13</v>
      </c>
      <c r="C13958" s="1" t="s">
        <v>12811</v>
      </c>
      <c r="D13958" s="1">
        <v>5007830.0</v>
      </c>
      <c r="E13958" s="1">
        <v>17.0</v>
      </c>
      <c r="F13958" s="1">
        <v>4.0</v>
      </c>
      <c r="G13958" s="1">
        <v>0.0</v>
      </c>
      <c r="H13958" s="1">
        <v>0.0</v>
      </c>
      <c r="K13958" s="1">
        <f t="shared" si="1"/>
        <v>0</v>
      </c>
    </row>
    <row r="13959" ht="15.75" customHeight="1">
      <c r="A13959" s="1">
        <v>46.0</v>
      </c>
      <c r="B13959" s="1">
        <v>4.65010202E13</v>
      </c>
      <c r="C13959" s="1" t="s">
        <v>13766</v>
      </c>
      <c r="D13959" s="1">
        <v>5004960.0</v>
      </c>
      <c r="E13959" s="1">
        <v>17.0</v>
      </c>
      <c r="F13959" s="1">
        <v>4.0</v>
      </c>
      <c r="G13959" s="1">
        <v>0.0</v>
      </c>
      <c r="H13959" s="1">
        <v>0.0</v>
      </c>
      <c r="K13959" s="1">
        <f t="shared" si="1"/>
        <v>0</v>
      </c>
    </row>
    <row r="13960" ht="15.75" customHeight="1">
      <c r="A13960" s="1">
        <v>46.0</v>
      </c>
      <c r="B13960" s="1">
        <v>4.65011702E13</v>
      </c>
      <c r="C13960" s="1" t="s">
        <v>13767</v>
      </c>
      <c r="D13960" s="1">
        <v>5008240.0</v>
      </c>
      <c r="E13960" s="1">
        <v>17.0</v>
      </c>
      <c r="F13960" s="1">
        <v>4.0</v>
      </c>
      <c r="G13960" s="1">
        <v>0.0</v>
      </c>
      <c r="H13960" s="1">
        <v>0.0</v>
      </c>
      <c r="K13960" s="1">
        <f t="shared" si="1"/>
        <v>0</v>
      </c>
    </row>
    <row r="13961" ht="15.75" customHeight="1">
      <c r="A13961" s="1">
        <v>46.0</v>
      </c>
      <c r="B13961" s="1">
        <v>4.65011905E13</v>
      </c>
      <c r="C13961" s="1" t="s">
        <v>13768</v>
      </c>
      <c r="D13961" s="1">
        <v>5000392.0</v>
      </c>
      <c r="E13961" s="1">
        <v>17.0</v>
      </c>
      <c r="F13961" s="1">
        <v>4.0</v>
      </c>
      <c r="G13961" s="1">
        <v>0.0</v>
      </c>
      <c r="H13961" s="1">
        <v>0.0</v>
      </c>
      <c r="K13961" s="1">
        <f t="shared" si="1"/>
        <v>0</v>
      </c>
    </row>
    <row r="13962" ht="15.75" customHeight="1">
      <c r="A13962" s="1">
        <v>46.0</v>
      </c>
      <c r="B13962" s="1">
        <v>4.6501201E13</v>
      </c>
      <c r="C13962" s="1" t="s">
        <v>13769</v>
      </c>
      <c r="D13962" s="1">
        <v>5005550.0</v>
      </c>
      <c r="E13962" s="1">
        <v>17.0</v>
      </c>
      <c r="F13962" s="1">
        <v>4.0</v>
      </c>
      <c r="G13962" s="1">
        <v>0.0</v>
      </c>
      <c r="H13962" s="1">
        <v>0.0</v>
      </c>
      <c r="K13962" s="1">
        <f t="shared" si="1"/>
        <v>0</v>
      </c>
    </row>
    <row r="13963" ht="15.75" customHeight="1">
      <c r="A13963" s="1">
        <v>48.0</v>
      </c>
      <c r="B13963" s="1">
        <v>4.85007004E13</v>
      </c>
      <c r="C13963" s="1" t="s">
        <v>13770</v>
      </c>
      <c r="D13963" s="1">
        <v>5308400.0</v>
      </c>
      <c r="E13963" s="1">
        <v>17.0</v>
      </c>
      <c r="F13963" s="1">
        <v>4.0</v>
      </c>
      <c r="G13963" s="1">
        <v>0.0</v>
      </c>
      <c r="H13963" s="1">
        <v>0.0</v>
      </c>
      <c r="K13963" s="1">
        <f t="shared" si="1"/>
        <v>0</v>
      </c>
    </row>
    <row r="13964" ht="15.75" customHeight="1">
      <c r="A13964" s="1">
        <v>14.0</v>
      </c>
      <c r="B13964" s="1">
        <v>1.45016159E13</v>
      </c>
      <c r="C13964" s="1" t="s">
        <v>13771</v>
      </c>
      <c r="D13964" s="1">
        <v>1701391.0</v>
      </c>
      <c r="E13964" s="1">
        <v>17.0</v>
      </c>
      <c r="F13964" s="1">
        <v>3.0</v>
      </c>
      <c r="G13964" s="1">
        <v>0.0</v>
      </c>
      <c r="H13964" s="1">
        <v>0.0</v>
      </c>
      <c r="K13964" s="1">
        <f t="shared" si="1"/>
        <v>0</v>
      </c>
    </row>
    <row r="13965" ht="15.75" customHeight="1">
      <c r="A13965" s="1">
        <v>20.0</v>
      </c>
      <c r="B13965" s="1">
        <v>2.03015021301E13</v>
      </c>
      <c r="C13965" s="1" t="s">
        <v>13772</v>
      </c>
      <c r="D13965" s="1">
        <v>2306150.0</v>
      </c>
      <c r="E13965" s="1">
        <v>17.0</v>
      </c>
      <c r="F13965" s="1">
        <v>3.0</v>
      </c>
      <c r="G13965" s="1">
        <v>0.0</v>
      </c>
      <c r="H13965" s="1">
        <v>0.0</v>
      </c>
      <c r="K13965" s="1">
        <f t="shared" si="1"/>
        <v>0</v>
      </c>
    </row>
    <row r="13966" ht="15.75" customHeight="1">
      <c r="A13966" s="1">
        <v>20.0</v>
      </c>
      <c r="B13966" s="1">
        <v>2.03015031301E13</v>
      </c>
      <c r="C13966" s="1" t="s">
        <v>13773</v>
      </c>
      <c r="D13966" s="1">
        <v>2309090.0</v>
      </c>
      <c r="E13966" s="1">
        <v>17.0</v>
      </c>
      <c r="F13966" s="1">
        <v>3.0</v>
      </c>
      <c r="G13966" s="1">
        <v>0.0</v>
      </c>
      <c r="H13966" s="1">
        <v>0.0</v>
      </c>
      <c r="K13966" s="1">
        <f t="shared" si="1"/>
        <v>0</v>
      </c>
    </row>
    <row r="13967" ht="15.75" customHeight="1">
      <c r="A13967" s="1">
        <v>20.0</v>
      </c>
      <c r="B13967" s="1">
        <v>2.03015042301E13</v>
      </c>
      <c r="C13967" s="1" t="s">
        <v>13774</v>
      </c>
      <c r="D13967" s="1">
        <v>2313200.0</v>
      </c>
      <c r="E13967" s="1">
        <v>17.0</v>
      </c>
      <c r="F13967" s="1">
        <v>3.0</v>
      </c>
      <c r="G13967" s="1">
        <v>0.0</v>
      </c>
      <c r="H13967" s="1">
        <v>0.0</v>
      </c>
      <c r="K13967" s="1">
        <f t="shared" si="1"/>
        <v>0</v>
      </c>
    </row>
    <row r="13968" ht="15.75" customHeight="1">
      <c r="A13968" s="1">
        <v>27.0</v>
      </c>
      <c r="B13968" s="1">
        <v>2.75056402302E13</v>
      </c>
      <c r="C13968" s="1" t="s">
        <v>13775</v>
      </c>
      <c r="D13968" s="1">
        <v>3004920.0</v>
      </c>
      <c r="E13968" s="1">
        <v>17.0</v>
      </c>
      <c r="F13968" s="1">
        <v>3.0</v>
      </c>
      <c r="G13968" s="1">
        <v>0.0</v>
      </c>
      <c r="H13968" s="1">
        <v>0.0</v>
      </c>
      <c r="K13968" s="1">
        <f t="shared" si="1"/>
        <v>0</v>
      </c>
    </row>
    <row r="13969" ht="15.75" customHeight="1">
      <c r="A13969" s="1">
        <v>30.0</v>
      </c>
      <c r="B13969" s="1">
        <v>3.05001201E13</v>
      </c>
      <c r="C13969" s="1" t="s">
        <v>13776</v>
      </c>
      <c r="D13969" s="1">
        <v>3303640.0</v>
      </c>
      <c r="E13969" s="1">
        <v>17.0</v>
      </c>
      <c r="F13969" s="1">
        <v>3.0</v>
      </c>
      <c r="G13969" s="1">
        <v>0.0</v>
      </c>
      <c r="H13969" s="1">
        <v>0.0</v>
      </c>
      <c r="K13969" s="1">
        <f t="shared" si="1"/>
        <v>0</v>
      </c>
    </row>
    <row r="13970" ht="15.75" customHeight="1">
      <c r="A13970" s="1">
        <v>30.0</v>
      </c>
      <c r="B13970" s="1">
        <v>3.05004006E13</v>
      </c>
      <c r="C13970" s="1" t="s">
        <v>13777</v>
      </c>
      <c r="D13970" s="1">
        <v>3302730.0</v>
      </c>
      <c r="E13970" s="1">
        <v>17.0</v>
      </c>
      <c r="F13970" s="1">
        <v>3.0</v>
      </c>
      <c r="G13970" s="1">
        <v>0.0</v>
      </c>
      <c r="H13970" s="1">
        <v>0.0</v>
      </c>
      <c r="K13970" s="1">
        <f t="shared" si="1"/>
        <v>0</v>
      </c>
    </row>
    <row r="13971" ht="15.75" customHeight="1">
      <c r="A13971" s="1">
        <v>35.0</v>
      </c>
      <c r="B13971" s="1">
        <v>3.55015001E13</v>
      </c>
      <c r="C13971" s="1" t="s">
        <v>13778</v>
      </c>
      <c r="D13971" s="1">
        <v>3802240.0</v>
      </c>
      <c r="E13971" s="1">
        <v>17.0</v>
      </c>
      <c r="F13971" s="1">
        <v>3.0</v>
      </c>
      <c r="G13971" s="1">
        <v>0.0</v>
      </c>
      <c r="H13971" s="1">
        <v>3.0</v>
      </c>
      <c r="K13971" s="1">
        <f t="shared" si="1"/>
        <v>3</v>
      </c>
    </row>
    <row r="13972" ht="15.75" customHeight="1">
      <c r="A13972" s="1">
        <v>46.0</v>
      </c>
      <c r="B13972" s="1">
        <v>4.65001005E13</v>
      </c>
      <c r="C13972" s="1" t="s">
        <v>13779</v>
      </c>
      <c r="D13972" s="1">
        <v>5003330.0</v>
      </c>
      <c r="E13972" s="1">
        <v>17.0</v>
      </c>
      <c r="F13972" s="1">
        <v>3.0</v>
      </c>
      <c r="G13972" s="1">
        <v>0.0</v>
      </c>
      <c r="H13972" s="1">
        <v>0.0</v>
      </c>
      <c r="K13972" s="1">
        <f t="shared" si="1"/>
        <v>0</v>
      </c>
    </row>
    <row r="13973" ht="15.75" customHeight="1">
      <c r="A13973" s="1">
        <v>46.0</v>
      </c>
      <c r="B13973" s="1">
        <v>4.65002013E13</v>
      </c>
      <c r="C13973" s="1" t="s">
        <v>13780</v>
      </c>
      <c r="D13973" s="1">
        <v>5007200.0</v>
      </c>
      <c r="E13973" s="1">
        <v>17.0</v>
      </c>
      <c r="F13973" s="1">
        <v>3.0</v>
      </c>
      <c r="G13973" s="1">
        <v>0.0</v>
      </c>
      <c r="H13973" s="1">
        <v>0.0</v>
      </c>
      <c r="K13973" s="1">
        <f t="shared" si="1"/>
        <v>0</v>
      </c>
    </row>
    <row r="13974" ht="15.75" customHeight="1">
      <c r="A13974" s="1">
        <v>46.0</v>
      </c>
      <c r="B13974" s="1">
        <v>4.65009013E13</v>
      </c>
      <c r="C13974" s="1" t="s">
        <v>13781</v>
      </c>
      <c r="D13974" s="1">
        <v>5008160.0</v>
      </c>
      <c r="E13974" s="1">
        <v>17.0</v>
      </c>
      <c r="F13974" s="1">
        <v>3.0</v>
      </c>
      <c r="G13974" s="1">
        <v>0.0</v>
      </c>
      <c r="H13974" s="1">
        <v>0.0</v>
      </c>
      <c r="K13974" s="1">
        <f t="shared" si="1"/>
        <v>0</v>
      </c>
    </row>
    <row r="13975" ht="15.75" customHeight="1">
      <c r="A13975" s="1">
        <v>46.0</v>
      </c>
      <c r="B13975" s="1">
        <v>4.6501001E13</v>
      </c>
      <c r="C13975" s="1" t="s">
        <v>13782</v>
      </c>
      <c r="D13975" s="1">
        <v>5000003.0</v>
      </c>
      <c r="E13975" s="1">
        <v>17.0</v>
      </c>
      <c r="F13975" s="1">
        <v>3.0</v>
      </c>
      <c r="G13975" s="1">
        <v>0.0</v>
      </c>
      <c r="H13975" s="1">
        <v>0.0</v>
      </c>
      <c r="K13975" s="1">
        <f t="shared" si="1"/>
        <v>0</v>
      </c>
    </row>
    <row r="13976" ht="15.75" customHeight="1">
      <c r="A13976" s="1">
        <v>46.0</v>
      </c>
      <c r="B13976" s="1">
        <v>4.65011016E13</v>
      </c>
      <c r="C13976" s="1" t="s">
        <v>6869</v>
      </c>
      <c r="D13976" s="1">
        <v>5006450.0</v>
      </c>
      <c r="E13976" s="1">
        <v>17.0</v>
      </c>
      <c r="F13976" s="1">
        <v>3.0</v>
      </c>
      <c r="G13976" s="1">
        <v>0.0</v>
      </c>
      <c r="H13976" s="1">
        <v>0.0</v>
      </c>
      <c r="K13976" s="1">
        <f t="shared" si="1"/>
        <v>0</v>
      </c>
    </row>
    <row r="13977" ht="15.75" customHeight="1">
      <c r="A13977" s="1">
        <v>46.0</v>
      </c>
      <c r="B13977" s="1">
        <v>4.65014016E13</v>
      </c>
      <c r="C13977" s="1" t="s">
        <v>13783</v>
      </c>
      <c r="D13977" s="1">
        <v>5006750.0</v>
      </c>
      <c r="E13977" s="1">
        <v>17.0</v>
      </c>
      <c r="F13977" s="1">
        <v>3.0</v>
      </c>
      <c r="G13977" s="1">
        <v>0.0</v>
      </c>
      <c r="H13977" s="1">
        <v>0.0</v>
      </c>
      <c r="K13977" s="1">
        <f t="shared" si="1"/>
        <v>0</v>
      </c>
    </row>
    <row r="13978" ht="15.75" customHeight="1">
      <c r="A13978" s="1">
        <v>46.0</v>
      </c>
      <c r="B13978" s="1">
        <v>4.65014019E13</v>
      </c>
      <c r="C13978" s="1" t="s">
        <v>13784</v>
      </c>
      <c r="D13978" s="1">
        <v>5007260.0</v>
      </c>
      <c r="E13978" s="1">
        <v>17.0</v>
      </c>
      <c r="F13978" s="1">
        <v>3.0</v>
      </c>
      <c r="G13978" s="1">
        <v>0.0</v>
      </c>
      <c r="H13978" s="1">
        <v>0.0</v>
      </c>
      <c r="K13978" s="1">
        <f t="shared" si="1"/>
        <v>0</v>
      </c>
    </row>
    <row r="13979" ht="15.75" customHeight="1">
      <c r="A13979" s="1">
        <v>3.0</v>
      </c>
      <c r="B13979" s="1">
        <v>3.5013026E12</v>
      </c>
      <c r="C13979" s="1" t="s">
        <v>13785</v>
      </c>
      <c r="D13979" s="1">
        <v>409360.0</v>
      </c>
      <c r="E13979" s="1">
        <v>17.0</v>
      </c>
      <c r="F13979" s="1">
        <v>2.0</v>
      </c>
      <c r="G13979" s="1">
        <v>0.0</v>
      </c>
      <c r="H13979" s="1">
        <v>0.0</v>
      </c>
      <c r="K13979" s="1">
        <f t="shared" si="1"/>
        <v>0</v>
      </c>
    </row>
    <row r="13980" ht="15.75" customHeight="1">
      <c r="A13980" s="1">
        <v>20.0</v>
      </c>
      <c r="B13980" s="1">
        <v>2.03002036301E13</v>
      </c>
      <c r="C13980" s="1" t="s">
        <v>13786</v>
      </c>
      <c r="D13980" s="1">
        <v>2307770.0</v>
      </c>
      <c r="E13980" s="1">
        <v>17.0</v>
      </c>
      <c r="F13980" s="1">
        <v>2.0</v>
      </c>
      <c r="G13980" s="1">
        <v>0.0</v>
      </c>
      <c r="H13980" s="1">
        <v>0.0</v>
      </c>
      <c r="K13980" s="1">
        <f t="shared" si="1"/>
        <v>0</v>
      </c>
    </row>
    <row r="13981" ht="15.75" customHeight="1">
      <c r="A13981" s="1">
        <v>20.0</v>
      </c>
      <c r="B13981" s="1">
        <v>2.03010801301E13</v>
      </c>
      <c r="C13981" s="1" t="s">
        <v>13787</v>
      </c>
      <c r="D13981" s="1">
        <v>2303990.0</v>
      </c>
      <c r="E13981" s="1">
        <v>17.0</v>
      </c>
      <c r="F13981" s="1">
        <v>2.0</v>
      </c>
      <c r="G13981" s="1">
        <v>0.0</v>
      </c>
      <c r="H13981" s="1">
        <v>0.0</v>
      </c>
      <c r="K13981" s="1">
        <f t="shared" si="1"/>
        <v>0</v>
      </c>
    </row>
    <row r="13982" ht="15.75" customHeight="1">
      <c r="A13982" s="1">
        <v>20.0</v>
      </c>
      <c r="B13982" s="1">
        <v>2.03015040301E13</v>
      </c>
      <c r="C13982" s="1" t="s">
        <v>13788</v>
      </c>
      <c r="D13982" s="1">
        <v>2312810.0</v>
      </c>
      <c r="E13982" s="1">
        <v>17.0</v>
      </c>
      <c r="F13982" s="1">
        <v>2.0</v>
      </c>
      <c r="G13982" s="1">
        <v>0.0</v>
      </c>
      <c r="H13982" s="1">
        <v>0.0</v>
      </c>
      <c r="K13982" s="1">
        <f t="shared" si="1"/>
        <v>0</v>
      </c>
    </row>
    <row r="13983" ht="15.75" customHeight="1">
      <c r="A13983" s="1">
        <v>36.0</v>
      </c>
      <c r="B13983" s="1">
        <v>3.65022003E13</v>
      </c>
      <c r="C13983" s="1" t="s">
        <v>13789</v>
      </c>
      <c r="D13983" s="1">
        <v>3904679.0</v>
      </c>
      <c r="E13983" s="1">
        <v>17.0</v>
      </c>
      <c r="F13983" s="1">
        <v>2.0</v>
      </c>
      <c r="G13983" s="1">
        <v>0.0</v>
      </c>
      <c r="H13983" s="1">
        <v>0.0</v>
      </c>
      <c r="K13983" s="1">
        <f t="shared" si="1"/>
        <v>0</v>
      </c>
    </row>
    <row r="13984" ht="15.75" customHeight="1">
      <c r="A13984" s="1">
        <v>38.0</v>
      </c>
      <c r="B13984" s="1">
        <v>3.85013006E13</v>
      </c>
      <c r="C13984" s="1" t="s">
        <v>13790</v>
      </c>
      <c r="D13984" s="1">
        <v>4104170.0</v>
      </c>
      <c r="E13984" s="1">
        <v>17.0</v>
      </c>
      <c r="F13984" s="1">
        <v>2.0</v>
      </c>
      <c r="G13984" s="1">
        <v>0.0</v>
      </c>
      <c r="H13984" s="1">
        <v>0.0</v>
      </c>
      <c r="K13984" s="1">
        <f t="shared" si="1"/>
        <v>0</v>
      </c>
    </row>
    <row r="13985" ht="15.75" customHeight="1">
      <c r="A13985" s="1">
        <v>46.0</v>
      </c>
      <c r="B13985" s="1">
        <v>4.65001004E13</v>
      </c>
      <c r="C13985" s="1" t="s">
        <v>13791</v>
      </c>
      <c r="D13985" s="1">
        <v>5002640.0</v>
      </c>
      <c r="E13985" s="1">
        <v>17.0</v>
      </c>
      <c r="F13985" s="1">
        <v>2.0</v>
      </c>
      <c r="G13985" s="1">
        <v>0.0</v>
      </c>
      <c r="H13985" s="1">
        <v>0.0</v>
      </c>
      <c r="K13985" s="1">
        <f t="shared" si="1"/>
        <v>0</v>
      </c>
    </row>
    <row r="13986" ht="15.75" customHeight="1">
      <c r="A13986" s="1">
        <v>46.0</v>
      </c>
      <c r="B13986" s="1">
        <v>4.65001017E13</v>
      </c>
      <c r="C13986" s="1" t="s">
        <v>13792</v>
      </c>
      <c r="D13986" s="1">
        <v>5007140.0</v>
      </c>
      <c r="E13986" s="1">
        <v>17.0</v>
      </c>
      <c r="F13986" s="1">
        <v>2.0</v>
      </c>
      <c r="G13986" s="1">
        <v>0.0</v>
      </c>
      <c r="H13986" s="1">
        <v>0.0</v>
      </c>
      <c r="K13986" s="1">
        <f t="shared" si="1"/>
        <v>0</v>
      </c>
    </row>
    <row r="13987" ht="15.75" customHeight="1">
      <c r="A13987" s="1">
        <v>46.0</v>
      </c>
      <c r="B13987" s="1">
        <v>4.65001021E13</v>
      </c>
      <c r="C13987" s="1" t="s">
        <v>13793</v>
      </c>
      <c r="D13987" s="1">
        <v>5009060.0</v>
      </c>
      <c r="E13987" s="1">
        <v>17.0</v>
      </c>
      <c r="F13987" s="1">
        <v>2.0</v>
      </c>
      <c r="G13987" s="1">
        <v>0.0</v>
      </c>
      <c r="H13987" s="1">
        <v>0.0</v>
      </c>
      <c r="K13987" s="1">
        <f t="shared" si="1"/>
        <v>0</v>
      </c>
    </row>
    <row r="13988" ht="15.75" customHeight="1">
      <c r="A13988" s="1">
        <v>46.0</v>
      </c>
      <c r="B13988" s="1">
        <v>4.65002004E13</v>
      </c>
      <c r="C13988" s="1" t="s">
        <v>13794</v>
      </c>
      <c r="D13988" s="1">
        <v>5001830.0</v>
      </c>
      <c r="E13988" s="1">
        <v>17.0</v>
      </c>
      <c r="F13988" s="1">
        <v>2.0</v>
      </c>
      <c r="G13988" s="1">
        <v>0.0</v>
      </c>
      <c r="H13988" s="1">
        <v>0.0</v>
      </c>
      <c r="K13988" s="1">
        <f t="shared" si="1"/>
        <v>0</v>
      </c>
    </row>
    <row r="13989" ht="15.75" customHeight="1">
      <c r="A13989" s="1">
        <v>46.0</v>
      </c>
      <c r="B13989" s="1">
        <v>4.65002009E13</v>
      </c>
      <c r="C13989" s="1" t="s">
        <v>13795</v>
      </c>
      <c r="D13989" s="1">
        <v>5006630.0</v>
      </c>
      <c r="E13989" s="1">
        <v>17.0</v>
      </c>
      <c r="F13989" s="1">
        <v>2.0</v>
      </c>
      <c r="G13989" s="1">
        <v>0.0</v>
      </c>
      <c r="H13989" s="1">
        <v>0.0</v>
      </c>
      <c r="K13989" s="1">
        <f t="shared" si="1"/>
        <v>0</v>
      </c>
    </row>
    <row r="13990" ht="15.75" customHeight="1">
      <c r="A13990" s="1">
        <v>46.0</v>
      </c>
      <c r="B13990" s="1">
        <v>4.65005004E13</v>
      </c>
      <c r="C13990" s="1" t="s">
        <v>13796</v>
      </c>
      <c r="D13990" s="1">
        <v>5002940.0</v>
      </c>
      <c r="E13990" s="1">
        <v>17.0</v>
      </c>
      <c r="F13990" s="1">
        <v>2.0</v>
      </c>
      <c r="G13990" s="1">
        <v>0.0</v>
      </c>
      <c r="H13990" s="1">
        <v>0.0</v>
      </c>
      <c r="K13990" s="1">
        <f t="shared" si="1"/>
        <v>0</v>
      </c>
    </row>
    <row r="13991" ht="15.75" customHeight="1">
      <c r="A13991" s="1">
        <v>46.0</v>
      </c>
      <c r="B13991" s="1">
        <v>4.65012019E13</v>
      </c>
      <c r="C13991" s="1" t="s">
        <v>13797</v>
      </c>
      <c r="D13991" s="1">
        <v>5009420.0</v>
      </c>
      <c r="E13991" s="1">
        <v>17.0</v>
      </c>
      <c r="F13991" s="1">
        <v>2.0</v>
      </c>
      <c r="G13991" s="1">
        <v>0.0</v>
      </c>
      <c r="H13991" s="1">
        <v>0.0</v>
      </c>
      <c r="K13991" s="1">
        <f t="shared" si="1"/>
        <v>0</v>
      </c>
    </row>
    <row r="13992" ht="15.75" customHeight="1">
      <c r="A13992" s="1">
        <v>46.0</v>
      </c>
      <c r="B13992" s="1">
        <v>4.6501202E13</v>
      </c>
      <c r="C13992" s="1" t="s">
        <v>13798</v>
      </c>
      <c r="D13992" s="1">
        <v>5009540.0</v>
      </c>
      <c r="E13992" s="1">
        <v>17.0</v>
      </c>
      <c r="F13992" s="1">
        <v>2.0</v>
      </c>
      <c r="G13992" s="1">
        <v>0.0</v>
      </c>
      <c r="H13992" s="1">
        <v>0.0</v>
      </c>
      <c r="K13992" s="1">
        <f t="shared" si="1"/>
        <v>0</v>
      </c>
    </row>
    <row r="13993" ht="15.75" customHeight="1">
      <c r="A13993" s="1">
        <v>46.0</v>
      </c>
      <c r="B13993" s="1">
        <v>4.65013004E13</v>
      </c>
      <c r="C13993" s="1" t="s">
        <v>2265</v>
      </c>
      <c r="D13993" s="1">
        <v>5003540.0</v>
      </c>
      <c r="E13993" s="1">
        <v>17.0</v>
      </c>
      <c r="F13993" s="1">
        <v>2.0</v>
      </c>
      <c r="G13993" s="1">
        <v>0.0</v>
      </c>
      <c r="H13993" s="1">
        <v>0.0</v>
      </c>
      <c r="K13993" s="1">
        <f t="shared" si="1"/>
        <v>0</v>
      </c>
    </row>
    <row r="13994" ht="15.75" customHeight="1">
      <c r="A13994" s="1">
        <v>46.0</v>
      </c>
      <c r="B13994" s="1">
        <v>4.65014021E13</v>
      </c>
      <c r="C13994" s="1" t="s">
        <v>13799</v>
      </c>
      <c r="D13994" s="1">
        <v>5007770.0</v>
      </c>
      <c r="E13994" s="1">
        <v>17.0</v>
      </c>
      <c r="F13994" s="1">
        <v>2.0</v>
      </c>
      <c r="G13994" s="1">
        <v>0.0</v>
      </c>
      <c r="H13994" s="1">
        <v>0.0</v>
      </c>
      <c r="K13994" s="1">
        <f t="shared" si="1"/>
        <v>0</v>
      </c>
    </row>
    <row r="13995" ht="15.75" customHeight="1">
      <c r="A13995" s="1">
        <v>3.0</v>
      </c>
      <c r="B13995" s="1">
        <v>3.5003101E12</v>
      </c>
      <c r="C13995" s="1" t="s">
        <v>13800</v>
      </c>
      <c r="D13995" s="1">
        <v>400347.0</v>
      </c>
      <c r="E13995" s="1">
        <v>17.0</v>
      </c>
      <c r="F13995" s="1">
        <v>1.0</v>
      </c>
      <c r="G13995" s="1">
        <v>0.0</v>
      </c>
      <c r="H13995" s="1">
        <v>0.0</v>
      </c>
      <c r="K13995" s="1">
        <f t="shared" si="1"/>
        <v>0</v>
      </c>
    </row>
    <row r="13996" ht="15.75" customHeight="1">
      <c r="A13996" s="1">
        <v>3.0</v>
      </c>
      <c r="B13996" s="1">
        <v>3.5003501E12</v>
      </c>
      <c r="C13996" s="1" t="s">
        <v>13801</v>
      </c>
      <c r="D13996" s="1">
        <v>401920.0</v>
      </c>
      <c r="E13996" s="1">
        <v>17.0</v>
      </c>
      <c r="F13996" s="1">
        <v>1.0</v>
      </c>
      <c r="G13996" s="1">
        <v>0.0</v>
      </c>
      <c r="H13996" s="1">
        <v>0.0</v>
      </c>
      <c r="K13996" s="1">
        <f t="shared" si="1"/>
        <v>0</v>
      </c>
    </row>
    <row r="13997" ht="15.75" customHeight="1">
      <c r="A13997" s="1">
        <v>3.0</v>
      </c>
      <c r="B13997" s="1">
        <v>3.5013024E12</v>
      </c>
      <c r="C13997" s="1" t="s">
        <v>13802</v>
      </c>
      <c r="D13997" s="1">
        <v>409030.0</v>
      </c>
      <c r="E13997" s="1">
        <v>17.0</v>
      </c>
      <c r="F13997" s="1">
        <v>1.0</v>
      </c>
      <c r="G13997" s="1">
        <v>0.0</v>
      </c>
      <c r="H13997" s="1">
        <v>0.0</v>
      </c>
      <c r="K13997" s="1">
        <f t="shared" si="1"/>
        <v>0</v>
      </c>
    </row>
    <row r="13998" ht="15.75" customHeight="1">
      <c r="A13998" s="1">
        <v>20.0</v>
      </c>
      <c r="B13998" s="1">
        <v>2.03002044301E13</v>
      </c>
      <c r="C13998" s="1" t="s">
        <v>13803</v>
      </c>
      <c r="D13998" s="1">
        <v>2308580.0</v>
      </c>
      <c r="E13998" s="1">
        <v>17.0</v>
      </c>
      <c r="F13998" s="1">
        <v>1.0</v>
      </c>
      <c r="G13998" s="1">
        <v>0.0</v>
      </c>
      <c r="H13998" s="1">
        <v>0.0</v>
      </c>
      <c r="K13998" s="1">
        <f t="shared" si="1"/>
        <v>0</v>
      </c>
    </row>
    <row r="13999" ht="15.75" customHeight="1">
      <c r="A13999" s="1">
        <v>20.0</v>
      </c>
      <c r="B13999" s="1">
        <v>2.03002067301E13</v>
      </c>
      <c r="C13999" s="1" t="s">
        <v>13804</v>
      </c>
      <c r="D13999" s="1">
        <v>2313590.0</v>
      </c>
      <c r="E13999" s="1">
        <v>17.0</v>
      </c>
      <c r="F13999" s="1">
        <v>1.0</v>
      </c>
      <c r="G13999" s="1">
        <v>0.0</v>
      </c>
      <c r="H13999" s="1">
        <v>0.0</v>
      </c>
      <c r="K13999" s="1">
        <f t="shared" si="1"/>
        <v>0</v>
      </c>
    </row>
    <row r="14000" ht="15.75" customHeight="1">
      <c r="A14000" s="1">
        <v>20.0</v>
      </c>
      <c r="B14000" s="1">
        <v>2.03008004301E13</v>
      </c>
      <c r="C14000" s="1" t="s">
        <v>13805</v>
      </c>
      <c r="D14000" s="1">
        <v>2303480.0</v>
      </c>
      <c r="E14000" s="1">
        <v>17.0</v>
      </c>
      <c r="F14000" s="1">
        <v>1.0</v>
      </c>
      <c r="G14000" s="1">
        <v>0.0</v>
      </c>
      <c r="H14000" s="1">
        <v>0.0</v>
      </c>
      <c r="K14000" s="1">
        <f t="shared" si="1"/>
        <v>0</v>
      </c>
    </row>
    <row r="14001" ht="15.75" customHeight="1">
      <c r="A14001" s="1">
        <v>20.0</v>
      </c>
      <c r="B14001" s="1">
        <v>2.03010015301E13</v>
      </c>
      <c r="C14001" s="1" t="s">
        <v>13806</v>
      </c>
      <c r="D14001" s="1">
        <v>2305160.0</v>
      </c>
      <c r="E14001" s="1">
        <v>17.0</v>
      </c>
      <c r="F14001" s="1">
        <v>1.0</v>
      </c>
      <c r="G14001" s="1">
        <v>0.0</v>
      </c>
      <c r="H14001" s="1">
        <v>0.0</v>
      </c>
      <c r="K14001" s="1">
        <f t="shared" si="1"/>
        <v>0</v>
      </c>
    </row>
    <row r="14002" ht="15.75" customHeight="1">
      <c r="A14002" s="1">
        <v>20.0</v>
      </c>
      <c r="B14002" s="1">
        <v>2.03015029301E13</v>
      </c>
      <c r="C14002" s="1" t="s">
        <v>13807</v>
      </c>
      <c r="D14002" s="1">
        <v>2308135.0</v>
      </c>
      <c r="E14002" s="1">
        <v>17.0</v>
      </c>
      <c r="F14002" s="1">
        <v>1.0</v>
      </c>
      <c r="G14002" s="1">
        <v>0.0</v>
      </c>
      <c r="H14002" s="1">
        <v>0.0</v>
      </c>
      <c r="K14002" s="1">
        <f t="shared" si="1"/>
        <v>0</v>
      </c>
    </row>
    <row r="14003" ht="15.75" customHeight="1">
      <c r="A14003" s="1">
        <v>27.0</v>
      </c>
      <c r="B14003" s="1">
        <v>2.75016406302E13</v>
      </c>
      <c r="C14003" s="1" t="s">
        <v>13808</v>
      </c>
      <c r="D14003" s="1">
        <v>3028170.0</v>
      </c>
      <c r="E14003" s="1">
        <v>17.0</v>
      </c>
      <c r="F14003" s="1">
        <v>1.0</v>
      </c>
      <c r="G14003" s="1">
        <v>0.0</v>
      </c>
      <c r="H14003" s="1">
        <v>0.0</v>
      </c>
      <c r="K14003" s="1">
        <f t="shared" si="1"/>
        <v>0</v>
      </c>
    </row>
    <row r="14004" ht="15.75" customHeight="1">
      <c r="A14004" s="1">
        <v>27.0</v>
      </c>
      <c r="B14004" s="1">
        <v>2.75050404302E13</v>
      </c>
      <c r="C14004" s="1" t="s">
        <v>13809</v>
      </c>
      <c r="D14004" s="1">
        <v>3021540.0</v>
      </c>
      <c r="E14004" s="1">
        <v>17.0</v>
      </c>
      <c r="F14004" s="1">
        <v>1.0</v>
      </c>
      <c r="G14004" s="1">
        <v>0.0</v>
      </c>
      <c r="H14004" s="1">
        <v>0.0</v>
      </c>
      <c r="K14004" s="1">
        <f t="shared" si="1"/>
        <v>0</v>
      </c>
    </row>
    <row r="14005" ht="15.75" customHeight="1">
      <c r="A14005" s="1">
        <v>36.0</v>
      </c>
      <c r="B14005" s="1">
        <v>3.65042201E13</v>
      </c>
      <c r="C14005" s="1" t="s">
        <v>13810</v>
      </c>
      <c r="D14005" s="1">
        <v>3904781.0</v>
      </c>
      <c r="E14005" s="1">
        <v>17.0</v>
      </c>
      <c r="F14005" s="1">
        <v>1.0</v>
      </c>
      <c r="G14005" s="1">
        <v>0.0</v>
      </c>
      <c r="H14005" s="1">
        <v>0.0</v>
      </c>
      <c r="K14005" s="1">
        <f t="shared" si="1"/>
        <v>0</v>
      </c>
    </row>
    <row r="14006" ht="15.75" customHeight="1">
      <c r="A14006" s="1">
        <v>38.0</v>
      </c>
      <c r="B14006" s="1">
        <v>3.85032017E13</v>
      </c>
      <c r="C14006" s="1" t="s">
        <v>13811</v>
      </c>
      <c r="D14006" s="1">
        <v>4112360.0</v>
      </c>
      <c r="E14006" s="1">
        <v>17.0</v>
      </c>
      <c r="F14006" s="1">
        <v>1.0</v>
      </c>
      <c r="G14006" s="1">
        <v>0.0</v>
      </c>
      <c r="H14006" s="1">
        <v>0.0</v>
      </c>
      <c r="K14006" s="1">
        <f t="shared" si="1"/>
        <v>0</v>
      </c>
    </row>
    <row r="14007" ht="15.75" customHeight="1">
      <c r="A14007" s="1">
        <v>46.0</v>
      </c>
      <c r="B14007" s="1">
        <v>4.65001001E13</v>
      </c>
      <c r="C14007" s="1" t="s">
        <v>13812</v>
      </c>
      <c r="D14007" s="1">
        <v>5005490.0</v>
      </c>
      <c r="E14007" s="1">
        <v>17.0</v>
      </c>
      <c r="F14007" s="1">
        <v>1.0</v>
      </c>
      <c r="G14007" s="1">
        <v>0.0</v>
      </c>
      <c r="H14007" s="1">
        <v>0.0</v>
      </c>
      <c r="K14007" s="1">
        <f t="shared" si="1"/>
        <v>0</v>
      </c>
    </row>
    <row r="14008" ht="15.75" customHeight="1">
      <c r="A14008" s="1">
        <v>46.0</v>
      </c>
      <c r="B14008" s="1">
        <v>4.65002014E13</v>
      </c>
      <c r="C14008" s="1" t="s">
        <v>13813</v>
      </c>
      <c r="D14008" s="1">
        <v>5007230.0</v>
      </c>
      <c r="E14008" s="1">
        <v>17.0</v>
      </c>
      <c r="F14008" s="1">
        <v>1.0</v>
      </c>
      <c r="G14008" s="1">
        <v>0.0</v>
      </c>
      <c r="H14008" s="1">
        <v>0.0</v>
      </c>
      <c r="K14008" s="1">
        <f t="shared" si="1"/>
        <v>0</v>
      </c>
    </row>
    <row r="14009" ht="15.75" customHeight="1">
      <c r="A14009" s="1">
        <v>46.0</v>
      </c>
      <c r="B14009" s="1">
        <v>4.65003002E13</v>
      </c>
      <c r="C14009" s="1" t="s">
        <v>13814</v>
      </c>
      <c r="D14009" s="1">
        <v>5002790.0</v>
      </c>
      <c r="E14009" s="1">
        <v>17.0</v>
      </c>
      <c r="F14009" s="1">
        <v>1.0</v>
      </c>
      <c r="G14009" s="1">
        <v>0.0</v>
      </c>
      <c r="H14009" s="1">
        <v>1.0</v>
      </c>
      <c r="K14009" s="1">
        <f t="shared" si="1"/>
        <v>1</v>
      </c>
    </row>
    <row r="14010" ht="15.75" customHeight="1">
      <c r="A14010" s="1">
        <v>46.0</v>
      </c>
      <c r="B14010" s="1">
        <v>4.65005007E13</v>
      </c>
      <c r="C14010" s="1" t="s">
        <v>13815</v>
      </c>
      <c r="D14010" s="1">
        <v>5004260.0</v>
      </c>
      <c r="E14010" s="1">
        <v>17.0</v>
      </c>
      <c r="F14010" s="1">
        <v>1.0</v>
      </c>
      <c r="G14010" s="1">
        <v>0.0</v>
      </c>
      <c r="H14010" s="1">
        <v>0.0</v>
      </c>
      <c r="K14010" s="1">
        <f t="shared" si="1"/>
        <v>0</v>
      </c>
    </row>
    <row r="14011" ht="15.75" customHeight="1">
      <c r="A14011" s="1">
        <v>46.0</v>
      </c>
      <c r="B14011" s="1">
        <v>4.65011021E13</v>
      </c>
      <c r="C14011" s="1" t="s">
        <v>13816</v>
      </c>
      <c r="D14011" s="1">
        <v>5007380.0</v>
      </c>
      <c r="E14011" s="1">
        <v>17.0</v>
      </c>
      <c r="F14011" s="1">
        <v>1.0</v>
      </c>
      <c r="G14011" s="1">
        <v>0.0</v>
      </c>
      <c r="H14011" s="1">
        <v>0.0</v>
      </c>
      <c r="K14011" s="1">
        <f t="shared" si="1"/>
        <v>0</v>
      </c>
    </row>
    <row r="14012" ht="15.75" customHeight="1">
      <c r="A14012" s="1">
        <v>46.0</v>
      </c>
      <c r="B14012" s="1">
        <v>4.65011028E13</v>
      </c>
      <c r="C14012" s="1" t="s">
        <v>13817</v>
      </c>
      <c r="D14012" s="1">
        <v>5008850.0</v>
      </c>
      <c r="E14012" s="1">
        <v>17.0</v>
      </c>
      <c r="F14012" s="1">
        <v>1.0</v>
      </c>
      <c r="G14012" s="1">
        <v>0.0</v>
      </c>
      <c r="H14012" s="1">
        <v>1.0</v>
      </c>
      <c r="K14012" s="1">
        <f t="shared" si="1"/>
        <v>1</v>
      </c>
    </row>
    <row r="14013" ht="15.75" customHeight="1">
      <c r="A14013" s="1">
        <v>46.0</v>
      </c>
      <c r="B14013" s="1">
        <v>4.65013018E13</v>
      </c>
      <c r="C14013" s="1" t="s">
        <v>13818</v>
      </c>
      <c r="D14013" s="1">
        <v>5008520.0</v>
      </c>
      <c r="E14013" s="1">
        <v>17.0</v>
      </c>
      <c r="F14013" s="1">
        <v>1.0</v>
      </c>
      <c r="G14013" s="1">
        <v>0.0</v>
      </c>
      <c r="H14013" s="1">
        <v>0.0</v>
      </c>
      <c r="K14013" s="1">
        <f t="shared" si="1"/>
        <v>0</v>
      </c>
    </row>
    <row r="14014" ht="15.75" customHeight="1">
      <c r="A14014" s="1">
        <v>46.0</v>
      </c>
      <c r="B14014" s="1">
        <v>4.65013021E13</v>
      </c>
      <c r="C14014" s="1" t="s">
        <v>13819</v>
      </c>
      <c r="D14014" s="1">
        <v>5009240.0</v>
      </c>
      <c r="E14014" s="1">
        <v>17.0</v>
      </c>
      <c r="F14014" s="1">
        <v>1.0</v>
      </c>
      <c r="G14014" s="1">
        <v>0.0</v>
      </c>
      <c r="H14014" s="1">
        <v>0.0</v>
      </c>
      <c r="K14014" s="1">
        <f t="shared" si="1"/>
        <v>0</v>
      </c>
    </row>
    <row r="14015" ht="15.75" customHeight="1">
      <c r="A14015" s="1">
        <v>46.0</v>
      </c>
      <c r="B14015" s="1">
        <v>4.65014007E13</v>
      </c>
      <c r="C14015" s="1" t="s">
        <v>13820</v>
      </c>
      <c r="D14015" s="1">
        <v>5002580.0</v>
      </c>
      <c r="E14015" s="1">
        <v>17.0</v>
      </c>
      <c r="F14015" s="1">
        <v>1.0</v>
      </c>
      <c r="G14015" s="1">
        <v>0.0</v>
      </c>
      <c r="H14015" s="1">
        <v>0.0</v>
      </c>
      <c r="K14015" s="1">
        <f t="shared" si="1"/>
        <v>0</v>
      </c>
    </row>
    <row r="14016" ht="15.75" customHeight="1">
      <c r="A14016" s="1">
        <v>46.0</v>
      </c>
      <c r="B14016" s="1">
        <v>4.65014015E13</v>
      </c>
      <c r="C14016" s="1" t="s">
        <v>13821</v>
      </c>
      <c r="D14016" s="1">
        <v>5006570.0</v>
      </c>
      <c r="E14016" s="1">
        <v>17.0</v>
      </c>
      <c r="F14016" s="1">
        <v>1.0</v>
      </c>
      <c r="G14016" s="1">
        <v>0.0</v>
      </c>
      <c r="H14016" s="1">
        <v>0.0</v>
      </c>
      <c r="K14016" s="1">
        <f t="shared" si="1"/>
        <v>0</v>
      </c>
    </row>
    <row r="14017" ht="15.75" customHeight="1">
      <c r="A14017" s="1">
        <v>3.0</v>
      </c>
      <c r="B14017" s="1">
        <v>3.5005004E12</v>
      </c>
      <c r="C14017" s="1" t="s">
        <v>13822</v>
      </c>
      <c r="D14017" s="1">
        <v>404200.0</v>
      </c>
      <c r="E14017" s="1">
        <v>17.0</v>
      </c>
      <c r="F14017" s="1">
        <v>0.0</v>
      </c>
      <c r="G14017" s="1">
        <v>0.0</v>
      </c>
      <c r="H14017" s="1">
        <v>0.0</v>
      </c>
      <c r="K14017" s="1">
        <f t="shared" si="1"/>
        <v>0</v>
      </c>
    </row>
    <row r="14018" ht="15.75" customHeight="1">
      <c r="A14018" s="1">
        <v>3.0</v>
      </c>
      <c r="B14018" s="1">
        <v>3.5006901E12</v>
      </c>
      <c r="C14018" s="1" t="s">
        <v>13823</v>
      </c>
      <c r="D14018" s="1">
        <v>400607.0</v>
      </c>
      <c r="E14018" s="1">
        <v>17.0</v>
      </c>
      <c r="F14018" s="1">
        <v>0.0</v>
      </c>
      <c r="G14018" s="1">
        <v>0.0</v>
      </c>
      <c r="H14018" s="1">
        <v>0.0</v>
      </c>
      <c r="K14018" s="1">
        <f t="shared" si="1"/>
        <v>0</v>
      </c>
    </row>
    <row r="14019" ht="15.75" customHeight="1">
      <c r="A14019" s="1">
        <v>3.0</v>
      </c>
      <c r="B14019" s="1">
        <v>3.5010005E12</v>
      </c>
      <c r="C14019" s="1" t="s">
        <v>13824</v>
      </c>
      <c r="D14019" s="1">
        <v>402820.0</v>
      </c>
      <c r="E14019" s="1">
        <v>17.0</v>
      </c>
      <c r="F14019" s="1">
        <v>0.0</v>
      </c>
      <c r="G14019" s="1">
        <v>0.0</v>
      </c>
      <c r="H14019" s="1">
        <v>0.0</v>
      </c>
      <c r="K14019" s="1">
        <f t="shared" si="1"/>
        <v>0</v>
      </c>
    </row>
    <row r="14020" ht="15.75" customHeight="1">
      <c r="A14020" s="1">
        <v>3.0</v>
      </c>
      <c r="B14020" s="1">
        <v>3.5010011E12</v>
      </c>
      <c r="C14020" s="1" t="s">
        <v>13825</v>
      </c>
      <c r="D14020" s="1">
        <v>406930.0</v>
      </c>
      <c r="E14020" s="1">
        <v>17.0</v>
      </c>
      <c r="F14020" s="1">
        <v>0.0</v>
      </c>
      <c r="G14020" s="1">
        <v>0.0</v>
      </c>
      <c r="H14020" s="1">
        <v>0.0</v>
      </c>
      <c r="K14020" s="1">
        <f t="shared" si="1"/>
        <v>0</v>
      </c>
    </row>
    <row r="14021" ht="15.75" customHeight="1">
      <c r="A14021" s="1">
        <v>5.0</v>
      </c>
      <c r="B14021" s="1">
        <v>5.1021021302E12</v>
      </c>
      <c r="C14021" s="1" t="s">
        <v>13826</v>
      </c>
      <c r="D14021" s="1">
        <v>600117.0</v>
      </c>
      <c r="E14021" s="1">
        <v>17.0</v>
      </c>
      <c r="F14021" s="1">
        <v>0.0</v>
      </c>
      <c r="G14021" s="1">
        <v>0.0</v>
      </c>
      <c r="H14021" s="1">
        <v>0.0</v>
      </c>
      <c r="K14021" s="1">
        <f t="shared" si="1"/>
        <v>0</v>
      </c>
    </row>
    <row r="14022" ht="15.75" customHeight="1">
      <c r="A14022" s="1">
        <v>5.0</v>
      </c>
      <c r="B14022" s="1">
        <v>5.1039038302E12</v>
      </c>
      <c r="C14022" s="1" t="s">
        <v>13827</v>
      </c>
      <c r="D14022" s="1">
        <v>600140.0</v>
      </c>
      <c r="E14022" s="1">
        <v>17.0</v>
      </c>
      <c r="F14022" s="1">
        <v>0.0</v>
      </c>
      <c r="G14022" s="1">
        <v>0.0</v>
      </c>
      <c r="H14022" s="1">
        <v>0.0</v>
      </c>
      <c r="K14022" s="1">
        <f t="shared" si="1"/>
        <v>0</v>
      </c>
    </row>
    <row r="14023" ht="15.75" customHeight="1">
      <c r="A14023" s="1">
        <v>5.0</v>
      </c>
      <c r="B14023" s="1">
        <v>5.1043042302E12</v>
      </c>
      <c r="C14023" s="1" t="s">
        <v>13828</v>
      </c>
      <c r="D14023" s="1">
        <v>601343.0</v>
      </c>
      <c r="E14023" s="1">
        <v>17.0</v>
      </c>
      <c r="F14023" s="1">
        <v>0.0</v>
      </c>
      <c r="G14023" s="1">
        <v>0.0</v>
      </c>
      <c r="H14023" s="1">
        <v>0.0</v>
      </c>
      <c r="K14023" s="1">
        <f t="shared" si="1"/>
        <v>0</v>
      </c>
    </row>
    <row r="14024" ht="15.75" customHeight="1">
      <c r="A14024" s="1">
        <v>5.0</v>
      </c>
      <c r="B14024" s="1">
        <v>5.1056055302E12</v>
      </c>
      <c r="C14024" s="1" t="s">
        <v>13829</v>
      </c>
      <c r="D14024" s="1">
        <v>600148.0</v>
      </c>
      <c r="E14024" s="1">
        <v>17.0</v>
      </c>
      <c r="F14024" s="1">
        <v>0.0</v>
      </c>
      <c r="G14024" s="1">
        <v>0.0</v>
      </c>
      <c r="H14024" s="1">
        <v>0.0</v>
      </c>
      <c r="K14024" s="1">
        <f t="shared" si="1"/>
        <v>0</v>
      </c>
    </row>
    <row r="14025" ht="15.75" customHeight="1">
      <c r="A14025" s="1">
        <v>5.0</v>
      </c>
      <c r="B14025" s="1">
        <v>5.5001104E12</v>
      </c>
      <c r="C14025" s="1" t="s">
        <v>13830</v>
      </c>
      <c r="D14025" s="1">
        <v>601397.0</v>
      </c>
      <c r="E14025" s="1">
        <v>17.0</v>
      </c>
      <c r="F14025" s="1">
        <v>0.0</v>
      </c>
      <c r="G14025" s="1">
        <v>0.0</v>
      </c>
      <c r="H14025" s="1">
        <v>0.0</v>
      </c>
      <c r="K14025" s="1">
        <f t="shared" si="1"/>
        <v>0</v>
      </c>
    </row>
    <row r="14026" ht="15.75" customHeight="1">
      <c r="A14026" s="1">
        <v>5.0</v>
      </c>
      <c r="B14026" s="1">
        <v>5.5009101E12</v>
      </c>
      <c r="C14026" s="1" t="s">
        <v>13831</v>
      </c>
      <c r="D14026" s="1">
        <v>601400.0</v>
      </c>
      <c r="E14026" s="1">
        <v>17.0</v>
      </c>
      <c r="F14026" s="1">
        <v>0.0</v>
      </c>
      <c r="G14026" s="1">
        <v>0.0</v>
      </c>
      <c r="H14026" s="1">
        <v>0.0</v>
      </c>
      <c r="K14026" s="1">
        <f t="shared" si="1"/>
        <v>0</v>
      </c>
    </row>
    <row r="14027" ht="15.75" customHeight="1">
      <c r="A14027" s="1">
        <v>5.0</v>
      </c>
      <c r="B14027" s="1">
        <v>5.5010104E12</v>
      </c>
      <c r="C14027" s="1" t="s">
        <v>13832</v>
      </c>
      <c r="D14027" s="1">
        <v>601351.0</v>
      </c>
      <c r="E14027" s="1">
        <v>17.0</v>
      </c>
      <c r="F14027" s="1">
        <v>0.0</v>
      </c>
      <c r="G14027" s="1">
        <v>0.0</v>
      </c>
      <c r="H14027" s="1">
        <v>0.0</v>
      </c>
      <c r="K14027" s="1">
        <f t="shared" si="1"/>
        <v>0</v>
      </c>
    </row>
    <row r="14028" ht="15.75" customHeight="1">
      <c r="A14028" s="1">
        <v>5.0</v>
      </c>
      <c r="B14028" s="1">
        <v>5.5010105E12</v>
      </c>
      <c r="C14028" s="1" t="s">
        <v>13833</v>
      </c>
      <c r="D14028" s="1">
        <v>601387.0</v>
      </c>
      <c r="E14028" s="1">
        <v>17.0</v>
      </c>
      <c r="F14028" s="1">
        <v>0.0</v>
      </c>
      <c r="G14028" s="1">
        <v>0.0</v>
      </c>
      <c r="H14028" s="1">
        <v>0.0</v>
      </c>
      <c r="K14028" s="1">
        <f t="shared" si="1"/>
        <v>0</v>
      </c>
    </row>
    <row r="14029" ht="15.75" customHeight="1">
      <c r="A14029" s="1">
        <v>5.0</v>
      </c>
      <c r="B14029" s="1">
        <v>5.5010302E12</v>
      </c>
      <c r="C14029" s="1" t="s">
        <v>13834</v>
      </c>
      <c r="D14029" s="1">
        <v>601378.0</v>
      </c>
      <c r="E14029" s="1">
        <v>17.0</v>
      </c>
      <c r="F14029" s="1">
        <v>0.0</v>
      </c>
      <c r="G14029" s="1">
        <v>0.0</v>
      </c>
      <c r="H14029" s="1">
        <v>0.0</v>
      </c>
      <c r="K14029" s="1">
        <f t="shared" si="1"/>
        <v>0</v>
      </c>
    </row>
    <row r="14030" ht="15.75" customHeight="1">
      <c r="A14030" s="1">
        <v>5.0</v>
      </c>
      <c r="B14030" s="1">
        <v>5.5010304E12</v>
      </c>
      <c r="C14030" s="1" t="s">
        <v>13835</v>
      </c>
      <c r="D14030" s="1">
        <v>601394.0</v>
      </c>
      <c r="E14030" s="1">
        <v>17.0</v>
      </c>
      <c r="F14030" s="1">
        <v>0.0</v>
      </c>
      <c r="G14030" s="1">
        <v>0.0</v>
      </c>
      <c r="H14030" s="1">
        <v>0.0</v>
      </c>
      <c r="K14030" s="1">
        <f t="shared" si="1"/>
        <v>0</v>
      </c>
    </row>
    <row r="14031" ht="15.75" customHeight="1">
      <c r="A14031" s="1">
        <v>5.0</v>
      </c>
      <c r="B14031" s="1">
        <v>5.5010305E12</v>
      </c>
      <c r="C14031" s="1" t="s">
        <v>13836</v>
      </c>
      <c r="D14031" s="1">
        <v>601368.0</v>
      </c>
      <c r="E14031" s="1">
        <v>17.0</v>
      </c>
      <c r="F14031" s="1">
        <v>0.0</v>
      </c>
      <c r="G14031" s="1">
        <v>0.0</v>
      </c>
      <c r="H14031" s="1">
        <v>0.0</v>
      </c>
      <c r="K14031" s="1">
        <f t="shared" si="1"/>
        <v>0</v>
      </c>
    </row>
    <row r="14032" ht="15.75" customHeight="1">
      <c r="A14032" s="1">
        <v>5.0</v>
      </c>
      <c r="B14032" s="1">
        <v>5.5014102E12</v>
      </c>
      <c r="C14032" s="1" t="s">
        <v>13837</v>
      </c>
      <c r="D14032" s="1">
        <v>601424.0</v>
      </c>
      <c r="E14032" s="1">
        <v>17.0</v>
      </c>
      <c r="F14032" s="1">
        <v>0.0</v>
      </c>
      <c r="G14032" s="1">
        <v>0.0</v>
      </c>
      <c r="H14032" s="1">
        <v>0.0</v>
      </c>
      <c r="K14032" s="1">
        <f t="shared" si="1"/>
        <v>0</v>
      </c>
    </row>
    <row r="14033" ht="15.75" customHeight="1">
      <c r="A14033" s="1">
        <v>5.0</v>
      </c>
      <c r="B14033" s="1">
        <v>5.5015103E12</v>
      </c>
      <c r="C14033" s="1" t="s">
        <v>13838</v>
      </c>
      <c r="D14033" s="1">
        <v>601395.0</v>
      </c>
      <c r="E14033" s="1">
        <v>17.0</v>
      </c>
      <c r="F14033" s="1">
        <v>0.0</v>
      </c>
      <c r="G14033" s="1">
        <v>0.0</v>
      </c>
      <c r="H14033" s="1">
        <v>0.0</v>
      </c>
      <c r="K14033" s="1">
        <f t="shared" si="1"/>
        <v>0</v>
      </c>
    </row>
    <row r="14034" ht="15.75" customHeight="1">
      <c r="A14034" s="1">
        <v>5.0</v>
      </c>
      <c r="B14034" s="1">
        <v>5.5016101E12</v>
      </c>
      <c r="C14034" s="1" t="s">
        <v>13839</v>
      </c>
      <c r="D14034" s="1">
        <v>601384.0</v>
      </c>
      <c r="E14034" s="1">
        <v>17.0</v>
      </c>
      <c r="F14034" s="1">
        <v>0.0</v>
      </c>
      <c r="G14034" s="1">
        <v>0.0</v>
      </c>
      <c r="H14034" s="1">
        <v>0.0</v>
      </c>
      <c r="K14034" s="1">
        <f t="shared" si="1"/>
        <v>0</v>
      </c>
    </row>
    <row r="14035" ht="15.75" customHeight="1">
      <c r="A14035" s="1">
        <v>5.0</v>
      </c>
      <c r="B14035" s="1">
        <v>5.5019113E12</v>
      </c>
      <c r="C14035" s="1" t="s">
        <v>13840</v>
      </c>
      <c r="D14035" s="1">
        <v>601367.0</v>
      </c>
      <c r="E14035" s="1">
        <v>17.0</v>
      </c>
      <c r="F14035" s="1">
        <v>0.0</v>
      </c>
      <c r="G14035" s="1">
        <v>0.0</v>
      </c>
      <c r="H14035" s="1">
        <v>0.0</v>
      </c>
      <c r="K14035" s="1">
        <f t="shared" si="1"/>
        <v>0</v>
      </c>
    </row>
    <row r="14036" ht="15.75" customHeight="1">
      <c r="A14036" s="1">
        <v>5.0</v>
      </c>
      <c r="B14036" s="1">
        <v>5.5019118E12</v>
      </c>
      <c r="C14036" s="1" t="s">
        <v>13841</v>
      </c>
      <c r="D14036" s="1">
        <v>601363.0</v>
      </c>
      <c r="E14036" s="1">
        <v>17.0</v>
      </c>
      <c r="F14036" s="1">
        <v>0.0</v>
      </c>
      <c r="G14036" s="1">
        <v>0.0</v>
      </c>
      <c r="H14036" s="1">
        <v>0.0</v>
      </c>
      <c r="K14036" s="1">
        <f t="shared" si="1"/>
        <v>0</v>
      </c>
    </row>
    <row r="14037" ht="15.75" customHeight="1">
      <c r="A14037" s="1">
        <v>5.0</v>
      </c>
      <c r="B14037" s="1">
        <v>5.501912E12</v>
      </c>
      <c r="C14037" s="1" t="s">
        <v>13842</v>
      </c>
      <c r="D14037" s="1">
        <v>601393.0</v>
      </c>
      <c r="E14037" s="1">
        <v>17.0</v>
      </c>
      <c r="F14037" s="1">
        <v>0.0</v>
      </c>
      <c r="G14037" s="1">
        <v>0.0</v>
      </c>
      <c r="H14037" s="1">
        <v>0.0</v>
      </c>
      <c r="K14037" s="1">
        <f t="shared" si="1"/>
        <v>0</v>
      </c>
    </row>
    <row r="14038" ht="15.75" customHeight="1">
      <c r="A14038" s="1">
        <v>5.0</v>
      </c>
      <c r="B14038" s="1">
        <v>5.5019302E12</v>
      </c>
      <c r="C14038" s="1" t="s">
        <v>13843</v>
      </c>
      <c r="D14038" s="1">
        <v>601377.0</v>
      </c>
      <c r="E14038" s="1">
        <v>17.0</v>
      </c>
      <c r="F14038" s="1">
        <v>0.0</v>
      </c>
      <c r="G14038" s="1">
        <v>0.0</v>
      </c>
      <c r="H14038" s="1">
        <v>0.0</v>
      </c>
      <c r="K14038" s="1">
        <f t="shared" si="1"/>
        <v>0</v>
      </c>
    </row>
    <row r="14039" ht="15.75" customHeight="1">
      <c r="A14039" s="1">
        <v>5.0</v>
      </c>
      <c r="B14039" s="1">
        <v>5.5027101E12</v>
      </c>
      <c r="C14039" s="1" t="s">
        <v>13844</v>
      </c>
      <c r="D14039" s="1">
        <v>601385.0</v>
      </c>
      <c r="E14039" s="1">
        <v>17.0</v>
      </c>
      <c r="F14039" s="1">
        <v>0.0</v>
      </c>
      <c r="G14039" s="1">
        <v>0.0</v>
      </c>
      <c r="H14039" s="1">
        <v>0.0</v>
      </c>
      <c r="K14039" s="1">
        <f t="shared" si="1"/>
        <v>0</v>
      </c>
    </row>
    <row r="14040" ht="15.75" customHeight="1">
      <c r="A14040" s="1">
        <v>5.0</v>
      </c>
      <c r="B14040" s="1">
        <v>5.5029302E12</v>
      </c>
      <c r="C14040" s="1" t="s">
        <v>13845</v>
      </c>
      <c r="D14040" s="1">
        <v>601379.0</v>
      </c>
      <c r="E14040" s="1">
        <v>17.0</v>
      </c>
      <c r="F14040" s="1">
        <v>0.0</v>
      </c>
      <c r="G14040" s="1">
        <v>0.0</v>
      </c>
      <c r="H14040" s="1">
        <v>0.0</v>
      </c>
      <c r="K14040" s="1">
        <f t="shared" si="1"/>
        <v>0</v>
      </c>
    </row>
    <row r="14041" ht="15.75" customHeight="1">
      <c r="A14041" s="1">
        <v>5.0</v>
      </c>
      <c r="B14041" s="1">
        <v>5.5030102E12</v>
      </c>
      <c r="C14041" s="1" t="s">
        <v>13846</v>
      </c>
      <c r="D14041" s="1">
        <v>601357.0</v>
      </c>
      <c r="E14041" s="1">
        <v>17.0</v>
      </c>
      <c r="F14041" s="1">
        <v>0.0</v>
      </c>
      <c r="G14041" s="1">
        <v>0.0</v>
      </c>
      <c r="H14041" s="1">
        <v>0.0</v>
      </c>
      <c r="K14041" s="1">
        <f t="shared" si="1"/>
        <v>0</v>
      </c>
    </row>
    <row r="14042" ht="15.75" customHeight="1">
      <c r="A14042" s="1">
        <v>5.0</v>
      </c>
      <c r="B14042" s="1">
        <v>5.5030201E12</v>
      </c>
      <c r="C14042" s="1" t="s">
        <v>13847</v>
      </c>
      <c r="D14042" s="1">
        <v>600122.0</v>
      </c>
      <c r="E14042" s="1">
        <v>17.0</v>
      </c>
      <c r="F14042" s="1">
        <v>0.0</v>
      </c>
      <c r="G14042" s="1">
        <v>0.0</v>
      </c>
      <c r="H14042" s="1">
        <v>0.0</v>
      </c>
      <c r="K14042" s="1">
        <f t="shared" si="1"/>
        <v>0</v>
      </c>
    </row>
    <row r="14043" ht="15.75" customHeight="1">
      <c r="A14043" s="1">
        <v>5.0</v>
      </c>
      <c r="B14043" s="1">
        <v>5.5031301E12</v>
      </c>
      <c r="C14043" s="1" t="s">
        <v>13848</v>
      </c>
      <c r="D14043" s="1">
        <v>601401.0</v>
      </c>
      <c r="E14043" s="1">
        <v>17.0</v>
      </c>
      <c r="F14043" s="1">
        <v>0.0</v>
      </c>
      <c r="G14043" s="1">
        <v>0.0</v>
      </c>
      <c r="H14043" s="1">
        <v>0.0</v>
      </c>
      <c r="K14043" s="1">
        <f t="shared" si="1"/>
        <v>0</v>
      </c>
    </row>
    <row r="14044" ht="15.75" customHeight="1">
      <c r="A14044" s="1">
        <v>5.0</v>
      </c>
      <c r="B14044" s="1">
        <v>5.5031302E12</v>
      </c>
      <c r="C14044" s="1" t="s">
        <v>13849</v>
      </c>
      <c r="D14044" s="1">
        <v>601391.0</v>
      </c>
      <c r="E14044" s="1">
        <v>17.0</v>
      </c>
      <c r="F14044" s="1">
        <v>0.0</v>
      </c>
      <c r="G14044" s="1">
        <v>0.0</v>
      </c>
      <c r="H14044" s="1">
        <v>0.0</v>
      </c>
      <c r="K14044" s="1">
        <f t="shared" si="1"/>
        <v>0</v>
      </c>
    </row>
    <row r="14045" ht="15.75" customHeight="1">
      <c r="A14045" s="1">
        <v>5.0</v>
      </c>
      <c r="B14045" s="1">
        <v>5.5040303E12</v>
      </c>
      <c r="C14045" s="1" t="s">
        <v>13850</v>
      </c>
      <c r="D14045" s="1">
        <v>601353.0</v>
      </c>
      <c r="E14045" s="1">
        <v>17.0</v>
      </c>
      <c r="F14045" s="1">
        <v>0.0</v>
      </c>
      <c r="G14045" s="1">
        <v>0.0</v>
      </c>
      <c r="H14045" s="1">
        <v>0.0</v>
      </c>
      <c r="K14045" s="1">
        <f t="shared" si="1"/>
        <v>0</v>
      </c>
    </row>
    <row r="14046" ht="15.75" customHeight="1">
      <c r="A14046" s="1">
        <v>5.0</v>
      </c>
      <c r="B14046" s="1">
        <v>5.5043301E12</v>
      </c>
      <c r="C14046" s="1" t="s">
        <v>13851</v>
      </c>
      <c r="D14046" s="1">
        <v>601381.0</v>
      </c>
      <c r="E14046" s="1">
        <v>17.0</v>
      </c>
      <c r="F14046" s="1">
        <v>0.0</v>
      </c>
      <c r="G14046" s="1">
        <v>0.0</v>
      </c>
      <c r="H14046" s="1">
        <v>0.0</v>
      </c>
      <c r="K14046" s="1">
        <f t="shared" si="1"/>
        <v>0</v>
      </c>
    </row>
    <row r="14047" ht="15.75" customHeight="1">
      <c r="A14047" s="1">
        <v>5.0</v>
      </c>
      <c r="B14047" s="1">
        <v>5.5043302E12</v>
      </c>
      <c r="C14047" s="1" t="s">
        <v>13852</v>
      </c>
      <c r="D14047" s="1">
        <v>601389.0</v>
      </c>
      <c r="E14047" s="1">
        <v>17.0</v>
      </c>
      <c r="F14047" s="1">
        <v>0.0</v>
      </c>
      <c r="G14047" s="1">
        <v>0.0</v>
      </c>
      <c r="H14047" s="1">
        <v>0.0</v>
      </c>
      <c r="K14047" s="1">
        <f t="shared" si="1"/>
        <v>0</v>
      </c>
    </row>
    <row r="14048" ht="15.75" customHeight="1">
      <c r="A14048" s="1">
        <v>5.0</v>
      </c>
      <c r="B14048" s="1">
        <v>5.5044302E12</v>
      </c>
      <c r="C14048" s="1" t="s">
        <v>13853</v>
      </c>
      <c r="D14048" s="1">
        <v>601358.0</v>
      </c>
      <c r="E14048" s="1">
        <v>17.0</v>
      </c>
      <c r="F14048" s="1">
        <v>0.0</v>
      </c>
      <c r="G14048" s="1">
        <v>0.0</v>
      </c>
      <c r="H14048" s="1">
        <v>0.0</v>
      </c>
      <c r="K14048" s="1">
        <f t="shared" si="1"/>
        <v>0</v>
      </c>
    </row>
    <row r="14049" ht="15.75" customHeight="1">
      <c r="A14049" s="1">
        <v>5.0</v>
      </c>
      <c r="B14049" s="1">
        <v>5.5045101E12</v>
      </c>
      <c r="C14049" s="1" t="s">
        <v>13854</v>
      </c>
      <c r="D14049" s="1">
        <v>601402.0</v>
      </c>
      <c r="E14049" s="1">
        <v>17.0</v>
      </c>
      <c r="F14049" s="1">
        <v>0.0</v>
      </c>
      <c r="G14049" s="1">
        <v>0.0</v>
      </c>
      <c r="H14049" s="1">
        <v>0.0</v>
      </c>
      <c r="K14049" s="1">
        <f t="shared" si="1"/>
        <v>0</v>
      </c>
    </row>
    <row r="14050" ht="15.75" customHeight="1">
      <c r="A14050" s="1">
        <v>5.0</v>
      </c>
      <c r="B14050" s="1">
        <v>5.5049302E12</v>
      </c>
      <c r="C14050" s="1" t="s">
        <v>13855</v>
      </c>
      <c r="D14050" s="1">
        <v>601383.0</v>
      </c>
      <c r="E14050" s="1">
        <v>17.0</v>
      </c>
      <c r="F14050" s="1">
        <v>0.0</v>
      </c>
      <c r="G14050" s="1">
        <v>0.0</v>
      </c>
      <c r="H14050" s="1">
        <v>0.0</v>
      </c>
      <c r="K14050" s="1">
        <f t="shared" si="1"/>
        <v>0</v>
      </c>
    </row>
    <row r="14051" ht="15.75" customHeight="1">
      <c r="A14051" s="1">
        <v>6.0</v>
      </c>
      <c r="B14051" s="1">
        <v>6.5001601E12</v>
      </c>
      <c r="C14051" s="1" t="s">
        <v>13856</v>
      </c>
      <c r="D14051" s="1">
        <v>800009.0</v>
      </c>
      <c r="E14051" s="1">
        <v>17.0</v>
      </c>
      <c r="F14051" s="1">
        <v>0.0</v>
      </c>
      <c r="G14051" s="1">
        <v>0.0</v>
      </c>
      <c r="H14051" s="1">
        <v>0.0</v>
      </c>
      <c r="K14051" s="1">
        <f t="shared" si="1"/>
        <v>0</v>
      </c>
    </row>
    <row r="14052" ht="15.75" customHeight="1">
      <c r="A14052" s="1">
        <v>6.0</v>
      </c>
      <c r="B14052" s="1">
        <v>6.5016201E12</v>
      </c>
      <c r="C14052" s="1" t="s">
        <v>13857</v>
      </c>
      <c r="D14052" s="1">
        <v>800004.0</v>
      </c>
      <c r="E14052" s="1">
        <v>17.0</v>
      </c>
      <c r="F14052" s="1">
        <v>0.0</v>
      </c>
      <c r="G14052" s="1">
        <v>0.0</v>
      </c>
      <c r="H14052" s="1">
        <v>0.0</v>
      </c>
      <c r="K14052" s="1">
        <f t="shared" si="1"/>
        <v>0</v>
      </c>
    </row>
    <row r="14053" ht="15.75" customHeight="1">
      <c r="A14053" s="1">
        <v>7.0</v>
      </c>
      <c r="B14053" s="1">
        <v>7.5006201E12</v>
      </c>
      <c r="C14053" s="1" t="s">
        <v>13858</v>
      </c>
      <c r="D14053" s="1" t="s">
        <v>13859</v>
      </c>
      <c r="E14053" s="1">
        <v>17.0</v>
      </c>
      <c r="F14053" s="1">
        <v>0.0</v>
      </c>
      <c r="G14053" s="1">
        <v>0.0</v>
      </c>
      <c r="H14053" s="1">
        <v>0.0</v>
      </c>
      <c r="K14053" s="1">
        <f t="shared" si="1"/>
        <v>0</v>
      </c>
    </row>
    <row r="14054" ht="15.75" customHeight="1">
      <c r="A14054" s="1">
        <v>14.0</v>
      </c>
      <c r="B14054" s="1">
        <v>1.45008302E13</v>
      </c>
      <c r="C14054" s="1" t="s">
        <v>13860</v>
      </c>
      <c r="D14054" s="1">
        <v>1700236.0</v>
      </c>
      <c r="E14054" s="1">
        <v>17.0</v>
      </c>
      <c r="F14054" s="1">
        <v>0.0</v>
      </c>
      <c r="G14054" s="1">
        <v>0.0</v>
      </c>
      <c r="H14054" s="1">
        <v>0.0</v>
      </c>
      <c r="K14054" s="1">
        <f t="shared" si="1"/>
        <v>0</v>
      </c>
    </row>
    <row r="14055" ht="15.75" customHeight="1">
      <c r="A14055" s="1">
        <v>14.0</v>
      </c>
      <c r="B14055" s="1">
        <v>1.45016303E13</v>
      </c>
      <c r="C14055" s="1" t="s">
        <v>13861</v>
      </c>
      <c r="D14055" s="1">
        <v>1700253.0</v>
      </c>
      <c r="E14055" s="1">
        <v>17.0</v>
      </c>
      <c r="F14055" s="1">
        <v>0.0</v>
      </c>
      <c r="G14055" s="1">
        <v>0.0</v>
      </c>
      <c r="H14055" s="1">
        <v>0.0</v>
      </c>
      <c r="K14055" s="1">
        <f t="shared" si="1"/>
        <v>0</v>
      </c>
    </row>
    <row r="14056" ht="15.75" customHeight="1">
      <c r="A14056" s="1">
        <v>14.0</v>
      </c>
      <c r="B14056" s="1">
        <v>1.45026401E13</v>
      </c>
      <c r="C14056" s="1" t="s">
        <v>13862</v>
      </c>
      <c r="D14056" s="1">
        <v>1700017.0</v>
      </c>
      <c r="E14056" s="1">
        <v>17.0</v>
      </c>
      <c r="F14056" s="1">
        <v>0.0</v>
      </c>
      <c r="G14056" s="1">
        <v>0.0</v>
      </c>
      <c r="H14056" s="1">
        <v>0.0</v>
      </c>
      <c r="K14056" s="1">
        <f t="shared" si="1"/>
        <v>0</v>
      </c>
    </row>
    <row r="14057" ht="15.75" customHeight="1">
      <c r="A14057" s="1">
        <v>14.0</v>
      </c>
      <c r="B14057" s="1">
        <v>1.45032401E13</v>
      </c>
      <c r="C14057" s="1" t="s">
        <v>13863</v>
      </c>
      <c r="D14057" s="1">
        <v>1700260.0</v>
      </c>
      <c r="E14057" s="1">
        <v>17.0</v>
      </c>
      <c r="F14057" s="1">
        <v>0.0</v>
      </c>
      <c r="G14057" s="1">
        <v>0.0</v>
      </c>
      <c r="H14057" s="1">
        <v>0.0</v>
      </c>
      <c r="K14057" s="1">
        <f t="shared" si="1"/>
        <v>0</v>
      </c>
    </row>
    <row r="14058" ht="15.75" customHeight="1">
      <c r="A14058" s="1">
        <v>14.0</v>
      </c>
      <c r="B14058" s="1">
        <v>1.45041201E13</v>
      </c>
      <c r="C14058" s="1" t="s">
        <v>13864</v>
      </c>
      <c r="D14058" s="1">
        <v>1700269.0</v>
      </c>
      <c r="E14058" s="1">
        <v>17.0</v>
      </c>
      <c r="F14058" s="1">
        <v>0.0</v>
      </c>
      <c r="G14058" s="1">
        <v>0.0</v>
      </c>
      <c r="H14058" s="1">
        <v>0.0</v>
      </c>
      <c r="K14058" s="1">
        <f t="shared" si="1"/>
        <v>0</v>
      </c>
    </row>
    <row r="14059" ht="15.75" customHeight="1">
      <c r="A14059" s="1">
        <v>14.0</v>
      </c>
      <c r="B14059" s="1">
        <v>1.45043401E13</v>
      </c>
      <c r="C14059" s="1" t="s">
        <v>13865</v>
      </c>
      <c r="D14059" s="1">
        <v>1700237.0</v>
      </c>
      <c r="E14059" s="1">
        <v>17.0</v>
      </c>
      <c r="F14059" s="1">
        <v>0.0</v>
      </c>
      <c r="G14059" s="1">
        <v>0.0</v>
      </c>
      <c r="H14059" s="1">
        <v>0.0</v>
      </c>
      <c r="K14059" s="1">
        <f t="shared" si="1"/>
        <v>0</v>
      </c>
    </row>
    <row r="14060" ht="15.75" customHeight="1">
      <c r="A14060" s="1">
        <v>14.0</v>
      </c>
      <c r="B14060" s="1">
        <v>1.45045401E13</v>
      </c>
      <c r="C14060" s="1" t="s">
        <v>13866</v>
      </c>
      <c r="D14060" s="1">
        <v>1700053.0</v>
      </c>
      <c r="E14060" s="1">
        <v>17.0</v>
      </c>
      <c r="F14060" s="1">
        <v>0.0</v>
      </c>
      <c r="G14060" s="1">
        <v>0.0</v>
      </c>
      <c r="H14060" s="1">
        <v>0.0</v>
      </c>
      <c r="K14060" s="1">
        <f t="shared" si="1"/>
        <v>0</v>
      </c>
    </row>
    <row r="14061" ht="15.75" customHeight="1">
      <c r="A14061" s="1">
        <v>14.0</v>
      </c>
      <c r="B14061" s="1">
        <v>1.45046402E13</v>
      </c>
      <c r="C14061" s="1" t="s">
        <v>13867</v>
      </c>
      <c r="D14061" s="1">
        <v>1700275.0</v>
      </c>
      <c r="E14061" s="1">
        <v>17.0</v>
      </c>
      <c r="F14061" s="1">
        <v>0.0</v>
      </c>
      <c r="G14061" s="1">
        <v>0.0</v>
      </c>
      <c r="H14061" s="1">
        <v>0.0</v>
      </c>
      <c r="K14061" s="1">
        <f t="shared" si="1"/>
        <v>0</v>
      </c>
    </row>
    <row r="14062" ht="15.75" customHeight="1">
      <c r="A14062" s="1">
        <v>14.0</v>
      </c>
      <c r="B14062" s="1">
        <v>1.45053402E13</v>
      </c>
      <c r="C14062" s="1" t="s">
        <v>13868</v>
      </c>
      <c r="D14062" s="1">
        <v>1700064.0</v>
      </c>
      <c r="E14062" s="1">
        <v>17.0</v>
      </c>
      <c r="F14062" s="1">
        <v>0.0</v>
      </c>
      <c r="G14062" s="1">
        <v>0.0</v>
      </c>
      <c r="H14062" s="1">
        <v>0.0</v>
      </c>
      <c r="K14062" s="1">
        <f t="shared" si="1"/>
        <v>0</v>
      </c>
    </row>
    <row r="14063" ht="15.75" customHeight="1">
      <c r="A14063" s="1">
        <v>14.0</v>
      </c>
      <c r="B14063" s="1">
        <v>1.45054402E13</v>
      </c>
      <c r="C14063" s="1" t="s">
        <v>13869</v>
      </c>
      <c r="D14063" s="1">
        <v>1700067.0</v>
      </c>
      <c r="E14063" s="1">
        <v>17.0</v>
      </c>
      <c r="F14063" s="1">
        <v>0.0</v>
      </c>
      <c r="G14063" s="1">
        <v>0.0</v>
      </c>
      <c r="H14063" s="1">
        <v>0.0</v>
      </c>
      <c r="K14063" s="1">
        <f t="shared" si="1"/>
        <v>0</v>
      </c>
    </row>
    <row r="14064" ht="15.75" customHeight="1">
      <c r="A14064" s="1">
        <v>14.0</v>
      </c>
      <c r="B14064" s="1">
        <v>1.45060202E13</v>
      </c>
      <c r="C14064" s="1" t="s">
        <v>13870</v>
      </c>
      <c r="D14064" s="1">
        <v>1700288.0</v>
      </c>
      <c r="E14064" s="1">
        <v>17.0</v>
      </c>
      <c r="F14064" s="1">
        <v>0.0</v>
      </c>
      <c r="G14064" s="1">
        <v>0.0</v>
      </c>
      <c r="H14064" s="1">
        <v>0.0</v>
      </c>
      <c r="K14064" s="1">
        <f t="shared" si="1"/>
        <v>0</v>
      </c>
    </row>
    <row r="14065" ht="15.75" customHeight="1">
      <c r="A14065" s="1">
        <v>14.0</v>
      </c>
      <c r="B14065" s="1">
        <v>1.45060401E13</v>
      </c>
      <c r="C14065" s="1" t="s">
        <v>13871</v>
      </c>
      <c r="D14065" s="1">
        <v>1700072.0</v>
      </c>
      <c r="E14065" s="1">
        <v>17.0</v>
      </c>
      <c r="F14065" s="1">
        <v>0.0</v>
      </c>
      <c r="G14065" s="1">
        <v>0.0</v>
      </c>
      <c r="H14065" s="1">
        <v>0.0</v>
      </c>
      <c r="K14065" s="1">
        <f t="shared" si="1"/>
        <v>0</v>
      </c>
    </row>
    <row r="14066" ht="15.75" customHeight="1">
      <c r="A14066" s="1">
        <v>14.0</v>
      </c>
      <c r="B14066" s="1">
        <v>1.45079601E13</v>
      </c>
      <c r="C14066" s="1" t="s">
        <v>13872</v>
      </c>
      <c r="D14066" s="1">
        <v>1700333.0</v>
      </c>
      <c r="E14066" s="1">
        <v>17.0</v>
      </c>
      <c r="F14066" s="1">
        <v>0.0</v>
      </c>
      <c r="G14066" s="1">
        <v>0.0</v>
      </c>
      <c r="H14066" s="1">
        <v>0.0</v>
      </c>
      <c r="K14066" s="1">
        <f t="shared" si="1"/>
        <v>0</v>
      </c>
    </row>
    <row r="14067" ht="15.75" customHeight="1">
      <c r="A14067" s="1">
        <v>14.0</v>
      </c>
      <c r="B14067" s="1">
        <v>1.45081202E13</v>
      </c>
      <c r="C14067" s="1" t="s">
        <v>13873</v>
      </c>
      <c r="D14067" s="1">
        <v>1700083.0</v>
      </c>
      <c r="E14067" s="1">
        <v>17.0</v>
      </c>
      <c r="F14067" s="1">
        <v>0.0</v>
      </c>
      <c r="G14067" s="1">
        <v>0.0</v>
      </c>
      <c r="H14067" s="1">
        <v>0.0</v>
      </c>
      <c r="K14067" s="1">
        <f t="shared" si="1"/>
        <v>0</v>
      </c>
    </row>
    <row r="14068" ht="15.75" customHeight="1">
      <c r="A14068" s="1">
        <v>14.0</v>
      </c>
      <c r="B14068" s="1">
        <v>1.45084401E13</v>
      </c>
      <c r="C14068" s="1" t="s">
        <v>13874</v>
      </c>
      <c r="D14068" s="1">
        <v>1700328.0</v>
      </c>
      <c r="E14068" s="1">
        <v>17.0</v>
      </c>
      <c r="F14068" s="1">
        <v>0.0</v>
      </c>
      <c r="G14068" s="1">
        <v>0.0</v>
      </c>
      <c r="H14068" s="1">
        <v>0.0</v>
      </c>
      <c r="K14068" s="1">
        <f t="shared" si="1"/>
        <v>0</v>
      </c>
    </row>
    <row r="14069" ht="15.75" customHeight="1">
      <c r="A14069" s="1">
        <v>15.0</v>
      </c>
      <c r="B14069" s="1">
        <v>1.55010301E13</v>
      </c>
      <c r="C14069" s="1" t="s">
        <v>13875</v>
      </c>
      <c r="D14069" s="1">
        <v>1800080.0</v>
      </c>
      <c r="E14069" s="1">
        <v>17.0</v>
      </c>
      <c r="F14069" s="1">
        <v>0.0</v>
      </c>
      <c r="G14069" s="1">
        <v>0.0</v>
      </c>
      <c r="H14069" s="1">
        <v>0.0</v>
      </c>
      <c r="K14069" s="1">
        <f t="shared" si="1"/>
        <v>0</v>
      </c>
    </row>
    <row r="14070" ht="15.75" customHeight="1">
      <c r="A14070" s="1">
        <v>15.0</v>
      </c>
      <c r="B14070" s="1">
        <v>1.55035301E13</v>
      </c>
      <c r="C14070" s="1" t="s">
        <v>13876</v>
      </c>
      <c r="D14070" s="1">
        <v>1800110.0</v>
      </c>
      <c r="E14070" s="1">
        <v>17.0</v>
      </c>
      <c r="F14070" s="1">
        <v>0.0</v>
      </c>
      <c r="G14070" s="1">
        <v>0.0</v>
      </c>
      <c r="H14070" s="1">
        <v>0.0</v>
      </c>
      <c r="K14070" s="1">
        <f t="shared" si="1"/>
        <v>0</v>
      </c>
    </row>
    <row r="14071" ht="15.75" customHeight="1">
      <c r="A14071" s="1">
        <v>15.0</v>
      </c>
      <c r="B14071" s="1">
        <v>1.55045301E13</v>
      </c>
      <c r="C14071" s="1" t="s">
        <v>13877</v>
      </c>
      <c r="D14071" s="1">
        <v>1800130.0</v>
      </c>
      <c r="E14071" s="1">
        <v>17.0</v>
      </c>
      <c r="F14071" s="1">
        <v>0.0</v>
      </c>
      <c r="G14071" s="1">
        <v>0.0</v>
      </c>
      <c r="H14071" s="1">
        <v>0.0</v>
      </c>
      <c r="K14071" s="1">
        <f t="shared" si="1"/>
        <v>0</v>
      </c>
    </row>
    <row r="14072" ht="15.75" customHeight="1">
      <c r="A14072" s="1">
        <v>15.0</v>
      </c>
      <c r="B14072" s="1">
        <v>1.55067201E13</v>
      </c>
      <c r="C14072" s="1" t="s">
        <v>13878</v>
      </c>
      <c r="D14072" s="1">
        <v>1800020.0</v>
      </c>
      <c r="E14072" s="1">
        <v>17.0</v>
      </c>
      <c r="F14072" s="1">
        <v>0.0</v>
      </c>
      <c r="G14072" s="1">
        <v>0.0</v>
      </c>
      <c r="H14072" s="1">
        <v>0.0</v>
      </c>
      <c r="K14072" s="1">
        <f t="shared" si="1"/>
        <v>0</v>
      </c>
    </row>
    <row r="14073" ht="15.75" customHeight="1">
      <c r="A14073" s="1">
        <v>20.0</v>
      </c>
      <c r="B14073" s="1">
        <v>2.03002023301E13</v>
      </c>
      <c r="C14073" s="1" t="s">
        <v>13879</v>
      </c>
      <c r="D14073" s="1">
        <v>2306030.0</v>
      </c>
      <c r="E14073" s="1">
        <v>17.0</v>
      </c>
      <c r="F14073" s="1">
        <v>0.0</v>
      </c>
      <c r="G14073" s="1">
        <v>0.0</v>
      </c>
      <c r="H14073" s="1">
        <v>0.0</v>
      </c>
      <c r="K14073" s="1">
        <f t="shared" si="1"/>
        <v>0</v>
      </c>
    </row>
    <row r="14074" ht="15.75" customHeight="1">
      <c r="A14074" s="1">
        <v>20.0</v>
      </c>
      <c r="B14074" s="1">
        <v>2.03002069101E13</v>
      </c>
      <c r="C14074" s="1" t="s">
        <v>13880</v>
      </c>
      <c r="D14074" s="1">
        <v>2314825.0</v>
      </c>
      <c r="E14074" s="1">
        <v>17.0</v>
      </c>
      <c r="F14074" s="1">
        <v>0.0</v>
      </c>
      <c r="G14074" s="1">
        <v>0.0</v>
      </c>
      <c r="H14074" s="1">
        <v>0.0</v>
      </c>
      <c r="K14074" s="1">
        <f t="shared" si="1"/>
        <v>0</v>
      </c>
    </row>
    <row r="14075" ht="15.75" customHeight="1">
      <c r="A14075" s="1">
        <v>20.0</v>
      </c>
      <c r="B14075" s="1">
        <v>2.03003101301E13</v>
      </c>
      <c r="C14075" s="1" t="s">
        <v>13881</v>
      </c>
      <c r="D14075" s="1">
        <v>2314771.0</v>
      </c>
      <c r="E14075" s="1">
        <v>17.0</v>
      </c>
      <c r="F14075" s="1">
        <v>0.0</v>
      </c>
      <c r="G14075" s="1">
        <v>0.0</v>
      </c>
      <c r="H14075" s="1">
        <v>0.0</v>
      </c>
      <c r="K14075" s="1">
        <f t="shared" si="1"/>
        <v>0</v>
      </c>
    </row>
    <row r="14076" ht="15.75" customHeight="1">
      <c r="A14076" s="1">
        <v>20.0</v>
      </c>
      <c r="B14076" s="1">
        <v>2.03004004301E13</v>
      </c>
      <c r="C14076" s="1" t="s">
        <v>13882</v>
      </c>
      <c r="D14076" s="1">
        <v>2304500.0</v>
      </c>
      <c r="E14076" s="1">
        <v>17.0</v>
      </c>
      <c r="F14076" s="1">
        <v>0.0</v>
      </c>
      <c r="G14076" s="1">
        <v>0.0</v>
      </c>
      <c r="H14076" s="1">
        <v>0.0</v>
      </c>
      <c r="K14076" s="1">
        <f t="shared" si="1"/>
        <v>0</v>
      </c>
    </row>
    <row r="14077" ht="15.75" customHeight="1">
      <c r="A14077" s="1">
        <v>20.0</v>
      </c>
      <c r="B14077" s="1">
        <v>2.03009016301E13</v>
      </c>
      <c r="C14077" s="1" t="s">
        <v>13883</v>
      </c>
      <c r="D14077" s="1">
        <v>2307440.0</v>
      </c>
      <c r="E14077" s="1">
        <v>17.0</v>
      </c>
      <c r="F14077" s="1">
        <v>0.0</v>
      </c>
      <c r="G14077" s="1">
        <v>0.0</v>
      </c>
      <c r="H14077" s="1">
        <v>0.0</v>
      </c>
      <c r="K14077" s="1">
        <f t="shared" si="1"/>
        <v>0</v>
      </c>
    </row>
    <row r="14078" ht="15.75" customHeight="1">
      <c r="A14078" s="1">
        <v>20.0</v>
      </c>
      <c r="B14078" s="1">
        <v>2.03009032301E13</v>
      </c>
      <c r="C14078" s="1" t="s">
        <v>13884</v>
      </c>
      <c r="D14078" s="1">
        <v>2313070.0</v>
      </c>
      <c r="E14078" s="1">
        <v>17.0</v>
      </c>
      <c r="F14078" s="1">
        <v>0.0</v>
      </c>
      <c r="G14078" s="1">
        <v>0.0</v>
      </c>
      <c r="H14078" s="1">
        <v>0.0</v>
      </c>
      <c r="K14078" s="1">
        <f t="shared" si="1"/>
        <v>0</v>
      </c>
    </row>
    <row r="14079" ht="15.75" customHeight="1">
      <c r="A14079" s="1">
        <v>20.0</v>
      </c>
      <c r="B14079" s="1">
        <v>2.03010034301E13</v>
      </c>
      <c r="C14079" s="1" t="s">
        <v>13885</v>
      </c>
      <c r="D14079" s="1">
        <v>2307200.0</v>
      </c>
      <c r="E14079" s="1">
        <v>17.0</v>
      </c>
      <c r="F14079" s="1">
        <v>0.0</v>
      </c>
      <c r="G14079" s="1">
        <v>0.0</v>
      </c>
      <c r="H14079" s="1">
        <v>0.0</v>
      </c>
      <c r="K14079" s="1">
        <f t="shared" si="1"/>
        <v>0</v>
      </c>
    </row>
    <row r="14080" ht="15.75" customHeight="1">
      <c r="A14080" s="1">
        <v>20.0</v>
      </c>
      <c r="B14080" s="1">
        <v>2.03011005301E13</v>
      </c>
      <c r="C14080" s="1" t="s">
        <v>13886</v>
      </c>
      <c r="D14080" s="1">
        <v>2303390.0</v>
      </c>
      <c r="E14080" s="1">
        <v>17.0</v>
      </c>
      <c r="F14080" s="1">
        <v>0.0</v>
      </c>
      <c r="G14080" s="1">
        <v>0.0</v>
      </c>
      <c r="H14080" s="1">
        <v>0.0</v>
      </c>
      <c r="K14080" s="1">
        <f t="shared" si="1"/>
        <v>0</v>
      </c>
    </row>
    <row r="14081" ht="15.75" customHeight="1">
      <c r="A14081" s="1">
        <v>20.0</v>
      </c>
      <c r="B14081" s="1">
        <v>2.03011011301E13</v>
      </c>
      <c r="C14081" s="1" t="s">
        <v>13887</v>
      </c>
      <c r="D14081" s="1">
        <v>2307110.0</v>
      </c>
      <c r="E14081" s="1">
        <v>17.0</v>
      </c>
      <c r="F14081" s="1">
        <v>0.0</v>
      </c>
      <c r="G14081" s="1">
        <v>0.0</v>
      </c>
      <c r="H14081" s="1">
        <v>0.0</v>
      </c>
      <c r="K14081" s="1">
        <f t="shared" si="1"/>
        <v>0</v>
      </c>
    </row>
    <row r="14082" ht="15.75" customHeight="1">
      <c r="A14082" s="1">
        <v>20.0</v>
      </c>
      <c r="B14082" s="1">
        <v>2.03011018301E13</v>
      </c>
      <c r="C14082" s="1" t="s">
        <v>13888</v>
      </c>
      <c r="D14082" s="1">
        <v>2312180.0</v>
      </c>
      <c r="E14082" s="1">
        <v>17.0</v>
      </c>
      <c r="F14082" s="1">
        <v>0.0</v>
      </c>
      <c r="G14082" s="1">
        <v>0.0</v>
      </c>
      <c r="H14082" s="1">
        <v>0.0</v>
      </c>
      <c r="K14082" s="1">
        <f t="shared" si="1"/>
        <v>0</v>
      </c>
    </row>
    <row r="14083" ht="15.75" customHeight="1">
      <c r="A14083" s="1">
        <v>20.0</v>
      </c>
      <c r="B14083" s="1">
        <v>2.03011020301E13</v>
      </c>
      <c r="C14083" s="1" t="s">
        <v>13889</v>
      </c>
      <c r="D14083" s="1">
        <v>2313740.0</v>
      </c>
      <c r="E14083" s="1">
        <v>17.0</v>
      </c>
      <c r="F14083" s="1">
        <v>0.0</v>
      </c>
      <c r="G14083" s="1">
        <v>0.0</v>
      </c>
      <c r="H14083" s="1">
        <v>0.0</v>
      </c>
      <c r="K14083" s="1">
        <f t="shared" si="1"/>
        <v>0</v>
      </c>
    </row>
    <row r="14084" ht="15.75" customHeight="1">
      <c r="A14084" s="1">
        <v>20.0</v>
      </c>
      <c r="B14084" s="1">
        <v>2.03011801301E13</v>
      </c>
      <c r="C14084" s="1" t="s">
        <v>13890</v>
      </c>
      <c r="D14084" s="1">
        <v>2308140.0</v>
      </c>
      <c r="E14084" s="1">
        <v>17.0</v>
      </c>
      <c r="F14084" s="1">
        <v>0.0</v>
      </c>
      <c r="G14084" s="1">
        <v>0.0</v>
      </c>
      <c r="H14084" s="1">
        <v>0.0</v>
      </c>
      <c r="K14084" s="1">
        <f t="shared" si="1"/>
        <v>0</v>
      </c>
    </row>
    <row r="14085" ht="15.75" customHeight="1">
      <c r="A14085" s="1">
        <v>20.0</v>
      </c>
      <c r="B14085" s="1">
        <v>2.03011901301E13</v>
      </c>
      <c r="C14085" s="1" t="s">
        <v>13891</v>
      </c>
      <c r="D14085" s="1">
        <v>2302960.0</v>
      </c>
      <c r="E14085" s="1">
        <v>17.0</v>
      </c>
      <c r="F14085" s="1">
        <v>0.0</v>
      </c>
      <c r="G14085" s="1">
        <v>0.0</v>
      </c>
      <c r="H14085" s="1">
        <v>0.0</v>
      </c>
      <c r="K14085" s="1">
        <f t="shared" si="1"/>
        <v>0</v>
      </c>
    </row>
    <row r="14086" ht="15.75" customHeight="1">
      <c r="A14086" s="1">
        <v>20.0</v>
      </c>
      <c r="B14086" s="1">
        <v>2.03013004101E13</v>
      </c>
      <c r="C14086" s="1" t="s">
        <v>13892</v>
      </c>
      <c r="D14086" s="1">
        <v>2314811.0</v>
      </c>
      <c r="E14086" s="1">
        <v>17.0</v>
      </c>
      <c r="F14086" s="1">
        <v>0.0</v>
      </c>
      <c r="G14086" s="1">
        <v>0.0</v>
      </c>
      <c r="H14086" s="1">
        <v>0.0</v>
      </c>
      <c r="K14086" s="1">
        <f t="shared" si="1"/>
        <v>0</v>
      </c>
    </row>
    <row r="14087" ht="15.75" customHeight="1">
      <c r="A14087" s="1">
        <v>20.0</v>
      </c>
      <c r="B14087" s="1">
        <v>2.03013007301E13</v>
      </c>
      <c r="C14087" s="1" t="s">
        <v>13893</v>
      </c>
      <c r="D14087" s="1">
        <v>2300061.0</v>
      </c>
      <c r="E14087" s="1">
        <v>17.0</v>
      </c>
      <c r="F14087" s="1">
        <v>0.0</v>
      </c>
      <c r="G14087" s="1">
        <v>0.0</v>
      </c>
      <c r="H14087" s="1">
        <v>0.0</v>
      </c>
      <c r="K14087" s="1">
        <f t="shared" si="1"/>
        <v>0</v>
      </c>
    </row>
    <row r="14088" ht="15.75" customHeight="1">
      <c r="A14088" s="1">
        <v>20.0</v>
      </c>
      <c r="B14088" s="1">
        <v>2.03013016301E13</v>
      </c>
      <c r="C14088" s="1" t="s">
        <v>13894</v>
      </c>
      <c r="D14088" s="1">
        <v>2306600.0</v>
      </c>
      <c r="E14088" s="1">
        <v>17.0</v>
      </c>
      <c r="F14088" s="1">
        <v>0.0</v>
      </c>
      <c r="G14088" s="1">
        <v>0.0</v>
      </c>
      <c r="H14088" s="1">
        <v>0.0</v>
      </c>
      <c r="K14088" s="1">
        <f t="shared" si="1"/>
        <v>0</v>
      </c>
    </row>
    <row r="14089" ht="15.75" customHeight="1">
      <c r="A14089" s="1">
        <v>20.0</v>
      </c>
      <c r="B14089" s="1">
        <v>2.03013025301E13</v>
      </c>
      <c r="C14089" s="1" t="s">
        <v>13895</v>
      </c>
      <c r="D14089" s="1">
        <v>2309810.0</v>
      </c>
      <c r="E14089" s="1">
        <v>17.0</v>
      </c>
      <c r="F14089" s="1">
        <v>0.0</v>
      </c>
      <c r="G14089" s="1">
        <v>0.0</v>
      </c>
      <c r="H14089" s="1">
        <v>0.0</v>
      </c>
      <c r="K14089" s="1">
        <f t="shared" si="1"/>
        <v>0</v>
      </c>
    </row>
    <row r="14090" ht="15.75" customHeight="1">
      <c r="A14090" s="1">
        <v>20.0</v>
      </c>
      <c r="B14090" s="1">
        <v>2.030130333E13</v>
      </c>
      <c r="C14090" s="1" t="s">
        <v>13896</v>
      </c>
      <c r="D14090" s="1">
        <v>2300052.0</v>
      </c>
      <c r="E14090" s="1">
        <v>17.0</v>
      </c>
      <c r="F14090" s="1">
        <v>0.0</v>
      </c>
      <c r="G14090" s="1">
        <v>0.0</v>
      </c>
      <c r="H14090" s="1">
        <v>0.0</v>
      </c>
      <c r="K14090" s="1">
        <f t="shared" si="1"/>
        <v>0</v>
      </c>
    </row>
    <row r="14091" ht="15.75" customHeight="1">
      <c r="A14091" s="1">
        <v>20.0</v>
      </c>
      <c r="B14091" s="1">
        <v>2.03013034301E13</v>
      </c>
      <c r="C14091" s="1" t="s">
        <v>13897</v>
      </c>
      <c r="D14091" s="1">
        <v>2300058.0</v>
      </c>
      <c r="E14091" s="1">
        <v>17.0</v>
      </c>
      <c r="F14091" s="1">
        <v>0.0</v>
      </c>
      <c r="G14091" s="1">
        <v>0.0</v>
      </c>
      <c r="H14091" s="1">
        <v>0.0</v>
      </c>
      <c r="K14091" s="1">
        <f t="shared" si="1"/>
        <v>0</v>
      </c>
    </row>
    <row r="14092" ht="15.75" customHeight="1">
      <c r="A14092" s="1">
        <v>20.0</v>
      </c>
      <c r="B14092" s="1">
        <v>2.03015005301E13</v>
      </c>
      <c r="C14092" s="1" t="s">
        <v>13898</v>
      </c>
      <c r="D14092" s="1">
        <v>2302980.0</v>
      </c>
      <c r="E14092" s="1">
        <v>17.0</v>
      </c>
      <c r="F14092" s="1">
        <v>0.0</v>
      </c>
      <c r="G14092" s="1">
        <v>0.0</v>
      </c>
      <c r="H14092" s="1">
        <v>0.0</v>
      </c>
      <c r="K14092" s="1">
        <f t="shared" si="1"/>
        <v>0</v>
      </c>
    </row>
    <row r="14093" ht="15.75" customHeight="1">
      <c r="A14093" s="1">
        <v>20.0</v>
      </c>
      <c r="B14093" s="1">
        <v>2.03015013301E13</v>
      </c>
      <c r="C14093" s="1" t="s">
        <v>13899</v>
      </c>
      <c r="D14093" s="1">
        <v>2304440.0</v>
      </c>
      <c r="E14093" s="1">
        <v>17.0</v>
      </c>
      <c r="F14093" s="1">
        <v>0.0</v>
      </c>
      <c r="G14093" s="1">
        <v>0.0</v>
      </c>
      <c r="H14093" s="1">
        <v>0.0</v>
      </c>
      <c r="K14093" s="1">
        <f t="shared" si="1"/>
        <v>0</v>
      </c>
    </row>
    <row r="14094" ht="15.75" customHeight="1">
      <c r="A14094" s="1">
        <v>20.0</v>
      </c>
      <c r="B14094" s="1">
        <v>2.03015014301E13</v>
      </c>
      <c r="C14094" s="1" t="s">
        <v>13900</v>
      </c>
      <c r="D14094" s="1">
        <v>2304650.0</v>
      </c>
      <c r="E14094" s="1">
        <v>17.0</v>
      </c>
      <c r="F14094" s="1">
        <v>0.0</v>
      </c>
      <c r="G14094" s="1">
        <v>0.0</v>
      </c>
      <c r="H14094" s="1">
        <v>0.0</v>
      </c>
      <c r="K14094" s="1">
        <f t="shared" si="1"/>
        <v>0</v>
      </c>
    </row>
    <row r="14095" ht="15.75" customHeight="1">
      <c r="A14095" s="1">
        <v>20.0</v>
      </c>
      <c r="B14095" s="1">
        <v>2.03015017301E13</v>
      </c>
      <c r="C14095" s="1" t="s">
        <v>13901</v>
      </c>
      <c r="D14095" s="1">
        <v>2304880.0</v>
      </c>
      <c r="E14095" s="1">
        <v>17.0</v>
      </c>
      <c r="F14095" s="1">
        <v>0.0</v>
      </c>
      <c r="G14095" s="1">
        <v>0.0</v>
      </c>
      <c r="H14095" s="1">
        <v>0.0</v>
      </c>
      <c r="K14095" s="1">
        <f t="shared" si="1"/>
        <v>0</v>
      </c>
    </row>
    <row r="14096" ht="15.75" customHeight="1">
      <c r="A14096" s="1">
        <v>20.0</v>
      </c>
      <c r="B14096" s="1">
        <v>2.03015041301E13</v>
      </c>
      <c r="C14096" s="1" t="s">
        <v>13902</v>
      </c>
      <c r="D14096" s="1">
        <v>2313080.0</v>
      </c>
      <c r="E14096" s="1">
        <v>17.0</v>
      </c>
      <c r="F14096" s="1">
        <v>0.0</v>
      </c>
      <c r="G14096" s="1">
        <v>0.0</v>
      </c>
      <c r="H14096" s="1">
        <v>0.0</v>
      </c>
      <c r="K14096" s="1">
        <f t="shared" si="1"/>
        <v>0</v>
      </c>
    </row>
    <row r="14097" ht="15.75" customHeight="1">
      <c r="A14097" s="1">
        <v>20.0</v>
      </c>
      <c r="B14097" s="1">
        <v>2.05002503E13</v>
      </c>
      <c r="C14097" s="1" t="s">
        <v>13903</v>
      </c>
      <c r="D14097" s="1">
        <v>2310560.0</v>
      </c>
      <c r="E14097" s="1">
        <v>17.0</v>
      </c>
      <c r="F14097" s="1">
        <v>0.0</v>
      </c>
      <c r="G14097" s="1">
        <v>0.0</v>
      </c>
      <c r="H14097" s="1">
        <v>0.0</v>
      </c>
      <c r="K14097" s="1">
        <f t="shared" si="1"/>
        <v>0</v>
      </c>
    </row>
    <row r="14098" ht="15.75" customHeight="1">
      <c r="A14098" s="1">
        <v>20.0</v>
      </c>
      <c r="B14098" s="1">
        <v>2.05007801E13</v>
      </c>
      <c r="C14098" s="1" t="s">
        <v>13904</v>
      </c>
      <c r="D14098" s="1">
        <v>2314410.0</v>
      </c>
      <c r="E14098" s="1">
        <v>17.0</v>
      </c>
      <c r="F14098" s="1">
        <v>0.0</v>
      </c>
      <c r="G14098" s="1">
        <v>0.0</v>
      </c>
      <c r="H14098" s="1">
        <v>0.0</v>
      </c>
      <c r="K14098" s="1">
        <f t="shared" si="1"/>
        <v>0</v>
      </c>
    </row>
    <row r="14099" ht="15.75" customHeight="1">
      <c r="A14099" s="1">
        <v>20.0</v>
      </c>
      <c r="B14099" s="1">
        <v>2.05010602E13</v>
      </c>
      <c r="C14099" s="1" t="s">
        <v>13905</v>
      </c>
      <c r="D14099" s="1">
        <v>2312370.0</v>
      </c>
      <c r="E14099" s="1">
        <v>17.0</v>
      </c>
      <c r="F14099" s="1">
        <v>0.0</v>
      </c>
      <c r="G14099" s="1">
        <v>0.0</v>
      </c>
      <c r="H14099" s="1">
        <v>0.0</v>
      </c>
      <c r="K14099" s="1">
        <f t="shared" si="1"/>
        <v>0</v>
      </c>
    </row>
    <row r="14100" ht="15.75" customHeight="1">
      <c r="A14100" s="1">
        <v>23.0</v>
      </c>
      <c r="B14100" s="1">
        <v>2.35032077E13</v>
      </c>
      <c r="C14100" s="1" t="s">
        <v>13906</v>
      </c>
      <c r="D14100" s="1">
        <v>2631830.0</v>
      </c>
      <c r="E14100" s="1">
        <v>17.0</v>
      </c>
      <c r="F14100" s="1">
        <v>0.0</v>
      </c>
      <c r="G14100" s="1">
        <v>0.0</v>
      </c>
      <c r="H14100" s="1">
        <v>0.0</v>
      </c>
      <c r="K14100" s="1">
        <f t="shared" si="1"/>
        <v>0</v>
      </c>
    </row>
    <row r="14101" ht="15.75" customHeight="1">
      <c r="A14101" s="1">
        <v>23.0</v>
      </c>
      <c r="B14101" s="1">
        <v>2.35080017E13</v>
      </c>
      <c r="C14101" s="1" t="s">
        <v>13907</v>
      </c>
      <c r="D14101" s="1">
        <v>2603960.0</v>
      </c>
      <c r="E14101" s="1">
        <v>17.0</v>
      </c>
      <c r="F14101" s="1">
        <v>0.0</v>
      </c>
      <c r="G14101" s="1">
        <v>0.0</v>
      </c>
      <c r="H14101" s="1">
        <v>0.0</v>
      </c>
      <c r="K14101" s="1">
        <f t="shared" si="1"/>
        <v>0</v>
      </c>
    </row>
    <row r="14102" ht="15.75" customHeight="1">
      <c r="A14102" s="1">
        <v>24.0</v>
      </c>
      <c r="B14102" s="1">
        <v>2.45002101E13</v>
      </c>
      <c r="C14102" s="1" t="s">
        <v>13908</v>
      </c>
      <c r="D14102" s="1">
        <v>2700195.0</v>
      </c>
      <c r="E14102" s="1">
        <v>17.0</v>
      </c>
      <c r="F14102" s="1">
        <v>0.0</v>
      </c>
      <c r="G14102" s="1">
        <v>0.0</v>
      </c>
      <c r="H14102" s="1">
        <v>0.0</v>
      </c>
      <c r="K14102" s="1">
        <f t="shared" si="1"/>
        <v>0</v>
      </c>
    </row>
    <row r="14103" ht="15.75" customHeight="1">
      <c r="A14103" s="1">
        <v>24.0</v>
      </c>
      <c r="B14103" s="1">
        <v>2.45013501E13</v>
      </c>
      <c r="C14103" s="1" t="s">
        <v>13909</v>
      </c>
      <c r="D14103" s="1">
        <v>2708880.0</v>
      </c>
      <c r="E14103" s="1">
        <v>17.0</v>
      </c>
      <c r="F14103" s="1">
        <v>0.0</v>
      </c>
      <c r="G14103" s="1">
        <v>0.0</v>
      </c>
      <c r="H14103" s="1">
        <v>0.0</v>
      </c>
      <c r="K14103" s="1">
        <f t="shared" si="1"/>
        <v>0</v>
      </c>
    </row>
    <row r="14104" ht="15.75" customHeight="1">
      <c r="A14104" s="1">
        <v>24.0</v>
      </c>
      <c r="B14104" s="1">
        <v>2.45014403E13</v>
      </c>
      <c r="C14104" s="1" t="s">
        <v>13910</v>
      </c>
      <c r="D14104" s="1">
        <v>2700269.0</v>
      </c>
      <c r="E14104" s="1">
        <v>17.0</v>
      </c>
      <c r="F14104" s="1">
        <v>0.0</v>
      </c>
      <c r="G14104" s="1">
        <v>0.0</v>
      </c>
      <c r="H14104" s="1">
        <v>0.0</v>
      </c>
      <c r="K14104" s="1">
        <f t="shared" si="1"/>
        <v>0</v>
      </c>
    </row>
    <row r="14105" ht="15.75" customHeight="1">
      <c r="A14105" s="1">
        <v>24.0</v>
      </c>
      <c r="B14105" s="1">
        <v>2.45020201E13</v>
      </c>
      <c r="C14105" s="1" t="s">
        <v>13911</v>
      </c>
      <c r="D14105" s="1">
        <v>2700199.0</v>
      </c>
      <c r="E14105" s="1">
        <v>17.0</v>
      </c>
      <c r="F14105" s="1">
        <v>0.0</v>
      </c>
      <c r="G14105" s="1">
        <v>0.0</v>
      </c>
      <c r="H14105" s="1">
        <v>0.0</v>
      </c>
      <c r="K14105" s="1">
        <f t="shared" si="1"/>
        <v>0</v>
      </c>
    </row>
    <row r="14106" ht="15.75" customHeight="1">
      <c r="A14106" s="1">
        <v>24.0</v>
      </c>
      <c r="B14106" s="1">
        <v>2.45027101E13</v>
      </c>
      <c r="C14106" s="1" t="s">
        <v>13912</v>
      </c>
      <c r="D14106" s="1">
        <v>2700161.0</v>
      </c>
      <c r="E14106" s="1">
        <v>17.0</v>
      </c>
      <c r="F14106" s="1">
        <v>0.0</v>
      </c>
      <c r="G14106" s="1">
        <v>0.0</v>
      </c>
      <c r="H14106" s="1">
        <v>0.0</v>
      </c>
      <c r="K14106" s="1">
        <f t="shared" si="1"/>
        <v>0</v>
      </c>
    </row>
    <row r="14107" ht="15.75" customHeight="1">
      <c r="A14107" s="1">
        <v>24.0</v>
      </c>
      <c r="B14107" s="1">
        <v>2.45030401E13</v>
      </c>
      <c r="C14107" s="1" t="s">
        <v>13913</v>
      </c>
      <c r="D14107" s="1">
        <v>2700033.0</v>
      </c>
      <c r="E14107" s="1">
        <v>17.0</v>
      </c>
      <c r="F14107" s="1">
        <v>0.0</v>
      </c>
      <c r="G14107" s="1">
        <v>0.0</v>
      </c>
      <c r="H14107" s="1">
        <v>0.0</v>
      </c>
      <c r="K14107" s="1">
        <f t="shared" si="1"/>
        <v>0</v>
      </c>
    </row>
    <row r="14108" ht="15.75" customHeight="1">
      <c r="A14108" s="1">
        <v>24.0</v>
      </c>
      <c r="B14108" s="1">
        <v>2.45031101E13</v>
      </c>
      <c r="C14108" s="1" t="s">
        <v>13914</v>
      </c>
      <c r="D14108" s="1">
        <v>2700312.0</v>
      </c>
      <c r="E14108" s="1">
        <v>17.0</v>
      </c>
      <c r="F14108" s="1">
        <v>0.0</v>
      </c>
      <c r="G14108" s="1">
        <v>0.0</v>
      </c>
      <c r="H14108" s="1">
        <v>0.0</v>
      </c>
      <c r="K14108" s="1">
        <f t="shared" si="1"/>
        <v>0</v>
      </c>
    </row>
    <row r="14109" ht="15.75" customHeight="1">
      <c r="A14109" s="1">
        <v>24.0</v>
      </c>
      <c r="B14109" s="1">
        <v>2.45042402E13</v>
      </c>
      <c r="C14109" s="1" t="s">
        <v>13915</v>
      </c>
      <c r="D14109" s="1">
        <v>2700266.0</v>
      </c>
      <c r="E14109" s="1">
        <v>17.0</v>
      </c>
      <c r="F14109" s="1">
        <v>0.0</v>
      </c>
      <c r="G14109" s="1">
        <v>0.0</v>
      </c>
      <c r="H14109" s="1">
        <v>0.0</v>
      </c>
      <c r="K14109" s="1">
        <f t="shared" si="1"/>
        <v>0</v>
      </c>
    </row>
    <row r="14110" ht="15.75" customHeight="1">
      <c r="A14110" s="1">
        <v>24.0</v>
      </c>
      <c r="B14110" s="1">
        <v>2.45043201E13</v>
      </c>
      <c r="C14110" s="1" t="s">
        <v>13916</v>
      </c>
      <c r="D14110" s="1">
        <v>2700203.0</v>
      </c>
      <c r="E14110" s="1">
        <v>17.0</v>
      </c>
      <c r="F14110" s="1">
        <v>0.0</v>
      </c>
      <c r="G14110" s="1">
        <v>0.0</v>
      </c>
      <c r="H14110" s="1">
        <v>0.0</v>
      </c>
      <c r="K14110" s="1">
        <f t="shared" si="1"/>
        <v>0</v>
      </c>
    </row>
    <row r="14111" ht="15.75" customHeight="1">
      <c r="A14111" s="1">
        <v>24.0</v>
      </c>
      <c r="B14111" s="1">
        <v>2.45052403E13</v>
      </c>
      <c r="C14111" s="1" t="s">
        <v>13917</v>
      </c>
      <c r="D14111" s="1">
        <v>2700265.0</v>
      </c>
      <c r="E14111" s="1">
        <v>17.0</v>
      </c>
      <c r="F14111" s="1">
        <v>0.0</v>
      </c>
      <c r="G14111" s="1">
        <v>0.0</v>
      </c>
      <c r="H14111" s="1">
        <v>0.0</v>
      </c>
      <c r="K14111" s="1">
        <f t="shared" si="1"/>
        <v>0</v>
      </c>
    </row>
    <row r="14112" ht="15.75" customHeight="1">
      <c r="A14112" s="1">
        <v>24.0</v>
      </c>
      <c r="B14112" s="1">
        <v>2.45053101E13</v>
      </c>
      <c r="C14112" s="1" t="s">
        <v>13918</v>
      </c>
      <c r="D14112" s="1">
        <v>2700331.0</v>
      </c>
      <c r="E14112" s="1">
        <v>17.0</v>
      </c>
      <c r="F14112" s="1">
        <v>0.0</v>
      </c>
      <c r="G14112" s="1">
        <v>0.0</v>
      </c>
      <c r="H14112" s="1">
        <v>0.0</v>
      </c>
      <c r="K14112" s="1">
        <f t="shared" si="1"/>
        <v>0</v>
      </c>
    </row>
    <row r="14113" ht="15.75" customHeight="1">
      <c r="A14113" s="1">
        <v>24.0</v>
      </c>
      <c r="B14113" s="1">
        <v>2.45062101E13</v>
      </c>
      <c r="C14113" s="1" t="s">
        <v>13919</v>
      </c>
      <c r="D14113" s="1">
        <v>2700146.0</v>
      </c>
      <c r="E14113" s="1">
        <v>17.0</v>
      </c>
      <c r="F14113" s="1">
        <v>0.0</v>
      </c>
      <c r="G14113" s="1">
        <v>0.0</v>
      </c>
      <c r="H14113" s="1">
        <v>0.0</v>
      </c>
      <c r="K14113" s="1">
        <f t="shared" si="1"/>
        <v>0</v>
      </c>
    </row>
    <row r="14114" ht="15.75" customHeight="1">
      <c r="A14114" s="1">
        <v>24.0</v>
      </c>
      <c r="B14114" s="1">
        <v>2.45062406E13</v>
      </c>
      <c r="C14114" s="1" t="s">
        <v>13920</v>
      </c>
      <c r="D14114" s="1">
        <v>2700270.0</v>
      </c>
      <c r="E14114" s="1">
        <v>17.0</v>
      </c>
      <c r="F14114" s="1">
        <v>0.0</v>
      </c>
      <c r="G14114" s="1">
        <v>0.0</v>
      </c>
      <c r="H14114" s="1">
        <v>0.0</v>
      </c>
      <c r="K14114" s="1">
        <f t="shared" si="1"/>
        <v>0</v>
      </c>
    </row>
    <row r="14115" ht="15.75" customHeight="1">
      <c r="A14115" s="1">
        <v>24.0</v>
      </c>
      <c r="B14115" s="1">
        <v>2.45069408E13</v>
      </c>
      <c r="C14115" s="1" t="s">
        <v>13921</v>
      </c>
      <c r="D14115" s="1">
        <v>2700268.0</v>
      </c>
      <c r="E14115" s="1">
        <v>17.0</v>
      </c>
      <c r="F14115" s="1">
        <v>0.0</v>
      </c>
      <c r="G14115" s="1">
        <v>0.0</v>
      </c>
      <c r="H14115" s="1">
        <v>0.0</v>
      </c>
      <c r="K14115" s="1">
        <f t="shared" si="1"/>
        <v>0</v>
      </c>
    </row>
    <row r="14116" ht="15.75" customHeight="1">
      <c r="A14116" s="1">
        <v>24.0</v>
      </c>
      <c r="B14116" s="1">
        <v>2.45073202E13</v>
      </c>
      <c r="C14116" s="1" t="s">
        <v>13922</v>
      </c>
      <c r="D14116" s="1">
        <v>2700205.0</v>
      </c>
      <c r="E14116" s="1">
        <v>17.0</v>
      </c>
      <c r="F14116" s="1">
        <v>0.0</v>
      </c>
      <c r="G14116" s="1">
        <v>0.0</v>
      </c>
      <c r="H14116" s="1">
        <v>0.0</v>
      </c>
      <c r="K14116" s="1">
        <f t="shared" si="1"/>
        <v>0</v>
      </c>
    </row>
    <row r="14117" ht="15.75" customHeight="1">
      <c r="A14117" s="1">
        <v>24.0</v>
      </c>
      <c r="B14117" s="1">
        <v>2.45073302E13</v>
      </c>
      <c r="C14117" s="1" t="s">
        <v>13923</v>
      </c>
      <c r="D14117" s="1">
        <v>2700143.0</v>
      </c>
      <c r="E14117" s="1">
        <v>17.0</v>
      </c>
      <c r="F14117" s="1">
        <v>0.0</v>
      </c>
      <c r="G14117" s="1">
        <v>0.0</v>
      </c>
      <c r="H14117" s="1">
        <v>0.0</v>
      </c>
      <c r="K14117" s="1">
        <f t="shared" si="1"/>
        <v>0</v>
      </c>
    </row>
    <row r="14118" ht="15.75" customHeight="1">
      <c r="A14118" s="1">
        <v>24.0</v>
      </c>
      <c r="B14118" s="1">
        <v>2.45073404E13</v>
      </c>
      <c r="C14118" s="1" t="s">
        <v>13924</v>
      </c>
      <c r="D14118" s="1">
        <v>2700081.0</v>
      </c>
      <c r="E14118" s="1">
        <v>17.0</v>
      </c>
      <c r="F14118" s="1">
        <v>0.0</v>
      </c>
      <c r="G14118" s="1">
        <v>0.0</v>
      </c>
      <c r="H14118" s="1">
        <v>0.0</v>
      </c>
      <c r="K14118" s="1">
        <f t="shared" si="1"/>
        <v>0</v>
      </c>
    </row>
    <row r="14119" ht="15.75" customHeight="1">
      <c r="A14119" s="1">
        <v>24.0</v>
      </c>
      <c r="B14119" s="1">
        <v>2.45073405E13</v>
      </c>
      <c r="C14119" s="1" t="s">
        <v>13925</v>
      </c>
      <c r="D14119" s="1">
        <v>2700267.0</v>
      </c>
      <c r="E14119" s="1">
        <v>17.0</v>
      </c>
      <c r="F14119" s="1">
        <v>0.0</v>
      </c>
      <c r="G14119" s="1">
        <v>0.0</v>
      </c>
      <c r="H14119" s="1">
        <v>0.0</v>
      </c>
      <c r="K14119" s="1">
        <f t="shared" si="1"/>
        <v>0</v>
      </c>
    </row>
    <row r="14120" ht="15.75" customHeight="1">
      <c r="A14120" s="1">
        <v>24.0</v>
      </c>
      <c r="B14120" s="1">
        <v>2.45082101E13</v>
      </c>
      <c r="C14120" s="1" t="s">
        <v>13926</v>
      </c>
      <c r="D14120" s="1">
        <v>2700145.0</v>
      </c>
      <c r="E14120" s="1">
        <v>17.0</v>
      </c>
      <c r="F14120" s="1">
        <v>0.0</v>
      </c>
      <c r="G14120" s="1">
        <v>0.0</v>
      </c>
      <c r="H14120" s="1">
        <v>0.0</v>
      </c>
      <c r="K14120" s="1">
        <f t="shared" si="1"/>
        <v>0</v>
      </c>
    </row>
    <row r="14121" ht="15.75" customHeight="1">
      <c r="A14121" s="1">
        <v>27.0</v>
      </c>
      <c r="B14121" s="1">
        <v>2.75006002E13</v>
      </c>
      <c r="C14121" s="1" t="s">
        <v>13927</v>
      </c>
      <c r="D14121" s="1">
        <v>3001950.0</v>
      </c>
      <c r="E14121" s="1">
        <v>17.0</v>
      </c>
      <c r="F14121" s="1">
        <v>0.0</v>
      </c>
      <c r="G14121" s="1">
        <v>0.0</v>
      </c>
      <c r="H14121" s="1">
        <v>0.0</v>
      </c>
      <c r="K14121" s="1">
        <f t="shared" si="1"/>
        <v>0</v>
      </c>
    </row>
    <row r="14122" ht="15.75" customHeight="1">
      <c r="A14122" s="1">
        <v>27.0</v>
      </c>
      <c r="B14122" s="1">
        <v>2.75009018E13</v>
      </c>
      <c r="C14122" s="1" t="s">
        <v>13928</v>
      </c>
      <c r="D14122" s="1">
        <v>3007950.0</v>
      </c>
      <c r="E14122" s="1">
        <v>17.0</v>
      </c>
      <c r="F14122" s="1">
        <v>0.0</v>
      </c>
      <c r="G14122" s="1">
        <v>0.0</v>
      </c>
      <c r="H14122" s="1">
        <v>0.0</v>
      </c>
      <c r="K14122" s="1">
        <f t="shared" si="1"/>
        <v>0</v>
      </c>
    </row>
    <row r="14123" ht="15.75" customHeight="1">
      <c r="A14123" s="1">
        <v>27.0</v>
      </c>
      <c r="B14123" s="1">
        <v>2.75034028E13</v>
      </c>
      <c r="C14123" s="1" t="s">
        <v>13929</v>
      </c>
      <c r="D14123" s="1">
        <v>3024780.0</v>
      </c>
      <c r="E14123" s="1">
        <v>17.0</v>
      </c>
      <c r="F14123" s="1">
        <v>0.0</v>
      </c>
      <c r="G14123" s="1">
        <v>0.0</v>
      </c>
      <c r="H14123" s="1">
        <v>0.0</v>
      </c>
      <c r="K14123" s="1">
        <f t="shared" si="1"/>
        <v>0</v>
      </c>
    </row>
    <row r="14124" ht="15.75" customHeight="1">
      <c r="A14124" s="1">
        <v>27.0</v>
      </c>
      <c r="B14124" s="1">
        <v>2.75042006E13</v>
      </c>
      <c r="C14124" s="1" t="s">
        <v>13930</v>
      </c>
      <c r="D14124" s="1">
        <v>3005130.0</v>
      </c>
      <c r="E14124" s="1">
        <v>17.0</v>
      </c>
      <c r="F14124" s="1">
        <v>0.0</v>
      </c>
      <c r="G14124" s="1">
        <v>0.0</v>
      </c>
      <c r="H14124" s="1">
        <v>0.0</v>
      </c>
      <c r="K14124" s="1">
        <f t="shared" si="1"/>
        <v>0</v>
      </c>
    </row>
    <row r="14125" ht="15.75" customHeight="1">
      <c r="A14125" s="1">
        <v>27.0</v>
      </c>
      <c r="B14125" s="1">
        <v>2.75054006E13</v>
      </c>
      <c r="C14125" s="1" t="s">
        <v>13931</v>
      </c>
      <c r="D14125" s="1">
        <v>3023850.0</v>
      </c>
      <c r="E14125" s="1">
        <v>17.0</v>
      </c>
      <c r="F14125" s="1">
        <v>0.0</v>
      </c>
      <c r="G14125" s="1">
        <v>0.0</v>
      </c>
      <c r="H14125" s="1">
        <v>0.0</v>
      </c>
      <c r="K14125" s="1">
        <f t="shared" si="1"/>
        <v>0</v>
      </c>
    </row>
    <row r="14126" ht="15.75" customHeight="1">
      <c r="A14126" s="1">
        <v>30.0</v>
      </c>
      <c r="B14126" s="1">
        <v>3.01004004301E13</v>
      </c>
      <c r="C14126" s="1" t="s">
        <v>13932</v>
      </c>
      <c r="D14126" s="1">
        <v>3302510.0</v>
      </c>
      <c r="E14126" s="1">
        <v>17.0</v>
      </c>
      <c r="F14126" s="1">
        <v>0.0</v>
      </c>
      <c r="G14126" s="1">
        <v>0.0</v>
      </c>
      <c r="H14126" s="1">
        <v>0.0</v>
      </c>
      <c r="K14126" s="1">
        <f t="shared" si="1"/>
        <v>0</v>
      </c>
    </row>
    <row r="14127" ht="15.75" customHeight="1">
      <c r="A14127" s="1">
        <v>30.0</v>
      </c>
      <c r="B14127" s="1">
        <v>3.05002006E13</v>
      </c>
      <c r="C14127" s="1" t="s">
        <v>13933</v>
      </c>
      <c r="D14127" s="1">
        <v>3302850.0</v>
      </c>
      <c r="E14127" s="1">
        <v>17.0</v>
      </c>
      <c r="F14127" s="1">
        <v>0.0</v>
      </c>
      <c r="G14127" s="1">
        <v>0.0</v>
      </c>
      <c r="H14127" s="1">
        <v>0.0</v>
      </c>
      <c r="K14127" s="1">
        <f t="shared" si="1"/>
        <v>0</v>
      </c>
    </row>
    <row r="14128" ht="15.75" customHeight="1">
      <c r="A14128" s="1">
        <v>30.0</v>
      </c>
      <c r="B14128" s="1">
        <v>3.05003101E13</v>
      </c>
      <c r="C14128" s="1" t="s">
        <v>13934</v>
      </c>
      <c r="D14128" s="1">
        <v>3303275.0</v>
      </c>
      <c r="E14128" s="1">
        <v>17.0</v>
      </c>
      <c r="F14128" s="1">
        <v>0.0</v>
      </c>
      <c r="G14128" s="1">
        <v>0.0</v>
      </c>
      <c r="H14128" s="1">
        <v>0.0</v>
      </c>
      <c r="K14128" s="1">
        <f t="shared" si="1"/>
        <v>0</v>
      </c>
    </row>
    <row r="14129" ht="15.75" customHeight="1">
      <c r="A14129" s="1">
        <v>30.0</v>
      </c>
      <c r="B14129" s="1">
        <v>3.05004002E13</v>
      </c>
      <c r="C14129" s="1" t="s">
        <v>13935</v>
      </c>
      <c r="D14129" s="1">
        <v>3302370.0</v>
      </c>
      <c r="E14129" s="1">
        <v>17.0</v>
      </c>
      <c r="F14129" s="1">
        <v>0.0</v>
      </c>
      <c r="G14129" s="1">
        <v>0.0</v>
      </c>
      <c r="H14129" s="1">
        <v>0.0</v>
      </c>
      <c r="K14129" s="1">
        <f t="shared" si="1"/>
        <v>0</v>
      </c>
    </row>
    <row r="14130" ht="15.75" customHeight="1">
      <c r="A14130" s="1">
        <v>30.0</v>
      </c>
      <c r="B14130" s="1">
        <v>3.05006028E13</v>
      </c>
      <c r="C14130" s="1" t="s">
        <v>13936</v>
      </c>
      <c r="D14130" s="1">
        <v>3307200.0</v>
      </c>
      <c r="E14130" s="1">
        <v>17.0</v>
      </c>
      <c r="F14130" s="1">
        <v>0.0</v>
      </c>
      <c r="G14130" s="1">
        <v>0.0</v>
      </c>
      <c r="H14130" s="1">
        <v>0.0</v>
      </c>
      <c r="K14130" s="1">
        <f t="shared" si="1"/>
        <v>0</v>
      </c>
    </row>
    <row r="14131" ht="15.75" customHeight="1">
      <c r="A14131" s="1">
        <v>31.0</v>
      </c>
      <c r="B14131" s="1">
        <v>3.11013013303E13</v>
      </c>
      <c r="C14131" s="1" t="s">
        <v>13937</v>
      </c>
      <c r="D14131" s="1">
        <v>3400069.0</v>
      </c>
      <c r="E14131" s="1">
        <v>17.0</v>
      </c>
      <c r="F14131" s="1">
        <v>0.0</v>
      </c>
      <c r="G14131" s="1">
        <v>0.0</v>
      </c>
      <c r="H14131" s="1">
        <v>0.0</v>
      </c>
      <c r="K14131" s="1">
        <f t="shared" si="1"/>
        <v>0</v>
      </c>
    </row>
    <row r="14132" ht="15.75" customHeight="1">
      <c r="A14132" s="1">
        <v>31.0</v>
      </c>
      <c r="B14132" s="1">
        <v>3.15003032E13</v>
      </c>
      <c r="C14132" s="1" t="s">
        <v>2459</v>
      </c>
      <c r="D14132" s="1">
        <v>3417040.0</v>
      </c>
      <c r="E14132" s="1">
        <v>17.0</v>
      </c>
      <c r="F14132" s="1">
        <v>0.0</v>
      </c>
      <c r="G14132" s="1">
        <v>0.0</v>
      </c>
      <c r="H14132" s="1">
        <v>0.0</v>
      </c>
      <c r="K14132" s="1">
        <f t="shared" si="1"/>
        <v>0</v>
      </c>
    </row>
    <row r="14133" ht="15.75" customHeight="1">
      <c r="A14133" s="1">
        <v>31.0</v>
      </c>
      <c r="B14133" s="1">
        <v>3.15008101E13</v>
      </c>
      <c r="C14133" s="1" t="s">
        <v>13938</v>
      </c>
      <c r="D14133" s="1">
        <v>3400062.0</v>
      </c>
      <c r="E14133" s="1">
        <v>17.0</v>
      </c>
      <c r="F14133" s="1">
        <v>0.0</v>
      </c>
      <c r="G14133" s="1">
        <v>0.0</v>
      </c>
      <c r="H14133" s="1">
        <v>0.0</v>
      </c>
      <c r="K14133" s="1">
        <f t="shared" si="1"/>
        <v>0</v>
      </c>
    </row>
    <row r="14134" ht="15.75" customHeight="1">
      <c r="A14134" s="1">
        <v>31.0</v>
      </c>
      <c r="B14134" s="1">
        <v>3.15016202E13</v>
      </c>
      <c r="C14134" s="1" t="s">
        <v>13939</v>
      </c>
      <c r="D14134" s="1">
        <v>3480364.0</v>
      </c>
      <c r="E14134" s="1">
        <v>17.0</v>
      </c>
      <c r="F14134" s="1">
        <v>0.0</v>
      </c>
      <c r="G14134" s="1">
        <v>0.0</v>
      </c>
      <c r="H14134" s="1">
        <v>0.0</v>
      </c>
      <c r="K14134" s="1">
        <f t="shared" si="1"/>
        <v>0</v>
      </c>
    </row>
    <row r="14135" ht="15.75" customHeight="1">
      <c r="A14135" s="1">
        <v>31.0</v>
      </c>
      <c r="B14135" s="1">
        <v>3.15019201E13</v>
      </c>
      <c r="C14135" s="1" t="s">
        <v>13940</v>
      </c>
      <c r="D14135" s="1">
        <v>3480320.0</v>
      </c>
      <c r="E14135" s="1">
        <v>17.0</v>
      </c>
      <c r="F14135" s="1">
        <v>0.0</v>
      </c>
      <c r="G14135" s="1">
        <v>0.0</v>
      </c>
      <c r="H14135" s="1">
        <v>0.0</v>
      </c>
      <c r="K14135" s="1">
        <f t="shared" si="1"/>
        <v>0</v>
      </c>
    </row>
    <row r="14136" ht="15.75" customHeight="1">
      <c r="A14136" s="1">
        <v>33.0</v>
      </c>
      <c r="B14136" s="1">
        <v>3.35004009E13</v>
      </c>
      <c r="C14136" s="1" t="s">
        <v>13941</v>
      </c>
      <c r="D14136" s="1" t="s">
        <v>13942</v>
      </c>
      <c r="E14136" s="1">
        <v>17.0</v>
      </c>
      <c r="F14136" s="1">
        <v>0.0</v>
      </c>
      <c r="G14136" s="1">
        <v>0.0</v>
      </c>
      <c r="H14136" s="1">
        <v>0.0</v>
      </c>
      <c r="K14136" s="1">
        <f t="shared" si="1"/>
        <v>0</v>
      </c>
    </row>
    <row r="14137" ht="15.75" customHeight="1">
      <c r="A14137" s="1">
        <v>33.0</v>
      </c>
      <c r="B14137" s="1">
        <v>3.35021001E13</v>
      </c>
      <c r="C14137" s="1" t="s">
        <v>13943</v>
      </c>
      <c r="D14137" s="1">
        <v>3623130.0</v>
      </c>
      <c r="E14137" s="1">
        <v>17.0</v>
      </c>
      <c r="F14137" s="1">
        <v>0.0</v>
      </c>
      <c r="G14137" s="1">
        <v>0.0</v>
      </c>
      <c r="H14137" s="1">
        <v>0.0</v>
      </c>
      <c r="K14137" s="1">
        <f t="shared" si="1"/>
        <v>0</v>
      </c>
    </row>
    <row r="14138" ht="15.75" customHeight="1">
      <c r="A14138" s="1">
        <v>33.0</v>
      </c>
      <c r="B14138" s="1">
        <v>3.35021007E13</v>
      </c>
      <c r="C14138" s="1" t="s">
        <v>13944</v>
      </c>
      <c r="D14138" s="1">
        <v>3624120.0</v>
      </c>
      <c r="E14138" s="1">
        <v>17.0</v>
      </c>
      <c r="F14138" s="1">
        <v>0.0</v>
      </c>
      <c r="G14138" s="1">
        <v>0.0</v>
      </c>
      <c r="H14138" s="1">
        <v>0.0</v>
      </c>
      <c r="K14138" s="1">
        <f t="shared" si="1"/>
        <v>0</v>
      </c>
    </row>
    <row r="14139" ht="15.75" customHeight="1">
      <c r="A14139" s="1">
        <v>33.0</v>
      </c>
      <c r="B14139" s="1">
        <v>3.35052087E13</v>
      </c>
      <c r="C14139" s="1" t="s">
        <v>13945</v>
      </c>
      <c r="D14139" s="1">
        <v>3620520.0</v>
      </c>
      <c r="E14139" s="1">
        <v>17.0</v>
      </c>
      <c r="F14139" s="1">
        <v>0.0</v>
      </c>
      <c r="G14139" s="1">
        <v>0.0</v>
      </c>
      <c r="H14139" s="1">
        <v>0.0</v>
      </c>
      <c r="K14139" s="1">
        <f t="shared" si="1"/>
        <v>0</v>
      </c>
    </row>
    <row r="14140" ht="15.75" customHeight="1">
      <c r="A14140" s="1">
        <v>33.0</v>
      </c>
      <c r="B14140" s="1">
        <v>3.35052089E13</v>
      </c>
      <c r="C14140" s="1" t="s">
        <v>13946</v>
      </c>
      <c r="D14140" s="1">
        <v>3611100.0</v>
      </c>
      <c r="E14140" s="1">
        <v>17.0</v>
      </c>
      <c r="F14140" s="1">
        <v>0.0</v>
      </c>
      <c r="G14140" s="1">
        <v>0.0</v>
      </c>
      <c r="H14140" s="1">
        <v>0.0</v>
      </c>
      <c r="K14140" s="1">
        <f t="shared" si="1"/>
        <v>0</v>
      </c>
    </row>
    <row r="14141" ht="15.75" customHeight="1">
      <c r="A14141" s="1">
        <v>35.0</v>
      </c>
      <c r="B14141" s="1">
        <v>3.55002402E13</v>
      </c>
      <c r="C14141" s="1" t="s">
        <v>13947</v>
      </c>
      <c r="D14141" s="1">
        <v>3880560.0</v>
      </c>
      <c r="E14141" s="1">
        <v>17.0</v>
      </c>
      <c r="F14141" s="1">
        <v>0.0</v>
      </c>
      <c r="G14141" s="1">
        <v>0.0</v>
      </c>
      <c r="H14141" s="1">
        <v>0.0</v>
      </c>
      <c r="K14141" s="1">
        <f t="shared" si="1"/>
        <v>0</v>
      </c>
    </row>
    <row r="14142" ht="15.75" customHeight="1">
      <c r="A14142" s="1">
        <v>35.0</v>
      </c>
      <c r="B14142" s="1">
        <v>3.55008101E13</v>
      </c>
      <c r="C14142" s="1" t="s">
        <v>13948</v>
      </c>
      <c r="D14142" s="1">
        <v>3800391.0</v>
      </c>
      <c r="E14142" s="1">
        <v>17.0</v>
      </c>
      <c r="F14142" s="1">
        <v>0.0</v>
      </c>
      <c r="G14142" s="1">
        <v>0.0</v>
      </c>
      <c r="H14142" s="1">
        <v>0.0</v>
      </c>
      <c r="K14142" s="1">
        <f t="shared" si="1"/>
        <v>0</v>
      </c>
    </row>
    <row r="14143" ht="15.75" customHeight="1">
      <c r="A14143" s="1">
        <v>35.0</v>
      </c>
      <c r="B14143" s="1">
        <v>3.55030029E13</v>
      </c>
      <c r="C14143" s="1" t="s">
        <v>13949</v>
      </c>
      <c r="D14143" s="1">
        <v>3811540.0</v>
      </c>
      <c r="E14143" s="1">
        <v>17.0</v>
      </c>
      <c r="F14143" s="1">
        <v>0.0</v>
      </c>
      <c r="G14143" s="1">
        <v>0.0</v>
      </c>
      <c r="H14143" s="1">
        <v>0.0</v>
      </c>
      <c r="K14143" s="1">
        <f t="shared" si="1"/>
        <v>0</v>
      </c>
    </row>
    <row r="14144" ht="15.75" customHeight="1">
      <c r="A14144" s="1">
        <v>35.0</v>
      </c>
      <c r="B14144" s="1">
        <v>3.55030043E13</v>
      </c>
      <c r="C14144" s="1" t="s">
        <v>13950</v>
      </c>
      <c r="D14144" s="1">
        <v>3817940.0</v>
      </c>
      <c r="E14144" s="1">
        <v>17.0</v>
      </c>
      <c r="F14144" s="1">
        <v>0.0</v>
      </c>
      <c r="G14144" s="1">
        <v>0.0</v>
      </c>
      <c r="H14144" s="1">
        <v>0.0</v>
      </c>
      <c r="K14144" s="1">
        <f t="shared" si="1"/>
        <v>0</v>
      </c>
    </row>
    <row r="14145" ht="15.75" customHeight="1">
      <c r="A14145" s="1">
        <v>35.0</v>
      </c>
      <c r="B14145" s="1">
        <v>3.55030101E13</v>
      </c>
      <c r="C14145" s="1" t="s">
        <v>13951</v>
      </c>
      <c r="D14145" s="1">
        <v>3800395.0</v>
      </c>
      <c r="E14145" s="1">
        <v>17.0</v>
      </c>
      <c r="F14145" s="1">
        <v>0.0</v>
      </c>
      <c r="G14145" s="1">
        <v>0.0</v>
      </c>
      <c r="H14145" s="1">
        <v>0.0</v>
      </c>
      <c r="K14145" s="1">
        <f t="shared" si="1"/>
        <v>0</v>
      </c>
    </row>
    <row r="14146" ht="15.75" customHeight="1">
      <c r="A14146" s="1">
        <v>35.0</v>
      </c>
      <c r="B14146" s="1">
        <v>3.55035101E13</v>
      </c>
      <c r="C14146" s="1" t="s">
        <v>13952</v>
      </c>
      <c r="D14146" s="1">
        <v>3800393.0</v>
      </c>
      <c r="E14146" s="1">
        <v>17.0</v>
      </c>
      <c r="F14146" s="1">
        <v>0.0</v>
      </c>
      <c r="G14146" s="1">
        <v>0.0</v>
      </c>
      <c r="H14146" s="1">
        <v>0.0</v>
      </c>
      <c r="K14146" s="1">
        <f t="shared" si="1"/>
        <v>0</v>
      </c>
    </row>
    <row r="14147" ht="15.75" customHeight="1">
      <c r="A14147" s="1">
        <v>35.0</v>
      </c>
      <c r="B14147" s="1">
        <v>3.55053101E13</v>
      </c>
      <c r="C14147" s="1" t="s">
        <v>13953</v>
      </c>
      <c r="D14147" s="1">
        <v>3800399.0</v>
      </c>
      <c r="E14147" s="1">
        <v>17.0</v>
      </c>
      <c r="F14147" s="1">
        <v>0.0</v>
      </c>
      <c r="G14147" s="1">
        <v>0.0</v>
      </c>
      <c r="H14147" s="1">
        <v>0.0</v>
      </c>
      <c r="K14147" s="1">
        <f t="shared" si="1"/>
        <v>0</v>
      </c>
    </row>
    <row r="14148" ht="15.75" customHeight="1">
      <c r="A14148" s="1">
        <v>36.0</v>
      </c>
      <c r="B14148" s="1">
        <v>3.65008201E13</v>
      </c>
      <c r="C14148" s="1" t="s">
        <v>13954</v>
      </c>
      <c r="D14148" s="1">
        <v>3904602.0</v>
      </c>
      <c r="E14148" s="1">
        <v>17.0</v>
      </c>
      <c r="F14148" s="1">
        <v>0.0</v>
      </c>
      <c r="G14148" s="1">
        <v>0.0</v>
      </c>
      <c r="H14148" s="1">
        <v>0.0</v>
      </c>
      <c r="K14148" s="1">
        <f t="shared" si="1"/>
        <v>0</v>
      </c>
    </row>
    <row r="14149" ht="15.75" customHeight="1">
      <c r="A14149" s="1">
        <v>36.0</v>
      </c>
      <c r="B14149" s="1">
        <v>3.65012201E13</v>
      </c>
      <c r="C14149" s="1" t="s">
        <v>13955</v>
      </c>
      <c r="D14149" s="1">
        <v>3904622.0</v>
      </c>
      <c r="E14149" s="1">
        <v>17.0</v>
      </c>
      <c r="F14149" s="1">
        <v>0.0</v>
      </c>
      <c r="G14149" s="1">
        <v>0.0</v>
      </c>
      <c r="H14149" s="1">
        <v>0.0</v>
      </c>
      <c r="K14149" s="1">
        <f t="shared" si="1"/>
        <v>0</v>
      </c>
    </row>
    <row r="14150" ht="15.75" customHeight="1">
      <c r="A14150" s="1">
        <v>36.0</v>
      </c>
      <c r="B14150" s="1">
        <v>3.65023201E13</v>
      </c>
      <c r="C14150" s="1" t="s">
        <v>13956</v>
      </c>
      <c r="D14150" s="1">
        <v>3904683.0</v>
      </c>
      <c r="E14150" s="1">
        <v>17.0</v>
      </c>
      <c r="F14150" s="1">
        <v>0.0</v>
      </c>
      <c r="G14150" s="1">
        <v>0.0</v>
      </c>
      <c r="H14150" s="1">
        <v>0.0</v>
      </c>
      <c r="K14150" s="1">
        <f t="shared" si="1"/>
        <v>0</v>
      </c>
    </row>
    <row r="14151" ht="15.75" customHeight="1">
      <c r="A14151" s="1">
        <v>36.0</v>
      </c>
      <c r="B14151" s="1">
        <v>3.65032201E13</v>
      </c>
      <c r="C14151" s="1" t="s">
        <v>13957</v>
      </c>
      <c r="D14151" s="1">
        <v>3904740.0</v>
      </c>
      <c r="E14151" s="1">
        <v>17.0</v>
      </c>
      <c r="F14151" s="1">
        <v>0.0</v>
      </c>
      <c r="G14151" s="1">
        <v>0.0</v>
      </c>
      <c r="H14151" s="1">
        <v>0.0</v>
      </c>
      <c r="K14151" s="1">
        <f t="shared" si="1"/>
        <v>0</v>
      </c>
    </row>
    <row r="14152" ht="15.75" customHeight="1">
      <c r="A14152" s="1">
        <v>36.0</v>
      </c>
      <c r="B14152" s="1">
        <v>3.65041202E13</v>
      </c>
      <c r="C14152" s="1" t="s">
        <v>13958</v>
      </c>
      <c r="D14152" s="1">
        <v>3904777.0</v>
      </c>
      <c r="E14152" s="1">
        <v>17.0</v>
      </c>
      <c r="F14152" s="1">
        <v>0.0</v>
      </c>
      <c r="G14152" s="1">
        <v>0.0</v>
      </c>
      <c r="H14152" s="1">
        <v>0.0</v>
      </c>
      <c r="K14152" s="1">
        <f t="shared" si="1"/>
        <v>0</v>
      </c>
    </row>
    <row r="14153" ht="15.75" customHeight="1">
      <c r="A14153" s="1">
        <v>36.0</v>
      </c>
      <c r="B14153" s="1">
        <v>3.65044201E13</v>
      </c>
      <c r="C14153" s="1" t="s">
        <v>13959</v>
      </c>
      <c r="D14153" s="1">
        <v>3904791.0</v>
      </c>
      <c r="E14153" s="1">
        <v>17.0</v>
      </c>
      <c r="F14153" s="1">
        <v>0.0</v>
      </c>
      <c r="G14153" s="1">
        <v>0.0</v>
      </c>
      <c r="H14153" s="1">
        <v>0.0</v>
      </c>
      <c r="K14153" s="1">
        <f t="shared" si="1"/>
        <v>0</v>
      </c>
    </row>
    <row r="14154" ht="15.75" customHeight="1">
      <c r="A14154" s="1">
        <v>36.0</v>
      </c>
      <c r="B14154" s="1">
        <v>3.65045202E13</v>
      </c>
      <c r="C14154" s="1" t="s">
        <v>13960</v>
      </c>
      <c r="D14154" s="1">
        <v>3904797.0</v>
      </c>
      <c r="E14154" s="1">
        <v>17.0</v>
      </c>
      <c r="F14154" s="1">
        <v>0.0</v>
      </c>
      <c r="G14154" s="1">
        <v>0.0</v>
      </c>
      <c r="H14154" s="1">
        <v>0.0</v>
      </c>
      <c r="K14154" s="1">
        <f t="shared" si="1"/>
        <v>0</v>
      </c>
    </row>
    <row r="14155" ht="15.75" customHeight="1">
      <c r="A14155" s="1">
        <v>36.0</v>
      </c>
      <c r="B14155" s="1">
        <v>3.65052201E13</v>
      </c>
      <c r="C14155" s="1" t="s">
        <v>13961</v>
      </c>
      <c r="D14155" s="1">
        <v>3904845.0</v>
      </c>
      <c r="E14155" s="1">
        <v>17.0</v>
      </c>
      <c r="F14155" s="1">
        <v>0.0</v>
      </c>
      <c r="G14155" s="1">
        <v>0.0</v>
      </c>
      <c r="H14155" s="1">
        <v>0.0</v>
      </c>
      <c r="K14155" s="1">
        <f t="shared" si="1"/>
        <v>0</v>
      </c>
    </row>
    <row r="14156" ht="15.75" customHeight="1">
      <c r="A14156" s="1">
        <v>36.0</v>
      </c>
      <c r="B14156" s="1">
        <v>3.65062009E13</v>
      </c>
      <c r="C14156" s="1" t="s">
        <v>13962</v>
      </c>
      <c r="D14156" s="1">
        <v>3904895.0</v>
      </c>
      <c r="E14156" s="1">
        <v>17.0</v>
      </c>
      <c r="F14156" s="1">
        <v>0.0</v>
      </c>
      <c r="G14156" s="1">
        <v>0.0</v>
      </c>
      <c r="H14156" s="1">
        <v>0.0</v>
      </c>
      <c r="K14156" s="1">
        <f t="shared" si="1"/>
        <v>0</v>
      </c>
    </row>
    <row r="14157" ht="15.75" customHeight="1">
      <c r="A14157" s="1">
        <v>36.0</v>
      </c>
      <c r="B14157" s="1">
        <v>3.6506201E13</v>
      </c>
      <c r="C14157" s="1" t="s">
        <v>13963</v>
      </c>
      <c r="D14157" s="1">
        <v>3904896.0</v>
      </c>
      <c r="E14157" s="1">
        <v>17.0</v>
      </c>
      <c r="F14157" s="1">
        <v>0.0</v>
      </c>
      <c r="G14157" s="1">
        <v>0.0</v>
      </c>
      <c r="H14157" s="1">
        <v>0.0</v>
      </c>
      <c r="K14157" s="1">
        <f t="shared" si="1"/>
        <v>0</v>
      </c>
    </row>
    <row r="14158" ht="15.75" customHeight="1">
      <c r="A14158" s="1">
        <v>36.0</v>
      </c>
      <c r="B14158" s="1">
        <v>3.65065201E13</v>
      </c>
      <c r="C14158" s="1" t="s">
        <v>13964</v>
      </c>
      <c r="D14158" s="1">
        <v>3904907.0</v>
      </c>
      <c r="E14158" s="1">
        <v>17.0</v>
      </c>
      <c r="F14158" s="1">
        <v>0.0</v>
      </c>
      <c r="G14158" s="1">
        <v>0.0</v>
      </c>
      <c r="H14158" s="1">
        <v>0.0</v>
      </c>
      <c r="K14158" s="1">
        <f t="shared" si="1"/>
        <v>0</v>
      </c>
    </row>
    <row r="14159" ht="15.75" customHeight="1">
      <c r="A14159" s="1">
        <v>36.0</v>
      </c>
      <c r="B14159" s="1">
        <v>3.65068201E13</v>
      </c>
      <c r="C14159" s="1" t="s">
        <v>13965</v>
      </c>
      <c r="D14159" s="1">
        <v>3904925.0</v>
      </c>
      <c r="E14159" s="1">
        <v>17.0</v>
      </c>
      <c r="F14159" s="1">
        <v>0.0</v>
      </c>
      <c r="G14159" s="1">
        <v>0.0</v>
      </c>
      <c r="H14159" s="1">
        <v>0.0</v>
      </c>
      <c r="K14159" s="1">
        <f t="shared" si="1"/>
        <v>0</v>
      </c>
    </row>
    <row r="14160" ht="15.75" customHeight="1">
      <c r="A14160" s="1">
        <v>38.0</v>
      </c>
      <c r="B14160" s="1">
        <v>3.85023702E13</v>
      </c>
      <c r="C14160" s="1" t="s">
        <v>13966</v>
      </c>
      <c r="D14160" s="1">
        <v>4100042.0</v>
      </c>
      <c r="E14160" s="1">
        <v>17.0</v>
      </c>
      <c r="F14160" s="1">
        <v>0.0</v>
      </c>
      <c r="G14160" s="1">
        <v>0.0</v>
      </c>
      <c r="H14160" s="1">
        <v>0.0</v>
      </c>
      <c r="K14160" s="1">
        <f t="shared" si="1"/>
        <v>0</v>
      </c>
    </row>
    <row r="14161" ht="15.75" customHeight="1">
      <c r="A14161" s="1">
        <v>39.0</v>
      </c>
      <c r="B14161" s="1">
        <v>3.95036301E13</v>
      </c>
      <c r="C14161" s="1" t="s">
        <v>13967</v>
      </c>
      <c r="D14161" s="1">
        <v>4200002.0</v>
      </c>
      <c r="E14161" s="1">
        <v>17.0</v>
      </c>
      <c r="F14161" s="1">
        <v>0.0</v>
      </c>
      <c r="G14161" s="1">
        <v>0.0</v>
      </c>
      <c r="H14161" s="1">
        <v>0.0</v>
      </c>
      <c r="K14161" s="1">
        <f t="shared" si="1"/>
        <v>0</v>
      </c>
    </row>
    <row r="14162" ht="15.75" customHeight="1">
      <c r="A14162" s="1">
        <v>39.0</v>
      </c>
      <c r="B14162" s="1">
        <v>3.95042801E13</v>
      </c>
      <c r="C14162" s="1" t="s">
        <v>13968</v>
      </c>
      <c r="D14162" s="1">
        <v>4280630.0</v>
      </c>
      <c r="E14162" s="1">
        <v>17.0</v>
      </c>
      <c r="F14162" s="1">
        <v>0.0</v>
      </c>
      <c r="G14162" s="1">
        <v>0.0</v>
      </c>
      <c r="H14162" s="1">
        <v>0.0</v>
      </c>
      <c r="K14162" s="1">
        <f t="shared" si="1"/>
        <v>0</v>
      </c>
    </row>
    <row r="14163" ht="15.75" customHeight="1">
      <c r="A14163" s="1">
        <v>39.0</v>
      </c>
      <c r="B14163" s="1">
        <v>3.95046401E13</v>
      </c>
      <c r="C14163" s="1" t="s">
        <v>13969</v>
      </c>
      <c r="D14163" s="1">
        <v>4204090.0</v>
      </c>
      <c r="E14163" s="1">
        <v>17.0</v>
      </c>
      <c r="F14163" s="1">
        <v>0.0</v>
      </c>
      <c r="G14163" s="1">
        <v>0.0</v>
      </c>
      <c r="H14163" s="1">
        <v>0.0</v>
      </c>
      <c r="K14163" s="1">
        <f t="shared" si="1"/>
        <v>0</v>
      </c>
    </row>
    <row r="14164" ht="15.75" customHeight="1">
      <c r="A14164" s="1">
        <v>39.0</v>
      </c>
      <c r="B14164" s="1">
        <v>3.95051001302E13</v>
      </c>
      <c r="C14164" s="1" t="s">
        <v>13970</v>
      </c>
      <c r="D14164" s="1">
        <v>4200750.0</v>
      </c>
      <c r="E14164" s="1">
        <v>17.0</v>
      </c>
      <c r="F14164" s="1">
        <v>0.0</v>
      </c>
      <c r="G14164" s="1">
        <v>0.0</v>
      </c>
      <c r="H14164" s="1">
        <v>0.0</v>
      </c>
      <c r="K14164" s="1">
        <f t="shared" si="1"/>
        <v>0</v>
      </c>
    </row>
    <row r="14165" ht="15.75" customHeight="1">
      <c r="A14165" s="1">
        <v>44.0</v>
      </c>
      <c r="B14165" s="1">
        <v>4.45086002E13</v>
      </c>
      <c r="C14165" s="1" t="s">
        <v>13971</v>
      </c>
      <c r="D14165" s="1">
        <v>4817400.0</v>
      </c>
      <c r="E14165" s="1">
        <v>17.0</v>
      </c>
      <c r="F14165" s="1">
        <v>0.0</v>
      </c>
      <c r="G14165" s="1">
        <v>0.0</v>
      </c>
      <c r="H14165" s="1">
        <v>0.0</v>
      </c>
      <c r="K14165" s="1">
        <f t="shared" si="1"/>
        <v>0</v>
      </c>
    </row>
    <row r="14166" ht="15.75" customHeight="1">
      <c r="A14166" s="1">
        <v>44.0</v>
      </c>
      <c r="B14166" s="1">
        <v>4.45133002E13</v>
      </c>
      <c r="C14166" s="1" t="s">
        <v>13972</v>
      </c>
      <c r="D14166" s="1">
        <v>4817190.0</v>
      </c>
      <c r="E14166" s="1">
        <v>17.0</v>
      </c>
      <c r="F14166" s="1">
        <v>0.0</v>
      </c>
      <c r="G14166" s="1">
        <v>0.0</v>
      </c>
      <c r="H14166" s="1">
        <v>0.0</v>
      </c>
      <c r="K14166" s="1">
        <f t="shared" si="1"/>
        <v>0</v>
      </c>
    </row>
    <row r="14167" ht="15.75" customHeight="1">
      <c r="A14167" s="1">
        <v>46.0</v>
      </c>
      <c r="B14167" s="1">
        <v>4.65001002E13</v>
      </c>
      <c r="C14167" s="1" t="s">
        <v>13973</v>
      </c>
      <c r="D14167" s="1">
        <v>5001710.0</v>
      </c>
      <c r="E14167" s="1">
        <v>17.0</v>
      </c>
      <c r="F14167" s="1">
        <v>0.0</v>
      </c>
      <c r="G14167" s="1">
        <v>0.0</v>
      </c>
      <c r="H14167" s="1">
        <v>0.0</v>
      </c>
      <c r="K14167" s="1">
        <f t="shared" si="1"/>
        <v>0</v>
      </c>
    </row>
    <row r="14168" ht="15.75" customHeight="1">
      <c r="A14168" s="1">
        <v>46.0</v>
      </c>
      <c r="B14168" s="1">
        <v>4.65001003E13</v>
      </c>
      <c r="C14168" s="1" t="s">
        <v>13974</v>
      </c>
      <c r="D14168" s="1">
        <v>5002550.0</v>
      </c>
      <c r="E14168" s="1">
        <v>17.0</v>
      </c>
      <c r="F14168" s="1">
        <v>0.0</v>
      </c>
      <c r="G14168" s="1">
        <v>0.0</v>
      </c>
      <c r="H14168" s="1">
        <v>0.0</v>
      </c>
      <c r="K14168" s="1">
        <f t="shared" si="1"/>
        <v>0</v>
      </c>
    </row>
    <row r="14169" ht="15.75" customHeight="1">
      <c r="A14169" s="1">
        <v>46.0</v>
      </c>
      <c r="B14169" s="1">
        <v>4.65001006E13</v>
      </c>
      <c r="C14169" s="1" t="s">
        <v>13975</v>
      </c>
      <c r="D14169" s="1">
        <v>5004050.0</v>
      </c>
      <c r="E14169" s="1">
        <v>17.0</v>
      </c>
      <c r="F14169" s="1">
        <v>0.0</v>
      </c>
      <c r="G14169" s="1">
        <v>0.0</v>
      </c>
      <c r="H14169" s="1">
        <v>0.0</v>
      </c>
      <c r="K14169" s="1">
        <f t="shared" si="1"/>
        <v>0</v>
      </c>
    </row>
    <row r="14170" ht="15.75" customHeight="1">
      <c r="A14170" s="1">
        <v>46.0</v>
      </c>
      <c r="B14170" s="1">
        <v>4.65001012E13</v>
      </c>
      <c r="C14170" s="1" t="s">
        <v>13976</v>
      </c>
      <c r="D14170" s="1">
        <v>5005640.0</v>
      </c>
      <c r="E14170" s="1">
        <v>17.0</v>
      </c>
      <c r="F14170" s="1">
        <v>0.0</v>
      </c>
      <c r="G14170" s="1">
        <v>0.0</v>
      </c>
      <c r="H14170" s="1">
        <v>0.0</v>
      </c>
      <c r="K14170" s="1">
        <f t="shared" si="1"/>
        <v>0</v>
      </c>
    </row>
    <row r="14171" ht="15.75" customHeight="1">
      <c r="A14171" s="1">
        <v>46.0</v>
      </c>
      <c r="B14171" s="1">
        <v>4.65001013E13</v>
      </c>
      <c r="C14171" s="1" t="s">
        <v>13977</v>
      </c>
      <c r="D14171" s="1">
        <v>5005880.0</v>
      </c>
      <c r="E14171" s="1">
        <v>17.0</v>
      </c>
      <c r="F14171" s="1">
        <v>0.0</v>
      </c>
      <c r="G14171" s="1">
        <v>0.0</v>
      </c>
      <c r="H14171" s="1">
        <v>0.0</v>
      </c>
      <c r="K14171" s="1">
        <f t="shared" si="1"/>
        <v>0</v>
      </c>
    </row>
    <row r="14172" ht="15.75" customHeight="1">
      <c r="A14172" s="1">
        <v>46.0</v>
      </c>
      <c r="B14172" s="1">
        <v>4.65001014E13</v>
      </c>
      <c r="C14172" s="1" t="s">
        <v>13978</v>
      </c>
      <c r="D14172" s="1">
        <v>5006270.0</v>
      </c>
      <c r="E14172" s="1">
        <v>17.0</v>
      </c>
      <c r="F14172" s="1">
        <v>0.0</v>
      </c>
      <c r="G14172" s="1">
        <v>0.0</v>
      </c>
      <c r="H14172" s="1">
        <v>0.0</v>
      </c>
      <c r="K14172" s="1">
        <f t="shared" si="1"/>
        <v>0</v>
      </c>
    </row>
    <row r="14173" ht="15.75" customHeight="1">
      <c r="A14173" s="1">
        <v>46.0</v>
      </c>
      <c r="B14173" s="1">
        <v>4.65001018E13</v>
      </c>
      <c r="C14173" s="1" t="s">
        <v>13979</v>
      </c>
      <c r="D14173" s="1">
        <v>5007410.0</v>
      </c>
      <c r="E14173" s="1">
        <v>17.0</v>
      </c>
      <c r="F14173" s="1">
        <v>0.0</v>
      </c>
      <c r="G14173" s="1">
        <v>0.0</v>
      </c>
      <c r="H14173" s="1">
        <v>0.0</v>
      </c>
      <c r="K14173" s="1">
        <f t="shared" si="1"/>
        <v>0</v>
      </c>
    </row>
    <row r="14174" ht="15.75" customHeight="1">
      <c r="A14174" s="1">
        <v>46.0</v>
      </c>
      <c r="B14174" s="1">
        <v>4.65001019E13</v>
      </c>
      <c r="C14174" s="1" t="s">
        <v>13980</v>
      </c>
      <c r="D14174" s="1">
        <v>5007740.0</v>
      </c>
      <c r="E14174" s="1">
        <v>17.0</v>
      </c>
      <c r="F14174" s="1">
        <v>0.0</v>
      </c>
      <c r="G14174" s="1">
        <v>0.0</v>
      </c>
      <c r="H14174" s="1">
        <v>0.0</v>
      </c>
      <c r="K14174" s="1">
        <f t="shared" si="1"/>
        <v>0</v>
      </c>
    </row>
    <row r="14175" ht="15.75" customHeight="1">
      <c r="A14175" s="1">
        <v>46.0</v>
      </c>
      <c r="B14175" s="1">
        <v>4.65001501E13</v>
      </c>
      <c r="C14175" s="1" t="s">
        <v>13981</v>
      </c>
      <c r="D14175" s="1">
        <v>5008250.0</v>
      </c>
      <c r="E14175" s="1">
        <v>17.0</v>
      </c>
      <c r="F14175" s="1">
        <v>0.0</v>
      </c>
      <c r="G14175" s="1">
        <v>0.0</v>
      </c>
      <c r="H14175" s="1">
        <v>0.0</v>
      </c>
      <c r="K14175" s="1">
        <f t="shared" si="1"/>
        <v>0</v>
      </c>
    </row>
    <row r="14176" ht="15.75" customHeight="1">
      <c r="A14176" s="1">
        <v>46.0</v>
      </c>
      <c r="B14176" s="1">
        <v>4.65001502E13</v>
      </c>
      <c r="C14176" s="1" t="s">
        <v>13982</v>
      </c>
      <c r="D14176" s="1">
        <v>5005520.0</v>
      </c>
      <c r="E14176" s="1">
        <v>17.0</v>
      </c>
      <c r="F14176" s="1">
        <v>0.0</v>
      </c>
      <c r="G14176" s="1">
        <v>0.0</v>
      </c>
      <c r="H14176" s="1">
        <v>0.0</v>
      </c>
      <c r="K14176" s="1">
        <f t="shared" si="1"/>
        <v>0</v>
      </c>
    </row>
    <row r="14177" ht="15.75" customHeight="1">
      <c r="A14177" s="1">
        <v>46.0</v>
      </c>
      <c r="B14177" s="1">
        <v>4.65001503E13</v>
      </c>
      <c r="C14177" s="1" t="s">
        <v>13983</v>
      </c>
      <c r="D14177" s="1">
        <v>5008280.0</v>
      </c>
      <c r="E14177" s="1">
        <v>17.0</v>
      </c>
      <c r="F14177" s="1">
        <v>0.0</v>
      </c>
      <c r="G14177" s="1">
        <v>0.0</v>
      </c>
      <c r="H14177" s="1">
        <v>0.0</v>
      </c>
      <c r="K14177" s="1">
        <f t="shared" si="1"/>
        <v>0</v>
      </c>
    </row>
    <row r="14178" ht="15.75" customHeight="1">
      <c r="A14178" s="1">
        <v>46.0</v>
      </c>
      <c r="B14178" s="1">
        <v>4.65001801E13</v>
      </c>
      <c r="C14178" s="1" t="s">
        <v>13984</v>
      </c>
      <c r="D14178" s="1">
        <v>5008235.0</v>
      </c>
      <c r="E14178" s="1">
        <v>17.0</v>
      </c>
      <c r="F14178" s="1">
        <v>0.0</v>
      </c>
      <c r="G14178" s="1">
        <v>0.0</v>
      </c>
      <c r="H14178" s="1">
        <v>0.0</v>
      </c>
      <c r="K14178" s="1">
        <f t="shared" si="1"/>
        <v>0</v>
      </c>
    </row>
    <row r="14179" ht="15.75" customHeight="1">
      <c r="A14179" s="1">
        <v>46.0</v>
      </c>
      <c r="B14179" s="1">
        <v>4.65002003E13</v>
      </c>
      <c r="C14179" s="1" t="s">
        <v>13985</v>
      </c>
      <c r="D14179" s="1">
        <v>5006060.0</v>
      </c>
      <c r="E14179" s="1">
        <v>17.0</v>
      </c>
      <c r="F14179" s="1">
        <v>0.0</v>
      </c>
      <c r="G14179" s="1">
        <v>0.0</v>
      </c>
      <c r="H14179" s="1">
        <v>0.0</v>
      </c>
      <c r="K14179" s="1">
        <f t="shared" si="1"/>
        <v>0</v>
      </c>
    </row>
    <row r="14180" ht="15.75" customHeight="1">
      <c r="A14180" s="1">
        <v>46.0</v>
      </c>
      <c r="B14180" s="1">
        <v>4.65002011E13</v>
      </c>
      <c r="C14180" s="1" t="s">
        <v>13986</v>
      </c>
      <c r="D14180" s="1">
        <v>5007020.0</v>
      </c>
      <c r="E14180" s="1">
        <v>17.0</v>
      </c>
      <c r="F14180" s="1">
        <v>0.0</v>
      </c>
      <c r="G14180" s="1">
        <v>0.0</v>
      </c>
      <c r="H14180" s="1">
        <v>0.0</v>
      </c>
      <c r="K14180" s="1">
        <f t="shared" si="1"/>
        <v>0</v>
      </c>
    </row>
    <row r="14181" ht="15.75" customHeight="1">
      <c r="A14181" s="1">
        <v>46.0</v>
      </c>
      <c r="B14181" s="1">
        <v>4.65002012E13</v>
      </c>
      <c r="C14181" s="1" t="s">
        <v>13987</v>
      </c>
      <c r="D14181" s="1">
        <v>5007170.0</v>
      </c>
      <c r="E14181" s="1">
        <v>17.0</v>
      </c>
      <c r="F14181" s="1">
        <v>0.0</v>
      </c>
      <c r="G14181" s="1">
        <v>0.0</v>
      </c>
      <c r="H14181" s="1">
        <v>0.0</v>
      </c>
      <c r="K14181" s="1">
        <f t="shared" si="1"/>
        <v>0</v>
      </c>
    </row>
    <row r="14182" ht="15.75" customHeight="1">
      <c r="A14182" s="1">
        <v>46.0</v>
      </c>
      <c r="B14182" s="1">
        <v>4.65002801E13</v>
      </c>
      <c r="C14182" s="1" t="s">
        <v>13988</v>
      </c>
      <c r="D14182" s="1">
        <v>5005810.0</v>
      </c>
      <c r="E14182" s="1">
        <v>17.0</v>
      </c>
      <c r="F14182" s="1">
        <v>0.0</v>
      </c>
      <c r="G14182" s="1">
        <v>0.0</v>
      </c>
      <c r="H14182" s="1">
        <v>0.0</v>
      </c>
      <c r="K14182" s="1">
        <f t="shared" si="1"/>
        <v>0</v>
      </c>
    </row>
    <row r="14183" ht="15.75" customHeight="1">
      <c r="A14183" s="1">
        <v>46.0</v>
      </c>
      <c r="B14183" s="1">
        <v>4.65003001E13</v>
      </c>
      <c r="C14183" s="1" t="s">
        <v>13989</v>
      </c>
      <c r="D14183" s="1">
        <v>5001980.0</v>
      </c>
      <c r="E14183" s="1">
        <v>17.0</v>
      </c>
      <c r="F14183" s="1">
        <v>0.0</v>
      </c>
      <c r="G14183" s="1">
        <v>0.0</v>
      </c>
      <c r="H14183" s="1">
        <v>0.0</v>
      </c>
      <c r="K14183" s="1">
        <f t="shared" si="1"/>
        <v>0</v>
      </c>
    </row>
    <row r="14184" ht="15.75" customHeight="1">
      <c r="A14184" s="1">
        <v>46.0</v>
      </c>
      <c r="B14184" s="1">
        <v>4.65003003E13</v>
      </c>
      <c r="C14184" s="1" t="s">
        <v>13990</v>
      </c>
      <c r="D14184" s="1">
        <v>5003450.0</v>
      </c>
      <c r="E14184" s="1">
        <v>17.0</v>
      </c>
      <c r="F14184" s="1">
        <v>0.0</v>
      </c>
      <c r="G14184" s="1">
        <v>0.0</v>
      </c>
      <c r="H14184" s="1">
        <v>0.0</v>
      </c>
      <c r="K14184" s="1">
        <f t="shared" si="1"/>
        <v>0</v>
      </c>
    </row>
    <row r="14185" ht="15.75" customHeight="1">
      <c r="A14185" s="1">
        <v>46.0</v>
      </c>
      <c r="B14185" s="1">
        <v>4.65003006E13</v>
      </c>
      <c r="C14185" s="1" t="s">
        <v>13991</v>
      </c>
      <c r="D14185" s="1">
        <v>5005040.0</v>
      </c>
      <c r="E14185" s="1">
        <v>17.0</v>
      </c>
      <c r="F14185" s="1">
        <v>0.0</v>
      </c>
      <c r="G14185" s="1">
        <v>0.0</v>
      </c>
      <c r="H14185" s="1">
        <v>0.0</v>
      </c>
      <c r="K14185" s="1">
        <f t="shared" si="1"/>
        <v>0</v>
      </c>
    </row>
    <row r="14186" ht="15.75" customHeight="1">
      <c r="A14186" s="1">
        <v>46.0</v>
      </c>
      <c r="B14186" s="1">
        <v>4.65003008E13</v>
      </c>
      <c r="C14186" s="1" t="s">
        <v>13992</v>
      </c>
      <c r="D14186" s="1">
        <v>5005910.0</v>
      </c>
      <c r="E14186" s="1">
        <v>17.0</v>
      </c>
      <c r="F14186" s="1">
        <v>0.0</v>
      </c>
      <c r="G14186" s="1">
        <v>0.0</v>
      </c>
      <c r="H14186" s="1">
        <v>0.0</v>
      </c>
      <c r="K14186" s="1">
        <f t="shared" si="1"/>
        <v>0</v>
      </c>
    </row>
    <row r="14187" ht="15.75" customHeight="1">
      <c r="A14187" s="1">
        <v>46.0</v>
      </c>
      <c r="B14187" s="1">
        <v>4.65003009E13</v>
      </c>
      <c r="C14187" s="1" t="s">
        <v>13993</v>
      </c>
      <c r="D14187" s="1">
        <v>5006390.0</v>
      </c>
      <c r="E14187" s="1">
        <v>17.0</v>
      </c>
      <c r="F14187" s="1">
        <v>0.0</v>
      </c>
      <c r="G14187" s="1">
        <v>0.0</v>
      </c>
      <c r="H14187" s="1">
        <v>0.0</v>
      </c>
      <c r="K14187" s="1">
        <f t="shared" si="1"/>
        <v>0</v>
      </c>
    </row>
    <row r="14188" ht="15.75" customHeight="1">
      <c r="A14188" s="1">
        <v>46.0</v>
      </c>
      <c r="B14188" s="1">
        <v>4.65003013E13</v>
      </c>
      <c r="C14188" s="1" t="s">
        <v>13994</v>
      </c>
      <c r="D14188" s="1">
        <v>5007710.0</v>
      </c>
      <c r="E14188" s="1">
        <v>17.0</v>
      </c>
      <c r="F14188" s="1">
        <v>0.0</v>
      </c>
      <c r="G14188" s="1">
        <v>0.0</v>
      </c>
      <c r="H14188" s="1">
        <v>0.0</v>
      </c>
      <c r="K14188" s="1">
        <f t="shared" si="1"/>
        <v>0</v>
      </c>
    </row>
    <row r="14189" ht="15.75" customHeight="1">
      <c r="A14189" s="1">
        <v>46.0</v>
      </c>
      <c r="B14189" s="1">
        <v>4.65003014E13</v>
      </c>
      <c r="C14189" s="1" t="s">
        <v>13995</v>
      </c>
      <c r="D14189" s="1">
        <v>5007950.0</v>
      </c>
      <c r="E14189" s="1">
        <v>17.0</v>
      </c>
      <c r="F14189" s="1">
        <v>0.0</v>
      </c>
      <c r="G14189" s="1">
        <v>0.0</v>
      </c>
      <c r="H14189" s="1">
        <v>0.0</v>
      </c>
      <c r="K14189" s="1">
        <f t="shared" si="1"/>
        <v>0</v>
      </c>
    </row>
    <row r="14190" ht="15.75" customHeight="1">
      <c r="A14190" s="1">
        <v>46.0</v>
      </c>
      <c r="B14190" s="1">
        <v>4.65003015E13</v>
      </c>
      <c r="C14190" s="1" t="s">
        <v>13996</v>
      </c>
      <c r="D14190" s="1">
        <v>5008430.0</v>
      </c>
      <c r="E14190" s="1">
        <v>17.0</v>
      </c>
      <c r="F14190" s="1">
        <v>0.0</v>
      </c>
      <c r="G14190" s="1">
        <v>0.0</v>
      </c>
      <c r="H14190" s="1">
        <v>0.0</v>
      </c>
      <c r="K14190" s="1">
        <f t="shared" si="1"/>
        <v>0</v>
      </c>
    </row>
    <row r="14191" ht="15.75" customHeight="1">
      <c r="A14191" s="1">
        <v>46.0</v>
      </c>
      <c r="B14191" s="1">
        <v>4.65003016E13</v>
      </c>
      <c r="C14191" s="1" t="s">
        <v>13997</v>
      </c>
      <c r="D14191" s="1">
        <v>5008640.0</v>
      </c>
      <c r="E14191" s="1">
        <v>17.0</v>
      </c>
      <c r="F14191" s="1">
        <v>0.0</v>
      </c>
      <c r="G14191" s="1">
        <v>0.0</v>
      </c>
      <c r="H14191" s="1">
        <v>0.0</v>
      </c>
      <c r="K14191" s="1">
        <f t="shared" si="1"/>
        <v>0</v>
      </c>
    </row>
    <row r="14192" ht="15.75" customHeight="1">
      <c r="A14192" s="1">
        <v>46.0</v>
      </c>
      <c r="B14192" s="1">
        <v>4.65003802E13</v>
      </c>
      <c r="C14192" s="1" t="s">
        <v>13998</v>
      </c>
      <c r="D14192" s="1">
        <v>5008228.0</v>
      </c>
      <c r="E14192" s="1">
        <v>17.0</v>
      </c>
      <c r="F14192" s="1">
        <v>0.0</v>
      </c>
      <c r="G14192" s="1">
        <v>0.0</v>
      </c>
      <c r="H14192" s="1">
        <v>0.0</v>
      </c>
      <c r="K14192" s="1">
        <f t="shared" si="1"/>
        <v>0</v>
      </c>
    </row>
    <row r="14193" ht="15.75" customHeight="1">
      <c r="A14193" s="1">
        <v>46.0</v>
      </c>
      <c r="B14193" s="1">
        <v>4.65004001E13</v>
      </c>
      <c r="C14193" s="1" t="s">
        <v>13999</v>
      </c>
      <c r="D14193" s="1">
        <v>5003810.0</v>
      </c>
      <c r="E14193" s="1">
        <v>17.0</v>
      </c>
      <c r="F14193" s="1">
        <v>0.0</v>
      </c>
      <c r="G14193" s="1">
        <v>0.0</v>
      </c>
      <c r="H14193" s="1">
        <v>0.0</v>
      </c>
      <c r="K14193" s="1">
        <f t="shared" si="1"/>
        <v>0</v>
      </c>
    </row>
    <row r="14194" ht="15.75" customHeight="1">
      <c r="A14194" s="1">
        <v>46.0</v>
      </c>
      <c r="B14194" s="1">
        <v>4.65004017E13</v>
      </c>
      <c r="C14194" s="1" t="s">
        <v>14000</v>
      </c>
      <c r="D14194" s="1">
        <v>5008940.0</v>
      </c>
      <c r="E14194" s="1">
        <v>17.0</v>
      </c>
      <c r="F14194" s="1">
        <v>0.0</v>
      </c>
      <c r="G14194" s="1">
        <v>0.0</v>
      </c>
      <c r="H14194" s="1">
        <v>0.0</v>
      </c>
      <c r="K14194" s="1">
        <f t="shared" si="1"/>
        <v>0</v>
      </c>
    </row>
    <row r="14195" ht="15.75" customHeight="1">
      <c r="A14195" s="1">
        <v>46.0</v>
      </c>
      <c r="B14195" s="1">
        <v>4.65004201E13</v>
      </c>
      <c r="C14195" s="1" t="s">
        <v>14001</v>
      </c>
      <c r="D14195" s="1">
        <v>5007620.0</v>
      </c>
      <c r="E14195" s="1">
        <v>17.0</v>
      </c>
      <c r="F14195" s="1">
        <v>0.0</v>
      </c>
      <c r="G14195" s="1">
        <v>0.0</v>
      </c>
      <c r="H14195" s="1">
        <v>0.0</v>
      </c>
      <c r="K14195" s="1">
        <f t="shared" si="1"/>
        <v>0</v>
      </c>
    </row>
    <row r="14196" ht="15.75" customHeight="1">
      <c r="A14196" s="1">
        <v>46.0</v>
      </c>
      <c r="B14196" s="1">
        <v>4.65004302E13</v>
      </c>
      <c r="C14196" s="1" t="s">
        <v>14002</v>
      </c>
      <c r="D14196" s="1">
        <v>5000011.0</v>
      </c>
      <c r="E14196" s="1">
        <v>17.0</v>
      </c>
      <c r="F14196" s="1">
        <v>0.0</v>
      </c>
      <c r="G14196" s="1">
        <v>0.0</v>
      </c>
      <c r="H14196" s="1">
        <v>0.0</v>
      </c>
      <c r="K14196" s="1">
        <f t="shared" si="1"/>
        <v>0</v>
      </c>
    </row>
    <row r="14197" ht="15.75" customHeight="1">
      <c r="A14197" s="1">
        <v>46.0</v>
      </c>
      <c r="B14197" s="1">
        <v>4.65005001E13</v>
      </c>
      <c r="C14197" s="1" t="s">
        <v>2202</v>
      </c>
      <c r="D14197" s="1">
        <v>5002280.0</v>
      </c>
      <c r="E14197" s="1">
        <v>17.0</v>
      </c>
      <c r="F14197" s="1">
        <v>0.0</v>
      </c>
      <c r="G14197" s="1">
        <v>0.0</v>
      </c>
      <c r="H14197" s="1">
        <v>0.0</v>
      </c>
      <c r="K14197" s="1">
        <f t="shared" si="1"/>
        <v>0</v>
      </c>
    </row>
    <row r="14198" ht="15.75" customHeight="1">
      <c r="A14198" s="1">
        <v>46.0</v>
      </c>
      <c r="B14198" s="1">
        <v>4.65005002E13</v>
      </c>
      <c r="C14198" s="1" t="s">
        <v>14003</v>
      </c>
      <c r="D14198" s="1">
        <v>5002760.0</v>
      </c>
      <c r="E14198" s="1">
        <v>17.0</v>
      </c>
      <c r="F14198" s="1">
        <v>0.0</v>
      </c>
      <c r="G14198" s="1">
        <v>0.0</v>
      </c>
      <c r="H14198" s="1">
        <v>0.0</v>
      </c>
      <c r="K14198" s="1">
        <f t="shared" si="1"/>
        <v>0</v>
      </c>
    </row>
    <row r="14199" ht="15.75" customHeight="1">
      <c r="A14199" s="1">
        <v>46.0</v>
      </c>
      <c r="B14199" s="1">
        <v>4.65005003E13</v>
      </c>
      <c r="C14199" s="1" t="s">
        <v>14004</v>
      </c>
      <c r="D14199" s="1">
        <v>5002610.0</v>
      </c>
      <c r="E14199" s="1">
        <v>17.0</v>
      </c>
      <c r="F14199" s="1">
        <v>0.0</v>
      </c>
      <c r="G14199" s="1">
        <v>0.0</v>
      </c>
      <c r="H14199" s="1">
        <v>0.0</v>
      </c>
      <c r="K14199" s="1">
        <f t="shared" si="1"/>
        <v>0</v>
      </c>
    </row>
    <row r="14200" ht="15.75" customHeight="1">
      <c r="A14200" s="1">
        <v>46.0</v>
      </c>
      <c r="B14200" s="1">
        <v>4.65005005E13</v>
      </c>
      <c r="C14200" s="1" t="s">
        <v>14005</v>
      </c>
      <c r="D14200" s="1">
        <v>5003270.0</v>
      </c>
      <c r="E14200" s="1">
        <v>17.0</v>
      </c>
      <c r="F14200" s="1">
        <v>0.0</v>
      </c>
      <c r="G14200" s="1">
        <v>0.0</v>
      </c>
      <c r="H14200" s="1">
        <v>0.0</v>
      </c>
      <c r="K14200" s="1">
        <f t="shared" si="1"/>
        <v>0</v>
      </c>
    </row>
    <row r="14201" ht="15.75" customHeight="1">
      <c r="A14201" s="1">
        <v>46.0</v>
      </c>
      <c r="B14201" s="1">
        <v>4.65005006E13</v>
      </c>
      <c r="C14201" s="1" t="s">
        <v>14006</v>
      </c>
      <c r="D14201" s="1">
        <v>5003660.0</v>
      </c>
      <c r="E14201" s="1">
        <v>17.0</v>
      </c>
      <c r="F14201" s="1">
        <v>0.0</v>
      </c>
      <c r="G14201" s="1">
        <v>0.0</v>
      </c>
      <c r="H14201" s="1">
        <v>0.0</v>
      </c>
      <c r="K14201" s="1">
        <f t="shared" si="1"/>
        <v>0</v>
      </c>
    </row>
    <row r="14202" ht="15.75" customHeight="1">
      <c r="A14202" s="1">
        <v>46.0</v>
      </c>
      <c r="B14202" s="1">
        <v>4.65005008E13</v>
      </c>
      <c r="C14202" s="1" t="s">
        <v>14007</v>
      </c>
      <c r="D14202" s="1">
        <v>5004440.0</v>
      </c>
      <c r="E14202" s="1">
        <v>17.0</v>
      </c>
      <c r="F14202" s="1">
        <v>0.0</v>
      </c>
      <c r="G14202" s="1">
        <v>0.0</v>
      </c>
      <c r="H14202" s="1">
        <v>0.0</v>
      </c>
      <c r="K14202" s="1">
        <f t="shared" si="1"/>
        <v>0</v>
      </c>
    </row>
    <row r="14203" ht="15.75" customHeight="1">
      <c r="A14203" s="1">
        <v>46.0</v>
      </c>
      <c r="B14203" s="1">
        <v>4.65005009E13</v>
      </c>
      <c r="C14203" s="1" t="s">
        <v>14008</v>
      </c>
      <c r="D14203" s="1">
        <v>5005130.0</v>
      </c>
      <c r="E14203" s="1">
        <v>17.0</v>
      </c>
      <c r="F14203" s="1">
        <v>0.0</v>
      </c>
      <c r="G14203" s="1">
        <v>0.0</v>
      </c>
      <c r="H14203" s="1">
        <v>0.0</v>
      </c>
      <c r="K14203" s="1">
        <f t="shared" si="1"/>
        <v>0</v>
      </c>
    </row>
    <row r="14204" ht="15.75" customHeight="1">
      <c r="A14204" s="1">
        <v>46.0</v>
      </c>
      <c r="B14204" s="1">
        <v>4.6500501E13</v>
      </c>
      <c r="C14204" s="1" t="s">
        <v>14009</v>
      </c>
      <c r="D14204" s="1">
        <v>5005280.0</v>
      </c>
      <c r="E14204" s="1">
        <v>17.0</v>
      </c>
      <c r="F14204" s="1">
        <v>0.0</v>
      </c>
      <c r="G14204" s="1">
        <v>0.0</v>
      </c>
      <c r="H14204" s="1">
        <v>0.0</v>
      </c>
      <c r="K14204" s="1">
        <f t="shared" si="1"/>
        <v>0</v>
      </c>
    </row>
    <row r="14205" ht="15.75" customHeight="1">
      <c r="A14205" s="1">
        <v>46.0</v>
      </c>
      <c r="B14205" s="1">
        <v>4.65005011E13</v>
      </c>
      <c r="C14205" s="1" t="s">
        <v>14010</v>
      </c>
      <c r="D14205" s="1">
        <v>5005340.0</v>
      </c>
      <c r="E14205" s="1">
        <v>17.0</v>
      </c>
      <c r="F14205" s="1">
        <v>0.0</v>
      </c>
      <c r="G14205" s="1">
        <v>0.0</v>
      </c>
      <c r="H14205" s="1">
        <v>0.0</v>
      </c>
      <c r="K14205" s="1">
        <f t="shared" si="1"/>
        <v>0</v>
      </c>
    </row>
    <row r="14206" ht="15.75" customHeight="1">
      <c r="A14206" s="1">
        <v>46.0</v>
      </c>
      <c r="B14206" s="1">
        <v>4.65005012E13</v>
      </c>
      <c r="C14206" s="1" t="s">
        <v>14011</v>
      </c>
      <c r="D14206" s="1">
        <v>5006150.0</v>
      </c>
      <c r="E14206" s="1">
        <v>17.0</v>
      </c>
      <c r="F14206" s="1">
        <v>0.0</v>
      </c>
      <c r="G14206" s="1">
        <v>0.0</v>
      </c>
      <c r="H14206" s="1">
        <v>0.0</v>
      </c>
      <c r="K14206" s="1">
        <f t="shared" si="1"/>
        <v>0</v>
      </c>
    </row>
    <row r="14207" ht="15.75" customHeight="1">
      <c r="A14207" s="1">
        <v>46.0</v>
      </c>
      <c r="B14207" s="1">
        <v>4.65005013E13</v>
      </c>
      <c r="C14207" s="1" t="s">
        <v>14012</v>
      </c>
      <c r="D14207" s="1">
        <v>5008370.0</v>
      </c>
      <c r="E14207" s="1">
        <v>17.0</v>
      </c>
      <c r="F14207" s="1">
        <v>0.0</v>
      </c>
      <c r="G14207" s="1">
        <v>0.0</v>
      </c>
      <c r="H14207" s="1">
        <v>0.0</v>
      </c>
      <c r="K14207" s="1">
        <f t="shared" si="1"/>
        <v>0</v>
      </c>
    </row>
    <row r="14208" ht="15.75" customHeight="1">
      <c r="A14208" s="1">
        <v>46.0</v>
      </c>
      <c r="B14208" s="1">
        <v>4.65005301E13</v>
      </c>
      <c r="C14208" s="1" t="s">
        <v>14013</v>
      </c>
      <c r="D14208" s="1">
        <v>5000012.0</v>
      </c>
      <c r="E14208" s="1">
        <v>17.0</v>
      </c>
      <c r="F14208" s="1">
        <v>0.0</v>
      </c>
      <c r="G14208" s="1">
        <v>0.0</v>
      </c>
      <c r="H14208" s="1">
        <v>0.0</v>
      </c>
      <c r="K14208" s="1">
        <f t="shared" si="1"/>
        <v>0</v>
      </c>
    </row>
    <row r="14209" ht="15.75" customHeight="1">
      <c r="A14209" s="1">
        <v>46.0</v>
      </c>
      <c r="B14209" s="1">
        <v>4.65006002E13</v>
      </c>
      <c r="C14209" s="1" t="s">
        <v>14014</v>
      </c>
      <c r="D14209" s="1">
        <v>5001890.0</v>
      </c>
      <c r="E14209" s="1">
        <v>17.0</v>
      </c>
      <c r="F14209" s="1">
        <v>0.0</v>
      </c>
      <c r="G14209" s="1">
        <v>0.0</v>
      </c>
      <c r="H14209" s="1">
        <v>0.0</v>
      </c>
      <c r="K14209" s="1">
        <f t="shared" si="1"/>
        <v>0</v>
      </c>
    </row>
    <row r="14210" ht="15.75" customHeight="1">
      <c r="A14210" s="1">
        <v>46.0</v>
      </c>
      <c r="B14210" s="1">
        <v>4.65006003E13</v>
      </c>
      <c r="C14210" s="1" t="s">
        <v>14015</v>
      </c>
      <c r="D14210" s="1">
        <v>5002190.0</v>
      </c>
      <c r="E14210" s="1">
        <v>17.0</v>
      </c>
      <c r="F14210" s="1">
        <v>0.0</v>
      </c>
      <c r="G14210" s="1">
        <v>0.0</v>
      </c>
      <c r="H14210" s="1">
        <v>0.0</v>
      </c>
      <c r="K14210" s="1">
        <f t="shared" si="1"/>
        <v>0</v>
      </c>
    </row>
    <row r="14211" ht="15.75" customHeight="1">
      <c r="A14211" s="1">
        <v>46.0</v>
      </c>
      <c r="B14211" s="1">
        <v>4.65006005E13</v>
      </c>
      <c r="C14211" s="1" t="s">
        <v>14016</v>
      </c>
      <c r="D14211" s="1">
        <v>5003960.0</v>
      </c>
      <c r="E14211" s="1">
        <v>17.0</v>
      </c>
      <c r="F14211" s="1">
        <v>0.0</v>
      </c>
      <c r="G14211" s="1">
        <v>0.0</v>
      </c>
      <c r="H14211" s="1">
        <v>0.0</v>
      </c>
      <c r="K14211" s="1">
        <f t="shared" si="1"/>
        <v>0</v>
      </c>
    </row>
    <row r="14212" ht="15.75" customHeight="1">
      <c r="A14212" s="1">
        <v>46.0</v>
      </c>
      <c r="B14212" s="1">
        <v>4.6500601E13</v>
      </c>
      <c r="C14212" s="1" t="s">
        <v>14017</v>
      </c>
      <c r="D14212" s="1">
        <v>5005670.0</v>
      </c>
      <c r="E14212" s="1">
        <v>17.0</v>
      </c>
      <c r="F14212" s="1">
        <v>0.0</v>
      </c>
      <c r="G14212" s="1">
        <v>0.0</v>
      </c>
      <c r="H14212" s="1">
        <v>0.0</v>
      </c>
      <c r="K14212" s="1">
        <f t="shared" si="1"/>
        <v>0</v>
      </c>
    </row>
    <row r="14213" ht="15.75" customHeight="1">
      <c r="A14213" s="1">
        <v>46.0</v>
      </c>
      <c r="B14213" s="1">
        <v>4.65006011E13</v>
      </c>
      <c r="C14213" s="1" t="s">
        <v>14018</v>
      </c>
      <c r="D14213" s="1">
        <v>5006810.0</v>
      </c>
      <c r="E14213" s="1">
        <v>17.0</v>
      </c>
      <c r="F14213" s="1">
        <v>0.0</v>
      </c>
      <c r="G14213" s="1">
        <v>0.0</v>
      </c>
      <c r="H14213" s="1">
        <v>0.0</v>
      </c>
      <c r="K14213" s="1">
        <f t="shared" si="1"/>
        <v>0</v>
      </c>
    </row>
    <row r="14214" ht="15.75" customHeight="1">
      <c r="A14214" s="1">
        <v>46.0</v>
      </c>
      <c r="B14214" s="1">
        <v>4.65006012E13</v>
      </c>
      <c r="C14214" s="1" t="s">
        <v>14019</v>
      </c>
      <c r="D14214" s="1">
        <v>5007560.0</v>
      </c>
      <c r="E14214" s="1">
        <v>17.0</v>
      </c>
      <c r="F14214" s="1">
        <v>0.0</v>
      </c>
      <c r="G14214" s="1">
        <v>0.0</v>
      </c>
      <c r="H14214" s="1">
        <v>0.0</v>
      </c>
      <c r="K14214" s="1">
        <f t="shared" si="1"/>
        <v>0</v>
      </c>
    </row>
    <row r="14215" ht="15.75" customHeight="1">
      <c r="A14215" s="1">
        <v>46.0</v>
      </c>
      <c r="B14215" s="1">
        <v>4.65006013E13</v>
      </c>
      <c r="C14215" s="1" t="s">
        <v>14020</v>
      </c>
      <c r="D14215" s="1">
        <v>5007600.0</v>
      </c>
      <c r="E14215" s="1">
        <v>17.0</v>
      </c>
      <c r="F14215" s="1">
        <v>0.0</v>
      </c>
      <c r="G14215" s="1">
        <v>0.0</v>
      </c>
      <c r="H14215" s="1">
        <v>0.0</v>
      </c>
      <c r="K14215" s="1">
        <f t="shared" si="1"/>
        <v>0</v>
      </c>
    </row>
    <row r="14216" ht="15.75" customHeight="1">
      <c r="A14216" s="1">
        <v>46.0</v>
      </c>
      <c r="B14216" s="1">
        <v>4.65007001E13</v>
      </c>
      <c r="C14216" s="1" t="s">
        <v>14021</v>
      </c>
      <c r="D14216" s="1">
        <v>5001770.0</v>
      </c>
      <c r="E14216" s="1">
        <v>17.0</v>
      </c>
      <c r="F14216" s="1">
        <v>0.0</v>
      </c>
      <c r="G14216" s="1">
        <v>0.0</v>
      </c>
      <c r="H14216" s="1">
        <v>0.0</v>
      </c>
      <c r="K14216" s="1">
        <f t="shared" si="1"/>
        <v>0</v>
      </c>
    </row>
    <row r="14217" ht="15.75" customHeight="1">
      <c r="A14217" s="1">
        <v>46.0</v>
      </c>
      <c r="B14217" s="1">
        <v>4.65007002E13</v>
      </c>
      <c r="C14217" s="1" t="s">
        <v>14022</v>
      </c>
      <c r="D14217" s="1">
        <v>5004290.0</v>
      </c>
      <c r="E14217" s="1">
        <v>17.0</v>
      </c>
      <c r="F14217" s="1">
        <v>0.0</v>
      </c>
      <c r="G14217" s="1">
        <v>0.0</v>
      </c>
      <c r="H14217" s="1">
        <v>0.0</v>
      </c>
      <c r="K14217" s="1">
        <f t="shared" si="1"/>
        <v>0</v>
      </c>
    </row>
    <row r="14218" ht="15.75" customHeight="1">
      <c r="A14218" s="1">
        <v>46.0</v>
      </c>
      <c r="B14218" s="1">
        <v>4.65007003E13</v>
      </c>
      <c r="C14218" s="1" t="s">
        <v>14023</v>
      </c>
      <c r="D14218" s="1">
        <v>5004890.0</v>
      </c>
      <c r="E14218" s="1">
        <v>17.0</v>
      </c>
      <c r="F14218" s="1">
        <v>0.0</v>
      </c>
      <c r="G14218" s="1">
        <v>0.0</v>
      </c>
      <c r="H14218" s="1">
        <v>0.0</v>
      </c>
      <c r="K14218" s="1">
        <f t="shared" si="1"/>
        <v>0</v>
      </c>
    </row>
    <row r="14219" ht="15.75" customHeight="1">
      <c r="A14219" s="1">
        <v>46.0</v>
      </c>
      <c r="B14219" s="1">
        <v>4.65007004E13</v>
      </c>
      <c r="C14219" s="1" t="s">
        <v>14024</v>
      </c>
      <c r="D14219" s="1">
        <v>5006090.0</v>
      </c>
      <c r="E14219" s="1">
        <v>17.0</v>
      </c>
      <c r="F14219" s="1">
        <v>0.0</v>
      </c>
      <c r="G14219" s="1">
        <v>0.0</v>
      </c>
      <c r="H14219" s="1">
        <v>0.0</v>
      </c>
      <c r="K14219" s="1">
        <f t="shared" si="1"/>
        <v>0</v>
      </c>
    </row>
    <row r="14220" ht="15.75" customHeight="1">
      <c r="A14220" s="1">
        <v>46.0</v>
      </c>
      <c r="B14220" s="1">
        <v>4.65008001E13</v>
      </c>
      <c r="C14220" s="1" t="s">
        <v>14025</v>
      </c>
      <c r="D14220" s="1">
        <v>5002100.0</v>
      </c>
      <c r="E14220" s="1">
        <v>17.0</v>
      </c>
      <c r="F14220" s="1">
        <v>0.0</v>
      </c>
      <c r="G14220" s="1">
        <v>0.0</v>
      </c>
      <c r="H14220" s="1">
        <v>0.0</v>
      </c>
      <c r="K14220" s="1">
        <f t="shared" si="1"/>
        <v>0</v>
      </c>
    </row>
    <row r="14221" ht="15.75" customHeight="1">
      <c r="A14221" s="1">
        <v>46.0</v>
      </c>
      <c r="B14221" s="1">
        <v>4.65008002E13</v>
      </c>
      <c r="C14221" s="1" t="s">
        <v>9796</v>
      </c>
      <c r="D14221" s="1">
        <v>5002910.0</v>
      </c>
      <c r="E14221" s="1">
        <v>17.0</v>
      </c>
      <c r="F14221" s="1">
        <v>0.0</v>
      </c>
      <c r="G14221" s="1">
        <v>0.0</v>
      </c>
      <c r="H14221" s="1">
        <v>0.0</v>
      </c>
      <c r="K14221" s="1">
        <f t="shared" si="1"/>
        <v>0</v>
      </c>
    </row>
    <row r="14222" ht="15.75" customHeight="1">
      <c r="A14222" s="1">
        <v>46.0</v>
      </c>
      <c r="B14222" s="1">
        <v>4.65008003E13</v>
      </c>
      <c r="C14222" s="1" t="s">
        <v>14026</v>
      </c>
      <c r="D14222" s="1">
        <v>5003720.0</v>
      </c>
      <c r="E14222" s="1">
        <v>17.0</v>
      </c>
      <c r="F14222" s="1">
        <v>0.0</v>
      </c>
      <c r="G14222" s="1">
        <v>0.0</v>
      </c>
      <c r="H14222" s="1">
        <v>0.0</v>
      </c>
      <c r="K14222" s="1">
        <f t="shared" si="1"/>
        <v>0</v>
      </c>
    </row>
    <row r="14223" ht="15.75" customHeight="1">
      <c r="A14223" s="1">
        <v>46.0</v>
      </c>
      <c r="B14223" s="1">
        <v>4.65008005E13</v>
      </c>
      <c r="C14223" s="1" t="s">
        <v>14027</v>
      </c>
      <c r="D14223" s="1">
        <v>5004800.0</v>
      </c>
      <c r="E14223" s="1">
        <v>17.0</v>
      </c>
      <c r="F14223" s="1">
        <v>0.0</v>
      </c>
      <c r="G14223" s="1">
        <v>0.0</v>
      </c>
      <c r="H14223" s="1">
        <v>0.0</v>
      </c>
      <c r="K14223" s="1">
        <f t="shared" si="1"/>
        <v>0</v>
      </c>
    </row>
    <row r="14224" ht="15.75" customHeight="1">
      <c r="A14224" s="1">
        <v>46.0</v>
      </c>
      <c r="B14224" s="1">
        <v>4.65008006E13</v>
      </c>
      <c r="C14224" s="1" t="s">
        <v>14028</v>
      </c>
      <c r="D14224" s="1">
        <v>5005010.0</v>
      </c>
      <c r="E14224" s="1">
        <v>17.0</v>
      </c>
      <c r="F14224" s="1">
        <v>0.0</v>
      </c>
      <c r="G14224" s="1">
        <v>0.0</v>
      </c>
      <c r="H14224" s="1">
        <v>0.0</v>
      </c>
      <c r="K14224" s="1">
        <f t="shared" si="1"/>
        <v>0</v>
      </c>
    </row>
    <row r="14225" ht="15.75" customHeight="1">
      <c r="A14225" s="1">
        <v>46.0</v>
      </c>
      <c r="B14225" s="1">
        <v>4.65008008E13</v>
      </c>
      <c r="C14225" s="1" t="s">
        <v>14029</v>
      </c>
      <c r="D14225" s="1">
        <v>5007800.0</v>
      </c>
      <c r="E14225" s="1">
        <v>17.0</v>
      </c>
      <c r="F14225" s="1">
        <v>0.0</v>
      </c>
      <c r="G14225" s="1">
        <v>0.0</v>
      </c>
      <c r="H14225" s="1">
        <v>0.0</v>
      </c>
      <c r="K14225" s="1">
        <f t="shared" si="1"/>
        <v>0</v>
      </c>
    </row>
    <row r="14226" ht="15.75" customHeight="1">
      <c r="A14226" s="1">
        <v>46.0</v>
      </c>
      <c r="B14226" s="1">
        <v>4.65008009E13</v>
      </c>
      <c r="C14226" s="1" t="s">
        <v>14030</v>
      </c>
      <c r="D14226" s="1">
        <v>5008670.0</v>
      </c>
      <c r="E14226" s="1">
        <v>17.0</v>
      </c>
      <c r="F14226" s="1">
        <v>0.0</v>
      </c>
      <c r="G14226" s="1">
        <v>0.0</v>
      </c>
      <c r="H14226" s="1">
        <v>0.0</v>
      </c>
      <c r="K14226" s="1">
        <f t="shared" si="1"/>
        <v>0</v>
      </c>
    </row>
    <row r="14227" ht="15.75" customHeight="1">
      <c r="A14227" s="1">
        <v>46.0</v>
      </c>
      <c r="B14227" s="1">
        <v>4.65009002E13</v>
      </c>
      <c r="C14227" s="1" t="s">
        <v>14031</v>
      </c>
      <c r="D14227" s="1">
        <v>5002370.0</v>
      </c>
      <c r="E14227" s="1">
        <v>17.0</v>
      </c>
      <c r="F14227" s="1">
        <v>0.0</v>
      </c>
      <c r="G14227" s="1">
        <v>0.0</v>
      </c>
      <c r="H14227" s="1">
        <v>0.0</v>
      </c>
      <c r="K14227" s="1">
        <f t="shared" si="1"/>
        <v>0</v>
      </c>
    </row>
    <row r="14228" ht="15.75" customHeight="1">
      <c r="A14228" s="1">
        <v>46.0</v>
      </c>
      <c r="B14228" s="1">
        <v>4.65009003E13</v>
      </c>
      <c r="C14228" s="1" t="s">
        <v>14032</v>
      </c>
      <c r="D14228" s="1">
        <v>5002670.0</v>
      </c>
      <c r="E14228" s="1">
        <v>17.0</v>
      </c>
      <c r="F14228" s="1">
        <v>0.0</v>
      </c>
      <c r="G14228" s="1">
        <v>0.0</v>
      </c>
      <c r="H14228" s="1">
        <v>0.0</v>
      </c>
      <c r="K14228" s="1">
        <f t="shared" si="1"/>
        <v>0</v>
      </c>
    </row>
    <row r="14229" ht="15.75" customHeight="1">
      <c r="A14229" s="1">
        <v>46.0</v>
      </c>
      <c r="B14229" s="1">
        <v>4.65009008E13</v>
      </c>
      <c r="C14229" s="1" t="s">
        <v>14033</v>
      </c>
      <c r="D14229" s="1">
        <v>5006210.0</v>
      </c>
      <c r="E14229" s="1">
        <v>17.0</v>
      </c>
      <c r="F14229" s="1">
        <v>0.0</v>
      </c>
      <c r="G14229" s="1">
        <v>0.0</v>
      </c>
      <c r="H14229" s="1">
        <v>0.0</v>
      </c>
      <c r="K14229" s="1">
        <f t="shared" si="1"/>
        <v>0</v>
      </c>
    </row>
    <row r="14230" ht="15.75" customHeight="1">
      <c r="A14230" s="1">
        <v>46.0</v>
      </c>
      <c r="B14230" s="1">
        <v>4.65009009E13</v>
      </c>
      <c r="C14230" s="1" t="s">
        <v>14034</v>
      </c>
      <c r="D14230" s="1">
        <v>5006720.0</v>
      </c>
      <c r="E14230" s="1">
        <v>17.0</v>
      </c>
      <c r="F14230" s="1">
        <v>0.0</v>
      </c>
      <c r="G14230" s="1">
        <v>0.0</v>
      </c>
      <c r="H14230" s="1">
        <v>0.0</v>
      </c>
      <c r="K14230" s="1">
        <f t="shared" si="1"/>
        <v>0</v>
      </c>
    </row>
    <row r="14231" ht="15.75" customHeight="1">
      <c r="A14231" s="1">
        <v>46.0</v>
      </c>
      <c r="B14231" s="1">
        <v>4.65009015E13</v>
      </c>
      <c r="C14231" s="1" t="s">
        <v>14035</v>
      </c>
      <c r="D14231" s="1">
        <v>5008580.0</v>
      </c>
      <c r="E14231" s="1">
        <v>17.0</v>
      </c>
      <c r="F14231" s="1">
        <v>0.0</v>
      </c>
      <c r="G14231" s="1">
        <v>0.0</v>
      </c>
      <c r="H14231" s="1">
        <v>0.0</v>
      </c>
      <c r="K14231" s="1">
        <f t="shared" si="1"/>
        <v>0</v>
      </c>
    </row>
    <row r="14232" ht="15.75" customHeight="1">
      <c r="A14232" s="1">
        <v>46.0</v>
      </c>
      <c r="B14232" s="1">
        <v>4.65009017E13</v>
      </c>
      <c r="C14232" s="1" t="s">
        <v>14036</v>
      </c>
      <c r="D14232" s="1">
        <v>5009180.0</v>
      </c>
      <c r="E14232" s="1">
        <v>17.0</v>
      </c>
      <c r="F14232" s="1">
        <v>0.0</v>
      </c>
      <c r="G14232" s="1">
        <v>0.0</v>
      </c>
      <c r="H14232" s="1">
        <v>0.0</v>
      </c>
      <c r="K14232" s="1">
        <f t="shared" si="1"/>
        <v>0</v>
      </c>
    </row>
    <row r="14233" ht="15.75" customHeight="1">
      <c r="A14233" s="1">
        <v>46.0</v>
      </c>
      <c r="B14233" s="1">
        <v>4.65010001E13</v>
      </c>
      <c r="C14233" s="1" t="s">
        <v>14037</v>
      </c>
      <c r="D14233" s="1">
        <v>5002070.0</v>
      </c>
      <c r="E14233" s="1">
        <v>17.0</v>
      </c>
      <c r="F14233" s="1">
        <v>0.0</v>
      </c>
      <c r="G14233" s="1">
        <v>0.0</v>
      </c>
      <c r="H14233" s="1">
        <v>0.0</v>
      </c>
      <c r="K14233" s="1">
        <f t="shared" si="1"/>
        <v>0</v>
      </c>
    </row>
    <row r="14234" ht="15.75" customHeight="1">
      <c r="A14234" s="1">
        <v>46.0</v>
      </c>
      <c r="B14234" s="1">
        <v>4.65010002E13</v>
      </c>
      <c r="C14234" s="1" t="s">
        <v>14038</v>
      </c>
      <c r="D14234" s="1">
        <v>5006240.0</v>
      </c>
      <c r="E14234" s="1">
        <v>17.0</v>
      </c>
      <c r="F14234" s="1">
        <v>0.0</v>
      </c>
      <c r="G14234" s="1">
        <v>0.0</v>
      </c>
      <c r="H14234" s="1">
        <v>0.0</v>
      </c>
      <c r="K14234" s="1">
        <f t="shared" si="1"/>
        <v>0</v>
      </c>
    </row>
    <row r="14235" ht="15.75" customHeight="1">
      <c r="A14235" s="1">
        <v>46.0</v>
      </c>
      <c r="B14235" s="1">
        <v>4.65010003E13</v>
      </c>
      <c r="C14235" s="1" t="s">
        <v>13201</v>
      </c>
      <c r="D14235" s="1">
        <v>5001740.0</v>
      </c>
      <c r="E14235" s="1">
        <v>17.0</v>
      </c>
      <c r="F14235" s="1">
        <v>0.0</v>
      </c>
      <c r="G14235" s="1">
        <v>0.0</v>
      </c>
      <c r="H14235" s="1">
        <v>0.0</v>
      </c>
      <c r="K14235" s="1">
        <f t="shared" si="1"/>
        <v>0</v>
      </c>
    </row>
    <row r="14236" ht="15.75" customHeight="1">
      <c r="A14236" s="1">
        <v>46.0</v>
      </c>
      <c r="B14236" s="1">
        <v>4.65010004E13</v>
      </c>
      <c r="C14236" s="1" t="s">
        <v>14039</v>
      </c>
      <c r="D14236" s="1">
        <v>5002730.0</v>
      </c>
      <c r="E14236" s="1">
        <v>17.0</v>
      </c>
      <c r="F14236" s="1">
        <v>0.0</v>
      </c>
      <c r="G14236" s="1">
        <v>0.0</v>
      </c>
      <c r="H14236" s="1">
        <v>0.0</v>
      </c>
      <c r="K14236" s="1">
        <f t="shared" si="1"/>
        <v>0</v>
      </c>
    </row>
    <row r="14237" ht="15.75" customHeight="1">
      <c r="A14237" s="1">
        <v>46.0</v>
      </c>
      <c r="B14237" s="1">
        <v>4.65010005E13</v>
      </c>
      <c r="C14237" s="1" t="s">
        <v>14040</v>
      </c>
      <c r="D14237" s="1">
        <v>5003060.0</v>
      </c>
      <c r="E14237" s="1">
        <v>17.0</v>
      </c>
      <c r="F14237" s="1">
        <v>0.0</v>
      </c>
      <c r="G14237" s="1">
        <v>0.0</v>
      </c>
      <c r="H14237" s="1">
        <v>0.0</v>
      </c>
      <c r="K14237" s="1">
        <f t="shared" si="1"/>
        <v>0</v>
      </c>
    </row>
    <row r="14238" ht="15.75" customHeight="1">
      <c r="A14238" s="1">
        <v>46.0</v>
      </c>
      <c r="B14238" s="1">
        <v>4.65010006E13</v>
      </c>
      <c r="C14238" s="1" t="s">
        <v>14041</v>
      </c>
      <c r="D14238" s="1">
        <v>5003360.0</v>
      </c>
      <c r="E14238" s="1">
        <v>17.0</v>
      </c>
      <c r="F14238" s="1">
        <v>0.0</v>
      </c>
      <c r="G14238" s="1">
        <v>0.0</v>
      </c>
      <c r="H14238" s="1">
        <v>0.0</v>
      </c>
      <c r="K14238" s="1">
        <f t="shared" si="1"/>
        <v>0</v>
      </c>
    </row>
    <row r="14239" ht="15.75" customHeight="1">
      <c r="A14239" s="1">
        <v>46.0</v>
      </c>
      <c r="B14239" s="1">
        <v>4.65010008E13</v>
      </c>
      <c r="C14239" s="1" t="s">
        <v>14042</v>
      </c>
      <c r="D14239" s="1">
        <v>5003480.0</v>
      </c>
      <c r="E14239" s="1">
        <v>17.0</v>
      </c>
      <c r="F14239" s="1">
        <v>0.0</v>
      </c>
      <c r="G14239" s="1">
        <v>0.0</v>
      </c>
      <c r="H14239" s="1">
        <v>0.0</v>
      </c>
      <c r="K14239" s="1">
        <f t="shared" si="1"/>
        <v>0</v>
      </c>
    </row>
    <row r="14240" ht="15.75" customHeight="1">
      <c r="A14240" s="1">
        <v>46.0</v>
      </c>
      <c r="B14240" s="1">
        <v>4.65010009E13</v>
      </c>
      <c r="C14240" s="1" t="s">
        <v>14043</v>
      </c>
      <c r="D14240" s="1">
        <v>5004170.0</v>
      </c>
      <c r="E14240" s="1">
        <v>17.0</v>
      </c>
      <c r="F14240" s="1">
        <v>0.0</v>
      </c>
      <c r="G14240" s="1">
        <v>0.0</v>
      </c>
      <c r="H14240" s="1">
        <v>0.0</v>
      </c>
      <c r="K14240" s="1">
        <f t="shared" si="1"/>
        <v>0</v>
      </c>
    </row>
    <row r="14241" ht="15.75" customHeight="1">
      <c r="A14241" s="1">
        <v>46.0</v>
      </c>
      <c r="B14241" s="1">
        <v>4.65010011E13</v>
      </c>
      <c r="C14241" s="1" t="s">
        <v>14044</v>
      </c>
      <c r="D14241" s="1">
        <v>5004710.0</v>
      </c>
      <c r="E14241" s="1">
        <v>17.0</v>
      </c>
      <c r="F14241" s="1">
        <v>0.0</v>
      </c>
      <c r="G14241" s="1">
        <v>0.0</v>
      </c>
      <c r="H14241" s="1">
        <v>0.0</v>
      </c>
      <c r="K14241" s="1">
        <f t="shared" si="1"/>
        <v>0</v>
      </c>
    </row>
    <row r="14242" ht="15.75" customHeight="1">
      <c r="A14242" s="1">
        <v>46.0</v>
      </c>
      <c r="B14242" s="1">
        <v>4.65010012E13</v>
      </c>
      <c r="C14242" s="1" t="s">
        <v>14045</v>
      </c>
      <c r="D14242" s="1">
        <v>5004860.0</v>
      </c>
      <c r="E14242" s="1">
        <v>17.0</v>
      </c>
      <c r="F14242" s="1">
        <v>0.0</v>
      </c>
      <c r="G14242" s="1">
        <v>0.0</v>
      </c>
      <c r="H14242" s="1">
        <v>0.0</v>
      </c>
      <c r="K14242" s="1">
        <f t="shared" si="1"/>
        <v>0</v>
      </c>
    </row>
    <row r="14243" ht="15.75" customHeight="1">
      <c r="A14243" s="1">
        <v>46.0</v>
      </c>
      <c r="B14243" s="1">
        <v>4.65010013E13</v>
      </c>
      <c r="C14243" s="1" t="s">
        <v>14046</v>
      </c>
      <c r="D14243" s="1">
        <v>5004950.0</v>
      </c>
      <c r="E14243" s="1">
        <v>17.0</v>
      </c>
      <c r="F14243" s="1">
        <v>0.0</v>
      </c>
      <c r="G14243" s="1">
        <v>0.0</v>
      </c>
      <c r="H14243" s="1">
        <v>0.0</v>
      </c>
      <c r="K14243" s="1">
        <f t="shared" si="1"/>
        <v>0</v>
      </c>
    </row>
    <row r="14244" ht="15.75" customHeight="1">
      <c r="A14244" s="1">
        <v>46.0</v>
      </c>
      <c r="B14244" s="1">
        <v>4.65010014E13</v>
      </c>
      <c r="C14244" s="1" t="s">
        <v>14047</v>
      </c>
      <c r="D14244" s="1">
        <v>5005220.0</v>
      </c>
      <c r="E14244" s="1">
        <v>17.0</v>
      </c>
      <c r="F14244" s="1">
        <v>0.0</v>
      </c>
      <c r="G14244" s="1">
        <v>0.0</v>
      </c>
      <c r="H14244" s="1">
        <v>0.0</v>
      </c>
      <c r="K14244" s="1">
        <f t="shared" si="1"/>
        <v>0</v>
      </c>
    </row>
    <row r="14245" ht="15.75" customHeight="1">
      <c r="A14245" s="1">
        <v>46.0</v>
      </c>
      <c r="B14245" s="1">
        <v>4.65010015E13</v>
      </c>
      <c r="C14245" s="1" t="s">
        <v>14048</v>
      </c>
      <c r="D14245" s="1">
        <v>5005760.0</v>
      </c>
      <c r="E14245" s="1">
        <v>17.0</v>
      </c>
      <c r="F14245" s="1">
        <v>0.0</v>
      </c>
      <c r="G14245" s="1">
        <v>0.0</v>
      </c>
      <c r="H14245" s="1">
        <v>0.0</v>
      </c>
      <c r="K14245" s="1">
        <f t="shared" si="1"/>
        <v>0</v>
      </c>
    </row>
    <row r="14246" ht="15.75" customHeight="1">
      <c r="A14246" s="1">
        <v>46.0</v>
      </c>
      <c r="B14246" s="1">
        <v>4.65010019E13</v>
      </c>
      <c r="C14246" s="1" t="s">
        <v>14049</v>
      </c>
      <c r="D14246" s="1">
        <v>5008910.0</v>
      </c>
      <c r="E14246" s="1">
        <v>17.0</v>
      </c>
      <c r="F14246" s="1">
        <v>0.0</v>
      </c>
      <c r="G14246" s="1">
        <v>0.0</v>
      </c>
      <c r="H14246" s="1">
        <v>0.0</v>
      </c>
      <c r="K14246" s="1">
        <f t="shared" si="1"/>
        <v>0</v>
      </c>
    </row>
    <row r="14247" ht="15.75" customHeight="1">
      <c r="A14247" s="1">
        <v>46.0</v>
      </c>
      <c r="B14247" s="1">
        <v>4.6501002E13</v>
      </c>
      <c r="C14247" s="1" t="s">
        <v>14050</v>
      </c>
      <c r="D14247" s="1">
        <v>5009000.0</v>
      </c>
      <c r="E14247" s="1">
        <v>17.0</v>
      </c>
      <c r="F14247" s="1">
        <v>0.0</v>
      </c>
      <c r="G14247" s="1">
        <v>0.0</v>
      </c>
      <c r="H14247" s="1">
        <v>0.0</v>
      </c>
      <c r="K14247" s="1">
        <f t="shared" si="1"/>
        <v>0</v>
      </c>
    </row>
    <row r="14248" ht="15.75" customHeight="1">
      <c r="A14248" s="1">
        <v>46.0</v>
      </c>
      <c r="B14248" s="1">
        <v>4.65010201E13</v>
      </c>
      <c r="C14248" s="1" t="s">
        <v>14051</v>
      </c>
      <c r="D14248" s="1">
        <v>5004380.0</v>
      </c>
      <c r="E14248" s="1">
        <v>17.0</v>
      </c>
      <c r="F14248" s="1">
        <v>0.0</v>
      </c>
      <c r="G14248" s="1">
        <v>0.0</v>
      </c>
      <c r="H14248" s="1">
        <v>0.0</v>
      </c>
      <c r="K14248" s="1">
        <f t="shared" si="1"/>
        <v>0</v>
      </c>
    </row>
    <row r="14249" ht="15.75" customHeight="1">
      <c r="A14249" s="1">
        <v>46.0</v>
      </c>
      <c r="B14249" s="1">
        <v>4.65010801E13</v>
      </c>
      <c r="C14249" s="1" t="s">
        <v>14052</v>
      </c>
      <c r="D14249" s="1">
        <v>5005050.0</v>
      </c>
      <c r="E14249" s="1">
        <v>17.0</v>
      </c>
      <c r="F14249" s="1">
        <v>0.0</v>
      </c>
      <c r="G14249" s="1">
        <v>0.0</v>
      </c>
      <c r="H14249" s="1">
        <v>0.0</v>
      </c>
      <c r="K14249" s="1">
        <f t="shared" si="1"/>
        <v>0</v>
      </c>
    </row>
    <row r="14250" ht="15.75" customHeight="1">
      <c r="A14250" s="1">
        <v>46.0</v>
      </c>
      <c r="B14250" s="1">
        <v>4.65011002E13</v>
      </c>
      <c r="C14250" s="1" t="s">
        <v>14053</v>
      </c>
      <c r="D14250" s="1">
        <v>5002160.0</v>
      </c>
      <c r="E14250" s="1">
        <v>17.0</v>
      </c>
      <c r="F14250" s="1">
        <v>0.0</v>
      </c>
      <c r="G14250" s="1">
        <v>0.0</v>
      </c>
      <c r="H14250" s="1">
        <v>0.0</v>
      </c>
      <c r="K14250" s="1">
        <f t="shared" si="1"/>
        <v>0</v>
      </c>
    </row>
    <row r="14251" ht="15.75" customHeight="1">
      <c r="A14251" s="1">
        <v>46.0</v>
      </c>
      <c r="B14251" s="1">
        <v>4.65011004E13</v>
      </c>
      <c r="C14251" s="1" t="s">
        <v>14054</v>
      </c>
      <c r="D14251" s="1">
        <v>5000001.0</v>
      </c>
      <c r="E14251" s="1">
        <v>17.0</v>
      </c>
      <c r="F14251" s="1">
        <v>0.0</v>
      </c>
      <c r="G14251" s="1">
        <v>0.0</v>
      </c>
      <c r="H14251" s="1">
        <v>0.0</v>
      </c>
      <c r="K14251" s="1">
        <f t="shared" si="1"/>
        <v>0</v>
      </c>
    </row>
    <row r="14252" ht="15.75" customHeight="1">
      <c r="A14252" s="1">
        <v>46.0</v>
      </c>
      <c r="B14252" s="1">
        <v>4.65011007E13</v>
      </c>
      <c r="C14252" s="1" t="s">
        <v>14055</v>
      </c>
      <c r="D14252" s="1">
        <v>5003430.0</v>
      </c>
      <c r="E14252" s="1">
        <v>17.0</v>
      </c>
      <c r="F14252" s="1">
        <v>0.0</v>
      </c>
      <c r="G14252" s="1">
        <v>0.0</v>
      </c>
      <c r="H14252" s="1">
        <v>0.0</v>
      </c>
      <c r="K14252" s="1">
        <f t="shared" si="1"/>
        <v>0</v>
      </c>
    </row>
    <row r="14253" ht="15.75" customHeight="1">
      <c r="A14253" s="1">
        <v>46.0</v>
      </c>
      <c r="B14253" s="1">
        <v>4.65011008E13</v>
      </c>
      <c r="C14253" s="1" t="s">
        <v>14056</v>
      </c>
      <c r="D14253" s="1">
        <v>5003870.0</v>
      </c>
      <c r="E14253" s="1">
        <v>17.0</v>
      </c>
      <c r="F14253" s="1">
        <v>0.0</v>
      </c>
      <c r="G14253" s="1">
        <v>0.0</v>
      </c>
      <c r="H14253" s="1">
        <v>0.0</v>
      </c>
      <c r="K14253" s="1">
        <f t="shared" si="1"/>
        <v>0</v>
      </c>
    </row>
    <row r="14254" ht="15.75" customHeight="1">
      <c r="A14254" s="1">
        <v>46.0</v>
      </c>
      <c r="B14254" s="1">
        <v>4.65011009E13</v>
      </c>
      <c r="C14254" s="1" t="s">
        <v>14057</v>
      </c>
      <c r="D14254" s="1">
        <v>5004740.0</v>
      </c>
      <c r="E14254" s="1">
        <v>17.0</v>
      </c>
      <c r="F14254" s="1">
        <v>0.0</v>
      </c>
      <c r="G14254" s="1">
        <v>0.0</v>
      </c>
      <c r="H14254" s="1">
        <v>0.0</v>
      </c>
      <c r="K14254" s="1">
        <f t="shared" si="1"/>
        <v>0</v>
      </c>
    </row>
    <row r="14255" ht="15.75" customHeight="1">
      <c r="A14255" s="1">
        <v>46.0</v>
      </c>
      <c r="B14255" s="1">
        <v>4.6501101E13</v>
      </c>
      <c r="C14255" s="1" t="s">
        <v>14058</v>
      </c>
      <c r="D14255" s="1">
        <v>5004830.0</v>
      </c>
      <c r="E14255" s="1">
        <v>17.0</v>
      </c>
      <c r="F14255" s="1">
        <v>0.0</v>
      </c>
      <c r="G14255" s="1">
        <v>0.0</v>
      </c>
      <c r="H14255" s="1">
        <v>0.0</v>
      </c>
      <c r="K14255" s="1">
        <f t="shared" si="1"/>
        <v>0</v>
      </c>
    </row>
    <row r="14256" ht="15.75" customHeight="1">
      <c r="A14256" s="1">
        <v>46.0</v>
      </c>
      <c r="B14256" s="1">
        <v>4.65011012E13</v>
      </c>
      <c r="C14256" s="1" t="s">
        <v>14059</v>
      </c>
      <c r="D14256" s="1">
        <v>5005580.0</v>
      </c>
      <c r="E14256" s="1">
        <v>17.0</v>
      </c>
      <c r="F14256" s="1">
        <v>0.0</v>
      </c>
      <c r="G14256" s="1">
        <v>0.0</v>
      </c>
      <c r="H14256" s="1">
        <v>0.0</v>
      </c>
      <c r="K14256" s="1">
        <f t="shared" si="1"/>
        <v>0</v>
      </c>
    </row>
    <row r="14257" ht="15.75" customHeight="1">
      <c r="A14257" s="1">
        <v>46.0</v>
      </c>
      <c r="B14257" s="1">
        <v>4.65011013E13</v>
      </c>
      <c r="C14257" s="1" t="s">
        <v>14060</v>
      </c>
      <c r="D14257" s="1">
        <v>5005820.0</v>
      </c>
      <c r="E14257" s="1">
        <v>17.0</v>
      </c>
      <c r="F14257" s="1">
        <v>0.0</v>
      </c>
      <c r="G14257" s="1">
        <v>0.0</v>
      </c>
      <c r="H14257" s="1">
        <v>0.0</v>
      </c>
      <c r="K14257" s="1">
        <f t="shared" si="1"/>
        <v>0</v>
      </c>
    </row>
    <row r="14258" ht="15.75" customHeight="1">
      <c r="A14258" s="1">
        <v>46.0</v>
      </c>
      <c r="B14258" s="1">
        <v>4.65011015E13</v>
      </c>
      <c r="C14258" s="1" t="s">
        <v>14061</v>
      </c>
      <c r="D14258" s="1">
        <v>5006360.0</v>
      </c>
      <c r="E14258" s="1">
        <v>17.0</v>
      </c>
      <c r="F14258" s="1">
        <v>0.0</v>
      </c>
      <c r="G14258" s="1">
        <v>0.0</v>
      </c>
      <c r="H14258" s="1">
        <v>0.0</v>
      </c>
      <c r="K14258" s="1">
        <f t="shared" si="1"/>
        <v>0</v>
      </c>
    </row>
    <row r="14259" ht="15.75" customHeight="1">
      <c r="A14259" s="1">
        <v>46.0</v>
      </c>
      <c r="B14259" s="1">
        <v>4.65011018E13</v>
      </c>
      <c r="C14259" s="1" t="s">
        <v>14062</v>
      </c>
      <c r="D14259" s="1">
        <v>5006600.0</v>
      </c>
      <c r="E14259" s="1">
        <v>17.0</v>
      </c>
      <c r="F14259" s="1">
        <v>0.0</v>
      </c>
      <c r="G14259" s="1">
        <v>0.0</v>
      </c>
      <c r="H14259" s="1">
        <v>0.0</v>
      </c>
      <c r="K14259" s="1">
        <f t="shared" si="1"/>
        <v>0</v>
      </c>
    </row>
    <row r="14260" ht="15.75" customHeight="1">
      <c r="A14260" s="1">
        <v>46.0</v>
      </c>
      <c r="B14260" s="1">
        <v>4.6501102E13</v>
      </c>
      <c r="C14260" s="1" t="s">
        <v>14063</v>
      </c>
      <c r="D14260" s="1">
        <v>5007080.0</v>
      </c>
      <c r="E14260" s="1">
        <v>17.0</v>
      </c>
      <c r="F14260" s="1">
        <v>0.0</v>
      </c>
      <c r="G14260" s="1">
        <v>0.0</v>
      </c>
      <c r="H14260" s="1">
        <v>0.0</v>
      </c>
      <c r="K14260" s="1">
        <f t="shared" si="1"/>
        <v>0</v>
      </c>
    </row>
    <row r="14261" ht="15.75" customHeight="1">
      <c r="A14261" s="1">
        <v>46.0</v>
      </c>
      <c r="B14261" s="1">
        <v>4.65011026E13</v>
      </c>
      <c r="C14261" s="1" t="s">
        <v>14064</v>
      </c>
      <c r="D14261" s="1">
        <v>5008760.0</v>
      </c>
      <c r="E14261" s="1">
        <v>17.0</v>
      </c>
      <c r="F14261" s="1">
        <v>0.0</v>
      </c>
      <c r="G14261" s="1">
        <v>0.0</v>
      </c>
      <c r="H14261" s="1">
        <v>0.0</v>
      </c>
      <c r="K14261" s="1">
        <f t="shared" si="1"/>
        <v>0</v>
      </c>
    </row>
    <row r="14262" ht="15.75" customHeight="1">
      <c r="A14262" s="1">
        <v>46.0</v>
      </c>
      <c r="B14262" s="1">
        <v>4.65011027E13</v>
      </c>
      <c r="C14262" s="1" t="s">
        <v>14065</v>
      </c>
      <c r="D14262" s="1">
        <v>5008820.0</v>
      </c>
      <c r="E14262" s="1">
        <v>17.0</v>
      </c>
      <c r="F14262" s="1">
        <v>0.0</v>
      </c>
      <c r="G14262" s="1">
        <v>0.0</v>
      </c>
      <c r="H14262" s="1">
        <v>0.0</v>
      </c>
      <c r="K14262" s="1">
        <f t="shared" si="1"/>
        <v>0</v>
      </c>
    </row>
    <row r="14263" ht="15.75" customHeight="1">
      <c r="A14263" s="1">
        <v>46.0</v>
      </c>
      <c r="B14263" s="1">
        <v>4.65011501E13</v>
      </c>
      <c r="C14263" s="1" t="s">
        <v>14066</v>
      </c>
      <c r="D14263" s="1">
        <v>5006660.0</v>
      </c>
      <c r="E14263" s="1">
        <v>17.0</v>
      </c>
      <c r="F14263" s="1">
        <v>0.0</v>
      </c>
      <c r="G14263" s="1">
        <v>0.0</v>
      </c>
      <c r="H14263" s="1">
        <v>0.0</v>
      </c>
      <c r="K14263" s="1">
        <f t="shared" si="1"/>
        <v>0</v>
      </c>
    </row>
    <row r="14264" ht="15.75" customHeight="1">
      <c r="A14264" s="1">
        <v>46.0</v>
      </c>
      <c r="B14264" s="1">
        <v>4.65011701E13</v>
      </c>
      <c r="C14264" s="1" t="s">
        <v>14067</v>
      </c>
      <c r="D14264" s="1">
        <v>5003900.0</v>
      </c>
      <c r="E14264" s="1">
        <v>17.0</v>
      </c>
      <c r="F14264" s="1">
        <v>0.0</v>
      </c>
      <c r="G14264" s="1">
        <v>0.0</v>
      </c>
      <c r="H14264" s="1">
        <v>0.0</v>
      </c>
      <c r="K14264" s="1">
        <f t="shared" si="1"/>
        <v>0</v>
      </c>
    </row>
    <row r="14265" ht="15.75" customHeight="1">
      <c r="A14265" s="1">
        <v>46.0</v>
      </c>
      <c r="B14265" s="1">
        <v>4.65011901E13</v>
      </c>
      <c r="C14265" s="1" t="s">
        <v>14068</v>
      </c>
      <c r="D14265" s="1">
        <v>5008241.0</v>
      </c>
      <c r="E14265" s="1">
        <v>17.0</v>
      </c>
      <c r="F14265" s="1">
        <v>0.0</v>
      </c>
      <c r="G14265" s="1">
        <v>0.0</v>
      </c>
      <c r="H14265" s="1">
        <v>0.0</v>
      </c>
      <c r="K14265" s="1">
        <f t="shared" si="1"/>
        <v>0</v>
      </c>
    </row>
    <row r="14266" ht="15.75" customHeight="1">
      <c r="A14266" s="1">
        <v>46.0</v>
      </c>
      <c r="B14266" s="1">
        <v>4.65012001E13</v>
      </c>
      <c r="C14266" s="1" t="s">
        <v>14069</v>
      </c>
      <c r="D14266" s="1">
        <v>5002010.0</v>
      </c>
      <c r="E14266" s="1">
        <v>17.0</v>
      </c>
      <c r="F14266" s="1">
        <v>0.0</v>
      </c>
      <c r="G14266" s="1">
        <v>0.0</v>
      </c>
      <c r="H14266" s="1">
        <v>0.0</v>
      </c>
      <c r="K14266" s="1">
        <f t="shared" si="1"/>
        <v>0</v>
      </c>
    </row>
    <row r="14267" ht="15.75" customHeight="1">
      <c r="A14267" s="1">
        <v>46.0</v>
      </c>
      <c r="B14267" s="1">
        <v>4.65012002E13</v>
      </c>
      <c r="C14267" s="1" t="s">
        <v>14070</v>
      </c>
      <c r="D14267" s="1">
        <v>5002040.0</v>
      </c>
      <c r="E14267" s="1">
        <v>17.0</v>
      </c>
      <c r="F14267" s="1">
        <v>0.0</v>
      </c>
      <c r="G14267" s="1">
        <v>0.0</v>
      </c>
      <c r="H14267" s="1">
        <v>0.0</v>
      </c>
      <c r="K14267" s="1">
        <f t="shared" si="1"/>
        <v>0</v>
      </c>
    </row>
    <row r="14268" ht="15.75" customHeight="1">
      <c r="A14268" s="1">
        <v>46.0</v>
      </c>
      <c r="B14268" s="1">
        <v>4.65012004E13</v>
      </c>
      <c r="C14268" s="1" t="s">
        <v>14071</v>
      </c>
      <c r="D14268" s="1">
        <v>5002850.0</v>
      </c>
      <c r="E14268" s="1">
        <v>17.0</v>
      </c>
      <c r="F14268" s="1">
        <v>0.0</v>
      </c>
      <c r="G14268" s="1">
        <v>0.0</v>
      </c>
      <c r="H14268" s="1">
        <v>0.0</v>
      </c>
      <c r="K14268" s="1">
        <f t="shared" si="1"/>
        <v>0</v>
      </c>
    </row>
    <row r="14269" ht="15.75" customHeight="1">
      <c r="A14269" s="1">
        <v>46.0</v>
      </c>
      <c r="B14269" s="1">
        <v>4.65012006E13</v>
      </c>
      <c r="C14269" s="1" t="s">
        <v>14072</v>
      </c>
      <c r="D14269" s="1">
        <v>5003630.0</v>
      </c>
      <c r="E14269" s="1">
        <v>17.0</v>
      </c>
      <c r="F14269" s="1">
        <v>0.0</v>
      </c>
      <c r="G14269" s="1">
        <v>0.0</v>
      </c>
      <c r="H14269" s="1">
        <v>0.0</v>
      </c>
      <c r="K14269" s="1">
        <f t="shared" si="1"/>
        <v>0</v>
      </c>
    </row>
    <row r="14270" ht="15.75" customHeight="1">
      <c r="A14270" s="1">
        <v>46.0</v>
      </c>
      <c r="B14270" s="1">
        <v>4.65012012E13</v>
      </c>
      <c r="C14270" s="1" t="s">
        <v>14073</v>
      </c>
      <c r="D14270" s="1">
        <v>5005730.0</v>
      </c>
      <c r="E14270" s="1">
        <v>17.0</v>
      </c>
      <c r="F14270" s="1">
        <v>0.0</v>
      </c>
      <c r="G14270" s="1">
        <v>0.0</v>
      </c>
      <c r="H14270" s="1">
        <v>0.0</v>
      </c>
      <c r="K14270" s="1">
        <f t="shared" si="1"/>
        <v>0</v>
      </c>
    </row>
    <row r="14271" ht="15.75" customHeight="1">
      <c r="A14271" s="1">
        <v>46.0</v>
      </c>
      <c r="B14271" s="1">
        <v>4.65012013E13</v>
      </c>
      <c r="C14271" s="1" t="s">
        <v>14074</v>
      </c>
      <c r="D14271" s="1">
        <v>5006120.0</v>
      </c>
      <c r="E14271" s="1">
        <v>17.0</v>
      </c>
      <c r="F14271" s="1">
        <v>0.0</v>
      </c>
      <c r="G14271" s="1">
        <v>0.0</v>
      </c>
      <c r="H14271" s="1">
        <v>0.0</v>
      </c>
      <c r="K14271" s="1">
        <f t="shared" si="1"/>
        <v>0</v>
      </c>
    </row>
    <row r="14272" ht="15.75" customHeight="1">
      <c r="A14272" s="1">
        <v>46.0</v>
      </c>
      <c r="B14272" s="1">
        <v>4.65012015E13</v>
      </c>
      <c r="C14272" s="1" t="s">
        <v>14075</v>
      </c>
      <c r="D14272" s="1">
        <v>5006960.0</v>
      </c>
      <c r="E14272" s="1">
        <v>17.0</v>
      </c>
      <c r="F14272" s="1">
        <v>0.0</v>
      </c>
      <c r="G14272" s="1">
        <v>0.0</v>
      </c>
      <c r="H14272" s="1">
        <v>0.0</v>
      </c>
      <c r="K14272" s="1">
        <f t="shared" si="1"/>
        <v>0</v>
      </c>
    </row>
    <row r="14273" ht="15.75" customHeight="1">
      <c r="A14273" s="1">
        <v>46.0</v>
      </c>
      <c r="B14273" s="1">
        <v>4.65012016E13</v>
      </c>
      <c r="C14273" s="1" t="s">
        <v>14076</v>
      </c>
      <c r="D14273" s="1">
        <v>5008400.0</v>
      </c>
      <c r="E14273" s="1">
        <v>17.0</v>
      </c>
      <c r="F14273" s="1">
        <v>0.0</v>
      </c>
      <c r="G14273" s="1">
        <v>0.0</v>
      </c>
      <c r="H14273" s="1">
        <v>0.0</v>
      </c>
      <c r="K14273" s="1">
        <f t="shared" si="1"/>
        <v>0</v>
      </c>
    </row>
    <row r="14274" ht="15.75" customHeight="1">
      <c r="A14274" s="1">
        <v>46.0</v>
      </c>
      <c r="B14274" s="1">
        <v>4.65012801E13</v>
      </c>
      <c r="C14274" s="1" t="s">
        <v>14077</v>
      </c>
      <c r="D14274" s="1">
        <v>5008225.0</v>
      </c>
      <c r="E14274" s="1">
        <v>17.0</v>
      </c>
      <c r="F14274" s="1">
        <v>0.0</v>
      </c>
      <c r="G14274" s="1">
        <v>0.0</v>
      </c>
      <c r="H14274" s="1">
        <v>0.0</v>
      </c>
      <c r="K14274" s="1">
        <f t="shared" si="1"/>
        <v>0</v>
      </c>
    </row>
    <row r="14275" ht="15.75" customHeight="1">
      <c r="A14275" s="1">
        <v>46.0</v>
      </c>
      <c r="B14275" s="1">
        <v>4.65013002E13</v>
      </c>
      <c r="C14275" s="1" t="s">
        <v>14078</v>
      </c>
      <c r="D14275" s="1">
        <v>5002490.0</v>
      </c>
      <c r="E14275" s="1">
        <v>17.0</v>
      </c>
      <c r="F14275" s="1">
        <v>0.0</v>
      </c>
      <c r="G14275" s="1">
        <v>0.0</v>
      </c>
      <c r="H14275" s="1">
        <v>0.0</v>
      </c>
      <c r="K14275" s="1">
        <f t="shared" si="1"/>
        <v>0</v>
      </c>
    </row>
    <row r="14276" ht="15.75" customHeight="1">
      <c r="A14276" s="1">
        <v>46.0</v>
      </c>
      <c r="B14276" s="1">
        <v>4.65013003E13</v>
      </c>
      <c r="C14276" s="1" t="s">
        <v>14079</v>
      </c>
      <c r="D14276" s="1">
        <v>5002700.0</v>
      </c>
      <c r="E14276" s="1">
        <v>17.0</v>
      </c>
      <c r="F14276" s="1">
        <v>0.0</v>
      </c>
      <c r="G14276" s="1">
        <v>0.0</v>
      </c>
      <c r="H14276" s="1">
        <v>0.0</v>
      </c>
      <c r="K14276" s="1">
        <f t="shared" si="1"/>
        <v>0</v>
      </c>
    </row>
    <row r="14277" ht="15.75" customHeight="1">
      <c r="A14277" s="1">
        <v>46.0</v>
      </c>
      <c r="B14277" s="1">
        <v>4.65013005E13</v>
      </c>
      <c r="C14277" s="1" t="s">
        <v>14080</v>
      </c>
      <c r="D14277" s="1">
        <v>5003570.0</v>
      </c>
      <c r="E14277" s="1">
        <v>17.0</v>
      </c>
      <c r="F14277" s="1">
        <v>0.0</v>
      </c>
      <c r="G14277" s="1">
        <v>0.0</v>
      </c>
      <c r="H14277" s="1">
        <v>0.0</v>
      </c>
      <c r="K14277" s="1">
        <f t="shared" si="1"/>
        <v>0</v>
      </c>
    </row>
    <row r="14278" ht="15.75" customHeight="1">
      <c r="A14278" s="1">
        <v>46.0</v>
      </c>
      <c r="B14278" s="1">
        <v>4.65013007E13</v>
      </c>
      <c r="C14278" s="1" t="s">
        <v>14081</v>
      </c>
      <c r="D14278" s="1">
        <v>5004470.0</v>
      </c>
      <c r="E14278" s="1">
        <v>17.0</v>
      </c>
      <c r="F14278" s="1">
        <v>0.0</v>
      </c>
      <c r="G14278" s="1">
        <v>0.0</v>
      </c>
      <c r="H14278" s="1">
        <v>0.0</v>
      </c>
      <c r="K14278" s="1">
        <f t="shared" si="1"/>
        <v>0</v>
      </c>
    </row>
    <row r="14279" ht="15.75" customHeight="1">
      <c r="A14279" s="1">
        <v>46.0</v>
      </c>
      <c r="B14279" s="1">
        <v>4.65013008E13</v>
      </c>
      <c r="C14279" s="1" t="s">
        <v>14082</v>
      </c>
      <c r="D14279" s="1">
        <v>5004500.0</v>
      </c>
      <c r="E14279" s="1">
        <v>17.0</v>
      </c>
      <c r="F14279" s="1">
        <v>0.0</v>
      </c>
      <c r="G14279" s="1">
        <v>0.0</v>
      </c>
      <c r="H14279" s="1">
        <v>0.0</v>
      </c>
      <c r="K14279" s="1">
        <f t="shared" si="1"/>
        <v>0</v>
      </c>
    </row>
    <row r="14280" ht="15.75" customHeight="1">
      <c r="A14280" s="1">
        <v>46.0</v>
      </c>
      <c r="B14280" s="1">
        <v>4.65013009E13</v>
      </c>
      <c r="C14280" s="1" t="s">
        <v>14083</v>
      </c>
      <c r="D14280" s="1">
        <v>5004920.0</v>
      </c>
      <c r="E14280" s="1">
        <v>17.0</v>
      </c>
      <c r="F14280" s="1">
        <v>0.0</v>
      </c>
      <c r="G14280" s="1">
        <v>0.0</v>
      </c>
      <c r="H14280" s="1">
        <v>0.0</v>
      </c>
      <c r="K14280" s="1">
        <f t="shared" si="1"/>
        <v>0</v>
      </c>
    </row>
    <row r="14281" ht="15.75" customHeight="1">
      <c r="A14281" s="1">
        <v>46.0</v>
      </c>
      <c r="B14281" s="1">
        <v>4.65013011E13</v>
      </c>
      <c r="C14281" s="1" t="s">
        <v>14084</v>
      </c>
      <c r="D14281" s="1">
        <v>5005400.0</v>
      </c>
      <c r="E14281" s="1">
        <v>17.0</v>
      </c>
      <c r="F14281" s="1">
        <v>0.0</v>
      </c>
      <c r="G14281" s="1">
        <v>0.0</v>
      </c>
      <c r="H14281" s="1">
        <v>0.0</v>
      </c>
      <c r="K14281" s="1">
        <f t="shared" si="1"/>
        <v>0</v>
      </c>
    </row>
    <row r="14282" ht="15.75" customHeight="1">
      <c r="A14282" s="1">
        <v>46.0</v>
      </c>
      <c r="B14282" s="1">
        <v>4.65013012E13</v>
      </c>
      <c r="C14282" s="1" t="s">
        <v>14085</v>
      </c>
      <c r="D14282" s="1">
        <v>5005970.0</v>
      </c>
      <c r="E14282" s="1">
        <v>17.0</v>
      </c>
      <c r="F14282" s="1">
        <v>0.0</v>
      </c>
      <c r="G14282" s="1">
        <v>0.0</v>
      </c>
      <c r="H14282" s="1">
        <v>0.0</v>
      </c>
      <c r="K14282" s="1">
        <f t="shared" si="1"/>
        <v>0</v>
      </c>
    </row>
    <row r="14283" ht="15.75" customHeight="1">
      <c r="A14283" s="1">
        <v>46.0</v>
      </c>
      <c r="B14283" s="1">
        <v>4.65013013E13</v>
      </c>
      <c r="C14283" s="1" t="s">
        <v>14086</v>
      </c>
      <c r="D14283" s="1">
        <v>5006690.0</v>
      </c>
      <c r="E14283" s="1">
        <v>17.0</v>
      </c>
      <c r="F14283" s="1">
        <v>0.0</v>
      </c>
      <c r="G14283" s="1">
        <v>0.0</v>
      </c>
      <c r="H14283" s="1">
        <v>0.0</v>
      </c>
      <c r="K14283" s="1">
        <f t="shared" si="1"/>
        <v>0</v>
      </c>
    </row>
    <row r="14284" ht="15.75" customHeight="1">
      <c r="A14284" s="1">
        <v>46.0</v>
      </c>
      <c r="B14284" s="1">
        <v>4.65013016E13</v>
      </c>
      <c r="C14284" s="1" t="s">
        <v>14087</v>
      </c>
      <c r="D14284" s="1">
        <v>5008100.0</v>
      </c>
      <c r="E14284" s="1">
        <v>17.0</v>
      </c>
      <c r="F14284" s="1">
        <v>0.0</v>
      </c>
      <c r="G14284" s="1">
        <v>0.0</v>
      </c>
      <c r="H14284" s="1">
        <v>0.0</v>
      </c>
      <c r="K14284" s="1">
        <f t="shared" si="1"/>
        <v>0</v>
      </c>
    </row>
    <row r="14285" ht="15.75" customHeight="1">
      <c r="A14285" s="1">
        <v>46.0</v>
      </c>
      <c r="B14285" s="1">
        <v>4.65013017E13</v>
      </c>
      <c r="C14285" s="1" t="s">
        <v>14088</v>
      </c>
      <c r="D14285" s="1">
        <v>5008310.0</v>
      </c>
      <c r="E14285" s="1">
        <v>17.0</v>
      </c>
      <c r="F14285" s="1">
        <v>0.0</v>
      </c>
      <c r="G14285" s="1">
        <v>0.0</v>
      </c>
      <c r="H14285" s="1">
        <v>0.0</v>
      </c>
      <c r="K14285" s="1">
        <f t="shared" si="1"/>
        <v>0</v>
      </c>
    </row>
    <row r="14286" ht="15.75" customHeight="1">
      <c r="A14286" s="1">
        <v>46.0</v>
      </c>
      <c r="B14286" s="1">
        <v>4.6501302E13</v>
      </c>
      <c r="C14286" s="1" t="s">
        <v>14089</v>
      </c>
      <c r="D14286" s="1">
        <v>5009150.0</v>
      </c>
      <c r="E14286" s="1">
        <v>17.0</v>
      </c>
      <c r="F14286" s="1">
        <v>0.0</v>
      </c>
      <c r="G14286" s="1">
        <v>0.0</v>
      </c>
      <c r="H14286" s="1">
        <v>0.0</v>
      </c>
      <c r="K14286" s="1">
        <f t="shared" si="1"/>
        <v>0</v>
      </c>
    </row>
    <row r="14287" ht="15.75" customHeight="1">
      <c r="A14287" s="1">
        <v>46.0</v>
      </c>
      <c r="B14287" s="1">
        <v>4.65013022E13</v>
      </c>
      <c r="C14287" s="1" t="s">
        <v>6241</v>
      </c>
      <c r="D14287" s="1">
        <v>5009270.0</v>
      </c>
      <c r="E14287" s="1">
        <v>17.0</v>
      </c>
      <c r="F14287" s="1">
        <v>0.0</v>
      </c>
      <c r="G14287" s="1">
        <v>0.0</v>
      </c>
      <c r="H14287" s="1">
        <v>0.0</v>
      </c>
      <c r="K14287" s="1">
        <f t="shared" si="1"/>
        <v>0</v>
      </c>
    </row>
    <row r="14288" ht="15.75" customHeight="1">
      <c r="A14288" s="1">
        <v>46.0</v>
      </c>
      <c r="B14288" s="1">
        <v>4.65013101E13</v>
      </c>
      <c r="C14288" s="1" t="s">
        <v>14090</v>
      </c>
      <c r="D14288" s="1">
        <v>5000026.0</v>
      </c>
      <c r="E14288" s="1">
        <v>17.0</v>
      </c>
      <c r="F14288" s="1">
        <v>0.0</v>
      </c>
      <c r="G14288" s="1">
        <v>0.0</v>
      </c>
      <c r="H14288" s="1">
        <v>0.0</v>
      </c>
      <c r="K14288" s="1">
        <f t="shared" si="1"/>
        <v>0</v>
      </c>
    </row>
    <row r="14289" ht="15.75" customHeight="1">
      <c r="A14289" s="1">
        <v>46.0</v>
      </c>
      <c r="B14289" s="1">
        <v>4.65013102E13</v>
      </c>
      <c r="C14289" s="1" t="s">
        <v>14091</v>
      </c>
      <c r="D14289" s="1">
        <v>5000027.0</v>
      </c>
      <c r="E14289" s="1">
        <v>17.0</v>
      </c>
      <c r="F14289" s="1">
        <v>0.0</v>
      </c>
      <c r="G14289" s="1">
        <v>0.0</v>
      </c>
      <c r="H14289" s="1">
        <v>0.0</v>
      </c>
      <c r="K14289" s="1">
        <f t="shared" si="1"/>
        <v>0</v>
      </c>
    </row>
    <row r="14290" ht="15.75" customHeight="1">
      <c r="A14290" s="1">
        <v>46.0</v>
      </c>
      <c r="B14290" s="1">
        <v>4.65013105E13</v>
      </c>
      <c r="C14290" s="1" t="s">
        <v>14092</v>
      </c>
      <c r="D14290" s="1">
        <v>5000374.0</v>
      </c>
      <c r="E14290" s="1">
        <v>17.0</v>
      </c>
      <c r="F14290" s="1">
        <v>0.0</v>
      </c>
      <c r="G14290" s="1">
        <v>0.0</v>
      </c>
      <c r="H14290" s="1">
        <v>0.0</v>
      </c>
      <c r="K14290" s="1">
        <f t="shared" si="1"/>
        <v>0</v>
      </c>
    </row>
    <row r="14291" ht="15.75" customHeight="1">
      <c r="A14291" s="1">
        <v>46.0</v>
      </c>
      <c r="B14291" s="1">
        <v>4.65013801E13</v>
      </c>
      <c r="C14291" s="1" t="s">
        <v>14093</v>
      </c>
      <c r="D14291" s="1">
        <v>5005120.0</v>
      </c>
      <c r="E14291" s="1">
        <v>17.0</v>
      </c>
      <c r="F14291" s="1">
        <v>0.0</v>
      </c>
      <c r="G14291" s="1">
        <v>0.0</v>
      </c>
      <c r="H14291" s="1">
        <v>0.0</v>
      </c>
      <c r="K14291" s="1">
        <f t="shared" si="1"/>
        <v>0</v>
      </c>
    </row>
    <row r="14292" ht="15.75" customHeight="1">
      <c r="A14292" s="1">
        <v>46.0</v>
      </c>
      <c r="B14292" s="1">
        <v>4.65013901E13</v>
      </c>
      <c r="C14292" s="1" t="s">
        <v>14094</v>
      </c>
      <c r="D14292" s="1">
        <v>5008246.0</v>
      </c>
      <c r="E14292" s="1">
        <v>17.0</v>
      </c>
      <c r="F14292" s="1">
        <v>0.0</v>
      </c>
      <c r="G14292" s="1">
        <v>0.0</v>
      </c>
      <c r="H14292" s="1">
        <v>0.0</v>
      </c>
      <c r="K14292" s="1">
        <f t="shared" si="1"/>
        <v>0</v>
      </c>
    </row>
    <row r="14293" ht="15.75" customHeight="1">
      <c r="A14293" s="1">
        <v>46.0</v>
      </c>
      <c r="B14293" s="1">
        <v>4.65014004E13</v>
      </c>
      <c r="C14293" s="1" t="s">
        <v>14095</v>
      </c>
      <c r="D14293" s="1">
        <v>5001920.0</v>
      </c>
      <c r="E14293" s="1">
        <v>17.0</v>
      </c>
      <c r="F14293" s="1">
        <v>0.0</v>
      </c>
      <c r="G14293" s="1">
        <v>0.0</v>
      </c>
      <c r="H14293" s="1">
        <v>0.0</v>
      </c>
      <c r="K14293" s="1">
        <f t="shared" si="1"/>
        <v>0</v>
      </c>
    </row>
    <row r="14294" ht="15.75" customHeight="1">
      <c r="A14294" s="1">
        <v>46.0</v>
      </c>
      <c r="B14294" s="1">
        <v>4.65014005E13</v>
      </c>
      <c r="C14294" s="1" t="s">
        <v>14096</v>
      </c>
      <c r="D14294" s="1">
        <v>5001950.0</v>
      </c>
      <c r="E14294" s="1">
        <v>17.0</v>
      </c>
      <c r="F14294" s="1">
        <v>0.0</v>
      </c>
      <c r="G14294" s="1">
        <v>0.0</v>
      </c>
      <c r="H14294" s="1">
        <v>0.0</v>
      </c>
      <c r="K14294" s="1">
        <f t="shared" si="1"/>
        <v>0</v>
      </c>
    </row>
    <row r="14295" ht="15.75" customHeight="1">
      <c r="A14295" s="1">
        <v>46.0</v>
      </c>
      <c r="B14295" s="1">
        <v>4.65014011E13</v>
      </c>
      <c r="C14295" s="1" t="s">
        <v>14097</v>
      </c>
      <c r="D14295" s="1">
        <v>5004620.0</v>
      </c>
      <c r="E14295" s="1">
        <v>17.0</v>
      </c>
      <c r="F14295" s="1">
        <v>0.0</v>
      </c>
      <c r="G14295" s="1">
        <v>0.0</v>
      </c>
      <c r="H14295" s="1">
        <v>0.0</v>
      </c>
      <c r="K14295" s="1">
        <f t="shared" si="1"/>
        <v>0</v>
      </c>
    </row>
    <row r="14296" ht="15.75" customHeight="1">
      <c r="A14296" s="1">
        <v>46.0</v>
      </c>
      <c r="B14296" s="1">
        <v>4.65014014E13</v>
      </c>
      <c r="C14296" s="1" t="s">
        <v>9649</v>
      </c>
      <c r="D14296" s="1">
        <v>5006540.0</v>
      </c>
      <c r="E14296" s="1">
        <v>17.0</v>
      </c>
      <c r="F14296" s="1">
        <v>0.0</v>
      </c>
      <c r="G14296" s="1">
        <v>0.0</v>
      </c>
      <c r="H14296" s="1">
        <v>0.0</v>
      </c>
      <c r="K14296" s="1">
        <f t="shared" si="1"/>
        <v>0</v>
      </c>
    </row>
    <row r="14297" ht="15.75" customHeight="1">
      <c r="A14297" s="1">
        <v>46.0</v>
      </c>
      <c r="B14297" s="1">
        <v>4.65014022E13</v>
      </c>
      <c r="C14297" s="1" t="s">
        <v>14098</v>
      </c>
      <c r="D14297" s="1">
        <v>5008700.0</v>
      </c>
      <c r="E14297" s="1">
        <v>17.0</v>
      </c>
      <c r="F14297" s="1">
        <v>0.0</v>
      </c>
      <c r="G14297" s="1">
        <v>0.0</v>
      </c>
      <c r="H14297" s="1">
        <v>0.0</v>
      </c>
      <c r="K14297" s="1">
        <f t="shared" si="1"/>
        <v>0</v>
      </c>
    </row>
    <row r="14298" ht="15.75" customHeight="1">
      <c r="A14298" s="1">
        <v>46.0</v>
      </c>
      <c r="B14298" s="1">
        <v>4.65014024E13</v>
      </c>
      <c r="C14298" s="1" t="s">
        <v>14099</v>
      </c>
      <c r="D14298" s="1">
        <v>5008880.0</v>
      </c>
      <c r="E14298" s="1">
        <v>17.0</v>
      </c>
      <c r="F14298" s="1">
        <v>0.0</v>
      </c>
      <c r="G14298" s="1">
        <v>0.0</v>
      </c>
      <c r="H14298" s="1">
        <v>0.0</v>
      </c>
      <c r="K14298" s="1">
        <f t="shared" si="1"/>
        <v>0</v>
      </c>
    </row>
    <row r="14299" ht="15.75" customHeight="1">
      <c r="A14299" s="1">
        <v>46.0</v>
      </c>
      <c r="B14299" s="1">
        <v>4.65014025E13</v>
      </c>
      <c r="C14299" s="1" t="s">
        <v>13936</v>
      </c>
      <c r="D14299" s="1">
        <v>5009300.0</v>
      </c>
      <c r="E14299" s="1">
        <v>17.0</v>
      </c>
      <c r="F14299" s="1">
        <v>0.0</v>
      </c>
      <c r="G14299" s="1">
        <v>0.0</v>
      </c>
      <c r="H14299" s="1">
        <v>0.0</v>
      </c>
      <c r="K14299" s="1">
        <f t="shared" si="1"/>
        <v>0</v>
      </c>
    </row>
    <row r="14300" ht="15.75" customHeight="1">
      <c r="A14300" s="1">
        <v>46.0</v>
      </c>
      <c r="B14300" s="1">
        <v>4.65014026E13</v>
      </c>
      <c r="C14300" s="1" t="s">
        <v>14100</v>
      </c>
      <c r="D14300" s="1">
        <v>5009480.0</v>
      </c>
      <c r="E14300" s="1">
        <v>17.0</v>
      </c>
      <c r="F14300" s="1">
        <v>0.0</v>
      </c>
      <c r="G14300" s="1">
        <v>0.0</v>
      </c>
      <c r="H14300" s="1">
        <v>0.0</v>
      </c>
      <c r="K14300" s="1">
        <f t="shared" si="1"/>
        <v>0</v>
      </c>
    </row>
    <row r="14301" ht="15.75" customHeight="1">
      <c r="A14301" s="1">
        <v>46.0</v>
      </c>
      <c r="B14301" s="1">
        <v>4.65014501E13</v>
      </c>
      <c r="C14301" s="1" t="s">
        <v>14101</v>
      </c>
      <c r="D14301" s="1">
        <v>5009510.0</v>
      </c>
      <c r="E14301" s="1">
        <v>17.0</v>
      </c>
      <c r="F14301" s="1">
        <v>0.0</v>
      </c>
      <c r="G14301" s="1">
        <v>0.0</v>
      </c>
      <c r="H14301" s="1">
        <v>0.0</v>
      </c>
      <c r="K14301" s="1">
        <f t="shared" si="1"/>
        <v>0</v>
      </c>
    </row>
    <row r="14302" ht="15.75" customHeight="1">
      <c r="A14302" s="1">
        <v>46.0</v>
      </c>
      <c r="B14302" s="1">
        <v>4.65014902E13</v>
      </c>
      <c r="C14302" s="1" t="s">
        <v>14102</v>
      </c>
      <c r="D14302" s="1">
        <v>5003150.0</v>
      </c>
      <c r="E14302" s="1">
        <v>17.0</v>
      </c>
      <c r="F14302" s="1">
        <v>0.0</v>
      </c>
      <c r="G14302" s="1">
        <v>0.0</v>
      </c>
      <c r="H14302" s="1">
        <v>0.0</v>
      </c>
      <c r="K14302" s="1">
        <f t="shared" si="1"/>
        <v>0</v>
      </c>
    </row>
    <row r="14303" ht="15.75" customHeight="1">
      <c r="A14303" s="1">
        <v>46.0</v>
      </c>
      <c r="B14303" s="1">
        <v>4.65014904E13</v>
      </c>
      <c r="C14303" s="1" t="s">
        <v>14103</v>
      </c>
      <c r="D14303" s="1">
        <v>5000389.0</v>
      </c>
      <c r="E14303" s="1">
        <v>17.0</v>
      </c>
      <c r="F14303" s="1">
        <v>0.0</v>
      </c>
      <c r="G14303" s="1">
        <v>0.0</v>
      </c>
      <c r="H14303" s="1">
        <v>0.0</v>
      </c>
      <c r="K14303" s="1">
        <f t="shared" si="1"/>
        <v>0</v>
      </c>
    </row>
    <row r="14304" ht="15.75" customHeight="1">
      <c r="A14304" s="1">
        <v>47.0</v>
      </c>
      <c r="B14304" s="1">
        <v>4.72110501301E13</v>
      </c>
      <c r="C14304" s="1" t="s">
        <v>14104</v>
      </c>
      <c r="D14304" s="1">
        <v>5101230.0</v>
      </c>
      <c r="E14304" s="1">
        <v>17.0</v>
      </c>
      <c r="F14304" s="1">
        <v>0.0</v>
      </c>
      <c r="G14304" s="1">
        <v>0.0</v>
      </c>
      <c r="H14304" s="1">
        <v>0.0</v>
      </c>
      <c r="K14304" s="1">
        <f t="shared" si="1"/>
        <v>0</v>
      </c>
    </row>
    <row r="14305" ht="15.75" customHeight="1">
      <c r="A14305" s="1">
        <v>48.0</v>
      </c>
      <c r="B14305" s="1">
        <v>4.85004012E13</v>
      </c>
      <c r="C14305" s="1" t="s">
        <v>14105</v>
      </c>
      <c r="D14305" s="1">
        <v>5308430.0</v>
      </c>
      <c r="E14305" s="1">
        <v>17.0</v>
      </c>
      <c r="F14305" s="1">
        <v>0.0</v>
      </c>
      <c r="G14305" s="1">
        <v>0.0</v>
      </c>
      <c r="H14305" s="1">
        <v>0.0</v>
      </c>
      <c r="K14305" s="1">
        <f t="shared" si="1"/>
        <v>0</v>
      </c>
    </row>
    <row r="14306" ht="15.75" customHeight="1">
      <c r="A14306" s="1">
        <v>48.0</v>
      </c>
      <c r="B14306" s="1">
        <v>4.85019002E13</v>
      </c>
      <c r="C14306" s="1" t="s">
        <v>14106</v>
      </c>
      <c r="D14306" s="1">
        <v>5301950.0</v>
      </c>
      <c r="E14306" s="1">
        <v>17.0</v>
      </c>
      <c r="F14306" s="1">
        <v>0.0</v>
      </c>
      <c r="G14306" s="1">
        <v>0.0</v>
      </c>
      <c r="H14306" s="1">
        <v>0.0</v>
      </c>
      <c r="K14306" s="1">
        <f t="shared" si="1"/>
        <v>0</v>
      </c>
    </row>
    <row r="14307" ht="15.75" customHeight="1">
      <c r="A14307" s="1">
        <v>50.0</v>
      </c>
      <c r="B14307" s="1">
        <v>5.01008008301E13</v>
      </c>
      <c r="C14307" s="1" t="s">
        <v>14107</v>
      </c>
      <c r="D14307" s="1">
        <v>5500049.0</v>
      </c>
      <c r="E14307" s="1">
        <v>17.0</v>
      </c>
      <c r="F14307" s="1">
        <v>0.0</v>
      </c>
      <c r="G14307" s="1">
        <v>0.0</v>
      </c>
      <c r="H14307" s="1">
        <v>0.0</v>
      </c>
      <c r="K14307" s="1">
        <f t="shared" si="1"/>
        <v>0</v>
      </c>
    </row>
  </sheetData>
  <conditionalFormatting sqref="C229">
    <cfRule type="cellIs" dxfId="0" priority="1" operator="equal">
      <formula>0</formula>
    </cfRule>
  </conditionalFormatting>
  <conditionalFormatting sqref="G1:G14307">
    <cfRule type="cellIs" dxfId="0" priority="2" operator="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0.5"/>
    <col customWidth="1" min="3" max="3" width="62.25"/>
    <col customWidth="1" min="4" max="4" width="7.25"/>
    <col customWidth="1" min="5" max="5" width="6.63"/>
    <col customWidth="1" min="6" max="6" width="8.38"/>
    <col customWidth="1" min="7" max="8" width="6.13"/>
    <col customWidth="1" min="9" max="10" width="7.63"/>
    <col customWidth="1" min="11" max="11" width="9.25"/>
    <col customWidth="1" min="12" max="13" width="7.63"/>
    <col customWidth="1" min="14" max="14" width="58.38"/>
    <col customWidth="1" min="15" max="15" width="17.38"/>
    <col customWidth="1" min="16" max="16" width="4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14108</v>
      </c>
      <c r="J1" s="1" t="s">
        <v>14108</v>
      </c>
      <c r="K1" s="1" t="s">
        <v>8</v>
      </c>
      <c r="N1" s="1" t="s">
        <v>14109</v>
      </c>
      <c r="P1" s="1" t="s">
        <v>14110</v>
      </c>
    </row>
    <row r="2">
      <c r="A2" s="1">
        <v>33.0</v>
      </c>
      <c r="B2" s="1">
        <v>3.32031001301E13</v>
      </c>
      <c r="C2" s="1" t="s">
        <v>10</v>
      </c>
      <c r="D2" s="1">
        <v>3620580.0</v>
      </c>
      <c r="E2" s="1">
        <v>17.0</v>
      </c>
      <c r="F2" s="1">
        <v>2061297.0</v>
      </c>
      <c r="G2" s="1">
        <v>956851.0</v>
      </c>
      <c r="H2" s="1">
        <v>439209.0</v>
      </c>
      <c r="K2" s="1">
        <f t="shared" ref="K2:K14307" si="1">G2+H2</f>
        <v>1396060</v>
      </c>
      <c r="P2" s="1" t="s">
        <v>14111</v>
      </c>
    </row>
    <row r="3">
      <c r="A3" s="1">
        <v>5.0</v>
      </c>
      <c r="B3" s="1">
        <v>5.5019059E12</v>
      </c>
      <c r="C3" s="1" t="s">
        <v>11</v>
      </c>
      <c r="D3" s="1">
        <v>622710.0</v>
      </c>
      <c r="E3" s="1">
        <v>17.0</v>
      </c>
      <c r="F3" s="1">
        <v>1146298.0</v>
      </c>
      <c r="G3" s="1">
        <v>376182.0</v>
      </c>
      <c r="H3" s="1">
        <v>390711.0</v>
      </c>
      <c r="K3" s="1">
        <f t="shared" si="1"/>
        <v>766893</v>
      </c>
      <c r="N3" s="1" t="s">
        <v>12</v>
      </c>
    </row>
    <row r="4">
      <c r="A4" s="1">
        <v>14.0</v>
      </c>
      <c r="B4" s="1">
        <v>1.45016158E13</v>
      </c>
      <c r="C4" s="1" t="s">
        <v>13</v>
      </c>
      <c r="D4" s="1">
        <v>1709930.0</v>
      </c>
      <c r="E4" s="1">
        <v>17.0</v>
      </c>
      <c r="F4" s="1">
        <v>783943.0</v>
      </c>
      <c r="G4" s="1">
        <v>290912.0</v>
      </c>
      <c r="H4" s="1">
        <v>200517.0</v>
      </c>
      <c r="K4" s="1">
        <f t="shared" si="1"/>
        <v>491429</v>
      </c>
      <c r="P4" s="1" t="s">
        <v>14112</v>
      </c>
    </row>
    <row r="5">
      <c r="A5" s="1">
        <v>10.0</v>
      </c>
      <c r="B5" s="1">
        <v>1.05013001E13</v>
      </c>
      <c r="C5" s="1" t="s">
        <v>14</v>
      </c>
      <c r="D5" s="1">
        <v>1200390.0</v>
      </c>
      <c r="E5" s="1">
        <v>17.0</v>
      </c>
      <c r="F5" s="1">
        <v>451479.0</v>
      </c>
      <c r="G5" s="1">
        <v>139461.0</v>
      </c>
      <c r="H5" s="1">
        <v>138098.0</v>
      </c>
      <c r="K5" s="1">
        <f t="shared" si="1"/>
        <v>277559</v>
      </c>
      <c r="N5" s="1" t="s">
        <v>15</v>
      </c>
      <c r="P5" s="1" t="s">
        <v>14113</v>
      </c>
    </row>
    <row r="6">
      <c r="A6" s="1">
        <v>39.0</v>
      </c>
      <c r="B6" s="1">
        <v>3.95051001E13</v>
      </c>
      <c r="C6" s="1" t="s">
        <v>16</v>
      </c>
      <c r="D6" s="1">
        <v>4218990.0</v>
      </c>
      <c r="E6" s="1">
        <v>17.0</v>
      </c>
      <c r="F6" s="1">
        <v>321363.0</v>
      </c>
      <c r="G6" s="1">
        <v>140449.0</v>
      </c>
      <c r="H6" s="1">
        <v>80566.0</v>
      </c>
      <c r="K6" s="1">
        <f t="shared" si="1"/>
        <v>221015</v>
      </c>
      <c r="P6" s="1" t="s">
        <v>14114</v>
      </c>
    </row>
    <row r="7">
      <c r="A7" s="1">
        <v>29.0</v>
      </c>
      <c r="B7" s="1">
        <v>2.95002001E13</v>
      </c>
      <c r="C7" s="1" t="s">
        <v>17</v>
      </c>
      <c r="D7" s="1">
        <v>3200060.0</v>
      </c>
      <c r="E7" s="1">
        <v>17.0</v>
      </c>
      <c r="F7" s="1">
        <v>309987.0</v>
      </c>
      <c r="G7" s="1">
        <v>97919.0</v>
      </c>
      <c r="H7" s="1">
        <v>113637.0</v>
      </c>
      <c r="K7" s="1">
        <f t="shared" si="1"/>
        <v>211556</v>
      </c>
      <c r="N7" s="1" t="s">
        <v>14115</v>
      </c>
    </row>
    <row r="8">
      <c r="A8" s="1">
        <v>10.0</v>
      </c>
      <c r="B8" s="1">
        <v>1.05029001E13</v>
      </c>
      <c r="C8" s="1" t="s">
        <v>18</v>
      </c>
      <c r="D8" s="1">
        <v>1200870.0</v>
      </c>
      <c r="E8" s="1">
        <v>17.0</v>
      </c>
      <c r="F8" s="1">
        <v>302331.0</v>
      </c>
      <c r="G8" s="1">
        <v>68690.0</v>
      </c>
      <c r="H8" s="1">
        <v>86051.0</v>
      </c>
      <c r="K8" s="1">
        <f t="shared" si="1"/>
        <v>154741</v>
      </c>
      <c r="N8" s="1" t="s">
        <v>14116</v>
      </c>
      <c r="P8" s="1" t="s">
        <v>14117</v>
      </c>
    </row>
    <row r="9">
      <c r="A9" s="1">
        <v>44.0</v>
      </c>
      <c r="B9" s="1">
        <v>4.45101011E13</v>
      </c>
      <c r="C9" s="1" t="s">
        <v>20</v>
      </c>
      <c r="D9" s="1">
        <v>4823640.0</v>
      </c>
      <c r="E9" s="1">
        <v>17.0</v>
      </c>
      <c r="F9" s="1">
        <v>298648.0</v>
      </c>
      <c r="G9" s="1">
        <v>91977.0</v>
      </c>
      <c r="H9" s="1">
        <v>113619.0</v>
      </c>
      <c r="K9" s="1">
        <f t="shared" si="1"/>
        <v>205596</v>
      </c>
      <c r="N9" s="2" t="s">
        <v>14118</v>
      </c>
    </row>
    <row r="10">
      <c r="A10" s="1">
        <v>10.0</v>
      </c>
      <c r="B10" s="1">
        <v>1.05006001E13</v>
      </c>
      <c r="C10" s="1" t="s">
        <v>21</v>
      </c>
      <c r="D10" s="1">
        <v>1200180.0</v>
      </c>
      <c r="E10" s="1">
        <v>17.0</v>
      </c>
      <c r="F10" s="1">
        <v>295473.0</v>
      </c>
      <c r="G10" s="1">
        <v>67179.0</v>
      </c>
      <c r="H10" s="1">
        <v>85690.0</v>
      </c>
      <c r="K10" s="1">
        <f t="shared" si="1"/>
        <v>152869</v>
      </c>
      <c r="N10" s="1">
        <f>COUNTIF(K:K, "0")</f>
        <v>1095</v>
      </c>
    </row>
    <row r="11">
      <c r="A11" s="1">
        <v>44.0</v>
      </c>
      <c r="B11" s="1">
        <v>4.45057005E13</v>
      </c>
      <c r="C11" s="1" t="s">
        <v>23</v>
      </c>
      <c r="D11" s="1">
        <v>4816230.0</v>
      </c>
      <c r="E11" s="1">
        <v>17.0</v>
      </c>
      <c r="F11" s="1">
        <v>282730.0</v>
      </c>
      <c r="G11" s="1">
        <v>74407.0</v>
      </c>
      <c r="H11" s="1">
        <v>105876.0</v>
      </c>
      <c r="K11" s="1">
        <f t="shared" si="1"/>
        <v>180283</v>
      </c>
      <c r="N11" s="2" t="s">
        <v>14119</v>
      </c>
    </row>
    <row r="12">
      <c r="A12" s="1">
        <v>5.0</v>
      </c>
      <c r="B12" s="1">
        <v>5.1019019302E12</v>
      </c>
      <c r="C12" s="1" t="s">
        <v>25</v>
      </c>
      <c r="D12" s="1">
        <v>691078.0</v>
      </c>
      <c r="E12" s="1">
        <v>17.0</v>
      </c>
      <c r="F12" s="1">
        <v>279226.0</v>
      </c>
      <c r="G12" s="1">
        <v>21070.0</v>
      </c>
      <c r="H12" s="1">
        <v>1593.0</v>
      </c>
      <c r="K12" s="1">
        <f t="shared" si="1"/>
        <v>22663</v>
      </c>
      <c r="N12" s="1" t="s">
        <v>14120</v>
      </c>
    </row>
    <row r="13">
      <c r="A13" s="1">
        <v>12.0</v>
      </c>
      <c r="B13" s="1">
        <v>1.200000003E13</v>
      </c>
      <c r="C13" s="1" t="s">
        <v>26</v>
      </c>
      <c r="D13" s="1">
        <v>1500030.0</v>
      </c>
      <c r="E13" s="1">
        <v>17.0</v>
      </c>
      <c r="F13" s="1">
        <v>252145.0</v>
      </c>
      <c r="G13" s="1">
        <v>50391.0</v>
      </c>
      <c r="H13" s="1">
        <v>54850.0</v>
      </c>
      <c r="K13" s="1">
        <f t="shared" si="1"/>
        <v>105241</v>
      </c>
      <c r="N13" s="2" t="s">
        <v>14121</v>
      </c>
    </row>
    <row r="14">
      <c r="A14" s="1">
        <v>43.0</v>
      </c>
      <c r="B14" s="1">
        <v>4.31079079301E13</v>
      </c>
      <c r="C14" s="1" t="s">
        <v>27</v>
      </c>
      <c r="D14" s="1">
        <v>4700148.0</v>
      </c>
      <c r="E14" s="1">
        <v>17.0</v>
      </c>
      <c r="F14" s="1">
        <v>234529.0</v>
      </c>
      <c r="G14" s="1">
        <v>77236.0</v>
      </c>
      <c r="H14" s="1">
        <v>78971.0</v>
      </c>
      <c r="K14" s="1">
        <f t="shared" si="1"/>
        <v>156207</v>
      </c>
      <c r="N14" s="1" t="s">
        <v>14122</v>
      </c>
    </row>
    <row r="15">
      <c r="A15" s="1">
        <v>10.0</v>
      </c>
      <c r="B15" s="1">
        <v>1.05048001E13</v>
      </c>
      <c r="C15" s="1" t="s">
        <v>29</v>
      </c>
      <c r="D15" s="1">
        <v>1201440.0</v>
      </c>
      <c r="E15" s="1">
        <v>17.0</v>
      </c>
      <c r="F15" s="1">
        <v>223697.0</v>
      </c>
      <c r="G15" s="1">
        <v>63326.0</v>
      </c>
      <c r="H15" s="1">
        <v>85311.0</v>
      </c>
      <c r="K15" s="1">
        <f t="shared" si="1"/>
        <v>148637</v>
      </c>
      <c r="N15" s="1">
        <f>1095/14306</f>
        <v>0.07654131134</v>
      </c>
      <c r="O15" s="1" t="s">
        <v>14123</v>
      </c>
    </row>
    <row r="16">
      <c r="A16" s="1">
        <v>10.0</v>
      </c>
      <c r="B16" s="1">
        <v>1.05050001E13</v>
      </c>
      <c r="C16" s="1" t="s">
        <v>31</v>
      </c>
      <c r="D16" s="1">
        <v>1201500.0</v>
      </c>
      <c r="E16" s="1">
        <v>17.0</v>
      </c>
      <c r="F16" s="1">
        <v>199694.0</v>
      </c>
      <c r="G16" s="1">
        <v>51170.0</v>
      </c>
      <c r="H16" s="1">
        <v>69596.0</v>
      </c>
      <c r="K16" s="1">
        <f t="shared" si="1"/>
        <v>120766</v>
      </c>
      <c r="N16" s="1" t="s">
        <v>14124</v>
      </c>
    </row>
    <row r="17">
      <c r="A17" s="1">
        <v>50.0</v>
      </c>
      <c r="B17" s="1">
        <v>5.05041029E13</v>
      </c>
      <c r="C17" s="1" t="s">
        <v>32</v>
      </c>
      <c r="D17" s="1">
        <v>5509600.0</v>
      </c>
      <c r="E17" s="1">
        <v>17.0</v>
      </c>
      <c r="F17" s="1">
        <v>186666.0</v>
      </c>
      <c r="G17" s="1">
        <v>76862.0</v>
      </c>
      <c r="H17" s="1">
        <v>47962.0</v>
      </c>
      <c r="K17" s="1">
        <f t="shared" si="1"/>
        <v>124824</v>
      </c>
    </row>
    <row r="18">
      <c r="A18" s="1">
        <v>9.0</v>
      </c>
      <c r="B18" s="1">
        <v>9.2001001301E12</v>
      </c>
      <c r="C18" s="1" t="s">
        <v>33</v>
      </c>
      <c r="D18" s="1">
        <v>1100030.0</v>
      </c>
      <c r="E18" s="1">
        <v>17.0</v>
      </c>
      <c r="F18" s="1">
        <v>167840.0</v>
      </c>
      <c r="G18" s="1">
        <v>30030.0</v>
      </c>
      <c r="H18" s="1">
        <v>26141.0</v>
      </c>
      <c r="K18" s="1">
        <f t="shared" si="1"/>
        <v>56171</v>
      </c>
    </row>
    <row r="19">
      <c r="A19" s="1">
        <v>5.0</v>
      </c>
      <c r="B19" s="1">
        <v>5.5037039E12</v>
      </c>
      <c r="C19" s="1" t="s">
        <v>35</v>
      </c>
      <c r="D19" s="1">
        <v>634320.0</v>
      </c>
      <c r="E19" s="1">
        <v>17.0</v>
      </c>
      <c r="F19" s="1">
        <v>167351.0</v>
      </c>
      <c r="G19" s="1">
        <v>40613.0</v>
      </c>
      <c r="H19" s="1">
        <v>56186.0</v>
      </c>
      <c r="K19" s="1">
        <f t="shared" si="1"/>
        <v>96799</v>
      </c>
      <c r="N19" s="1" t="s">
        <v>14125</v>
      </c>
    </row>
    <row r="20">
      <c r="A20" s="1">
        <v>21.0</v>
      </c>
      <c r="B20" s="1">
        <v>2.12004001301E13</v>
      </c>
      <c r="C20" s="1" t="s">
        <v>36</v>
      </c>
      <c r="D20" s="1">
        <v>2400090.0</v>
      </c>
      <c r="E20" s="1">
        <v>17.0</v>
      </c>
      <c r="F20" s="1">
        <v>162251.0</v>
      </c>
      <c r="G20" s="1">
        <v>58673.0</v>
      </c>
      <c r="H20" s="1">
        <v>51062.0</v>
      </c>
      <c r="K20" s="1">
        <f t="shared" si="1"/>
        <v>109735</v>
      </c>
      <c r="N20" s="1" t="s">
        <v>14126</v>
      </c>
    </row>
    <row r="21" ht="15.75" customHeight="1">
      <c r="A21" s="1">
        <v>18.0</v>
      </c>
      <c r="B21" s="1">
        <v>1.85056002E13</v>
      </c>
      <c r="C21" s="1" t="s">
        <v>38</v>
      </c>
      <c r="D21" s="1">
        <v>2102990.0</v>
      </c>
      <c r="E21" s="1">
        <v>17.0</v>
      </c>
      <c r="F21" s="1">
        <v>158335.0</v>
      </c>
      <c r="G21" s="1">
        <v>41885.0</v>
      </c>
      <c r="H21" s="1">
        <v>55298.0</v>
      </c>
      <c r="K21" s="1">
        <f t="shared" si="1"/>
        <v>97183</v>
      </c>
      <c r="N21" s="1" t="s">
        <v>14127</v>
      </c>
    </row>
    <row r="22" ht="15.75" customHeight="1">
      <c r="A22" s="1">
        <v>23.0</v>
      </c>
      <c r="B22" s="1">
        <v>2.35082804E13</v>
      </c>
      <c r="C22" s="1" t="s">
        <v>39</v>
      </c>
      <c r="D22" s="1">
        <v>2601103.0</v>
      </c>
      <c r="E22" s="1">
        <v>17.0</v>
      </c>
      <c r="F22" s="1">
        <v>155600.0</v>
      </c>
      <c r="G22" s="1">
        <v>79707.0</v>
      </c>
      <c r="H22" s="1">
        <v>42537.0</v>
      </c>
      <c r="K22" s="1">
        <f t="shared" si="1"/>
        <v>122244</v>
      </c>
    </row>
    <row r="23" ht="15.75" customHeight="1">
      <c r="A23" s="1">
        <v>34.0</v>
      </c>
      <c r="B23" s="1">
        <v>3.41060060301E13</v>
      </c>
      <c r="C23" s="1" t="s">
        <v>40</v>
      </c>
      <c r="D23" s="1">
        <v>3702970.0</v>
      </c>
      <c r="E23" s="1">
        <v>17.0</v>
      </c>
      <c r="F23" s="1">
        <v>149059.0</v>
      </c>
      <c r="G23" s="1">
        <v>45712.0</v>
      </c>
      <c r="H23" s="1">
        <v>50930.0</v>
      </c>
      <c r="K23" s="1">
        <f t="shared" si="1"/>
        <v>96642</v>
      </c>
      <c r="N23" s="1" t="s">
        <v>14128</v>
      </c>
    </row>
    <row r="24" ht="15.75" customHeight="1">
      <c r="A24" s="1">
        <v>10.0</v>
      </c>
      <c r="B24" s="1">
        <v>1.05016001E13</v>
      </c>
      <c r="C24" s="1" t="s">
        <v>41</v>
      </c>
      <c r="D24" s="1">
        <v>1200480.0</v>
      </c>
      <c r="E24" s="1">
        <v>17.0</v>
      </c>
      <c r="F24" s="1">
        <v>148120.0</v>
      </c>
      <c r="G24" s="1">
        <v>41233.0</v>
      </c>
      <c r="H24" s="1">
        <v>50523.0</v>
      </c>
      <c r="K24" s="1">
        <f t="shared" si="1"/>
        <v>91756</v>
      </c>
      <c r="N24" s="1" t="s">
        <v>14129</v>
      </c>
    </row>
    <row r="25" ht="15.75" customHeight="1">
      <c r="A25" s="1">
        <v>11.0</v>
      </c>
      <c r="B25" s="1">
        <v>1.15067002E13</v>
      </c>
      <c r="C25" s="1" t="s">
        <v>42</v>
      </c>
      <c r="D25" s="1">
        <v>1302550.0</v>
      </c>
      <c r="E25" s="1">
        <v>17.0</v>
      </c>
      <c r="F25" s="1">
        <v>145818.0</v>
      </c>
      <c r="G25" s="1">
        <v>42114.0</v>
      </c>
      <c r="H25" s="1">
        <v>66341.0</v>
      </c>
      <c r="K25" s="1">
        <f t="shared" si="1"/>
        <v>108455</v>
      </c>
    </row>
    <row r="26" ht="15.75" customHeight="1">
      <c r="A26" s="1">
        <v>21.0</v>
      </c>
      <c r="B26" s="1">
        <v>2.11017016301E13</v>
      </c>
      <c r="C26" s="1" t="s">
        <v>43</v>
      </c>
      <c r="D26" s="1">
        <v>2400510.0</v>
      </c>
      <c r="E26" s="1">
        <v>17.0</v>
      </c>
      <c r="F26" s="1">
        <v>145542.0</v>
      </c>
      <c r="G26" s="1">
        <v>36774.0</v>
      </c>
      <c r="H26" s="1">
        <v>56695.0</v>
      </c>
      <c r="K26" s="1">
        <f t="shared" si="1"/>
        <v>93469</v>
      </c>
    </row>
    <row r="27" ht="15.75" customHeight="1">
      <c r="A27" s="1">
        <v>44.0</v>
      </c>
      <c r="B27" s="1">
        <v>4.45015013E13</v>
      </c>
      <c r="C27" s="1" t="s">
        <v>44</v>
      </c>
      <c r="D27" s="1">
        <v>4838730.0</v>
      </c>
      <c r="E27" s="1">
        <v>17.0</v>
      </c>
      <c r="F27" s="1">
        <v>131959.0</v>
      </c>
      <c r="G27" s="1">
        <v>28066.0</v>
      </c>
      <c r="H27" s="1">
        <v>41842.0</v>
      </c>
      <c r="K27" s="1">
        <f t="shared" si="1"/>
        <v>69908</v>
      </c>
    </row>
    <row r="28" ht="15.75" customHeight="1">
      <c r="A28" s="1">
        <v>44.0</v>
      </c>
      <c r="B28" s="1">
        <v>4.45220013E13</v>
      </c>
      <c r="C28" s="1" t="s">
        <v>45</v>
      </c>
      <c r="D28" s="1">
        <v>4819700.0</v>
      </c>
      <c r="E28" s="1">
        <v>17.0</v>
      </c>
      <c r="F28" s="1">
        <v>129111.0</v>
      </c>
      <c r="G28" s="1">
        <v>38507.0</v>
      </c>
      <c r="H28" s="1">
        <v>42265.0</v>
      </c>
      <c r="K28" s="1">
        <f t="shared" si="1"/>
        <v>80772</v>
      </c>
    </row>
    <row r="29" ht="15.75" customHeight="1">
      <c r="A29" s="1">
        <v>10.0</v>
      </c>
      <c r="B29" s="1">
        <v>1.05053001E13</v>
      </c>
      <c r="C29" s="1" t="s">
        <v>46</v>
      </c>
      <c r="D29" s="1">
        <v>1201590.0</v>
      </c>
      <c r="E29" s="1">
        <v>17.0</v>
      </c>
      <c r="F29" s="1">
        <v>128181.0</v>
      </c>
      <c r="G29" s="1">
        <v>32278.0</v>
      </c>
      <c r="H29" s="1">
        <v>47394.0</v>
      </c>
      <c r="K29" s="1">
        <f t="shared" si="1"/>
        <v>79672</v>
      </c>
    </row>
    <row r="30" ht="15.75" customHeight="1">
      <c r="A30" s="1">
        <v>47.0</v>
      </c>
      <c r="B30" s="1">
        <v>4.71030030301E13</v>
      </c>
      <c r="C30" s="1" t="s">
        <v>47</v>
      </c>
      <c r="D30" s="1">
        <v>5101260.0</v>
      </c>
      <c r="E30" s="1">
        <v>17.0</v>
      </c>
      <c r="F30" s="1">
        <v>126916.0</v>
      </c>
      <c r="G30" s="1">
        <v>21035.0</v>
      </c>
      <c r="H30" s="1">
        <v>36886.0</v>
      </c>
      <c r="K30" s="1">
        <f t="shared" si="1"/>
        <v>57921</v>
      </c>
    </row>
    <row r="31" ht="15.75" customHeight="1">
      <c r="A31" s="1">
        <v>32.0</v>
      </c>
      <c r="B31" s="1">
        <v>3.25001001E13</v>
      </c>
      <c r="C31" s="1" t="s">
        <v>48</v>
      </c>
      <c r="D31" s="1">
        <v>3500060.0</v>
      </c>
      <c r="E31" s="1">
        <v>17.0</v>
      </c>
      <c r="F31" s="1">
        <v>125521.0</v>
      </c>
      <c r="G31" s="1">
        <v>36776.0</v>
      </c>
      <c r="H31" s="1">
        <v>29.0</v>
      </c>
      <c r="K31" s="1">
        <f t="shared" si="1"/>
        <v>36805</v>
      </c>
    </row>
    <row r="32" ht="15.75" customHeight="1">
      <c r="A32" s="1">
        <v>5.0</v>
      </c>
      <c r="B32" s="1">
        <v>5.5010039E12</v>
      </c>
      <c r="C32" s="1" t="s">
        <v>49</v>
      </c>
      <c r="D32" s="1">
        <v>614550.0</v>
      </c>
      <c r="E32" s="1">
        <v>17.0</v>
      </c>
      <c r="F32" s="1">
        <v>125265.0</v>
      </c>
      <c r="G32" s="1">
        <v>43997.0</v>
      </c>
      <c r="H32" s="1">
        <v>51427.0</v>
      </c>
      <c r="K32" s="1">
        <f t="shared" si="1"/>
        <v>95424</v>
      </c>
    </row>
    <row r="33" ht="15.75" customHeight="1">
      <c r="A33" s="1">
        <v>43.0</v>
      </c>
      <c r="B33" s="1">
        <v>4.32019003301E13</v>
      </c>
      <c r="C33" s="1" t="s">
        <v>50</v>
      </c>
      <c r="D33" s="1">
        <v>4703180.0</v>
      </c>
      <c r="E33" s="1">
        <v>17.0</v>
      </c>
      <c r="F33" s="1">
        <v>120235.0</v>
      </c>
      <c r="G33" s="1">
        <v>31889.0</v>
      </c>
      <c r="H33" s="1">
        <v>49974.0</v>
      </c>
      <c r="K33" s="1">
        <f t="shared" si="1"/>
        <v>81863</v>
      </c>
    </row>
    <row r="34" ht="15.75" customHeight="1">
      <c r="A34" s="1">
        <v>6.0</v>
      </c>
      <c r="B34" s="1">
        <v>6.5016001E12</v>
      </c>
      <c r="C34" s="1" t="s">
        <v>51</v>
      </c>
      <c r="D34" s="1">
        <v>803360.0</v>
      </c>
      <c r="E34" s="1">
        <v>17.0</v>
      </c>
      <c r="F34" s="1">
        <v>119226.0</v>
      </c>
      <c r="G34" s="1">
        <v>31710.0</v>
      </c>
      <c r="H34" s="1">
        <v>36554.0</v>
      </c>
      <c r="K34" s="1">
        <f t="shared" si="1"/>
        <v>68264</v>
      </c>
    </row>
    <row r="35" ht="15.75" customHeight="1">
      <c r="A35" s="1">
        <v>10.0</v>
      </c>
      <c r="B35" s="1">
        <v>1.05036001E13</v>
      </c>
      <c r="C35" s="1" t="s">
        <v>52</v>
      </c>
      <c r="D35" s="1">
        <v>1201080.0</v>
      </c>
      <c r="E35" s="1">
        <v>17.0</v>
      </c>
      <c r="F35" s="1">
        <v>117407.0</v>
      </c>
      <c r="G35" s="1">
        <v>28822.0</v>
      </c>
      <c r="H35" s="1">
        <v>41540.0</v>
      </c>
      <c r="K35" s="1">
        <f t="shared" si="1"/>
        <v>70362</v>
      </c>
    </row>
    <row r="36" ht="15.75" customHeight="1">
      <c r="A36" s="1">
        <v>21.0</v>
      </c>
      <c r="B36" s="1">
        <v>2.11016015301E13</v>
      </c>
      <c r="C36" s="1" t="s">
        <v>53</v>
      </c>
      <c r="D36" s="1">
        <v>2400480.0</v>
      </c>
      <c r="E36" s="1">
        <v>17.0</v>
      </c>
      <c r="F36" s="1">
        <v>116366.0</v>
      </c>
      <c r="G36" s="1">
        <v>24555.0</v>
      </c>
      <c r="H36" s="1">
        <v>38565.0</v>
      </c>
      <c r="K36" s="1">
        <f t="shared" si="1"/>
        <v>63120</v>
      </c>
    </row>
    <row r="37" ht="15.75" customHeight="1">
      <c r="A37" s="1">
        <v>10.0</v>
      </c>
      <c r="B37" s="1">
        <v>1.05052001E13</v>
      </c>
      <c r="C37" s="1" t="s">
        <v>54</v>
      </c>
      <c r="D37" s="1">
        <v>1201560.0</v>
      </c>
      <c r="E37" s="1">
        <v>17.0</v>
      </c>
      <c r="F37" s="1">
        <v>113961.0</v>
      </c>
      <c r="G37" s="1">
        <v>27477.0</v>
      </c>
      <c r="H37" s="1">
        <v>39964.0</v>
      </c>
      <c r="K37" s="1">
        <f t="shared" si="1"/>
        <v>67441</v>
      </c>
    </row>
    <row r="38" ht="15.75" customHeight="1">
      <c r="A38" s="1">
        <v>44.0</v>
      </c>
      <c r="B38" s="1">
        <v>4.4501501E13</v>
      </c>
      <c r="C38" s="1" t="s">
        <v>55</v>
      </c>
      <c r="D38" s="1">
        <v>4833120.0</v>
      </c>
      <c r="E38" s="1">
        <v>17.0</v>
      </c>
      <c r="F38" s="1">
        <v>112764.0</v>
      </c>
      <c r="G38" s="1">
        <v>20958.0</v>
      </c>
      <c r="H38" s="1">
        <v>30680.0</v>
      </c>
      <c r="K38" s="1">
        <f t="shared" si="1"/>
        <v>51638</v>
      </c>
    </row>
    <row r="39" ht="15.75" customHeight="1">
      <c r="A39" s="1">
        <v>44.0</v>
      </c>
      <c r="B39" s="1">
        <v>4.45227001E13</v>
      </c>
      <c r="C39" s="1" t="s">
        <v>56</v>
      </c>
      <c r="D39" s="1">
        <v>4808940.0</v>
      </c>
      <c r="E39" s="1">
        <v>17.0</v>
      </c>
      <c r="F39" s="1">
        <v>111614.0</v>
      </c>
      <c r="G39" s="1">
        <v>25200.0</v>
      </c>
      <c r="H39" s="1">
        <v>28484.0</v>
      </c>
      <c r="K39" s="1">
        <f t="shared" si="1"/>
        <v>53684</v>
      </c>
    </row>
    <row r="40" ht="15.75" customHeight="1">
      <c r="A40" s="1">
        <v>5.0</v>
      </c>
      <c r="B40" s="1">
        <v>5.5019058E12</v>
      </c>
      <c r="C40" s="1" t="s">
        <v>57</v>
      </c>
      <c r="D40" s="1">
        <v>622500.0</v>
      </c>
      <c r="E40" s="1">
        <v>17.0</v>
      </c>
      <c r="F40" s="1">
        <v>110084.0</v>
      </c>
      <c r="G40" s="1">
        <v>29158.0</v>
      </c>
      <c r="H40" s="1">
        <v>29984.0</v>
      </c>
      <c r="K40" s="1">
        <f t="shared" si="1"/>
        <v>59142</v>
      </c>
    </row>
    <row r="41" ht="15.75" customHeight="1">
      <c r="A41" s="1">
        <v>34.0</v>
      </c>
      <c r="B41" s="1">
        <v>3.41092092301E13</v>
      </c>
      <c r="C41" s="1" t="s">
        <v>58</v>
      </c>
      <c r="D41" s="1">
        <v>3704720.0</v>
      </c>
      <c r="E41" s="1">
        <v>17.0</v>
      </c>
      <c r="F41" s="1">
        <v>106392.0</v>
      </c>
      <c r="G41" s="1">
        <v>26537.0</v>
      </c>
      <c r="H41" s="1">
        <v>30995.0</v>
      </c>
      <c r="K41" s="1">
        <f t="shared" si="1"/>
        <v>57532</v>
      </c>
    </row>
    <row r="42" ht="15.75" customHeight="1">
      <c r="A42" s="1">
        <v>21.0</v>
      </c>
      <c r="B42" s="1">
        <v>2.11003003301E13</v>
      </c>
      <c r="C42" s="1" t="s">
        <v>59</v>
      </c>
      <c r="D42" s="1">
        <v>2400120.0</v>
      </c>
      <c r="E42" s="1">
        <v>17.0</v>
      </c>
      <c r="F42" s="1">
        <v>105625.0</v>
      </c>
      <c r="G42" s="1">
        <v>28301.0</v>
      </c>
      <c r="H42" s="1">
        <v>31376.0</v>
      </c>
      <c r="K42" s="1">
        <f t="shared" si="1"/>
        <v>59677</v>
      </c>
    </row>
    <row r="43" ht="15.75" customHeight="1">
      <c r="A43" s="1">
        <v>44.0</v>
      </c>
      <c r="B43" s="1">
        <v>4.45101002E13</v>
      </c>
      <c r="C43" s="1" t="s">
        <v>60</v>
      </c>
      <c r="D43" s="1">
        <v>4807710.0</v>
      </c>
      <c r="E43" s="1">
        <v>17.0</v>
      </c>
      <c r="F43" s="1">
        <v>103607.0</v>
      </c>
      <c r="G43" s="1">
        <v>25962.0</v>
      </c>
      <c r="H43" s="1">
        <v>41134.0</v>
      </c>
      <c r="K43" s="1">
        <f t="shared" si="1"/>
        <v>67096</v>
      </c>
    </row>
    <row r="44" ht="15.75" customHeight="1">
      <c r="A44" s="1">
        <v>5.0</v>
      </c>
      <c r="B44" s="1">
        <v>5.1037037301E12</v>
      </c>
      <c r="C44" s="1" t="s">
        <v>61</v>
      </c>
      <c r="D44" s="1">
        <v>691030.0</v>
      </c>
      <c r="E44" s="1">
        <v>17.0</v>
      </c>
      <c r="F44" s="1">
        <v>102594.0</v>
      </c>
      <c r="G44" s="1">
        <v>11021.0</v>
      </c>
      <c r="H44" s="1">
        <v>301.0</v>
      </c>
      <c r="K44" s="1">
        <f t="shared" si="1"/>
        <v>11322</v>
      </c>
    </row>
    <row r="45" ht="15.75" customHeight="1">
      <c r="A45" s="1">
        <v>34.0</v>
      </c>
      <c r="B45" s="1">
        <v>3.41041041303E13</v>
      </c>
      <c r="C45" s="1" t="s">
        <v>62</v>
      </c>
      <c r="D45" s="1">
        <v>3701920.0</v>
      </c>
      <c r="E45" s="1">
        <v>17.0</v>
      </c>
      <c r="F45" s="1">
        <v>102342.0</v>
      </c>
      <c r="G45" s="1">
        <v>26721.0</v>
      </c>
      <c r="H45" s="1">
        <v>34505.0</v>
      </c>
      <c r="K45" s="1">
        <f t="shared" si="1"/>
        <v>61226</v>
      </c>
    </row>
    <row r="46" ht="15.75" customHeight="1">
      <c r="A46" s="1">
        <v>11.0</v>
      </c>
      <c r="B46" s="1">
        <v>1.15044002E13</v>
      </c>
      <c r="C46" s="1" t="s">
        <v>63</v>
      </c>
      <c r="D46" s="1">
        <v>1301740.0</v>
      </c>
      <c r="E46" s="1">
        <v>17.0</v>
      </c>
      <c r="F46" s="1">
        <v>100607.0</v>
      </c>
      <c r="G46" s="1">
        <v>30552.0</v>
      </c>
      <c r="H46" s="1">
        <v>44486.0</v>
      </c>
      <c r="K46" s="1">
        <f t="shared" si="1"/>
        <v>75038</v>
      </c>
    </row>
    <row r="47" ht="15.75" customHeight="1">
      <c r="A47" s="1">
        <v>36.0</v>
      </c>
      <c r="B47" s="1">
        <v>3.65018009E13</v>
      </c>
      <c r="C47" s="1" t="s">
        <v>64</v>
      </c>
      <c r="D47" s="1">
        <v>3904378.0</v>
      </c>
      <c r="E47" s="1">
        <v>17.0</v>
      </c>
      <c r="F47" s="1">
        <v>99917.0</v>
      </c>
      <c r="G47" s="1">
        <v>46218.0</v>
      </c>
      <c r="H47" s="1">
        <v>20288.0</v>
      </c>
      <c r="K47" s="1">
        <f t="shared" si="1"/>
        <v>66506</v>
      </c>
    </row>
    <row r="48" ht="15.75" customHeight="1">
      <c r="A48" s="1">
        <v>36.0</v>
      </c>
      <c r="B48" s="1">
        <v>3.65025003E13</v>
      </c>
      <c r="C48" s="1" t="s">
        <v>65</v>
      </c>
      <c r="D48" s="1">
        <v>3904380.0</v>
      </c>
      <c r="E48" s="1">
        <v>17.0</v>
      </c>
      <c r="F48" s="1">
        <v>95592.0</v>
      </c>
      <c r="G48" s="1">
        <v>37253.0</v>
      </c>
      <c r="H48" s="1">
        <v>27871.0</v>
      </c>
      <c r="K48" s="1">
        <f t="shared" si="1"/>
        <v>65124</v>
      </c>
    </row>
    <row r="49" ht="15.75" customHeight="1">
      <c r="A49" s="1">
        <v>44.0</v>
      </c>
      <c r="B49" s="1">
        <v>4.45071701E13</v>
      </c>
      <c r="C49" s="1" t="s">
        <v>66</v>
      </c>
      <c r="D49" s="1">
        <v>4818300.0</v>
      </c>
      <c r="E49" s="1">
        <v>17.0</v>
      </c>
      <c r="F49" s="1">
        <v>93380.0</v>
      </c>
      <c r="G49" s="1">
        <v>27254.0</v>
      </c>
      <c r="H49" s="1">
        <v>26902.0</v>
      </c>
      <c r="K49" s="1">
        <f t="shared" si="1"/>
        <v>54156</v>
      </c>
    </row>
    <row r="50" ht="15.75" customHeight="1">
      <c r="A50" s="1">
        <v>44.0</v>
      </c>
      <c r="B50" s="1">
        <v>4.45014007E13</v>
      </c>
      <c r="C50" s="1" t="s">
        <v>67</v>
      </c>
      <c r="D50" s="1">
        <v>4825660.0</v>
      </c>
      <c r="E50" s="1">
        <v>17.0</v>
      </c>
      <c r="F50" s="1">
        <v>93112.0</v>
      </c>
      <c r="G50" s="1">
        <v>8561.0</v>
      </c>
      <c r="H50" s="1">
        <v>14444.0</v>
      </c>
      <c r="K50" s="1">
        <f t="shared" si="1"/>
        <v>23005</v>
      </c>
    </row>
    <row r="51" ht="15.75" customHeight="1">
      <c r="A51" s="1">
        <v>33.0</v>
      </c>
      <c r="B51" s="1">
        <v>3.32015005301E13</v>
      </c>
      <c r="C51" s="1" t="s">
        <v>68</v>
      </c>
      <c r="D51" s="1">
        <v>3605850.0</v>
      </c>
      <c r="E51" s="1">
        <v>17.0</v>
      </c>
      <c r="F51" s="1">
        <v>92833.0</v>
      </c>
      <c r="G51" s="1">
        <v>25208.0</v>
      </c>
      <c r="H51" s="1">
        <v>26521.0</v>
      </c>
      <c r="K51" s="1">
        <f t="shared" si="1"/>
        <v>51729</v>
      </c>
    </row>
    <row r="52" ht="15.75" customHeight="1">
      <c r="A52" s="1">
        <v>44.0</v>
      </c>
      <c r="B52" s="1">
        <v>4.45031001E13</v>
      </c>
      <c r="C52" s="1" t="s">
        <v>69</v>
      </c>
      <c r="D52" s="1">
        <v>4811680.0</v>
      </c>
      <c r="E52" s="1">
        <v>17.0</v>
      </c>
      <c r="F52" s="1">
        <v>89952.0</v>
      </c>
      <c r="G52" s="1">
        <v>26065.0</v>
      </c>
      <c r="H52" s="1">
        <v>36368.0</v>
      </c>
      <c r="K52" s="1">
        <f t="shared" si="1"/>
        <v>62433</v>
      </c>
    </row>
    <row r="53" ht="15.75" customHeight="1">
      <c r="A53" s="1">
        <v>44.0</v>
      </c>
      <c r="B53" s="1">
        <v>4.45101006E13</v>
      </c>
      <c r="C53" s="1" t="s">
        <v>70</v>
      </c>
      <c r="D53" s="1">
        <v>4816110.0</v>
      </c>
      <c r="E53" s="1">
        <v>17.0</v>
      </c>
      <c r="F53" s="1">
        <v>89206.0</v>
      </c>
      <c r="G53" s="1">
        <v>18384.0</v>
      </c>
      <c r="H53" s="1">
        <v>35782.0</v>
      </c>
      <c r="K53" s="1">
        <f t="shared" si="1"/>
        <v>54166</v>
      </c>
    </row>
    <row r="54" ht="15.75" customHeight="1">
      <c r="A54" s="1">
        <v>23.0</v>
      </c>
      <c r="B54" s="1">
        <v>2.35082401E13</v>
      </c>
      <c r="C54" s="1" t="s">
        <v>71</v>
      </c>
      <c r="D54" s="1">
        <v>2680995.0</v>
      </c>
      <c r="E54" s="1">
        <v>17.0</v>
      </c>
      <c r="F54" s="1">
        <v>88516.0</v>
      </c>
      <c r="G54" s="1">
        <v>6341.0</v>
      </c>
      <c r="H54" s="1">
        <v>0.0</v>
      </c>
      <c r="K54" s="1">
        <f t="shared" si="1"/>
        <v>6341</v>
      </c>
    </row>
    <row r="55" ht="15.75" customHeight="1">
      <c r="A55" s="1">
        <v>5.0</v>
      </c>
      <c r="B55" s="1">
        <v>5.5030501E12</v>
      </c>
      <c r="C55" s="1" t="s">
        <v>72</v>
      </c>
      <c r="D55" s="1">
        <v>635310.0</v>
      </c>
      <c r="E55" s="1">
        <v>17.0</v>
      </c>
      <c r="F55" s="1">
        <v>88330.0</v>
      </c>
      <c r="G55" s="1">
        <v>19290.0</v>
      </c>
      <c r="H55" s="1">
        <v>38275.0</v>
      </c>
      <c r="K55" s="1">
        <f t="shared" si="1"/>
        <v>57565</v>
      </c>
    </row>
    <row r="56" ht="15.75" customHeight="1">
      <c r="A56" s="1">
        <v>11.0</v>
      </c>
      <c r="B56" s="1">
        <v>1.15033001E13</v>
      </c>
      <c r="C56" s="1" t="s">
        <v>73</v>
      </c>
      <c r="D56" s="1">
        <v>1301290.0</v>
      </c>
      <c r="E56" s="1">
        <v>17.0</v>
      </c>
      <c r="F56" s="1">
        <v>88228.0</v>
      </c>
      <c r="G56" s="1">
        <v>23853.0</v>
      </c>
      <c r="H56" s="1">
        <v>31330.0</v>
      </c>
      <c r="K56" s="1">
        <f t="shared" si="1"/>
        <v>55183</v>
      </c>
    </row>
    <row r="57" ht="15.75" customHeight="1">
      <c r="A57" s="1">
        <v>22.0</v>
      </c>
      <c r="B57" s="1">
        <v>2.22013001301E13</v>
      </c>
      <c r="C57" s="1" t="s">
        <v>74</v>
      </c>
      <c r="D57" s="1">
        <v>2502790.0</v>
      </c>
      <c r="E57" s="1">
        <v>17.0</v>
      </c>
      <c r="F57" s="1">
        <v>87514.0</v>
      </c>
      <c r="G57" s="1">
        <v>36129.0</v>
      </c>
      <c r="H57" s="1">
        <v>17722.0</v>
      </c>
      <c r="K57" s="1">
        <f t="shared" si="1"/>
        <v>53851</v>
      </c>
    </row>
    <row r="58" ht="15.75" customHeight="1">
      <c r="A58" s="1">
        <v>19.0</v>
      </c>
      <c r="B58" s="1">
        <v>1.95017001E13</v>
      </c>
      <c r="C58" s="1" t="s">
        <v>75</v>
      </c>
      <c r="D58" s="1">
        <v>2200540.0</v>
      </c>
      <c r="E58" s="1">
        <v>17.0</v>
      </c>
      <c r="F58" s="1">
        <v>84468.0</v>
      </c>
      <c r="G58" s="1">
        <v>19499.0</v>
      </c>
      <c r="H58" s="1">
        <v>25229.0</v>
      </c>
      <c r="K58" s="1">
        <f t="shared" si="1"/>
        <v>44728</v>
      </c>
    </row>
    <row r="59" ht="15.75" customHeight="1">
      <c r="A59" s="1">
        <v>2.0</v>
      </c>
      <c r="B59" s="1">
        <v>2.2002001301E12</v>
      </c>
      <c r="C59" s="1" t="s">
        <v>76</v>
      </c>
      <c r="D59" s="1">
        <v>200180.0</v>
      </c>
      <c r="E59" s="1">
        <v>17.0</v>
      </c>
      <c r="F59" s="1">
        <v>83884.0</v>
      </c>
      <c r="G59" s="1">
        <v>15866.0</v>
      </c>
      <c r="H59" s="1">
        <v>20265.0</v>
      </c>
      <c r="K59" s="1">
        <f t="shared" si="1"/>
        <v>36131</v>
      </c>
    </row>
    <row r="60" ht="15.75" customHeight="1">
      <c r="A60" s="1">
        <v>11.0</v>
      </c>
      <c r="B60" s="1">
        <v>1.15060001E13</v>
      </c>
      <c r="C60" s="1" t="s">
        <v>77</v>
      </c>
      <c r="D60" s="1">
        <v>1300120.0</v>
      </c>
      <c r="E60" s="1">
        <v>17.0</v>
      </c>
      <c r="F60" s="1">
        <v>83140.0</v>
      </c>
      <c r="G60" s="1">
        <v>36262.0</v>
      </c>
      <c r="H60" s="1">
        <v>27236.0</v>
      </c>
      <c r="K60" s="1">
        <f t="shared" si="1"/>
        <v>63498</v>
      </c>
    </row>
    <row r="61" ht="15.75" customHeight="1">
      <c r="A61" s="1">
        <v>28.0</v>
      </c>
      <c r="B61" s="1">
        <v>2.85028042E13</v>
      </c>
      <c r="C61" s="1" t="s">
        <v>78</v>
      </c>
      <c r="D61" s="1">
        <v>3174820.0</v>
      </c>
      <c r="E61" s="1">
        <v>17.0</v>
      </c>
      <c r="F61" s="1">
        <v>80998.0</v>
      </c>
      <c r="G61" s="1">
        <v>20162.0</v>
      </c>
      <c r="H61" s="1">
        <v>25866.0</v>
      </c>
      <c r="K61" s="1">
        <f t="shared" si="1"/>
        <v>46028</v>
      </c>
    </row>
    <row r="62" ht="15.75" customHeight="1">
      <c r="A62" s="1">
        <v>11.0</v>
      </c>
      <c r="B62" s="1">
        <v>1.15060002E13</v>
      </c>
      <c r="C62" s="1" t="s">
        <v>79</v>
      </c>
      <c r="D62" s="1">
        <v>1302280.0</v>
      </c>
      <c r="E62" s="1">
        <v>17.0</v>
      </c>
      <c r="F62" s="1">
        <v>79910.0</v>
      </c>
      <c r="G62" s="1">
        <v>30351.0</v>
      </c>
      <c r="H62" s="1">
        <v>26087.0</v>
      </c>
      <c r="K62" s="1">
        <f t="shared" si="1"/>
        <v>56438</v>
      </c>
    </row>
    <row r="63" ht="15.75" customHeight="1">
      <c r="A63" s="1">
        <v>5.0</v>
      </c>
      <c r="B63" s="1">
        <v>5.5036049E12</v>
      </c>
      <c r="C63" s="1" t="s">
        <v>80</v>
      </c>
      <c r="D63" s="1">
        <v>634170.0</v>
      </c>
      <c r="E63" s="1">
        <v>17.0</v>
      </c>
      <c r="F63" s="1">
        <v>79463.0</v>
      </c>
      <c r="G63" s="1">
        <v>29062.0</v>
      </c>
      <c r="H63" s="1">
        <v>28329.0</v>
      </c>
      <c r="K63" s="1">
        <f t="shared" si="1"/>
        <v>57391</v>
      </c>
    </row>
    <row r="64" ht="15.75" customHeight="1">
      <c r="A64" s="1">
        <v>5.0</v>
      </c>
      <c r="B64" s="1">
        <v>5.5033042E12</v>
      </c>
      <c r="C64" s="1" t="s">
        <v>81</v>
      </c>
      <c r="D64" s="1">
        <v>691135.0</v>
      </c>
      <c r="E64" s="1">
        <v>17.0</v>
      </c>
      <c r="F64" s="1">
        <v>78594.0</v>
      </c>
      <c r="G64" s="1">
        <v>5437.0</v>
      </c>
      <c r="H64" s="1">
        <v>10631.0</v>
      </c>
      <c r="K64" s="1">
        <f t="shared" si="1"/>
        <v>16068</v>
      </c>
    </row>
    <row r="65" ht="15.75" customHeight="1">
      <c r="A65" s="1">
        <v>31.0</v>
      </c>
      <c r="B65" s="1">
        <v>3.10000000302E13</v>
      </c>
      <c r="C65" s="1" t="s">
        <v>82</v>
      </c>
      <c r="D65" s="1">
        <v>3411340.0</v>
      </c>
      <c r="E65" s="1">
        <v>17.0</v>
      </c>
      <c r="F65" s="1">
        <v>77505.0</v>
      </c>
      <c r="G65" s="1">
        <v>24992.0</v>
      </c>
      <c r="H65" s="1">
        <v>21124.0</v>
      </c>
      <c r="K65" s="1">
        <f t="shared" si="1"/>
        <v>46116</v>
      </c>
    </row>
    <row r="66" ht="15.75" customHeight="1">
      <c r="A66" s="1">
        <v>1.0</v>
      </c>
      <c r="B66" s="1">
        <v>1.5049001E12</v>
      </c>
      <c r="C66" s="1" t="s">
        <v>83</v>
      </c>
      <c r="D66" s="1">
        <v>102370.0</v>
      </c>
      <c r="E66" s="1">
        <v>17.0</v>
      </c>
      <c r="F66" s="1">
        <v>77276.0</v>
      </c>
      <c r="G66" s="1">
        <v>23951.0</v>
      </c>
      <c r="H66" s="1">
        <v>30852.0</v>
      </c>
      <c r="K66" s="1">
        <f t="shared" si="1"/>
        <v>54803</v>
      </c>
    </row>
    <row r="67" ht="15.75" customHeight="1">
      <c r="A67" s="1">
        <v>19.0</v>
      </c>
      <c r="B67" s="1">
        <v>1.95026001E13</v>
      </c>
      <c r="C67" s="1" t="s">
        <v>84</v>
      </c>
      <c r="D67" s="1">
        <v>2200840.0</v>
      </c>
      <c r="E67" s="1">
        <v>17.0</v>
      </c>
      <c r="F67" s="1">
        <v>76985.0</v>
      </c>
      <c r="G67" s="1">
        <v>25341.0</v>
      </c>
      <c r="H67" s="1">
        <v>21934.0</v>
      </c>
      <c r="K67" s="1">
        <f t="shared" si="1"/>
        <v>47275</v>
      </c>
    </row>
    <row r="68" ht="15.75" customHeight="1">
      <c r="A68" s="1">
        <v>36.0</v>
      </c>
      <c r="B68" s="1">
        <v>3.65031003E13</v>
      </c>
      <c r="C68" s="1" t="s">
        <v>85</v>
      </c>
      <c r="D68" s="1">
        <v>3904375.0</v>
      </c>
      <c r="E68" s="1">
        <v>17.0</v>
      </c>
      <c r="F68" s="1">
        <v>76844.0</v>
      </c>
      <c r="G68" s="1">
        <v>27912.0</v>
      </c>
      <c r="H68" s="1">
        <v>19020.0</v>
      </c>
      <c r="K68" s="1">
        <f t="shared" si="1"/>
        <v>46932</v>
      </c>
    </row>
    <row r="69" ht="15.75" customHeight="1">
      <c r="A69" s="1">
        <v>5.0</v>
      </c>
      <c r="B69" s="1">
        <v>5.5034035E12</v>
      </c>
      <c r="C69" s="1" t="s">
        <v>86</v>
      </c>
      <c r="D69" s="1">
        <v>633840.0</v>
      </c>
      <c r="E69" s="1">
        <v>17.0</v>
      </c>
      <c r="F69" s="1">
        <v>76704.0</v>
      </c>
      <c r="G69" s="1">
        <v>18055.0</v>
      </c>
      <c r="H69" s="1">
        <v>22243.0</v>
      </c>
      <c r="K69" s="1">
        <f t="shared" si="1"/>
        <v>40298</v>
      </c>
    </row>
    <row r="70" ht="15.75" customHeight="1">
      <c r="A70" s="1">
        <v>5.0</v>
      </c>
      <c r="B70" s="1">
        <v>5.1036036301E12</v>
      </c>
      <c r="C70" s="1" t="s">
        <v>87</v>
      </c>
      <c r="D70" s="1">
        <v>691029.0</v>
      </c>
      <c r="E70" s="1">
        <v>17.0</v>
      </c>
      <c r="F70" s="1">
        <v>76622.0</v>
      </c>
      <c r="G70" s="1">
        <v>3321.0</v>
      </c>
      <c r="H70" s="1">
        <v>0.0</v>
      </c>
      <c r="K70" s="1">
        <f t="shared" si="1"/>
        <v>3321</v>
      </c>
    </row>
    <row r="71" ht="15.75" customHeight="1">
      <c r="A71" s="1">
        <v>41.0</v>
      </c>
      <c r="B71" s="1">
        <v>4.15023001E13</v>
      </c>
      <c r="C71" s="1" t="s">
        <v>88</v>
      </c>
      <c r="D71" s="1">
        <v>4502310.0</v>
      </c>
      <c r="E71" s="1">
        <v>17.0</v>
      </c>
      <c r="F71" s="1">
        <v>75126.0</v>
      </c>
      <c r="G71" s="1">
        <v>26081.0</v>
      </c>
      <c r="H71" s="1">
        <v>24584.0</v>
      </c>
      <c r="K71" s="1">
        <f t="shared" si="1"/>
        <v>50665</v>
      </c>
    </row>
    <row r="72" ht="15.75" customHeight="1">
      <c r="A72" s="1">
        <v>10.0</v>
      </c>
      <c r="B72" s="1">
        <v>1.05049001E13</v>
      </c>
      <c r="C72" s="1" t="s">
        <v>89</v>
      </c>
      <c r="D72" s="1">
        <v>1201470.0</v>
      </c>
      <c r="E72" s="1">
        <v>17.0</v>
      </c>
      <c r="F72" s="1">
        <v>74783.0</v>
      </c>
      <c r="G72" s="1">
        <v>18175.0</v>
      </c>
      <c r="H72" s="1">
        <v>31003.0</v>
      </c>
      <c r="K72" s="1">
        <f t="shared" si="1"/>
        <v>49178</v>
      </c>
    </row>
    <row r="73" ht="15.75" customHeight="1">
      <c r="A73" s="1">
        <v>10.0</v>
      </c>
      <c r="B73" s="1">
        <v>1.05051001E13</v>
      </c>
      <c r="C73" s="1" t="s">
        <v>90</v>
      </c>
      <c r="D73" s="1">
        <v>1201530.0</v>
      </c>
      <c r="E73" s="1">
        <v>17.0</v>
      </c>
      <c r="F73" s="1">
        <v>73877.0</v>
      </c>
      <c r="G73" s="1">
        <v>16677.0</v>
      </c>
      <c r="H73" s="1">
        <v>25359.0</v>
      </c>
      <c r="K73" s="1">
        <f t="shared" si="1"/>
        <v>42036</v>
      </c>
    </row>
    <row r="74" ht="15.75" customHeight="1">
      <c r="A74" s="1">
        <v>10.0</v>
      </c>
      <c r="B74" s="1">
        <v>1.05005001E13</v>
      </c>
      <c r="C74" s="1" t="s">
        <v>91</v>
      </c>
      <c r="D74" s="1">
        <v>1200150.0</v>
      </c>
      <c r="E74" s="1">
        <v>17.0</v>
      </c>
      <c r="F74" s="1">
        <v>73741.0</v>
      </c>
      <c r="G74" s="1">
        <v>18013.0</v>
      </c>
      <c r="H74" s="1">
        <v>21080.0</v>
      </c>
      <c r="K74" s="1">
        <f t="shared" si="1"/>
        <v>39093</v>
      </c>
    </row>
    <row r="75" ht="15.75" customHeight="1">
      <c r="A75" s="1">
        <v>33.0</v>
      </c>
      <c r="B75" s="1">
        <v>3.32028008301E13</v>
      </c>
      <c r="C75" s="1" t="s">
        <v>92</v>
      </c>
      <c r="D75" s="1">
        <v>3624750.0</v>
      </c>
      <c r="E75" s="1">
        <v>17.0</v>
      </c>
      <c r="F75" s="1">
        <v>73688.0</v>
      </c>
      <c r="G75" s="1">
        <v>21060.0</v>
      </c>
      <c r="H75" s="1">
        <v>21695.0</v>
      </c>
      <c r="K75" s="1">
        <f t="shared" si="1"/>
        <v>42755</v>
      </c>
    </row>
    <row r="76" ht="15.75" customHeight="1">
      <c r="A76" s="1">
        <v>24.0</v>
      </c>
      <c r="B76" s="1">
        <v>2.45062701E13</v>
      </c>
      <c r="C76" s="1" t="s">
        <v>93</v>
      </c>
      <c r="D76" s="1">
        <v>2733840.0</v>
      </c>
      <c r="E76" s="1">
        <v>17.0</v>
      </c>
      <c r="F76" s="1">
        <v>73182.0</v>
      </c>
      <c r="G76" s="1">
        <v>25010.0</v>
      </c>
      <c r="H76" s="1">
        <v>22240.0</v>
      </c>
      <c r="K76" s="1">
        <f t="shared" si="1"/>
        <v>47250</v>
      </c>
    </row>
    <row r="77" ht="15.75" customHeight="1">
      <c r="A77" s="1">
        <v>17.0</v>
      </c>
      <c r="B77" s="1">
        <v>1.75087037E13</v>
      </c>
      <c r="C77" s="1" t="s">
        <v>94</v>
      </c>
      <c r="D77" s="1">
        <v>2012990.0</v>
      </c>
      <c r="E77" s="1">
        <v>17.0</v>
      </c>
      <c r="F77" s="1">
        <v>71902.0</v>
      </c>
      <c r="G77" s="1">
        <v>22823.0</v>
      </c>
      <c r="H77" s="1">
        <v>20021.0</v>
      </c>
      <c r="K77" s="1">
        <f t="shared" si="1"/>
        <v>42844</v>
      </c>
    </row>
    <row r="78" ht="15.75" customHeight="1">
      <c r="A78" s="1">
        <v>11.0</v>
      </c>
      <c r="B78" s="1">
        <v>1.15031001E13</v>
      </c>
      <c r="C78" s="1" t="s">
        <v>95</v>
      </c>
      <c r="D78" s="1">
        <v>1301230.0</v>
      </c>
      <c r="E78" s="1">
        <v>17.0</v>
      </c>
      <c r="F78" s="1">
        <v>71762.0</v>
      </c>
      <c r="G78" s="1">
        <v>21509.0</v>
      </c>
      <c r="H78" s="1">
        <v>35375.0</v>
      </c>
      <c r="K78" s="1">
        <f t="shared" si="1"/>
        <v>56884</v>
      </c>
    </row>
    <row r="79" ht="15.75" customHeight="1">
      <c r="A79" s="1">
        <v>44.0</v>
      </c>
      <c r="B79" s="1">
        <v>4.45101003E13</v>
      </c>
      <c r="C79" s="1" t="s">
        <v>96</v>
      </c>
      <c r="D79" s="1">
        <v>4807830.0</v>
      </c>
      <c r="E79" s="1">
        <v>17.0</v>
      </c>
      <c r="F79" s="1">
        <v>70162.0</v>
      </c>
      <c r="G79" s="1">
        <v>20171.0</v>
      </c>
      <c r="H79" s="1">
        <v>23261.0</v>
      </c>
      <c r="K79" s="1">
        <f t="shared" si="1"/>
        <v>43432</v>
      </c>
    </row>
    <row r="80" ht="15.75" customHeight="1">
      <c r="A80" s="1">
        <v>44.0</v>
      </c>
      <c r="B80" s="1">
        <v>4.45220001E13</v>
      </c>
      <c r="C80" s="1" t="s">
        <v>97</v>
      </c>
      <c r="D80" s="1">
        <v>4808700.0</v>
      </c>
      <c r="E80" s="1">
        <v>17.0</v>
      </c>
      <c r="F80" s="1">
        <v>68888.0</v>
      </c>
      <c r="G80" s="1">
        <v>18083.0</v>
      </c>
      <c r="H80" s="1">
        <v>25153.0</v>
      </c>
      <c r="K80" s="1">
        <f t="shared" si="1"/>
        <v>43236</v>
      </c>
    </row>
    <row r="81" ht="15.75" customHeight="1">
      <c r="A81" s="1">
        <v>3.0</v>
      </c>
      <c r="B81" s="1">
        <v>3.5010018E12</v>
      </c>
      <c r="C81" s="1" t="s">
        <v>98</v>
      </c>
      <c r="D81" s="1">
        <v>408800.0</v>
      </c>
      <c r="E81" s="1">
        <v>17.0</v>
      </c>
      <c r="F81" s="1">
        <v>68646.0</v>
      </c>
      <c r="G81" s="1">
        <v>25166.0</v>
      </c>
      <c r="H81" s="1">
        <v>16962.0</v>
      </c>
      <c r="K81" s="1">
        <f t="shared" si="1"/>
        <v>42128</v>
      </c>
    </row>
    <row r="82" ht="15.75" customHeight="1">
      <c r="A82" s="1">
        <v>47.0</v>
      </c>
      <c r="B82" s="1">
        <v>4.71076076301E13</v>
      </c>
      <c r="C82" s="1" t="s">
        <v>99</v>
      </c>
      <c r="D82" s="1">
        <v>5103130.0</v>
      </c>
      <c r="E82" s="1">
        <v>17.0</v>
      </c>
      <c r="F82" s="1">
        <v>68000.0</v>
      </c>
      <c r="G82" s="1">
        <v>13980.0</v>
      </c>
      <c r="H82" s="1">
        <v>24982.0</v>
      </c>
      <c r="K82" s="1">
        <f t="shared" si="1"/>
        <v>38962</v>
      </c>
    </row>
    <row r="83" ht="15.75" customHeight="1">
      <c r="A83" s="1">
        <v>5.0</v>
      </c>
      <c r="B83" s="1">
        <v>5.501908E12</v>
      </c>
      <c r="C83" s="1" t="s">
        <v>100</v>
      </c>
      <c r="D83" s="1">
        <v>631320.0</v>
      </c>
      <c r="E83" s="1">
        <v>17.0</v>
      </c>
      <c r="F83" s="1">
        <v>67665.0</v>
      </c>
      <c r="G83" s="1">
        <v>10213.0</v>
      </c>
      <c r="H83" s="1">
        <v>13664.0</v>
      </c>
      <c r="K83" s="1">
        <f t="shared" si="1"/>
        <v>23877</v>
      </c>
    </row>
    <row r="84" ht="15.75" customHeight="1">
      <c r="A84" s="1">
        <v>44.0</v>
      </c>
      <c r="B84" s="1">
        <v>4.45101018E13</v>
      </c>
      <c r="C84" s="1" t="s">
        <v>101</v>
      </c>
      <c r="D84" s="1">
        <v>4834320.0</v>
      </c>
      <c r="E84" s="1">
        <v>17.0</v>
      </c>
      <c r="F84" s="1">
        <v>67567.0</v>
      </c>
      <c r="G84" s="1">
        <v>16432.0</v>
      </c>
      <c r="H84" s="1">
        <v>26664.0</v>
      </c>
      <c r="K84" s="1">
        <f t="shared" si="1"/>
        <v>43096</v>
      </c>
    </row>
    <row r="85" ht="15.75" customHeight="1">
      <c r="A85" s="1">
        <v>44.0</v>
      </c>
      <c r="B85" s="1">
        <v>4.45071008E13</v>
      </c>
      <c r="C85" s="1" t="s">
        <v>102</v>
      </c>
      <c r="D85" s="1">
        <v>4846680.0</v>
      </c>
      <c r="E85" s="1">
        <v>17.0</v>
      </c>
      <c r="F85" s="1">
        <v>67527.0</v>
      </c>
      <c r="G85" s="1">
        <v>14640.0</v>
      </c>
      <c r="H85" s="1">
        <v>21612.0</v>
      </c>
      <c r="K85" s="1">
        <f t="shared" si="1"/>
        <v>36252</v>
      </c>
    </row>
    <row r="86" ht="15.75" customHeight="1">
      <c r="A86" s="1">
        <v>3.0</v>
      </c>
      <c r="B86" s="1">
        <v>3.5007027E12</v>
      </c>
      <c r="C86" s="1" t="s">
        <v>103</v>
      </c>
      <c r="D86" s="1">
        <v>404970.0</v>
      </c>
      <c r="E86" s="1">
        <v>17.0</v>
      </c>
      <c r="F86" s="1">
        <v>67395.0</v>
      </c>
      <c r="G86" s="1">
        <v>20394.0</v>
      </c>
      <c r="H86" s="1">
        <v>24221.0</v>
      </c>
      <c r="K86" s="1">
        <f t="shared" si="1"/>
        <v>44615</v>
      </c>
    </row>
    <row r="87" ht="15.75" customHeight="1">
      <c r="A87" s="1">
        <v>39.0</v>
      </c>
      <c r="B87" s="1">
        <v>3.95002078E13</v>
      </c>
      <c r="C87" s="1" t="s">
        <v>104</v>
      </c>
      <c r="D87" s="1">
        <v>4219170.0</v>
      </c>
      <c r="E87" s="1">
        <v>17.0</v>
      </c>
      <c r="F87" s="1">
        <v>66578.0</v>
      </c>
      <c r="G87" s="1">
        <v>20757.0</v>
      </c>
      <c r="H87" s="1">
        <v>15968.0</v>
      </c>
      <c r="K87" s="1">
        <f t="shared" si="1"/>
        <v>36725</v>
      </c>
    </row>
    <row r="88" ht="15.75" customHeight="1">
      <c r="A88" s="1">
        <v>41.0</v>
      </c>
      <c r="B88" s="1">
        <v>4.15010001E13</v>
      </c>
      <c r="C88" s="1" t="s">
        <v>105</v>
      </c>
      <c r="D88" s="1">
        <v>4501440.0</v>
      </c>
      <c r="E88" s="1">
        <v>17.0</v>
      </c>
      <c r="F88" s="1">
        <v>66482.0</v>
      </c>
      <c r="G88" s="1">
        <v>16276.0</v>
      </c>
      <c r="H88" s="1">
        <v>18646.0</v>
      </c>
      <c r="K88" s="1">
        <f t="shared" si="1"/>
        <v>34922</v>
      </c>
    </row>
    <row r="89" ht="15.75" customHeight="1">
      <c r="A89" s="1">
        <v>45.0</v>
      </c>
      <c r="B89" s="1">
        <v>4.55018001E13</v>
      </c>
      <c r="C89" s="1" t="s">
        <v>106</v>
      </c>
      <c r="D89" s="1">
        <v>4900360.0</v>
      </c>
      <c r="E89" s="1">
        <v>17.0</v>
      </c>
      <c r="F89" s="1">
        <v>66276.0</v>
      </c>
      <c r="G89" s="1">
        <v>18749.0</v>
      </c>
      <c r="H89" s="1">
        <v>24609.0</v>
      </c>
      <c r="K89" s="1">
        <f t="shared" si="1"/>
        <v>43358</v>
      </c>
    </row>
    <row r="90" ht="15.75" customHeight="1">
      <c r="A90" s="1">
        <v>5.0</v>
      </c>
      <c r="B90" s="1">
        <v>5.5001027E12</v>
      </c>
      <c r="C90" s="1" t="s">
        <v>107</v>
      </c>
      <c r="D90" s="1">
        <v>628050.0</v>
      </c>
      <c r="E90" s="1">
        <v>17.0</v>
      </c>
      <c r="F90" s="1">
        <v>65462.0</v>
      </c>
      <c r="G90" s="1">
        <v>17878.0</v>
      </c>
      <c r="H90" s="1">
        <v>16106.0</v>
      </c>
      <c r="K90" s="1">
        <f t="shared" si="1"/>
        <v>33984</v>
      </c>
    </row>
    <row r="91" ht="15.75" customHeight="1">
      <c r="A91" s="1">
        <v>34.0</v>
      </c>
      <c r="B91" s="1">
        <v>3.41026026301E13</v>
      </c>
      <c r="C91" s="1" t="s">
        <v>108</v>
      </c>
      <c r="D91" s="1">
        <v>3700011.0</v>
      </c>
      <c r="E91" s="1">
        <v>17.0</v>
      </c>
      <c r="F91" s="1">
        <v>64874.0</v>
      </c>
      <c r="G91" s="1">
        <v>14391.0</v>
      </c>
      <c r="H91" s="1">
        <v>22105.0</v>
      </c>
      <c r="K91" s="1">
        <f t="shared" si="1"/>
        <v>36496</v>
      </c>
    </row>
    <row r="92" ht="15.75" customHeight="1">
      <c r="A92" s="1">
        <v>29.0</v>
      </c>
      <c r="B92" s="1">
        <v>2.95016001E13</v>
      </c>
      <c r="C92" s="1" t="s">
        <v>109</v>
      </c>
      <c r="D92" s="1">
        <v>3200480.0</v>
      </c>
      <c r="E92" s="1">
        <v>17.0</v>
      </c>
      <c r="F92" s="1">
        <v>64866.0</v>
      </c>
      <c r="G92" s="1">
        <v>14900.0</v>
      </c>
      <c r="H92" s="1">
        <v>16358.0</v>
      </c>
      <c r="K92" s="1">
        <f t="shared" si="1"/>
        <v>31258</v>
      </c>
    </row>
    <row r="93" ht="15.75" customHeight="1">
      <c r="A93" s="1">
        <v>5.0</v>
      </c>
      <c r="B93" s="1">
        <v>5.1015015301E12</v>
      </c>
      <c r="C93" s="1" t="s">
        <v>110</v>
      </c>
      <c r="D93" s="1">
        <v>691012.0</v>
      </c>
      <c r="E93" s="1">
        <v>17.0</v>
      </c>
      <c r="F93" s="1">
        <v>64579.0</v>
      </c>
      <c r="G93" s="1">
        <v>12017.0</v>
      </c>
      <c r="H93" s="1">
        <v>1050.0</v>
      </c>
      <c r="K93" s="1">
        <f t="shared" si="1"/>
        <v>13067</v>
      </c>
    </row>
    <row r="94" ht="15.75" customHeight="1">
      <c r="A94" s="1">
        <v>24.0</v>
      </c>
      <c r="B94" s="1">
        <v>2.45027031E13</v>
      </c>
      <c r="C94" s="1" t="s">
        <v>111</v>
      </c>
      <c r="D94" s="1">
        <v>2721240.0</v>
      </c>
      <c r="E94" s="1">
        <v>17.0</v>
      </c>
      <c r="F94" s="1">
        <v>63588.0</v>
      </c>
      <c r="G94" s="1">
        <v>21140.0</v>
      </c>
      <c r="H94" s="1">
        <v>16896.0</v>
      </c>
      <c r="K94" s="1">
        <f t="shared" si="1"/>
        <v>38036</v>
      </c>
    </row>
    <row r="95" ht="15.75" customHeight="1">
      <c r="A95" s="1">
        <v>44.0</v>
      </c>
      <c r="B95" s="1">
        <v>4.45108013E13</v>
      </c>
      <c r="C95" s="1" t="s">
        <v>112</v>
      </c>
      <c r="D95" s="1">
        <v>4834860.0</v>
      </c>
      <c r="E95" s="1">
        <v>17.0</v>
      </c>
      <c r="F95" s="1">
        <v>62520.0</v>
      </c>
      <c r="G95" s="1">
        <v>16856.0</v>
      </c>
      <c r="H95" s="1">
        <v>19977.0</v>
      </c>
      <c r="K95" s="1">
        <f t="shared" si="1"/>
        <v>36833</v>
      </c>
    </row>
    <row r="96" ht="15.75" customHeight="1">
      <c r="A96" s="1">
        <v>10.0</v>
      </c>
      <c r="B96" s="1">
        <v>1.05064001E13</v>
      </c>
      <c r="C96" s="1" t="s">
        <v>113</v>
      </c>
      <c r="D96" s="1">
        <v>1201920.0</v>
      </c>
      <c r="E96" s="1">
        <v>17.0</v>
      </c>
      <c r="F96" s="1">
        <v>62497.0</v>
      </c>
      <c r="G96" s="1">
        <v>18412.0</v>
      </c>
      <c r="H96" s="1">
        <v>20932.0</v>
      </c>
      <c r="K96" s="1">
        <f t="shared" si="1"/>
        <v>39344</v>
      </c>
    </row>
    <row r="97" ht="15.75" customHeight="1">
      <c r="A97" s="1">
        <v>7.0</v>
      </c>
      <c r="B97" s="1">
        <v>7.2005006301E12</v>
      </c>
      <c r="C97" s="1" t="s">
        <v>114</v>
      </c>
      <c r="D97" s="1">
        <v>902790.0</v>
      </c>
      <c r="E97" s="1">
        <v>17.0</v>
      </c>
      <c r="F97" s="1">
        <v>61970.0</v>
      </c>
      <c r="G97" s="1">
        <v>12224.0</v>
      </c>
      <c r="H97" s="1">
        <v>13652.0</v>
      </c>
      <c r="K97" s="1">
        <f t="shared" si="1"/>
        <v>25876</v>
      </c>
    </row>
    <row r="98" ht="15.75" customHeight="1">
      <c r="A98" s="1">
        <v>34.0</v>
      </c>
      <c r="B98" s="1">
        <v>3.41034034301E13</v>
      </c>
      <c r="C98" s="1" t="s">
        <v>115</v>
      </c>
      <c r="D98" s="1">
        <v>3701500.0</v>
      </c>
      <c r="E98" s="1">
        <v>17.0</v>
      </c>
      <c r="F98" s="1">
        <v>61608.0</v>
      </c>
      <c r="G98" s="1">
        <v>20630.0</v>
      </c>
      <c r="H98" s="1">
        <v>19881.0</v>
      </c>
      <c r="K98" s="1">
        <f t="shared" si="1"/>
        <v>40511</v>
      </c>
    </row>
    <row r="99" ht="15.75" customHeight="1">
      <c r="A99" s="1">
        <v>47.0</v>
      </c>
      <c r="B99" s="1">
        <v>4.72132001301E13</v>
      </c>
      <c r="C99" s="1" t="s">
        <v>116</v>
      </c>
      <c r="D99" s="1">
        <v>5103840.0</v>
      </c>
      <c r="E99" s="1">
        <v>17.0</v>
      </c>
      <c r="F99" s="1">
        <v>61558.0</v>
      </c>
      <c r="G99" s="1">
        <v>12767.0</v>
      </c>
      <c r="H99" s="1">
        <v>15996.0</v>
      </c>
      <c r="K99" s="1">
        <f t="shared" si="1"/>
        <v>28763</v>
      </c>
    </row>
    <row r="100" ht="15.75" customHeight="1">
      <c r="A100" s="1">
        <v>47.0</v>
      </c>
      <c r="B100" s="1">
        <v>4.72127001301E13</v>
      </c>
      <c r="C100" s="1" t="s">
        <v>117</v>
      </c>
      <c r="D100" s="1">
        <v>5103240.0</v>
      </c>
      <c r="E100" s="1">
        <v>17.0</v>
      </c>
      <c r="F100" s="1">
        <v>61101.0</v>
      </c>
      <c r="G100" s="1">
        <v>22785.0</v>
      </c>
      <c r="H100" s="1">
        <v>14576.0</v>
      </c>
      <c r="K100" s="1">
        <f t="shared" si="1"/>
        <v>37361</v>
      </c>
    </row>
    <row r="101" ht="15.75" customHeight="1">
      <c r="A101" s="1">
        <v>32.0</v>
      </c>
      <c r="B101" s="1">
        <v>3.25017001E13</v>
      </c>
      <c r="C101" s="1" t="s">
        <v>118</v>
      </c>
      <c r="D101" s="1">
        <v>3501110.0</v>
      </c>
      <c r="E101" s="1">
        <v>17.0</v>
      </c>
      <c r="F101" s="1">
        <v>60987.0</v>
      </c>
      <c r="G101" s="1">
        <v>8258.0</v>
      </c>
      <c r="H101" s="1">
        <v>250.0</v>
      </c>
      <c r="K101" s="1">
        <f t="shared" si="1"/>
        <v>8508</v>
      </c>
    </row>
    <row r="102" ht="15.75" customHeight="1">
      <c r="A102" s="1">
        <v>5.0</v>
      </c>
      <c r="B102" s="1">
        <v>5.1054053301E12</v>
      </c>
      <c r="C102" s="1" t="s">
        <v>119</v>
      </c>
      <c r="D102" s="1">
        <v>691045.0</v>
      </c>
      <c r="E102" s="1">
        <v>17.0</v>
      </c>
      <c r="F102" s="1">
        <v>60861.0</v>
      </c>
      <c r="G102" s="1">
        <v>8064.0</v>
      </c>
      <c r="H102" s="1">
        <v>1370.0</v>
      </c>
      <c r="K102" s="1">
        <f t="shared" si="1"/>
        <v>9434</v>
      </c>
    </row>
    <row r="103" ht="15.75" customHeight="1">
      <c r="A103" s="1">
        <v>26.0</v>
      </c>
      <c r="B103" s="1">
        <v>2.65096001E13</v>
      </c>
      <c r="C103" s="1" t="s">
        <v>120</v>
      </c>
      <c r="D103" s="1">
        <v>2929280.0</v>
      </c>
      <c r="E103" s="1">
        <v>17.0</v>
      </c>
      <c r="F103" s="1">
        <v>58937.0</v>
      </c>
      <c r="G103" s="1">
        <v>23357.0</v>
      </c>
      <c r="H103" s="1">
        <v>14968.0</v>
      </c>
      <c r="K103" s="1">
        <f t="shared" si="1"/>
        <v>38325</v>
      </c>
    </row>
    <row r="104" ht="15.75" customHeight="1">
      <c r="A104" s="1">
        <v>10.0</v>
      </c>
      <c r="B104" s="1">
        <v>1.05042001E13</v>
      </c>
      <c r="C104" s="1" t="s">
        <v>121</v>
      </c>
      <c r="D104" s="1">
        <v>1201260.0</v>
      </c>
      <c r="E104" s="1">
        <v>17.0</v>
      </c>
      <c r="F104" s="1">
        <v>58933.0</v>
      </c>
      <c r="G104" s="1">
        <v>15783.0</v>
      </c>
      <c r="H104" s="1">
        <v>23690.0</v>
      </c>
      <c r="K104" s="1">
        <f t="shared" si="1"/>
        <v>39473</v>
      </c>
    </row>
    <row r="105" ht="15.75" customHeight="1">
      <c r="A105" s="1">
        <v>5.0</v>
      </c>
      <c r="B105" s="1">
        <v>5.1043042301E12</v>
      </c>
      <c r="C105" s="1" t="s">
        <v>122</v>
      </c>
      <c r="D105" s="1">
        <v>691035.0</v>
      </c>
      <c r="E105" s="1">
        <v>17.0</v>
      </c>
      <c r="F105" s="1">
        <v>58525.0</v>
      </c>
      <c r="G105" s="1">
        <v>14956.0</v>
      </c>
      <c r="H105" s="1">
        <v>1211.0</v>
      </c>
      <c r="K105" s="1">
        <f t="shared" si="1"/>
        <v>16167</v>
      </c>
    </row>
    <row r="106" ht="15.75" customHeight="1">
      <c r="A106" s="1">
        <v>43.0</v>
      </c>
      <c r="B106" s="1">
        <v>4.31047047301E13</v>
      </c>
      <c r="C106" s="1" t="s">
        <v>123</v>
      </c>
      <c r="D106" s="1">
        <v>4702220.0</v>
      </c>
      <c r="E106" s="1">
        <v>17.0</v>
      </c>
      <c r="F106" s="1">
        <v>58400.0</v>
      </c>
      <c r="G106" s="1">
        <v>16797.0</v>
      </c>
      <c r="H106" s="1">
        <v>21781.0</v>
      </c>
      <c r="K106" s="1">
        <f t="shared" si="1"/>
        <v>38578</v>
      </c>
    </row>
    <row r="107" ht="15.75" customHeight="1">
      <c r="A107" s="1">
        <v>44.0</v>
      </c>
      <c r="B107" s="1">
        <v>4.45015009E13</v>
      </c>
      <c r="C107" s="1" t="s">
        <v>124</v>
      </c>
      <c r="D107" s="1">
        <v>4832940.0</v>
      </c>
      <c r="E107" s="1">
        <v>17.0</v>
      </c>
      <c r="F107" s="1">
        <v>58375.0</v>
      </c>
      <c r="G107" s="1">
        <v>12823.0</v>
      </c>
      <c r="H107" s="1">
        <v>19951.0</v>
      </c>
      <c r="K107" s="1">
        <f t="shared" si="1"/>
        <v>32774</v>
      </c>
    </row>
    <row r="108" ht="15.75" customHeight="1">
      <c r="A108" s="1">
        <v>21.0</v>
      </c>
      <c r="B108" s="1">
        <v>2.11002002301E13</v>
      </c>
      <c r="C108" s="1" t="s">
        <v>125</v>
      </c>
      <c r="D108" s="1">
        <v>2400060.0</v>
      </c>
      <c r="E108" s="1">
        <v>17.0</v>
      </c>
      <c r="F108" s="1">
        <v>58216.0</v>
      </c>
      <c r="G108" s="1">
        <v>12758.0</v>
      </c>
      <c r="H108" s="1">
        <v>16831.0</v>
      </c>
      <c r="K108" s="1">
        <f t="shared" si="1"/>
        <v>29589</v>
      </c>
    </row>
    <row r="109" ht="15.75" customHeight="1">
      <c r="A109" s="1">
        <v>44.0</v>
      </c>
      <c r="B109" s="1">
        <v>4.45057009E13</v>
      </c>
      <c r="C109" s="1" t="s">
        <v>126</v>
      </c>
      <c r="D109" s="1">
        <v>4820340.0</v>
      </c>
      <c r="E109" s="1">
        <v>17.0</v>
      </c>
      <c r="F109" s="1">
        <v>57936.0</v>
      </c>
      <c r="G109" s="1">
        <v>13317.0</v>
      </c>
      <c r="H109" s="1">
        <v>21545.0</v>
      </c>
      <c r="K109" s="1">
        <f t="shared" si="1"/>
        <v>34862</v>
      </c>
    </row>
    <row r="110" ht="15.75" customHeight="1">
      <c r="A110" s="1">
        <v>37.0</v>
      </c>
      <c r="B110" s="1">
        <v>3.75055023E13</v>
      </c>
      <c r="C110" s="1" t="s">
        <v>127</v>
      </c>
      <c r="D110" s="1">
        <v>4022770.0</v>
      </c>
      <c r="E110" s="1">
        <v>17.0</v>
      </c>
      <c r="F110" s="1">
        <v>57523.0</v>
      </c>
      <c r="G110" s="1">
        <v>19382.0</v>
      </c>
      <c r="H110" s="1">
        <v>22612.0</v>
      </c>
      <c r="K110" s="1">
        <f t="shared" si="1"/>
        <v>41994</v>
      </c>
    </row>
    <row r="111" ht="15.75" customHeight="1">
      <c r="A111" s="1">
        <v>15.0</v>
      </c>
      <c r="B111" s="1">
        <v>1.55049005E13</v>
      </c>
      <c r="C111" s="1" t="s">
        <v>128</v>
      </c>
      <c r="D111" s="1">
        <v>1804770.0</v>
      </c>
      <c r="E111" s="1">
        <v>17.0</v>
      </c>
      <c r="F111" s="1">
        <v>57467.0</v>
      </c>
      <c r="G111" s="1">
        <v>21837.0</v>
      </c>
      <c r="H111" s="1">
        <v>20111.0</v>
      </c>
      <c r="K111" s="1">
        <f t="shared" si="1"/>
        <v>41948</v>
      </c>
    </row>
    <row r="112" ht="15.75" customHeight="1">
      <c r="A112" s="1">
        <v>5.0</v>
      </c>
      <c r="B112" s="1">
        <v>5.5034014E12</v>
      </c>
      <c r="C112" s="1" t="s">
        <v>129</v>
      </c>
      <c r="D112" s="1">
        <v>612330.0</v>
      </c>
      <c r="E112" s="1">
        <v>17.0</v>
      </c>
      <c r="F112" s="1">
        <v>56541.0</v>
      </c>
      <c r="G112" s="1">
        <v>15497.0</v>
      </c>
      <c r="H112" s="1">
        <v>18846.0</v>
      </c>
      <c r="K112" s="1">
        <f t="shared" si="1"/>
        <v>34343</v>
      </c>
    </row>
    <row r="113" ht="15.75" customHeight="1">
      <c r="A113" s="1">
        <v>33.0</v>
      </c>
      <c r="B113" s="1">
        <v>3.32034015301E13</v>
      </c>
      <c r="C113" s="1" t="s">
        <v>130</v>
      </c>
      <c r="D113" s="1">
        <v>3628590.0</v>
      </c>
      <c r="E113" s="1">
        <v>17.0</v>
      </c>
      <c r="F113" s="1">
        <v>56385.0</v>
      </c>
      <c r="G113" s="1">
        <v>16123.0</v>
      </c>
      <c r="H113" s="1">
        <v>13230.0</v>
      </c>
      <c r="K113" s="1">
        <f t="shared" si="1"/>
        <v>29353</v>
      </c>
    </row>
    <row r="114" ht="15.75" customHeight="1">
      <c r="A114" s="1">
        <v>44.0</v>
      </c>
      <c r="B114" s="1">
        <v>4.45240501E13</v>
      </c>
      <c r="C114" s="1" t="s">
        <v>131</v>
      </c>
      <c r="D114" s="1">
        <v>4843650.0</v>
      </c>
      <c r="E114" s="1">
        <v>17.0</v>
      </c>
      <c r="F114" s="1">
        <v>56176.0</v>
      </c>
      <c r="G114" s="1">
        <v>14866.0</v>
      </c>
      <c r="H114" s="1">
        <v>23112.0</v>
      </c>
      <c r="K114" s="1">
        <f t="shared" si="1"/>
        <v>37978</v>
      </c>
    </row>
    <row r="115" ht="15.75" customHeight="1">
      <c r="A115" s="1">
        <v>39.0</v>
      </c>
      <c r="B115" s="1">
        <v>3.95006602E13</v>
      </c>
      <c r="C115" s="1" t="s">
        <v>132</v>
      </c>
      <c r="D115" s="1">
        <v>4289240.0</v>
      </c>
      <c r="E115" s="1">
        <v>17.0</v>
      </c>
      <c r="F115" s="1">
        <v>56118.0</v>
      </c>
      <c r="G115" s="1">
        <v>333.0</v>
      </c>
      <c r="H115" s="1">
        <v>402.0</v>
      </c>
      <c r="K115" s="1">
        <f t="shared" si="1"/>
        <v>735</v>
      </c>
    </row>
    <row r="116" ht="15.75" customHeight="1">
      <c r="A116" s="1">
        <v>15.0</v>
      </c>
      <c r="B116" s="1">
        <v>1.55002004E13</v>
      </c>
      <c r="C116" s="1" t="s">
        <v>133</v>
      </c>
      <c r="D116" s="1">
        <v>1803630.0</v>
      </c>
      <c r="E116" s="1">
        <v>17.0</v>
      </c>
      <c r="F116" s="1">
        <v>55344.0</v>
      </c>
      <c r="G116" s="1">
        <v>13485.0</v>
      </c>
      <c r="H116" s="1">
        <v>16324.0</v>
      </c>
      <c r="K116" s="1">
        <f t="shared" si="1"/>
        <v>29809</v>
      </c>
    </row>
    <row r="117" ht="15.75" customHeight="1">
      <c r="A117" s="1">
        <v>47.0</v>
      </c>
      <c r="B117" s="1">
        <v>4.72122001301E13</v>
      </c>
      <c r="C117" s="1" t="s">
        <v>134</v>
      </c>
      <c r="D117" s="1">
        <v>5102670.0</v>
      </c>
      <c r="E117" s="1">
        <v>17.0</v>
      </c>
      <c r="F117" s="1">
        <v>55135.0</v>
      </c>
      <c r="G117" s="1">
        <v>18870.0</v>
      </c>
      <c r="H117" s="1">
        <v>15148.0</v>
      </c>
      <c r="K117" s="1">
        <f t="shared" si="1"/>
        <v>34018</v>
      </c>
    </row>
    <row r="118" ht="15.75" customHeight="1">
      <c r="A118" s="1">
        <v>10.0</v>
      </c>
      <c r="B118" s="1">
        <v>1.05059001E13</v>
      </c>
      <c r="C118" s="1" t="s">
        <v>135</v>
      </c>
      <c r="D118" s="1">
        <v>1201710.0</v>
      </c>
      <c r="E118" s="1">
        <v>17.0</v>
      </c>
      <c r="F118" s="1">
        <v>54731.0</v>
      </c>
      <c r="G118" s="1">
        <v>12225.0</v>
      </c>
      <c r="H118" s="1">
        <v>20115.0</v>
      </c>
      <c r="K118" s="1">
        <f t="shared" si="1"/>
        <v>32340</v>
      </c>
    </row>
    <row r="119" ht="15.75" customHeight="1">
      <c r="A119" s="1">
        <v>5.0</v>
      </c>
      <c r="B119" s="1">
        <v>5.5038001E12</v>
      </c>
      <c r="C119" s="1" t="s">
        <v>136</v>
      </c>
      <c r="D119" s="1">
        <v>634410.0</v>
      </c>
      <c r="E119" s="1">
        <v>17.0</v>
      </c>
      <c r="F119" s="1">
        <v>54509.0</v>
      </c>
      <c r="G119" s="1">
        <v>12182.0</v>
      </c>
      <c r="H119" s="1">
        <v>17958.0</v>
      </c>
      <c r="K119" s="1">
        <f t="shared" si="1"/>
        <v>30140</v>
      </c>
    </row>
    <row r="120" ht="15.75" customHeight="1">
      <c r="A120" s="1">
        <v>22.0</v>
      </c>
      <c r="B120" s="1">
        <v>2.22007003301E13</v>
      </c>
      <c r="C120" s="1" t="s">
        <v>137</v>
      </c>
      <c r="D120" s="1">
        <v>2511130.0</v>
      </c>
      <c r="E120" s="1">
        <v>17.0</v>
      </c>
      <c r="F120" s="1">
        <v>54233.0</v>
      </c>
      <c r="G120" s="1">
        <v>20502.0</v>
      </c>
      <c r="H120" s="1">
        <v>11131.0</v>
      </c>
      <c r="K120" s="1">
        <f t="shared" si="1"/>
        <v>31633</v>
      </c>
    </row>
    <row r="121" ht="15.75" customHeight="1">
      <c r="A121" s="1">
        <v>19.0</v>
      </c>
      <c r="B121" s="1">
        <v>1.95009001E13</v>
      </c>
      <c r="C121" s="1" t="s">
        <v>138</v>
      </c>
      <c r="D121" s="1">
        <v>2200300.0</v>
      </c>
      <c r="E121" s="1">
        <v>17.0</v>
      </c>
      <c r="F121" s="1">
        <v>54134.0</v>
      </c>
      <c r="G121" s="1">
        <v>19436.0</v>
      </c>
      <c r="H121" s="1">
        <v>17264.0</v>
      </c>
      <c r="K121" s="1">
        <f t="shared" si="1"/>
        <v>36700</v>
      </c>
    </row>
    <row r="122" ht="15.75" customHeight="1">
      <c r="A122" s="1">
        <v>5.0</v>
      </c>
      <c r="B122" s="1">
        <v>5.5030017E12</v>
      </c>
      <c r="C122" s="1" t="s">
        <v>139</v>
      </c>
      <c r="D122" s="1">
        <v>614880.0</v>
      </c>
      <c r="E122" s="1">
        <v>17.0</v>
      </c>
      <c r="F122" s="1">
        <v>54025.0</v>
      </c>
      <c r="G122" s="1">
        <v>14366.0</v>
      </c>
      <c r="H122" s="1">
        <v>19505.0</v>
      </c>
      <c r="K122" s="1">
        <f t="shared" si="1"/>
        <v>33871</v>
      </c>
    </row>
    <row r="123" ht="15.75" customHeight="1">
      <c r="A123" s="1">
        <v>10.0</v>
      </c>
      <c r="B123" s="1">
        <v>1.05041001E13</v>
      </c>
      <c r="C123" s="1" t="s">
        <v>140</v>
      </c>
      <c r="D123" s="1">
        <v>1201230.0</v>
      </c>
      <c r="E123" s="1">
        <v>17.0</v>
      </c>
      <c r="F123" s="1">
        <v>54021.0</v>
      </c>
      <c r="G123" s="1">
        <v>14464.0</v>
      </c>
      <c r="H123" s="1">
        <v>19600.0</v>
      </c>
      <c r="K123" s="1">
        <f t="shared" si="1"/>
        <v>34064</v>
      </c>
    </row>
    <row r="124" ht="15.75" customHeight="1">
      <c r="A124" s="1">
        <v>44.0</v>
      </c>
      <c r="B124" s="1">
        <v>4.45108004E13</v>
      </c>
      <c r="C124" s="1" t="s">
        <v>141</v>
      </c>
      <c r="D124" s="1">
        <v>4818180.0</v>
      </c>
      <c r="E124" s="1">
        <v>17.0</v>
      </c>
      <c r="F124" s="1">
        <v>53694.0</v>
      </c>
      <c r="G124" s="1">
        <v>16561.0</v>
      </c>
      <c r="H124" s="1">
        <v>21212.0</v>
      </c>
      <c r="K124" s="1">
        <f t="shared" si="1"/>
        <v>37773</v>
      </c>
    </row>
    <row r="125" ht="15.75" customHeight="1">
      <c r="A125" s="1">
        <v>23.0</v>
      </c>
      <c r="B125" s="1">
        <v>2.35063401E13</v>
      </c>
      <c r="C125" s="1" t="s">
        <v>142</v>
      </c>
      <c r="D125" s="1">
        <v>2680880.0</v>
      </c>
      <c r="E125" s="1">
        <v>17.0</v>
      </c>
      <c r="F125" s="1">
        <v>53665.0</v>
      </c>
      <c r="G125" s="1">
        <v>1291.0</v>
      </c>
      <c r="H125" s="1">
        <v>0.0</v>
      </c>
      <c r="K125" s="1">
        <f t="shared" si="1"/>
        <v>1291</v>
      </c>
    </row>
    <row r="126" ht="15.75" customHeight="1">
      <c r="A126" s="1">
        <v>44.0</v>
      </c>
      <c r="B126" s="1">
        <v>4.45108018E13</v>
      </c>
      <c r="C126" s="1" t="s">
        <v>143</v>
      </c>
      <c r="D126" s="1">
        <v>4826130.0</v>
      </c>
      <c r="E126" s="1">
        <v>17.0</v>
      </c>
      <c r="F126" s="1">
        <v>53115.0</v>
      </c>
      <c r="G126" s="1">
        <v>20535.0</v>
      </c>
      <c r="H126" s="1">
        <v>19179.0</v>
      </c>
      <c r="K126" s="1">
        <f t="shared" si="1"/>
        <v>39714</v>
      </c>
    </row>
    <row r="127" ht="15.75" customHeight="1">
      <c r="A127" s="1">
        <v>10.0</v>
      </c>
      <c r="B127" s="1">
        <v>1.05011001E13</v>
      </c>
      <c r="C127" s="1" t="s">
        <v>144</v>
      </c>
      <c r="D127" s="1">
        <v>1200330.0</v>
      </c>
      <c r="E127" s="1">
        <v>17.0</v>
      </c>
      <c r="F127" s="1">
        <v>52280.0</v>
      </c>
      <c r="G127" s="1">
        <v>16544.0</v>
      </c>
      <c r="H127" s="1">
        <v>17590.0</v>
      </c>
      <c r="K127" s="1">
        <f t="shared" si="1"/>
        <v>34134</v>
      </c>
    </row>
    <row r="128" ht="15.75" customHeight="1">
      <c r="A128" s="1">
        <v>44.0</v>
      </c>
      <c r="B128" s="1">
        <v>4.45178007E13</v>
      </c>
      <c r="C128" s="1" t="s">
        <v>145</v>
      </c>
      <c r="D128" s="1">
        <v>4815270.0</v>
      </c>
      <c r="E128" s="1">
        <v>17.0</v>
      </c>
      <c r="F128" s="1">
        <v>52226.0</v>
      </c>
      <c r="G128" s="1">
        <v>11638.0</v>
      </c>
      <c r="H128" s="1">
        <v>15690.0</v>
      </c>
      <c r="K128" s="1">
        <f t="shared" si="1"/>
        <v>27328</v>
      </c>
    </row>
    <row r="129" ht="15.75" customHeight="1">
      <c r="A129" s="1">
        <v>5.0</v>
      </c>
      <c r="B129" s="1">
        <v>5.5019074E12</v>
      </c>
      <c r="C129" s="1" t="s">
        <v>146</v>
      </c>
      <c r="D129" s="1">
        <v>629580.0</v>
      </c>
      <c r="E129" s="1">
        <v>17.0</v>
      </c>
      <c r="F129" s="1">
        <v>52161.0</v>
      </c>
      <c r="G129" s="1">
        <v>7309.0</v>
      </c>
      <c r="H129" s="1">
        <v>12236.0</v>
      </c>
      <c r="K129" s="1">
        <f t="shared" si="1"/>
        <v>19545</v>
      </c>
    </row>
    <row r="130" ht="15.75" customHeight="1">
      <c r="A130" s="1">
        <v>40.0</v>
      </c>
      <c r="B130" s="1">
        <v>4.02004004301E13</v>
      </c>
      <c r="C130" s="1" t="s">
        <v>147</v>
      </c>
      <c r="D130" s="1">
        <v>4400900.0</v>
      </c>
      <c r="E130" s="1">
        <v>17.0</v>
      </c>
      <c r="F130" s="1">
        <v>52060.0</v>
      </c>
      <c r="G130" s="1">
        <v>18725.0</v>
      </c>
      <c r="H130" s="1">
        <v>15965.0</v>
      </c>
      <c r="K130" s="1">
        <f t="shared" si="1"/>
        <v>34690</v>
      </c>
    </row>
    <row r="131" ht="15.75" customHeight="1">
      <c r="A131" s="1">
        <v>48.0</v>
      </c>
      <c r="B131" s="1">
        <v>4.85017017E13</v>
      </c>
      <c r="C131" s="1" t="s">
        <v>148</v>
      </c>
      <c r="D131" s="1">
        <v>5307710.0</v>
      </c>
      <c r="E131" s="1">
        <v>17.0</v>
      </c>
      <c r="F131" s="1">
        <v>51998.0</v>
      </c>
      <c r="G131" s="1">
        <v>14597.0</v>
      </c>
      <c r="H131" s="1">
        <v>9132.0</v>
      </c>
      <c r="K131" s="1">
        <f t="shared" si="1"/>
        <v>23729</v>
      </c>
    </row>
    <row r="132" ht="15.75" customHeight="1">
      <c r="A132" s="1">
        <v>37.0</v>
      </c>
      <c r="B132" s="1">
        <v>3.75072019E13</v>
      </c>
      <c r="C132" s="1" t="s">
        <v>149</v>
      </c>
      <c r="D132" s="1">
        <v>4030240.0</v>
      </c>
      <c r="E132" s="1">
        <v>17.0</v>
      </c>
      <c r="F132" s="1">
        <v>51730.0</v>
      </c>
      <c r="G132" s="1">
        <v>16168.0</v>
      </c>
      <c r="H132" s="1">
        <v>19631.0</v>
      </c>
      <c r="K132" s="1">
        <f t="shared" si="1"/>
        <v>35799</v>
      </c>
    </row>
    <row r="133" ht="15.75" customHeight="1">
      <c r="A133" s="1">
        <v>16.0</v>
      </c>
      <c r="B133" s="1">
        <v>1.65077009E13</v>
      </c>
      <c r="C133" s="1" t="s">
        <v>150</v>
      </c>
      <c r="D133" s="1">
        <v>1908970.0</v>
      </c>
      <c r="E133" s="1">
        <v>17.0</v>
      </c>
      <c r="F133" s="1">
        <v>51657.0</v>
      </c>
      <c r="G133" s="1">
        <v>13895.0</v>
      </c>
      <c r="H133" s="1">
        <v>17730.0</v>
      </c>
      <c r="K133" s="1">
        <f t="shared" si="1"/>
        <v>31625</v>
      </c>
    </row>
    <row r="134" ht="15.75" customHeight="1">
      <c r="A134" s="1">
        <v>36.0</v>
      </c>
      <c r="B134" s="1">
        <v>3.65048013E13</v>
      </c>
      <c r="C134" s="1" t="s">
        <v>151</v>
      </c>
      <c r="D134" s="1">
        <v>3904490.0</v>
      </c>
      <c r="E134" s="1">
        <v>17.0</v>
      </c>
      <c r="F134" s="1">
        <v>51527.0</v>
      </c>
      <c r="G134" s="1">
        <v>17770.0</v>
      </c>
      <c r="H134" s="1">
        <v>11064.0</v>
      </c>
      <c r="K134" s="1">
        <f t="shared" si="1"/>
        <v>28834</v>
      </c>
    </row>
    <row r="135" ht="15.75" customHeight="1">
      <c r="A135" s="1">
        <v>25.0</v>
      </c>
      <c r="B135" s="1">
        <v>2.55025001E13</v>
      </c>
      <c r="C135" s="1" t="s">
        <v>152</v>
      </c>
      <c r="D135" s="1">
        <v>2802190.0</v>
      </c>
      <c r="E135" s="1">
        <v>17.0</v>
      </c>
      <c r="F135" s="1">
        <v>51334.0</v>
      </c>
      <c r="G135" s="1">
        <v>17564.0</v>
      </c>
      <c r="H135" s="1">
        <v>19016.0</v>
      </c>
      <c r="K135" s="1">
        <f t="shared" si="1"/>
        <v>36580</v>
      </c>
    </row>
    <row r="136" ht="15.75" customHeight="1">
      <c r="A136" s="1">
        <v>38.0</v>
      </c>
      <c r="B136" s="1">
        <v>3.85026018E13</v>
      </c>
      <c r="C136" s="1" t="s">
        <v>153</v>
      </c>
      <c r="D136" s="1">
        <v>4110040.0</v>
      </c>
      <c r="E136" s="1">
        <v>17.0</v>
      </c>
      <c r="F136" s="1">
        <v>51144.0</v>
      </c>
      <c r="G136" s="1">
        <v>11875.0</v>
      </c>
      <c r="H136" s="1">
        <v>9828.0</v>
      </c>
      <c r="K136" s="1">
        <f t="shared" si="1"/>
        <v>21703</v>
      </c>
    </row>
    <row r="137" ht="15.75" customHeight="1">
      <c r="A137" s="1">
        <v>5.0</v>
      </c>
      <c r="B137" s="1">
        <v>5.1050049301E12</v>
      </c>
      <c r="C137" s="1" t="s">
        <v>154</v>
      </c>
      <c r="D137" s="1">
        <v>691041.0</v>
      </c>
      <c r="E137" s="1">
        <v>17.0</v>
      </c>
      <c r="F137" s="1">
        <v>50853.0</v>
      </c>
      <c r="G137" s="1">
        <v>2004.0</v>
      </c>
      <c r="H137" s="1">
        <v>159.0</v>
      </c>
      <c r="K137" s="1">
        <f t="shared" si="1"/>
        <v>2163</v>
      </c>
    </row>
    <row r="138" ht="15.75" customHeight="1">
      <c r="A138" s="1">
        <v>6.0</v>
      </c>
      <c r="B138" s="1">
        <v>6.5003501E12</v>
      </c>
      <c r="C138" s="1" t="s">
        <v>155</v>
      </c>
      <c r="D138" s="1">
        <v>802340.0</v>
      </c>
      <c r="E138" s="1">
        <v>17.0</v>
      </c>
      <c r="F138" s="1">
        <v>50162.0</v>
      </c>
      <c r="G138" s="1">
        <v>16067.0</v>
      </c>
      <c r="H138" s="1">
        <v>15273.0</v>
      </c>
      <c r="K138" s="1">
        <f t="shared" si="1"/>
        <v>31340</v>
      </c>
    </row>
    <row r="139" ht="15.75" customHeight="1">
      <c r="A139" s="1">
        <v>39.0</v>
      </c>
      <c r="B139" s="1">
        <v>3.95051001301E13</v>
      </c>
      <c r="C139" s="1" t="s">
        <v>156</v>
      </c>
      <c r="D139" s="1">
        <v>4200110.0</v>
      </c>
      <c r="E139" s="1">
        <v>17.0</v>
      </c>
      <c r="F139" s="1">
        <v>49879.0</v>
      </c>
      <c r="G139" s="1">
        <v>135.0</v>
      </c>
      <c r="H139" s="1">
        <v>0.0</v>
      </c>
      <c r="K139" s="1">
        <f t="shared" si="1"/>
        <v>135</v>
      </c>
    </row>
    <row r="140" ht="15.75" customHeight="1">
      <c r="A140" s="1">
        <v>44.0</v>
      </c>
      <c r="B140" s="1">
        <v>4.45071004E13</v>
      </c>
      <c r="C140" s="1" t="s">
        <v>157</v>
      </c>
      <c r="D140" s="1">
        <v>4840710.0</v>
      </c>
      <c r="E140" s="1">
        <v>17.0</v>
      </c>
      <c r="F140" s="1">
        <v>49846.0</v>
      </c>
      <c r="G140" s="1">
        <v>11045.0</v>
      </c>
      <c r="H140" s="1">
        <v>22062.0</v>
      </c>
      <c r="K140" s="1">
        <f t="shared" si="1"/>
        <v>33107</v>
      </c>
    </row>
    <row r="141" ht="15.75" customHeight="1">
      <c r="A141" s="1">
        <v>5.0</v>
      </c>
      <c r="B141" s="1">
        <v>5.5039059E12</v>
      </c>
      <c r="C141" s="1" t="s">
        <v>158</v>
      </c>
      <c r="D141" s="1">
        <v>638010.0</v>
      </c>
      <c r="E141" s="1">
        <v>17.0</v>
      </c>
      <c r="F141" s="1">
        <v>49815.0</v>
      </c>
      <c r="G141" s="1">
        <v>18302.0</v>
      </c>
      <c r="H141" s="1">
        <v>15808.0</v>
      </c>
      <c r="K141" s="1">
        <f t="shared" si="1"/>
        <v>34110</v>
      </c>
    </row>
    <row r="142" ht="15.75" customHeight="1">
      <c r="A142" s="1">
        <v>10.0</v>
      </c>
      <c r="B142" s="1">
        <v>1.05017001E13</v>
      </c>
      <c r="C142" s="1" t="s">
        <v>159</v>
      </c>
      <c r="D142" s="1">
        <v>1200510.0</v>
      </c>
      <c r="E142" s="1">
        <v>17.0</v>
      </c>
      <c r="F142" s="1">
        <v>49731.0</v>
      </c>
      <c r="G142" s="1">
        <v>13770.0</v>
      </c>
      <c r="H142" s="1">
        <v>16166.0</v>
      </c>
      <c r="K142" s="1">
        <f t="shared" si="1"/>
        <v>29936</v>
      </c>
    </row>
    <row r="143" ht="15.75" customHeight="1">
      <c r="A143" s="1">
        <v>31.0</v>
      </c>
      <c r="B143" s="1">
        <v>3.100000003E13</v>
      </c>
      <c r="C143" s="1" t="s">
        <v>160</v>
      </c>
      <c r="D143" s="1">
        <v>3412690.0</v>
      </c>
      <c r="E143" s="1">
        <v>17.0</v>
      </c>
      <c r="F143" s="1">
        <v>49365.0</v>
      </c>
      <c r="G143" s="1">
        <v>15324.0</v>
      </c>
      <c r="H143" s="1">
        <v>18948.0</v>
      </c>
      <c r="K143" s="1">
        <f t="shared" si="1"/>
        <v>34272</v>
      </c>
    </row>
    <row r="144" ht="15.75" customHeight="1">
      <c r="A144" s="1">
        <v>17.0</v>
      </c>
      <c r="B144" s="1">
        <v>1.75105032E13</v>
      </c>
      <c r="C144" s="1" t="s">
        <v>161</v>
      </c>
      <c r="D144" s="1">
        <v>2007950.0</v>
      </c>
      <c r="E144" s="1">
        <v>17.0</v>
      </c>
      <c r="F144" s="1">
        <v>49335.0</v>
      </c>
      <c r="G144" s="1">
        <v>15702.0</v>
      </c>
      <c r="H144" s="1">
        <v>14978.0</v>
      </c>
      <c r="K144" s="1">
        <f t="shared" si="1"/>
        <v>30680</v>
      </c>
    </row>
    <row r="145" ht="15.75" customHeight="1">
      <c r="A145" s="1">
        <v>43.0</v>
      </c>
      <c r="B145" s="1">
        <v>4.31033033301E13</v>
      </c>
      <c r="C145" s="1" t="s">
        <v>162</v>
      </c>
      <c r="D145" s="1">
        <v>4701590.0</v>
      </c>
      <c r="E145" s="1">
        <v>17.0</v>
      </c>
      <c r="F145" s="1">
        <v>48073.0</v>
      </c>
      <c r="G145" s="1">
        <v>14747.0</v>
      </c>
      <c r="H145" s="1">
        <v>18593.0</v>
      </c>
      <c r="K145" s="1">
        <f t="shared" si="1"/>
        <v>33340</v>
      </c>
    </row>
    <row r="146" ht="15.75" customHeight="1">
      <c r="A146" s="1">
        <v>44.0</v>
      </c>
      <c r="B146" s="1">
        <v>4.45079006E13</v>
      </c>
      <c r="C146" s="1" t="s">
        <v>163</v>
      </c>
      <c r="D146" s="1">
        <v>4819650.0</v>
      </c>
      <c r="E146" s="1">
        <v>17.0</v>
      </c>
      <c r="F146" s="1">
        <v>48041.0</v>
      </c>
      <c r="G146" s="1">
        <v>9449.0</v>
      </c>
      <c r="H146" s="1">
        <v>12983.0</v>
      </c>
      <c r="K146" s="1">
        <f t="shared" si="1"/>
        <v>22432</v>
      </c>
    </row>
    <row r="147" ht="15.75" customHeight="1">
      <c r="A147" s="1">
        <v>44.0</v>
      </c>
      <c r="B147" s="1">
        <v>4.45240005E13</v>
      </c>
      <c r="C147" s="1" t="s">
        <v>164</v>
      </c>
      <c r="D147" s="1">
        <v>4826790.0</v>
      </c>
      <c r="E147" s="1">
        <v>17.0</v>
      </c>
      <c r="F147" s="1">
        <v>47824.0</v>
      </c>
      <c r="G147" s="1">
        <v>15297.0</v>
      </c>
      <c r="H147" s="1">
        <v>17978.0</v>
      </c>
      <c r="K147" s="1">
        <f t="shared" si="1"/>
        <v>33275</v>
      </c>
    </row>
    <row r="148" ht="15.75" customHeight="1">
      <c r="A148" s="1">
        <v>11.0</v>
      </c>
      <c r="B148" s="1">
        <v>1.15011001E13</v>
      </c>
      <c r="C148" s="1" t="s">
        <v>165</v>
      </c>
      <c r="D148" s="1">
        <v>1300420.0</v>
      </c>
      <c r="E148" s="1">
        <v>17.0</v>
      </c>
      <c r="F148" s="1">
        <v>47766.0</v>
      </c>
      <c r="G148" s="1">
        <v>16403.0</v>
      </c>
      <c r="H148" s="1">
        <v>15480.0</v>
      </c>
      <c r="K148" s="1">
        <f t="shared" si="1"/>
        <v>31883</v>
      </c>
    </row>
    <row r="149" ht="15.75" customHeight="1">
      <c r="A149" s="1">
        <v>5.0</v>
      </c>
      <c r="B149" s="1">
        <v>5.5036022E12</v>
      </c>
      <c r="C149" s="1" t="s">
        <v>166</v>
      </c>
      <c r="D149" s="1">
        <v>613920.0</v>
      </c>
      <c r="E149" s="1">
        <v>17.0</v>
      </c>
      <c r="F149" s="1">
        <v>47765.0</v>
      </c>
      <c r="G149" s="1">
        <v>13519.0</v>
      </c>
      <c r="H149" s="1">
        <v>22706.0</v>
      </c>
      <c r="K149" s="1">
        <f t="shared" si="1"/>
        <v>36225</v>
      </c>
    </row>
    <row r="150" ht="15.75" customHeight="1">
      <c r="A150" s="1">
        <v>44.0</v>
      </c>
      <c r="B150" s="1">
        <v>4.45152004E13</v>
      </c>
      <c r="C150" s="1" t="s">
        <v>167</v>
      </c>
      <c r="D150" s="1">
        <v>4828500.0</v>
      </c>
      <c r="E150" s="1">
        <v>17.0</v>
      </c>
      <c r="F150" s="1">
        <v>47505.0</v>
      </c>
      <c r="G150" s="1">
        <v>9080.0</v>
      </c>
      <c r="H150" s="1">
        <v>14816.0</v>
      </c>
      <c r="K150" s="1">
        <f t="shared" si="1"/>
        <v>23896</v>
      </c>
    </row>
    <row r="151" ht="15.75" customHeight="1">
      <c r="A151" s="1">
        <v>39.0</v>
      </c>
      <c r="B151" s="1">
        <v>3.95036601E13</v>
      </c>
      <c r="C151" s="1" t="s">
        <v>168</v>
      </c>
      <c r="D151" s="1">
        <v>4289230.0</v>
      </c>
      <c r="E151" s="1">
        <v>17.0</v>
      </c>
      <c r="F151" s="1">
        <v>47259.0</v>
      </c>
      <c r="G151" s="1">
        <v>295.0</v>
      </c>
      <c r="H151" s="1">
        <v>261.0</v>
      </c>
      <c r="K151" s="1">
        <f t="shared" si="1"/>
        <v>556</v>
      </c>
    </row>
    <row r="152" ht="15.75" customHeight="1">
      <c r="A152" s="1">
        <v>19.0</v>
      </c>
      <c r="B152" s="1">
        <v>1.95003001E13</v>
      </c>
      <c r="C152" s="1" t="s">
        <v>169</v>
      </c>
      <c r="D152" s="1">
        <v>2200090.0</v>
      </c>
      <c r="E152" s="1">
        <v>17.0</v>
      </c>
      <c r="F152" s="1">
        <v>47048.0</v>
      </c>
      <c r="G152" s="1">
        <v>4092.0</v>
      </c>
      <c r="H152" s="1">
        <v>6941.0</v>
      </c>
      <c r="K152" s="1">
        <f t="shared" si="1"/>
        <v>11033</v>
      </c>
    </row>
    <row r="153" ht="15.75" customHeight="1">
      <c r="A153" s="1">
        <v>39.0</v>
      </c>
      <c r="B153" s="1">
        <v>3.95002601E13</v>
      </c>
      <c r="C153" s="1" t="s">
        <v>170</v>
      </c>
      <c r="D153" s="1">
        <v>4289130.0</v>
      </c>
      <c r="E153" s="1">
        <v>17.0</v>
      </c>
      <c r="F153" s="1">
        <v>46756.0</v>
      </c>
      <c r="G153" s="1">
        <v>456.0</v>
      </c>
      <c r="H153" s="1">
        <v>1047.0</v>
      </c>
      <c r="K153" s="1">
        <f t="shared" si="1"/>
        <v>1503</v>
      </c>
    </row>
    <row r="154" ht="15.75" customHeight="1">
      <c r="A154" s="1">
        <v>44.0</v>
      </c>
      <c r="B154" s="1">
        <v>4.45057201E13</v>
      </c>
      <c r="C154" s="1" t="s">
        <v>171</v>
      </c>
      <c r="D154" s="1">
        <v>4800104.0</v>
      </c>
      <c r="E154" s="1">
        <v>17.0</v>
      </c>
      <c r="F154" s="1">
        <v>46747.0</v>
      </c>
      <c r="G154" s="1">
        <v>688.0</v>
      </c>
      <c r="H154" s="1">
        <v>704.0</v>
      </c>
      <c r="K154" s="1">
        <f t="shared" si="1"/>
        <v>1392</v>
      </c>
    </row>
    <row r="155" ht="15.75" customHeight="1">
      <c r="A155" s="1">
        <v>45.0</v>
      </c>
      <c r="B155" s="1">
        <v>4.55006001E13</v>
      </c>
      <c r="C155" s="1" t="s">
        <v>172</v>
      </c>
      <c r="D155" s="1">
        <v>4900210.0</v>
      </c>
      <c r="E155" s="1">
        <v>17.0</v>
      </c>
      <c r="F155" s="1">
        <v>46163.0</v>
      </c>
      <c r="G155" s="1">
        <v>7574.0</v>
      </c>
      <c r="H155" s="1">
        <v>12614.0</v>
      </c>
      <c r="K155" s="1">
        <f t="shared" si="1"/>
        <v>20188</v>
      </c>
    </row>
    <row r="156" ht="15.75" customHeight="1">
      <c r="A156" s="1">
        <v>11.0</v>
      </c>
      <c r="B156" s="1">
        <v>1.15121001E13</v>
      </c>
      <c r="C156" s="1" t="s">
        <v>173</v>
      </c>
      <c r="D156" s="1">
        <v>1304380.0</v>
      </c>
      <c r="E156" s="1">
        <v>17.0</v>
      </c>
      <c r="F156" s="1">
        <v>46092.0</v>
      </c>
      <c r="G156" s="1">
        <v>17208.0</v>
      </c>
      <c r="H156" s="1">
        <v>19030.0</v>
      </c>
      <c r="K156" s="1">
        <f t="shared" si="1"/>
        <v>36238</v>
      </c>
    </row>
    <row r="157" ht="15.75" customHeight="1">
      <c r="A157" s="1">
        <v>6.0</v>
      </c>
      <c r="B157" s="1">
        <v>6.5030001E12</v>
      </c>
      <c r="C157" s="1" t="s">
        <v>174</v>
      </c>
      <c r="D157" s="1">
        <v>804800.0</v>
      </c>
      <c r="E157" s="1">
        <v>17.0</v>
      </c>
      <c r="F157" s="1">
        <v>45946.0</v>
      </c>
      <c r="G157" s="1">
        <v>10958.0</v>
      </c>
      <c r="H157" s="1">
        <v>13493.0</v>
      </c>
      <c r="K157" s="1">
        <f t="shared" si="1"/>
        <v>24451</v>
      </c>
    </row>
    <row r="158" ht="15.75" customHeight="1">
      <c r="A158" s="1">
        <v>10.0</v>
      </c>
      <c r="B158" s="1">
        <v>1.05056001E13</v>
      </c>
      <c r="C158" s="1" t="s">
        <v>175</v>
      </c>
      <c r="D158" s="1">
        <v>1201770.0</v>
      </c>
      <c r="E158" s="1">
        <v>17.0</v>
      </c>
      <c r="F158" s="1">
        <v>45862.0</v>
      </c>
      <c r="G158" s="1">
        <v>12524.0</v>
      </c>
      <c r="H158" s="1">
        <v>17460.0</v>
      </c>
      <c r="K158" s="1">
        <f t="shared" si="1"/>
        <v>29984</v>
      </c>
    </row>
    <row r="159" ht="15.75" customHeight="1">
      <c r="A159" s="1">
        <v>49.0</v>
      </c>
      <c r="B159" s="1">
        <v>4.95020001E13</v>
      </c>
      <c r="C159" s="1" t="s">
        <v>176</v>
      </c>
      <c r="D159" s="1">
        <v>5400600.0</v>
      </c>
      <c r="E159" s="1">
        <v>17.0</v>
      </c>
      <c r="F159" s="1">
        <v>45781.0</v>
      </c>
      <c r="G159" s="1">
        <v>8697.0</v>
      </c>
      <c r="H159" s="1">
        <v>13072.0</v>
      </c>
      <c r="K159" s="1">
        <f t="shared" si="1"/>
        <v>21769</v>
      </c>
    </row>
    <row r="160" ht="15.75" customHeight="1">
      <c r="A160" s="1">
        <v>14.0</v>
      </c>
      <c r="B160" s="1">
        <v>1.45101039E13</v>
      </c>
      <c r="C160" s="1" t="s">
        <v>177</v>
      </c>
      <c r="D160" s="1">
        <v>1734510.0</v>
      </c>
      <c r="E160" s="1">
        <v>17.0</v>
      </c>
      <c r="F160" s="1">
        <v>45645.0</v>
      </c>
      <c r="G160" s="1">
        <v>15016.0</v>
      </c>
      <c r="H160" s="1">
        <v>14559.0</v>
      </c>
      <c r="K160" s="1">
        <f t="shared" si="1"/>
        <v>29575</v>
      </c>
    </row>
    <row r="161" ht="15.75" customHeight="1">
      <c r="A161" s="1">
        <v>44.0</v>
      </c>
      <c r="B161" s="1">
        <v>4.45057012E13</v>
      </c>
      <c r="C161" s="1" t="s">
        <v>178</v>
      </c>
      <c r="D161" s="1">
        <v>4824420.0</v>
      </c>
      <c r="E161" s="1">
        <v>17.0</v>
      </c>
      <c r="F161" s="1">
        <v>45621.0</v>
      </c>
      <c r="G161" s="1">
        <v>10448.0</v>
      </c>
      <c r="H161" s="1">
        <v>18428.0</v>
      </c>
      <c r="K161" s="1">
        <f t="shared" si="1"/>
        <v>28876</v>
      </c>
    </row>
    <row r="162" ht="15.75" customHeight="1">
      <c r="A162" s="1">
        <v>47.0</v>
      </c>
      <c r="B162" s="1">
        <v>4.71044044301E13</v>
      </c>
      <c r="C162" s="1" t="s">
        <v>179</v>
      </c>
      <c r="D162" s="1">
        <v>5101890.0</v>
      </c>
      <c r="E162" s="1">
        <v>17.0</v>
      </c>
      <c r="F162" s="1">
        <v>45383.0</v>
      </c>
      <c r="G162" s="1">
        <v>11463.0</v>
      </c>
      <c r="H162" s="1">
        <v>13302.0</v>
      </c>
      <c r="K162" s="1">
        <f t="shared" si="1"/>
        <v>24765</v>
      </c>
    </row>
    <row r="163" ht="15.75" customHeight="1">
      <c r="A163" s="1">
        <v>5.0</v>
      </c>
      <c r="B163" s="1">
        <v>5.5019068E12</v>
      </c>
      <c r="C163" s="1" t="s">
        <v>180</v>
      </c>
      <c r="D163" s="1">
        <v>625470.0</v>
      </c>
      <c r="E163" s="1">
        <v>17.0</v>
      </c>
      <c r="F163" s="1">
        <v>45365.0</v>
      </c>
      <c r="G163" s="1">
        <v>10596.0</v>
      </c>
      <c r="H163" s="1">
        <v>13177.0</v>
      </c>
      <c r="K163" s="1">
        <f t="shared" si="1"/>
        <v>23773</v>
      </c>
    </row>
    <row r="164" ht="15.75" customHeight="1">
      <c r="A164" s="1">
        <v>41.0</v>
      </c>
      <c r="B164" s="1">
        <v>4.15026001E13</v>
      </c>
      <c r="C164" s="1" t="s">
        <v>181</v>
      </c>
      <c r="D164" s="1">
        <v>4502490.0</v>
      </c>
      <c r="E164" s="1">
        <v>17.0</v>
      </c>
      <c r="F164" s="1">
        <v>45253.0</v>
      </c>
      <c r="G164" s="1">
        <v>16645.0</v>
      </c>
      <c r="H164" s="1">
        <v>14683.0</v>
      </c>
      <c r="K164" s="1">
        <f t="shared" si="1"/>
        <v>31328</v>
      </c>
    </row>
    <row r="165" ht="15.75" customHeight="1">
      <c r="A165" s="1">
        <v>19.0</v>
      </c>
      <c r="B165" s="1">
        <v>1.95010001E13</v>
      </c>
      <c r="C165" s="1" t="s">
        <v>182</v>
      </c>
      <c r="D165" s="1">
        <v>2200330.0</v>
      </c>
      <c r="E165" s="1">
        <v>17.0</v>
      </c>
      <c r="F165" s="1">
        <v>45200.0</v>
      </c>
      <c r="G165" s="1">
        <v>10197.0</v>
      </c>
      <c r="H165" s="1">
        <v>10428.0</v>
      </c>
      <c r="K165" s="1">
        <f t="shared" si="1"/>
        <v>20625</v>
      </c>
    </row>
    <row r="166" ht="15.75" customHeight="1">
      <c r="A166" s="1">
        <v>19.0</v>
      </c>
      <c r="B166" s="1">
        <v>1.95032001E13</v>
      </c>
      <c r="C166" s="1" t="s">
        <v>183</v>
      </c>
      <c r="D166" s="1">
        <v>2201020.0</v>
      </c>
      <c r="E166" s="1">
        <v>17.0</v>
      </c>
      <c r="F166" s="1">
        <v>45141.0</v>
      </c>
      <c r="G166" s="1">
        <v>4420.0</v>
      </c>
      <c r="H166" s="1">
        <v>10460.0</v>
      </c>
      <c r="K166" s="1">
        <f t="shared" si="1"/>
        <v>14880</v>
      </c>
    </row>
    <row r="167" ht="15.75" customHeight="1">
      <c r="A167" s="1">
        <v>5.0</v>
      </c>
      <c r="B167" s="1">
        <v>5.5015004E12</v>
      </c>
      <c r="C167" s="1" t="s">
        <v>184</v>
      </c>
      <c r="D167" s="1">
        <v>603630.0</v>
      </c>
      <c r="E167" s="1">
        <v>17.0</v>
      </c>
      <c r="F167" s="1">
        <v>44868.0</v>
      </c>
      <c r="G167" s="1">
        <v>16082.0</v>
      </c>
      <c r="H167" s="1">
        <v>19512.0</v>
      </c>
      <c r="K167" s="1">
        <f t="shared" si="1"/>
        <v>35594</v>
      </c>
    </row>
    <row r="168" ht="15.75" customHeight="1">
      <c r="A168" s="1">
        <v>44.0</v>
      </c>
      <c r="B168" s="1">
        <v>4.45101021E13</v>
      </c>
      <c r="C168" s="1" t="s">
        <v>185</v>
      </c>
      <c r="D168" s="1">
        <v>4841220.0</v>
      </c>
      <c r="E168" s="1">
        <v>17.0</v>
      </c>
      <c r="F168" s="1">
        <v>44829.0</v>
      </c>
      <c r="G168" s="1">
        <v>9384.0</v>
      </c>
      <c r="H168" s="1">
        <v>19186.0</v>
      </c>
      <c r="K168" s="1">
        <f t="shared" si="1"/>
        <v>28570</v>
      </c>
    </row>
    <row r="169" ht="15.75" customHeight="1">
      <c r="A169" s="1">
        <v>1.0</v>
      </c>
      <c r="B169" s="1">
        <v>1.5037002E12</v>
      </c>
      <c r="C169" s="1" t="s">
        <v>186</v>
      </c>
      <c r="D169" s="1">
        <v>100390.0</v>
      </c>
      <c r="E169" s="1">
        <v>17.0</v>
      </c>
      <c r="F169" s="1">
        <v>44692.0</v>
      </c>
      <c r="G169" s="1">
        <v>17989.0</v>
      </c>
      <c r="H169" s="1">
        <v>13266.0</v>
      </c>
      <c r="K169" s="1">
        <f t="shared" si="1"/>
        <v>31255</v>
      </c>
    </row>
    <row r="170" ht="15.75" customHeight="1">
      <c r="A170" s="1">
        <v>5.0</v>
      </c>
      <c r="B170" s="1">
        <v>5.5033034E12</v>
      </c>
      <c r="C170" s="1" t="s">
        <v>187</v>
      </c>
      <c r="D170" s="1">
        <v>633150.0</v>
      </c>
      <c r="E170" s="1">
        <v>17.0</v>
      </c>
      <c r="F170" s="1">
        <v>44622.0</v>
      </c>
      <c r="G170" s="1">
        <v>10953.0</v>
      </c>
      <c r="H170" s="1">
        <v>18262.0</v>
      </c>
      <c r="K170" s="1">
        <f t="shared" si="1"/>
        <v>29215</v>
      </c>
    </row>
    <row r="171" ht="15.75" customHeight="1">
      <c r="A171" s="1">
        <v>23.0</v>
      </c>
      <c r="B171" s="1">
        <v>2.35050401E13</v>
      </c>
      <c r="C171" s="1" t="s">
        <v>188</v>
      </c>
      <c r="D171" s="1">
        <v>2680720.0</v>
      </c>
      <c r="E171" s="1">
        <v>17.0</v>
      </c>
      <c r="F171" s="1">
        <v>43944.0</v>
      </c>
      <c r="G171" s="1">
        <v>0.0</v>
      </c>
      <c r="H171" s="1">
        <v>381.0</v>
      </c>
      <c r="K171" s="1">
        <f t="shared" si="1"/>
        <v>381</v>
      </c>
    </row>
    <row r="172" ht="15.75" customHeight="1">
      <c r="A172" s="1">
        <v>44.0</v>
      </c>
      <c r="B172" s="1">
        <v>4.45101015E13</v>
      </c>
      <c r="C172" s="1" t="s">
        <v>189</v>
      </c>
      <c r="D172" s="1">
        <v>4825170.0</v>
      </c>
      <c r="E172" s="1">
        <v>17.0</v>
      </c>
      <c r="F172" s="1">
        <v>43840.0</v>
      </c>
      <c r="G172" s="1">
        <v>5597.0</v>
      </c>
      <c r="H172" s="1">
        <v>12882.0</v>
      </c>
      <c r="K172" s="1">
        <f t="shared" si="1"/>
        <v>18479</v>
      </c>
    </row>
    <row r="173" ht="15.75" customHeight="1">
      <c r="A173" s="1">
        <v>31.0</v>
      </c>
      <c r="B173" s="1">
        <v>3.10000000301E13</v>
      </c>
      <c r="C173" s="1" t="s">
        <v>190</v>
      </c>
      <c r="D173" s="1">
        <v>3407830.0</v>
      </c>
      <c r="E173" s="1">
        <v>17.0</v>
      </c>
      <c r="F173" s="1">
        <v>43572.0</v>
      </c>
      <c r="G173" s="1">
        <v>15172.0</v>
      </c>
      <c r="H173" s="1">
        <v>13244.0</v>
      </c>
      <c r="K173" s="1">
        <f t="shared" si="1"/>
        <v>28416</v>
      </c>
    </row>
    <row r="174" ht="15.75" customHeight="1">
      <c r="A174" s="1">
        <v>11.0</v>
      </c>
      <c r="B174" s="1">
        <v>1.15025001E13</v>
      </c>
      <c r="C174" s="1" t="s">
        <v>191</v>
      </c>
      <c r="D174" s="1">
        <v>1301020.0</v>
      </c>
      <c r="E174" s="1">
        <v>17.0</v>
      </c>
      <c r="F174" s="1">
        <v>43534.0</v>
      </c>
      <c r="G174" s="1">
        <v>13774.0</v>
      </c>
      <c r="H174" s="1">
        <v>15491.0</v>
      </c>
      <c r="K174" s="1">
        <f t="shared" si="1"/>
        <v>29265</v>
      </c>
    </row>
    <row r="175" ht="15.75" customHeight="1">
      <c r="A175" s="1">
        <v>5.0</v>
      </c>
      <c r="B175" s="1">
        <v>5.1039038301E12</v>
      </c>
      <c r="C175" s="1" t="s">
        <v>192</v>
      </c>
      <c r="D175" s="1">
        <v>691031.0</v>
      </c>
      <c r="E175" s="1">
        <v>17.0</v>
      </c>
      <c r="F175" s="1">
        <v>43183.0</v>
      </c>
      <c r="G175" s="1">
        <v>5594.0</v>
      </c>
      <c r="H175" s="1">
        <v>277.0</v>
      </c>
      <c r="K175" s="1">
        <f t="shared" si="1"/>
        <v>5871</v>
      </c>
    </row>
    <row r="176" ht="15.75" customHeight="1">
      <c r="A176" s="1">
        <v>44.0</v>
      </c>
      <c r="B176" s="1">
        <v>4.4510102E13</v>
      </c>
      <c r="C176" s="1" t="s">
        <v>193</v>
      </c>
      <c r="D176" s="1">
        <v>4841100.0</v>
      </c>
      <c r="E176" s="1">
        <v>17.0</v>
      </c>
      <c r="F176" s="1">
        <v>43146.0</v>
      </c>
      <c r="G176" s="1">
        <v>9281.0</v>
      </c>
      <c r="H176" s="1">
        <v>13496.0</v>
      </c>
      <c r="K176" s="1">
        <f t="shared" si="1"/>
        <v>22777</v>
      </c>
    </row>
    <row r="177" ht="15.75" customHeight="1">
      <c r="A177" s="1">
        <v>19.0</v>
      </c>
      <c r="B177" s="1">
        <v>1.95036001E13</v>
      </c>
      <c r="C177" s="1" t="s">
        <v>194</v>
      </c>
      <c r="D177" s="1">
        <v>2201170.0</v>
      </c>
      <c r="E177" s="1">
        <v>17.0</v>
      </c>
      <c r="F177" s="1">
        <v>43046.0</v>
      </c>
      <c r="G177" s="1">
        <v>9808.0</v>
      </c>
      <c r="H177" s="1">
        <v>4901.0</v>
      </c>
      <c r="K177" s="1">
        <f t="shared" si="1"/>
        <v>14709</v>
      </c>
    </row>
    <row r="178" ht="15.75" customHeight="1">
      <c r="A178" s="1">
        <v>17.0</v>
      </c>
      <c r="B178" s="1">
        <v>1.75031008E13</v>
      </c>
      <c r="C178" s="1" t="s">
        <v>195</v>
      </c>
      <c r="D178" s="1">
        <v>2007890.0</v>
      </c>
      <c r="E178" s="1">
        <v>17.0</v>
      </c>
      <c r="F178" s="1">
        <v>42553.0</v>
      </c>
      <c r="G178" s="1">
        <v>3859.0</v>
      </c>
      <c r="H178" s="1">
        <v>2515.0</v>
      </c>
      <c r="K178" s="1">
        <f t="shared" si="1"/>
        <v>6374</v>
      </c>
    </row>
    <row r="179" ht="15.75" customHeight="1">
      <c r="A179" s="1">
        <v>18.0</v>
      </c>
      <c r="B179" s="1">
        <v>1.85034001E13</v>
      </c>
      <c r="C179" s="1" t="s">
        <v>196</v>
      </c>
      <c r="D179" s="1">
        <v>2101860.0</v>
      </c>
      <c r="E179" s="1">
        <v>17.0</v>
      </c>
      <c r="F179" s="1">
        <v>42457.0</v>
      </c>
      <c r="G179" s="1">
        <v>12007.0</v>
      </c>
      <c r="H179" s="1">
        <v>17134.0</v>
      </c>
      <c r="K179" s="1">
        <f t="shared" si="1"/>
        <v>29141</v>
      </c>
    </row>
    <row r="180" ht="15.75" customHeight="1">
      <c r="A180" s="1">
        <v>7.0</v>
      </c>
      <c r="B180" s="1">
        <v>7.2001001301E12</v>
      </c>
      <c r="C180" s="1" t="s">
        <v>197</v>
      </c>
      <c r="D180" s="1">
        <v>900450.0</v>
      </c>
      <c r="E180" s="1">
        <v>17.0</v>
      </c>
      <c r="F180" s="1">
        <v>42415.0</v>
      </c>
      <c r="G180" s="1">
        <v>10422.0</v>
      </c>
      <c r="H180" s="1">
        <v>14758.0</v>
      </c>
      <c r="K180" s="1">
        <f t="shared" si="1"/>
        <v>25180</v>
      </c>
    </row>
    <row r="181" ht="15.75" customHeight="1">
      <c r="A181" s="1">
        <v>44.0</v>
      </c>
      <c r="B181" s="1">
        <v>4.45071201E13</v>
      </c>
      <c r="C181" s="1" t="s">
        <v>198</v>
      </c>
      <c r="D181" s="1">
        <v>4800107.0</v>
      </c>
      <c r="E181" s="1">
        <v>17.0</v>
      </c>
      <c r="F181" s="1">
        <v>42267.0</v>
      </c>
      <c r="G181" s="1">
        <v>400.0</v>
      </c>
      <c r="H181" s="1">
        <v>329.0</v>
      </c>
      <c r="K181" s="1">
        <f t="shared" si="1"/>
        <v>729</v>
      </c>
    </row>
    <row r="182" ht="15.75" customHeight="1">
      <c r="A182" s="1">
        <v>11.0</v>
      </c>
      <c r="B182" s="1">
        <v>1.15106001E13</v>
      </c>
      <c r="C182" s="1" t="s">
        <v>199</v>
      </c>
      <c r="D182" s="1">
        <v>1303870.0</v>
      </c>
      <c r="E182" s="1">
        <v>17.0</v>
      </c>
      <c r="F182" s="1">
        <v>42216.0</v>
      </c>
      <c r="G182" s="1">
        <v>13991.0</v>
      </c>
      <c r="H182" s="1">
        <v>16522.0</v>
      </c>
      <c r="K182" s="1">
        <f t="shared" si="1"/>
        <v>30513</v>
      </c>
    </row>
    <row r="183" ht="15.75" customHeight="1">
      <c r="A183" s="1">
        <v>5.0</v>
      </c>
      <c r="B183" s="1">
        <v>5.5034023E12</v>
      </c>
      <c r="C183" s="1" t="s">
        <v>200</v>
      </c>
      <c r="D183" s="1">
        <v>601332.0</v>
      </c>
      <c r="E183" s="1">
        <v>17.0</v>
      </c>
      <c r="F183" s="1">
        <v>41885.0</v>
      </c>
      <c r="G183" s="1">
        <v>15352.0</v>
      </c>
      <c r="H183" s="1">
        <v>16064.0</v>
      </c>
      <c r="K183" s="1">
        <f t="shared" si="1"/>
        <v>31416</v>
      </c>
    </row>
    <row r="184" ht="15.75" customHeight="1">
      <c r="A184" s="1">
        <v>1.0</v>
      </c>
      <c r="B184" s="1">
        <v>1.5051001E12</v>
      </c>
      <c r="C184" s="1" t="s">
        <v>201</v>
      </c>
      <c r="D184" s="1">
        <v>102430.0</v>
      </c>
      <c r="E184" s="1">
        <v>17.0</v>
      </c>
      <c r="F184" s="1">
        <v>41819.0</v>
      </c>
      <c r="G184" s="1">
        <v>14033.0</v>
      </c>
      <c r="H184" s="1">
        <v>16703.0</v>
      </c>
      <c r="K184" s="1">
        <f t="shared" si="1"/>
        <v>30736</v>
      </c>
    </row>
    <row r="185" ht="15.75" customHeight="1">
      <c r="A185" s="1">
        <v>38.0</v>
      </c>
      <c r="B185" s="1">
        <v>3.85024042E13</v>
      </c>
      <c r="C185" s="1" t="s">
        <v>202</v>
      </c>
      <c r="D185" s="1">
        <v>4110820.0</v>
      </c>
      <c r="E185" s="1">
        <v>17.0</v>
      </c>
      <c r="F185" s="1">
        <v>41443.0</v>
      </c>
      <c r="G185" s="1">
        <v>15437.0</v>
      </c>
      <c r="H185" s="1">
        <v>13050.0</v>
      </c>
      <c r="K185" s="1">
        <f t="shared" si="1"/>
        <v>28487</v>
      </c>
    </row>
    <row r="186" ht="15.75" customHeight="1">
      <c r="A186" s="1">
        <v>33.0</v>
      </c>
      <c r="B186" s="1">
        <v>3.32060028301E13</v>
      </c>
      <c r="C186" s="1" t="s">
        <v>203</v>
      </c>
      <c r="D186" s="1">
        <v>3631920.0</v>
      </c>
      <c r="E186" s="1">
        <v>17.0</v>
      </c>
      <c r="F186" s="1">
        <v>41368.0</v>
      </c>
      <c r="G186" s="1">
        <v>8990.0</v>
      </c>
      <c r="H186" s="1">
        <v>7261.0</v>
      </c>
      <c r="K186" s="1">
        <f t="shared" si="1"/>
        <v>16251</v>
      </c>
    </row>
    <row r="187" ht="15.75" customHeight="1">
      <c r="A187" s="1">
        <v>26.0</v>
      </c>
      <c r="B187" s="1">
        <v>2.65095702E13</v>
      </c>
      <c r="C187" s="1" t="s">
        <v>204</v>
      </c>
      <c r="D187" s="1">
        <v>2926760.0</v>
      </c>
      <c r="E187" s="1">
        <v>17.0</v>
      </c>
      <c r="F187" s="1">
        <v>41246.0</v>
      </c>
      <c r="G187" s="1">
        <v>743.0</v>
      </c>
      <c r="H187" s="1">
        <v>546.0</v>
      </c>
      <c r="K187" s="1">
        <f t="shared" si="1"/>
        <v>1289</v>
      </c>
    </row>
    <row r="188" ht="15.75" customHeight="1">
      <c r="A188" s="1">
        <v>3.0</v>
      </c>
      <c r="B188" s="1">
        <v>3.500705E12</v>
      </c>
      <c r="C188" s="1" t="s">
        <v>205</v>
      </c>
      <c r="D188" s="1">
        <v>409060.0</v>
      </c>
      <c r="E188" s="1">
        <v>17.0</v>
      </c>
      <c r="F188" s="1">
        <v>41200.0</v>
      </c>
      <c r="G188" s="1">
        <v>9386.0</v>
      </c>
      <c r="H188" s="1">
        <v>18398.0</v>
      </c>
      <c r="K188" s="1">
        <f t="shared" si="1"/>
        <v>27784</v>
      </c>
    </row>
    <row r="189" ht="15.75" customHeight="1">
      <c r="A189" s="1">
        <v>5.0</v>
      </c>
      <c r="B189" s="1">
        <v>5.5034036E12</v>
      </c>
      <c r="C189" s="1" t="s">
        <v>206</v>
      </c>
      <c r="D189" s="1">
        <v>634620.0</v>
      </c>
      <c r="E189" s="1">
        <v>17.0</v>
      </c>
      <c r="F189" s="1">
        <v>41090.0</v>
      </c>
      <c r="G189" s="1">
        <v>12046.0</v>
      </c>
      <c r="H189" s="1">
        <v>11491.0</v>
      </c>
      <c r="K189" s="1">
        <f t="shared" si="1"/>
        <v>23537</v>
      </c>
    </row>
    <row r="190" ht="15.75" customHeight="1">
      <c r="A190" s="1">
        <v>5.0</v>
      </c>
      <c r="B190" s="1">
        <v>5.5015025E12</v>
      </c>
      <c r="C190" s="1" t="s">
        <v>207</v>
      </c>
      <c r="D190" s="1">
        <v>619540.0</v>
      </c>
      <c r="E190" s="1">
        <v>17.0</v>
      </c>
      <c r="F190" s="1">
        <v>40860.0</v>
      </c>
      <c r="G190" s="1">
        <v>11749.0</v>
      </c>
      <c r="H190" s="1">
        <v>12799.0</v>
      </c>
      <c r="K190" s="1">
        <f t="shared" si="1"/>
        <v>24548</v>
      </c>
    </row>
    <row r="191" ht="15.75" customHeight="1">
      <c r="A191" s="1">
        <v>44.0</v>
      </c>
      <c r="B191" s="1">
        <v>4.45108007E13</v>
      </c>
      <c r="C191" s="1" t="s">
        <v>208</v>
      </c>
      <c r="D191" s="1">
        <v>4829670.0</v>
      </c>
      <c r="E191" s="1">
        <v>17.0</v>
      </c>
      <c r="F191" s="1">
        <v>40780.0</v>
      </c>
      <c r="G191" s="1">
        <v>9849.0</v>
      </c>
      <c r="H191" s="1">
        <v>14855.0</v>
      </c>
      <c r="K191" s="1">
        <f t="shared" si="1"/>
        <v>24704</v>
      </c>
    </row>
    <row r="192" ht="15.75" customHeight="1">
      <c r="A192" s="1">
        <v>47.0</v>
      </c>
      <c r="B192" s="1">
        <v>4.72121001301E13</v>
      </c>
      <c r="C192" s="1" t="s">
        <v>209</v>
      </c>
      <c r="D192" s="1">
        <v>5102640.0</v>
      </c>
      <c r="E192" s="1">
        <v>17.0</v>
      </c>
      <c r="F192" s="1">
        <v>40644.0</v>
      </c>
      <c r="G192" s="1">
        <v>11842.0</v>
      </c>
      <c r="H192" s="1">
        <v>13211.0</v>
      </c>
      <c r="K192" s="1">
        <f t="shared" si="1"/>
        <v>25053</v>
      </c>
    </row>
    <row r="193" ht="15.75" customHeight="1">
      <c r="A193" s="1">
        <v>39.0</v>
      </c>
      <c r="B193" s="1">
        <v>3.95046601E13</v>
      </c>
      <c r="C193" s="1" t="s">
        <v>210</v>
      </c>
      <c r="D193" s="1">
        <v>4289330.0</v>
      </c>
      <c r="E193" s="1">
        <v>17.0</v>
      </c>
      <c r="F193" s="1">
        <v>40428.0</v>
      </c>
      <c r="G193" s="1">
        <v>693.0</v>
      </c>
      <c r="H193" s="1">
        <v>354.0</v>
      </c>
      <c r="K193" s="1">
        <f t="shared" si="1"/>
        <v>1047</v>
      </c>
    </row>
    <row r="194" ht="15.75" customHeight="1">
      <c r="A194" s="1">
        <v>26.0</v>
      </c>
      <c r="B194" s="1">
        <v>2.65048011E13</v>
      </c>
      <c r="C194" s="1" t="s">
        <v>211</v>
      </c>
      <c r="D194" s="1">
        <v>2916400.0</v>
      </c>
      <c r="E194" s="1">
        <v>17.0</v>
      </c>
      <c r="F194" s="1">
        <v>40350.0</v>
      </c>
      <c r="G194" s="1">
        <v>10941.0</v>
      </c>
      <c r="H194" s="1">
        <v>10561.0</v>
      </c>
      <c r="K194" s="1">
        <f t="shared" si="1"/>
        <v>21502</v>
      </c>
    </row>
    <row r="195" ht="15.75" customHeight="1">
      <c r="A195" s="1">
        <v>7.0</v>
      </c>
      <c r="B195" s="1">
        <v>7.2002002301E12</v>
      </c>
      <c r="C195" s="1" t="s">
        <v>212</v>
      </c>
      <c r="D195" s="1">
        <v>901920.0</v>
      </c>
      <c r="E195" s="1">
        <v>17.0</v>
      </c>
      <c r="F195" s="1">
        <v>40336.0</v>
      </c>
      <c r="G195" s="1">
        <v>14951.0</v>
      </c>
      <c r="H195" s="1">
        <v>14366.0</v>
      </c>
      <c r="K195" s="1">
        <f t="shared" si="1"/>
        <v>29317</v>
      </c>
    </row>
    <row r="196" ht="15.75" customHeight="1">
      <c r="A196" s="1">
        <v>3.0</v>
      </c>
      <c r="B196" s="1">
        <v>3.5007037E12</v>
      </c>
      <c r="C196" s="1" t="s">
        <v>213</v>
      </c>
      <c r="D196" s="1">
        <v>406330.0</v>
      </c>
      <c r="E196" s="1">
        <v>17.0</v>
      </c>
      <c r="F196" s="1">
        <v>39985.0</v>
      </c>
      <c r="G196" s="1">
        <v>15124.0</v>
      </c>
      <c r="H196" s="1">
        <v>10267.0</v>
      </c>
      <c r="K196" s="1">
        <f t="shared" si="1"/>
        <v>25391</v>
      </c>
    </row>
    <row r="197" ht="15.75" customHeight="1">
      <c r="A197" s="1">
        <v>5.0</v>
      </c>
      <c r="B197" s="1">
        <v>5.5033703E12</v>
      </c>
      <c r="C197" s="1" t="s">
        <v>214</v>
      </c>
      <c r="D197" s="1">
        <v>625800.0</v>
      </c>
      <c r="E197" s="1">
        <v>17.0</v>
      </c>
      <c r="F197" s="1">
        <v>39875.0</v>
      </c>
      <c r="G197" s="1">
        <v>11289.0</v>
      </c>
      <c r="H197" s="1">
        <v>14608.0</v>
      </c>
      <c r="K197" s="1">
        <f t="shared" si="1"/>
        <v>25897</v>
      </c>
    </row>
    <row r="198" ht="15.75" customHeight="1">
      <c r="A198" s="1">
        <v>48.0</v>
      </c>
      <c r="B198" s="1">
        <v>4.85027006E13</v>
      </c>
      <c r="C198" s="1" t="s">
        <v>215</v>
      </c>
      <c r="D198" s="1">
        <v>5301410.0</v>
      </c>
      <c r="E198" s="1">
        <v>17.0</v>
      </c>
      <c r="F198" s="1">
        <v>39792.0</v>
      </c>
      <c r="G198" s="1">
        <v>5297.0</v>
      </c>
      <c r="H198" s="1">
        <v>5001.0</v>
      </c>
      <c r="K198" s="1">
        <f t="shared" si="1"/>
        <v>10298</v>
      </c>
    </row>
    <row r="199" ht="15.75" customHeight="1">
      <c r="A199" s="1">
        <v>44.0</v>
      </c>
      <c r="B199" s="1">
        <v>4.45188002E13</v>
      </c>
      <c r="C199" s="1" t="s">
        <v>216</v>
      </c>
      <c r="D199" s="1">
        <v>4808130.0</v>
      </c>
      <c r="E199" s="1">
        <v>17.0</v>
      </c>
      <c r="F199" s="1">
        <v>39602.0</v>
      </c>
      <c r="G199" s="1">
        <v>8365.0</v>
      </c>
      <c r="H199" s="1">
        <v>15905.0</v>
      </c>
      <c r="K199" s="1">
        <f t="shared" si="1"/>
        <v>24270</v>
      </c>
    </row>
    <row r="200" ht="15.75" customHeight="1">
      <c r="A200" s="1">
        <v>4.0</v>
      </c>
      <c r="B200" s="1">
        <v>4.5060001E12</v>
      </c>
      <c r="C200" s="1" t="s">
        <v>217</v>
      </c>
      <c r="D200" s="1">
        <v>509000.0</v>
      </c>
      <c r="E200" s="1">
        <v>17.0</v>
      </c>
      <c r="F200" s="1">
        <v>39529.0</v>
      </c>
      <c r="G200" s="1">
        <v>11128.0</v>
      </c>
      <c r="H200" s="1">
        <v>10646.0</v>
      </c>
      <c r="K200" s="1">
        <f t="shared" si="1"/>
        <v>21774</v>
      </c>
    </row>
    <row r="201" ht="15.75" customHeight="1">
      <c r="A201" s="1">
        <v>34.0</v>
      </c>
      <c r="B201" s="1">
        <v>3.41032032302E13</v>
      </c>
      <c r="C201" s="1" t="s">
        <v>218</v>
      </c>
      <c r="D201" s="1">
        <v>3701260.0</v>
      </c>
      <c r="E201" s="1">
        <v>17.0</v>
      </c>
      <c r="F201" s="1">
        <v>39269.0</v>
      </c>
      <c r="G201" s="1">
        <v>12736.0</v>
      </c>
      <c r="H201" s="1">
        <v>13136.0</v>
      </c>
      <c r="K201" s="1">
        <f t="shared" si="1"/>
        <v>25872</v>
      </c>
    </row>
    <row r="202" ht="15.75" customHeight="1">
      <c r="A202" s="1">
        <v>44.0</v>
      </c>
      <c r="B202" s="1">
        <v>4.45057014E13</v>
      </c>
      <c r="C202" s="1" t="s">
        <v>219</v>
      </c>
      <c r="D202" s="1">
        <v>4830390.0</v>
      </c>
      <c r="E202" s="1">
        <v>17.0</v>
      </c>
      <c r="F202" s="1">
        <v>38978.0</v>
      </c>
      <c r="G202" s="1">
        <v>9829.0</v>
      </c>
      <c r="H202" s="1">
        <v>16330.0</v>
      </c>
      <c r="K202" s="1">
        <f t="shared" si="1"/>
        <v>26159</v>
      </c>
    </row>
    <row r="203" ht="15.75" customHeight="1">
      <c r="A203" s="1">
        <v>19.0</v>
      </c>
      <c r="B203" s="1">
        <v>1.95028001E13</v>
      </c>
      <c r="C203" s="1" t="s">
        <v>220</v>
      </c>
      <c r="D203" s="1">
        <v>2200870.0</v>
      </c>
      <c r="E203" s="1">
        <v>17.0</v>
      </c>
      <c r="F203" s="1">
        <v>38789.0</v>
      </c>
      <c r="G203" s="1">
        <v>10649.0</v>
      </c>
      <c r="H203" s="1">
        <v>12768.0</v>
      </c>
      <c r="K203" s="1">
        <f t="shared" si="1"/>
        <v>23417</v>
      </c>
    </row>
    <row r="204" ht="15.75" customHeight="1">
      <c r="A204" s="1">
        <v>48.0</v>
      </c>
      <c r="B204" s="1">
        <v>4.85027027E13</v>
      </c>
      <c r="C204" s="1" t="s">
        <v>221</v>
      </c>
      <c r="D204" s="1">
        <v>5308700.0</v>
      </c>
      <c r="E204" s="1">
        <v>17.0</v>
      </c>
      <c r="F204" s="1">
        <v>38781.0</v>
      </c>
      <c r="G204" s="1">
        <v>12132.0</v>
      </c>
      <c r="H204" s="1">
        <v>9280.0</v>
      </c>
      <c r="K204" s="1">
        <f t="shared" si="1"/>
        <v>21412</v>
      </c>
    </row>
    <row r="205" ht="15.75" customHeight="1">
      <c r="A205" s="1">
        <v>10.0</v>
      </c>
      <c r="B205" s="1">
        <v>1.05058001E13</v>
      </c>
      <c r="C205" s="1" t="s">
        <v>222</v>
      </c>
      <c r="D205" s="1">
        <v>1201680.0</v>
      </c>
      <c r="E205" s="1">
        <v>17.0</v>
      </c>
      <c r="F205" s="1">
        <v>38745.0</v>
      </c>
      <c r="G205" s="1">
        <v>8191.0</v>
      </c>
      <c r="H205" s="1">
        <v>12412.0</v>
      </c>
      <c r="K205" s="1">
        <f t="shared" si="1"/>
        <v>20603</v>
      </c>
    </row>
    <row r="206" ht="15.75" customHeight="1">
      <c r="A206" s="1">
        <v>34.0</v>
      </c>
      <c r="B206" s="1">
        <v>3.41078078305E13</v>
      </c>
      <c r="C206" s="1" t="s">
        <v>223</v>
      </c>
      <c r="D206" s="1">
        <v>3703930.0</v>
      </c>
      <c r="E206" s="1">
        <v>17.0</v>
      </c>
      <c r="F206" s="1">
        <v>38601.0</v>
      </c>
      <c r="G206" s="1">
        <v>13126.0</v>
      </c>
      <c r="H206" s="1">
        <v>13707.0</v>
      </c>
      <c r="K206" s="1">
        <f t="shared" si="1"/>
        <v>26833</v>
      </c>
    </row>
    <row r="207" ht="15.75" customHeight="1">
      <c r="A207" s="1">
        <v>36.0</v>
      </c>
      <c r="B207" s="1">
        <v>3.65077001E13</v>
      </c>
      <c r="C207" s="1" t="s">
        <v>224</v>
      </c>
      <c r="D207" s="1">
        <v>3904348.0</v>
      </c>
      <c r="E207" s="1">
        <v>17.0</v>
      </c>
      <c r="F207" s="1">
        <v>38355.0</v>
      </c>
      <c r="G207" s="1">
        <v>15332.0</v>
      </c>
      <c r="H207" s="1">
        <v>11135.0</v>
      </c>
      <c r="K207" s="1">
        <f t="shared" si="1"/>
        <v>26467</v>
      </c>
    </row>
    <row r="208" ht="15.75" customHeight="1">
      <c r="A208" s="1">
        <v>14.0</v>
      </c>
      <c r="B208" s="1">
        <v>1.45045005E13</v>
      </c>
      <c r="C208" s="1" t="s">
        <v>225</v>
      </c>
      <c r="D208" s="1">
        <v>1713710.0</v>
      </c>
      <c r="E208" s="1">
        <v>17.0</v>
      </c>
      <c r="F208" s="1">
        <v>38328.0</v>
      </c>
      <c r="G208" s="1">
        <v>10281.0</v>
      </c>
      <c r="H208" s="1">
        <v>11797.0</v>
      </c>
      <c r="K208" s="1">
        <f t="shared" si="1"/>
        <v>22078</v>
      </c>
    </row>
    <row r="209" ht="15.75" customHeight="1">
      <c r="A209" s="1">
        <v>41.0</v>
      </c>
      <c r="B209" s="1">
        <v>4.15008001E13</v>
      </c>
      <c r="C209" s="1" t="s">
        <v>226</v>
      </c>
      <c r="D209" s="1">
        <v>4501170.0</v>
      </c>
      <c r="E209" s="1">
        <v>17.0</v>
      </c>
      <c r="F209" s="1">
        <v>38123.0</v>
      </c>
      <c r="G209" s="1">
        <v>8180.0</v>
      </c>
      <c r="H209" s="1">
        <v>13278.0</v>
      </c>
      <c r="K209" s="1">
        <f t="shared" si="1"/>
        <v>21458</v>
      </c>
    </row>
    <row r="210" ht="15.75" customHeight="1">
      <c r="A210" s="1">
        <v>5.0</v>
      </c>
      <c r="B210" s="1">
        <v>5.5030003E12</v>
      </c>
      <c r="C210" s="1" t="s">
        <v>227</v>
      </c>
      <c r="D210" s="1">
        <v>602630.0</v>
      </c>
      <c r="E210" s="1">
        <v>17.0</v>
      </c>
      <c r="F210" s="1">
        <v>38103.0</v>
      </c>
      <c r="G210" s="1">
        <v>8340.0</v>
      </c>
      <c r="H210" s="1">
        <v>20304.0</v>
      </c>
      <c r="K210" s="1">
        <f t="shared" si="1"/>
        <v>28644</v>
      </c>
    </row>
    <row r="211" ht="15.75" customHeight="1">
      <c r="A211" s="1">
        <v>5.0</v>
      </c>
      <c r="B211" s="1">
        <v>5.1024024301E12</v>
      </c>
      <c r="C211" s="1" t="s">
        <v>228</v>
      </c>
      <c r="D211" s="1">
        <v>691020.0</v>
      </c>
      <c r="E211" s="1">
        <v>17.0</v>
      </c>
      <c r="F211" s="1">
        <v>37955.0</v>
      </c>
      <c r="G211" s="1">
        <v>8416.0</v>
      </c>
      <c r="H211" s="1">
        <v>632.0</v>
      </c>
      <c r="K211" s="1">
        <f t="shared" si="1"/>
        <v>9048</v>
      </c>
    </row>
    <row r="212" ht="15.75" customHeight="1">
      <c r="A212" s="1">
        <v>28.0</v>
      </c>
      <c r="B212" s="1">
        <v>2.85055074E13</v>
      </c>
      <c r="C212" s="1" t="s">
        <v>229</v>
      </c>
      <c r="D212" s="1">
        <v>3172840.0</v>
      </c>
      <c r="E212" s="1">
        <v>17.0</v>
      </c>
      <c r="F212" s="1">
        <v>37911.0</v>
      </c>
      <c r="G212" s="1">
        <v>9807.0</v>
      </c>
      <c r="H212" s="1">
        <v>12604.0</v>
      </c>
      <c r="K212" s="1">
        <f t="shared" si="1"/>
        <v>22411</v>
      </c>
    </row>
    <row r="213" ht="15.75" customHeight="1">
      <c r="A213" s="1">
        <v>5.0</v>
      </c>
      <c r="B213" s="1">
        <v>5.1010010301E12</v>
      </c>
      <c r="C213" s="1" t="s">
        <v>230</v>
      </c>
      <c r="D213" s="1">
        <v>691007.0</v>
      </c>
      <c r="E213" s="1">
        <v>17.0</v>
      </c>
      <c r="F213" s="1">
        <v>37863.0</v>
      </c>
      <c r="G213" s="1">
        <v>9756.0</v>
      </c>
      <c r="H213" s="1">
        <v>60.0</v>
      </c>
      <c r="K213" s="1">
        <f t="shared" si="1"/>
        <v>9816</v>
      </c>
    </row>
    <row r="214" ht="15.75" customHeight="1">
      <c r="A214" s="1">
        <v>41.0</v>
      </c>
      <c r="B214" s="1">
        <v>4.15040001E13</v>
      </c>
      <c r="C214" s="1" t="s">
        <v>231</v>
      </c>
      <c r="D214" s="1">
        <v>4503360.0</v>
      </c>
      <c r="E214" s="1">
        <v>17.0</v>
      </c>
      <c r="F214" s="1">
        <v>37820.0</v>
      </c>
      <c r="G214" s="1">
        <v>14750.0</v>
      </c>
      <c r="H214" s="1">
        <v>13348.0</v>
      </c>
      <c r="K214" s="1">
        <f t="shared" si="1"/>
        <v>28098</v>
      </c>
    </row>
    <row r="215" ht="15.75" customHeight="1">
      <c r="A215" s="1">
        <v>10.0</v>
      </c>
      <c r="B215" s="1">
        <v>1.05001001E13</v>
      </c>
      <c r="C215" s="1" t="s">
        <v>232</v>
      </c>
      <c r="D215" s="1">
        <v>1200030.0</v>
      </c>
      <c r="E215" s="1">
        <v>17.0</v>
      </c>
      <c r="F215" s="1">
        <v>37664.0</v>
      </c>
      <c r="G215" s="1">
        <v>8461.0</v>
      </c>
      <c r="H215" s="1">
        <v>13565.0</v>
      </c>
      <c r="K215" s="1">
        <f t="shared" si="1"/>
        <v>22026</v>
      </c>
    </row>
    <row r="216" ht="15.75" customHeight="1">
      <c r="A216" s="1">
        <v>48.0</v>
      </c>
      <c r="B216" s="1">
        <v>4.85032031E13</v>
      </c>
      <c r="C216" s="1" t="s">
        <v>233</v>
      </c>
      <c r="D216" s="1">
        <v>5308250.0</v>
      </c>
      <c r="E216" s="1">
        <v>17.0</v>
      </c>
      <c r="F216" s="1">
        <v>37585.0</v>
      </c>
      <c r="G216" s="1">
        <v>9774.0</v>
      </c>
      <c r="H216" s="1">
        <v>10596.0</v>
      </c>
      <c r="K216" s="1">
        <f t="shared" si="1"/>
        <v>20370</v>
      </c>
    </row>
    <row r="217" ht="15.75" customHeight="1">
      <c r="A217" s="1">
        <v>19.0</v>
      </c>
      <c r="B217" s="1">
        <v>1.95044001E13</v>
      </c>
      <c r="C217" s="1" t="s">
        <v>234</v>
      </c>
      <c r="D217" s="1">
        <v>2201410.0</v>
      </c>
      <c r="E217" s="1">
        <v>17.0</v>
      </c>
      <c r="F217" s="1">
        <v>37518.0</v>
      </c>
      <c r="G217" s="1">
        <v>3737.0</v>
      </c>
      <c r="H217" s="1">
        <v>3180.0</v>
      </c>
      <c r="K217" s="1">
        <f t="shared" si="1"/>
        <v>6917</v>
      </c>
    </row>
    <row r="218" ht="15.75" customHeight="1">
      <c r="A218" s="1">
        <v>5.0</v>
      </c>
      <c r="B218" s="1">
        <v>5.5015901E12</v>
      </c>
      <c r="C218" s="1" t="s">
        <v>235</v>
      </c>
      <c r="D218" s="1">
        <v>636800.0</v>
      </c>
      <c r="E218" s="1">
        <v>17.0</v>
      </c>
      <c r="F218" s="1">
        <v>37469.0</v>
      </c>
      <c r="G218" s="1">
        <v>1209.0</v>
      </c>
      <c r="H218" s="1">
        <v>1118.0</v>
      </c>
      <c r="K218" s="1">
        <f t="shared" si="1"/>
        <v>2327</v>
      </c>
    </row>
    <row r="219" ht="15.75" customHeight="1">
      <c r="A219" s="1">
        <v>10.0</v>
      </c>
      <c r="B219" s="1">
        <v>1.05035001E13</v>
      </c>
      <c r="C219" s="1" t="s">
        <v>236</v>
      </c>
      <c r="D219" s="1">
        <v>1201050.0</v>
      </c>
      <c r="E219" s="1">
        <v>17.0</v>
      </c>
      <c r="F219" s="1">
        <v>37384.0</v>
      </c>
      <c r="G219" s="1">
        <v>10716.0</v>
      </c>
      <c r="H219" s="1">
        <v>14684.0</v>
      </c>
      <c r="K219" s="1">
        <f t="shared" si="1"/>
        <v>25400</v>
      </c>
    </row>
    <row r="220" ht="15.75" customHeight="1">
      <c r="A220" s="1">
        <v>5.0</v>
      </c>
      <c r="B220" s="1">
        <v>5.503301E12</v>
      </c>
      <c r="C220" s="1" t="s">
        <v>237</v>
      </c>
      <c r="D220" s="1">
        <v>609850.0</v>
      </c>
      <c r="E220" s="1">
        <v>17.0</v>
      </c>
      <c r="F220" s="1">
        <v>37378.0</v>
      </c>
      <c r="G220" s="1">
        <v>7503.0</v>
      </c>
      <c r="H220" s="1">
        <v>14134.0</v>
      </c>
      <c r="K220" s="1">
        <f t="shared" si="1"/>
        <v>21637</v>
      </c>
    </row>
    <row r="221" ht="15.75" customHeight="1">
      <c r="A221" s="1">
        <v>19.0</v>
      </c>
      <c r="B221" s="1">
        <v>1.95052001E13</v>
      </c>
      <c r="C221" s="1" t="s">
        <v>238</v>
      </c>
      <c r="D221" s="1">
        <v>2201650.0</v>
      </c>
      <c r="E221" s="1">
        <v>17.0</v>
      </c>
      <c r="F221" s="1">
        <v>37246.0</v>
      </c>
      <c r="G221" s="1">
        <v>8135.0</v>
      </c>
      <c r="H221" s="1">
        <v>10328.0</v>
      </c>
      <c r="K221" s="1">
        <f t="shared" si="1"/>
        <v>18463</v>
      </c>
    </row>
    <row r="222" ht="15.75" customHeight="1">
      <c r="A222" s="1">
        <v>15.0</v>
      </c>
      <c r="B222" s="1">
        <v>1.55071012E13</v>
      </c>
      <c r="C222" s="1" t="s">
        <v>239</v>
      </c>
      <c r="D222" s="1">
        <v>1810290.0</v>
      </c>
      <c r="E222" s="1">
        <v>17.0</v>
      </c>
      <c r="F222" s="1">
        <v>37178.0</v>
      </c>
      <c r="G222" s="1">
        <v>9659.0</v>
      </c>
      <c r="H222" s="1">
        <v>7708.0</v>
      </c>
      <c r="K222" s="1">
        <f t="shared" si="1"/>
        <v>17367</v>
      </c>
    </row>
    <row r="223" ht="15.75" customHeight="1">
      <c r="A223" s="1">
        <v>10.0</v>
      </c>
      <c r="B223" s="1">
        <v>1.05037001E13</v>
      </c>
      <c r="C223" s="1" t="s">
        <v>240</v>
      </c>
      <c r="D223" s="1">
        <v>1201110.0</v>
      </c>
      <c r="E223" s="1">
        <v>17.0</v>
      </c>
      <c r="F223" s="1">
        <v>36831.0</v>
      </c>
      <c r="G223" s="1">
        <v>7719.0</v>
      </c>
      <c r="H223" s="1">
        <v>11504.0</v>
      </c>
      <c r="K223" s="1">
        <f t="shared" si="1"/>
        <v>19223</v>
      </c>
    </row>
    <row r="224" ht="15.75" customHeight="1">
      <c r="A224" s="1">
        <v>6.0</v>
      </c>
      <c r="B224" s="1">
        <v>6.502101E12</v>
      </c>
      <c r="C224" s="1" t="s">
        <v>241</v>
      </c>
      <c r="D224" s="1">
        <v>804080.0</v>
      </c>
      <c r="E224" s="1">
        <v>17.0</v>
      </c>
      <c r="F224" s="1">
        <v>36762.0</v>
      </c>
      <c r="G224" s="1">
        <v>1450.0</v>
      </c>
      <c r="H224" s="1">
        <v>2358.0</v>
      </c>
      <c r="K224" s="1">
        <f t="shared" si="1"/>
        <v>3808</v>
      </c>
    </row>
    <row r="225" ht="15.75" customHeight="1">
      <c r="A225" s="1">
        <v>47.0</v>
      </c>
      <c r="B225" s="1">
        <v>4.71021021301E13</v>
      </c>
      <c r="C225" s="1" t="s">
        <v>242</v>
      </c>
      <c r="D225" s="1">
        <v>5100840.0</v>
      </c>
      <c r="E225" s="1">
        <v>17.0</v>
      </c>
      <c r="F225" s="1">
        <v>36748.0</v>
      </c>
      <c r="G225" s="1">
        <v>6629.0</v>
      </c>
      <c r="H225" s="1">
        <v>11094.0</v>
      </c>
      <c r="K225" s="1">
        <f t="shared" si="1"/>
        <v>17723</v>
      </c>
    </row>
    <row r="226" ht="15.75" customHeight="1">
      <c r="A226" s="1">
        <v>32.0</v>
      </c>
      <c r="B226" s="1">
        <v>3.25024004E13</v>
      </c>
      <c r="C226" s="1" t="s">
        <v>243</v>
      </c>
      <c r="D226" s="1">
        <v>3500390.0</v>
      </c>
      <c r="E226" s="1">
        <v>17.0</v>
      </c>
      <c r="F226" s="1">
        <v>36480.0</v>
      </c>
      <c r="G226" s="1">
        <v>3227.0</v>
      </c>
      <c r="H226" s="1">
        <v>0.0</v>
      </c>
      <c r="K226" s="1">
        <f t="shared" si="1"/>
        <v>3227</v>
      </c>
    </row>
    <row r="227" ht="15.75" customHeight="1">
      <c r="A227" s="1">
        <v>5.0</v>
      </c>
      <c r="B227" s="1">
        <v>5.1056055301E12</v>
      </c>
      <c r="C227" s="1" t="s">
        <v>244</v>
      </c>
      <c r="D227" s="1">
        <v>691047.0</v>
      </c>
      <c r="E227" s="1">
        <v>17.0</v>
      </c>
      <c r="F227" s="1">
        <v>36431.0</v>
      </c>
      <c r="G227" s="1">
        <v>4472.0</v>
      </c>
      <c r="H227" s="1">
        <v>0.0</v>
      </c>
      <c r="K227" s="1">
        <f t="shared" si="1"/>
        <v>4472</v>
      </c>
    </row>
    <row r="228" ht="15.75" customHeight="1">
      <c r="A228" s="1">
        <v>31.0</v>
      </c>
      <c r="B228" s="1">
        <v>3.15020202E13</v>
      </c>
      <c r="C228" s="1" t="s">
        <v>245</v>
      </c>
      <c r="D228" s="1">
        <v>3404590.0</v>
      </c>
      <c r="E228" s="1">
        <v>17.0</v>
      </c>
      <c r="F228" s="1">
        <v>36419.0</v>
      </c>
      <c r="G228" s="1">
        <v>8773.0</v>
      </c>
      <c r="H228" s="1">
        <v>17148.0</v>
      </c>
      <c r="K228" s="1">
        <f t="shared" si="1"/>
        <v>25921</v>
      </c>
    </row>
    <row r="229" ht="15.75" customHeight="1">
      <c r="A229" s="1">
        <v>5.0</v>
      </c>
      <c r="B229" s="1">
        <v>5.5050019E12</v>
      </c>
      <c r="C229" s="1" t="s">
        <v>246</v>
      </c>
      <c r="D229" s="1">
        <v>601330.0</v>
      </c>
      <c r="E229" s="1">
        <v>17.0</v>
      </c>
      <c r="F229" s="1">
        <v>36407.0</v>
      </c>
      <c r="G229" s="1">
        <v>12845.0</v>
      </c>
      <c r="H229" s="1">
        <v>12398.0</v>
      </c>
      <c r="K229" s="1">
        <f t="shared" si="1"/>
        <v>25243</v>
      </c>
    </row>
    <row r="230" ht="15.75" customHeight="1">
      <c r="A230" s="1">
        <v>36.0</v>
      </c>
      <c r="B230" s="1">
        <v>3.65057004E13</v>
      </c>
      <c r="C230" s="1" t="s">
        <v>247</v>
      </c>
      <c r="D230" s="1">
        <v>3904384.0</v>
      </c>
      <c r="E230" s="1">
        <v>17.0</v>
      </c>
      <c r="F230" s="1">
        <v>36223.0</v>
      </c>
      <c r="G230" s="1">
        <v>16149.0</v>
      </c>
      <c r="H230" s="1">
        <v>9324.0</v>
      </c>
      <c r="K230" s="1">
        <f t="shared" si="1"/>
        <v>25473</v>
      </c>
    </row>
    <row r="231" ht="15.75" customHeight="1">
      <c r="A231" s="1">
        <v>44.0</v>
      </c>
      <c r="B231" s="1">
        <v>4.45101016E13</v>
      </c>
      <c r="C231" s="1" t="s">
        <v>248</v>
      </c>
      <c r="D231" s="1">
        <v>4825740.0</v>
      </c>
      <c r="E231" s="1">
        <v>17.0</v>
      </c>
      <c r="F231" s="1">
        <v>35932.0</v>
      </c>
      <c r="G231" s="1">
        <v>6796.0</v>
      </c>
      <c r="H231" s="1">
        <v>11753.0</v>
      </c>
      <c r="K231" s="1">
        <f t="shared" si="1"/>
        <v>18549</v>
      </c>
    </row>
    <row r="232" ht="15.75" customHeight="1">
      <c r="A232" s="1">
        <v>34.0</v>
      </c>
      <c r="B232" s="1">
        <v>3.41036036301E13</v>
      </c>
      <c r="C232" s="1" t="s">
        <v>249</v>
      </c>
      <c r="D232" s="1">
        <v>3701620.0</v>
      </c>
      <c r="E232" s="1">
        <v>17.0</v>
      </c>
      <c r="F232" s="1">
        <v>35820.0</v>
      </c>
      <c r="G232" s="1">
        <v>10012.0</v>
      </c>
      <c r="H232" s="1">
        <v>13094.0</v>
      </c>
      <c r="K232" s="1">
        <f t="shared" si="1"/>
        <v>23106</v>
      </c>
    </row>
    <row r="233" ht="15.75" customHeight="1">
      <c r="A233" s="1">
        <v>44.0</v>
      </c>
      <c r="B233" s="1">
        <v>4.45170002E13</v>
      </c>
      <c r="C233" s="1" t="s">
        <v>250</v>
      </c>
      <c r="D233" s="1">
        <v>4815000.0</v>
      </c>
      <c r="E233" s="1">
        <v>17.0</v>
      </c>
      <c r="F233" s="1">
        <v>35759.0</v>
      </c>
      <c r="G233" s="1">
        <v>7218.0</v>
      </c>
      <c r="H233" s="1">
        <v>11158.0</v>
      </c>
      <c r="K233" s="1">
        <f t="shared" si="1"/>
        <v>18376</v>
      </c>
    </row>
    <row r="234" ht="15.75" customHeight="1">
      <c r="A234" s="1">
        <v>5.0</v>
      </c>
      <c r="B234" s="1">
        <v>5.5007025E12</v>
      </c>
      <c r="C234" s="1" t="s">
        <v>251</v>
      </c>
      <c r="D234" s="1">
        <v>632550.0</v>
      </c>
      <c r="E234" s="1">
        <v>17.0</v>
      </c>
      <c r="F234" s="1">
        <v>35622.0</v>
      </c>
      <c r="G234" s="1">
        <v>6983.0</v>
      </c>
      <c r="H234" s="1">
        <v>13341.0</v>
      </c>
      <c r="K234" s="1">
        <f t="shared" si="1"/>
        <v>20324</v>
      </c>
    </row>
    <row r="235" ht="15.75" customHeight="1">
      <c r="A235" s="1">
        <v>43.0</v>
      </c>
      <c r="B235" s="1">
        <v>4.31063063301E13</v>
      </c>
      <c r="C235" s="1" t="s">
        <v>252</v>
      </c>
      <c r="D235" s="1">
        <v>4703030.0</v>
      </c>
      <c r="E235" s="1">
        <v>17.0</v>
      </c>
      <c r="F235" s="1">
        <v>35434.0</v>
      </c>
      <c r="G235" s="1">
        <v>8125.0</v>
      </c>
      <c r="H235" s="1">
        <v>12310.0</v>
      </c>
      <c r="K235" s="1">
        <f t="shared" si="1"/>
        <v>20435</v>
      </c>
    </row>
    <row r="236" ht="15.75" customHeight="1">
      <c r="A236" s="1">
        <v>3.0</v>
      </c>
      <c r="B236" s="1">
        <v>3.5001003E12</v>
      </c>
      <c r="C236" s="1" t="s">
        <v>253</v>
      </c>
      <c r="D236" s="1">
        <v>401940.0</v>
      </c>
      <c r="E236" s="1">
        <v>17.0</v>
      </c>
      <c r="F236" s="1">
        <v>35389.0</v>
      </c>
      <c r="G236" s="1">
        <v>4320.0</v>
      </c>
      <c r="H236" s="1">
        <v>2510.0</v>
      </c>
      <c r="K236" s="1">
        <f t="shared" si="1"/>
        <v>6830</v>
      </c>
    </row>
    <row r="237" ht="15.75" customHeight="1">
      <c r="A237" s="1">
        <v>5.0</v>
      </c>
      <c r="B237" s="1">
        <v>5.5033008E12</v>
      </c>
      <c r="C237" s="1" t="s">
        <v>254</v>
      </c>
      <c r="D237" s="1">
        <v>609070.0</v>
      </c>
      <c r="E237" s="1">
        <v>17.0</v>
      </c>
      <c r="F237" s="1">
        <v>35382.0</v>
      </c>
      <c r="G237" s="1">
        <v>12604.0</v>
      </c>
      <c r="H237" s="1">
        <v>13337.0</v>
      </c>
      <c r="K237" s="1">
        <f t="shared" si="1"/>
        <v>25941</v>
      </c>
    </row>
    <row r="238" ht="15.75" customHeight="1">
      <c r="A238" s="1">
        <v>22.0</v>
      </c>
      <c r="B238" s="1">
        <v>2.22014004301E13</v>
      </c>
      <c r="C238" s="1" t="s">
        <v>255</v>
      </c>
      <c r="D238" s="1">
        <v>2513230.0</v>
      </c>
      <c r="E238" s="1">
        <v>17.0</v>
      </c>
      <c r="F238" s="1">
        <v>35289.0</v>
      </c>
      <c r="G238" s="1">
        <v>14588.0</v>
      </c>
      <c r="H238" s="1">
        <v>6595.0</v>
      </c>
      <c r="K238" s="1">
        <f t="shared" si="1"/>
        <v>21183</v>
      </c>
    </row>
    <row r="239" ht="15.75" customHeight="1">
      <c r="A239" s="1">
        <v>32.0</v>
      </c>
      <c r="B239" s="1">
        <v>3.25007003E13</v>
      </c>
      <c r="C239" s="1" t="s">
        <v>256</v>
      </c>
      <c r="D239" s="1">
        <v>3501500.0</v>
      </c>
      <c r="E239" s="1">
        <v>17.0</v>
      </c>
      <c r="F239" s="1">
        <v>35232.0</v>
      </c>
      <c r="G239" s="1">
        <v>7565.0</v>
      </c>
      <c r="H239" s="1">
        <v>453.0</v>
      </c>
      <c r="K239" s="1">
        <f t="shared" si="1"/>
        <v>8018</v>
      </c>
    </row>
    <row r="240" ht="15.75" customHeight="1">
      <c r="A240" s="1">
        <v>5.0</v>
      </c>
      <c r="B240" s="1">
        <v>5.1030030301E12</v>
      </c>
      <c r="C240" s="1" t="s">
        <v>257</v>
      </c>
      <c r="D240" s="1">
        <v>691024.0</v>
      </c>
      <c r="E240" s="1">
        <v>17.0</v>
      </c>
      <c r="F240" s="1">
        <v>35114.0</v>
      </c>
      <c r="G240" s="1">
        <v>4154.0</v>
      </c>
      <c r="H240" s="1">
        <v>227.0</v>
      </c>
      <c r="K240" s="1">
        <f t="shared" si="1"/>
        <v>4381</v>
      </c>
    </row>
    <row r="241" ht="15.75" customHeight="1">
      <c r="A241" s="1">
        <v>2.0</v>
      </c>
      <c r="B241" s="1">
        <v>2.1006002301E12</v>
      </c>
      <c r="C241" s="1" t="s">
        <v>258</v>
      </c>
      <c r="D241" s="1">
        <v>200600.0</v>
      </c>
      <c r="E241" s="1">
        <v>17.0</v>
      </c>
      <c r="F241" s="1">
        <v>35076.0</v>
      </c>
      <c r="G241" s="1">
        <v>3553.0</v>
      </c>
      <c r="H241" s="1">
        <v>3483.0</v>
      </c>
      <c r="K241" s="1">
        <f t="shared" si="1"/>
        <v>7036</v>
      </c>
    </row>
    <row r="242" ht="15.75" customHeight="1">
      <c r="A242" s="1">
        <v>1.0</v>
      </c>
      <c r="B242" s="1">
        <v>1.5037004E12</v>
      </c>
      <c r="C242" s="1" t="s">
        <v>259</v>
      </c>
      <c r="D242" s="1">
        <v>101920.0</v>
      </c>
      <c r="E242" s="1">
        <v>17.0</v>
      </c>
      <c r="F242" s="1">
        <v>34937.0</v>
      </c>
      <c r="G242" s="1">
        <v>8442.0</v>
      </c>
      <c r="H242" s="1">
        <v>13568.0</v>
      </c>
      <c r="K242" s="1">
        <f t="shared" si="1"/>
        <v>22010</v>
      </c>
    </row>
    <row r="243" ht="15.75" customHeight="1">
      <c r="A243" s="1">
        <v>44.0</v>
      </c>
      <c r="B243" s="1">
        <v>4.45057015E13</v>
      </c>
      <c r="C243" s="1" t="s">
        <v>260</v>
      </c>
      <c r="D243" s="1">
        <v>4837020.0</v>
      </c>
      <c r="E243" s="1">
        <v>17.0</v>
      </c>
      <c r="F243" s="1">
        <v>34923.0</v>
      </c>
      <c r="G243" s="1">
        <v>8779.0</v>
      </c>
      <c r="H243" s="1">
        <v>9975.0</v>
      </c>
      <c r="K243" s="1">
        <f t="shared" si="1"/>
        <v>18754</v>
      </c>
    </row>
    <row r="244" ht="15.75" customHeight="1">
      <c r="A244" s="1">
        <v>23.0</v>
      </c>
      <c r="B244" s="1">
        <v>2.35025401E13</v>
      </c>
      <c r="C244" s="1" t="s">
        <v>261</v>
      </c>
      <c r="D244" s="1">
        <v>2680400.0</v>
      </c>
      <c r="E244" s="1">
        <v>17.0</v>
      </c>
      <c r="F244" s="1">
        <v>34841.0</v>
      </c>
      <c r="G244" s="1">
        <v>302.0</v>
      </c>
      <c r="H244" s="1">
        <v>312.0</v>
      </c>
      <c r="K244" s="1">
        <f t="shared" si="1"/>
        <v>614</v>
      </c>
    </row>
    <row r="245" ht="15.75" customHeight="1">
      <c r="A245" s="1">
        <v>44.0</v>
      </c>
      <c r="B245" s="1">
        <v>4.45043018E13</v>
      </c>
      <c r="C245" s="1" t="s">
        <v>262</v>
      </c>
      <c r="D245" s="1">
        <v>4835100.0</v>
      </c>
      <c r="E245" s="1">
        <v>17.0</v>
      </c>
      <c r="F245" s="1">
        <v>34476.0</v>
      </c>
      <c r="G245" s="1">
        <v>5012.0</v>
      </c>
      <c r="H245" s="1">
        <v>9093.0</v>
      </c>
      <c r="K245" s="1">
        <f t="shared" si="1"/>
        <v>14105</v>
      </c>
    </row>
    <row r="246" ht="15.75" customHeight="1">
      <c r="A246" s="1">
        <v>2.0</v>
      </c>
      <c r="B246" s="1">
        <v>2.0000000308E12</v>
      </c>
      <c r="C246" s="1" t="s">
        <v>263</v>
      </c>
      <c r="D246" s="1">
        <v>200001.0</v>
      </c>
      <c r="E246" s="1">
        <v>17.0</v>
      </c>
      <c r="F246" s="1">
        <v>34401.0</v>
      </c>
      <c r="G246" s="1">
        <v>3547.0</v>
      </c>
      <c r="H246" s="1">
        <v>4110.0</v>
      </c>
      <c r="K246" s="1">
        <f t="shared" si="1"/>
        <v>7657</v>
      </c>
    </row>
    <row r="247" ht="15.75" customHeight="1">
      <c r="A247" s="1">
        <v>45.0</v>
      </c>
      <c r="B247" s="1">
        <v>4.55025001E13</v>
      </c>
      <c r="C247" s="1" t="s">
        <v>264</v>
      </c>
      <c r="D247" s="1">
        <v>4900030.0</v>
      </c>
      <c r="E247" s="1">
        <v>17.0</v>
      </c>
      <c r="F247" s="1">
        <v>34283.0</v>
      </c>
      <c r="G247" s="1">
        <v>8173.0</v>
      </c>
      <c r="H247" s="1">
        <v>9774.0</v>
      </c>
      <c r="K247" s="1">
        <f t="shared" si="1"/>
        <v>17947</v>
      </c>
    </row>
    <row r="248" ht="15.75" customHeight="1">
      <c r="A248" s="1">
        <v>5.0</v>
      </c>
      <c r="B248" s="1">
        <v>5.5037048E12</v>
      </c>
      <c r="C248" s="1" t="s">
        <v>265</v>
      </c>
      <c r="D248" s="1">
        <v>638640.0</v>
      </c>
      <c r="E248" s="1">
        <v>17.0</v>
      </c>
      <c r="F248" s="1">
        <v>34258.0</v>
      </c>
      <c r="G248" s="1">
        <v>8851.0</v>
      </c>
      <c r="H248" s="1">
        <v>10362.0</v>
      </c>
      <c r="K248" s="1">
        <f t="shared" si="1"/>
        <v>19213</v>
      </c>
    </row>
    <row r="249" ht="15.75" customHeight="1">
      <c r="A249" s="1">
        <v>48.0</v>
      </c>
      <c r="B249" s="1">
        <v>4.85017201E13</v>
      </c>
      <c r="C249" s="1" t="s">
        <v>266</v>
      </c>
      <c r="D249" s="1">
        <v>5300006.0</v>
      </c>
      <c r="E249" s="1">
        <v>17.0</v>
      </c>
      <c r="F249" s="1">
        <v>34097.0</v>
      </c>
      <c r="G249" s="1">
        <v>241.0</v>
      </c>
      <c r="H249" s="1">
        <v>892.0</v>
      </c>
      <c r="K249" s="1">
        <f t="shared" si="1"/>
        <v>1133</v>
      </c>
    </row>
    <row r="250" ht="15.75" customHeight="1">
      <c r="A250" s="1">
        <v>5.0</v>
      </c>
      <c r="B250" s="1">
        <v>5.1033033301E12</v>
      </c>
      <c r="C250" s="1" t="s">
        <v>267</v>
      </c>
      <c r="D250" s="1">
        <v>691026.0</v>
      </c>
      <c r="E250" s="1">
        <v>17.0</v>
      </c>
      <c r="F250" s="1">
        <v>34010.0</v>
      </c>
      <c r="G250" s="1">
        <v>12477.0</v>
      </c>
      <c r="H250" s="1">
        <v>565.0</v>
      </c>
      <c r="K250" s="1">
        <f t="shared" si="1"/>
        <v>13042</v>
      </c>
    </row>
    <row r="251" ht="15.75" customHeight="1">
      <c r="A251" s="1">
        <v>31.0</v>
      </c>
      <c r="B251" s="1">
        <v>3.15015012E13</v>
      </c>
      <c r="C251" s="1" t="s">
        <v>268</v>
      </c>
      <c r="D251" s="1">
        <v>3408220.0</v>
      </c>
      <c r="E251" s="1">
        <v>17.0</v>
      </c>
      <c r="F251" s="1">
        <v>33769.0</v>
      </c>
      <c r="G251" s="1">
        <v>16369.0</v>
      </c>
      <c r="H251" s="1">
        <v>4991.0</v>
      </c>
      <c r="K251" s="1">
        <f t="shared" si="1"/>
        <v>21360</v>
      </c>
    </row>
    <row r="252" ht="15.75" customHeight="1">
      <c r="A252" s="1">
        <v>44.0</v>
      </c>
      <c r="B252" s="1">
        <v>4.45031003E13</v>
      </c>
      <c r="C252" s="1" t="s">
        <v>269</v>
      </c>
      <c r="D252" s="1">
        <v>4822530.0</v>
      </c>
      <c r="E252" s="1">
        <v>17.0</v>
      </c>
      <c r="F252" s="1">
        <v>33326.0</v>
      </c>
      <c r="G252" s="1">
        <v>9246.0</v>
      </c>
      <c r="H252" s="1">
        <v>12856.0</v>
      </c>
      <c r="K252" s="1">
        <f t="shared" si="1"/>
        <v>22102</v>
      </c>
    </row>
    <row r="253" ht="15.75" customHeight="1">
      <c r="A253" s="1">
        <v>44.0</v>
      </c>
      <c r="B253" s="1">
        <v>4.45061007E13</v>
      </c>
      <c r="C253" s="1" t="s">
        <v>270</v>
      </c>
      <c r="D253" s="1">
        <v>4827300.0</v>
      </c>
      <c r="E253" s="1">
        <v>17.0</v>
      </c>
      <c r="F253" s="1">
        <v>32844.0</v>
      </c>
      <c r="G253" s="1">
        <v>4260.0</v>
      </c>
      <c r="H253" s="1">
        <v>10899.0</v>
      </c>
      <c r="K253" s="1">
        <f t="shared" si="1"/>
        <v>15159</v>
      </c>
    </row>
    <row r="254" ht="15.75" customHeight="1">
      <c r="A254" s="1">
        <v>23.0</v>
      </c>
      <c r="B254" s="1">
        <v>2.35041401E13</v>
      </c>
      <c r="C254" s="1" t="s">
        <v>271</v>
      </c>
      <c r="D254" s="1">
        <v>2680620.0</v>
      </c>
      <c r="E254" s="1">
        <v>17.0</v>
      </c>
      <c r="F254" s="1">
        <v>32817.0</v>
      </c>
      <c r="G254" s="1">
        <v>832.0</v>
      </c>
      <c r="H254" s="1">
        <v>0.0</v>
      </c>
      <c r="K254" s="1">
        <f t="shared" si="1"/>
        <v>832</v>
      </c>
    </row>
    <row r="255" ht="15.75" customHeight="1">
      <c r="A255" s="1">
        <v>5.0</v>
      </c>
      <c r="B255" s="1">
        <v>5.5001012E12</v>
      </c>
      <c r="C255" s="1" t="s">
        <v>272</v>
      </c>
      <c r="D255" s="1">
        <v>616740.0</v>
      </c>
      <c r="E255" s="1">
        <v>17.0</v>
      </c>
      <c r="F255" s="1">
        <v>32767.0</v>
      </c>
      <c r="G255" s="1">
        <v>5823.0</v>
      </c>
      <c r="H255" s="1">
        <v>7905.0</v>
      </c>
      <c r="K255" s="1">
        <f t="shared" si="1"/>
        <v>13728</v>
      </c>
    </row>
    <row r="256" ht="15.75" customHeight="1">
      <c r="A256" s="1">
        <v>44.0</v>
      </c>
      <c r="B256" s="1">
        <v>4.4510802E13</v>
      </c>
      <c r="C256" s="1" t="s">
        <v>273</v>
      </c>
      <c r="D256" s="1">
        <v>4844960.0</v>
      </c>
      <c r="E256" s="1">
        <v>17.0</v>
      </c>
      <c r="F256" s="1">
        <v>32686.0</v>
      </c>
      <c r="G256" s="1">
        <v>11393.0</v>
      </c>
      <c r="H256" s="1">
        <v>12729.0</v>
      </c>
      <c r="K256" s="1">
        <f t="shared" si="1"/>
        <v>24122</v>
      </c>
    </row>
    <row r="257" ht="15.75" customHeight="1">
      <c r="A257" s="1">
        <v>44.0</v>
      </c>
      <c r="B257" s="1">
        <v>4.4505701E13</v>
      </c>
      <c r="C257" s="1" t="s">
        <v>274</v>
      </c>
      <c r="D257" s="1">
        <v>4821420.0</v>
      </c>
      <c r="E257" s="1">
        <v>17.0</v>
      </c>
      <c r="F257" s="1">
        <v>32570.0</v>
      </c>
      <c r="G257" s="1">
        <v>6478.0</v>
      </c>
      <c r="H257" s="1">
        <v>13346.0</v>
      </c>
      <c r="K257" s="1">
        <f t="shared" si="1"/>
        <v>19824</v>
      </c>
    </row>
    <row r="258" ht="15.75" customHeight="1">
      <c r="A258" s="1">
        <v>5.0</v>
      </c>
      <c r="B258" s="1">
        <v>5.1027027301E12</v>
      </c>
      <c r="C258" s="1" t="s">
        <v>275</v>
      </c>
      <c r="D258" s="1">
        <v>691021.0</v>
      </c>
      <c r="E258" s="1">
        <v>17.0</v>
      </c>
      <c r="F258" s="1">
        <v>32463.0</v>
      </c>
      <c r="G258" s="1">
        <v>15364.0</v>
      </c>
      <c r="H258" s="1">
        <v>811.0</v>
      </c>
      <c r="K258" s="1">
        <f t="shared" si="1"/>
        <v>16175</v>
      </c>
    </row>
    <row r="259" ht="15.75" customHeight="1">
      <c r="A259" s="1">
        <v>4.0</v>
      </c>
      <c r="B259" s="1">
        <v>4.5072007E12</v>
      </c>
      <c r="C259" s="1" t="s">
        <v>276</v>
      </c>
      <c r="D259" s="1">
        <v>512660.0</v>
      </c>
      <c r="E259" s="1">
        <v>17.0</v>
      </c>
      <c r="F259" s="1">
        <v>32138.0</v>
      </c>
      <c r="G259" s="1">
        <v>6329.0</v>
      </c>
      <c r="H259" s="1">
        <v>11494.0</v>
      </c>
      <c r="K259" s="1">
        <f t="shared" si="1"/>
        <v>17823</v>
      </c>
    </row>
    <row r="260" ht="15.75" customHeight="1">
      <c r="A260" s="1">
        <v>5.0</v>
      </c>
      <c r="B260" s="1">
        <v>5.5036047E12</v>
      </c>
      <c r="C260" s="1" t="s">
        <v>277</v>
      </c>
      <c r="D260" s="1">
        <v>632370.0</v>
      </c>
      <c r="E260" s="1">
        <v>17.0</v>
      </c>
      <c r="F260" s="1">
        <v>32036.0</v>
      </c>
      <c r="G260" s="1">
        <v>9627.0</v>
      </c>
      <c r="H260" s="1">
        <v>13719.0</v>
      </c>
      <c r="K260" s="1">
        <f t="shared" si="1"/>
        <v>23346</v>
      </c>
    </row>
    <row r="261" ht="15.75" customHeight="1">
      <c r="A261" s="1">
        <v>44.0</v>
      </c>
      <c r="B261" s="1">
        <v>4.45108002E13</v>
      </c>
      <c r="C261" s="1" t="s">
        <v>278</v>
      </c>
      <c r="D261" s="1">
        <v>4817390.0</v>
      </c>
      <c r="E261" s="1">
        <v>17.0</v>
      </c>
      <c r="F261" s="1">
        <v>31769.0</v>
      </c>
      <c r="G261" s="1">
        <v>12706.0</v>
      </c>
      <c r="H261" s="1">
        <v>11478.0</v>
      </c>
      <c r="K261" s="1">
        <f t="shared" si="1"/>
        <v>24184</v>
      </c>
    </row>
    <row r="262" ht="15.75" customHeight="1">
      <c r="A262" s="1">
        <v>33.0</v>
      </c>
      <c r="B262" s="1">
        <v>3.35004002E13</v>
      </c>
      <c r="C262" s="1" t="s">
        <v>279</v>
      </c>
      <c r="D262" s="1">
        <v>3604870.0</v>
      </c>
      <c r="E262" s="1">
        <v>17.0</v>
      </c>
      <c r="F262" s="1">
        <v>31270.0</v>
      </c>
      <c r="G262" s="1">
        <v>3559.0</v>
      </c>
      <c r="H262" s="1">
        <v>3834.0</v>
      </c>
      <c r="K262" s="1">
        <f t="shared" si="1"/>
        <v>7393</v>
      </c>
    </row>
    <row r="263" ht="15.75" customHeight="1">
      <c r="A263" s="1">
        <v>5.0</v>
      </c>
      <c r="B263" s="1">
        <v>5.5019002E12</v>
      </c>
      <c r="C263" s="1" t="s">
        <v>280</v>
      </c>
      <c r="D263" s="1">
        <v>600153.0</v>
      </c>
      <c r="E263" s="1">
        <v>17.0</v>
      </c>
      <c r="F263" s="1">
        <v>31160.0</v>
      </c>
      <c r="G263" s="1">
        <v>4243.0</v>
      </c>
      <c r="H263" s="1">
        <v>5425.0</v>
      </c>
      <c r="K263" s="1">
        <f t="shared" si="1"/>
        <v>9668</v>
      </c>
    </row>
    <row r="264" ht="15.75" customHeight="1">
      <c r="A264" s="1">
        <v>5.0</v>
      </c>
      <c r="B264" s="1">
        <v>5.1004004301E12</v>
      </c>
      <c r="C264" s="1" t="s">
        <v>281</v>
      </c>
      <c r="D264" s="1">
        <v>691002.0</v>
      </c>
      <c r="E264" s="1">
        <v>17.0</v>
      </c>
      <c r="F264" s="1">
        <v>30986.0</v>
      </c>
      <c r="G264" s="1">
        <v>22411.0</v>
      </c>
      <c r="H264" s="1">
        <v>379.0</v>
      </c>
      <c r="K264" s="1">
        <f t="shared" si="1"/>
        <v>22790</v>
      </c>
    </row>
    <row r="265" ht="15.75" customHeight="1">
      <c r="A265" s="1">
        <v>21.0</v>
      </c>
      <c r="B265" s="1">
        <v>2.11013012301E13</v>
      </c>
      <c r="C265" s="1" t="s">
        <v>282</v>
      </c>
      <c r="D265" s="1">
        <v>2400390.0</v>
      </c>
      <c r="E265" s="1">
        <v>17.0</v>
      </c>
      <c r="F265" s="1">
        <v>30848.0</v>
      </c>
      <c r="G265" s="1">
        <v>5374.0</v>
      </c>
      <c r="H265" s="1">
        <v>8072.0</v>
      </c>
      <c r="K265" s="1">
        <f t="shared" si="1"/>
        <v>13446</v>
      </c>
    </row>
    <row r="266" ht="15.75" customHeight="1">
      <c r="A266" s="1">
        <v>5.0</v>
      </c>
      <c r="B266" s="1">
        <v>5.503904E12</v>
      </c>
      <c r="C266" s="1" t="s">
        <v>283</v>
      </c>
      <c r="D266" s="1">
        <v>622230.0</v>
      </c>
      <c r="E266" s="1">
        <v>17.0</v>
      </c>
      <c r="F266" s="1">
        <v>30477.0</v>
      </c>
      <c r="G266" s="1">
        <v>6176.0</v>
      </c>
      <c r="H266" s="1">
        <v>14395.0</v>
      </c>
      <c r="K266" s="1">
        <f t="shared" si="1"/>
        <v>20571</v>
      </c>
    </row>
    <row r="267" ht="15.75" customHeight="1">
      <c r="A267" s="1">
        <v>39.0</v>
      </c>
      <c r="B267" s="1">
        <v>3.95006043E13</v>
      </c>
      <c r="C267" s="1" t="s">
        <v>284</v>
      </c>
      <c r="D267" s="1">
        <v>4220040.0</v>
      </c>
      <c r="E267" s="1">
        <v>17.0</v>
      </c>
      <c r="F267" s="1">
        <v>30233.0</v>
      </c>
      <c r="G267" s="1">
        <v>14435.0</v>
      </c>
      <c r="H267" s="1">
        <v>11852.0</v>
      </c>
      <c r="K267" s="1">
        <f t="shared" si="1"/>
        <v>26287</v>
      </c>
    </row>
    <row r="268" ht="15.75" customHeight="1">
      <c r="A268" s="1">
        <v>5.0</v>
      </c>
      <c r="B268" s="1">
        <v>5.5019021E12</v>
      </c>
      <c r="C268" s="1" t="s">
        <v>285</v>
      </c>
      <c r="D268" s="1">
        <v>609620.0</v>
      </c>
      <c r="E268" s="1">
        <v>17.0</v>
      </c>
      <c r="F268" s="1">
        <v>30112.0</v>
      </c>
      <c r="G268" s="1">
        <v>10206.0</v>
      </c>
      <c r="H268" s="1">
        <v>13494.0</v>
      </c>
      <c r="K268" s="1">
        <f t="shared" si="1"/>
        <v>23700</v>
      </c>
    </row>
    <row r="269" ht="15.75" customHeight="1">
      <c r="A269" s="1">
        <v>31.0</v>
      </c>
      <c r="B269" s="1">
        <v>3.15004038E13</v>
      </c>
      <c r="C269" s="1" t="s">
        <v>286</v>
      </c>
      <c r="D269" s="1">
        <v>3402640.0</v>
      </c>
      <c r="E269" s="1">
        <v>17.0</v>
      </c>
      <c r="F269" s="1">
        <v>30058.0</v>
      </c>
      <c r="G269" s="1">
        <v>11379.0</v>
      </c>
      <c r="H269" s="1">
        <v>9615.0</v>
      </c>
      <c r="K269" s="1">
        <f t="shared" si="1"/>
        <v>20994</v>
      </c>
    </row>
    <row r="270" ht="15.75" customHeight="1">
      <c r="A270" s="1">
        <v>5.0</v>
      </c>
      <c r="B270" s="1">
        <v>5.5044701E12</v>
      </c>
      <c r="C270" s="1" t="s">
        <v>287</v>
      </c>
      <c r="D270" s="1">
        <v>629490.0</v>
      </c>
      <c r="E270" s="1">
        <v>17.0</v>
      </c>
      <c r="F270" s="1">
        <v>30051.0</v>
      </c>
      <c r="G270" s="1">
        <v>8681.0</v>
      </c>
      <c r="H270" s="1">
        <v>9789.0</v>
      </c>
      <c r="K270" s="1">
        <f t="shared" si="1"/>
        <v>18470</v>
      </c>
    </row>
    <row r="271" ht="15.75" customHeight="1">
      <c r="A271" s="1">
        <v>47.0</v>
      </c>
      <c r="B271" s="1">
        <v>4.72105701301E13</v>
      </c>
      <c r="C271" s="1" t="s">
        <v>288</v>
      </c>
      <c r="D271" s="1">
        <v>5100810.0</v>
      </c>
      <c r="E271" s="1">
        <v>17.0</v>
      </c>
      <c r="F271" s="1">
        <v>29728.0</v>
      </c>
      <c r="G271" s="1">
        <v>5585.0</v>
      </c>
      <c r="H271" s="1">
        <v>7924.0</v>
      </c>
      <c r="K271" s="1">
        <f t="shared" si="1"/>
        <v>13509</v>
      </c>
    </row>
    <row r="272" ht="15.75" customHeight="1">
      <c r="A272" s="1">
        <v>3.0</v>
      </c>
      <c r="B272" s="1">
        <v>3.5007008E12</v>
      </c>
      <c r="C272" s="1" t="s">
        <v>289</v>
      </c>
      <c r="D272" s="1">
        <v>401680.0</v>
      </c>
      <c r="E272" s="1">
        <v>17.0</v>
      </c>
      <c r="F272" s="1">
        <v>29633.0</v>
      </c>
      <c r="G272" s="1">
        <v>9128.0</v>
      </c>
      <c r="H272" s="1">
        <v>13724.0</v>
      </c>
      <c r="K272" s="1">
        <f t="shared" si="1"/>
        <v>22852</v>
      </c>
    </row>
    <row r="273" ht="15.75" customHeight="1">
      <c r="A273" s="1">
        <v>19.0</v>
      </c>
      <c r="B273" s="1">
        <v>1.95040001E13</v>
      </c>
      <c r="C273" s="1" t="s">
        <v>290</v>
      </c>
      <c r="D273" s="1">
        <v>2201290.0</v>
      </c>
      <c r="E273" s="1">
        <v>17.0</v>
      </c>
      <c r="F273" s="1">
        <v>29545.0</v>
      </c>
      <c r="G273" s="1">
        <v>8616.0</v>
      </c>
      <c r="H273" s="1">
        <v>9854.0</v>
      </c>
      <c r="K273" s="1">
        <f t="shared" si="1"/>
        <v>18470</v>
      </c>
    </row>
    <row r="274" ht="15.75" customHeight="1">
      <c r="A274" s="1">
        <v>1.0</v>
      </c>
      <c r="B274" s="1">
        <v>1.5045001E12</v>
      </c>
      <c r="C274" s="1" t="s">
        <v>291</v>
      </c>
      <c r="D274" s="1">
        <v>101800.0</v>
      </c>
      <c r="E274" s="1">
        <v>17.0</v>
      </c>
      <c r="F274" s="1">
        <v>29543.0</v>
      </c>
      <c r="G274" s="1">
        <v>7959.0</v>
      </c>
      <c r="H274" s="1">
        <v>13234.0</v>
      </c>
      <c r="K274" s="1">
        <f t="shared" si="1"/>
        <v>21193</v>
      </c>
    </row>
    <row r="275" ht="15.75" customHeight="1">
      <c r="A275" s="1">
        <v>50.0</v>
      </c>
      <c r="B275" s="1">
        <v>5.05052502E13</v>
      </c>
      <c r="C275" s="1" t="s">
        <v>292</v>
      </c>
      <c r="D275" s="1">
        <v>5512360.0</v>
      </c>
      <c r="E275" s="1">
        <v>17.0</v>
      </c>
      <c r="F275" s="1">
        <v>29385.0</v>
      </c>
      <c r="G275" s="1">
        <v>9615.0</v>
      </c>
      <c r="H275" s="1">
        <v>7505.0</v>
      </c>
      <c r="K275" s="1">
        <f t="shared" si="1"/>
        <v>17120</v>
      </c>
    </row>
    <row r="276" ht="15.75" customHeight="1">
      <c r="A276" s="1">
        <v>26.0</v>
      </c>
      <c r="B276" s="1">
        <v>2.65039009E13</v>
      </c>
      <c r="C276" s="1" t="s">
        <v>293</v>
      </c>
      <c r="D276" s="1">
        <v>2928860.0</v>
      </c>
      <c r="E276" s="1">
        <v>17.0</v>
      </c>
      <c r="F276" s="1">
        <v>29327.0</v>
      </c>
      <c r="G276" s="1">
        <v>8863.0</v>
      </c>
      <c r="H276" s="1">
        <v>9576.0</v>
      </c>
      <c r="K276" s="1">
        <f t="shared" si="1"/>
        <v>18439</v>
      </c>
    </row>
    <row r="277" ht="15.75" customHeight="1">
      <c r="A277" s="1">
        <v>44.0</v>
      </c>
      <c r="B277" s="1">
        <v>4.45246014E13</v>
      </c>
      <c r="C277" s="1" t="s">
        <v>294</v>
      </c>
      <c r="D277" s="1">
        <v>4838080.0</v>
      </c>
      <c r="E277" s="1">
        <v>17.0</v>
      </c>
      <c r="F277" s="1">
        <v>29240.0</v>
      </c>
      <c r="G277" s="1">
        <v>3229.0</v>
      </c>
      <c r="H277" s="1">
        <v>8207.0</v>
      </c>
      <c r="K277" s="1">
        <f t="shared" si="1"/>
        <v>11436</v>
      </c>
    </row>
    <row r="278" ht="15.75" customHeight="1">
      <c r="A278" s="1">
        <v>33.0</v>
      </c>
      <c r="B278" s="1">
        <v>3.35044018E13</v>
      </c>
      <c r="C278" s="1" t="s">
        <v>295</v>
      </c>
      <c r="D278" s="1">
        <v>3627810.0</v>
      </c>
      <c r="E278" s="1">
        <v>17.0</v>
      </c>
      <c r="F278" s="1">
        <v>29237.0</v>
      </c>
      <c r="G278" s="1">
        <v>14611.0</v>
      </c>
      <c r="H278" s="1">
        <v>4636.0</v>
      </c>
      <c r="K278" s="1">
        <f t="shared" si="1"/>
        <v>19247</v>
      </c>
    </row>
    <row r="279" ht="15.75" customHeight="1">
      <c r="A279" s="1">
        <v>44.0</v>
      </c>
      <c r="B279" s="1">
        <v>4.45123001E13</v>
      </c>
      <c r="C279" s="1" t="s">
        <v>296</v>
      </c>
      <c r="D279" s="1">
        <v>4809670.0</v>
      </c>
      <c r="E279" s="1">
        <v>17.0</v>
      </c>
      <c r="F279" s="1">
        <v>29214.0</v>
      </c>
      <c r="G279" s="1">
        <v>6941.0</v>
      </c>
      <c r="H279" s="1">
        <v>8774.0</v>
      </c>
      <c r="K279" s="1">
        <f t="shared" si="1"/>
        <v>15715</v>
      </c>
    </row>
    <row r="280" ht="15.75" customHeight="1">
      <c r="A280" s="1">
        <v>21.0</v>
      </c>
      <c r="B280" s="1">
        <v>2.11014013301E13</v>
      </c>
      <c r="C280" s="1" t="s">
        <v>297</v>
      </c>
      <c r="D280" s="1">
        <v>2400420.0</v>
      </c>
      <c r="E280" s="1">
        <v>17.0</v>
      </c>
      <c r="F280" s="1">
        <v>29160.0</v>
      </c>
      <c r="G280" s="1">
        <v>6246.0</v>
      </c>
      <c r="H280" s="1">
        <v>7119.0</v>
      </c>
      <c r="K280" s="1">
        <f t="shared" si="1"/>
        <v>13365</v>
      </c>
    </row>
    <row r="281" ht="15.75" customHeight="1">
      <c r="A281" s="1">
        <v>19.0</v>
      </c>
      <c r="B281" s="1">
        <v>1.95053001E13</v>
      </c>
      <c r="C281" s="1" t="s">
        <v>298</v>
      </c>
      <c r="D281" s="1">
        <v>2201680.0</v>
      </c>
      <c r="E281" s="1">
        <v>17.0</v>
      </c>
      <c r="F281" s="1">
        <v>29148.0</v>
      </c>
      <c r="G281" s="1">
        <v>9059.0</v>
      </c>
      <c r="H281" s="1">
        <v>8614.0</v>
      </c>
      <c r="K281" s="1">
        <f t="shared" si="1"/>
        <v>17673</v>
      </c>
    </row>
    <row r="282" ht="15.75" customHeight="1">
      <c r="A282" s="1">
        <v>5.0</v>
      </c>
      <c r="B282" s="1">
        <v>5.5007019E12</v>
      </c>
      <c r="C282" s="1" t="s">
        <v>299</v>
      </c>
      <c r="D282" s="1">
        <v>626370.0</v>
      </c>
      <c r="E282" s="1">
        <v>17.0</v>
      </c>
      <c r="F282" s="1">
        <v>29074.0</v>
      </c>
      <c r="G282" s="1">
        <v>5709.0</v>
      </c>
      <c r="H282" s="1">
        <v>8795.0</v>
      </c>
      <c r="K282" s="1">
        <f t="shared" si="1"/>
        <v>14504</v>
      </c>
    </row>
    <row r="283" ht="15.75" customHeight="1">
      <c r="A283" s="1">
        <v>5.0</v>
      </c>
      <c r="B283" s="1">
        <v>5.5019077E12</v>
      </c>
      <c r="C283" s="1" t="s">
        <v>300</v>
      </c>
      <c r="D283" s="1">
        <v>629940.0</v>
      </c>
      <c r="E283" s="1">
        <v>17.0</v>
      </c>
      <c r="F283" s="1">
        <v>28782.0</v>
      </c>
      <c r="G283" s="1">
        <v>5472.0</v>
      </c>
      <c r="H283" s="1">
        <v>6982.0</v>
      </c>
      <c r="K283" s="1">
        <f t="shared" si="1"/>
        <v>12454</v>
      </c>
    </row>
    <row r="284" ht="15.75" customHeight="1">
      <c r="A284" s="1">
        <v>45.0</v>
      </c>
      <c r="B284" s="1">
        <v>4.55018004E13</v>
      </c>
      <c r="C284" s="1" t="s">
        <v>301</v>
      </c>
      <c r="D284" s="1">
        <v>4900870.0</v>
      </c>
      <c r="E284" s="1">
        <v>17.0</v>
      </c>
      <c r="F284" s="1">
        <v>28780.0</v>
      </c>
      <c r="G284" s="1">
        <v>7131.0</v>
      </c>
      <c r="H284" s="1">
        <v>10030.0</v>
      </c>
      <c r="K284" s="1">
        <f t="shared" si="1"/>
        <v>17161</v>
      </c>
    </row>
    <row r="285" ht="15.75" customHeight="1">
      <c r="A285" s="1">
        <v>15.0</v>
      </c>
      <c r="B285" s="1">
        <v>1.55082003E13</v>
      </c>
      <c r="C285" s="1" t="s">
        <v>302</v>
      </c>
      <c r="D285" s="1">
        <v>1803450.0</v>
      </c>
      <c r="E285" s="1">
        <v>17.0</v>
      </c>
      <c r="F285" s="1">
        <v>28773.0</v>
      </c>
      <c r="G285" s="1">
        <v>8646.0</v>
      </c>
      <c r="H285" s="1">
        <v>8066.0</v>
      </c>
      <c r="K285" s="1">
        <f t="shared" si="1"/>
        <v>16712</v>
      </c>
    </row>
    <row r="286" ht="15.75" customHeight="1">
      <c r="A286" s="1">
        <v>5.0</v>
      </c>
      <c r="B286" s="1">
        <v>5.5036041E12</v>
      </c>
      <c r="C286" s="1" t="s">
        <v>303</v>
      </c>
      <c r="D286" s="1">
        <v>628470.0</v>
      </c>
      <c r="E286" s="1">
        <v>17.0</v>
      </c>
      <c r="F286" s="1">
        <v>28772.0</v>
      </c>
      <c r="G286" s="1">
        <v>8334.0</v>
      </c>
      <c r="H286" s="1">
        <v>13621.0</v>
      </c>
      <c r="K286" s="1">
        <f t="shared" si="1"/>
        <v>21955</v>
      </c>
    </row>
    <row r="287" ht="15.75" customHeight="1">
      <c r="A287" s="1">
        <v>10.0</v>
      </c>
      <c r="B287" s="1">
        <v>1.05046001E13</v>
      </c>
      <c r="C287" s="1" t="s">
        <v>304</v>
      </c>
      <c r="D287" s="1">
        <v>1201380.0</v>
      </c>
      <c r="E287" s="1">
        <v>17.0</v>
      </c>
      <c r="F287" s="1">
        <v>28723.0</v>
      </c>
      <c r="G287" s="1">
        <v>6702.0</v>
      </c>
      <c r="H287" s="1">
        <v>7347.0</v>
      </c>
      <c r="K287" s="1">
        <f t="shared" si="1"/>
        <v>14049</v>
      </c>
    </row>
    <row r="288" ht="15.75" customHeight="1">
      <c r="A288" s="1">
        <v>34.0</v>
      </c>
      <c r="B288" s="1">
        <v>3.41051051301E13</v>
      </c>
      <c r="C288" s="1" t="s">
        <v>305</v>
      </c>
      <c r="D288" s="1">
        <v>3702370.0</v>
      </c>
      <c r="E288" s="1">
        <v>17.0</v>
      </c>
      <c r="F288" s="1">
        <v>28700.0</v>
      </c>
      <c r="G288" s="1">
        <v>7505.0</v>
      </c>
      <c r="H288" s="1">
        <v>8608.0</v>
      </c>
      <c r="K288" s="1">
        <f t="shared" si="1"/>
        <v>16113</v>
      </c>
    </row>
    <row r="289" ht="15.75" customHeight="1">
      <c r="A289" s="1">
        <v>33.0</v>
      </c>
      <c r="B289" s="1">
        <v>3.35023012E13</v>
      </c>
      <c r="C289" s="1" t="s">
        <v>306</v>
      </c>
      <c r="D289" s="1">
        <v>3615300.0</v>
      </c>
      <c r="E289" s="1">
        <v>17.0</v>
      </c>
      <c r="F289" s="1">
        <v>28683.0</v>
      </c>
      <c r="G289" s="1">
        <v>1261.0</v>
      </c>
      <c r="H289" s="1">
        <v>1072.0</v>
      </c>
      <c r="K289" s="1">
        <f t="shared" si="1"/>
        <v>2333</v>
      </c>
    </row>
    <row r="290" ht="15.75" customHeight="1">
      <c r="A290" s="1">
        <v>5.0</v>
      </c>
      <c r="B290" s="1">
        <v>5.5010021E12</v>
      </c>
      <c r="C290" s="1" t="s">
        <v>307</v>
      </c>
      <c r="D290" s="1">
        <v>609030.0</v>
      </c>
      <c r="E290" s="1">
        <v>17.0</v>
      </c>
      <c r="F290" s="1">
        <v>28579.0</v>
      </c>
      <c r="G290" s="1">
        <v>6631.0</v>
      </c>
      <c r="H290" s="1">
        <v>9728.0</v>
      </c>
      <c r="K290" s="1">
        <f t="shared" si="1"/>
        <v>16359</v>
      </c>
    </row>
    <row r="291" ht="15.75" customHeight="1">
      <c r="A291" s="1">
        <v>39.0</v>
      </c>
      <c r="B291" s="1">
        <v>3.95015601E13</v>
      </c>
      <c r="C291" s="1" t="s">
        <v>308</v>
      </c>
      <c r="D291" s="1">
        <v>4289340.0</v>
      </c>
      <c r="E291" s="1">
        <v>17.0</v>
      </c>
      <c r="F291" s="1">
        <v>28518.0</v>
      </c>
      <c r="G291" s="1">
        <v>4507.0</v>
      </c>
      <c r="H291" s="1">
        <v>891.0</v>
      </c>
      <c r="K291" s="1">
        <f t="shared" si="1"/>
        <v>5398</v>
      </c>
    </row>
    <row r="292" ht="15.75" customHeight="1">
      <c r="A292" s="1">
        <v>17.0</v>
      </c>
      <c r="B292" s="1">
        <v>1.75089016E13</v>
      </c>
      <c r="C292" s="1" t="s">
        <v>309</v>
      </c>
      <c r="D292" s="1">
        <v>2012260.0</v>
      </c>
      <c r="E292" s="1">
        <v>17.0</v>
      </c>
      <c r="F292" s="1">
        <v>28511.0</v>
      </c>
      <c r="G292" s="1">
        <v>5954.0</v>
      </c>
      <c r="H292" s="1">
        <v>7217.0</v>
      </c>
      <c r="K292" s="1">
        <f t="shared" si="1"/>
        <v>13171</v>
      </c>
    </row>
    <row r="293" ht="15.75" customHeight="1">
      <c r="A293" s="1">
        <v>50.0</v>
      </c>
      <c r="B293" s="1">
        <v>5.05005602E13</v>
      </c>
      <c r="C293" s="1" t="s">
        <v>310</v>
      </c>
      <c r="D293" s="1">
        <v>5505820.0</v>
      </c>
      <c r="E293" s="1">
        <v>17.0</v>
      </c>
      <c r="F293" s="1">
        <v>28461.0</v>
      </c>
      <c r="G293" s="1">
        <v>7568.0</v>
      </c>
      <c r="H293" s="1">
        <v>8026.0</v>
      </c>
      <c r="K293" s="1">
        <f t="shared" si="1"/>
        <v>15594</v>
      </c>
    </row>
    <row r="294" ht="15.75" customHeight="1">
      <c r="A294" s="1">
        <v>39.0</v>
      </c>
      <c r="B294" s="1">
        <v>3.95023601E13</v>
      </c>
      <c r="C294" s="1" t="s">
        <v>311</v>
      </c>
      <c r="D294" s="1">
        <v>4289350.0</v>
      </c>
      <c r="E294" s="1">
        <v>17.0</v>
      </c>
      <c r="F294" s="1">
        <v>28458.0</v>
      </c>
      <c r="G294" s="1">
        <v>241.0</v>
      </c>
      <c r="H294" s="1">
        <v>343.0</v>
      </c>
      <c r="K294" s="1">
        <f t="shared" si="1"/>
        <v>584</v>
      </c>
    </row>
    <row r="295" ht="15.75" customHeight="1">
      <c r="A295" s="1">
        <v>5.0</v>
      </c>
      <c r="B295" s="1">
        <v>5.5043035E12</v>
      </c>
      <c r="C295" s="1" t="s">
        <v>312</v>
      </c>
      <c r="D295" s="1">
        <v>626400.0</v>
      </c>
      <c r="E295" s="1">
        <v>17.0</v>
      </c>
      <c r="F295" s="1">
        <v>28440.0</v>
      </c>
      <c r="G295" s="1">
        <v>487.0</v>
      </c>
      <c r="H295" s="1">
        <v>1232.0</v>
      </c>
      <c r="K295" s="1">
        <f t="shared" si="1"/>
        <v>1719</v>
      </c>
    </row>
    <row r="296" ht="15.75" customHeight="1">
      <c r="A296" s="1">
        <v>7.0</v>
      </c>
      <c r="B296" s="1">
        <v>7.2005008301E12</v>
      </c>
      <c r="C296" s="1" t="s">
        <v>313</v>
      </c>
      <c r="D296" s="1">
        <v>904830.0</v>
      </c>
      <c r="E296" s="1">
        <v>17.0</v>
      </c>
      <c r="F296" s="1">
        <v>28404.0</v>
      </c>
      <c r="G296" s="1">
        <v>10162.0</v>
      </c>
      <c r="H296" s="1">
        <v>10460.0</v>
      </c>
      <c r="K296" s="1">
        <f t="shared" si="1"/>
        <v>20622</v>
      </c>
    </row>
    <row r="297" ht="15.75" customHeight="1">
      <c r="A297" s="1">
        <v>44.0</v>
      </c>
      <c r="B297" s="1">
        <v>4.4515502E13</v>
      </c>
      <c r="C297" s="1" t="s">
        <v>314</v>
      </c>
      <c r="D297" s="1">
        <v>4844280.0</v>
      </c>
      <c r="E297" s="1">
        <v>17.0</v>
      </c>
      <c r="F297" s="1">
        <v>28210.0</v>
      </c>
      <c r="G297" s="1">
        <v>7074.0</v>
      </c>
      <c r="H297" s="1">
        <v>8811.0</v>
      </c>
      <c r="K297" s="1">
        <f t="shared" si="1"/>
        <v>15885</v>
      </c>
    </row>
    <row r="298" ht="15.75" customHeight="1">
      <c r="A298" s="1">
        <v>44.0</v>
      </c>
      <c r="B298" s="1">
        <v>4.45068001E13</v>
      </c>
      <c r="C298" s="1" t="s">
        <v>315</v>
      </c>
      <c r="D298" s="1">
        <v>4818000.0</v>
      </c>
      <c r="E298" s="1">
        <v>17.0</v>
      </c>
      <c r="F298" s="1">
        <v>28194.0</v>
      </c>
      <c r="G298" s="1">
        <v>7472.0</v>
      </c>
      <c r="H298" s="1">
        <v>10365.0</v>
      </c>
      <c r="K298" s="1">
        <f t="shared" si="1"/>
        <v>17837</v>
      </c>
    </row>
    <row r="299" ht="15.75" customHeight="1">
      <c r="A299" s="1">
        <v>10.0</v>
      </c>
      <c r="B299" s="1">
        <v>1.05010001E13</v>
      </c>
      <c r="C299" s="1" t="s">
        <v>316</v>
      </c>
      <c r="D299" s="1">
        <v>1200300.0</v>
      </c>
      <c r="E299" s="1">
        <v>17.0</v>
      </c>
      <c r="F299" s="1">
        <v>28052.0</v>
      </c>
      <c r="G299" s="1">
        <v>4894.0</v>
      </c>
      <c r="H299" s="1">
        <v>9764.0</v>
      </c>
      <c r="K299" s="1">
        <f t="shared" si="1"/>
        <v>14658</v>
      </c>
    </row>
    <row r="300" ht="15.75" customHeight="1">
      <c r="A300" s="1">
        <v>5.0</v>
      </c>
      <c r="B300" s="1">
        <v>5.1009009301E12</v>
      </c>
      <c r="C300" s="1" t="s">
        <v>317</v>
      </c>
      <c r="D300" s="1">
        <v>691006.0</v>
      </c>
      <c r="E300" s="1">
        <v>17.0</v>
      </c>
      <c r="F300" s="1">
        <v>27977.0</v>
      </c>
      <c r="G300" s="1">
        <v>1028.0</v>
      </c>
      <c r="H300" s="1">
        <v>303.0</v>
      </c>
      <c r="K300" s="1">
        <f t="shared" si="1"/>
        <v>1331</v>
      </c>
    </row>
    <row r="301" ht="15.75" customHeight="1">
      <c r="A301" s="1">
        <v>45.0</v>
      </c>
      <c r="B301" s="1">
        <v>4.55018002E13</v>
      </c>
      <c r="C301" s="1" t="s">
        <v>318</v>
      </c>
      <c r="D301" s="1">
        <v>4900420.0</v>
      </c>
      <c r="E301" s="1">
        <v>17.0</v>
      </c>
      <c r="F301" s="1">
        <v>27911.0</v>
      </c>
      <c r="G301" s="1">
        <v>4435.0</v>
      </c>
      <c r="H301" s="1">
        <v>8683.0</v>
      </c>
      <c r="K301" s="1">
        <f t="shared" si="1"/>
        <v>13118</v>
      </c>
    </row>
    <row r="302" ht="15.75" customHeight="1">
      <c r="A302" s="1">
        <v>6.0</v>
      </c>
      <c r="B302" s="1">
        <v>6.5003005E12</v>
      </c>
      <c r="C302" s="1" t="s">
        <v>319</v>
      </c>
      <c r="D302" s="1">
        <v>802910.0</v>
      </c>
      <c r="E302" s="1">
        <v>17.0</v>
      </c>
      <c r="F302" s="1">
        <v>27805.0</v>
      </c>
      <c r="G302" s="1">
        <v>5190.0</v>
      </c>
      <c r="H302" s="1">
        <v>8282.0</v>
      </c>
      <c r="K302" s="1">
        <f t="shared" si="1"/>
        <v>13472</v>
      </c>
    </row>
    <row r="303" ht="15.75" customHeight="1">
      <c r="A303" s="1">
        <v>50.0</v>
      </c>
      <c r="B303" s="1">
        <v>5.05013601E13</v>
      </c>
      <c r="C303" s="1" t="s">
        <v>320</v>
      </c>
      <c r="D303" s="1">
        <v>5508520.0</v>
      </c>
      <c r="E303" s="1">
        <v>17.0</v>
      </c>
      <c r="F303" s="1">
        <v>27731.0</v>
      </c>
      <c r="G303" s="1">
        <v>6509.0</v>
      </c>
      <c r="H303" s="1">
        <v>7795.0</v>
      </c>
      <c r="K303" s="1">
        <f t="shared" si="1"/>
        <v>14304</v>
      </c>
    </row>
    <row r="304" ht="15.75" customHeight="1">
      <c r="A304" s="1">
        <v>39.0</v>
      </c>
      <c r="B304" s="1">
        <v>3.95043601E13</v>
      </c>
      <c r="C304" s="1" t="s">
        <v>321</v>
      </c>
      <c r="D304" s="1">
        <v>4289140.0</v>
      </c>
      <c r="E304" s="1">
        <v>17.0</v>
      </c>
      <c r="F304" s="1">
        <v>27721.0</v>
      </c>
      <c r="G304" s="1">
        <v>9301.0</v>
      </c>
      <c r="H304" s="1">
        <v>0.0</v>
      </c>
      <c r="K304" s="1">
        <f t="shared" si="1"/>
        <v>9301</v>
      </c>
    </row>
    <row r="305" ht="15.75" customHeight="1">
      <c r="A305" s="1">
        <v>11.0</v>
      </c>
      <c r="B305" s="1">
        <v>1.15075001E13</v>
      </c>
      <c r="C305" s="1" t="s">
        <v>322</v>
      </c>
      <c r="D305" s="1">
        <v>1302820.0</v>
      </c>
      <c r="E305" s="1">
        <v>17.0</v>
      </c>
      <c r="F305" s="1">
        <v>27644.0</v>
      </c>
      <c r="G305" s="1">
        <v>6623.0</v>
      </c>
      <c r="H305" s="1">
        <v>12997.0</v>
      </c>
      <c r="K305" s="1">
        <f t="shared" si="1"/>
        <v>19620</v>
      </c>
    </row>
    <row r="306" ht="15.75" customHeight="1">
      <c r="A306" s="1">
        <v>23.0</v>
      </c>
      <c r="B306" s="1">
        <v>2.3504105E13</v>
      </c>
      <c r="C306" s="1" t="s">
        <v>323</v>
      </c>
      <c r="D306" s="1">
        <v>2616440.0</v>
      </c>
      <c r="E306" s="1">
        <v>17.0</v>
      </c>
      <c r="F306" s="1">
        <v>27620.0</v>
      </c>
      <c r="G306" s="1">
        <v>9593.0</v>
      </c>
      <c r="H306" s="1">
        <v>10902.0</v>
      </c>
      <c r="K306" s="1">
        <f t="shared" si="1"/>
        <v>20495</v>
      </c>
    </row>
    <row r="307" ht="15.75" customHeight="1">
      <c r="A307" s="1">
        <v>5.0</v>
      </c>
      <c r="B307" s="1">
        <v>5.5050307E12</v>
      </c>
      <c r="C307" s="1" t="s">
        <v>324</v>
      </c>
      <c r="D307" s="1">
        <v>601376.0</v>
      </c>
      <c r="E307" s="1">
        <v>17.0</v>
      </c>
      <c r="F307" s="1">
        <v>27607.0</v>
      </c>
      <c r="G307" s="1">
        <v>0.0</v>
      </c>
      <c r="H307" s="1">
        <v>0.0</v>
      </c>
      <c r="K307" s="1">
        <f t="shared" si="1"/>
        <v>0</v>
      </c>
    </row>
    <row r="308" ht="15.75" customHeight="1">
      <c r="A308" s="1">
        <v>5.0</v>
      </c>
      <c r="B308" s="1">
        <v>5.5019055E12</v>
      </c>
      <c r="C308" s="1" t="s">
        <v>325</v>
      </c>
      <c r="D308" s="1">
        <v>621210.0</v>
      </c>
      <c r="E308" s="1">
        <v>17.0</v>
      </c>
      <c r="F308" s="1">
        <v>27600.0</v>
      </c>
      <c r="G308" s="1">
        <v>1711.0</v>
      </c>
      <c r="H308" s="1">
        <v>3141.0</v>
      </c>
      <c r="K308" s="1">
        <f t="shared" si="1"/>
        <v>4852</v>
      </c>
    </row>
    <row r="309" ht="15.75" customHeight="1">
      <c r="A309" s="1">
        <v>34.0</v>
      </c>
      <c r="B309" s="1">
        <v>3.41067067301E13</v>
      </c>
      <c r="C309" s="1" t="s">
        <v>326</v>
      </c>
      <c r="D309" s="1">
        <v>3703450.0</v>
      </c>
      <c r="E309" s="1">
        <v>17.0</v>
      </c>
      <c r="F309" s="1">
        <v>27522.0</v>
      </c>
      <c r="G309" s="1">
        <v>5345.0</v>
      </c>
      <c r="H309" s="1">
        <v>7041.0</v>
      </c>
      <c r="K309" s="1">
        <f t="shared" si="1"/>
        <v>12386</v>
      </c>
    </row>
    <row r="310" ht="15.75" customHeight="1">
      <c r="A310" s="1">
        <v>5.0</v>
      </c>
      <c r="B310" s="1">
        <v>5.5033019E12</v>
      </c>
      <c r="C310" s="1" t="s">
        <v>327</v>
      </c>
      <c r="D310" s="1">
        <v>616920.0</v>
      </c>
      <c r="E310" s="1">
        <v>17.0</v>
      </c>
      <c r="F310" s="1">
        <v>27400.0</v>
      </c>
      <c r="G310" s="1">
        <v>7781.0</v>
      </c>
      <c r="H310" s="1">
        <v>11571.0</v>
      </c>
      <c r="K310" s="1">
        <f t="shared" si="1"/>
        <v>19352</v>
      </c>
    </row>
    <row r="311" ht="15.75" customHeight="1">
      <c r="A311" s="1">
        <v>5.0</v>
      </c>
      <c r="B311" s="1">
        <v>5.5019024E12</v>
      </c>
      <c r="C311" s="1" t="s">
        <v>328</v>
      </c>
      <c r="D311" s="1">
        <v>610050.0</v>
      </c>
      <c r="E311" s="1">
        <v>17.0</v>
      </c>
      <c r="F311" s="1">
        <v>27317.0</v>
      </c>
      <c r="G311" s="1">
        <v>1723.0</v>
      </c>
      <c r="H311" s="1">
        <v>4850.0</v>
      </c>
      <c r="K311" s="1">
        <f t="shared" si="1"/>
        <v>6573</v>
      </c>
    </row>
    <row r="312" ht="15.75" customHeight="1">
      <c r="A312" s="1">
        <v>11.0</v>
      </c>
      <c r="B312" s="1">
        <v>1.15076001E13</v>
      </c>
      <c r="C312" s="1" t="s">
        <v>329</v>
      </c>
      <c r="D312" s="1">
        <v>1302880.0</v>
      </c>
      <c r="E312" s="1">
        <v>17.0</v>
      </c>
      <c r="F312" s="1">
        <v>27248.0</v>
      </c>
      <c r="G312" s="1">
        <v>6218.0</v>
      </c>
      <c r="H312" s="1">
        <v>13450.0</v>
      </c>
      <c r="K312" s="1">
        <f t="shared" si="1"/>
        <v>19668</v>
      </c>
    </row>
    <row r="313" ht="15.75" customHeight="1">
      <c r="A313" s="1">
        <v>39.0</v>
      </c>
      <c r="B313" s="1">
        <v>3.95009601E13</v>
      </c>
      <c r="C313" s="1" t="s">
        <v>330</v>
      </c>
      <c r="D313" s="1">
        <v>4289320.0</v>
      </c>
      <c r="E313" s="1">
        <v>17.0</v>
      </c>
      <c r="F313" s="1">
        <v>27198.0</v>
      </c>
      <c r="G313" s="1">
        <v>563.0</v>
      </c>
      <c r="H313" s="1">
        <v>315.0</v>
      </c>
      <c r="K313" s="1">
        <f t="shared" si="1"/>
        <v>878</v>
      </c>
    </row>
    <row r="314" ht="15.75" customHeight="1">
      <c r="A314" s="1">
        <v>41.0</v>
      </c>
      <c r="B314" s="1">
        <v>4.15040003E13</v>
      </c>
      <c r="C314" s="1" t="s">
        <v>331</v>
      </c>
      <c r="D314" s="1">
        <v>4503390.0</v>
      </c>
      <c r="E314" s="1">
        <v>17.0</v>
      </c>
      <c r="F314" s="1">
        <v>27116.0</v>
      </c>
      <c r="G314" s="1">
        <v>4454.0</v>
      </c>
      <c r="H314" s="1">
        <v>7749.0</v>
      </c>
      <c r="K314" s="1">
        <f t="shared" si="1"/>
        <v>12203</v>
      </c>
    </row>
    <row r="315" ht="15.75" customHeight="1">
      <c r="A315" s="1">
        <v>11.0</v>
      </c>
      <c r="B315" s="1">
        <v>1.15047001E13</v>
      </c>
      <c r="C315" s="1" t="s">
        <v>332</v>
      </c>
      <c r="D315" s="1">
        <v>1301830.0</v>
      </c>
      <c r="E315" s="1">
        <v>17.0</v>
      </c>
      <c r="F315" s="1">
        <v>27068.0</v>
      </c>
      <c r="G315" s="1">
        <v>10598.0</v>
      </c>
      <c r="H315" s="1">
        <v>10070.0</v>
      </c>
      <c r="K315" s="1">
        <f t="shared" si="1"/>
        <v>20668</v>
      </c>
    </row>
    <row r="316" ht="15.75" customHeight="1">
      <c r="A316" s="1">
        <v>11.0</v>
      </c>
      <c r="B316" s="1">
        <v>1.15029002E13</v>
      </c>
      <c r="C316" s="1" t="s">
        <v>333</v>
      </c>
      <c r="D316" s="1">
        <v>1301170.0</v>
      </c>
      <c r="E316" s="1">
        <v>17.0</v>
      </c>
      <c r="F316" s="1">
        <v>26991.0</v>
      </c>
      <c r="G316" s="1">
        <v>9479.0</v>
      </c>
      <c r="H316" s="1">
        <v>8719.0</v>
      </c>
      <c r="K316" s="1">
        <f t="shared" si="1"/>
        <v>18198</v>
      </c>
    </row>
    <row r="317" ht="15.75" customHeight="1">
      <c r="A317" s="1">
        <v>5.0</v>
      </c>
      <c r="B317" s="1">
        <v>5.5019041E12</v>
      </c>
      <c r="C317" s="1" t="s">
        <v>334</v>
      </c>
      <c r="D317" s="1">
        <v>615240.0</v>
      </c>
      <c r="E317" s="1">
        <v>17.0</v>
      </c>
      <c r="F317" s="1">
        <v>26959.0</v>
      </c>
      <c r="G317" s="1">
        <v>5690.0</v>
      </c>
      <c r="H317" s="1">
        <v>6015.0</v>
      </c>
      <c r="K317" s="1">
        <f t="shared" si="1"/>
        <v>11705</v>
      </c>
    </row>
    <row r="318" ht="15.75" customHeight="1">
      <c r="A318" s="1">
        <v>31.0</v>
      </c>
      <c r="B318" s="1">
        <v>3.15016801E13</v>
      </c>
      <c r="C318" s="1" t="s">
        <v>335</v>
      </c>
      <c r="D318" s="1">
        <v>3412540.0</v>
      </c>
      <c r="E318" s="1">
        <v>17.0</v>
      </c>
      <c r="F318" s="1">
        <v>26779.0</v>
      </c>
      <c r="G318" s="1">
        <v>8150.0</v>
      </c>
      <c r="H318" s="1">
        <v>10425.0</v>
      </c>
      <c r="K318" s="1">
        <f t="shared" si="1"/>
        <v>18575</v>
      </c>
    </row>
    <row r="319" ht="15.75" customHeight="1">
      <c r="A319" s="1">
        <v>42.0</v>
      </c>
      <c r="B319" s="1">
        <v>4.25050095E13</v>
      </c>
      <c r="C319" s="1" t="s">
        <v>336</v>
      </c>
      <c r="D319" s="1">
        <v>4666270.0</v>
      </c>
      <c r="E319" s="1">
        <v>17.0</v>
      </c>
      <c r="F319" s="1">
        <v>26753.0</v>
      </c>
      <c r="G319" s="1">
        <v>6278.0</v>
      </c>
      <c r="H319" s="1">
        <v>6268.0</v>
      </c>
      <c r="K319" s="1">
        <f t="shared" si="1"/>
        <v>12546</v>
      </c>
    </row>
    <row r="320" ht="15.75" customHeight="1">
      <c r="A320" s="1">
        <v>5.0</v>
      </c>
      <c r="B320" s="1">
        <v>5.5033029E12</v>
      </c>
      <c r="C320" s="1" t="s">
        <v>337</v>
      </c>
      <c r="D320" s="1">
        <v>629550.0</v>
      </c>
      <c r="E320" s="1">
        <v>17.0</v>
      </c>
      <c r="F320" s="1">
        <v>26645.0</v>
      </c>
      <c r="G320" s="1">
        <v>7610.0</v>
      </c>
      <c r="H320" s="1">
        <v>11678.0</v>
      </c>
      <c r="K320" s="1">
        <f t="shared" si="1"/>
        <v>19288</v>
      </c>
    </row>
    <row r="321" ht="15.75" customHeight="1">
      <c r="A321" s="1">
        <v>5.0</v>
      </c>
      <c r="B321" s="1">
        <v>5.5019082E12</v>
      </c>
      <c r="C321" s="1" t="s">
        <v>338</v>
      </c>
      <c r="D321" s="1">
        <v>616325.0</v>
      </c>
      <c r="E321" s="1">
        <v>17.0</v>
      </c>
      <c r="F321" s="1">
        <v>26573.0</v>
      </c>
      <c r="G321" s="1">
        <v>4327.0</v>
      </c>
      <c r="H321" s="1">
        <v>9153.0</v>
      </c>
      <c r="K321" s="1">
        <f t="shared" si="1"/>
        <v>13480</v>
      </c>
    </row>
    <row r="322" ht="15.75" customHeight="1">
      <c r="A322" s="1">
        <v>44.0</v>
      </c>
      <c r="B322" s="1">
        <v>4.45108009E13</v>
      </c>
      <c r="C322" s="1" t="s">
        <v>339</v>
      </c>
      <c r="D322" s="1">
        <v>4831040.0</v>
      </c>
      <c r="E322" s="1">
        <v>17.0</v>
      </c>
      <c r="F322" s="1">
        <v>26429.0</v>
      </c>
      <c r="G322" s="1">
        <v>8639.0</v>
      </c>
      <c r="H322" s="1">
        <v>10723.0</v>
      </c>
      <c r="K322" s="1">
        <f t="shared" si="1"/>
        <v>19362</v>
      </c>
    </row>
    <row r="323" ht="15.75" customHeight="1">
      <c r="A323" s="1">
        <v>10.0</v>
      </c>
      <c r="B323" s="1">
        <v>1.05003001E13</v>
      </c>
      <c r="C323" s="1" t="s">
        <v>340</v>
      </c>
      <c r="D323" s="1">
        <v>1200090.0</v>
      </c>
      <c r="E323" s="1">
        <v>17.0</v>
      </c>
      <c r="F323" s="1">
        <v>26428.0</v>
      </c>
      <c r="G323" s="1">
        <v>6964.0</v>
      </c>
      <c r="H323" s="1">
        <v>7902.0</v>
      </c>
      <c r="K323" s="1">
        <f t="shared" si="1"/>
        <v>14866</v>
      </c>
    </row>
    <row r="324" ht="15.75" customHeight="1">
      <c r="A324" s="1">
        <v>5.0</v>
      </c>
      <c r="B324" s="1">
        <v>5.5020019E12</v>
      </c>
      <c r="C324" s="1" t="s">
        <v>341</v>
      </c>
      <c r="D324" s="1">
        <v>623340.0</v>
      </c>
      <c r="E324" s="1">
        <v>17.0</v>
      </c>
      <c r="F324" s="1">
        <v>26420.0</v>
      </c>
      <c r="G324" s="1">
        <v>7603.0</v>
      </c>
      <c r="H324" s="1">
        <v>12606.0</v>
      </c>
      <c r="K324" s="1">
        <f t="shared" si="1"/>
        <v>20209</v>
      </c>
    </row>
    <row r="325" ht="15.75" customHeight="1">
      <c r="A325" s="1">
        <v>5.0</v>
      </c>
      <c r="B325" s="1">
        <v>5.5037009E12</v>
      </c>
      <c r="C325" s="1" t="s">
        <v>342</v>
      </c>
      <c r="D325" s="1">
        <v>608610.0</v>
      </c>
      <c r="E325" s="1">
        <v>17.0</v>
      </c>
      <c r="F325" s="1">
        <v>26320.0</v>
      </c>
      <c r="G325" s="1">
        <v>6787.0</v>
      </c>
      <c r="H325" s="1">
        <v>9896.0</v>
      </c>
      <c r="K325" s="1">
        <f t="shared" si="1"/>
        <v>16683</v>
      </c>
    </row>
    <row r="326" ht="15.75" customHeight="1">
      <c r="A326" s="1">
        <v>32.0</v>
      </c>
      <c r="B326" s="1">
        <v>3.25007001E13</v>
      </c>
      <c r="C326" s="1" t="s">
        <v>343</v>
      </c>
      <c r="D326" s="1">
        <v>3501080.0</v>
      </c>
      <c r="E326" s="1">
        <v>17.0</v>
      </c>
      <c r="F326" s="1">
        <v>26232.0</v>
      </c>
      <c r="G326" s="1">
        <v>8714.0</v>
      </c>
      <c r="H326" s="1">
        <v>363.0</v>
      </c>
      <c r="K326" s="1">
        <f t="shared" si="1"/>
        <v>9077</v>
      </c>
    </row>
    <row r="327" ht="15.75" customHeight="1">
      <c r="A327" s="1">
        <v>34.0</v>
      </c>
      <c r="B327" s="1">
        <v>3.41065065301E13</v>
      </c>
      <c r="C327" s="1" t="s">
        <v>344</v>
      </c>
      <c r="D327" s="1">
        <v>3703330.0</v>
      </c>
      <c r="E327" s="1">
        <v>17.0</v>
      </c>
      <c r="F327" s="1">
        <v>26222.0</v>
      </c>
      <c r="G327" s="1">
        <v>6648.0</v>
      </c>
      <c r="H327" s="1">
        <v>8475.0</v>
      </c>
      <c r="K327" s="1">
        <f t="shared" si="1"/>
        <v>15123</v>
      </c>
    </row>
    <row r="328" ht="15.75" customHeight="1">
      <c r="A328" s="1">
        <v>6.0</v>
      </c>
      <c r="B328" s="1">
        <v>6.5021005E12</v>
      </c>
      <c r="C328" s="1" t="s">
        <v>345</v>
      </c>
      <c r="D328" s="1">
        <v>803060.0</v>
      </c>
      <c r="E328" s="1">
        <v>17.0</v>
      </c>
      <c r="F328" s="1">
        <v>26209.0</v>
      </c>
      <c r="G328" s="1">
        <v>7012.0</v>
      </c>
      <c r="H328" s="1">
        <v>8782.0</v>
      </c>
      <c r="K328" s="1">
        <f t="shared" si="1"/>
        <v>15794</v>
      </c>
    </row>
    <row r="329" ht="15.75" customHeight="1">
      <c r="A329" s="1">
        <v>44.0</v>
      </c>
      <c r="B329" s="1">
        <v>4.45101009E13</v>
      </c>
      <c r="C329" s="1" t="s">
        <v>346</v>
      </c>
      <c r="D329" s="1">
        <v>4820250.0</v>
      </c>
      <c r="E329" s="1">
        <v>17.0</v>
      </c>
      <c r="F329" s="1">
        <v>26121.0</v>
      </c>
      <c r="G329" s="1">
        <v>5300.0</v>
      </c>
      <c r="H329" s="1">
        <v>10878.0</v>
      </c>
      <c r="K329" s="1">
        <f t="shared" si="1"/>
        <v>16178</v>
      </c>
    </row>
    <row r="330" ht="15.75" customHeight="1">
      <c r="A330" s="1">
        <v>44.0</v>
      </c>
      <c r="B330" s="1">
        <v>4.45015006E13</v>
      </c>
      <c r="C330" s="1" t="s">
        <v>347</v>
      </c>
      <c r="D330" s="1">
        <v>4822470.0</v>
      </c>
      <c r="E330" s="1">
        <v>17.0</v>
      </c>
      <c r="F330" s="1">
        <v>26101.0</v>
      </c>
      <c r="G330" s="1">
        <v>5215.0</v>
      </c>
      <c r="H330" s="1">
        <v>11058.0</v>
      </c>
      <c r="K330" s="1">
        <f t="shared" si="1"/>
        <v>16273</v>
      </c>
    </row>
    <row r="331" ht="15.75" customHeight="1">
      <c r="A331" s="1">
        <v>14.0</v>
      </c>
      <c r="B331" s="1">
        <v>1.45084015E13</v>
      </c>
      <c r="C331" s="1" t="s">
        <v>348</v>
      </c>
      <c r="D331" s="1">
        <v>1737080.0</v>
      </c>
      <c r="E331" s="1">
        <v>17.0</v>
      </c>
      <c r="F331" s="1">
        <v>26091.0</v>
      </c>
      <c r="G331" s="1">
        <v>8766.0</v>
      </c>
      <c r="H331" s="1">
        <v>9317.0</v>
      </c>
      <c r="K331" s="1">
        <f t="shared" si="1"/>
        <v>18083</v>
      </c>
    </row>
    <row r="332" ht="15.75" customHeight="1">
      <c r="A332" s="1">
        <v>39.0</v>
      </c>
      <c r="B332" s="1">
        <v>3.95063601E13</v>
      </c>
      <c r="C332" s="1" t="s">
        <v>349</v>
      </c>
      <c r="D332" s="1">
        <v>4289110.0</v>
      </c>
      <c r="E332" s="1">
        <v>17.0</v>
      </c>
      <c r="F332" s="1">
        <v>26088.0</v>
      </c>
      <c r="G332" s="1">
        <v>535.0</v>
      </c>
      <c r="H332" s="1">
        <v>0.0</v>
      </c>
      <c r="K332" s="1">
        <f t="shared" si="1"/>
        <v>535</v>
      </c>
    </row>
    <row r="333" ht="15.75" customHeight="1">
      <c r="A333" s="1">
        <v>34.0</v>
      </c>
      <c r="B333" s="1">
        <v>3.41074074302E13</v>
      </c>
      <c r="C333" s="1" t="s">
        <v>350</v>
      </c>
      <c r="D333" s="1">
        <v>3700012.0</v>
      </c>
      <c r="E333" s="1">
        <v>17.0</v>
      </c>
      <c r="F333" s="1">
        <v>26049.0</v>
      </c>
      <c r="G333" s="1">
        <v>8904.0</v>
      </c>
      <c r="H333" s="1">
        <v>8759.0</v>
      </c>
      <c r="K333" s="1">
        <f t="shared" si="1"/>
        <v>17663</v>
      </c>
    </row>
    <row r="334" ht="15.75" customHeight="1">
      <c r="A334" s="1">
        <v>48.0</v>
      </c>
      <c r="B334" s="1">
        <v>4.85039019E13</v>
      </c>
      <c r="C334" s="1" t="s">
        <v>351</v>
      </c>
      <c r="D334" s="1">
        <v>5310110.0</v>
      </c>
      <c r="E334" s="1">
        <v>17.0</v>
      </c>
      <c r="F334" s="1">
        <v>25994.0</v>
      </c>
      <c r="G334" s="1">
        <v>9356.0</v>
      </c>
      <c r="H334" s="1">
        <v>9095.0</v>
      </c>
      <c r="K334" s="1">
        <f t="shared" si="1"/>
        <v>18451</v>
      </c>
    </row>
    <row r="335" ht="15.75" customHeight="1">
      <c r="A335" s="1">
        <v>11.0</v>
      </c>
      <c r="B335" s="1">
        <v>1.15028002E13</v>
      </c>
      <c r="C335" s="1" t="s">
        <v>352</v>
      </c>
      <c r="D335" s="1">
        <v>1301110.0</v>
      </c>
      <c r="E335" s="1">
        <v>17.0</v>
      </c>
      <c r="F335" s="1">
        <v>25881.0</v>
      </c>
      <c r="G335" s="1">
        <v>4823.0</v>
      </c>
      <c r="H335" s="1">
        <v>8082.0</v>
      </c>
      <c r="K335" s="1">
        <f t="shared" si="1"/>
        <v>12905</v>
      </c>
    </row>
    <row r="336" ht="15.75" customHeight="1">
      <c r="A336" s="1">
        <v>43.0</v>
      </c>
      <c r="B336" s="1">
        <v>4.31075075301E13</v>
      </c>
      <c r="C336" s="1" t="s">
        <v>353</v>
      </c>
      <c r="D336" s="1">
        <v>4703690.0</v>
      </c>
      <c r="E336" s="1">
        <v>17.0</v>
      </c>
      <c r="F336" s="1">
        <v>25860.0</v>
      </c>
      <c r="G336" s="1">
        <v>5008.0</v>
      </c>
      <c r="H336" s="1">
        <v>11027.0</v>
      </c>
      <c r="K336" s="1">
        <f t="shared" si="1"/>
        <v>16035</v>
      </c>
    </row>
    <row r="337" ht="15.75" customHeight="1">
      <c r="A337" s="1">
        <v>11.0</v>
      </c>
      <c r="B337" s="1">
        <v>1.15048001E13</v>
      </c>
      <c r="C337" s="1" t="s">
        <v>354</v>
      </c>
      <c r="D337" s="1">
        <v>1301860.0</v>
      </c>
      <c r="E337" s="1">
        <v>17.0</v>
      </c>
      <c r="F337" s="1">
        <v>25715.0</v>
      </c>
      <c r="G337" s="1">
        <v>5335.0</v>
      </c>
      <c r="H337" s="1">
        <v>11087.0</v>
      </c>
      <c r="K337" s="1">
        <f t="shared" si="1"/>
        <v>16422</v>
      </c>
    </row>
    <row r="338" ht="15.75" customHeight="1">
      <c r="A338" s="1">
        <v>44.0</v>
      </c>
      <c r="B338" s="1">
        <v>4.45061003E13</v>
      </c>
      <c r="C338" s="1" t="s">
        <v>355</v>
      </c>
      <c r="D338" s="1">
        <v>4816740.0</v>
      </c>
      <c r="E338" s="1">
        <v>17.0</v>
      </c>
      <c r="F338" s="1">
        <v>25659.0</v>
      </c>
      <c r="G338" s="1">
        <v>2892.0</v>
      </c>
      <c r="H338" s="1">
        <v>6260.0</v>
      </c>
      <c r="K338" s="1">
        <f t="shared" si="1"/>
        <v>9152</v>
      </c>
    </row>
    <row r="339" ht="15.75" customHeight="1">
      <c r="A339" s="1">
        <v>2.0</v>
      </c>
      <c r="B339" s="1">
        <v>2.0000000312E12</v>
      </c>
      <c r="C339" s="1" t="s">
        <v>356</v>
      </c>
      <c r="D339" s="1">
        <v>200003.0</v>
      </c>
      <c r="E339" s="1">
        <v>17.0</v>
      </c>
      <c r="F339" s="1">
        <v>25600.0</v>
      </c>
      <c r="G339" s="1">
        <v>1730.0</v>
      </c>
      <c r="H339" s="1">
        <v>2086.0</v>
      </c>
      <c r="K339" s="1">
        <f t="shared" si="1"/>
        <v>3816</v>
      </c>
    </row>
    <row r="340" ht="15.75" customHeight="1">
      <c r="A340" s="1">
        <v>39.0</v>
      </c>
      <c r="B340" s="1">
        <v>3.95039001E13</v>
      </c>
      <c r="C340" s="1" t="s">
        <v>357</v>
      </c>
      <c r="D340" s="1">
        <v>4202280.0</v>
      </c>
      <c r="E340" s="1">
        <v>17.0</v>
      </c>
      <c r="F340" s="1">
        <v>25531.0</v>
      </c>
      <c r="G340" s="1">
        <v>9423.0</v>
      </c>
      <c r="H340" s="1">
        <v>10131.0</v>
      </c>
      <c r="K340" s="1">
        <f t="shared" si="1"/>
        <v>19554</v>
      </c>
    </row>
    <row r="341" ht="15.75" customHeight="1">
      <c r="A341" s="1">
        <v>44.0</v>
      </c>
      <c r="B341" s="1">
        <v>4.45015004E13</v>
      </c>
      <c r="C341" s="1" t="s">
        <v>358</v>
      </c>
      <c r="D341" s="1">
        <v>4818150.0</v>
      </c>
      <c r="E341" s="1">
        <v>17.0</v>
      </c>
      <c r="F341" s="1">
        <v>25441.0</v>
      </c>
      <c r="G341" s="1">
        <v>5252.0</v>
      </c>
      <c r="H341" s="1">
        <v>7595.0</v>
      </c>
      <c r="K341" s="1">
        <f t="shared" si="1"/>
        <v>12847</v>
      </c>
    </row>
    <row r="342" ht="15.75" customHeight="1">
      <c r="A342" s="1">
        <v>39.0</v>
      </c>
      <c r="B342" s="1">
        <v>3.95001601E13</v>
      </c>
      <c r="C342" s="1" t="s">
        <v>359</v>
      </c>
      <c r="D342" s="1">
        <v>4289220.0</v>
      </c>
      <c r="E342" s="1">
        <v>17.0</v>
      </c>
      <c r="F342" s="1">
        <v>25374.0</v>
      </c>
      <c r="G342" s="1">
        <v>702.0</v>
      </c>
      <c r="H342" s="1">
        <v>103.0</v>
      </c>
      <c r="K342" s="1">
        <f t="shared" si="1"/>
        <v>805</v>
      </c>
    </row>
    <row r="343" ht="15.75" customHeight="1">
      <c r="A343" s="1">
        <v>48.0</v>
      </c>
      <c r="B343" s="1">
        <v>4.85017008E13</v>
      </c>
      <c r="C343" s="1" t="s">
        <v>360</v>
      </c>
      <c r="D343" s="1">
        <v>5303540.0</v>
      </c>
      <c r="E343" s="1">
        <v>17.0</v>
      </c>
      <c r="F343" s="1">
        <v>25268.0</v>
      </c>
      <c r="G343" s="1">
        <v>7297.0</v>
      </c>
      <c r="H343" s="1">
        <v>7679.0</v>
      </c>
      <c r="K343" s="1">
        <f t="shared" si="1"/>
        <v>14976</v>
      </c>
    </row>
    <row r="344" ht="15.75" customHeight="1">
      <c r="A344" s="1">
        <v>44.0</v>
      </c>
      <c r="B344" s="1">
        <v>4.45212013E13</v>
      </c>
      <c r="C344" s="1" t="s">
        <v>361</v>
      </c>
      <c r="D344" s="1">
        <v>4843470.0</v>
      </c>
      <c r="E344" s="1">
        <v>17.0</v>
      </c>
      <c r="F344" s="1">
        <v>25256.0</v>
      </c>
      <c r="G344" s="1">
        <v>5718.0</v>
      </c>
      <c r="H344" s="1">
        <v>8408.0</v>
      </c>
      <c r="K344" s="1">
        <f t="shared" si="1"/>
        <v>14126</v>
      </c>
    </row>
    <row r="345" ht="15.75" customHeight="1">
      <c r="A345" s="1">
        <v>14.0</v>
      </c>
      <c r="B345" s="1">
        <v>1.45072035E13</v>
      </c>
      <c r="C345" s="1" t="s">
        <v>362</v>
      </c>
      <c r="D345" s="1">
        <v>1731230.0</v>
      </c>
      <c r="E345" s="1">
        <v>17.0</v>
      </c>
      <c r="F345" s="1">
        <v>25006.0</v>
      </c>
      <c r="G345" s="1">
        <v>7393.0</v>
      </c>
      <c r="H345" s="1">
        <v>8857.0</v>
      </c>
      <c r="K345" s="1">
        <f t="shared" si="1"/>
        <v>16250</v>
      </c>
    </row>
    <row r="346" ht="15.75" customHeight="1">
      <c r="A346" s="1">
        <v>44.0</v>
      </c>
      <c r="B346" s="1">
        <v>4.45221011E13</v>
      </c>
      <c r="C346" s="1" t="s">
        <v>363</v>
      </c>
      <c r="D346" s="1">
        <v>4807440.0</v>
      </c>
      <c r="E346" s="1">
        <v>17.0</v>
      </c>
      <c r="F346" s="1">
        <v>24991.0</v>
      </c>
      <c r="G346" s="1">
        <v>3632.0</v>
      </c>
      <c r="H346" s="1">
        <v>7006.0</v>
      </c>
      <c r="K346" s="1">
        <f t="shared" si="1"/>
        <v>10638</v>
      </c>
    </row>
    <row r="347" ht="15.75" customHeight="1">
      <c r="A347" s="1">
        <v>11.0</v>
      </c>
      <c r="B347" s="1">
        <v>1.15069002E13</v>
      </c>
      <c r="C347" s="1" t="s">
        <v>364</v>
      </c>
      <c r="D347" s="1">
        <v>1302610.0</v>
      </c>
      <c r="E347" s="1">
        <v>17.0</v>
      </c>
      <c r="F347" s="1">
        <v>24952.0</v>
      </c>
      <c r="G347" s="1">
        <v>7528.0</v>
      </c>
      <c r="H347" s="1">
        <v>10478.0</v>
      </c>
      <c r="K347" s="1">
        <f t="shared" si="1"/>
        <v>18006</v>
      </c>
    </row>
    <row r="348" ht="15.75" customHeight="1">
      <c r="A348" s="1">
        <v>38.0</v>
      </c>
      <c r="B348" s="1">
        <v>3.85034005E13</v>
      </c>
      <c r="C348" s="1" t="s">
        <v>365</v>
      </c>
      <c r="D348" s="1">
        <v>4101920.0</v>
      </c>
      <c r="E348" s="1">
        <v>17.0</v>
      </c>
      <c r="F348" s="1">
        <v>24947.0</v>
      </c>
      <c r="G348" s="1">
        <v>6235.0</v>
      </c>
      <c r="H348" s="1">
        <v>7120.0</v>
      </c>
      <c r="K348" s="1">
        <f t="shared" si="1"/>
        <v>13355</v>
      </c>
    </row>
    <row r="349" ht="15.75" customHeight="1">
      <c r="A349" s="1">
        <v>26.0</v>
      </c>
      <c r="B349" s="1">
        <v>2.65085501E13</v>
      </c>
      <c r="C349" s="1" t="s">
        <v>366</v>
      </c>
      <c r="D349" s="1">
        <v>2931440.0</v>
      </c>
      <c r="E349" s="1">
        <v>17.0</v>
      </c>
      <c r="F349" s="1">
        <v>24921.0</v>
      </c>
      <c r="G349" s="1">
        <v>1097.0</v>
      </c>
      <c r="H349" s="1">
        <v>1826.0</v>
      </c>
      <c r="K349" s="1">
        <f t="shared" si="1"/>
        <v>2923</v>
      </c>
    </row>
    <row r="350" ht="15.75" customHeight="1">
      <c r="A350" s="1">
        <v>39.0</v>
      </c>
      <c r="B350" s="1">
        <v>3.95021601E13</v>
      </c>
      <c r="C350" s="1" t="s">
        <v>367</v>
      </c>
      <c r="D350" s="1">
        <v>4289250.0</v>
      </c>
      <c r="E350" s="1">
        <v>17.0</v>
      </c>
      <c r="F350" s="1">
        <v>24849.0</v>
      </c>
      <c r="G350" s="1">
        <v>3821.0</v>
      </c>
      <c r="H350" s="1">
        <v>60.0</v>
      </c>
      <c r="K350" s="1">
        <f t="shared" si="1"/>
        <v>3881</v>
      </c>
    </row>
    <row r="351" ht="15.75" customHeight="1">
      <c r="A351" s="1">
        <v>44.0</v>
      </c>
      <c r="B351" s="1">
        <v>4.45057002E13</v>
      </c>
      <c r="C351" s="1" t="s">
        <v>368</v>
      </c>
      <c r="D351" s="1">
        <v>4813050.0</v>
      </c>
      <c r="E351" s="1">
        <v>17.0</v>
      </c>
      <c r="F351" s="1">
        <v>24763.0</v>
      </c>
      <c r="G351" s="1">
        <v>4848.0</v>
      </c>
      <c r="H351" s="1">
        <v>8271.0</v>
      </c>
      <c r="K351" s="1">
        <f t="shared" si="1"/>
        <v>13119</v>
      </c>
    </row>
    <row r="352" ht="15.75" customHeight="1">
      <c r="A352" s="1">
        <v>25.0</v>
      </c>
      <c r="B352" s="1">
        <v>2.55017501E13</v>
      </c>
      <c r="C352" s="1" t="s">
        <v>369</v>
      </c>
      <c r="D352" s="1">
        <v>2801320.0</v>
      </c>
      <c r="E352" s="1">
        <v>17.0</v>
      </c>
      <c r="F352" s="1">
        <v>24722.0</v>
      </c>
      <c r="G352" s="1">
        <v>4635.0</v>
      </c>
      <c r="H352" s="1">
        <v>9701.0</v>
      </c>
      <c r="K352" s="1">
        <f t="shared" si="1"/>
        <v>14336</v>
      </c>
    </row>
    <row r="353" ht="15.75" customHeight="1">
      <c r="A353" s="1">
        <v>1.0</v>
      </c>
      <c r="B353" s="1">
        <v>1.5002001E12</v>
      </c>
      <c r="C353" s="1" t="s">
        <v>370</v>
      </c>
      <c r="D353" s="1">
        <v>100270.0</v>
      </c>
      <c r="E353" s="1">
        <v>17.0</v>
      </c>
      <c r="F353" s="1">
        <v>24673.0</v>
      </c>
      <c r="G353" s="1">
        <v>6769.0</v>
      </c>
      <c r="H353" s="1">
        <v>8125.0</v>
      </c>
      <c r="K353" s="1">
        <f t="shared" si="1"/>
        <v>14894</v>
      </c>
    </row>
    <row r="354" ht="15.75" customHeight="1">
      <c r="A354" s="1">
        <v>5.0</v>
      </c>
      <c r="B354" s="1">
        <v>5.5042028E12</v>
      </c>
      <c r="C354" s="1" t="s">
        <v>371</v>
      </c>
      <c r="D354" s="1">
        <v>605580.0</v>
      </c>
      <c r="E354" s="1">
        <v>17.0</v>
      </c>
      <c r="F354" s="1">
        <v>24654.0</v>
      </c>
      <c r="G354" s="1">
        <v>8450.0</v>
      </c>
      <c r="H354" s="1">
        <v>10635.0</v>
      </c>
      <c r="K354" s="1">
        <f t="shared" si="1"/>
        <v>19085</v>
      </c>
    </row>
    <row r="355" ht="15.75" customHeight="1">
      <c r="A355" s="1">
        <v>5.0</v>
      </c>
      <c r="B355" s="1">
        <v>5.5033021E12</v>
      </c>
      <c r="C355" s="1" t="s">
        <v>372</v>
      </c>
      <c r="D355" s="1">
        <v>611110.0</v>
      </c>
      <c r="E355" s="1">
        <v>17.0</v>
      </c>
      <c r="F355" s="1">
        <v>24641.0</v>
      </c>
      <c r="G355" s="1">
        <v>6974.0</v>
      </c>
      <c r="H355" s="1">
        <v>10153.0</v>
      </c>
      <c r="K355" s="1">
        <f t="shared" si="1"/>
        <v>17127</v>
      </c>
    </row>
    <row r="356" ht="15.75" customHeight="1">
      <c r="A356" s="1">
        <v>44.0</v>
      </c>
      <c r="B356" s="1">
        <v>4.45050001E13</v>
      </c>
      <c r="C356" s="1" t="s">
        <v>373</v>
      </c>
      <c r="D356" s="1">
        <v>4815240.0</v>
      </c>
      <c r="E356" s="1">
        <v>17.0</v>
      </c>
      <c r="F356" s="1">
        <v>24601.0</v>
      </c>
      <c r="G356" s="1">
        <v>1149.0</v>
      </c>
      <c r="H356" s="1">
        <v>2280.0</v>
      </c>
      <c r="K356" s="1">
        <f t="shared" si="1"/>
        <v>3429</v>
      </c>
    </row>
    <row r="357" ht="15.75" customHeight="1">
      <c r="A357" s="1">
        <v>34.0</v>
      </c>
      <c r="B357" s="1">
        <v>3.41090090302E13</v>
      </c>
      <c r="C357" s="1" t="s">
        <v>374</v>
      </c>
      <c r="D357" s="1">
        <v>3704620.0</v>
      </c>
      <c r="E357" s="1">
        <v>17.0</v>
      </c>
      <c r="F357" s="1">
        <v>24538.0</v>
      </c>
      <c r="G357" s="1">
        <v>5195.0</v>
      </c>
      <c r="H357" s="1">
        <v>8607.0</v>
      </c>
      <c r="K357" s="1">
        <f t="shared" si="1"/>
        <v>13802</v>
      </c>
    </row>
    <row r="358" ht="15.75" customHeight="1">
      <c r="A358" s="1">
        <v>48.0</v>
      </c>
      <c r="B358" s="1">
        <v>4.8501701E13</v>
      </c>
      <c r="C358" s="1" t="s">
        <v>375</v>
      </c>
      <c r="D358" s="1">
        <v>5303960.0</v>
      </c>
      <c r="E358" s="1">
        <v>17.0</v>
      </c>
      <c r="F358" s="1">
        <v>24512.0</v>
      </c>
      <c r="G358" s="1">
        <v>7094.0</v>
      </c>
      <c r="H358" s="1">
        <v>7443.0</v>
      </c>
      <c r="K358" s="1">
        <f t="shared" si="1"/>
        <v>14537</v>
      </c>
    </row>
    <row r="359" ht="15.75" customHeight="1">
      <c r="A359" s="1">
        <v>3.0</v>
      </c>
      <c r="B359" s="1">
        <v>3.500704E12</v>
      </c>
      <c r="C359" s="1" t="s">
        <v>376</v>
      </c>
      <c r="D359" s="1">
        <v>407080.0</v>
      </c>
      <c r="E359" s="1">
        <v>17.0</v>
      </c>
      <c r="F359" s="1">
        <v>24433.0</v>
      </c>
      <c r="G359" s="1">
        <v>6265.0</v>
      </c>
      <c r="H359" s="1">
        <v>6932.0</v>
      </c>
      <c r="K359" s="1">
        <f t="shared" si="1"/>
        <v>13197</v>
      </c>
    </row>
    <row r="360" ht="15.75" customHeight="1">
      <c r="A360" s="1">
        <v>5.0</v>
      </c>
      <c r="B360" s="1">
        <v>5.5037032E12</v>
      </c>
      <c r="C360" s="1" t="s">
        <v>377</v>
      </c>
      <c r="D360" s="1">
        <v>628250.0</v>
      </c>
      <c r="E360" s="1">
        <v>17.0</v>
      </c>
      <c r="F360" s="1">
        <v>24328.0</v>
      </c>
      <c r="G360" s="1">
        <v>4071.0</v>
      </c>
      <c r="H360" s="1">
        <v>6310.0</v>
      </c>
      <c r="K360" s="1">
        <f t="shared" si="1"/>
        <v>10381</v>
      </c>
    </row>
    <row r="361" ht="15.75" customHeight="1">
      <c r="A361" s="1">
        <v>5.0</v>
      </c>
      <c r="B361" s="1">
        <v>5.5054067E12</v>
      </c>
      <c r="C361" s="1" t="s">
        <v>378</v>
      </c>
      <c r="D361" s="1">
        <v>641160.0</v>
      </c>
      <c r="E361" s="1">
        <v>17.0</v>
      </c>
      <c r="F361" s="1">
        <v>24263.0</v>
      </c>
      <c r="G361" s="1">
        <v>7120.0</v>
      </c>
      <c r="H361" s="1">
        <v>8447.0</v>
      </c>
      <c r="K361" s="1">
        <f t="shared" si="1"/>
        <v>15567</v>
      </c>
    </row>
    <row r="362" ht="15.75" customHeight="1">
      <c r="A362" s="1">
        <v>34.0</v>
      </c>
      <c r="B362" s="1">
        <v>3.41011011302E13</v>
      </c>
      <c r="C362" s="1" t="s">
        <v>379</v>
      </c>
      <c r="D362" s="1">
        <v>3700450.0</v>
      </c>
      <c r="E362" s="1">
        <v>17.0</v>
      </c>
      <c r="F362" s="1">
        <v>24170.0</v>
      </c>
      <c r="G362" s="1">
        <v>6358.0</v>
      </c>
      <c r="H362" s="1">
        <v>8723.0</v>
      </c>
      <c r="K362" s="1">
        <f t="shared" si="1"/>
        <v>15081</v>
      </c>
    </row>
    <row r="363" ht="15.75" customHeight="1">
      <c r="A363" s="1">
        <v>6.0</v>
      </c>
      <c r="B363" s="1">
        <v>6.5051001E12</v>
      </c>
      <c r="C363" s="1" t="s">
        <v>380</v>
      </c>
      <c r="D363" s="1">
        <v>806120.0</v>
      </c>
      <c r="E363" s="1">
        <v>17.0</v>
      </c>
      <c r="F363" s="1">
        <v>24169.0</v>
      </c>
      <c r="G363" s="1">
        <v>6316.0</v>
      </c>
      <c r="H363" s="1">
        <v>10107.0</v>
      </c>
      <c r="K363" s="1">
        <f t="shared" si="1"/>
        <v>16423</v>
      </c>
    </row>
    <row r="364" ht="15.75" customHeight="1">
      <c r="A364" s="1">
        <v>23.0</v>
      </c>
      <c r="B364" s="1">
        <v>2.35033021E13</v>
      </c>
      <c r="C364" s="1" t="s">
        <v>381</v>
      </c>
      <c r="D364" s="1">
        <v>2621150.0</v>
      </c>
      <c r="E364" s="1">
        <v>17.0</v>
      </c>
      <c r="F364" s="1">
        <v>24078.0</v>
      </c>
      <c r="G364" s="1">
        <v>7638.0</v>
      </c>
      <c r="H364" s="1">
        <v>6938.0</v>
      </c>
      <c r="K364" s="1">
        <f t="shared" si="1"/>
        <v>14576</v>
      </c>
    </row>
    <row r="365" ht="15.75" customHeight="1">
      <c r="A365" s="1">
        <v>37.0</v>
      </c>
      <c r="B365" s="1">
        <v>3.75016014E13</v>
      </c>
      <c r="C365" s="1" t="s">
        <v>382</v>
      </c>
      <c r="D365" s="1">
        <v>4017250.0</v>
      </c>
      <c r="E365" s="1">
        <v>17.0</v>
      </c>
      <c r="F365" s="1">
        <v>24056.0</v>
      </c>
      <c r="G365" s="1">
        <v>4114.0</v>
      </c>
      <c r="H365" s="1">
        <v>5862.0</v>
      </c>
      <c r="K365" s="1">
        <f t="shared" si="1"/>
        <v>9976</v>
      </c>
    </row>
    <row r="366" ht="15.75" customHeight="1">
      <c r="A366" s="1">
        <v>15.0</v>
      </c>
      <c r="B366" s="1">
        <v>1.55049012E13</v>
      </c>
      <c r="C366" s="1" t="s">
        <v>383</v>
      </c>
      <c r="D366" s="1">
        <v>1812810.0</v>
      </c>
      <c r="E366" s="1">
        <v>17.0</v>
      </c>
      <c r="F366" s="1">
        <v>24040.0</v>
      </c>
      <c r="G366" s="1">
        <v>4105.0</v>
      </c>
      <c r="H366" s="1">
        <v>10753.0</v>
      </c>
      <c r="K366" s="1">
        <f t="shared" si="1"/>
        <v>14858</v>
      </c>
    </row>
    <row r="367" ht="15.75" customHeight="1">
      <c r="A367" s="1">
        <v>47.0</v>
      </c>
      <c r="B367" s="1">
        <v>4.71054054301E13</v>
      </c>
      <c r="C367" s="1" t="s">
        <v>384</v>
      </c>
      <c r="D367" s="1">
        <v>5102250.0</v>
      </c>
      <c r="E367" s="1">
        <v>17.0</v>
      </c>
      <c r="F367" s="1">
        <v>23931.0</v>
      </c>
      <c r="G367" s="1">
        <v>2180.0</v>
      </c>
      <c r="H367" s="1">
        <v>8362.0</v>
      </c>
      <c r="K367" s="1">
        <f t="shared" si="1"/>
        <v>10542</v>
      </c>
    </row>
    <row r="368" ht="15.75" customHeight="1">
      <c r="A368" s="1">
        <v>34.0</v>
      </c>
      <c r="B368" s="1">
        <v>3.41080080302E13</v>
      </c>
      <c r="C368" s="1" t="s">
        <v>385</v>
      </c>
      <c r="D368" s="1">
        <v>3704050.0</v>
      </c>
      <c r="E368" s="1">
        <v>17.0</v>
      </c>
      <c r="F368" s="1">
        <v>23862.0</v>
      </c>
      <c r="G368" s="1">
        <v>6557.0</v>
      </c>
      <c r="H368" s="1">
        <v>8969.0</v>
      </c>
      <c r="K368" s="1">
        <f t="shared" si="1"/>
        <v>15526</v>
      </c>
    </row>
    <row r="369" ht="15.75" customHeight="1">
      <c r="A369" s="1">
        <v>41.0</v>
      </c>
      <c r="B369" s="1">
        <v>4.15043101E13</v>
      </c>
      <c r="C369" s="1" t="s">
        <v>386</v>
      </c>
      <c r="D369" s="1">
        <v>4503902.0</v>
      </c>
      <c r="E369" s="1">
        <v>17.0</v>
      </c>
      <c r="F369" s="1">
        <v>23858.0</v>
      </c>
      <c r="G369" s="1">
        <v>5976.0</v>
      </c>
      <c r="H369" s="1">
        <v>9452.0</v>
      </c>
      <c r="K369" s="1">
        <f t="shared" si="1"/>
        <v>15428</v>
      </c>
    </row>
    <row r="370" ht="15.75" customHeight="1">
      <c r="A370" s="1">
        <v>3.0</v>
      </c>
      <c r="B370" s="1">
        <v>3.5007043E12</v>
      </c>
      <c r="C370" s="1" t="s">
        <v>387</v>
      </c>
      <c r="D370" s="1">
        <v>405930.0</v>
      </c>
      <c r="E370" s="1">
        <v>17.0</v>
      </c>
      <c r="F370" s="1">
        <v>23846.0</v>
      </c>
      <c r="G370" s="1">
        <v>6154.0</v>
      </c>
      <c r="H370" s="1">
        <v>6818.0</v>
      </c>
      <c r="K370" s="1">
        <f t="shared" si="1"/>
        <v>12972</v>
      </c>
    </row>
    <row r="371" ht="15.75" customHeight="1">
      <c r="A371" s="1">
        <v>19.0</v>
      </c>
      <c r="B371" s="1">
        <v>1.95055001E13</v>
      </c>
      <c r="C371" s="1" t="s">
        <v>388</v>
      </c>
      <c r="D371" s="1">
        <v>2201740.0</v>
      </c>
      <c r="E371" s="1">
        <v>17.0</v>
      </c>
      <c r="F371" s="1">
        <v>23725.0</v>
      </c>
      <c r="G371" s="1">
        <v>5630.0</v>
      </c>
      <c r="H371" s="1">
        <v>8102.0</v>
      </c>
      <c r="K371" s="1">
        <f t="shared" si="1"/>
        <v>13732</v>
      </c>
    </row>
    <row r="372" ht="15.75" customHeight="1">
      <c r="A372" s="1">
        <v>14.0</v>
      </c>
      <c r="B372" s="1">
        <v>1.45082012E13</v>
      </c>
      <c r="C372" s="1" t="s">
        <v>389</v>
      </c>
      <c r="D372" s="1">
        <v>1713320.0</v>
      </c>
      <c r="E372" s="1">
        <v>17.0</v>
      </c>
      <c r="F372" s="1">
        <v>23722.0</v>
      </c>
      <c r="G372" s="1">
        <v>7599.0</v>
      </c>
      <c r="H372" s="1">
        <v>3963.0</v>
      </c>
      <c r="K372" s="1">
        <f t="shared" si="1"/>
        <v>11562</v>
      </c>
    </row>
    <row r="373" ht="15.75" customHeight="1">
      <c r="A373" s="1">
        <v>50.0</v>
      </c>
      <c r="B373" s="1">
        <v>5.05030801E13</v>
      </c>
      <c r="C373" s="1" t="s">
        <v>390</v>
      </c>
      <c r="D373" s="1">
        <v>5507320.0</v>
      </c>
      <c r="E373" s="1">
        <v>17.0</v>
      </c>
      <c r="F373" s="1">
        <v>23674.0</v>
      </c>
      <c r="G373" s="1">
        <v>6488.0</v>
      </c>
      <c r="H373" s="1">
        <v>5854.0</v>
      </c>
      <c r="K373" s="1">
        <f t="shared" si="1"/>
        <v>12342</v>
      </c>
    </row>
    <row r="374" ht="15.75" customHeight="1">
      <c r="A374" s="1">
        <v>5.0</v>
      </c>
      <c r="B374" s="1">
        <v>5.5036015E12</v>
      </c>
      <c r="C374" s="1" t="s">
        <v>391</v>
      </c>
      <c r="D374" s="1">
        <v>609390.0</v>
      </c>
      <c r="E374" s="1">
        <v>17.0</v>
      </c>
      <c r="F374" s="1">
        <v>23590.0</v>
      </c>
      <c r="G374" s="1">
        <v>6311.0</v>
      </c>
      <c r="H374" s="1">
        <v>11270.0</v>
      </c>
      <c r="K374" s="1">
        <f t="shared" si="1"/>
        <v>17581</v>
      </c>
    </row>
    <row r="375" ht="15.75" customHeight="1">
      <c r="A375" s="1">
        <v>16.0</v>
      </c>
      <c r="B375" s="1">
        <v>1.65077401E13</v>
      </c>
      <c r="C375" s="1" t="s">
        <v>392</v>
      </c>
      <c r="D375" s="1">
        <v>1999011.0</v>
      </c>
      <c r="E375" s="1">
        <v>17.0</v>
      </c>
      <c r="F375" s="1">
        <v>23537.0</v>
      </c>
      <c r="G375" s="1">
        <v>35.0</v>
      </c>
      <c r="H375" s="1">
        <v>0.0</v>
      </c>
      <c r="K375" s="1">
        <f t="shared" si="1"/>
        <v>35</v>
      </c>
    </row>
    <row r="376" ht="15.75" customHeight="1">
      <c r="A376" s="1">
        <v>34.0</v>
      </c>
      <c r="B376" s="1">
        <v>3.41096096302E13</v>
      </c>
      <c r="C376" s="1" t="s">
        <v>393</v>
      </c>
      <c r="D376" s="1">
        <v>3704880.0</v>
      </c>
      <c r="E376" s="1">
        <v>17.0</v>
      </c>
      <c r="F376" s="1">
        <v>23522.0</v>
      </c>
      <c r="G376" s="1">
        <v>7247.0</v>
      </c>
      <c r="H376" s="1">
        <v>7068.0</v>
      </c>
      <c r="K376" s="1">
        <f t="shared" si="1"/>
        <v>14315</v>
      </c>
    </row>
    <row r="377" ht="15.75" customHeight="1">
      <c r="A377" s="1">
        <v>3.0</v>
      </c>
      <c r="B377" s="1">
        <v>3.5004007E12</v>
      </c>
      <c r="C377" s="1" t="s">
        <v>394</v>
      </c>
      <c r="D377" s="1">
        <v>406960.0</v>
      </c>
      <c r="E377" s="1">
        <v>17.0</v>
      </c>
      <c r="F377" s="1">
        <v>23512.0</v>
      </c>
      <c r="G377" s="1">
        <v>1280.0</v>
      </c>
      <c r="H377" s="1">
        <v>1078.0</v>
      </c>
      <c r="K377" s="1">
        <f t="shared" si="1"/>
        <v>2358</v>
      </c>
    </row>
    <row r="378" ht="15.75" customHeight="1">
      <c r="A378" s="1">
        <v>47.0</v>
      </c>
      <c r="B378" s="1">
        <v>4.72128001301E13</v>
      </c>
      <c r="C378" s="1" t="s">
        <v>395</v>
      </c>
      <c r="D378" s="1">
        <v>5103300.0</v>
      </c>
      <c r="E378" s="1">
        <v>17.0</v>
      </c>
      <c r="F378" s="1">
        <v>23476.0</v>
      </c>
      <c r="G378" s="1">
        <v>6512.0</v>
      </c>
      <c r="H378" s="1">
        <v>7763.0</v>
      </c>
      <c r="K378" s="1">
        <f t="shared" si="1"/>
        <v>14275</v>
      </c>
    </row>
    <row r="379" ht="15.75" customHeight="1">
      <c r="A379" s="1">
        <v>6.0</v>
      </c>
      <c r="B379" s="1">
        <v>6.5001701E12</v>
      </c>
      <c r="C379" s="1" t="s">
        <v>396</v>
      </c>
      <c r="D379" s="1">
        <v>806900.0</v>
      </c>
      <c r="E379" s="1">
        <v>17.0</v>
      </c>
      <c r="F379" s="1">
        <v>23458.0</v>
      </c>
      <c r="G379" s="1">
        <v>4189.0</v>
      </c>
      <c r="H379" s="1">
        <v>7406.0</v>
      </c>
      <c r="K379" s="1">
        <f t="shared" si="1"/>
        <v>11595</v>
      </c>
    </row>
    <row r="380" ht="15.75" customHeight="1">
      <c r="A380" s="1">
        <v>21.0</v>
      </c>
      <c r="B380" s="1">
        <v>2.11011010301E13</v>
      </c>
      <c r="C380" s="1" t="s">
        <v>397</v>
      </c>
      <c r="D380" s="1">
        <v>2400330.0</v>
      </c>
      <c r="E380" s="1">
        <v>17.0</v>
      </c>
      <c r="F380" s="1">
        <v>23443.0</v>
      </c>
      <c r="G380" s="1">
        <v>4797.0</v>
      </c>
      <c r="H380" s="1">
        <v>6118.0</v>
      </c>
      <c r="K380" s="1">
        <f t="shared" si="1"/>
        <v>10915</v>
      </c>
    </row>
    <row r="381" ht="15.75" customHeight="1">
      <c r="A381" s="1">
        <v>45.0</v>
      </c>
      <c r="B381" s="1">
        <v>4.55027001E13</v>
      </c>
      <c r="C381" s="1" t="s">
        <v>398</v>
      </c>
      <c r="D381" s="1">
        <v>4901140.0</v>
      </c>
      <c r="E381" s="1">
        <v>17.0</v>
      </c>
      <c r="F381" s="1">
        <v>23440.0</v>
      </c>
      <c r="G381" s="1">
        <v>6465.0</v>
      </c>
      <c r="H381" s="1">
        <v>7729.0</v>
      </c>
      <c r="K381" s="1">
        <f t="shared" si="1"/>
        <v>14194</v>
      </c>
    </row>
    <row r="382" ht="15.75" customHeight="1">
      <c r="A382" s="1">
        <v>44.0</v>
      </c>
      <c r="B382" s="1">
        <v>4.4510101E13</v>
      </c>
      <c r="C382" s="1" t="s">
        <v>399</v>
      </c>
      <c r="D382" s="1">
        <v>4821150.0</v>
      </c>
      <c r="E382" s="1">
        <v>17.0</v>
      </c>
      <c r="F382" s="1">
        <v>23423.0</v>
      </c>
      <c r="G382" s="1">
        <v>5215.0</v>
      </c>
      <c r="H382" s="1">
        <v>9532.0</v>
      </c>
      <c r="K382" s="1">
        <f t="shared" si="1"/>
        <v>14747</v>
      </c>
    </row>
    <row r="383" ht="15.75" customHeight="1">
      <c r="A383" s="1">
        <v>44.0</v>
      </c>
      <c r="B383" s="1">
        <v>4.45220005E13</v>
      </c>
      <c r="C383" s="1" t="s">
        <v>400</v>
      </c>
      <c r="D383" s="1">
        <v>4810230.0</v>
      </c>
      <c r="E383" s="1">
        <v>17.0</v>
      </c>
      <c r="F383" s="1">
        <v>23391.0</v>
      </c>
      <c r="G383" s="1">
        <v>4171.0</v>
      </c>
      <c r="H383" s="1">
        <v>7454.0</v>
      </c>
      <c r="K383" s="1">
        <f t="shared" si="1"/>
        <v>11625</v>
      </c>
    </row>
    <row r="384" ht="15.75" customHeight="1">
      <c r="A384" s="1">
        <v>48.0</v>
      </c>
      <c r="B384" s="1">
        <v>4.85017007E13</v>
      </c>
      <c r="C384" s="1" t="s">
        <v>401</v>
      </c>
      <c r="D384" s="1">
        <v>5302820.0</v>
      </c>
      <c r="E384" s="1">
        <v>17.0</v>
      </c>
      <c r="F384" s="1">
        <v>23387.0</v>
      </c>
      <c r="G384" s="1">
        <v>6143.0</v>
      </c>
      <c r="H384" s="1">
        <v>7126.0</v>
      </c>
      <c r="K384" s="1">
        <f t="shared" si="1"/>
        <v>13269</v>
      </c>
    </row>
    <row r="385" ht="15.75" customHeight="1">
      <c r="A385" s="1">
        <v>44.0</v>
      </c>
      <c r="B385" s="1">
        <v>4.45101014E13</v>
      </c>
      <c r="C385" s="1" t="s">
        <v>402</v>
      </c>
      <c r="D385" s="1">
        <v>4823910.0</v>
      </c>
      <c r="E385" s="1">
        <v>17.0</v>
      </c>
      <c r="F385" s="1">
        <v>23374.0</v>
      </c>
      <c r="G385" s="1">
        <v>3433.0</v>
      </c>
      <c r="H385" s="1">
        <v>8126.0</v>
      </c>
      <c r="K385" s="1">
        <f t="shared" si="1"/>
        <v>11559</v>
      </c>
    </row>
    <row r="386" ht="15.75" customHeight="1">
      <c r="A386" s="1">
        <v>44.0</v>
      </c>
      <c r="B386" s="1">
        <v>4.45015002E13</v>
      </c>
      <c r="C386" s="1" t="s">
        <v>403</v>
      </c>
      <c r="D386" s="1">
        <v>4824990.0</v>
      </c>
      <c r="E386" s="1">
        <v>17.0</v>
      </c>
      <c r="F386" s="1">
        <v>23288.0</v>
      </c>
      <c r="G386" s="1">
        <v>4901.0</v>
      </c>
      <c r="H386" s="1">
        <v>9347.0</v>
      </c>
      <c r="K386" s="1">
        <f t="shared" si="1"/>
        <v>14248</v>
      </c>
    </row>
    <row r="387" ht="15.75" customHeight="1">
      <c r="A387" s="1">
        <v>5.0</v>
      </c>
      <c r="B387" s="1">
        <v>5.1034034301E12</v>
      </c>
      <c r="C387" s="1" t="s">
        <v>404</v>
      </c>
      <c r="D387" s="1">
        <v>691027.0</v>
      </c>
      <c r="E387" s="1">
        <v>17.0</v>
      </c>
      <c r="F387" s="1">
        <v>23284.0</v>
      </c>
      <c r="G387" s="1">
        <v>2597.0</v>
      </c>
      <c r="H387" s="1">
        <v>70.0</v>
      </c>
      <c r="K387" s="1">
        <f t="shared" si="1"/>
        <v>2667</v>
      </c>
    </row>
    <row r="388" ht="15.75" customHeight="1">
      <c r="A388" s="1">
        <v>10.0</v>
      </c>
      <c r="B388" s="1">
        <v>1.05057001E13</v>
      </c>
      <c r="C388" s="1" t="s">
        <v>405</v>
      </c>
      <c r="D388" s="1">
        <v>1201650.0</v>
      </c>
      <c r="E388" s="1">
        <v>17.0</v>
      </c>
      <c r="F388" s="1">
        <v>23105.0</v>
      </c>
      <c r="G388" s="1">
        <v>4135.0</v>
      </c>
      <c r="H388" s="1">
        <v>7224.0</v>
      </c>
      <c r="K388" s="1">
        <f t="shared" si="1"/>
        <v>11359</v>
      </c>
    </row>
    <row r="389" ht="15.75" customHeight="1">
      <c r="A389" s="1">
        <v>44.0</v>
      </c>
      <c r="B389" s="1">
        <v>4.45031014E13</v>
      </c>
      <c r="C389" s="1" t="s">
        <v>406</v>
      </c>
      <c r="D389" s="1">
        <v>4838790.0</v>
      </c>
      <c r="E389" s="1">
        <v>17.0</v>
      </c>
      <c r="F389" s="1">
        <v>23104.0</v>
      </c>
      <c r="G389" s="1">
        <v>6853.0</v>
      </c>
      <c r="H389" s="1">
        <v>7548.0</v>
      </c>
      <c r="K389" s="1">
        <f t="shared" si="1"/>
        <v>14401</v>
      </c>
    </row>
    <row r="390" ht="15.75" customHeight="1">
      <c r="A390" s="1">
        <v>44.0</v>
      </c>
      <c r="B390" s="1">
        <v>4.45188201E13</v>
      </c>
      <c r="C390" s="1" t="s">
        <v>407</v>
      </c>
      <c r="D390" s="1">
        <v>4800156.0</v>
      </c>
      <c r="E390" s="1">
        <v>17.0</v>
      </c>
      <c r="F390" s="1">
        <v>23085.0</v>
      </c>
      <c r="G390" s="1">
        <v>726.0</v>
      </c>
      <c r="H390" s="1">
        <v>370.0</v>
      </c>
      <c r="K390" s="1">
        <f t="shared" si="1"/>
        <v>1096</v>
      </c>
    </row>
    <row r="391" ht="15.75" customHeight="1">
      <c r="A391" s="1">
        <v>3.0</v>
      </c>
      <c r="B391" s="1">
        <v>3.5007035E12</v>
      </c>
      <c r="C391" s="1" t="s">
        <v>408</v>
      </c>
      <c r="D391" s="1">
        <v>406250.0</v>
      </c>
      <c r="E391" s="1">
        <v>17.0</v>
      </c>
      <c r="F391" s="1">
        <v>23076.0</v>
      </c>
      <c r="G391" s="1">
        <v>5282.0</v>
      </c>
      <c r="H391" s="1">
        <v>8324.0</v>
      </c>
      <c r="K391" s="1">
        <f t="shared" si="1"/>
        <v>13606</v>
      </c>
    </row>
    <row r="392" ht="15.75" customHeight="1">
      <c r="A392" s="1">
        <v>10.0</v>
      </c>
      <c r="B392" s="1">
        <v>1.05027001E13</v>
      </c>
      <c r="C392" s="1" t="s">
        <v>409</v>
      </c>
      <c r="D392" s="1">
        <v>1200810.0</v>
      </c>
      <c r="E392" s="1">
        <v>17.0</v>
      </c>
      <c r="F392" s="1">
        <v>22966.0</v>
      </c>
      <c r="G392" s="1">
        <v>5487.0</v>
      </c>
      <c r="H392" s="1">
        <v>9593.0</v>
      </c>
      <c r="K392" s="1">
        <f t="shared" si="1"/>
        <v>15080</v>
      </c>
    </row>
    <row r="393" ht="15.75" customHeight="1">
      <c r="A393" s="1">
        <v>21.0</v>
      </c>
      <c r="B393" s="1">
        <v>2.11022021301E13</v>
      </c>
      <c r="C393" s="1" t="s">
        <v>410</v>
      </c>
      <c r="D393" s="1">
        <v>2400660.0</v>
      </c>
      <c r="E393" s="1">
        <v>17.0</v>
      </c>
      <c r="F393" s="1">
        <v>22953.0</v>
      </c>
      <c r="G393" s="1">
        <v>6151.0</v>
      </c>
      <c r="H393" s="1">
        <v>8081.0</v>
      </c>
      <c r="K393" s="1">
        <f t="shared" si="1"/>
        <v>14232</v>
      </c>
    </row>
    <row r="394" ht="15.75" customHeight="1">
      <c r="A394" s="1">
        <v>34.0</v>
      </c>
      <c r="B394" s="1">
        <v>3.41001001301E13</v>
      </c>
      <c r="C394" s="1" t="s">
        <v>411</v>
      </c>
      <c r="D394" s="1">
        <v>3700030.0</v>
      </c>
      <c r="E394" s="1">
        <v>17.0</v>
      </c>
      <c r="F394" s="1">
        <v>22933.0</v>
      </c>
      <c r="G394" s="1">
        <v>6021.0</v>
      </c>
      <c r="H394" s="1">
        <v>8600.0</v>
      </c>
      <c r="K394" s="1">
        <f t="shared" si="1"/>
        <v>14621</v>
      </c>
    </row>
    <row r="395" ht="15.75" customHeight="1">
      <c r="A395" s="1">
        <v>33.0</v>
      </c>
      <c r="B395" s="1">
        <v>3.35052047E13</v>
      </c>
      <c r="C395" s="1" t="s">
        <v>412</v>
      </c>
      <c r="D395" s="1">
        <v>3605280.0</v>
      </c>
      <c r="E395" s="1">
        <v>17.0</v>
      </c>
      <c r="F395" s="1">
        <v>22891.0</v>
      </c>
      <c r="G395" s="1">
        <v>3969.0</v>
      </c>
      <c r="H395" s="1">
        <v>10554.0</v>
      </c>
      <c r="K395" s="1">
        <f t="shared" si="1"/>
        <v>14523</v>
      </c>
    </row>
    <row r="396" ht="15.75" customHeight="1">
      <c r="A396" s="1">
        <v>39.0</v>
      </c>
      <c r="B396" s="1">
        <v>3.95025007E13</v>
      </c>
      <c r="C396" s="1" t="s">
        <v>413</v>
      </c>
      <c r="D396" s="1">
        <v>4209300.0</v>
      </c>
      <c r="E396" s="1">
        <v>17.0</v>
      </c>
      <c r="F396" s="1">
        <v>22799.0</v>
      </c>
      <c r="G396" s="1">
        <v>9181.0</v>
      </c>
      <c r="H396" s="1">
        <v>8893.0</v>
      </c>
      <c r="K396" s="1">
        <f t="shared" si="1"/>
        <v>18074</v>
      </c>
    </row>
    <row r="397" ht="15.75" customHeight="1">
      <c r="A397" s="1">
        <v>36.0</v>
      </c>
      <c r="B397" s="1">
        <v>3.65025013E13</v>
      </c>
      <c r="C397" s="1" t="s">
        <v>414</v>
      </c>
      <c r="D397" s="1">
        <v>3904480.0</v>
      </c>
      <c r="E397" s="1">
        <v>17.0</v>
      </c>
      <c r="F397" s="1">
        <v>22679.0</v>
      </c>
      <c r="G397" s="1">
        <v>6992.0</v>
      </c>
      <c r="H397" s="1">
        <v>7855.0</v>
      </c>
      <c r="K397" s="1">
        <f t="shared" si="1"/>
        <v>14847</v>
      </c>
    </row>
    <row r="398" ht="15.75" customHeight="1">
      <c r="A398" s="1">
        <v>47.0</v>
      </c>
      <c r="B398" s="1">
        <v>4.72115001301E13</v>
      </c>
      <c r="C398" s="1" t="s">
        <v>415</v>
      </c>
      <c r="D398" s="1">
        <v>5101800.0</v>
      </c>
      <c r="E398" s="1">
        <v>17.0</v>
      </c>
      <c r="F398" s="1">
        <v>22643.0</v>
      </c>
      <c r="G398" s="1">
        <v>6321.0</v>
      </c>
      <c r="H398" s="1">
        <v>7682.0</v>
      </c>
      <c r="K398" s="1">
        <f t="shared" si="1"/>
        <v>14003</v>
      </c>
    </row>
    <row r="399" ht="15.75" customHeight="1">
      <c r="A399" s="1">
        <v>22.0</v>
      </c>
      <c r="B399" s="1">
        <v>2.20000000301E13</v>
      </c>
      <c r="C399" s="1" t="s">
        <v>416</v>
      </c>
      <c r="D399" s="1">
        <v>2506660.0</v>
      </c>
      <c r="E399" s="1">
        <v>17.0</v>
      </c>
      <c r="F399" s="1">
        <v>22577.0</v>
      </c>
      <c r="G399" s="1">
        <v>7850.0</v>
      </c>
      <c r="H399" s="1">
        <v>5523.0</v>
      </c>
      <c r="K399" s="1">
        <f t="shared" si="1"/>
        <v>13373</v>
      </c>
    </row>
    <row r="400" ht="15.75" customHeight="1">
      <c r="A400" s="1">
        <v>2.0</v>
      </c>
      <c r="B400" s="1">
        <v>2.0000000306E12</v>
      </c>
      <c r="C400" s="1" t="s">
        <v>417</v>
      </c>
      <c r="D400" s="1">
        <v>200020.0</v>
      </c>
      <c r="E400" s="1">
        <v>17.0</v>
      </c>
      <c r="F400" s="1">
        <v>22561.0</v>
      </c>
      <c r="G400" s="1">
        <v>1601.0</v>
      </c>
      <c r="H400" s="1">
        <v>1677.0</v>
      </c>
      <c r="K400" s="1">
        <f t="shared" si="1"/>
        <v>3278</v>
      </c>
    </row>
    <row r="401" ht="15.75" customHeight="1">
      <c r="A401" s="1">
        <v>41.0</v>
      </c>
      <c r="B401" s="1">
        <v>4.15002001E13</v>
      </c>
      <c r="C401" s="1" t="s">
        <v>418</v>
      </c>
      <c r="D401" s="1">
        <v>4500720.0</v>
      </c>
      <c r="E401" s="1">
        <v>17.0</v>
      </c>
      <c r="F401" s="1">
        <v>22523.0</v>
      </c>
      <c r="G401" s="1">
        <v>7995.0</v>
      </c>
      <c r="H401" s="1">
        <v>7398.0</v>
      </c>
      <c r="K401" s="1">
        <f t="shared" si="1"/>
        <v>15393</v>
      </c>
    </row>
    <row r="402" ht="15.75" customHeight="1">
      <c r="A402" s="1">
        <v>5.0</v>
      </c>
      <c r="B402" s="1">
        <v>5.5054302E12</v>
      </c>
      <c r="C402" s="1" t="s">
        <v>419</v>
      </c>
      <c r="D402" s="1">
        <v>600064.0</v>
      </c>
      <c r="E402" s="1">
        <v>17.0</v>
      </c>
      <c r="F402" s="1">
        <v>22500.0</v>
      </c>
      <c r="G402" s="1">
        <v>7241.0</v>
      </c>
      <c r="H402" s="1">
        <v>9341.0</v>
      </c>
      <c r="K402" s="1">
        <f t="shared" si="1"/>
        <v>16582</v>
      </c>
    </row>
    <row r="403" ht="15.75" customHeight="1">
      <c r="A403" s="1">
        <v>4.0</v>
      </c>
      <c r="B403" s="1">
        <v>4.5066001E12</v>
      </c>
      <c r="C403" s="1" t="s">
        <v>420</v>
      </c>
      <c r="D403" s="1">
        <v>506330.0</v>
      </c>
      <c r="E403" s="1">
        <v>17.0</v>
      </c>
      <c r="F403" s="1">
        <v>22471.0</v>
      </c>
      <c r="G403" s="1">
        <v>6638.0</v>
      </c>
      <c r="H403" s="1">
        <v>6131.0</v>
      </c>
      <c r="K403" s="1">
        <f t="shared" si="1"/>
        <v>12769</v>
      </c>
    </row>
    <row r="404" ht="15.75" customHeight="1">
      <c r="A404" s="1">
        <v>5.0</v>
      </c>
      <c r="B404" s="1">
        <v>5.5037051E12</v>
      </c>
      <c r="C404" s="1" t="s">
        <v>421</v>
      </c>
      <c r="D404" s="1">
        <v>641190.0</v>
      </c>
      <c r="E404" s="1">
        <v>17.0</v>
      </c>
      <c r="F404" s="1">
        <v>22437.0</v>
      </c>
      <c r="G404" s="1">
        <v>4745.0</v>
      </c>
      <c r="H404" s="1">
        <v>9339.0</v>
      </c>
      <c r="K404" s="1">
        <f t="shared" si="1"/>
        <v>14084</v>
      </c>
    </row>
    <row r="405" ht="15.75" customHeight="1">
      <c r="A405" s="1">
        <v>5.0</v>
      </c>
      <c r="B405" s="1">
        <v>5.5036025E12</v>
      </c>
      <c r="C405" s="1" t="s">
        <v>422</v>
      </c>
      <c r="D405" s="1">
        <v>600014.0</v>
      </c>
      <c r="E405" s="1">
        <v>17.0</v>
      </c>
      <c r="F405" s="1">
        <v>22431.0</v>
      </c>
      <c r="G405" s="1">
        <v>6787.0</v>
      </c>
      <c r="H405" s="1">
        <v>10504.0</v>
      </c>
      <c r="K405" s="1">
        <f t="shared" si="1"/>
        <v>17291</v>
      </c>
    </row>
    <row r="406" ht="15.75" customHeight="1">
      <c r="A406" s="1">
        <v>5.0</v>
      </c>
      <c r="B406" s="1">
        <v>5.5019004E12</v>
      </c>
      <c r="C406" s="1" t="s">
        <v>423</v>
      </c>
      <c r="D406" s="1">
        <v>602820.0</v>
      </c>
      <c r="E406" s="1">
        <v>17.0</v>
      </c>
      <c r="F406" s="1">
        <v>22344.0</v>
      </c>
      <c r="G406" s="1">
        <v>7687.0</v>
      </c>
      <c r="H406" s="1">
        <v>6330.0</v>
      </c>
      <c r="K406" s="1">
        <f t="shared" si="1"/>
        <v>14017</v>
      </c>
    </row>
    <row r="407" ht="15.75" customHeight="1">
      <c r="A407" s="1">
        <v>3.0</v>
      </c>
      <c r="B407" s="1">
        <v>3.5007501E12</v>
      </c>
      <c r="C407" s="1" t="s">
        <v>424</v>
      </c>
      <c r="D407" s="1">
        <v>407750.0</v>
      </c>
      <c r="E407" s="1">
        <v>17.0</v>
      </c>
      <c r="F407" s="1">
        <v>22337.0</v>
      </c>
      <c r="G407" s="1">
        <v>4726.0</v>
      </c>
      <c r="H407" s="1">
        <v>5955.0</v>
      </c>
      <c r="K407" s="1">
        <f t="shared" si="1"/>
        <v>10681</v>
      </c>
    </row>
    <row r="408" ht="15.75" customHeight="1">
      <c r="A408" s="1">
        <v>24.0</v>
      </c>
      <c r="B408" s="1">
        <v>2.45002002E13</v>
      </c>
      <c r="C408" s="1" t="s">
        <v>425</v>
      </c>
      <c r="D408" s="1">
        <v>2703180.0</v>
      </c>
      <c r="E408" s="1">
        <v>17.0</v>
      </c>
      <c r="F408" s="1">
        <v>22334.0</v>
      </c>
      <c r="G408" s="1">
        <v>4461.0</v>
      </c>
      <c r="H408" s="1">
        <v>8661.0</v>
      </c>
      <c r="K408" s="1">
        <f t="shared" si="1"/>
        <v>13122</v>
      </c>
    </row>
    <row r="409" ht="15.75" customHeight="1">
      <c r="A409" s="1">
        <v>39.0</v>
      </c>
      <c r="B409" s="1">
        <v>3.95060601E13</v>
      </c>
      <c r="C409" s="1" t="s">
        <v>426</v>
      </c>
      <c r="D409" s="1">
        <v>4289260.0</v>
      </c>
      <c r="E409" s="1">
        <v>17.0</v>
      </c>
      <c r="F409" s="1">
        <v>22323.0</v>
      </c>
      <c r="G409" s="1">
        <v>2518.0</v>
      </c>
      <c r="H409" s="1">
        <v>223.0</v>
      </c>
      <c r="K409" s="1">
        <f t="shared" si="1"/>
        <v>2741</v>
      </c>
    </row>
    <row r="410" ht="15.75" customHeight="1">
      <c r="A410" s="1">
        <v>39.0</v>
      </c>
      <c r="B410" s="1">
        <v>3.95036025E13</v>
      </c>
      <c r="C410" s="1" t="s">
        <v>427</v>
      </c>
      <c r="D410" s="1">
        <v>4213140.0</v>
      </c>
      <c r="E410" s="1">
        <v>17.0</v>
      </c>
      <c r="F410" s="1">
        <v>22283.0</v>
      </c>
      <c r="G410" s="1">
        <v>5685.0</v>
      </c>
      <c r="H410" s="1">
        <v>6880.0</v>
      </c>
      <c r="K410" s="1">
        <f t="shared" si="1"/>
        <v>12565</v>
      </c>
    </row>
    <row r="411" ht="15.75" customHeight="1">
      <c r="A411" s="1">
        <v>34.0</v>
      </c>
      <c r="B411" s="1">
        <v>3.41023023303E13</v>
      </c>
      <c r="C411" s="1" t="s">
        <v>428</v>
      </c>
      <c r="D411" s="1">
        <v>3700900.0</v>
      </c>
      <c r="E411" s="1">
        <v>17.0</v>
      </c>
      <c r="F411" s="1">
        <v>22229.0</v>
      </c>
      <c r="G411" s="1">
        <v>5213.0</v>
      </c>
      <c r="H411" s="1">
        <v>6928.0</v>
      </c>
      <c r="K411" s="1">
        <f t="shared" si="1"/>
        <v>12141</v>
      </c>
    </row>
    <row r="412" ht="15.75" customHeight="1">
      <c r="A412" s="1">
        <v>5.0</v>
      </c>
      <c r="B412" s="1">
        <v>5.5030007E12</v>
      </c>
      <c r="C412" s="1" t="s">
        <v>429</v>
      </c>
      <c r="D412" s="1">
        <v>607440.0</v>
      </c>
      <c r="E412" s="1">
        <v>17.0</v>
      </c>
      <c r="F412" s="1">
        <v>22218.0</v>
      </c>
      <c r="G412" s="1">
        <v>4694.0</v>
      </c>
      <c r="H412" s="1">
        <v>5085.0</v>
      </c>
      <c r="K412" s="1">
        <f t="shared" si="1"/>
        <v>9779</v>
      </c>
    </row>
    <row r="413" ht="15.75" customHeight="1">
      <c r="A413" s="1">
        <v>10.0</v>
      </c>
      <c r="B413" s="1">
        <v>1.05008001E13</v>
      </c>
      <c r="C413" s="1" t="s">
        <v>430</v>
      </c>
      <c r="D413" s="1">
        <v>1200240.0</v>
      </c>
      <c r="E413" s="1">
        <v>17.0</v>
      </c>
      <c r="F413" s="1">
        <v>22173.0</v>
      </c>
      <c r="G413" s="1">
        <v>3687.0</v>
      </c>
      <c r="H413" s="1">
        <v>7686.0</v>
      </c>
      <c r="K413" s="1">
        <f t="shared" si="1"/>
        <v>11373</v>
      </c>
    </row>
    <row r="414" ht="15.75" customHeight="1">
      <c r="A414" s="1">
        <v>14.0</v>
      </c>
      <c r="B414" s="1">
        <v>1.45045004E13</v>
      </c>
      <c r="C414" s="1" t="s">
        <v>431</v>
      </c>
      <c r="D414" s="1">
        <v>1704680.0</v>
      </c>
      <c r="E414" s="1">
        <v>17.0</v>
      </c>
      <c r="F414" s="1">
        <v>22147.0</v>
      </c>
      <c r="G414" s="1">
        <v>5704.0</v>
      </c>
      <c r="H414" s="1">
        <v>8080.0</v>
      </c>
      <c r="K414" s="1">
        <f t="shared" si="1"/>
        <v>13784</v>
      </c>
    </row>
    <row r="415" ht="15.75" customHeight="1">
      <c r="A415" s="1">
        <v>5.0</v>
      </c>
      <c r="B415" s="1">
        <v>5.504304E12</v>
      </c>
      <c r="C415" s="1" t="s">
        <v>432</v>
      </c>
      <c r="D415" s="1">
        <v>634590.0</v>
      </c>
      <c r="E415" s="1">
        <v>17.0</v>
      </c>
      <c r="F415" s="1">
        <v>22056.0</v>
      </c>
      <c r="G415" s="1">
        <v>5252.0</v>
      </c>
      <c r="H415" s="1">
        <v>7871.0</v>
      </c>
      <c r="K415" s="1">
        <f t="shared" si="1"/>
        <v>13123</v>
      </c>
    </row>
    <row r="416" ht="15.75" customHeight="1">
      <c r="A416" s="1">
        <v>45.0</v>
      </c>
      <c r="B416" s="1">
        <v>4.55029001E13</v>
      </c>
      <c r="C416" s="1" t="s">
        <v>433</v>
      </c>
      <c r="D416" s="1">
        <v>4900720.0</v>
      </c>
      <c r="E416" s="1">
        <v>17.0</v>
      </c>
      <c r="F416" s="1">
        <v>22047.0</v>
      </c>
      <c r="G416" s="1">
        <v>4149.0</v>
      </c>
      <c r="H416" s="1">
        <v>6803.0</v>
      </c>
      <c r="K416" s="1">
        <f t="shared" si="1"/>
        <v>10952</v>
      </c>
    </row>
    <row r="417" ht="15.75" customHeight="1">
      <c r="A417" s="1">
        <v>45.0</v>
      </c>
      <c r="B417" s="1">
        <v>4.55018101E13</v>
      </c>
      <c r="C417" s="1" t="s">
        <v>434</v>
      </c>
      <c r="D417" s="1">
        <v>4900142.0</v>
      </c>
      <c r="E417" s="1">
        <v>17.0</v>
      </c>
      <c r="F417" s="1">
        <v>21850.0</v>
      </c>
      <c r="G417" s="1">
        <v>4198.0</v>
      </c>
      <c r="H417" s="1">
        <v>6609.0</v>
      </c>
      <c r="K417" s="1">
        <f t="shared" si="1"/>
        <v>10807</v>
      </c>
    </row>
    <row r="418" ht="15.75" customHeight="1">
      <c r="A418" s="1">
        <v>34.0</v>
      </c>
      <c r="B418" s="1">
        <v>3.41043043301E13</v>
      </c>
      <c r="C418" s="1" t="s">
        <v>435</v>
      </c>
      <c r="D418" s="1">
        <v>3702010.0</v>
      </c>
      <c r="E418" s="1">
        <v>17.0</v>
      </c>
      <c r="F418" s="1">
        <v>21825.0</v>
      </c>
      <c r="G418" s="1">
        <v>5794.0</v>
      </c>
      <c r="H418" s="1">
        <v>7655.0</v>
      </c>
      <c r="K418" s="1">
        <f t="shared" si="1"/>
        <v>13449</v>
      </c>
    </row>
    <row r="419" ht="15.75" customHeight="1">
      <c r="A419" s="1">
        <v>26.0</v>
      </c>
      <c r="B419" s="1">
        <v>2.6504801E13</v>
      </c>
      <c r="C419" s="1" t="s">
        <v>436</v>
      </c>
      <c r="D419" s="1">
        <v>2915480.0</v>
      </c>
      <c r="E419" s="1">
        <v>17.0</v>
      </c>
      <c r="F419" s="1">
        <v>21804.0</v>
      </c>
      <c r="G419" s="1">
        <v>4194.0</v>
      </c>
      <c r="H419" s="1">
        <v>7568.0</v>
      </c>
      <c r="K419" s="1">
        <f t="shared" si="1"/>
        <v>11762</v>
      </c>
    </row>
    <row r="420" ht="15.75" customHeight="1">
      <c r="A420" s="1">
        <v>6.0</v>
      </c>
      <c r="B420" s="1">
        <v>6.5007502E12</v>
      </c>
      <c r="C420" s="1" t="s">
        <v>437</v>
      </c>
      <c r="D420" s="1">
        <v>805370.0</v>
      </c>
      <c r="E420" s="1">
        <v>17.0</v>
      </c>
      <c r="F420" s="1">
        <v>21785.0</v>
      </c>
      <c r="G420" s="1">
        <v>3283.0</v>
      </c>
      <c r="H420" s="1">
        <v>5986.0</v>
      </c>
      <c r="K420" s="1">
        <f t="shared" si="1"/>
        <v>9269</v>
      </c>
    </row>
    <row r="421" ht="15.75" customHeight="1">
      <c r="A421" s="1">
        <v>8.0</v>
      </c>
      <c r="B421" s="1">
        <v>8.5002603E12</v>
      </c>
      <c r="C421" s="1" t="s">
        <v>438</v>
      </c>
      <c r="D421" s="1">
        <v>1000200.0</v>
      </c>
      <c r="E421" s="1">
        <v>17.0</v>
      </c>
      <c r="F421" s="1">
        <v>21559.0</v>
      </c>
      <c r="G421" s="1">
        <v>7421.0</v>
      </c>
      <c r="H421" s="1">
        <v>6834.0</v>
      </c>
      <c r="K421" s="1">
        <f t="shared" si="1"/>
        <v>14255</v>
      </c>
    </row>
    <row r="422" ht="15.75" customHeight="1">
      <c r="A422" s="1">
        <v>49.0</v>
      </c>
      <c r="B422" s="1">
        <v>4.95034001E13</v>
      </c>
      <c r="C422" s="1" t="s">
        <v>439</v>
      </c>
      <c r="D422" s="1">
        <v>5401020.0</v>
      </c>
      <c r="E422" s="1">
        <v>17.0</v>
      </c>
      <c r="F422" s="1">
        <v>21439.0</v>
      </c>
      <c r="G422" s="1">
        <v>1160.0</v>
      </c>
      <c r="H422" s="1">
        <v>1802.0</v>
      </c>
      <c r="K422" s="1">
        <f t="shared" si="1"/>
        <v>2962</v>
      </c>
    </row>
    <row r="423" ht="15.75" customHeight="1">
      <c r="A423" s="1">
        <v>34.0</v>
      </c>
      <c r="B423" s="1">
        <v>3.41064064302E13</v>
      </c>
      <c r="C423" s="1" t="s">
        <v>440</v>
      </c>
      <c r="D423" s="1">
        <v>3703270.0</v>
      </c>
      <c r="E423" s="1">
        <v>17.0</v>
      </c>
      <c r="F423" s="1">
        <v>21424.0</v>
      </c>
      <c r="G423" s="1">
        <v>6960.0</v>
      </c>
      <c r="H423" s="1">
        <v>6532.0</v>
      </c>
      <c r="K423" s="1">
        <f t="shared" si="1"/>
        <v>13492</v>
      </c>
    </row>
    <row r="424" ht="15.75" customHeight="1">
      <c r="A424" s="1">
        <v>47.0</v>
      </c>
      <c r="B424" s="1">
        <v>4.72125001301E13</v>
      </c>
      <c r="C424" s="1" t="s">
        <v>441</v>
      </c>
      <c r="D424" s="1">
        <v>5103000.0</v>
      </c>
      <c r="E424" s="1">
        <v>17.0</v>
      </c>
      <c r="F424" s="1">
        <v>21422.0</v>
      </c>
      <c r="G424" s="1">
        <v>7318.0</v>
      </c>
      <c r="H424" s="1">
        <v>6523.0</v>
      </c>
      <c r="K424" s="1">
        <f t="shared" si="1"/>
        <v>13841</v>
      </c>
    </row>
    <row r="425" ht="15.75" customHeight="1">
      <c r="A425" s="1">
        <v>30.0</v>
      </c>
      <c r="B425" s="1">
        <v>3.02006001301E13</v>
      </c>
      <c r="C425" s="1" t="s">
        <v>442</v>
      </c>
      <c r="D425" s="1">
        <v>3304590.0</v>
      </c>
      <c r="E425" s="1">
        <v>17.0</v>
      </c>
      <c r="F425" s="1">
        <v>21395.0</v>
      </c>
      <c r="G425" s="1">
        <v>7601.0</v>
      </c>
      <c r="H425" s="1">
        <v>3955.0</v>
      </c>
      <c r="K425" s="1">
        <f t="shared" si="1"/>
        <v>11556</v>
      </c>
    </row>
    <row r="426" ht="15.75" customHeight="1">
      <c r="A426" s="1">
        <v>5.0</v>
      </c>
      <c r="B426" s="1">
        <v>5.5019027E12</v>
      </c>
      <c r="C426" s="1" t="s">
        <v>443</v>
      </c>
      <c r="D426" s="1">
        <v>611460.0</v>
      </c>
      <c r="E426" s="1">
        <v>17.0</v>
      </c>
      <c r="F426" s="1">
        <v>21339.0</v>
      </c>
      <c r="G426" s="1">
        <v>3739.0</v>
      </c>
      <c r="H426" s="1">
        <v>10131.0</v>
      </c>
      <c r="K426" s="1">
        <f t="shared" si="1"/>
        <v>13870</v>
      </c>
    </row>
    <row r="427" ht="15.75" customHeight="1">
      <c r="A427" s="1">
        <v>5.0</v>
      </c>
      <c r="B427" s="1">
        <v>5.1013013301E12</v>
      </c>
      <c r="C427" s="1" t="s">
        <v>444</v>
      </c>
      <c r="D427" s="1">
        <v>691010.0</v>
      </c>
      <c r="E427" s="1">
        <v>17.0</v>
      </c>
      <c r="F427" s="1">
        <v>21327.0</v>
      </c>
      <c r="G427" s="1">
        <v>8104.0</v>
      </c>
      <c r="H427" s="1">
        <v>0.0</v>
      </c>
      <c r="K427" s="1">
        <f t="shared" si="1"/>
        <v>8104</v>
      </c>
    </row>
    <row r="428" ht="15.75" customHeight="1">
      <c r="A428" s="1">
        <v>3.0</v>
      </c>
      <c r="B428" s="1">
        <v>3.5007002E12</v>
      </c>
      <c r="C428" s="1" t="s">
        <v>445</v>
      </c>
      <c r="D428" s="1">
        <v>400600.0</v>
      </c>
      <c r="E428" s="1">
        <v>17.0</v>
      </c>
      <c r="F428" s="1">
        <v>21268.0</v>
      </c>
      <c r="G428" s="1">
        <v>6302.0</v>
      </c>
      <c r="H428" s="1">
        <v>8395.0</v>
      </c>
      <c r="K428" s="1">
        <f t="shared" si="1"/>
        <v>14697</v>
      </c>
    </row>
    <row r="429" ht="15.75" customHeight="1">
      <c r="A429" s="1">
        <v>44.0</v>
      </c>
      <c r="B429" s="1">
        <v>4.45162001E13</v>
      </c>
      <c r="C429" s="1" t="s">
        <v>446</v>
      </c>
      <c r="D429" s="1">
        <v>4817730.0</v>
      </c>
      <c r="E429" s="1">
        <v>17.0</v>
      </c>
      <c r="F429" s="1">
        <v>21252.0</v>
      </c>
      <c r="G429" s="1">
        <v>7646.0</v>
      </c>
      <c r="H429" s="1">
        <v>8518.0</v>
      </c>
      <c r="K429" s="1">
        <f t="shared" si="1"/>
        <v>16164</v>
      </c>
    </row>
    <row r="430" ht="15.75" customHeight="1">
      <c r="A430" s="1">
        <v>34.0</v>
      </c>
      <c r="B430" s="1">
        <v>3.41013013301E13</v>
      </c>
      <c r="C430" s="1" t="s">
        <v>447</v>
      </c>
      <c r="D430" s="1">
        <v>3700530.0</v>
      </c>
      <c r="E430" s="1">
        <v>17.0</v>
      </c>
      <c r="F430" s="1">
        <v>21226.0</v>
      </c>
      <c r="G430" s="1">
        <v>4611.0</v>
      </c>
      <c r="H430" s="1">
        <v>8001.0</v>
      </c>
      <c r="K430" s="1">
        <f t="shared" si="1"/>
        <v>12612</v>
      </c>
    </row>
    <row r="431" ht="15.75" customHeight="1">
      <c r="A431" s="1">
        <v>6.0</v>
      </c>
      <c r="B431" s="1">
        <v>6.5062029E12</v>
      </c>
      <c r="C431" s="1" t="s">
        <v>448</v>
      </c>
      <c r="D431" s="1">
        <v>804410.0</v>
      </c>
      <c r="E431" s="1">
        <v>17.0</v>
      </c>
      <c r="F431" s="1">
        <v>21219.0</v>
      </c>
      <c r="G431" s="1">
        <v>4601.0</v>
      </c>
      <c r="H431" s="1">
        <v>8230.0</v>
      </c>
      <c r="K431" s="1">
        <f t="shared" si="1"/>
        <v>12831</v>
      </c>
    </row>
    <row r="432" ht="15.75" customHeight="1">
      <c r="A432" s="1">
        <v>3.0</v>
      </c>
      <c r="B432" s="1">
        <v>3.5010015E12</v>
      </c>
      <c r="C432" s="1" t="s">
        <v>449</v>
      </c>
      <c r="D432" s="1">
        <v>408170.0</v>
      </c>
      <c r="E432" s="1">
        <v>17.0</v>
      </c>
      <c r="F432" s="1">
        <v>21209.0</v>
      </c>
      <c r="G432" s="1">
        <v>4940.0</v>
      </c>
      <c r="H432" s="1">
        <v>8624.0</v>
      </c>
      <c r="K432" s="1">
        <f t="shared" si="1"/>
        <v>13564</v>
      </c>
    </row>
    <row r="433" ht="15.75" customHeight="1">
      <c r="A433" s="1">
        <v>5.0</v>
      </c>
      <c r="B433" s="1">
        <v>5.5056019E12</v>
      </c>
      <c r="C433" s="1" t="s">
        <v>450</v>
      </c>
      <c r="D433" s="1">
        <v>629220.0</v>
      </c>
      <c r="E433" s="1">
        <v>17.0</v>
      </c>
      <c r="F433" s="1">
        <v>21175.0</v>
      </c>
      <c r="G433" s="1">
        <v>3748.0</v>
      </c>
      <c r="H433" s="1">
        <v>9063.0</v>
      </c>
      <c r="K433" s="1">
        <f t="shared" si="1"/>
        <v>12811</v>
      </c>
    </row>
    <row r="434" ht="15.75" customHeight="1">
      <c r="A434" s="1">
        <v>44.0</v>
      </c>
      <c r="B434" s="1">
        <v>4.45015016E13</v>
      </c>
      <c r="C434" s="1" t="s">
        <v>451</v>
      </c>
      <c r="D434" s="1">
        <v>4840680.0</v>
      </c>
      <c r="E434" s="1">
        <v>17.0</v>
      </c>
      <c r="F434" s="1">
        <v>21166.0</v>
      </c>
      <c r="G434" s="1">
        <v>3869.0</v>
      </c>
      <c r="H434" s="1">
        <v>7002.0</v>
      </c>
      <c r="K434" s="1">
        <f t="shared" si="1"/>
        <v>10871</v>
      </c>
    </row>
    <row r="435" ht="15.75" customHeight="1">
      <c r="A435" s="1">
        <v>11.0</v>
      </c>
      <c r="B435" s="1">
        <v>1.15058001E13</v>
      </c>
      <c r="C435" s="1" t="s">
        <v>452</v>
      </c>
      <c r="D435" s="1">
        <v>1302220.0</v>
      </c>
      <c r="E435" s="1">
        <v>17.0</v>
      </c>
      <c r="F435" s="1">
        <v>21146.0</v>
      </c>
      <c r="G435" s="1">
        <v>2532.0</v>
      </c>
      <c r="H435" s="1">
        <v>10180.0</v>
      </c>
      <c r="K435" s="1">
        <f t="shared" si="1"/>
        <v>12712</v>
      </c>
    </row>
    <row r="436" ht="15.75" customHeight="1">
      <c r="A436" s="1">
        <v>19.0</v>
      </c>
      <c r="B436" s="1">
        <v>1.95037002E13</v>
      </c>
      <c r="C436" s="1" t="s">
        <v>453</v>
      </c>
      <c r="D436" s="1">
        <v>2201200.0</v>
      </c>
      <c r="E436" s="1">
        <v>17.0</v>
      </c>
      <c r="F436" s="1">
        <v>21138.0</v>
      </c>
      <c r="G436" s="1">
        <v>5647.0</v>
      </c>
      <c r="H436" s="1">
        <v>7647.0</v>
      </c>
      <c r="K436" s="1">
        <f t="shared" si="1"/>
        <v>13294</v>
      </c>
    </row>
    <row r="437" ht="15.75" customHeight="1">
      <c r="A437" s="1">
        <v>19.0</v>
      </c>
      <c r="B437" s="1">
        <v>1.95049001E13</v>
      </c>
      <c r="C437" s="1" t="s">
        <v>454</v>
      </c>
      <c r="D437" s="1">
        <v>2201560.0</v>
      </c>
      <c r="E437" s="1">
        <v>17.0</v>
      </c>
      <c r="F437" s="1">
        <v>21134.0</v>
      </c>
      <c r="G437" s="1">
        <v>6707.0</v>
      </c>
      <c r="H437" s="1">
        <v>7686.0</v>
      </c>
      <c r="K437" s="1">
        <f t="shared" si="1"/>
        <v>14393</v>
      </c>
    </row>
    <row r="438" ht="15.75" customHeight="1">
      <c r="A438" s="1">
        <v>48.0</v>
      </c>
      <c r="B438" s="1">
        <v>4.85018003E13</v>
      </c>
      <c r="C438" s="1" t="s">
        <v>455</v>
      </c>
      <c r="D438" s="1">
        <v>5301080.0</v>
      </c>
      <c r="E438" s="1">
        <v>17.0</v>
      </c>
      <c r="F438" s="1">
        <v>21070.0</v>
      </c>
      <c r="G438" s="1">
        <v>1202.0</v>
      </c>
      <c r="H438" s="1">
        <v>1921.0</v>
      </c>
      <c r="K438" s="1">
        <f t="shared" si="1"/>
        <v>3123</v>
      </c>
    </row>
    <row r="439" ht="15.75" customHeight="1">
      <c r="A439" s="1">
        <v>44.0</v>
      </c>
      <c r="B439" s="1">
        <v>4.45214001E13</v>
      </c>
      <c r="C439" s="1" t="s">
        <v>456</v>
      </c>
      <c r="D439" s="1">
        <v>4837140.0</v>
      </c>
      <c r="E439" s="1">
        <v>17.0</v>
      </c>
      <c r="F439" s="1">
        <v>21044.0</v>
      </c>
      <c r="G439" s="1">
        <v>6188.0</v>
      </c>
      <c r="H439" s="1">
        <v>8673.0</v>
      </c>
      <c r="K439" s="1">
        <f t="shared" si="1"/>
        <v>14861</v>
      </c>
    </row>
    <row r="440" ht="15.75" customHeight="1">
      <c r="A440" s="1">
        <v>11.0</v>
      </c>
      <c r="B440" s="1">
        <v>1.15107001E13</v>
      </c>
      <c r="C440" s="1" t="s">
        <v>457</v>
      </c>
      <c r="D440" s="1">
        <v>1303930.0</v>
      </c>
      <c r="E440" s="1">
        <v>17.0</v>
      </c>
      <c r="F440" s="1">
        <v>21033.0</v>
      </c>
      <c r="G440" s="1">
        <v>4624.0</v>
      </c>
      <c r="H440" s="1">
        <v>9195.0</v>
      </c>
      <c r="K440" s="1">
        <f t="shared" si="1"/>
        <v>13819</v>
      </c>
    </row>
    <row r="441" ht="15.75" customHeight="1">
      <c r="A441" s="1">
        <v>23.0</v>
      </c>
      <c r="B441" s="1">
        <v>2.35073401E13</v>
      </c>
      <c r="C441" s="1" t="s">
        <v>458</v>
      </c>
      <c r="D441" s="1">
        <v>2680930.0</v>
      </c>
      <c r="E441" s="1">
        <v>17.0</v>
      </c>
      <c r="F441" s="1">
        <v>20996.0</v>
      </c>
      <c r="G441" s="1">
        <v>820.0</v>
      </c>
      <c r="H441" s="1">
        <v>715.0</v>
      </c>
      <c r="K441" s="1">
        <f t="shared" si="1"/>
        <v>1535</v>
      </c>
    </row>
    <row r="442" ht="15.75" customHeight="1">
      <c r="A442" s="1">
        <v>13.0</v>
      </c>
      <c r="B442" s="1">
        <v>1.35001001E13</v>
      </c>
      <c r="C442" s="1" t="s">
        <v>459</v>
      </c>
      <c r="D442" s="1">
        <v>1600360.0</v>
      </c>
      <c r="E442" s="1">
        <v>17.0</v>
      </c>
      <c r="F442" s="1">
        <v>20936.0</v>
      </c>
      <c r="G442" s="1">
        <v>5281.0</v>
      </c>
      <c r="H442" s="1">
        <v>7608.0</v>
      </c>
      <c r="K442" s="1">
        <f t="shared" si="1"/>
        <v>12889</v>
      </c>
    </row>
    <row r="443" ht="15.75" customHeight="1">
      <c r="A443" s="1">
        <v>44.0</v>
      </c>
      <c r="B443" s="1">
        <v>4.45079002E13</v>
      </c>
      <c r="C443" s="1" t="s">
        <v>460</v>
      </c>
      <c r="D443" s="1">
        <v>4826580.0</v>
      </c>
      <c r="E443" s="1">
        <v>17.0</v>
      </c>
      <c r="F443" s="1">
        <v>20857.0</v>
      </c>
      <c r="G443" s="1">
        <v>3742.0</v>
      </c>
      <c r="H443" s="1">
        <v>7666.0</v>
      </c>
      <c r="K443" s="1">
        <f t="shared" si="1"/>
        <v>11408</v>
      </c>
    </row>
    <row r="444" ht="15.75" customHeight="1">
      <c r="A444" s="1">
        <v>5.0</v>
      </c>
      <c r="B444" s="1">
        <v>5.5019072E12</v>
      </c>
      <c r="C444" s="1" t="s">
        <v>461</v>
      </c>
      <c r="D444" s="1">
        <v>627690.0</v>
      </c>
      <c r="E444" s="1">
        <v>17.0</v>
      </c>
      <c r="F444" s="1">
        <v>20852.0</v>
      </c>
      <c r="G444" s="1">
        <v>4109.0</v>
      </c>
      <c r="H444" s="1">
        <v>8705.0</v>
      </c>
      <c r="K444" s="1">
        <f t="shared" si="1"/>
        <v>12814</v>
      </c>
    </row>
    <row r="445" ht="15.75" customHeight="1">
      <c r="A445" s="1">
        <v>5.0</v>
      </c>
      <c r="B445" s="1">
        <v>5.503702E12</v>
      </c>
      <c r="C445" s="1" t="s">
        <v>462</v>
      </c>
      <c r="D445" s="1">
        <v>616230.0</v>
      </c>
      <c r="E445" s="1">
        <v>17.0</v>
      </c>
      <c r="F445" s="1">
        <v>20826.0</v>
      </c>
      <c r="G445" s="1">
        <v>4863.0</v>
      </c>
      <c r="H445" s="1">
        <v>5270.0</v>
      </c>
      <c r="K445" s="1">
        <f t="shared" si="1"/>
        <v>10133</v>
      </c>
    </row>
    <row r="446" ht="15.75" customHeight="1">
      <c r="A446" s="1">
        <v>49.0</v>
      </c>
      <c r="B446" s="1">
        <v>4.95002001E13</v>
      </c>
      <c r="C446" s="1" t="s">
        <v>463</v>
      </c>
      <c r="D446" s="1">
        <v>5400060.0</v>
      </c>
      <c r="E446" s="1">
        <v>17.0</v>
      </c>
      <c r="F446" s="1">
        <v>20798.0</v>
      </c>
      <c r="G446" s="1">
        <v>4988.0</v>
      </c>
      <c r="H446" s="1">
        <v>7447.0</v>
      </c>
      <c r="K446" s="1">
        <f t="shared" si="1"/>
        <v>12435</v>
      </c>
    </row>
    <row r="447" ht="15.75" customHeight="1">
      <c r="A447" s="1">
        <v>15.0</v>
      </c>
      <c r="B447" s="1">
        <v>1.55049011E13</v>
      </c>
      <c r="C447" s="1" t="s">
        <v>464</v>
      </c>
      <c r="D447" s="1">
        <v>1812360.0</v>
      </c>
      <c r="E447" s="1">
        <v>17.0</v>
      </c>
      <c r="F447" s="1">
        <v>20767.0</v>
      </c>
      <c r="G447" s="1">
        <v>3988.0</v>
      </c>
      <c r="H447" s="1">
        <v>7397.0</v>
      </c>
      <c r="K447" s="1">
        <f t="shared" si="1"/>
        <v>11385</v>
      </c>
    </row>
    <row r="448" ht="15.75" customHeight="1">
      <c r="A448" s="1">
        <v>5.0</v>
      </c>
      <c r="B448" s="1">
        <v>5.5019008E12</v>
      </c>
      <c r="C448" s="1" t="s">
        <v>465</v>
      </c>
      <c r="D448" s="1">
        <v>603690.0</v>
      </c>
      <c r="E448" s="1">
        <v>17.0</v>
      </c>
      <c r="F448" s="1">
        <v>20764.0</v>
      </c>
      <c r="G448" s="1">
        <v>4113.0</v>
      </c>
      <c r="H448" s="1">
        <v>8954.0</v>
      </c>
      <c r="K448" s="1">
        <f t="shared" si="1"/>
        <v>13067</v>
      </c>
    </row>
    <row r="449" ht="15.75" customHeight="1">
      <c r="A449" s="1">
        <v>5.0</v>
      </c>
      <c r="B449" s="1">
        <v>5.5037016E12</v>
      </c>
      <c r="C449" s="1" t="s">
        <v>466</v>
      </c>
      <c r="D449" s="1">
        <v>612880.0</v>
      </c>
      <c r="E449" s="1">
        <v>17.0</v>
      </c>
      <c r="F449" s="1">
        <v>20645.0</v>
      </c>
      <c r="G449" s="1">
        <v>4317.0</v>
      </c>
      <c r="H449" s="1">
        <v>9287.0</v>
      </c>
      <c r="K449" s="1">
        <f t="shared" si="1"/>
        <v>13604</v>
      </c>
    </row>
    <row r="450" ht="15.75" customHeight="1">
      <c r="A450" s="1">
        <v>15.0</v>
      </c>
      <c r="B450" s="1">
        <v>1.5504501E13</v>
      </c>
      <c r="C450" s="1" t="s">
        <v>467</v>
      </c>
      <c r="D450" s="1">
        <v>1804320.0</v>
      </c>
      <c r="E450" s="1">
        <v>17.0</v>
      </c>
      <c r="F450" s="1">
        <v>20644.0</v>
      </c>
      <c r="G450" s="1">
        <v>5990.0</v>
      </c>
      <c r="H450" s="1">
        <v>6628.0</v>
      </c>
      <c r="K450" s="1">
        <f t="shared" si="1"/>
        <v>12618</v>
      </c>
    </row>
    <row r="451" ht="15.75" customHeight="1">
      <c r="A451" s="1">
        <v>3.0</v>
      </c>
      <c r="B451" s="1">
        <v>3.5007017E12</v>
      </c>
      <c r="C451" s="1" t="s">
        <v>468</v>
      </c>
      <c r="D451" s="1">
        <v>403420.0</v>
      </c>
      <c r="E451" s="1">
        <v>17.0</v>
      </c>
      <c r="F451" s="1">
        <v>20545.0</v>
      </c>
      <c r="G451" s="1">
        <v>6170.0</v>
      </c>
      <c r="H451" s="1">
        <v>8909.0</v>
      </c>
      <c r="K451" s="1">
        <f t="shared" si="1"/>
        <v>15079</v>
      </c>
    </row>
    <row r="452" ht="15.75" customHeight="1">
      <c r="A452" s="1">
        <v>22.0</v>
      </c>
      <c r="B452" s="1">
        <v>2.22012001301E13</v>
      </c>
      <c r="C452" s="1" t="s">
        <v>469</v>
      </c>
      <c r="D452" s="1">
        <v>2503090.0</v>
      </c>
      <c r="E452" s="1">
        <v>17.0</v>
      </c>
      <c r="F452" s="1">
        <v>20527.0</v>
      </c>
      <c r="G452" s="1">
        <v>5705.0</v>
      </c>
      <c r="H452" s="1">
        <v>6531.0</v>
      </c>
      <c r="K452" s="1">
        <f t="shared" si="1"/>
        <v>12236</v>
      </c>
    </row>
    <row r="453" ht="15.75" customHeight="1">
      <c r="A453" s="1">
        <v>21.0</v>
      </c>
      <c r="B453" s="1">
        <v>2.11009008301E13</v>
      </c>
      <c r="C453" s="1" t="s">
        <v>470</v>
      </c>
      <c r="D453" s="1">
        <v>2400270.0</v>
      </c>
      <c r="E453" s="1">
        <v>17.0</v>
      </c>
      <c r="F453" s="1">
        <v>20515.0</v>
      </c>
      <c r="G453" s="1">
        <v>4071.0</v>
      </c>
      <c r="H453" s="1">
        <v>6750.0</v>
      </c>
      <c r="K453" s="1">
        <f t="shared" si="1"/>
        <v>10821</v>
      </c>
    </row>
    <row r="454" ht="15.75" customHeight="1">
      <c r="A454" s="1">
        <v>44.0</v>
      </c>
      <c r="B454" s="1">
        <v>4.45165002E13</v>
      </c>
      <c r="C454" s="1" t="s">
        <v>471</v>
      </c>
      <c r="D454" s="1">
        <v>4830570.0</v>
      </c>
      <c r="E454" s="1">
        <v>17.0</v>
      </c>
      <c r="F454" s="1">
        <v>20478.0</v>
      </c>
      <c r="G454" s="1">
        <v>5030.0</v>
      </c>
      <c r="H454" s="1">
        <v>7886.0</v>
      </c>
      <c r="K454" s="1">
        <f t="shared" si="1"/>
        <v>12916</v>
      </c>
    </row>
    <row r="455" ht="15.75" customHeight="1">
      <c r="A455" s="1">
        <v>41.0</v>
      </c>
      <c r="B455" s="1">
        <v>4.15007001E13</v>
      </c>
      <c r="C455" s="1" t="s">
        <v>472</v>
      </c>
      <c r="D455" s="1">
        <v>4501110.0</v>
      </c>
      <c r="E455" s="1">
        <v>17.0</v>
      </c>
      <c r="F455" s="1">
        <v>20417.0</v>
      </c>
      <c r="G455" s="1">
        <v>6478.0</v>
      </c>
      <c r="H455" s="1">
        <v>7232.0</v>
      </c>
      <c r="K455" s="1">
        <f t="shared" si="1"/>
        <v>13710</v>
      </c>
    </row>
    <row r="456" ht="15.75" customHeight="1">
      <c r="A456" s="1">
        <v>48.0</v>
      </c>
      <c r="B456" s="1">
        <v>4.85006013E13</v>
      </c>
      <c r="C456" s="1" t="s">
        <v>473</v>
      </c>
      <c r="D456" s="1">
        <v>5309270.0</v>
      </c>
      <c r="E456" s="1">
        <v>17.0</v>
      </c>
      <c r="F456" s="1">
        <v>20297.0</v>
      </c>
      <c r="G456" s="1">
        <v>6257.0</v>
      </c>
      <c r="H456" s="1">
        <v>5309.0</v>
      </c>
      <c r="K456" s="1">
        <f t="shared" si="1"/>
        <v>11566</v>
      </c>
    </row>
    <row r="457" ht="15.75" customHeight="1">
      <c r="A457" s="1">
        <v>44.0</v>
      </c>
      <c r="B457" s="1">
        <v>4.45227013E13</v>
      </c>
      <c r="C457" s="1" t="s">
        <v>474</v>
      </c>
      <c r="D457" s="1">
        <v>4834830.0</v>
      </c>
      <c r="E457" s="1">
        <v>17.0</v>
      </c>
      <c r="F457" s="1">
        <v>20282.0</v>
      </c>
      <c r="G457" s="1">
        <v>3717.0</v>
      </c>
      <c r="H457" s="1">
        <v>7461.0</v>
      </c>
      <c r="K457" s="1">
        <f t="shared" si="1"/>
        <v>11178</v>
      </c>
    </row>
    <row r="458" ht="15.75" customHeight="1">
      <c r="A458" s="1">
        <v>5.0</v>
      </c>
      <c r="B458" s="1">
        <v>5.1041040301E12</v>
      </c>
      <c r="C458" s="1" t="s">
        <v>475</v>
      </c>
      <c r="D458" s="1">
        <v>691033.0</v>
      </c>
      <c r="E458" s="1">
        <v>17.0</v>
      </c>
      <c r="F458" s="1">
        <v>20271.0</v>
      </c>
      <c r="G458" s="1">
        <v>584.0</v>
      </c>
      <c r="H458" s="1">
        <v>0.0</v>
      </c>
      <c r="K458" s="1">
        <f t="shared" si="1"/>
        <v>584</v>
      </c>
    </row>
    <row r="459" ht="15.75" customHeight="1">
      <c r="A459" s="1">
        <v>33.0</v>
      </c>
      <c r="B459" s="1">
        <v>3.35023016E13</v>
      </c>
      <c r="C459" s="1" t="s">
        <v>476</v>
      </c>
      <c r="D459" s="1">
        <v>3606630.0</v>
      </c>
      <c r="E459" s="1">
        <v>17.0</v>
      </c>
      <c r="F459" s="1">
        <v>20260.0</v>
      </c>
      <c r="G459" s="1">
        <v>1429.0</v>
      </c>
      <c r="H459" s="1">
        <v>976.0</v>
      </c>
      <c r="K459" s="1">
        <f t="shared" si="1"/>
        <v>2405</v>
      </c>
    </row>
    <row r="460" ht="15.75" customHeight="1">
      <c r="A460" s="1">
        <v>44.0</v>
      </c>
      <c r="B460" s="1">
        <v>4.45015201E13</v>
      </c>
      <c r="C460" s="1" t="s">
        <v>477</v>
      </c>
      <c r="D460" s="1">
        <v>4800083.0</v>
      </c>
      <c r="E460" s="1">
        <v>17.0</v>
      </c>
      <c r="F460" s="1">
        <v>20227.0</v>
      </c>
      <c r="G460" s="1">
        <v>1280.0</v>
      </c>
      <c r="H460" s="1">
        <v>683.0</v>
      </c>
      <c r="K460" s="1">
        <f t="shared" si="1"/>
        <v>1963</v>
      </c>
    </row>
    <row r="461" ht="15.75" customHeight="1">
      <c r="A461" s="1">
        <v>5.0</v>
      </c>
      <c r="B461" s="1">
        <v>5.5039044E12</v>
      </c>
      <c r="C461" s="1" t="s">
        <v>478</v>
      </c>
      <c r="D461" s="1">
        <v>623610.0</v>
      </c>
      <c r="E461" s="1">
        <v>17.0</v>
      </c>
      <c r="F461" s="1">
        <v>20161.0</v>
      </c>
      <c r="G461" s="1">
        <v>4815.0</v>
      </c>
      <c r="H461" s="1">
        <v>8955.0</v>
      </c>
      <c r="K461" s="1">
        <f t="shared" si="1"/>
        <v>13770</v>
      </c>
    </row>
    <row r="462" ht="15.75" customHeight="1">
      <c r="A462" s="1">
        <v>3.0</v>
      </c>
      <c r="B462" s="1">
        <v>3.5007036E12</v>
      </c>
      <c r="C462" s="1" t="s">
        <v>479</v>
      </c>
      <c r="D462" s="1">
        <v>406300.0</v>
      </c>
      <c r="E462" s="1">
        <v>17.0</v>
      </c>
      <c r="F462" s="1">
        <v>20124.0</v>
      </c>
      <c r="G462" s="1">
        <v>6928.0</v>
      </c>
      <c r="H462" s="1">
        <v>4396.0</v>
      </c>
      <c r="K462" s="1">
        <f t="shared" si="1"/>
        <v>11324</v>
      </c>
    </row>
    <row r="463" ht="15.75" customHeight="1">
      <c r="A463" s="1">
        <v>3.0</v>
      </c>
      <c r="B463" s="1">
        <v>3.500701E12</v>
      </c>
      <c r="C463" s="1" t="s">
        <v>480</v>
      </c>
      <c r="D463" s="1">
        <v>401870.0</v>
      </c>
      <c r="E463" s="1">
        <v>17.0</v>
      </c>
      <c r="F463" s="1">
        <v>20094.0</v>
      </c>
      <c r="G463" s="1">
        <v>4497.0</v>
      </c>
      <c r="H463" s="1">
        <v>6583.0</v>
      </c>
      <c r="K463" s="1">
        <f t="shared" si="1"/>
        <v>11080</v>
      </c>
    </row>
    <row r="464" ht="15.75" customHeight="1">
      <c r="A464" s="1">
        <v>22.0</v>
      </c>
      <c r="B464" s="1">
        <v>2.22009003301E13</v>
      </c>
      <c r="C464" s="1" t="s">
        <v>481</v>
      </c>
      <c r="D464" s="1">
        <v>2507020.0</v>
      </c>
      <c r="E464" s="1">
        <v>17.0</v>
      </c>
      <c r="F464" s="1">
        <v>20080.0</v>
      </c>
      <c r="G464" s="1">
        <v>4694.0</v>
      </c>
      <c r="H464" s="1">
        <v>4254.0</v>
      </c>
      <c r="K464" s="1">
        <f t="shared" si="1"/>
        <v>8948</v>
      </c>
    </row>
    <row r="465" ht="15.75" customHeight="1">
      <c r="A465" s="1">
        <v>19.0</v>
      </c>
      <c r="B465" s="1">
        <v>1.95008001E13</v>
      </c>
      <c r="C465" s="1" t="s">
        <v>482</v>
      </c>
      <c r="D465" s="1">
        <v>2200270.0</v>
      </c>
      <c r="E465" s="1">
        <v>17.0</v>
      </c>
      <c r="F465" s="1">
        <v>20068.0</v>
      </c>
      <c r="G465" s="1">
        <v>5536.0</v>
      </c>
      <c r="H465" s="1">
        <v>6252.0</v>
      </c>
      <c r="K465" s="1">
        <f t="shared" si="1"/>
        <v>11788</v>
      </c>
    </row>
    <row r="466" ht="15.75" customHeight="1">
      <c r="A466" s="1">
        <v>39.0</v>
      </c>
      <c r="B466" s="1">
        <v>3.95048601E13</v>
      </c>
      <c r="C466" s="1" t="s">
        <v>483</v>
      </c>
      <c r="D466" s="1">
        <v>4289300.0</v>
      </c>
      <c r="E466" s="1">
        <v>17.0</v>
      </c>
      <c r="F466" s="1">
        <v>20005.0</v>
      </c>
      <c r="G466" s="1">
        <v>158.0</v>
      </c>
      <c r="H466" s="1">
        <v>177.0</v>
      </c>
      <c r="K466" s="1">
        <f t="shared" si="1"/>
        <v>335</v>
      </c>
    </row>
    <row r="467" ht="15.75" customHeight="1">
      <c r="A467" s="1">
        <v>5.0</v>
      </c>
      <c r="B467" s="1">
        <v>5.5033003E12</v>
      </c>
      <c r="C467" s="1" t="s">
        <v>484</v>
      </c>
      <c r="D467" s="1">
        <v>602430.0</v>
      </c>
      <c r="E467" s="1">
        <v>17.0</v>
      </c>
      <c r="F467" s="1">
        <v>19938.0</v>
      </c>
      <c r="G467" s="1">
        <v>5173.0</v>
      </c>
      <c r="H467" s="1">
        <v>9198.0</v>
      </c>
      <c r="K467" s="1">
        <f t="shared" si="1"/>
        <v>14371</v>
      </c>
    </row>
    <row r="468" ht="15.75" customHeight="1">
      <c r="A468" s="1">
        <v>44.0</v>
      </c>
      <c r="B468" s="1">
        <v>4.45243008E13</v>
      </c>
      <c r="C468" s="1" t="s">
        <v>485</v>
      </c>
      <c r="D468" s="1">
        <v>4845780.0</v>
      </c>
      <c r="E468" s="1">
        <v>17.0</v>
      </c>
      <c r="F468" s="1">
        <v>19910.0</v>
      </c>
      <c r="G468" s="1">
        <v>4335.0</v>
      </c>
      <c r="H468" s="1">
        <v>5313.0</v>
      </c>
      <c r="K468" s="1">
        <f t="shared" si="1"/>
        <v>9648</v>
      </c>
    </row>
    <row r="469" ht="15.75" customHeight="1">
      <c r="A469" s="1">
        <v>44.0</v>
      </c>
      <c r="B469" s="1">
        <v>4.4522002E13</v>
      </c>
      <c r="C469" s="1" t="s">
        <v>486</v>
      </c>
      <c r="D469" s="1">
        <v>4828920.0</v>
      </c>
      <c r="E469" s="1">
        <v>17.0</v>
      </c>
      <c r="F469" s="1">
        <v>19891.0</v>
      </c>
      <c r="G469" s="1">
        <v>3030.0</v>
      </c>
      <c r="H469" s="1">
        <v>6285.0</v>
      </c>
      <c r="K469" s="1">
        <f t="shared" si="1"/>
        <v>9315</v>
      </c>
    </row>
    <row r="470" ht="15.75" customHeight="1">
      <c r="A470" s="1">
        <v>5.0</v>
      </c>
      <c r="B470" s="1">
        <v>5.5019076E12</v>
      </c>
      <c r="C470" s="1" t="s">
        <v>487</v>
      </c>
      <c r="D470" s="1">
        <v>629850.0</v>
      </c>
      <c r="E470" s="1">
        <v>17.0</v>
      </c>
      <c r="F470" s="1">
        <v>19845.0</v>
      </c>
      <c r="G470" s="1">
        <v>5054.0</v>
      </c>
      <c r="H470" s="1">
        <v>8272.0</v>
      </c>
      <c r="K470" s="1">
        <f t="shared" si="1"/>
        <v>13326</v>
      </c>
    </row>
    <row r="471" ht="15.75" customHeight="1">
      <c r="A471" s="1">
        <v>23.0</v>
      </c>
      <c r="B471" s="1">
        <v>2.35082008E13</v>
      </c>
      <c r="C471" s="1" t="s">
        <v>488</v>
      </c>
      <c r="D471" s="1">
        <v>2611600.0</v>
      </c>
      <c r="E471" s="1">
        <v>17.0</v>
      </c>
      <c r="F471" s="1">
        <v>19803.0</v>
      </c>
      <c r="G471" s="1">
        <v>9979.0</v>
      </c>
      <c r="H471" s="1">
        <v>6795.0</v>
      </c>
      <c r="K471" s="1">
        <f t="shared" si="1"/>
        <v>16774</v>
      </c>
    </row>
    <row r="472" ht="15.75" customHeight="1">
      <c r="A472" s="1">
        <v>5.0</v>
      </c>
      <c r="B472" s="1">
        <v>5.503601E12</v>
      </c>
      <c r="C472" s="1" t="s">
        <v>489</v>
      </c>
      <c r="D472" s="1">
        <v>608160.0</v>
      </c>
      <c r="E472" s="1">
        <v>17.0</v>
      </c>
      <c r="F472" s="1">
        <v>19800.0</v>
      </c>
      <c r="G472" s="1">
        <v>4590.0</v>
      </c>
      <c r="H472" s="1">
        <v>7162.0</v>
      </c>
      <c r="K472" s="1">
        <f t="shared" si="1"/>
        <v>11752</v>
      </c>
    </row>
    <row r="473" ht="15.75" customHeight="1">
      <c r="A473" s="1">
        <v>44.0</v>
      </c>
      <c r="B473" s="1">
        <v>4.45084001E13</v>
      </c>
      <c r="C473" s="1" t="s">
        <v>490</v>
      </c>
      <c r="D473" s="1">
        <v>4814280.0</v>
      </c>
      <c r="E473" s="1">
        <v>17.0</v>
      </c>
      <c r="F473" s="1">
        <v>19799.0</v>
      </c>
      <c r="G473" s="1">
        <v>3622.0</v>
      </c>
      <c r="H473" s="1">
        <v>3810.0</v>
      </c>
      <c r="K473" s="1">
        <f t="shared" si="1"/>
        <v>7432</v>
      </c>
    </row>
    <row r="474" ht="15.75" customHeight="1">
      <c r="A474" s="1">
        <v>10.0</v>
      </c>
      <c r="B474" s="1">
        <v>1.05054001E13</v>
      </c>
      <c r="C474" s="1" t="s">
        <v>491</v>
      </c>
      <c r="D474" s="1">
        <v>1201620.0</v>
      </c>
      <c r="E474" s="1">
        <v>17.0</v>
      </c>
      <c r="F474" s="1">
        <v>19794.0</v>
      </c>
      <c r="G474" s="1">
        <v>6663.0</v>
      </c>
      <c r="H474" s="1">
        <v>8257.0</v>
      </c>
      <c r="K474" s="1">
        <f t="shared" si="1"/>
        <v>14920</v>
      </c>
    </row>
    <row r="475" ht="15.75" customHeight="1">
      <c r="A475" s="1">
        <v>43.0</v>
      </c>
      <c r="B475" s="1">
        <v>4.31083083301E13</v>
      </c>
      <c r="C475" s="1" t="s">
        <v>492</v>
      </c>
      <c r="D475" s="1">
        <v>4704020.0</v>
      </c>
      <c r="E475" s="1">
        <v>17.0</v>
      </c>
      <c r="F475" s="1">
        <v>19791.0</v>
      </c>
      <c r="G475" s="1">
        <v>4425.0</v>
      </c>
      <c r="H475" s="1">
        <v>7732.0</v>
      </c>
      <c r="K475" s="1">
        <f t="shared" si="1"/>
        <v>12157</v>
      </c>
    </row>
    <row r="476" ht="15.75" customHeight="1">
      <c r="A476" s="1">
        <v>17.0</v>
      </c>
      <c r="B476" s="1">
        <v>1.75046036E13</v>
      </c>
      <c r="C476" s="1" t="s">
        <v>493</v>
      </c>
      <c r="D476" s="1">
        <v>2011640.0</v>
      </c>
      <c r="E476" s="1">
        <v>17.0</v>
      </c>
      <c r="F476" s="1">
        <v>19777.0</v>
      </c>
      <c r="G476" s="1">
        <v>4239.0</v>
      </c>
      <c r="H476" s="1">
        <v>5792.0</v>
      </c>
      <c r="K476" s="1">
        <f t="shared" si="1"/>
        <v>10031</v>
      </c>
    </row>
    <row r="477" ht="15.75" customHeight="1">
      <c r="A477" s="1">
        <v>44.0</v>
      </c>
      <c r="B477" s="1">
        <v>4.45227002E13</v>
      </c>
      <c r="C477" s="1" t="s">
        <v>494</v>
      </c>
      <c r="D477" s="1">
        <v>4816620.0</v>
      </c>
      <c r="E477" s="1">
        <v>17.0</v>
      </c>
      <c r="F477" s="1">
        <v>19746.0</v>
      </c>
      <c r="G477" s="1">
        <v>5247.0</v>
      </c>
      <c r="H477" s="1">
        <v>8126.0</v>
      </c>
      <c r="K477" s="1">
        <f t="shared" si="1"/>
        <v>13373</v>
      </c>
    </row>
    <row r="478" ht="15.75" customHeight="1">
      <c r="A478" s="1">
        <v>5.0</v>
      </c>
      <c r="B478" s="1">
        <v>5.1049048301E12</v>
      </c>
      <c r="C478" s="1" t="s">
        <v>495</v>
      </c>
      <c r="D478" s="1">
        <v>691040.0</v>
      </c>
      <c r="E478" s="1">
        <v>17.0</v>
      </c>
      <c r="F478" s="1">
        <v>19742.0</v>
      </c>
      <c r="G478" s="1">
        <v>473.0</v>
      </c>
      <c r="H478" s="1">
        <v>0.0</v>
      </c>
      <c r="K478" s="1">
        <f t="shared" si="1"/>
        <v>473</v>
      </c>
    </row>
    <row r="479" ht="15.75" customHeight="1">
      <c r="A479" s="1">
        <v>10.0</v>
      </c>
      <c r="B479" s="1">
        <v>1.05043001E13</v>
      </c>
      <c r="C479" s="1" t="s">
        <v>496</v>
      </c>
      <c r="D479" s="1">
        <v>1201290.0</v>
      </c>
      <c r="E479" s="1">
        <v>17.0</v>
      </c>
      <c r="F479" s="1">
        <v>19735.0</v>
      </c>
      <c r="G479" s="1">
        <v>4147.0</v>
      </c>
      <c r="H479" s="1">
        <v>6497.0</v>
      </c>
      <c r="K479" s="1">
        <f t="shared" si="1"/>
        <v>10644</v>
      </c>
    </row>
    <row r="480" ht="15.75" customHeight="1">
      <c r="A480" s="1">
        <v>34.0</v>
      </c>
      <c r="B480" s="1">
        <v>3.41049049302E13</v>
      </c>
      <c r="C480" s="1" t="s">
        <v>497</v>
      </c>
      <c r="D480" s="1">
        <v>3702310.0</v>
      </c>
      <c r="E480" s="1">
        <v>17.0</v>
      </c>
      <c r="F480" s="1">
        <v>19583.0</v>
      </c>
      <c r="G480" s="1">
        <v>4211.0</v>
      </c>
      <c r="H480" s="1">
        <v>5008.0</v>
      </c>
      <c r="K480" s="1">
        <f t="shared" si="1"/>
        <v>9219</v>
      </c>
    </row>
    <row r="481" ht="15.75" customHeight="1">
      <c r="A481" s="1">
        <v>11.0</v>
      </c>
      <c r="B481" s="1">
        <v>1.15089001E13</v>
      </c>
      <c r="C481" s="1" t="s">
        <v>498</v>
      </c>
      <c r="D481" s="1">
        <v>1303300.0</v>
      </c>
      <c r="E481" s="1">
        <v>17.0</v>
      </c>
      <c r="F481" s="1">
        <v>19567.0</v>
      </c>
      <c r="G481" s="1">
        <v>2687.0</v>
      </c>
      <c r="H481" s="1">
        <v>5076.0</v>
      </c>
      <c r="K481" s="1">
        <f t="shared" si="1"/>
        <v>7763</v>
      </c>
    </row>
    <row r="482" ht="15.75" customHeight="1">
      <c r="A482" s="1">
        <v>5.0</v>
      </c>
      <c r="B482" s="1">
        <v>5.5019087E12</v>
      </c>
      <c r="C482" s="1" t="s">
        <v>499</v>
      </c>
      <c r="D482" s="1">
        <v>633750.0</v>
      </c>
      <c r="E482" s="1">
        <v>17.0</v>
      </c>
      <c r="F482" s="1">
        <v>19471.0</v>
      </c>
      <c r="G482" s="1">
        <v>4878.0</v>
      </c>
      <c r="H482" s="1">
        <v>5527.0</v>
      </c>
      <c r="K482" s="1">
        <f t="shared" si="1"/>
        <v>10405</v>
      </c>
    </row>
    <row r="483" ht="15.75" customHeight="1">
      <c r="A483" s="1">
        <v>5.0</v>
      </c>
      <c r="B483" s="1">
        <v>5.5033702E12</v>
      </c>
      <c r="C483" s="1" t="s">
        <v>500</v>
      </c>
      <c r="D483" s="1">
        <v>619260.0</v>
      </c>
      <c r="E483" s="1">
        <v>17.0</v>
      </c>
      <c r="F483" s="1">
        <v>19460.0</v>
      </c>
      <c r="G483" s="1">
        <v>5303.0</v>
      </c>
      <c r="H483" s="1">
        <v>7508.0</v>
      </c>
      <c r="K483" s="1">
        <f t="shared" si="1"/>
        <v>12811</v>
      </c>
    </row>
    <row r="484" ht="15.75" customHeight="1">
      <c r="A484" s="1">
        <v>8.0</v>
      </c>
      <c r="B484" s="1">
        <v>8.5002605E12</v>
      </c>
      <c r="C484" s="1" t="s">
        <v>501</v>
      </c>
      <c r="D484" s="1">
        <v>1001300.0</v>
      </c>
      <c r="E484" s="1">
        <v>17.0</v>
      </c>
      <c r="F484" s="1">
        <v>19337.0</v>
      </c>
      <c r="G484" s="1">
        <v>5711.0</v>
      </c>
      <c r="H484" s="1">
        <v>6688.0</v>
      </c>
      <c r="K484" s="1">
        <f t="shared" si="1"/>
        <v>12399</v>
      </c>
    </row>
    <row r="485" ht="15.75" customHeight="1">
      <c r="A485" s="1">
        <v>44.0</v>
      </c>
      <c r="B485" s="1">
        <v>4.45021901E13</v>
      </c>
      <c r="C485" s="1" t="s">
        <v>502</v>
      </c>
      <c r="D485" s="1">
        <v>4811790.0</v>
      </c>
      <c r="E485" s="1">
        <v>17.0</v>
      </c>
      <c r="F485" s="1">
        <v>19254.0</v>
      </c>
      <c r="G485" s="1">
        <v>5114.0</v>
      </c>
      <c r="H485" s="1">
        <v>7574.0</v>
      </c>
      <c r="K485" s="1">
        <f t="shared" si="1"/>
        <v>12688</v>
      </c>
    </row>
    <row r="486" ht="15.75" customHeight="1">
      <c r="A486" s="1">
        <v>23.0</v>
      </c>
      <c r="B486" s="1">
        <v>2.35025015E13</v>
      </c>
      <c r="C486" s="1" t="s">
        <v>503</v>
      </c>
      <c r="D486" s="1">
        <v>2614520.0</v>
      </c>
      <c r="E486" s="1">
        <v>17.0</v>
      </c>
      <c r="F486" s="1">
        <v>19244.0</v>
      </c>
      <c r="G486" s="1">
        <v>0.0</v>
      </c>
      <c r="H486" s="1">
        <v>4246.0</v>
      </c>
      <c r="K486" s="1">
        <f t="shared" si="1"/>
        <v>4246</v>
      </c>
    </row>
    <row r="487" ht="15.75" customHeight="1">
      <c r="A487" s="1">
        <v>48.0</v>
      </c>
      <c r="B487" s="1">
        <v>4.85006004E13</v>
      </c>
      <c r="C487" s="1" t="s">
        <v>504</v>
      </c>
      <c r="D487" s="1">
        <v>5302700.0</v>
      </c>
      <c r="E487" s="1">
        <v>17.0</v>
      </c>
      <c r="F487" s="1">
        <v>19175.0</v>
      </c>
      <c r="G487" s="1">
        <v>5430.0</v>
      </c>
      <c r="H487" s="1">
        <v>5839.0</v>
      </c>
      <c r="K487" s="1">
        <f t="shared" si="1"/>
        <v>11269</v>
      </c>
    </row>
    <row r="488" ht="15.75" customHeight="1">
      <c r="A488" s="1">
        <v>7.0</v>
      </c>
      <c r="B488" s="1">
        <v>7.2002003301E12</v>
      </c>
      <c r="C488" s="1" t="s">
        <v>505</v>
      </c>
      <c r="D488" s="1">
        <v>902670.0</v>
      </c>
      <c r="E488" s="1">
        <v>17.0</v>
      </c>
      <c r="F488" s="1">
        <v>19148.0</v>
      </c>
      <c r="G488" s="1">
        <v>6739.0</v>
      </c>
      <c r="H488" s="1">
        <v>7045.0</v>
      </c>
      <c r="K488" s="1">
        <f t="shared" si="1"/>
        <v>13784</v>
      </c>
    </row>
    <row r="489" ht="15.75" customHeight="1">
      <c r="A489" s="1">
        <v>5.0</v>
      </c>
      <c r="B489" s="1">
        <v>5.503003E12</v>
      </c>
      <c r="C489" s="1" t="s">
        <v>506</v>
      </c>
      <c r="D489" s="1">
        <v>628650.0</v>
      </c>
      <c r="E489" s="1">
        <v>17.0</v>
      </c>
      <c r="F489" s="1">
        <v>19146.0</v>
      </c>
      <c r="G489" s="1">
        <v>5115.0</v>
      </c>
      <c r="H489" s="1">
        <v>5982.0</v>
      </c>
      <c r="K489" s="1">
        <f t="shared" si="1"/>
        <v>11097</v>
      </c>
    </row>
    <row r="490" ht="15.75" customHeight="1">
      <c r="A490" s="1">
        <v>19.0</v>
      </c>
      <c r="B490" s="1">
        <v>1.95038001E13</v>
      </c>
      <c r="C490" s="1" t="s">
        <v>507</v>
      </c>
      <c r="D490" s="1">
        <v>2201230.0</v>
      </c>
      <c r="E490" s="1">
        <v>17.0</v>
      </c>
      <c r="F490" s="1">
        <v>18998.0</v>
      </c>
      <c r="G490" s="1">
        <v>939.0</v>
      </c>
      <c r="H490" s="1">
        <v>1605.0</v>
      </c>
      <c r="K490" s="1">
        <f t="shared" si="1"/>
        <v>2544</v>
      </c>
    </row>
    <row r="491" ht="15.75" customHeight="1">
      <c r="A491" s="1">
        <v>33.0</v>
      </c>
      <c r="B491" s="1">
        <v>3.35001901E13</v>
      </c>
      <c r="C491" s="1" t="s">
        <v>508</v>
      </c>
      <c r="D491" s="1">
        <v>3602460.0</v>
      </c>
      <c r="E491" s="1">
        <v>17.0</v>
      </c>
      <c r="F491" s="1">
        <v>18996.0</v>
      </c>
      <c r="G491" s="1">
        <v>5061.0</v>
      </c>
      <c r="H491" s="1">
        <v>5274.0</v>
      </c>
      <c r="K491" s="1">
        <f t="shared" si="1"/>
        <v>10335</v>
      </c>
    </row>
    <row r="492" ht="15.75" customHeight="1">
      <c r="A492" s="1">
        <v>19.0</v>
      </c>
      <c r="B492" s="1">
        <v>1.95023001E13</v>
      </c>
      <c r="C492" s="1" t="s">
        <v>509</v>
      </c>
      <c r="D492" s="1">
        <v>2200720.0</v>
      </c>
      <c r="E492" s="1">
        <v>17.0</v>
      </c>
      <c r="F492" s="1">
        <v>18960.0</v>
      </c>
      <c r="G492" s="1">
        <v>4752.0</v>
      </c>
      <c r="H492" s="1">
        <v>8242.0</v>
      </c>
      <c r="K492" s="1">
        <f t="shared" si="1"/>
        <v>12994</v>
      </c>
    </row>
    <row r="493" ht="15.75" customHeight="1">
      <c r="A493" s="1">
        <v>2.0</v>
      </c>
      <c r="B493" s="1">
        <v>2.1011011301E12</v>
      </c>
      <c r="C493" s="1" t="s">
        <v>510</v>
      </c>
      <c r="D493" s="1">
        <v>200625.0</v>
      </c>
      <c r="E493" s="1">
        <v>17.0</v>
      </c>
      <c r="F493" s="1">
        <v>18957.0</v>
      </c>
      <c r="G493" s="1">
        <v>1776.0</v>
      </c>
      <c r="H493" s="1">
        <v>1728.0</v>
      </c>
      <c r="K493" s="1">
        <f t="shared" si="1"/>
        <v>3504</v>
      </c>
    </row>
    <row r="494" ht="15.75" customHeight="1">
      <c r="A494" s="1">
        <v>14.0</v>
      </c>
      <c r="B494" s="1">
        <v>1.45049062E13</v>
      </c>
      <c r="C494" s="1" t="s">
        <v>511</v>
      </c>
      <c r="D494" s="1">
        <v>1741250.0</v>
      </c>
      <c r="E494" s="1">
        <v>17.0</v>
      </c>
      <c r="F494" s="1">
        <v>18956.0</v>
      </c>
      <c r="G494" s="1">
        <v>4045.0</v>
      </c>
      <c r="H494" s="1">
        <v>8364.0</v>
      </c>
      <c r="K494" s="1">
        <f t="shared" si="1"/>
        <v>12409</v>
      </c>
    </row>
    <row r="495" ht="15.75" customHeight="1">
      <c r="A495" s="1">
        <v>44.0</v>
      </c>
      <c r="B495" s="1">
        <v>4.45220015E13</v>
      </c>
      <c r="C495" s="1" t="s">
        <v>512</v>
      </c>
      <c r="D495" s="1">
        <v>4824060.0</v>
      </c>
      <c r="E495" s="1">
        <v>17.0</v>
      </c>
      <c r="F495" s="1">
        <v>18953.0</v>
      </c>
      <c r="G495" s="1">
        <v>3729.0</v>
      </c>
      <c r="H495" s="1">
        <v>7429.0</v>
      </c>
      <c r="K495" s="1">
        <f t="shared" si="1"/>
        <v>11158</v>
      </c>
    </row>
    <row r="496" ht="15.75" customHeight="1">
      <c r="A496" s="1">
        <v>31.0</v>
      </c>
      <c r="B496" s="1">
        <v>3.12011005301E13</v>
      </c>
      <c r="C496" s="1" t="s">
        <v>513</v>
      </c>
      <c r="D496" s="1">
        <v>3416290.0</v>
      </c>
      <c r="E496" s="1">
        <v>17.0</v>
      </c>
      <c r="F496" s="1">
        <v>18911.0</v>
      </c>
      <c r="G496" s="1">
        <v>7094.0</v>
      </c>
      <c r="H496" s="1">
        <v>6692.0</v>
      </c>
      <c r="K496" s="1">
        <f t="shared" si="1"/>
        <v>13786</v>
      </c>
    </row>
    <row r="497" ht="15.75" customHeight="1">
      <c r="A497" s="1">
        <v>37.0</v>
      </c>
      <c r="B497" s="1">
        <v>3.75055025E13</v>
      </c>
      <c r="C497" s="1" t="s">
        <v>514</v>
      </c>
      <c r="D497" s="1">
        <v>4025290.0</v>
      </c>
      <c r="E497" s="1">
        <v>17.0</v>
      </c>
      <c r="F497" s="1">
        <v>18910.0</v>
      </c>
      <c r="G497" s="1">
        <v>4945.0</v>
      </c>
      <c r="H497" s="1">
        <v>7712.0</v>
      </c>
      <c r="K497" s="1">
        <f t="shared" si="1"/>
        <v>12657</v>
      </c>
    </row>
    <row r="498" ht="15.75" customHeight="1">
      <c r="A498" s="1">
        <v>5.0</v>
      </c>
      <c r="B498" s="1">
        <v>5.5030033E12</v>
      </c>
      <c r="C498" s="1" t="s">
        <v>515</v>
      </c>
      <c r="D498" s="1">
        <v>630660.0</v>
      </c>
      <c r="E498" s="1">
        <v>17.0</v>
      </c>
      <c r="F498" s="1">
        <v>18894.0</v>
      </c>
      <c r="G498" s="1">
        <v>2601.0</v>
      </c>
      <c r="H498" s="1">
        <v>5363.0</v>
      </c>
      <c r="K498" s="1">
        <f t="shared" si="1"/>
        <v>7964</v>
      </c>
    </row>
    <row r="499" ht="15.75" customHeight="1">
      <c r="A499" s="1">
        <v>44.0</v>
      </c>
      <c r="B499" s="1">
        <v>4.45092201E13</v>
      </c>
      <c r="C499" s="1" t="s">
        <v>516</v>
      </c>
      <c r="D499" s="1">
        <v>4800110.0</v>
      </c>
      <c r="E499" s="1">
        <v>17.0</v>
      </c>
      <c r="F499" s="1">
        <v>18889.0</v>
      </c>
      <c r="G499" s="1">
        <v>322.0</v>
      </c>
      <c r="H499" s="1">
        <v>509.0</v>
      </c>
      <c r="K499" s="1">
        <f t="shared" si="1"/>
        <v>831</v>
      </c>
    </row>
    <row r="500" ht="15.75" customHeight="1">
      <c r="A500" s="1">
        <v>5.0</v>
      </c>
      <c r="B500" s="1">
        <v>5.5037006E12</v>
      </c>
      <c r="C500" s="1" t="s">
        <v>517</v>
      </c>
      <c r="D500" s="1">
        <v>606810.0</v>
      </c>
      <c r="E500" s="1">
        <v>17.0</v>
      </c>
      <c r="F500" s="1">
        <v>18887.0</v>
      </c>
      <c r="G500" s="1">
        <v>5218.0</v>
      </c>
      <c r="H500" s="1">
        <v>7720.0</v>
      </c>
      <c r="K500" s="1">
        <f t="shared" si="1"/>
        <v>12938</v>
      </c>
    </row>
    <row r="501" ht="15.75" customHeight="1">
      <c r="A501" s="1">
        <v>11.0</v>
      </c>
      <c r="B501" s="1">
        <v>1.15122001E13</v>
      </c>
      <c r="C501" s="1" t="s">
        <v>518</v>
      </c>
      <c r="D501" s="1">
        <v>1304410.0</v>
      </c>
      <c r="E501" s="1">
        <v>17.0</v>
      </c>
      <c r="F501" s="1">
        <v>18884.0</v>
      </c>
      <c r="G501" s="1">
        <v>5972.0</v>
      </c>
      <c r="H501" s="1">
        <v>8509.0</v>
      </c>
      <c r="K501" s="1">
        <f t="shared" si="1"/>
        <v>14481</v>
      </c>
    </row>
    <row r="502" ht="15.75" customHeight="1">
      <c r="A502" s="1">
        <v>42.0</v>
      </c>
      <c r="B502" s="1">
        <v>4.25057001E13</v>
      </c>
      <c r="C502" s="1" t="s">
        <v>519</v>
      </c>
      <c r="D502" s="1">
        <v>4665460.0</v>
      </c>
      <c r="E502" s="1">
        <v>17.0</v>
      </c>
      <c r="F502" s="1">
        <v>18882.0</v>
      </c>
      <c r="G502" s="1">
        <v>4446.0</v>
      </c>
      <c r="H502" s="1">
        <v>921.0</v>
      </c>
      <c r="K502" s="1">
        <f t="shared" si="1"/>
        <v>5367</v>
      </c>
    </row>
    <row r="503" ht="15.75" customHeight="1">
      <c r="A503" s="1">
        <v>43.0</v>
      </c>
      <c r="B503" s="1">
        <v>4.31057057301E13</v>
      </c>
      <c r="C503" s="1" t="s">
        <v>520</v>
      </c>
      <c r="D503" s="1">
        <v>4702580.0</v>
      </c>
      <c r="E503" s="1">
        <v>17.0</v>
      </c>
      <c r="F503" s="1">
        <v>18809.0</v>
      </c>
      <c r="G503" s="1">
        <v>4950.0</v>
      </c>
      <c r="H503" s="1">
        <v>9164.0</v>
      </c>
      <c r="K503" s="1">
        <f t="shared" si="1"/>
        <v>14114</v>
      </c>
    </row>
    <row r="504" ht="15.75" customHeight="1">
      <c r="A504" s="1">
        <v>6.0</v>
      </c>
      <c r="B504" s="1">
        <v>6.5018501E12</v>
      </c>
      <c r="C504" s="1" t="s">
        <v>521</v>
      </c>
      <c r="D504" s="1">
        <v>803450.0</v>
      </c>
      <c r="E504" s="1">
        <v>17.0</v>
      </c>
      <c r="F504" s="1">
        <v>18757.0</v>
      </c>
      <c r="G504" s="1">
        <v>2117.0</v>
      </c>
      <c r="H504" s="1">
        <v>4091.0</v>
      </c>
      <c r="K504" s="1">
        <f t="shared" si="1"/>
        <v>6208</v>
      </c>
    </row>
    <row r="505" ht="15.75" customHeight="1">
      <c r="A505" s="1">
        <v>25.0</v>
      </c>
      <c r="B505" s="1">
        <v>2.55024501E13</v>
      </c>
      <c r="C505" s="1" t="s">
        <v>522</v>
      </c>
      <c r="D505" s="1">
        <v>2801770.0</v>
      </c>
      <c r="E505" s="1">
        <v>17.0</v>
      </c>
      <c r="F505" s="1">
        <v>18727.0</v>
      </c>
      <c r="G505" s="1">
        <v>4490.0</v>
      </c>
      <c r="H505" s="1">
        <v>6955.0</v>
      </c>
      <c r="K505" s="1">
        <f t="shared" si="1"/>
        <v>11445</v>
      </c>
    </row>
    <row r="506" ht="15.75" customHeight="1">
      <c r="A506" s="1">
        <v>45.0</v>
      </c>
      <c r="B506" s="1">
        <v>4.55029002E13</v>
      </c>
      <c r="C506" s="1" t="s">
        <v>523</v>
      </c>
      <c r="D506" s="1">
        <v>4901200.0</v>
      </c>
      <c r="E506" s="1">
        <v>17.0</v>
      </c>
      <c r="F506" s="1">
        <v>18676.0</v>
      </c>
      <c r="G506" s="1">
        <v>2761.0</v>
      </c>
      <c r="H506" s="1">
        <v>6501.0</v>
      </c>
      <c r="K506" s="1">
        <f t="shared" si="1"/>
        <v>9262</v>
      </c>
    </row>
    <row r="507" ht="15.75" customHeight="1">
      <c r="A507" s="1">
        <v>21.0</v>
      </c>
      <c r="B507" s="1">
        <v>2.11019018301E13</v>
      </c>
      <c r="C507" s="1" t="s">
        <v>524</v>
      </c>
      <c r="D507" s="1">
        <v>2400600.0</v>
      </c>
      <c r="E507" s="1">
        <v>17.0</v>
      </c>
      <c r="F507" s="1">
        <v>18674.0</v>
      </c>
      <c r="G507" s="1">
        <v>2963.0</v>
      </c>
      <c r="H507" s="1">
        <v>3615.0</v>
      </c>
      <c r="K507" s="1">
        <f t="shared" si="1"/>
        <v>6578</v>
      </c>
    </row>
    <row r="508" ht="15.75" customHeight="1">
      <c r="A508" s="1">
        <v>2.0</v>
      </c>
      <c r="B508" s="1">
        <v>2.1013007301E12</v>
      </c>
      <c r="C508" s="1" t="s">
        <v>525</v>
      </c>
      <c r="D508" s="1">
        <v>200510.0</v>
      </c>
      <c r="E508" s="1">
        <v>17.0</v>
      </c>
      <c r="F508" s="1">
        <v>18644.0</v>
      </c>
      <c r="G508" s="1">
        <v>5228.0</v>
      </c>
      <c r="H508" s="1">
        <v>5072.0</v>
      </c>
      <c r="K508" s="1">
        <f t="shared" si="1"/>
        <v>10300</v>
      </c>
    </row>
    <row r="509" ht="15.75" customHeight="1">
      <c r="A509" s="1">
        <v>5.0</v>
      </c>
      <c r="B509" s="1">
        <v>5.5030701E12</v>
      </c>
      <c r="C509" s="1" t="s">
        <v>526</v>
      </c>
      <c r="D509" s="1">
        <v>627240.0</v>
      </c>
      <c r="E509" s="1">
        <v>17.0</v>
      </c>
      <c r="F509" s="1">
        <v>18570.0</v>
      </c>
      <c r="G509" s="1">
        <v>4582.0</v>
      </c>
      <c r="H509" s="1">
        <v>6228.0</v>
      </c>
      <c r="K509" s="1">
        <f t="shared" si="1"/>
        <v>10810</v>
      </c>
    </row>
    <row r="510" ht="15.75" customHeight="1">
      <c r="A510" s="1">
        <v>22.0</v>
      </c>
      <c r="B510" s="1">
        <v>2.22003003301E13</v>
      </c>
      <c r="C510" s="1" t="s">
        <v>527</v>
      </c>
      <c r="D510" s="1">
        <v>2508430.0</v>
      </c>
      <c r="E510" s="1">
        <v>17.0</v>
      </c>
      <c r="F510" s="1">
        <v>18543.0</v>
      </c>
      <c r="G510" s="1">
        <v>6355.0</v>
      </c>
      <c r="H510" s="1">
        <v>5005.0</v>
      </c>
      <c r="K510" s="1">
        <f t="shared" si="1"/>
        <v>11360</v>
      </c>
    </row>
    <row r="511" ht="15.75" customHeight="1">
      <c r="A511" s="1">
        <v>44.0</v>
      </c>
      <c r="B511" s="1">
        <v>4.4522601E13</v>
      </c>
      <c r="C511" s="1" t="s">
        <v>528</v>
      </c>
      <c r="D511" s="1">
        <v>4838700.0</v>
      </c>
      <c r="E511" s="1">
        <v>17.0</v>
      </c>
      <c r="F511" s="1">
        <v>18526.0</v>
      </c>
      <c r="G511" s="1">
        <v>3524.0</v>
      </c>
      <c r="H511" s="1">
        <v>5178.0</v>
      </c>
      <c r="K511" s="1">
        <f t="shared" si="1"/>
        <v>8702</v>
      </c>
    </row>
    <row r="512" ht="15.75" customHeight="1">
      <c r="A512" s="1">
        <v>3.0</v>
      </c>
      <c r="B512" s="1">
        <v>3.5007018E12</v>
      </c>
      <c r="C512" s="1" t="s">
        <v>529</v>
      </c>
      <c r="D512" s="1">
        <v>403450.0</v>
      </c>
      <c r="E512" s="1">
        <v>17.0</v>
      </c>
      <c r="F512" s="1">
        <v>18520.0</v>
      </c>
      <c r="G512" s="1">
        <v>5701.0</v>
      </c>
      <c r="H512" s="1">
        <v>4260.0</v>
      </c>
      <c r="K512" s="1">
        <f t="shared" si="1"/>
        <v>9961</v>
      </c>
    </row>
    <row r="513" ht="15.75" customHeight="1">
      <c r="A513" s="1">
        <v>16.0</v>
      </c>
      <c r="B513" s="1">
        <v>1.65082005E13</v>
      </c>
      <c r="C513" s="1" t="s">
        <v>530</v>
      </c>
      <c r="D513" s="1">
        <v>1908580.0</v>
      </c>
      <c r="E513" s="1">
        <v>17.0</v>
      </c>
      <c r="F513" s="1">
        <v>18508.0</v>
      </c>
      <c r="G513" s="1">
        <v>4653.0</v>
      </c>
      <c r="H513" s="1">
        <v>6640.0</v>
      </c>
      <c r="K513" s="1">
        <f t="shared" si="1"/>
        <v>11293</v>
      </c>
    </row>
    <row r="514" ht="15.75" customHeight="1">
      <c r="A514" s="1">
        <v>21.0</v>
      </c>
      <c r="B514" s="1">
        <v>2.11023022301E13</v>
      </c>
      <c r="C514" s="1" t="s">
        <v>531</v>
      </c>
      <c r="D514" s="1">
        <v>2400690.0</v>
      </c>
      <c r="E514" s="1">
        <v>17.0</v>
      </c>
      <c r="F514" s="1">
        <v>18474.0</v>
      </c>
      <c r="G514" s="1">
        <v>5099.0</v>
      </c>
      <c r="H514" s="1">
        <v>5785.0</v>
      </c>
      <c r="K514" s="1">
        <f t="shared" si="1"/>
        <v>10884</v>
      </c>
    </row>
    <row r="515" ht="15.75" customHeight="1">
      <c r="A515" s="1">
        <v>41.0</v>
      </c>
      <c r="B515" s="1">
        <v>4.15018003E13</v>
      </c>
      <c r="C515" s="1" t="s">
        <v>532</v>
      </c>
      <c r="D515" s="1">
        <v>4502010.0</v>
      </c>
      <c r="E515" s="1">
        <v>17.0</v>
      </c>
      <c r="F515" s="1">
        <v>18473.0</v>
      </c>
      <c r="G515" s="1">
        <v>5055.0</v>
      </c>
      <c r="H515" s="1">
        <v>6433.0</v>
      </c>
      <c r="K515" s="1">
        <f t="shared" si="1"/>
        <v>11488</v>
      </c>
    </row>
    <row r="516" ht="15.75" customHeight="1">
      <c r="A516" s="1">
        <v>10.0</v>
      </c>
      <c r="B516" s="1">
        <v>1.05055001E13</v>
      </c>
      <c r="C516" s="1" t="s">
        <v>533</v>
      </c>
      <c r="D516" s="1">
        <v>1201740.0</v>
      </c>
      <c r="E516" s="1">
        <v>17.0</v>
      </c>
      <c r="F516" s="1">
        <v>18435.0</v>
      </c>
      <c r="G516" s="1">
        <v>3065.0</v>
      </c>
      <c r="H516" s="1">
        <v>4446.0</v>
      </c>
      <c r="K516" s="1">
        <f t="shared" si="1"/>
        <v>7511</v>
      </c>
    </row>
    <row r="517" ht="15.75" customHeight="1">
      <c r="A517" s="1">
        <v>44.0</v>
      </c>
      <c r="B517" s="1">
        <v>4.45015018E13</v>
      </c>
      <c r="C517" s="1" t="s">
        <v>534</v>
      </c>
      <c r="D517" s="1">
        <v>4840950.0</v>
      </c>
      <c r="E517" s="1">
        <v>17.0</v>
      </c>
      <c r="F517" s="1">
        <v>18427.0</v>
      </c>
      <c r="G517" s="1">
        <v>4584.0</v>
      </c>
      <c r="H517" s="1">
        <v>7313.0</v>
      </c>
      <c r="K517" s="1">
        <f t="shared" si="1"/>
        <v>11897</v>
      </c>
    </row>
    <row r="518" ht="15.75" customHeight="1">
      <c r="A518" s="1">
        <v>17.0</v>
      </c>
      <c r="B518" s="1">
        <v>1.75046052E13</v>
      </c>
      <c r="C518" s="1" t="s">
        <v>535</v>
      </c>
      <c r="D518" s="1">
        <v>2010140.0</v>
      </c>
      <c r="E518" s="1">
        <v>17.0</v>
      </c>
      <c r="F518" s="1">
        <v>18315.0</v>
      </c>
      <c r="G518" s="1">
        <v>2962.0</v>
      </c>
      <c r="H518" s="1">
        <v>5631.0</v>
      </c>
      <c r="K518" s="1">
        <f t="shared" si="1"/>
        <v>8593</v>
      </c>
    </row>
    <row r="519" ht="15.75" customHeight="1">
      <c r="A519" s="1">
        <v>5.0</v>
      </c>
      <c r="B519" s="1">
        <v>5.5033013E12</v>
      </c>
      <c r="C519" s="1" t="s">
        <v>536</v>
      </c>
      <c r="D519" s="1">
        <v>600027.0</v>
      </c>
      <c r="E519" s="1">
        <v>17.0</v>
      </c>
      <c r="F519" s="1">
        <v>18313.0</v>
      </c>
      <c r="G519" s="1">
        <v>3961.0</v>
      </c>
      <c r="H519" s="1">
        <v>8606.0</v>
      </c>
      <c r="K519" s="1">
        <f t="shared" si="1"/>
        <v>12567</v>
      </c>
    </row>
    <row r="520" ht="15.75" customHeight="1">
      <c r="A520" s="1">
        <v>48.0</v>
      </c>
      <c r="B520" s="1">
        <v>4.85011004E13</v>
      </c>
      <c r="C520" s="1" t="s">
        <v>537</v>
      </c>
      <c r="D520" s="1">
        <v>5306570.0</v>
      </c>
      <c r="E520" s="1">
        <v>17.0</v>
      </c>
      <c r="F520" s="1">
        <v>18312.0</v>
      </c>
      <c r="G520" s="1">
        <v>5870.0</v>
      </c>
      <c r="H520" s="1">
        <v>7254.0</v>
      </c>
      <c r="K520" s="1">
        <f t="shared" si="1"/>
        <v>13124</v>
      </c>
    </row>
    <row r="521" ht="15.75" customHeight="1">
      <c r="A521" s="1">
        <v>3.0</v>
      </c>
      <c r="B521" s="1">
        <v>3.5007013E12</v>
      </c>
      <c r="C521" s="1" t="s">
        <v>538</v>
      </c>
      <c r="D521" s="1">
        <v>402690.0</v>
      </c>
      <c r="E521" s="1">
        <v>17.0</v>
      </c>
      <c r="F521" s="1">
        <v>18299.0</v>
      </c>
      <c r="G521" s="1">
        <v>4827.0</v>
      </c>
      <c r="H521" s="1">
        <v>6854.0</v>
      </c>
      <c r="K521" s="1">
        <f t="shared" si="1"/>
        <v>11681</v>
      </c>
    </row>
    <row r="522" ht="15.75" customHeight="1">
      <c r="A522" s="1">
        <v>6.0</v>
      </c>
      <c r="B522" s="1">
        <v>6.5035501E12</v>
      </c>
      <c r="C522" s="1" t="s">
        <v>539</v>
      </c>
      <c r="D522" s="1">
        <v>803990.0</v>
      </c>
      <c r="E522" s="1">
        <v>17.0</v>
      </c>
      <c r="F522" s="1">
        <v>18253.0</v>
      </c>
      <c r="G522" s="1">
        <v>3042.0</v>
      </c>
      <c r="H522" s="1">
        <v>5112.0</v>
      </c>
      <c r="K522" s="1">
        <f t="shared" si="1"/>
        <v>8154</v>
      </c>
    </row>
    <row r="523" ht="15.75" customHeight="1">
      <c r="A523" s="1">
        <v>33.0</v>
      </c>
      <c r="B523" s="1">
        <v>3.3504701E13</v>
      </c>
      <c r="C523" s="1" t="s">
        <v>540</v>
      </c>
      <c r="D523" s="1">
        <v>3626010.0</v>
      </c>
      <c r="E523" s="1">
        <v>17.0</v>
      </c>
      <c r="F523" s="1">
        <v>18141.0</v>
      </c>
      <c r="G523" s="1">
        <v>5650.0</v>
      </c>
      <c r="H523" s="1">
        <v>5804.0</v>
      </c>
      <c r="K523" s="1">
        <f t="shared" si="1"/>
        <v>11454</v>
      </c>
    </row>
    <row r="524" ht="15.75" customHeight="1">
      <c r="A524" s="1">
        <v>44.0</v>
      </c>
      <c r="B524" s="1">
        <v>4.45108201E13</v>
      </c>
      <c r="C524" s="1" t="s">
        <v>541</v>
      </c>
      <c r="D524" s="1">
        <v>4800136.0</v>
      </c>
      <c r="E524" s="1">
        <v>17.0</v>
      </c>
      <c r="F524" s="1">
        <v>18135.0</v>
      </c>
      <c r="G524" s="1">
        <v>1407.0</v>
      </c>
      <c r="H524" s="1">
        <v>775.0</v>
      </c>
      <c r="K524" s="1">
        <f t="shared" si="1"/>
        <v>2182</v>
      </c>
    </row>
    <row r="525" ht="15.75" customHeight="1">
      <c r="A525" s="1">
        <v>45.0</v>
      </c>
      <c r="B525" s="1">
        <v>4.55025002E13</v>
      </c>
      <c r="C525" s="1" t="s">
        <v>542</v>
      </c>
      <c r="D525" s="1">
        <v>4900630.0</v>
      </c>
      <c r="E525" s="1">
        <v>17.0</v>
      </c>
      <c r="F525" s="1">
        <v>18008.0</v>
      </c>
      <c r="G525" s="1">
        <v>3413.0</v>
      </c>
      <c r="H525" s="1">
        <v>5240.0</v>
      </c>
      <c r="K525" s="1">
        <f t="shared" si="1"/>
        <v>8653</v>
      </c>
    </row>
    <row r="526" ht="15.75" customHeight="1">
      <c r="A526" s="1">
        <v>10.0</v>
      </c>
      <c r="B526" s="1">
        <v>1.05009001E13</v>
      </c>
      <c r="C526" s="1" t="s">
        <v>543</v>
      </c>
      <c r="D526" s="1">
        <v>1200270.0</v>
      </c>
      <c r="E526" s="1">
        <v>17.0</v>
      </c>
      <c r="F526" s="1">
        <v>17972.0</v>
      </c>
      <c r="G526" s="1">
        <v>4851.0</v>
      </c>
      <c r="H526" s="1">
        <v>5402.0</v>
      </c>
      <c r="K526" s="1">
        <f t="shared" si="1"/>
        <v>10253</v>
      </c>
    </row>
    <row r="527" ht="15.75" customHeight="1">
      <c r="A527" s="1">
        <v>19.0</v>
      </c>
      <c r="B527" s="1">
        <v>1.95058001E13</v>
      </c>
      <c r="C527" s="1" t="s">
        <v>544</v>
      </c>
      <c r="D527" s="1">
        <v>2201830.0</v>
      </c>
      <c r="E527" s="1">
        <v>17.0</v>
      </c>
      <c r="F527" s="1">
        <v>17969.0</v>
      </c>
      <c r="G527" s="1">
        <v>2063.0</v>
      </c>
      <c r="H527" s="1">
        <v>2883.0</v>
      </c>
      <c r="K527" s="1">
        <f t="shared" si="1"/>
        <v>4946</v>
      </c>
    </row>
    <row r="528" ht="15.75" customHeight="1">
      <c r="A528" s="1">
        <v>5.0</v>
      </c>
      <c r="B528" s="1">
        <v>5.5001702E12</v>
      </c>
      <c r="C528" s="1" t="s">
        <v>545</v>
      </c>
      <c r="D528" s="1">
        <v>614400.0</v>
      </c>
      <c r="E528" s="1">
        <v>17.0</v>
      </c>
      <c r="F528" s="1">
        <v>17924.0</v>
      </c>
      <c r="G528" s="1">
        <v>2720.0</v>
      </c>
      <c r="H528" s="1">
        <v>2285.0</v>
      </c>
      <c r="K528" s="1">
        <f t="shared" si="1"/>
        <v>5005</v>
      </c>
    </row>
    <row r="529" ht="15.75" customHeight="1">
      <c r="A529" s="1">
        <v>34.0</v>
      </c>
      <c r="B529" s="1">
        <v>3.41076076302E13</v>
      </c>
      <c r="C529" s="1" t="s">
        <v>546</v>
      </c>
      <c r="D529" s="1">
        <v>3703780.0</v>
      </c>
      <c r="E529" s="1">
        <v>17.0</v>
      </c>
      <c r="F529" s="1">
        <v>17923.0</v>
      </c>
      <c r="G529" s="1">
        <v>4572.0</v>
      </c>
      <c r="H529" s="1">
        <v>6081.0</v>
      </c>
      <c r="K529" s="1">
        <f t="shared" si="1"/>
        <v>10653</v>
      </c>
    </row>
    <row r="530" ht="15.75" customHeight="1">
      <c r="A530" s="1">
        <v>33.0</v>
      </c>
      <c r="B530" s="1">
        <v>3.3503306E13</v>
      </c>
      <c r="C530" s="1" t="s">
        <v>547</v>
      </c>
      <c r="D530" s="1">
        <v>3629370.0</v>
      </c>
      <c r="E530" s="1">
        <v>17.0</v>
      </c>
      <c r="F530" s="1">
        <v>17916.0</v>
      </c>
      <c r="G530" s="1">
        <v>6718.0</v>
      </c>
      <c r="H530" s="1">
        <v>5621.0</v>
      </c>
      <c r="K530" s="1">
        <f t="shared" si="1"/>
        <v>12339</v>
      </c>
    </row>
    <row r="531" ht="15.75" customHeight="1">
      <c r="A531" s="1">
        <v>22.0</v>
      </c>
      <c r="B531" s="1">
        <v>2.22005005301E13</v>
      </c>
      <c r="C531" s="1" t="s">
        <v>548</v>
      </c>
      <c r="D531" s="1">
        <v>2507110.0</v>
      </c>
      <c r="E531" s="1">
        <v>17.0</v>
      </c>
      <c r="F531" s="1">
        <v>17810.0</v>
      </c>
      <c r="G531" s="1">
        <v>7171.0</v>
      </c>
      <c r="H531" s="1">
        <v>3858.0</v>
      </c>
      <c r="K531" s="1">
        <f t="shared" si="1"/>
        <v>11029</v>
      </c>
    </row>
    <row r="532" ht="15.75" customHeight="1">
      <c r="A532" s="1">
        <v>3.0</v>
      </c>
      <c r="B532" s="1">
        <v>3.5001016E12</v>
      </c>
      <c r="C532" s="1" t="s">
        <v>549</v>
      </c>
      <c r="D532" s="1">
        <v>409430.0</v>
      </c>
      <c r="E532" s="1">
        <v>17.0</v>
      </c>
      <c r="F532" s="1">
        <v>17791.0</v>
      </c>
      <c r="G532" s="1">
        <v>1872.0</v>
      </c>
      <c r="H532" s="1">
        <v>1101.0</v>
      </c>
      <c r="K532" s="1">
        <f t="shared" si="1"/>
        <v>2973</v>
      </c>
    </row>
    <row r="533" ht="15.75" customHeight="1">
      <c r="A533" s="1">
        <v>5.0</v>
      </c>
      <c r="B533" s="1">
        <v>5.5043011E12</v>
      </c>
      <c r="C533" s="1" t="s">
        <v>550</v>
      </c>
      <c r="D533" s="1">
        <v>611820.0</v>
      </c>
      <c r="E533" s="1">
        <v>17.0</v>
      </c>
      <c r="F533" s="1">
        <v>17756.0</v>
      </c>
      <c r="G533" s="1">
        <v>4538.0</v>
      </c>
      <c r="H533" s="1">
        <v>4619.0</v>
      </c>
      <c r="K533" s="1">
        <f t="shared" si="1"/>
        <v>9157</v>
      </c>
    </row>
    <row r="534" ht="15.75" customHeight="1">
      <c r="A534" s="1">
        <v>39.0</v>
      </c>
      <c r="B534" s="1">
        <v>3.95025601E13</v>
      </c>
      <c r="C534" s="1" t="s">
        <v>551</v>
      </c>
      <c r="D534" s="1">
        <v>4289150.0</v>
      </c>
      <c r="E534" s="1">
        <v>17.0</v>
      </c>
      <c r="F534" s="1">
        <v>17718.0</v>
      </c>
      <c r="G534" s="1">
        <v>1426.0</v>
      </c>
      <c r="H534" s="1">
        <v>260.0</v>
      </c>
      <c r="K534" s="1">
        <f t="shared" si="1"/>
        <v>1686</v>
      </c>
    </row>
    <row r="535" ht="15.75" customHeight="1">
      <c r="A535" s="1">
        <v>10.0</v>
      </c>
      <c r="B535" s="1">
        <v>1.05028001E13</v>
      </c>
      <c r="C535" s="1" t="s">
        <v>552</v>
      </c>
      <c r="D535" s="1">
        <v>1200840.0</v>
      </c>
      <c r="E535" s="1">
        <v>17.0</v>
      </c>
      <c r="F535" s="1">
        <v>17716.0</v>
      </c>
      <c r="G535" s="1">
        <v>5005.0</v>
      </c>
      <c r="H535" s="1">
        <v>6559.0</v>
      </c>
      <c r="K535" s="1">
        <f t="shared" si="1"/>
        <v>11564</v>
      </c>
    </row>
    <row r="536" ht="15.75" customHeight="1">
      <c r="A536" s="1">
        <v>23.0</v>
      </c>
      <c r="B536" s="1">
        <v>2.35039013E13</v>
      </c>
      <c r="C536" s="1" t="s">
        <v>553</v>
      </c>
      <c r="D536" s="1">
        <v>2619950.0</v>
      </c>
      <c r="E536" s="1">
        <v>17.0</v>
      </c>
      <c r="F536" s="1">
        <v>17707.0</v>
      </c>
      <c r="G536" s="1">
        <v>4821.0</v>
      </c>
      <c r="H536" s="1">
        <v>6496.0</v>
      </c>
      <c r="K536" s="1">
        <f t="shared" si="1"/>
        <v>11317</v>
      </c>
    </row>
    <row r="537" ht="15.75" customHeight="1">
      <c r="A537" s="1">
        <v>3.0</v>
      </c>
      <c r="B537" s="1">
        <v>3.5009018E12</v>
      </c>
      <c r="C537" s="1" t="s">
        <v>554</v>
      </c>
      <c r="D537" s="1">
        <v>409160.0</v>
      </c>
      <c r="E537" s="1">
        <v>17.0</v>
      </c>
      <c r="F537" s="1">
        <v>17670.0</v>
      </c>
      <c r="G537" s="1">
        <v>1860.0</v>
      </c>
      <c r="H537" s="1">
        <v>1575.0</v>
      </c>
      <c r="K537" s="1">
        <f t="shared" si="1"/>
        <v>3435</v>
      </c>
    </row>
    <row r="538" ht="15.75" customHeight="1">
      <c r="A538" s="1">
        <v>15.0</v>
      </c>
      <c r="B538" s="1">
        <v>1.55049006E13</v>
      </c>
      <c r="C538" s="1" t="s">
        <v>555</v>
      </c>
      <c r="D538" s="1">
        <v>1805670.0</v>
      </c>
      <c r="E538" s="1">
        <v>17.0</v>
      </c>
      <c r="F538" s="1">
        <v>17634.0</v>
      </c>
      <c r="G538" s="1">
        <v>3283.0</v>
      </c>
      <c r="H538" s="1">
        <v>8966.0</v>
      </c>
      <c r="K538" s="1">
        <f t="shared" si="1"/>
        <v>12249</v>
      </c>
    </row>
    <row r="539" ht="15.75" customHeight="1">
      <c r="A539" s="1">
        <v>14.0</v>
      </c>
      <c r="B539" s="1">
        <v>1.45016029E13</v>
      </c>
      <c r="C539" s="1" t="s">
        <v>556</v>
      </c>
      <c r="D539" s="1">
        <v>1710200.0</v>
      </c>
      <c r="E539" s="1">
        <v>17.0</v>
      </c>
      <c r="F539" s="1">
        <v>17621.0</v>
      </c>
      <c r="G539" s="1">
        <v>5269.0</v>
      </c>
      <c r="H539" s="1">
        <v>6490.0</v>
      </c>
      <c r="K539" s="1">
        <f t="shared" si="1"/>
        <v>11759</v>
      </c>
    </row>
    <row r="540" ht="15.75" customHeight="1">
      <c r="A540" s="1">
        <v>23.0</v>
      </c>
      <c r="B540" s="1">
        <v>2.35061401E13</v>
      </c>
      <c r="C540" s="1" t="s">
        <v>557</v>
      </c>
      <c r="D540" s="1">
        <v>2680850.0</v>
      </c>
      <c r="E540" s="1">
        <v>17.0</v>
      </c>
      <c r="F540" s="1">
        <v>17524.0</v>
      </c>
      <c r="G540" s="1">
        <v>113.0</v>
      </c>
      <c r="H540" s="1">
        <v>89.0</v>
      </c>
      <c r="K540" s="1">
        <f t="shared" si="1"/>
        <v>202</v>
      </c>
    </row>
    <row r="541" ht="15.75" customHeight="1">
      <c r="A541" s="1">
        <v>32.0</v>
      </c>
      <c r="B541" s="1">
        <v>3.25026001E13</v>
      </c>
      <c r="C541" s="1" t="s">
        <v>558</v>
      </c>
      <c r="D541" s="1">
        <v>3502370.0</v>
      </c>
      <c r="E541" s="1">
        <v>17.0</v>
      </c>
      <c r="F541" s="1">
        <v>17492.0</v>
      </c>
      <c r="G541" s="1">
        <v>4175.0</v>
      </c>
      <c r="H541" s="1">
        <v>0.0</v>
      </c>
      <c r="K541" s="1">
        <f t="shared" si="1"/>
        <v>4175</v>
      </c>
    </row>
    <row r="542" ht="15.75" customHeight="1">
      <c r="A542" s="1">
        <v>44.0</v>
      </c>
      <c r="B542" s="1">
        <v>4.45235012E13</v>
      </c>
      <c r="C542" s="1" t="s">
        <v>559</v>
      </c>
      <c r="D542" s="1">
        <v>4844150.0</v>
      </c>
      <c r="E542" s="1">
        <v>17.0</v>
      </c>
      <c r="F542" s="1">
        <v>17385.0</v>
      </c>
      <c r="G542" s="1">
        <v>4095.0</v>
      </c>
      <c r="H542" s="1">
        <v>4688.0</v>
      </c>
      <c r="K542" s="1">
        <f t="shared" si="1"/>
        <v>8783</v>
      </c>
    </row>
    <row r="543" ht="15.75" customHeight="1">
      <c r="A543" s="1">
        <v>11.0</v>
      </c>
      <c r="B543" s="1">
        <v>1.15110001E13</v>
      </c>
      <c r="C543" s="1" t="s">
        <v>560</v>
      </c>
      <c r="D543" s="1">
        <v>1304020.0</v>
      </c>
      <c r="E543" s="1">
        <v>17.0</v>
      </c>
      <c r="F543" s="1">
        <v>17374.0</v>
      </c>
      <c r="G543" s="1">
        <v>3924.0</v>
      </c>
      <c r="H543" s="1">
        <v>7374.0</v>
      </c>
      <c r="K543" s="1">
        <f t="shared" si="1"/>
        <v>11298</v>
      </c>
    </row>
    <row r="544" ht="15.75" customHeight="1">
      <c r="A544" s="1">
        <v>47.0</v>
      </c>
      <c r="B544" s="1">
        <v>4.71090090301E13</v>
      </c>
      <c r="C544" s="1" t="s">
        <v>561</v>
      </c>
      <c r="D544" s="1">
        <v>5103660.0</v>
      </c>
      <c r="E544" s="1">
        <v>17.0</v>
      </c>
      <c r="F544" s="1">
        <v>17306.0</v>
      </c>
      <c r="G544" s="1">
        <v>1715.0</v>
      </c>
      <c r="H544" s="1">
        <v>5517.0</v>
      </c>
      <c r="K544" s="1">
        <f t="shared" si="1"/>
        <v>7232</v>
      </c>
    </row>
    <row r="545" ht="15.75" customHeight="1">
      <c r="A545" s="1">
        <v>5.0</v>
      </c>
      <c r="B545" s="1">
        <v>5.5036012E12</v>
      </c>
      <c r="C545" s="1" t="s">
        <v>562</v>
      </c>
      <c r="D545" s="1">
        <v>608460.0</v>
      </c>
      <c r="E545" s="1">
        <v>17.0</v>
      </c>
      <c r="F545" s="1">
        <v>17256.0</v>
      </c>
      <c r="G545" s="1">
        <v>4172.0</v>
      </c>
      <c r="H545" s="1">
        <v>5734.0</v>
      </c>
      <c r="K545" s="1">
        <f t="shared" si="1"/>
        <v>9906</v>
      </c>
    </row>
    <row r="546" ht="15.75" customHeight="1">
      <c r="A546" s="1">
        <v>38.0</v>
      </c>
      <c r="B546" s="1">
        <v>3.85026001E13</v>
      </c>
      <c r="C546" s="1" t="s">
        <v>563</v>
      </c>
      <c r="D546" s="1">
        <v>4103940.0</v>
      </c>
      <c r="E546" s="1">
        <v>17.0</v>
      </c>
      <c r="F546" s="1">
        <v>17228.0</v>
      </c>
      <c r="G546" s="1">
        <v>5156.0</v>
      </c>
      <c r="H546" s="1">
        <v>4068.0</v>
      </c>
      <c r="K546" s="1">
        <f t="shared" si="1"/>
        <v>9224</v>
      </c>
    </row>
    <row r="547" ht="15.75" customHeight="1">
      <c r="A547" s="1">
        <v>10.0</v>
      </c>
      <c r="B547" s="1">
        <v>1.05031001E13</v>
      </c>
      <c r="C547" s="1" t="s">
        <v>564</v>
      </c>
      <c r="D547" s="1">
        <v>1200930.0</v>
      </c>
      <c r="E547" s="1">
        <v>17.0</v>
      </c>
      <c r="F547" s="1">
        <v>17072.0</v>
      </c>
      <c r="G547" s="1">
        <v>3937.0</v>
      </c>
      <c r="H547" s="1">
        <v>6033.0</v>
      </c>
      <c r="K547" s="1">
        <f t="shared" si="1"/>
        <v>9970</v>
      </c>
    </row>
    <row r="548" ht="15.75" customHeight="1">
      <c r="A548" s="1">
        <v>44.0</v>
      </c>
      <c r="B548" s="1">
        <v>4.45071001E13</v>
      </c>
      <c r="C548" s="1" t="s">
        <v>565</v>
      </c>
      <c r="D548" s="1">
        <v>4814430.0</v>
      </c>
      <c r="E548" s="1">
        <v>17.0</v>
      </c>
      <c r="F548" s="1">
        <v>17039.0</v>
      </c>
      <c r="G548" s="1">
        <v>4126.0</v>
      </c>
      <c r="H548" s="1">
        <v>8232.0</v>
      </c>
      <c r="K548" s="1">
        <f t="shared" si="1"/>
        <v>12358</v>
      </c>
    </row>
    <row r="549" ht="15.75" customHeight="1">
      <c r="A549" s="1">
        <v>44.0</v>
      </c>
      <c r="B549" s="1">
        <v>4.45031007E13</v>
      </c>
      <c r="C549" s="1" t="s">
        <v>566</v>
      </c>
      <c r="D549" s="1">
        <v>4828290.0</v>
      </c>
      <c r="E549" s="1">
        <v>17.0</v>
      </c>
      <c r="F549" s="1">
        <v>17038.0</v>
      </c>
      <c r="G549" s="1">
        <v>4948.0</v>
      </c>
      <c r="H549" s="1">
        <v>7058.0</v>
      </c>
      <c r="K549" s="1">
        <f t="shared" si="1"/>
        <v>12006</v>
      </c>
    </row>
    <row r="550" ht="15.75" customHeight="1">
      <c r="A550" s="1">
        <v>42.0</v>
      </c>
      <c r="B550" s="1">
        <v>4.25061001E13</v>
      </c>
      <c r="C550" s="1" t="s">
        <v>567</v>
      </c>
      <c r="D550" s="1">
        <v>4672090.0</v>
      </c>
      <c r="E550" s="1">
        <v>17.0</v>
      </c>
      <c r="F550" s="1">
        <v>17016.0</v>
      </c>
      <c r="G550" s="1">
        <v>3206.0</v>
      </c>
      <c r="H550" s="1">
        <v>1112.0</v>
      </c>
      <c r="K550" s="1">
        <f t="shared" si="1"/>
        <v>4318</v>
      </c>
    </row>
    <row r="551" ht="15.75" customHeight="1">
      <c r="A551" s="1">
        <v>44.0</v>
      </c>
      <c r="B551" s="1">
        <v>4.45227201E13</v>
      </c>
      <c r="C551" s="1" t="s">
        <v>568</v>
      </c>
      <c r="D551" s="1">
        <v>4800169.0</v>
      </c>
      <c r="E551" s="1">
        <v>17.0</v>
      </c>
      <c r="F551" s="1">
        <v>17001.0</v>
      </c>
      <c r="G551" s="1">
        <v>5582.0</v>
      </c>
      <c r="H551" s="1">
        <v>659.0</v>
      </c>
      <c r="K551" s="1">
        <f t="shared" si="1"/>
        <v>6241</v>
      </c>
    </row>
    <row r="552" ht="15.75" customHeight="1">
      <c r="A552" s="1">
        <v>39.0</v>
      </c>
      <c r="B552" s="1">
        <v>3.9502201E13</v>
      </c>
      <c r="C552" s="1" t="s">
        <v>569</v>
      </c>
      <c r="D552" s="1">
        <v>4211580.0</v>
      </c>
      <c r="E552" s="1">
        <v>17.0</v>
      </c>
      <c r="F552" s="1">
        <v>16991.0</v>
      </c>
      <c r="G552" s="1">
        <v>9079.0</v>
      </c>
      <c r="H552" s="1">
        <v>4830.0</v>
      </c>
      <c r="K552" s="1">
        <f t="shared" si="1"/>
        <v>13909</v>
      </c>
    </row>
    <row r="553" ht="15.75" customHeight="1">
      <c r="A553" s="1">
        <v>19.0</v>
      </c>
      <c r="B553" s="1">
        <v>1.95037001E13</v>
      </c>
      <c r="C553" s="1" t="s">
        <v>570</v>
      </c>
      <c r="D553" s="1">
        <v>2201080.0</v>
      </c>
      <c r="E553" s="1">
        <v>17.0</v>
      </c>
      <c r="F553" s="1">
        <v>16769.0</v>
      </c>
      <c r="G553" s="1">
        <v>6863.0</v>
      </c>
      <c r="H553" s="1">
        <v>4664.0</v>
      </c>
      <c r="K553" s="1">
        <f t="shared" si="1"/>
        <v>11527</v>
      </c>
    </row>
    <row r="554" ht="15.75" customHeight="1">
      <c r="A554" s="1">
        <v>44.0</v>
      </c>
      <c r="B554" s="1">
        <v>4.45015005E13</v>
      </c>
      <c r="C554" s="1" t="s">
        <v>571</v>
      </c>
      <c r="D554" s="1">
        <v>4820160.0</v>
      </c>
      <c r="E554" s="1">
        <v>17.0</v>
      </c>
      <c r="F554" s="1">
        <v>16756.0</v>
      </c>
      <c r="G554" s="1">
        <v>0.0</v>
      </c>
      <c r="H554" s="1">
        <v>267.0</v>
      </c>
      <c r="K554" s="1">
        <f t="shared" si="1"/>
        <v>267</v>
      </c>
    </row>
    <row r="555" ht="15.75" customHeight="1">
      <c r="A555" s="1">
        <v>44.0</v>
      </c>
      <c r="B555" s="1">
        <v>4.45020001E13</v>
      </c>
      <c r="C555" s="1" t="s">
        <v>572</v>
      </c>
      <c r="D555" s="1">
        <v>4808090.0</v>
      </c>
      <c r="E555" s="1">
        <v>17.0</v>
      </c>
      <c r="F555" s="1">
        <v>16689.0</v>
      </c>
      <c r="G555" s="1">
        <v>2516.0</v>
      </c>
      <c r="H555" s="1">
        <v>7010.0</v>
      </c>
      <c r="K555" s="1">
        <f t="shared" si="1"/>
        <v>9526</v>
      </c>
    </row>
    <row r="556" ht="15.75" customHeight="1">
      <c r="A556" s="1">
        <v>36.0</v>
      </c>
      <c r="B556" s="1">
        <v>3.65050015E13</v>
      </c>
      <c r="C556" s="1" t="s">
        <v>573</v>
      </c>
      <c r="D556" s="1">
        <v>3904516.0</v>
      </c>
      <c r="E556" s="1">
        <v>17.0</v>
      </c>
      <c r="F556" s="1">
        <v>16638.0</v>
      </c>
      <c r="G556" s="1">
        <v>7725.0</v>
      </c>
      <c r="H556" s="1">
        <v>3546.0</v>
      </c>
      <c r="K556" s="1">
        <f t="shared" si="1"/>
        <v>11271</v>
      </c>
    </row>
    <row r="557" ht="15.75" customHeight="1">
      <c r="A557" s="1">
        <v>44.0</v>
      </c>
      <c r="B557" s="1">
        <v>4.45246011E13</v>
      </c>
      <c r="C557" s="1" t="s">
        <v>574</v>
      </c>
      <c r="D557" s="1">
        <v>4827030.0</v>
      </c>
      <c r="E557" s="1">
        <v>17.0</v>
      </c>
      <c r="F557" s="1">
        <v>16598.0</v>
      </c>
      <c r="G557" s="1">
        <v>1566.0</v>
      </c>
      <c r="H557" s="1">
        <v>4130.0</v>
      </c>
      <c r="K557" s="1">
        <f t="shared" si="1"/>
        <v>5696</v>
      </c>
    </row>
    <row r="558" ht="15.75" customHeight="1">
      <c r="A558" s="1">
        <v>14.0</v>
      </c>
      <c r="B558" s="1">
        <v>1.45045003E13</v>
      </c>
      <c r="C558" s="1" t="s">
        <v>575</v>
      </c>
      <c r="D558" s="1">
        <v>1708550.0</v>
      </c>
      <c r="E558" s="1">
        <v>17.0</v>
      </c>
      <c r="F558" s="1">
        <v>16550.0</v>
      </c>
      <c r="G558" s="1">
        <v>3151.0</v>
      </c>
      <c r="H558" s="1">
        <v>5664.0</v>
      </c>
      <c r="K558" s="1">
        <f t="shared" si="1"/>
        <v>8815</v>
      </c>
    </row>
    <row r="559" ht="15.75" customHeight="1">
      <c r="A559" s="1">
        <v>26.0</v>
      </c>
      <c r="B559" s="1">
        <v>2.65010004E13</v>
      </c>
      <c r="C559" s="1" t="s">
        <v>576</v>
      </c>
      <c r="D559" s="1">
        <v>2901000.0</v>
      </c>
      <c r="E559" s="1">
        <v>17.0</v>
      </c>
      <c r="F559" s="1">
        <v>16530.0</v>
      </c>
      <c r="G559" s="1">
        <v>3957.0</v>
      </c>
      <c r="H559" s="1">
        <v>4957.0</v>
      </c>
      <c r="K559" s="1">
        <f t="shared" si="1"/>
        <v>8914</v>
      </c>
    </row>
    <row r="560" ht="15.75" customHeight="1">
      <c r="A560" s="1">
        <v>38.0</v>
      </c>
      <c r="B560" s="1">
        <v>3.85034301E13</v>
      </c>
      <c r="C560" s="1" t="s">
        <v>577</v>
      </c>
      <c r="D560" s="1">
        <v>4100023.0</v>
      </c>
      <c r="E560" s="1">
        <v>17.0</v>
      </c>
      <c r="F560" s="1">
        <v>16529.0</v>
      </c>
      <c r="G560" s="1">
        <v>4987.0</v>
      </c>
      <c r="H560" s="1">
        <v>6212.0</v>
      </c>
      <c r="K560" s="1">
        <f t="shared" si="1"/>
        <v>11199</v>
      </c>
    </row>
    <row r="561" ht="15.75" customHeight="1">
      <c r="A561" s="1">
        <v>5.0</v>
      </c>
      <c r="B561" s="1">
        <v>5.1031031301E12</v>
      </c>
      <c r="C561" s="1" t="s">
        <v>578</v>
      </c>
      <c r="D561" s="1">
        <v>691025.0</v>
      </c>
      <c r="E561" s="1">
        <v>17.0</v>
      </c>
      <c r="F561" s="1">
        <v>16528.0</v>
      </c>
      <c r="G561" s="1">
        <v>1167.0</v>
      </c>
      <c r="H561" s="1">
        <v>89.0</v>
      </c>
      <c r="K561" s="1">
        <f t="shared" si="1"/>
        <v>1256</v>
      </c>
    </row>
    <row r="562" ht="15.75" customHeight="1">
      <c r="A562" s="1">
        <v>5.0</v>
      </c>
      <c r="B562" s="1">
        <v>5.5030021E12</v>
      </c>
      <c r="C562" s="1" t="s">
        <v>579</v>
      </c>
      <c r="D562" s="1">
        <v>618060.0</v>
      </c>
      <c r="E562" s="1">
        <v>17.0</v>
      </c>
      <c r="F562" s="1">
        <v>16520.0</v>
      </c>
      <c r="G562" s="1">
        <v>1962.0</v>
      </c>
      <c r="H562" s="1">
        <v>2199.0</v>
      </c>
      <c r="K562" s="1">
        <f t="shared" si="1"/>
        <v>4161</v>
      </c>
    </row>
    <row r="563" ht="15.75" customHeight="1">
      <c r="A563" s="1">
        <v>13.0</v>
      </c>
      <c r="B563" s="1">
        <v>1.35001003E13</v>
      </c>
      <c r="C563" s="1" t="s">
        <v>580</v>
      </c>
      <c r="D563" s="1">
        <v>1602100.0</v>
      </c>
      <c r="E563" s="1">
        <v>17.0</v>
      </c>
      <c r="F563" s="1">
        <v>16437.0</v>
      </c>
      <c r="G563" s="1">
        <v>3989.0</v>
      </c>
      <c r="H563" s="1">
        <v>5596.0</v>
      </c>
      <c r="K563" s="1">
        <f t="shared" si="1"/>
        <v>9585</v>
      </c>
    </row>
    <row r="564" ht="15.75" customHeight="1">
      <c r="A564" s="1">
        <v>23.0</v>
      </c>
      <c r="B564" s="1">
        <v>2.35039401E13</v>
      </c>
      <c r="C564" s="1" t="s">
        <v>581</v>
      </c>
      <c r="D564" s="1">
        <v>2680600.0</v>
      </c>
      <c r="E564" s="1">
        <v>17.0</v>
      </c>
      <c r="F564" s="1">
        <v>16426.0</v>
      </c>
      <c r="G564" s="1">
        <v>205.0</v>
      </c>
      <c r="H564" s="1">
        <v>0.0</v>
      </c>
      <c r="K564" s="1">
        <f t="shared" si="1"/>
        <v>205</v>
      </c>
    </row>
    <row r="565" ht="15.75" customHeight="1">
      <c r="A565" s="1">
        <v>49.0</v>
      </c>
      <c r="B565" s="1">
        <v>4.95006001E13</v>
      </c>
      <c r="C565" s="1" t="s">
        <v>582</v>
      </c>
      <c r="D565" s="1">
        <v>5400180.0</v>
      </c>
      <c r="E565" s="1">
        <v>17.0</v>
      </c>
      <c r="F565" s="1">
        <v>16331.0</v>
      </c>
      <c r="G565" s="1">
        <v>4149.0</v>
      </c>
      <c r="H565" s="1">
        <v>7284.0</v>
      </c>
      <c r="K565" s="1">
        <f t="shared" si="1"/>
        <v>11433</v>
      </c>
    </row>
    <row r="566" ht="15.75" customHeight="1">
      <c r="A566" s="1">
        <v>5.0</v>
      </c>
      <c r="B566" s="1">
        <v>5.5050003E12</v>
      </c>
      <c r="C566" s="1" t="s">
        <v>583</v>
      </c>
      <c r="D566" s="1">
        <v>608130.0</v>
      </c>
      <c r="E566" s="1">
        <v>17.0</v>
      </c>
      <c r="F566" s="1">
        <v>16303.0</v>
      </c>
      <c r="G566" s="1">
        <v>3661.0</v>
      </c>
      <c r="H566" s="1">
        <v>8048.0</v>
      </c>
      <c r="K566" s="1">
        <f t="shared" si="1"/>
        <v>11709</v>
      </c>
    </row>
    <row r="567" ht="15.75" customHeight="1">
      <c r="A567" s="1">
        <v>44.0</v>
      </c>
      <c r="B567" s="1">
        <v>4.45220017E13</v>
      </c>
      <c r="C567" s="1" t="s">
        <v>584</v>
      </c>
      <c r="D567" s="1">
        <v>4825260.0</v>
      </c>
      <c r="E567" s="1">
        <v>17.0</v>
      </c>
      <c r="F567" s="1">
        <v>16255.0</v>
      </c>
      <c r="G567" s="1">
        <v>1879.0</v>
      </c>
      <c r="H567" s="1">
        <v>5076.0</v>
      </c>
      <c r="K567" s="1">
        <f t="shared" si="1"/>
        <v>6955</v>
      </c>
    </row>
    <row r="568" ht="15.75" customHeight="1">
      <c r="A568" s="1">
        <v>36.0</v>
      </c>
      <c r="B568" s="1">
        <v>3.65076004E13</v>
      </c>
      <c r="C568" s="1" t="s">
        <v>585</v>
      </c>
      <c r="D568" s="1">
        <v>3904371.0</v>
      </c>
      <c r="E568" s="1">
        <v>17.0</v>
      </c>
      <c r="F568" s="1">
        <v>16254.0</v>
      </c>
      <c r="G568" s="1">
        <v>5805.0</v>
      </c>
      <c r="H568" s="1">
        <v>5211.0</v>
      </c>
      <c r="K568" s="1">
        <f t="shared" si="1"/>
        <v>11016</v>
      </c>
    </row>
    <row r="569" ht="15.75" customHeight="1">
      <c r="A569" s="1">
        <v>4.0</v>
      </c>
      <c r="B569" s="1">
        <v>4.5060003E12</v>
      </c>
      <c r="C569" s="1" t="s">
        <v>586</v>
      </c>
      <c r="D569" s="1">
        <v>511850.0</v>
      </c>
      <c r="E569" s="1">
        <v>17.0</v>
      </c>
      <c r="F569" s="1">
        <v>16234.0</v>
      </c>
      <c r="G569" s="1">
        <v>3072.0</v>
      </c>
      <c r="H569" s="1">
        <v>4080.0</v>
      </c>
      <c r="K569" s="1">
        <f t="shared" si="1"/>
        <v>7152</v>
      </c>
    </row>
    <row r="570" ht="15.75" customHeight="1">
      <c r="A570" s="1">
        <v>1.0</v>
      </c>
      <c r="B570" s="1">
        <v>1.5063001E12</v>
      </c>
      <c r="C570" s="1" t="s">
        <v>587</v>
      </c>
      <c r="D570" s="1">
        <v>103360.0</v>
      </c>
      <c r="E570" s="1">
        <v>17.0</v>
      </c>
      <c r="F570" s="1">
        <v>16186.0</v>
      </c>
      <c r="G570" s="1">
        <v>5703.0</v>
      </c>
      <c r="H570" s="1">
        <v>6898.0</v>
      </c>
      <c r="K570" s="1">
        <f t="shared" si="1"/>
        <v>12601</v>
      </c>
    </row>
    <row r="571" ht="15.75" customHeight="1">
      <c r="A571" s="1">
        <v>15.0</v>
      </c>
      <c r="B571" s="1">
        <v>1.55020006E13</v>
      </c>
      <c r="C571" s="1" t="s">
        <v>588</v>
      </c>
      <c r="D571" s="1">
        <v>1803270.0</v>
      </c>
      <c r="E571" s="1">
        <v>17.0</v>
      </c>
      <c r="F571" s="1">
        <v>16160.0</v>
      </c>
      <c r="G571" s="1">
        <v>3787.0</v>
      </c>
      <c r="H571" s="1">
        <v>5806.0</v>
      </c>
      <c r="K571" s="1">
        <f t="shared" si="1"/>
        <v>9593</v>
      </c>
    </row>
    <row r="572" ht="15.75" customHeight="1">
      <c r="A572" s="1">
        <v>3.0</v>
      </c>
      <c r="B572" s="1">
        <v>3.5007041E12</v>
      </c>
      <c r="C572" s="1" t="s">
        <v>589</v>
      </c>
      <c r="D572" s="1">
        <v>407570.0</v>
      </c>
      <c r="E572" s="1">
        <v>17.0</v>
      </c>
      <c r="F572" s="1">
        <v>16106.0</v>
      </c>
      <c r="G572" s="1">
        <v>3082.0</v>
      </c>
      <c r="H572" s="1">
        <v>4327.0</v>
      </c>
      <c r="K572" s="1">
        <f t="shared" si="1"/>
        <v>7409</v>
      </c>
    </row>
    <row r="573" ht="15.75" customHeight="1">
      <c r="A573" s="1">
        <v>48.0</v>
      </c>
      <c r="B573" s="1">
        <v>4.85003001E13</v>
      </c>
      <c r="C573" s="1" t="s">
        <v>590</v>
      </c>
      <c r="D573" s="1">
        <v>5303930.0</v>
      </c>
      <c r="E573" s="1">
        <v>17.0</v>
      </c>
      <c r="F573" s="1">
        <v>16076.0</v>
      </c>
      <c r="G573" s="1">
        <v>5316.0</v>
      </c>
      <c r="H573" s="1">
        <v>5405.0</v>
      </c>
      <c r="K573" s="1">
        <f t="shared" si="1"/>
        <v>10721</v>
      </c>
    </row>
    <row r="574" ht="15.75" customHeight="1">
      <c r="A574" s="1">
        <v>5.0</v>
      </c>
      <c r="B574" s="1">
        <v>5.5019064E12</v>
      </c>
      <c r="C574" s="1" t="s">
        <v>591</v>
      </c>
      <c r="D574" s="1">
        <v>623160.0</v>
      </c>
      <c r="E574" s="1">
        <v>17.0</v>
      </c>
      <c r="F574" s="1">
        <v>16041.0</v>
      </c>
      <c r="G574" s="1">
        <v>4196.0</v>
      </c>
      <c r="H574" s="1">
        <v>6615.0</v>
      </c>
      <c r="K574" s="1">
        <f t="shared" si="1"/>
        <v>10811</v>
      </c>
    </row>
    <row r="575" ht="15.75" customHeight="1">
      <c r="A575" s="1">
        <v>19.0</v>
      </c>
      <c r="B575" s="1">
        <v>1.95029001E13</v>
      </c>
      <c r="C575" s="1" t="s">
        <v>592</v>
      </c>
      <c r="D575" s="1">
        <v>2200900.0</v>
      </c>
      <c r="E575" s="1">
        <v>17.0</v>
      </c>
      <c r="F575" s="1">
        <v>16040.0</v>
      </c>
      <c r="G575" s="1">
        <v>4622.0</v>
      </c>
      <c r="H575" s="1">
        <v>5641.0</v>
      </c>
      <c r="K575" s="1">
        <f t="shared" si="1"/>
        <v>10263</v>
      </c>
    </row>
    <row r="576" ht="15.75" customHeight="1">
      <c r="A576" s="1">
        <v>33.0</v>
      </c>
      <c r="B576" s="1">
        <v>3.35036031E13</v>
      </c>
      <c r="C576" s="1" t="s">
        <v>593</v>
      </c>
      <c r="D576" s="1">
        <v>3620700.0</v>
      </c>
      <c r="E576" s="1">
        <v>17.0</v>
      </c>
      <c r="F576" s="1">
        <v>15998.0</v>
      </c>
      <c r="G576" s="1">
        <v>3804.0</v>
      </c>
      <c r="H576" s="1">
        <v>7013.0</v>
      </c>
      <c r="K576" s="1">
        <f t="shared" si="1"/>
        <v>10817</v>
      </c>
    </row>
    <row r="577" ht="15.75" customHeight="1">
      <c r="A577" s="1">
        <v>5.0</v>
      </c>
      <c r="B577" s="1">
        <v>5.504801E12</v>
      </c>
      <c r="C577" s="1" t="s">
        <v>594</v>
      </c>
      <c r="D577" s="1">
        <v>613360.0</v>
      </c>
      <c r="E577" s="1">
        <v>17.0</v>
      </c>
      <c r="F577" s="1">
        <v>15992.0</v>
      </c>
      <c r="G577" s="1">
        <v>3540.0</v>
      </c>
      <c r="H577" s="1">
        <v>6190.0</v>
      </c>
      <c r="K577" s="1">
        <f t="shared" si="1"/>
        <v>9730</v>
      </c>
    </row>
    <row r="578" ht="15.75" customHeight="1">
      <c r="A578" s="1">
        <v>11.0</v>
      </c>
      <c r="B578" s="1">
        <v>1.15155002E13</v>
      </c>
      <c r="C578" s="1" t="s">
        <v>595</v>
      </c>
      <c r="D578" s="1">
        <v>1305700.0</v>
      </c>
      <c r="E578" s="1">
        <v>17.0</v>
      </c>
      <c r="F578" s="1">
        <v>15975.0</v>
      </c>
      <c r="G578" s="1">
        <v>5299.0</v>
      </c>
      <c r="H578" s="1">
        <v>7610.0</v>
      </c>
      <c r="K578" s="1">
        <f t="shared" si="1"/>
        <v>12909</v>
      </c>
    </row>
    <row r="579" ht="15.75" customHeight="1">
      <c r="A579" s="1">
        <v>44.0</v>
      </c>
      <c r="B579" s="1">
        <v>4.4522001E13</v>
      </c>
      <c r="C579" s="1" t="s">
        <v>596</v>
      </c>
      <c r="D579" s="1">
        <v>4815910.0</v>
      </c>
      <c r="E579" s="1">
        <v>17.0</v>
      </c>
      <c r="F579" s="1">
        <v>15913.0</v>
      </c>
      <c r="G579" s="1">
        <v>2926.0</v>
      </c>
      <c r="H579" s="1">
        <v>5629.0</v>
      </c>
      <c r="K579" s="1">
        <f t="shared" si="1"/>
        <v>8555</v>
      </c>
    </row>
    <row r="580" ht="15.75" customHeight="1">
      <c r="A580" s="1">
        <v>34.0</v>
      </c>
      <c r="B580" s="1">
        <v>3.41025025301E13</v>
      </c>
      <c r="C580" s="1" t="s">
        <v>597</v>
      </c>
      <c r="D580" s="1">
        <v>3703310.0</v>
      </c>
      <c r="E580" s="1">
        <v>17.0</v>
      </c>
      <c r="F580" s="1">
        <v>15907.0</v>
      </c>
      <c r="G580" s="1">
        <v>3727.0</v>
      </c>
      <c r="H580" s="1">
        <v>4717.0</v>
      </c>
      <c r="K580" s="1">
        <f t="shared" si="1"/>
        <v>8444</v>
      </c>
    </row>
    <row r="581" ht="15.75" customHeight="1">
      <c r="A581" s="1">
        <v>5.0</v>
      </c>
      <c r="B581" s="1">
        <v>5.5019702E12</v>
      </c>
      <c r="C581" s="1" t="s">
        <v>598</v>
      </c>
      <c r="D581" s="1">
        <v>601620.0</v>
      </c>
      <c r="E581" s="1">
        <v>17.0</v>
      </c>
      <c r="F581" s="1">
        <v>15893.0</v>
      </c>
      <c r="G581" s="1">
        <v>2628.0</v>
      </c>
      <c r="H581" s="1">
        <v>6058.0</v>
      </c>
      <c r="K581" s="1">
        <f t="shared" si="1"/>
        <v>8686</v>
      </c>
    </row>
    <row r="582" ht="15.75" customHeight="1">
      <c r="A582" s="1">
        <v>48.0</v>
      </c>
      <c r="B582" s="1">
        <v>4.85017001E13</v>
      </c>
      <c r="C582" s="1" t="s">
        <v>599</v>
      </c>
      <c r="D582" s="1">
        <v>5300300.0</v>
      </c>
      <c r="E582" s="1">
        <v>17.0</v>
      </c>
      <c r="F582" s="1">
        <v>15884.0</v>
      </c>
      <c r="G582" s="1">
        <v>4105.0</v>
      </c>
      <c r="H582" s="1">
        <v>4908.0</v>
      </c>
      <c r="K582" s="1">
        <f t="shared" si="1"/>
        <v>9013</v>
      </c>
    </row>
    <row r="583" ht="15.75" customHeight="1">
      <c r="A583" s="1">
        <v>47.0</v>
      </c>
      <c r="B583" s="1">
        <v>4.72101001301E13</v>
      </c>
      <c r="C583" s="1" t="s">
        <v>600</v>
      </c>
      <c r="D583" s="1">
        <v>5100120.0</v>
      </c>
      <c r="E583" s="1">
        <v>17.0</v>
      </c>
      <c r="F583" s="1">
        <v>15879.0</v>
      </c>
      <c r="G583" s="1">
        <v>3545.0</v>
      </c>
      <c r="H583" s="1">
        <v>5978.0</v>
      </c>
      <c r="K583" s="1">
        <f t="shared" si="1"/>
        <v>9523</v>
      </c>
    </row>
    <row r="584" ht="15.75" customHeight="1">
      <c r="A584" s="1">
        <v>6.0</v>
      </c>
      <c r="B584" s="1">
        <v>6.5039002E12</v>
      </c>
      <c r="C584" s="1" t="s">
        <v>601</v>
      </c>
      <c r="D584" s="1">
        <v>804350.0</v>
      </c>
      <c r="E584" s="1">
        <v>17.0</v>
      </c>
      <c r="F584" s="1">
        <v>15849.0</v>
      </c>
      <c r="G584" s="1">
        <v>3302.0</v>
      </c>
      <c r="H584" s="1">
        <v>4642.0</v>
      </c>
      <c r="K584" s="1">
        <f t="shared" si="1"/>
        <v>7944</v>
      </c>
    </row>
    <row r="585" ht="15.75" customHeight="1">
      <c r="A585" s="1">
        <v>14.0</v>
      </c>
      <c r="B585" s="1">
        <v>1.45099016E13</v>
      </c>
      <c r="C585" s="1" t="s">
        <v>602</v>
      </c>
      <c r="D585" s="1">
        <v>1720580.0</v>
      </c>
      <c r="E585" s="1">
        <v>17.0</v>
      </c>
      <c r="F585" s="1">
        <v>15806.0</v>
      </c>
      <c r="G585" s="1">
        <v>4521.0</v>
      </c>
      <c r="H585" s="1">
        <v>5490.0</v>
      </c>
      <c r="K585" s="1">
        <f t="shared" si="1"/>
        <v>10011</v>
      </c>
    </row>
    <row r="586" ht="15.75" customHeight="1">
      <c r="A586" s="1">
        <v>18.0</v>
      </c>
      <c r="B586" s="1">
        <v>1.85047002E13</v>
      </c>
      <c r="C586" s="1" t="s">
        <v>603</v>
      </c>
      <c r="D586" s="1">
        <v>2102490.0</v>
      </c>
      <c r="E586" s="1">
        <v>17.0</v>
      </c>
      <c r="F586" s="1">
        <v>15793.0</v>
      </c>
      <c r="G586" s="1">
        <v>3649.0</v>
      </c>
      <c r="H586" s="1">
        <v>6401.0</v>
      </c>
      <c r="K586" s="1">
        <f t="shared" si="1"/>
        <v>10050</v>
      </c>
    </row>
    <row r="587" ht="15.75" customHeight="1">
      <c r="A587" s="1">
        <v>47.0</v>
      </c>
      <c r="B587" s="1">
        <v>4.71100100301E13</v>
      </c>
      <c r="C587" s="1" t="s">
        <v>604</v>
      </c>
      <c r="D587" s="1">
        <v>5104150.0</v>
      </c>
      <c r="E587" s="1">
        <v>17.0</v>
      </c>
      <c r="F587" s="1">
        <v>15765.0</v>
      </c>
      <c r="G587" s="1">
        <v>707.0</v>
      </c>
      <c r="H587" s="1">
        <v>1578.0</v>
      </c>
      <c r="K587" s="1">
        <f t="shared" si="1"/>
        <v>2285</v>
      </c>
    </row>
    <row r="588" ht="15.75" customHeight="1">
      <c r="A588" s="1">
        <v>32.0</v>
      </c>
      <c r="B588" s="1">
        <v>3.25003005E13</v>
      </c>
      <c r="C588" s="1" t="s">
        <v>605</v>
      </c>
      <c r="D588" s="1">
        <v>3502250.0</v>
      </c>
      <c r="E588" s="1">
        <v>17.0</v>
      </c>
      <c r="F588" s="1">
        <v>15751.0</v>
      </c>
      <c r="G588" s="1">
        <v>3482.0</v>
      </c>
      <c r="H588" s="1">
        <v>0.0</v>
      </c>
      <c r="K588" s="1">
        <f t="shared" si="1"/>
        <v>3482</v>
      </c>
    </row>
    <row r="589" ht="15.75" customHeight="1">
      <c r="A589" s="1">
        <v>14.0</v>
      </c>
      <c r="B589" s="1">
        <v>1.45045008E13</v>
      </c>
      <c r="C589" s="1" t="s">
        <v>606</v>
      </c>
      <c r="D589" s="1">
        <v>1704710.0</v>
      </c>
      <c r="E589" s="1">
        <v>17.0</v>
      </c>
      <c r="F589" s="1">
        <v>15740.0</v>
      </c>
      <c r="G589" s="1">
        <v>3951.0</v>
      </c>
      <c r="H589" s="1">
        <v>5193.0</v>
      </c>
      <c r="K589" s="1">
        <f t="shared" si="1"/>
        <v>9144</v>
      </c>
    </row>
    <row r="590" ht="15.75" customHeight="1">
      <c r="A590" s="1">
        <v>26.0</v>
      </c>
      <c r="B590" s="1">
        <v>2.65011011E13</v>
      </c>
      <c r="C590" s="1" t="s">
        <v>607</v>
      </c>
      <c r="D590" s="1">
        <v>2927060.0</v>
      </c>
      <c r="E590" s="1">
        <v>17.0</v>
      </c>
      <c r="F590" s="1">
        <v>15688.0</v>
      </c>
      <c r="G590" s="1">
        <v>4703.0</v>
      </c>
      <c r="H590" s="1">
        <v>5165.0</v>
      </c>
      <c r="K590" s="1">
        <f t="shared" si="1"/>
        <v>9868</v>
      </c>
    </row>
    <row r="591" ht="15.75" customHeight="1">
      <c r="A591" s="1">
        <v>3.0</v>
      </c>
      <c r="B591" s="1">
        <v>3.5007044E12</v>
      </c>
      <c r="C591" s="1" t="s">
        <v>608</v>
      </c>
      <c r="D591" s="1">
        <v>408310.0</v>
      </c>
      <c r="E591" s="1">
        <v>17.0</v>
      </c>
      <c r="F591" s="1">
        <v>15669.0</v>
      </c>
      <c r="G591" s="1">
        <v>5042.0</v>
      </c>
      <c r="H591" s="1">
        <v>5437.0</v>
      </c>
      <c r="K591" s="1">
        <f t="shared" si="1"/>
        <v>10479</v>
      </c>
    </row>
    <row r="592" ht="15.75" customHeight="1">
      <c r="A592" s="1">
        <v>24.0</v>
      </c>
      <c r="B592" s="1">
        <v>2.45027037E13</v>
      </c>
      <c r="C592" s="1" t="s">
        <v>609</v>
      </c>
      <c r="D592" s="1">
        <v>2725200.0</v>
      </c>
      <c r="E592" s="1">
        <v>17.0</v>
      </c>
      <c r="F592" s="1">
        <v>15668.0</v>
      </c>
      <c r="G592" s="1">
        <v>3453.0</v>
      </c>
      <c r="H592" s="1">
        <v>5932.0</v>
      </c>
      <c r="K592" s="1">
        <f t="shared" si="1"/>
        <v>9385</v>
      </c>
    </row>
    <row r="593" ht="15.75" customHeight="1">
      <c r="A593" s="1">
        <v>49.0</v>
      </c>
      <c r="B593" s="1">
        <v>4.95041001E13</v>
      </c>
      <c r="C593" s="1" t="s">
        <v>610</v>
      </c>
      <c r="D593" s="1">
        <v>5401230.0</v>
      </c>
      <c r="E593" s="1">
        <v>17.0</v>
      </c>
      <c r="F593" s="1">
        <v>15666.0</v>
      </c>
      <c r="G593" s="1">
        <v>3206.0</v>
      </c>
      <c r="H593" s="1">
        <v>6111.0</v>
      </c>
      <c r="K593" s="1">
        <f t="shared" si="1"/>
        <v>9317</v>
      </c>
    </row>
    <row r="594" ht="15.75" customHeight="1">
      <c r="A594" s="1">
        <v>34.0</v>
      </c>
      <c r="B594" s="1">
        <v>3.41098098301E13</v>
      </c>
      <c r="C594" s="1" t="s">
        <v>611</v>
      </c>
      <c r="D594" s="1">
        <v>3705020.0</v>
      </c>
      <c r="E594" s="1">
        <v>17.0</v>
      </c>
      <c r="F594" s="1">
        <v>15637.0</v>
      </c>
      <c r="G594" s="1">
        <v>5351.0</v>
      </c>
      <c r="H594" s="1">
        <v>5426.0</v>
      </c>
      <c r="K594" s="1">
        <f t="shared" si="1"/>
        <v>10777</v>
      </c>
    </row>
    <row r="595" ht="15.75" customHeight="1">
      <c r="A595" s="1">
        <v>5.0</v>
      </c>
      <c r="B595" s="1">
        <v>5.5019048E12</v>
      </c>
      <c r="C595" s="1" t="s">
        <v>612</v>
      </c>
      <c r="D595" s="1">
        <v>618390.0</v>
      </c>
      <c r="E595" s="1">
        <v>17.0</v>
      </c>
      <c r="F595" s="1">
        <v>15590.0</v>
      </c>
      <c r="G595" s="1">
        <v>6507.0</v>
      </c>
      <c r="H595" s="1">
        <v>5101.0</v>
      </c>
      <c r="K595" s="1">
        <f t="shared" si="1"/>
        <v>11608</v>
      </c>
    </row>
    <row r="596" ht="15.75" customHeight="1">
      <c r="A596" s="1">
        <v>31.0</v>
      </c>
      <c r="B596" s="1">
        <v>3.15001402E13</v>
      </c>
      <c r="C596" s="1" t="s">
        <v>613</v>
      </c>
      <c r="D596" s="1">
        <v>3400960.0</v>
      </c>
      <c r="E596" s="1">
        <v>17.0</v>
      </c>
      <c r="F596" s="1">
        <v>15589.0</v>
      </c>
      <c r="G596" s="1">
        <v>4896.0</v>
      </c>
      <c r="H596" s="1">
        <v>5720.0</v>
      </c>
      <c r="K596" s="1">
        <f t="shared" si="1"/>
        <v>10616</v>
      </c>
    </row>
    <row r="597" ht="15.75" customHeight="1">
      <c r="A597" s="1">
        <v>3.0</v>
      </c>
      <c r="B597" s="1">
        <v>3.5003005E12</v>
      </c>
      <c r="C597" s="1" t="s">
        <v>614</v>
      </c>
      <c r="D597" s="1">
        <v>408680.0</v>
      </c>
      <c r="E597" s="1">
        <v>17.0</v>
      </c>
      <c r="F597" s="1">
        <v>15565.0</v>
      </c>
      <c r="G597" s="1">
        <v>2079.0</v>
      </c>
      <c r="H597" s="1">
        <v>1004.0</v>
      </c>
      <c r="K597" s="1">
        <f t="shared" si="1"/>
        <v>3083</v>
      </c>
    </row>
    <row r="598" ht="15.75" customHeight="1">
      <c r="A598" s="1">
        <v>23.0</v>
      </c>
      <c r="B598" s="1">
        <v>2.35081401E13</v>
      </c>
      <c r="C598" s="1" t="s">
        <v>615</v>
      </c>
      <c r="D598" s="1">
        <v>2680990.0</v>
      </c>
      <c r="E598" s="1">
        <v>17.0</v>
      </c>
      <c r="F598" s="1">
        <v>15552.0</v>
      </c>
      <c r="G598" s="1">
        <v>50.0</v>
      </c>
      <c r="H598" s="1">
        <v>68.0</v>
      </c>
      <c r="K598" s="1">
        <f t="shared" si="1"/>
        <v>118</v>
      </c>
    </row>
    <row r="599" ht="15.75" customHeight="1">
      <c r="A599" s="1">
        <v>1.0</v>
      </c>
      <c r="B599" s="1">
        <v>1.5063002E12</v>
      </c>
      <c r="C599" s="1" t="s">
        <v>616</v>
      </c>
      <c r="D599" s="1">
        <v>103390.0</v>
      </c>
      <c r="E599" s="1">
        <v>17.0</v>
      </c>
      <c r="F599" s="1">
        <v>15541.0</v>
      </c>
      <c r="G599" s="1">
        <v>3529.0</v>
      </c>
      <c r="H599" s="1">
        <v>7147.0</v>
      </c>
      <c r="K599" s="1">
        <f t="shared" si="1"/>
        <v>10676</v>
      </c>
    </row>
    <row r="600" ht="15.75" customHeight="1">
      <c r="A600" s="1">
        <v>16.0</v>
      </c>
      <c r="B600" s="1">
        <v>1.6509704E13</v>
      </c>
      <c r="C600" s="1" t="s">
        <v>617</v>
      </c>
      <c r="D600" s="1">
        <v>1926400.0</v>
      </c>
      <c r="E600" s="1">
        <v>17.0</v>
      </c>
      <c r="F600" s="1">
        <v>15535.0</v>
      </c>
      <c r="G600" s="1">
        <v>4837.0</v>
      </c>
      <c r="H600" s="1">
        <v>5990.0</v>
      </c>
      <c r="K600" s="1">
        <f t="shared" si="1"/>
        <v>10827</v>
      </c>
    </row>
    <row r="601" ht="15.75" customHeight="1">
      <c r="A601" s="1">
        <v>49.0</v>
      </c>
      <c r="B601" s="1">
        <v>4.95054001E13</v>
      </c>
      <c r="C601" s="1" t="s">
        <v>618</v>
      </c>
      <c r="D601" s="1">
        <v>5401620.0</v>
      </c>
      <c r="E601" s="1">
        <v>17.0</v>
      </c>
      <c r="F601" s="1">
        <v>15528.0</v>
      </c>
      <c r="G601" s="1">
        <v>4132.0</v>
      </c>
      <c r="H601" s="1">
        <v>4817.0</v>
      </c>
      <c r="K601" s="1">
        <f t="shared" si="1"/>
        <v>8949</v>
      </c>
    </row>
    <row r="602" ht="15.75" customHeight="1">
      <c r="A602" s="1">
        <v>17.0</v>
      </c>
      <c r="B602" s="1">
        <v>1.75085035E13</v>
      </c>
      <c r="C602" s="1" t="s">
        <v>619</v>
      </c>
      <c r="D602" s="1">
        <v>2011370.0</v>
      </c>
      <c r="E602" s="1">
        <v>17.0</v>
      </c>
      <c r="F602" s="1">
        <v>15519.0</v>
      </c>
      <c r="G602" s="1">
        <v>1918.0</v>
      </c>
      <c r="H602" s="1">
        <v>2949.0</v>
      </c>
      <c r="K602" s="1">
        <f t="shared" si="1"/>
        <v>4867</v>
      </c>
    </row>
    <row r="603" ht="15.75" customHeight="1">
      <c r="A603" s="1">
        <v>44.0</v>
      </c>
      <c r="B603" s="1">
        <v>4.45233002E13</v>
      </c>
      <c r="C603" s="1" t="s">
        <v>620</v>
      </c>
      <c r="D603" s="1">
        <v>4838900.0</v>
      </c>
      <c r="E603" s="1">
        <v>17.0</v>
      </c>
      <c r="F603" s="1">
        <v>15519.0</v>
      </c>
      <c r="G603" s="1">
        <v>4163.0</v>
      </c>
      <c r="H603" s="1">
        <v>4335.0</v>
      </c>
      <c r="K603" s="1">
        <f t="shared" si="1"/>
        <v>8498</v>
      </c>
    </row>
    <row r="604" ht="15.75" customHeight="1">
      <c r="A604" s="1">
        <v>5.0</v>
      </c>
      <c r="B604" s="1">
        <v>5.5001007E12</v>
      </c>
      <c r="C604" s="1" t="s">
        <v>621</v>
      </c>
      <c r="D604" s="1">
        <v>607800.0</v>
      </c>
      <c r="E604" s="1">
        <v>17.0</v>
      </c>
      <c r="F604" s="1">
        <v>15489.0</v>
      </c>
      <c r="G604" s="1">
        <v>680.0</v>
      </c>
      <c r="H604" s="1">
        <v>1106.0</v>
      </c>
      <c r="K604" s="1">
        <f t="shared" si="1"/>
        <v>1786</v>
      </c>
    </row>
    <row r="605" ht="15.75" customHeight="1">
      <c r="A605" s="1">
        <v>5.0</v>
      </c>
      <c r="B605" s="1">
        <v>5.5010601E12</v>
      </c>
      <c r="C605" s="1" t="s">
        <v>622</v>
      </c>
      <c r="D605" s="1">
        <v>607970.0</v>
      </c>
      <c r="E605" s="1">
        <v>17.0</v>
      </c>
      <c r="F605" s="1">
        <v>15485.0</v>
      </c>
      <c r="G605" s="1">
        <v>4539.0</v>
      </c>
      <c r="H605" s="1">
        <v>6568.0</v>
      </c>
      <c r="K605" s="1">
        <f t="shared" si="1"/>
        <v>11107</v>
      </c>
    </row>
    <row r="606" ht="15.75" customHeight="1">
      <c r="A606" s="1">
        <v>34.0</v>
      </c>
      <c r="B606" s="1">
        <v>3.41018018303E13</v>
      </c>
      <c r="C606" s="1" t="s">
        <v>623</v>
      </c>
      <c r="D606" s="1">
        <v>3700690.0</v>
      </c>
      <c r="E606" s="1">
        <v>17.0</v>
      </c>
      <c r="F606" s="1">
        <v>15483.0</v>
      </c>
      <c r="G606" s="1">
        <v>3412.0</v>
      </c>
      <c r="H606" s="1">
        <v>5638.0</v>
      </c>
      <c r="K606" s="1">
        <f t="shared" si="1"/>
        <v>9050</v>
      </c>
    </row>
    <row r="607" ht="15.75" customHeight="1">
      <c r="A607" s="1">
        <v>11.0</v>
      </c>
      <c r="B607" s="1">
        <v>1.15022001E13</v>
      </c>
      <c r="C607" s="1" t="s">
        <v>624</v>
      </c>
      <c r="D607" s="1">
        <v>1300840.0</v>
      </c>
      <c r="E607" s="1">
        <v>17.0</v>
      </c>
      <c r="F607" s="1">
        <v>15471.0</v>
      </c>
      <c r="G607" s="1">
        <v>4484.0</v>
      </c>
      <c r="H607" s="1">
        <v>6352.0</v>
      </c>
      <c r="K607" s="1">
        <f t="shared" si="1"/>
        <v>10836</v>
      </c>
    </row>
    <row r="608" ht="15.75" customHeight="1">
      <c r="A608" s="1">
        <v>5.0</v>
      </c>
      <c r="B608" s="1">
        <v>5.5019033E12</v>
      </c>
      <c r="C608" s="1" t="s">
        <v>625</v>
      </c>
      <c r="D608" s="1">
        <v>612090.0</v>
      </c>
      <c r="E608" s="1">
        <v>17.0</v>
      </c>
      <c r="F608" s="1">
        <v>15415.0</v>
      </c>
      <c r="G608" s="1">
        <v>3410.0</v>
      </c>
      <c r="H608" s="1">
        <v>7584.0</v>
      </c>
      <c r="K608" s="1">
        <f t="shared" si="1"/>
        <v>10994</v>
      </c>
    </row>
    <row r="609" ht="15.75" customHeight="1">
      <c r="A609" s="1">
        <v>11.0</v>
      </c>
      <c r="B609" s="1">
        <v>1.15063001E13</v>
      </c>
      <c r="C609" s="1" t="s">
        <v>626</v>
      </c>
      <c r="D609" s="1">
        <v>1302400.0</v>
      </c>
      <c r="E609" s="1">
        <v>17.0</v>
      </c>
      <c r="F609" s="1">
        <v>15410.0</v>
      </c>
      <c r="G609" s="1">
        <v>4414.0</v>
      </c>
      <c r="H609" s="1">
        <v>6178.0</v>
      </c>
      <c r="K609" s="1">
        <f t="shared" si="1"/>
        <v>10592</v>
      </c>
    </row>
    <row r="610" ht="15.75" customHeight="1">
      <c r="A610" s="1">
        <v>14.0</v>
      </c>
      <c r="B610" s="1">
        <v>1.45099038E13</v>
      </c>
      <c r="C610" s="1" t="s">
        <v>627</v>
      </c>
      <c r="D610" s="1">
        <v>1740070.0</v>
      </c>
      <c r="E610" s="1">
        <v>17.0</v>
      </c>
      <c r="F610" s="1">
        <v>15380.0</v>
      </c>
      <c r="G610" s="1">
        <v>3384.0</v>
      </c>
      <c r="H610" s="1">
        <v>5919.0</v>
      </c>
      <c r="K610" s="1">
        <f t="shared" si="1"/>
        <v>9303</v>
      </c>
    </row>
    <row r="611" ht="15.75" customHeight="1">
      <c r="A611" s="1">
        <v>41.0</v>
      </c>
      <c r="B611" s="1">
        <v>4.15016001E13</v>
      </c>
      <c r="C611" s="1" t="s">
        <v>628</v>
      </c>
      <c r="D611" s="1">
        <v>4501860.0</v>
      </c>
      <c r="E611" s="1">
        <v>17.0</v>
      </c>
      <c r="F611" s="1">
        <v>15364.0</v>
      </c>
      <c r="G611" s="1">
        <v>4995.0</v>
      </c>
      <c r="H611" s="1">
        <v>5391.0</v>
      </c>
      <c r="K611" s="1">
        <f t="shared" si="1"/>
        <v>10386</v>
      </c>
    </row>
    <row r="612" ht="15.75" customHeight="1">
      <c r="A612" s="1">
        <v>11.0</v>
      </c>
      <c r="B612" s="1">
        <v>1.15038001E13</v>
      </c>
      <c r="C612" s="1" t="s">
        <v>629</v>
      </c>
      <c r="D612" s="1">
        <v>1301500.0</v>
      </c>
      <c r="E612" s="1">
        <v>17.0</v>
      </c>
      <c r="F612" s="1">
        <v>15361.0</v>
      </c>
      <c r="G612" s="1">
        <v>4261.0</v>
      </c>
      <c r="H612" s="1">
        <v>5701.0</v>
      </c>
      <c r="K612" s="1">
        <f t="shared" si="1"/>
        <v>9962</v>
      </c>
    </row>
    <row r="613" ht="15.75" customHeight="1">
      <c r="A613" s="1">
        <v>5.0</v>
      </c>
      <c r="B613" s="1">
        <v>5.5007007E12</v>
      </c>
      <c r="C613" s="1" t="s">
        <v>630</v>
      </c>
      <c r="D613" s="1">
        <v>606750.0</v>
      </c>
      <c r="E613" s="1">
        <v>17.0</v>
      </c>
      <c r="F613" s="1">
        <v>15359.0</v>
      </c>
      <c r="G613" s="1">
        <v>228.0</v>
      </c>
      <c r="H613" s="1">
        <v>222.0</v>
      </c>
      <c r="K613" s="1">
        <f t="shared" si="1"/>
        <v>450</v>
      </c>
    </row>
    <row r="614" ht="15.75" customHeight="1">
      <c r="A614" s="1">
        <v>44.0</v>
      </c>
      <c r="B614" s="1">
        <v>4.45084011E13</v>
      </c>
      <c r="C614" s="1" t="s">
        <v>631</v>
      </c>
      <c r="D614" s="1">
        <v>4842510.0</v>
      </c>
      <c r="E614" s="1">
        <v>17.0</v>
      </c>
      <c r="F614" s="1">
        <v>15353.0</v>
      </c>
      <c r="G614" s="1">
        <v>2546.0</v>
      </c>
      <c r="H614" s="1">
        <v>4147.0</v>
      </c>
      <c r="K614" s="1">
        <f t="shared" si="1"/>
        <v>6693</v>
      </c>
    </row>
    <row r="615" ht="15.75" customHeight="1">
      <c r="A615" s="1">
        <v>47.0</v>
      </c>
      <c r="B615" s="1">
        <v>4.71007007301E13</v>
      </c>
      <c r="C615" s="1" t="s">
        <v>632</v>
      </c>
      <c r="D615" s="1">
        <v>5100270.0</v>
      </c>
      <c r="E615" s="1">
        <v>17.0</v>
      </c>
      <c r="F615" s="1">
        <v>15319.0</v>
      </c>
      <c r="G615" s="1">
        <v>2681.0</v>
      </c>
      <c r="H615" s="1">
        <v>5473.0</v>
      </c>
      <c r="K615" s="1">
        <f t="shared" si="1"/>
        <v>8154</v>
      </c>
    </row>
    <row r="616" ht="15.75" customHeight="1">
      <c r="A616" s="1">
        <v>41.0</v>
      </c>
      <c r="B616" s="1">
        <v>4.15021001E13</v>
      </c>
      <c r="C616" s="1" t="s">
        <v>633</v>
      </c>
      <c r="D616" s="1">
        <v>4502130.0</v>
      </c>
      <c r="E616" s="1">
        <v>17.0</v>
      </c>
      <c r="F616" s="1">
        <v>15298.0</v>
      </c>
      <c r="G616" s="1">
        <v>4269.0</v>
      </c>
      <c r="H616" s="1">
        <v>6301.0</v>
      </c>
      <c r="K616" s="1">
        <f t="shared" si="1"/>
        <v>10570</v>
      </c>
    </row>
    <row r="617" ht="15.75" customHeight="1">
      <c r="A617" s="1">
        <v>5.0</v>
      </c>
      <c r="B617" s="1">
        <v>5.501504E12</v>
      </c>
      <c r="C617" s="1" t="s">
        <v>634</v>
      </c>
      <c r="D617" s="1">
        <v>606390.0</v>
      </c>
      <c r="E617" s="1">
        <v>17.0</v>
      </c>
      <c r="F617" s="1">
        <v>15289.0</v>
      </c>
      <c r="G617" s="1">
        <v>4286.0</v>
      </c>
      <c r="H617" s="1">
        <v>6707.0</v>
      </c>
      <c r="K617" s="1">
        <f t="shared" si="1"/>
        <v>10993</v>
      </c>
    </row>
    <row r="618" ht="15.75" customHeight="1">
      <c r="A618" s="1">
        <v>13.0</v>
      </c>
      <c r="B618" s="1">
        <v>1.35014019E13</v>
      </c>
      <c r="C618" s="1" t="s">
        <v>635</v>
      </c>
      <c r="D618" s="1">
        <v>1602340.0</v>
      </c>
      <c r="E618" s="1">
        <v>17.0</v>
      </c>
      <c r="F618" s="1">
        <v>15277.0</v>
      </c>
      <c r="G618" s="1">
        <v>5435.0</v>
      </c>
      <c r="H618" s="1">
        <v>5773.0</v>
      </c>
      <c r="K618" s="1">
        <f t="shared" si="1"/>
        <v>11208</v>
      </c>
    </row>
    <row r="619" ht="15.75" customHeight="1">
      <c r="A619" s="1">
        <v>5.0</v>
      </c>
      <c r="B619" s="1">
        <v>5.5036045E12</v>
      </c>
      <c r="C619" s="1" t="s">
        <v>636</v>
      </c>
      <c r="D619" s="1">
        <v>632070.0</v>
      </c>
      <c r="E619" s="1">
        <v>17.0</v>
      </c>
      <c r="F619" s="1">
        <v>15264.0</v>
      </c>
      <c r="G619" s="1">
        <v>3008.0</v>
      </c>
      <c r="H619" s="1">
        <v>6111.0</v>
      </c>
      <c r="K619" s="1">
        <f t="shared" si="1"/>
        <v>9119</v>
      </c>
    </row>
    <row r="620" ht="15.75" customHeight="1">
      <c r="A620" s="1">
        <v>31.0</v>
      </c>
      <c r="B620" s="1">
        <v>3.15012601E13</v>
      </c>
      <c r="C620" s="1" t="s">
        <v>637</v>
      </c>
      <c r="D620" s="1">
        <v>3412930.0</v>
      </c>
      <c r="E620" s="1">
        <v>17.0</v>
      </c>
      <c r="F620" s="1">
        <v>15260.0</v>
      </c>
      <c r="G620" s="1">
        <v>4163.0</v>
      </c>
      <c r="H620" s="1">
        <v>6409.0</v>
      </c>
      <c r="K620" s="1">
        <f t="shared" si="1"/>
        <v>10572</v>
      </c>
    </row>
    <row r="621" ht="15.75" customHeight="1">
      <c r="A621" s="1">
        <v>4.0</v>
      </c>
      <c r="B621" s="1">
        <v>4.5004006E12</v>
      </c>
      <c r="C621" s="1" t="s">
        <v>638</v>
      </c>
      <c r="D621" s="1">
        <v>511970.0</v>
      </c>
      <c r="E621" s="1">
        <v>17.0</v>
      </c>
      <c r="F621" s="1">
        <v>15219.0</v>
      </c>
      <c r="G621" s="1">
        <v>3209.0</v>
      </c>
      <c r="H621" s="1">
        <v>6733.0</v>
      </c>
      <c r="K621" s="1">
        <f t="shared" si="1"/>
        <v>9942</v>
      </c>
    </row>
    <row r="622" ht="15.75" customHeight="1">
      <c r="A622" s="1">
        <v>49.0</v>
      </c>
      <c r="B622" s="1">
        <v>4.95028001E13</v>
      </c>
      <c r="C622" s="1" t="s">
        <v>639</v>
      </c>
      <c r="D622" s="1">
        <v>5400840.0</v>
      </c>
      <c r="E622" s="1">
        <v>17.0</v>
      </c>
      <c r="F622" s="1">
        <v>15207.0</v>
      </c>
      <c r="G622" s="1">
        <v>4441.0</v>
      </c>
      <c r="H622" s="1">
        <v>5795.0</v>
      </c>
      <c r="K622" s="1">
        <f t="shared" si="1"/>
        <v>10236</v>
      </c>
    </row>
    <row r="623" ht="15.75" customHeight="1">
      <c r="A623" s="1">
        <v>34.0</v>
      </c>
      <c r="B623" s="1">
        <v>3.41029029303E13</v>
      </c>
      <c r="C623" s="1" t="s">
        <v>640</v>
      </c>
      <c r="D623" s="1">
        <v>3701140.0</v>
      </c>
      <c r="E623" s="1">
        <v>17.0</v>
      </c>
      <c r="F623" s="1">
        <v>15198.0</v>
      </c>
      <c r="G623" s="1">
        <v>4383.0</v>
      </c>
      <c r="H623" s="1">
        <v>4863.0</v>
      </c>
      <c r="K623" s="1">
        <f t="shared" si="1"/>
        <v>9246</v>
      </c>
    </row>
    <row r="624" ht="15.75" customHeight="1">
      <c r="A624" s="1">
        <v>51.0</v>
      </c>
      <c r="B624" s="1">
        <v>5.15011001E13</v>
      </c>
      <c r="C624" s="1" t="s">
        <v>641</v>
      </c>
      <c r="D624" s="1">
        <v>5601980.0</v>
      </c>
      <c r="E624" s="1">
        <v>17.0</v>
      </c>
      <c r="F624" s="1">
        <v>15197.0</v>
      </c>
      <c r="G624" s="1">
        <v>5291.0</v>
      </c>
      <c r="H624" s="1">
        <v>3740.0</v>
      </c>
      <c r="K624" s="1">
        <f t="shared" si="1"/>
        <v>9031</v>
      </c>
    </row>
    <row r="625" ht="15.75" customHeight="1">
      <c r="A625" s="1">
        <v>19.0</v>
      </c>
      <c r="B625" s="1">
        <v>1.95001001E13</v>
      </c>
      <c r="C625" s="1" t="s">
        <v>642</v>
      </c>
      <c r="D625" s="1">
        <v>2200030.0</v>
      </c>
      <c r="E625" s="1">
        <v>17.0</v>
      </c>
      <c r="F625" s="1">
        <v>15149.0</v>
      </c>
      <c r="G625" s="1">
        <v>3445.0</v>
      </c>
      <c r="H625" s="1">
        <v>5944.0</v>
      </c>
      <c r="K625" s="1">
        <f t="shared" si="1"/>
        <v>9389</v>
      </c>
    </row>
    <row r="626" ht="15.75" customHeight="1">
      <c r="A626" s="1">
        <v>44.0</v>
      </c>
      <c r="B626" s="1">
        <v>4.45108008E13</v>
      </c>
      <c r="C626" s="1" t="s">
        <v>643</v>
      </c>
      <c r="D626" s="1">
        <v>4830250.0</v>
      </c>
      <c r="E626" s="1">
        <v>17.0</v>
      </c>
      <c r="F626" s="1">
        <v>15119.0</v>
      </c>
      <c r="G626" s="1">
        <v>4122.0</v>
      </c>
      <c r="H626" s="1">
        <v>4383.0</v>
      </c>
      <c r="K626" s="1">
        <f t="shared" si="1"/>
        <v>8505</v>
      </c>
    </row>
    <row r="627" ht="15.75" customHeight="1">
      <c r="A627" s="1">
        <v>44.0</v>
      </c>
      <c r="B627" s="1">
        <v>4.45123007E13</v>
      </c>
      <c r="C627" s="1" t="s">
        <v>644</v>
      </c>
      <c r="D627" s="1">
        <v>4835400.0</v>
      </c>
      <c r="E627" s="1">
        <v>17.0</v>
      </c>
      <c r="F627" s="1">
        <v>15099.0</v>
      </c>
      <c r="G627" s="1">
        <v>3763.0</v>
      </c>
      <c r="H627" s="1">
        <v>4553.0</v>
      </c>
      <c r="K627" s="1">
        <f t="shared" si="1"/>
        <v>8316</v>
      </c>
    </row>
    <row r="628" ht="15.75" customHeight="1">
      <c r="A628" s="1">
        <v>40.0</v>
      </c>
      <c r="B628" s="1">
        <v>4.02004003301E13</v>
      </c>
      <c r="C628" s="1" t="s">
        <v>645</v>
      </c>
      <c r="D628" s="1">
        <v>4400840.0</v>
      </c>
      <c r="E628" s="1">
        <v>17.0</v>
      </c>
      <c r="F628" s="1">
        <v>15080.0</v>
      </c>
      <c r="G628" s="1">
        <v>4146.0</v>
      </c>
      <c r="H628" s="1">
        <v>4382.0</v>
      </c>
      <c r="K628" s="1">
        <f t="shared" si="1"/>
        <v>8528</v>
      </c>
    </row>
    <row r="629" ht="15.75" customHeight="1">
      <c r="A629" s="1">
        <v>5.0</v>
      </c>
      <c r="B629" s="1">
        <v>5.5019051E12</v>
      </c>
      <c r="C629" s="1" t="s">
        <v>646</v>
      </c>
      <c r="D629" s="1">
        <v>620880.0</v>
      </c>
      <c r="E629" s="1">
        <v>17.0</v>
      </c>
      <c r="F629" s="1">
        <v>15069.0</v>
      </c>
      <c r="G629" s="1">
        <v>4512.0</v>
      </c>
      <c r="H629" s="1">
        <v>6370.0</v>
      </c>
      <c r="K629" s="1">
        <f t="shared" si="1"/>
        <v>10882</v>
      </c>
    </row>
    <row r="630" ht="15.75" customHeight="1">
      <c r="A630" s="1">
        <v>42.0</v>
      </c>
      <c r="B630" s="1">
        <v>4.25052053E13</v>
      </c>
      <c r="C630" s="1" t="s">
        <v>647</v>
      </c>
      <c r="D630" s="1">
        <v>4659820.0</v>
      </c>
      <c r="E630" s="1">
        <v>17.0</v>
      </c>
      <c r="F630" s="1">
        <v>15030.0</v>
      </c>
      <c r="G630" s="1">
        <v>5350.0</v>
      </c>
      <c r="H630" s="1">
        <v>3927.0</v>
      </c>
      <c r="K630" s="1">
        <f t="shared" si="1"/>
        <v>9277</v>
      </c>
    </row>
    <row r="631" ht="15.75" customHeight="1">
      <c r="A631" s="1">
        <v>39.0</v>
      </c>
      <c r="B631" s="1">
        <v>3.95039601E13</v>
      </c>
      <c r="C631" s="1" t="s">
        <v>648</v>
      </c>
      <c r="D631" s="1">
        <v>4289310.0</v>
      </c>
      <c r="E631" s="1">
        <v>17.0</v>
      </c>
      <c r="F631" s="1">
        <v>14945.0</v>
      </c>
      <c r="G631" s="1">
        <v>174.0</v>
      </c>
      <c r="H631" s="1">
        <v>0.0</v>
      </c>
      <c r="K631" s="1">
        <f t="shared" si="1"/>
        <v>174</v>
      </c>
    </row>
    <row r="632" ht="15.75" customHeight="1">
      <c r="A632" s="1">
        <v>47.0</v>
      </c>
      <c r="B632" s="1">
        <v>4.71089089301E13</v>
      </c>
      <c r="C632" s="1" t="s">
        <v>649</v>
      </c>
      <c r="D632" s="1">
        <v>5103640.0</v>
      </c>
      <c r="E632" s="1">
        <v>17.0</v>
      </c>
      <c r="F632" s="1">
        <v>14938.0</v>
      </c>
      <c r="G632" s="1">
        <v>2793.0</v>
      </c>
      <c r="H632" s="1">
        <v>5221.0</v>
      </c>
      <c r="K632" s="1">
        <f t="shared" si="1"/>
        <v>8014</v>
      </c>
    </row>
    <row r="633" ht="15.75" customHeight="1">
      <c r="A633" s="1">
        <v>16.0</v>
      </c>
      <c r="B633" s="1">
        <v>1.65057005E13</v>
      </c>
      <c r="C633" s="1" t="s">
        <v>650</v>
      </c>
      <c r="D633" s="1">
        <v>1906540.0</v>
      </c>
      <c r="E633" s="1">
        <v>17.0</v>
      </c>
      <c r="F633" s="1">
        <v>14910.0</v>
      </c>
      <c r="G633" s="1">
        <v>3547.0</v>
      </c>
      <c r="H633" s="1">
        <v>5280.0</v>
      </c>
      <c r="K633" s="1">
        <f t="shared" si="1"/>
        <v>8827</v>
      </c>
    </row>
    <row r="634" ht="15.75" customHeight="1">
      <c r="A634" s="1">
        <v>23.0</v>
      </c>
      <c r="B634" s="1">
        <v>2.35073061E13</v>
      </c>
      <c r="C634" s="1" t="s">
        <v>651</v>
      </c>
      <c r="D634" s="1">
        <v>2630390.0</v>
      </c>
      <c r="E634" s="1">
        <v>17.0</v>
      </c>
      <c r="F634" s="1">
        <v>14899.0</v>
      </c>
      <c r="G634" s="1">
        <v>0.0</v>
      </c>
      <c r="H634" s="1">
        <v>4749.0</v>
      </c>
      <c r="K634" s="1">
        <f t="shared" si="1"/>
        <v>4749</v>
      </c>
    </row>
    <row r="635" ht="15.75" customHeight="1">
      <c r="A635" s="1">
        <v>11.0</v>
      </c>
      <c r="B635" s="1">
        <v>1.15035001E13</v>
      </c>
      <c r="C635" s="1" t="s">
        <v>652</v>
      </c>
      <c r="D635" s="1">
        <v>1301380.0</v>
      </c>
      <c r="E635" s="1">
        <v>17.0</v>
      </c>
      <c r="F635" s="1">
        <v>14881.0</v>
      </c>
      <c r="G635" s="1">
        <v>5978.0</v>
      </c>
      <c r="H635" s="1">
        <v>5652.0</v>
      </c>
      <c r="K635" s="1">
        <f t="shared" si="1"/>
        <v>11630</v>
      </c>
    </row>
    <row r="636" ht="15.75" customHeight="1">
      <c r="A636" s="1">
        <v>37.0</v>
      </c>
      <c r="B636" s="1">
        <v>3.7507202E13</v>
      </c>
      <c r="C636" s="1" t="s">
        <v>653</v>
      </c>
      <c r="D636" s="1">
        <v>4030600.0</v>
      </c>
      <c r="E636" s="1">
        <v>17.0</v>
      </c>
      <c r="F636" s="1">
        <v>14862.0</v>
      </c>
      <c r="G636" s="1">
        <v>2689.0</v>
      </c>
      <c r="H636" s="1">
        <v>6865.0</v>
      </c>
      <c r="K636" s="1">
        <f t="shared" si="1"/>
        <v>9554</v>
      </c>
    </row>
    <row r="637" ht="15.75" customHeight="1">
      <c r="A637" s="1">
        <v>3.0</v>
      </c>
      <c r="B637" s="1">
        <v>3.5009005E12</v>
      </c>
      <c r="C637" s="1" t="s">
        <v>654</v>
      </c>
      <c r="D637" s="1">
        <v>404060.0</v>
      </c>
      <c r="E637" s="1">
        <v>17.0</v>
      </c>
      <c r="F637" s="1">
        <v>14826.0</v>
      </c>
      <c r="G637" s="1">
        <v>1423.0</v>
      </c>
      <c r="H637" s="1">
        <v>1035.0</v>
      </c>
      <c r="K637" s="1">
        <f t="shared" si="1"/>
        <v>2458</v>
      </c>
    </row>
    <row r="638" ht="15.75" customHeight="1">
      <c r="A638" s="1">
        <v>18.0</v>
      </c>
      <c r="B638" s="1">
        <v>1.85100002E13</v>
      </c>
      <c r="C638" s="1" t="s">
        <v>655</v>
      </c>
      <c r="D638" s="1">
        <v>2104950.0</v>
      </c>
      <c r="E638" s="1">
        <v>17.0</v>
      </c>
      <c r="F638" s="1">
        <v>14823.0</v>
      </c>
      <c r="G638" s="1">
        <v>5445.0</v>
      </c>
      <c r="H638" s="1">
        <v>5236.0</v>
      </c>
      <c r="K638" s="1">
        <f t="shared" si="1"/>
        <v>10681</v>
      </c>
    </row>
    <row r="639" ht="15.75" customHeight="1">
      <c r="A639" s="1">
        <v>39.0</v>
      </c>
      <c r="B639" s="1">
        <v>3.95040027E13</v>
      </c>
      <c r="C639" s="1" t="s">
        <v>656</v>
      </c>
      <c r="D639" s="1">
        <v>4211700.0</v>
      </c>
      <c r="E639" s="1">
        <v>17.0</v>
      </c>
      <c r="F639" s="1">
        <v>14817.0</v>
      </c>
      <c r="G639" s="1">
        <v>3941.0</v>
      </c>
      <c r="H639" s="1">
        <v>6256.0</v>
      </c>
      <c r="K639" s="1">
        <f t="shared" si="1"/>
        <v>10197</v>
      </c>
    </row>
    <row r="640" ht="15.75" customHeight="1">
      <c r="A640" s="1">
        <v>31.0</v>
      </c>
      <c r="B640" s="1">
        <v>3.12012009301E13</v>
      </c>
      <c r="C640" s="1" t="s">
        <v>657</v>
      </c>
      <c r="D640" s="1">
        <v>3411220.0</v>
      </c>
      <c r="E640" s="1">
        <v>17.0</v>
      </c>
      <c r="F640" s="1">
        <v>14812.0</v>
      </c>
      <c r="G640" s="1">
        <v>3481.0</v>
      </c>
      <c r="H640" s="1">
        <v>6367.0</v>
      </c>
      <c r="K640" s="1">
        <f t="shared" si="1"/>
        <v>9848</v>
      </c>
    </row>
    <row r="641" ht="15.75" customHeight="1">
      <c r="A641" s="1">
        <v>5.0</v>
      </c>
      <c r="B641" s="1">
        <v>5.5019101E12</v>
      </c>
      <c r="C641" s="1" t="s">
        <v>658</v>
      </c>
      <c r="D641" s="1">
        <v>639420.0</v>
      </c>
      <c r="E641" s="1">
        <v>17.0</v>
      </c>
      <c r="F641" s="1">
        <v>14795.0</v>
      </c>
      <c r="G641" s="1">
        <v>1865.0</v>
      </c>
      <c r="H641" s="1">
        <v>3308.0</v>
      </c>
      <c r="K641" s="1">
        <f t="shared" si="1"/>
        <v>5173</v>
      </c>
    </row>
    <row r="642" ht="15.75" customHeight="1">
      <c r="A642" s="1">
        <v>10.0</v>
      </c>
      <c r="B642" s="1">
        <v>1.05020001E13</v>
      </c>
      <c r="C642" s="1" t="s">
        <v>659</v>
      </c>
      <c r="D642" s="1">
        <v>1200600.0</v>
      </c>
      <c r="E642" s="1">
        <v>17.0</v>
      </c>
      <c r="F642" s="1">
        <v>14786.0</v>
      </c>
      <c r="G642" s="1">
        <v>3298.0</v>
      </c>
      <c r="H642" s="1">
        <v>4454.0</v>
      </c>
      <c r="K642" s="1">
        <f t="shared" si="1"/>
        <v>7752</v>
      </c>
    </row>
    <row r="643" ht="15.75" customHeight="1">
      <c r="A643" s="1">
        <v>48.0</v>
      </c>
      <c r="B643" s="1">
        <v>4.85027003E13</v>
      </c>
      <c r="C643" s="1" t="s">
        <v>660</v>
      </c>
      <c r="D643" s="1">
        <v>5300480.0</v>
      </c>
      <c r="E643" s="1">
        <v>17.0</v>
      </c>
      <c r="F643" s="1">
        <v>14774.0</v>
      </c>
      <c r="G643" s="1">
        <v>3307.0</v>
      </c>
      <c r="H643" s="1">
        <v>4832.0</v>
      </c>
      <c r="K643" s="1">
        <f t="shared" si="1"/>
        <v>8139</v>
      </c>
    </row>
    <row r="644" ht="15.75" customHeight="1">
      <c r="A644" s="1">
        <v>3.0</v>
      </c>
      <c r="B644" s="1">
        <v>3.5010002E12</v>
      </c>
      <c r="C644" s="1" t="s">
        <v>661</v>
      </c>
      <c r="D644" s="1">
        <v>400680.0</v>
      </c>
      <c r="E644" s="1">
        <v>17.0</v>
      </c>
      <c r="F644" s="1">
        <v>14762.0</v>
      </c>
      <c r="G644" s="1">
        <v>4195.0</v>
      </c>
      <c r="H644" s="1">
        <v>4310.0</v>
      </c>
      <c r="K644" s="1">
        <f t="shared" si="1"/>
        <v>8505</v>
      </c>
    </row>
    <row r="645" ht="15.75" customHeight="1">
      <c r="A645" s="1">
        <v>49.0</v>
      </c>
      <c r="B645" s="1">
        <v>4.95017001E13</v>
      </c>
      <c r="C645" s="1" t="s">
        <v>662</v>
      </c>
      <c r="D645" s="1">
        <v>5400510.0</v>
      </c>
      <c r="E645" s="1">
        <v>17.0</v>
      </c>
      <c r="F645" s="1">
        <v>14762.0</v>
      </c>
      <c r="G645" s="1">
        <v>4500.0</v>
      </c>
      <c r="H645" s="1">
        <v>4616.0</v>
      </c>
      <c r="K645" s="1">
        <f t="shared" si="1"/>
        <v>9116</v>
      </c>
    </row>
    <row r="646" ht="15.75" customHeight="1">
      <c r="A646" s="1">
        <v>22.0</v>
      </c>
      <c r="B646" s="1">
        <v>2.22003002301E13</v>
      </c>
      <c r="C646" s="1" t="s">
        <v>663</v>
      </c>
      <c r="D646" s="1">
        <v>2504830.0</v>
      </c>
      <c r="E646" s="1">
        <v>17.0</v>
      </c>
      <c r="F646" s="1">
        <v>14739.0</v>
      </c>
      <c r="G646" s="1">
        <v>5860.0</v>
      </c>
      <c r="H646" s="1">
        <v>2947.0</v>
      </c>
      <c r="K646" s="1">
        <f t="shared" si="1"/>
        <v>8807</v>
      </c>
    </row>
    <row r="647" ht="15.75" customHeight="1">
      <c r="A647" s="1">
        <v>34.0</v>
      </c>
      <c r="B647" s="1">
        <v>3.41081081301E13</v>
      </c>
      <c r="C647" s="1" t="s">
        <v>664</v>
      </c>
      <c r="D647" s="1">
        <v>3704080.0</v>
      </c>
      <c r="E647" s="1">
        <v>17.0</v>
      </c>
      <c r="F647" s="1">
        <v>14728.0</v>
      </c>
      <c r="G647" s="1">
        <v>3037.0</v>
      </c>
      <c r="H647" s="1">
        <v>4401.0</v>
      </c>
      <c r="K647" s="1">
        <f t="shared" si="1"/>
        <v>7438</v>
      </c>
    </row>
    <row r="648" ht="15.75" customHeight="1">
      <c r="A648" s="1">
        <v>5.0</v>
      </c>
      <c r="B648" s="1">
        <v>5.1007007302E12</v>
      </c>
      <c r="C648" s="1" t="s">
        <v>665</v>
      </c>
      <c r="D648" s="1">
        <v>600092.0</v>
      </c>
      <c r="E648" s="1">
        <v>17.0</v>
      </c>
      <c r="F648" s="1">
        <v>14695.0</v>
      </c>
      <c r="G648" s="1">
        <v>0.0</v>
      </c>
      <c r="H648" s="1">
        <v>0.0</v>
      </c>
      <c r="K648" s="1">
        <f t="shared" si="1"/>
        <v>0</v>
      </c>
    </row>
    <row r="649" ht="15.75" customHeight="1">
      <c r="A649" s="1">
        <v>5.0</v>
      </c>
      <c r="B649" s="1">
        <v>5.5030002E12</v>
      </c>
      <c r="C649" s="1" t="s">
        <v>666</v>
      </c>
      <c r="D649" s="1">
        <v>602610.0</v>
      </c>
      <c r="E649" s="1">
        <v>17.0</v>
      </c>
      <c r="F649" s="1">
        <v>14690.0</v>
      </c>
      <c r="G649" s="1">
        <v>6257.0</v>
      </c>
      <c r="H649" s="1">
        <v>372.0</v>
      </c>
      <c r="K649" s="1">
        <f t="shared" si="1"/>
        <v>6629</v>
      </c>
    </row>
    <row r="650" ht="15.75" customHeight="1">
      <c r="A650" s="1">
        <v>6.0</v>
      </c>
      <c r="B650" s="1">
        <v>6.5007503E12</v>
      </c>
      <c r="C650" s="1" t="s">
        <v>667</v>
      </c>
      <c r="D650" s="1">
        <v>802490.0</v>
      </c>
      <c r="E650" s="1">
        <v>17.0</v>
      </c>
      <c r="F650" s="1">
        <v>14679.0</v>
      </c>
      <c r="G650" s="1">
        <v>2300.0</v>
      </c>
      <c r="H650" s="1">
        <v>3622.0</v>
      </c>
      <c r="K650" s="1">
        <f t="shared" si="1"/>
        <v>5922</v>
      </c>
    </row>
    <row r="651" ht="15.75" customHeight="1">
      <c r="A651" s="1">
        <v>35.0</v>
      </c>
      <c r="B651" s="1">
        <v>3.55008005E13</v>
      </c>
      <c r="C651" s="1" t="s">
        <v>668</v>
      </c>
      <c r="D651" s="1">
        <v>3800014.0</v>
      </c>
      <c r="E651" s="1">
        <v>17.0</v>
      </c>
      <c r="F651" s="1">
        <v>14630.0</v>
      </c>
      <c r="G651" s="1">
        <v>2855.0</v>
      </c>
      <c r="H651" s="1">
        <v>2551.0</v>
      </c>
      <c r="K651" s="1">
        <f t="shared" si="1"/>
        <v>5406</v>
      </c>
    </row>
    <row r="652" ht="15.75" customHeight="1">
      <c r="A652" s="1">
        <v>41.0</v>
      </c>
      <c r="B652" s="1">
        <v>4.15046003E13</v>
      </c>
      <c r="C652" s="1" t="s">
        <v>669</v>
      </c>
      <c r="D652" s="1">
        <v>4503870.0</v>
      </c>
      <c r="E652" s="1">
        <v>17.0</v>
      </c>
      <c r="F652" s="1">
        <v>14628.0</v>
      </c>
      <c r="G652" s="1">
        <v>4123.0</v>
      </c>
      <c r="H652" s="1">
        <v>5758.0</v>
      </c>
      <c r="K652" s="1">
        <f t="shared" si="1"/>
        <v>9881</v>
      </c>
    </row>
    <row r="653" ht="15.75" customHeight="1">
      <c r="A653" s="1">
        <v>5.0</v>
      </c>
      <c r="B653" s="1">
        <v>5.5056035E12</v>
      </c>
      <c r="C653" s="1" t="s">
        <v>670</v>
      </c>
      <c r="D653" s="1">
        <v>640980.0</v>
      </c>
      <c r="E653" s="1">
        <v>17.0</v>
      </c>
      <c r="F653" s="1">
        <v>14618.0</v>
      </c>
      <c r="G653" s="1">
        <v>1640.0</v>
      </c>
      <c r="H653" s="1">
        <v>4952.0</v>
      </c>
      <c r="K653" s="1">
        <f t="shared" si="1"/>
        <v>6592</v>
      </c>
    </row>
    <row r="654" ht="15.75" customHeight="1">
      <c r="A654" s="1">
        <v>41.0</v>
      </c>
      <c r="B654" s="1">
        <v>4.15032004E13</v>
      </c>
      <c r="C654" s="1" t="s">
        <v>671</v>
      </c>
      <c r="D654" s="1">
        <v>4502700.0</v>
      </c>
      <c r="E654" s="1">
        <v>17.0</v>
      </c>
      <c r="F654" s="1">
        <v>14553.0</v>
      </c>
      <c r="G654" s="1">
        <v>3265.0</v>
      </c>
      <c r="H654" s="1">
        <v>5484.0</v>
      </c>
      <c r="K654" s="1">
        <f t="shared" si="1"/>
        <v>8749</v>
      </c>
    </row>
    <row r="655" ht="15.75" customHeight="1">
      <c r="A655" s="1">
        <v>48.0</v>
      </c>
      <c r="B655" s="1">
        <v>4.85031005E13</v>
      </c>
      <c r="C655" s="1" t="s">
        <v>672</v>
      </c>
      <c r="D655" s="1">
        <v>5302670.0</v>
      </c>
      <c r="E655" s="1">
        <v>17.0</v>
      </c>
      <c r="F655" s="1">
        <v>14527.0</v>
      </c>
      <c r="G655" s="1">
        <v>3088.0</v>
      </c>
      <c r="H655" s="1">
        <v>4434.0</v>
      </c>
      <c r="K655" s="1">
        <f t="shared" si="1"/>
        <v>7522</v>
      </c>
    </row>
    <row r="656" ht="15.75" customHeight="1">
      <c r="A656" s="1">
        <v>31.0</v>
      </c>
      <c r="B656" s="1">
        <v>3.12007004301E13</v>
      </c>
      <c r="C656" s="1" t="s">
        <v>673</v>
      </c>
      <c r="D656" s="1">
        <v>3404230.0</v>
      </c>
      <c r="E656" s="1">
        <v>17.0</v>
      </c>
      <c r="F656" s="1">
        <v>14524.0</v>
      </c>
      <c r="G656" s="1">
        <v>4519.0</v>
      </c>
      <c r="H656" s="1">
        <v>5788.0</v>
      </c>
      <c r="K656" s="1">
        <f t="shared" si="1"/>
        <v>10307</v>
      </c>
    </row>
    <row r="657" ht="15.75" customHeight="1">
      <c r="A657" s="1">
        <v>18.0</v>
      </c>
      <c r="B657" s="1">
        <v>1.85098001E13</v>
      </c>
      <c r="C657" s="1" t="s">
        <v>674</v>
      </c>
      <c r="D657" s="1">
        <v>2104800.0</v>
      </c>
      <c r="E657" s="1">
        <v>17.0</v>
      </c>
      <c r="F657" s="1">
        <v>14511.0</v>
      </c>
      <c r="G657" s="1">
        <v>3027.0</v>
      </c>
      <c r="H657" s="1">
        <v>5604.0</v>
      </c>
      <c r="K657" s="1">
        <f t="shared" si="1"/>
        <v>8631</v>
      </c>
    </row>
    <row r="658" ht="15.75" customHeight="1">
      <c r="A658" s="1">
        <v>44.0</v>
      </c>
      <c r="B658" s="1">
        <v>4.45043015E13</v>
      </c>
      <c r="C658" s="1" t="s">
        <v>675</v>
      </c>
      <c r="D658" s="1">
        <v>4829850.0</v>
      </c>
      <c r="E658" s="1">
        <v>17.0</v>
      </c>
      <c r="F658" s="1">
        <v>14457.0</v>
      </c>
      <c r="G658" s="1">
        <v>2141.0</v>
      </c>
      <c r="H658" s="1">
        <v>4888.0</v>
      </c>
      <c r="K658" s="1">
        <f t="shared" si="1"/>
        <v>7029</v>
      </c>
    </row>
    <row r="659" ht="15.75" customHeight="1">
      <c r="A659" s="1">
        <v>5.0</v>
      </c>
      <c r="B659" s="1">
        <v>5.1028028301E12</v>
      </c>
      <c r="C659" s="1" t="s">
        <v>676</v>
      </c>
      <c r="D659" s="1">
        <v>691022.0</v>
      </c>
      <c r="E659" s="1">
        <v>17.0</v>
      </c>
      <c r="F659" s="1">
        <v>14445.0</v>
      </c>
      <c r="G659" s="1">
        <v>191.0</v>
      </c>
      <c r="H659" s="1">
        <v>956.0</v>
      </c>
      <c r="K659" s="1">
        <f t="shared" si="1"/>
        <v>1147</v>
      </c>
    </row>
    <row r="660" ht="15.75" customHeight="1">
      <c r="A660" s="1">
        <v>34.0</v>
      </c>
      <c r="B660" s="1">
        <v>3.41031031301E13</v>
      </c>
      <c r="C660" s="1" t="s">
        <v>677</v>
      </c>
      <c r="D660" s="1">
        <v>3701200.0</v>
      </c>
      <c r="E660" s="1">
        <v>17.0</v>
      </c>
      <c r="F660" s="1">
        <v>14440.0</v>
      </c>
      <c r="G660" s="1">
        <v>4268.0</v>
      </c>
      <c r="H660" s="1">
        <v>4566.0</v>
      </c>
      <c r="K660" s="1">
        <f t="shared" si="1"/>
        <v>8834</v>
      </c>
    </row>
    <row r="661" ht="15.75" customHeight="1">
      <c r="A661" s="1">
        <v>34.0</v>
      </c>
      <c r="B661" s="1">
        <v>3.41010010301E13</v>
      </c>
      <c r="C661" s="1" t="s">
        <v>678</v>
      </c>
      <c r="D661" s="1">
        <v>3700420.0</v>
      </c>
      <c r="E661" s="1">
        <v>17.0</v>
      </c>
      <c r="F661" s="1">
        <v>14431.0</v>
      </c>
      <c r="G661" s="1">
        <v>4186.0</v>
      </c>
      <c r="H661" s="1">
        <v>4687.0</v>
      </c>
      <c r="K661" s="1">
        <f t="shared" si="1"/>
        <v>8873</v>
      </c>
    </row>
    <row r="662" ht="15.75" customHeight="1">
      <c r="A662" s="1">
        <v>39.0</v>
      </c>
      <c r="B662" s="1">
        <v>3.95044601E13</v>
      </c>
      <c r="C662" s="1" t="s">
        <v>679</v>
      </c>
      <c r="D662" s="1">
        <v>4289210.0</v>
      </c>
      <c r="E662" s="1">
        <v>17.0</v>
      </c>
      <c r="F662" s="1">
        <v>14426.0</v>
      </c>
      <c r="G662" s="1">
        <v>322.0</v>
      </c>
      <c r="H662" s="1">
        <v>51.0</v>
      </c>
      <c r="K662" s="1">
        <f t="shared" si="1"/>
        <v>373</v>
      </c>
    </row>
    <row r="663" ht="15.75" customHeight="1">
      <c r="A663" s="1">
        <v>5.0</v>
      </c>
      <c r="B663" s="1">
        <v>5.5030901E12</v>
      </c>
      <c r="C663" s="1" t="s">
        <v>680</v>
      </c>
      <c r="D663" s="1">
        <v>684500.0</v>
      </c>
      <c r="E663" s="1">
        <v>17.0</v>
      </c>
      <c r="F663" s="1">
        <v>14411.0</v>
      </c>
      <c r="G663" s="1">
        <v>2237.0</v>
      </c>
      <c r="H663" s="1">
        <v>2407.0</v>
      </c>
      <c r="K663" s="1">
        <f t="shared" si="1"/>
        <v>4644</v>
      </c>
    </row>
    <row r="664" ht="15.75" customHeight="1">
      <c r="A664" s="1">
        <v>26.0</v>
      </c>
      <c r="B664" s="1">
        <v>2.6509501E13</v>
      </c>
      <c r="C664" s="1" t="s">
        <v>681</v>
      </c>
      <c r="D664" s="1">
        <v>2913830.0</v>
      </c>
      <c r="E664" s="1">
        <v>17.0</v>
      </c>
      <c r="F664" s="1">
        <v>14408.0</v>
      </c>
      <c r="G664" s="1">
        <v>4709.0</v>
      </c>
      <c r="H664" s="1">
        <v>6506.0</v>
      </c>
      <c r="K664" s="1">
        <f t="shared" si="1"/>
        <v>11215</v>
      </c>
    </row>
    <row r="665" ht="15.75" customHeight="1">
      <c r="A665" s="1">
        <v>31.0</v>
      </c>
      <c r="B665" s="1">
        <v>3.12009009301E13</v>
      </c>
      <c r="C665" s="1" t="s">
        <v>682</v>
      </c>
      <c r="D665" s="1">
        <v>3416380.0</v>
      </c>
      <c r="E665" s="1">
        <v>17.0</v>
      </c>
      <c r="F665" s="1">
        <v>14385.0</v>
      </c>
      <c r="G665" s="1">
        <v>6921.0</v>
      </c>
      <c r="H665" s="1">
        <v>342.0</v>
      </c>
      <c r="K665" s="1">
        <f t="shared" si="1"/>
        <v>7263</v>
      </c>
    </row>
    <row r="666" ht="15.75" customHeight="1">
      <c r="A666" s="1">
        <v>5.0</v>
      </c>
      <c r="B666" s="1">
        <v>5.5024022E12</v>
      </c>
      <c r="C666" s="1" t="s">
        <v>683</v>
      </c>
      <c r="D666" s="1">
        <v>624600.0</v>
      </c>
      <c r="E666" s="1">
        <v>17.0</v>
      </c>
      <c r="F666" s="1">
        <v>14384.0</v>
      </c>
      <c r="G666" s="1">
        <v>4549.0</v>
      </c>
      <c r="H666" s="1">
        <v>6422.0</v>
      </c>
      <c r="K666" s="1">
        <f t="shared" si="1"/>
        <v>10971</v>
      </c>
    </row>
    <row r="667" ht="15.75" customHeight="1">
      <c r="A667" s="1">
        <v>34.0</v>
      </c>
      <c r="B667" s="1">
        <v>3.41045045302E13</v>
      </c>
      <c r="C667" s="1" t="s">
        <v>684</v>
      </c>
      <c r="D667" s="1">
        <v>3702100.0</v>
      </c>
      <c r="E667" s="1">
        <v>17.0</v>
      </c>
      <c r="F667" s="1">
        <v>14360.0</v>
      </c>
      <c r="G667" s="1">
        <v>4030.0</v>
      </c>
      <c r="H667" s="1">
        <v>4825.0</v>
      </c>
      <c r="K667" s="1">
        <f t="shared" si="1"/>
        <v>8855</v>
      </c>
    </row>
    <row r="668" ht="15.75" customHeight="1">
      <c r="A668" s="1">
        <v>5.0</v>
      </c>
      <c r="B668" s="1">
        <v>5.5007004E12</v>
      </c>
      <c r="C668" s="1" t="s">
        <v>685</v>
      </c>
      <c r="D668" s="1">
        <v>602850.0</v>
      </c>
      <c r="E668" s="1">
        <v>17.0</v>
      </c>
      <c r="F668" s="1">
        <v>14321.0</v>
      </c>
      <c r="G668" s="1">
        <v>3719.0</v>
      </c>
      <c r="H668" s="1">
        <v>6051.0</v>
      </c>
      <c r="K668" s="1">
        <f t="shared" si="1"/>
        <v>9770</v>
      </c>
    </row>
    <row r="669" ht="15.75" customHeight="1">
      <c r="A669" s="1">
        <v>44.0</v>
      </c>
      <c r="B669" s="1">
        <v>4.45057007E13</v>
      </c>
      <c r="C669" s="1" t="s">
        <v>686</v>
      </c>
      <c r="D669" s="1">
        <v>4817640.0</v>
      </c>
      <c r="E669" s="1">
        <v>17.0</v>
      </c>
      <c r="F669" s="1">
        <v>14308.0</v>
      </c>
      <c r="G669" s="1">
        <v>2813.0</v>
      </c>
      <c r="H669" s="1">
        <v>5439.0</v>
      </c>
      <c r="K669" s="1">
        <f t="shared" si="1"/>
        <v>8252</v>
      </c>
    </row>
    <row r="670" ht="15.75" customHeight="1">
      <c r="A670" s="1">
        <v>48.0</v>
      </c>
      <c r="B670" s="1">
        <v>4.85017016E13</v>
      </c>
      <c r="C670" s="1" t="s">
        <v>687</v>
      </c>
      <c r="D670" s="1">
        <v>5307230.0</v>
      </c>
      <c r="E670" s="1">
        <v>17.0</v>
      </c>
      <c r="F670" s="1">
        <v>14265.0</v>
      </c>
      <c r="G670" s="1">
        <v>3822.0</v>
      </c>
      <c r="H670" s="1">
        <v>4010.0</v>
      </c>
      <c r="K670" s="1">
        <f t="shared" si="1"/>
        <v>7832</v>
      </c>
    </row>
    <row r="671" ht="15.75" customHeight="1">
      <c r="A671" s="1">
        <v>41.0</v>
      </c>
      <c r="B671" s="1">
        <v>4.15029001E13</v>
      </c>
      <c r="C671" s="1" t="s">
        <v>688</v>
      </c>
      <c r="D671" s="1">
        <v>4502580.0</v>
      </c>
      <c r="E671" s="1">
        <v>17.0</v>
      </c>
      <c r="F671" s="1">
        <v>14263.0</v>
      </c>
      <c r="G671" s="1">
        <v>3724.0</v>
      </c>
      <c r="H671" s="1">
        <v>3890.0</v>
      </c>
      <c r="K671" s="1">
        <f t="shared" si="1"/>
        <v>7614</v>
      </c>
    </row>
    <row r="672" ht="15.75" customHeight="1">
      <c r="A672" s="1">
        <v>5.0</v>
      </c>
      <c r="B672" s="1">
        <v>5.5043004E12</v>
      </c>
      <c r="C672" s="1" t="s">
        <v>689</v>
      </c>
      <c r="D672" s="1">
        <v>602310.0</v>
      </c>
      <c r="E672" s="1">
        <v>17.0</v>
      </c>
      <c r="F672" s="1">
        <v>14255.0</v>
      </c>
      <c r="G672" s="1">
        <v>3267.0</v>
      </c>
      <c r="H672" s="1">
        <v>7246.0</v>
      </c>
      <c r="K672" s="1">
        <f t="shared" si="1"/>
        <v>10513</v>
      </c>
    </row>
    <row r="673" ht="15.75" customHeight="1">
      <c r="A673" s="1">
        <v>26.0</v>
      </c>
      <c r="B673" s="1">
        <v>2.65024029E13</v>
      </c>
      <c r="C673" s="1" t="s">
        <v>690</v>
      </c>
      <c r="D673" s="1">
        <v>2922800.0</v>
      </c>
      <c r="E673" s="1">
        <v>17.0</v>
      </c>
      <c r="F673" s="1">
        <v>14250.0</v>
      </c>
      <c r="G673" s="1">
        <v>2958.0</v>
      </c>
      <c r="H673" s="1">
        <v>6379.0</v>
      </c>
      <c r="K673" s="1">
        <f t="shared" si="1"/>
        <v>9337</v>
      </c>
    </row>
    <row r="674" ht="15.75" customHeight="1">
      <c r="A674" s="1">
        <v>3.0</v>
      </c>
      <c r="B674" s="1">
        <v>3.5007016E12</v>
      </c>
      <c r="C674" s="1" t="s">
        <v>691</v>
      </c>
      <c r="D674" s="1">
        <v>403400.0</v>
      </c>
      <c r="E674" s="1">
        <v>17.0</v>
      </c>
      <c r="F674" s="1">
        <v>14242.0</v>
      </c>
      <c r="G674" s="1">
        <v>2103.0</v>
      </c>
      <c r="H674" s="1">
        <v>5326.0</v>
      </c>
      <c r="K674" s="1">
        <f t="shared" si="1"/>
        <v>7429</v>
      </c>
    </row>
    <row r="675" ht="15.75" customHeight="1">
      <c r="A675" s="1">
        <v>5.0</v>
      </c>
      <c r="B675" s="1">
        <v>5.5048025E12</v>
      </c>
      <c r="C675" s="1" t="s">
        <v>692</v>
      </c>
      <c r="D675" s="1">
        <v>640740.0</v>
      </c>
      <c r="E675" s="1">
        <v>17.0</v>
      </c>
      <c r="F675" s="1">
        <v>14231.0</v>
      </c>
      <c r="G675" s="1">
        <v>3521.0</v>
      </c>
      <c r="H675" s="1">
        <v>5213.0</v>
      </c>
      <c r="K675" s="1">
        <f t="shared" si="1"/>
        <v>8734</v>
      </c>
    </row>
    <row r="676" ht="15.75" customHeight="1">
      <c r="A676" s="1">
        <v>44.0</v>
      </c>
      <c r="B676" s="1">
        <v>4.45084004E13</v>
      </c>
      <c r="C676" s="1" t="s">
        <v>693</v>
      </c>
      <c r="D676" s="1">
        <v>4820280.0</v>
      </c>
      <c r="E676" s="1">
        <v>17.0</v>
      </c>
      <c r="F676" s="1">
        <v>14222.0</v>
      </c>
      <c r="G676" s="1">
        <v>2457.0</v>
      </c>
      <c r="H676" s="1">
        <v>4077.0</v>
      </c>
      <c r="K676" s="1">
        <f t="shared" si="1"/>
        <v>6534</v>
      </c>
    </row>
    <row r="677" ht="15.75" customHeight="1">
      <c r="A677" s="1">
        <v>18.0</v>
      </c>
      <c r="B677" s="1">
        <v>1.85008001E13</v>
      </c>
      <c r="C677" s="1" t="s">
        <v>694</v>
      </c>
      <c r="D677" s="1">
        <v>2100510.0</v>
      </c>
      <c r="E677" s="1">
        <v>17.0</v>
      </c>
      <c r="F677" s="1">
        <v>14189.0</v>
      </c>
      <c r="G677" s="1">
        <v>2338.0</v>
      </c>
      <c r="H677" s="1">
        <v>5199.0</v>
      </c>
      <c r="K677" s="1">
        <f t="shared" si="1"/>
        <v>7537</v>
      </c>
    </row>
    <row r="678" ht="15.75" customHeight="1">
      <c r="A678" s="1">
        <v>36.0</v>
      </c>
      <c r="B678" s="1">
        <v>3.65009002E13</v>
      </c>
      <c r="C678" s="1" t="s">
        <v>695</v>
      </c>
      <c r="D678" s="1">
        <v>3904410.0</v>
      </c>
      <c r="E678" s="1">
        <v>17.0</v>
      </c>
      <c r="F678" s="1">
        <v>14181.0</v>
      </c>
      <c r="G678" s="1">
        <v>4773.0</v>
      </c>
      <c r="H678" s="1">
        <v>4644.0</v>
      </c>
      <c r="K678" s="1">
        <f t="shared" si="1"/>
        <v>9417</v>
      </c>
    </row>
    <row r="679" ht="15.75" customHeight="1">
      <c r="A679" s="1">
        <v>5.0</v>
      </c>
      <c r="B679" s="1">
        <v>5.5030043E12</v>
      </c>
      <c r="C679" s="1" t="s">
        <v>696</v>
      </c>
      <c r="D679" s="1">
        <v>640150.0</v>
      </c>
      <c r="E679" s="1">
        <v>17.0</v>
      </c>
      <c r="F679" s="1">
        <v>14175.0</v>
      </c>
      <c r="G679" s="1">
        <v>2540.0</v>
      </c>
      <c r="H679" s="1">
        <v>5368.0</v>
      </c>
      <c r="K679" s="1">
        <f t="shared" si="1"/>
        <v>7908</v>
      </c>
    </row>
    <row r="680" ht="15.75" customHeight="1">
      <c r="A680" s="1">
        <v>5.0</v>
      </c>
      <c r="B680" s="1">
        <v>5.5036056E12</v>
      </c>
      <c r="C680" s="1" t="s">
        <v>697</v>
      </c>
      <c r="D680" s="1">
        <v>641040.0</v>
      </c>
      <c r="E680" s="1">
        <v>17.0</v>
      </c>
      <c r="F680" s="1">
        <v>14134.0</v>
      </c>
      <c r="G680" s="1">
        <v>5040.0</v>
      </c>
      <c r="H680" s="1">
        <v>6172.0</v>
      </c>
      <c r="K680" s="1">
        <f t="shared" si="1"/>
        <v>11212</v>
      </c>
    </row>
    <row r="681" ht="15.75" customHeight="1">
      <c r="A681" s="1">
        <v>18.0</v>
      </c>
      <c r="B681" s="1">
        <v>1.85114002E13</v>
      </c>
      <c r="C681" s="1" t="s">
        <v>698</v>
      </c>
      <c r="D681" s="1">
        <v>2105730.0</v>
      </c>
      <c r="E681" s="1">
        <v>17.0</v>
      </c>
      <c r="F681" s="1">
        <v>14133.0</v>
      </c>
      <c r="G681" s="1">
        <v>3191.0</v>
      </c>
      <c r="H681" s="1">
        <v>6987.0</v>
      </c>
      <c r="K681" s="1">
        <f t="shared" si="1"/>
        <v>10178</v>
      </c>
    </row>
    <row r="682" ht="15.75" customHeight="1">
      <c r="A682" s="1">
        <v>14.0</v>
      </c>
      <c r="B682" s="1">
        <v>1.45058003E13</v>
      </c>
      <c r="C682" s="1" t="s">
        <v>699</v>
      </c>
      <c r="D682" s="1">
        <v>1711850.0</v>
      </c>
      <c r="E682" s="1">
        <v>17.0</v>
      </c>
      <c r="F682" s="1">
        <v>14117.0</v>
      </c>
      <c r="G682" s="1">
        <v>7142.0</v>
      </c>
      <c r="H682" s="1">
        <v>4789.0</v>
      </c>
      <c r="K682" s="1">
        <f t="shared" si="1"/>
        <v>11931</v>
      </c>
    </row>
    <row r="683" ht="15.75" customHeight="1">
      <c r="A683" s="1">
        <v>48.0</v>
      </c>
      <c r="B683" s="1">
        <v>4.85017011E13</v>
      </c>
      <c r="C683" s="1" t="s">
        <v>700</v>
      </c>
      <c r="D683" s="1">
        <v>5304230.0</v>
      </c>
      <c r="E683" s="1">
        <v>17.0</v>
      </c>
      <c r="F683" s="1">
        <v>14096.0</v>
      </c>
      <c r="G683" s="1">
        <v>1474.0</v>
      </c>
      <c r="H683" s="1">
        <v>1845.0</v>
      </c>
      <c r="K683" s="1">
        <f t="shared" si="1"/>
        <v>3319</v>
      </c>
    </row>
    <row r="684" ht="15.75" customHeight="1">
      <c r="A684" s="1">
        <v>33.0</v>
      </c>
      <c r="B684" s="1">
        <v>3.35036012E13</v>
      </c>
      <c r="C684" s="1" t="s">
        <v>701</v>
      </c>
      <c r="D684" s="1">
        <v>3619320.0</v>
      </c>
      <c r="E684" s="1">
        <v>17.0</v>
      </c>
      <c r="F684" s="1">
        <v>14063.0</v>
      </c>
      <c r="G684" s="1">
        <v>2052.0</v>
      </c>
      <c r="H684" s="1">
        <v>3159.0</v>
      </c>
      <c r="K684" s="1">
        <f t="shared" si="1"/>
        <v>5211</v>
      </c>
    </row>
    <row r="685" ht="15.75" customHeight="1">
      <c r="A685" s="1">
        <v>47.0</v>
      </c>
      <c r="B685" s="1">
        <v>4.72119001301E13</v>
      </c>
      <c r="C685" s="1" t="s">
        <v>702</v>
      </c>
      <c r="D685" s="1">
        <v>5102340.0</v>
      </c>
      <c r="E685" s="1">
        <v>17.0</v>
      </c>
      <c r="F685" s="1">
        <v>14047.0</v>
      </c>
      <c r="G685" s="1">
        <v>4556.0</v>
      </c>
      <c r="H685" s="1">
        <v>3906.0</v>
      </c>
      <c r="K685" s="1">
        <f t="shared" si="1"/>
        <v>8462</v>
      </c>
    </row>
    <row r="686" ht="15.75" customHeight="1">
      <c r="A686" s="1">
        <v>10.0</v>
      </c>
      <c r="B686" s="1">
        <v>1.05012001E13</v>
      </c>
      <c r="C686" s="1" t="s">
        <v>703</v>
      </c>
      <c r="D686" s="1">
        <v>1200360.0</v>
      </c>
      <c r="E686" s="1">
        <v>17.0</v>
      </c>
      <c r="F686" s="1">
        <v>14041.0</v>
      </c>
      <c r="G686" s="1">
        <v>3045.0</v>
      </c>
      <c r="H686" s="1">
        <v>4745.0</v>
      </c>
      <c r="K686" s="1">
        <f t="shared" si="1"/>
        <v>7790</v>
      </c>
    </row>
    <row r="687" ht="15.75" customHeight="1">
      <c r="A687" s="1">
        <v>14.0</v>
      </c>
      <c r="B687" s="1">
        <v>1.45081016E13</v>
      </c>
      <c r="C687" s="1" t="s">
        <v>704</v>
      </c>
      <c r="D687" s="1">
        <v>1734410.0</v>
      </c>
      <c r="E687" s="1">
        <v>17.0</v>
      </c>
      <c r="F687" s="1">
        <v>13983.0</v>
      </c>
      <c r="G687" s="1">
        <v>2804.0</v>
      </c>
      <c r="H687" s="1">
        <v>3520.0</v>
      </c>
      <c r="K687" s="1">
        <f t="shared" si="1"/>
        <v>6324</v>
      </c>
    </row>
    <row r="688" ht="15.75" customHeight="1">
      <c r="A688" s="1">
        <v>15.0</v>
      </c>
      <c r="B688" s="1">
        <v>1.55049009E13</v>
      </c>
      <c r="C688" s="1" t="s">
        <v>705</v>
      </c>
      <c r="D688" s="1">
        <v>1808910.0</v>
      </c>
      <c r="E688" s="1">
        <v>17.0</v>
      </c>
      <c r="F688" s="1">
        <v>13969.0</v>
      </c>
      <c r="G688" s="1">
        <v>3110.0</v>
      </c>
      <c r="H688" s="1">
        <v>6067.0</v>
      </c>
      <c r="K688" s="1">
        <f t="shared" si="1"/>
        <v>9177</v>
      </c>
    </row>
    <row r="689" ht="15.75" customHeight="1">
      <c r="A689" s="1">
        <v>3.0</v>
      </c>
      <c r="B689" s="1">
        <v>3.500702E12</v>
      </c>
      <c r="C689" s="1" t="s">
        <v>706</v>
      </c>
      <c r="D689" s="1">
        <v>403960.0</v>
      </c>
      <c r="E689" s="1">
        <v>17.0</v>
      </c>
      <c r="F689" s="1">
        <v>13965.0</v>
      </c>
      <c r="G689" s="1">
        <v>4794.0</v>
      </c>
      <c r="H689" s="1">
        <v>5284.0</v>
      </c>
      <c r="K689" s="1">
        <f t="shared" si="1"/>
        <v>10078</v>
      </c>
    </row>
    <row r="690" ht="15.75" customHeight="1">
      <c r="A690" s="1">
        <v>34.0</v>
      </c>
      <c r="B690" s="1">
        <v>3.41079079303E13</v>
      </c>
      <c r="C690" s="1" t="s">
        <v>707</v>
      </c>
      <c r="D690" s="1">
        <v>3703990.0</v>
      </c>
      <c r="E690" s="1">
        <v>17.0</v>
      </c>
      <c r="F690" s="1">
        <v>13955.0</v>
      </c>
      <c r="G690" s="1">
        <v>3284.0</v>
      </c>
      <c r="H690" s="1">
        <v>4668.0</v>
      </c>
      <c r="K690" s="1">
        <f t="shared" si="1"/>
        <v>7952</v>
      </c>
    </row>
    <row r="691" ht="15.75" customHeight="1">
      <c r="A691" s="1">
        <v>18.0</v>
      </c>
      <c r="B691" s="1">
        <v>1.85024001E13</v>
      </c>
      <c r="C691" s="1" t="s">
        <v>708</v>
      </c>
      <c r="D691" s="1">
        <v>2101150.0</v>
      </c>
      <c r="E691" s="1">
        <v>17.0</v>
      </c>
      <c r="F691" s="1">
        <v>13953.0</v>
      </c>
      <c r="G691" s="1">
        <v>3935.0</v>
      </c>
      <c r="H691" s="1">
        <v>5381.0</v>
      </c>
      <c r="K691" s="1">
        <f t="shared" si="1"/>
        <v>9316</v>
      </c>
    </row>
    <row r="692" ht="15.75" customHeight="1">
      <c r="A692" s="1">
        <v>27.0</v>
      </c>
      <c r="B692" s="1">
        <v>2.75018401301E13</v>
      </c>
      <c r="C692" s="1" t="s">
        <v>709</v>
      </c>
      <c r="D692" s="1">
        <v>3005140.0</v>
      </c>
      <c r="E692" s="1">
        <v>17.0</v>
      </c>
      <c r="F692" s="1">
        <v>13919.0</v>
      </c>
      <c r="G692" s="1">
        <v>1796.0</v>
      </c>
      <c r="H692" s="1">
        <v>1492.0</v>
      </c>
      <c r="K692" s="1">
        <f t="shared" si="1"/>
        <v>3288</v>
      </c>
    </row>
    <row r="693" ht="15.75" customHeight="1">
      <c r="A693" s="1">
        <v>5.0</v>
      </c>
      <c r="B693" s="1">
        <v>5.5030902E12</v>
      </c>
      <c r="C693" s="1" t="s">
        <v>710</v>
      </c>
      <c r="D693" s="1">
        <v>633860.0</v>
      </c>
      <c r="E693" s="1">
        <v>17.0</v>
      </c>
      <c r="F693" s="1">
        <v>13915.0</v>
      </c>
      <c r="G693" s="1">
        <v>2436.0</v>
      </c>
      <c r="H693" s="1">
        <v>3314.0</v>
      </c>
      <c r="K693" s="1">
        <f t="shared" si="1"/>
        <v>5750</v>
      </c>
    </row>
    <row r="694" ht="15.75" customHeight="1">
      <c r="A694" s="1">
        <v>5.0</v>
      </c>
      <c r="B694" s="1">
        <v>5.5038001301E12</v>
      </c>
      <c r="C694" s="1" t="s">
        <v>711</v>
      </c>
      <c r="D694" s="1">
        <v>691111.0</v>
      </c>
      <c r="E694" s="1">
        <v>17.0</v>
      </c>
      <c r="F694" s="1">
        <v>13861.0</v>
      </c>
      <c r="G694" s="1">
        <v>517.0</v>
      </c>
      <c r="H694" s="1">
        <v>0.0</v>
      </c>
      <c r="K694" s="1">
        <f t="shared" si="1"/>
        <v>517</v>
      </c>
    </row>
    <row r="695" ht="15.75" customHeight="1">
      <c r="A695" s="1">
        <v>22.0</v>
      </c>
      <c r="B695" s="1">
        <v>2.22007002301E13</v>
      </c>
      <c r="C695" s="1" t="s">
        <v>712</v>
      </c>
      <c r="D695" s="1">
        <v>2506270.0</v>
      </c>
      <c r="E695" s="1">
        <v>17.0</v>
      </c>
      <c r="F695" s="1">
        <v>13850.0</v>
      </c>
      <c r="G695" s="1">
        <v>4508.0</v>
      </c>
      <c r="H695" s="1">
        <v>2321.0</v>
      </c>
      <c r="K695" s="1">
        <f t="shared" si="1"/>
        <v>6829</v>
      </c>
    </row>
    <row r="696" ht="15.75" customHeight="1">
      <c r="A696" s="1">
        <v>36.0</v>
      </c>
      <c r="B696" s="1">
        <v>3.65012006E13</v>
      </c>
      <c r="C696" s="1" t="s">
        <v>713</v>
      </c>
      <c r="D696" s="1">
        <v>3904481.0</v>
      </c>
      <c r="E696" s="1">
        <v>17.0</v>
      </c>
      <c r="F696" s="1">
        <v>13846.0</v>
      </c>
      <c r="G696" s="1">
        <v>5290.0</v>
      </c>
      <c r="H696" s="1">
        <v>4858.0</v>
      </c>
      <c r="K696" s="1">
        <f t="shared" si="1"/>
        <v>10148</v>
      </c>
    </row>
    <row r="697" ht="15.75" customHeight="1">
      <c r="A697" s="1">
        <v>38.0</v>
      </c>
      <c r="B697" s="1">
        <v>3.85026014E13</v>
      </c>
      <c r="C697" s="1" t="s">
        <v>714</v>
      </c>
      <c r="D697" s="1">
        <v>4110520.0</v>
      </c>
      <c r="E697" s="1">
        <v>17.0</v>
      </c>
      <c r="F697" s="1">
        <v>13823.0</v>
      </c>
      <c r="G697" s="1">
        <v>5295.0</v>
      </c>
      <c r="H697" s="1">
        <v>4880.0</v>
      </c>
      <c r="K697" s="1">
        <f t="shared" si="1"/>
        <v>10175</v>
      </c>
    </row>
    <row r="698" ht="15.75" customHeight="1">
      <c r="A698" s="1">
        <v>21.0</v>
      </c>
      <c r="B698" s="1">
        <v>2.11007006301E13</v>
      </c>
      <c r="C698" s="1" t="s">
        <v>715</v>
      </c>
      <c r="D698" s="1">
        <v>2400210.0</v>
      </c>
      <c r="E698" s="1">
        <v>17.0</v>
      </c>
      <c r="F698" s="1">
        <v>13777.0</v>
      </c>
      <c r="G698" s="1">
        <v>2396.0</v>
      </c>
      <c r="H698" s="1">
        <v>2764.0</v>
      </c>
      <c r="K698" s="1">
        <f t="shared" si="1"/>
        <v>5160</v>
      </c>
    </row>
    <row r="699" ht="15.75" customHeight="1">
      <c r="A699" s="1">
        <v>16.0</v>
      </c>
      <c r="B699" s="1">
        <v>1.65007044E13</v>
      </c>
      <c r="C699" s="1" t="s">
        <v>716</v>
      </c>
      <c r="D699" s="1">
        <v>1930480.0</v>
      </c>
      <c r="E699" s="1">
        <v>17.0</v>
      </c>
      <c r="F699" s="1">
        <v>13765.0</v>
      </c>
      <c r="G699" s="1">
        <v>3801.0</v>
      </c>
      <c r="H699" s="1">
        <v>4345.0</v>
      </c>
      <c r="K699" s="1">
        <f t="shared" si="1"/>
        <v>8146</v>
      </c>
    </row>
    <row r="700" ht="15.75" customHeight="1">
      <c r="A700" s="1">
        <v>24.0</v>
      </c>
      <c r="B700" s="1">
        <v>2.4501901E13</v>
      </c>
      <c r="C700" s="1" t="s">
        <v>717</v>
      </c>
      <c r="D700" s="1">
        <v>2732390.0</v>
      </c>
      <c r="E700" s="1">
        <v>17.0</v>
      </c>
      <c r="F700" s="1">
        <v>13761.0</v>
      </c>
      <c r="G700" s="1">
        <v>1992.0</v>
      </c>
      <c r="H700" s="1">
        <v>4280.0</v>
      </c>
      <c r="K700" s="1">
        <f t="shared" si="1"/>
        <v>6272</v>
      </c>
    </row>
    <row r="701" ht="15.75" customHeight="1">
      <c r="A701" s="1">
        <v>41.0</v>
      </c>
      <c r="B701" s="1">
        <v>4.15039001E13</v>
      </c>
      <c r="C701" s="1" t="s">
        <v>718</v>
      </c>
      <c r="D701" s="1">
        <v>4503330.0</v>
      </c>
      <c r="E701" s="1">
        <v>17.0</v>
      </c>
      <c r="F701" s="1">
        <v>13760.0</v>
      </c>
      <c r="G701" s="1">
        <v>3261.0</v>
      </c>
      <c r="H701" s="1">
        <v>5388.0</v>
      </c>
      <c r="K701" s="1">
        <f t="shared" si="1"/>
        <v>8649</v>
      </c>
    </row>
    <row r="702" ht="15.75" customHeight="1">
      <c r="A702" s="1">
        <v>44.0</v>
      </c>
      <c r="B702" s="1">
        <v>4.45057006E13</v>
      </c>
      <c r="C702" s="1" t="s">
        <v>719</v>
      </c>
      <c r="D702" s="1">
        <v>4816860.0</v>
      </c>
      <c r="E702" s="1">
        <v>17.0</v>
      </c>
      <c r="F702" s="1">
        <v>13742.0</v>
      </c>
      <c r="G702" s="1">
        <v>1826.0</v>
      </c>
      <c r="H702" s="1">
        <v>4895.0</v>
      </c>
      <c r="K702" s="1">
        <f t="shared" si="1"/>
        <v>6721</v>
      </c>
    </row>
    <row r="703" ht="15.75" customHeight="1">
      <c r="A703" s="1">
        <v>31.0</v>
      </c>
      <c r="B703" s="1">
        <v>3.15016201E13</v>
      </c>
      <c r="C703" s="1" t="s">
        <v>720</v>
      </c>
      <c r="D703" s="1">
        <v>3403300.0</v>
      </c>
      <c r="E703" s="1">
        <v>17.0</v>
      </c>
      <c r="F703" s="1">
        <v>13734.0</v>
      </c>
      <c r="G703" s="1">
        <v>3351.0</v>
      </c>
      <c r="H703" s="1">
        <v>3172.0</v>
      </c>
      <c r="K703" s="1">
        <f t="shared" si="1"/>
        <v>6523</v>
      </c>
    </row>
    <row r="704" ht="15.75" customHeight="1">
      <c r="A704" s="1">
        <v>5.0</v>
      </c>
      <c r="B704" s="1">
        <v>5.5027032E12</v>
      </c>
      <c r="C704" s="1" t="s">
        <v>721</v>
      </c>
      <c r="D704" s="1">
        <v>633980.0</v>
      </c>
      <c r="E704" s="1">
        <v>17.0</v>
      </c>
      <c r="F704" s="1">
        <v>13712.0</v>
      </c>
      <c r="G704" s="1">
        <v>6199.0</v>
      </c>
      <c r="H704" s="1">
        <v>3563.0</v>
      </c>
      <c r="K704" s="1">
        <f t="shared" si="1"/>
        <v>9762</v>
      </c>
    </row>
    <row r="705" ht="15.75" customHeight="1">
      <c r="A705" s="1">
        <v>5.0</v>
      </c>
      <c r="B705" s="1">
        <v>5.5028011E12</v>
      </c>
      <c r="C705" s="1" t="s">
        <v>722</v>
      </c>
      <c r="D705" s="1">
        <v>626640.0</v>
      </c>
      <c r="E705" s="1">
        <v>17.0</v>
      </c>
      <c r="F705" s="1">
        <v>13709.0</v>
      </c>
      <c r="G705" s="1">
        <v>1960.0</v>
      </c>
      <c r="H705" s="1">
        <v>3376.0</v>
      </c>
      <c r="K705" s="1">
        <f t="shared" si="1"/>
        <v>5336</v>
      </c>
    </row>
    <row r="706" ht="15.75" customHeight="1">
      <c r="A706" s="1">
        <v>44.0</v>
      </c>
      <c r="B706" s="1">
        <v>4.45046501E13</v>
      </c>
      <c r="C706" s="1" t="s">
        <v>723</v>
      </c>
      <c r="D706" s="1">
        <v>4814730.0</v>
      </c>
      <c r="E706" s="1">
        <v>17.0</v>
      </c>
      <c r="F706" s="1">
        <v>13698.0</v>
      </c>
      <c r="G706" s="1">
        <v>1689.0</v>
      </c>
      <c r="H706" s="1">
        <v>4176.0</v>
      </c>
      <c r="K706" s="1">
        <f t="shared" si="1"/>
        <v>5865</v>
      </c>
    </row>
    <row r="707" ht="15.75" customHeight="1">
      <c r="A707" s="1">
        <v>26.0</v>
      </c>
      <c r="B707" s="1">
        <v>2.65095007E13</v>
      </c>
      <c r="C707" s="1" t="s">
        <v>724</v>
      </c>
      <c r="D707" s="1">
        <v>2912010.0</v>
      </c>
      <c r="E707" s="1">
        <v>17.0</v>
      </c>
      <c r="F707" s="1">
        <v>13681.0</v>
      </c>
      <c r="G707" s="1">
        <v>4429.0</v>
      </c>
      <c r="H707" s="1">
        <v>6992.0</v>
      </c>
      <c r="K707" s="1">
        <f t="shared" si="1"/>
        <v>11421</v>
      </c>
    </row>
    <row r="708" ht="15.75" customHeight="1">
      <c r="A708" s="1">
        <v>5.0</v>
      </c>
      <c r="B708" s="1">
        <v>5.5036057E12</v>
      </c>
      <c r="C708" s="1" t="s">
        <v>725</v>
      </c>
      <c r="D708" s="1">
        <v>636972.0</v>
      </c>
      <c r="E708" s="1">
        <v>17.0</v>
      </c>
      <c r="F708" s="1">
        <v>13679.0</v>
      </c>
      <c r="G708" s="1">
        <v>7087.0</v>
      </c>
      <c r="H708" s="1">
        <v>4036.0</v>
      </c>
      <c r="K708" s="1">
        <f t="shared" si="1"/>
        <v>11123</v>
      </c>
    </row>
    <row r="709" ht="15.75" customHeight="1">
      <c r="A709" s="1">
        <v>44.0</v>
      </c>
      <c r="B709" s="1">
        <v>4.45227011E13</v>
      </c>
      <c r="C709" s="1" t="s">
        <v>726</v>
      </c>
      <c r="D709" s="1">
        <v>4828890.0</v>
      </c>
      <c r="E709" s="1">
        <v>17.0</v>
      </c>
      <c r="F709" s="1">
        <v>13666.0</v>
      </c>
      <c r="G709" s="1">
        <v>1814.0</v>
      </c>
      <c r="H709" s="1">
        <v>4516.0</v>
      </c>
      <c r="K709" s="1">
        <f t="shared" si="1"/>
        <v>6330</v>
      </c>
    </row>
    <row r="710" ht="15.75" customHeight="1">
      <c r="A710" s="1">
        <v>21.0</v>
      </c>
      <c r="B710" s="1">
        <v>2.11008007301E13</v>
      </c>
      <c r="C710" s="1" t="s">
        <v>727</v>
      </c>
      <c r="D710" s="1">
        <v>2400240.0</v>
      </c>
      <c r="E710" s="1">
        <v>17.0</v>
      </c>
      <c r="F710" s="1">
        <v>13645.0</v>
      </c>
      <c r="G710" s="1">
        <v>3104.0</v>
      </c>
      <c r="H710" s="1">
        <v>4232.0</v>
      </c>
      <c r="K710" s="1">
        <f t="shared" si="1"/>
        <v>7336</v>
      </c>
    </row>
    <row r="711" ht="15.75" customHeight="1">
      <c r="A711" s="1">
        <v>10.0</v>
      </c>
      <c r="B711" s="1">
        <v>1.05018001E13</v>
      </c>
      <c r="C711" s="1" t="s">
        <v>728</v>
      </c>
      <c r="D711" s="1">
        <v>1200540.0</v>
      </c>
      <c r="E711" s="1">
        <v>17.0</v>
      </c>
      <c r="F711" s="1">
        <v>13632.0</v>
      </c>
      <c r="G711" s="1">
        <v>2635.0</v>
      </c>
      <c r="H711" s="1">
        <v>4511.0</v>
      </c>
      <c r="K711" s="1">
        <f t="shared" si="1"/>
        <v>7146</v>
      </c>
    </row>
    <row r="712" ht="15.75" customHeight="1">
      <c r="A712" s="1">
        <v>3.0</v>
      </c>
      <c r="B712" s="1">
        <v>3.5001006E12</v>
      </c>
      <c r="C712" s="1" t="s">
        <v>729</v>
      </c>
      <c r="D712" s="1">
        <v>403290.0</v>
      </c>
      <c r="E712" s="1">
        <v>17.0</v>
      </c>
      <c r="F712" s="1">
        <v>13630.0</v>
      </c>
      <c r="G712" s="1">
        <v>1130.0</v>
      </c>
      <c r="H712" s="1">
        <v>790.0</v>
      </c>
      <c r="K712" s="1">
        <f t="shared" si="1"/>
        <v>1920</v>
      </c>
    </row>
    <row r="713" ht="15.75" customHeight="1">
      <c r="A713" s="1">
        <v>25.0</v>
      </c>
      <c r="B713" s="1">
        <v>2.55061501E13</v>
      </c>
      <c r="C713" s="1" t="s">
        <v>730</v>
      </c>
      <c r="D713" s="1">
        <v>2803830.0</v>
      </c>
      <c r="E713" s="1">
        <v>17.0</v>
      </c>
      <c r="F713" s="1">
        <v>13627.0</v>
      </c>
      <c r="G713" s="1">
        <v>2536.0</v>
      </c>
      <c r="H713" s="1">
        <v>4650.0</v>
      </c>
      <c r="K713" s="1">
        <f t="shared" si="1"/>
        <v>7186</v>
      </c>
    </row>
    <row r="714" ht="15.75" customHeight="1">
      <c r="A714" s="1">
        <v>6.0</v>
      </c>
      <c r="B714" s="1">
        <v>6.5021013E12</v>
      </c>
      <c r="C714" s="1" t="s">
        <v>731</v>
      </c>
      <c r="D714" s="1">
        <v>804530.0</v>
      </c>
      <c r="E714" s="1">
        <v>17.0</v>
      </c>
      <c r="F714" s="1">
        <v>13577.0</v>
      </c>
      <c r="G714" s="1">
        <v>3587.0</v>
      </c>
      <c r="H714" s="1">
        <v>4935.0</v>
      </c>
      <c r="K714" s="1">
        <f t="shared" si="1"/>
        <v>8522</v>
      </c>
    </row>
    <row r="715" ht="15.75" customHeight="1">
      <c r="A715" s="1">
        <v>11.0</v>
      </c>
      <c r="B715" s="1">
        <v>1.15036001E13</v>
      </c>
      <c r="C715" s="1" t="s">
        <v>732</v>
      </c>
      <c r="D715" s="1">
        <v>1301410.0</v>
      </c>
      <c r="E715" s="1">
        <v>17.0</v>
      </c>
      <c r="F715" s="1">
        <v>13561.0</v>
      </c>
      <c r="G715" s="1">
        <v>2459.0</v>
      </c>
      <c r="H715" s="1">
        <v>5119.0</v>
      </c>
      <c r="K715" s="1">
        <f t="shared" si="1"/>
        <v>7578</v>
      </c>
    </row>
    <row r="716" ht="15.75" customHeight="1">
      <c r="A716" s="1">
        <v>3.0</v>
      </c>
      <c r="B716" s="1">
        <v>3.5007011E12</v>
      </c>
      <c r="C716" s="1" t="s">
        <v>733</v>
      </c>
      <c r="D716" s="1">
        <v>402430.0</v>
      </c>
      <c r="E716" s="1">
        <v>17.0</v>
      </c>
      <c r="F716" s="1">
        <v>13560.0</v>
      </c>
      <c r="G716" s="1">
        <v>4978.0</v>
      </c>
      <c r="H716" s="1">
        <v>5161.0</v>
      </c>
      <c r="K716" s="1">
        <f t="shared" si="1"/>
        <v>10139</v>
      </c>
    </row>
    <row r="717" ht="15.75" customHeight="1">
      <c r="A717" s="1">
        <v>19.0</v>
      </c>
      <c r="B717" s="1">
        <v>1.95048001E13</v>
      </c>
      <c r="C717" s="1" t="s">
        <v>734</v>
      </c>
      <c r="D717" s="1">
        <v>2201530.0</v>
      </c>
      <c r="E717" s="1">
        <v>17.0</v>
      </c>
      <c r="F717" s="1">
        <v>13552.0</v>
      </c>
      <c r="G717" s="1">
        <v>2493.0</v>
      </c>
      <c r="H717" s="1">
        <v>3679.0</v>
      </c>
      <c r="K717" s="1">
        <f t="shared" si="1"/>
        <v>6172</v>
      </c>
    </row>
    <row r="718" ht="15.75" customHeight="1">
      <c r="A718" s="1">
        <v>43.0</v>
      </c>
      <c r="B718" s="1">
        <v>4.31071071301E13</v>
      </c>
      <c r="C718" s="1" t="s">
        <v>735</v>
      </c>
      <c r="D718" s="1">
        <v>4703480.0</v>
      </c>
      <c r="E718" s="1">
        <v>17.0</v>
      </c>
      <c r="F718" s="1">
        <v>13545.0</v>
      </c>
      <c r="G718" s="1">
        <v>3418.0</v>
      </c>
      <c r="H718" s="1">
        <v>4323.0</v>
      </c>
      <c r="K718" s="1">
        <f t="shared" si="1"/>
        <v>7741</v>
      </c>
    </row>
    <row r="719" ht="15.75" customHeight="1">
      <c r="A719" s="1">
        <v>45.0</v>
      </c>
      <c r="B719" s="1">
        <v>4.55025003E13</v>
      </c>
      <c r="C719" s="1" t="s">
        <v>736</v>
      </c>
      <c r="D719" s="1">
        <v>4900810.0</v>
      </c>
      <c r="E719" s="1">
        <v>17.0</v>
      </c>
      <c r="F719" s="1">
        <v>13509.0</v>
      </c>
      <c r="G719" s="1">
        <v>3434.0</v>
      </c>
      <c r="H719" s="1">
        <v>3583.0</v>
      </c>
      <c r="K719" s="1">
        <f t="shared" si="1"/>
        <v>7017</v>
      </c>
    </row>
    <row r="720" ht="15.75" customHeight="1">
      <c r="A720" s="1">
        <v>34.0</v>
      </c>
      <c r="B720" s="1">
        <v>3.41012012301E13</v>
      </c>
      <c r="C720" s="1" t="s">
        <v>737</v>
      </c>
      <c r="D720" s="1">
        <v>3700480.0</v>
      </c>
      <c r="E720" s="1">
        <v>17.0</v>
      </c>
      <c r="F720" s="1">
        <v>13500.0</v>
      </c>
      <c r="G720" s="1">
        <v>3250.0</v>
      </c>
      <c r="H720" s="1">
        <v>4664.0</v>
      </c>
      <c r="K720" s="1">
        <f t="shared" si="1"/>
        <v>7914</v>
      </c>
    </row>
    <row r="721" ht="15.75" customHeight="1">
      <c r="A721" s="1">
        <v>1.0</v>
      </c>
      <c r="B721" s="1">
        <v>1.5035001E12</v>
      </c>
      <c r="C721" s="1" t="s">
        <v>738</v>
      </c>
      <c r="D721" s="1">
        <v>101230.0</v>
      </c>
      <c r="E721" s="1">
        <v>17.0</v>
      </c>
      <c r="F721" s="1">
        <v>13490.0</v>
      </c>
      <c r="G721" s="1">
        <v>3743.0</v>
      </c>
      <c r="H721" s="1">
        <v>4035.0</v>
      </c>
      <c r="K721" s="1">
        <f t="shared" si="1"/>
        <v>7778</v>
      </c>
    </row>
    <row r="722" ht="15.75" customHeight="1">
      <c r="A722" s="1">
        <v>38.0</v>
      </c>
      <c r="B722" s="1">
        <v>3.85020019E13</v>
      </c>
      <c r="C722" s="1" t="s">
        <v>739</v>
      </c>
      <c r="D722" s="1">
        <v>4104740.0</v>
      </c>
      <c r="E722" s="1">
        <v>17.0</v>
      </c>
      <c r="F722" s="1">
        <v>13466.0</v>
      </c>
      <c r="G722" s="1">
        <v>3610.0</v>
      </c>
      <c r="H722" s="1">
        <v>3730.0</v>
      </c>
      <c r="K722" s="1">
        <f t="shared" si="1"/>
        <v>7340</v>
      </c>
    </row>
    <row r="723" ht="15.75" customHeight="1">
      <c r="A723" s="1">
        <v>44.0</v>
      </c>
      <c r="B723" s="1">
        <v>4.45165201E13</v>
      </c>
      <c r="C723" s="1" t="s">
        <v>740</v>
      </c>
      <c r="D723" s="1">
        <v>4800150.0</v>
      </c>
      <c r="E723" s="1">
        <v>17.0</v>
      </c>
      <c r="F723" s="1">
        <v>13460.0</v>
      </c>
      <c r="G723" s="1">
        <v>414.0</v>
      </c>
      <c r="H723" s="1">
        <v>326.0</v>
      </c>
      <c r="K723" s="1">
        <f t="shared" si="1"/>
        <v>740</v>
      </c>
    </row>
    <row r="724" ht="15.75" customHeight="1">
      <c r="A724" s="1">
        <v>31.0</v>
      </c>
      <c r="B724" s="1">
        <v>3.15006401E13</v>
      </c>
      <c r="C724" s="1" t="s">
        <v>741</v>
      </c>
      <c r="D724" s="1">
        <v>3416800.0</v>
      </c>
      <c r="E724" s="1">
        <v>17.0</v>
      </c>
      <c r="F724" s="1">
        <v>13420.0</v>
      </c>
      <c r="G724" s="1">
        <v>3459.0</v>
      </c>
      <c r="H724" s="1">
        <v>5363.0</v>
      </c>
      <c r="K724" s="1">
        <f t="shared" si="1"/>
        <v>8822</v>
      </c>
    </row>
    <row r="725" ht="15.75" customHeight="1">
      <c r="A725" s="1">
        <v>5.0</v>
      </c>
      <c r="B725" s="1">
        <v>5.5019092E12</v>
      </c>
      <c r="C725" s="1" t="s">
        <v>742</v>
      </c>
      <c r="D725" s="1">
        <v>635970.0</v>
      </c>
      <c r="E725" s="1">
        <v>17.0</v>
      </c>
      <c r="F725" s="1">
        <v>13384.0</v>
      </c>
      <c r="G725" s="1">
        <v>643.0</v>
      </c>
      <c r="H725" s="1">
        <v>0.0</v>
      </c>
      <c r="K725" s="1">
        <f t="shared" si="1"/>
        <v>643</v>
      </c>
    </row>
    <row r="726" ht="15.75" customHeight="1">
      <c r="A726" s="1">
        <v>44.0</v>
      </c>
      <c r="B726" s="1">
        <v>4.45043012E13</v>
      </c>
      <c r="C726" s="1" t="s">
        <v>743</v>
      </c>
      <c r="D726" s="1">
        <v>4820010.0</v>
      </c>
      <c r="E726" s="1">
        <v>17.0</v>
      </c>
      <c r="F726" s="1">
        <v>13372.0</v>
      </c>
      <c r="G726" s="1">
        <v>684.0</v>
      </c>
      <c r="H726" s="1">
        <v>4284.0</v>
      </c>
      <c r="K726" s="1">
        <f t="shared" si="1"/>
        <v>4968</v>
      </c>
    </row>
    <row r="727" ht="15.75" customHeight="1">
      <c r="A727" s="1">
        <v>3.0</v>
      </c>
      <c r="B727" s="1">
        <v>3.5014017E12</v>
      </c>
      <c r="C727" s="1" t="s">
        <v>744</v>
      </c>
      <c r="D727" s="1">
        <v>409630.0</v>
      </c>
      <c r="E727" s="1">
        <v>17.0</v>
      </c>
      <c r="F727" s="1">
        <v>13344.0</v>
      </c>
      <c r="G727" s="1">
        <v>4628.0</v>
      </c>
      <c r="H727" s="1">
        <v>4688.0</v>
      </c>
      <c r="K727" s="1">
        <f t="shared" si="1"/>
        <v>9316</v>
      </c>
    </row>
    <row r="728" ht="15.75" customHeight="1">
      <c r="A728" s="1">
        <v>37.0</v>
      </c>
      <c r="B728" s="1">
        <v>3.75055018E13</v>
      </c>
      <c r="C728" s="1" t="s">
        <v>745</v>
      </c>
      <c r="D728" s="1">
        <v>4019950.0</v>
      </c>
      <c r="E728" s="1">
        <v>17.0</v>
      </c>
      <c r="F728" s="1">
        <v>13338.0</v>
      </c>
      <c r="G728" s="1">
        <v>3854.0</v>
      </c>
      <c r="H728" s="1">
        <v>4657.0</v>
      </c>
      <c r="K728" s="1">
        <f t="shared" si="1"/>
        <v>8511</v>
      </c>
    </row>
    <row r="729" ht="15.75" customHeight="1">
      <c r="A729" s="1">
        <v>11.0</v>
      </c>
      <c r="B729" s="1">
        <v>1.15126001E13</v>
      </c>
      <c r="C729" s="1" t="s">
        <v>746</v>
      </c>
      <c r="D729" s="1">
        <v>1302520.0</v>
      </c>
      <c r="E729" s="1">
        <v>17.0</v>
      </c>
      <c r="F729" s="1">
        <v>13333.0</v>
      </c>
      <c r="G729" s="1">
        <v>4398.0</v>
      </c>
      <c r="H729" s="1">
        <v>4882.0</v>
      </c>
      <c r="K729" s="1">
        <f t="shared" si="1"/>
        <v>9280</v>
      </c>
    </row>
    <row r="730" ht="15.75" customHeight="1">
      <c r="A730" s="1">
        <v>33.0</v>
      </c>
      <c r="B730" s="1">
        <v>3.35060029E13</v>
      </c>
      <c r="C730" s="1" t="s">
        <v>747</v>
      </c>
      <c r="D730" s="1">
        <v>3620100.0</v>
      </c>
      <c r="E730" s="1">
        <v>17.0</v>
      </c>
      <c r="F730" s="1">
        <v>13321.0</v>
      </c>
      <c r="G730" s="1">
        <v>2961.0</v>
      </c>
      <c r="H730" s="1">
        <v>3713.0</v>
      </c>
      <c r="K730" s="1">
        <f t="shared" si="1"/>
        <v>6674</v>
      </c>
    </row>
    <row r="731" ht="15.75" customHeight="1">
      <c r="A731" s="1">
        <v>43.0</v>
      </c>
      <c r="B731" s="1">
        <v>4.31078078301E13</v>
      </c>
      <c r="C731" s="1" t="s">
        <v>748</v>
      </c>
      <c r="D731" s="1">
        <v>4703780.0</v>
      </c>
      <c r="E731" s="1">
        <v>17.0</v>
      </c>
      <c r="F731" s="1">
        <v>13300.0</v>
      </c>
      <c r="G731" s="1">
        <v>3578.0</v>
      </c>
      <c r="H731" s="1">
        <v>5413.0</v>
      </c>
      <c r="K731" s="1">
        <f t="shared" si="1"/>
        <v>8991</v>
      </c>
    </row>
    <row r="732" ht="15.75" customHeight="1">
      <c r="A732" s="1">
        <v>5.0</v>
      </c>
      <c r="B732" s="1">
        <v>5.5037038E12</v>
      </c>
      <c r="C732" s="1" t="s">
        <v>749</v>
      </c>
      <c r="D732" s="1">
        <v>634880.0</v>
      </c>
      <c r="E732" s="1">
        <v>17.0</v>
      </c>
      <c r="F732" s="1">
        <v>13295.0</v>
      </c>
      <c r="G732" s="1">
        <v>2632.0</v>
      </c>
      <c r="H732" s="1">
        <v>5253.0</v>
      </c>
      <c r="K732" s="1">
        <f t="shared" si="1"/>
        <v>7885</v>
      </c>
    </row>
    <row r="733" ht="15.75" customHeight="1">
      <c r="A733" s="1">
        <v>48.0</v>
      </c>
      <c r="B733" s="1">
        <v>4.85039013E13</v>
      </c>
      <c r="C733" s="1" t="s">
        <v>750</v>
      </c>
      <c r="D733" s="1">
        <v>5308670.0</v>
      </c>
      <c r="E733" s="1">
        <v>17.0</v>
      </c>
      <c r="F733" s="1">
        <v>13253.0</v>
      </c>
      <c r="G733" s="1">
        <v>5885.0</v>
      </c>
      <c r="H733" s="1">
        <v>3943.0</v>
      </c>
      <c r="K733" s="1">
        <f t="shared" si="1"/>
        <v>9828</v>
      </c>
    </row>
    <row r="734" ht="15.75" customHeight="1">
      <c r="A734" s="1">
        <v>5.0</v>
      </c>
      <c r="B734" s="1">
        <v>5.5010082E12</v>
      </c>
      <c r="C734" s="1" t="s">
        <v>751</v>
      </c>
      <c r="D734" s="1">
        <v>635250.0</v>
      </c>
      <c r="E734" s="1">
        <v>17.0</v>
      </c>
      <c r="F734" s="1">
        <v>13226.0</v>
      </c>
      <c r="G734" s="1">
        <v>3276.0</v>
      </c>
      <c r="H734" s="1">
        <v>6077.0</v>
      </c>
      <c r="K734" s="1">
        <f t="shared" si="1"/>
        <v>9353</v>
      </c>
    </row>
    <row r="735" ht="15.75" customHeight="1">
      <c r="A735" s="1">
        <v>37.0</v>
      </c>
      <c r="B735" s="1">
        <v>3.75014015E13</v>
      </c>
      <c r="C735" s="1" t="s">
        <v>752</v>
      </c>
      <c r="D735" s="1">
        <v>4020250.0</v>
      </c>
      <c r="E735" s="1">
        <v>17.0</v>
      </c>
      <c r="F735" s="1">
        <v>13194.0</v>
      </c>
      <c r="G735" s="1">
        <v>2291.0</v>
      </c>
      <c r="H735" s="1">
        <v>5238.0</v>
      </c>
      <c r="K735" s="1">
        <f t="shared" si="1"/>
        <v>7529</v>
      </c>
    </row>
    <row r="736" ht="15.75" customHeight="1">
      <c r="A736" s="1">
        <v>7.0</v>
      </c>
      <c r="B736" s="1">
        <v>7.2001006301E12</v>
      </c>
      <c r="C736" s="1" t="s">
        <v>753</v>
      </c>
      <c r="D736" s="1">
        <v>904320.0</v>
      </c>
      <c r="E736" s="1">
        <v>17.0</v>
      </c>
      <c r="F736" s="1">
        <v>13154.0</v>
      </c>
      <c r="G736" s="1">
        <v>2850.0</v>
      </c>
      <c r="H736" s="1">
        <v>4418.0</v>
      </c>
      <c r="K736" s="1">
        <f t="shared" si="1"/>
        <v>7268</v>
      </c>
    </row>
    <row r="737" ht="15.75" customHeight="1">
      <c r="A737" s="1">
        <v>5.0</v>
      </c>
      <c r="B737" s="1">
        <v>5.1045044301E12</v>
      </c>
      <c r="C737" s="1" t="s">
        <v>754</v>
      </c>
      <c r="D737" s="1">
        <v>691037.0</v>
      </c>
      <c r="E737" s="1">
        <v>17.0</v>
      </c>
      <c r="F737" s="1">
        <v>13129.0</v>
      </c>
      <c r="G737" s="1">
        <v>539.0</v>
      </c>
      <c r="H737" s="1">
        <v>2028.0</v>
      </c>
      <c r="K737" s="1">
        <f t="shared" si="1"/>
        <v>2567</v>
      </c>
    </row>
    <row r="738" ht="15.75" customHeight="1">
      <c r="A738" s="1">
        <v>5.0</v>
      </c>
      <c r="B738" s="1">
        <v>5.5042026E12</v>
      </c>
      <c r="C738" s="1" t="s">
        <v>755</v>
      </c>
      <c r="D738" s="1">
        <v>601414.0</v>
      </c>
      <c r="E738" s="1">
        <v>17.0</v>
      </c>
      <c r="F738" s="1">
        <v>13128.0</v>
      </c>
      <c r="G738" s="1">
        <v>2183.0</v>
      </c>
      <c r="H738" s="1">
        <v>6414.0</v>
      </c>
      <c r="K738" s="1">
        <f t="shared" si="1"/>
        <v>8597</v>
      </c>
    </row>
    <row r="739" ht="15.75" customHeight="1">
      <c r="A739" s="1">
        <v>35.0</v>
      </c>
      <c r="B739" s="1">
        <v>3.55040701E13</v>
      </c>
      <c r="C739" s="1" t="s">
        <v>756</v>
      </c>
      <c r="D739" s="1">
        <v>3802530.0</v>
      </c>
      <c r="E739" s="1">
        <v>17.0</v>
      </c>
      <c r="F739" s="1">
        <v>13119.0</v>
      </c>
      <c r="G739" s="1">
        <v>3864.0</v>
      </c>
      <c r="H739" s="1">
        <v>1154.0</v>
      </c>
      <c r="K739" s="1">
        <f t="shared" si="1"/>
        <v>5018</v>
      </c>
    </row>
    <row r="740" ht="15.75" customHeight="1">
      <c r="A740" s="1">
        <v>44.0</v>
      </c>
      <c r="B740" s="1">
        <v>4.45221201E13</v>
      </c>
      <c r="C740" s="1" t="s">
        <v>757</v>
      </c>
      <c r="D740" s="1">
        <v>4800164.0</v>
      </c>
      <c r="E740" s="1">
        <v>17.0</v>
      </c>
      <c r="F740" s="1">
        <v>13068.0</v>
      </c>
      <c r="G740" s="1">
        <v>270.0</v>
      </c>
      <c r="H740" s="1">
        <v>405.0</v>
      </c>
      <c r="K740" s="1">
        <f t="shared" si="1"/>
        <v>675</v>
      </c>
    </row>
    <row r="741" ht="15.75" customHeight="1">
      <c r="A741" s="1">
        <v>11.0</v>
      </c>
      <c r="B741" s="1">
        <v>1.15034001E13</v>
      </c>
      <c r="C741" s="1" t="s">
        <v>758</v>
      </c>
      <c r="D741" s="1">
        <v>1301350.0</v>
      </c>
      <c r="E741" s="1">
        <v>17.0</v>
      </c>
      <c r="F741" s="1">
        <v>13062.0</v>
      </c>
      <c r="G741" s="1">
        <v>5421.0</v>
      </c>
      <c r="H741" s="1">
        <v>4152.0</v>
      </c>
      <c r="K741" s="1">
        <f t="shared" si="1"/>
        <v>9573</v>
      </c>
    </row>
    <row r="742" ht="15.75" customHeight="1">
      <c r="A742" s="1">
        <v>16.0</v>
      </c>
      <c r="B742" s="1">
        <v>1.65007402E13</v>
      </c>
      <c r="C742" s="1" t="s">
        <v>759</v>
      </c>
      <c r="D742" s="1">
        <v>1999010.0</v>
      </c>
      <c r="E742" s="1">
        <v>17.0</v>
      </c>
      <c r="F742" s="1">
        <v>13056.0</v>
      </c>
      <c r="G742" s="1">
        <v>0.0</v>
      </c>
      <c r="H742" s="1">
        <v>0.0</v>
      </c>
      <c r="K742" s="1">
        <f t="shared" si="1"/>
        <v>0</v>
      </c>
    </row>
    <row r="743" ht="15.75" customHeight="1">
      <c r="A743" s="1">
        <v>38.0</v>
      </c>
      <c r="B743" s="1">
        <v>3.85015015E13</v>
      </c>
      <c r="C743" s="1" t="s">
        <v>760</v>
      </c>
      <c r="D743" s="1">
        <v>4108040.0</v>
      </c>
      <c r="E743" s="1">
        <v>17.0</v>
      </c>
      <c r="F743" s="1">
        <v>13056.0</v>
      </c>
      <c r="G743" s="1">
        <v>4272.0</v>
      </c>
      <c r="H743" s="1">
        <v>4061.0</v>
      </c>
      <c r="K743" s="1">
        <f t="shared" si="1"/>
        <v>8333</v>
      </c>
    </row>
    <row r="744" ht="15.75" customHeight="1">
      <c r="A744" s="1">
        <v>18.0</v>
      </c>
      <c r="B744" s="1">
        <v>1.85076002E13</v>
      </c>
      <c r="C744" s="1" t="s">
        <v>761</v>
      </c>
      <c r="D744" s="1">
        <v>2103720.0</v>
      </c>
      <c r="E744" s="1">
        <v>17.0</v>
      </c>
      <c r="F744" s="1">
        <v>13053.0</v>
      </c>
      <c r="G744" s="1">
        <v>3208.0</v>
      </c>
      <c r="H744" s="1">
        <v>5024.0</v>
      </c>
      <c r="K744" s="1">
        <f t="shared" si="1"/>
        <v>8232</v>
      </c>
    </row>
    <row r="745" ht="15.75" customHeight="1">
      <c r="A745" s="1">
        <v>50.0</v>
      </c>
      <c r="B745" s="1">
        <v>5.05045601E13</v>
      </c>
      <c r="C745" s="1" t="s">
        <v>762</v>
      </c>
      <c r="D745" s="1">
        <v>5500390.0</v>
      </c>
      <c r="E745" s="1">
        <v>17.0</v>
      </c>
      <c r="F745" s="1">
        <v>13034.0</v>
      </c>
      <c r="G745" s="1">
        <v>2279.0</v>
      </c>
      <c r="H745" s="1">
        <v>3559.0</v>
      </c>
      <c r="K745" s="1">
        <f t="shared" si="1"/>
        <v>5838</v>
      </c>
    </row>
    <row r="746" ht="15.75" customHeight="1">
      <c r="A746" s="1">
        <v>47.0</v>
      </c>
      <c r="B746" s="1">
        <v>4.72131001301E13</v>
      </c>
      <c r="C746" s="1" t="s">
        <v>763</v>
      </c>
      <c r="D746" s="1">
        <v>5103710.0</v>
      </c>
      <c r="E746" s="1">
        <v>17.0</v>
      </c>
      <c r="F746" s="1">
        <v>13019.0</v>
      </c>
      <c r="G746" s="1">
        <v>3249.0</v>
      </c>
      <c r="H746" s="1">
        <v>4507.0</v>
      </c>
      <c r="K746" s="1">
        <f t="shared" si="1"/>
        <v>7756</v>
      </c>
    </row>
    <row r="747" ht="15.75" customHeight="1">
      <c r="A747" s="1">
        <v>30.0</v>
      </c>
      <c r="B747" s="1">
        <v>3.02006002301E13</v>
      </c>
      <c r="C747" s="1" t="s">
        <v>764</v>
      </c>
      <c r="D747" s="1">
        <v>3304980.0</v>
      </c>
      <c r="E747" s="1">
        <v>17.0</v>
      </c>
      <c r="F747" s="1">
        <v>13017.0</v>
      </c>
      <c r="G747" s="1">
        <v>3481.0</v>
      </c>
      <c r="H747" s="1">
        <v>2901.0</v>
      </c>
      <c r="K747" s="1">
        <f t="shared" si="1"/>
        <v>6382</v>
      </c>
    </row>
    <row r="748" ht="15.75" customHeight="1">
      <c r="A748" s="1">
        <v>40.0</v>
      </c>
      <c r="B748" s="1">
        <v>4.02004005301E13</v>
      </c>
      <c r="C748" s="1" t="s">
        <v>765</v>
      </c>
      <c r="D748" s="1">
        <v>4401200.0</v>
      </c>
      <c r="E748" s="1">
        <v>17.0</v>
      </c>
      <c r="F748" s="1">
        <v>12985.0</v>
      </c>
      <c r="G748" s="1">
        <v>4154.0</v>
      </c>
      <c r="H748" s="1">
        <v>3062.0</v>
      </c>
      <c r="K748" s="1">
        <f t="shared" si="1"/>
        <v>7216</v>
      </c>
    </row>
    <row r="749" ht="15.75" customHeight="1">
      <c r="A749" s="1">
        <v>41.0</v>
      </c>
      <c r="B749" s="1">
        <v>4.15032001E13</v>
      </c>
      <c r="C749" s="1" t="s">
        <v>766</v>
      </c>
      <c r="D749" s="1">
        <v>4502820.0</v>
      </c>
      <c r="E749" s="1">
        <v>17.0</v>
      </c>
      <c r="F749" s="1">
        <v>12977.0</v>
      </c>
      <c r="G749" s="1">
        <v>1774.0</v>
      </c>
      <c r="H749" s="1">
        <v>4260.0</v>
      </c>
      <c r="K749" s="1">
        <f t="shared" si="1"/>
        <v>6034</v>
      </c>
    </row>
    <row r="750" ht="15.75" customHeight="1">
      <c r="A750" s="1">
        <v>39.0</v>
      </c>
      <c r="B750" s="1">
        <v>3.95067063E13</v>
      </c>
      <c r="C750" s="1" t="s">
        <v>767</v>
      </c>
      <c r="D750" s="1">
        <v>4226820.0</v>
      </c>
      <c r="E750" s="1">
        <v>17.0</v>
      </c>
      <c r="F750" s="1">
        <v>12942.0</v>
      </c>
      <c r="G750" s="1">
        <v>5637.0</v>
      </c>
      <c r="H750" s="1">
        <v>4622.0</v>
      </c>
      <c r="K750" s="1">
        <f t="shared" si="1"/>
        <v>10259</v>
      </c>
    </row>
    <row r="751" ht="15.75" customHeight="1">
      <c r="A751" s="1">
        <v>5.0</v>
      </c>
      <c r="B751" s="1">
        <v>5.5019007E12</v>
      </c>
      <c r="C751" s="1" t="s">
        <v>768</v>
      </c>
      <c r="D751" s="1">
        <v>603600.0</v>
      </c>
      <c r="E751" s="1">
        <v>17.0</v>
      </c>
      <c r="F751" s="1">
        <v>12938.0</v>
      </c>
      <c r="G751" s="1">
        <v>3140.0</v>
      </c>
      <c r="H751" s="1">
        <v>4975.0</v>
      </c>
      <c r="K751" s="1">
        <f t="shared" si="1"/>
        <v>8115</v>
      </c>
    </row>
    <row r="752" ht="15.75" customHeight="1">
      <c r="A752" s="1">
        <v>23.0</v>
      </c>
      <c r="B752" s="1">
        <v>2.35033401E13</v>
      </c>
      <c r="C752" s="1" t="s">
        <v>769</v>
      </c>
      <c r="D752" s="1">
        <v>2680520.0</v>
      </c>
      <c r="E752" s="1">
        <v>17.0</v>
      </c>
      <c r="F752" s="1">
        <v>12917.0</v>
      </c>
      <c r="G752" s="1">
        <v>871.0</v>
      </c>
      <c r="H752" s="1">
        <v>0.0</v>
      </c>
      <c r="K752" s="1">
        <f t="shared" si="1"/>
        <v>871</v>
      </c>
    </row>
    <row r="753" ht="15.75" customHeight="1">
      <c r="A753" s="1">
        <v>15.0</v>
      </c>
      <c r="B753" s="1">
        <v>1.55079002E13</v>
      </c>
      <c r="C753" s="1" t="s">
        <v>770</v>
      </c>
      <c r="D753" s="1">
        <v>1805400.0</v>
      </c>
      <c r="E753" s="1">
        <v>17.0</v>
      </c>
      <c r="F753" s="1">
        <v>12899.0</v>
      </c>
      <c r="G753" s="1">
        <v>2239.0</v>
      </c>
      <c r="H753" s="1">
        <v>3119.0</v>
      </c>
      <c r="K753" s="1">
        <f t="shared" si="1"/>
        <v>5358</v>
      </c>
    </row>
    <row r="754" ht="15.75" customHeight="1">
      <c r="A754" s="1">
        <v>5.0</v>
      </c>
      <c r="B754" s="1">
        <v>5.5015022E12</v>
      </c>
      <c r="C754" s="1" t="s">
        <v>771</v>
      </c>
      <c r="D754" s="1">
        <v>616050.0</v>
      </c>
      <c r="E754" s="1">
        <v>17.0</v>
      </c>
      <c r="F754" s="1">
        <v>12849.0</v>
      </c>
      <c r="G754" s="1">
        <v>4104.0</v>
      </c>
      <c r="H754" s="1">
        <v>5006.0</v>
      </c>
      <c r="K754" s="1">
        <f t="shared" si="1"/>
        <v>9110</v>
      </c>
    </row>
    <row r="755" ht="15.75" customHeight="1">
      <c r="A755" s="1">
        <v>44.0</v>
      </c>
      <c r="B755" s="1">
        <v>4.45105003E13</v>
      </c>
      <c r="C755" s="1" t="s">
        <v>772</v>
      </c>
      <c r="D755" s="1">
        <v>4800010.0</v>
      </c>
      <c r="E755" s="1">
        <v>17.0</v>
      </c>
      <c r="F755" s="1">
        <v>12841.0</v>
      </c>
      <c r="G755" s="1">
        <v>2186.0</v>
      </c>
      <c r="H755" s="1">
        <v>4706.0</v>
      </c>
      <c r="K755" s="1">
        <f t="shared" si="1"/>
        <v>6892</v>
      </c>
    </row>
    <row r="756" ht="15.75" customHeight="1">
      <c r="A756" s="1">
        <v>14.0</v>
      </c>
      <c r="B756" s="1">
        <v>1.45010005E13</v>
      </c>
      <c r="C756" s="1" t="s">
        <v>773</v>
      </c>
      <c r="D756" s="1">
        <v>1709420.0</v>
      </c>
      <c r="E756" s="1">
        <v>17.0</v>
      </c>
      <c r="F756" s="1">
        <v>12837.0</v>
      </c>
      <c r="G756" s="1">
        <v>3429.0</v>
      </c>
      <c r="H756" s="1">
        <v>3581.0</v>
      </c>
      <c r="K756" s="1">
        <f t="shared" si="1"/>
        <v>7010</v>
      </c>
    </row>
    <row r="757" ht="15.75" customHeight="1">
      <c r="A757" s="1">
        <v>41.0</v>
      </c>
      <c r="B757" s="1">
        <v>4.15004001E13</v>
      </c>
      <c r="C757" s="1" t="s">
        <v>774</v>
      </c>
      <c r="D757" s="1">
        <v>4500900.0</v>
      </c>
      <c r="E757" s="1">
        <v>17.0</v>
      </c>
      <c r="F757" s="1">
        <v>12811.0</v>
      </c>
      <c r="G757" s="1">
        <v>3143.0</v>
      </c>
      <c r="H757" s="1">
        <v>5620.0</v>
      </c>
      <c r="K757" s="1">
        <f t="shared" si="1"/>
        <v>8763</v>
      </c>
    </row>
    <row r="758" ht="15.75" customHeight="1">
      <c r="A758" s="1">
        <v>43.0</v>
      </c>
      <c r="B758" s="1">
        <v>4.30000000301E13</v>
      </c>
      <c r="C758" s="1" t="s">
        <v>775</v>
      </c>
      <c r="D758" s="1">
        <v>4700147.0</v>
      </c>
      <c r="E758" s="1">
        <v>17.0</v>
      </c>
      <c r="F758" s="1">
        <v>12800.0</v>
      </c>
      <c r="G758" s="1">
        <v>5589.0</v>
      </c>
      <c r="H758" s="1">
        <v>0.0</v>
      </c>
      <c r="K758" s="1">
        <f t="shared" si="1"/>
        <v>5589</v>
      </c>
    </row>
    <row r="759" ht="15.75" customHeight="1">
      <c r="A759" s="1">
        <v>51.0</v>
      </c>
      <c r="B759" s="1">
        <v>5.15013012E13</v>
      </c>
      <c r="C759" s="1" t="s">
        <v>776</v>
      </c>
      <c r="D759" s="1">
        <v>5604510.0</v>
      </c>
      <c r="E759" s="1">
        <v>17.0</v>
      </c>
      <c r="F759" s="1">
        <v>12798.0</v>
      </c>
      <c r="G759" s="1">
        <v>4894.0</v>
      </c>
      <c r="H759" s="1">
        <v>3009.0</v>
      </c>
      <c r="K759" s="1">
        <f t="shared" si="1"/>
        <v>7903</v>
      </c>
    </row>
    <row r="760" ht="15.75" customHeight="1">
      <c r="A760" s="1">
        <v>8.0</v>
      </c>
      <c r="B760" s="1">
        <v>8.5002604E12</v>
      </c>
      <c r="C760" s="1" t="s">
        <v>777</v>
      </c>
      <c r="D760" s="1">
        <v>1000230.0</v>
      </c>
      <c r="E760" s="1">
        <v>17.0</v>
      </c>
      <c r="F760" s="1">
        <v>12797.0</v>
      </c>
      <c r="G760" s="1">
        <v>3725.0</v>
      </c>
      <c r="H760" s="1">
        <v>5434.0</v>
      </c>
      <c r="K760" s="1">
        <f t="shared" si="1"/>
        <v>9159</v>
      </c>
    </row>
    <row r="761" ht="15.75" customHeight="1">
      <c r="A761" s="1">
        <v>5.0</v>
      </c>
      <c r="B761" s="1">
        <v>5.5019034E12</v>
      </c>
      <c r="C761" s="1" t="s">
        <v>778</v>
      </c>
      <c r="D761" s="1">
        <v>612120.0</v>
      </c>
      <c r="E761" s="1">
        <v>17.0</v>
      </c>
      <c r="F761" s="1">
        <v>12791.0</v>
      </c>
      <c r="G761" s="1">
        <v>3047.0</v>
      </c>
      <c r="H761" s="1">
        <v>4984.0</v>
      </c>
      <c r="K761" s="1">
        <f t="shared" si="1"/>
        <v>8031</v>
      </c>
    </row>
    <row r="762" ht="15.75" customHeight="1">
      <c r="A762" s="1">
        <v>5.0</v>
      </c>
      <c r="B762" s="1">
        <v>5.1048047301E12</v>
      </c>
      <c r="C762" s="1" t="s">
        <v>779</v>
      </c>
      <c r="D762" s="1">
        <v>691122.0</v>
      </c>
      <c r="E762" s="1">
        <v>17.0</v>
      </c>
      <c r="F762" s="1">
        <v>12786.0</v>
      </c>
      <c r="G762" s="1">
        <v>423.0</v>
      </c>
      <c r="H762" s="1">
        <v>0.0</v>
      </c>
      <c r="K762" s="1">
        <f t="shared" si="1"/>
        <v>423</v>
      </c>
    </row>
    <row r="763" ht="15.75" customHeight="1">
      <c r="A763" s="1">
        <v>5.0</v>
      </c>
      <c r="B763" s="1">
        <v>5.505602E12</v>
      </c>
      <c r="C763" s="1" t="s">
        <v>780</v>
      </c>
      <c r="D763" s="1">
        <v>629270.0</v>
      </c>
      <c r="E763" s="1">
        <v>17.0</v>
      </c>
      <c r="F763" s="1">
        <v>12781.0</v>
      </c>
      <c r="G763" s="1">
        <v>3126.0</v>
      </c>
      <c r="H763" s="1">
        <v>4564.0</v>
      </c>
      <c r="K763" s="1">
        <f t="shared" si="1"/>
        <v>7690</v>
      </c>
    </row>
    <row r="764" ht="15.75" customHeight="1">
      <c r="A764" s="1">
        <v>6.0</v>
      </c>
      <c r="B764" s="1">
        <v>6.5001001E12</v>
      </c>
      <c r="C764" s="1" t="s">
        <v>781</v>
      </c>
      <c r="D764" s="1">
        <v>801950.0</v>
      </c>
      <c r="E764" s="1">
        <v>17.0</v>
      </c>
      <c r="F764" s="1">
        <v>12747.0</v>
      </c>
      <c r="G764" s="1">
        <v>2287.0</v>
      </c>
      <c r="H764" s="1">
        <v>3817.0</v>
      </c>
      <c r="K764" s="1">
        <f t="shared" si="1"/>
        <v>6104</v>
      </c>
    </row>
    <row r="765" ht="15.75" customHeight="1">
      <c r="A765" s="1">
        <v>16.0</v>
      </c>
      <c r="B765" s="1">
        <v>1.65007401E13</v>
      </c>
      <c r="C765" s="1" t="s">
        <v>782</v>
      </c>
      <c r="D765" s="1">
        <v>1999007.0</v>
      </c>
      <c r="E765" s="1">
        <v>17.0</v>
      </c>
      <c r="F765" s="1">
        <v>12735.0</v>
      </c>
      <c r="G765" s="1">
        <v>0.0</v>
      </c>
      <c r="H765" s="1">
        <v>0.0</v>
      </c>
      <c r="K765" s="1">
        <f t="shared" si="1"/>
        <v>0</v>
      </c>
    </row>
    <row r="766" ht="15.75" customHeight="1">
      <c r="A766" s="1">
        <v>1.0</v>
      </c>
      <c r="B766" s="1">
        <v>1.5045002E12</v>
      </c>
      <c r="C766" s="1" t="s">
        <v>783</v>
      </c>
      <c r="D766" s="1">
        <v>102220.0</v>
      </c>
      <c r="E766" s="1">
        <v>17.0</v>
      </c>
      <c r="F766" s="1">
        <v>12734.0</v>
      </c>
      <c r="G766" s="1">
        <v>2584.0</v>
      </c>
      <c r="H766" s="1">
        <v>4448.0</v>
      </c>
      <c r="K766" s="1">
        <f t="shared" si="1"/>
        <v>7032</v>
      </c>
    </row>
    <row r="767" ht="15.75" customHeight="1">
      <c r="A767" s="1">
        <v>11.0</v>
      </c>
      <c r="B767" s="1">
        <v>1.15008001E13</v>
      </c>
      <c r="C767" s="1" t="s">
        <v>784</v>
      </c>
      <c r="D767" s="1">
        <v>1300330.0</v>
      </c>
      <c r="E767" s="1">
        <v>17.0</v>
      </c>
      <c r="F767" s="1">
        <v>12714.0</v>
      </c>
      <c r="G767" s="1">
        <v>4207.0</v>
      </c>
      <c r="H767" s="1">
        <v>4983.0</v>
      </c>
      <c r="K767" s="1">
        <f t="shared" si="1"/>
        <v>9190</v>
      </c>
    </row>
    <row r="768" ht="15.75" customHeight="1">
      <c r="A768" s="1">
        <v>5.0</v>
      </c>
      <c r="B768" s="1">
        <v>5.5058013E12</v>
      </c>
      <c r="C768" s="1" t="s">
        <v>785</v>
      </c>
      <c r="D768" s="1">
        <v>624090.0</v>
      </c>
      <c r="E768" s="1">
        <v>17.0</v>
      </c>
      <c r="F768" s="1">
        <v>12708.0</v>
      </c>
      <c r="G768" s="1">
        <v>3186.0</v>
      </c>
      <c r="H768" s="1">
        <v>6229.0</v>
      </c>
      <c r="K768" s="1">
        <f t="shared" si="1"/>
        <v>9415</v>
      </c>
    </row>
    <row r="769" ht="15.75" customHeight="1">
      <c r="A769" s="1">
        <v>26.0</v>
      </c>
      <c r="B769" s="1">
        <v>2.65049034E13</v>
      </c>
      <c r="C769" s="1" t="s">
        <v>786</v>
      </c>
      <c r="D769" s="1">
        <v>2916350.0</v>
      </c>
      <c r="E769" s="1">
        <v>17.0</v>
      </c>
      <c r="F769" s="1">
        <v>12678.0</v>
      </c>
      <c r="G769" s="1">
        <v>2804.0</v>
      </c>
      <c r="H769" s="1">
        <v>2771.0</v>
      </c>
      <c r="K769" s="1">
        <f t="shared" si="1"/>
        <v>5575</v>
      </c>
    </row>
    <row r="770" ht="15.75" customHeight="1">
      <c r="A770" s="1">
        <v>32.0</v>
      </c>
      <c r="B770" s="1">
        <v>3.25024003E13</v>
      </c>
      <c r="C770" s="1" t="s">
        <v>787</v>
      </c>
      <c r="D770" s="1">
        <v>3500990.0</v>
      </c>
      <c r="E770" s="1">
        <v>17.0</v>
      </c>
      <c r="F770" s="1">
        <v>12663.0</v>
      </c>
      <c r="G770" s="1">
        <v>3599.0</v>
      </c>
      <c r="H770" s="1">
        <v>126.0</v>
      </c>
      <c r="K770" s="1">
        <f t="shared" si="1"/>
        <v>3725</v>
      </c>
    </row>
    <row r="771" ht="15.75" customHeight="1">
      <c r="A771" s="1">
        <v>45.0</v>
      </c>
      <c r="B771" s="1">
        <v>4.55019001E13</v>
      </c>
      <c r="C771" s="1" t="s">
        <v>788</v>
      </c>
      <c r="D771" s="1">
        <v>4900900.0</v>
      </c>
      <c r="E771" s="1">
        <v>17.0</v>
      </c>
      <c r="F771" s="1">
        <v>12606.0</v>
      </c>
      <c r="G771" s="1">
        <v>1562.0</v>
      </c>
      <c r="H771" s="1">
        <v>1347.0</v>
      </c>
      <c r="K771" s="1">
        <f t="shared" si="1"/>
        <v>2909</v>
      </c>
    </row>
    <row r="772" ht="15.75" customHeight="1">
      <c r="A772" s="1">
        <v>5.0</v>
      </c>
      <c r="B772" s="1">
        <v>5.5049054E12</v>
      </c>
      <c r="C772" s="1" t="s">
        <v>789</v>
      </c>
      <c r="D772" s="1">
        <v>601329.0</v>
      </c>
      <c r="E772" s="1">
        <v>17.0</v>
      </c>
      <c r="F772" s="1">
        <v>12601.0</v>
      </c>
      <c r="G772" s="1">
        <v>3023.0</v>
      </c>
      <c r="H772" s="1">
        <v>3647.0</v>
      </c>
      <c r="K772" s="1">
        <f t="shared" si="1"/>
        <v>6670</v>
      </c>
    </row>
    <row r="773" ht="15.75" customHeight="1">
      <c r="A773" s="1">
        <v>5.0</v>
      </c>
      <c r="B773" s="1">
        <v>5.5019044E12</v>
      </c>
      <c r="C773" s="1" t="s">
        <v>790</v>
      </c>
      <c r="D773" s="1">
        <v>616680.0</v>
      </c>
      <c r="E773" s="1">
        <v>17.0</v>
      </c>
      <c r="F773" s="1">
        <v>12579.0</v>
      </c>
      <c r="G773" s="1">
        <v>3091.0</v>
      </c>
      <c r="H773" s="1">
        <v>6796.0</v>
      </c>
      <c r="K773" s="1">
        <f t="shared" si="1"/>
        <v>9887</v>
      </c>
    </row>
    <row r="774" ht="15.75" customHeight="1">
      <c r="A774" s="1">
        <v>6.0</v>
      </c>
      <c r="B774" s="1">
        <v>6.5001019E12</v>
      </c>
      <c r="C774" s="1" t="s">
        <v>791</v>
      </c>
      <c r="D774" s="1">
        <v>807230.0</v>
      </c>
      <c r="E774" s="1">
        <v>17.0</v>
      </c>
      <c r="F774" s="1">
        <v>12568.0</v>
      </c>
      <c r="G774" s="1">
        <v>3239.0</v>
      </c>
      <c r="H774" s="1">
        <v>5469.0</v>
      </c>
      <c r="K774" s="1">
        <f t="shared" si="1"/>
        <v>8708</v>
      </c>
    </row>
    <row r="775" ht="15.75" customHeight="1">
      <c r="A775" s="1">
        <v>24.0</v>
      </c>
      <c r="B775" s="1">
        <v>2.45004014E13</v>
      </c>
      <c r="C775" s="1" t="s">
        <v>792</v>
      </c>
      <c r="D775" s="1">
        <v>2730510.0</v>
      </c>
      <c r="E775" s="1">
        <v>17.0</v>
      </c>
      <c r="F775" s="1">
        <v>12527.0</v>
      </c>
      <c r="G775" s="1">
        <v>1109.0</v>
      </c>
      <c r="H775" s="1">
        <v>1094.0</v>
      </c>
      <c r="K775" s="1">
        <f t="shared" si="1"/>
        <v>2203</v>
      </c>
    </row>
    <row r="776" ht="15.75" customHeight="1">
      <c r="A776" s="1">
        <v>44.0</v>
      </c>
      <c r="B776" s="1">
        <v>4.45214002E13</v>
      </c>
      <c r="C776" s="1" t="s">
        <v>793</v>
      </c>
      <c r="D776" s="1">
        <v>4837740.0</v>
      </c>
      <c r="E776" s="1">
        <v>17.0</v>
      </c>
      <c r="F776" s="1">
        <v>12501.0</v>
      </c>
      <c r="G776" s="1">
        <v>4070.0</v>
      </c>
      <c r="H776" s="1">
        <v>4695.0</v>
      </c>
      <c r="K776" s="1">
        <f t="shared" si="1"/>
        <v>8765</v>
      </c>
    </row>
    <row r="777" ht="15.75" customHeight="1">
      <c r="A777" s="1">
        <v>44.0</v>
      </c>
      <c r="B777" s="1">
        <v>4.45015011E13</v>
      </c>
      <c r="C777" s="1" t="s">
        <v>794</v>
      </c>
      <c r="D777" s="1">
        <v>4836450.0</v>
      </c>
      <c r="E777" s="1">
        <v>17.0</v>
      </c>
      <c r="F777" s="1">
        <v>12470.0</v>
      </c>
      <c r="G777" s="1">
        <v>68.0</v>
      </c>
      <c r="H777" s="1">
        <v>0.0</v>
      </c>
      <c r="K777" s="1">
        <f t="shared" si="1"/>
        <v>68</v>
      </c>
    </row>
    <row r="778" ht="15.75" customHeight="1">
      <c r="A778" s="1">
        <v>23.0</v>
      </c>
      <c r="B778" s="1">
        <v>2.35050026E13</v>
      </c>
      <c r="C778" s="1" t="s">
        <v>795</v>
      </c>
      <c r="D778" s="1">
        <v>2635190.0</v>
      </c>
      <c r="E778" s="1">
        <v>17.0</v>
      </c>
      <c r="F778" s="1">
        <v>12467.0</v>
      </c>
      <c r="G778" s="1">
        <v>3978.0</v>
      </c>
      <c r="H778" s="1">
        <v>4476.0</v>
      </c>
      <c r="K778" s="1">
        <f t="shared" si="1"/>
        <v>8454</v>
      </c>
    </row>
    <row r="779" ht="15.75" customHeight="1">
      <c r="A779" s="1">
        <v>23.0</v>
      </c>
      <c r="B779" s="1">
        <v>2.35070401E13</v>
      </c>
      <c r="C779" s="1" t="s">
        <v>796</v>
      </c>
      <c r="D779" s="1">
        <v>2680900.0</v>
      </c>
      <c r="E779" s="1">
        <v>17.0</v>
      </c>
      <c r="F779" s="1">
        <v>12467.0</v>
      </c>
      <c r="G779" s="1">
        <v>0.0</v>
      </c>
      <c r="H779" s="1">
        <v>0.0</v>
      </c>
      <c r="K779" s="1">
        <f t="shared" si="1"/>
        <v>0</v>
      </c>
    </row>
    <row r="780" ht="15.75" customHeight="1">
      <c r="A780" s="1">
        <v>41.0</v>
      </c>
      <c r="B780" s="1">
        <v>4.15022001E13</v>
      </c>
      <c r="C780" s="1" t="s">
        <v>797</v>
      </c>
      <c r="D780" s="1">
        <v>4502280.0</v>
      </c>
      <c r="E780" s="1">
        <v>17.0</v>
      </c>
      <c r="F780" s="1">
        <v>12431.0</v>
      </c>
      <c r="G780" s="1">
        <v>3420.0</v>
      </c>
      <c r="H780" s="1">
        <v>4150.0</v>
      </c>
      <c r="K780" s="1">
        <f t="shared" si="1"/>
        <v>7570</v>
      </c>
    </row>
    <row r="781" ht="15.75" customHeight="1">
      <c r="A781" s="1">
        <v>18.0</v>
      </c>
      <c r="B781" s="1">
        <v>1.85036001E13</v>
      </c>
      <c r="C781" s="1" t="s">
        <v>798</v>
      </c>
      <c r="D781" s="1">
        <v>2101950.0</v>
      </c>
      <c r="E781" s="1">
        <v>17.0</v>
      </c>
      <c r="F781" s="1">
        <v>12405.0</v>
      </c>
      <c r="G781" s="1">
        <v>3289.0</v>
      </c>
      <c r="H781" s="1">
        <v>4609.0</v>
      </c>
      <c r="K781" s="1">
        <f t="shared" si="1"/>
        <v>7898</v>
      </c>
    </row>
    <row r="782" ht="15.75" customHeight="1">
      <c r="A782" s="1">
        <v>11.0</v>
      </c>
      <c r="B782" s="1">
        <v>1.15141003E13</v>
      </c>
      <c r="C782" s="1" t="s">
        <v>799</v>
      </c>
      <c r="D782" s="1">
        <v>1300001.0</v>
      </c>
      <c r="E782" s="1">
        <v>17.0</v>
      </c>
      <c r="F782" s="1">
        <v>12400.0</v>
      </c>
      <c r="G782" s="1">
        <v>3468.0</v>
      </c>
      <c r="H782" s="1">
        <v>5051.0</v>
      </c>
      <c r="K782" s="1">
        <f t="shared" si="1"/>
        <v>8519</v>
      </c>
    </row>
    <row r="783" ht="15.75" customHeight="1">
      <c r="A783" s="1">
        <v>1.0</v>
      </c>
      <c r="B783" s="1">
        <v>1.5025001E12</v>
      </c>
      <c r="C783" s="1" t="s">
        <v>800</v>
      </c>
      <c r="D783" s="1">
        <v>101140.0</v>
      </c>
      <c r="E783" s="1">
        <v>17.0</v>
      </c>
      <c r="F783" s="1">
        <v>12372.0</v>
      </c>
      <c r="G783" s="1">
        <v>4129.0</v>
      </c>
      <c r="H783" s="1">
        <v>4268.0</v>
      </c>
      <c r="K783" s="1">
        <f t="shared" si="1"/>
        <v>8397</v>
      </c>
    </row>
    <row r="784" ht="15.75" customHeight="1">
      <c r="A784" s="1">
        <v>5.0</v>
      </c>
      <c r="B784" s="1">
        <v>5.5027001E12</v>
      </c>
      <c r="C784" s="1" t="s">
        <v>801</v>
      </c>
      <c r="D784" s="1">
        <v>601950.0</v>
      </c>
      <c r="E784" s="1">
        <v>17.0</v>
      </c>
      <c r="F784" s="1">
        <v>12363.0</v>
      </c>
      <c r="G784" s="1">
        <v>3965.0</v>
      </c>
      <c r="H784" s="1">
        <v>5916.0</v>
      </c>
      <c r="K784" s="1">
        <f t="shared" si="1"/>
        <v>9881</v>
      </c>
    </row>
    <row r="785" ht="15.75" customHeight="1">
      <c r="A785" s="1">
        <v>41.0</v>
      </c>
      <c r="B785" s="1">
        <v>4.15024001E13</v>
      </c>
      <c r="C785" s="1" t="s">
        <v>802</v>
      </c>
      <c r="D785" s="1">
        <v>4502340.0</v>
      </c>
      <c r="E785" s="1">
        <v>17.0</v>
      </c>
      <c r="F785" s="1">
        <v>12363.0</v>
      </c>
      <c r="G785" s="1">
        <v>3810.0</v>
      </c>
      <c r="H785" s="1">
        <v>4439.0</v>
      </c>
      <c r="K785" s="1">
        <f t="shared" si="1"/>
        <v>8249</v>
      </c>
    </row>
    <row r="786" ht="15.75" customHeight="1">
      <c r="A786" s="1">
        <v>48.0</v>
      </c>
      <c r="B786" s="1">
        <v>4.85031004E13</v>
      </c>
      <c r="C786" s="1" t="s">
        <v>803</v>
      </c>
      <c r="D786" s="1">
        <v>5302400.0</v>
      </c>
      <c r="E786" s="1">
        <v>17.0</v>
      </c>
      <c r="F786" s="1">
        <v>12362.0</v>
      </c>
      <c r="G786" s="1">
        <v>3184.0</v>
      </c>
      <c r="H786" s="1">
        <v>3148.0</v>
      </c>
      <c r="K786" s="1">
        <f t="shared" si="1"/>
        <v>6332</v>
      </c>
    </row>
    <row r="787" ht="15.75" customHeight="1">
      <c r="A787" s="1">
        <v>17.0</v>
      </c>
      <c r="B787" s="1">
        <v>1.75052016E13</v>
      </c>
      <c r="C787" s="1" t="s">
        <v>804</v>
      </c>
      <c r="D787" s="1">
        <v>2006330.0</v>
      </c>
      <c r="E787" s="1">
        <v>17.0</v>
      </c>
      <c r="F787" s="1">
        <v>12299.0</v>
      </c>
      <c r="G787" s="1">
        <v>97.0</v>
      </c>
      <c r="H787" s="1">
        <v>157.0</v>
      </c>
      <c r="K787" s="1">
        <f t="shared" si="1"/>
        <v>254</v>
      </c>
    </row>
    <row r="788" ht="15.75" customHeight="1">
      <c r="A788" s="1">
        <v>43.0</v>
      </c>
      <c r="B788" s="1">
        <v>4.31060060301E13</v>
      </c>
      <c r="C788" s="1" t="s">
        <v>805</v>
      </c>
      <c r="D788" s="1">
        <v>4702760.0</v>
      </c>
      <c r="E788" s="1">
        <v>17.0</v>
      </c>
      <c r="F788" s="1">
        <v>12273.0</v>
      </c>
      <c r="G788" s="1">
        <v>2881.0</v>
      </c>
      <c r="H788" s="1">
        <v>5437.0</v>
      </c>
      <c r="K788" s="1">
        <f t="shared" si="1"/>
        <v>8318</v>
      </c>
    </row>
    <row r="789" ht="15.75" customHeight="1">
      <c r="A789" s="1">
        <v>31.0</v>
      </c>
      <c r="B789" s="1">
        <v>3.15006501E13</v>
      </c>
      <c r="C789" s="1" t="s">
        <v>806</v>
      </c>
      <c r="D789" s="1">
        <v>3402250.0</v>
      </c>
      <c r="E789" s="1">
        <v>17.0</v>
      </c>
      <c r="F789" s="1">
        <v>12267.0</v>
      </c>
      <c r="G789" s="1">
        <v>3567.0</v>
      </c>
      <c r="H789" s="1">
        <v>5352.0</v>
      </c>
      <c r="K789" s="1">
        <f t="shared" si="1"/>
        <v>8919</v>
      </c>
    </row>
    <row r="790" ht="15.75" customHeight="1">
      <c r="A790" s="1">
        <v>4.0</v>
      </c>
      <c r="B790" s="1">
        <v>4.5060002E12</v>
      </c>
      <c r="C790" s="1" t="s">
        <v>807</v>
      </c>
      <c r="D790" s="1">
        <v>510680.0</v>
      </c>
      <c r="E790" s="1">
        <v>17.0</v>
      </c>
      <c r="F790" s="1">
        <v>12257.0</v>
      </c>
      <c r="G790" s="1">
        <v>4259.0</v>
      </c>
      <c r="H790" s="1">
        <v>3930.0</v>
      </c>
      <c r="K790" s="1">
        <f t="shared" si="1"/>
        <v>8189</v>
      </c>
    </row>
    <row r="791" ht="15.75" customHeight="1">
      <c r="A791" s="1">
        <v>5.0</v>
      </c>
      <c r="B791" s="1">
        <v>5.5013004E12</v>
      </c>
      <c r="C791" s="1" t="s">
        <v>808</v>
      </c>
      <c r="D791" s="1">
        <v>606900.0</v>
      </c>
      <c r="E791" s="1">
        <v>17.0</v>
      </c>
      <c r="F791" s="1">
        <v>12251.0</v>
      </c>
      <c r="G791" s="1">
        <v>4398.0</v>
      </c>
      <c r="H791" s="1">
        <v>4463.0</v>
      </c>
      <c r="K791" s="1">
        <f t="shared" si="1"/>
        <v>8861</v>
      </c>
    </row>
    <row r="792" ht="15.75" customHeight="1">
      <c r="A792" s="1">
        <v>5.0</v>
      </c>
      <c r="B792" s="1">
        <v>5.5033026E12</v>
      </c>
      <c r="C792" s="1" t="s">
        <v>809</v>
      </c>
      <c r="D792" s="1">
        <v>600029.0</v>
      </c>
      <c r="E792" s="1">
        <v>17.0</v>
      </c>
      <c r="F792" s="1">
        <v>12250.0</v>
      </c>
      <c r="G792" s="1">
        <v>1958.0</v>
      </c>
      <c r="H792" s="1">
        <v>3957.0</v>
      </c>
      <c r="K792" s="1">
        <f t="shared" si="1"/>
        <v>5915</v>
      </c>
    </row>
    <row r="793" ht="15.75" customHeight="1">
      <c r="A793" s="1">
        <v>34.0</v>
      </c>
      <c r="B793" s="1">
        <v>3.41097097301E13</v>
      </c>
      <c r="C793" s="1" t="s">
        <v>810</v>
      </c>
      <c r="D793" s="1">
        <v>3704950.0</v>
      </c>
      <c r="E793" s="1">
        <v>17.0</v>
      </c>
      <c r="F793" s="1">
        <v>12250.0</v>
      </c>
      <c r="G793" s="1">
        <v>2669.0</v>
      </c>
      <c r="H793" s="1">
        <v>5184.0</v>
      </c>
      <c r="K793" s="1">
        <f t="shared" si="1"/>
        <v>7853</v>
      </c>
    </row>
    <row r="794" ht="15.75" customHeight="1">
      <c r="A794" s="1">
        <v>34.0</v>
      </c>
      <c r="B794" s="1">
        <v>3.41014014301E13</v>
      </c>
      <c r="C794" s="1" t="s">
        <v>811</v>
      </c>
      <c r="D794" s="1">
        <v>3700580.0</v>
      </c>
      <c r="E794" s="1">
        <v>17.0</v>
      </c>
      <c r="F794" s="1">
        <v>12244.0</v>
      </c>
      <c r="G794" s="1">
        <v>3321.0</v>
      </c>
      <c r="H794" s="1">
        <v>4651.0</v>
      </c>
      <c r="K794" s="1">
        <f t="shared" si="1"/>
        <v>7972</v>
      </c>
    </row>
    <row r="795" ht="15.75" customHeight="1">
      <c r="A795" s="1">
        <v>5.0</v>
      </c>
      <c r="B795" s="1">
        <v>5.5033401E12</v>
      </c>
      <c r="C795" s="1" t="s">
        <v>812</v>
      </c>
      <c r="D795" s="1">
        <v>600028.0</v>
      </c>
      <c r="E795" s="1">
        <v>17.0</v>
      </c>
      <c r="F795" s="1">
        <v>12228.0</v>
      </c>
      <c r="G795" s="1">
        <v>2641.0</v>
      </c>
      <c r="H795" s="1">
        <v>3430.0</v>
      </c>
      <c r="K795" s="1">
        <f t="shared" si="1"/>
        <v>6071</v>
      </c>
    </row>
    <row r="796" ht="15.75" customHeight="1">
      <c r="A796" s="1">
        <v>50.0</v>
      </c>
      <c r="B796" s="1">
        <v>5.05054401E13</v>
      </c>
      <c r="C796" s="1" t="s">
        <v>813</v>
      </c>
      <c r="D796" s="1">
        <v>5501050.0</v>
      </c>
      <c r="E796" s="1">
        <v>17.0</v>
      </c>
      <c r="F796" s="1">
        <v>12205.0</v>
      </c>
      <c r="G796" s="1">
        <v>2995.0</v>
      </c>
      <c r="H796" s="1">
        <v>4464.0</v>
      </c>
      <c r="K796" s="1">
        <f t="shared" si="1"/>
        <v>7459</v>
      </c>
    </row>
    <row r="797" ht="15.75" customHeight="1">
      <c r="A797" s="1">
        <v>5.0</v>
      </c>
      <c r="B797" s="1">
        <v>5.5037035E12</v>
      </c>
      <c r="C797" s="1" t="s">
        <v>814</v>
      </c>
      <c r="D797" s="1">
        <v>631530.0</v>
      </c>
      <c r="E797" s="1">
        <v>17.0</v>
      </c>
      <c r="F797" s="1">
        <v>12196.0</v>
      </c>
      <c r="G797" s="1">
        <v>1752.0</v>
      </c>
      <c r="H797" s="1">
        <v>2883.0</v>
      </c>
      <c r="K797" s="1">
        <f t="shared" si="1"/>
        <v>4635</v>
      </c>
    </row>
    <row r="798" ht="15.75" customHeight="1">
      <c r="A798" s="1">
        <v>3.0</v>
      </c>
      <c r="B798" s="1">
        <v>3.5014016E12</v>
      </c>
      <c r="C798" s="1" t="s">
        <v>815</v>
      </c>
      <c r="D798" s="1">
        <v>409600.0</v>
      </c>
      <c r="E798" s="1">
        <v>17.0</v>
      </c>
      <c r="F798" s="1">
        <v>12189.0</v>
      </c>
      <c r="G798" s="1">
        <v>3297.0</v>
      </c>
      <c r="H798" s="1">
        <v>4740.0</v>
      </c>
      <c r="K798" s="1">
        <f t="shared" si="1"/>
        <v>8037</v>
      </c>
    </row>
    <row r="799" ht="15.75" customHeight="1">
      <c r="A799" s="1">
        <v>27.0</v>
      </c>
      <c r="B799" s="1">
        <v>2.75007404301E13</v>
      </c>
      <c r="C799" s="1" t="s">
        <v>816</v>
      </c>
      <c r="D799" s="1">
        <v>3013040.0</v>
      </c>
      <c r="E799" s="1">
        <v>17.0</v>
      </c>
      <c r="F799" s="1">
        <v>12175.0</v>
      </c>
      <c r="G799" s="1">
        <v>4032.0</v>
      </c>
      <c r="H799" s="1">
        <v>3310.0</v>
      </c>
      <c r="K799" s="1">
        <f t="shared" si="1"/>
        <v>7342</v>
      </c>
    </row>
    <row r="800" ht="15.75" customHeight="1">
      <c r="A800" s="1">
        <v>5.0</v>
      </c>
      <c r="B800" s="1">
        <v>5.5033033E12</v>
      </c>
      <c r="C800" s="1" t="s">
        <v>817</v>
      </c>
      <c r="D800" s="1">
        <v>630210.0</v>
      </c>
      <c r="E800" s="1">
        <v>17.0</v>
      </c>
      <c r="F800" s="1">
        <v>12171.0</v>
      </c>
      <c r="G800" s="1">
        <v>4276.0</v>
      </c>
      <c r="H800" s="1">
        <v>4127.0</v>
      </c>
      <c r="K800" s="1">
        <f t="shared" si="1"/>
        <v>8403</v>
      </c>
    </row>
    <row r="801" ht="15.75" customHeight="1">
      <c r="A801" s="1">
        <v>39.0</v>
      </c>
      <c r="B801" s="1">
        <v>3.95011601E13</v>
      </c>
      <c r="C801" s="1" t="s">
        <v>818</v>
      </c>
      <c r="D801" s="1">
        <v>4289180.0</v>
      </c>
      <c r="E801" s="1">
        <v>17.0</v>
      </c>
      <c r="F801" s="1">
        <v>12169.0</v>
      </c>
      <c r="G801" s="1">
        <v>170.0</v>
      </c>
      <c r="H801" s="1">
        <v>0.0</v>
      </c>
      <c r="K801" s="1">
        <f t="shared" si="1"/>
        <v>170</v>
      </c>
    </row>
    <row r="802" ht="15.75" customHeight="1">
      <c r="A802" s="1">
        <v>24.0</v>
      </c>
      <c r="B802" s="1">
        <v>2.45055074E13</v>
      </c>
      <c r="C802" s="1" t="s">
        <v>819</v>
      </c>
      <c r="D802" s="1">
        <v>2731800.0</v>
      </c>
      <c r="E802" s="1">
        <v>17.0</v>
      </c>
      <c r="F802" s="1">
        <v>12150.0</v>
      </c>
      <c r="G802" s="1">
        <v>2666.0</v>
      </c>
      <c r="H802" s="1">
        <v>4352.0</v>
      </c>
      <c r="K802" s="1">
        <f t="shared" si="1"/>
        <v>7018</v>
      </c>
    </row>
    <row r="803" ht="15.75" customHeight="1">
      <c r="A803" s="1">
        <v>11.0</v>
      </c>
      <c r="B803" s="1">
        <v>1.15147002E13</v>
      </c>
      <c r="C803" s="1" t="s">
        <v>820</v>
      </c>
      <c r="D803" s="1">
        <v>1305390.0</v>
      </c>
      <c r="E803" s="1">
        <v>17.0</v>
      </c>
      <c r="F803" s="1">
        <v>12149.0</v>
      </c>
      <c r="G803" s="1">
        <v>3224.0</v>
      </c>
      <c r="H803" s="1">
        <v>3994.0</v>
      </c>
      <c r="K803" s="1">
        <f t="shared" si="1"/>
        <v>7218</v>
      </c>
    </row>
    <row r="804" ht="15.75" customHeight="1">
      <c r="A804" s="1">
        <v>44.0</v>
      </c>
      <c r="B804" s="1">
        <v>4.45101201E13</v>
      </c>
      <c r="C804" s="1" t="s">
        <v>821</v>
      </c>
      <c r="D804" s="1">
        <v>4800130.0</v>
      </c>
      <c r="E804" s="1">
        <v>17.0</v>
      </c>
      <c r="F804" s="1">
        <v>12149.0</v>
      </c>
      <c r="G804" s="1">
        <v>498.0</v>
      </c>
      <c r="H804" s="1">
        <v>1420.0</v>
      </c>
      <c r="K804" s="1">
        <f t="shared" si="1"/>
        <v>1918</v>
      </c>
    </row>
    <row r="805" ht="15.75" customHeight="1">
      <c r="A805" s="1">
        <v>44.0</v>
      </c>
      <c r="B805" s="1">
        <v>4.45220025E13</v>
      </c>
      <c r="C805" s="1" t="s">
        <v>822</v>
      </c>
      <c r="D805" s="1">
        <v>4817700.0</v>
      </c>
      <c r="E805" s="1">
        <v>17.0</v>
      </c>
      <c r="F805" s="1">
        <v>12139.0</v>
      </c>
      <c r="G805" s="1">
        <v>1335.0</v>
      </c>
      <c r="H805" s="1">
        <v>3676.0</v>
      </c>
      <c r="K805" s="1">
        <f t="shared" si="1"/>
        <v>5011</v>
      </c>
    </row>
    <row r="806" ht="15.75" customHeight="1">
      <c r="A806" s="1">
        <v>5.0</v>
      </c>
      <c r="B806" s="1">
        <v>5.5034017E12</v>
      </c>
      <c r="C806" s="1" t="s">
        <v>823</v>
      </c>
      <c r="D806" s="1">
        <v>613890.0</v>
      </c>
      <c r="E806" s="1">
        <v>17.0</v>
      </c>
      <c r="F806" s="1">
        <v>12133.0</v>
      </c>
      <c r="G806" s="1">
        <v>2386.0</v>
      </c>
      <c r="H806" s="1">
        <v>4372.0</v>
      </c>
      <c r="K806" s="1">
        <f t="shared" si="1"/>
        <v>6758</v>
      </c>
    </row>
    <row r="807" ht="15.75" customHeight="1">
      <c r="A807" s="1">
        <v>49.0</v>
      </c>
      <c r="B807" s="1">
        <v>4.95031001E13</v>
      </c>
      <c r="C807" s="1" t="s">
        <v>824</v>
      </c>
      <c r="D807" s="1">
        <v>5400930.0</v>
      </c>
      <c r="E807" s="1">
        <v>17.0</v>
      </c>
      <c r="F807" s="1">
        <v>12096.0</v>
      </c>
      <c r="G807" s="1">
        <v>2110.0</v>
      </c>
      <c r="H807" s="1">
        <v>2896.0</v>
      </c>
      <c r="K807" s="1">
        <f t="shared" si="1"/>
        <v>5006</v>
      </c>
    </row>
    <row r="808" ht="15.75" customHeight="1">
      <c r="A808" s="1">
        <v>5.0</v>
      </c>
      <c r="B808" s="1">
        <v>5.5019107E12</v>
      </c>
      <c r="C808" s="1" t="s">
        <v>825</v>
      </c>
      <c r="D808" s="1">
        <v>642480.0</v>
      </c>
      <c r="E808" s="1">
        <v>17.0</v>
      </c>
      <c r="F808" s="1">
        <v>12083.0</v>
      </c>
      <c r="G808" s="1">
        <v>1723.0</v>
      </c>
      <c r="H808" s="1">
        <v>3595.0</v>
      </c>
      <c r="K808" s="1">
        <f t="shared" si="1"/>
        <v>5318</v>
      </c>
    </row>
    <row r="809" ht="15.75" customHeight="1">
      <c r="A809" s="1">
        <v>19.0</v>
      </c>
      <c r="B809" s="1">
        <v>1.95057001E13</v>
      </c>
      <c r="C809" s="1" t="s">
        <v>826</v>
      </c>
      <c r="D809" s="1">
        <v>2201800.0</v>
      </c>
      <c r="E809" s="1">
        <v>17.0</v>
      </c>
      <c r="F809" s="1">
        <v>12075.0</v>
      </c>
      <c r="G809" s="1">
        <v>2876.0</v>
      </c>
      <c r="H809" s="1">
        <v>4509.0</v>
      </c>
      <c r="K809" s="1">
        <f t="shared" si="1"/>
        <v>7385</v>
      </c>
    </row>
    <row r="810" ht="15.75" customHeight="1">
      <c r="A810" s="1">
        <v>15.0</v>
      </c>
      <c r="B810" s="1">
        <v>1.55049008E13</v>
      </c>
      <c r="C810" s="1" t="s">
        <v>827</v>
      </c>
      <c r="D810" s="1">
        <v>1808820.0</v>
      </c>
      <c r="E810" s="1">
        <v>17.0</v>
      </c>
      <c r="F810" s="1">
        <v>12066.0</v>
      </c>
      <c r="G810" s="1">
        <v>0.0</v>
      </c>
      <c r="H810" s="1">
        <v>7734.0</v>
      </c>
      <c r="K810" s="1">
        <f t="shared" si="1"/>
        <v>7734</v>
      </c>
    </row>
    <row r="811" ht="15.75" customHeight="1">
      <c r="A811" s="1">
        <v>5.0</v>
      </c>
      <c r="B811" s="1">
        <v>5.5019069E12</v>
      </c>
      <c r="C811" s="1" t="s">
        <v>828</v>
      </c>
      <c r="D811" s="1">
        <v>626190.0</v>
      </c>
      <c r="E811" s="1">
        <v>17.0</v>
      </c>
      <c r="F811" s="1">
        <v>12056.0</v>
      </c>
      <c r="G811" s="1">
        <v>3389.0</v>
      </c>
      <c r="H811" s="1">
        <v>5076.0</v>
      </c>
      <c r="K811" s="1">
        <f t="shared" si="1"/>
        <v>8465</v>
      </c>
    </row>
    <row r="812" ht="15.75" customHeight="1">
      <c r="A812" s="1">
        <v>41.0</v>
      </c>
      <c r="B812" s="1">
        <v>4.15038007E13</v>
      </c>
      <c r="C812" s="1" t="s">
        <v>829</v>
      </c>
      <c r="D812" s="1">
        <v>4503210.0</v>
      </c>
      <c r="E812" s="1">
        <v>17.0</v>
      </c>
      <c r="F812" s="1">
        <v>12047.0</v>
      </c>
      <c r="G812" s="1">
        <v>4141.0</v>
      </c>
      <c r="H812" s="1">
        <v>4432.0</v>
      </c>
      <c r="K812" s="1">
        <f t="shared" si="1"/>
        <v>8573</v>
      </c>
    </row>
    <row r="813" ht="15.75" customHeight="1">
      <c r="A813" s="1">
        <v>5.0</v>
      </c>
      <c r="B813" s="1">
        <v>5.5001703E12</v>
      </c>
      <c r="C813" s="1" t="s">
        <v>830</v>
      </c>
      <c r="D813" s="1">
        <v>626910.0</v>
      </c>
      <c r="E813" s="1">
        <v>17.0</v>
      </c>
      <c r="F813" s="1">
        <v>12002.0</v>
      </c>
      <c r="G813" s="1">
        <v>1178.0</v>
      </c>
      <c r="H813" s="1">
        <v>2657.0</v>
      </c>
      <c r="K813" s="1">
        <f t="shared" si="1"/>
        <v>3835</v>
      </c>
    </row>
    <row r="814" ht="15.75" customHeight="1">
      <c r="A814" s="1">
        <v>11.0</v>
      </c>
      <c r="B814" s="1">
        <v>1.15057001E13</v>
      </c>
      <c r="C814" s="1" t="s">
        <v>831</v>
      </c>
      <c r="D814" s="1">
        <v>1302190.0</v>
      </c>
      <c r="E814" s="1">
        <v>17.0</v>
      </c>
      <c r="F814" s="1">
        <v>12002.0</v>
      </c>
      <c r="G814" s="1">
        <v>3600.0</v>
      </c>
      <c r="H814" s="1">
        <v>4638.0</v>
      </c>
      <c r="K814" s="1">
        <f t="shared" si="1"/>
        <v>8238</v>
      </c>
    </row>
    <row r="815" ht="15.75" customHeight="1">
      <c r="A815" s="1">
        <v>44.0</v>
      </c>
      <c r="B815" s="1">
        <v>4.45108003E13</v>
      </c>
      <c r="C815" s="1" t="s">
        <v>832</v>
      </c>
      <c r="D815" s="1">
        <v>4818060.0</v>
      </c>
      <c r="E815" s="1">
        <v>17.0</v>
      </c>
      <c r="F815" s="1">
        <v>11983.0</v>
      </c>
      <c r="G815" s="1">
        <v>5231.0</v>
      </c>
      <c r="H815" s="1">
        <v>4277.0</v>
      </c>
      <c r="K815" s="1">
        <f t="shared" si="1"/>
        <v>9508</v>
      </c>
    </row>
    <row r="816" ht="15.75" customHeight="1">
      <c r="A816" s="1">
        <v>5.0</v>
      </c>
      <c r="B816" s="1">
        <v>5.5036004E12</v>
      </c>
      <c r="C816" s="1" t="s">
        <v>833</v>
      </c>
      <c r="D816" s="1">
        <v>600017.0</v>
      </c>
      <c r="E816" s="1">
        <v>17.0</v>
      </c>
      <c r="F816" s="1">
        <v>11975.0</v>
      </c>
      <c r="G816" s="1">
        <v>3545.0</v>
      </c>
      <c r="H816" s="1">
        <v>4752.0</v>
      </c>
      <c r="K816" s="1">
        <f t="shared" si="1"/>
        <v>8297</v>
      </c>
    </row>
    <row r="817" ht="15.75" customHeight="1">
      <c r="A817" s="1">
        <v>5.0</v>
      </c>
      <c r="B817" s="1">
        <v>5.5037018E12</v>
      </c>
      <c r="C817" s="1" t="s">
        <v>834</v>
      </c>
      <c r="D817" s="1">
        <v>613500.0</v>
      </c>
      <c r="E817" s="1">
        <v>17.0</v>
      </c>
      <c r="F817" s="1">
        <v>11967.0</v>
      </c>
      <c r="G817" s="1">
        <v>1408.0</v>
      </c>
      <c r="H817" s="1">
        <v>2182.0</v>
      </c>
      <c r="K817" s="1">
        <f t="shared" si="1"/>
        <v>3590</v>
      </c>
    </row>
    <row r="818" ht="15.75" customHeight="1">
      <c r="A818" s="1">
        <v>44.0</v>
      </c>
      <c r="B818" s="1">
        <v>4.45170006E13</v>
      </c>
      <c r="C818" s="1" t="s">
        <v>835</v>
      </c>
      <c r="D818" s="1">
        <v>4832400.0</v>
      </c>
      <c r="E818" s="1">
        <v>17.0</v>
      </c>
      <c r="F818" s="1">
        <v>11949.0</v>
      </c>
      <c r="G818" s="1">
        <v>2136.0</v>
      </c>
      <c r="H818" s="1">
        <v>5313.0</v>
      </c>
      <c r="K818" s="1">
        <f t="shared" si="1"/>
        <v>7449</v>
      </c>
    </row>
    <row r="819" ht="15.75" customHeight="1">
      <c r="A819" s="1">
        <v>11.0</v>
      </c>
      <c r="B819" s="1">
        <v>1.15007001E13</v>
      </c>
      <c r="C819" s="1" t="s">
        <v>836</v>
      </c>
      <c r="D819" s="1">
        <v>1300290.0</v>
      </c>
      <c r="E819" s="1">
        <v>17.0</v>
      </c>
      <c r="F819" s="1">
        <v>11947.0</v>
      </c>
      <c r="G819" s="1">
        <v>2588.0</v>
      </c>
      <c r="H819" s="1">
        <v>6042.0</v>
      </c>
      <c r="K819" s="1">
        <f t="shared" si="1"/>
        <v>8630</v>
      </c>
    </row>
    <row r="820" ht="15.75" customHeight="1">
      <c r="A820" s="1">
        <v>33.0</v>
      </c>
      <c r="B820" s="1">
        <v>3.35014013E13</v>
      </c>
      <c r="C820" s="1" t="s">
        <v>837</v>
      </c>
      <c r="D820" s="1">
        <v>3623760.0</v>
      </c>
      <c r="E820" s="1">
        <v>17.0</v>
      </c>
      <c r="F820" s="1">
        <v>11944.0</v>
      </c>
      <c r="G820" s="1">
        <v>2045.0</v>
      </c>
      <c r="H820" s="1">
        <v>2943.0</v>
      </c>
      <c r="K820" s="1">
        <f t="shared" si="1"/>
        <v>4988</v>
      </c>
    </row>
    <row r="821" ht="15.75" customHeight="1">
      <c r="A821" s="1">
        <v>21.0</v>
      </c>
      <c r="B821" s="1">
        <v>2.11001001301E13</v>
      </c>
      <c r="C821" s="1" t="s">
        <v>838</v>
      </c>
      <c r="D821" s="1">
        <v>2400030.0</v>
      </c>
      <c r="E821" s="1">
        <v>17.0</v>
      </c>
      <c r="F821" s="1">
        <v>11932.0</v>
      </c>
      <c r="G821" s="1">
        <v>2778.0</v>
      </c>
      <c r="H821" s="1">
        <v>2989.0</v>
      </c>
      <c r="K821" s="1">
        <f t="shared" si="1"/>
        <v>5767</v>
      </c>
    </row>
    <row r="822" ht="15.75" customHeight="1">
      <c r="A822" s="1">
        <v>5.0</v>
      </c>
      <c r="B822" s="1">
        <v>5.1020020301E12</v>
      </c>
      <c r="C822" s="1" t="s">
        <v>839</v>
      </c>
      <c r="D822" s="1">
        <v>691017.0</v>
      </c>
      <c r="E822" s="1">
        <v>17.0</v>
      </c>
      <c r="F822" s="1">
        <v>11926.0</v>
      </c>
      <c r="G822" s="1">
        <v>1499.0</v>
      </c>
      <c r="H822" s="1">
        <v>0.0</v>
      </c>
      <c r="K822" s="1">
        <f t="shared" si="1"/>
        <v>1499</v>
      </c>
    </row>
    <row r="823" ht="15.75" customHeight="1">
      <c r="A823" s="1">
        <v>32.0</v>
      </c>
      <c r="B823" s="1">
        <v>3.25016001E13</v>
      </c>
      <c r="C823" s="1" t="s">
        <v>840</v>
      </c>
      <c r="D823" s="1">
        <v>3500690.0</v>
      </c>
      <c r="E823" s="1">
        <v>17.0</v>
      </c>
      <c r="F823" s="1">
        <v>11919.0</v>
      </c>
      <c r="G823" s="1">
        <v>4971.0</v>
      </c>
      <c r="H823" s="1">
        <v>137.0</v>
      </c>
      <c r="K823" s="1">
        <f t="shared" si="1"/>
        <v>5108</v>
      </c>
    </row>
    <row r="824" ht="15.75" customHeight="1">
      <c r="A824" s="1">
        <v>15.0</v>
      </c>
      <c r="B824" s="1">
        <v>1.55084501E13</v>
      </c>
      <c r="C824" s="1" t="s">
        <v>841</v>
      </c>
      <c r="D824" s="1">
        <v>1812090.0</v>
      </c>
      <c r="E824" s="1">
        <v>17.0</v>
      </c>
      <c r="F824" s="1">
        <v>11916.0</v>
      </c>
      <c r="G824" s="1">
        <v>5075.0</v>
      </c>
      <c r="H824" s="1">
        <v>4611.0</v>
      </c>
      <c r="K824" s="1">
        <f t="shared" si="1"/>
        <v>9686</v>
      </c>
    </row>
    <row r="825" ht="15.75" customHeight="1">
      <c r="A825" s="1">
        <v>43.0</v>
      </c>
      <c r="B825" s="1">
        <v>4.32075002301E13</v>
      </c>
      <c r="C825" s="1" t="s">
        <v>842</v>
      </c>
      <c r="D825" s="1">
        <v>4703150.0</v>
      </c>
      <c r="E825" s="1">
        <v>17.0</v>
      </c>
      <c r="F825" s="1">
        <v>11912.0</v>
      </c>
      <c r="G825" s="1">
        <v>2290.0</v>
      </c>
      <c r="H825" s="1">
        <v>5106.0</v>
      </c>
      <c r="K825" s="1">
        <f t="shared" si="1"/>
        <v>7396</v>
      </c>
    </row>
    <row r="826" ht="15.75" customHeight="1">
      <c r="A826" s="1">
        <v>31.0</v>
      </c>
      <c r="B826" s="1">
        <v>3.13007614301E13</v>
      </c>
      <c r="C826" s="1" t="s">
        <v>843</v>
      </c>
      <c r="D826" s="1">
        <v>3407680.0</v>
      </c>
      <c r="E826" s="1">
        <v>17.0</v>
      </c>
      <c r="F826" s="1">
        <v>11904.0</v>
      </c>
      <c r="G826" s="1">
        <v>4205.0</v>
      </c>
      <c r="H826" s="1">
        <v>4400.0</v>
      </c>
      <c r="K826" s="1">
        <f t="shared" si="1"/>
        <v>8605</v>
      </c>
    </row>
    <row r="827" ht="15.75" customHeight="1">
      <c r="A827" s="1">
        <v>4.0</v>
      </c>
      <c r="B827" s="1">
        <v>4.5018003E12</v>
      </c>
      <c r="C827" s="1" t="s">
        <v>844</v>
      </c>
      <c r="D827" s="1">
        <v>508040.0</v>
      </c>
      <c r="E827" s="1">
        <v>17.0</v>
      </c>
      <c r="F827" s="1">
        <v>11902.0</v>
      </c>
      <c r="G827" s="1">
        <v>5437.0</v>
      </c>
      <c r="H827" s="1">
        <v>3738.0</v>
      </c>
      <c r="K827" s="1">
        <f t="shared" si="1"/>
        <v>9175</v>
      </c>
    </row>
    <row r="828" ht="15.75" customHeight="1">
      <c r="A828" s="1">
        <v>44.0</v>
      </c>
      <c r="B828" s="1">
        <v>4.45155201E13</v>
      </c>
      <c r="C828" s="1" t="s">
        <v>845</v>
      </c>
      <c r="D828" s="1">
        <v>4800146.0</v>
      </c>
      <c r="E828" s="1">
        <v>17.0</v>
      </c>
      <c r="F828" s="1">
        <v>11882.0</v>
      </c>
      <c r="G828" s="1">
        <v>434.0</v>
      </c>
      <c r="H828" s="1">
        <v>545.0</v>
      </c>
      <c r="K828" s="1">
        <f t="shared" si="1"/>
        <v>979</v>
      </c>
    </row>
    <row r="829" ht="15.75" customHeight="1">
      <c r="A829" s="1">
        <v>26.0</v>
      </c>
      <c r="B829" s="1">
        <v>2.65048009E13</v>
      </c>
      <c r="C829" s="1" t="s">
        <v>846</v>
      </c>
      <c r="D829" s="1">
        <v>2914340.0</v>
      </c>
      <c r="E829" s="1">
        <v>17.0</v>
      </c>
      <c r="F829" s="1">
        <v>11879.0</v>
      </c>
      <c r="G829" s="1">
        <v>3597.0</v>
      </c>
      <c r="H829" s="1">
        <v>4640.0</v>
      </c>
      <c r="K829" s="1">
        <f t="shared" si="1"/>
        <v>8237</v>
      </c>
    </row>
    <row r="830" ht="15.75" customHeight="1">
      <c r="A830" s="1">
        <v>13.0</v>
      </c>
      <c r="B830" s="1">
        <v>1.35003002E13</v>
      </c>
      <c r="C830" s="1" t="s">
        <v>847</v>
      </c>
      <c r="D830" s="1">
        <v>1602640.0</v>
      </c>
      <c r="E830" s="1">
        <v>17.0</v>
      </c>
      <c r="F830" s="1">
        <v>11869.0</v>
      </c>
      <c r="G830" s="1">
        <v>2344.0</v>
      </c>
      <c r="H830" s="1">
        <v>3323.0</v>
      </c>
      <c r="K830" s="1">
        <f t="shared" si="1"/>
        <v>5667</v>
      </c>
    </row>
    <row r="831" ht="15.75" customHeight="1">
      <c r="A831" s="1">
        <v>28.0</v>
      </c>
      <c r="B831" s="1">
        <v>2.85040004E13</v>
      </c>
      <c r="C831" s="1" t="s">
        <v>848</v>
      </c>
      <c r="D831" s="1">
        <v>3100016.0</v>
      </c>
      <c r="E831" s="1">
        <v>17.0</v>
      </c>
      <c r="F831" s="1">
        <v>11869.0</v>
      </c>
      <c r="G831" s="1">
        <v>3416.0</v>
      </c>
      <c r="H831" s="1">
        <v>4076.0</v>
      </c>
      <c r="K831" s="1">
        <f t="shared" si="1"/>
        <v>7492</v>
      </c>
    </row>
    <row r="832" ht="15.75" customHeight="1">
      <c r="A832" s="1">
        <v>6.0</v>
      </c>
      <c r="B832" s="1">
        <v>6.5021021E12</v>
      </c>
      <c r="C832" s="1" t="s">
        <v>849</v>
      </c>
      <c r="D832" s="1">
        <v>801920.0</v>
      </c>
      <c r="E832" s="1">
        <v>17.0</v>
      </c>
      <c r="F832" s="1">
        <v>11865.0</v>
      </c>
      <c r="G832" s="1">
        <v>1021.0</v>
      </c>
      <c r="H832" s="1">
        <v>2083.0</v>
      </c>
      <c r="K832" s="1">
        <f t="shared" si="1"/>
        <v>3104</v>
      </c>
    </row>
    <row r="833" ht="15.75" customHeight="1">
      <c r="A833" s="1">
        <v>5.0</v>
      </c>
      <c r="B833" s="1">
        <v>5.501901E12</v>
      </c>
      <c r="C833" s="1" t="s">
        <v>850</v>
      </c>
      <c r="D833" s="1">
        <v>604440.0</v>
      </c>
      <c r="E833" s="1">
        <v>17.0</v>
      </c>
      <c r="F833" s="1">
        <v>11864.0</v>
      </c>
      <c r="G833" s="1">
        <v>3268.0</v>
      </c>
      <c r="H833" s="1">
        <v>3812.0</v>
      </c>
      <c r="K833" s="1">
        <f t="shared" si="1"/>
        <v>7080</v>
      </c>
    </row>
    <row r="834" ht="15.75" customHeight="1">
      <c r="A834" s="1">
        <v>39.0</v>
      </c>
      <c r="B834" s="1">
        <v>3.95046033E13</v>
      </c>
      <c r="C834" s="1" t="s">
        <v>851</v>
      </c>
      <c r="D834" s="1">
        <v>4216980.0</v>
      </c>
      <c r="E834" s="1">
        <v>17.0</v>
      </c>
      <c r="F834" s="1">
        <v>11818.0</v>
      </c>
      <c r="G834" s="1">
        <v>2667.0</v>
      </c>
      <c r="H834" s="1">
        <v>4871.0</v>
      </c>
      <c r="K834" s="1">
        <f t="shared" si="1"/>
        <v>7538</v>
      </c>
    </row>
    <row r="835" ht="15.75" customHeight="1">
      <c r="A835" s="1">
        <v>37.0</v>
      </c>
      <c r="B835" s="1">
        <v>3.75072003E13</v>
      </c>
      <c r="C835" s="1" t="s">
        <v>852</v>
      </c>
      <c r="D835" s="1">
        <v>4005490.0</v>
      </c>
      <c r="E835" s="1">
        <v>17.0</v>
      </c>
      <c r="F835" s="1">
        <v>11815.0</v>
      </c>
      <c r="G835" s="1">
        <v>1737.0</v>
      </c>
      <c r="H835" s="1">
        <v>4581.0</v>
      </c>
      <c r="K835" s="1">
        <f t="shared" si="1"/>
        <v>6318</v>
      </c>
    </row>
    <row r="836" ht="15.75" customHeight="1">
      <c r="A836" s="1">
        <v>14.0</v>
      </c>
      <c r="B836" s="1">
        <v>1.45049048E13</v>
      </c>
      <c r="C836" s="1" t="s">
        <v>853</v>
      </c>
      <c r="D836" s="1">
        <v>1700110.0</v>
      </c>
      <c r="E836" s="1">
        <v>17.0</v>
      </c>
      <c r="F836" s="1">
        <v>11806.0</v>
      </c>
      <c r="G836" s="1">
        <v>1800.0</v>
      </c>
      <c r="H836" s="1">
        <v>1219.0</v>
      </c>
      <c r="K836" s="1">
        <f t="shared" si="1"/>
        <v>3019</v>
      </c>
    </row>
    <row r="837" ht="15.75" customHeight="1">
      <c r="A837" s="1">
        <v>5.0</v>
      </c>
      <c r="B837" s="1">
        <v>5.5033038E12</v>
      </c>
      <c r="C837" s="1" t="s">
        <v>854</v>
      </c>
      <c r="D837" s="1">
        <v>634440.0</v>
      </c>
      <c r="E837" s="1">
        <v>17.0</v>
      </c>
      <c r="F837" s="1">
        <v>11804.0</v>
      </c>
      <c r="G837" s="1">
        <v>2761.0</v>
      </c>
      <c r="H837" s="1">
        <v>5063.0</v>
      </c>
      <c r="K837" s="1">
        <f t="shared" si="1"/>
        <v>7824</v>
      </c>
    </row>
    <row r="838" ht="15.75" customHeight="1">
      <c r="A838" s="1">
        <v>11.0</v>
      </c>
      <c r="B838" s="1">
        <v>1.15005001E13</v>
      </c>
      <c r="C838" s="1" t="s">
        <v>855</v>
      </c>
      <c r="D838" s="1">
        <v>1300210.0</v>
      </c>
      <c r="E838" s="1">
        <v>17.0</v>
      </c>
      <c r="F838" s="1">
        <v>11801.0</v>
      </c>
      <c r="G838" s="1">
        <v>4598.0</v>
      </c>
      <c r="H838" s="1">
        <v>3750.0</v>
      </c>
      <c r="K838" s="1">
        <f t="shared" si="1"/>
        <v>8348</v>
      </c>
    </row>
    <row r="839" ht="15.75" customHeight="1">
      <c r="A839" s="1">
        <v>39.0</v>
      </c>
      <c r="B839" s="1">
        <v>3.95035031E13</v>
      </c>
      <c r="C839" s="1" t="s">
        <v>856</v>
      </c>
      <c r="D839" s="1">
        <v>4221090.0</v>
      </c>
      <c r="E839" s="1">
        <v>17.0</v>
      </c>
      <c r="F839" s="1">
        <v>11765.0</v>
      </c>
      <c r="G839" s="1">
        <v>3889.0</v>
      </c>
      <c r="H839" s="1">
        <v>5957.0</v>
      </c>
      <c r="K839" s="1">
        <f t="shared" si="1"/>
        <v>9846</v>
      </c>
    </row>
    <row r="840" ht="15.75" customHeight="1">
      <c r="A840" s="1">
        <v>5.0</v>
      </c>
      <c r="B840" s="1">
        <v>5.5036034E12</v>
      </c>
      <c r="C840" s="1" t="s">
        <v>857</v>
      </c>
      <c r="D840" s="1">
        <v>625860.0</v>
      </c>
      <c r="E840" s="1">
        <v>17.0</v>
      </c>
      <c r="F840" s="1">
        <v>11738.0</v>
      </c>
      <c r="G840" s="1">
        <v>3101.0</v>
      </c>
      <c r="H840" s="1">
        <v>3499.0</v>
      </c>
      <c r="K840" s="1">
        <f t="shared" si="1"/>
        <v>6600</v>
      </c>
    </row>
    <row r="841" ht="15.75" customHeight="1">
      <c r="A841" s="1">
        <v>5.0</v>
      </c>
      <c r="B841" s="1">
        <v>5.5051023E12</v>
      </c>
      <c r="C841" s="1" t="s">
        <v>858</v>
      </c>
      <c r="D841" s="1">
        <v>643470.0</v>
      </c>
      <c r="E841" s="1">
        <v>17.0</v>
      </c>
      <c r="F841" s="1">
        <v>11731.0</v>
      </c>
      <c r="G841" s="1">
        <v>2267.0</v>
      </c>
      <c r="H841" s="1">
        <v>5493.0</v>
      </c>
      <c r="K841" s="1">
        <f t="shared" si="1"/>
        <v>7760</v>
      </c>
    </row>
    <row r="842" ht="15.75" customHeight="1">
      <c r="A842" s="1">
        <v>36.0</v>
      </c>
      <c r="B842" s="1">
        <v>3.65047011E13</v>
      </c>
      <c r="C842" s="1" t="s">
        <v>859</v>
      </c>
      <c r="D842" s="1">
        <v>3904426.0</v>
      </c>
      <c r="E842" s="1">
        <v>17.0</v>
      </c>
      <c r="F842" s="1">
        <v>11726.0</v>
      </c>
      <c r="G842" s="1">
        <v>4548.0</v>
      </c>
      <c r="H842" s="1">
        <v>4029.0</v>
      </c>
      <c r="K842" s="1">
        <f t="shared" si="1"/>
        <v>8577</v>
      </c>
    </row>
    <row r="843" ht="15.75" customHeight="1">
      <c r="A843" s="1">
        <v>11.0</v>
      </c>
      <c r="B843" s="1">
        <v>1.15092001E13</v>
      </c>
      <c r="C843" s="1" t="s">
        <v>860</v>
      </c>
      <c r="D843" s="1">
        <v>1305310.0</v>
      </c>
      <c r="E843" s="1">
        <v>17.0</v>
      </c>
      <c r="F843" s="1">
        <v>11689.0</v>
      </c>
      <c r="G843" s="1">
        <v>3873.0</v>
      </c>
      <c r="H843" s="1">
        <v>5234.0</v>
      </c>
      <c r="K843" s="1">
        <f t="shared" si="1"/>
        <v>9107</v>
      </c>
    </row>
    <row r="844" ht="15.75" customHeight="1">
      <c r="A844" s="1">
        <v>43.0</v>
      </c>
      <c r="B844" s="1">
        <v>4.31094094301E13</v>
      </c>
      <c r="C844" s="1" t="s">
        <v>861</v>
      </c>
      <c r="D844" s="1">
        <v>4704530.0</v>
      </c>
      <c r="E844" s="1">
        <v>17.0</v>
      </c>
      <c r="F844" s="1">
        <v>11681.0</v>
      </c>
      <c r="G844" s="1">
        <v>1255.0</v>
      </c>
      <c r="H844" s="1">
        <v>3223.0</v>
      </c>
      <c r="K844" s="1">
        <f t="shared" si="1"/>
        <v>4478</v>
      </c>
    </row>
    <row r="845" ht="15.75" customHeight="1">
      <c r="A845" s="1">
        <v>24.0</v>
      </c>
      <c r="B845" s="1">
        <v>2.45069006E13</v>
      </c>
      <c r="C845" s="1" t="s">
        <v>862</v>
      </c>
      <c r="D845" s="1">
        <v>2711040.0</v>
      </c>
      <c r="E845" s="1">
        <v>17.0</v>
      </c>
      <c r="F845" s="1">
        <v>11679.0</v>
      </c>
      <c r="G845" s="1">
        <v>3213.0</v>
      </c>
      <c r="H845" s="1">
        <v>2255.0</v>
      </c>
      <c r="K845" s="1">
        <f t="shared" si="1"/>
        <v>5468</v>
      </c>
    </row>
    <row r="846" ht="15.75" customHeight="1">
      <c r="A846" s="1">
        <v>48.0</v>
      </c>
      <c r="B846" s="1">
        <v>4.85003005E13</v>
      </c>
      <c r="C846" s="1" t="s">
        <v>863</v>
      </c>
      <c r="D846" s="1">
        <v>5307320.0</v>
      </c>
      <c r="E846" s="1">
        <v>17.0</v>
      </c>
      <c r="F846" s="1">
        <v>11672.0</v>
      </c>
      <c r="G846" s="1">
        <v>1585.0</v>
      </c>
      <c r="H846" s="1">
        <v>2288.0</v>
      </c>
      <c r="K846" s="1">
        <f t="shared" si="1"/>
        <v>3873</v>
      </c>
    </row>
    <row r="847" ht="15.75" customHeight="1">
      <c r="A847" s="1">
        <v>5.0</v>
      </c>
      <c r="B847" s="1">
        <v>5.5010078E12</v>
      </c>
      <c r="C847" s="1" t="s">
        <v>864</v>
      </c>
      <c r="D847" s="1">
        <v>619700.0</v>
      </c>
      <c r="E847" s="1">
        <v>17.0</v>
      </c>
      <c r="F847" s="1">
        <v>11660.0</v>
      </c>
      <c r="G847" s="1">
        <v>3537.0</v>
      </c>
      <c r="H847" s="1">
        <v>5611.0</v>
      </c>
      <c r="K847" s="1">
        <f t="shared" si="1"/>
        <v>9148</v>
      </c>
    </row>
    <row r="848" ht="15.75" customHeight="1">
      <c r="A848" s="1">
        <v>19.0</v>
      </c>
      <c r="B848" s="1">
        <v>1.95051001E13</v>
      </c>
      <c r="C848" s="1" t="s">
        <v>865</v>
      </c>
      <c r="D848" s="1">
        <v>2201620.0</v>
      </c>
      <c r="E848" s="1">
        <v>17.0</v>
      </c>
      <c r="F848" s="1">
        <v>11625.0</v>
      </c>
      <c r="G848" s="1">
        <v>2821.0</v>
      </c>
      <c r="H848" s="1">
        <v>4531.0</v>
      </c>
      <c r="K848" s="1">
        <f t="shared" si="1"/>
        <v>7352</v>
      </c>
    </row>
    <row r="849" ht="15.75" customHeight="1">
      <c r="A849" s="1">
        <v>33.0</v>
      </c>
      <c r="B849" s="1">
        <v>3.35028008E13</v>
      </c>
      <c r="C849" s="1" t="s">
        <v>866</v>
      </c>
      <c r="D849" s="1">
        <v>3612630.0</v>
      </c>
      <c r="E849" s="1">
        <v>17.0</v>
      </c>
      <c r="F849" s="1">
        <v>11621.0</v>
      </c>
      <c r="G849" s="1">
        <v>2596.0</v>
      </c>
      <c r="H849" s="1">
        <v>4172.0</v>
      </c>
      <c r="K849" s="1">
        <f t="shared" si="1"/>
        <v>6768</v>
      </c>
    </row>
    <row r="850" ht="15.75" customHeight="1">
      <c r="A850" s="1">
        <v>1.0</v>
      </c>
      <c r="B850" s="1">
        <v>1.5059001E12</v>
      </c>
      <c r="C850" s="1" t="s">
        <v>27</v>
      </c>
      <c r="D850" s="1">
        <v>103030.0</v>
      </c>
      <c r="E850" s="1">
        <v>17.0</v>
      </c>
      <c r="F850" s="1">
        <v>11605.0</v>
      </c>
      <c r="G850" s="1">
        <v>2418.0</v>
      </c>
      <c r="H850" s="1">
        <v>4162.0</v>
      </c>
      <c r="K850" s="1">
        <f t="shared" si="1"/>
        <v>6580</v>
      </c>
    </row>
    <row r="851" ht="15.75" customHeight="1">
      <c r="A851" s="1">
        <v>14.0</v>
      </c>
      <c r="B851" s="1">
        <v>1.45046011E13</v>
      </c>
      <c r="C851" s="1" t="s">
        <v>867</v>
      </c>
      <c r="D851" s="1">
        <v>1720760.0</v>
      </c>
      <c r="E851" s="1">
        <v>17.0</v>
      </c>
      <c r="F851" s="1">
        <v>11593.0</v>
      </c>
      <c r="G851" s="1">
        <v>3573.0</v>
      </c>
      <c r="H851" s="1">
        <v>3018.0</v>
      </c>
      <c r="K851" s="1">
        <f t="shared" si="1"/>
        <v>6591</v>
      </c>
    </row>
    <row r="852" ht="15.75" customHeight="1">
      <c r="A852" s="1">
        <v>40.0</v>
      </c>
      <c r="B852" s="1">
        <v>4.02004002301E13</v>
      </c>
      <c r="C852" s="1" t="s">
        <v>868</v>
      </c>
      <c r="D852" s="1">
        <v>4400240.0</v>
      </c>
      <c r="E852" s="1">
        <v>17.0</v>
      </c>
      <c r="F852" s="1">
        <v>11570.0</v>
      </c>
      <c r="G852" s="1">
        <v>2499.0</v>
      </c>
      <c r="H852" s="1">
        <v>2763.0</v>
      </c>
      <c r="K852" s="1">
        <f t="shared" si="1"/>
        <v>5262</v>
      </c>
    </row>
    <row r="853" ht="15.75" customHeight="1">
      <c r="A853" s="1">
        <v>36.0</v>
      </c>
      <c r="B853" s="1">
        <v>3.65031203E13</v>
      </c>
      <c r="C853" s="1" t="s">
        <v>869</v>
      </c>
      <c r="D853" s="1">
        <v>3904732.0</v>
      </c>
      <c r="E853" s="1">
        <v>17.0</v>
      </c>
      <c r="F853" s="1">
        <v>11534.0</v>
      </c>
      <c r="G853" s="1">
        <v>118.0</v>
      </c>
      <c r="H853" s="1">
        <v>0.0</v>
      </c>
      <c r="K853" s="1">
        <f t="shared" si="1"/>
        <v>118</v>
      </c>
    </row>
    <row r="854" ht="15.75" customHeight="1">
      <c r="A854" s="1">
        <v>14.0</v>
      </c>
      <c r="B854" s="1">
        <v>1.45016067E13</v>
      </c>
      <c r="C854" s="1" t="s">
        <v>870</v>
      </c>
      <c r="D854" s="1">
        <v>1726880.0</v>
      </c>
      <c r="E854" s="1">
        <v>17.0</v>
      </c>
      <c r="F854" s="1">
        <v>11524.0</v>
      </c>
      <c r="G854" s="1">
        <v>3145.0</v>
      </c>
      <c r="H854" s="1">
        <v>3614.0</v>
      </c>
      <c r="K854" s="1">
        <f t="shared" si="1"/>
        <v>6759</v>
      </c>
    </row>
    <row r="855" ht="15.75" customHeight="1">
      <c r="A855" s="1">
        <v>5.0</v>
      </c>
      <c r="B855" s="1">
        <v>5.5042014E12</v>
      </c>
      <c r="C855" s="1" t="s">
        <v>871</v>
      </c>
      <c r="D855" s="1">
        <v>615510.0</v>
      </c>
      <c r="E855" s="1">
        <v>17.0</v>
      </c>
      <c r="F855" s="1">
        <v>11521.0</v>
      </c>
      <c r="G855" s="1">
        <v>335.0</v>
      </c>
      <c r="H855" s="1">
        <v>914.0</v>
      </c>
      <c r="K855" s="1">
        <f t="shared" si="1"/>
        <v>1249</v>
      </c>
    </row>
    <row r="856" ht="15.75" customHeight="1">
      <c r="A856" s="1">
        <v>38.0</v>
      </c>
      <c r="B856" s="1">
        <v>3.85009002E13</v>
      </c>
      <c r="C856" s="1" t="s">
        <v>872</v>
      </c>
      <c r="D856" s="1">
        <v>4101980.0</v>
      </c>
      <c r="E856" s="1">
        <v>17.0</v>
      </c>
      <c r="F856" s="1">
        <v>11500.0</v>
      </c>
      <c r="G856" s="1">
        <v>2897.0</v>
      </c>
      <c r="H856" s="1">
        <v>3855.0</v>
      </c>
      <c r="K856" s="1">
        <f t="shared" si="1"/>
        <v>6752</v>
      </c>
    </row>
    <row r="857" ht="15.75" customHeight="1">
      <c r="A857" s="1">
        <v>11.0</v>
      </c>
      <c r="B857" s="1">
        <v>1.15137001E13</v>
      </c>
      <c r="C857" s="1" t="s">
        <v>873</v>
      </c>
      <c r="D857" s="1">
        <v>1304980.0</v>
      </c>
      <c r="E857" s="1">
        <v>17.0</v>
      </c>
      <c r="F857" s="1">
        <v>11499.0</v>
      </c>
      <c r="G857" s="1">
        <v>4200.0</v>
      </c>
      <c r="H857" s="1">
        <v>4642.0</v>
      </c>
      <c r="K857" s="1">
        <f t="shared" si="1"/>
        <v>8842</v>
      </c>
    </row>
    <row r="858" ht="15.75" customHeight="1">
      <c r="A858" s="1">
        <v>31.0</v>
      </c>
      <c r="B858" s="1">
        <v>3.15020401E13</v>
      </c>
      <c r="C858" s="1" t="s">
        <v>874</v>
      </c>
      <c r="D858" s="1">
        <v>3413140.0</v>
      </c>
      <c r="E858" s="1">
        <v>17.0</v>
      </c>
      <c r="F858" s="1">
        <v>11497.0</v>
      </c>
      <c r="G858" s="1">
        <v>2754.0</v>
      </c>
      <c r="H858" s="1">
        <v>4668.0</v>
      </c>
      <c r="K858" s="1">
        <f t="shared" si="1"/>
        <v>7422</v>
      </c>
    </row>
    <row r="859" ht="15.75" customHeight="1">
      <c r="A859" s="1">
        <v>25.0</v>
      </c>
      <c r="B859" s="1">
        <v>2.55075501E13</v>
      </c>
      <c r="C859" s="1" t="s">
        <v>875</v>
      </c>
      <c r="D859" s="1">
        <v>2804470.0</v>
      </c>
      <c r="E859" s="1">
        <v>17.0</v>
      </c>
      <c r="F859" s="1">
        <v>11494.0</v>
      </c>
      <c r="G859" s="1">
        <v>3633.0</v>
      </c>
      <c r="H859" s="1">
        <v>4520.0</v>
      </c>
      <c r="K859" s="1">
        <f t="shared" si="1"/>
        <v>8153</v>
      </c>
    </row>
    <row r="860" ht="15.75" customHeight="1">
      <c r="A860" s="1">
        <v>5.0</v>
      </c>
      <c r="B860" s="1">
        <v>5.5054027E12</v>
      </c>
      <c r="C860" s="1" t="s">
        <v>876</v>
      </c>
      <c r="D860" s="1">
        <v>621870.0</v>
      </c>
      <c r="E860" s="1">
        <v>17.0</v>
      </c>
      <c r="F860" s="1">
        <v>11489.0</v>
      </c>
      <c r="G860" s="1">
        <v>3982.0</v>
      </c>
      <c r="H860" s="1">
        <v>2781.0</v>
      </c>
      <c r="K860" s="1">
        <f t="shared" si="1"/>
        <v>6763</v>
      </c>
    </row>
    <row r="861" ht="15.75" customHeight="1">
      <c r="A861" s="1">
        <v>3.0</v>
      </c>
      <c r="B861" s="1">
        <v>3.5010007E12</v>
      </c>
      <c r="C861" s="1" t="s">
        <v>877</v>
      </c>
      <c r="D861" s="1">
        <v>403950.0</v>
      </c>
      <c r="E861" s="1">
        <v>17.0</v>
      </c>
      <c r="F861" s="1">
        <v>11483.0</v>
      </c>
      <c r="G861" s="1">
        <v>1907.0</v>
      </c>
      <c r="H861" s="1">
        <v>685.0</v>
      </c>
      <c r="K861" s="1">
        <f t="shared" si="1"/>
        <v>2592</v>
      </c>
    </row>
    <row r="862" ht="15.75" customHeight="1">
      <c r="A862" s="1">
        <v>5.0</v>
      </c>
      <c r="B862" s="1">
        <v>5.5004701E12</v>
      </c>
      <c r="C862" s="1" t="s">
        <v>878</v>
      </c>
      <c r="D862" s="1">
        <v>608370.0</v>
      </c>
      <c r="E862" s="1">
        <v>17.0</v>
      </c>
      <c r="F862" s="1">
        <v>11477.0</v>
      </c>
      <c r="G862" s="1">
        <v>2665.0</v>
      </c>
      <c r="H862" s="1">
        <v>3338.0</v>
      </c>
      <c r="K862" s="1">
        <f t="shared" si="1"/>
        <v>6003</v>
      </c>
    </row>
    <row r="863" ht="15.75" customHeight="1">
      <c r="A863" s="1">
        <v>36.0</v>
      </c>
      <c r="B863" s="1">
        <v>3.65078029E13</v>
      </c>
      <c r="C863" s="1" t="s">
        <v>879</v>
      </c>
      <c r="D863" s="1">
        <v>3904499.0</v>
      </c>
      <c r="E863" s="1">
        <v>17.0</v>
      </c>
      <c r="F863" s="1">
        <v>11445.0</v>
      </c>
      <c r="G863" s="1">
        <v>4569.0</v>
      </c>
      <c r="H863" s="1">
        <v>4251.0</v>
      </c>
      <c r="K863" s="1">
        <f t="shared" si="1"/>
        <v>8820</v>
      </c>
    </row>
    <row r="864" ht="15.75" customHeight="1">
      <c r="A864" s="1">
        <v>35.0</v>
      </c>
      <c r="B864" s="1">
        <v>3.55009026E13</v>
      </c>
      <c r="C864" s="1" t="s">
        <v>880</v>
      </c>
      <c r="D864" s="1">
        <v>3806780.0</v>
      </c>
      <c r="E864" s="1">
        <v>17.0</v>
      </c>
      <c r="F864" s="1">
        <v>11444.0</v>
      </c>
      <c r="G864" s="1">
        <v>3653.0</v>
      </c>
      <c r="H864" s="1">
        <v>3263.0</v>
      </c>
      <c r="K864" s="1">
        <f t="shared" si="1"/>
        <v>6916</v>
      </c>
    </row>
    <row r="865" ht="15.75" customHeight="1">
      <c r="A865" s="1">
        <v>14.0</v>
      </c>
      <c r="B865" s="1">
        <v>1.45082029E13</v>
      </c>
      <c r="C865" s="1" t="s">
        <v>881</v>
      </c>
      <c r="D865" s="1">
        <v>1724940.0</v>
      </c>
      <c r="E865" s="1">
        <v>17.0</v>
      </c>
      <c r="F865" s="1">
        <v>11442.0</v>
      </c>
      <c r="G865" s="1">
        <v>275.0</v>
      </c>
      <c r="H865" s="1">
        <v>457.0</v>
      </c>
      <c r="K865" s="1">
        <f t="shared" si="1"/>
        <v>732</v>
      </c>
    </row>
    <row r="866" ht="15.75" customHeight="1">
      <c r="A866" s="1">
        <v>10.0</v>
      </c>
      <c r="B866" s="1">
        <v>1.05026001E13</v>
      </c>
      <c r="C866" s="1" t="s">
        <v>882</v>
      </c>
      <c r="D866" s="1">
        <v>1200780.0</v>
      </c>
      <c r="E866" s="1">
        <v>17.0</v>
      </c>
      <c r="F866" s="1">
        <v>11439.0</v>
      </c>
      <c r="G866" s="1">
        <v>4225.0</v>
      </c>
      <c r="H866" s="1">
        <v>4204.0</v>
      </c>
      <c r="K866" s="1">
        <f t="shared" si="1"/>
        <v>8429</v>
      </c>
    </row>
    <row r="867" ht="15.75" customHeight="1">
      <c r="A867" s="1">
        <v>19.0</v>
      </c>
      <c r="B867" s="1">
        <v>1.95045001E13</v>
      </c>
      <c r="C867" s="1" t="s">
        <v>883</v>
      </c>
      <c r="D867" s="1">
        <v>2201440.0</v>
      </c>
      <c r="E867" s="1">
        <v>17.0</v>
      </c>
      <c r="F867" s="1">
        <v>11432.0</v>
      </c>
      <c r="G867" s="1">
        <v>1925.0</v>
      </c>
      <c r="H867" s="1">
        <v>3773.0</v>
      </c>
      <c r="K867" s="1">
        <f t="shared" si="1"/>
        <v>5698</v>
      </c>
    </row>
    <row r="868" ht="15.75" customHeight="1">
      <c r="A868" s="1">
        <v>47.0</v>
      </c>
      <c r="B868" s="1">
        <v>4.72124001301E13</v>
      </c>
      <c r="C868" s="1" t="s">
        <v>884</v>
      </c>
      <c r="D868" s="1">
        <v>5102910.0</v>
      </c>
      <c r="E868" s="1">
        <v>17.0</v>
      </c>
      <c r="F868" s="1">
        <v>11427.0</v>
      </c>
      <c r="G868" s="1">
        <v>4176.0</v>
      </c>
      <c r="H868" s="1">
        <v>2519.0</v>
      </c>
      <c r="K868" s="1">
        <f t="shared" si="1"/>
        <v>6695</v>
      </c>
    </row>
    <row r="869" ht="15.75" customHeight="1">
      <c r="A869" s="1">
        <v>38.0</v>
      </c>
      <c r="B869" s="1">
        <v>3.85016007E13</v>
      </c>
      <c r="C869" s="1" t="s">
        <v>885</v>
      </c>
      <c r="D869" s="1">
        <v>4106740.0</v>
      </c>
      <c r="E869" s="1">
        <v>17.0</v>
      </c>
      <c r="F869" s="1">
        <v>11407.0</v>
      </c>
      <c r="G869" s="1">
        <v>1517.0</v>
      </c>
      <c r="H869" s="1">
        <v>1792.0</v>
      </c>
      <c r="K869" s="1">
        <f t="shared" si="1"/>
        <v>3309</v>
      </c>
    </row>
    <row r="870" ht="15.75" customHeight="1">
      <c r="A870" s="1">
        <v>33.0</v>
      </c>
      <c r="B870" s="1">
        <v>3.35030012E13</v>
      </c>
      <c r="C870" s="1" t="s">
        <v>886</v>
      </c>
      <c r="D870" s="1">
        <v>3614130.0</v>
      </c>
      <c r="E870" s="1">
        <v>17.0</v>
      </c>
      <c r="F870" s="1">
        <v>11336.0</v>
      </c>
      <c r="G870" s="1">
        <v>2487.0</v>
      </c>
      <c r="H870" s="1">
        <v>4681.0</v>
      </c>
      <c r="K870" s="1">
        <f t="shared" si="1"/>
        <v>7168</v>
      </c>
    </row>
    <row r="871" ht="15.75" customHeight="1">
      <c r="A871" s="1">
        <v>5.0</v>
      </c>
      <c r="B871" s="1">
        <v>5.5054061E12</v>
      </c>
      <c r="C871" s="1" t="s">
        <v>887</v>
      </c>
      <c r="D871" s="1">
        <v>639870.0</v>
      </c>
      <c r="E871" s="1">
        <v>17.0</v>
      </c>
      <c r="F871" s="1">
        <v>11328.0</v>
      </c>
      <c r="G871" s="1">
        <v>3297.0</v>
      </c>
      <c r="H871" s="1">
        <v>5557.0</v>
      </c>
      <c r="K871" s="1">
        <f t="shared" si="1"/>
        <v>8854</v>
      </c>
    </row>
    <row r="872" ht="15.75" customHeight="1">
      <c r="A872" s="1">
        <v>37.0</v>
      </c>
      <c r="B872" s="1">
        <v>3.7505501E13</v>
      </c>
      <c r="C872" s="1" t="s">
        <v>888</v>
      </c>
      <c r="D872" s="1">
        <v>4010590.0</v>
      </c>
      <c r="E872" s="1">
        <v>17.0</v>
      </c>
      <c r="F872" s="1">
        <v>11307.0</v>
      </c>
      <c r="G872" s="1">
        <v>2397.0</v>
      </c>
      <c r="H872" s="1">
        <v>3235.0</v>
      </c>
      <c r="K872" s="1">
        <f t="shared" si="1"/>
        <v>5632</v>
      </c>
    </row>
    <row r="873" ht="15.75" customHeight="1">
      <c r="A873" s="1">
        <v>31.0</v>
      </c>
      <c r="B873" s="1">
        <v>3.12009010301E13</v>
      </c>
      <c r="C873" s="1" t="s">
        <v>889</v>
      </c>
      <c r="D873" s="1">
        <v>3417580.0</v>
      </c>
      <c r="E873" s="1">
        <v>17.0</v>
      </c>
      <c r="F873" s="1">
        <v>11302.0</v>
      </c>
      <c r="G873" s="1">
        <v>3648.0</v>
      </c>
      <c r="H873" s="1">
        <v>4476.0</v>
      </c>
      <c r="K873" s="1">
        <f t="shared" si="1"/>
        <v>8124</v>
      </c>
    </row>
    <row r="874" ht="15.75" customHeight="1">
      <c r="A874" s="1">
        <v>43.0</v>
      </c>
      <c r="B874" s="1">
        <v>4.31032032301E13</v>
      </c>
      <c r="C874" s="1" t="s">
        <v>890</v>
      </c>
      <c r="D874" s="1">
        <v>4700001.0</v>
      </c>
      <c r="E874" s="1">
        <v>17.0</v>
      </c>
      <c r="F874" s="1">
        <v>11297.0</v>
      </c>
      <c r="G874" s="1">
        <v>2844.0</v>
      </c>
      <c r="H874" s="1">
        <v>5103.0</v>
      </c>
      <c r="K874" s="1">
        <f t="shared" si="1"/>
        <v>7947</v>
      </c>
    </row>
    <row r="875" ht="15.75" customHeight="1">
      <c r="A875" s="1">
        <v>48.0</v>
      </c>
      <c r="B875" s="1">
        <v>4.85027022E13</v>
      </c>
      <c r="C875" s="1" t="s">
        <v>891</v>
      </c>
      <c r="D875" s="1">
        <v>5306960.0</v>
      </c>
      <c r="E875" s="1">
        <v>17.0</v>
      </c>
      <c r="F875" s="1">
        <v>11292.0</v>
      </c>
      <c r="G875" s="1">
        <v>2563.0</v>
      </c>
      <c r="H875" s="1">
        <v>2624.0</v>
      </c>
      <c r="K875" s="1">
        <f t="shared" si="1"/>
        <v>5187</v>
      </c>
    </row>
    <row r="876" ht="15.75" customHeight="1">
      <c r="A876" s="1">
        <v>33.0</v>
      </c>
      <c r="B876" s="1">
        <v>3.35036201E13</v>
      </c>
      <c r="C876" s="1" t="s">
        <v>892</v>
      </c>
      <c r="D876" s="1">
        <v>3604758.0</v>
      </c>
      <c r="E876" s="1">
        <v>17.0</v>
      </c>
      <c r="F876" s="1">
        <v>11285.0</v>
      </c>
      <c r="G876" s="1">
        <v>7124.0</v>
      </c>
      <c r="H876" s="1">
        <v>0.0</v>
      </c>
      <c r="K876" s="1">
        <f t="shared" si="1"/>
        <v>7124</v>
      </c>
    </row>
    <row r="877" ht="15.75" customHeight="1">
      <c r="A877" s="1">
        <v>38.0</v>
      </c>
      <c r="B877" s="1">
        <v>3.85020046E13</v>
      </c>
      <c r="C877" s="1" t="s">
        <v>893</v>
      </c>
      <c r="D877" s="1">
        <v>4111670.0</v>
      </c>
      <c r="E877" s="1">
        <v>17.0</v>
      </c>
      <c r="F877" s="1">
        <v>11281.0</v>
      </c>
      <c r="G877" s="1">
        <v>3385.0</v>
      </c>
      <c r="H877" s="1">
        <v>3504.0</v>
      </c>
      <c r="K877" s="1">
        <f t="shared" si="1"/>
        <v>6889</v>
      </c>
    </row>
    <row r="878" ht="15.75" customHeight="1">
      <c r="A878" s="1">
        <v>35.0</v>
      </c>
      <c r="B878" s="1">
        <v>3.55018035E13</v>
      </c>
      <c r="C878" s="1" t="s">
        <v>894</v>
      </c>
      <c r="D878" s="1">
        <v>3808130.0</v>
      </c>
      <c r="E878" s="1">
        <v>17.0</v>
      </c>
      <c r="F878" s="1">
        <v>11279.0</v>
      </c>
      <c r="G878" s="1">
        <v>2695.0</v>
      </c>
      <c r="H878" s="1">
        <v>2586.0</v>
      </c>
      <c r="K878" s="1">
        <f t="shared" si="1"/>
        <v>5281</v>
      </c>
    </row>
    <row r="879" ht="15.75" customHeight="1">
      <c r="A879" s="1">
        <v>14.0</v>
      </c>
      <c r="B879" s="1">
        <v>1.45022016E13</v>
      </c>
      <c r="C879" s="1" t="s">
        <v>895</v>
      </c>
      <c r="D879" s="1">
        <v>1741690.0</v>
      </c>
      <c r="E879" s="1">
        <v>17.0</v>
      </c>
      <c r="F879" s="1">
        <v>11273.0</v>
      </c>
      <c r="G879" s="1">
        <v>1705.0</v>
      </c>
      <c r="H879" s="1">
        <v>2040.0</v>
      </c>
      <c r="K879" s="1">
        <f t="shared" si="1"/>
        <v>3745</v>
      </c>
    </row>
    <row r="880" ht="15.75" customHeight="1">
      <c r="A880" s="1">
        <v>3.0</v>
      </c>
      <c r="B880" s="1">
        <v>3.5007034E12</v>
      </c>
      <c r="C880" s="1" t="s">
        <v>896</v>
      </c>
      <c r="D880" s="1">
        <v>406210.0</v>
      </c>
      <c r="E880" s="1">
        <v>17.0</v>
      </c>
      <c r="F880" s="1">
        <v>11249.0</v>
      </c>
      <c r="G880" s="1">
        <v>3038.0</v>
      </c>
      <c r="H880" s="1">
        <v>6023.0</v>
      </c>
      <c r="K880" s="1">
        <f t="shared" si="1"/>
        <v>9061</v>
      </c>
    </row>
    <row r="881" ht="15.75" customHeight="1">
      <c r="A881" s="1">
        <v>34.0</v>
      </c>
      <c r="B881" s="1">
        <v>3.41054054302E13</v>
      </c>
      <c r="C881" s="1" t="s">
        <v>897</v>
      </c>
      <c r="D881" s="1">
        <v>3702610.0</v>
      </c>
      <c r="E881" s="1">
        <v>17.0</v>
      </c>
      <c r="F881" s="1">
        <v>11243.0</v>
      </c>
      <c r="G881" s="1">
        <v>3556.0</v>
      </c>
      <c r="H881" s="1">
        <v>4790.0</v>
      </c>
      <c r="K881" s="1">
        <f t="shared" si="1"/>
        <v>8346</v>
      </c>
    </row>
    <row r="882" ht="15.75" customHeight="1">
      <c r="A882" s="1">
        <v>44.0</v>
      </c>
      <c r="B882" s="1">
        <v>4.45020004E13</v>
      </c>
      <c r="C882" s="1" t="s">
        <v>898</v>
      </c>
      <c r="D882" s="1">
        <v>4811190.0</v>
      </c>
      <c r="E882" s="1">
        <v>17.0</v>
      </c>
      <c r="F882" s="1">
        <v>11233.0</v>
      </c>
      <c r="G882" s="1">
        <v>2757.0</v>
      </c>
      <c r="H882" s="1">
        <v>3625.0</v>
      </c>
      <c r="K882" s="1">
        <f t="shared" si="1"/>
        <v>6382</v>
      </c>
    </row>
    <row r="883" ht="15.75" customHeight="1">
      <c r="A883" s="1">
        <v>18.0</v>
      </c>
      <c r="B883" s="1">
        <v>1.85063002E13</v>
      </c>
      <c r="C883" s="1" t="s">
        <v>899</v>
      </c>
      <c r="D883" s="1">
        <v>2103210.0</v>
      </c>
      <c r="E883" s="1">
        <v>17.0</v>
      </c>
      <c r="F883" s="1">
        <v>11204.0</v>
      </c>
      <c r="G883" s="1">
        <v>3911.0</v>
      </c>
      <c r="H883" s="1">
        <v>4052.0</v>
      </c>
      <c r="K883" s="1">
        <f t="shared" si="1"/>
        <v>7963</v>
      </c>
    </row>
    <row r="884" ht="15.75" customHeight="1">
      <c r="A884" s="1">
        <v>5.0</v>
      </c>
      <c r="B884" s="1">
        <v>5.5050042E12</v>
      </c>
      <c r="C884" s="1" t="s">
        <v>900</v>
      </c>
      <c r="D884" s="1">
        <v>600158.0</v>
      </c>
      <c r="E884" s="1">
        <v>17.0</v>
      </c>
      <c r="F884" s="1">
        <v>11181.0</v>
      </c>
      <c r="G884" s="1">
        <v>2825.0</v>
      </c>
      <c r="H884" s="1">
        <v>4304.0</v>
      </c>
      <c r="K884" s="1">
        <f t="shared" si="1"/>
        <v>7129</v>
      </c>
    </row>
    <row r="885" ht="15.75" customHeight="1">
      <c r="A885" s="1">
        <v>48.0</v>
      </c>
      <c r="B885" s="1">
        <v>4.85017004E13</v>
      </c>
      <c r="C885" s="1" t="s">
        <v>901</v>
      </c>
      <c r="D885" s="1">
        <v>5305910.0</v>
      </c>
      <c r="E885" s="1">
        <v>17.0</v>
      </c>
      <c r="F885" s="1">
        <v>11173.0</v>
      </c>
      <c r="G885" s="1">
        <v>1443.0</v>
      </c>
      <c r="H885" s="1">
        <v>1625.0</v>
      </c>
      <c r="K885" s="1">
        <f t="shared" si="1"/>
        <v>3068</v>
      </c>
    </row>
    <row r="886" ht="15.75" customHeight="1">
      <c r="A886" s="1">
        <v>19.0</v>
      </c>
      <c r="B886" s="1">
        <v>1.95024001E13</v>
      </c>
      <c r="C886" s="1" t="s">
        <v>902</v>
      </c>
      <c r="D886" s="1">
        <v>2200750.0</v>
      </c>
      <c r="E886" s="1">
        <v>17.0</v>
      </c>
      <c r="F886" s="1">
        <v>11169.0</v>
      </c>
      <c r="G886" s="1">
        <v>1767.0</v>
      </c>
      <c r="H886" s="1">
        <v>2982.0</v>
      </c>
      <c r="K886" s="1">
        <f t="shared" si="1"/>
        <v>4749</v>
      </c>
    </row>
    <row r="887" ht="15.75" customHeight="1">
      <c r="A887" s="1">
        <v>15.0</v>
      </c>
      <c r="B887" s="1">
        <v>1.55048003E13</v>
      </c>
      <c r="C887" s="1" t="s">
        <v>903</v>
      </c>
      <c r="D887" s="1">
        <v>1800150.0</v>
      </c>
      <c r="E887" s="1">
        <v>17.0</v>
      </c>
      <c r="F887" s="1">
        <v>11154.0</v>
      </c>
      <c r="G887" s="1">
        <v>3574.0</v>
      </c>
      <c r="H887" s="1">
        <v>3751.0</v>
      </c>
      <c r="K887" s="1">
        <f t="shared" si="1"/>
        <v>7325</v>
      </c>
    </row>
    <row r="888" ht="15.75" customHeight="1">
      <c r="A888" s="1">
        <v>39.0</v>
      </c>
      <c r="B888" s="1">
        <v>3.95065602E13</v>
      </c>
      <c r="C888" s="1" t="s">
        <v>904</v>
      </c>
      <c r="D888" s="1">
        <v>4289170.0</v>
      </c>
      <c r="E888" s="1">
        <v>17.0</v>
      </c>
      <c r="F888" s="1">
        <v>11142.0</v>
      </c>
      <c r="G888" s="1">
        <v>76.0</v>
      </c>
      <c r="H888" s="1">
        <v>0.0</v>
      </c>
      <c r="K888" s="1">
        <f t="shared" si="1"/>
        <v>76</v>
      </c>
    </row>
    <row r="889" ht="15.75" customHeight="1">
      <c r="A889" s="1">
        <v>5.0</v>
      </c>
      <c r="B889" s="1">
        <v>5.5024023E12</v>
      </c>
      <c r="C889" s="1" t="s">
        <v>905</v>
      </c>
      <c r="D889" s="1">
        <v>624660.0</v>
      </c>
      <c r="E889" s="1">
        <v>17.0</v>
      </c>
      <c r="F889" s="1">
        <v>11137.0</v>
      </c>
      <c r="G889" s="1">
        <v>2827.0</v>
      </c>
      <c r="H889" s="1">
        <v>3644.0</v>
      </c>
      <c r="K889" s="1">
        <f t="shared" si="1"/>
        <v>6471</v>
      </c>
    </row>
    <row r="890" ht="15.75" customHeight="1">
      <c r="A890" s="1">
        <v>5.0</v>
      </c>
      <c r="B890" s="1">
        <v>5.5037025E12</v>
      </c>
      <c r="C890" s="1" t="s">
        <v>906</v>
      </c>
      <c r="D890" s="1">
        <v>620250.0</v>
      </c>
      <c r="E890" s="1">
        <v>17.0</v>
      </c>
      <c r="F890" s="1">
        <v>11137.0</v>
      </c>
      <c r="G890" s="1">
        <v>2553.0</v>
      </c>
      <c r="H890" s="1">
        <v>5039.0</v>
      </c>
      <c r="K890" s="1">
        <f t="shared" si="1"/>
        <v>7592</v>
      </c>
    </row>
    <row r="891" ht="15.75" customHeight="1">
      <c r="A891" s="1">
        <v>44.0</v>
      </c>
      <c r="B891" s="1">
        <v>4.45101004E13</v>
      </c>
      <c r="C891" s="1" t="s">
        <v>907</v>
      </c>
      <c r="D891" s="1">
        <v>4813590.0</v>
      </c>
      <c r="E891" s="1">
        <v>17.0</v>
      </c>
      <c r="F891" s="1">
        <v>11137.0</v>
      </c>
      <c r="G891" s="1">
        <v>2110.0</v>
      </c>
      <c r="H891" s="1">
        <v>4577.0</v>
      </c>
      <c r="K891" s="1">
        <f t="shared" si="1"/>
        <v>6687</v>
      </c>
    </row>
    <row r="892" ht="15.75" customHeight="1">
      <c r="A892" s="1">
        <v>31.0</v>
      </c>
      <c r="B892" s="1">
        <v>3.15003021E13</v>
      </c>
      <c r="C892" s="1" t="s">
        <v>908</v>
      </c>
      <c r="D892" s="1">
        <v>3411580.0</v>
      </c>
      <c r="E892" s="1">
        <v>17.0</v>
      </c>
      <c r="F892" s="1">
        <v>11118.0</v>
      </c>
      <c r="G892" s="1">
        <v>140.0</v>
      </c>
      <c r="H892" s="1">
        <v>658.0</v>
      </c>
      <c r="K892" s="1">
        <f t="shared" si="1"/>
        <v>798</v>
      </c>
    </row>
    <row r="893" ht="15.75" customHeight="1">
      <c r="A893" s="1">
        <v>39.0</v>
      </c>
      <c r="B893" s="1">
        <v>3.95023045E13</v>
      </c>
      <c r="C893" s="1" t="s">
        <v>909</v>
      </c>
      <c r="D893" s="1">
        <v>4224320.0</v>
      </c>
      <c r="E893" s="1">
        <v>17.0</v>
      </c>
      <c r="F893" s="1">
        <v>11117.0</v>
      </c>
      <c r="G893" s="1">
        <v>4158.0</v>
      </c>
      <c r="H893" s="1">
        <v>5578.0</v>
      </c>
      <c r="K893" s="1">
        <f t="shared" si="1"/>
        <v>9736</v>
      </c>
    </row>
    <row r="894" ht="15.75" customHeight="1">
      <c r="A894" s="1">
        <v>7.0</v>
      </c>
      <c r="B894" s="1">
        <v>7.2005004301E12</v>
      </c>
      <c r="C894" s="1" t="s">
        <v>910</v>
      </c>
      <c r="D894" s="1">
        <v>902400.0</v>
      </c>
      <c r="E894" s="1">
        <v>17.0</v>
      </c>
      <c r="F894" s="1">
        <v>11112.0</v>
      </c>
      <c r="G894" s="1">
        <v>3530.0</v>
      </c>
      <c r="H894" s="1">
        <v>4188.0</v>
      </c>
      <c r="K894" s="1">
        <f t="shared" si="1"/>
        <v>7718</v>
      </c>
    </row>
    <row r="895" ht="15.75" customHeight="1">
      <c r="A895" s="1">
        <v>8.0</v>
      </c>
      <c r="B895" s="1">
        <v>8.5003001E12</v>
      </c>
      <c r="C895" s="1" t="s">
        <v>911</v>
      </c>
      <c r="D895" s="1">
        <v>1000680.0</v>
      </c>
      <c r="E895" s="1">
        <v>17.0</v>
      </c>
      <c r="F895" s="1">
        <v>11107.0</v>
      </c>
      <c r="G895" s="1">
        <v>3794.0</v>
      </c>
      <c r="H895" s="1">
        <v>3906.0</v>
      </c>
      <c r="K895" s="1">
        <f t="shared" si="1"/>
        <v>7700</v>
      </c>
    </row>
    <row r="896" ht="15.75" customHeight="1">
      <c r="A896" s="1">
        <v>33.0</v>
      </c>
      <c r="B896" s="1">
        <v>3.35032011E13</v>
      </c>
      <c r="C896" s="1" t="s">
        <v>912</v>
      </c>
      <c r="D896" s="1">
        <v>3620820.0</v>
      </c>
      <c r="E896" s="1">
        <v>17.0</v>
      </c>
      <c r="F896" s="1">
        <v>11093.0</v>
      </c>
      <c r="G896" s="1">
        <v>2909.0</v>
      </c>
      <c r="H896" s="1">
        <v>3819.0</v>
      </c>
      <c r="K896" s="1">
        <f t="shared" si="1"/>
        <v>6728</v>
      </c>
    </row>
    <row r="897" ht="15.75" customHeight="1">
      <c r="A897" s="1">
        <v>34.0</v>
      </c>
      <c r="B897" s="1">
        <v>3.41053053301E13</v>
      </c>
      <c r="C897" s="1" t="s">
        <v>913</v>
      </c>
      <c r="D897" s="1">
        <v>3702560.0</v>
      </c>
      <c r="E897" s="1">
        <v>17.0</v>
      </c>
      <c r="F897" s="1">
        <v>11083.0</v>
      </c>
      <c r="G897" s="1">
        <v>2796.0</v>
      </c>
      <c r="H897" s="1">
        <v>4103.0</v>
      </c>
      <c r="K897" s="1">
        <f t="shared" si="1"/>
        <v>6899</v>
      </c>
    </row>
    <row r="898" ht="15.75" customHeight="1">
      <c r="A898" s="1">
        <v>48.0</v>
      </c>
      <c r="B898" s="1">
        <v>4.85034007E13</v>
      </c>
      <c r="C898" s="1" t="s">
        <v>914</v>
      </c>
      <c r="D898" s="1">
        <v>5305850.0</v>
      </c>
      <c r="E898" s="1">
        <v>17.0</v>
      </c>
      <c r="F898" s="1">
        <v>11081.0</v>
      </c>
      <c r="G898" s="1">
        <v>2929.0</v>
      </c>
      <c r="H898" s="1">
        <v>3272.0</v>
      </c>
      <c r="K898" s="1">
        <f t="shared" si="1"/>
        <v>6201</v>
      </c>
    </row>
    <row r="899" ht="15.75" customHeight="1">
      <c r="A899" s="1">
        <v>2.0</v>
      </c>
      <c r="B899" s="1">
        <v>2.1015008301E12</v>
      </c>
      <c r="C899" s="1" t="s">
        <v>915</v>
      </c>
      <c r="D899" s="1">
        <v>200610.0</v>
      </c>
      <c r="E899" s="1">
        <v>17.0</v>
      </c>
      <c r="F899" s="1">
        <v>11076.0</v>
      </c>
      <c r="G899" s="1">
        <v>409.0</v>
      </c>
      <c r="H899" s="1">
        <v>917.0</v>
      </c>
      <c r="K899" s="1">
        <f t="shared" si="1"/>
        <v>1326</v>
      </c>
    </row>
    <row r="900" ht="15.75" customHeight="1">
      <c r="A900" s="1">
        <v>41.0</v>
      </c>
      <c r="B900" s="1">
        <v>4.15037001E13</v>
      </c>
      <c r="C900" s="1" t="s">
        <v>916</v>
      </c>
      <c r="D900" s="1">
        <v>4503060.0</v>
      </c>
      <c r="E900" s="1">
        <v>17.0</v>
      </c>
      <c r="F900" s="1">
        <v>11074.0</v>
      </c>
      <c r="G900" s="1">
        <v>2717.0</v>
      </c>
      <c r="H900" s="1">
        <v>3617.0</v>
      </c>
      <c r="K900" s="1">
        <f t="shared" si="1"/>
        <v>6334</v>
      </c>
    </row>
    <row r="901" ht="15.75" customHeight="1">
      <c r="A901" s="1">
        <v>10.0</v>
      </c>
      <c r="B901" s="1">
        <v>1.05061001E13</v>
      </c>
      <c r="C901" s="1" t="s">
        <v>917</v>
      </c>
      <c r="D901" s="1">
        <v>1201830.0</v>
      </c>
      <c r="E901" s="1">
        <v>17.0</v>
      </c>
      <c r="F901" s="1">
        <v>11066.0</v>
      </c>
      <c r="G901" s="1">
        <v>2920.0</v>
      </c>
      <c r="H901" s="1">
        <v>3774.0</v>
      </c>
      <c r="K901" s="1">
        <f t="shared" si="1"/>
        <v>6694</v>
      </c>
    </row>
    <row r="902" ht="15.75" customHeight="1">
      <c r="A902" s="1">
        <v>32.0</v>
      </c>
      <c r="B902" s="1">
        <v>3.25017601E13</v>
      </c>
      <c r="C902" s="1" t="s">
        <v>918</v>
      </c>
      <c r="D902" s="1">
        <v>3502800.0</v>
      </c>
      <c r="E902" s="1">
        <v>17.0</v>
      </c>
      <c r="F902" s="1">
        <v>11056.0</v>
      </c>
      <c r="G902" s="1">
        <v>1038.0</v>
      </c>
      <c r="H902" s="1">
        <v>26.0</v>
      </c>
      <c r="K902" s="1">
        <f t="shared" si="1"/>
        <v>1064</v>
      </c>
    </row>
    <row r="903" ht="15.75" customHeight="1">
      <c r="A903" s="1">
        <v>10.0</v>
      </c>
      <c r="B903" s="1">
        <v>1.05044001E13</v>
      </c>
      <c r="C903" s="1" t="s">
        <v>919</v>
      </c>
      <c r="D903" s="1">
        <v>1201320.0</v>
      </c>
      <c r="E903" s="1">
        <v>17.0</v>
      </c>
      <c r="F903" s="1">
        <v>11012.0</v>
      </c>
      <c r="G903" s="1">
        <v>1573.0</v>
      </c>
      <c r="H903" s="1">
        <v>2626.0</v>
      </c>
      <c r="K903" s="1">
        <f t="shared" si="1"/>
        <v>4199</v>
      </c>
    </row>
    <row r="904" ht="15.75" customHeight="1">
      <c r="A904" s="1">
        <v>48.0</v>
      </c>
      <c r="B904" s="1">
        <v>4.85031017E13</v>
      </c>
      <c r="C904" s="1" t="s">
        <v>920</v>
      </c>
      <c r="D904" s="1">
        <v>5305430.0</v>
      </c>
      <c r="E904" s="1">
        <v>17.0</v>
      </c>
      <c r="F904" s="1">
        <v>11001.0</v>
      </c>
      <c r="G904" s="1">
        <v>2810.0</v>
      </c>
      <c r="H904" s="1">
        <v>3573.0</v>
      </c>
      <c r="K904" s="1">
        <f t="shared" si="1"/>
        <v>6383</v>
      </c>
    </row>
    <row r="905" ht="15.75" customHeight="1">
      <c r="A905" s="1">
        <v>5.0</v>
      </c>
      <c r="B905" s="1">
        <v>5.5030015E12</v>
      </c>
      <c r="C905" s="1" t="s">
        <v>921</v>
      </c>
      <c r="D905" s="1">
        <v>614760.0</v>
      </c>
      <c r="E905" s="1">
        <v>17.0</v>
      </c>
      <c r="F905" s="1">
        <v>10998.0</v>
      </c>
      <c r="G905" s="1">
        <v>4456.0</v>
      </c>
      <c r="H905" s="1">
        <v>2500.0</v>
      </c>
      <c r="K905" s="1">
        <f t="shared" si="1"/>
        <v>6956</v>
      </c>
    </row>
    <row r="906" ht="15.75" customHeight="1">
      <c r="A906" s="1">
        <v>21.0</v>
      </c>
      <c r="B906" s="1">
        <v>2.11005004301E13</v>
      </c>
      <c r="C906" s="1" t="s">
        <v>922</v>
      </c>
      <c r="D906" s="1">
        <v>2400150.0</v>
      </c>
      <c r="E906" s="1">
        <v>17.0</v>
      </c>
      <c r="F906" s="1">
        <v>10997.0</v>
      </c>
      <c r="G906" s="1">
        <v>1741.0</v>
      </c>
      <c r="H906" s="1">
        <v>1564.0</v>
      </c>
      <c r="K906" s="1">
        <f t="shared" si="1"/>
        <v>3305</v>
      </c>
    </row>
    <row r="907" ht="15.75" customHeight="1">
      <c r="A907" s="1">
        <v>4.0</v>
      </c>
      <c r="B907" s="1">
        <v>4.5016008E12</v>
      </c>
      <c r="C907" s="1" t="s">
        <v>923</v>
      </c>
      <c r="D907" s="1">
        <v>508280.0</v>
      </c>
      <c r="E907" s="1">
        <v>17.0</v>
      </c>
      <c r="F907" s="1">
        <v>10986.0</v>
      </c>
      <c r="G907" s="1">
        <v>3750.0</v>
      </c>
      <c r="H907" s="1">
        <v>4269.0</v>
      </c>
      <c r="K907" s="1">
        <f t="shared" si="1"/>
        <v>8019</v>
      </c>
    </row>
    <row r="908" ht="15.75" customHeight="1">
      <c r="A908" s="1">
        <v>41.0</v>
      </c>
      <c r="B908" s="1">
        <v>4.15014002E13</v>
      </c>
      <c r="C908" s="1" t="s">
        <v>924</v>
      </c>
      <c r="D908" s="1">
        <v>4501770.0</v>
      </c>
      <c r="E908" s="1">
        <v>17.0</v>
      </c>
      <c r="F908" s="1">
        <v>10986.0</v>
      </c>
      <c r="G908" s="1">
        <v>1530.0</v>
      </c>
      <c r="H908" s="1">
        <v>1711.0</v>
      </c>
      <c r="K908" s="1">
        <f t="shared" si="1"/>
        <v>3241</v>
      </c>
    </row>
    <row r="909" ht="15.75" customHeight="1">
      <c r="A909" s="1">
        <v>15.0</v>
      </c>
      <c r="B909" s="1">
        <v>1.55049007E13</v>
      </c>
      <c r="C909" s="1" t="s">
        <v>925</v>
      </c>
      <c r="D909" s="1">
        <v>1812720.0</v>
      </c>
      <c r="E909" s="1">
        <v>17.0</v>
      </c>
      <c r="F909" s="1">
        <v>10970.0</v>
      </c>
      <c r="G909" s="1">
        <v>2893.0</v>
      </c>
      <c r="H909" s="1">
        <v>3954.0</v>
      </c>
      <c r="K909" s="1">
        <f t="shared" si="1"/>
        <v>6847</v>
      </c>
    </row>
    <row r="910" ht="15.75" customHeight="1">
      <c r="A910" s="1">
        <v>11.0</v>
      </c>
      <c r="B910" s="1">
        <v>1.15016001E13</v>
      </c>
      <c r="C910" s="1" t="s">
        <v>926</v>
      </c>
      <c r="D910" s="1">
        <v>1300630.0</v>
      </c>
      <c r="E910" s="1">
        <v>17.0</v>
      </c>
      <c r="F910" s="1">
        <v>10969.0</v>
      </c>
      <c r="G910" s="1">
        <v>3426.0</v>
      </c>
      <c r="H910" s="1">
        <v>4352.0</v>
      </c>
      <c r="K910" s="1">
        <f t="shared" si="1"/>
        <v>7778</v>
      </c>
    </row>
    <row r="911" ht="15.75" customHeight="1">
      <c r="A911" s="1">
        <v>32.0</v>
      </c>
      <c r="B911" s="1">
        <v>3.25032003E13</v>
      </c>
      <c r="C911" s="1" t="s">
        <v>927</v>
      </c>
      <c r="D911" s="1">
        <v>3501680.0</v>
      </c>
      <c r="E911" s="1">
        <v>17.0</v>
      </c>
      <c r="F911" s="1">
        <v>10968.0</v>
      </c>
      <c r="G911" s="1">
        <v>2467.0</v>
      </c>
      <c r="H911" s="1">
        <v>0.0</v>
      </c>
      <c r="K911" s="1">
        <f t="shared" si="1"/>
        <v>2467</v>
      </c>
    </row>
    <row r="912" ht="15.75" customHeight="1">
      <c r="A912" s="1">
        <v>18.0</v>
      </c>
      <c r="B912" s="1">
        <v>1.85030001E13</v>
      </c>
      <c r="C912" s="1" t="s">
        <v>928</v>
      </c>
      <c r="D912" s="1">
        <v>2101470.0</v>
      </c>
      <c r="E912" s="1">
        <v>17.0</v>
      </c>
      <c r="F912" s="1">
        <v>10961.0</v>
      </c>
      <c r="G912" s="1">
        <v>2227.0</v>
      </c>
      <c r="H912" s="1">
        <v>4366.0</v>
      </c>
      <c r="K912" s="1">
        <f t="shared" si="1"/>
        <v>6593</v>
      </c>
    </row>
    <row r="913" ht="15.75" customHeight="1">
      <c r="A913" s="1">
        <v>32.0</v>
      </c>
      <c r="B913" s="1">
        <v>3.25023001E13</v>
      </c>
      <c r="C913" s="1" t="s">
        <v>929</v>
      </c>
      <c r="D913" s="1">
        <v>3500210.0</v>
      </c>
      <c r="E913" s="1">
        <v>17.0</v>
      </c>
      <c r="F913" s="1">
        <v>10959.0</v>
      </c>
      <c r="G913" s="1">
        <v>1253.0</v>
      </c>
      <c r="H913" s="1">
        <v>73.0</v>
      </c>
      <c r="K913" s="1">
        <f t="shared" si="1"/>
        <v>1326</v>
      </c>
    </row>
    <row r="914" ht="15.75" customHeight="1">
      <c r="A914" s="1">
        <v>23.0</v>
      </c>
      <c r="B914" s="1">
        <v>2.35063033E13</v>
      </c>
      <c r="C914" s="1" t="s">
        <v>930</v>
      </c>
      <c r="D914" s="1">
        <v>2628740.0</v>
      </c>
      <c r="E914" s="1">
        <v>17.0</v>
      </c>
      <c r="F914" s="1">
        <v>10931.0</v>
      </c>
      <c r="G914" s="1">
        <v>4994.0</v>
      </c>
      <c r="H914" s="1">
        <v>2994.0</v>
      </c>
      <c r="K914" s="1">
        <f t="shared" si="1"/>
        <v>7988</v>
      </c>
    </row>
    <row r="915" ht="15.75" customHeight="1">
      <c r="A915" s="1">
        <v>5.0</v>
      </c>
      <c r="B915" s="1">
        <v>5.5036602E12</v>
      </c>
      <c r="C915" s="1" t="s">
        <v>931</v>
      </c>
      <c r="D915" s="1">
        <v>636820.0</v>
      </c>
      <c r="E915" s="1">
        <v>17.0</v>
      </c>
      <c r="F915" s="1">
        <v>10923.0</v>
      </c>
      <c r="G915" s="1">
        <v>396.0</v>
      </c>
      <c r="H915" s="1">
        <v>647.0</v>
      </c>
      <c r="K915" s="1">
        <f t="shared" si="1"/>
        <v>1043</v>
      </c>
    </row>
    <row r="916" ht="15.75" customHeight="1">
      <c r="A916" s="1">
        <v>14.0</v>
      </c>
      <c r="B916" s="1">
        <v>1.45099028E13</v>
      </c>
      <c r="C916" s="1" t="s">
        <v>932</v>
      </c>
      <c r="D916" s="1">
        <v>1731740.0</v>
      </c>
      <c r="E916" s="1">
        <v>17.0</v>
      </c>
      <c r="F916" s="1">
        <v>10919.0</v>
      </c>
      <c r="G916" s="1">
        <v>1571.0</v>
      </c>
      <c r="H916" s="1">
        <v>3155.0</v>
      </c>
      <c r="K916" s="1">
        <f t="shared" si="1"/>
        <v>4726</v>
      </c>
    </row>
    <row r="917" ht="15.75" customHeight="1">
      <c r="A917" s="1">
        <v>41.0</v>
      </c>
      <c r="B917" s="1">
        <v>4.15011001E13</v>
      </c>
      <c r="C917" s="1" t="s">
        <v>933</v>
      </c>
      <c r="D917" s="1">
        <v>4501500.0</v>
      </c>
      <c r="E917" s="1">
        <v>17.0</v>
      </c>
      <c r="F917" s="1">
        <v>10908.0</v>
      </c>
      <c r="G917" s="1">
        <v>2891.0</v>
      </c>
      <c r="H917" s="1">
        <v>5049.0</v>
      </c>
      <c r="K917" s="1">
        <f t="shared" si="1"/>
        <v>7940</v>
      </c>
    </row>
    <row r="918" ht="15.75" customHeight="1">
      <c r="A918" s="1">
        <v>6.0</v>
      </c>
      <c r="B918" s="1">
        <v>6.5035502E12</v>
      </c>
      <c r="C918" s="1" t="s">
        <v>934</v>
      </c>
      <c r="D918" s="1">
        <v>805400.0</v>
      </c>
      <c r="E918" s="1">
        <v>17.0</v>
      </c>
      <c r="F918" s="1">
        <v>10907.0</v>
      </c>
      <c r="G918" s="1">
        <v>1641.0</v>
      </c>
      <c r="H918" s="1">
        <v>3510.0</v>
      </c>
      <c r="K918" s="1">
        <f t="shared" si="1"/>
        <v>5151</v>
      </c>
    </row>
    <row r="919" ht="15.75" customHeight="1">
      <c r="A919" s="1">
        <v>5.0</v>
      </c>
      <c r="B919" s="1">
        <v>5.5036001E12</v>
      </c>
      <c r="C919" s="1" t="s">
        <v>935</v>
      </c>
      <c r="D919" s="1">
        <v>601710.0</v>
      </c>
      <c r="E919" s="1">
        <v>17.0</v>
      </c>
      <c r="F919" s="1">
        <v>10906.0</v>
      </c>
      <c r="G919" s="1">
        <v>3995.0</v>
      </c>
      <c r="H919" s="1">
        <v>4571.0</v>
      </c>
      <c r="K919" s="1">
        <f t="shared" si="1"/>
        <v>8566</v>
      </c>
    </row>
    <row r="920" ht="15.75" customHeight="1">
      <c r="A920" s="1">
        <v>44.0</v>
      </c>
      <c r="B920" s="1">
        <v>4.45019018E13</v>
      </c>
      <c r="C920" s="1" t="s">
        <v>936</v>
      </c>
      <c r="D920" s="1">
        <v>4842480.0</v>
      </c>
      <c r="E920" s="1">
        <v>17.0</v>
      </c>
      <c r="F920" s="1">
        <v>10896.0</v>
      </c>
      <c r="G920" s="1">
        <v>2399.0</v>
      </c>
      <c r="H920" s="1">
        <v>4822.0</v>
      </c>
      <c r="K920" s="1">
        <f t="shared" si="1"/>
        <v>7221</v>
      </c>
    </row>
    <row r="921" ht="15.75" customHeight="1">
      <c r="A921" s="1">
        <v>34.0</v>
      </c>
      <c r="B921" s="1">
        <v>3.41063063301E13</v>
      </c>
      <c r="C921" s="1" t="s">
        <v>937</v>
      </c>
      <c r="D921" s="1">
        <v>3703090.0</v>
      </c>
      <c r="E921" s="1">
        <v>17.0</v>
      </c>
      <c r="F921" s="1">
        <v>10883.0</v>
      </c>
      <c r="G921" s="1">
        <v>3340.0</v>
      </c>
      <c r="H921" s="1">
        <v>2963.0</v>
      </c>
      <c r="K921" s="1">
        <f t="shared" si="1"/>
        <v>6303</v>
      </c>
    </row>
    <row r="922" ht="15.75" customHeight="1">
      <c r="A922" s="1">
        <v>33.0</v>
      </c>
      <c r="B922" s="1">
        <v>3.35052055E13</v>
      </c>
      <c r="C922" s="1" t="s">
        <v>938</v>
      </c>
      <c r="D922" s="1">
        <v>3606870.0</v>
      </c>
      <c r="E922" s="1">
        <v>17.0</v>
      </c>
      <c r="F922" s="1">
        <v>10882.0</v>
      </c>
      <c r="G922" s="1">
        <v>1450.0</v>
      </c>
      <c r="H922" s="1">
        <v>5453.0</v>
      </c>
      <c r="K922" s="1">
        <f t="shared" si="1"/>
        <v>6903</v>
      </c>
    </row>
    <row r="923" ht="15.75" customHeight="1">
      <c r="A923" s="1">
        <v>37.0</v>
      </c>
      <c r="B923" s="1">
        <v>3.75014017E13</v>
      </c>
      <c r="C923" s="1" t="s">
        <v>939</v>
      </c>
      <c r="D923" s="1">
        <v>4021720.0</v>
      </c>
      <c r="E923" s="1">
        <v>17.0</v>
      </c>
      <c r="F923" s="1">
        <v>10869.0</v>
      </c>
      <c r="G923" s="1">
        <v>2715.0</v>
      </c>
      <c r="H923" s="1">
        <v>3528.0</v>
      </c>
      <c r="K923" s="1">
        <f t="shared" si="1"/>
        <v>6243</v>
      </c>
    </row>
    <row r="924" ht="15.75" customHeight="1">
      <c r="A924" s="1">
        <v>5.0</v>
      </c>
      <c r="B924" s="1">
        <v>5.1016016301E12</v>
      </c>
      <c r="C924" s="1" t="s">
        <v>940</v>
      </c>
      <c r="D924" s="1">
        <v>691013.0</v>
      </c>
      <c r="E924" s="1">
        <v>17.0</v>
      </c>
      <c r="F924" s="1">
        <v>10856.0</v>
      </c>
      <c r="G924" s="1">
        <v>153.0</v>
      </c>
      <c r="H924" s="1">
        <v>0.0</v>
      </c>
      <c r="K924" s="1">
        <f t="shared" si="1"/>
        <v>153</v>
      </c>
    </row>
    <row r="925" ht="15.75" customHeight="1">
      <c r="A925" s="1">
        <v>32.0</v>
      </c>
      <c r="B925" s="1">
        <v>3.25033601E13</v>
      </c>
      <c r="C925" s="1" t="s">
        <v>941</v>
      </c>
      <c r="D925" s="1">
        <v>3501170.0</v>
      </c>
      <c r="E925" s="1">
        <v>17.0</v>
      </c>
      <c r="F925" s="1">
        <v>10847.0</v>
      </c>
      <c r="G925" s="1">
        <v>2458.0</v>
      </c>
      <c r="H925" s="1">
        <v>97.0</v>
      </c>
      <c r="K925" s="1">
        <f t="shared" si="1"/>
        <v>2555</v>
      </c>
    </row>
    <row r="926" ht="15.75" customHeight="1">
      <c r="A926" s="1">
        <v>5.0</v>
      </c>
      <c r="B926" s="1">
        <v>5.5027031E12</v>
      </c>
      <c r="C926" s="1" t="s">
        <v>942</v>
      </c>
      <c r="D926" s="1">
        <v>633930.0</v>
      </c>
      <c r="E926" s="1">
        <v>17.0</v>
      </c>
      <c r="F926" s="1">
        <v>10827.0</v>
      </c>
      <c r="G926" s="1">
        <v>3547.0</v>
      </c>
      <c r="H926" s="1">
        <v>4629.0</v>
      </c>
      <c r="K926" s="1">
        <f t="shared" si="1"/>
        <v>8176</v>
      </c>
    </row>
    <row r="927" ht="15.75" customHeight="1">
      <c r="A927" s="1">
        <v>7.0</v>
      </c>
      <c r="B927" s="1">
        <v>7.3002007301E12</v>
      </c>
      <c r="C927" s="1" t="s">
        <v>943</v>
      </c>
      <c r="D927" s="1">
        <v>901260.0</v>
      </c>
      <c r="E927" s="1">
        <v>17.0</v>
      </c>
      <c r="F927" s="1">
        <v>10788.0</v>
      </c>
      <c r="G927" s="1">
        <v>2475.0</v>
      </c>
      <c r="H927" s="1">
        <v>3738.0</v>
      </c>
      <c r="K927" s="1">
        <f t="shared" si="1"/>
        <v>6213</v>
      </c>
    </row>
    <row r="928" ht="15.75" customHeight="1">
      <c r="A928" s="1">
        <v>41.0</v>
      </c>
      <c r="B928" s="1">
        <v>4.15042006E13</v>
      </c>
      <c r="C928" s="1" t="s">
        <v>944</v>
      </c>
      <c r="D928" s="1">
        <v>4503630.0</v>
      </c>
      <c r="E928" s="1">
        <v>17.0</v>
      </c>
      <c r="F928" s="1">
        <v>10787.0</v>
      </c>
      <c r="G928" s="1">
        <v>2781.0</v>
      </c>
      <c r="H928" s="1">
        <v>4148.0</v>
      </c>
      <c r="K928" s="1">
        <f t="shared" si="1"/>
        <v>6929</v>
      </c>
    </row>
    <row r="929" ht="15.75" customHeight="1">
      <c r="A929" s="1">
        <v>41.0</v>
      </c>
      <c r="B929" s="1">
        <v>4.15045001E13</v>
      </c>
      <c r="C929" s="1" t="s">
        <v>945</v>
      </c>
      <c r="D929" s="1">
        <v>4503780.0</v>
      </c>
      <c r="E929" s="1">
        <v>17.0</v>
      </c>
      <c r="F929" s="1">
        <v>10785.0</v>
      </c>
      <c r="G929" s="1">
        <v>3715.0</v>
      </c>
      <c r="H929" s="1">
        <v>3089.0</v>
      </c>
      <c r="K929" s="1">
        <f t="shared" si="1"/>
        <v>6804</v>
      </c>
    </row>
    <row r="930" ht="15.75" customHeight="1">
      <c r="A930" s="1">
        <v>16.0</v>
      </c>
      <c r="B930" s="1">
        <v>1.65078008E13</v>
      </c>
      <c r="C930" s="1" t="s">
        <v>946</v>
      </c>
      <c r="D930" s="1">
        <v>1908220.0</v>
      </c>
      <c r="E930" s="1">
        <v>17.0</v>
      </c>
      <c r="F930" s="1">
        <v>10779.0</v>
      </c>
      <c r="G930" s="1">
        <v>2750.0</v>
      </c>
      <c r="H930" s="1">
        <v>4445.0</v>
      </c>
      <c r="K930" s="1">
        <f t="shared" si="1"/>
        <v>7195</v>
      </c>
    </row>
    <row r="931" ht="15.75" customHeight="1">
      <c r="A931" s="1">
        <v>5.0</v>
      </c>
      <c r="B931" s="1">
        <v>5.1057056301E12</v>
      </c>
      <c r="C931" s="1" t="s">
        <v>947</v>
      </c>
      <c r="D931" s="1">
        <v>691049.0</v>
      </c>
      <c r="E931" s="1">
        <v>17.0</v>
      </c>
      <c r="F931" s="1">
        <v>10773.0</v>
      </c>
      <c r="G931" s="1">
        <v>344.0</v>
      </c>
      <c r="H931" s="1">
        <v>164.0</v>
      </c>
      <c r="K931" s="1">
        <f t="shared" si="1"/>
        <v>508</v>
      </c>
    </row>
    <row r="932" ht="15.75" customHeight="1">
      <c r="A932" s="1">
        <v>14.0</v>
      </c>
      <c r="B932" s="1">
        <v>1.45092011E13</v>
      </c>
      <c r="C932" s="1" t="s">
        <v>948</v>
      </c>
      <c r="D932" s="1">
        <v>1711790.0</v>
      </c>
      <c r="E932" s="1">
        <v>17.0</v>
      </c>
      <c r="F932" s="1">
        <v>10767.0</v>
      </c>
      <c r="G932" s="1">
        <v>4392.0</v>
      </c>
      <c r="H932" s="1">
        <v>3600.0</v>
      </c>
      <c r="K932" s="1">
        <f t="shared" si="1"/>
        <v>7992</v>
      </c>
    </row>
    <row r="933" ht="15.75" customHeight="1">
      <c r="A933" s="1">
        <v>39.0</v>
      </c>
      <c r="B933" s="1">
        <v>3.95048004E13</v>
      </c>
      <c r="C933" s="1" t="s">
        <v>949</v>
      </c>
      <c r="D933" s="1">
        <v>4203570.0</v>
      </c>
      <c r="E933" s="1">
        <v>17.0</v>
      </c>
      <c r="F933" s="1">
        <v>10761.0</v>
      </c>
      <c r="G933" s="1">
        <v>3619.0</v>
      </c>
      <c r="H933" s="1">
        <v>5221.0</v>
      </c>
      <c r="K933" s="1">
        <f t="shared" si="1"/>
        <v>8840</v>
      </c>
    </row>
    <row r="934" ht="15.75" customHeight="1">
      <c r="A934" s="1">
        <v>44.0</v>
      </c>
      <c r="B934" s="1">
        <v>4.45084002E13</v>
      </c>
      <c r="C934" s="1" t="s">
        <v>950</v>
      </c>
      <c r="D934" s="1">
        <v>4817070.0</v>
      </c>
      <c r="E934" s="1">
        <v>17.0</v>
      </c>
      <c r="F934" s="1">
        <v>10761.0</v>
      </c>
      <c r="G934" s="1">
        <v>2090.0</v>
      </c>
      <c r="H934" s="1">
        <v>4198.0</v>
      </c>
      <c r="K934" s="1">
        <f t="shared" si="1"/>
        <v>6288</v>
      </c>
    </row>
    <row r="935" ht="15.75" customHeight="1">
      <c r="A935" s="1">
        <v>15.0</v>
      </c>
      <c r="B935" s="1">
        <v>1.55010006E13</v>
      </c>
      <c r="C935" s="1" t="s">
        <v>951</v>
      </c>
      <c r="D935" s="1">
        <v>1803940.0</v>
      </c>
      <c r="E935" s="1">
        <v>17.0</v>
      </c>
      <c r="F935" s="1">
        <v>10745.0</v>
      </c>
      <c r="G935" s="1">
        <v>2568.0</v>
      </c>
      <c r="H935" s="1">
        <v>3837.0</v>
      </c>
      <c r="K935" s="1">
        <f t="shared" si="1"/>
        <v>6405</v>
      </c>
    </row>
    <row r="936" ht="15.75" customHeight="1">
      <c r="A936" s="1">
        <v>41.0</v>
      </c>
      <c r="B936" s="1">
        <v>4.15042007E13</v>
      </c>
      <c r="C936" s="1" t="s">
        <v>952</v>
      </c>
      <c r="D936" s="1">
        <v>4503660.0</v>
      </c>
      <c r="E936" s="1">
        <v>17.0</v>
      </c>
      <c r="F936" s="1">
        <v>10736.0</v>
      </c>
      <c r="G936" s="1">
        <v>2955.0</v>
      </c>
      <c r="H936" s="1">
        <v>3963.0</v>
      </c>
      <c r="K936" s="1">
        <f t="shared" si="1"/>
        <v>6918</v>
      </c>
    </row>
    <row r="937" ht="15.75" customHeight="1">
      <c r="A937" s="1">
        <v>11.0</v>
      </c>
      <c r="B937" s="1">
        <v>1.15155001E13</v>
      </c>
      <c r="C937" s="1" t="s">
        <v>953</v>
      </c>
      <c r="D937" s="1">
        <v>1301620.0</v>
      </c>
      <c r="E937" s="1">
        <v>17.0</v>
      </c>
      <c r="F937" s="1">
        <v>10713.0</v>
      </c>
      <c r="G937" s="1">
        <v>3435.0</v>
      </c>
      <c r="H937" s="1">
        <v>4286.0</v>
      </c>
      <c r="K937" s="1">
        <f t="shared" si="1"/>
        <v>7721</v>
      </c>
    </row>
    <row r="938" ht="15.75" customHeight="1">
      <c r="A938" s="1">
        <v>34.0</v>
      </c>
      <c r="B938" s="1">
        <v>3.41047047301E13</v>
      </c>
      <c r="C938" s="1" t="s">
        <v>954</v>
      </c>
      <c r="D938" s="1">
        <v>3702250.0</v>
      </c>
      <c r="E938" s="1">
        <v>17.0</v>
      </c>
      <c r="F938" s="1">
        <v>10674.0</v>
      </c>
      <c r="G938" s="1">
        <v>2998.0</v>
      </c>
      <c r="H938" s="1">
        <v>3527.0</v>
      </c>
      <c r="K938" s="1">
        <f t="shared" si="1"/>
        <v>6525</v>
      </c>
    </row>
    <row r="939" ht="15.75" customHeight="1">
      <c r="A939" s="1">
        <v>34.0</v>
      </c>
      <c r="B939" s="1">
        <v>3.41077077301E13</v>
      </c>
      <c r="C939" s="1" t="s">
        <v>955</v>
      </c>
      <c r="D939" s="1">
        <v>3703870.0</v>
      </c>
      <c r="E939" s="1">
        <v>17.0</v>
      </c>
      <c r="F939" s="1">
        <v>10672.0</v>
      </c>
      <c r="G939" s="1">
        <v>2998.0</v>
      </c>
      <c r="H939" s="1">
        <v>4146.0</v>
      </c>
      <c r="K939" s="1">
        <f t="shared" si="1"/>
        <v>7144</v>
      </c>
    </row>
    <row r="940" ht="15.75" customHeight="1">
      <c r="A940" s="1">
        <v>28.0</v>
      </c>
      <c r="B940" s="1">
        <v>2.8502804E13</v>
      </c>
      <c r="C940" s="1" t="s">
        <v>956</v>
      </c>
      <c r="D940" s="1">
        <v>3173740.0</v>
      </c>
      <c r="E940" s="1">
        <v>17.0</v>
      </c>
      <c r="F940" s="1">
        <v>10639.0</v>
      </c>
      <c r="G940" s="1">
        <v>1643.0</v>
      </c>
      <c r="H940" s="1">
        <v>3283.0</v>
      </c>
      <c r="K940" s="1">
        <f t="shared" si="1"/>
        <v>4926</v>
      </c>
    </row>
    <row r="941" ht="15.75" customHeight="1">
      <c r="A941" s="1">
        <v>1.0</v>
      </c>
      <c r="B941" s="1">
        <v>1.5026001E12</v>
      </c>
      <c r="C941" s="1" t="s">
        <v>957</v>
      </c>
      <c r="D941" s="1">
        <v>101290.0</v>
      </c>
      <c r="E941" s="1">
        <v>17.0</v>
      </c>
      <c r="F941" s="1">
        <v>10626.0</v>
      </c>
      <c r="G941" s="1">
        <v>2217.0</v>
      </c>
      <c r="H941" s="1">
        <v>3610.0</v>
      </c>
      <c r="K941" s="1">
        <f t="shared" si="1"/>
        <v>5827</v>
      </c>
    </row>
    <row r="942" ht="15.75" customHeight="1">
      <c r="A942" s="1">
        <v>18.0</v>
      </c>
      <c r="B942" s="1">
        <v>1.85015001E13</v>
      </c>
      <c r="C942" s="1" t="s">
        <v>958</v>
      </c>
      <c r="D942" s="1">
        <v>2100750.0</v>
      </c>
      <c r="E942" s="1">
        <v>17.0</v>
      </c>
      <c r="F942" s="1">
        <v>10602.0</v>
      </c>
      <c r="G942" s="1">
        <v>2378.0</v>
      </c>
      <c r="H942" s="1">
        <v>4014.0</v>
      </c>
      <c r="K942" s="1">
        <f t="shared" si="1"/>
        <v>6392</v>
      </c>
    </row>
    <row r="943" ht="15.75" customHeight="1">
      <c r="A943" s="1">
        <v>48.0</v>
      </c>
      <c r="B943" s="1">
        <v>4.85039201E13</v>
      </c>
      <c r="C943" s="1" t="s">
        <v>959</v>
      </c>
      <c r="D943" s="1">
        <v>5300013.0</v>
      </c>
      <c r="E943" s="1">
        <v>17.0</v>
      </c>
      <c r="F943" s="1">
        <v>10597.0</v>
      </c>
      <c r="G943" s="1">
        <v>405.0</v>
      </c>
      <c r="H943" s="1">
        <v>45.0</v>
      </c>
      <c r="K943" s="1">
        <f t="shared" si="1"/>
        <v>450</v>
      </c>
    </row>
    <row r="944" ht="15.75" customHeight="1">
      <c r="A944" s="1">
        <v>32.0</v>
      </c>
      <c r="B944" s="1">
        <v>3.25005001E13</v>
      </c>
      <c r="C944" s="1" t="s">
        <v>960</v>
      </c>
      <c r="D944" s="1">
        <v>3500570.0</v>
      </c>
      <c r="E944" s="1">
        <v>17.0</v>
      </c>
      <c r="F944" s="1">
        <v>10567.0</v>
      </c>
      <c r="G944" s="1">
        <v>2138.0</v>
      </c>
      <c r="H944" s="1">
        <v>0.0</v>
      </c>
      <c r="K944" s="1">
        <f t="shared" si="1"/>
        <v>2138</v>
      </c>
    </row>
    <row r="945" ht="15.75" customHeight="1">
      <c r="A945" s="1">
        <v>5.0</v>
      </c>
      <c r="B945" s="1">
        <v>5.5043042E12</v>
      </c>
      <c r="C945" s="1" t="s">
        <v>961</v>
      </c>
      <c r="D945" s="1">
        <v>635430.0</v>
      </c>
      <c r="E945" s="1">
        <v>17.0</v>
      </c>
      <c r="F945" s="1">
        <v>10566.0</v>
      </c>
      <c r="G945" s="1">
        <v>1388.0</v>
      </c>
      <c r="H945" s="1">
        <v>3243.0</v>
      </c>
      <c r="K945" s="1">
        <f t="shared" si="1"/>
        <v>4631</v>
      </c>
    </row>
    <row r="946" ht="15.75" customHeight="1">
      <c r="A946" s="1">
        <v>29.0</v>
      </c>
      <c r="B946" s="1">
        <v>2.95010001E13</v>
      </c>
      <c r="C946" s="1" t="s">
        <v>962</v>
      </c>
      <c r="D946" s="1">
        <v>3200300.0</v>
      </c>
      <c r="E946" s="1">
        <v>17.0</v>
      </c>
      <c r="F946" s="1">
        <v>10564.0</v>
      </c>
      <c r="G946" s="1">
        <v>1557.0</v>
      </c>
      <c r="H946" s="1">
        <v>158.0</v>
      </c>
      <c r="K946" s="1">
        <f t="shared" si="1"/>
        <v>1715</v>
      </c>
    </row>
    <row r="947" ht="15.75" customHeight="1">
      <c r="A947" s="1">
        <v>23.0</v>
      </c>
      <c r="B947" s="1">
        <v>2.35082053E13</v>
      </c>
      <c r="C947" s="1" t="s">
        <v>963</v>
      </c>
      <c r="D947" s="1">
        <v>2600015.0</v>
      </c>
      <c r="E947" s="1">
        <v>17.0</v>
      </c>
      <c r="F947" s="1">
        <v>10562.0</v>
      </c>
      <c r="G947" s="1">
        <v>3140.0</v>
      </c>
      <c r="H947" s="1">
        <v>4517.0</v>
      </c>
      <c r="K947" s="1">
        <f t="shared" si="1"/>
        <v>7657</v>
      </c>
    </row>
    <row r="948" ht="15.75" customHeight="1">
      <c r="A948" s="1">
        <v>44.0</v>
      </c>
      <c r="B948" s="1">
        <v>4.45108017E13</v>
      </c>
      <c r="C948" s="1" t="s">
        <v>964</v>
      </c>
      <c r="D948" s="1">
        <v>4839930.0</v>
      </c>
      <c r="E948" s="1">
        <v>17.0</v>
      </c>
      <c r="F948" s="1">
        <v>10554.0</v>
      </c>
      <c r="G948" s="1">
        <v>2261.0</v>
      </c>
      <c r="H948" s="1">
        <v>4460.0</v>
      </c>
      <c r="K948" s="1">
        <f t="shared" si="1"/>
        <v>6721</v>
      </c>
    </row>
    <row r="949" ht="15.75" customHeight="1">
      <c r="A949" s="1">
        <v>33.0</v>
      </c>
      <c r="B949" s="1">
        <v>3.35036011E13</v>
      </c>
      <c r="C949" s="1" t="s">
        <v>965</v>
      </c>
      <c r="D949" s="1">
        <v>3614430.0</v>
      </c>
      <c r="E949" s="1">
        <v>17.0</v>
      </c>
      <c r="F949" s="1">
        <v>10540.0</v>
      </c>
      <c r="G949" s="1">
        <v>220.0</v>
      </c>
      <c r="H949" s="1">
        <v>197.0</v>
      </c>
      <c r="K949" s="1">
        <f t="shared" si="1"/>
        <v>417</v>
      </c>
    </row>
    <row r="950" ht="15.75" customHeight="1">
      <c r="A950" s="1">
        <v>41.0</v>
      </c>
      <c r="B950" s="1">
        <v>4.15013001E13</v>
      </c>
      <c r="C950" s="1" t="s">
        <v>966</v>
      </c>
      <c r="D950" s="1">
        <v>4501560.0</v>
      </c>
      <c r="E950" s="1">
        <v>17.0</v>
      </c>
      <c r="F950" s="1">
        <v>10540.0</v>
      </c>
      <c r="G950" s="1">
        <v>2711.0</v>
      </c>
      <c r="H950" s="1">
        <v>4184.0</v>
      </c>
      <c r="K950" s="1">
        <f t="shared" si="1"/>
        <v>6895</v>
      </c>
    </row>
    <row r="951" ht="15.75" customHeight="1">
      <c r="A951" s="1">
        <v>47.0</v>
      </c>
      <c r="B951" s="1">
        <v>4.71002002301E13</v>
      </c>
      <c r="C951" s="1" t="s">
        <v>967</v>
      </c>
      <c r="D951" s="1">
        <v>5100090.0</v>
      </c>
      <c r="E951" s="1">
        <v>17.0</v>
      </c>
      <c r="F951" s="1">
        <v>10534.0</v>
      </c>
      <c r="G951" s="1">
        <v>2088.0</v>
      </c>
      <c r="H951" s="1">
        <v>2526.0</v>
      </c>
      <c r="K951" s="1">
        <f t="shared" si="1"/>
        <v>4614</v>
      </c>
    </row>
    <row r="952" ht="15.75" customHeight="1">
      <c r="A952" s="1">
        <v>50.0</v>
      </c>
      <c r="B952" s="1">
        <v>5.05054601E13</v>
      </c>
      <c r="C952" s="1" t="s">
        <v>968</v>
      </c>
      <c r="D952" s="1">
        <v>5507020.0</v>
      </c>
      <c r="E952" s="1">
        <v>17.0</v>
      </c>
      <c r="F952" s="1">
        <v>10532.0</v>
      </c>
      <c r="G952" s="1">
        <v>2646.0</v>
      </c>
      <c r="H952" s="1">
        <v>3394.0</v>
      </c>
      <c r="K952" s="1">
        <f t="shared" si="1"/>
        <v>6040</v>
      </c>
    </row>
    <row r="953" ht="15.75" customHeight="1">
      <c r="A953" s="1">
        <v>38.0</v>
      </c>
      <c r="B953" s="1">
        <v>3.85003032E13</v>
      </c>
      <c r="C953" s="1" t="s">
        <v>969</v>
      </c>
      <c r="D953" s="1">
        <v>4108830.0</v>
      </c>
      <c r="E953" s="1">
        <v>17.0</v>
      </c>
      <c r="F953" s="1">
        <v>10531.0</v>
      </c>
      <c r="G953" s="1">
        <v>2402.0</v>
      </c>
      <c r="H953" s="1">
        <v>3151.0</v>
      </c>
      <c r="K953" s="1">
        <f t="shared" si="1"/>
        <v>5553</v>
      </c>
    </row>
    <row r="954" ht="15.75" customHeight="1">
      <c r="A954" s="1">
        <v>24.0</v>
      </c>
      <c r="B954" s="1">
        <v>2.45027039E13</v>
      </c>
      <c r="C954" s="1" t="s">
        <v>970</v>
      </c>
      <c r="D954" s="1">
        <v>2731780.0</v>
      </c>
      <c r="E954" s="1">
        <v>17.0</v>
      </c>
      <c r="F954" s="1">
        <v>10510.0</v>
      </c>
      <c r="G954" s="1">
        <v>2688.0</v>
      </c>
      <c r="H954" s="1">
        <v>4587.0</v>
      </c>
      <c r="K954" s="1">
        <f t="shared" si="1"/>
        <v>7275</v>
      </c>
    </row>
    <row r="955" ht="15.75" customHeight="1">
      <c r="A955" s="1">
        <v>34.0</v>
      </c>
      <c r="B955" s="1">
        <v>3.41082082302E13</v>
      </c>
      <c r="C955" s="1" t="s">
        <v>971</v>
      </c>
      <c r="D955" s="1">
        <v>3704140.0</v>
      </c>
      <c r="E955" s="1">
        <v>17.0</v>
      </c>
      <c r="F955" s="1">
        <v>10489.0</v>
      </c>
      <c r="G955" s="1">
        <v>3253.0</v>
      </c>
      <c r="H955" s="1">
        <v>4273.0</v>
      </c>
      <c r="K955" s="1">
        <f t="shared" si="1"/>
        <v>7526</v>
      </c>
    </row>
    <row r="956" ht="15.75" customHeight="1">
      <c r="A956" s="1">
        <v>8.0</v>
      </c>
      <c r="B956" s="1">
        <v>8.5001002E12</v>
      </c>
      <c r="C956" s="1" t="s">
        <v>972</v>
      </c>
      <c r="D956" s="1">
        <v>1000190.0</v>
      </c>
      <c r="E956" s="1">
        <v>17.0</v>
      </c>
      <c r="F956" s="1">
        <v>10474.0</v>
      </c>
      <c r="G956" s="1">
        <v>3690.0</v>
      </c>
      <c r="H956" s="1">
        <v>3337.0</v>
      </c>
      <c r="K956" s="1">
        <f t="shared" si="1"/>
        <v>7027</v>
      </c>
    </row>
    <row r="957" ht="15.75" customHeight="1">
      <c r="A957" s="1">
        <v>43.0</v>
      </c>
      <c r="B957" s="1">
        <v>4.31084084301E13</v>
      </c>
      <c r="C957" s="1" t="s">
        <v>973</v>
      </c>
      <c r="D957" s="1">
        <v>4704080.0</v>
      </c>
      <c r="E957" s="1">
        <v>17.0</v>
      </c>
      <c r="F957" s="1">
        <v>10442.0</v>
      </c>
      <c r="G957" s="1">
        <v>2221.0</v>
      </c>
      <c r="H957" s="1">
        <v>4517.0</v>
      </c>
      <c r="K957" s="1">
        <f t="shared" si="1"/>
        <v>6738</v>
      </c>
    </row>
    <row r="958" ht="15.75" customHeight="1">
      <c r="A958" s="1">
        <v>14.0</v>
      </c>
      <c r="B958" s="1">
        <v>1.45016108E13</v>
      </c>
      <c r="C958" s="1" t="s">
        <v>974</v>
      </c>
      <c r="D958" s="1">
        <v>1730420.0</v>
      </c>
      <c r="E958" s="1">
        <v>17.0</v>
      </c>
      <c r="F958" s="1">
        <v>10431.0</v>
      </c>
      <c r="G958" s="1">
        <v>2085.0</v>
      </c>
      <c r="H958" s="1">
        <v>2677.0</v>
      </c>
      <c r="K958" s="1">
        <f t="shared" si="1"/>
        <v>4762</v>
      </c>
    </row>
    <row r="959" ht="15.75" customHeight="1">
      <c r="A959" s="1">
        <v>48.0</v>
      </c>
      <c r="B959" s="1">
        <v>4.85031015E13</v>
      </c>
      <c r="C959" s="1" t="s">
        <v>975</v>
      </c>
      <c r="D959" s="1">
        <v>5304860.0</v>
      </c>
      <c r="E959" s="1">
        <v>17.0</v>
      </c>
      <c r="F959" s="1">
        <v>10431.0</v>
      </c>
      <c r="G959" s="1">
        <v>1972.0</v>
      </c>
      <c r="H959" s="1">
        <v>2580.0</v>
      </c>
      <c r="K959" s="1">
        <f t="shared" si="1"/>
        <v>4552</v>
      </c>
    </row>
    <row r="960" ht="15.75" customHeight="1">
      <c r="A960" s="1">
        <v>5.0</v>
      </c>
      <c r="B960" s="1">
        <v>5.5030014E12</v>
      </c>
      <c r="C960" s="1" t="s">
        <v>976</v>
      </c>
      <c r="D960" s="1">
        <v>614730.0</v>
      </c>
      <c r="E960" s="1">
        <v>17.0</v>
      </c>
      <c r="F960" s="1">
        <v>10430.0</v>
      </c>
      <c r="G960" s="1">
        <v>2633.0</v>
      </c>
      <c r="H960" s="1">
        <v>3852.0</v>
      </c>
      <c r="K960" s="1">
        <f t="shared" si="1"/>
        <v>6485</v>
      </c>
    </row>
    <row r="961" ht="15.75" customHeight="1">
      <c r="A961" s="1">
        <v>5.0</v>
      </c>
      <c r="B961" s="1">
        <v>5.5034028E12</v>
      </c>
      <c r="C961" s="1" t="s">
        <v>977</v>
      </c>
      <c r="D961" s="1">
        <v>600036.0</v>
      </c>
      <c r="E961" s="1">
        <v>17.0</v>
      </c>
      <c r="F961" s="1">
        <v>10419.0</v>
      </c>
      <c r="G961" s="1">
        <v>2090.0</v>
      </c>
      <c r="H961" s="1">
        <v>4021.0</v>
      </c>
      <c r="K961" s="1">
        <f t="shared" si="1"/>
        <v>6111</v>
      </c>
    </row>
    <row r="962" ht="15.75" customHeight="1">
      <c r="A962" s="1">
        <v>41.0</v>
      </c>
      <c r="B962" s="1">
        <v>4.15035001E13</v>
      </c>
      <c r="C962" s="1" t="s">
        <v>978</v>
      </c>
      <c r="D962" s="1">
        <v>4502970.0</v>
      </c>
      <c r="E962" s="1">
        <v>17.0</v>
      </c>
      <c r="F962" s="1">
        <v>10415.0</v>
      </c>
      <c r="G962" s="1">
        <v>2376.0</v>
      </c>
      <c r="H962" s="1">
        <v>2374.0</v>
      </c>
      <c r="K962" s="1">
        <f t="shared" si="1"/>
        <v>4750</v>
      </c>
    </row>
    <row r="963" ht="15.75" customHeight="1">
      <c r="A963" s="1">
        <v>41.0</v>
      </c>
      <c r="B963" s="1">
        <v>4.15028001E13</v>
      </c>
      <c r="C963" s="1" t="s">
        <v>979</v>
      </c>
      <c r="D963" s="1">
        <v>4502550.0</v>
      </c>
      <c r="E963" s="1">
        <v>17.0</v>
      </c>
      <c r="F963" s="1">
        <v>10382.0</v>
      </c>
      <c r="G963" s="1">
        <v>2623.0</v>
      </c>
      <c r="H963" s="1">
        <v>3794.0</v>
      </c>
      <c r="K963" s="1">
        <f t="shared" si="1"/>
        <v>6417</v>
      </c>
    </row>
    <row r="964" ht="15.75" customHeight="1">
      <c r="A964" s="1">
        <v>47.0</v>
      </c>
      <c r="B964" s="1">
        <v>4.71008008301E13</v>
      </c>
      <c r="C964" s="1" t="s">
        <v>980</v>
      </c>
      <c r="D964" s="1">
        <v>5100300.0</v>
      </c>
      <c r="E964" s="1">
        <v>17.0</v>
      </c>
      <c r="F964" s="1">
        <v>10380.0</v>
      </c>
      <c r="G964" s="1">
        <v>1351.0</v>
      </c>
      <c r="H964" s="1">
        <v>2780.0</v>
      </c>
      <c r="K964" s="1">
        <f t="shared" si="1"/>
        <v>4131</v>
      </c>
    </row>
    <row r="965" ht="15.75" customHeight="1">
      <c r="A965" s="1">
        <v>25.0</v>
      </c>
      <c r="B965" s="1">
        <v>2.55038001E13</v>
      </c>
      <c r="C965" s="1" t="s">
        <v>981</v>
      </c>
      <c r="D965" s="1">
        <v>2802910.0</v>
      </c>
      <c r="E965" s="1">
        <v>17.0</v>
      </c>
      <c r="F965" s="1">
        <v>10376.0</v>
      </c>
      <c r="G965" s="1">
        <v>3915.0</v>
      </c>
      <c r="H965" s="1">
        <v>3921.0</v>
      </c>
      <c r="K965" s="1">
        <f t="shared" si="1"/>
        <v>7836</v>
      </c>
    </row>
    <row r="966" ht="15.75" customHeight="1">
      <c r="A966" s="1">
        <v>44.0</v>
      </c>
      <c r="B966" s="1">
        <v>4.45014004E13</v>
      </c>
      <c r="C966" s="1" t="s">
        <v>982</v>
      </c>
      <c r="D966" s="1">
        <v>4809860.0</v>
      </c>
      <c r="E966" s="1">
        <v>17.0</v>
      </c>
      <c r="F966" s="1">
        <v>10365.0</v>
      </c>
      <c r="G966" s="1">
        <v>1520.0</v>
      </c>
      <c r="H966" s="1">
        <v>3393.0</v>
      </c>
      <c r="K966" s="1">
        <f t="shared" si="1"/>
        <v>4913</v>
      </c>
    </row>
    <row r="967" ht="15.75" customHeight="1">
      <c r="A967" s="1">
        <v>38.0</v>
      </c>
      <c r="B967" s="1">
        <v>3.85026009E13</v>
      </c>
      <c r="C967" s="1" t="s">
        <v>983</v>
      </c>
      <c r="D967" s="1">
        <v>4106000.0</v>
      </c>
      <c r="E967" s="1">
        <v>17.0</v>
      </c>
      <c r="F967" s="1">
        <v>10358.0</v>
      </c>
      <c r="G967" s="1">
        <v>3678.0</v>
      </c>
      <c r="H967" s="1">
        <v>3196.0</v>
      </c>
      <c r="K967" s="1">
        <f t="shared" si="1"/>
        <v>6874</v>
      </c>
    </row>
    <row r="968" ht="15.75" customHeight="1">
      <c r="A968" s="1">
        <v>5.0</v>
      </c>
      <c r="B968" s="1">
        <v>5.5007023E12</v>
      </c>
      <c r="C968" s="1" t="s">
        <v>984</v>
      </c>
      <c r="D968" s="1">
        <v>630600.0</v>
      </c>
      <c r="E968" s="1">
        <v>17.0</v>
      </c>
      <c r="F968" s="1">
        <v>10354.0</v>
      </c>
      <c r="G968" s="1">
        <v>1869.0</v>
      </c>
      <c r="H968" s="1">
        <v>4772.0</v>
      </c>
      <c r="K968" s="1">
        <f t="shared" si="1"/>
        <v>6641</v>
      </c>
    </row>
    <row r="969" ht="15.75" customHeight="1">
      <c r="A969" s="1">
        <v>44.0</v>
      </c>
      <c r="B969" s="1">
        <v>4.4502001E13</v>
      </c>
      <c r="C969" s="1" t="s">
        <v>985</v>
      </c>
      <c r="D969" s="1">
        <v>4834440.0</v>
      </c>
      <c r="E969" s="1">
        <v>17.0</v>
      </c>
      <c r="F969" s="1">
        <v>10351.0</v>
      </c>
      <c r="G969" s="1">
        <v>1173.0</v>
      </c>
      <c r="H969" s="1">
        <v>3468.0</v>
      </c>
      <c r="K969" s="1">
        <f t="shared" si="1"/>
        <v>4641</v>
      </c>
    </row>
    <row r="970" ht="15.75" customHeight="1">
      <c r="A970" s="1">
        <v>36.0</v>
      </c>
      <c r="B970" s="1">
        <v>3.65018024E13</v>
      </c>
      <c r="C970" s="1" t="s">
        <v>986</v>
      </c>
      <c r="D970" s="1">
        <v>3904463.0</v>
      </c>
      <c r="E970" s="1">
        <v>17.0</v>
      </c>
      <c r="F970" s="1">
        <v>10322.0</v>
      </c>
      <c r="G970" s="1">
        <v>2598.0</v>
      </c>
      <c r="H970" s="1">
        <v>2771.0</v>
      </c>
      <c r="K970" s="1">
        <f t="shared" si="1"/>
        <v>5369</v>
      </c>
    </row>
    <row r="971" ht="15.75" customHeight="1">
      <c r="A971" s="1">
        <v>44.0</v>
      </c>
      <c r="B971" s="1">
        <v>4.45014701E13</v>
      </c>
      <c r="C971" s="1" t="s">
        <v>987</v>
      </c>
      <c r="D971" s="1">
        <v>4842330.0</v>
      </c>
      <c r="E971" s="1">
        <v>17.0</v>
      </c>
      <c r="F971" s="1">
        <v>10306.0</v>
      </c>
      <c r="G971" s="1">
        <v>2125.0</v>
      </c>
      <c r="H971" s="1">
        <v>3786.0</v>
      </c>
      <c r="K971" s="1">
        <f t="shared" si="1"/>
        <v>5911</v>
      </c>
    </row>
    <row r="972" ht="15.75" customHeight="1">
      <c r="A972" s="1">
        <v>15.0</v>
      </c>
      <c r="B972" s="1">
        <v>1.55034004E13</v>
      </c>
      <c r="C972" s="1" t="s">
        <v>988</v>
      </c>
      <c r="D972" s="1">
        <v>1805370.0</v>
      </c>
      <c r="E972" s="1">
        <v>17.0</v>
      </c>
      <c r="F972" s="1">
        <v>10300.0</v>
      </c>
      <c r="G972" s="1">
        <v>2675.0</v>
      </c>
      <c r="H972" s="1">
        <v>2363.0</v>
      </c>
      <c r="K972" s="1">
        <f t="shared" si="1"/>
        <v>5038</v>
      </c>
    </row>
    <row r="973" ht="15.75" customHeight="1">
      <c r="A973" s="1">
        <v>45.0</v>
      </c>
      <c r="B973" s="1">
        <v>4.55023001E13</v>
      </c>
      <c r="C973" s="1" t="s">
        <v>989</v>
      </c>
      <c r="D973" s="1">
        <v>4901050.0</v>
      </c>
      <c r="E973" s="1">
        <v>17.0</v>
      </c>
      <c r="F973" s="1">
        <v>10299.0</v>
      </c>
      <c r="G973" s="1">
        <v>1449.0</v>
      </c>
      <c r="H973" s="1">
        <v>3572.0</v>
      </c>
      <c r="K973" s="1">
        <f t="shared" si="1"/>
        <v>5021</v>
      </c>
    </row>
    <row r="974" ht="15.75" customHeight="1">
      <c r="A974" s="1">
        <v>19.0</v>
      </c>
      <c r="B974" s="1">
        <v>1.95050001E13</v>
      </c>
      <c r="C974" s="1" t="s">
        <v>990</v>
      </c>
      <c r="D974" s="1">
        <v>2201590.0</v>
      </c>
      <c r="E974" s="1">
        <v>17.0</v>
      </c>
      <c r="F974" s="1">
        <v>10283.0</v>
      </c>
      <c r="G974" s="1">
        <v>2833.0</v>
      </c>
      <c r="H974" s="1">
        <v>3955.0</v>
      </c>
      <c r="K974" s="1">
        <f t="shared" si="1"/>
        <v>6788</v>
      </c>
    </row>
    <row r="975" ht="15.75" customHeight="1">
      <c r="A975" s="1">
        <v>33.0</v>
      </c>
      <c r="B975" s="1">
        <v>3.35030059E13</v>
      </c>
      <c r="C975" s="1" t="s">
        <v>991</v>
      </c>
      <c r="D975" s="1">
        <v>3629280.0</v>
      </c>
      <c r="E975" s="1">
        <v>17.0</v>
      </c>
      <c r="F975" s="1">
        <v>10282.0</v>
      </c>
      <c r="G975" s="1">
        <v>856.0</v>
      </c>
      <c r="H975" s="1">
        <v>2493.0</v>
      </c>
      <c r="K975" s="1">
        <f t="shared" si="1"/>
        <v>3349</v>
      </c>
    </row>
    <row r="976" ht="15.75" customHeight="1">
      <c r="A976" s="1">
        <v>5.0</v>
      </c>
      <c r="B976" s="1">
        <v>5.502702E12</v>
      </c>
      <c r="C976" s="1" t="s">
        <v>992</v>
      </c>
      <c r="D976" s="1">
        <v>625530.0</v>
      </c>
      <c r="E976" s="1">
        <v>17.0</v>
      </c>
      <c r="F976" s="1">
        <v>10258.0</v>
      </c>
      <c r="G976" s="1">
        <v>1954.0</v>
      </c>
      <c r="H976" s="1">
        <v>4066.0</v>
      </c>
      <c r="K976" s="1">
        <f t="shared" si="1"/>
        <v>6020</v>
      </c>
    </row>
    <row r="977" ht="15.75" customHeight="1">
      <c r="A977" s="1">
        <v>25.0</v>
      </c>
      <c r="B977" s="1">
        <v>2.55030004E13</v>
      </c>
      <c r="C977" s="1" t="s">
        <v>993</v>
      </c>
      <c r="D977" s="1">
        <v>2803480.0</v>
      </c>
      <c r="E977" s="1">
        <v>17.0</v>
      </c>
      <c r="F977" s="1">
        <v>10255.0</v>
      </c>
      <c r="G977" s="1">
        <v>2201.0</v>
      </c>
      <c r="H977" s="1">
        <v>4875.0</v>
      </c>
      <c r="K977" s="1">
        <f t="shared" si="1"/>
        <v>7076</v>
      </c>
    </row>
    <row r="978" ht="15.75" customHeight="1">
      <c r="A978" s="1">
        <v>47.0</v>
      </c>
      <c r="B978" s="1">
        <v>4.71075075301E13</v>
      </c>
      <c r="C978" s="1" t="s">
        <v>994</v>
      </c>
      <c r="D978" s="1">
        <v>5103090.0</v>
      </c>
      <c r="E978" s="1">
        <v>17.0</v>
      </c>
      <c r="F978" s="1">
        <v>10246.0</v>
      </c>
      <c r="G978" s="1">
        <v>762.0</v>
      </c>
      <c r="H978" s="1">
        <v>1550.0</v>
      </c>
      <c r="K978" s="1">
        <f t="shared" si="1"/>
        <v>2312</v>
      </c>
    </row>
    <row r="979" ht="15.75" customHeight="1">
      <c r="A979" s="1">
        <v>3.0</v>
      </c>
      <c r="B979" s="1">
        <v>3.5009401E12</v>
      </c>
      <c r="C979" s="1" t="s">
        <v>995</v>
      </c>
      <c r="D979" s="1">
        <v>400023.0</v>
      </c>
      <c r="E979" s="1">
        <v>17.0</v>
      </c>
      <c r="F979" s="1">
        <v>10238.0</v>
      </c>
      <c r="G979" s="1">
        <v>1173.0</v>
      </c>
      <c r="H979" s="1">
        <v>615.0</v>
      </c>
      <c r="K979" s="1">
        <f t="shared" si="1"/>
        <v>1788</v>
      </c>
    </row>
    <row r="980" ht="15.75" customHeight="1">
      <c r="A980" s="1">
        <v>27.0</v>
      </c>
      <c r="B980" s="1">
        <v>2.75002402301E13</v>
      </c>
      <c r="C980" s="1" t="s">
        <v>996</v>
      </c>
      <c r="D980" s="1">
        <v>3013310.0</v>
      </c>
      <c r="E980" s="1">
        <v>17.0</v>
      </c>
      <c r="F980" s="1">
        <v>10232.0</v>
      </c>
      <c r="G980" s="1">
        <v>2302.0</v>
      </c>
      <c r="H980" s="1">
        <v>1418.0</v>
      </c>
      <c r="K980" s="1">
        <f t="shared" si="1"/>
        <v>3720</v>
      </c>
    </row>
    <row r="981" ht="15.75" customHeight="1">
      <c r="A981" s="1">
        <v>44.0</v>
      </c>
      <c r="B981" s="1">
        <v>4.45011001E13</v>
      </c>
      <c r="C981" s="1" t="s">
        <v>997</v>
      </c>
      <c r="D981" s="1">
        <v>4809570.0</v>
      </c>
      <c r="E981" s="1">
        <v>17.0</v>
      </c>
      <c r="F981" s="1">
        <v>10195.0</v>
      </c>
      <c r="G981" s="1">
        <v>1356.0</v>
      </c>
      <c r="H981" s="1">
        <v>3827.0</v>
      </c>
      <c r="K981" s="1">
        <f t="shared" si="1"/>
        <v>5183</v>
      </c>
    </row>
    <row r="982" ht="15.75" customHeight="1">
      <c r="A982" s="1">
        <v>34.0</v>
      </c>
      <c r="B982" s="1">
        <v>3.41039039301E13</v>
      </c>
      <c r="C982" s="1" t="s">
        <v>998</v>
      </c>
      <c r="D982" s="1">
        <v>3701800.0</v>
      </c>
      <c r="E982" s="1">
        <v>17.0</v>
      </c>
      <c r="F982" s="1">
        <v>10189.0</v>
      </c>
      <c r="G982" s="1">
        <v>1867.0</v>
      </c>
      <c r="H982" s="1">
        <v>5406.0</v>
      </c>
      <c r="K982" s="1">
        <f t="shared" si="1"/>
        <v>7273</v>
      </c>
    </row>
    <row r="983" ht="15.75" customHeight="1">
      <c r="A983" s="1">
        <v>34.0</v>
      </c>
      <c r="B983" s="1">
        <v>3.41071071301E13</v>
      </c>
      <c r="C983" s="1" t="s">
        <v>999</v>
      </c>
      <c r="D983" s="1">
        <v>3703570.0</v>
      </c>
      <c r="E983" s="1">
        <v>17.0</v>
      </c>
      <c r="F983" s="1">
        <v>10180.0</v>
      </c>
      <c r="G983" s="1">
        <v>2206.0</v>
      </c>
      <c r="H983" s="1">
        <v>2900.0</v>
      </c>
      <c r="K983" s="1">
        <f t="shared" si="1"/>
        <v>5106</v>
      </c>
    </row>
    <row r="984" ht="15.75" customHeight="1">
      <c r="A984" s="1">
        <v>34.0</v>
      </c>
      <c r="B984" s="1">
        <v>3.41033033302E13</v>
      </c>
      <c r="C984" s="1" t="s">
        <v>1000</v>
      </c>
      <c r="D984" s="1">
        <v>3701320.0</v>
      </c>
      <c r="E984" s="1">
        <v>17.0</v>
      </c>
      <c r="F984" s="1">
        <v>10176.0</v>
      </c>
      <c r="G984" s="1">
        <v>3230.0</v>
      </c>
      <c r="H984" s="1">
        <v>3908.0</v>
      </c>
      <c r="K984" s="1">
        <f t="shared" si="1"/>
        <v>7138</v>
      </c>
    </row>
    <row r="985" ht="15.75" customHeight="1">
      <c r="A985" s="1">
        <v>5.0</v>
      </c>
      <c r="B985" s="1">
        <v>5.1044043301E12</v>
      </c>
      <c r="C985" s="1" t="s">
        <v>1001</v>
      </c>
      <c r="D985" s="1">
        <v>691036.0</v>
      </c>
      <c r="E985" s="1">
        <v>17.0</v>
      </c>
      <c r="F985" s="1">
        <v>10167.0</v>
      </c>
      <c r="G985" s="1">
        <v>321.0</v>
      </c>
      <c r="H985" s="1">
        <v>86.0</v>
      </c>
      <c r="K985" s="1">
        <f t="shared" si="1"/>
        <v>407</v>
      </c>
    </row>
    <row r="986" ht="15.75" customHeight="1">
      <c r="A986" s="1">
        <v>3.0</v>
      </c>
      <c r="B986" s="1">
        <v>3.5003801E12</v>
      </c>
      <c r="C986" s="1" t="s">
        <v>1002</v>
      </c>
      <c r="D986" s="1">
        <v>405820.0</v>
      </c>
      <c r="E986" s="1">
        <v>17.0</v>
      </c>
      <c r="F986" s="1">
        <v>10155.0</v>
      </c>
      <c r="G986" s="1">
        <v>689.0</v>
      </c>
      <c r="H986" s="1">
        <v>930.0</v>
      </c>
      <c r="K986" s="1">
        <f t="shared" si="1"/>
        <v>1619</v>
      </c>
    </row>
    <row r="987" ht="15.75" customHeight="1">
      <c r="A987" s="1">
        <v>33.0</v>
      </c>
      <c r="B987" s="1">
        <v>3.35008025E13</v>
      </c>
      <c r="C987" s="1" t="s">
        <v>1003</v>
      </c>
      <c r="D987" s="1">
        <v>3610560.0</v>
      </c>
      <c r="E987" s="1">
        <v>17.0</v>
      </c>
      <c r="F987" s="1">
        <v>10153.0</v>
      </c>
      <c r="G987" s="1">
        <v>2909.0</v>
      </c>
      <c r="H987" s="1">
        <v>3279.0</v>
      </c>
      <c r="K987" s="1">
        <f t="shared" si="1"/>
        <v>6188</v>
      </c>
    </row>
    <row r="988" ht="15.75" customHeight="1">
      <c r="A988" s="1">
        <v>5.0</v>
      </c>
      <c r="B988" s="1">
        <v>5.5043016E12</v>
      </c>
      <c r="C988" s="1" t="s">
        <v>1004</v>
      </c>
      <c r="D988" s="1">
        <v>615180.0</v>
      </c>
      <c r="E988" s="1">
        <v>17.0</v>
      </c>
      <c r="F988" s="1">
        <v>10138.0</v>
      </c>
      <c r="G988" s="1">
        <v>1684.0</v>
      </c>
      <c r="H988" s="1">
        <v>4094.0</v>
      </c>
      <c r="K988" s="1">
        <f t="shared" si="1"/>
        <v>5778</v>
      </c>
    </row>
    <row r="989" ht="15.75" customHeight="1">
      <c r="A989" s="1">
        <v>5.0</v>
      </c>
      <c r="B989" s="1">
        <v>5.5043014E12</v>
      </c>
      <c r="C989" s="1" t="s">
        <v>1005</v>
      </c>
      <c r="D989" s="1">
        <v>614370.0</v>
      </c>
      <c r="E989" s="1">
        <v>17.0</v>
      </c>
      <c r="F989" s="1">
        <v>10137.0</v>
      </c>
      <c r="G989" s="1">
        <v>2326.0</v>
      </c>
      <c r="H989" s="1">
        <v>4843.0</v>
      </c>
      <c r="K989" s="1">
        <f t="shared" si="1"/>
        <v>7169</v>
      </c>
    </row>
    <row r="990" ht="15.75" customHeight="1">
      <c r="A990" s="1">
        <v>39.0</v>
      </c>
      <c r="B990" s="1">
        <v>3.95040601E13</v>
      </c>
      <c r="C990" s="1" t="s">
        <v>1006</v>
      </c>
      <c r="D990" s="1">
        <v>4289280.0</v>
      </c>
      <c r="E990" s="1">
        <v>17.0</v>
      </c>
      <c r="F990" s="1">
        <v>10127.0</v>
      </c>
      <c r="G990" s="1">
        <v>120.0</v>
      </c>
      <c r="H990" s="1">
        <v>0.0</v>
      </c>
      <c r="K990" s="1">
        <f t="shared" si="1"/>
        <v>120</v>
      </c>
    </row>
    <row r="991" ht="15.75" customHeight="1">
      <c r="A991" s="1">
        <v>34.0</v>
      </c>
      <c r="B991" s="1">
        <v>3.41091091301E13</v>
      </c>
      <c r="C991" s="1" t="s">
        <v>1007</v>
      </c>
      <c r="D991" s="1">
        <v>3704650.0</v>
      </c>
      <c r="E991" s="1">
        <v>17.0</v>
      </c>
      <c r="F991" s="1">
        <v>10120.0</v>
      </c>
      <c r="G991" s="1">
        <v>3428.0</v>
      </c>
      <c r="H991" s="1">
        <v>4071.0</v>
      </c>
      <c r="K991" s="1">
        <f t="shared" si="1"/>
        <v>7499</v>
      </c>
    </row>
    <row r="992" ht="15.75" customHeight="1">
      <c r="A992" s="1">
        <v>43.0</v>
      </c>
      <c r="B992" s="1">
        <v>4.31082082301E13</v>
      </c>
      <c r="C992" s="1" t="s">
        <v>1008</v>
      </c>
      <c r="D992" s="1">
        <v>4703990.0</v>
      </c>
      <c r="E992" s="1">
        <v>17.0</v>
      </c>
      <c r="F992" s="1">
        <v>10119.0</v>
      </c>
      <c r="G992" s="1">
        <v>2844.0</v>
      </c>
      <c r="H992" s="1">
        <v>3656.0</v>
      </c>
      <c r="K992" s="1">
        <f t="shared" si="1"/>
        <v>6500</v>
      </c>
    </row>
    <row r="993" ht="15.75" customHeight="1">
      <c r="A993" s="1">
        <v>43.0</v>
      </c>
      <c r="B993" s="1">
        <v>4.31095095301E13</v>
      </c>
      <c r="C993" s="1" t="s">
        <v>1009</v>
      </c>
      <c r="D993" s="1">
        <v>4704550.0</v>
      </c>
      <c r="E993" s="1">
        <v>17.0</v>
      </c>
      <c r="F993" s="1">
        <v>10111.0</v>
      </c>
      <c r="G993" s="1">
        <v>1746.0</v>
      </c>
      <c r="H993" s="1">
        <v>3272.0</v>
      </c>
      <c r="K993" s="1">
        <f t="shared" si="1"/>
        <v>5018</v>
      </c>
    </row>
    <row r="994" ht="15.75" customHeight="1">
      <c r="A994" s="1">
        <v>5.0</v>
      </c>
      <c r="B994" s="1">
        <v>5.5001034E12</v>
      </c>
      <c r="C994" s="1" t="s">
        <v>1010</v>
      </c>
      <c r="D994" s="1">
        <v>634710.0</v>
      </c>
      <c r="E994" s="1">
        <v>17.0</v>
      </c>
      <c r="F994" s="1">
        <v>10105.0</v>
      </c>
      <c r="G994" s="1">
        <v>2376.0</v>
      </c>
      <c r="H994" s="1">
        <v>4302.0</v>
      </c>
      <c r="K994" s="1">
        <f t="shared" si="1"/>
        <v>6678</v>
      </c>
    </row>
    <row r="995" ht="15.75" customHeight="1">
      <c r="A995" s="1">
        <v>31.0</v>
      </c>
      <c r="B995" s="1">
        <v>3.12009001301E13</v>
      </c>
      <c r="C995" s="1" t="s">
        <v>1011</v>
      </c>
      <c r="D995" s="1">
        <v>3401260.0</v>
      </c>
      <c r="E995" s="1">
        <v>17.0</v>
      </c>
      <c r="F995" s="1">
        <v>10094.0</v>
      </c>
      <c r="G995" s="1">
        <v>3191.0</v>
      </c>
      <c r="H995" s="1">
        <v>3453.0</v>
      </c>
      <c r="K995" s="1">
        <f t="shared" si="1"/>
        <v>6644</v>
      </c>
    </row>
    <row r="996" ht="15.75" customHeight="1">
      <c r="A996" s="1">
        <v>3.0</v>
      </c>
      <c r="B996" s="1">
        <v>3.5014005E12</v>
      </c>
      <c r="C996" s="1" t="s">
        <v>1012</v>
      </c>
      <c r="D996" s="1">
        <v>403240.0</v>
      </c>
      <c r="E996" s="1">
        <v>17.0</v>
      </c>
      <c r="F996" s="1">
        <v>10084.0</v>
      </c>
      <c r="G996" s="1">
        <v>3095.0</v>
      </c>
      <c r="H996" s="1">
        <v>3834.0</v>
      </c>
      <c r="K996" s="1">
        <f t="shared" si="1"/>
        <v>6929</v>
      </c>
    </row>
    <row r="997" ht="15.75" customHeight="1">
      <c r="A997" s="1">
        <v>25.0</v>
      </c>
      <c r="B997" s="1">
        <v>2.55041002E13</v>
      </c>
      <c r="C997" s="1" t="s">
        <v>1013</v>
      </c>
      <c r="D997" s="1">
        <v>2804320.0</v>
      </c>
      <c r="E997" s="1">
        <v>17.0</v>
      </c>
      <c r="F997" s="1">
        <v>10081.0</v>
      </c>
      <c r="G997" s="1">
        <v>2505.0</v>
      </c>
      <c r="H997" s="1">
        <v>2870.0</v>
      </c>
      <c r="K997" s="1">
        <f t="shared" si="1"/>
        <v>5375</v>
      </c>
    </row>
    <row r="998" ht="15.75" customHeight="1">
      <c r="A998" s="1">
        <v>43.0</v>
      </c>
      <c r="B998" s="1">
        <v>4.31001001301E13</v>
      </c>
      <c r="C998" s="1" t="s">
        <v>1014</v>
      </c>
      <c r="D998" s="1">
        <v>4700090.0</v>
      </c>
      <c r="E998" s="1">
        <v>17.0</v>
      </c>
      <c r="F998" s="1">
        <v>10077.0</v>
      </c>
      <c r="G998" s="1">
        <v>1629.0</v>
      </c>
      <c r="H998" s="1">
        <v>2874.0</v>
      </c>
      <c r="K998" s="1">
        <f t="shared" si="1"/>
        <v>4503</v>
      </c>
    </row>
    <row r="999" ht="15.75" customHeight="1">
      <c r="A999" s="1">
        <v>49.0</v>
      </c>
      <c r="B999" s="1">
        <v>4.95010001E13</v>
      </c>
      <c r="C999" s="1" t="s">
        <v>196</v>
      </c>
      <c r="D999" s="1">
        <v>5400300.0</v>
      </c>
      <c r="E999" s="1">
        <v>17.0</v>
      </c>
      <c r="F999" s="1">
        <v>10072.0</v>
      </c>
      <c r="G999" s="1">
        <v>2871.0</v>
      </c>
      <c r="H999" s="1">
        <v>3999.0</v>
      </c>
      <c r="K999" s="1">
        <f t="shared" si="1"/>
        <v>6870</v>
      </c>
    </row>
    <row r="1000" ht="15.75" customHeight="1">
      <c r="A1000" s="1">
        <v>26.0</v>
      </c>
      <c r="B1000" s="1">
        <v>2.65095021E13</v>
      </c>
      <c r="C1000" s="1" t="s">
        <v>1015</v>
      </c>
      <c r="D1000" s="1">
        <v>2926670.0</v>
      </c>
      <c r="E1000" s="1">
        <v>17.0</v>
      </c>
      <c r="F1000" s="1">
        <v>10071.0</v>
      </c>
      <c r="G1000" s="1">
        <v>5323.0</v>
      </c>
      <c r="H1000" s="1">
        <v>3784.0</v>
      </c>
      <c r="K1000" s="1">
        <f t="shared" si="1"/>
        <v>9107</v>
      </c>
    </row>
    <row r="1001" ht="15.75" customHeight="1">
      <c r="A1001" s="1">
        <v>3.0</v>
      </c>
      <c r="B1001" s="1">
        <v>3.5003001E12</v>
      </c>
      <c r="C1001" s="1" t="s">
        <v>1016</v>
      </c>
      <c r="D1001" s="1">
        <v>402860.0</v>
      </c>
      <c r="E1001" s="1">
        <v>17.0</v>
      </c>
      <c r="F1001" s="1">
        <v>10066.0</v>
      </c>
      <c r="G1001" s="1">
        <v>2241.0</v>
      </c>
      <c r="H1001" s="1">
        <v>1960.0</v>
      </c>
      <c r="K1001" s="1">
        <f t="shared" si="1"/>
        <v>4201</v>
      </c>
    </row>
    <row r="1002" ht="15.75" customHeight="1">
      <c r="A1002" s="1">
        <v>5.0</v>
      </c>
      <c r="B1002" s="1">
        <v>5.5030045E12</v>
      </c>
      <c r="C1002" s="1" t="s">
        <v>1017</v>
      </c>
      <c r="D1002" s="1">
        <v>642150.0</v>
      </c>
      <c r="E1002" s="1">
        <v>17.0</v>
      </c>
      <c r="F1002" s="1">
        <v>10057.0</v>
      </c>
      <c r="G1002" s="1">
        <v>2078.0</v>
      </c>
      <c r="H1002" s="1">
        <v>4445.0</v>
      </c>
      <c r="K1002" s="1">
        <f t="shared" si="1"/>
        <v>6523</v>
      </c>
    </row>
    <row r="1003" ht="15.75" customHeight="1">
      <c r="A1003" s="1">
        <v>50.0</v>
      </c>
      <c r="B1003" s="1">
        <v>5.05041601E13</v>
      </c>
      <c r="C1003" s="1" t="s">
        <v>1018</v>
      </c>
      <c r="D1003" s="1">
        <v>5516260.0</v>
      </c>
      <c r="E1003" s="1">
        <v>17.0</v>
      </c>
      <c r="F1003" s="1">
        <v>10053.0</v>
      </c>
      <c r="G1003" s="1">
        <v>2217.0</v>
      </c>
      <c r="H1003" s="1">
        <v>3270.0</v>
      </c>
      <c r="K1003" s="1">
        <f t="shared" si="1"/>
        <v>5487</v>
      </c>
    </row>
    <row r="1004" ht="15.75" customHeight="1">
      <c r="A1004" s="1">
        <v>25.0</v>
      </c>
      <c r="B1004" s="1">
        <v>2.55076001E13</v>
      </c>
      <c r="C1004" s="1" t="s">
        <v>1019</v>
      </c>
      <c r="D1004" s="1">
        <v>2801620.0</v>
      </c>
      <c r="E1004" s="1">
        <v>17.0</v>
      </c>
      <c r="F1004" s="1">
        <v>10037.0</v>
      </c>
      <c r="G1004" s="1">
        <v>4307.0</v>
      </c>
      <c r="H1004" s="1">
        <v>3797.0</v>
      </c>
      <c r="K1004" s="1">
        <f t="shared" si="1"/>
        <v>8104</v>
      </c>
    </row>
    <row r="1005" ht="15.75" customHeight="1">
      <c r="A1005" s="1">
        <v>44.0</v>
      </c>
      <c r="B1005" s="1">
        <v>4.4500301E13</v>
      </c>
      <c r="C1005" s="1" t="s">
        <v>1020</v>
      </c>
      <c r="D1005" s="1">
        <v>4828550.0</v>
      </c>
      <c r="E1005" s="1">
        <v>17.0</v>
      </c>
      <c r="F1005" s="1">
        <v>10036.0</v>
      </c>
      <c r="G1005" s="1">
        <v>2465.0</v>
      </c>
      <c r="H1005" s="1">
        <v>3937.0</v>
      </c>
      <c r="K1005" s="1">
        <f t="shared" si="1"/>
        <v>6402</v>
      </c>
    </row>
    <row r="1006" ht="15.75" customHeight="1">
      <c r="A1006" s="1">
        <v>25.0</v>
      </c>
      <c r="B1006" s="1">
        <v>2.55034501E13</v>
      </c>
      <c r="C1006" s="1" t="s">
        <v>1021</v>
      </c>
      <c r="D1006" s="1">
        <v>2802280.0</v>
      </c>
      <c r="E1006" s="1">
        <v>17.0</v>
      </c>
      <c r="F1006" s="1">
        <v>10027.0</v>
      </c>
      <c r="G1006" s="1">
        <v>2403.0</v>
      </c>
      <c r="H1006" s="1">
        <v>3591.0</v>
      </c>
      <c r="K1006" s="1">
        <f t="shared" si="1"/>
        <v>5994</v>
      </c>
    </row>
    <row r="1007" ht="15.75" customHeight="1">
      <c r="A1007" s="1">
        <v>16.0</v>
      </c>
      <c r="B1007" s="1">
        <v>1.65052008E13</v>
      </c>
      <c r="C1007" s="1" t="s">
        <v>1022</v>
      </c>
      <c r="D1007" s="1">
        <v>1914700.0</v>
      </c>
      <c r="E1007" s="1">
        <v>17.0</v>
      </c>
      <c r="F1007" s="1">
        <v>10019.0</v>
      </c>
      <c r="G1007" s="1">
        <v>2176.0</v>
      </c>
      <c r="H1007" s="1">
        <v>3283.0</v>
      </c>
      <c r="K1007" s="1">
        <f t="shared" si="1"/>
        <v>5459</v>
      </c>
    </row>
    <row r="1008" ht="15.75" customHeight="1">
      <c r="A1008" s="1">
        <v>34.0</v>
      </c>
      <c r="B1008" s="1">
        <v>3.41024024302E13</v>
      </c>
      <c r="C1008" s="1" t="s">
        <v>1023</v>
      </c>
      <c r="D1008" s="1">
        <v>3700960.0</v>
      </c>
      <c r="E1008" s="1">
        <v>17.0</v>
      </c>
      <c r="F1008" s="1">
        <v>10017.0</v>
      </c>
      <c r="G1008" s="1">
        <v>2726.0</v>
      </c>
      <c r="H1008" s="1">
        <v>3941.0</v>
      </c>
      <c r="K1008" s="1">
        <f t="shared" si="1"/>
        <v>6667</v>
      </c>
    </row>
    <row r="1009" ht="15.75" customHeight="1">
      <c r="A1009" s="1">
        <v>47.0</v>
      </c>
      <c r="B1009" s="1">
        <v>4.72109001301E13</v>
      </c>
      <c r="C1009" s="1" t="s">
        <v>1024</v>
      </c>
      <c r="D1009" s="1">
        <v>5101110.0</v>
      </c>
      <c r="E1009" s="1">
        <v>17.0</v>
      </c>
      <c r="F1009" s="1">
        <v>10012.0</v>
      </c>
      <c r="G1009" s="1">
        <v>3607.0</v>
      </c>
      <c r="H1009" s="1">
        <v>3950.0</v>
      </c>
      <c r="K1009" s="1">
        <f t="shared" si="1"/>
        <v>7557</v>
      </c>
    </row>
    <row r="1010" ht="15.75" customHeight="1">
      <c r="A1010" s="1">
        <v>26.0</v>
      </c>
      <c r="B1010" s="1">
        <v>2.65048001E13</v>
      </c>
      <c r="C1010" s="1" t="s">
        <v>1025</v>
      </c>
      <c r="D1010" s="1">
        <v>2905310.0</v>
      </c>
      <c r="E1010" s="1">
        <v>17.0</v>
      </c>
      <c r="F1010" s="1">
        <v>9996.0</v>
      </c>
      <c r="G1010" s="1">
        <v>1970.0</v>
      </c>
      <c r="H1010" s="1">
        <v>2897.0</v>
      </c>
      <c r="K1010" s="1">
        <f t="shared" si="1"/>
        <v>4867</v>
      </c>
    </row>
    <row r="1011" ht="15.75" customHeight="1">
      <c r="A1011" s="1">
        <v>44.0</v>
      </c>
      <c r="B1011" s="1">
        <v>4.45092007E13</v>
      </c>
      <c r="C1011" s="1" t="s">
        <v>1026</v>
      </c>
      <c r="D1011" s="1">
        <v>4828110.0</v>
      </c>
      <c r="E1011" s="1">
        <v>17.0</v>
      </c>
      <c r="F1011" s="1">
        <v>9980.0</v>
      </c>
      <c r="G1011" s="1">
        <v>2406.0</v>
      </c>
      <c r="H1011" s="1">
        <v>3535.0</v>
      </c>
      <c r="K1011" s="1">
        <f t="shared" si="1"/>
        <v>5941</v>
      </c>
    </row>
    <row r="1012" ht="15.75" customHeight="1">
      <c r="A1012" s="1">
        <v>25.0</v>
      </c>
      <c r="B1012" s="1">
        <v>2.55067101E13</v>
      </c>
      <c r="C1012" s="1" t="s">
        <v>1027</v>
      </c>
      <c r="D1012" s="1">
        <v>2800187.0</v>
      </c>
      <c r="E1012" s="1">
        <v>17.0</v>
      </c>
      <c r="F1012" s="1">
        <v>9979.0</v>
      </c>
      <c r="G1012" s="1">
        <v>4007.0</v>
      </c>
      <c r="H1012" s="1">
        <v>2868.0</v>
      </c>
      <c r="K1012" s="1">
        <f t="shared" si="1"/>
        <v>6875</v>
      </c>
    </row>
    <row r="1013" ht="15.75" customHeight="1">
      <c r="A1013" s="1">
        <v>43.0</v>
      </c>
      <c r="B1013" s="1">
        <v>4.31074074301E13</v>
      </c>
      <c r="C1013" s="1" t="s">
        <v>1028</v>
      </c>
      <c r="D1013" s="1">
        <v>4703600.0</v>
      </c>
      <c r="E1013" s="1">
        <v>17.0</v>
      </c>
      <c r="F1013" s="1">
        <v>9961.0</v>
      </c>
      <c r="G1013" s="1">
        <v>2092.0</v>
      </c>
      <c r="H1013" s="1">
        <v>4269.0</v>
      </c>
      <c r="K1013" s="1">
        <f t="shared" si="1"/>
        <v>6361</v>
      </c>
    </row>
    <row r="1014" ht="15.75" customHeight="1">
      <c r="A1014" s="1">
        <v>27.0</v>
      </c>
      <c r="B1014" s="1">
        <v>2.75056401301E13</v>
      </c>
      <c r="C1014" s="1" t="s">
        <v>1029</v>
      </c>
      <c r="D1014" s="1">
        <v>3003870.0</v>
      </c>
      <c r="E1014" s="1">
        <v>17.0</v>
      </c>
      <c r="F1014" s="1">
        <v>9939.0</v>
      </c>
      <c r="G1014" s="1">
        <v>3541.0</v>
      </c>
      <c r="H1014" s="1">
        <v>0.0</v>
      </c>
      <c r="K1014" s="1">
        <f t="shared" si="1"/>
        <v>3541</v>
      </c>
    </row>
    <row r="1015" ht="15.75" customHeight="1">
      <c r="A1015" s="1">
        <v>43.0</v>
      </c>
      <c r="B1015" s="1">
        <v>4.31005005301E13</v>
      </c>
      <c r="C1015" s="1" t="s">
        <v>1030</v>
      </c>
      <c r="D1015" s="1">
        <v>4700300.0</v>
      </c>
      <c r="E1015" s="1">
        <v>17.0</v>
      </c>
      <c r="F1015" s="1">
        <v>9931.0</v>
      </c>
      <c r="G1015" s="1">
        <v>2373.0</v>
      </c>
      <c r="H1015" s="1">
        <v>3838.0</v>
      </c>
      <c r="K1015" s="1">
        <f t="shared" si="1"/>
        <v>6211</v>
      </c>
    </row>
    <row r="1016" ht="15.75" customHeight="1">
      <c r="A1016" s="1">
        <v>15.0</v>
      </c>
      <c r="B1016" s="1">
        <v>1.55018009E13</v>
      </c>
      <c r="C1016" s="1" t="s">
        <v>1031</v>
      </c>
      <c r="D1016" s="1">
        <v>1807320.0</v>
      </c>
      <c r="E1016" s="1">
        <v>17.0</v>
      </c>
      <c r="F1016" s="1">
        <v>9925.0</v>
      </c>
      <c r="G1016" s="1">
        <v>2345.0</v>
      </c>
      <c r="H1016" s="1">
        <v>2711.0</v>
      </c>
      <c r="K1016" s="1">
        <f t="shared" si="1"/>
        <v>5056</v>
      </c>
    </row>
    <row r="1017" ht="15.75" customHeight="1">
      <c r="A1017" s="1">
        <v>24.0</v>
      </c>
      <c r="B1017" s="1">
        <v>2.45073088E13</v>
      </c>
      <c r="C1017" s="1" t="s">
        <v>1032</v>
      </c>
      <c r="D1017" s="1">
        <v>2733510.0</v>
      </c>
      <c r="E1017" s="1">
        <v>17.0</v>
      </c>
      <c r="F1017" s="1">
        <v>9898.0</v>
      </c>
      <c r="G1017" s="1">
        <v>2393.0</v>
      </c>
      <c r="H1017" s="1">
        <v>3729.0</v>
      </c>
      <c r="K1017" s="1">
        <f t="shared" si="1"/>
        <v>6122</v>
      </c>
    </row>
    <row r="1018" ht="15.75" customHeight="1">
      <c r="A1018" s="1">
        <v>15.0</v>
      </c>
      <c r="B1018" s="1">
        <v>1.55020008E13</v>
      </c>
      <c r="C1018" s="1" t="s">
        <v>1033</v>
      </c>
      <c r="D1018" s="1">
        <v>1803930.0</v>
      </c>
      <c r="E1018" s="1">
        <v>17.0</v>
      </c>
      <c r="F1018" s="1">
        <v>9892.0</v>
      </c>
      <c r="G1018" s="1">
        <v>2345.0</v>
      </c>
      <c r="H1018" s="1">
        <v>2859.0</v>
      </c>
      <c r="K1018" s="1">
        <f t="shared" si="1"/>
        <v>5204</v>
      </c>
    </row>
    <row r="1019" ht="15.75" customHeight="1">
      <c r="A1019" s="1">
        <v>41.0</v>
      </c>
      <c r="B1019" s="1">
        <v>4.15032003E13</v>
      </c>
      <c r="C1019" s="1" t="s">
        <v>1034</v>
      </c>
      <c r="D1019" s="1">
        <v>4502730.0</v>
      </c>
      <c r="E1019" s="1">
        <v>17.0</v>
      </c>
      <c r="F1019" s="1">
        <v>9892.0</v>
      </c>
      <c r="G1019" s="1">
        <v>2643.0</v>
      </c>
      <c r="H1019" s="1">
        <v>3985.0</v>
      </c>
      <c r="K1019" s="1">
        <f t="shared" si="1"/>
        <v>6628</v>
      </c>
    </row>
    <row r="1020" ht="15.75" customHeight="1">
      <c r="A1020" s="1">
        <v>33.0</v>
      </c>
      <c r="B1020" s="1">
        <v>3.35042027E13</v>
      </c>
      <c r="C1020" s="1" t="s">
        <v>1035</v>
      </c>
      <c r="D1020" s="1">
        <v>3628950.0</v>
      </c>
      <c r="E1020" s="1">
        <v>17.0</v>
      </c>
      <c r="F1020" s="1">
        <v>9872.0</v>
      </c>
      <c r="G1020" s="1">
        <v>2556.0</v>
      </c>
      <c r="H1020" s="1">
        <v>2185.0</v>
      </c>
      <c r="K1020" s="1">
        <f t="shared" si="1"/>
        <v>4741</v>
      </c>
    </row>
    <row r="1021" ht="15.75" customHeight="1">
      <c r="A1021" s="1">
        <v>1.0</v>
      </c>
      <c r="B1021" s="1">
        <v>1.5052001E12</v>
      </c>
      <c r="C1021" s="1" t="s">
        <v>1036</v>
      </c>
      <c r="D1021" s="1">
        <v>101170.0</v>
      </c>
      <c r="E1021" s="1">
        <v>17.0</v>
      </c>
      <c r="F1021" s="1">
        <v>9858.0</v>
      </c>
      <c r="G1021" s="1">
        <v>2698.0</v>
      </c>
      <c r="H1021" s="1">
        <v>4527.0</v>
      </c>
      <c r="K1021" s="1">
        <f t="shared" si="1"/>
        <v>7225</v>
      </c>
    </row>
    <row r="1022" ht="15.75" customHeight="1">
      <c r="A1022" s="1">
        <v>10.0</v>
      </c>
      <c r="B1022" s="1">
        <v>1.05032001E13</v>
      </c>
      <c r="C1022" s="1" t="s">
        <v>1037</v>
      </c>
      <c r="D1022" s="1">
        <v>1200960.0</v>
      </c>
      <c r="E1022" s="1">
        <v>17.0</v>
      </c>
      <c r="F1022" s="1">
        <v>9848.0</v>
      </c>
      <c r="G1022" s="1">
        <v>2244.0</v>
      </c>
      <c r="H1022" s="1">
        <v>2974.0</v>
      </c>
      <c r="K1022" s="1">
        <f t="shared" si="1"/>
        <v>5218</v>
      </c>
    </row>
    <row r="1023" ht="15.75" customHeight="1">
      <c r="A1023" s="1">
        <v>26.0</v>
      </c>
      <c r="B1023" s="1">
        <v>2.65048017E13</v>
      </c>
      <c r="C1023" s="1" t="s">
        <v>1038</v>
      </c>
      <c r="D1023" s="1">
        <v>2926070.0</v>
      </c>
      <c r="E1023" s="1">
        <v>17.0</v>
      </c>
      <c r="F1023" s="1">
        <v>9839.0</v>
      </c>
      <c r="G1023" s="1">
        <v>1870.0</v>
      </c>
      <c r="H1023" s="1">
        <v>4088.0</v>
      </c>
      <c r="K1023" s="1">
        <f t="shared" si="1"/>
        <v>5958</v>
      </c>
    </row>
    <row r="1024" ht="15.75" customHeight="1">
      <c r="A1024" s="1">
        <v>44.0</v>
      </c>
      <c r="B1024" s="1">
        <v>4.45225009E13</v>
      </c>
      <c r="C1024" s="1" t="s">
        <v>1039</v>
      </c>
      <c r="D1024" s="1">
        <v>4831760.0</v>
      </c>
      <c r="E1024" s="1">
        <v>17.0</v>
      </c>
      <c r="F1024" s="1">
        <v>9832.0</v>
      </c>
      <c r="G1024" s="1">
        <v>1498.0</v>
      </c>
      <c r="H1024" s="1">
        <v>2647.0</v>
      </c>
      <c r="K1024" s="1">
        <f t="shared" si="1"/>
        <v>4145</v>
      </c>
    </row>
    <row r="1025" ht="15.75" customHeight="1">
      <c r="A1025" s="1">
        <v>43.0</v>
      </c>
      <c r="B1025" s="1">
        <v>4.31002002301E13</v>
      </c>
      <c r="C1025" s="1" t="s">
        <v>1040</v>
      </c>
      <c r="D1025" s="1">
        <v>4700180.0</v>
      </c>
      <c r="E1025" s="1">
        <v>17.0</v>
      </c>
      <c r="F1025" s="1">
        <v>9817.0</v>
      </c>
      <c r="G1025" s="1">
        <v>2338.0</v>
      </c>
      <c r="H1025" s="1">
        <v>4774.0</v>
      </c>
      <c r="K1025" s="1">
        <f t="shared" si="1"/>
        <v>7112</v>
      </c>
    </row>
    <row r="1026" ht="15.75" customHeight="1">
      <c r="A1026" s="1">
        <v>36.0</v>
      </c>
      <c r="B1026" s="1">
        <v>3.65009005E13</v>
      </c>
      <c r="C1026" s="1" t="s">
        <v>1041</v>
      </c>
      <c r="D1026" s="1">
        <v>3904440.0</v>
      </c>
      <c r="E1026" s="1">
        <v>17.0</v>
      </c>
      <c r="F1026" s="1">
        <v>9801.0</v>
      </c>
      <c r="G1026" s="1">
        <v>3468.0</v>
      </c>
      <c r="H1026" s="1">
        <v>1286.0</v>
      </c>
      <c r="K1026" s="1">
        <f t="shared" si="1"/>
        <v>4754</v>
      </c>
    </row>
    <row r="1027" ht="15.75" customHeight="1">
      <c r="A1027" s="1">
        <v>11.0</v>
      </c>
      <c r="B1027" s="1">
        <v>1.15069001E13</v>
      </c>
      <c r="C1027" s="1" t="s">
        <v>1042</v>
      </c>
      <c r="D1027" s="1">
        <v>1302310.0</v>
      </c>
      <c r="E1027" s="1">
        <v>17.0</v>
      </c>
      <c r="F1027" s="1">
        <v>9796.0</v>
      </c>
      <c r="G1027" s="1">
        <v>3533.0</v>
      </c>
      <c r="H1027" s="1">
        <v>3998.0</v>
      </c>
      <c r="K1027" s="1">
        <f t="shared" si="1"/>
        <v>7531</v>
      </c>
    </row>
    <row r="1028" ht="15.75" customHeight="1">
      <c r="A1028" s="1">
        <v>11.0</v>
      </c>
      <c r="B1028" s="1">
        <v>1.15105001E13</v>
      </c>
      <c r="C1028" s="1" t="s">
        <v>1043</v>
      </c>
      <c r="D1028" s="1">
        <v>1303840.0</v>
      </c>
      <c r="E1028" s="1">
        <v>17.0</v>
      </c>
      <c r="F1028" s="1">
        <v>9783.0</v>
      </c>
      <c r="G1028" s="1">
        <v>3805.0</v>
      </c>
      <c r="H1028" s="1">
        <v>3958.0</v>
      </c>
      <c r="K1028" s="1">
        <f t="shared" si="1"/>
        <v>7763</v>
      </c>
    </row>
    <row r="1029" ht="15.75" customHeight="1">
      <c r="A1029" s="1">
        <v>49.0</v>
      </c>
      <c r="B1029" s="1">
        <v>4.95050001E13</v>
      </c>
      <c r="C1029" s="1" t="s">
        <v>1044</v>
      </c>
      <c r="D1029" s="1">
        <v>5401500.0</v>
      </c>
      <c r="E1029" s="1">
        <v>17.0</v>
      </c>
      <c r="F1029" s="1">
        <v>9781.0</v>
      </c>
      <c r="G1029" s="1">
        <v>2484.0</v>
      </c>
      <c r="H1029" s="1">
        <v>2985.0</v>
      </c>
      <c r="K1029" s="1">
        <f t="shared" si="1"/>
        <v>5469</v>
      </c>
    </row>
    <row r="1030" ht="15.75" customHeight="1">
      <c r="A1030" s="1">
        <v>3.0</v>
      </c>
      <c r="B1030" s="1">
        <v>3.501001E12</v>
      </c>
      <c r="C1030" s="1" t="s">
        <v>1045</v>
      </c>
      <c r="D1030" s="1">
        <v>404630.0</v>
      </c>
      <c r="E1030" s="1">
        <v>17.0</v>
      </c>
      <c r="F1030" s="1">
        <v>9779.0</v>
      </c>
      <c r="G1030" s="1">
        <v>1629.0</v>
      </c>
      <c r="H1030" s="1">
        <v>2937.0</v>
      </c>
      <c r="K1030" s="1">
        <f t="shared" si="1"/>
        <v>4566</v>
      </c>
    </row>
    <row r="1031" ht="15.75" customHeight="1">
      <c r="A1031" s="1">
        <v>5.0</v>
      </c>
      <c r="B1031" s="1">
        <v>5.5015013E12</v>
      </c>
      <c r="C1031" s="1" t="s">
        <v>1046</v>
      </c>
      <c r="D1031" s="1">
        <v>610890.0</v>
      </c>
      <c r="E1031" s="1">
        <v>17.0</v>
      </c>
      <c r="F1031" s="1">
        <v>9773.0</v>
      </c>
      <c r="G1031" s="1">
        <v>3275.0</v>
      </c>
      <c r="H1031" s="1">
        <v>4281.0</v>
      </c>
      <c r="K1031" s="1">
        <f t="shared" si="1"/>
        <v>7556</v>
      </c>
    </row>
    <row r="1032" ht="15.75" customHeight="1">
      <c r="A1032" s="1">
        <v>10.0</v>
      </c>
      <c r="B1032" s="1">
        <v>1.05045001E13</v>
      </c>
      <c r="C1032" s="1" t="s">
        <v>1047</v>
      </c>
      <c r="D1032" s="1">
        <v>1201350.0</v>
      </c>
      <c r="E1032" s="1">
        <v>17.0</v>
      </c>
      <c r="F1032" s="1">
        <v>9759.0</v>
      </c>
      <c r="G1032" s="1">
        <v>1948.0</v>
      </c>
      <c r="H1032" s="1">
        <v>3360.0</v>
      </c>
      <c r="K1032" s="1">
        <f t="shared" si="1"/>
        <v>5308</v>
      </c>
    </row>
    <row r="1033" ht="15.75" customHeight="1">
      <c r="A1033" s="1">
        <v>5.0</v>
      </c>
      <c r="B1033" s="1">
        <v>5.5019017E12</v>
      </c>
      <c r="C1033" s="1" t="s">
        <v>1048</v>
      </c>
      <c r="D1033" s="1">
        <v>607920.0</v>
      </c>
      <c r="E1033" s="1">
        <v>17.0</v>
      </c>
      <c r="F1033" s="1">
        <v>9756.0</v>
      </c>
      <c r="G1033" s="1">
        <v>1999.0</v>
      </c>
      <c r="H1033" s="1">
        <v>4850.0</v>
      </c>
      <c r="K1033" s="1">
        <f t="shared" si="1"/>
        <v>6849</v>
      </c>
    </row>
    <row r="1034" ht="15.75" customHeight="1">
      <c r="A1034" s="1">
        <v>14.0</v>
      </c>
      <c r="B1034" s="1">
        <v>1.45049401E13</v>
      </c>
      <c r="C1034" s="1" t="s">
        <v>1049</v>
      </c>
      <c r="D1034" s="1">
        <v>1700031.0</v>
      </c>
      <c r="E1034" s="1">
        <v>17.0</v>
      </c>
      <c r="F1034" s="1">
        <v>9752.0</v>
      </c>
      <c r="G1034" s="1">
        <v>0.0</v>
      </c>
      <c r="H1034" s="1">
        <v>7.0</v>
      </c>
      <c r="K1034" s="1">
        <f t="shared" si="1"/>
        <v>7</v>
      </c>
    </row>
    <row r="1035" ht="15.75" customHeight="1">
      <c r="A1035" s="1">
        <v>11.0</v>
      </c>
      <c r="B1035" s="1">
        <v>1.15033002E13</v>
      </c>
      <c r="C1035" s="1" t="s">
        <v>1050</v>
      </c>
      <c r="D1035" s="1">
        <v>1303510.0</v>
      </c>
      <c r="E1035" s="1">
        <v>17.0</v>
      </c>
      <c r="F1035" s="1">
        <v>9750.0</v>
      </c>
      <c r="G1035" s="1">
        <v>2384.0</v>
      </c>
      <c r="H1035" s="1">
        <v>3807.0</v>
      </c>
      <c r="K1035" s="1">
        <f t="shared" si="1"/>
        <v>6191</v>
      </c>
    </row>
    <row r="1036" ht="15.75" customHeight="1">
      <c r="A1036" s="1">
        <v>48.0</v>
      </c>
      <c r="B1036" s="1">
        <v>4.85017002E13</v>
      </c>
      <c r="C1036" s="1" t="s">
        <v>1051</v>
      </c>
      <c r="D1036" s="1">
        <v>5300390.0</v>
      </c>
      <c r="E1036" s="1">
        <v>17.0</v>
      </c>
      <c r="F1036" s="1">
        <v>9731.0</v>
      </c>
      <c r="G1036" s="1">
        <v>1940.0</v>
      </c>
      <c r="H1036" s="1">
        <v>1906.0</v>
      </c>
      <c r="K1036" s="1">
        <f t="shared" si="1"/>
        <v>3846</v>
      </c>
    </row>
    <row r="1037" ht="15.75" customHeight="1">
      <c r="A1037" s="1">
        <v>47.0</v>
      </c>
      <c r="B1037" s="1">
        <v>4.71045045301E13</v>
      </c>
      <c r="C1037" s="1" t="s">
        <v>1052</v>
      </c>
      <c r="D1037" s="1">
        <v>5101920.0</v>
      </c>
      <c r="E1037" s="1">
        <v>17.0</v>
      </c>
      <c r="F1037" s="1">
        <v>9729.0</v>
      </c>
      <c r="G1037" s="1">
        <v>2666.0</v>
      </c>
      <c r="H1037" s="1">
        <v>3859.0</v>
      </c>
      <c r="K1037" s="1">
        <f t="shared" si="1"/>
        <v>6525</v>
      </c>
    </row>
    <row r="1038" ht="15.75" customHeight="1">
      <c r="A1038" s="1">
        <v>39.0</v>
      </c>
      <c r="B1038" s="1">
        <v>3.95041046E13</v>
      </c>
      <c r="C1038" s="1" t="s">
        <v>1053</v>
      </c>
      <c r="D1038" s="1">
        <v>4226460.0</v>
      </c>
      <c r="E1038" s="1">
        <v>17.0</v>
      </c>
      <c r="F1038" s="1">
        <v>9726.0</v>
      </c>
      <c r="G1038" s="1">
        <v>2754.0</v>
      </c>
      <c r="H1038" s="1">
        <v>2322.0</v>
      </c>
      <c r="K1038" s="1">
        <f t="shared" si="1"/>
        <v>5076</v>
      </c>
    </row>
    <row r="1039" ht="15.75" customHeight="1">
      <c r="A1039" s="1">
        <v>31.0</v>
      </c>
      <c r="B1039" s="1">
        <v>3.15015026E13</v>
      </c>
      <c r="C1039" s="1" t="s">
        <v>1054</v>
      </c>
      <c r="D1039" s="1">
        <v>3416230.0</v>
      </c>
      <c r="E1039" s="1">
        <v>17.0</v>
      </c>
      <c r="F1039" s="1">
        <v>9716.0</v>
      </c>
      <c r="G1039" s="1">
        <v>2207.0</v>
      </c>
      <c r="H1039" s="1">
        <v>2271.0</v>
      </c>
      <c r="K1039" s="1">
        <f t="shared" si="1"/>
        <v>4478</v>
      </c>
    </row>
    <row r="1040" ht="15.75" customHeight="1">
      <c r="A1040" s="1">
        <v>11.0</v>
      </c>
      <c r="B1040" s="1">
        <v>1.15146002E13</v>
      </c>
      <c r="C1040" s="1" t="s">
        <v>1055</v>
      </c>
      <c r="D1040" s="1">
        <v>1305370.0</v>
      </c>
      <c r="E1040" s="1">
        <v>17.0</v>
      </c>
      <c r="F1040" s="1">
        <v>9683.0</v>
      </c>
      <c r="G1040" s="1">
        <v>2711.0</v>
      </c>
      <c r="H1040" s="1">
        <v>4298.0</v>
      </c>
      <c r="K1040" s="1">
        <f t="shared" si="1"/>
        <v>7009</v>
      </c>
    </row>
    <row r="1041" ht="15.75" customHeight="1">
      <c r="A1041" s="1">
        <v>5.0</v>
      </c>
      <c r="B1041" s="1">
        <v>5.5033032E12</v>
      </c>
      <c r="C1041" s="1" t="s">
        <v>1056</v>
      </c>
      <c r="D1041" s="1">
        <v>630180.0</v>
      </c>
      <c r="E1041" s="1">
        <v>17.0</v>
      </c>
      <c r="F1041" s="1">
        <v>9660.0</v>
      </c>
      <c r="G1041" s="1">
        <v>3855.0</v>
      </c>
      <c r="H1041" s="1">
        <v>4200.0</v>
      </c>
      <c r="K1041" s="1">
        <f t="shared" si="1"/>
        <v>8055</v>
      </c>
    </row>
    <row r="1042" ht="15.75" customHeight="1">
      <c r="A1042" s="1">
        <v>16.0</v>
      </c>
      <c r="B1042" s="1">
        <v>1.65082401E13</v>
      </c>
      <c r="C1042" s="1" t="s">
        <v>1057</v>
      </c>
      <c r="D1042" s="1">
        <v>1999009.0</v>
      </c>
      <c r="E1042" s="1">
        <v>17.0</v>
      </c>
      <c r="F1042" s="1">
        <v>9653.0</v>
      </c>
      <c r="G1042" s="1">
        <v>0.0</v>
      </c>
      <c r="H1042" s="1">
        <v>0.0</v>
      </c>
      <c r="K1042" s="1">
        <f t="shared" si="1"/>
        <v>0</v>
      </c>
    </row>
    <row r="1043" ht="15.75" customHeight="1">
      <c r="A1043" s="1">
        <v>26.0</v>
      </c>
      <c r="B1043" s="1">
        <v>2.65092004E13</v>
      </c>
      <c r="C1043" s="1" t="s">
        <v>1058</v>
      </c>
      <c r="D1043" s="1">
        <v>2908370.0</v>
      </c>
      <c r="E1043" s="1">
        <v>17.0</v>
      </c>
      <c r="F1043" s="1">
        <v>9628.0</v>
      </c>
      <c r="G1043" s="1">
        <v>1365.0</v>
      </c>
      <c r="H1043" s="1">
        <v>2172.0</v>
      </c>
      <c r="K1043" s="1">
        <f t="shared" si="1"/>
        <v>3537</v>
      </c>
    </row>
    <row r="1044" ht="15.75" customHeight="1">
      <c r="A1044" s="1">
        <v>14.0</v>
      </c>
      <c r="B1044" s="1">
        <v>1.45016042E13</v>
      </c>
      <c r="C1044" s="1" t="s">
        <v>1059</v>
      </c>
      <c r="D1044" s="1">
        <v>1714460.0</v>
      </c>
      <c r="E1044" s="1">
        <v>17.0</v>
      </c>
      <c r="F1044" s="1">
        <v>9621.0</v>
      </c>
      <c r="G1044" s="1">
        <v>1374.0</v>
      </c>
      <c r="H1044" s="1">
        <v>1449.0</v>
      </c>
      <c r="K1044" s="1">
        <f t="shared" si="1"/>
        <v>2823</v>
      </c>
    </row>
    <row r="1045" ht="15.75" customHeight="1">
      <c r="A1045" s="1">
        <v>15.0</v>
      </c>
      <c r="B1045" s="1">
        <v>1.55003701E13</v>
      </c>
      <c r="C1045" s="1" t="s">
        <v>1060</v>
      </c>
      <c r="D1045" s="1">
        <v>1800360.0</v>
      </c>
      <c r="E1045" s="1">
        <v>17.0</v>
      </c>
      <c r="F1045" s="1">
        <v>9615.0</v>
      </c>
      <c r="G1045" s="1">
        <v>2062.0</v>
      </c>
      <c r="H1045" s="1">
        <v>3253.0</v>
      </c>
      <c r="K1045" s="1">
        <f t="shared" si="1"/>
        <v>5315</v>
      </c>
    </row>
    <row r="1046" ht="15.75" customHeight="1">
      <c r="A1046" s="1">
        <v>11.0</v>
      </c>
      <c r="B1046" s="1">
        <v>1.15057002E13</v>
      </c>
      <c r="C1046" s="1" t="s">
        <v>1061</v>
      </c>
      <c r="D1046" s="1">
        <v>1304440.0</v>
      </c>
      <c r="E1046" s="1">
        <v>17.0</v>
      </c>
      <c r="F1046" s="1">
        <v>9602.0</v>
      </c>
      <c r="G1046" s="1">
        <v>3368.0</v>
      </c>
      <c r="H1046" s="1">
        <v>3964.0</v>
      </c>
      <c r="K1046" s="1">
        <f t="shared" si="1"/>
        <v>7332</v>
      </c>
    </row>
    <row r="1047" ht="15.75" customHeight="1">
      <c r="A1047" s="1">
        <v>15.0</v>
      </c>
      <c r="B1047" s="1">
        <v>1.55046016E13</v>
      </c>
      <c r="C1047" s="1" t="s">
        <v>1062</v>
      </c>
      <c r="D1047" s="1">
        <v>1806570.0</v>
      </c>
      <c r="E1047" s="1">
        <v>17.0</v>
      </c>
      <c r="F1047" s="1">
        <v>9598.0</v>
      </c>
      <c r="G1047" s="1">
        <v>2143.0</v>
      </c>
      <c r="H1047" s="1">
        <v>3515.0</v>
      </c>
      <c r="K1047" s="1">
        <f t="shared" si="1"/>
        <v>5658</v>
      </c>
    </row>
    <row r="1048" ht="15.75" customHeight="1">
      <c r="A1048" s="1">
        <v>48.0</v>
      </c>
      <c r="B1048" s="1">
        <v>4.85027015E13</v>
      </c>
      <c r="C1048" s="1" t="s">
        <v>1063</v>
      </c>
      <c r="D1048" s="1">
        <v>5302940.0</v>
      </c>
      <c r="E1048" s="1">
        <v>17.0</v>
      </c>
      <c r="F1048" s="1">
        <v>9591.0</v>
      </c>
      <c r="G1048" s="1">
        <v>1759.0</v>
      </c>
      <c r="H1048" s="1">
        <v>3831.0</v>
      </c>
      <c r="K1048" s="1">
        <f t="shared" si="1"/>
        <v>5590</v>
      </c>
    </row>
    <row r="1049" ht="15.75" customHeight="1">
      <c r="A1049" s="1">
        <v>18.0</v>
      </c>
      <c r="B1049" s="1">
        <v>1.85059004E13</v>
      </c>
      <c r="C1049" s="1" t="s">
        <v>1064</v>
      </c>
      <c r="D1049" s="1">
        <v>2103090.0</v>
      </c>
      <c r="E1049" s="1">
        <v>17.0</v>
      </c>
      <c r="F1049" s="1">
        <v>9589.0</v>
      </c>
      <c r="G1049" s="1">
        <v>1968.0</v>
      </c>
      <c r="H1049" s="1">
        <v>3483.0</v>
      </c>
      <c r="K1049" s="1">
        <f t="shared" si="1"/>
        <v>5451</v>
      </c>
    </row>
    <row r="1050" ht="15.75" customHeight="1">
      <c r="A1050" s="1">
        <v>41.0</v>
      </c>
      <c r="B1050" s="1">
        <v>4.15015001E13</v>
      </c>
      <c r="C1050" s="1" t="s">
        <v>1065</v>
      </c>
      <c r="D1050" s="1">
        <v>4501830.0</v>
      </c>
      <c r="E1050" s="1">
        <v>17.0</v>
      </c>
      <c r="F1050" s="1">
        <v>9581.0</v>
      </c>
      <c r="G1050" s="1">
        <v>2742.0</v>
      </c>
      <c r="H1050" s="1">
        <v>3405.0</v>
      </c>
      <c r="K1050" s="1">
        <f t="shared" si="1"/>
        <v>6147</v>
      </c>
    </row>
    <row r="1051" ht="15.75" customHeight="1">
      <c r="A1051" s="1">
        <v>1.0</v>
      </c>
      <c r="B1051" s="1">
        <v>1.5064003E12</v>
      </c>
      <c r="C1051" s="1" t="s">
        <v>1066</v>
      </c>
      <c r="D1051" s="1">
        <v>103450.0</v>
      </c>
      <c r="E1051" s="1">
        <v>17.0</v>
      </c>
      <c r="F1051" s="1">
        <v>9565.0</v>
      </c>
      <c r="G1051" s="1">
        <v>2470.0</v>
      </c>
      <c r="H1051" s="1">
        <v>2614.0</v>
      </c>
      <c r="K1051" s="1">
        <f t="shared" si="1"/>
        <v>5084</v>
      </c>
    </row>
    <row r="1052" ht="15.75" customHeight="1">
      <c r="A1052" s="1">
        <v>28.0</v>
      </c>
      <c r="B1052" s="1">
        <v>2.85077002E13</v>
      </c>
      <c r="C1052" s="1" t="s">
        <v>1067</v>
      </c>
      <c r="D1052" s="1">
        <v>3103810.0</v>
      </c>
      <c r="E1052" s="1">
        <v>17.0</v>
      </c>
      <c r="F1052" s="1">
        <v>9553.0</v>
      </c>
      <c r="G1052" s="1">
        <v>967.0</v>
      </c>
      <c r="H1052" s="1">
        <v>2134.0</v>
      </c>
      <c r="K1052" s="1">
        <f t="shared" si="1"/>
        <v>3101</v>
      </c>
    </row>
    <row r="1053" ht="15.75" customHeight="1">
      <c r="A1053" s="1">
        <v>43.0</v>
      </c>
      <c r="B1053" s="1">
        <v>4.31006006301E13</v>
      </c>
      <c r="C1053" s="1" t="s">
        <v>1068</v>
      </c>
      <c r="D1053" s="1">
        <v>4700330.0</v>
      </c>
      <c r="E1053" s="1">
        <v>17.0</v>
      </c>
      <c r="F1053" s="1">
        <v>9540.0</v>
      </c>
      <c r="G1053" s="1">
        <v>1989.0</v>
      </c>
      <c r="H1053" s="1">
        <v>3673.0</v>
      </c>
      <c r="K1053" s="1">
        <f t="shared" si="1"/>
        <v>5662</v>
      </c>
    </row>
    <row r="1054" ht="15.75" customHeight="1">
      <c r="A1054" s="1">
        <v>5.0</v>
      </c>
      <c r="B1054" s="1">
        <v>5.5037029E12</v>
      </c>
      <c r="C1054" s="1" t="s">
        <v>1069</v>
      </c>
      <c r="D1054" s="1">
        <v>626670.0</v>
      </c>
      <c r="E1054" s="1">
        <v>17.0</v>
      </c>
      <c r="F1054" s="1">
        <v>9508.0</v>
      </c>
      <c r="G1054" s="1">
        <v>1589.0</v>
      </c>
      <c r="H1054" s="1">
        <v>3626.0</v>
      </c>
      <c r="K1054" s="1">
        <f t="shared" si="1"/>
        <v>5215</v>
      </c>
    </row>
    <row r="1055" ht="15.75" customHeight="1">
      <c r="A1055" s="1">
        <v>32.0</v>
      </c>
      <c r="B1055" s="1">
        <v>3.25015001E13</v>
      </c>
      <c r="C1055" s="1" t="s">
        <v>1070</v>
      </c>
      <c r="D1055" s="1">
        <v>3501650.0</v>
      </c>
      <c r="E1055" s="1">
        <v>17.0</v>
      </c>
      <c r="F1055" s="1">
        <v>9506.0</v>
      </c>
      <c r="G1055" s="1">
        <v>59.0</v>
      </c>
      <c r="H1055" s="1">
        <v>0.0</v>
      </c>
      <c r="K1055" s="1">
        <f t="shared" si="1"/>
        <v>59</v>
      </c>
    </row>
    <row r="1056" ht="15.75" customHeight="1">
      <c r="A1056" s="1">
        <v>26.0</v>
      </c>
      <c r="B1056" s="1">
        <v>2.65026006E13</v>
      </c>
      <c r="C1056" s="1" t="s">
        <v>1071</v>
      </c>
      <c r="D1056" s="1">
        <v>2916190.0</v>
      </c>
      <c r="E1056" s="1">
        <v>17.0</v>
      </c>
      <c r="F1056" s="1">
        <v>9505.0</v>
      </c>
      <c r="G1056" s="1">
        <v>2080.0</v>
      </c>
      <c r="H1056" s="1">
        <v>3682.0</v>
      </c>
      <c r="K1056" s="1">
        <f t="shared" si="1"/>
        <v>5762</v>
      </c>
    </row>
    <row r="1057" ht="15.75" customHeight="1">
      <c r="A1057" s="1">
        <v>44.0</v>
      </c>
      <c r="B1057" s="1">
        <v>4.45094014E13</v>
      </c>
      <c r="C1057" s="1" t="s">
        <v>1072</v>
      </c>
      <c r="D1057" s="1">
        <v>4839690.0</v>
      </c>
      <c r="E1057" s="1">
        <v>17.0</v>
      </c>
      <c r="F1057" s="1">
        <v>9490.0</v>
      </c>
      <c r="G1057" s="1">
        <v>1717.0</v>
      </c>
      <c r="H1057" s="1">
        <v>3059.0</v>
      </c>
      <c r="K1057" s="1">
        <f t="shared" si="1"/>
        <v>4776</v>
      </c>
    </row>
    <row r="1058" ht="15.75" customHeight="1">
      <c r="A1058" s="1">
        <v>5.0</v>
      </c>
      <c r="B1058" s="1">
        <v>5.5042502E12</v>
      </c>
      <c r="C1058" s="1" t="s">
        <v>1073</v>
      </c>
      <c r="D1058" s="1">
        <v>622410.0</v>
      </c>
      <c r="E1058" s="1">
        <v>17.0</v>
      </c>
      <c r="F1058" s="1">
        <v>9485.0</v>
      </c>
      <c r="G1058" s="1">
        <v>2531.0</v>
      </c>
      <c r="H1058" s="1">
        <v>2902.0</v>
      </c>
      <c r="K1058" s="1">
        <f t="shared" si="1"/>
        <v>5433</v>
      </c>
    </row>
    <row r="1059" ht="15.75" customHeight="1">
      <c r="A1059" s="1">
        <v>47.0</v>
      </c>
      <c r="B1059" s="1">
        <v>4.71043043301E13</v>
      </c>
      <c r="C1059" s="1" t="s">
        <v>1074</v>
      </c>
      <c r="D1059" s="1">
        <v>5101830.0</v>
      </c>
      <c r="E1059" s="1">
        <v>17.0</v>
      </c>
      <c r="F1059" s="1">
        <v>9461.0</v>
      </c>
      <c r="G1059" s="1">
        <v>977.0</v>
      </c>
      <c r="H1059" s="1">
        <v>1507.0</v>
      </c>
      <c r="K1059" s="1">
        <f t="shared" si="1"/>
        <v>2484</v>
      </c>
    </row>
    <row r="1060" ht="15.75" customHeight="1">
      <c r="A1060" s="1">
        <v>44.0</v>
      </c>
      <c r="B1060" s="1">
        <v>4.45071006E13</v>
      </c>
      <c r="C1060" s="1" t="s">
        <v>1075</v>
      </c>
      <c r="D1060" s="1">
        <v>4812780.0</v>
      </c>
      <c r="E1060" s="1">
        <v>17.0</v>
      </c>
      <c r="F1060" s="1">
        <v>9460.0</v>
      </c>
      <c r="G1060" s="1">
        <v>2357.0</v>
      </c>
      <c r="H1060" s="1">
        <v>4450.0</v>
      </c>
      <c r="K1060" s="1">
        <f t="shared" si="1"/>
        <v>6807</v>
      </c>
    </row>
    <row r="1061" ht="15.75" customHeight="1">
      <c r="A1061" s="1">
        <v>5.0</v>
      </c>
      <c r="B1061" s="1">
        <v>5.5019056E12</v>
      </c>
      <c r="C1061" s="1" t="s">
        <v>1076</v>
      </c>
      <c r="D1061" s="1">
        <v>621420.0</v>
      </c>
      <c r="E1061" s="1">
        <v>17.0</v>
      </c>
      <c r="F1061" s="1">
        <v>9450.0</v>
      </c>
      <c r="G1061" s="1">
        <v>3041.0</v>
      </c>
      <c r="H1061" s="1">
        <v>3784.0</v>
      </c>
      <c r="K1061" s="1">
        <f t="shared" si="1"/>
        <v>6825</v>
      </c>
    </row>
    <row r="1062" ht="15.75" customHeight="1">
      <c r="A1062" s="1">
        <v>34.0</v>
      </c>
      <c r="B1062" s="1">
        <v>3.41086086303E13</v>
      </c>
      <c r="C1062" s="1" t="s">
        <v>1077</v>
      </c>
      <c r="D1062" s="1">
        <v>3704410.0</v>
      </c>
      <c r="E1062" s="1">
        <v>17.0</v>
      </c>
      <c r="F1062" s="1">
        <v>9445.0</v>
      </c>
      <c r="G1062" s="1">
        <v>2103.0</v>
      </c>
      <c r="H1062" s="1">
        <v>3774.0</v>
      </c>
      <c r="K1062" s="1">
        <f t="shared" si="1"/>
        <v>5877</v>
      </c>
    </row>
    <row r="1063" ht="15.75" customHeight="1">
      <c r="A1063" s="1">
        <v>44.0</v>
      </c>
      <c r="B1063" s="1">
        <v>4.45015003E13</v>
      </c>
      <c r="C1063" s="1" t="s">
        <v>1078</v>
      </c>
      <c r="D1063" s="1">
        <v>4817850.0</v>
      </c>
      <c r="E1063" s="1">
        <v>17.0</v>
      </c>
      <c r="F1063" s="1">
        <v>9442.0</v>
      </c>
      <c r="G1063" s="1">
        <v>1622.0</v>
      </c>
      <c r="H1063" s="1">
        <v>4039.0</v>
      </c>
      <c r="K1063" s="1">
        <f t="shared" si="1"/>
        <v>5661</v>
      </c>
    </row>
    <row r="1064" ht="15.75" customHeight="1">
      <c r="A1064" s="1">
        <v>11.0</v>
      </c>
      <c r="B1064" s="1">
        <v>1.15092002E13</v>
      </c>
      <c r="C1064" s="1" t="s">
        <v>1079</v>
      </c>
      <c r="D1064" s="1">
        <v>1303390.0</v>
      </c>
      <c r="E1064" s="1">
        <v>17.0</v>
      </c>
      <c r="F1064" s="1">
        <v>9437.0</v>
      </c>
      <c r="G1064" s="1">
        <v>2419.0</v>
      </c>
      <c r="H1064" s="1">
        <v>3560.0</v>
      </c>
      <c r="K1064" s="1">
        <f t="shared" si="1"/>
        <v>5979</v>
      </c>
    </row>
    <row r="1065" ht="15.75" customHeight="1">
      <c r="A1065" s="1">
        <v>50.0</v>
      </c>
      <c r="B1065" s="1">
        <v>5.05060601E13</v>
      </c>
      <c r="C1065" s="1" t="s">
        <v>1080</v>
      </c>
      <c r="D1065" s="1">
        <v>5513650.0</v>
      </c>
      <c r="E1065" s="1">
        <v>17.0</v>
      </c>
      <c r="F1065" s="1">
        <v>9418.0</v>
      </c>
      <c r="G1065" s="1">
        <v>2170.0</v>
      </c>
      <c r="H1065" s="1">
        <v>2942.0</v>
      </c>
      <c r="K1065" s="1">
        <f t="shared" si="1"/>
        <v>5112</v>
      </c>
    </row>
    <row r="1066" ht="15.75" customHeight="1">
      <c r="A1066" s="1">
        <v>15.0</v>
      </c>
      <c r="B1066" s="1">
        <v>1.55022002E13</v>
      </c>
      <c r="C1066" s="1" t="s">
        <v>1081</v>
      </c>
      <c r="D1066" s="1">
        <v>1807410.0</v>
      </c>
      <c r="E1066" s="1">
        <v>17.0</v>
      </c>
      <c r="F1066" s="1">
        <v>9411.0</v>
      </c>
      <c r="G1066" s="1">
        <v>1849.0</v>
      </c>
      <c r="H1066" s="1">
        <v>3015.0</v>
      </c>
      <c r="K1066" s="1">
        <f t="shared" si="1"/>
        <v>4864</v>
      </c>
    </row>
    <row r="1067" ht="15.75" customHeight="1">
      <c r="A1067" s="1">
        <v>5.0</v>
      </c>
      <c r="B1067" s="1">
        <v>5.5019703E12</v>
      </c>
      <c r="C1067" s="1" t="s">
        <v>1082</v>
      </c>
      <c r="D1067" s="1">
        <v>612180.0</v>
      </c>
      <c r="E1067" s="1">
        <v>17.0</v>
      </c>
      <c r="F1067" s="1">
        <v>9406.0</v>
      </c>
      <c r="G1067" s="1">
        <v>2241.0</v>
      </c>
      <c r="H1067" s="1">
        <v>2934.0</v>
      </c>
      <c r="K1067" s="1">
        <f t="shared" si="1"/>
        <v>5175</v>
      </c>
    </row>
    <row r="1068" ht="15.75" customHeight="1">
      <c r="A1068" s="1">
        <v>24.0</v>
      </c>
      <c r="B1068" s="1">
        <v>2.45042401E13</v>
      </c>
      <c r="C1068" s="1" t="s">
        <v>1083</v>
      </c>
      <c r="D1068" s="1">
        <v>2700086.0</v>
      </c>
      <c r="E1068" s="1">
        <v>17.0</v>
      </c>
      <c r="F1068" s="1">
        <v>9386.0</v>
      </c>
      <c r="G1068" s="1">
        <v>0.0</v>
      </c>
      <c r="H1068" s="1">
        <v>0.0</v>
      </c>
      <c r="K1068" s="1">
        <f t="shared" si="1"/>
        <v>0</v>
      </c>
    </row>
    <row r="1069" ht="15.75" customHeight="1">
      <c r="A1069" s="1">
        <v>39.0</v>
      </c>
      <c r="B1069" s="1">
        <v>3.95035601E13</v>
      </c>
      <c r="C1069" s="1" t="s">
        <v>1084</v>
      </c>
      <c r="D1069" s="1">
        <v>4289290.0</v>
      </c>
      <c r="E1069" s="1">
        <v>17.0</v>
      </c>
      <c r="F1069" s="1">
        <v>9369.0</v>
      </c>
      <c r="G1069" s="1">
        <v>79.0</v>
      </c>
      <c r="H1069" s="1">
        <v>0.0</v>
      </c>
      <c r="K1069" s="1">
        <f t="shared" si="1"/>
        <v>79</v>
      </c>
    </row>
    <row r="1070" ht="15.75" customHeight="1">
      <c r="A1070" s="1">
        <v>44.0</v>
      </c>
      <c r="B1070" s="1">
        <v>4.45174014E13</v>
      </c>
      <c r="C1070" s="1" t="s">
        <v>1085</v>
      </c>
      <c r="D1070" s="1">
        <v>4832090.0</v>
      </c>
      <c r="E1070" s="1">
        <v>17.0</v>
      </c>
      <c r="F1070" s="1">
        <v>9351.0</v>
      </c>
      <c r="G1070" s="1">
        <v>2660.0</v>
      </c>
      <c r="H1070" s="1">
        <v>3670.0</v>
      </c>
      <c r="K1070" s="1">
        <f t="shared" si="1"/>
        <v>6330</v>
      </c>
    </row>
    <row r="1071" ht="15.75" customHeight="1">
      <c r="A1071" s="1">
        <v>5.0</v>
      </c>
      <c r="B1071" s="1">
        <v>5.5019104E12</v>
      </c>
      <c r="C1071" s="1" t="s">
        <v>1086</v>
      </c>
      <c r="D1071" s="1">
        <v>642000.0</v>
      </c>
      <c r="E1071" s="1">
        <v>17.0</v>
      </c>
      <c r="F1071" s="1">
        <v>9350.0</v>
      </c>
      <c r="G1071" s="1">
        <v>1950.0</v>
      </c>
      <c r="H1071" s="1">
        <v>3934.0</v>
      </c>
      <c r="K1071" s="1">
        <f t="shared" si="1"/>
        <v>5884</v>
      </c>
    </row>
    <row r="1072" ht="15.75" customHeight="1">
      <c r="A1072" s="1">
        <v>14.0</v>
      </c>
      <c r="B1072" s="1">
        <v>1.45060001E13</v>
      </c>
      <c r="C1072" s="1" t="s">
        <v>1087</v>
      </c>
      <c r="D1072" s="1">
        <v>1703600.0</v>
      </c>
      <c r="E1072" s="1">
        <v>17.0</v>
      </c>
      <c r="F1072" s="1">
        <v>9342.0</v>
      </c>
      <c r="G1072" s="1">
        <v>2192.0</v>
      </c>
      <c r="H1072" s="1">
        <v>3255.0</v>
      </c>
      <c r="K1072" s="1">
        <f t="shared" si="1"/>
        <v>5447</v>
      </c>
    </row>
    <row r="1073" ht="15.75" customHeight="1">
      <c r="A1073" s="1">
        <v>23.0</v>
      </c>
      <c r="B1073" s="1">
        <v>2.35013401E13</v>
      </c>
      <c r="C1073" s="1" t="s">
        <v>1088</v>
      </c>
      <c r="D1073" s="1">
        <v>2680200.0</v>
      </c>
      <c r="E1073" s="1">
        <v>17.0</v>
      </c>
      <c r="F1073" s="1">
        <v>9340.0</v>
      </c>
      <c r="G1073" s="1">
        <v>292.0</v>
      </c>
      <c r="H1073" s="1">
        <v>71.0</v>
      </c>
      <c r="K1073" s="1">
        <f t="shared" si="1"/>
        <v>363</v>
      </c>
    </row>
    <row r="1074" ht="15.75" customHeight="1">
      <c r="A1074" s="1">
        <v>45.0</v>
      </c>
      <c r="B1074" s="1">
        <v>4.55003001E13</v>
      </c>
      <c r="C1074" s="1" t="s">
        <v>1089</v>
      </c>
      <c r="D1074" s="1">
        <v>4900120.0</v>
      </c>
      <c r="E1074" s="1">
        <v>17.0</v>
      </c>
      <c r="F1074" s="1">
        <v>9337.0</v>
      </c>
      <c r="G1074" s="1">
        <v>1227.0</v>
      </c>
      <c r="H1074" s="1">
        <v>2916.0</v>
      </c>
      <c r="K1074" s="1">
        <f t="shared" si="1"/>
        <v>4143</v>
      </c>
    </row>
    <row r="1075" ht="15.75" customHeight="1">
      <c r="A1075" s="1">
        <v>44.0</v>
      </c>
      <c r="B1075" s="1">
        <v>4.45015008E13</v>
      </c>
      <c r="C1075" s="1" t="s">
        <v>1090</v>
      </c>
      <c r="D1075" s="1">
        <v>4826370.0</v>
      </c>
      <c r="E1075" s="1">
        <v>17.0</v>
      </c>
      <c r="F1075" s="1">
        <v>9335.0</v>
      </c>
      <c r="G1075" s="1">
        <v>88.0</v>
      </c>
      <c r="H1075" s="1">
        <v>166.0</v>
      </c>
      <c r="K1075" s="1">
        <f t="shared" si="1"/>
        <v>254</v>
      </c>
    </row>
    <row r="1076" ht="15.75" customHeight="1">
      <c r="A1076" s="1">
        <v>2.0</v>
      </c>
      <c r="B1076" s="1">
        <v>2.1009004301E12</v>
      </c>
      <c r="C1076" s="1" t="s">
        <v>1091</v>
      </c>
      <c r="D1076" s="1">
        <v>200390.0</v>
      </c>
      <c r="E1076" s="1">
        <v>17.0</v>
      </c>
      <c r="F1076" s="1">
        <v>9332.0</v>
      </c>
      <c r="G1076" s="1">
        <v>2797.0</v>
      </c>
      <c r="H1076" s="1">
        <v>2334.0</v>
      </c>
      <c r="K1076" s="1">
        <f t="shared" si="1"/>
        <v>5131</v>
      </c>
    </row>
    <row r="1077" ht="15.75" customHeight="1">
      <c r="A1077" s="1">
        <v>34.0</v>
      </c>
      <c r="B1077" s="1">
        <v>3.41083083301E13</v>
      </c>
      <c r="C1077" s="1" t="s">
        <v>1092</v>
      </c>
      <c r="D1077" s="1">
        <v>3704200.0</v>
      </c>
      <c r="E1077" s="1">
        <v>17.0</v>
      </c>
      <c r="F1077" s="1">
        <v>9306.0</v>
      </c>
      <c r="G1077" s="1">
        <v>2659.0</v>
      </c>
      <c r="H1077" s="1">
        <v>3533.0</v>
      </c>
      <c r="K1077" s="1">
        <f t="shared" si="1"/>
        <v>6192</v>
      </c>
    </row>
    <row r="1078" ht="15.75" customHeight="1">
      <c r="A1078" s="1">
        <v>44.0</v>
      </c>
      <c r="B1078" s="1">
        <v>4.45170004E13</v>
      </c>
      <c r="C1078" s="1" t="s">
        <v>1093</v>
      </c>
      <c r="D1078" s="1">
        <v>4828740.0</v>
      </c>
      <c r="E1078" s="1">
        <v>17.0</v>
      </c>
      <c r="F1078" s="1">
        <v>9298.0</v>
      </c>
      <c r="G1078" s="1">
        <v>1883.0</v>
      </c>
      <c r="H1078" s="1">
        <v>3146.0</v>
      </c>
      <c r="K1078" s="1">
        <f t="shared" si="1"/>
        <v>5029</v>
      </c>
    </row>
    <row r="1079" ht="15.75" customHeight="1">
      <c r="A1079" s="1">
        <v>5.0</v>
      </c>
      <c r="B1079" s="1">
        <v>5.1040039301E12</v>
      </c>
      <c r="C1079" s="1" t="s">
        <v>1094</v>
      </c>
      <c r="D1079" s="1">
        <v>691032.0</v>
      </c>
      <c r="E1079" s="1">
        <v>17.0</v>
      </c>
      <c r="F1079" s="1">
        <v>9296.0</v>
      </c>
      <c r="G1079" s="1">
        <v>1664.0</v>
      </c>
      <c r="H1079" s="1">
        <v>27.0</v>
      </c>
      <c r="K1079" s="1">
        <f t="shared" si="1"/>
        <v>1691</v>
      </c>
    </row>
    <row r="1080" ht="15.75" customHeight="1">
      <c r="A1080" s="1">
        <v>5.0</v>
      </c>
      <c r="B1080" s="1">
        <v>5.5019014E12</v>
      </c>
      <c r="C1080" s="1" t="s">
        <v>1095</v>
      </c>
      <c r="D1080" s="1">
        <v>606450.0</v>
      </c>
      <c r="E1080" s="1">
        <v>17.0</v>
      </c>
      <c r="F1080" s="1">
        <v>9291.0</v>
      </c>
      <c r="G1080" s="1">
        <v>2145.0</v>
      </c>
      <c r="H1080" s="1">
        <v>2108.0</v>
      </c>
      <c r="K1080" s="1">
        <f t="shared" si="1"/>
        <v>4253</v>
      </c>
    </row>
    <row r="1081" ht="15.75" customHeight="1">
      <c r="A1081" s="1">
        <v>41.0</v>
      </c>
      <c r="B1081" s="1">
        <v>4.15034101E13</v>
      </c>
      <c r="C1081" s="1" t="s">
        <v>1096</v>
      </c>
      <c r="D1081" s="1">
        <v>4503908.0</v>
      </c>
      <c r="E1081" s="1">
        <v>17.0</v>
      </c>
      <c r="F1081" s="1">
        <v>9273.0</v>
      </c>
      <c r="G1081" s="1">
        <v>3319.0</v>
      </c>
      <c r="H1081" s="1">
        <v>2966.0</v>
      </c>
      <c r="K1081" s="1">
        <f t="shared" si="1"/>
        <v>6285</v>
      </c>
    </row>
    <row r="1082" ht="15.75" customHeight="1">
      <c r="A1082" s="1">
        <v>11.0</v>
      </c>
      <c r="B1082" s="1">
        <v>1.15043001E13</v>
      </c>
      <c r="C1082" s="1" t="s">
        <v>1097</v>
      </c>
      <c r="D1082" s="1">
        <v>1301710.0</v>
      </c>
      <c r="E1082" s="1">
        <v>17.0</v>
      </c>
      <c r="F1082" s="1">
        <v>9270.0</v>
      </c>
      <c r="G1082" s="1">
        <v>3058.0</v>
      </c>
      <c r="H1082" s="1">
        <v>3534.0</v>
      </c>
      <c r="K1082" s="1">
        <f t="shared" si="1"/>
        <v>6592</v>
      </c>
    </row>
    <row r="1083" ht="15.75" customHeight="1">
      <c r="A1083" s="1">
        <v>16.0</v>
      </c>
      <c r="B1083" s="1">
        <v>1.65097401E13</v>
      </c>
      <c r="C1083" s="1" t="s">
        <v>1098</v>
      </c>
      <c r="D1083" s="1">
        <v>1999012.0</v>
      </c>
      <c r="E1083" s="1">
        <v>17.0</v>
      </c>
      <c r="F1083" s="1">
        <v>9270.0</v>
      </c>
      <c r="G1083" s="1">
        <v>0.0</v>
      </c>
      <c r="H1083" s="1">
        <v>0.0</v>
      </c>
      <c r="K1083" s="1">
        <f t="shared" si="1"/>
        <v>0</v>
      </c>
    </row>
    <row r="1084" ht="15.75" customHeight="1">
      <c r="A1084" s="1">
        <v>5.0</v>
      </c>
      <c r="B1084" s="1">
        <v>5.5024019E12</v>
      </c>
      <c r="C1084" s="1" t="s">
        <v>1099</v>
      </c>
      <c r="D1084" s="1">
        <v>622740.0</v>
      </c>
      <c r="E1084" s="1">
        <v>17.0</v>
      </c>
      <c r="F1084" s="1">
        <v>9268.0</v>
      </c>
      <c r="G1084" s="1">
        <v>2177.0</v>
      </c>
      <c r="H1084" s="1">
        <v>4087.0</v>
      </c>
      <c r="K1084" s="1">
        <f t="shared" si="1"/>
        <v>6264</v>
      </c>
    </row>
    <row r="1085" ht="15.75" customHeight="1">
      <c r="A1085" s="1">
        <v>20.0</v>
      </c>
      <c r="B1085" s="1">
        <v>2.02001002301E13</v>
      </c>
      <c r="C1085" s="1" t="s">
        <v>1100</v>
      </c>
      <c r="D1085" s="1">
        <v>2307320.0</v>
      </c>
      <c r="E1085" s="1">
        <v>17.0</v>
      </c>
      <c r="F1085" s="1">
        <v>9268.0</v>
      </c>
      <c r="G1085" s="1">
        <v>2772.0</v>
      </c>
      <c r="H1085" s="1">
        <v>3399.0</v>
      </c>
      <c r="K1085" s="1">
        <f t="shared" si="1"/>
        <v>6171</v>
      </c>
    </row>
    <row r="1086" ht="15.75" customHeight="1">
      <c r="A1086" s="1">
        <v>5.0</v>
      </c>
      <c r="B1086" s="1">
        <v>5.5039301E12</v>
      </c>
      <c r="C1086" s="1" t="s">
        <v>1101</v>
      </c>
      <c r="D1086" s="1">
        <v>600047.0</v>
      </c>
      <c r="E1086" s="1">
        <v>17.0</v>
      </c>
      <c r="F1086" s="1">
        <v>9262.0</v>
      </c>
      <c r="G1086" s="1">
        <v>1742.0</v>
      </c>
      <c r="H1086" s="1">
        <v>3938.0</v>
      </c>
      <c r="K1086" s="1">
        <f t="shared" si="1"/>
        <v>5680</v>
      </c>
    </row>
    <row r="1087" ht="15.75" customHeight="1">
      <c r="A1087" s="1">
        <v>11.0</v>
      </c>
      <c r="B1087" s="1">
        <v>1.15017001E13</v>
      </c>
      <c r="C1087" s="1" t="s">
        <v>1102</v>
      </c>
      <c r="D1087" s="1">
        <v>1300660.0</v>
      </c>
      <c r="E1087" s="1">
        <v>17.0</v>
      </c>
      <c r="F1087" s="1">
        <v>9261.0</v>
      </c>
      <c r="G1087" s="1">
        <v>2526.0</v>
      </c>
      <c r="H1087" s="1">
        <v>3707.0</v>
      </c>
      <c r="K1087" s="1">
        <f t="shared" si="1"/>
        <v>6233</v>
      </c>
    </row>
    <row r="1088" ht="15.75" customHeight="1">
      <c r="A1088" s="1">
        <v>15.0</v>
      </c>
      <c r="B1088" s="1">
        <v>1.55053003E13</v>
      </c>
      <c r="C1088" s="1" t="s">
        <v>1103</v>
      </c>
      <c r="D1088" s="1">
        <v>1800630.0</v>
      </c>
      <c r="E1088" s="1">
        <v>17.0</v>
      </c>
      <c r="F1088" s="1">
        <v>9260.0</v>
      </c>
      <c r="G1088" s="1">
        <v>2715.0</v>
      </c>
      <c r="H1088" s="1">
        <v>2458.0</v>
      </c>
      <c r="K1088" s="1">
        <f t="shared" si="1"/>
        <v>5173</v>
      </c>
    </row>
    <row r="1089" ht="15.75" customHeight="1">
      <c r="A1089" s="1">
        <v>11.0</v>
      </c>
      <c r="B1089" s="1">
        <v>1.15129002E13</v>
      </c>
      <c r="C1089" s="1" t="s">
        <v>1104</v>
      </c>
      <c r="D1089" s="1">
        <v>1304620.0</v>
      </c>
      <c r="E1089" s="1">
        <v>17.0</v>
      </c>
      <c r="F1089" s="1">
        <v>9252.0</v>
      </c>
      <c r="G1089" s="1">
        <v>3129.0</v>
      </c>
      <c r="H1089" s="1">
        <v>3920.0</v>
      </c>
      <c r="K1089" s="1">
        <f t="shared" si="1"/>
        <v>7049</v>
      </c>
    </row>
    <row r="1090" ht="15.75" customHeight="1">
      <c r="A1090" s="1">
        <v>3.0</v>
      </c>
      <c r="B1090" s="1">
        <v>3.5007048E12</v>
      </c>
      <c r="C1090" s="1" t="s">
        <v>1105</v>
      </c>
      <c r="D1090" s="1">
        <v>408520.0</v>
      </c>
      <c r="E1090" s="1">
        <v>17.0</v>
      </c>
      <c r="F1090" s="1">
        <v>9248.0</v>
      </c>
      <c r="G1090" s="1">
        <v>2652.0</v>
      </c>
      <c r="H1090" s="1">
        <v>3683.0</v>
      </c>
      <c r="K1090" s="1">
        <f t="shared" si="1"/>
        <v>6335</v>
      </c>
    </row>
    <row r="1091" ht="15.75" customHeight="1">
      <c r="A1091" s="1">
        <v>44.0</v>
      </c>
      <c r="B1091" s="1">
        <v>4.45101019E13</v>
      </c>
      <c r="C1091" s="1" t="s">
        <v>1106</v>
      </c>
      <c r="D1091" s="1">
        <v>4839990.0</v>
      </c>
      <c r="E1091" s="1">
        <v>17.0</v>
      </c>
      <c r="F1091" s="1">
        <v>9245.0</v>
      </c>
      <c r="G1091" s="1">
        <v>1524.0</v>
      </c>
      <c r="H1091" s="1">
        <v>4735.0</v>
      </c>
      <c r="K1091" s="1">
        <f t="shared" si="1"/>
        <v>6259</v>
      </c>
    </row>
    <row r="1092" ht="15.75" customHeight="1">
      <c r="A1092" s="1">
        <v>5.0</v>
      </c>
      <c r="B1092" s="1">
        <v>5.5056009E12</v>
      </c>
      <c r="C1092" s="1" t="s">
        <v>1107</v>
      </c>
      <c r="D1092" s="1">
        <v>617850.0</v>
      </c>
      <c r="E1092" s="1">
        <v>17.0</v>
      </c>
      <c r="F1092" s="1">
        <v>9220.0</v>
      </c>
      <c r="G1092" s="1">
        <v>1539.0</v>
      </c>
      <c r="H1092" s="1">
        <v>4776.0</v>
      </c>
      <c r="K1092" s="1">
        <f t="shared" si="1"/>
        <v>6315</v>
      </c>
    </row>
    <row r="1093" ht="15.75" customHeight="1">
      <c r="A1093" s="1">
        <v>10.0</v>
      </c>
      <c r="B1093" s="1">
        <v>1.05047001E13</v>
      </c>
      <c r="C1093" s="1" t="s">
        <v>1108</v>
      </c>
      <c r="D1093" s="1">
        <v>1201410.0</v>
      </c>
      <c r="E1093" s="1">
        <v>17.0</v>
      </c>
      <c r="F1093" s="1">
        <v>9215.0</v>
      </c>
      <c r="G1093" s="1">
        <v>3039.0</v>
      </c>
      <c r="H1093" s="1">
        <v>3340.0</v>
      </c>
      <c r="K1093" s="1">
        <f t="shared" si="1"/>
        <v>6379</v>
      </c>
    </row>
    <row r="1094" ht="15.75" customHeight="1">
      <c r="A1094" s="1">
        <v>34.0</v>
      </c>
      <c r="B1094" s="1">
        <v>3.41055055301E13</v>
      </c>
      <c r="C1094" s="1" t="s">
        <v>1109</v>
      </c>
      <c r="D1094" s="1">
        <v>3702680.0</v>
      </c>
      <c r="E1094" s="1">
        <v>17.0</v>
      </c>
      <c r="F1094" s="1">
        <v>9211.0</v>
      </c>
      <c r="G1094" s="1">
        <v>2398.0</v>
      </c>
      <c r="H1094" s="1">
        <v>3589.0</v>
      </c>
      <c r="K1094" s="1">
        <f t="shared" si="1"/>
        <v>5987</v>
      </c>
    </row>
    <row r="1095" ht="15.75" customHeight="1">
      <c r="A1095" s="1">
        <v>19.0</v>
      </c>
      <c r="B1095" s="1">
        <v>1.95035001E13</v>
      </c>
      <c r="C1095" s="1" t="s">
        <v>1110</v>
      </c>
      <c r="D1095" s="1">
        <v>2201140.0</v>
      </c>
      <c r="E1095" s="1">
        <v>17.0</v>
      </c>
      <c r="F1095" s="1">
        <v>9203.0</v>
      </c>
      <c r="G1095" s="1">
        <v>2234.0</v>
      </c>
      <c r="H1095" s="1">
        <v>3426.0</v>
      </c>
      <c r="K1095" s="1">
        <f t="shared" si="1"/>
        <v>5660</v>
      </c>
    </row>
    <row r="1096" ht="15.75" customHeight="1">
      <c r="A1096" s="1">
        <v>5.0</v>
      </c>
      <c r="B1096" s="1">
        <v>5.5037046E12</v>
      </c>
      <c r="C1096" s="1" t="s">
        <v>1111</v>
      </c>
      <c r="D1096" s="1">
        <v>637380.0</v>
      </c>
      <c r="E1096" s="1">
        <v>17.0</v>
      </c>
      <c r="F1096" s="1">
        <v>9189.0</v>
      </c>
      <c r="G1096" s="1">
        <v>2152.0</v>
      </c>
      <c r="H1096" s="1">
        <v>4004.0</v>
      </c>
      <c r="K1096" s="1">
        <f t="shared" si="1"/>
        <v>6156</v>
      </c>
    </row>
    <row r="1097" ht="15.75" customHeight="1">
      <c r="A1097" s="1">
        <v>26.0</v>
      </c>
      <c r="B1097" s="1">
        <v>2.65048012E13</v>
      </c>
      <c r="C1097" s="1" t="s">
        <v>1112</v>
      </c>
      <c r="D1097" s="1">
        <v>2918300.0</v>
      </c>
      <c r="E1097" s="1">
        <v>17.0</v>
      </c>
      <c r="F1097" s="1">
        <v>9186.0</v>
      </c>
      <c r="G1097" s="1">
        <v>1488.0</v>
      </c>
      <c r="H1097" s="1">
        <v>2433.0</v>
      </c>
      <c r="K1097" s="1">
        <f t="shared" si="1"/>
        <v>3921</v>
      </c>
    </row>
    <row r="1098" ht="15.75" customHeight="1">
      <c r="A1098" s="1">
        <v>44.0</v>
      </c>
      <c r="B1098" s="1">
        <v>4.45015017E13</v>
      </c>
      <c r="C1098" s="1" t="s">
        <v>1113</v>
      </c>
      <c r="D1098" s="1">
        <v>4840920.0</v>
      </c>
      <c r="E1098" s="1">
        <v>17.0</v>
      </c>
      <c r="F1098" s="1">
        <v>9169.0</v>
      </c>
      <c r="G1098" s="1">
        <v>1954.0</v>
      </c>
      <c r="H1098" s="1">
        <v>3065.0</v>
      </c>
      <c r="K1098" s="1">
        <f t="shared" si="1"/>
        <v>5019</v>
      </c>
    </row>
    <row r="1099" ht="15.75" customHeight="1">
      <c r="A1099" s="1">
        <v>23.0</v>
      </c>
      <c r="B1099" s="1">
        <v>2.35052401E13</v>
      </c>
      <c r="C1099" s="1" t="s">
        <v>1114</v>
      </c>
      <c r="D1099" s="1">
        <v>2680750.0</v>
      </c>
      <c r="E1099" s="1">
        <v>17.0</v>
      </c>
      <c r="F1099" s="1">
        <v>9157.0</v>
      </c>
      <c r="G1099" s="1">
        <v>45.0</v>
      </c>
      <c r="H1099" s="1">
        <v>0.0</v>
      </c>
      <c r="K1099" s="1">
        <f t="shared" si="1"/>
        <v>45</v>
      </c>
    </row>
    <row r="1100" ht="15.75" customHeight="1">
      <c r="A1100" s="1">
        <v>5.0</v>
      </c>
      <c r="B1100" s="1">
        <v>5.5010086E12</v>
      </c>
      <c r="C1100" s="1" t="s">
        <v>1115</v>
      </c>
      <c r="D1100" s="1">
        <v>636270.0</v>
      </c>
      <c r="E1100" s="1">
        <v>17.0</v>
      </c>
      <c r="F1100" s="1">
        <v>9148.0</v>
      </c>
      <c r="G1100" s="1">
        <v>2525.0</v>
      </c>
      <c r="H1100" s="1">
        <v>3791.0</v>
      </c>
      <c r="K1100" s="1">
        <f t="shared" si="1"/>
        <v>6316</v>
      </c>
    </row>
    <row r="1101" ht="15.75" customHeight="1">
      <c r="A1101" s="1">
        <v>19.0</v>
      </c>
      <c r="B1101" s="1">
        <v>1.95043001E13</v>
      </c>
      <c r="C1101" s="1" t="s">
        <v>1116</v>
      </c>
      <c r="D1101" s="1">
        <v>2201380.0</v>
      </c>
      <c r="E1101" s="1">
        <v>17.0</v>
      </c>
      <c r="F1101" s="1">
        <v>9108.0</v>
      </c>
      <c r="G1101" s="1">
        <v>1086.0</v>
      </c>
      <c r="H1101" s="1">
        <v>2224.0</v>
      </c>
      <c r="K1101" s="1">
        <f t="shared" si="1"/>
        <v>3310</v>
      </c>
    </row>
    <row r="1102" ht="15.75" customHeight="1">
      <c r="A1102" s="1">
        <v>48.0</v>
      </c>
      <c r="B1102" s="1">
        <v>4.85015002E13</v>
      </c>
      <c r="C1102" s="1" t="s">
        <v>1117</v>
      </c>
      <c r="D1102" s="1">
        <v>5305940.0</v>
      </c>
      <c r="E1102" s="1">
        <v>17.0</v>
      </c>
      <c r="F1102" s="1">
        <v>9090.0</v>
      </c>
      <c r="G1102" s="1">
        <v>1016.0</v>
      </c>
      <c r="H1102" s="1">
        <v>1176.0</v>
      </c>
      <c r="K1102" s="1">
        <f t="shared" si="1"/>
        <v>2192</v>
      </c>
    </row>
    <row r="1103" ht="15.75" customHeight="1">
      <c r="A1103" s="1">
        <v>20.0</v>
      </c>
      <c r="B1103" s="1">
        <v>2.02003001301E13</v>
      </c>
      <c r="C1103" s="1" t="s">
        <v>1118</v>
      </c>
      <c r="D1103" s="1">
        <v>2309930.0</v>
      </c>
      <c r="E1103" s="1">
        <v>17.0</v>
      </c>
      <c r="F1103" s="1">
        <v>9079.0</v>
      </c>
      <c r="G1103" s="1">
        <v>2518.0</v>
      </c>
      <c r="H1103" s="1">
        <v>2879.0</v>
      </c>
      <c r="K1103" s="1">
        <f t="shared" si="1"/>
        <v>5397</v>
      </c>
    </row>
    <row r="1104" ht="15.75" customHeight="1">
      <c r="A1104" s="1">
        <v>38.0</v>
      </c>
      <c r="B1104" s="1">
        <v>3.85024057E13</v>
      </c>
      <c r="C1104" s="1" t="s">
        <v>1119</v>
      </c>
      <c r="D1104" s="1">
        <v>4113530.0</v>
      </c>
      <c r="E1104" s="1">
        <v>17.0</v>
      </c>
      <c r="F1104" s="1">
        <v>9079.0</v>
      </c>
      <c r="G1104" s="1">
        <v>3135.0</v>
      </c>
      <c r="H1104" s="1">
        <v>3101.0</v>
      </c>
      <c r="K1104" s="1">
        <f t="shared" si="1"/>
        <v>6236</v>
      </c>
    </row>
    <row r="1105" ht="15.75" customHeight="1">
      <c r="A1105" s="1">
        <v>17.0</v>
      </c>
      <c r="B1105" s="1">
        <v>1.75028002E13</v>
      </c>
      <c r="C1105" s="1" t="s">
        <v>1120</v>
      </c>
      <c r="D1105" s="1">
        <v>2006390.0</v>
      </c>
      <c r="E1105" s="1">
        <v>17.0</v>
      </c>
      <c r="F1105" s="1">
        <v>9078.0</v>
      </c>
      <c r="G1105" s="1">
        <v>2843.0</v>
      </c>
      <c r="H1105" s="1">
        <v>3540.0</v>
      </c>
      <c r="K1105" s="1">
        <f t="shared" si="1"/>
        <v>6383</v>
      </c>
    </row>
    <row r="1106" ht="15.75" customHeight="1">
      <c r="A1106" s="1">
        <v>11.0</v>
      </c>
      <c r="B1106" s="1">
        <v>1.15020001E13</v>
      </c>
      <c r="C1106" s="1" t="s">
        <v>1121</v>
      </c>
      <c r="D1106" s="1">
        <v>1300780.0</v>
      </c>
      <c r="E1106" s="1">
        <v>17.0</v>
      </c>
      <c r="F1106" s="1">
        <v>9072.0</v>
      </c>
      <c r="G1106" s="1">
        <v>1685.0</v>
      </c>
      <c r="H1106" s="1">
        <v>2932.0</v>
      </c>
      <c r="K1106" s="1">
        <f t="shared" si="1"/>
        <v>4617</v>
      </c>
    </row>
    <row r="1107" ht="15.75" customHeight="1">
      <c r="A1107" s="1">
        <v>8.0</v>
      </c>
      <c r="B1107" s="1">
        <v>8.5002602E12</v>
      </c>
      <c r="C1107" s="1" t="s">
        <v>1122</v>
      </c>
      <c r="D1107" s="1">
        <v>1001240.0</v>
      </c>
      <c r="E1107" s="1">
        <v>17.0</v>
      </c>
      <c r="F1107" s="1">
        <v>9060.0</v>
      </c>
      <c r="G1107" s="1">
        <v>2565.0</v>
      </c>
      <c r="H1107" s="1">
        <v>2877.0</v>
      </c>
      <c r="K1107" s="1">
        <f t="shared" si="1"/>
        <v>5442</v>
      </c>
    </row>
    <row r="1108" ht="15.75" customHeight="1">
      <c r="A1108" s="1">
        <v>18.0</v>
      </c>
      <c r="B1108" s="1">
        <v>1.85061002E13</v>
      </c>
      <c r="C1108" s="1" t="s">
        <v>1123</v>
      </c>
      <c r="D1108" s="1">
        <v>2103150.0</v>
      </c>
      <c r="E1108" s="1">
        <v>17.0</v>
      </c>
      <c r="F1108" s="1">
        <v>9050.0</v>
      </c>
      <c r="G1108" s="1">
        <v>3228.0</v>
      </c>
      <c r="H1108" s="1">
        <v>2493.0</v>
      </c>
      <c r="K1108" s="1">
        <f t="shared" si="1"/>
        <v>5721</v>
      </c>
    </row>
    <row r="1109" ht="15.75" customHeight="1">
      <c r="A1109" s="1">
        <v>4.0</v>
      </c>
      <c r="B1109" s="1">
        <v>4.5072003E12</v>
      </c>
      <c r="C1109" s="1" t="s">
        <v>1124</v>
      </c>
      <c r="D1109" s="1">
        <v>506120.0</v>
      </c>
      <c r="E1109" s="1">
        <v>17.0</v>
      </c>
      <c r="F1109" s="1">
        <v>9046.0</v>
      </c>
      <c r="G1109" s="1">
        <v>1880.0</v>
      </c>
      <c r="H1109" s="1">
        <v>2292.0</v>
      </c>
      <c r="K1109" s="1">
        <f t="shared" si="1"/>
        <v>4172</v>
      </c>
    </row>
    <row r="1110" ht="15.75" customHeight="1">
      <c r="A1110" s="1">
        <v>48.0</v>
      </c>
      <c r="B1110" s="1">
        <v>4.85034201E13</v>
      </c>
      <c r="C1110" s="1" t="s">
        <v>1125</v>
      </c>
      <c r="D1110" s="1">
        <v>5300011.0</v>
      </c>
      <c r="E1110" s="1">
        <v>17.0</v>
      </c>
      <c r="F1110" s="1">
        <v>9040.0</v>
      </c>
      <c r="G1110" s="1">
        <v>159.0</v>
      </c>
      <c r="H1110" s="1">
        <v>0.0</v>
      </c>
      <c r="K1110" s="1">
        <f t="shared" si="1"/>
        <v>159</v>
      </c>
    </row>
    <row r="1111" ht="15.75" customHeight="1">
      <c r="A1111" s="1">
        <v>16.0</v>
      </c>
      <c r="B1111" s="1">
        <v>1.65031014E13</v>
      </c>
      <c r="C1111" s="1" t="s">
        <v>1126</v>
      </c>
      <c r="D1111" s="1">
        <v>1909480.0</v>
      </c>
      <c r="E1111" s="1">
        <v>17.0</v>
      </c>
      <c r="F1111" s="1">
        <v>9035.0</v>
      </c>
      <c r="G1111" s="1">
        <v>1941.0</v>
      </c>
      <c r="H1111" s="1">
        <v>2874.0</v>
      </c>
      <c r="K1111" s="1">
        <f t="shared" si="1"/>
        <v>4815</v>
      </c>
    </row>
    <row r="1112" ht="15.75" customHeight="1">
      <c r="A1112" s="1">
        <v>43.0</v>
      </c>
      <c r="B1112" s="1">
        <v>4.31018018301E13</v>
      </c>
      <c r="C1112" s="1" t="s">
        <v>1127</v>
      </c>
      <c r="D1112" s="1">
        <v>4700900.0</v>
      </c>
      <c r="E1112" s="1">
        <v>17.0</v>
      </c>
      <c r="F1112" s="1">
        <v>9033.0</v>
      </c>
      <c r="G1112" s="1">
        <v>2184.0</v>
      </c>
      <c r="H1112" s="1">
        <v>4207.0</v>
      </c>
      <c r="K1112" s="1">
        <f t="shared" si="1"/>
        <v>6391</v>
      </c>
    </row>
    <row r="1113" ht="15.75" customHeight="1">
      <c r="A1113" s="1">
        <v>14.0</v>
      </c>
      <c r="B1113" s="1">
        <v>1.45082007E13</v>
      </c>
      <c r="C1113" s="1" t="s">
        <v>1128</v>
      </c>
      <c r="D1113" s="1">
        <v>1708040.0</v>
      </c>
      <c r="E1113" s="1">
        <v>17.0</v>
      </c>
      <c r="F1113" s="1">
        <v>9032.0</v>
      </c>
      <c r="G1113" s="1">
        <v>3819.0</v>
      </c>
      <c r="H1113" s="1">
        <v>2234.0</v>
      </c>
      <c r="K1113" s="1">
        <f t="shared" si="1"/>
        <v>6053</v>
      </c>
    </row>
    <row r="1114" ht="15.75" customHeight="1">
      <c r="A1114" s="1">
        <v>23.0</v>
      </c>
      <c r="B1114" s="1">
        <v>2.35050025E13</v>
      </c>
      <c r="C1114" s="1" t="s">
        <v>1129</v>
      </c>
      <c r="D1114" s="1">
        <v>2634470.0</v>
      </c>
      <c r="E1114" s="1">
        <v>17.0</v>
      </c>
      <c r="F1114" s="1">
        <v>9031.0</v>
      </c>
      <c r="G1114" s="1">
        <v>3601.0</v>
      </c>
      <c r="H1114" s="1">
        <v>3605.0</v>
      </c>
      <c r="K1114" s="1">
        <f t="shared" si="1"/>
        <v>7206</v>
      </c>
    </row>
    <row r="1115" ht="15.75" customHeight="1">
      <c r="A1115" s="1">
        <v>4.0</v>
      </c>
      <c r="B1115" s="1">
        <v>4.5023001E12</v>
      </c>
      <c r="C1115" s="1" t="s">
        <v>1130</v>
      </c>
      <c r="D1115" s="1">
        <v>504590.0</v>
      </c>
      <c r="E1115" s="1">
        <v>17.0</v>
      </c>
      <c r="F1115" s="1">
        <v>9019.0</v>
      </c>
      <c r="G1115" s="1">
        <v>1744.0</v>
      </c>
      <c r="H1115" s="1">
        <v>3551.0</v>
      </c>
      <c r="K1115" s="1">
        <f t="shared" si="1"/>
        <v>5295</v>
      </c>
    </row>
    <row r="1116" ht="15.75" customHeight="1">
      <c r="A1116" s="1">
        <v>23.0</v>
      </c>
      <c r="B1116" s="1">
        <v>2.35013006E13</v>
      </c>
      <c r="C1116" s="1" t="s">
        <v>1131</v>
      </c>
      <c r="D1116" s="1">
        <v>2600005.0</v>
      </c>
      <c r="E1116" s="1">
        <v>17.0</v>
      </c>
      <c r="F1116" s="1">
        <v>8997.0</v>
      </c>
      <c r="G1116" s="1">
        <v>2890.0</v>
      </c>
      <c r="H1116" s="1">
        <v>3357.0</v>
      </c>
      <c r="K1116" s="1">
        <f t="shared" si="1"/>
        <v>6247</v>
      </c>
    </row>
    <row r="1117" ht="15.75" customHeight="1">
      <c r="A1117" s="1">
        <v>2.0</v>
      </c>
      <c r="B1117" s="1">
        <v>2.0000000318E12</v>
      </c>
      <c r="C1117" s="1" t="s">
        <v>1132</v>
      </c>
      <c r="D1117" s="1">
        <v>200525.0</v>
      </c>
      <c r="E1117" s="1">
        <v>17.0</v>
      </c>
      <c r="F1117" s="1">
        <v>8996.0</v>
      </c>
      <c r="G1117" s="1">
        <v>185.0</v>
      </c>
      <c r="H1117" s="1">
        <v>244.0</v>
      </c>
      <c r="K1117" s="1">
        <f t="shared" si="1"/>
        <v>429</v>
      </c>
    </row>
    <row r="1118" ht="15.75" customHeight="1">
      <c r="A1118" s="1">
        <v>43.0</v>
      </c>
      <c r="B1118" s="1">
        <v>4.31007007301E13</v>
      </c>
      <c r="C1118" s="1" t="s">
        <v>1133</v>
      </c>
      <c r="D1118" s="1">
        <v>4700420.0</v>
      </c>
      <c r="E1118" s="1">
        <v>17.0</v>
      </c>
      <c r="F1118" s="1">
        <v>8990.0</v>
      </c>
      <c r="G1118" s="1">
        <v>1849.0</v>
      </c>
      <c r="H1118" s="1">
        <v>3513.0</v>
      </c>
      <c r="K1118" s="1">
        <f t="shared" si="1"/>
        <v>5362</v>
      </c>
    </row>
    <row r="1119" ht="15.75" customHeight="1">
      <c r="A1119" s="1">
        <v>23.0</v>
      </c>
      <c r="B1119" s="1">
        <v>2.35058401E13</v>
      </c>
      <c r="C1119" s="1" t="s">
        <v>1134</v>
      </c>
      <c r="D1119" s="1">
        <v>2680820.0</v>
      </c>
      <c r="E1119" s="1">
        <v>17.0</v>
      </c>
      <c r="F1119" s="1">
        <v>8984.0</v>
      </c>
      <c r="G1119" s="1">
        <v>75.0</v>
      </c>
      <c r="H1119" s="1">
        <v>49.0</v>
      </c>
      <c r="K1119" s="1">
        <f t="shared" si="1"/>
        <v>124</v>
      </c>
    </row>
    <row r="1120" ht="15.75" customHeight="1">
      <c r="A1120" s="1">
        <v>19.0</v>
      </c>
      <c r="B1120" s="1">
        <v>1.95005001E13</v>
      </c>
      <c r="C1120" s="1" t="s">
        <v>1135</v>
      </c>
      <c r="D1120" s="1">
        <v>2200150.0</v>
      </c>
      <c r="E1120" s="1">
        <v>17.0</v>
      </c>
      <c r="F1120" s="1">
        <v>8976.0</v>
      </c>
      <c r="G1120" s="1">
        <v>2717.0</v>
      </c>
      <c r="H1120" s="1">
        <v>3425.0</v>
      </c>
      <c r="K1120" s="1">
        <f t="shared" si="1"/>
        <v>6142</v>
      </c>
    </row>
    <row r="1121" ht="15.75" customHeight="1">
      <c r="A1121" s="1">
        <v>32.0</v>
      </c>
      <c r="B1121" s="1">
        <v>3.25023301E13</v>
      </c>
      <c r="C1121" s="1" t="s">
        <v>1136</v>
      </c>
      <c r="D1121" s="1">
        <v>3500010.0</v>
      </c>
      <c r="E1121" s="1">
        <v>17.0</v>
      </c>
      <c r="F1121" s="1">
        <v>8972.0</v>
      </c>
      <c r="G1121" s="1">
        <v>1652.0</v>
      </c>
      <c r="H1121" s="1">
        <v>0.0</v>
      </c>
      <c r="K1121" s="1">
        <f t="shared" si="1"/>
        <v>1652</v>
      </c>
    </row>
    <row r="1122" ht="15.75" customHeight="1">
      <c r="A1122" s="1">
        <v>13.0</v>
      </c>
      <c r="B1122" s="1">
        <v>1.35014003E13</v>
      </c>
      <c r="C1122" s="1" t="s">
        <v>1137</v>
      </c>
      <c r="D1122" s="1">
        <v>1600510.0</v>
      </c>
      <c r="E1122" s="1">
        <v>17.0</v>
      </c>
      <c r="F1122" s="1">
        <v>8961.0</v>
      </c>
      <c r="G1122" s="1">
        <v>3321.0</v>
      </c>
      <c r="H1122" s="1">
        <v>3628.0</v>
      </c>
      <c r="K1122" s="1">
        <f t="shared" si="1"/>
        <v>6949</v>
      </c>
    </row>
    <row r="1123" ht="15.75" customHeight="1">
      <c r="A1123" s="1">
        <v>44.0</v>
      </c>
      <c r="B1123" s="1">
        <v>4.45021001E13</v>
      </c>
      <c r="C1123" s="1" t="s">
        <v>1138</v>
      </c>
      <c r="D1123" s="1">
        <v>4807350.0</v>
      </c>
      <c r="E1123" s="1">
        <v>17.0</v>
      </c>
      <c r="F1123" s="1">
        <v>8955.0</v>
      </c>
      <c r="G1123" s="1">
        <v>1636.0</v>
      </c>
      <c r="H1123" s="1">
        <v>2502.0</v>
      </c>
      <c r="K1123" s="1">
        <f t="shared" si="1"/>
        <v>4138</v>
      </c>
    </row>
    <row r="1124" ht="15.75" customHeight="1">
      <c r="A1124" s="1">
        <v>5.0</v>
      </c>
      <c r="B1124" s="1">
        <v>5.5056031E12</v>
      </c>
      <c r="C1124" s="1" t="s">
        <v>1139</v>
      </c>
      <c r="D1124" s="1">
        <v>636840.0</v>
      </c>
      <c r="E1124" s="1">
        <v>17.0</v>
      </c>
      <c r="F1124" s="1">
        <v>8939.0</v>
      </c>
      <c r="G1124" s="1">
        <v>1499.0</v>
      </c>
      <c r="H1124" s="1">
        <v>2474.0</v>
      </c>
      <c r="K1124" s="1">
        <f t="shared" si="1"/>
        <v>3973</v>
      </c>
    </row>
    <row r="1125" ht="15.75" customHeight="1">
      <c r="A1125" s="1">
        <v>23.0</v>
      </c>
      <c r="B1125" s="1">
        <v>2.35019401E13</v>
      </c>
      <c r="C1125" s="1" t="s">
        <v>1140</v>
      </c>
      <c r="D1125" s="1">
        <v>2680320.0</v>
      </c>
      <c r="E1125" s="1">
        <v>17.0</v>
      </c>
      <c r="F1125" s="1">
        <v>8939.0</v>
      </c>
      <c r="G1125" s="1">
        <v>0.0</v>
      </c>
      <c r="H1125" s="1">
        <v>0.0</v>
      </c>
      <c r="K1125" s="1">
        <f t="shared" si="1"/>
        <v>0</v>
      </c>
    </row>
    <row r="1126" ht="15.75" customHeight="1">
      <c r="A1126" s="1">
        <v>48.0</v>
      </c>
      <c r="B1126" s="1">
        <v>4.85039016E13</v>
      </c>
      <c r="C1126" s="1" t="s">
        <v>1141</v>
      </c>
      <c r="D1126" s="1">
        <v>5309480.0</v>
      </c>
      <c r="E1126" s="1">
        <v>17.0</v>
      </c>
      <c r="F1126" s="1">
        <v>8909.0</v>
      </c>
      <c r="G1126" s="1">
        <v>2272.0</v>
      </c>
      <c r="H1126" s="1">
        <v>2101.0</v>
      </c>
      <c r="K1126" s="1">
        <f t="shared" si="1"/>
        <v>4373</v>
      </c>
    </row>
    <row r="1127" ht="15.75" customHeight="1">
      <c r="A1127" s="1">
        <v>36.0</v>
      </c>
      <c r="B1127" s="1">
        <v>3.65051006E13</v>
      </c>
      <c r="C1127" s="1" t="s">
        <v>1142</v>
      </c>
      <c r="D1127" s="1">
        <v>3904433.0</v>
      </c>
      <c r="E1127" s="1">
        <v>17.0</v>
      </c>
      <c r="F1127" s="1">
        <v>8856.0</v>
      </c>
      <c r="G1127" s="1">
        <v>2505.0</v>
      </c>
      <c r="H1127" s="1">
        <v>3255.0</v>
      </c>
      <c r="K1127" s="1">
        <f t="shared" si="1"/>
        <v>5760</v>
      </c>
    </row>
    <row r="1128" ht="15.75" customHeight="1">
      <c r="A1128" s="1">
        <v>33.0</v>
      </c>
      <c r="B1128" s="1">
        <v>3.35054014E13</v>
      </c>
      <c r="C1128" s="1" t="s">
        <v>1143</v>
      </c>
      <c r="D1128" s="1">
        <v>3622170.0</v>
      </c>
      <c r="E1128" s="1">
        <v>17.0</v>
      </c>
      <c r="F1128" s="1">
        <v>8853.0</v>
      </c>
      <c r="G1128" s="1">
        <v>414.0</v>
      </c>
      <c r="H1128" s="1">
        <v>691.0</v>
      </c>
      <c r="K1128" s="1">
        <f t="shared" si="1"/>
        <v>1105</v>
      </c>
    </row>
    <row r="1129" ht="15.75" customHeight="1">
      <c r="A1129" s="1">
        <v>23.0</v>
      </c>
      <c r="B1129" s="1">
        <v>2.3507406E13</v>
      </c>
      <c r="C1129" s="1" t="s">
        <v>1144</v>
      </c>
      <c r="D1129" s="1">
        <v>2628830.0</v>
      </c>
      <c r="E1129" s="1">
        <v>17.0</v>
      </c>
      <c r="F1129" s="1">
        <v>8852.0</v>
      </c>
      <c r="G1129" s="1">
        <v>2794.0</v>
      </c>
      <c r="H1129" s="1">
        <v>3852.0</v>
      </c>
      <c r="K1129" s="1">
        <f t="shared" si="1"/>
        <v>6646</v>
      </c>
    </row>
    <row r="1130" ht="15.75" customHeight="1">
      <c r="A1130" s="1">
        <v>48.0</v>
      </c>
      <c r="B1130" s="1">
        <v>4.85032002E13</v>
      </c>
      <c r="C1130" s="1" t="s">
        <v>1145</v>
      </c>
      <c r="D1130" s="1">
        <v>5301110.0</v>
      </c>
      <c r="E1130" s="1">
        <v>17.0</v>
      </c>
      <c r="F1130" s="1">
        <v>8848.0</v>
      </c>
      <c r="G1130" s="1">
        <v>2449.0</v>
      </c>
      <c r="H1130" s="1">
        <v>2674.0</v>
      </c>
      <c r="K1130" s="1">
        <f t="shared" si="1"/>
        <v>5123</v>
      </c>
    </row>
    <row r="1131" ht="15.75" customHeight="1">
      <c r="A1131" s="1">
        <v>44.0</v>
      </c>
      <c r="B1131" s="1">
        <v>4.45232007E13</v>
      </c>
      <c r="C1131" s="1" t="s">
        <v>1146</v>
      </c>
      <c r="D1131" s="1">
        <v>4843720.0</v>
      </c>
      <c r="E1131" s="1">
        <v>17.0</v>
      </c>
      <c r="F1131" s="1">
        <v>8844.0</v>
      </c>
      <c r="G1131" s="1">
        <v>3077.0</v>
      </c>
      <c r="H1131" s="1">
        <v>2263.0</v>
      </c>
      <c r="K1131" s="1">
        <f t="shared" si="1"/>
        <v>5340</v>
      </c>
    </row>
    <row r="1132" ht="15.75" customHeight="1">
      <c r="A1132" s="1">
        <v>7.0</v>
      </c>
      <c r="B1132" s="1">
        <v>7.3002014301E12</v>
      </c>
      <c r="C1132" s="1" t="s">
        <v>1147</v>
      </c>
      <c r="D1132" s="1">
        <v>902310.0</v>
      </c>
      <c r="E1132" s="1">
        <v>17.0</v>
      </c>
      <c r="F1132" s="1">
        <v>8843.0</v>
      </c>
      <c r="G1132" s="1">
        <v>1915.0</v>
      </c>
      <c r="H1132" s="1">
        <v>2322.0</v>
      </c>
      <c r="K1132" s="1">
        <f t="shared" si="1"/>
        <v>4237</v>
      </c>
    </row>
    <row r="1133" ht="15.75" customHeight="1">
      <c r="A1133" s="1">
        <v>25.0</v>
      </c>
      <c r="B1133" s="1">
        <v>2.55018001E13</v>
      </c>
      <c r="C1133" s="1" t="s">
        <v>1148</v>
      </c>
      <c r="D1133" s="1">
        <v>2801800.0</v>
      </c>
      <c r="E1133" s="1">
        <v>17.0</v>
      </c>
      <c r="F1133" s="1">
        <v>8841.0</v>
      </c>
      <c r="G1133" s="1">
        <v>3266.0</v>
      </c>
      <c r="H1133" s="1">
        <v>3493.0</v>
      </c>
      <c r="K1133" s="1">
        <f t="shared" si="1"/>
        <v>6759</v>
      </c>
    </row>
    <row r="1134" ht="15.75" customHeight="1">
      <c r="A1134" s="1">
        <v>25.0</v>
      </c>
      <c r="B1134" s="1">
        <v>2.55045501E13</v>
      </c>
      <c r="C1134" s="1" t="s">
        <v>783</v>
      </c>
      <c r="D1134" s="1">
        <v>2802790.0</v>
      </c>
      <c r="E1134" s="1">
        <v>17.0</v>
      </c>
      <c r="F1134" s="1">
        <v>8841.0</v>
      </c>
      <c r="G1134" s="1">
        <v>1612.0</v>
      </c>
      <c r="H1134" s="1">
        <v>3034.0</v>
      </c>
      <c r="K1134" s="1">
        <f t="shared" si="1"/>
        <v>4646</v>
      </c>
    </row>
    <row r="1135" ht="15.75" customHeight="1">
      <c r="A1135" s="1">
        <v>1.0</v>
      </c>
      <c r="B1135" s="1">
        <v>1.5022002E12</v>
      </c>
      <c r="C1135" s="1" t="s">
        <v>1149</v>
      </c>
      <c r="D1135" s="1">
        <v>101020.0</v>
      </c>
      <c r="E1135" s="1">
        <v>17.0</v>
      </c>
      <c r="F1135" s="1">
        <v>8828.0</v>
      </c>
      <c r="G1135" s="1">
        <v>2390.0</v>
      </c>
      <c r="H1135" s="1">
        <v>3953.0</v>
      </c>
      <c r="K1135" s="1">
        <f t="shared" si="1"/>
        <v>6343</v>
      </c>
    </row>
    <row r="1136" ht="15.75" customHeight="1">
      <c r="A1136" s="1">
        <v>5.0</v>
      </c>
      <c r="B1136" s="1">
        <v>5.5041021E12</v>
      </c>
      <c r="C1136" s="1" t="s">
        <v>1150</v>
      </c>
      <c r="D1136" s="1">
        <v>632130.0</v>
      </c>
      <c r="E1136" s="1">
        <v>17.0</v>
      </c>
      <c r="F1136" s="1">
        <v>8817.0</v>
      </c>
      <c r="G1136" s="1">
        <v>1546.0</v>
      </c>
      <c r="H1136" s="1">
        <v>3617.0</v>
      </c>
      <c r="K1136" s="1">
        <f t="shared" si="1"/>
        <v>5163</v>
      </c>
    </row>
    <row r="1137" ht="15.75" customHeight="1">
      <c r="A1137" s="1">
        <v>21.0</v>
      </c>
      <c r="B1137" s="1">
        <v>2.11010009301E13</v>
      </c>
      <c r="C1137" s="1" t="s">
        <v>1151</v>
      </c>
      <c r="D1137" s="1">
        <v>2400300.0</v>
      </c>
      <c r="E1137" s="1">
        <v>17.0</v>
      </c>
      <c r="F1137" s="1">
        <v>8808.0</v>
      </c>
      <c r="G1137" s="1">
        <v>2014.0</v>
      </c>
      <c r="H1137" s="1">
        <v>2288.0</v>
      </c>
      <c r="K1137" s="1">
        <f t="shared" si="1"/>
        <v>4302</v>
      </c>
    </row>
    <row r="1138" ht="15.75" customHeight="1">
      <c r="A1138" s="1">
        <v>18.0</v>
      </c>
      <c r="B1138" s="1">
        <v>1.85069001E13</v>
      </c>
      <c r="C1138" s="1" t="s">
        <v>1152</v>
      </c>
      <c r="D1138" s="1">
        <v>2103480.0</v>
      </c>
      <c r="E1138" s="1">
        <v>17.0</v>
      </c>
      <c r="F1138" s="1">
        <v>8807.0</v>
      </c>
      <c r="G1138" s="1">
        <v>1731.0</v>
      </c>
      <c r="H1138" s="1">
        <v>2689.0</v>
      </c>
      <c r="K1138" s="1">
        <f t="shared" si="1"/>
        <v>4420</v>
      </c>
    </row>
    <row r="1139" ht="15.75" customHeight="1">
      <c r="A1139" s="1">
        <v>33.0</v>
      </c>
      <c r="B1139" s="1">
        <v>3.35007018E13</v>
      </c>
      <c r="C1139" s="1" t="s">
        <v>1153</v>
      </c>
      <c r="D1139" s="1">
        <v>3615630.0</v>
      </c>
      <c r="E1139" s="1">
        <v>17.0</v>
      </c>
      <c r="F1139" s="1">
        <v>8799.0</v>
      </c>
      <c r="G1139" s="1">
        <v>2745.0</v>
      </c>
      <c r="H1139" s="1">
        <v>3012.0</v>
      </c>
      <c r="K1139" s="1">
        <f t="shared" si="1"/>
        <v>5757</v>
      </c>
    </row>
    <row r="1140" ht="15.75" customHeight="1">
      <c r="A1140" s="1">
        <v>31.0</v>
      </c>
      <c r="B1140" s="1">
        <v>3.15012021E13</v>
      </c>
      <c r="C1140" s="1" t="s">
        <v>1154</v>
      </c>
      <c r="D1140" s="1">
        <v>3418120.0</v>
      </c>
      <c r="E1140" s="1">
        <v>17.0</v>
      </c>
      <c r="F1140" s="1">
        <v>8779.0</v>
      </c>
      <c r="G1140" s="1">
        <v>1665.0</v>
      </c>
      <c r="H1140" s="1">
        <v>3004.0</v>
      </c>
      <c r="K1140" s="1">
        <f t="shared" si="1"/>
        <v>4669</v>
      </c>
    </row>
    <row r="1141" ht="15.75" customHeight="1">
      <c r="A1141" s="1">
        <v>49.0</v>
      </c>
      <c r="B1141" s="1">
        <v>4.95025001E13</v>
      </c>
      <c r="C1141" s="1" t="s">
        <v>1155</v>
      </c>
      <c r="D1141" s="1">
        <v>5400720.0</v>
      </c>
      <c r="E1141" s="1">
        <v>17.0</v>
      </c>
      <c r="F1141" s="1">
        <v>8777.0</v>
      </c>
      <c r="G1141" s="1">
        <v>1920.0</v>
      </c>
      <c r="H1141" s="1">
        <v>2933.0</v>
      </c>
      <c r="K1141" s="1">
        <f t="shared" si="1"/>
        <v>4853</v>
      </c>
    </row>
    <row r="1142" ht="15.75" customHeight="1">
      <c r="A1142" s="1">
        <v>7.0</v>
      </c>
      <c r="B1142" s="1">
        <v>7.2001002301E12</v>
      </c>
      <c r="C1142" s="1" t="s">
        <v>1156</v>
      </c>
      <c r="D1142" s="1">
        <v>901020.0</v>
      </c>
      <c r="E1142" s="1">
        <v>17.0</v>
      </c>
      <c r="F1142" s="1">
        <v>8761.0</v>
      </c>
      <c r="G1142" s="1">
        <v>2347.0</v>
      </c>
      <c r="H1142" s="1">
        <v>3179.0</v>
      </c>
      <c r="K1142" s="1">
        <f t="shared" si="1"/>
        <v>5526</v>
      </c>
    </row>
    <row r="1143" ht="15.75" customHeight="1">
      <c r="A1143" s="1">
        <v>11.0</v>
      </c>
      <c r="B1143" s="1">
        <v>1.15115002E13</v>
      </c>
      <c r="C1143" s="1" t="s">
        <v>1157</v>
      </c>
      <c r="D1143" s="1">
        <v>1304200.0</v>
      </c>
      <c r="E1143" s="1">
        <v>17.0</v>
      </c>
      <c r="F1143" s="1">
        <v>8761.0</v>
      </c>
      <c r="G1143" s="1">
        <v>2342.0</v>
      </c>
      <c r="H1143" s="1">
        <v>4254.0</v>
      </c>
      <c r="K1143" s="1">
        <f t="shared" si="1"/>
        <v>6596</v>
      </c>
    </row>
    <row r="1144" ht="15.75" customHeight="1">
      <c r="A1144" s="1">
        <v>16.0</v>
      </c>
      <c r="B1144" s="1">
        <v>1.65078401E13</v>
      </c>
      <c r="C1144" s="1" t="s">
        <v>1158</v>
      </c>
      <c r="D1144" s="1">
        <v>1999013.0</v>
      </c>
      <c r="E1144" s="1">
        <v>17.0</v>
      </c>
      <c r="F1144" s="1">
        <v>8752.0</v>
      </c>
      <c r="G1144" s="1">
        <v>0.0</v>
      </c>
      <c r="H1144" s="1">
        <v>0.0</v>
      </c>
      <c r="K1144" s="1">
        <f t="shared" si="1"/>
        <v>0</v>
      </c>
    </row>
    <row r="1145" ht="15.75" customHeight="1">
      <c r="A1145" s="1">
        <v>18.0</v>
      </c>
      <c r="B1145" s="1">
        <v>1.85051001E13</v>
      </c>
      <c r="C1145" s="1" t="s">
        <v>684</v>
      </c>
      <c r="D1145" s="1">
        <v>2102710.0</v>
      </c>
      <c r="E1145" s="1">
        <v>17.0</v>
      </c>
      <c r="F1145" s="1">
        <v>8750.0</v>
      </c>
      <c r="G1145" s="1">
        <v>2193.0</v>
      </c>
      <c r="H1145" s="1">
        <v>3439.0</v>
      </c>
      <c r="K1145" s="1">
        <f t="shared" si="1"/>
        <v>5632</v>
      </c>
    </row>
    <row r="1146" ht="15.75" customHeight="1">
      <c r="A1146" s="1">
        <v>31.0</v>
      </c>
      <c r="B1146" s="1">
        <v>3.15009902E13</v>
      </c>
      <c r="C1146" s="1" t="s">
        <v>1159</v>
      </c>
      <c r="D1146" s="1">
        <v>3411460.0</v>
      </c>
      <c r="E1146" s="1">
        <v>17.0</v>
      </c>
      <c r="F1146" s="1">
        <v>8749.0</v>
      </c>
      <c r="G1146" s="1">
        <v>3385.0</v>
      </c>
      <c r="H1146" s="1">
        <v>2449.0</v>
      </c>
      <c r="K1146" s="1">
        <f t="shared" si="1"/>
        <v>5834</v>
      </c>
    </row>
    <row r="1147" ht="15.75" customHeight="1">
      <c r="A1147" s="1">
        <v>15.0</v>
      </c>
      <c r="B1147" s="1">
        <v>1.55045008E13</v>
      </c>
      <c r="C1147" s="1" t="s">
        <v>1160</v>
      </c>
      <c r="D1147" s="1">
        <v>1803870.0</v>
      </c>
      <c r="E1147" s="1">
        <v>17.0</v>
      </c>
      <c r="F1147" s="1">
        <v>8748.0</v>
      </c>
      <c r="G1147" s="1">
        <v>5396.0</v>
      </c>
      <c r="H1147" s="1">
        <v>310.0</v>
      </c>
      <c r="K1147" s="1">
        <f t="shared" si="1"/>
        <v>5706</v>
      </c>
    </row>
    <row r="1148" ht="15.75" customHeight="1">
      <c r="A1148" s="1">
        <v>14.0</v>
      </c>
      <c r="B1148" s="1">
        <v>1.45016091E13</v>
      </c>
      <c r="C1148" s="1" t="s">
        <v>1161</v>
      </c>
      <c r="D1148" s="1">
        <v>1725110.0</v>
      </c>
      <c r="E1148" s="1">
        <v>17.0</v>
      </c>
      <c r="F1148" s="1">
        <v>8736.0</v>
      </c>
      <c r="G1148" s="1">
        <v>2560.0</v>
      </c>
      <c r="H1148" s="1">
        <v>4108.0</v>
      </c>
      <c r="K1148" s="1">
        <f t="shared" si="1"/>
        <v>6668</v>
      </c>
    </row>
    <row r="1149" ht="15.75" customHeight="1">
      <c r="A1149" s="1">
        <v>18.0</v>
      </c>
      <c r="B1149" s="1">
        <v>1.85059002E13</v>
      </c>
      <c r="C1149" s="1" t="s">
        <v>1162</v>
      </c>
      <c r="D1149" s="1">
        <v>2101350.0</v>
      </c>
      <c r="E1149" s="1">
        <v>17.0</v>
      </c>
      <c r="F1149" s="1">
        <v>8731.0</v>
      </c>
      <c r="G1149" s="1">
        <v>2964.0</v>
      </c>
      <c r="H1149" s="1">
        <v>2802.0</v>
      </c>
      <c r="K1149" s="1">
        <f t="shared" si="1"/>
        <v>5766</v>
      </c>
    </row>
    <row r="1150" ht="15.75" customHeight="1">
      <c r="A1150" s="1">
        <v>49.0</v>
      </c>
      <c r="B1150" s="1">
        <v>4.95024001E13</v>
      </c>
      <c r="C1150" s="1" t="s">
        <v>1163</v>
      </c>
      <c r="D1150" s="1">
        <v>5400810.0</v>
      </c>
      <c r="E1150" s="1">
        <v>17.0</v>
      </c>
      <c r="F1150" s="1">
        <v>8727.0</v>
      </c>
      <c r="G1150" s="1">
        <v>3629.0</v>
      </c>
      <c r="H1150" s="1">
        <v>2491.0</v>
      </c>
      <c r="K1150" s="1">
        <f t="shared" si="1"/>
        <v>6120</v>
      </c>
    </row>
    <row r="1151" ht="15.75" customHeight="1">
      <c r="A1151" s="1">
        <v>1.0</v>
      </c>
      <c r="B1151" s="1">
        <v>1.5058001E12</v>
      </c>
      <c r="C1151" s="1" t="s">
        <v>1164</v>
      </c>
      <c r="D1151" s="1">
        <v>103062.0</v>
      </c>
      <c r="E1151" s="1">
        <v>17.0</v>
      </c>
      <c r="F1151" s="1">
        <v>8726.0</v>
      </c>
      <c r="G1151" s="1">
        <v>1719.0</v>
      </c>
      <c r="H1151" s="1">
        <v>4572.0</v>
      </c>
      <c r="K1151" s="1">
        <f t="shared" si="1"/>
        <v>6291</v>
      </c>
    </row>
    <row r="1152" ht="15.75" customHeight="1">
      <c r="A1152" s="1">
        <v>25.0</v>
      </c>
      <c r="B1152" s="1">
        <v>2.55030501E13</v>
      </c>
      <c r="C1152" s="1" t="s">
        <v>1165</v>
      </c>
      <c r="D1152" s="1">
        <v>2802160.0</v>
      </c>
      <c r="E1152" s="1">
        <v>17.0</v>
      </c>
      <c r="F1152" s="1">
        <v>8725.0</v>
      </c>
      <c r="G1152" s="1">
        <v>1399.0</v>
      </c>
      <c r="H1152" s="1">
        <v>3073.0</v>
      </c>
      <c r="K1152" s="1">
        <f t="shared" si="1"/>
        <v>4472</v>
      </c>
    </row>
    <row r="1153" ht="15.75" customHeight="1">
      <c r="A1153" s="1">
        <v>26.0</v>
      </c>
      <c r="B1153" s="1">
        <v>2.65092016E13</v>
      </c>
      <c r="C1153" s="1" t="s">
        <v>1166</v>
      </c>
      <c r="D1153" s="1">
        <v>2928950.0</v>
      </c>
      <c r="E1153" s="1">
        <v>17.0</v>
      </c>
      <c r="F1153" s="1">
        <v>8714.0</v>
      </c>
      <c r="G1153" s="1">
        <v>1327.0</v>
      </c>
      <c r="H1153" s="1">
        <v>1908.0</v>
      </c>
      <c r="K1153" s="1">
        <f t="shared" si="1"/>
        <v>3235</v>
      </c>
    </row>
    <row r="1154" ht="15.75" customHeight="1">
      <c r="A1154" s="1">
        <v>51.0</v>
      </c>
      <c r="B1154" s="1">
        <v>5.15007005E13</v>
      </c>
      <c r="C1154" s="1" t="s">
        <v>1167</v>
      </c>
      <c r="D1154" s="1">
        <v>5604450.0</v>
      </c>
      <c r="E1154" s="1">
        <v>17.0</v>
      </c>
      <c r="F1154" s="1">
        <v>8713.0</v>
      </c>
      <c r="G1154" s="1">
        <v>790.0</v>
      </c>
      <c r="H1154" s="1">
        <v>372.0</v>
      </c>
      <c r="K1154" s="1">
        <f t="shared" si="1"/>
        <v>1162</v>
      </c>
    </row>
    <row r="1155" ht="15.75" customHeight="1">
      <c r="A1155" s="1">
        <v>24.0</v>
      </c>
      <c r="B1155" s="1">
        <v>2.45062002E13</v>
      </c>
      <c r="C1155" s="1" t="s">
        <v>1168</v>
      </c>
      <c r="D1155" s="1">
        <v>2723850.0</v>
      </c>
      <c r="E1155" s="1">
        <v>17.0</v>
      </c>
      <c r="F1155" s="1">
        <v>8709.0</v>
      </c>
      <c r="G1155" s="1">
        <v>1488.0</v>
      </c>
      <c r="H1155" s="1">
        <v>3618.0</v>
      </c>
      <c r="K1155" s="1">
        <f t="shared" si="1"/>
        <v>5106</v>
      </c>
    </row>
    <row r="1156" ht="15.75" customHeight="1">
      <c r="A1156" s="1">
        <v>44.0</v>
      </c>
      <c r="B1156" s="1">
        <v>4.45101007E13</v>
      </c>
      <c r="C1156" s="1" t="s">
        <v>1169</v>
      </c>
      <c r="D1156" s="1">
        <v>4816530.0</v>
      </c>
      <c r="E1156" s="1">
        <v>17.0</v>
      </c>
      <c r="F1156" s="1">
        <v>8707.0</v>
      </c>
      <c r="G1156" s="1">
        <v>1307.0</v>
      </c>
      <c r="H1156" s="1">
        <v>2923.0</v>
      </c>
      <c r="K1156" s="1">
        <f t="shared" si="1"/>
        <v>4230</v>
      </c>
    </row>
    <row r="1157" ht="15.75" customHeight="1">
      <c r="A1157" s="1">
        <v>44.0</v>
      </c>
      <c r="B1157" s="1">
        <v>4.45116007E13</v>
      </c>
      <c r="C1157" s="1" t="s">
        <v>1170</v>
      </c>
      <c r="D1157" s="1">
        <v>4821720.0</v>
      </c>
      <c r="E1157" s="1">
        <v>17.0</v>
      </c>
      <c r="F1157" s="1">
        <v>8695.0</v>
      </c>
      <c r="G1157" s="1">
        <v>1501.0</v>
      </c>
      <c r="H1157" s="1">
        <v>2134.0</v>
      </c>
      <c r="K1157" s="1">
        <f t="shared" si="1"/>
        <v>3635</v>
      </c>
    </row>
    <row r="1158" ht="15.75" customHeight="1">
      <c r="A1158" s="1">
        <v>34.0</v>
      </c>
      <c r="B1158" s="1">
        <v>3.41035035302E13</v>
      </c>
      <c r="C1158" s="1" t="s">
        <v>1171</v>
      </c>
      <c r="D1158" s="1">
        <v>3701530.0</v>
      </c>
      <c r="E1158" s="1">
        <v>17.0</v>
      </c>
      <c r="F1158" s="1">
        <v>8691.0</v>
      </c>
      <c r="G1158" s="1">
        <v>2204.0</v>
      </c>
      <c r="H1158" s="1">
        <v>3529.0</v>
      </c>
      <c r="K1158" s="1">
        <f t="shared" si="1"/>
        <v>5733</v>
      </c>
    </row>
    <row r="1159" ht="15.75" customHeight="1">
      <c r="A1159" s="1">
        <v>23.0</v>
      </c>
      <c r="B1159" s="1">
        <v>2.35011401E13</v>
      </c>
      <c r="C1159" s="1" t="s">
        <v>1172</v>
      </c>
      <c r="D1159" s="1">
        <v>2680160.0</v>
      </c>
      <c r="E1159" s="1">
        <v>17.0</v>
      </c>
      <c r="F1159" s="1">
        <v>8690.0</v>
      </c>
      <c r="G1159" s="1">
        <v>690.0</v>
      </c>
      <c r="H1159" s="1">
        <v>155.0</v>
      </c>
      <c r="K1159" s="1">
        <f t="shared" si="1"/>
        <v>845</v>
      </c>
    </row>
    <row r="1160" ht="15.75" customHeight="1">
      <c r="A1160" s="1">
        <v>19.0</v>
      </c>
      <c r="B1160" s="1">
        <v>1.95034001E13</v>
      </c>
      <c r="C1160" s="1" t="s">
        <v>1173</v>
      </c>
      <c r="D1160" s="1">
        <v>2201110.0</v>
      </c>
      <c r="E1160" s="1">
        <v>17.0</v>
      </c>
      <c r="F1160" s="1">
        <v>8681.0</v>
      </c>
      <c r="G1160" s="1">
        <v>3427.0</v>
      </c>
      <c r="H1160" s="1">
        <v>2649.0</v>
      </c>
      <c r="K1160" s="1">
        <f t="shared" si="1"/>
        <v>6076</v>
      </c>
    </row>
    <row r="1161" ht="15.75" customHeight="1">
      <c r="A1161" s="1">
        <v>15.0</v>
      </c>
      <c r="B1161" s="1">
        <v>1.55002701E13</v>
      </c>
      <c r="C1161" s="1" t="s">
        <v>1174</v>
      </c>
      <c r="D1161" s="1">
        <v>1802850.0</v>
      </c>
      <c r="E1161" s="1">
        <v>17.0</v>
      </c>
      <c r="F1161" s="1">
        <v>8678.0</v>
      </c>
      <c r="G1161" s="1">
        <v>2087.0</v>
      </c>
      <c r="H1161" s="1">
        <v>3085.0</v>
      </c>
      <c r="K1161" s="1">
        <f t="shared" si="1"/>
        <v>5172</v>
      </c>
    </row>
    <row r="1162" ht="15.75" customHeight="1">
      <c r="A1162" s="1">
        <v>18.0</v>
      </c>
      <c r="B1162" s="1">
        <v>1.85097002E13</v>
      </c>
      <c r="C1162" s="1" t="s">
        <v>1175</v>
      </c>
      <c r="D1162" s="1">
        <v>2104770.0</v>
      </c>
      <c r="E1162" s="1">
        <v>17.0</v>
      </c>
      <c r="F1162" s="1">
        <v>8657.0</v>
      </c>
      <c r="G1162" s="1">
        <v>1955.0</v>
      </c>
      <c r="H1162" s="1">
        <v>3923.0</v>
      </c>
      <c r="K1162" s="1">
        <f t="shared" si="1"/>
        <v>5878</v>
      </c>
    </row>
    <row r="1163" ht="15.75" customHeight="1">
      <c r="A1163" s="1">
        <v>19.0</v>
      </c>
      <c r="B1163" s="1">
        <v>1.95059002E13</v>
      </c>
      <c r="C1163" s="1" t="s">
        <v>1176</v>
      </c>
      <c r="D1163" s="1">
        <v>2201860.0</v>
      </c>
      <c r="E1163" s="1">
        <v>17.0</v>
      </c>
      <c r="F1163" s="1">
        <v>8657.0</v>
      </c>
      <c r="G1163" s="1">
        <v>2257.0</v>
      </c>
      <c r="H1163" s="1">
        <v>3308.0</v>
      </c>
      <c r="K1163" s="1">
        <f t="shared" si="1"/>
        <v>5565</v>
      </c>
    </row>
    <row r="1164" ht="15.75" customHeight="1">
      <c r="A1164" s="1">
        <v>44.0</v>
      </c>
      <c r="B1164" s="1">
        <v>4.45057013E13</v>
      </c>
      <c r="C1164" s="1" t="s">
        <v>1177</v>
      </c>
      <c r="D1164" s="1">
        <v>4826670.0</v>
      </c>
      <c r="E1164" s="1">
        <v>17.0</v>
      </c>
      <c r="F1164" s="1">
        <v>8656.0</v>
      </c>
      <c r="G1164" s="1">
        <v>1445.0</v>
      </c>
      <c r="H1164" s="1">
        <v>4242.0</v>
      </c>
      <c r="K1164" s="1">
        <f t="shared" si="1"/>
        <v>5687</v>
      </c>
    </row>
    <row r="1165" ht="15.75" customHeight="1">
      <c r="A1165" s="1">
        <v>35.0</v>
      </c>
      <c r="B1165" s="1">
        <v>3.55009059E13</v>
      </c>
      <c r="C1165" s="1" t="s">
        <v>1178</v>
      </c>
      <c r="D1165" s="1">
        <v>3819410.0</v>
      </c>
      <c r="E1165" s="1">
        <v>17.0</v>
      </c>
      <c r="F1165" s="1">
        <v>8655.0</v>
      </c>
      <c r="G1165" s="1">
        <v>2328.0</v>
      </c>
      <c r="H1165" s="1">
        <v>2660.0</v>
      </c>
      <c r="K1165" s="1">
        <f t="shared" si="1"/>
        <v>4988</v>
      </c>
    </row>
    <row r="1166" ht="15.75" customHeight="1">
      <c r="A1166" s="1">
        <v>32.0</v>
      </c>
      <c r="B1166" s="1">
        <v>3.25013001E13</v>
      </c>
      <c r="C1166" s="1" t="s">
        <v>1179</v>
      </c>
      <c r="D1166" s="1">
        <v>3501260.0</v>
      </c>
      <c r="E1166" s="1">
        <v>17.0</v>
      </c>
      <c r="F1166" s="1">
        <v>8648.0</v>
      </c>
      <c r="G1166" s="1">
        <v>1920.0</v>
      </c>
      <c r="H1166" s="1">
        <v>0.0</v>
      </c>
      <c r="K1166" s="1">
        <f t="shared" si="1"/>
        <v>1920</v>
      </c>
    </row>
    <row r="1167" ht="15.75" customHeight="1">
      <c r="A1167" s="1">
        <v>25.0</v>
      </c>
      <c r="B1167" s="1">
        <v>2.55044001E13</v>
      </c>
      <c r="C1167" s="1" t="s">
        <v>1180</v>
      </c>
      <c r="D1167" s="1">
        <v>2801200.0</v>
      </c>
      <c r="E1167" s="1">
        <v>17.0</v>
      </c>
      <c r="F1167" s="1">
        <v>8639.0</v>
      </c>
      <c r="G1167" s="1">
        <v>3128.0</v>
      </c>
      <c r="H1167" s="1">
        <v>3324.0</v>
      </c>
      <c r="K1167" s="1">
        <f t="shared" si="1"/>
        <v>6452</v>
      </c>
    </row>
    <row r="1168" ht="15.75" customHeight="1">
      <c r="A1168" s="1">
        <v>13.0</v>
      </c>
      <c r="B1168" s="1">
        <v>1.35028008E13</v>
      </c>
      <c r="C1168" s="1" t="s">
        <v>1181</v>
      </c>
      <c r="D1168" s="1">
        <v>1600780.0</v>
      </c>
      <c r="E1168" s="1">
        <v>17.0</v>
      </c>
      <c r="F1168" s="1">
        <v>8630.0</v>
      </c>
      <c r="G1168" s="1">
        <v>1835.0</v>
      </c>
      <c r="H1168" s="1">
        <v>2108.0</v>
      </c>
      <c r="K1168" s="1">
        <f t="shared" si="1"/>
        <v>3943</v>
      </c>
    </row>
    <row r="1169" ht="15.75" customHeight="1">
      <c r="A1169" s="1">
        <v>44.0</v>
      </c>
      <c r="B1169" s="1">
        <v>4.45220201E13</v>
      </c>
      <c r="C1169" s="1" t="s">
        <v>1182</v>
      </c>
      <c r="D1169" s="1">
        <v>4800162.0</v>
      </c>
      <c r="E1169" s="1">
        <v>17.0</v>
      </c>
      <c r="F1169" s="1">
        <v>8628.0</v>
      </c>
      <c r="G1169" s="1">
        <v>364.0</v>
      </c>
      <c r="H1169" s="1">
        <v>773.0</v>
      </c>
      <c r="K1169" s="1">
        <f t="shared" si="1"/>
        <v>1137</v>
      </c>
    </row>
    <row r="1170" ht="15.75" customHeight="1">
      <c r="A1170" s="1">
        <v>50.0</v>
      </c>
      <c r="B1170" s="1">
        <v>5.05037601E13</v>
      </c>
      <c r="C1170" s="1" t="s">
        <v>1183</v>
      </c>
      <c r="D1170" s="1">
        <v>5515900.0</v>
      </c>
      <c r="E1170" s="1">
        <v>17.0</v>
      </c>
      <c r="F1170" s="1">
        <v>8607.0</v>
      </c>
      <c r="G1170" s="1">
        <v>1724.0</v>
      </c>
      <c r="H1170" s="1">
        <v>2673.0</v>
      </c>
      <c r="K1170" s="1">
        <f t="shared" si="1"/>
        <v>4397</v>
      </c>
    </row>
    <row r="1171" ht="15.75" customHeight="1">
      <c r="A1171" s="1">
        <v>16.0</v>
      </c>
      <c r="B1171" s="1">
        <v>1.65090401E13</v>
      </c>
      <c r="C1171" s="1" t="s">
        <v>1184</v>
      </c>
      <c r="D1171" s="1">
        <v>1999015.0</v>
      </c>
      <c r="E1171" s="1">
        <v>17.0</v>
      </c>
      <c r="F1171" s="1">
        <v>8602.0</v>
      </c>
      <c r="G1171" s="1">
        <v>0.0</v>
      </c>
      <c r="H1171" s="1">
        <v>0.0</v>
      </c>
      <c r="K1171" s="1">
        <f t="shared" si="1"/>
        <v>0</v>
      </c>
    </row>
    <row r="1172" ht="15.75" customHeight="1">
      <c r="A1172" s="1">
        <v>5.0</v>
      </c>
      <c r="B1172" s="1">
        <v>5.5019091E12</v>
      </c>
      <c r="C1172" s="1" t="s">
        <v>1185</v>
      </c>
      <c r="D1172" s="1">
        <v>635700.0</v>
      </c>
      <c r="E1172" s="1">
        <v>17.0</v>
      </c>
      <c r="F1172" s="1">
        <v>8591.0</v>
      </c>
      <c r="G1172" s="1">
        <v>1209.0</v>
      </c>
      <c r="H1172" s="1">
        <v>1514.0</v>
      </c>
      <c r="K1172" s="1">
        <f t="shared" si="1"/>
        <v>2723</v>
      </c>
    </row>
    <row r="1173" ht="15.75" customHeight="1">
      <c r="A1173" s="1">
        <v>4.0</v>
      </c>
      <c r="B1173" s="1">
        <v>4.5046006E12</v>
      </c>
      <c r="C1173" s="1" t="s">
        <v>1186</v>
      </c>
      <c r="D1173" s="1">
        <v>513110.0</v>
      </c>
      <c r="E1173" s="1">
        <v>17.0</v>
      </c>
      <c r="F1173" s="1">
        <v>8583.0</v>
      </c>
      <c r="G1173" s="1">
        <v>2269.0</v>
      </c>
      <c r="H1173" s="1">
        <v>1918.0</v>
      </c>
      <c r="K1173" s="1">
        <f t="shared" si="1"/>
        <v>4187</v>
      </c>
    </row>
    <row r="1174" ht="15.75" customHeight="1">
      <c r="A1174" s="1">
        <v>51.0</v>
      </c>
      <c r="B1174" s="1">
        <v>5.15007008E13</v>
      </c>
      <c r="C1174" s="1" t="s">
        <v>1187</v>
      </c>
      <c r="D1174" s="1">
        <v>5602820.0</v>
      </c>
      <c r="E1174" s="1">
        <v>17.0</v>
      </c>
      <c r="F1174" s="1">
        <v>8582.0</v>
      </c>
      <c r="G1174" s="1">
        <v>485.0</v>
      </c>
      <c r="H1174" s="1">
        <v>292.0</v>
      </c>
      <c r="K1174" s="1">
        <f t="shared" si="1"/>
        <v>777</v>
      </c>
    </row>
    <row r="1175" ht="15.75" customHeight="1">
      <c r="A1175" s="1">
        <v>15.0</v>
      </c>
      <c r="B1175" s="1">
        <v>1.55045006E13</v>
      </c>
      <c r="C1175" s="1" t="s">
        <v>1188</v>
      </c>
      <c r="D1175" s="1">
        <v>1802880.0</v>
      </c>
      <c r="E1175" s="1">
        <v>17.0</v>
      </c>
      <c r="F1175" s="1">
        <v>8569.0</v>
      </c>
      <c r="G1175" s="1">
        <v>3241.0</v>
      </c>
      <c r="H1175" s="1">
        <v>2936.0</v>
      </c>
      <c r="K1175" s="1">
        <f t="shared" si="1"/>
        <v>6177</v>
      </c>
    </row>
    <row r="1176" ht="15.75" customHeight="1">
      <c r="A1176" s="1">
        <v>41.0</v>
      </c>
      <c r="B1176" s="1">
        <v>4.15030001E13</v>
      </c>
      <c r="C1176" s="1" t="s">
        <v>1189</v>
      </c>
      <c r="D1176" s="1">
        <v>4502640.0</v>
      </c>
      <c r="E1176" s="1">
        <v>17.0</v>
      </c>
      <c r="F1176" s="1">
        <v>8565.0</v>
      </c>
      <c r="G1176" s="1">
        <v>1399.0</v>
      </c>
      <c r="H1176" s="1">
        <v>2520.0</v>
      </c>
      <c r="K1176" s="1">
        <f t="shared" si="1"/>
        <v>3919</v>
      </c>
    </row>
    <row r="1177" ht="15.75" customHeight="1">
      <c r="A1177" s="1">
        <v>33.0</v>
      </c>
      <c r="B1177" s="1">
        <v>3.35052032E13</v>
      </c>
      <c r="C1177" s="1" t="s">
        <v>1190</v>
      </c>
      <c r="D1177" s="1">
        <v>3618690.0</v>
      </c>
      <c r="E1177" s="1">
        <v>17.0</v>
      </c>
      <c r="F1177" s="1">
        <v>8557.0</v>
      </c>
      <c r="G1177" s="1">
        <v>1793.0</v>
      </c>
      <c r="H1177" s="1">
        <v>2918.0</v>
      </c>
      <c r="K1177" s="1">
        <f t="shared" si="1"/>
        <v>4711</v>
      </c>
    </row>
    <row r="1178" ht="15.75" customHeight="1">
      <c r="A1178" s="1">
        <v>17.0</v>
      </c>
      <c r="B1178" s="1">
        <v>1.75078014E13</v>
      </c>
      <c r="C1178" s="1" t="s">
        <v>1191</v>
      </c>
      <c r="D1178" s="1">
        <v>2007620.0</v>
      </c>
      <c r="E1178" s="1">
        <v>17.0</v>
      </c>
      <c r="F1178" s="1">
        <v>8545.0</v>
      </c>
      <c r="G1178" s="1">
        <v>1741.0</v>
      </c>
      <c r="H1178" s="1">
        <v>1933.0</v>
      </c>
      <c r="K1178" s="1">
        <f t="shared" si="1"/>
        <v>3674</v>
      </c>
    </row>
    <row r="1179" ht="15.75" customHeight="1">
      <c r="A1179" s="1">
        <v>17.0</v>
      </c>
      <c r="B1179" s="1">
        <v>1.75029004E13</v>
      </c>
      <c r="C1179" s="1" t="s">
        <v>1192</v>
      </c>
      <c r="D1179" s="1">
        <v>2005580.0</v>
      </c>
      <c r="E1179" s="1">
        <v>17.0</v>
      </c>
      <c r="F1179" s="1">
        <v>8544.0</v>
      </c>
      <c r="G1179" s="1">
        <v>2073.0</v>
      </c>
      <c r="H1179" s="1">
        <v>3696.0</v>
      </c>
      <c r="K1179" s="1">
        <f t="shared" si="1"/>
        <v>5769</v>
      </c>
    </row>
    <row r="1180" ht="15.75" customHeight="1">
      <c r="A1180" s="1">
        <v>7.0</v>
      </c>
      <c r="B1180" s="1">
        <v>7.2001004301E12</v>
      </c>
      <c r="C1180" s="1" t="s">
        <v>1193</v>
      </c>
      <c r="D1180" s="1">
        <v>903090.0</v>
      </c>
      <c r="E1180" s="1">
        <v>17.0</v>
      </c>
      <c r="F1180" s="1">
        <v>8541.0</v>
      </c>
      <c r="G1180" s="1">
        <v>2349.0</v>
      </c>
      <c r="H1180" s="1">
        <v>2918.0</v>
      </c>
      <c r="K1180" s="1">
        <f t="shared" si="1"/>
        <v>5267</v>
      </c>
    </row>
    <row r="1181" ht="15.75" customHeight="1">
      <c r="A1181" s="1">
        <v>14.0</v>
      </c>
      <c r="B1181" s="1">
        <v>1.45001014E13</v>
      </c>
      <c r="C1181" s="1" t="s">
        <v>1194</v>
      </c>
      <c r="D1181" s="1">
        <v>1733000.0</v>
      </c>
      <c r="E1181" s="1">
        <v>17.0</v>
      </c>
      <c r="F1181" s="1">
        <v>8539.0</v>
      </c>
      <c r="G1181" s="1">
        <v>2278.0</v>
      </c>
      <c r="H1181" s="1">
        <v>2543.0</v>
      </c>
      <c r="K1181" s="1">
        <f t="shared" si="1"/>
        <v>4821</v>
      </c>
    </row>
    <row r="1182" ht="15.75" customHeight="1">
      <c r="A1182" s="1">
        <v>3.0</v>
      </c>
      <c r="B1182" s="1">
        <v>3.5015002E12</v>
      </c>
      <c r="C1182" s="1" t="s">
        <v>1195</v>
      </c>
      <c r="D1182" s="1">
        <v>405980.0</v>
      </c>
      <c r="E1182" s="1">
        <v>17.0</v>
      </c>
      <c r="F1182" s="1">
        <v>8536.0</v>
      </c>
      <c r="G1182" s="1">
        <v>576.0</v>
      </c>
      <c r="H1182" s="1">
        <v>805.0</v>
      </c>
      <c r="K1182" s="1">
        <f t="shared" si="1"/>
        <v>1381</v>
      </c>
    </row>
    <row r="1183" ht="15.75" customHeight="1">
      <c r="A1183" s="1">
        <v>36.0</v>
      </c>
      <c r="B1183" s="1">
        <v>3.65025016E13</v>
      </c>
      <c r="C1183" s="1" t="s">
        <v>1196</v>
      </c>
      <c r="D1183" s="1">
        <v>3904504.0</v>
      </c>
      <c r="E1183" s="1">
        <v>17.0</v>
      </c>
      <c r="F1183" s="1">
        <v>8524.0</v>
      </c>
      <c r="G1183" s="1">
        <v>2153.0</v>
      </c>
      <c r="H1183" s="1">
        <v>3244.0</v>
      </c>
      <c r="K1183" s="1">
        <f t="shared" si="1"/>
        <v>5397</v>
      </c>
    </row>
    <row r="1184" ht="15.75" customHeight="1">
      <c r="A1184" s="1">
        <v>50.0</v>
      </c>
      <c r="B1184" s="1">
        <v>5.05018601E13</v>
      </c>
      <c r="C1184" s="1" t="s">
        <v>1197</v>
      </c>
      <c r="D1184" s="1">
        <v>5504050.0</v>
      </c>
      <c r="E1184" s="1">
        <v>17.0</v>
      </c>
      <c r="F1184" s="1">
        <v>8512.0</v>
      </c>
      <c r="G1184" s="1">
        <v>1741.0</v>
      </c>
      <c r="H1184" s="1">
        <v>2149.0</v>
      </c>
      <c r="K1184" s="1">
        <f t="shared" si="1"/>
        <v>3890</v>
      </c>
    </row>
    <row r="1185" ht="15.75" customHeight="1">
      <c r="A1185" s="1">
        <v>14.0</v>
      </c>
      <c r="B1185" s="1">
        <v>1.45022053E13</v>
      </c>
      <c r="C1185" s="1" t="s">
        <v>1198</v>
      </c>
      <c r="D1185" s="1">
        <v>1742180.0</v>
      </c>
      <c r="E1185" s="1">
        <v>17.0</v>
      </c>
      <c r="F1185" s="1">
        <v>8503.0</v>
      </c>
      <c r="G1185" s="1">
        <v>1446.0</v>
      </c>
      <c r="H1185" s="1">
        <v>1519.0</v>
      </c>
      <c r="K1185" s="1">
        <f t="shared" si="1"/>
        <v>2965</v>
      </c>
    </row>
    <row r="1186" ht="15.75" customHeight="1">
      <c r="A1186" s="1">
        <v>44.0</v>
      </c>
      <c r="B1186" s="1">
        <v>4.45091017E13</v>
      </c>
      <c r="C1186" s="1" t="s">
        <v>1199</v>
      </c>
      <c r="D1186" s="1">
        <v>4840080.0</v>
      </c>
      <c r="E1186" s="1">
        <v>17.0</v>
      </c>
      <c r="F1186" s="1">
        <v>8489.0</v>
      </c>
      <c r="G1186" s="1">
        <v>1690.0</v>
      </c>
      <c r="H1186" s="1">
        <v>3246.0</v>
      </c>
      <c r="K1186" s="1">
        <f t="shared" si="1"/>
        <v>4936</v>
      </c>
    </row>
    <row r="1187" ht="15.75" customHeight="1">
      <c r="A1187" s="1">
        <v>44.0</v>
      </c>
      <c r="B1187" s="1">
        <v>4.45105004E13</v>
      </c>
      <c r="C1187" s="1" t="s">
        <v>1200</v>
      </c>
      <c r="D1187" s="1">
        <v>4838970.0</v>
      </c>
      <c r="E1187" s="1">
        <v>17.0</v>
      </c>
      <c r="F1187" s="1">
        <v>8486.0</v>
      </c>
      <c r="G1187" s="1">
        <v>1830.0</v>
      </c>
      <c r="H1187" s="1">
        <v>3474.0</v>
      </c>
      <c r="K1187" s="1">
        <f t="shared" si="1"/>
        <v>5304</v>
      </c>
    </row>
    <row r="1188" ht="15.75" customHeight="1">
      <c r="A1188" s="1">
        <v>5.0</v>
      </c>
      <c r="B1188" s="1">
        <v>5.5001033E12</v>
      </c>
      <c r="C1188" s="1" t="s">
        <v>1201</v>
      </c>
      <c r="D1188" s="1">
        <v>634680.0</v>
      </c>
      <c r="E1188" s="1">
        <v>17.0</v>
      </c>
      <c r="F1188" s="1">
        <v>8475.0</v>
      </c>
      <c r="G1188" s="1">
        <v>1731.0</v>
      </c>
      <c r="H1188" s="1">
        <v>2808.0</v>
      </c>
      <c r="K1188" s="1">
        <f t="shared" si="1"/>
        <v>4539</v>
      </c>
    </row>
    <row r="1189" ht="15.75" customHeight="1">
      <c r="A1189" s="1">
        <v>5.0</v>
      </c>
      <c r="B1189" s="1">
        <v>5.5033006E12</v>
      </c>
      <c r="C1189" s="1" t="s">
        <v>1202</v>
      </c>
      <c r="D1189" s="1">
        <v>604290.0</v>
      </c>
      <c r="E1189" s="1">
        <v>17.0</v>
      </c>
      <c r="F1189" s="1">
        <v>8475.0</v>
      </c>
      <c r="G1189" s="1">
        <v>1082.0</v>
      </c>
      <c r="H1189" s="1">
        <v>3504.0</v>
      </c>
      <c r="K1189" s="1">
        <f t="shared" si="1"/>
        <v>4586</v>
      </c>
    </row>
    <row r="1190" ht="15.75" customHeight="1">
      <c r="A1190" s="1">
        <v>14.0</v>
      </c>
      <c r="B1190" s="1">
        <v>1.45049402E13</v>
      </c>
      <c r="C1190" s="1" t="s">
        <v>1203</v>
      </c>
      <c r="D1190" s="1">
        <v>1700059.0</v>
      </c>
      <c r="E1190" s="1">
        <v>17.0</v>
      </c>
      <c r="F1190" s="1">
        <v>8445.0</v>
      </c>
      <c r="G1190" s="1">
        <v>0.0</v>
      </c>
      <c r="H1190" s="1">
        <v>193.0</v>
      </c>
      <c r="K1190" s="1">
        <f t="shared" si="1"/>
        <v>193</v>
      </c>
    </row>
    <row r="1191" ht="15.75" customHeight="1">
      <c r="A1191" s="1">
        <v>25.0</v>
      </c>
      <c r="B1191" s="1">
        <v>2.55053101E13</v>
      </c>
      <c r="C1191" s="1" t="s">
        <v>1204</v>
      </c>
      <c r="D1191" s="1">
        <v>2800189.0</v>
      </c>
      <c r="E1191" s="1">
        <v>17.0</v>
      </c>
      <c r="F1191" s="1">
        <v>8444.0</v>
      </c>
      <c r="G1191" s="1">
        <v>2620.0</v>
      </c>
      <c r="H1191" s="1">
        <v>2503.0</v>
      </c>
      <c r="K1191" s="1">
        <f t="shared" si="1"/>
        <v>5123</v>
      </c>
    </row>
    <row r="1192" ht="15.75" customHeight="1">
      <c r="A1192" s="1">
        <v>5.0</v>
      </c>
      <c r="B1192" s="1">
        <v>5.505703E12</v>
      </c>
      <c r="C1192" s="1" t="s">
        <v>1205</v>
      </c>
      <c r="D1192" s="1">
        <v>643080.0</v>
      </c>
      <c r="E1192" s="1">
        <v>17.0</v>
      </c>
      <c r="F1192" s="1">
        <v>8440.0</v>
      </c>
      <c r="G1192" s="1">
        <v>1311.0</v>
      </c>
      <c r="H1192" s="1">
        <v>3739.0</v>
      </c>
      <c r="K1192" s="1">
        <f t="shared" si="1"/>
        <v>5050</v>
      </c>
    </row>
    <row r="1193" ht="15.75" customHeight="1">
      <c r="A1193" s="1">
        <v>23.0</v>
      </c>
      <c r="B1193" s="1">
        <v>2.3501101E13</v>
      </c>
      <c r="C1193" s="1" t="s">
        <v>1206</v>
      </c>
      <c r="D1193" s="1">
        <v>2604830.0</v>
      </c>
      <c r="E1193" s="1">
        <v>17.0</v>
      </c>
      <c r="F1193" s="1">
        <v>8438.0</v>
      </c>
      <c r="G1193" s="1">
        <v>5122.0</v>
      </c>
      <c r="H1193" s="1">
        <v>1806.0</v>
      </c>
      <c r="K1193" s="1">
        <f t="shared" si="1"/>
        <v>6928</v>
      </c>
    </row>
    <row r="1194" ht="15.75" customHeight="1">
      <c r="A1194" s="1">
        <v>44.0</v>
      </c>
      <c r="B1194" s="1">
        <v>4.45246005E13</v>
      </c>
      <c r="C1194" s="1" t="s">
        <v>1207</v>
      </c>
      <c r="D1194" s="1">
        <v>4820600.0</v>
      </c>
      <c r="E1194" s="1">
        <v>17.0</v>
      </c>
      <c r="F1194" s="1">
        <v>8435.0</v>
      </c>
      <c r="G1194" s="1">
        <v>1485.0</v>
      </c>
      <c r="H1194" s="1">
        <v>3435.0</v>
      </c>
      <c r="K1194" s="1">
        <f t="shared" si="1"/>
        <v>4920</v>
      </c>
    </row>
    <row r="1195" ht="15.75" customHeight="1">
      <c r="A1195" s="1">
        <v>3.0</v>
      </c>
      <c r="B1195" s="1">
        <v>3.5014004E12</v>
      </c>
      <c r="C1195" s="1" t="s">
        <v>1208</v>
      </c>
      <c r="D1195" s="1">
        <v>402400.0</v>
      </c>
      <c r="E1195" s="1">
        <v>17.0</v>
      </c>
      <c r="F1195" s="1">
        <v>8423.0</v>
      </c>
      <c r="G1195" s="1">
        <v>2323.0</v>
      </c>
      <c r="H1195" s="1">
        <v>2870.0</v>
      </c>
      <c r="K1195" s="1">
        <f t="shared" si="1"/>
        <v>5193</v>
      </c>
    </row>
    <row r="1196" ht="15.75" customHeight="1">
      <c r="A1196" s="1">
        <v>25.0</v>
      </c>
      <c r="B1196" s="1">
        <v>2.55055001E13</v>
      </c>
      <c r="C1196" s="1" t="s">
        <v>1209</v>
      </c>
      <c r="D1196" s="1">
        <v>2803630.0</v>
      </c>
      <c r="E1196" s="1">
        <v>17.0</v>
      </c>
      <c r="F1196" s="1">
        <v>8415.0</v>
      </c>
      <c r="G1196" s="1">
        <v>1588.0</v>
      </c>
      <c r="H1196" s="1">
        <v>2196.0</v>
      </c>
      <c r="K1196" s="1">
        <f t="shared" si="1"/>
        <v>3784</v>
      </c>
    </row>
    <row r="1197" ht="15.75" customHeight="1">
      <c r="A1197" s="1">
        <v>1.0</v>
      </c>
      <c r="B1197" s="1">
        <v>1.5028003E12</v>
      </c>
      <c r="C1197" s="1" t="s">
        <v>1210</v>
      </c>
      <c r="D1197" s="1">
        <v>101620.0</v>
      </c>
      <c r="E1197" s="1">
        <v>17.0</v>
      </c>
      <c r="F1197" s="1">
        <v>8406.0</v>
      </c>
      <c r="G1197" s="1">
        <v>2366.0</v>
      </c>
      <c r="H1197" s="1">
        <v>2462.0</v>
      </c>
      <c r="K1197" s="1">
        <f t="shared" si="1"/>
        <v>4828</v>
      </c>
    </row>
    <row r="1198" ht="15.75" customHeight="1">
      <c r="A1198" s="1">
        <v>21.0</v>
      </c>
      <c r="B1198" s="1">
        <v>2.11024023301E13</v>
      </c>
      <c r="C1198" s="1" t="s">
        <v>1211</v>
      </c>
      <c r="D1198" s="1">
        <v>2400720.0</v>
      </c>
      <c r="E1198" s="1">
        <v>17.0</v>
      </c>
      <c r="F1198" s="1">
        <v>8398.0</v>
      </c>
      <c r="G1198" s="1">
        <v>1863.0</v>
      </c>
      <c r="H1198" s="1">
        <v>1784.0</v>
      </c>
      <c r="K1198" s="1">
        <f t="shared" si="1"/>
        <v>3647</v>
      </c>
    </row>
    <row r="1199" ht="15.75" customHeight="1">
      <c r="A1199" s="1">
        <v>23.0</v>
      </c>
      <c r="B1199" s="1">
        <v>2.35041501E13</v>
      </c>
      <c r="C1199" s="1" t="s">
        <v>1212</v>
      </c>
      <c r="D1199" s="1">
        <v>2620340.0</v>
      </c>
      <c r="E1199" s="1">
        <v>17.0</v>
      </c>
      <c r="F1199" s="1">
        <v>8378.0</v>
      </c>
      <c r="G1199" s="1">
        <v>2235.0</v>
      </c>
      <c r="H1199" s="1">
        <v>3630.0</v>
      </c>
      <c r="K1199" s="1">
        <f t="shared" si="1"/>
        <v>5865</v>
      </c>
    </row>
    <row r="1200" ht="15.75" customHeight="1">
      <c r="A1200" s="1">
        <v>28.0</v>
      </c>
      <c r="B1200" s="1">
        <v>2.8508701E13</v>
      </c>
      <c r="C1200" s="1" t="s">
        <v>1213</v>
      </c>
      <c r="D1200" s="1">
        <v>3119560.0</v>
      </c>
      <c r="E1200" s="1">
        <v>17.0</v>
      </c>
      <c r="F1200" s="1">
        <v>8378.0</v>
      </c>
      <c r="G1200" s="1">
        <v>594.0</v>
      </c>
      <c r="H1200" s="1">
        <v>248.0</v>
      </c>
      <c r="K1200" s="1">
        <f t="shared" si="1"/>
        <v>842</v>
      </c>
    </row>
    <row r="1201" ht="15.75" customHeight="1">
      <c r="A1201" s="1">
        <v>48.0</v>
      </c>
      <c r="B1201" s="1">
        <v>4.85037001E13</v>
      </c>
      <c r="C1201" s="1" t="s">
        <v>1214</v>
      </c>
      <c r="D1201" s="1">
        <v>5300420.0</v>
      </c>
      <c r="E1201" s="1">
        <v>17.0</v>
      </c>
      <c r="F1201" s="1">
        <v>8356.0</v>
      </c>
      <c r="G1201" s="1">
        <v>2199.0</v>
      </c>
      <c r="H1201" s="1">
        <v>2270.0</v>
      </c>
      <c r="K1201" s="1">
        <f t="shared" si="1"/>
        <v>4469</v>
      </c>
    </row>
    <row r="1202" ht="15.75" customHeight="1">
      <c r="A1202" s="1">
        <v>36.0</v>
      </c>
      <c r="B1202" s="1">
        <v>3.65031005E13</v>
      </c>
      <c r="C1202" s="1" t="s">
        <v>1215</v>
      </c>
      <c r="D1202" s="1">
        <v>3904736.0</v>
      </c>
      <c r="E1202" s="1">
        <v>17.0</v>
      </c>
      <c r="F1202" s="1">
        <v>8346.0</v>
      </c>
      <c r="G1202" s="1">
        <v>2756.0</v>
      </c>
      <c r="H1202" s="1">
        <v>2714.0</v>
      </c>
      <c r="K1202" s="1">
        <f t="shared" si="1"/>
        <v>5470</v>
      </c>
    </row>
    <row r="1203" ht="15.75" customHeight="1">
      <c r="A1203" s="1">
        <v>36.0</v>
      </c>
      <c r="B1203" s="1">
        <v>3.65009501E13</v>
      </c>
      <c r="C1203" s="1" t="s">
        <v>1216</v>
      </c>
      <c r="D1203" s="1">
        <v>3904611.0</v>
      </c>
      <c r="E1203" s="1">
        <v>17.0</v>
      </c>
      <c r="F1203" s="1">
        <v>8342.0</v>
      </c>
      <c r="G1203" s="1">
        <v>1881.0</v>
      </c>
      <c r="H1203" s="1">
        <v>1674.0</v>
      </c>
      <c r="K1203" s="1">
        <f t="shared" si="1"/>
        <v>3555</v>
      </c>
    </row>
    <row r="1204" ht="15.75" customHeight="1">
      <c r="A1204" s="1">
        <v>5.0</v>
      </c>
      <c r="B1204" s="1">
        <v>5.5030025E12</v>
      </c>
      <c r="C1204" s="1" t="s">
        <v>1217</v>
      </c>
      <c r="D1204" s="1">
        <v>623430.0</v>
      </c>
      <c r="E1204" s="1">
        <v>17.0</v>
      </c>
      <c r="F1204" s="1">
        <v>8330.0</v>
      </c>
      <c r="G1204" s="1">
        <v>1915.0</v>
      </c>
      <c r="H1204" s="1">
        <v>3910.0</v>
      </c>
      <c r="K1204" s="1">
        <f t="shared" si="1"/>
        <v>5825</v>
      </c>
    </row>
    <row r="1205" ht="15.75" customHeight="1">
      <c r="A1205" s="1">
        <v>29.0</v>
      </c>
      <c r="B1205" s="1">
        <v>2.95012001E13</v>
      </c>
      <c r="C1205" s="1" t="s">
        <v>1218</v>
      </c>
      <c r="D1205" s="1">
        <v>3200360.0</v>
      </c>
      <c r="E1205" s="1">
        <v>17.0</v>
      </c>
      <c r="F1205" s="1">
        <v>8323.0</v>
      </c>
      <c r="G1205" s="1">
        <v>1521.0</v>
      </c>
      <c r="H1205" s="1">
        <v>2418.0</v>
      </c>
      <c r="K1205" s="1">
        <f t="shared" si="1"/>
        <v>3939</v>
      </c>
    </row>
    <row r="1206" ht="15.75" customHeight="1">
      <c r="A1206" s="1">
        <v>25.0</v>
      </c>
      <c r="B1206" s="1">
        <v>2.55014001E13</v>
      </c>
      <c r="C1206" s="1" t="s">
        <v>1219</v>
      </c>
      <c r="D1206" s="1">
        <v>2801050.0</v>
      </c>
      <c r="E1206" s="1">
        <v>17.0</v>
      </c>
      <c r="F1206" s="1">
        <v>8319.0</v>
      </c>
      <c r="G1206" s="1">
        <v>2469.0</v>
      </c>
      <c r="H1206" s="1">
        <v>2004.0</v>
      </c>
      <c r="K1206" s="1">
        <f t="shared" si="1"/>
        <v>4473</v>
      </c>
    </row>
    <row r="1207" ht="15.75" customHeight="1">
      <c r="A1207" s="1">
        <v>34.0</v>
      </c>
      <c r="B1207" s="1">
        <v>3.41044044301E13</v>
      </c>
      <c r="C1207" s="1" t="s">
        <v>1220</v>
      </c>
      <c r="D1207" s="1">
        <v>3702040.0</v>
      </c>
      <c r="E1207" s="1">
        <v>17.0</v>
      </c>
      <c r="F1207" s="1">
        <v>8319.0</v>
      </c>
      <c r="G1207" s="1">
        <v>2138.0</v>
      </c>
      <c r="H1207" s="1">
        <v>2583.0</v>
      </c>
      <c r="K1207" s="1">
        <f t="shared" si="1"/>
        <v>4721</v>
      </c>
    </row>
    <row r="1208" ht="15.75" customHeight="1">
      <c r="A1208" s="1">
        <v>5.0</v>
      </c>
      <c r="B1208" s="1">
        <v>5.500103E12</v>
      </c>
      <c r="C1208" s="1" t="s">
        <v>1221</v>
      </c>
      <c r="D1208" s="1">
        <v>600020.0</v>
      </c>
      <c r="E1208" s="1">
        <v>17.0</v>
      </c>
      <c r="F1208" s="1">
        <v>8303.0</v>
      </c>
      <c r="G1208" s="1">
        <v>291.0</v>
      </c>
      <c r="H1208" s="1">
        <v>591.0</v>
      </c>
      <c r="K1208" s="1">
        <f t="shared" si="1"/>
        <v>882</v>
      </c>
    </row>
    <row r="1209" ht="15.75" customHeight="1">
      <c r="A1209" s="1">
        <v>5.0</v>
      </c>
      <c r="B1209" s="1">
        <v>5.5036055E12</v>
      </c>
      <c r="C1209" s="1" t="s">
        <v>1222</v>
      </c>
      <c r="D1209" s="1">
        <v>600016.0</v>
      </c>
      <c r="E1209" s="1">
        <v>17.0</v>
      </c>
      <c r="F1209" s="1">
        <v>8301.0</v>
      </c>
      <c r="G1209" s="1">
        <v>1884.0</v>
      </c>
      <c r="H1209" s="1">
        <v>3309.0</v>
      </c>
      <c r="K1209" s="1">
        <f t="shared" si="1"/>
        <v>5193</v>
      </c>
    </row>
    <row r="1210" ht="15.75" customHeight="1">
      <c r="A1210" s="1">
        <v>18.0</v>
      </c>
      <c r="B1210" s="1">
        <v>1.85048001E13</v>
      </c>
      <c r="C1210" s="1" t="s">
        <v>1223</v>
      </c>
      <c r="D1210" s="1">
        <v>2102540.0</v>
      </c>
      <c r="E1210" s="1">
        <v>17.0</v>
      </c>
      <c r="F1210" s="1">
        <v>8301.0</v>
      </c>
      <c r="G1210" s="1">
        <v>2194.0</v>
      </c>
      <c r="H1210" s="1">
        <v>2700.0</v>
      </c>
      <c r="K1210" s="1">
        <f t="shared" si="1"/>
        <v>4894</v>
      </c>
    </row>
    <row r="1211" ht="15.75" customHeight="1">
      <c r="A1211" s="1">
        <v>11.0</v>
      </c>
      <c r="B1211" s="1">
        <v>1.15148001E13</v>
      </c>
      <c r="C1211" s="1" t="s">
        <v>1224</v>
      </c>
      <c r="D1211" s="1">
        <v>1305430.0</v>
      </c>
      <c r="E1211" s="1">
        <v>17.0</v>
      </c>
      <c r="F1211" s="1">
        <v>8292.0</v>
      </c>
      <c r="G1211" s="1">
        <v>2542.0</v>
      </c>
      <c r="H1211" s="1">
        <v>3493.0</v>
      </c>
      <c r="K1211" s="1">
        <f t="shared" si="1"/>
        <v>6035</v>
      </c>
    </row>
    <row r="1212" ht="15.75" customHeight="1">
      <c r="A1212" s="1">
        <v>18.0</v>
      </c>
      <c r="B1212" s="1">
        <v>1.85073002E13</v>
      </c>
      <c r="C1212" s="1" t="s">
        <v>1225</v>
      </c>
      <c r="D1212" s="1">
        <v>2104650.0</v>
      </c>
      <c r="E1212" s="1">
        <v>17.0</v>
      </c>
      <c r="F1212" s="1">
        <v>8288.0</v>
      </c>
      <c r="G1212" s="1">
        <v>1537.0</v>
      </c>
      <c r="H1212" s="1">
        <v>2234.0</v>
      </c>
      <c r="K1212" s="1">
        <f t="shared" si="1"/>
        <v>3771</v>
      </c>
    </row>
    <row r="1213" ht="15.75" customHeight="1">
      <c r="A1213" s="1">
        <v>4.0</v>
      </c>
      <c r="B1213" s="1">
        <v>4.5043001E12</v>
      </c>
      <c r="C1213" s="1" t="s">
        <v>1226</v>
      </c>
      <c r="D1213" s="1">
        <v>503750.0</v>
      </c>
      <c r="E1213" s="1">
        <v>17.0</v>
      </c>
      <c r="F1213" s="1">
        <v>8287.0</v>
      </c>
      <c r="G1213" s="1">
        <v>1208.0</v>
      </c>
      <c r="H1213" s="1">
        <v>2627.0</v>
      </c>
      <c r="K1213" s="1">
        <f t="shared" si="1"/>
        <v>3835</v>
      </c>
    </row>
    <row r="1214" ht="15.75" customHeight="1">
      <c r="A1214" s="1">
        <v>11.0</v>
      </c>
      <c r="B1214" s="1">
        <v>1.15056001E13</v>
      </c>
      <c r="C1214" s="1" t="s">
        <v>196</v>
      </c>
      <c r="D1214" s="1">
        <v>1302130.0</v>
      </c>
      <c r="E1214" s="1">
        <v>17.0</v>
      </c>
      <c r="F1214" s="1">
        <v>8269.0</v>
      </c>
      <c r="G1214" s="1">
        <v>1423.0</v>
      </c>
      <c r="H1214" s="1">
        <v>2783.0</v>
      </c>
      <c r="K1214" s="1">
        <f t="shared" si="1"/>
        <v>4206</v>
      </c>
    </row>
    <row r="1215" ht="15.75" customHeight="1">
      <c r="A1215" s="1">
        <v>13.0</v>
      </c>
      <c r="B1215" s="1">
        <v>1.35042011E13</v>
      </c>
      <c r="C1215" s="1" t="s">
        <v>1227</v>
      </c>
      <c r="D1215" s="1">
        <v>1603240.0</v>
      </c>
      <c r="E1215" s="1">
        <v>17.0</v>
      </c>
      <c r="F1215" s="1">
        <v>8263.0</v>
      </c>
      <c r="G1215" s="1">
        <v>2177.0</v>
      </c>
      <c r="H1215" s="1">
        <v>3506.0</v>
      </c>
      <c r="K1215" s="1">
        <f t="shared" si="1"/>
        <v>5683</v>
      </c>
    </row>
    <row r="1216" ht="15.75" customHeight="1">
      <c r="A1216" s="1">
        <v>25.0</v>
      </c>
      <c r="B1216" s="1">
        <v>2.55024001E13</v>
      </c>
      <c r="C1216" s="1" t="s">
        <v>1228</v>
      </c>
      <c r="D1216" s="1">
        <v>2800630.0</v>
      </c>
      <c r="E1216" s="1">
        <v>17.0</v>
      </c>
      <c r="F1216" s="1">
        <v>8250.0</v>
      </c>
      <c r="G1216" s="1">
        <v>2294.0</v>
      </c>
      <c r="H1216" s="1">
        <v>2740.0</v>
      </c>
      <c r="K1216" s="1">
        <f t="shared" si="1"/>
        <v>5034</v>
      </c>
    </row>
    <row r="1217" ht="15.75" customHeight="1">
      <c r="A1217" s="1">
        <v>33.0</v>
      </c>
      <c r="B1217" s="1">
        <v>3.35030005E13</v>
      </c>
      <c r="C1217" s="1" t="s">
        <v>1229</v>
      </c>
      <c r="D1217" s="1">
        <v>3611550.0</v>
      </c>
      <c r="E1217" s="1">
        <v>17.0</v>
      </c>
      <c r="F1217" s="1">
        <v>8250.0</v>
      </c>
      <c r="G1217" s="1">
        <v>1653.0</v>
      </c>
      <c r="H1217" s="1">
        <v>2607.0</v>
      </c>
      <c r="K1217" s="1">
        <f t="shared" si="1"/>
        <v>4260</v>
      </c>
    </row>
    <row r="1218" ht="15.75" customHeight="1">
      <c r="A1218" s="1">
        <v>23.0</v>
      </c>
      <c r="B1218" s="1">
        <v>2.35038022E13</v>
      </c>
      <c r="C1218" s="1" t="s">
        <v>1230</v>
      </c>
      <c r="D1218" s="1">
        <v>2619620.0</v>
      </c>
      <c r="E1218" s="1">
        <v>17.0</v>
      </c>
      <c r="F1218" s="1">
        <v>8249.0</v>
      </c>
      <c r="G1218" s="1">
        <v>0.0</v>
      </c>
      <c r="H1218" s="1">
        <v>3170.0</v>
      </c>
      <c r="K1218" s="1">
        <f t="shared" si="1"/>
        <v>3170</v>
      </c>
    </row>
    <row r="1219" ht="15.75" customHeight="1">
      <c r="A1219" s="1">
        <v>40.0</v>
      </c>
      <c r="B1219" s="1">
        <v>4.00000000103E13</v>
      </c>
      <c r="C1219" s="1" t="s">
        <v>1231</v>
      </c>
      <c r="D1219" s="1">
        <v>4400120.0</v>
      </c>
      <c r="E1219" s="1">
        <v>17.0</v>
      </c>
      <c r="F1219" s="1">
        <v>8240.0</v>
      </c>
      <c r="G1219" s="1">
        <v>2158.0</v>
      </c>
      <c r="H1219" s="1">
        <v>2564.0</v>
      </c>
      <c r="K1219" s="1">
        <f t="shared" si="1"/>
        <v>4722</v>
      </c>
    </row>
    <row r="1220" ht="15.75" customHeight="1">
      <c r="A1220" s="1">
        <v>6.0</v>
      </c>
      <c r="B1220" s="1">
        <v>6.5001004E12</v>
      </c>
      <c r="C1220" s="1" t="s">
        <v>1232</v>
      </c>
      <c r="D1220" s="1">
        <v>802580.0</v>
      </c>
      <c r="E1220" s="1">
        <v>17.0</v>
      </c>
      <c r="F1220" s="1">
        <v>8226.0</v>
      </c>
      <c r="G1220" s="1">
        <v>1332.0</v>
      </c>
      <c r="H1220" s="1">
        <v>3400.0</v>
      </c>
      <c r="K1220" s="1">
        <f t="shared" si="1"/>
        <v>4732</v>
      </c>
    </row>
    <row r="1221" ht="15.75" customHeight="1">
      <c r="A1221" s="1">
        <v>48.0</v>
      </c>
      <c r="B1221" s="1">
        <v>4.85004014E13</v>
      </c>
      <c r="C1221" s="1" t="s">
        <v>1233</v>
      </c>
      <c r="D1221" s="1">
        <v>5309660.0</v>
      </c>
      <c r="E1221" s="1">
        <v>17.0</v>
      </c>
      <c r="F1221" s="1">
        <v>8223.0</v>
      </c>
      <c r="G1221" s="1">
        <v>2363.0</v>
      </c>
      <c r="H1221" s="1">
        <v>2195.0</v>
      </c>
      <c r="K1221" s="1">
        <f t="shared" si="1"/>
        <v>4558</v>
      </c>
    </row>
    <row r="1222" ht="15.75" customHeight="1">
      <c r="A1222" s="1">
        <v>44.0</v>
      </c>
      <c r="B1222" s="1">
        <v>4.45236003E13</v>
      </c>
      <c r="C1222" s="1" t="s">
        <v>1234</v>
      </c>
      <c r="D1222" s="1">
        <v>4824030.0</v>
      </c>
      <c r="E1222" s="1">
        <v>17.0</v>
      </c>
      <c r="F1222" s="1">
        <v>8215.0</v>
      </c>
      <c r="G1222" s="1">
        <v>1552.0</v>
      </c>
      <c r="H1222" s="1">
        <v>3582.0</v>
      </c>
      <c r="K1222" s="1">
        <f t="shared" si="1"/>
        <v>5134</v>
      </c>
    </row>
    <row r="1223" ht="15.75" customHeight="1">
      <c r="A1223" s="1">
        <v>18.0</v>
      </c>
      <c r="B1223" s="1">
        <v>1.85118002E13</v>
      </c>
      <c r="C1223" s="1" t="s">
        <v>1235</v>
      </c>
      <c r="D1223" s="1">
        <v>2105880.0</v>
      </c>
      <c r="E1223" s="1">
        <v>17.0</v>
      </c>
      <c r="F1223" s="1">
        <v>8212.0</v>
      </c>
      <c r="G1223" s="1">
        <v>2244.0</v>
      </c>
      <c r="H1223" s="1">
        <v>3092.0</v>
      </c>
      <c r="K1223" s="1">
        <f t="shared" si="1"/>
        <v>5336</v>
      </c>
    </row>
    <row r="1224" ht="15.75" customHeight="1">
      <c r="A1224" s="1">
        <v>36.0</v>
      </c>
      <c r="B1224" s="1">
        <v>3.65009202E13</v>
      </c>
      <c r="C1224" s="1" t="s">
        <v>1236</v>
      </c>
      <c r="D1224" s="1">
        <v>3904608.0</v>
      </c>
      <c r="E1224" s="1">
        <v>17.0</v>
      </c>
      <c r="F1224" s="1">
        <v>8211.0</v>
      </c>
      <c r="G1224" s="1">
        <v>0.0</v>
      </c>
      <c r="H1224" s="1">
        <v>0.0</v>
      </c>
      <c r="K1224" s="1">
        <f t="shared" si="1"/>
        <v>0</v>
      </c>
    </row>
    <row r="1225" ht="15.75" customHeight="1">
      <c r="A1225" s="1">
        <v>3.0</v>
      </c>
      <c r="B1225" s="1">
        <v>3.5007045E12</v>
      </c>
      <c r="C1225" s="1" t="s">
        <v>1237</v>
      </c>
      <c r="D1225" s="1">
        <v>408340.0</v>
      </c>
      <c r="E1225" s="1">
        <v>17.0</v>
      </c>
      <c r="F1225" s="1">
        <v>8208.0</v>
      </c>
      <c r="G1225" s="1">
        <v>2179.0</v>
      </c>
      <c r="H1225" s="1">
        <v>1162.0</v>
      </c>
      <c r="K1225" s="1">
        <f t="shared" si="1"/>
        <v>3341</v>
      </c>
    </row>
    <row r="1226" ht="15.75" customHeight="1">
      <c r="A1226" s="1">
        <v>5.0</v>
      </c>
      <c r="B1226" s="1">
        <v>5.5016002E12</v>
      </c>
      <c r="C1226" s="1" t="s">
        <v>1238</v>
      </c>
      <c r="D1226" s="1">
        <v>607980.0</v>
      </c>
      <c r="E1226" s="1">
        <v>17.0</v>
      </c>
      <c r="F1226" s="1">
        <v>8203.0</v>
      </c>
      <c r="G1226" s="1">
        <v>367.0</v>
      </c>
      <c r="H1226" s="1">
        <v>756.0</v>
      </c>
      <c r="K1226" s="1">
        <f t="shared" si="1"/>
        <v>1123</v>
      </c>
    </row>
    <row r="1227" ht="15.75" customHeight="1">
      <c r="A1227" s="1">
        <v>29.0</v>
      </c>
      <c r="B1227" s="1">
        <v>2.95013001E13</v>
      </c>
      <c r="C1227" s="1" t="s">
        <v>1239</v>
      </c>
      <c r="D1227" s="1">
        <v>3200390.0</v>
      </c>
      <c r="E1227" s="1">
        <v>17.0</v>
      </c>
      <c r="F1227" s="1">
        <v>8203.0</v>
      </c>
      <c r="G1227" s="1">
        <v>1467.0</v>
      </c>
      <c r="H1227" s="1">
        <v>83.0</v>
      </c>
      <c r="K1227" s="1">
        <f t="shared" si="1"/>
        <v>1550</v>
      </c>
    </row>
    <row r="1228" ht="15.75" customHeight="1">
      <c r="A1228" s="1">
        <v>1.0</v>
      </c>
      <c r="B1228" s="1">
        <v>1.5061003E12</v>
      </c>
      <c r="C1228" s="1" t="s">
        <v>1240</v>
      </c>
      <c r="D1228" s="1">
        <v>103180.0</v>
      </c>
      <c r="E1228" s="1">
        <v>17.0</v>
      </c>
      <c r="F1228" s="1">
        <v>8202.0</v>
      </c>
      <c r="G1228" s="1">
        <v>2303.0</v>
      </c>
      <c r="H1228" s="1">
        <v>3425.0</v>
      </c>
      <c r="K1228" s="1">
        <f t="shared" si="1"/>
        <v>5728</v>
      </c>
    </row>
    <row r="1229" ht="15.75" customHeight="1">
      <c r="A1229" s="1">
        <v>24.0</v>
      </c>
      <c r="B1229" s="1">
        <v>2.45019001E13</v>
      </c>
      <c r="C1229" s="1" t="s">
        <v>1241</v>
      </c>
      <c r="D1229" s="1">
        <v>2707290.0</v>
      </c>
      <c r="E1229" s="1">
        <v>17.0</v>
      </c>
      <c r="F1229" s="1">
        <v>8199.0</v>
      </c>
      <c r="G1229" s="1">
        <v>1476.0</v>
      </c>
      <c r="H1229" s="1">
        <v>3405.0</v>
      </c>
      <c r="K1229" s="1">
        <f t="shared" si="1"/>
        <v>4881</v>
      </c>
    </row>
    <row r="1230" ht="15.75" customHeight="1">
      <c r="A1230" s="1">
        <v>34.0</v>
      </c>
      <c r="B1230" s="1">
        <v>3.41068068301E13</v>
      </c>
      <c r="C1230" s="1" t="s">
        <v>1242</v>
      </c>
      <c r="D1230" s="1">
        <v>3700720.0</v>
      </c>
      <c r="E1230" s="1">
        <v>17.0</v>
      </c>
      <c r="F1230" s="1">
        <v>8197.0</v>
      </c>
      <c r="G1230" s="1">
        <v>1016.0</v>
      </c>
      <c r="H1230" s="1">
        <v>2185.0</v>
      </c>
      <c r="K1230" s="1">
        <f t="shared" si="1"/>
        <v>3201</v>
      </c>
    </row>
    <row r="1231" ht="15.75" customHeight="1">
      <c r="A1231" s="1">
        <v>50.0</v>
      </c>
      <c r="B1231" s="1">
        <v>5.05071602E13</v>
      </c>
      <c r="C1231" s="1" t="s">
        <v>1243</v>
      </c>
      <c r="D1231" s="1">
        <v>5511190.0</v>
      </c>
      <c r="E1231" s="1">
        <v>17.0</v>
      </c>
      <c r="F1231" s="1">
        <v>8195.0</v>
      </c>
      <c r="G1231" s="1">
        <v>1963.0</v>
      </c>
      <c r="H1231" s="1">
        <v>1928.0</v>
      </c>
      <c r="K1231" s="1">
        <f t="shared" si="1"/>
        <v>3891</v>
      </c>
    </row>
    <row r="1232" ht="15.75" customHeight="1">
      <c r="A1232" s="1">
        <v>48.0</v>
      </c>
      <c r="B1232" s="1">
        <v>4.85006002E13</v>
      </c>
      <c r="C1232" s="1" t="s">
        <v>1244</v>
      </c>
      <c r="D1232" s="1">
        <v>5300380.0</v>
      </c>
      <c r="E1232" s="1">
        <v>17.0</v>
      </c>
      <c r="F1232" s="1">
        <v>8191.0</v>
      </c>
      <c r="G1232" s="1">
        <v>1588.0</v>
      </c>
      <c r="H1232" s="1">
        <v>1735.0</v>
      </c>
      <c r="K1232" s="1">
        <f t="shared" si="1"/>
        <v>3323</v>
      </c>
    </row>
    <row r="1233" ht="15.75" customHeight="1">
      <c r="A1233" s="1">
        <v>14.0</v>
      </c>
      <c r="B1233" s="1">
        <v>1.45022201E13</v>
      </c>
      <c r="C1233" s="1" t="s">
        <v>1245</v>
      </c>
      <c r="D1233" s="1">
        <v>1700215.0</v>
      </c>
      <c r="E1233" s="1">
        <v>17.0</v>
      </c>
      <c r="F1233" s="1">
        <v>8172.0</v>
      </c>
      <c r="G1233" s="1">
        <v>0.0</v>
      </c>
      <c r="H1233" s="1">
        <v>114.0</v>
      </c>
      <c r="K1233" s="1">
        <f t="shared" si="1"/>
        <v>114</v>
      </c>
    </row>
    <row r="1234" ht="15.75" customHeight="1">
      <c r="A1234" s="1">
        <v>36.0</v>
      </c>
      <c r="B1234" s="1">
        <v>3.6500201E13</v>
      </c>
      <c r="C1234" s="1" t="s">
        <v>1246</v>
      </c>
      <c r="D1234" s="1">
        <v>3904422.0</v>
      </c>
      <c r="E1234" s="1">
        <v>17.0</v>
      </c>
      <c r="F1234" s="1">
        <v>8156.0</v>
      </c>
      <c r="G1234" s="1">
        <v>3393.0</v>
      </c>
      <c r="H1234" s="1">
        <v>2733.0</v>
      </c>
      <c r="K1234" s="1">
        <f t="shared" si="1"/>
        <v>6126</v>
      </c>
    </row>
    <row r="1235" ht="15.75" customHeight="1">
      <c r="A1235" s="1">
        <v>24.0</v>
      </c>
      <c r="B1235" s="1">
        <v>2.45082009E13</v>
      </c>
      <c r="C1235" s="1" t="s">
        <v>1247</v>
      </c>
      <c r="D1235" s="1">
        <v>2733810.0</v>
      </c>
      <c r="E1235" s="1">
        <v>17.0</v>
      </c>
      <c r="F1235" s="1">
        <v>8152.0</v>
      </c>
      <c r="G1235" s="1">
        <v>1029.0</v>
      </c>
      <c r="H1235" s="1">
        <v>2239.0</v>
      </c>
      <c r="K1235" s="1">
        <f t="shared" si="1"/>
        <v>3268</v>
      </c>
    </row>
    <row r="1236" ht="15.75" customHeight="1">
      <c r="A1236" s="1">
        <v>19.0</v>
      </c>
      <c r="B1236" s="1">
        <v>1.95020001E13</v>
      </c>
      <c r="C1236" s="1" t="s">
        <v>1248</v>
      </c>
      <c r="D1236" s="1">
        <v>2200630.0</v>
      </c>
      <c r="E1236" s="1">
        <v>17.0</v>
      </c>
      <c r="F1236" s="1">
        <v>8138.0</v>
      </c>
      <c r="G1236" s="1">
        <v>2224.0</v>
      </c>
      <c r="H1236" s="1">
        <v>3368.0</v>
      </c>
      <c r="K1236" s="1">
        <f t="shared" si="1"/>
        <v>5592</v>
      </c>
    </row>
    <row r="1237" ht="15.75" customHeight="1">
      <c r="A1237" s="1">
        <v>41.0</v>
      </c>
      <c r="B1237" s="1">
        <v>4.15042002E13</v>
      </c>
      <c r="C1237" s="1" t="s">
        <v>1249</v>
      </c>
      <c r="D1237" s="1">
        <v>4503510.0</v>
      </c>
      <c r="E1237" s="1">
        <v>17.0</v>
      </c>
      <c r="F1237" s="1">
        <v>8138.0</v>
      </c>
      <c r="G1237" s="1">
        <v>2228.0</v>
      </c>
      <c r="H1237" s="1">
        <v>3042.0</v>
      </c>
      <c r="K1237" s="1">
        <f t="shared" si="1"/>
        <v>5270</v>
      </c>
    </row>
    <row r="1238" ht="15.75" customHeight="1">
      <c r="A1238" s="1">
        <v>22.0</v>
      </c>
      <c r="B1238" s="1">
        <v>2.22007001301E13</v>
      </c>
      <c r="C1238" s="1" t="s">
        <v>1250</v>
      </c>
      <c r="D1238" s="1">
        <v>2503660.0</v>
      </c>
      <c r="E1238" s="1">
        <v>17.0</v>
      </c>
      <c r="F1238" s="1">
        <v>8126.0</v>
      </c>
      <c r="G1238" s="1">
        <v>2693.0</v>
      </c>
      <c r="H1238" s="1">
        <v>2435.0</v>
      </c>
      <c r="K1238" s="1">
        <f t="shared" si="1"/>
        <v>5128</v>
      </c>
    </row>
    <row r="1239" ht="15.75" customHeight="1">
      <c r="A1239" s="1">
        <v>34.0</v>
      </c>
      <c r="B1239" s="1">
        <v>3.41009009301E13</v>
      </c>
      <c r="C1239" s="1" t="s">
        <v>1251</v>
      </c>
      <c r="D1239" s="1">
        <v>3700390.0</v>
      </c>
      <c r="E1239" s="1">
        <v>17.0</v>
      </c>
      <c r="F1239" s="1">
        <v>8125.0</v>
      </c>
      <c r="G1239" s="1">
        <v>2364.0</v>
      </c>
      <c r="H1239" s="1">
        <v>3265.0</v>
      </c>
      <c r="K1239" s="1">
        <f t="shared" si="1"/>
        <v>5629</v>
      </c>
    </row>
    <row r="1240" ht="15.75" customHeight="1">
      <c r="A1240" s="1">
        <v>1.0</v>
      </c>
      <c r="B1240" s="1">
        <v>1.5011001E12</v>
      </c>
      <c r="C1240" s="1" t="s">
        <v>1252</v>
      </c>
      <c r="D1240" s="1">
        <v>100660.0</v>
      </c>
      <c r="E1240" s="1">
        <v>17.0</v>
      </c>
      <c r="F1240" s="1">
        <v>8118.0</v>
      </c>
      <c r="G1240" s="1">
        <v>2190.0</v>
      </c>
      <c r="H1240" s="1">
        <v>3337.0</v>
      </c>
      <c r="K1240" s="1">
        <f t="shared" si="1"/>
        <v>5527</v>
      </c>
    </row>
    <row r="1241" ht="15.75" customHeight="1">
      <c r="A1241" s="1">
        <v>37.0</v>
      </c>
      <c r="B1241" s="1">
        <v>3.75051012E13</v>
      </c>
      <c r="C1241" s="1" t="s">
        <v>1253</v>
      </c>
      <c r="D1241" s="1">
        <v>4020970.0</v>
      </c>
      <c r="E1241" s="1">
        <v>17.0</v>
      </c>
      <c r="F1241" s="1">
        <v>8118.0</v>
      </c>
      <c r="G1241" s="1">
        <v>2578.0</v>
      </c>
      <c r="H1241" s="1">
        <v>3262.0</v>
      </c>
      <c r="K1241" s="1">
        <f t="shared" si="1"/>
        <v>5840</v>
      </c>
    </row>
    <row r="1242" ht="15.75" customHeight="1">
      <c r="A1242" s="1">
        <v>43.0</v>
      </c>
      <c r="B1242" s="1">
        <v>4.31089089301E13</v>
      </c>
      <c r="C1242" s="1" t="s">
        <v>698</v>
      </c>
      <c r="D1242" s="1">
        <v>4704350.0</v>
      </c>
      <c r="E1242" s="1">
        <v>17.0</v>
      </c>
      <c r="F1242" s="1">
        <v>8112.0</v>
      </c>
      <c r="G1242" s="1">
        <v>1735.0</v>
      </c>
      <c r="H1242" s="1">
        <v>3729.0</v>
      </c>
      <c r="K1242" s="1">
        <f t="shared" si="1"/>
        <v>5464</v>
      </c>
    </row>
    <row r="1243" ht="15.75" customHeight="1">
      <c r="A1243" s="1">
        <v>39.0</v>
      </c>
      <c r="B1243" s="1">
        <v>3.95007002E13</v>
      </c>
      <c r="C1243" s="1" t="s">
        <v>1254</v>
      </c>
      <c r="D1243" s="1">
        <v>4202340.0</v>
      </c>
      <c r="E1243" s="1">
        <v>17.0</v>
      </c>
      <c r="F1243" s="1">
        <v>8096.0</v>
      </c>
      <c r="G1243" s="1">
        <v>2243.0</v>
      </c>
      <c r="H1243" s="1">
        <v>3365.0</v>
      </c>
      <c r="K1243" s="1">
        <f t="shared" si="1"/>
        <v>5608</v>
      </c>
    </row>
    <row r="1244" ht="15.75" customHeight="1">
      <c r="A1244" s="1">
        <v>5.0</v>
      </c>
      <c r="B1244" s="1">
        <v>5.1021021301E12</v>
      </c>
      <c r="C1244" s="1" t="s">
        <v>1255</v>
      </c>
      <c r="D1244" s="1">
        <v>691018.0</v>
      </c>
      <c r="E1244" s="1">
        <v>17.0</v>
      </c>
      <c r="F1244" s="1">
        <v>8095.0</v>
      </c>
      <c r="G1244" s="1">
        <v>262.0</v>
      </c>
      <c r="H1244" s="1">
        <v>19.0</v>
      </c>
      <c r="K1244" s="1">
        <f t="shared" si="1"/>
        <v>281</v>
      </c>
    </row>
    <row r="1245" ht="15.75" customHeight="1">
      <c r="A1245" s="1">
        <v>25.0</v>
      </c>
      <c r="B1245" s="1">
        <v>2.55024003E13</v>
      </c>
      <c r="C1245" s="1" t="s">
        <v>1256</v>
      </c>
      <c r="D1245" s="1">
        <v>2801710.0</v>
      </c>
      <c r="E1245" s="1">
        <v>17.0</v>
      </c>
      <c r="F1245" s="1">
        <v>8091.0</v>
      </c>
      <c r="G1245" s="1">
        <v>2760.0</v>
      </c>
      <c r="H1245" s="1">
        <v>2850.0</v>
      </c>
      <c r="K1245" s="1">
        <f t="shared" si="1"/>
        <v>5610</v>
      </c>
    </row>
    <row r="1246" ht="15.75" customHeight="1">
      <c r="A1246" s="1">
        <v>33.0</v>
      </c>
      <c r="B1246" s="1">
        <v>3.35052026E13</v>
      </c>
      <c r="C1246" s="1" t="s">
        <v>1257</v>
      </c>
      <c r="D1246" s="1">
        <v>3619230.0</v>
      </c>
      <c r="E1246" s="1">
        <v>17.0</v>
      </c>
      <c r="F1246" s="1">
        <v>8089.0</v>
      </c>
      <c r="G1246" s="1">
        <v>1064.0</v>
      </c>
      <c r="H1246" s="1">
        <v>3184.0</v>
      </c>
      <c r="K1246" s="1">
        <f t="shared" si="1"/>
        <v>4248</v>
      </c>
    </row>
    <row r="1247" ht="15.75" customHeight="1">
      <c r="A1247" s="1">
        <v>47.0</v>
      </c>
      <c r="B1247" s="1">
        <v>4.71072072301E13</v>
      </c>
      <c r="C1247" s="1" t="s">
        <v>1258</v>
      </c>
      <c r="D1247" s="1">
        <v>5102940.0</v>
      </c>
      <c r="E1247" s="1">
        <v>17.0</v>
      </c>
      <c r="F1247" s="1">
        <v>8087.0</v>
      </c>
      <c r="G1247" s="1">
        <v>1971.0</v>
      </c>
      <c r="H1247" s="1">
        <v>3305.0</v>
      </c>
      <c r="K1247" s="1">
        <f t="shared" si="1"/>
        <v>5276</v>
      </c>
    </row>
    <row r="1248" ht="15.75" customHeight="1">
      <c r="A1248" s="1">
        <v>3.0</v>
      </c>
      <c r="B1248" s="1">
        <v>3.5011002E12</v>
      </c>
      <c r="C1248" s="1" t="s">
        <v>1259</v>
      </c>
      <c r="D1248" s="1">
        <v>401710.0</v>
      </c>
      <c r="E1248" s="1">
        <v>17.0</v>
      </c>
      <c r="F1248" s="1">
        <v>8080.0</v>
      </c>
      <c r="G1248" s="1">
        <v>1986.0</v>
      </c>
      <c r="H1248" s="1">
        <v>3602.0</v>
      </c>
      <c r="K1248" s="1">
        <f t="shared" si="1"/>
        <v>5588</v>
      </c>
    </row>
    <row r="1249" ht="15.75" customHeight="1">
      <c r="A1249" s="1">
        <v>11.0</v>
      </c>
      <c r="B1249" s="1">
        <v>1.15064002E13</v>
      </c>
      <c r="C1249" s="1" t="s">
        <v>1260</v>
      </c>
      <c r="D1249" s="1">
        <v>1302430.0</v>
      </c>
      <c r="E1249" s="1">
        <v>17.0</v>
      </c>
      <c r="F1249" s="1">
        <v>8074.0</v>
      </c>
      <c r="G1249" s="1">
        <v>3025.0</v>
      </c>
      <c r="H1249" s="1">
        <v>2883.0</v>
      </c>
      <c r="K1249" s="1">
        <f t="shared" si="1"/>
        <v>5908</v>
      </c>
    </row>
    <row r="1250" ht="15.75" customHeight="1">
      <c r="A1250" s="1">
        <v>31.0</v>
      </c>
      <c r="B1250" s="1">
        <v>3.15011003E13</v>
      </c>
      <c r="C1250" s="1" t="s">
        <v>1261</v>
      </c>
      <c r="D1250" s="1">
        <v>3406540.0</v>
      </c>
      <c r="E1250" s="1">
        <v>17.0</v>
      </c>
      <c r="F1250" s="1">
        <v>8065.0</v>
      </c>
      <c r="G1250" s="1">
        <v>1725.0</v>
      </c>
      <c r="H1250" s="1">
        <v>2331.0</v>
      </c>
      <c r="K1250" s="1">
        <f t="shared" si="1"/>
        <v>4056</v>
      </c>
    </row>
    <row r="1251" ht="15.75" customHeight="1">
      <c r="A1251" s="1">
        <v>21.0</v>
      </c>
      <c r="B1251" s="1">
        <v>2.11006005301E13</v>
      </c>
      <c r="C1251" s="1" t="s">
        <v>1262</v>
      </c>
      <c r="D1251" s="1">
        <v>2400180.0</v>
      </c>
      <c r="E1251" s="1">
        <v>17.0</v>
      </c>
      <c r="F1251" s="1">
        <v>8062.0</v>
      </c>
      <c r="G1251" s="1">
        <v>1871.0</v>
      </c>
      <c r="H1251" s="1">
        <v>2605.0</v>
      </c>
      <c r="K1251" s="1">
        <f t="shared" si="1"/>
        <v>4476</v>
      </c>
    </row>
    <row r="1252" ht="15.75" customHeight="1">
      <c r="A1252" s="1">
        <v>15.0</v>
      </c>
      <c r="B1252" s="1">
        <v>1.55027008E13</v>
      </c>
      <c r="C1252" s="1" t="s">
        <v>1263</v>
      </c>
      <c r="D1252" s="1">
        <v>1806390.0</v>
      </c>
      <c r="E1252" s="1">
        <v>17.0</v>
      </c>
      <c r="F1252" s="1">
        <v>8059.0</v>
      </c>
      <c r="G1252" s="1">
        <v>2878.0</v>
      </c>
      <c r="H1252" s="1">
        <v>2282.0</v>
      </c>
      <c r="K1252" s="1">
        <f t="shared" si="1"/>
        <v>5160</v>
      </c>
    </row>
    <row r="1253" ht="15.75" customHeight="1">
      <c r="A1253" s="1">
        <v>11.0</v>
      </c>
      <c r="B1253" s="1">
        <v>1.15040002E13</v>
      </c>
      <c r="C1253" s="1" t="s">
        <v>1264</v>
      </c>
      <c r="D1253" s="1">
        <v>1301560.0</v>
      </c>
      <c r="E1253" s="1">
        <v>17.0</v>
      </c>
      <c r="F1253" s="1">
        <v>8044.0</v>
      </c>
      <c r="G1253" s="1">
        <v>3523.0</v>
      </c>
      <c r="H1253" s="1">
        <v>2694.0</v>
      </c>
      <c r="K1253" s="1">
        <f t="shared" si="1"/>
        <v>6217</v>
      </c>
    </row>
    <row r="1254" ht="15.75" customHeight="1">
      <c r="A1254" s="1">
        <v>43.0</v>
      </c>
      <c r="B1254" s="1">
        <v>4.31050050301E13</v>
      </c>
      <c r="C1254" s="1" t="s">
        <v>1265</v>
      </c>
      <c r="D1254" s="1">
        <v>4702340.0</v>
      </c>
      <c r="E1254" s="1">
        <v>17.0</v>
      </c>
      <c r="F1254" s="1">
        <v>8038.0</v>
      </c>
      <c r="G1254" s="1">
        <v>1965.0</v>
      </c>
      <c r="H1254" s="1">
        <v>3449.0</v>
      </c>
      <c r="K1254" s="1">
        <f t="shared" si="1"/>
        <v>5414</v>
      </c>
    </row>
    <row r="1255" ht="15.75" customHeight="1">
      <c r="A1255" s="1">
        <v>11.0</v>
      </c>
      <c r="B1255" s="1">
        <v>1.15051001E13</v>
      </c>
      <c r="C1255" s="1" t="s">
        <v>1266</v>
      </c>
      <c r="D1255" s="1">
        <v>1301980.0</v>
      </c>
      <c r="E1255" s="1">
        <v>17.0</v>
      </c>
      <c r="F1255" s="1">
        <v>8037.0</v>
      </c>
      <c r="G1255" s="1">
        <v>2459.0</v>
      </c>
      <c r="H1255" s="1">
        <v>3051.0</v>
      </c>
      <c r="K1255" s="1">
        <f t="shared" si="1"/>
        <v>5510</v>
      </c>
    </row>
    <row r="1256" ht="15.75" customHeight="1">
      <c r="A1256" s="1">
        <v>18.0</v>
      </c>
      <c r="B1256" s="1">
        <v>1.85030002E13</v>
      </c>
      <c r="C1256" s="1" t="s">
        <v>1267</v>
      </c>
      <c r="D1256" s="1">
        <v>2104590.0</v>
      </c>
      <c r="E1256" s="1">
        <v>17.0</v>
      </c>
      <c r="F1256" s="1">
        <v>8035.0</v>
      </c>
      <c r="G1256" s="1">
        <v>1836.0</v>
      </c>
      <c r="H1256" s="1">
        <v>3587.0</v>
      </c>
      <c r="K1256" s="1">
        <f t="shared" si="1"/>
        <v>5423</v>
      </c>
    </row>
    <row r="1257" ht="15.75" customHeight="1">
      <c r="A1257" s="1">
        <v>39.0</v>
      </c>
      <c r="B1257" s="1">
        <v>3.95038007E13</v>
      </c>
      <c r="C1257" s="1" t="s">
        <v>1268</v>
      </c>
      <c r="D1257" s="1">
        <v>4213440.0</v>
      </c>
      <c r="E1257" s="1">
        <v>17.0</v>
      </c>
      <c r="F1257" s="1">
        <v>8026.0</v>
      </c>
      <c r="G1257" s="1">
        <v>2693.0</v>
      </c>
      <c r="H1257" s="1">
        <v>3534.0</v>
      </c>
      <c r="K1257" s="1">
        <f t="shared" si="1"/>
        <v>6227</v>
      </c>
    </row>
    <row r="1258" ht="15.75" customHeight="1">
      <c r="A1258" s="1">
        <v>5.0</v>
      </c>
      <c r="B1258" s="1">
        <v>5.5019111E12</v>
      </c>
      <c r="C1258" s="1" t="s">
        <v>1269</v>
      </c>
      <c r="D1258" s="1">
        <v>642510.0</v>
      </c>
      <c r="E1258" s="1">
        <v>17.0</v>
      </c>
      <c r="F1258" s="1">
        <v>8022.0</v>
      </c>
      <c r="G1258" s="1">
        <v>0.0</v>
      </c>
      <c r="H1258" s="1">
        <v>1634.0</v>
      </c>
      <c r="K1258" s="1">
        <f t="shared" si="1"/>
        <v>1634</v>
      </c>
    </row>
    <row r="1259" ht="15.75" customHeight="1">
      <c r="A1259" s="1">
        <v>10.0</v>
      </c>
      <c r="B1259" s="1">
        <v>1.05066001E13</v>
      </c>
      <c r="C1259" s="1" t="s">
        <v>1270</v>
      </c>
      <c r="D1259" s="1">
        <v>1201980.0</v>
      </c>
      <c r="E1259" s="1">
        <v>17.0</v>
      </c>
      <c r="F1259" s="1">
        <v>8006.0</v>
      </c>
      <c r="G1259" s="1">
        <v>2170.0</v>
      </c>
      <c r="H1259" s="1">
        <v>2464.0</v>
      </c>
      <c r="K1259" s="1">
        <f t="shared" si="1"/>
        <v>4634</v>
      </c>
    </row>
    <row r="1260" ht="15.75" customHeight="1">
      <c r="A1260" s="1">
        <v>41.0</v>
      </c>
      <c r="B1260" s="1">
        <v>4.15030002E13</v>
      </c>
      <c r="C1260" s="1" t="s">
        <v>1271</v>
      </c>
      <c r="D1260" s="1">
        <v>4502610.0</v>
      </c>
      <c r="E1260" s="1">
        <v>17.0</v>
      </c>
      <c r="F1260" s="1">
        <v>7998.0</v>
      </c>
      <c r="G1260" s="1">
        <v>1554.0</v>
      </c>
      <c r="H1260" s="1">
        <v>3401.0</v>
      </c>
      <c r="K1260" s="1">
        <f t="shared" si="1"/>
        <v>4955</v>
      </c>
    </row>
    <row r="1261" ht="15.75" customHeight="1">
      <c r="A1261" s="1">
        <v>32.0</v>
      </c>
      <c r="B1261" s="1">
        <v>3.25019001E13</v>
      </c>
      <c r="C1261" s="1" t="s">
        <v>1272</v>
      </c>
      <c r="D1261" s="1">
        <v>3500030.0</v>
      </c>
      <c r="E1261" s="1">
        <v>17.0</v>
      </c>
      <c r="F1261" s="1">
        <v>7993.0</v>
      </c>
      <c r="G1261" s="1">
        <v>1769.0</v>
      </c>
      <c r="H1261" s="1">
        <v>42.0</v>
      </c>
      <c r="K1261" s="1">
        <f t="shared" si="1"/>
        <v>1811</v>
      </c>
    </row>
    <row r="1262" ht="15.75" customHeight="1">
      <c r="A1262" s="1">
        <v>42.0</v>
      </c>
      <c r="B1262" s="1">
        <v>4.25052014E13</v>
      </c>
      <c r="C1262" s="1" t="s">
        <v>1273</v>
      </c>
      <c r="D1262" s="1">
        <v>4619410.0</v>
      </c>
      <c r="E1262" s="1">
        <v>17.0</v>
      </c>
      <c r="F1262" s="1">
        <v>7993.0</v>
      </c>
      <c r="G1262" s="1">
        <v>694.0</v>
      </c>
      <c r="H1262" s="1">
        <v>592.0</v>
      </c>
      <c r="K1262" s="1">
        <f t="shared" si="1"/>
        <v>1286</v>
      </c>
    </row>
    <row r="1263" ht="15.75" customHeight="1">
      <c r="A1263" s="1">
        <v>11.0</v>
      </c>
      <c r="B1263" s="1">
        <v>1.15136001E13</v>
      </c>
      <c r="C1263" s="1" t="s">
        <v>1274</v>
      </c>
      <c r="D1263" s="1">
        <v>1304890.0</v>
      </c>
      <c r="E1263" s="1">
        <v>17.0</v>
      </c>
      <c r="F1263" s="1">
        <v>7987.0</v>
      </c>
      <c r="G1263" s="1">
        <v>2837.0</v>
      </c>
      <c r="H1263" s="1">
        <v>3130.0</v>
      </c>
      <c r="K1263" s="1">
        <f t="shared" si="1"/>
        <v>5967</v>
      </c>
    </row>
    <row r="1264" ht="15.75" customHeight="1">
      <c r="A1264" s="1">
        <v>19.0</v>
      </c>
      <c r="B1264" s="1">
        <v>1.95060001E13</v>
      </c>
      <c r="C1264" s="1" t="s">
        <v>1275</v>
      </c>
      <c r="D1264" s="1">
        <v>2201890.0</v>
      </c>
      <c r="E1264" s="1">
        <v>17.0</v>
      </c>
      <c r="F1264" s="1">
        <v>7983.0</v>
      </c>
      <c r="G1264" s="1">
        <v>2511.0</v>
      </c>
      <c r="H1264" s="1">
        <v>2522.0</v>
      </c>
      <c r="K1264" s="1">
        <f t="shared" si="1"/>
        <v>5033</v>
      </c>
    </row>
    <row r="1265" ht="15.75" customHeight="1">
      <c r="A1265" s="1">
        <v>33.0</v>
      </c>
      <c r="B1265" s="1">
        <v>3.35023043E13</v>
      </c>
      <c r="C1265" s="1" t="s">
        <v>1276</v>
      </c>
      <c r="D1265" s="1">
        <v>3630120.0</v>
      </c>
      <c r="E1265" s="1">
        <v>17.0</v>
      </c>
      <c r="F1265" s="1">
        <v>7978.0</v>
      </c>
      <c r="G1265" s="1">
        <v>1776.0</v>
      </c>
      <c r="H1265" s="1">
        <v>1811.0</v>
      </c>
      <c r="K1265" s="1">
        <f t="shared" si="1"/>
        <v>3587</v>
      </c>
    </row>
    <row r="1266" ht="15.75" customHeight="1">
      <c r="A1266" s="1">
        <v>39.0</v>
      </c>
      <c r="B1266" s="1">
        <v>3.95040069E13</v>
      </c>
      <c r="C1266" s="1" t="s">
        <v>1277</v>
      </c>
      <c r="D1266" s="1">
        <v>4226300.0</v>
      </c>
      <c r="E1266" s="1">
        <v>17.0</v>
      </c>
      <c r="F1266" s="1">
        <v>7974.0</v>
      </c>
      <c r="G1266" s="1">
        <v>3693.0</v>
      </c>
      <c r="H1266" s="1">
        <v>3702.0</v>
      </c>
      <c r="K1266" s="1">
        <f t="shared" si="1"/>
        <v>7395</v>
      </c>
    </row>
    <row r="1267" ht="15.75" customHeight="1">
      <c r="A1267" s="1">
        <v>31.0</v>
      </c>
      <c r="B1267" s="1">
        <v>3.15013602E13</v>
      </c>
      <c r="C1267" s="1" t="s">
        <v>1278</v>
      </c>
      <c r="D1267" s="1">
        <v>3408940.0</v>
      </c>
      <c r="E1267" s="1">
        <v>17.0</v>
      </c>
      <c r="F1267" s="1">
        <v>7971.0</v>
      </c>
      <c r="G1267" s="1">
        <v>1480.0</v>
      </c>
      <c r="H1267" s="1">
        <v>3672.0</v>
      </c>
      <c r="K1267" s="1">
        <f t="shared" si="1"/>
        <v>5152</v>
      </c>
    </row>
    <row r="1268" ht="15.75" customHeight="1">
      <c r="A1268" s="1">
        <v>50.0</v>
      </c>
      <c r="B1268" s="1">
        <v>5.05068601E13</v>
      </c>
      <c r="C1268" s="1" t="s">
        <v>1279</v>
      </c>
      <c r="D1268" s="1">
        <v>5515780.0</v>
      </c>
      <c r="E1268" s="1">
        <v>17.0</v>
      </c>
      <c r="F1268" s="1">
        <v>7964.0</v>
      </c>
      <c r="G1268" s="1">
        <v>1659.0</v>
      </c>
      <c r="H1268" s="1">
        <v>2030.0</v>
      </c>
      <c r="K1268" s="1">
        <f t="shared" si="1"/>
        <v>3689</v>
      </c>
    </row>
    <row r="1269" ht="15.75" customHeight="1">
      <c r="A1269" s="1">
        <v>47.0</v>
      </c>
      <c r="B1269" s="1">
        <v>4.71010010301E13</v>
      </c>
      <c r="C1269" s="1" t="s">
        <v>1040</v>
      </c>
      <c r="D1269" s="1">
        <v>5100360.0</v>
      </c>
      <c r="E1269" s="1">
        <v>17.0</v>
      </c>
      <c r="F1269" s="1">
        <v>7960.0</v>
      </c>
      <c r="G1269" s="1">
        <v>1802.0</v>
      </c>
      <c r="H1269" s="1">
        <v>2105.0</v>
      </c>
      <c r="K1269" s="1">
        <f t="shared" si="1"/>
        <v>3907</v>
      </c>
    </row>
    <row r="1270" ht="15.75" customHeight="1">
      <c r="A1270" s="1">
        <v>40.0</v>
      </c>
      <c r="B1270" s="1">
        <v>4.02002001301E13</v>
      </c>
      <c r="C1270" s="1" t="s">
        <v>1280</v>
      </c>
      <c r="D1270" s="1">
        <v>4401110.0</v>
      </c>
      <c r="E1270" s="1">
        <v>17.0</v>
      </c>
      <c r="F1270" s="1">
        <v>7957.0</v>
      </c>
      <c r="G1270" s="1">
        <v>1402.0</v>
      </c>
      <c r="H1270" s="1">
        <v>1584.0</v>
      </c>
      <c r="K1270" s="1">
        <f t="shared" si="1"/>
        <v>2986</v>
      </c>
    </row>
    <row r="1271" ht="15.75" customHeight="1">
      <c r="A1271" s="1">
        <v>3.0</v>
      </c>
      <c r="B1271" s="1">
        <v>3.5012005E12</v>
      </c>
      <c r="C1271" s="1" t="s">
        <v>1281</v>
      </c>
      <c r="D1271" s="1">
        <v>405530.0</v>
      </c>
      <c r="E1271" s="1">
        <v>17.0</v>
      </c>
      <c r="F1271" s="1">
        <v>7953.0</v>
      </c>
      <c r="G1271" s="1">
        <v>2323.0</v>
      </c>
      <c r="H1271" s="1">
        <v>3098.0</v>
      </c>
      <c r="K1271" s="1">
        <f t="shared" si="1"/>
        <v>5421</v>
      </c>
    </row>
    <row r="1272" ht="15.75" customHeight="1">
      <c r="A1272" s="1">
        <v>43.0</v>
      </c>
      <c r="B1272" s="1">
        <v>4.31022022301E13</v>
      </c>
      <c r="C1272" s="1" t="s">
        <v>1282</v>
      </c>
      <c r="D1272" s="1">
        <v>4701020.0</v>
      </c>
      <c r="E1272" s="1">
        <v>17.0</v>
      </c>
      <c r="F1272" s="1">
        <v>7950.0</v>
      </c>
      <c r="G1272" s="1">
        <v>2197.0</v>
      </c>
      <c r="H1272" s="1">
        <v>3091.0</v>
      </c>
      <c r="K1272" s="1">
        <f t="shared" si="1"/>
        <v>5288</v>
      </c>
    </row>
    <row r="1273" ht="15.75" customHeight="1">
      <c r="A1273" s="1">
        <v>4.0</v>
      </c>
      <c r="B1273" s="1">
        <v>4.5035006E12</v>
      </c>
      <c r="C1273" s="1" t="s">
        <v>1283</v>
      </c>
      <c r="D1273" s="1">
        <v>500026.0</v>
      </c>
      <c r="E1273" s="1">
        <v>17.0</v>
      </c>
      <c r="F1273" s="1">
        <v>7948.0</v>
      </c>
      <c r="G1273" s="1">
        <v>3218.0</v>
      </c>
      <c r="H1273" s="1">
        <v>2348.0</v>
      </c>
      <c r="K1273" s="1">
        <f t="shared" si="1"/>
        <v>5566</v>
      </c>
    </row>
    <row r="1274" ht="15.75" customHeight="1">
      <c r="A1274" s="1">
        <v>23.0</v>
      </c>
      <c r="B1274" s="1">
        <v>2.35047401E13</v>
      </c>
      <c r="C1274" s="1" t="s">
        <v>1284</v>
      </c>
      <c r="D1274" s="1">
        <v>2680700.0</v>
      </c>
      <c r="E1274" s="1">
        <v>17.0</v>
      </c>
      <c r="F1274" s="1">
        <v>7941.0</v>
      </c>
      <c r="G1274" s="1">
        <v>0.0</v>
      </c>
      <c r="H1274" s="1">
        <v>0.0</v>
      </c>
      <c r="K1274" s="1">
        <f t="shared" si="1"/>
        <v>0</v>
      </c>
    </row>
    <row r="1275" ht="15.75" customHeight="1">
      <c r="A1275" s="1">
        <v>5.0</v>
      </c>
      <c r="B1275" s="1">
        <v>5.5056901E12</v>
      </c>
      <c r="C1275" s="1" t="s">
        <v>1285</v>
      </c>
      <c r="D1275" s="1">
        <v>609640.0</v>
      </c>
      <c r="E1275" s="1">
        <v>17.0</v>
      </c>
      <c r="F1275" s="1">
        <v>7935.0</v>
      </c>
      <c r="G1275" s="1">
        <v>1498.0</v>
      </c>
      <c r="H1275" s="1">
        <v>2228.0</v>
      </c>
      <c r="K1275" s="1">
        <f t="shared" si="1"/>
        <v>3726</v>
      </c>
    </row>
    <row r="1276" ht="15.75" customHeight="1">
      <c r="A1276" s="1">
        <v>5.0</v>
      </c>
      <c r="B1276" s="1">
        <v>5.5015014E12</v>
      </c>
      <c r="C1276" s="1" t="s">
        <v>1286</v>
      </c>
      <c r="D1276" s="1">
        <v>610860.0</v>
      </c>
      <c r="E1276" s="1">
        <v>17.0</v>
      </c>
      <c r="F1276" s="1">
        <v>7930.0</v>
      </c>
      <c r="G1276" s="1">
        <v>3944.0</v>
      </c>
      <c r="H1276" s="1">
        <v>2184.0</v>
      </c>
      <c r="K1276" s="1">
        <f t="shared" si="1"/>
        <v>6128</v>
      </c>
    </row>
    <row r="1277" ht="15.75" customHeight="1">
      <c r="A1277" s="1">
        <v>41.0</v>
      </c>
      <c r="B1277" s="1">
        <v>4.15017001E13</v>
      </c>
      <c r="C1277" s="1" t="s">
        <v>1287</v>
      </c>
      <c r="D1277" s="1">
        <v>4501920.0</v>
      </c>
      <c r="E1277" s="1">
        <v>17.0</v>
      </c>
      <c r="F1277" s="1">
        <v>7922.0</v>
      </c>
      <c r="G1277" s="1">
        <v>2251.0</v>
      </c>
      <c r="H1277" s="1">
        <v>3023.0</v>
      </c>
      <c r="K1277" s="1">
        <f t="shared" si="1"/>
        <v>5274</v>
      </c>
    </row>
    <row r="1278" ht="15.75" customHeight="1">
      <c r="A1278" s="1">
        <v>43.0</v>
      </c>
      <c r="B1278" s="1">
        <v>4.31010010301E13</v>
      </c>
      <c r="C1278" s="1" t="s">
        <v>1288</v>
      </c>
      <c r="D1278" s="1">
        <v>4700510.0</v>
      </c>
      <c r="E1278" s="1">
        <v>17.0</v>
      </c>
      <c r="F1278" s="1">
        <v>7920.0</v>
      </c>
      <c r="G1278" s="1">
        <v>1907.0</v>
      </c>
      <c r="H1278" s="1">
        <v>2687.0</v>
      </c>
      <c r="K1278" s="1">
        <f t="shared" si="1"/>
        <v>4594</v>
      </c>
    </row>
    <row r="1279" ht="15.75" customHeight="1">
      <c r="A1279" s="1">
        <v>3.0</v>
      </c>
      <c r="B1279" s="1">
        <v>3.5007021E12</v>
      </c>
      <c r="C1279" s="1" t="s">
        <v>1289</v>
      </c>
      <c r="D1279" s="1">
        <v>404230.0</v>
      </c>
      <c r="E1279" s="1">
        <v>17.0</v>
      </c>
      <c r="F1279" s="1">
        <v>7908.0</v>
      </c>
      <c r="G1279" s="1">
        <v>976.0</v>
      </c>
      <c r="H1279" s="1">
        <v>2660.0</v>
      </c>
      <c r="K1279" s="1">
        <f t="shared" si="1"/>
        <v>3636</v>
      </c>
    </row>
    <row r="1280" ht="15.75" customHeight="1">
      <c r="A1280" s="1">
        <v>4.0</v>
      </c>
      <c r="B1280" s="1">
        <v>4.5004002E12</v>
      </c>
      <c r="C1280" s="1" t="s">
        <v>1290</v>
      </c>
      <c r="D1280" s="1">
        <v>503060.0</v>
      </c>
      <c r="E1280" s="1">
        <v>17.0</v>
      </c>
      <c r="F1280" s="1">
        <v>7902.0</v>
      </c>
      <c r="G1280" s="1">
        <v>1501.0</v>
      </c>
      <c r="H1280" s="1">
        <v>2252.0</v>
      </c>
      <c r="K1280" s="1">
        <f t="shared" si="1"/>
        <v>3753</v>
      </c>
    </row>
    <row r="1281" ht="15.75" customHeight="1">
      <c r="A1281" s="1">
        <v>5.0</v>
      </c>
      <c r="B1281" s="1">
        <v>5.5039035E12</v>
      </c>
      <c r="C1281" s="1" t="s">
        <v>1291</v>
      </c>
      <c r="D1281" s="1">
        <v>621690.0</v>
      </c>
      <c r="E1281" s="1">
        <v>17.0</v>
      </c>
      <c r="F1281" s="1">
        <v>7899.0</v>
      </c>
      <c r="G1281" s="1">
        <v>1769.0</v>
      </c>
      <c r="H1281" s="1">
        <v>3061.0</v>
      </c>
      <c r="K1281" s="1">
        <f t="shared" si="1"/>
        <v>4830</v>
      </c>
    </row>
    <row r="1282" ht="15.75" customHeight="1">
      <c r="A1282" s="1">
        <v>5.0</v>
      </c>
      <c r="B1282" s="1">
        <v>5.1042041301E12</v>
      </c>
      <c r="C1282" s="1" t="s">
        <v>1292</v>
      </c>
      <c r="D1282" s="1">
        <v>691034.0</v>
      </c>
      <c r="E1282" s="1">
        <v>17.0</v>
      </c>
      <c r="F1282" s="1">
        <v>7896.0</v>
      </c>
      <c r="G1282" s="1">
        <v>3008.0</v>
      </c>
      <c r="H1282" s="1">
        <v>550.0</v>
      </c>
      <c r="K1282" s="1">
        <f t="shared" si="1"/>
        <v>3558</v>
      </c>
    </row>
    <row r="1283" ht="15.75" customHeight="1">
      <c r="A1283" s="1">
        <v>3.0</v>
      </c>
      <c r="B1283" s="1">
        <v>3.5007014E12</v>
      </c>
      <c r="C1283" s="1" t="s">
        <v>1293</v>
      </c>
      <c r="D1283" s="1">
        <v>403060.0</v>
      </c>
      <c r="E1283" s="1">
        <v>17.0</v>
      </c>
      <c r="F1283" s="1">
        <v>7863.0</v>
      </c>
      <c r="G1283" s="1">
        <v>2139.0</v>
      </c>
      <c r="H1283" s="1">
        <v>2945.0</v>
      </c>
      <c r="K1283" s="1">
        <f t="shared" si="1"/>
        <v>5084</v>
      </c>
    </row>
    <row r="1284" ht="15.75" customHeight="1">
      <c r="A1284" s="1">
        <v>3.0</v>
      </c>
      <c r="B1284" s="1">
        <v>3.5009003E12</v>
      </c>
      <c r="C1284" s="1" t="s">
        <v>1294</v>
      </c>
      <c r="D1284" s="1">
        <v>403820.0</v>
      </c>
      <c r="E1284" s="1">
        <v>17.0</v>
      </c>
      <c r="F1284" s="1">
        <v>7862.0</v>
      </c>
      <c r="G1284" s="1">
        <v>1276.0</v>
      </c>
      <c r="H1284" s="1">
        <v>1000.0</v>
      </c>
      <c r="K1284" s="1">
        <f t="shared" si="1"/>
        <v>2276</v>
      </c>
    </row>
    <row r="1285" ht="15.75" customHeight="1">
      <c r="A1285" s="1">
        <v>18.0</v>
      </c>
      <c r="B1285" s="1">
        <v>1.85005001E13</v>
      </c>
      <c r="C1285" s="1" t="s">
        <v>1295</v>
      </c>
      <c r="D1285" s="1">
        <v>2100300.0</v>
      </c>
      <c r="E1285" s="1">
        <v>17.0</v>
      </c>
      <c r="F1285" s="1">
        <v>7853.0</v>
      </c>
      <c r="G1285" s="1">
        <v>1973.0</v>
      </c>
      <c r="H1285" s="1">
        <v>2698.0</v>
      </c>
      <c r="K1285" s="1">
        <f t="shared" si="1"/>
        <v>4671</v>
      </c>
    </row>
    <row r="1286" ht="15.75" customHeight="1">
      <c r="A1286" s="1">
        <v>35.0</v>
      </c>
      <c r="B1286" s="1">
        <v>3.55051201E13</v>
      </c>
      <c r="C1286" s="1" t="s">
        <v>1296</v>
      </c>
      <c r="D1286" s="1">
        <v>3880780.0</v>
      </c>
      <c r="E1286" s="1">
        <v>17.0</v>
      </c>
      <c r="F1286" s="1">
        <v>7853.0</v>
      </c>
      <c r="G1286" s="1">
        <v>0.0</v>
      </c>
      <c r="H1286" s="1">
        <v>0.0</v>
      </c>
      <c r="K1286" s="1">
        <f t="shared" si="1"/>
        <v>0</v>
      </c>
    </row>
    <row r="1287" ht="15.75" customHeight="1">
      <c r="A1287" s="1">
        <v>34.0</v>
      </c>
      <c r="B1287" s="1">
        <v>3.41007007302E13</v>
      </c>
      <c r="C1287" s="1" t="s">
        <v>1297</v>
      </c>
      <c r="D1287" s="1">
        <v>3700330.0</v>
      </c>
      <c r="E1287" s="1">
        <v>17.0</v>
      </c>
      <c r="F1287" s="1">
        <v>7837.0</v>
      </c>
      <c r="G1287" s="1">
        <v>2026.0</v>
      </c>
      <c r="H1287" s="1">
        <v>2841.0</v>
      </c>
      <c r="K1287" s="1">
        <f t="shared" si="1"/>
        <v>4867</v>
      </c>
    </row>
    <row r="1288" ht="15.75" customHeight="1">
      <c r="A1288" s="1">
        <v>1.0</v>
      </c>
      <c r="B1288" s="1">
        <v>1.5008003E12</v>
      </c>
      <c r="C1288" s="1" t="s">
        <v>1298</v>
      </c>
      <c r="D1288" s="1">
        <v>100540.0</v>
      </c>
      <c r="E1288" s="1">
        <v>17.0</v>
      </c>
      <c r="F1288" s="1">
        <v>7835.0</v>
      </c>
      <c r="G1288" s="1">
        <v>2019.0</v>
      </c>
      <c r="H1288" s="1">
        <v>3070.0</v>
      </c>
      <c r="K1288" s="1">
        <f t="shared" si="1"/>
        <v>5089</v>
      </c>
    </row>
    <row r="1289" ht="15.75" customHeight="1">
      <c r="A1289" s="1">
        <v>10.0</v>
      </c>
      <c r="B1289" s="1">
        <v>1.05014001E13</v>
      </c>
      <c r="C1289" s="1" t="s">
        <v>1299</v>
      </c>
      <c r="D1289" s="1">
        <v>1200420.0</v>
      </c>
      <c r="E1289" s="1">
        <v>17.0</v>
      </c>
      <c r="F1289" s="1">
        <v>7835.0</v>
      </c>
      <c r="G1289" s="1">
        <v>2670.0</v>
      </c>
      <c r="H1289" s="1">
        <v>2912.0</v>
      </c>
      <c r="K1289" s="1">
        <f t="shared" si="1"/>
        <v>5582</v>
      </c>
    </row>
    <row r="1290" ht="15.75" customHeight="1">
      <c r="A1290" s="1">
        <v>14.0</v>
      </c>
      <c r="B1290" s="1">
        <v>1.45047501E13</v>
      </c>
      <c r="C1290" s="1" t="s">
        <v>1300</v>
      </c>
      <c r="D1290" s="1">
        <v>1730270.0</v>
      </c>
      <c r="E1290" s="1">
        <v>17.0</v>
      </c>
      <c r="F1290" s="1">
        <v>7835.0</v>
      </c>
      <c r="G1290" s="1">
        <v>1355.0</v>
      </c>
      <c r="H1290" s="1">
        <v>2655.0</v>
      </c>
      <c r="K1290" s="1">
        <f t="shared" si="1"/>
        <v>4010</v>
      </c>
    </row>
    <row r="1291" ht="15.75" customHeight="1">
      <c r="A1291" s="1">
        <v>31.0</v>
      </c>
      <c r="B1291" s="1">
        <v>3.13012008301E13</v>
      </c>
      <c r="C1291" s="1" t="s">
        <v>1301</v>
      </c>
      <c r="D1291" s="1">
        <v>3404500.0</v>
      </c>
      <c r="E1291" s="1">
        <v>17.0</v>
      </c>
      <c r="F1291" s="1">
        <v>7826.0</v>
      </c>
      <c r="G1291" s="1">
        <v>1378.0</v>
      </c>
      <c r="H1291" s="1">
        <v>2262.0</v>
      </c>
      <c r="K1291" s="1">
        <f t="shared" si="1"/>
        <v>3640</v>
      </c>
    </row>
    <row r="1292" ht="15.75" customHeight="1">
      <c r="A1292" s="1">
        <v>30.0</v>
      </c>
      <c r="B1292" s="1">
        <v>3.05007008E13</v>
      </c>
      <c r="C1292" s="1" t="s">
        <v>1302</v>
      </c>
      <c r="D1292" s="1">
        <v>3302460.0</v>
      </c>
      <c r="E1292" s="1">
        <v>17.0</v>
      </c>
      <c r="F1292" s="1">
        <v>7821.0</v>
      </c>
      <c r="G1292" s="1">
        <v>1339.0</v>
      </c>
      <c r="H1292" s="1">
        <v>1059.0</v>
      </c>
      <c r="K1292" s="1">
        <f t="shared" si="1"/>
        <v>2398</v>
      </c>
    </row>
    <row r="1293" ht="15.75" customHeight="1">
      <c r="A1293" s="1">
        <v>14.0</v>
      </c>
      <c r="B1293" s="1">
        <v>1.45049053E13</v>
      </c>
      <c r="C1293" s="1" t="s">
        <v>1303</v>
      </c>
      <c r="D1293" s="1">
        <v>1734990.0</v>
      </c>
      <c r="E1293" s="1">
        <v>17.0</v>
      </c>
      <c r="F1293" s="1">
        <v>7814.0</v>
      </c>
      <c r="G1293" s="1">
        <v>2255.0</v>
      </c>
      <c r="H1293" s="1">
        <v>3423.0</v>
      </c>
      <c r="K1293" s="1">
        <f t="shared" si="1"/>
        <v>5678</v>
      </c>
    </row>
    <row r="1294" ht="15.75" customHeight="1">
      <c r="A1294" s="1">
        <v>31.0</v>
      </c>
      <c r="B1294" s="1">
        <v>3.15003024E13</v>
      </c>
      <c r="C1294" s="1" t="s">
        <v>1304</v>
      </c>
      <c r="D1294" s="1">
        <v>3412810.0</v>
      </c>
      <c r="E1294" s="1">
        <v>17.0</v>
      </c>
      <c r="F1294" s="1">
        <v>7812.0</v>
      </c>
      <c r="G1294" s="1">
        <v>919.0</v>
      </c>
      <c r="H1294" s="1">
        <v>1708.0</v>
      </c>
      <c r="K1294" s="1">
        <f t="shared" si="1"/>
        <v>2627</v>
      </c>
    </row>
    <row r="1295" ht="15.75" customHeight="1">
      <c r="A1295" s="1">
        <v>43.0</v>
      </c>
      <c r="B1295" s="1">
        <v>4.31037037301E13</v>
      </c>
      <c r="C1295" s="1" t="s">
        <v>1305</v>
      </c>
      <c r="D1295" s="1">
        <v>4701740.0</v>
      </c>
      <c r="E1295" s="1">
        <v>17.0</v>
      </c>
      <c r="F1295" s="1">
        <v>7808.0</v>
      </c>
      <c r="G1295" s="1">
        <v>2080.0</v>
      </c>
      <c r="H1295" s="1">
        <v>2992.0</v>
      </c>
      <c r="K1295" s="1">
        <f t="shared" si="1"/>
        <v>5072</v>
      </c>
    </row>
    <row r="1296" ht="15.75" customHeight="1">
      <c r="A1296" s="1">
        <v>19.0</v>
      </c>
      <c r="B1296" s="1">
        <v>1.95031001E13</v>
      </c>
      <c r="C1296" s="1" t="s">
        <v>1306</v>
      </c>
      <c r="D1296" s="1">
        <v>2200990.0</v>
      </c>
      <c r="E1296" s="1">
        <v>17.0</v>
      </c>
      <c r="F1296" s="1">
        <v>7800.0</v>
      </c>
      <c r="G1296" s="1">
        <v>2799.0</v>
      </c>
      <c r="H1296" s="1">
        <v>2171.0</v>
      </c>
      <c r="K1296" s="1">
        <f t="shared" si="1"/>
        <v>4970</v>
      </c>
    </row>
    <row r="1297" ht="15.75" customHeight="1">
      <c r="A1297" s="1">
        <v>1.0</v>
      </c>
      <c r="B1297" s="1">
        <v>1.5041001E12</v>
      </c>
      <c r="C1297" s="1" t="s">
        <v>52</v>
      </c>
      <c r="D1297" s="1">
        <v>102070.0</v>
      </c>
      <c r="E1297" s="1">
        <v>17.0</v>
      </c>
      <c r="F1297" s="1">
        <v>7799.0</v>
      </c>
      <c r="G1297" s="1">
        <v>2164.0</v>
      </c>
      <c r="H1297" s="1">
        <v>3144.0</v>
      </c>
      <c r="K1297" s="1">
        <f t="shared" si="1"/>
        <v>5308</v>
      </c>
    </row>
    <row r="1298" ht="15.75" customHeight="1">
      <c r="A1298" s="1">
        <v>11.0</v>
      </c>
      <c r="B1298" s="1">
        <v>1.15023001E13</v>
      </c>
      <c r="C1298" s="1" t="s">
        <v>1307</v>
      </c>
      <c r="D1298" s="1">
        <v>1300930.0</v>
      </c>
      <c r="E1298" s="1">
        <v>17.0</v>
      </c>
      <c r="F1298" s="1">
        <v>7797.0</v>
      </c>
      <c r="G1298" s="1">
        <v>1922.0</v>
      </c>
      <c r="H1298" s="1">
        <v>3237.0</v>
      </c>
      <c r="K1298" s="1">
        <f t="shared" si="1"/>
        <v>5159</v>
      </c>
    </row>
    <row r="1299" ht="15.75" customHeight="1">
      <c r="A1299" s="1">
        <v>33.0</v>
      </c>
      <c r="B1299" s="1">
        <v>3.35060042E13</v>
      </c>
      <c r="C1299" s="1" t="s">
        <v>1308</v>
      </c>
      <c r="D1299" s="1">
        <v>3623460.0</v>
      </c>
      <c r="E1299" s="1">
        <v>17.0</v>
      </c>
      <c r="F1299" s="1">
        <v>7792.0</v>
      </c>
      <c r="G1299" s="1">
        <v>1698.0</v>
      </c>
      <c r="H1299" s="1">
        <v>1617.0</v>
      </c>
      <c r="K1299" s="1">
        <f t="shared" si="1"/>
        <v>3315</v>
      </c>
    </row>
    <row r="1300" ht="15.75" customHeight="1">
      <c r="A1300" s="1">
        <v>34.0</v>
      </c>
      <c r="B1300" s="1">
        <v>3.41062062301E13</v>
      </c>
      <c r="C1300" s="1" t="s">
        <v>1309</v>
      </c>
      <c r="D1300" s="1">
        <v>3703060.0</v>
      </c>
      <c r="E1300" s="1">
        <v>17.0</v>
      </c>
      <c r="F1300" s="1">
        <v>7791.0</v>
      </c>
      <c r="G1300" s="1">
        <v>1516.0</v>
      </c>
      <c r="H1300" s="1">
        <v>2246.0</v>
      </c>
      <c r="K1300" s="1">
        <f t="shared" si="1"/>
        <v>3762</v>
      </c>
    </row>
    <row r="1301" ht="15.75" customHeight="1">
      <c r="A1301" s="1">
        <v>25.0</v>
      </c>
      <c r="B1301" s="1">
        <v>2.55037501E13</v>
      </c>
      <c r="C1301" s="1" t="s">
        <v>1310</v>
      </c>
      <c r="D1301" s="1">
        <v>2802400.0</v>
      </c>
      <c r="E1301" s="1">
        <v>17.0</v>
      </c>
      <c r="F1301" s="1">
        <v>7769.0</v>
      </c>
      <c r="G1301" s="1">
        <v>1561.0</v>
      </c>
      <c r="H1301" s="1">
        <v>3286.0</v>
      </c>
      <c r="K1301" s="1">
        <f t="shared" si="1"/>
        <v>4847</v>
      </c>
    </row>
    <row r="1302" ht="15.75" customHeight="1">
      <c r="A1302" s="1">
        <v>33.0</v>
      </c>
      <c r="B1302" s="1">
        <v>3.35060031E13</v>
      </c>
      <c r="C1302" s="1" t="s">
        <v>1311</v>
      </c>
      <c r="D1302" s="1">
        <v>3620490.0</v>
      </c>
      <c r="E1302" s="1">
        <v>17.0</v>
      </c>
      <c r="F1302" s="1">
        <v>7768.0</v>
      </c>
      <c r="G1302" s="1">
        <v>2172.0</v>
      </c>
      <c r="H1302" s="1">
        <v>2212.0</v>
      </c>
      <c r="K1302" s="1">
        <f t="shared" si="1"/>
        <v>4384</v>
      </c>
    </row>
    <row r="1303" ht="15.75" customHeight="1">
      <c r="A1303" s="1">
        <v>39.0</v>
      </c>
      <c r="B1303" s="1">
        <v>3.95041601E13</v>
      </c>
      <c r="C1303" s="1" t="s">
        <v>1312</v>
      </c>
      <c r="D1303" s="1">
        <v>4289270.0</v>
      </c>
      <c r="E1303" s="1">
        <v>17.0</v>
      </c>
      <c r="F1303" s="1">
        <v>7758.0</v>
      </c>
      <c r="G1303" s="1">
        <v>181.0</v>
      </c>
      <c r="H1303" s="1">
        <v>0.0</v>
      </c>
      <c r="K1303" s="1">
        <f t="shared" si="1"/>
        <v>181</v>
      </c>
    </row>
    <row r="1304" ht="15.75" customHeight="1">
      <c r="A1304" s="1">
        <v>24.0</v>
      </c>
      <c r="B1304" s="1">
        <v>2.45027002E13</v>
      </c>
      <c r="C1304" s="1" t="s">
        <v>1313</v>
      </c>
      <c r="D1304" s="1">
        <v>2705790.0</v>
      </c>
      <c r="E1304" s="1">
        <v>17.0</v>
      </c>
      <c r="F1304" s="1">
        <v>7750.0</v>
      </c>
      <c r="G1304" s="1">
        <v>1535.0</v>
      </c>
      <c r="H1304" s="1">
        <v>2703.0</v>
      </c>
      <c r="K1304" s="1">
        <f t="shared" si="1"/>
        <v>4238</v>
      </c>
    </row>
    <row r="1305" ht="15.75" customHeight="1">
      <c r="A1305" s="1">
        <v>7.0</v>
      </c>
      <c r="B1305" s="1">
        <v>7.2006004301E12</v>
      </c>
      <c r="C1305" s="1" t="s">
        <v>1314</v>
      </c>
      <c r="D1305" s="1">
        <v>902820.0</v>
      </c>
      <c r="E1305" s="1">
        <v>17.0</v>
      </c>
      <c r="F1305" s="1">
        <v>7724.0</v>
      </c>
      <c r="G1305" s="1">
        <v>1759.0</v>
      </c>
      <c r="H1305" s="1">
        <v>2685.0</v>
      </c>
      <c r="K1305" s="1">
        <f t="shared" si="1"/>
        <v>4444</v>
      </c>
    </row>
    <row r="1306" ht="15.75" customHeight="1">
      <c r="A1306" s="1">
        <v>17.0</v>
      </c>
      <c r="B1306" s="1">
        <v>1.75023028E13</v>
      </c>
      <c r="C1306" s="1" t="s">
        <v>1315</v>
      </c>
      <c r="D1306" s="1">
        <v>2008400.0</v>
      </c>
      <c r="E1306" s="1">
        <v>17.0</v>
      </c>
      <c r="F1306" s="1">
        <v>7716.0</v>
      </c>
      <c r="G1306" s="1">
        <v>1733.0</v>
      </c>
      <c r="H1306" s="1">
        <v>2590.0</v>
      </c>
      <c r="K1306" s="1">
        <f t="shared" si="1"/>
        <v>4323</v>
      </c>
    </row>
    <row r="1307" ht="15.75" customHeight="1">
      <c r="A1307" s="1">
        <v>36.0</v>
      </c>
      <c r="B1307" s="1">
        <v>3.65047007E13</v>
      </c>
      <c r="C1307" s="1" t="s">
        <v>1316</v>
      </c>
      <c r="D1307" s="1">
        <v>3904394.0</v>
      </c>
      <c r="E1307" s="1">
        <v>17.0</v>
      </c>
      <c r="F1307" s="1">
        <v>7711.0</v>
      </c>
      <c r="G1307" s="1">
        <v>2798.0</v>
      </c>
      <c r="H1307" s="1">
        <v>2601.0</v>
      </c>
      <c r="K1307" s="1">
        <f t="shared" si="1"/>
        <v>5399</v>
      </c>
    </row>
    <row r="1308" ht="15.75" customHeight="1">
      <c r="A1308" s="1">
        <v>39.0</v>
      </c>
      <c r="B1308" s="1">
        <v>3.95045702E13</v>
      </c>
      <c r="C1308" s="1" t="s">
        <v>1317</v>
      </c>
      <c r="D1308" s="1">
        <v>4219500.0</v>
      </c>
      <c r="E1308" s="1">
        <v>17.0</v>
      </c>
      <c r="F1308" s="1">
        <v>7711.0</v>
      </c>
      <c r="G1308" s="1">
        <v>2760.0</v>
      </c>
      <c r="H1308" s="1">
        <v>3602.0</v>
      </c>
      <c r="K1308" s="1">
        <f t="shared" si="1"/>
        <v>6362</v>
      </c>
    </row>
    <row r="1309" ht="15.75" customHeight="1">
      <c r="A1309" s="1">
        <v>5.0</v>
      </c>
      <c r="B1309" s="1">
        <v>5.5054301E12</v>
      </c>
      <c r="C1309" s="1" t="s">
        <v>1318</v>
      </c>
      <c r="D1309" s="1">
        <v>600065.0</v>
      </c>
      <c r="E1309" s="1">
        <v>17.0</v>
      </c>
      <c r="F1309" s="1">
        <v>7702.0</v>
      </c>
      <c r="G1309" s="1">
        <v>2967.0</v>
      </c>
      <c r="H1309" s="1">
        <v>3129.0</v>
      </c>
      <c r="K1309" s="1">
        <f t="shared" si="1"/>
        <v>6096</v>
      </c>
    </row>
    <row r="1310" ht="15.75" customHeight="1">
      <c r="A1310" s="1">
        <v>5.0</v>
      </c>
      <c r="B1310" s="1">
        <v>5.5019026E12</v>
      </c>
      <c r="C1310" s="1" t="s">
        <v>1319</v>
      </c>
      <c r="D1310" s="1">
        <v>610260.0</v>
      </c>
      <c r="E1310" s="1">
        <v>17.0</v>
      </c>
      <c r="F1310" s="1">
        <v>7701.0</v>
      </c>
      <c r="G1310" s="1">
        <v>374.0</v>
      </c>
      <c r="H1310" s="1">
        <v>1349.0</v>
      </c>
      <c r="K1310" s="1">
        <f t="shared" si="1"/>
        <v>1723</v>
      </c>
    </row>
    <row r="1311" ht="15.75" customHeight="1">
      <c r="A1311" s="1">
        <v>34.0</v>
      </c>
      <c r="B1311" s="1">
        <v>3.41084084302E13</v>
      </c>
      <c r="C1311" s="1" t="s">
        <v>1320</v>
      </c>
      <c r="D1311" s="1">
        <v>3704320.0</v>
      </c>
      <c r="E1311" s="1">
        <v>17.0</v>
      </c>
      <c r="F1311" s="1">
        <v>7694.0</v>
      </c>
      <c r="G1311" s="1">
        <v>1915.0</v>
      </c>
      <c r="H1311" s="1">
        <v>2744.0</v>
      </c>
      <c r="K1311" s="1">
        <f t="shared" si="1"/>
        <v>4659</v>
      </c>
    </row>
    <row r="1312" ht="15.75" customHeight="1">
      <c r="A1312" s="1">
        <v>47.0</v>
      </c>
      <c r="B1312" s="1">
        <v>4.71061061301E13</v>
      </c>
      <c r="C1312" s="1" t="s">
        <v>1321</v>
      </c>
      <c r="D1312" s="1">
        <v>5102520.0</v>
      </c>
      <c r="E1312" s="1">
        <v>17.0</v>
      </c>
      <c r="F1312" s="1">
        <v>7685.0</v>
      </c>
      <c r="G1312" s="1">
        <v>1904.0</v>
      </c>
      <c r="H1312" s="1">
        <v>2027.0</v>
      </c>
      <c r="K1312" s="1">
        <f t="shared" si="1"/>
        <v>3931</v>
      </c>
    </row>
    <row r="1313" ht="15.75" customHeight="1">
      <c r="A1313" s="1">
        <v>50.0</v>
      </c>
      <c r="B1313" s="1">
        <v>5.05040901E13</v>
      </c>
      <c r="C1313" s="1" t="s">
        <v>1322</v>
      </c>
      <c r="D1313" s="1">
        <v>5509070.0</v>
      </c>
      <c r="E1313" s="1">
        <v>17.0</v>
      </c>
      <c r="F1313" s="1">
        <v>7685.0</v>
      </c>
      <c r="G1313" s="1">
        <v>1157.0</v>
      </c>
      <c r="H1313" s="1">
        <v>488.0</v>
      </c>
      <c r="K1313" s="1">
        <f t="shared" si="1"/>
        <v>1645</v>
      </c>
    </row>
    <row r="1314" ht="15.75" customHeight="1">
      <c r="A1314" s="1">
        <v>22.0</v>
      </c>
      <c r="B1314" s="1">
        <v>2.22013002301E13</v>
      </c>
      <c r="C1314" s="1" t="s">
        <v>1323</v>
      </c>
      <c r="D1314" s="1">
        <v>2503540.0</v>
      </c>
      <c r="E1314" s="1">
        <v>17.0</v>
      </c>
      <c r="F1314" s="1">
        <v>7676.0</v>
      </c>
      <c r="G1314" s="1">
        <v>2759.0</v>
      </c>
      <c r="H1314" s="1">
        <v>2087.0</v>
      </c>
      <c r="K1314" s="1">
        <f t="shared" si="1"/>
        <v>4846</v>
      </c>
    </row>
    <row r="1315" ht="15.75" customHeight="1">
      <c r="A1315" s="1">
        <v>25.0</v>
      </c>
      <c r="B1315" s="1">
        <v>2.55001001E13</v>
      </c>
      <c r="C1315" s="1" t="s">
        <v>1324</v>
      </c>
      <c r="D1315" s="1">
        <v>2803030.0</v>
      </c>
      <c r="E1315" s="1">
        <v>17.0</v>
      </c>
      <c r="F1315" s="1">
        <v>7676.0</v>
      </c>
      <c r="G1315" s="1">
        <v>2840.0</v>
      </c>
      <c r="H1315" s="1">
        <v>2946.0</v>
      </c>
      <c r="K1315" s="1">
        <f t="shared" si="1"/>
        <v>5786</v>
      </c>
    </row>
    <row r="1316" ht="15.75" customHeight="1">
      <c r="A1316" s="1">
        <v>47.0</v>
      </c>
      <c r="B1316" s="1">
        <v>4.72117001301E13</v>
      </c>
      <c r="C1316" s="1" t="s">
        <v>1325</v>
      </c>
      <c r="D1316" s="1">
        <v>5101980.0</v>
      </c>
      <c r="E1316" s="1">
        <v>17.0</v>
      </c>
      <c r="F1316" s="1">
        <v>7665.0</v>
      </c>
      <c r="G1316" s="1">
        <v>1346.0</v>
      </c>
      <c r="H1316" s="1">
        <v>2408.0</v>
      </c>
      <c r="K1316" s="1">
        <f t="shared" si="1"/>
        <v>3754</v>
      </c>
    </row>
    <row r="1317" ht="15.75" customHeight="1">
      <c r="A1317" s="1">
        <v>48.0</v>
      </c>
      <c r="B1317" s="1">
        <v>4.85006201E13</v>
      </c>
      <c r="C1317" s="1" t="s">
        <v>1326</v>
      </c>
      <c r="D1317" s="1">
        <v>5300005.0</v>
      </c>
      <c r="E1317" s="1">
        <v>17.0</v>
      </c>
      <c r="F1317" s="1">
        <v>7664.0</v>
      </c>
      <c r="G1317" s="1">
        <v>291.0</v>
      </c>
      <c r="H1317" s="1">
        <v>99.0</v>
      </c>
      <c r="K1317" s="1">
        <f t="shared" si="1"/>
        <v>390</v>
      </c>
    </row>
    <row r="1318" ht="15.75" customHeight="1">
      <c r="A1318" s="1">
        <v>1.0</v>
      </c>
      <c r="B1318" s="1">
        <v>1.5037001E12</v>
      </c>
      <c r="C1318" s="1" t="s">
        <v>1327</v>
      </c>
      <c r="D1318" s="1">
        <v>100330.0</v>
      </c>
      <c r="E1318" s="1">
        <v>17.0</v>
      </c>
      <c r="F1318" s="1">
        <v>7647.0</v>
      </c>
      <c r="G1318" s="1">
        <v>2797.0</v>
      </c>
      <c r="H1318" s="1">
        <v>3031.0</v>
      </c>
      <c r="K1318" s="1">
        <f t="shared" si="1"/>
        <v>5828</v>
      </c>
    </row>
    <row r="1319" ht="15.75" customHeight="1">
      <c r="A1319" s="1">
        <v>49.0</v>
      </c>
      <c r="B1319" s="1">
        <v>4.95023001E13</v>
      </c>
      <c r="C1319" s="1" t="s">
        <v>1328</v>
      </c>
      <c r="D1319" s="1">
        <v>5400690.0</v>
      </c>
      <c r="E1319" s="1">
        <v>17.0</v>
      </c>
      <c r="F1319" s="1">
        <v>7646.0</v>
      </c>
      <c r="G1319" s="1">
        <v>1880.0</v>
      </c>
      <c r="H1319" s="1">
        <v>3069.0</v>
      </c>
      <c r="K1319" s="1">
        <f t="shared" si="1"/>
        <v>4949</v>
      </c>
    </row>
    <row r="1320" ht="15.75" customHeight="1">
      <c r="A1320" s="1">
        <v>22.0</v>
      </c>
      <c r="B1320" s="1">
        <v>2.22009002301E13</v>
      </c>
      <c r="C1320" s="1" t="s">
        <v>1329</v>
      </c>
      <c r="D1320" s="1">
        <v>2504770.0</v>
      </c>
      <c r="E1320" s="1">
        <v>17.0</v>
      </c>
      <c r="F1320" s="1">
        <v>7644.0</v>
      </c>
      <c r="G1320" s="1">
        <v>2131.0</v>
      </c>
      <c r="H1320" s="1">
        <v>2343.0</v>
      </c>
      <c r="K1320" s="1">
        <f t="shared" si="1"/>
        <v>4474</v>
      </c>
    </row>
    <row r="1321" ht="15.75" customHeight="1">
      <c r="A1321" s="1">
        <v>39.0</v>
      </c>
      <c r="B1321" s="1">
        <v>3.95028002E13</v>
      </c>
      <c r="C1321" s="1" t="s">
        <v>1330</v>
      </c>
      <c r="D1321" s="1">
        <v>4205550.0</v>
      </c>
      <c r="E1321" s="1">
        <v>17.0</v>
      </c>
      <c r="F1321" s="1">
        <v>7632.0</v>
      </c>
      <c r="G1321" s="1">
        <v>2396.0</v>
      </c>
      <c r="H1321" s="1">
        <v>3663.0</v>
      </c>
      <c r="K1321" s="1">
        <f t="shared" si="1"/>
        <v>6059</v>
      </c>
    </row>
    <row r="1322" ht="15.75" customHeight="1">
      <c r="A1322" s="1">
        <v>8.0</v>
      </c>
      <c r="B1322" s="1">
        <v>8.5001001E12</v>
      </c>
      <c r="C1322" s="1" t="s">
        <v>1331</v>
      </c>
      <c r="D1322" s="1">
        <v>1000180.0</v>
      </c>
      <c r="E1322" s="1">
        <v>17.0</v>
      </c>
      <c r="F1322" s="1">
        <v>7630.0</v>
      </c>
      <c r="G1322" s="1">
        <v>2436.0</v>
      </c>
      <c r="H1322" s="1">
        <v>2186.0</v>
      </c>
      <c r="K1322" s="1">
        <f t="shared" si="1"/>
        <v>4622</v>
      </c>
    </row>
    <row r="1323" ht="15.75" customHeight="1">
      <c r="A1323" s="1">
        <v>48.0</v>
      </c>
      <c r="B1323" s="1">
        <v>4.85013007E13</v>
      </c>
      <c r="C1323" s="1" t="s">
        <v>1332</v>
      </c>
      <c r="D1323" s="1">
        <v>5305220.0</v>
      </c>
      <c r="E1323" s="1">
        <v>17.0</v>
      </c>
      <c r="F1323" s="1">
        <v>7626.0</v>
      </c>
      <c r="G1323" s="1">
        <v>2241.0</v>
      </c>
      <c r="H1323" s="1">
        <v>2807.0</v>
      </c>
      <c r="K1323" s="1">
        <f t="shared" si="1"/>
        <v>5048</v>
      </c>
    </row>
    <row r="1324" ht="15.75" customHeight="1">
      <c r="A1324" s="1">
        <v>36.0</v>
      </c>
      <c r="B1324" s="1">
        <v>3.65025012E13</v>
      </c>
      <c r="C1324" s="1" t="s">
        <v>1333</v>
      </c>
      <c r="D1324" s="1">
        <v>3904701.0</v>
      </c>
      <c r="E1324" s="1">
        <v>17.0</v>
      </c>
      <c r="F1324" s="1">
        <v>7615.0</v>
      </c>
      <c r="G1324" s="1">
        <v>1506.0</v>
      </c>
      <c r="H1324" s="1">
        <v>2270.0</v>
      </c>
      <c r="K1324" s="1">
        <f t="shared" si="1"/>
        <v>3776</v>
      </c>
    </row>
    <row r="1325" ht="15.75" customHeight="1">
      <c r="A1325" s="1">
        <v>38.0</v>
      </c>
      <c r="B1325" s="1">
        <v>3.85022002E13</v>
      </c>
      <c r="C1325" s="1" t="s">
        <v>1334</v>
      </c>
      <c r="D1325" s="1">
        <v>4101120.0</v>
      </c>
      <c r="E1325" s="1">
        <v>17.0</v>
      </c>
      <c r="F1325" s="1">
        <v>7613.0</v>
      </c>
      <c r="G1325" s="1">
        <v>2569.0</v>
      </c>
      <c r="H1325" s="1">
        <v>2745.0</v>
      </c>
      <c r="K1325" s="1">
        <f t="shared" si="1"/>
        <v>5314</v>
      </c>
    </row>
    <row r="1326" ht="15.75" customHeight="1">
      <c r="A1326" s="1">
        <v>38.0</v>
      </c>
      <c r="B1326" s="1">
        <v>3.85034045E13</v>
      </c>
      <c r="C1326" s="1" t="s">
        <v>1335</v>
      </c>
      <c r="D1326" s="1">
        <v>4112240.0</v>
      </c>
      <c r="E1326" s="1">
        <v>17.0</v>
      </c>
      <c r="F1326" s="1">
        <v>7611.0</v>
      </c>
      <c r="G1326" s="1">
        <v>2185.0</v>
      </c>
      <c r="H1326" s="1">
        <v>2501.0</v>
      </c>
      <c r="K1326" s="1">
        <f t="shared" si="1"/>
        <v>4686</v>
      </c>
    </row>
    <row r="1327" ht="15.75" customHeight="1">
      <c r="A1327" s="1">
        <v>47.0</v>
      </c>
      <c r="B1327" s="1">
        <v>4.71083083301E13</v>
      </c>
      <c r="C1327" s="1" t="s">
        <v>1336</v>
      </c>
      <c r="D1327" s="1">
        <v>5103390.0</v>
      </c>
      <c r="E1327" s="1">
        <v>17.0</v>
      </c>
      <c r="F1327" s="1">
        <v>7610.0</v>
      </c>
      <c r="G1327" s="1">
        <v>1666.0</v>
      </c>
      <c r="H1327" s="1">
        <v>2861.0</v>
      </c>
      <c r="K1327" s="1">
        <f t="shared" si="1"/>
        <v>4527</v>
      </c>
    </row>
    <row r="1328" ht="15.75" customHeight="1">
      <c r="A1328" s="1">
        <v>1.0</v>
      </c>
      <c r="B1328" s="1">
        <v>1.5042002E12</v>
      </c>
      <c r="C1328" s="1" t="s">
        <v>1337</v>
      </c>
      <c r="D1328" s="1">
        <v>102100.0</v>
      </c>
      <c r="E1328" s="1">
        <v>17.0</v>
      </c>
      <c r="F1328" s="1">
        <v>7606.0</v>
      </c>
      <c r="G1328" s="1">
        <v>1896.0</v>
      </c>
      <c r="H1328" s="1">
        <v>3051.0</v>
      </c>
      <c r="K1328" s="1">
        <f t="shared" si="1"/>
        <v>4947</v>
      </c>
    </row>
    <row r="1329" ht="15.75" customHeight="1">
      <c r="A1329" s="1">
        <v>18.0</v>
      </c>
      <c r="B1329" s="1">
        <v>1.85054003E13</v>
      </c>
      <c r="C1329" s="1" t="s">
        <v>1338</v>
      </c>
      <c r="D1329" s="1">
        <v>2102860.0</v>
      </c>
      <c r="E1329" s="1">
        <v>17.0</v>
      </c>
      <c r="F1329" s="1">
        <v>7591.0</v>
      </c>
      <c r="G1329" s="1">
        <v>1811.0</v>
      </c>
      <c r="H1329" s="1">
        <v>2851.0</v>
      </c>
      <c r="K1329" s="1">
        <f t="shared" si="1"/>
        <v>4662</v>
      </c>
    </row>
    <row r="1330" ht="15.75" customHeight="1">
      <c r="A1330" s="1">
        <v>23.0</v>
      </c>
      <c r="B1330" s="1">
        <v>2.35081044E13</v>
      </c>
      <c r="C1330" s="1" t="s">
        <v>1339</v>
      </c>
      <c r="D1330" s="1">
        <v>2636630.0</v>
      </c>
      <c r="E1330" s="1">
        <v>17.0</v>
      </c>
      <c r="F1330" s="1">
        <v>7559.0</v>
      </c>
      <c r="G1330" s="1">
        <v>2222.0</v>
      </c>
      <c r="H1330" s="1">
        <v>2823.0</v>
      </c>
      <c r="K1330" s="1">
        <f t="shared" si="1"/>
        <v>5045</v>
      </c>
    </row>
    <row r="1331" ht="15.75" customHeight="1">
      <c r="A1331" s="1">
        <v>14.0</v>
      </c>
      <c r="B1331" s="1">
        <v>1.45022051E13</v>
      </c>
      <c r="C1331" s="1" t="s">
        <v>1340</v>
      </c>
      <c r="D1331" s="1">
        <v>1741550.0</v>
      </c>
      <c r="E1331" s="1">
        <v>17.0</v>
      </c>
      <c r="F1331" s="1">
        <v>7554.0</v>
      </c>
      <c r="G1331" s="1">
        <v>1096.0</v>
      </c>
      <c r="H1331" s="1">
        <v>2633.0</v>
      </c>
      <c r="K1331" s="1">
        <f t="shared" si="1"/>
        <v>3729</v>
      </c>
    </row>
    <row r="1332" ht="15.75" customHeight="1">
      <c r="A1332" s="1">
        <v>5.0</v>
      </c>
      <c r="B1332" s="1">
        <v>5.5036005E12</v>
      </c>
      <c r="C1332" s="1" t="s">
        <v>1341</v>
      </c>
      <c r="D1332" s="1">
        <v>604020.0</v>
      </c>
      <c r="E1332" s="1">
        <v>17.0</v>
      </c>
      <c r="F1332" s="1">
        <v>7539.0</v>
      </c>
      <c r="G1332" s="1">
        <v>3150.0</v>
      </c>
      <c r="H1332" s="1">
        <v>2623.0</v>
      </c>
      <c r="K1332" s="1">
        <f t="shared" si="1"/>
        <v>5773</v>
      </c>
    </row>
    <row r="1333" ht="15.75" customHeight="1">
      <c r="A1333" s="1">
        <v>8.0</v>
      </c>
      <c r="B1333" s="1">
        <v>8.5003006E12</v>
      </c>
      <c r="C1333" s="1" t="s">
        <v>1342</v>
      </c>
      <c r="D1333" s="1">
        <v>1001530.0</v>
      </c>
      <c r="E1333" s="1">
        <v>17.0</v>
      </c>
      <c r="F1333" s="1">
        <v>7538.0</v>
      </c>
      <c r="G1333" s="1">
        <v>3276.0</v>
      </c>
      <c r="H1333" s="1">
        <v>2467.0</v>
      </c>
      <c r="K1333" s="1">
        <f t="shared" si="1"/>
        <v>5743</v>
      </c>
    </row>
    <row r="1334" ht="15.75" customHeight="1">
      <c r="A1334" s="1">
        <v>15.0</v>
      </c>
      <c r="B1334" s="1">
        <v>1.55009009E13</v>
      </c>
      <c r="C1334" s="1" t="s">
        <v>1343</v>
      </c>
      <c r="D1334" s="1">
        <v>1806030.0</v>
      </c>
      <c r="E1334" s="1">
        <v>17.0</v>
      </c>
      <c r="F1334" s="1">
        <v>7534.0</v>
      </c>
      <c r="G1334" s="1">
        <v>1364.0</v>
      </c>
      <c r="H1334" s="1">
        <v>1464.0</v>
      </c>
      <c r="K1334" s="1">
        <f t="shared" si="1"/>
        <v>2828</v>
      </c>
    </row>
    <row r="1335" ht="15.75" customHeight="1">
      <c r="A1335" s="1">
        <v>34.0</v>
      </c>
      <c r="B1335" s="1">
        <v>3.41056056301E13</v>
      </c>
      <c r="C1335" s="1" t="s">
        <v>1344</v>
      </c>
      <c r="D1335" s="1">
        <v>3702940.0</v>
      </c>
      <c r="E1335" s="1">
        <v>17.0</v>
      </c>
      <c r="F1335" s="1">
        <v>7517.0</v>
      </c>
      <c r="G1335" s="1">
        <v>1746.0</v>
      </c>
      <c r="H1335" s="1">
        <v>3352.0</v>
      </c>
      <c r="K1335" s="1">
        <f t="shared" si="1"/>
        <v>5098</v>
      </c>
    </row>
    <row r="1336" ht="15.75" customHeight="1">
      <c r="A1336" s="1">
        <v>47.0</v>
      </c>
      <c r="B1336" s="1">
        <v>4.71035035301E13</v>
      </c>
      <c r="C1336" s="1" t="s">
        <v>1345</v>
      </c>
      <c r="D1336" s="1">
        <v>5101470.0</v>
      </c>
      <c r="E1336" s="1">
        <v>17.0</v>
      </c>
      <c r="F1336" s="1">
        <v>7510.0</v>
      </c>
      <c r="G1336" s="1">
        <v>1659.0</v>
      </c>
      <c r="H1336" s="1">
        <v>2569.0</v>
      </c>
      <c r="K1336" s="1">
        <f t="shared" si="1"/>
        <v>4228</v>
      </c>
    </row>
    <row r="1337" ht="15.75" customHeight="1">
      <c r="A1337" s="1">
        <v>14.0</v>
      </c>
      <c r="B1337" s="1">
        <v>1.45016013E13</v>
      </c>
      <c r="C1337" s="1" t="s">
        <v>1346</v>
      </c>
      <c r="D1337" s="1">
        <v>1706420.0</v>
      </c>
      <c r="E1337" s="1">
        <v>17.0</v>
      </c>
      <c r="F1337" s="1">
        <v>7508.0</v>
      </c>
      <c r="G1337" s="1">
        <v>3684.0</v>
      </c>
      <c r="H1337" s="1">
        <v>1341.0</v>
      </c>
      <c r="K1337" s="1">
        <f t="shared" si="1"/>
        <v>5025</v>
      </c>
    </row>
    <row r="1338" ht="15.75" customHeight="1">
      <c r="A1338" s="1">
        <v>36.0</v>
      </c>
      <c r="B1338" s="1">
        <v>3.65070006E13</v>
      </c>
      <c r="C1338" s="1" t="s">
        <v>1347</v>
      </c>
      <c r="D1338" s="1">
        <v>3904429.0</v>
      </c>
      <c r="E1338" s="1">
        <v>17.0</v>
      </c>
      <c r="F1338" s="1">
        <v>7508.0</v>
      </c>
      <c r="G1338" s="1">
        <v>3270.0</v>
      </c>
      <c r="H1338" s="1">
        <v>1662.0</v>
      </c>
      <c r="K1338" s="1">
        <f t="shared" si="1"/>
        <v>4932</v>
      </c>
    </row>
    <row r="1339" ht="15.75" customHeight="1">
      <c r="A1339" s="1">
        <v>23.0</v>
      </c>
      <c r="B1339" s="1">
        <v>2.3506104E13</v>
      </c>
      <c r="C1339" s="1" t="s">
        <v>1348</v>
      </c>
      <c r="D1339" s="1">
        <v>2624840.0</v>
      </c>
      <c r="E1339" s="1">
        <v>17.0</v>
      </c>
      <c r="F1339" s="1">
        <v>7507.0</v>
      </c>
      <c r="G1339" s="1">
        <v>3066.0</v>
      </c>
      <c r="H1339" s="1">
        <v>2534.0</v>
      </c>
      <c r="K1339" s="1">
        <f t="shared" si="1"/>
        <v>5600</v>
      </c>
    </row>
    <row r="1340" ht="15.75" customHeight="1">
      <c r="A1340" s="1">
        <v>40.0</v>
      </c>
      <c r="B1340" s="1">
        <v>4.02004501301E13</v>
      </c>
      <c r="C1340" s="1" t="s">
        <v>1349</v>
      </c>
      <c r="D1340" s="1">
        <v>4400330.0</v>
      </c>
      <c r="E1340" s="1">
        <v>17.0</v>
      </c>
      <c r="F1340" s="1">
        <v>7498.0</v>
      </c>
      <c r="G1340" s="1">
        <v>1804.0</v>
      </c>
      <c r="H1340" s="1">
        <v>1477.0</v>
      </c>
      <c r="K1340" s="1">
        <f t="shared" si="1"/>
        <v>3281</v>
      </c>
    </row>
    <row r="1341" ht="15.75" customHeight="1">
      <c r="A1341" s="1">
        <v>13.0</v>
      </c>
      <c r="B1341" s="1">
        <v>1.35010002E13</v>
      </c>
      <c r="C1341" s="1" t="s">
        <v>1350</v>
      </c>
      <c r="D1341" s="1">
        <v>1601530.0</v>
      </c>
      <c r="E1341" s="1">
        <v>17.0</v>
      </c>
      <c r="F1341" s="1">
        <v>7497.0</v>
      </c>
      <c r="G1341" s="1">
        <v>1987.0</v>
      </c>
      <c r="H1341" s="1">
        <v>2369.0</v>
      </c>
      <c r="K1341" s="1">
        <f t="shared" si="1"/>
        <v>4356</v>
      </c>
    </row>
    <row r="1342" ht="15.75" customHeight="1">
      <c r="A1342" s="1">
        <v>14.0</v>
      </c>
      <c r="B1342" s="1">
        <v>1.45057014E13</v>
      </c>
      <c r="C1342" s="1" t="s">
        <v>1351</v>
      </c>
      <c r="D1342" s="1">
        <v>1728620.0</v>
      </c>
      <c r="E1342" s="1">
        <v>17.0</v>
      </c>
      <c r="F1342" s="1">
        <v>7494.0</v>
      </c>
      <c r="G1342" s="1">
        <v>1304.0</v>
      </c>
      <c r="H1342" s="1">
        <v>2012.0</v>
      </c>
      <c r="K1342" s="1">
        <f t="shared" si="1"/>
        <v>3316</v>
      </c>
    </row>
    <row r="1343" ht="15.75" customHeight="1">
      <c r="A1343" s="1">
        <v>10.0</v>
      </c>
      <c r="B1343" s="1">
        <v>1.05025001E13</v>
      </c>
      <c r="C1343" s="1" t="s">
        <v>1352</v>
      </c>
      <c r="D1343" s="1">
        <v>1200750.0</v>
      </c>
      <c r="E1343" s="1">
        <v>17.0</v>
      </c>
      <c r="F1343" s="1">
        <v>7492.0</v>
      </c>
      <c r="G1343" s="1">
        <v>2820.0</v>
      </c>
      <c r="H1343" s="1">
        <v>2841.0</v>
      </c>
      <c r="K1343" s="1">
        <f t="shared" si="1"/>
        <v>5661</v>
      </c>
    </row>
    <row r="1344" ht="15.75" customHeight="1">
      <c r="A1344" s="1">
        <v>34.0</v>
      </c>
      <c r="B1344" s="1">
        <v>3.41013013302E13</v>
      </c>
      <c r="C1344" s="1" t="s">
        <v>1353</v>
      </c>
      <c r="D1344" s="1">
        <v>3702430.0</v>
      </c>
      <c r="E1344" s="1">
        <v>17.0</v>
      </c>
      <c r="F1344" s="1">
        <v>7484.0</v>
      </c>
      <c r="G1344" s="1">
        <v>1460.0</v>
      </c>
      <c r="H1344" s="1">
        <v>2753.0</v>
      </c>
      <c r="K1344" s="1">
        <f t="shared" si="1"/>
        <v>4213</v>
      </c>
    </row>
    <row r="1345" ht="15.75" customHeight="1">
      <c r="A1345" s="1">
        <v>10.0</v>
      </c>
      <c r="B1345" s="1">
        <v>1.05038001E13</v>
      </c>
      <c r="C1345" s="1" t="s">
        <v>1354</v>
      </c>
      <c r="D1345" s="1">
        <v>1201140.0</v>
      </c>
      <c r="E1345" s="1">
        <v>17.0</v>
      </c>
      <c r="F1345" s="1">
        <v>7480.0</v>
      </c>
      <c r="G1345" s="1">
        <v>2168.0</v>
      </c>
      <c r="H1345" s="1">
        <v>3113.0</v>
      </c>
      <c r="K1345" s="1">
        <f t="shared" si="1"/>
        <v>5281</v>
      </c>
    </row>
    <row r="1346" ht="15.75" customHeight="1">
      <c r="A1346" s="1">
        <v>1.0</v>
      </c>
      <c r="B1346" s="1">
        <v>1.5057001E12</v>
      </c>
      <c r="C1346" s="1" t="s">
        <v>1355</v>
      </c>
      <c r="D1346" s="1">
        <v>102700.0</v>
      </c>
      <c r="E1346" s="1">
        <v>17.0</v>
      </c>
      <c r="F1346" s="1">
        <v>7455.0</v>
      </c>
      <c r="G1346" s="1">
        <v>2160.0</v>
      </c>
      <c r="H1346" s="1">
        <v>3335.0</v>
      </c>
      <c r="K1346" s="1">
        <f t="shared" si="1"/>
        <v>5495</v>
      </c>
    </row>
    <row r="1347" ht="15.75" customHeight="1">
      <c r="A1347" s="1">
        <v>13.0</v>
      </c>
      <c r="B1347" s="1">
        <v>1.35014701E13</v>
      </c>
      <c r="C1347" s="1" t="s">
        <v>1356</v>
      </c>
      <c r="D1347" s="1">
        <v>1600600.0</v>
      </c>
      <c r="E1347" s="1">
        <v>17.0</v>
      </c>
      <c r="F1347" s="1">
        <v>7453.0</v>
      </c>
      <c r="G1347" s="1">
        <v>1906.0</v>
      </c>
      <c r="H1347" s="1">
        <v>3309.0</v>
      </c>
      <c r="K1347" s="1">
        <f t="shared" si="1"/>
        <v>5215</v>
      </c>
    </row>
    <row r="1348" ht="15.75" customHeight="1">
      <c r="A1348" s="1">
        <v>7.0</v>
      </c>
      <c r="B1348" s="1">
        <v>7.2006005301E12</v>
      </c>
      <c r="C1348" s="1" t="s">
        <v>1357</v>
      </c>
      <c r="D1348" s="1">
        <v>903120.0</v>
      </c>
      <c r="E1348" s="1">
        <v>17.0</v>
      </c>
      <c r="F1348" s="1">
        <v>7445.0</v>
      </c>
      <c r="G1348" s="1">
        <v>2680.0</v>
      </c>
      <c r="H1348" s="1">
        <v>2397.0</v>
      </c>
      <c r="K1348" s="1">
        <f t="shared" si="1"/>
        <v>5077</v>
      </c>
    </row>
    <row r="1349" ht="15.75" customHeight="1">
      <c r="A1349" s="1">
        <v>48.0</v>
      </c>
      <c r="B1349" s="1">
        <v>4.85039014E13</v>
      </c>
      <c r="C1349" s="1" t="s">
        <v>1358</v>
      </c>
      <c r="D1349" s="1">
        <v>5308970.0</v>
      </c>
      <c r="E1349" s="1">
        <v>17.0</v>
      </c>
      <c r="F1349" s="1">
        <v>7437.0</v>
      </c>
      <c r="G1349" s="1">
        <v>2158.0</v>
      </c>
      <c r="H1349" s="1">
        <v>2485.0</v>
      </c>
      <c r="K1349" s="1">
        <f t="shared" si="1"/>
        <v>4643</v>
      </c>
    </row>
    <row r="1350" ht="15.75" customHeight="1">
      <c r="A1350" s="1">
        <v>5.0</v>
      </c>
      <c r="B1350" s="1">
        <v>5.5037017E12</v>
      </c>
      <c r="C1350" s="1" t="s">
        <v>1359</v>
      </c>
      <c r="D1350" s="1">
        <v>612910.0</v>
      </c>
      <c r="E1350" s="1">
        <v>17.0</v>
      </c>
      <c r="F1350" s="1">
        <v>7434.0</v>
      </c>
      <c r="G1350" s="1">
        <v>1802.0</v>
      </c>
      <c r="H1350" s="1">
        <v>2700.0</v>
      </c>
      <c r="K1350" s="1">
        <f t="shared" si="1"/>
        <v>4502</v>
      </c>
    </row>
    <row r="1351" ht="15.75" customHeight="1">
      <c r="A1351" s="1">
        <v>22.0</v>
      </c>
      <c r="B1351" s="1">
        <v>2.22014001301E13</v>
      </c>
      <c r="C1351" s="1" t="s">
        <v>1360</v>
      </c>
      <c r="D1351" s="1">
        <v>2504890.0</v>
      </c>
      <c r="E1351" s="1">
        <v>17.0</v>
      </c>
      <c r="F1351" s="1">
        <v>7433.0</v>
      </c>
      <c r="G1351" s="1">
        <v>3013.0</v>
      </c>
      <c r="H1351" s="1">
        <v>1990.0</v>
      </c>
      <c r="K1351" s="1">
        <f t="shared" si="1"/>
        <v>5003</v>
      </c>
    </row>
    <row r="1352" ht="15.75" customHeight="1">
      <c r="A1352" s="1">
        <v>5.0</v>
      </c>
      <c r="B1352" s="1">
        <v>5.5001006E12</v>
      </c>
      <c r="C1352" s="1" t="s">
        <v>1361</v>
      </c>
      <c r="D1352" s="1">
        <v>604740.0</v>
      </c>
      <c r="E1352" s="1">
        <v>17.0</v>
      </c>
      <c r="F1352" s="1">
        <v>7432.0</v>
      </c>
      <c r="G1352" s="1">
        <v>583.0</v>
      </c>
      <c r="H1352" s="1">
        <v>1762.0</v>
      </c>
      <c r="K1352" s="1">
        <f t="shared" si="1"/>
        <v>2345</v>
      </c>
    </row>
    <row r="1353" ht="15.75" customHeight="1">
      <c r="A1353" s="1">
        <v>18.0</v>
      </c>
      <c r="B1353" s="1">
        <v>1.85073001E13</v>
      </c>
      <c r="C1353" s="1" t="s">
        <v>1362</v>
      </c>
      <c r="D1353" s="1">
        <v>2103960.0</v>
      </c>
      <c r="E1353" s="1">
        <v>17.0</v>
      </c>
      <c r="F1353" s="1">
        <v>7426.0</v>
      </c>
      <c r="G1353" s="1">
        <v>1420.0</v>
      </c>
      <c r="H1353" s="1">
        <v>2622.0</v>
      </c>
      <c r="K1353" s="1">
        <f t="shared" si="1"/>
        <v>4042</v>
      </c>
    </row>
    <row r="1354" ht="15.75" customHeight="1">
      <c r="A1354" s="1">
        <v>5.0</v>
      </c>
      <c r="B1354" s="1">
        <v>5.5048023E12</v>
      </c>
      <c r="C1354" s="1" t="s">
        <v>1363</v>
      </c>
      <c r="D1354" s="1">
        <v>640590.0</v>
      </c>
      <c r="E1354" s="1">
        <v>17.0</v>
      </c>
      <c r="F1354" s="1">
        <v>7420.0</v>
      </c>
      <c r="G1354" s="1">
        <v>1859.0</v>
      </c>
      <c r="H1354" s="1">
        <v>2386.0</v>
      </c>
      <c r="K1354" s="1">
        <f t="shared" si="1"/>
        <v>4245</v>
      </c>
    </row>
    <row r="1355" ht="15.75" customHeight="1">
      <c r="A1355" s="1">
        <v>18.0</v>
      </c>
      <c r="B1355" s="1">
        <v>1.85057001E13</v>
      </c>
      <c r="C1355" s="1" t="s">
        <v>1364</v>
      </c>
      <c r="D1355" s="1">
        <v>2103030.0</v>
      </c>
      <c r="E1355" s="1">
        <v>17.0</v>
      </c>
      <c r="F1355" s="1">
        <v>7414.0</v>
      </c>
      <c r="G1355" s="1">
        <v>1834.0</v>
      </c>
      <c r="H1355" s="1">
        <v>2768.0</v>
      </c>
      <c r="K1355" s="1">
        <f t="shared" si="1"/>
        <v>4602</v>
      </c>
    </row>
    <row r="1356" ht="15.75" customHeight="1">
      <c r="A1356" s="1">
        <v>1.0</v>
      </c>
      <c r="B1356" s="1">
        <v>1.5028002E12</v>
      </c>
      <c r="C1356" s="1" t="s">
        <v>1365</v>
      </c>
      <c r="D1356" s="1">
        <v>101380.0</v>
      </c>
      <c r="E1356" s="1">
        <v>17.0</v>
      </c>
      <c r="F1356" s="1">
        <v>7413.0</v>
      </c>
      <c r="G1356" s="1">
        <v>2177.0</v>
      </c>
      <c r="H1356" s="1">
        <v>2798.0</v>
      </c>
      <c r="K1356" s="1">
        <f t="shared" si="1"/>
        <v>4975</v>
      </c>
    </row>
    <row r="1357" ht="15.75" customHeight="1">
      <c r="A1357" s="1">
        <v>34.0</v>
      </c>
      <c r="B1357" s="1">
        <v>3.41016016301E13</v>
      </c>
      <c r="C1357" s="1" t="s">
        <v>1366</v>
      </c>
      <c r="D1357" s="1">
        <v>3700630.0</v>
      </c>
      <c r="E1357" s="1">
        <v>17.0</v>
      </c>
      <c r="F1357" s="1">
        <v>7413.0</v>
      </c>
      <c r="G1357" s="1">
        <v>2041.0</v>
      </c>
      <c r="H1357" s="1">
        <v>2014.0</v>
      </c>
      <c r="K1357" s="1">
        <f t="shared" si="1"/>
        <v>4055</v>
      </c>
    </row>
    <row r="1358" ht="15.75" customHeight="1">
      <c r="A1358" s="1">
        <v>48.0</v>
      </c>
      <c r="B1358" s="1">
        <v>4.85018005E13</v>
      </c>
      <c r="C1358" s="1" t="s">
        <v>1367</v>
      </c>
      <c r="D1358" s="1">
        <v>5308160.0</v>
      </c>
      <c r="E1358" s="1">
        <v>17.0</v>
      </c>
      <c r="F1358" s="1">
        <v>7411.0</v>
      </c>
      <c r="G1358" s="1">
        <v>2006.0</v>
      </c>
      <c r="H1358" s="1">
        <v>2048.0</v>
      </c>
      <c r="K1358" s="1">
        <f t="shared" si="1"/>
        <v>4054</v>
      </c>
    </row>
    <row r="1359" ht="15.75" customHeight="1">
      <c r="A1359" s="1">
        <v>22.0</v>
      </c>
      <c r="B1359" s="1">
        <v>2.22003004301E13</v>
      </c>
      <c r="C1359" s="1" t="s">
        <v>1368</v>
      </c>
      <c r="D1359" s="1">
        <v>2511520.0</v>
      </c>
      <c r="E1359" s="1">
        <v>17.0</v>
      </c>
      <c r="F1359" s="1">
        <v>7410.0</v>
      </c>
      <c r="G1359" s="1">
        <v>2324.0</v>
      </c>
      <c r="H1359" s="1">
        <v>1874.0</v>
      </c>
      <c r="K1359" s="1">
        <f t="shared" si="1"/>
        <v>4198</v>
      </c>
    </row>
    <row r="1360" ht="15.75" customHeight="1">
      <c r="A1360" s="1">
        <v>5.0</v>
      </c>
      <c r="B1360" s="1">
        <v>5.5054034E12</v>
      </c>
      <c r="C1360" s="1" t="s">
        <v>1369</v>
      </c>
      <c r="D1360" s="1">
        <v>610350.0</v>
      </c>
      <c r="E1360" s="1">
        <v>17.0</v>
      </c>
      <c r="F1360" s="1">
        <v>7405.0</v>
      </c>
      <c r="G1360" s="1">
        <v>2516.0</v>
      </c>
      <c r="H1360" s="1">
        <v>3306.0</v>
      </c>
      <c r="K1360" s="1">
        <f t="shared" si="1"/>
        <v>5822</v>
      </c>
    </row>
    <row r="1361" ht="15.75" customHeight="1">
      <c r="A1361" s="1">
        <v>14.0</v>
      </c>
      <c r="B1361" s="1">
        <v>1.45010021E13</v>
      </c>
      <c r="C1361" s="1" t="s">
        <v>1370</v>
      </c>
      <c r="D1361" s="1">
        <v>1739960.0</v>
      </c>
      <c r="E1361" s="1">
        <v>17.0</v>
      </c>
      <c r="F1361" s="1">
        <v>7403.0</v>
      </c>
      <c r="G1361" s="1">
        <v>2135.0</v>
      </c>
      <c r="H1361" s="1">
        <v>2096.0</v>
      </c>
      <c r="K1361" s="1">
        <f t="shared" si="1"/>
        <v>4231</v>
      </c>
    </row>
    <row r="1362" ht="15.75" customHeight="1">
      <c r="A1362" s="1">
        <v>32.0</v>
      </c>
      <c r="B1362" s="1">
        <v>3.25008002E13</v>
      </c>
      <c r="C1362" s="1" t="s">
        <v>1371</v>
      </c>
      <c r="D1362" s="1">
        <v>3500300.0</v>
      </c>
      <c r="E1362" s="1">
        <v>17.0</v>
      </c>
      <c r="F1362" s="1">
        <v>7403.0</v>
      </c>
      <c r="G1362" s="1">
        <v>1468.0</v>
      </c>
      <c r="H1362" s="1">
        <v>0.0</v>
      </c>
      <c r="K1362" s="1">
        <f t="shared" si="1"/>
        <v>1468</v>
      </c>
    </row>
    <row r="1363" ht="15.75" customHeight="1">
      <c r="A1363" s="1">
        <v>44.0</v>
      </c>
      <c r="B1363" s="1">
        <v>4.45137001E13</v>
      </c>
      <c r="C1363" s="1" t="s">
        <v>1372</v>
      </c>
      <c r="D1363" s="1">
        <v>4825680.0</v>
      </c>
      <c r="E1363" s="1">
        <v>17.0</v>
      </c>
      <c r="F1363" s="1">
        <v>7403.0</v>
      </c>
      <c r="G1363" s="1">
        <v>1608.0</v>
      </c>
      <c r="H1363" s="1">
        <v>2209.0</v>
      </c>
      <c r="K1363" s="1">
        <f t="shared" si="1"/>
        <v>3817</v>
      </c>
    </row>
    <row r="1364" ht="15.75" customHeight="1">
      <c r="A1364" s="1">
        <v>48.0</v>
      </c>
      <c r="B1364" s="1">
        <v>4.85029007E13</v>
      </c>
      <c r="C1364" s="1" t="s">
        <v>1373</v>
      </c>
      <c r="D1364" s="1">
        <v>5305400.0</v>
      </c>
      <c r="E1364" s="1">
        <v>17.0</v>
      </c>
      <c r="F1364" s="1">
        <v>7403.0</v>
      </c>
      <c r="G1364" s="1">
        <v>2454.0</v>
      </c>
      <c r="H1364" s="1">
        <v>2176.0</v>
      </c>
      <c r="K1364" s="1">
        <f t="shared" si="1"/>
        <v>4630</v>
      </c>
    </row>
    <row r="1365" ht="15.75" customHeight="1">
      <c r="A1365" s="1">
        <v>25.0</v>
      </c>
      <c r="B1365" s="1">
        <v>2.55041501E13</v>
      </c>
      <c r="C1365" s="1" t="s">
        <v>52</v>
      </c>
      <c r="D1365" s="1">
        <v>2802550.0</v>
      </c>
      <c r="E1365" s="1">
        <v>17.0</v>
      </c>
      <c r="F1365" s="1">
        <v>7401.0</v>
      </c>
      <c r="G1365" s="1">
        <v>1985.0</v>
      </c>
      <c r="H1365" s="1">
        <v>2676.0</v>
      </c>
      <c r="K1365" s="1">
        <f t="shared" si="1"/>
        <v>4661</v>
      </c>
    </row>
    <row r="1366" ht="15.75" customHeight="1">
      <c r="A1366" s="1">
        <v>49.0</v>
      </c>
      <c r="B1366" s="1">
        <v>4.95013001E13</v>
      </c>
      <c r="C1366" s="1" t="s">
        <v>1374</v>
      </c>
      <c r="D1366" s="1">
        <v>5400390.0</v>
      </c>
      <c r="E1366" s="1">
        <v>17.0</v>
      </c>
      <c r="F1366" s="1">
        <v>7401.0</v>
      </c>
      <c r="G1366" s="1">
        <v>1877.0</v>
      </c>
      <c r="H1366" s="1">
        <v>2028.0</v>
      </c>
      <c r="K1366" s="1">
        <f t="shared" si="1"/>
        <v>3905</v>
      </c>
    </row>
    <row r="1367" ht="15.75" customHeight="1">
      <c r="A1367" s="1">
        <v>29.0</v>
      </c>
      <c r="B1367" s="1">
        <v>2.95004001E13</v>
      </c>
      <c r="C1367" s="1" t="s">
        <v>1375</v>
      </c>
      <c r="D1367" s="1">
        <v>3200120.0</v>
      </c>
      <c r="E1367" s="1">
        <v>17.0</v>
      </c>
      <c r="F1367" s="1">
        <v>7397.0</v>
      </c>
      <c r="G1367" s="1">
        <v>1014.0</v>
      </c>
      <c r="H1367" s="1">
        <v>1772.0</v>
      </c>
      <c r="K1367" s="1">
        <f t="shared" si="1"/>
        <v>2786</v>
      </c>
    </row>
    <row r="1368" ht="15.75" customHeight="1">
      <c r="A1368" s="1">
        <v>37.0</v>
      </c>
      <c r="B1368" s="1">
        <v>3.75024006E13</v>
      </c>
      <c r="C1368" s="1" t="s">
        <v>1376</v>
      </c>
      <c r="D1368" s="1">
        <v>4010920.0</v>
      </c>
      <c r="E1368" s="1">
        <v>17.0</v>
      </c>
      <c r="F1368" s="1">
        <v>7396.0</v>
      </c>
      <c r="G1368" s="1">
        <v>1612.0</v>
      </c>
      <c r="H1368" s="1">
        <v>3478.0</v>
      </c>
      <c r="K1368" s="1">
        <f t="shared" si="1"/>
        <v>5090</v>
      </c>
    </row>
    <row r="1369" ht="15.75" customHeight="1">
      <c r="A1369" s="1">
        <v>14.0</v>
      </c>
      <c r="B1369" s="1">
        <v>1.45060007E13</v>
      </c>
      <c r="C1369" s="1" t="s">
        <v>1377</v>
      </c>
      <c r="D1369" s="1">
        <v>1717280.0</v>
      </c>
      <c r="E1369" s="1">
        <v>17.0</v>
      </c>
      <c r="F1369" s="1">
        <v>7391.0</v>
      </c>
      <c r="G1369" s="1">
        <v>1953.0</v>
      </c>
      <c r="H1369" s="1">
        <v>2552.0</v>
      </c>
      <c r="K1369" s="1">
        <f t="shared" si="1"/>
        <v>4505</v>
      </c>
    </row>
    <row r="1370" ht="15.75" customHeight="1">
      <c r="A1370" s="1">
        <v>43.0</v>
      </c>
      <c r="B1370" s="1">
        <v>4.31030030301E13</v>
      </c>
      <c r="C1370" s="1" t="s">
        <v>1378</v>
      </c>
      <c r="D1370" s="1">
        <v>4701470.0</v>
      </c>
      <c r="E1370" s="1">
        <v>17.0</v>
      </c>
      <c r="F1370" s="1">
        <v>7386.0</v>
      </c>
      <c r="G1370" s="1">
        <v>2011.0</v>
      </c>
      <c r="H1370" s="1">
        <v>2916.0</v>
      </c>
      <c r="K1370" s="1">
        <f t="shared" si="1"/>
        <v>4927</v>
      </c>
    </row>
    <row r="1371" ht="15.75" customHeight="1">
      <c r="A1371" s="1">
        <v>18.0</v>
      </c>
      <c r="B1371" s="1">
        <v>1.85105002E13</v>
      </c>
      <c r="C1371" s="1" t="s">
        <v>1379</v>
      </c>
      <c r="D1371" s="1">
        <v>2105260.0</v>
      </c>
      <c r="E1371" s="1">
        <v>17.0</v>
      </c>
      <c r="F1371" s="1">
        <v>7382.0</v>
      </c>
      <c r="G1371" s="1">
        <v>1478.0</v>
      </c>
      <c r="H1371" s="1">
        <v>2804.0</v>
      </c>
      <c r="K1371" s="1">
        <f t="shared" si="1"/>
        <v>4282</v>
      </c>
    </row>
    <row r="1372" ht="15.75" customHeight="1">
      <c r="A1372" s="1">
        <v>31.0</v>
      </c>
      <c r="B1372" s="1">
        <v>3.11002002301E13</v>
      </c>
      <c r="C1372" s="1" t="s">
        <v>1380</v>
      </c>
      <c r="D1372" s="1">
        <v>3401470.0</v>
      </c>
      <c r="E1372" s="1">
        <v>17.0</v>
      </c>
      <c r="F1372" s="1">
        <v>7381.0</v>
      </c>
      <c r="G1372" s="1">
        <v>184.0</v>
      </c>
      <c r="H1372" s="1">
        <v>153.0</v>
      </c>
      <c r="K1372" s="1">
        <f t="shared" si="1"/>
        <v>337</v>
      </c>
    </row>
    <row r="1373" ht="15.75" customHeight="1">
      <c r="A1373" s="1">
        <v>43.0</v>
      </c>
      <c r="B1373" s="1">
        <v>4.32090001301E13</v>
      </c>
      <c r="C1373" s="1" t="s">
        <v>1381</v>
      </c>
      <c r="D1373" s="1">
        <v>4702130.0</v>
      </c>
      <c r="E1373" s="1">
        <v>17.0</v>
      </c>
      <c r="F1373" s="1">
        <v>7379.0</v>
      </c>
      <c r="G1373" s="1">
        <v>2034.0</v>
      </c>
      <c r="H1373" s="1">
        <v>2686.0</v>
      </c>
      <c r="K1373" s="1">
        <f t="shared" si="1"/>
        <v>4720</v>
      </c>
    </row>
    <row r="1374" ht="15.75" customHeight="1">
      <c r="A1374" s="1">
        <v>44.0</v>
      </c>
      <c r="B1374" s="1">
        <v>4.45243201E13</v>
      </c>
      <c r="C1374" s="1" t="s">
        <v>1382</v>
      </c>
      <c r="D1374" s="1">
        <v>4800176.0</v>
      </c>
      <c r="E1374" s="1">
        <v>17.0</v>
      </c>
      <c r="F1374" s="1">
        <v>7378.0</v>
      </c>
      <c r="G1374" s="1">
        <v>126.0</v>
      </c>
      <c r="H1374" s="1">
        <v>235.0</v>
      </c>
      <c r="K1374" s="1">
        <f t="shared" si="1"/>
        <v>361</v>
      </c>
    </row>
    <row r="1375" ht="15.75" customHeight="1">
      <c r="A1375" s="1">
        <v>31.0</v>
      </c>
      <c r="B1375" s="1">
        <v>3.13007615301E13</v>
      </c>
      <c r="C1375" s="1" t="s">
        <v>1383</v>
      </c>
      <c r="D1375" s="1">
        <v>3412270.0</v>
      </c>
      <c r="E1375" s="1">
        <v>17.0</v>
      </c>
      <c r="F1375" s="1">
        <v>7373.0</v>
      </c>
      <c r="G1375" s="1">
        <v>1864.0</v>
      </c>
      <c r="H1375" s="1">
        <v>2919.0</v>
      </c>
      <c r="K1375" s="1">
        <f t="shared" si="1"/>
        <v>4783</v>
      </c>
    </row>
    <row r="1376" ht="15.75" customHeight="1">
      <c r="A1376" s="1">
        <v>41.0</v>
      </c>
      <c r="B1376" s="1">
        <v>4.15004003E13</v>
      </c>
      <c r="C1376" s="1" t="s">
        <v>1384</v>
      </c>
      <c r="D1376" s="1">
        <v>4500780.0</v>
      </c>
      <c r="E1376" s="1">
        <v>17.0</v>
      </c>
      <c r="F1376" s="1">
        <v>7373.0</v>
      </c>
      <c r="G1376" s="1">
        <v>1352.0</v>
      </c>
      <c r="H1376" s="1">
        <v>2446.0</v>
      </c>
      <c r="K1376" s="1">
        <f t="shared" si="1"/>
        <v>3798</v>
      </c>
    </row>
    <row r="1377" ht="15.75" customHeight="1">
      <c r="A1377" s="1">
        <v>14.0</v>
      </c>
      <c r="B1377" s="1">
        <v>1.45016132E13</v>
      </c>
      <c r="C1377" s="1" t="s">
        <v>1385</v>
      </c>
      <c r="D1377" s="1">
        <v>1734740.0</v>
      </c>
      <c r="E1377" s="1">
        <v>17.0</v>
      </c>
      <c r="F1377" s="1">
        <v>7356.0</v>
      </c>
      <c r="G1377" s="1">
        <v>1970.0</v>
      </c>
      <c r="H1377" s="1">
        <v>181.0</v>
      </c>
      <c r="K1377" s="1">
        <f t="shared" si="1"/>
        <v>2151</v>
      </c>
    </row>
    <row r="1378" ht="15.75" customHeight="1">
      <c r="A1378" s="1">
        <v>5.0</v>
      </c>
      <c r="B1378" s="1">
        <v>5.5040009E12</v>
      </c>
      <c r="C1378" s="1" t="s">
        <v>1386</v>
      </c>
      <c r="D1378" s="1">
        <v>623080.0</v>
      </c>
      <c r="E1378" s="1">
        <v>17.0</v>
      </c>
      <c r="F1378" s="1">
        <v>7355.0</v>
      </c>
      <c r="G1378" s="1">
        <v>1225.0</v>
      </c>
      <c r="H1378" s="1">
        <v>2601.0</v>
      </c>
      <c r="K1378" s="1">
        <f t="shared" si="1"/>
        <v>3826</v>
      </c>
    </row>
    <row r="1379" ht="15.75" customHeight="1">
      <c r="A1379" s="1">
        <v>15.0</v>
      </c>
      <c r="B1379" s="1">
        <v>1.55089013E13</v>
      </c>
      <c r="C1379" s="1" t="s">
        <v>1387</v>
      </c>
      <c r="D1379" s="1">
        <v>1809510.0</v>
      </c>
      <c r="E1379" s="1">
        <v>17.0</v>
      </c>
      <c r="F1379" s="1">
        <v>7354.0</v>
      </c>
      <c r="G1379" s="1">
        <v>2363.0</v>
      </c>
      <c r="H1379" s="1">
        <v>2458.0</v>
      </c>
      <c r="K1379" s="1">
        <f t="shared" si="1"/>
        <v>4821</v>
      </c>
    </row>
    <row r="1380" ht="15.75" customHeight="1">
      <c r="A1380" s="1">
        <v>47.0</v>
      </c>
      <c r="B1380" s="1">
        <v>4.71081081301E13</v>
      </c>
      <c r="C1380" s="1" t="s">
        <v>1388</v>
      </c>
      <c r="D1380" s="1">
        <v>5103330.0</v>
      </c>
      <c r="E1380" s="1">
        <v>17.0</v>
      </c>
      <c r="F1380" s="1">
        <v>7351.0</v>
      </c>
      <c r="G1380" s="1">
        <v>1303.0</v>
      </c>
      <c r="H1380" s="1">
        <v>2182.0</v>
      </c>
      <c r="K1380" s="1">
        <f t="shared" si="1"/>
        <v>3485</v>
      </c>
    </row>
    <row r="1381" ht="15.75" customHeight="1">
      <c r="A1381" s="1">
        <v>5.0</v>
      </c>
      <c r="B1381" s="1">
        <v>5.1051050301E12</v>
      </c>
      <c r="C1381" s="1" t="s">
        <v>1389</v>
      </c>
      <c r="D1381" s="1">
        <v>691042.0</v>
      </c>
      <c r="E1381" s="1">
        <v>17.0</v>
      </c>
      <c r="F1381" s="1">
        <v>7347.0</v>
      </c>
      <c r="G1381" s="1">
        <v>105.0</v>
      </c>
      <c r="H1381" s="1">
        <v>54.0</v>
      </c>
      <c r="K1381" s="1">
        <f t="shared" si="1"/>
        <v>159</v>
      </c>
    </row>
    <row r="1382" ht="15.75" customHeight="1">
      <c r="A1382" s="1">
        <v>44.0</v>
      </c>
      <c r="B1382" s="1">
        <v>4.45178014E13</v>
      </c>
      <c r="C1382" s="1" t="s">
        <v>1390</v>
      </c>
      <c r="D1382" s="1">
        <v>4837440.0</v>
      </c>
      <c r="E1382" s="1">
        <v>17.0</v>
      </c>
      <c r="F1382" s="1">
        <v>7347.0</v>
      </c>
      <c r="G1382" s="1">
        <v>2127.0</v>
      </c>
      <c r="H1382" s="1">
        <v>2133.0</v>
      </c>
      <c r="K1382" s="1">
        <f t="shared" si="1"/>
        <v>4260</v>
      </c>
    </row>
    <row r="1383" ht="15.75" customHeight="1">
      <c r="A1383" s="1">
        <v>44.0</v>
      </c>
      <c r="B1383" s="1">
        <v>4.45095005E13</v>
      </c>
      <c r="C1383" s="1" t="s">
        <v>1391</v>
      </c>
      <c r="D1383" s="1">
        <v>4835070.0</v>
      </c>
      <c r="E1383" s="1">
        <v>17.0</v>
      </c>
      <c r="F1383" s="1">
        <v>7340.0</v>
      </c>
      <c r="G1383" s="1">
        <v>2095.0</v>
      </c>
      <c r="H1383" s="1">
        <v>2594.0</v>
      </c>
      <c r="K1383" s="1">
        <f t="shared" si="1"/>
        <v>4689</v>
      </c>
    </row>
    <row r="1384" ht="15.75" customHeight="1">
      <c r="A1384" s="1">
        <v>3.0</v>
      </c>
      <c r="B1384" s="1">
        <v>3.5007025E12</v>
      </c>
      <c r="C1384" s="1" t="s">
        <v>1392</v>
      </c>
      <c r="D1384" s="1">
        <v>404440.0</v>
      </c>
      <c r="E1384" s="1">
        <v>17.0</v>
      </c>
      <c r="F1384" s="1">
        <v>7337.0</v>
      </c>
      <c r="G1384" s="1">
        <v>1815.0</v>
      </c>
      <c r="H1384" s="1">
        <v>3831.0</v>
      </c>
      <c r="K1384" s="1">
        <f t="shared" si="1"/>
        <v>5646</v>
      </c>
    </row>
    <row r="1385" ht="15.75" customHeight="1">
      <c r="A1385" s="1">
        <v>34.0</v>
      </c>
      <c r="B1385" s="1">
        <v>3.41019019301E13</v>
      </c>
      <c r="C1385" s="1" t="s">
        <v>1393</v>
      </c>
      <c r="D1385" s="1">
        <v>3700750.0</v>
      </c>
      <c r="E1385" s="1">
        <v>17.0</v>
      </c>
      <c r="F1385" s="1">
        <v>7334.0</v>
      </c>
      <c r="G1385" s="1">
        <v>1916.0</v>
      </c>
      <c r="H1385" s="1">
        <v>2765.0</v>
      </c>
      <c r="K1385" s="1">
        <f t="shared" si="1"/>
        <v>4681</v>
      </c>
    </row>
    <row r="1386" ht="15.75" customHeight="1">
      <c r="A1386" s="1">
        <v>44.0</v>
      </c>
      <c r="B1386" s="1">
        <v>4.45094013E13</v>
      </c>
      <c r="C1386" s="1" t="s">
        <v>1394</v>
      </c>
      <c r="D1386" s="1">
        <v>4839480.0</v>
      </c>
      <c r="E1386" s="1">
        <v>17.0</v>
      </c>
      <c r="F1386" s="1">
        <v>7334.0</v>
      </c>
      <c r="G1386" s="1">
        <v>946.0</v>
      </c>
      <c r="H1386" s="1">
        <v>2126.0</v>
      </c>
      <c r="K1386" s="1">
        <f t="shared" si="1"/>
        <v>3072</v>
      </c>
    </row>
    <row r="1387" ht="15.75" customHeight="1">
      <c r="A1387" s="1">
        <v>6.0</v>
      </c>
      <c r="B1387" s="1">
        <v>6.5021022E12</v>
      </c>
      <c r="C1387" s="1" t="s">
        <v>1395</v>
      </c>
      <c r="D1387" s="1">
        <v>806480.0</v>
      </c>
      <c r="E1387" s="1">
        <v>17.0</v>
      </c>
      <c r="F1387" s="1">
        <v>7320.0</v>
      </c>
      <c r="G1387" s="1">
        <v>1549.0</v>
      </c>
      <c r="H1387" s="1">
        <v>2015.0</v>
      </c>
      <c r="K1387" s="1">
        <f t="shared" si="1"/>
        <v>3564</v>
      </c>
    </row>
    <row r="1388" ht="15.75" customHeight="1">
      <c r="A1388" s="1">
        <v>39.0</v>
      </c>
      <c r="B1388" s="1">
        <v>3.95016601E13</v>
      </c>
      <c r="C1388" s="1" t="s">
        <v>1396</v>
      </c>
      <c r="D1388" s="1">
        <v>4289160.0</v>
      </c>
      <c r="E1388" s="1">
        <v>17.0</v>
      </c>
      <c r="F1388" s="1">
        <v>7319.0</v>
      </c>
      <c r="G1388" s="1">
        <v>426.0</v>
      </c>
      <c r="H1388" s="1">
        <v>0.0</v>
      </c>
      <c r="K1388" s="1">
        <f t="shared" si="1"/>
        <v>426</v>
      </c>
    </row>
    <row r="1389" ht="15.75" customHeight="1">
      <c r="A1389" s="1">
        <v>49.0</v>
      </c>
      <c r="B1389" s="1">
        <v>4.95019001E13</v>
      </c>
      <c r="C1389" s="1" t="s">
        <v>1397</v>
      </c>
      <c r="D1389" s="1">
        <v>5400570.0</v>
      </c>
      <c r="E1389" s="1">
        <v>17.0</v>
      </c>
      <c r="F1389" s="1">
        <v>7303.0</v>
      </c>
      <c r="G1389" s="1">
        <v>1159.0</v>
      </c>
      <c r="H1389" s="1">
        <v>2597.0</v>
      </c>
      <c r="K1389" s="1">
        <f t="shared" si="1"/>
        <v>3756</v>
      </c>
    </row>
    <row r="1390" ht="15.75" customHeight="1">
      <c r="A1390" s="1">
        <v>1.0</v>
      </c>
      <c r="B1390" s="1">
        <v>1.5005001E12</v>
      </c>
      <c r="C1390" s="1" t="s">
        <v>1398</v>
      </c>
      <c r="D1390" s="1">
        <v>100420.0</v>
      </c>
      <c r="E1390" s="1">
        <v>17.0</v>
      </c>
      <c r="F1390" s="1">
        <v>7297.0</v>
      </c>
      <c r="G1390" s="1">
        <v>2453.0</v>
      </c>
      <c r="H1390" s="1">
        <v>2572.0</v>
      </c>
      <c r="K1390" s="1">
        <f t="shared" si="1"/>
        <v>5025</v>
      </c>
    </row>
    <row r="1391" ht="15.75" customHeight="1">
      <c r="A1391" s="1">
        <v>23.0</v>
      </c>
      <c r="B1391" s="1">
        <v>2.35038401E13</v>
      </c>
      <c r="C1391" s="1" t="s">
        <v>1399</v>
      </c>
      <c r="D1391" s="1">
        <v>2680580.0</v>
      </c>
      <c r="E1391" s="1">
        <v>17.0</v>
      </c>
      <c r="F1391" s="1">
        <v>7292.0</v>
      </c>
      <c r="G1391" s="1">
        <v>386.0</v>
      </c>
      <c r="H1391" s="1">
        <v>0.0</v>
      </c>
      <c r="K1391" s="1">
        <f t="shared" si="1"/>
        <v>386</v>
      </c>
    </row>
    <row r="1392" ht="15.75" customHeight="1">
      <c r="A1392" s="1">
        <v>4.0</v>
      </c>
      <c r="B1392" s="1">
        <v>4.5062001E12</v>
      </c>
      <c r="C1392" s="1" t="s">
        <v>1400</v>
      </c>
      <c r="D1392" s="1">
        <v>506270.0</v>
      </c>
      <c r="E1392" s="1">
        <v>17.0</v>
      </c>
      <c r="F1392" s="1">
        <v>7291.0</v>
      </c>
      <c r="G1392" s="1">
        <v>2836.0</v>
      </c>
      <c r="H1392" s="1">
        <v>1946.0</v>
      </c>
      <c r="K1392" s="1">
        <f t="shared" si="1"/>
        <v>4782</v>
      </c>
    </row>
    <row r="1393" ht="15.75" customHeight="1">
      <c r="A1393" s="1">
        <v>23.0</v>
      </c>
      <c r="B1393" s="1">
        <v>2.35082502E13</v>
      </c>
      <c r="C1393" s="1" t="s">
        <v>1401</v>
      </c>
      <c r="D1393" s="1">
        <v>2633540.0</v>
      </c>
      <c r="E1393" s="1">
        <v>17.0</v>
      </c>
      <c r="F1393" s="1">
        <v>7281.0</v>
      </c>
      <c r="G1393" s="1">
        <v>3187.0</v>
      </c>
      <c r="H1393" s="1">
        <v>2793.0</v>
      </c>
      <c r="K1393" s="1">
        <f t="shared" si="1"/>
        <v>5980</v>
      </c>
    </row>
    <row r="1394" ht="15.75" customHeight="1">
      <c r="A1394" s="1">
        <v>49.0</v>
      </c>
      <c r="B1394" s="1">
        <v>4.95040001E13</v>
      </c>
      <c r="C1394" s="1" t="s">
        <v>735</v>
      </c>
      <c r="D1394" s="1">
        <v>5401200.0</v>
      </c>
      <c r="E1394" s="1">
        <v>17.0</v>
      </c>
      <c r="F1394" s="1">
        <v>7269.0</v>
      </c>
      <c r="G1394" s="1">
        <v>1390.0</v>
      </c>
      <c r="H1394" s="1">
        <v>2615.0</v>
      </c>
      <c r="K1394" s="1">
        <f t="shared" si="1"/>
        <v>4005</v>
      </c>
    </row>
    <row r="1395" ht="15.75" customHeight="1">
      <c r="A1395" s="1">
        <v>7.0</v>
      </c>
      <c r="B1395" s="1">
        <v>7.3008014301E12</v>
      </c>
      <c r="C1395" s="1" t="s">
        <v>1402</v>
      </c>
      <c r="D1395" s="1">
        <v>905190.0</v>
      </c>
      <c r="E1395" s="1">
        <v>17.0</v>
      </c>
      <c r="F1395" s="1">
        <v>7264.0</v>
      </c>
      <c r="G1395" s="1">
        <v>1391.0</v>
      </c>
      <c r="H1395" s="1">
        <v>2057.0</v>
      </c>
      <c r="K1395" s="1">
        <f t="shared" si="1"/>
        <v>3448</v>
      </c>
    </row>
    <row r="1396" ht="15.75" customHeight="1">
      <c r="A1396" s="1">
        <v>44.0</v>
      </c>
      <c r="B1396" s="1">
        <v>4.45108019E13</v>
      </c>
      <c r="C1396" s="1" t="s">
        <v>1403</v>
      </c>
      <c r="D1396" s="1">
        <v>4843800.0</v>
      </c>
      <c r="E1396" s="1">
        <v>17.0</v>
      </c>
      <c r="F1396" s="1">
        <v>7260.0</v>
      </c>
      <c r="G1396" s="1">
        <v>2221.0</v>
      </c>
      <c r="H1396" s="1">
        <v>3363.0</v>
      </c>
      <c r="K1396" s="1">
        <f t="shared" si="1"/>
        <v>5584</v>
      </c>
    </row>
    <row r="1397" ht="15.75" customHeight="1">
      <c r="A1397" s="1">
        <v>15.0</v>
      </c>
      <c r="B1397" s="1">
        <v>1.55017702E13</v>
      </c>
      <c r="C1397" s="1" t="s">
        <v>1404</v>
      </c>
      <c r="D1397" s="1">
        <v>1803060.0</v>
      </c>
      <c r="E1397" s="1">
        <v>17.0</v>
      </c>
      <c r="F1397" s="1">
        <v>7255.0</v>
      </c>
      <c r="G1397" s="1">
        <v>250.0</v>
      </c>
      <c r="H1397" s="1">
        <v>412.0</v>
      </c>
      <c r="K1397" s="1">
        <f t="shared" si="1"/>
        <v>662</v>
      </c>
    </row>
    <row r="1398" ht="15.75" customHeight="1">
      <c r="A1398" s="1">
        <v>17.0</v>
      </c>
      <c r="B1398" s="1">
        <v>1.75046041E13</v>
      </c>
      <c r="C1398" s="1" t="s">
        <v>1405</v>
      </c>
      <c r="D1398" s="1">
        <v>2012000.0</v>
      </c>
      <c r="E1398" s="1">
        <v>17.0</v>
      </c>
      <c r="F1398" s="1">
        <v>7249.0</v>
      </c>
      <c r="G1398" s="1">
        <v>554.0</v>
      </c>
      <c r="H1398" s="1">
        <v>1613.0</v>
      </c>
      <c r="K1398" s="1">
        <f t="shared" si="1"/>
        <v>2167</v>
      </c>
    </row>
    <row r="1399" ht="15.75" customHeight="1">
      <c r="A1399" s="1">
        <v>22.0</v>
      </c>
      <c r="B1399" s="1">
        <v>2.22013003301E13</v>
      </c>
      <c r="C1399" s="1" t="s">
        <v>1406</v>
      </c>
      <c r="D1399" s="1">
        <v>2510050.0</v>
      </c>
      <c r="E1399" s="1">
        <v>17.0</v>
      </c>
      <c r="F1399" s="1">
        <v>7247.0</v>
      </c>
      <c r="G1399" s="1">
        <v>2740.0</v>
      </c>
      <c r="H1399" s="1">
        <v>2216.0</v>
      </c>
      <c r="K1399" s="1">
        <f t="shared" si="1"/>
        <v>4956</v>
      </c>
    </row>
    <row r="1400" ht="15.75" customHeight="1">
      <c r="A1400" s="1">
        <v>14.0</v>
      </c>
      <c r="B1400" s="1">
        <v>1.45016109E13</v>
      </c>
      <c r="C1400" s="1" t="s">
        <v>1407</v>
      </c>
      <c r="D1400" s="1">
        <v>1730450.0</v>
      </c>
      <c r="E1400" s="1">
        <v>17.0</v>
      </c>
      <c r="F1400" s="1">
        <v>7246.0</v>
      </c>
      <c r="G1400" s="1">
        <v>1080.0</v>
      </c>
      <c r="H1400" s="1">
        <v>1989.0</v>
      </c>
      <c r="K1400" s="1">
        <f t="shared" si="1"/>
        <v>3069</v>
      </c>
    </row>
    <row r="1401" ht="15.75" customHeight="1">
      <c r="A1401" s="1">
        <v>36.0</v>
      </c>
      <c r="B1401" s="1">
        <v>3.65018012E13</v>
      </c>
      <c r="C1401" s="1" t="s">
        <v>1408</v>
      </c>
      <c r="D1401" s="1">
        <v>3904390.0</v>
      </c>
      <c r="E1401" s="1">
        <v>17.0</v>
      </c>
      <c r="F1401" s="1">
        <v>7243.0</v>
      </c>
      <c r="G1401" s="1">
        <v>3810.0</v>
      </c>
      <c r="H1401" s="1">
        <v>1307.0</v>
      </c>
      <c r="K1401" s="1">
        <f t="shared" si="1"/>
        <v>5117</v>
      </c>
    </row>
    <row r="1402" ht="15.75" customHeight="1">
      <c r="A1402" s="1">
        <v>14.0</v>
      </c>
      <c r="B1402" s="1">
        <v>1.45015401E13</v>
      </c>
      <c r="C1402" s="1" t="s">
        <v>1409</v>
      </c>
      <c r="D1402" s="1">
        <v>1700023.0</v>
      </c>
      <c r="E1402" s="1">
        <v>17.0</v>
      </c>
      <c r="F1402" s="1">
        <v>7238.0</v>
      </c>
      <c r="G1402" s="1">
        <v>0.0</v>
      </c>
      <c r="H1402" s="1">
        <v>137.0</v>
      </c>
      <c r="K1402" s="1">
        <f t="shared" si="1"/>
        <v>137</v>
      </c>
    </row>
    <row r="1403" ht="15.75" customHeight="1">
      <c r="A1403" s="1">
        <v>14.0</v>
      </c>
      <c r="B1403" s="1">
        <v>1.45022038E13</v>
      </c>
      <c r="C1403" s="1" t="s">
        <v>1410</v>
      </c>
      <c r="D1403" s="1">
        <v>1727710.0</v>
      </c>
      <c r="E1403" s="1">
        <v>17.0</v>
      </c>
      <c r="F1403" s="1">
        <v>7238.0</v>
      </c>
      <c r="G1403" s="1">
        <v>980.0</v>
      </c>
      <c r="H1403" s="1">
        <v>1084.0</v>
      </c>
      <c r="K1403" s="1">
        <f t="shared" si="1"/>
        <v>2064</v>
      </c>
    </row>
    <row r="1404" ht="15.75" customHeight="1">
      <c r="A1404" s="1">
        <v>28.0</v>
      </c>
      <c r="B1404" s="1">
        <v>2.85087036E13</v>
      </c>
      <c r="C1404" s="1" t="s">
        <v>1411</v>
      </c>
      <c r="D1404" s="1">
        <v>3178810.0</v>
      </c>
      <c r="E1404" s="1">
        <v>17.0</v>
      </c>
      <c r="F1404" s="1">
        <v>7238.0</v>
      </c>
      <c r="G1404" s="1">
        <v>734.0</v>
      </c>
      <c r="H1404" s="1">
        <v>346.0</v>
      </c>
      <c r="K1404" s="1">
        <f t="shared" si="1"/>
        <v>1080</v>
      </c>
    </row>
    <row r="1405" ht="15.75" customHeight="1">
      <c r="A1405" s="1">
        <v>39.0</v>
      </c>
      <c r="B1405" s="1">
        <v>3.95023047E13</v>
      </c>
      <c r="C1405" s="1" t="s">
        <v>1412</v>
      </c>
      <c r="D1405" s="1">
        <v>4226390.0</v>
      </c>
      <c r="E1405" s="1">
        <v>17.0</v>
      </c>
      <c r="F1405" s="1">
        <v>7237.0</v>
      </c>
      <c r="G1405" s="1">
        <v>2871.0</v>
      </c>
      <c r="H1405" s="1">
        <v>2675.0</v>
      </c>
      <c r="K1405" s="1">
        <f t="shared" si="1"/>
        <v>5546</v>
      </c>
    </row>
    <row r="1406" ht="15.75" customHeight="1">
      <c r="A1406" s="1">
        <v>19.0</v>
      </c>
      <c r="B1406" s="1">
        <v>1.95027001E13</v>
      </c>
      <c r="C1406" s="1" t="s">
        <v>1413</v>
      </c>
      <c r="D1406" s="1">
        <v>2200810.0</v>
      </c>
      <c r="E1406" s="1">
        <v>17.0</v>
      </c>
      <c r="F1406" s="1">
        <v>7236.0</v>
      </c>
      <c r="G1406" s="1">
        <v>1749.0</v>
      </c>
      <c r="H1406" s="1">
        <v>2410.0</v>
      </c>
      <c r="K1406" s="1">
        <f t="shared" si="1"/>
        <v>4159</v>
      </c>
    </row>
    <row r="1407" ht="15.75" customHeight="1">
      <c r="A1407" s="1">
        <v>1.0</v>
      </c>
      <c r="B1407" s="1">
        <v>1.5024001E12</v>
      </c>
      <c r="C1407" s="1" t="s">
        <v>1414</v>
      </c>
      <c r="D1407" s="1">
        <v>101110.0</v>
      </c>
      <c r="E1407" s="1">
        <v>17.0</v>
      </c>
      <c r="F1407" s="1">
        <v>7235.0</v>
      </c>
      <c r="G1407" s="1">
        <v>3400.0</v>
      </c>
      <c r="H1407" s="1">
        <v>2268.0</v>
      </c>
      <c r="K1407" s="1">
        <f t="shared" si="1"/>
        <v>5668</v>
      </c>
    </row>
    <row r="1408" ht="15.75" customHeight="1">
      <c r="A1408" s="1">
        <v>3.0</v>
      </c>
      <c r="B1408" s="1">
        <v>3.5007004E12</v>
      </c>
      <c r="C1408" s="1" t="s">
        <v>1415</v>
      </c>
      <c r="D1408" s="1">
        <v>400960.0</v>
      </c>
      <c r="E1408" s="1">
        <v>17.0</v>
      </c>
      <c r="F1408" s="1">
        <v>7222.0</v>
      </c>
      <c r="G1408" s="1">
        <v>1672.0</v>
      </c>
      <c r="H1408" s="1">
        <v>3081.0</v>
      </c>
      <c r="K1408" s="1">
        <f t="shared" si="1"/>
        <v>4753</v>
      </c>
    </row>
    <row r="1409" ht="15.75" customHeight="1">
      <c r="A1409" s="1">
        <v>23.0</v>
      </c>
      <c r="B1409" s="1">
        <v>2.35063044E13</v>
      </c>
      <c r="C1409" s="1" t="s">
        <v>1416</v>
      </c>
      <c r="D1409" s="1">
        <v>2635310.0</v>
      </c>
      <c r="E1409" s="1">
        <v>17.0</v>
      </c>
      <c r="F1409" s="1">
        <v>7218.0</v>
      </c>
      <c r="G1409" s="1">
        <v>1911.0</v>
      </c>
      <c r="H1409" s="1">
        <v>3030.0</v>
      </c>
      <c r="K1409" s="1">
        <f t="shared" si="1"/>
        <v>4941</v>
      </c>
    </row>
    <row r="1410" ht="15.75" customHeight="1">
      <c r="A1410" s="1">
        <v>5.0</v>
      </c>
      <c r="B1410" s="1">
        <v>5.5023028E12</v>
      </c>
      <c r="C1410" s="1" t="s">
        <v>1417</v>
      </c>
      <c r="D1410" s="1">
        <v>640300.0</v>
      </c>
      <c r="E1410" s="1">
        <v>17.0</v>
      </c>
      <c r="F1410" s="1">
        <v>7215.0</v>
      </c>
      <c r="G1410" s="1">
        <v>2027.0</v>
      </c>
      <c r="H1410" s="1">
        <v>2660.0</v>
      </c>
      <c r="K1410" s="1">
        <f t="shared" si="1"/>
        <v>4687</v>
      </c>
    </row>
    <row r="1411" ht="15.75" customHeight="1">
      <c r="A1411" s="1">
        <v>19.0</v>
      </c>
      <c r="B1411" s="1">
        <v>1.95017102E13</v>
      </c>
      <c r="C1411" s="1" t="s">
        <v>1418</v>
      </c>
      <c r="D1411" s="1">
        <v>2200125.0</v>
      </c>
      <c r="E1411" s="1">
        <v>17.0</v>
      </c>
      <c r="F1411" s="1">
        <v>7215.0</v>
      </c>
      <c r="G1411" s="1">
        <v>834.0</v>
      </c>
      <c r="H1411" s="1">
        <v>1672.0</v>
      </c>
      <c r="K1411" s="1">
        <f t="shared" si="1"/>
        <v>2506</v>
      </c>
    </row>
    <row r="1412" ht="15.75" customHeight="1">
      <c r="A1412" s="1">
        <v>17.0</v>
      </c>
      <c r="B1412" s="1">
        <v>1.75081035E13</v>
      </c>
      <c r="C1412" s="1" t="s">
        <v>1419</v>
      </c>
      <c r="D1412" s="1">
        <v>2009180.0</v>
      </c>
      <c r="E1412" s="1">
        <v>17.0</v>
      </c>
      <c r="F1412" s="1">
        <v>7206.0</v>
      </c>
      <c r="G1412" s="1">
        <v>1050.0</v>
      </c>
      <c r="H1412" s="1">
        <v>1853.0</v>
      </c>
      <c r="K1412" s="1">
        <f t="shared" si="1"/>
        <v>2903</v>
      </c>
    </row>
    <row r="1413" ht="15.75" customHeight="1">
      <c r="A1413" s="1">
        <v>19.0</v>
      </c>
      <c r="B1413" s="1">
        <v>1.95016001E13</v>
      </c>
      <c r="C1413" s="1" t="s">
        <v>1420</v>
      </c>
      <c r="D1413" s="1">
        <v>2200510.0</v>
      </c>
      <c r="E1413" s="1">
        <v>17.0</v>
      </c>
      <c r="F1413" s="1">
        <v>7199.0</v>
      </c>
      <c r="G1413" s="1">
        <v>1640.0</v>
      </c>
      <c r="H1413" s="1">
        <v>2006.0</v>
      </c>
      <c r="K1413" s="1">
        <f t="shared" si="1"/>
        <v>3646</v>
      </c>
    </row>
    <row r="1414" ht="15.75" customHeight="1">
      <c r="A1414" s="1">
        <v>2.0</v>
      </c>
      <c r="B1414" s="1">
        <v>2.0000000304E12</v>
      </c>
      <c r="C1414" s="1" t="s">
        <v>1421</v>
      </c>
      <c r="D1414" s="1">
        <v>200710.0</v>
      </c>
      <c r="E1414" s="1">
        <v>17.0</v>
      </c>
      <c r="F1414" s="1">
        <v>7179.0</v>
      </c>
      <c r="G1414" s="1">
        <v>649.0</v>
      </c>
      <c r="H1414" s="1">
        <v>547.0</v>
      </c>
      <c r="K1414" s="1">
        <f t="shared" si="1"/>
        <v>1196</v>
      </c>
    </row>
    <row r="1415" ht="15.75" customHeight="1">
      <c r="A1415" s="1">
        <v>5.0</v>
      </c>
      <c r="B1415" s="1">
        <v>5.5019039E12</v>
      </c>
      <c r="C1415" s="1" t="s">
        <v>1422</v>
      </c>
      <c r="D1415" s="1">
        <v>614940.0</v>
      </c>
      <c r="E1415" s="1">
        <v>17.0</v>
      </c>
      <c r="F1415" s="1">
        <v>7174.0</v>
      </c>
      <c r="G1415" s="1">
        <v>2132.0</v>
      </c>
      <c r="H1415" s="1">
        <v>3129.0</v>
      </c>
      <c r="K1415" s="1">
        <f t="shared" si="1"/>
        <v>5261</v>
      </c>
    </row>
    <row r="1416" ht="15.75" customHeight="1">
      <c r="A1416" s="1">
        <v>22.0</v>
      </c>
      <c r="B1416" s="1">
        <v>2.22011001301E13</v>
      </c>
      <c r="C1416" s="1" t="s">
        <v>1423</v>
      </c>
      <c r="D1416" s="1">
        <v>2509870.0</v>
      </c>
      <c r="E1416" s="1">
        <v>17.0</v>
      </c>
      <c r="F1416" s="1">
        <v>7170.0</v>
      </c>
      <c r="G1416" s="1">
        <v>2445.0</v>
      </c>
      <c r="H1416" s="1">
        <v>1457.0</v>
      </c>
      <c r="K1416" s="1">
        <f t="shared" si="1"/>
        <v>3902</v>
      </c>
    </row>
    <row r="1417" ht="15.75" customHeight="1">
      <c r="A1417" s="1">
        <v>13.0</v>
      </c>
      <c r="B1417" s="1">
        <v>1.35010001E13</v>
      </c>
      <c r="C1417" s="1" t="s">
        <v>1424</v>
      </c>
      <c r="D1417" s="1">
        <v>1600930.0</v>
      </c>
      <c r="E1417" s="1">
        <v>17.0</v>
      </c>
      <c r="F1417" s="1">
        <v>7168.0</v>
      </c>
      <c r="G1417" s="1">
        <v>1926.0</v>
      </c>
      <c r="H1417" s="1">
        <v>2492.0</v>
      </c>
      <c r="K1417" s="1">
        <f t="shared" si="1"/>
        <v>4418</v>
      </c>
    </row>
    <row r="1418" ht="15.75" customHeight="1">
      <c r="A1418" s="1">
        <v>1.0</v>
      </c>
      <c r="B1418" s="1">
        <v>1.5001001E12</v>
      </c>
      <c r="C1418" s="1" t="s">
        <v>1425</v>
      </c>
      <c r="D1418" s="1">
        <v>100240.0</v>
      </c>
      <c r="E1418" s="1">
        <v>17.0</v>
      </c>
      <c r="F1418" s="1">
        <v>7167.0</v>
      </c>
      <c r="G1418" s="1">
        <v>1778.0</v>
      </c>
      <c r="H1418" s="1">
        <v>2665.0</v>
      </c>
      <c r="K1418" s="1">
        <f t="shared" si="1"/>
        <v>4443</v>
      </c>
    </row>
    <row r="1419" ht="15.75" customHeight="1">
      <c r="A1419" s="1">
        <v>31.0</v>
      </c>
      <c r="B1419" s="1">
        <v>3.15006201E13</v>
      </c>
      <c r="C1419" s="1" t="s">
        <v>1426</v>
      </c>
      <c r="D1419" s="1">
        <v>3410320.0</v>
      </c>
      <c r="E1419" s="1">
        <v>17.0</v>
      </c>
      <c r="F1419" s="1">
        <v>7166.0</v>
      </c>
      <c r="G1419" s="1">
        <v>1715.0</v>
      </c>
      <c r="H1419" s="1">
        <v>2605.0</v>
      </c>
      <c r="K1419" s="1">
        <f t="shared" si="1"/>
        <v>4320</v>
      </c>
    </row>
    <row r="1420" ht="15.75" customHeight="1">
      <c r="A1420" s="1">
        <v>39.0</v>
      </c>
      <c r="B1420" s="1">
        <v>3.95002057E13</v>
      </c>
      <c r="C1420" s="1" t="s">
        <v>1427</v>
      </c>
      <c r="D1420" s="1">
        <v>4214940.0</v>
      </c>
      <c r="E1420" s="1">
        <v>17.0</v>
      </c>
      <c r="F1420" s="1">
        <v>7164.0</v>
      </c>
      <c r="G1420" s="1">
        <v>2647.0</v>
      </c>
      <c r="H1420" s="1">
        <v>2307.0</v>
      </c>
      <c r="K1420" s="1">
        <f t="shared" si="1"/>
        <v>4954</v>
      </c>
    </row>
    <row r="1421" ht="15.75" customHeight="1">
      <c r="A1421" s="1">
        <v>36.0</v>
      </c>
      <c r="B1421" s="1">
        <v>3.65025203E13</v>
      </c>
      <c r="C1421" s="1" t="s">
        <v>1428</v>
      </c>
      <c r="D1421" s="1">
        <v>3904693.0</v>
      </c>
      <c r="E1421" s="1">
        <v>17.0</v>
      </c>
      <c r="F1421" s="1">
        <v>7151.0</v>
      </c>
      <c r="G1421" s="1">
        <v>0.0</v>
      </c>
      <c r="H1421" s="1">
        <v>0.0</v>
      </c>
      <c r="K1421" s="1">
        <f t="shared" si="1"/>
        <v>0</v>
      </c>
    </row>
    <row r="1422" ht="15.75" customHeight="1">
      <c r="A1422" s="1">
        <v>43.0</v>
      </c>
      <c r="B1422" s="1">
        <v>4.32082003301E13</v>
      </c>
      <c r="C1422" s="1" t="s">
        <v>1429</v>
      </c>
      <c r="D1422" s="1">
        <v>4702190.0</v>
      </c>
      <c r="E1422" s="1">
        <v>17.0</v>
      </c>
      <c r="F1422" s="1">
        <v>7151.0</v>
      </c>
      <c r="G1422" s="1">
        <v>2043.0</v>
      </c>
      <c r="H1422" s="1">
        <v>2904.0</v>
      </c>
      <c r="K1422" s="1">
        <f t="shared" si="1"/>
        <v>4947</v>
      </c>
    </row>
    <row r="1423" ht="15.75" customHeight="1">
      <c r="A1423" s="1">
        <v>51.0</v>
      </c>
      <c r="B1423" s="1">
        <v>5.15003001E13</v>
      </c>
      <c r="C1423" s="1" t="s">
        <v>1430</v>
      </c>
      <c r="D1423" s="1">
        <v>5601470.0</v>
      </c>
      <c r="E1423" s="1">
        <v>17.0</v>
      </c>
      <c r="F1423" s="1">
        <v>7145.0</v>
      </c>
      <c r="G1423" s="1">
        <v>2048.0</v>
      </c>
      <c r="H1423" s="1">
        <v>2093.0</v>
      </c>
      <c r="K1423" s="1">
        <f t="shared" si="1"/>
        <v>4141</v>
      </c>
    </row>
    <row r="1424" ht="15.75" customHeight="1">
      <c r="A1424" s="1">
        <v>41.0</v>
      </c>
      <c r="B1424" s="1">
        <v>4.15036001E13</v>
      </c>
      <c r="C1424" s="1" t="s">
        <v>1431</v>
      </c>
      <c r="D1424" s="1">
        <v>4503030.0</v>
      </c>
      <c r="E1424" s="1">
        <v>17.0</v>
      </c>
      <c r="F1424" s="1">
        <v>7136.0</v>
      </c>
      <c r="G1424" s="1">
        <v>1549.0</v>
      </c>
      <c r="H1424" s="1">
        <v>3214.0</v>
      </c>
      <c r="K1424" s="1">
        <f t="shared" si="1"/>
        <v>4763</v>
      </c>
    </row>
    <row r="1425" ht="15.75" customHeight="1">
      <c r="A1425" s="1">
        <v>44.0</v>
      </c>
      <c r="B1425" s="1">
        <v>4.45057003E13</v>
      </c>
      <c r="C1425" s="1" t="s">
        <v>1432</v>
      </c>
      <c r="D1425" s="1">
        <v>4813230.0</v>
      </c>
      <c r="E1425" s="1">
        <v>17.0</v>
      </c>
      <c r="F1425" s="1">
        <v>7131.0</v>
      </c>
      <c r="G1425" s="1">
        <v>1280.0</v>
      </c>
      <c r="H1425" s="1">
        <v>3319.0</v>
      </c>
      <c r="K1425" s="1">
        <f t="shared" si="1"/>
        <v>4599</v>
      </c>
    </row>
    <row r="1426" ht="15.75" customHeight="1">
      <c r="A1426" s="1">
        <v>5.0</v>
      </c>
      <c r="B1426" s="1">
        <v>5.500703E12</v>
      </c>
      <c r="C1426" s="1" t="s">
        <v>1433</v>
      </c>
      <c r="D1426" s="1">
        <v>635130.0</v>
      </c>
      <c r="E1426" s="1">
        <v>17.0</v>
      </c>
      <c r="F1426" s="1">
        <v>7116.0</v>
      </c>
      <c r="G1426" s="1">
        <v>554.0</v>
      </c>
      <c r="H1426" s="1">
        <v>772.0</v>
      </c>
      <c r="K1426" s="1">
        <f t="shared" si="1"/>
        <v>1326</v>
      </c>
    </row>
    <row r="1427" ht="15.75" customHeight="1">
      <c r="A1427" s="1">
        <v>34.0</v>
      </c>
      <c r="B1427" s="1">
        <v>3.41042042303E13</v>
      </c>
      <c r="C1427" s="1" t="s">
        <v>1434</v>
      </c>
      <c r="D1427" s="1">
        <v>3701950.0</v>
      </c>
      <c r="E1427" s="1">
        <v>17.0</v>
      </c>
      <c r="F1427" s="1">
        <v>7110.0</v>
      </c>
      <c r="G1427" s="1">
        <v>3515.0</v>
      </c>
      <c r="H1427" s="1">
        <v>1989.0</v>
      </c>
      <c r="K1427" s="1">
        <f t="shared" si="1"/>
        <v>5504</v>
      </c>
    </row>
    <row r="1428" ht="15.75" customHeight="1">
      <c r="A1428" s="1">
        <v>44.0</v>
      </c>
      <c r="B1428" s="1">
        <v>4.4513901E13</v>
      </c>
      <c r="C1428" s="1" t="s">
        <v>1435</v>
      </c>
      <c r="D1428" s="1">
        <v>4834290.0</v>
      </c>
      <c r="E1428" s="1">
        <v>17.0</v>
      </c>
      <c r="F1428" s="1">
        <v>7108.0</v>
      </c>
      <c r="G1428" s="1">
        <v>1712.0</v>
      </c>
      <c r="H1428" s="1">
        <v>2194.0</v>
      </c>
      <c r="K1428" s="1">
        <f t="shared" si="1"/>
        <v>3906</v>
      </c>
    </row>
    <row r="1429" ht="15.75" customHeight="1">
      <c r="A1429" s="1">
        <v>49.0</v>
      </c>
      <c r="B1429" s="1">
        <v>4.95030001E13</v>
      </c>
      <c r="C1429" s="1" t="s">
        <v>1436</v>
      </c>
      <c r="D1429" s="1">
        <v>5400900.0</v>
      </c>
      <c r="E1429" s="1">
        <v>17.0</v>
      </c>
      <c r="F1429" s="1">
        <v>7106.0</v>
      </c>
      <c r="G1429" s="1">
        <v>1922.0</v>
      </c>
      <c r="H1429" s="1">
        <v>2960.0</v>
      </c>
      <c r="K1429" s="1">
        <f t="shared" si="1"/>
        <v>4882</v>
      </c>
    </row>
    <row r="1430" ht="15.75" customHeight="1">
      <c r="A1430" s="1">
        <v>5.0</v>
      </c>
      <c r="B1430" s="1">
        <v>5.503606E12</v>
      </c>
      <c r="C1430" s="1" t="s">
        <v>1437</v>
      </c>
      <c r="D1430" s="1">
        <v>643560.0</v>
      </c>
      <c r="E1430" s="1">
        <v>17.0</v>
      </c>
      <c r="F1430" s="1">
        <v>7105.0</v>
      </c>
      <c r="G1430" s="1">
        <v>1974.0</v>
      </c>
      <c r="H1430" s="1">
        <v>2753.0</v>
      </c>
      <c r="K1430" s="1">
        <f t="shared" si="1"/>
        <v>4727</v>
      </c>
    </row>
    <row r="1431" ht="15.75" customHeight="1">
      <c r="A1431" s="1">
        <v>14.0</v>
      </c>
      <c r="B1431" s="1">
        <v>1.45016145E13</v>
      </c>
      <c r="C1431" s="1" t="s">
        <v>1438</v>
      </c>
      <c r="D1431" s="1">
        <v>1738970.0</v>
      </c>
      <c r="E1431" s="1">
        <v>17.0</v>
      </c>
      <c r="F1431" s="1">
        <v>7099.0</v>
      </c>
      <c r="G1431" s="1">
        <v>3955.0</v>
      </c>
      <c r="H1431" s="1">
        <v>1664.0</v>
      </c>
      <c r="K1431" s="1">
        <f t="shared" si="1"/>
        <v>5619</v>
      </c>
    </row>
    <row r="1432" ht="15.75" customHeight="1">
      <c r="A1432" s="1">
        <v>19.0</v>
      </c>
      <c r="B1432" s="1">
        <v>1.95056001E13</v>
      </c>
      <c r="C1432" s="1" t="s">
        <v>1439</v>
      </c>
      <c r="D1432" s="1">
        <v>2201770.0</v>
      </c>
      <c r="E1432" s="1">
        <v>17.0</v>
      </c>
      <c r="F1432" s="1">
        <v>7090.0</v>
      </c>
      <c r="G1432" s="1">
        <v>2255.0</v>
      </c>
      <c r="H1432" s="1">
        <v>1241.0</v>
      </c>
      <c r="K1432" s="1">
        <f t="shared" si="1"/>
        <v>3496</v>
      </c>
    </row>
    <row r="1433" ht="15.75" customHeight="1">
      <c r="A1433" s="1">
        <v>26.0</v>
      </c>
      <c r="B1433" s="1">
        <v>2.65016501E13</v>
      </c>
      <c r="C1433" s="1" t="s">
        <v>1440</v>
      </c>
      <c r="D1433" s="1">
        <v>2907120.0</v>
      </c>
      <c r="E1433" s="1">
        <v>17.0</v>
      </c>
      <c r="F1433" s="1">
        <v>7084.0</v>
      </c>
      <c r="G1433" s="1">
        <v>1268.0</v>
      </c>
      <c r="H1433" s="1">
        <v>1834.0</v>
      </c>
      <c r="K1433" s="1">
        <f t="shared" si="1"/>
        <v>3102</v>
      </c>
    </row>
    <row r="1434" ht="15.75" customHeight="1">
      <c r="A1434" s="1">
        <v>11.0</v>
      </c>
      <c r="B1434" s="1">
        <v>1.15145002E13</v>
      </c>
      <c r="C1434" s="1" t="s">
        <v>1441</v>
      </c>
      <c r="D1434" s="1">
        <v>1305280.0</v>
      </c>
      <c r="E1434" s="1">
        <v>17.0</v>
      </c>
      <c r="F1434" s="1">
        <v>7068.0</v>
      </c>
      <c r="G1434" s="1">
        <v>2865.0</v>
      </c>
      <c r="H1434" s="1">
        <v>2725.0</v>
      </c>
      <c r="K1434" s="1">
        <f t="shared" si="1"/>
        <v>5590</v>
      </c>
    </row>
    <row r="1435" ht="15.75" customHeight="1">
      <c r="A1435" s="1">
        <v>23.0</v>
      </c>
      <c r="B1435" s="1">
        <v>2.35028401E13</v>
      </c>
      <c r="C1435" s="1" t="s">
        <v>1442</v>
      </c>
      <c r="D1435" s="1">
        <v>2680440.0</v>
      </c>
      <c r="E1435" s="1">
        <v>17.0</v>
      </c>
      <c r="F1435" s="1">
        <v>7068.0</v>
      </c>
      <c r="G1435" s="1">
        <v>517.0</v>
      </c>
      <c r="H1435" s="1">
        <v>0.0</v>
      </c>
      <c r="K1435" s="1">
        <f t="shared" si="1"/>
        <v>517</v>
      </c>
    </row>
    <row r="1436" ht="15.75" customHeight="1">
      <c r="A1436" s="1">
        <v>18.0</v>
      </c>
      <c r="B1436" s="1">
        <v>1.85087001E13</v>
      </c>
      <c r="C1436" s="1" t="s">
        <v>252</v>
      </c>
      <c r="D1436" s="1">
        <v>2104250.0</v>
      </c>
      <c r="E1436" s="1">
        <v>17.0</v>
      </c>
      <c r="F1436" s="1">
        <v>7067.0</v>
      </c>
      <c r="G1436" s="1">
        <v>2052.0</v>
      </c>
      <c r="H1436" s="1">
        <v>2123.0</v>
      </c>
      <c r="K1436" s="1">
        <f t="shared" si="1"/>
        <v>4175</v>
      </c>
    </row>
    <row r="1437" ht="15.75" customHeight="1">
      <c r="A1437" s="1">
        <v>3.0</v>
      </c>
      <c r="B1437" s="1">
        <v>3.5008005E12</v>
      </c>
      <c r="C1437" s="1" t="s">
        <v>1443</v>
      </c>
      <c r="D1437" s="1">
        <v>400295.0</v>
      </c>
      <c r="E1437" s="1">
        <v>17.0</v>
      </c>
      <c r="F1437" s="1">
        <v>7061.0</v>
      </c>
      <c r="G1437" s="1">
        <v>1954.0</v>
      </c>
      <c r="H1437" s="1">
        <v>1874.0</v>
      </c>
      <c r="K1437" s="1">
        <f t="shared" si="1"/>
        <v>3828</v>
      </c>
    </row>
    <row r="1438" ht="15.75" customHeight="1">
      <c r="A1438" s="1">
        <v>44.0</v>
      </c>
      <c r="B1438" s="1">
        <v>4.45011004E13</v>
      </c>
      <c r="C1438" s="1" t="s">
        <v>1444</v>
      </c>
      <c r="D1438" s="1">
        <v>4818360.0</v>
      </c>
      <c r="E1438" s="1">
        <v>17.0</v>
      </c>
      <c r="F1438" s="1">
        <v>7057.0</v>
      </c>
      <c r="G1438" s="1">
        <v>1187.0</v>
      </c>
      <c r="H1438" s="1">
        <v>2292.0</v>
      </c>
      <c r="K1438" s="1">
        <f t="shared" si="1"/>
        <v>3479</v>
      </c>
    </row>
    <row r="1439" ht="15.75" customHeight="1">
      <c r="A1439" s="1">
        <v>51.0</v>
      </c>
      <c r="B1439" s="1">
        <v>5.15019004E13</v>
      </c>
      <c r="C1439" s="1" t="s">
        <v>1445</v>
      </c>
      <c r="D1439" s="1">
        <v>5605302.0</v>
      </c>
      <c r="E1439" s="1">
        <v>17.0</v>
      </c>
      <c r="F1439" s="1">
        <v>7055.0</v>
      </c>
      <c r="G1439" s="1">
        <v>2007.0</v>
      </c>
      <c r="H1439" s="1">
        <v>1428.0</v>
      </c>
      <c r="K1439" s="1">
        <f t="shared" si="1"/>
        <v>3435</v>
      </c>
    </row>
    <row r="1440" ht="15.75" customHeight="1">
      <c r="A1440" s="1">
        <v>1.0</v>
      </c>
      <c r="B1440" s="1">
        <v>1.5048401E12</v>
      </c>
      <c r="C1440" s="1" t="s">
        <v>1446</v>
      </c>
      <c r="D1440" s="1">
        <v>100005.0</v>
      </c>
      <c r="E1440" s="1">
        <v>17.0</v>
      </c>
      <c r="F1440" s="1">
        <v>7049.0</v>
      </c>
      <c r="G1440" s="1">
        <v>2228.0</v>
      </c>
      <c r="H1440" s="1">
        <v>3173.0</v>
      </c>
      <c r="K1440" s="1">
        <f t="shared" si="1"/>
        <v>5401</v>
      </c>
    </row>
    <row r="1441" ht="15.75" customHeight="1">
      <c r="A1441" s="1">
        <v>5.0</v>
      </c>
      <c r="B1441" s="1">
        <v>5.5015038E12</v>
      </c>
      <c r="C1441" s="1" t="s">
        <v>1447</v>
      </c>
      <c r="D1441" s="1">
        <v>626490.0</v>
      </c>
      <c r="E1441" s="1">
        <v>17.0</v>
      </c>
      <c r="F1441" s="1">
        <v>7047.0</v>
      </c>
      <c r="G1441" s="1">
        <v>396.0</v>
      </c>
      <c r="H1441" s="1">
        <v>276.0</v>
      </c>
      <c r="K1441" s="1">
        <f t="shared" si="1"/>
        <v>672</v>
      </c>
    </row>
    <row r="1442" ht="15.75" customHeight="1">
      <c r="A1442" s="1">
        <v>44.0</v>
      </c>
      <c r="B1442" s="1">
        <v>4.45175004E13</v>
      </c>
      <c r="C1442" s="1" t="s">
        <v>1448</v>
      </c>
      <c r="D1442" s="1">
        <v>4815330.0</v>
      </c>
      <c r="E1442" s="1">
        <v>17.0</v>
      </c>
      <c r="F1442" s="1">
        <v>7047.0</v>
      </c>
      <c r="G1442" s="1">
        <v>2125.0</v>
      </c>
      <c r="H1442" s="1">
        <v>2780.0</v>
      </c>
      <c r="K1442" s="1">
        <f t="shared" si="1"/>
        <v>4905</v>
      </c>
    </row>
    <row r="1443" ht="15.75" customHeight="1">
      <c r="A1443" s="1">
        <v>5.0</v>
      </c>
      <c r="B1443" s="1">
        <v>5.5031023E12</v>
      </c>
      <c r="C1443" s="1" t="s">
        <v>1449</v>
      </c>
      <c r="D1443" s="1">
        <v>633600.0</v>
      </c>
      <c r="E1443" s="1">
        <v>17.0</v>
      </c>
      <c r="F1443" s="1">
        <v>7045.0</v>
      </c>
      <c r="G1443" s="1">
        <v>860.0</v>
      </c>
      <c r="H1443" s="1">
        <v>3362.0</v>
      </c>
      <c r="K1443" s="1">
        <f t="shared" si="1"/>
        <v>4222</v>
      </c>
    </row>
    <row r="1444" ht="15.75" customHeight="1">
      <c r="A1444" s="1">
        <v>5.0</v>
      </c>
      <c r="B1444" s="1">
        <v>5.5057023E12</v>
      </c>
      <c r="C1444" s="1" t="s">
        <v>1450</v>
      </c>
      <c r="D1444" s="1">
        <v>641580.0</v>
      </c>
      <c r="E1444" s="1">
        <v>17.0</v>
      </c>
      <c r="F1444" s="1">
        <v>7033.0</v>
      </c>
      <c r="G1444" s="1">
        <v>2005.0</v>
      </c>
      <c r="H1444" s="1">
        <v>2597.0</v>
      </c>
      <c r="K1444" s="1">
        <f t="shared" si="1"/>
        <v>4602</v>
      </c>
    </row>
    <row r="1445" ht="15.75" customHeight="1">
      <c r="A1445" s="1">
        <v>47.0</v>
      </c>
      <c r="B1445" s="1">
        <v>4.71034034301E13</v>
      </c>
      <c r="C1445" s="1" t="s">
        <v>1451</v>
      </c>
      <c r="D1445" s="1">
        <v>5101440.0</v>
      </c>
      <c r="E1445" s="1">
        <v>17.0</v>
      </c>
      <c r="F1445" s="1">
        <v>7022.0</v>
      </c>
      <c r="G1445" s="1">
        <v>1972.0</v>
      </c>
      <c r="H1445" s="1">
        <v>2376.0</v>
      </c>
      <c r="K1445" s="1">
        <f t="shared" si="1"/>
        <v>4348</v>
      </c>
    </row>
    <row r="1446" ht="15.75" customHeight="1">
      <c r="A1446" s="1">
        <v>3.0</v>
      </c>
      <c r="B1446" s="1">
        <v>3.1002002301E12</v>
      </c>
      <c r="C1446" s="1" t="s">
        <v>1452</v>
      </c>
      <c r="D1446" s="1">
        <v>403150.0</v>
      </c>
      <c r="E1446" s="1">
        <v>17.0</v>
      </c>
      <c r="F1446" s="1">
        <v>7020.0</v>
      </c>
      <c r="G1446" s="1">
        <v>134.0</v>
      </c>
      <c r="H1446" s="1">
        <v>123.0</v>
      </c>
      <c r="K1446" s="1">
        <f t="shared" si="1"/>
        <v>257</v>
      </c>
    </row>
    <row r="1447" ht="15.75" customHeight="1">
      <c r="A1447" s="1">
        <v>36.0</v>
      </c>
      <c r="B1447" s="1">
        <v>3.6501801E13</v>
      </c>
      <c r="C1447" s="1" t="s">
        <v>1453</v>
      </c>
      <c r="D1447" s="1">
        <v>3904379.0</v>
      </c>
      <c r="E1447" s="1">
        <v>17.0</v>
      </c>
      <c r="F1447" s="1">
        <v>7017.0</v>
      </c>
      <c r="G1447" s="1">
        <v>2229.0</v>
      </c>
      <c r="H1447" s="1">
        <v>2575.0</v>
      </c>
      <c r="K1447" s="1">
        <f t="shared" si="1"/>
        <v>4804</v>
      </c>
    </row>
    <row r="1448" ht="15.75" customHeight="1">
      <c r="A1448" s="1">
        <v>43.0</v>
      </c>
      <c r="B1448" s="1">
        <v>4.31073073301E13</v>
      </c>
      <c r="C1448" s="1" t="s">
        <v>1454</v>
      </c>
      <c r="D1448" s="1">
        <v>4703590.0</v>
      </c>
      <c r="E1448" s="1">
        <v>17.0</v>
      </c>
      <c r="F1448" s="1">
        <v>7014.0</v>
      </c>
      <c r="G1448" s="1">
        <v>1858.0</v>
      </c>
      <c r="H1448" s="1">
        <v>2938.0</v>
      </c>
      <c r="K1448" s="1">
        <f t="shared" si="1"/>
        <v>4796</v>
      </c>
    </row>
    <row r="1449" ht="15.75" customHeight="1">
      <c r="A1449" s="1">
        <v>43.0</v>
      </c>
      <c r="B1449" s="1">
        <v>4.31049049301E13</v>
      </c>
      <c r="C1449" s="1" t="s">
        <v>1455</v>
      </c>
      <c r="D1449" s="1">
        <v>4702310.0</v>
      </c>
      <c r="E1449" s="1">
        <v>17.0</v>
      </c>
      <c r="F1449" s="1">
        <v>7012.0</v>
      </c>
      <c r="G1449" s="1">
        <v>1637.0</v>
      </c>
      <c r="H1449" s="1">
        <v>2944.0</v>
      </c>
      <c r="K1449" s="1">
        <f t="shared" si="1"/>
        <v>4581</v>
      </c>
    </row>
    <row r="1450" ht="15.75" customHeight="1">
      <c r="A1450" s="1">
        <v>43.0</v>
      </c>
      <c r="B1450" s="1">
        <v>4.31015015301E13</v>
      </c>
      <c r="C1450" s="1" t="s">
        <v>1456</v>
      </c>
      <c r="D1450" s="1">
        <v>4700750.0</v>
      </c>
      <c r="E1450" s="1">
        <v>17.0</v>
      </c>
      <c r="F1450" s="1">
        <v>6992.0</v>
      </c>
      <c r="G1450" s="1">
        <v>1959.0</v>
      </c>
      <c r="H1450" s="1">
        <v>2939.0</v>
      </c>
      <c r="K1450" s="1">
        <f t="shared" si="1"/>
        <v>4898</v>
      </c>
    </row>
    <row r="1451" ht="15.75" customHeight="1">
      <c r="A1451" s="1">
        <v>44.0</v>
      </c>
      <c r="B1451" s="1">
        <v>4.45125001E13</v>
      </c>
      <c r="C1451" s="1" t="s">
        <v>1457</v>
      </c>
      <c r="D1451" s="1">
        <v>4807800.0</v>
      </c>
      <c r="E1451" s="1">
        <v>17.0</v>
      </c>
      <c r="F1451" s="1">
        <v>6978.0</v>
      </c>
      <c r="G1451" s="1">
        <v>1724.0</v>
      </c>
      <c r="H1451" s="1">
        <v>3051.0</v>
      </c>
      <c r="K1451" s="1">
        <f t="shared" si="1"/>
        <v>4775</v>
      </c>
    </row>
    <row r="1452" ht="15.75" customHeight="1">
      <c r="A1452" s="1">
        <v>33.0</v>
      </c>
      <c r="B1452" s="1">
        <v>3.35032002E13</v>
      </c>
      <c r="C1452" s="1" t="s">
        <v>1458</v>
      </c>
      <c r="D1452" s="1">
        <v>3617670.0</v>
      </c>
      <c r="E1452" s="1">
        <v>17.0</v>
      </c>
      <c r="F1452" s="1">
        <v>6976.0</v>
      </c>
      <c r="G1452" s="1">
        <v>1554.0</v>
      </c>
      <c r="H1452" s="1">
        <v>2011.0</v>
      </c>
      <c r="K1452" s="1">
        <f t="shared" si="1"/>
        <v>3565</v>
      </c>
    </row>
    <row r="1453" ht="15.75" customHeight="1">
      <c r="A1453" s="1">
        <v>5.0</v>
      </c>
      <c r="B1453" s="1">
        <v>5.5013008E12</v>
      </c>
      <c r="C1453" s="1" t="s">
        <v>1459</v>
      </c>
      <c r="D1453" s="1">
        <v>612030.0</v>
      </c>
      <c r="E1453" s="1">
        <v>17.0</v>
      </c>
      <c r="F1453" s="1">
        <v>6973.0</v>
      </c>
      <c r="G1453" s="1">
        <v>2027.0</v>
      </c>
      <c r="H1453" s="1">
        <v>2948.0</v>
      </c>
      <c r="K1453" s="1">
        <f t="shared" si="1"/>
        <v>4975</v>
      </c>
    </row>
    <row r="1454" ht="15.75" customHeight="1">
      <c r="A1454" s="1">
        <v>43.0</v>
      </c>
      <c r="B1454" s="1">
        <v>4.31045045301E13</v>
      </c>
      <c r="C1454" s="1" t="s">
        <v>1397</v>
      </c>
      <c r="D1454" s="1">
        <v>4702100.0</v>
      </c>
      <c r="E1454" s="1">
        <v>17.0</v>
      </c>
      <c r="F1454" s="1">
        <v>6969.0</v>
      </c>
      <c r="G1454" s="1">
        <v>1859.0</v>
      </c>
      <c r="H1454" s="1">
        <v>2749.0</v>
      </c>
      <c r="K1454" s="1">
        <f t="shared" si="1"/>
        <v>4608</v>
      </c>
    </row>
    <row r="1455" ht="15.75" customHeight="1">
      <c r="A1455" s="1">
        <v>6.0</v>
      </c>
      <c r="B1455" s="1">
        <v>6.5021009E12</v>
      </c>
      <c r="C1455" s="1" t="s">
        <v>1460</v>
      </c>
      <c r="D1455" s="1">
        <v>803870.0</v>
      </c>
      <c r="E1455" s="1">
        <v>17.0</v>
      </c>
      <c r="F1455" s="1">
        <v>6957.0</v>
      </c>
      <c r="G1455" s="1">
        <v>1179.0</v>
      </c>
      <c r="H1455" s="1">
        <v>321.0</v>
      </c>
      <c r="K1455" s="1">
        <f t="shared" si="1"/>
        <v>1500</v>
      </c>
    </row>
    <row r="1456" ht="15.75" customHeight="1">
      <c r="A1456" s="1">
        <v>38.0</v>
      </c>
      <c r="B1456" s="1">
        <v>3.85036015E13</v>
      </c>
      <c r="C1456" s="1" t="s">
        <v>1461</v>
      </c>
      <c r="D1456" s="1">
        <v>4108010.0</v>
      </c>
      <c r="E1456" s="1">
        <v>17.0</v>
      </c>
      <c r="F1456" s="1">
        <v>6949.0</v>
      </c>
      <c r="G1456" s="1">
        <v>1684.0</v>
      </c>
      <c r="H1456" s="1">
        <v>2746.0</v>
      </c>
      <c r="K1456" s="1">
        <f t="shared" si="1"/>
        <v>4430</v>
      </c>
    </row>
    <row r="1457" ht="15.75" customHeight="1">
      <c r="A1457" s="1">
        <v>43.0</v>
      </c>
      <c r="B1457" s="1">
        <v>4.31090090301E13</v>
      </c>
      <c r="C1457" s="1" t="s">
        <v>398</v>
      </c>
      <c r="D1457" s="1">
        <v>4704380.0</v>
      </c>
      <c r="E1457" s="1">
        <v>17.0</v>
      </c>
      <c r="F1457" s="1">
        <v>6949.0</v>
      </c>
      <c r="G1457" s="1">
        <v>2217.0</v>
      </c>
      <c r="H1457" s="1">
        <v>2157.0</v>
      </c>
      <c r="K1457" s="1">
        <f t="shared" si="1"/>
        <v>4374</v>
      </c>
    </row>
    <row r="1458" ht="15.75" customHeight="1">
      <c r="A1458" s="1">
        <v>10.0</v>
      </c>
      <c r="B1458" s="1">
        <v>1.05060001E13</v>
      </c>
      <c r="C1458" s="1" t="s">
        <v>1462</v>
      </c>
      <c r="D1458" s="1">
        <v>1201800.0</v>
      </c>
      <c r="E1458" s="1">
        <v>17.0</v>
      </c>
      <c r="F1458" s="1">
        <v>6948.0</v>
      </c>
      <c r="G1458" s="1">
        <v>1836.0</v>
      </c>
      <c r="H1458" s="1">
        <v>2511.0</v>
      </c>
      <c r="K1458" s="1">
        <f t="shared" si="1"/>
        <v>4347</v>
      </c>
    </row>
    <row r="1459" ht="15.75" customHeight="1">
      <c r="A1459" s="1">
        <v>16.0</v>
      </c>
      <c r="B1459" s="1">
        <v>1.65094401E13</v>
      </c>
      <c r="C1459" s="1" t="s">
        <v>1463</v>
      </c>
      <c r="D1459" s="1">
        <v>1999005.0</v>
      </c>
      <c r="E1459" s="1">
        <v>17.0</v>
      </c>
      <c r="F1459" s="1">
        <v>6937.0</v>
      </c>
      <c r="G1459" s="1">
        <v>0.0</v>
      </c>
      <c r="H1459" s="1">
        <v>0.0</v>
      </c>
      <c r="K1459" s="1">
        <f t="shared" si="1"/>
        <v>0</v>
      </c>
    </row>
    <row r="1460" ht="15.75" customHeight="1">
      <c r="A1460" s="1">
        <v>47.0</v>
      </c>
      <c r="B1460" s="1">
        <v>4.71053053301E13</v>
      </c>
      <c r="C1460" s="1" t="s">
        <v>1464</v>
      </c>
      <c r="D1460" s="1">
        <v>5102190.0</v>
      </c>
      <c r="E1460" s="1">
        <v>17.0</v>
      </c>
      <c r="F1460" s="1">
        <v>6929.0</v>
      </c>
      <c r="G1460" s="1">
        <v>1789.0</v>
      </c>
      <c r="H1460" s="1">
        <v>1198.0</v>
      </c>
      <c r="K1460" s="1">
        <f t="shared" si="1"/>
        <v>2987</v>
      </c>
    </row>
    <row r="1461" ht="15.75" customHeight="1">
      <c r="A1461" s="1">
        <v>22.0</v>
      </c>
      <c r="B1461" s="1">
        <v>2.22005003301E13</v>
      </c>
      <c r="C1461" s="1" t="s">
        <v>1465</v>
      </c>
      <c r="D1461" s="1">
        <v>2505970.0</v>
      </c>
      <c r="E1461" s="1">
        <v>17.0</v>
      </c>
      <c r="F1461" s="1">
        <v>6928.0</v>
      </c>
      <c r="G1461" s="1">
        <v>1803.0</v>
      </c>
      <c r="H1461" s="1">
        <v>1716.0</v>
      </c>
      <c r="K1461" s="1">
        <f t="shared" si="1"/>
        <v>3519</v>
      </c>
    </row>
    <row r="1462" ht="15.75" customHeight="1">
      <c r="A1462" s="1">
        <v>33.0</v>
      </c>
      <c r="B1462" s="1">
        <v>3.3505602E13</v>
      </c>
      <c r="C1462" s="1" t="s">
        <v>1466</v>
      </c>
      <c r="D1462" s="1">
        <v>3616290.0</v>
      </c>
      <c r="E1462" s="1">
        <v>17.0</v>
      </c>
      <c r="F1462" s="1">
        <v>6928.0</v>
      </c>
      <c r="G1462" s="1">
        <v>1786.0</v>
      </c>
      <c r="H1462" s="1">
        <v>1978.0</v>
      </c>
      <c r="K1462" s="1">
        <f t="shared" si="1"/>
        <v>3764</v>
      </c>
    </row>
    <row r="1463" ht="15.75" customHeight="1">
      <c r="A1463" s="1">
        <v>50.0</v>
      </c>
      <c r="B1463" s="1">
        <v>5.05020601E13</v>
      </c>
      <c r="C1463" s="1" t="s">
        <v>1467</v>
      </c>
      <c r="D1463" s="1">
        <v>5504680.0</v>
      </c>
      <c r="E1463" s="1">
        <v>17.0</v>
      </c>
      <c r="F1463" s="1">
        <v>6921.0</v>
      </c>
      <c r="G1463" s="1">
        <v>1437.0</v>
      </c>
      <c r="H1463" s="1">
        <v>1986.0</v>
      </c>
      <c r="K1463" s="1">
        <f t="shared" si="1"/>
        <v>3423</v>
      </c>
    </row>
    <row r="1464" ht="15.75" customHeight="1">
      <c r="A1464" s="1">
        <v>25.0</v>
      </c>
      <c r="B1464" s="1">
        <v>2.55025501E13</v>
      </c>
      <c r="C1464" s="1" t="s">
        <v>1468</v>
      </c>
      <c r="D1464" s="1">
        <v>2801860.0</v>
      </c>
      <c r="E1464" s="1">
        <v>17.0</v>
      </c>
      <c r="F1464" s="1">
        <v>6920.0</v>
      </c>
      <c r="G1464" s="1">
        <v>1550.0</v>
      </c>
      <c r="H1464" s="1">
        <v>3225.0</v>
      </c>
      <c r="K1464" s="1">
        <f t="shared" si="1"/>
        <v>4775</v>
      </c>
    </row>
    <row r="1465" ht="15.75" customHeight="1">
      <c r="A1465" s="1">
        <v>46.0</v>
      </c>
      <c r="B1465" s="1">
        <v>4.65004005E13</v>
      </c>
      <c r="C1465" s="1" t="s">
        <v>1469</v>
      </c>
      <c r="D1465" s="1">
        <v>5002820.0</v>
      </c>
      <c r="E1465" s="1">
        <v>17.0</v>
      </c>
      <c r="F1465" s="1">
        <v>6918.0</v>
      </c>
      <c r="G1465" s="1">
        <v>1442.0</v>
      </c>
      <c r="H1465" s="1">
        <v>2346.0</v>
      </c>
      <c r="K1465" s="1">
        <f t="shared" si="1"/>
        <v>3788</v>
      </c>
    </row>
    <row r="1466" ht="15.75" customHeight="1">
      <c r="A1466" s="1">
        <v>11.0</v>
      </c>
      <c r="B1466" s="1">
        <v>1.15087002E13</v>
      </c>
      <c r="C1466" s="1" t="s">
        <v>1470</v>
      </c>
      <c r="D1466" s="1">
        <v>1301890.0</v>
      </c>
      <c r="E1466" s="1">
        <v>17.0</v>
      </c>
      <c r="F1466" s="1">
        <v>6914.0</v>
      </c>
      <c r="G1466" s="1">
        <v>1670.0</v>
      </c>
      <c r="H1466" s="1">
        <v>3606.0</v>
      </c>
      <c r="K1466" s="1">
        <f t="shared" si="1"/>
        <v>5276</v>
      </c>
    </row>
    <row r="1467" ht="15.75" customHeight="1">
      <c r="A1467" s="1">
        <v>6.0</v>
      </c>
      <c r="B1467" s="1">
        <v>6.5051002E12</v>
      </c>
      <c r="C1467" s="1" t="s">
        <v>1471</v>
      </c>
      <c r="D1467" s="1">
        <v>806150.0</v>
      </c>
      <c r="E1467" s="1">
        <v>17.0</v>
      </c>
      <c r="F1467" s="1">
        <v>6912.0</v>
      </c>
      <c r="G1467" s="1">
        <v>1639.0</v>
      </c>
      <c r="H1467" s="1">
        <v>2403.0</v>
      </c>
      <c r="K1467" s="1">
        <f t="shared" si="1"/>
        <v>4042</v>
      </c>
    </row>
    <row r="1468" ht="15.75" customHeight="1">
      <c r="A1468" s="1">
        <v>14.0</v>
      </c>
      <c r="B1468" s="1">
        <v>1.45022204E13</v>
      </c>
      <c r="C1468" s="1" t="s">
        <v>1472</v>
      </c>
      <c r="D1468" s="1">
        <v>1701396.0</v>
      </c>
      <c r="E1468" s="1">
        <v>17.0</v>
      </c>
      <c r="F1468" s="1">
        <v>6908.0</v>
      </c>
      <c r="G1468" s="1">
        <v>0.0</v>
      </c>
      <c r="H1468" s="1">
        <v>0.0</v>
      </c>
      <c r="K1468" s="1">
        <f t="shared" si="1"/>
        <v>0</v>
      </c>
    </row>
    <row r="1469" ht="15.75" customHeight="1">
      <c r="A1469" s="1">
        <v>1.0</v>
      </c>
      <c r="B1469" s="1">
        <v>1.5052002E12</v>
      </c>
      <c r="C1469" s="1" t="s">
        <v>1473</v>
      </c>
      <c r="D1469" s="1">
        <v>102480.0</v>
      </c>
      <c r="E1469" s="1">
        <v>17.0</v>
      </c>
      <c r="F1469" s="1">
        <v>6906.0</v>
      </c>
      <c r="G1469" s="1">
        <v>1464.0</v>
      </c>
      <c r="H1469" s="1">
        <v>2710.0</v>
      </c>
      <c r="K1469" s="1">
        <f t="shared" si="1"/>
        <v>4174</v>
      </c>
    </row>
    <row r="1470" ht="15.75" customHeight="1">
      <c r="A1470" s="1">
        <v>44.0</v>
      </c>
      <c r="B1470" s="1">
        <v>4.45070014E13</v>
      </c>
      <c r="C1470" s="1" t="s">
        <v>1474</v>
      </c>
      <c r="D1470" s="1">
        <v>4844730.0</v>
      </c>
      <c r="E1470" s="1">
        <v>17.0</v>
      </c>
      <c r="F1470" s="1">
        <v>6904.0</v>
      </c>
      <c r="G1470" s="1">
        <v>1252.0</v>
      </c>
      <c r="H1470" s="1">
        <v>2162.0</v>
      </c>
      <c r="K1470" s="1">
        <f t="shared" si="1"/>
        <v>3414</v>
      </c>
    </row>
    <row r="1471" ht="15.75" customHeight="1">
      <c r="A1471" s="1">
        <v>36.0</v>
      </c>
      <c r="B1471" s="1">
        <v>3.65045016E13</v>
      </c>
      <c r="C1471" s="1" t="s">
        <v>1475</v>
      </c>
      <c r="D1471" s="1">
        <v>3904445.0</v>
      </c>
      <c r="E1471" s="1">
        <v>17.0</v>
      </c>
      <c r="F1471" s="1">
        <v>6903.0</v>
      </c>
      <c r="G1471" s="1">
        <v>2595.0</v>
      </c>
      <c r="H1471" s="1">
        <v>2208.0</v>
      </c>
      <c r="K1471" s="1">
        <f t="shared" si="1"/>
        <v>4803</v>
      </c>
    </row>
    <row r="1472" ht="15.75" customHeight="1">
      <c r="A1472" s="1">
        <v>11.0</v>
      </c>
      <c r="B1472" s="1">
        <v>1.15151001E13</v>
      </c>
      <c r="C1472" s="1" t="s">
        <v>1044</v>
      </c>
      <c r="D1472" s="1">
        <v>1305550.0</v>
      </c>
      <c r="E1472" s="1">
        <v>17.0</v>
      </c>
      <c r="F1472" s="1">
        <v>6902.0</v>
      </c>
      <c r="G1472" s="1">
        <v>1925.0</v>
      </c>
      <c r="H1472" s="1">
        <v>3425.0</v>
      </c>
      <c r="K1472" s="1">
        <f t="shared" si="1"/>
        <v>5350</v>
      </c>
    </row>
    <row r="1473" ht="15.75" customHeight="1">
      <c r="A1473" s="1">
        <v>16.0</v>
      </c>
      <c r="B1473" s="1">
        <v>1.65022401E13</v>
      </c>
      <c r="C1473" s="1" t="s">
        <v>1476</v>
      </c>
      <c r="D1473" s="1">
        <v>1999001.0</v>
      </c>
      <c r="E1473" s="1">
        <v>17.0</v>
      </c>
      <c r="F1473" s="1">
        <v>6902.0</v>
      </c>
      <c r="G1473" s="1">
        <v>0.0</v>
      </c>
      <c r="H1473" s="1">
        <v>0.0</v>
      </c>
      <c r="K1473" s="1">
        <f t="shared" si="1"/>
        <v>0</v>
      </c>
    </row>
    <row r="1474" ht="15.75" customHeight="1">
      <c r="A1474" s="1">
        <v>34.0</v>
      </c>
      <c r="B1474" s="1">
        <v>3.41070070301E13</v>
      </c>
      <c r="C1474" s="1" t="s">
        <v>1477</v>
      </c>
      <c r="D1474" s="1">
        <v>3703540.0</v>
      </c>
      <c r="E1474" s="1">
        <v>17.0</v>
      </c>
      <c r="F1474" s="1">
        <v>6899.0</v>
      </c>
      <c r="G1474" s="1">
        <v>1497.0</v>
      </c>
      <c r="H1474" s="1">
        <v>2651.0</v>
      </c>
      <c r="K1474" s="1">
        <f t="shared" si="1"/>
        <v>4148</v>
      </c>
    </row>
    <row r="1475" ht="15.75" customHeight="1">
      <c r="A1475" s="1">
        <v>1.0</v>
      </c>
      <c r="B1475" s="1">
        <v>1.5036001E12</v>
      </c>
      <c r="C1475" s="1" t="s">
        <v>1037</v>
      </c>
      <c r="D1475" s="1">
        <v>101830.0</v>
      </c>
      <c r="E1475" s="1">
        <v>17.0</v>
      </c>
      <c r="F1475" s="1">
        <v>6897.0</v>
      </c>
      <c r="G1475" s="1">
        <v>1768.0</v>
      </c>
      <c r="H1475" s="1">
        <v>2405.0</v>
      </c>
      <c r="K1475" s="1">
        <f t="shared" si="1"/>
        <v>4173</v>
      </c>
    </row>
    <row r="1476" ht="15.75" customHeight="1">
      <c r="A1476" s="1">
        <v>32.0</v>
      </c>
      <c r="B1476" s="1">
        <v>3.25021001E13</v>
      </c>
      <c r="C1476" s="1" t="s">
        <v>1478</v>
      </c>
      <c r="D1476" s="1">
        <v>3500900.0</v>
      </c>
      <c r="E1476" s="1">
        <v>17.0</v>
      </c>
      <c r="F1476" s="1">
        <v>6892.0</v>
      </c>
      <c r="G1476" s="1">
        <v>1770.0</v>
      </c>
      <c r="H1476" s="1">
        <v>0.0</v>
      </c>
      <c r="K1476" s="1">
        <f t="shared" si="1"/>
        <v>1770</v>
      </c>
    </row>
    <row r="1477" ht="15.75" customHeight="1">
      <c r="A1477" s="1">
        <v>43.0</v>
      </c>
      <c r="B1477" s="1">
        <v>4.32006002301E13</v>
      </c>
      <c r="C1477" s="1" t="s">
        <v>64</v>
      </c>
      <c r="D1477" s="1">
        <v>4700690.0</v>
      </c>
      <c r="E1477" s="1">
        <v>17.0</v>
      </c>
      <c r="F1477" s="1">
        <v>6885.0</v>
      </c>
      <c r="G1477" s="1">
        <v>1736.0</v>
      </c>
      <c r="H1477" s="1">
        <v>3373.0</v>
      </c>
      <c r="K1477" s="1">
        <f t="shared" si="1"/>
        <v>5109</v>
      </c>
    </row>
    <row r="1478" ht="15.75" customHeight="1">
      <c r="A1478" s="1">
        <v>44.0</v>
      </c>
      <c r="B1478" s="1">
        <v>4.45071003E13</v>
      </c>
      <c r="C1478" s="1" t="s">
        <v>1479</v>
      </c>
      <c r="D1478" s="1">
        <v>4838850.0</v>
      </c>
      <c r="E1478" s="1">
        <v>17.0</v>
      </c>
      <c r="F1478" s="1">
        <v>6885.0</v>
      </c>
      <c r="G1478" s="1">
        <v>2001.0</v>
      </c>
      <c r="H1478" s="1">
        <v>3085.0</v>
      </c>
      <c r="K1478" s="1">
        <f t="shared" si="1"/>
        <v>5086</v>
      </c>
    </row>
    <row r="1479" ht="15.75" customHeight="1">
      <c r="A1479" s="1">
        <v>5.0</v>
      </c>
      <c r="B1479" s="1">
        <v>5.5030024E12</v>
      </c>
      <c r="C1479" s="1" t="s">
        <v>1480</v>
      </c>
      <c r="D1479" s="1">
        <v>622590.0</v>
      </c>
      <c r="E1479" s="1">
        <v>17.0</v>
      </c>
      <c r="F1479" s="1">
        <v>6883.0</v>
      </c>
      <c r="G1479" s="1">
        <v>255.0</v>
      </c>
      <c r="H1479" s="1">
        <v>829.0</v>
      </c>
      <c r="K1479" s="1">
        <f t="shared" si="1"/>
        <v>1084</v>
      </c>
    </row>
    <row r="1480" ht="15.75" customHeight="1">
      <c r="A1480" s="1">
        <v>1.0</v>
      </c>
      <c r="B1480" s="1">
        <v>1.5048001E12</v>
      </c>
      <c r="C1480" s="1" t="s">
        <v>1481</v>
      </c>
      <c r="D1480" s="1">
        <v>100006.0</v>
      </c>
      <c r="E1480" s="1">
        <v>17.0</v>
      </c>
      <c r="F1480" s="1">
        <v>6879.0</v>
      </c>
      <c r="G1480" s="1">
        <v>2415.0</v>
      </c>
      <c r="H1480" s="1">
        <v>2613.0</v>
      </c>
      <c r="K1480" s="1">
        <f t="shared" si="1"/>
        <v>5028</v>
      </c>
    </row>
    <row r="1481" ht="15.75" customHeight="1">
      <c r="A1481" s="1">
        <v>44.0</v>
      </c>
      <c r="B1481" s="1">
        <v>4.45199001E13</v>
      </c>
      <c r="C1481" s="1" t="s">
        <v>1482</v>
      </c>
      <c r="D1481" s="1">
        <v>4837650.0</v>
      </c>
      <c r="E1481" s="1">
        <v>17.0</v>
      </c>
      <c r="F1481" s="1">
        <v>6877.0</v>
      </c>
      <c r="G1481" s="1">
        <v>823.0</v>
      </c>
      <c r="H1481" s="1">
        <v>2431.0</v>
      </c>
      <c r="K1481" s="1">
        <f t="shared" si="1"/>
        <v>3254</v>
      </c>
    </row>
    <row r="1482" ht="15.75" customHeight="1">
      <c r="A1482" s="1">
        <v>44.0</v>
      </c>
      <c r="B1482" s="1">
        <v>4.45037009E13</v>
      </c>
      <c r="C1482" s="1" t="s">
        <v>1483</v>
      </c>
      <c r="D1482" s="1">
        <v>4824590.0</v>
      </c>
      <c r="E1482" s="1">
        <v>17.0</v>
      </c>
      <c r="F1482" s="1">
        <v>6872.0</v>
      </c>
      <c r="G1482" s="1">
        <v>1927.0</v>
      </c>
      <c r="H1482" s="1">
        <v>2284.0</v>
      </c>
      <c r="K1482" s="1">
        <f t="shared" si="1"/>
        <v>4211</v>
      </c>
    </row>
    <row r="1483" ht="15.75" customHeight="1">
      <c r="A1483" s="1">
        <v>44.0</v>
      </c>
      <c r="B1483" s="1">
        <v>4.45220012E13</v>
      </c>
      <c r="C1483" s="1" t="s">
        <v>1484</v>
      </c>
      <c r="D1483" s="1">
        <v>4818810.0</v>
      </c>
      <c r="E1483" s="1">
        <v>17.0</v>
      </c>
      <c r="F1483" s="1">
        <v>6869.0</v>
      </c>
      <c r="G1483" s="1">
        <v>1947.0</v>
      </c>
      <c r="H1483" s="1">
        <v>2706.0</v>
      </c>
      <c r="K1483" s="1">
        <f t="shared" si="1"/>
        <v>4653</v>
      </c>
    </row>
    <row r="1484" ht="15.75" customHeight="1">
      <c r="A1484" s="1">
        <v>45.0</v>
      </c>
      <c r="B1484" s="1">
        <v>4.55011001E13</v>
      </c>
      <c r="C1484" s="1" t="s">
        <v>1485</v>
      </c>
      <c r="D1484" s="1">
        <v>4900390.0</v>
      </c>
      <c r="E1484" s="1">
        <v>17.0</v>
      </c>
      <c r="F1484" s="1">
        <v>6867.0</v>
      </c>
      <c r="G1484" s="1">
        <v>2000.0</v>
      </c>
      <c r="H1484" s="1">
        <v>2492.0</v>
      </c>
      <c r="K1484" s="1">
        <f t="shared" si="1"/>
        <v>4492</v>
      </c>
    </row>
    <row r="1485" ht="15.75" customHeight="1">
      <c r="A1485" s="1">
        <v>11.0</v>
      </c>
      <c r="B1485" s="1">
        <v>1.15053001E13</v>
      </c>
      <c r="C1485" s="1" t="s">
        <v>1486</v>
      </c>
      <c r="D1485" s="1">
        <v>1302040.0</v>
      </c>
      <c r="E1485" s="1">
        <v>17.0</v>
      </c>
      <c r="F1485" s="1">
        <v>6861.0</v>
      </c>
      <c r="G1485" s="1">
        <v>1953.0</v>
      </c>
      <c r="H1485" s="1">
        <v>2626.0</v>
      </c>
      <c r="K1485" s="1">
        <f t="shared" si="1"/>
        <v>4579</v>
      </c>
    </row>
    <row r="1486" ht="15.75" customHeight="1">
      <c r="A1486" s="1">
        <v>48.0</v>
      </c>
      <c r="B1486" s="1">
        <v>4.85018201E13</v>
      </c>
      <c r="C1486" s="1" t="s">
        <v>1487</v>
      </c>
      <c r="D1486" s="1">
        <v>5300007.0</v>
      </c>
      <c r="E1486" s="1">
        <v>17.0</v>
      </c>
      <c r="F1486" s="1">
        <v>6853.0</v>
      </c>
      <c r="G1486" s="1">
        <v>156.0</v>
      </c>
      <c r="H1486" s="1">
        <v>36.0</v>
      </c>
      <c r="K1486" s="1">
        <f t="shared" si="1"/>
        <v>192</v>
      </c>
    </row>
    <row r="1487" ht="15.75" customHeight="1">
      <c r="A1487" s="1">
        <v>5.0</v>
      </c>
      <c r="B1487" s="1">
        <v>5.5043036E12</v>
      </c>
      <c r="C1487" s="1" t="s">
        <v>1488</v>
      </c>
      <c r="D1487" s="1">
        <v>627810.0</v>
      </c>
      <c r="E1487" s="1">
        <v>17.0</v>
      </c>
      <c r="F1487" s="1">
        <v>6852.0</v>
      </c>
      <c r="G1487" s="1">
        <v>1236.0</v>
      </c>
      <c r="H1487" s="1">
        <v>2655.0</v>
      </c>
      <c r="K1487" s="1">
        <f t="shared" si="1"/>
        <v>3891</v>
      </c>
    </row>
    <row r="1488" ht="15.75" customHeight="1">
      <c r="A1488" s="1">
        <v>5.0</v>
      </c>
      <c r="B1488" s="1">
        <v>5.5042029E12</v>
      </c>
      <c r="C1488" s="1" t="s">
        <v>1489</v>
      </c>
      <c r="D1488" s="1">
        <v>635670.0</v>
      </c>
      <c r="E1488" s="1">
        <v>17.0</v>
      </c>
      <c r="F1488" s="1">
        <v>6840.0</v>
      </c>
      <c r="G1488" s="1">
        <v>2301.0</v>
      </c>
      <c r="H1488" s="1">
        <v>2615.0</v>
      </c>
      <c r="K1488" s="1">
        <f t="shared" si="1"/>
        <v>4916</v>
      </c>
    </row>
    <row r="1489" ht="15.75" customHeight="1">
      <c r="A1489" s="1">
        <v>1.0</v>
      </c>
      <c r="B1489" s="1">
        <v>1.5024002E12</v>
      </c>
      <c r="C1489" s="1" t="s">
        <v>1490</v>
      </c>
      <c r="D1489" s="1">
        <v>102970.0</v>
      </c>
      <c r="E1489" s="1">
        <v>17.0</v>
      </c>
      <c r="F1489" s="1">
        <v>6835.0</v>
      </c>
      <c r="G1489" s="1">
        <v>2745.0</v>
      </c>
      <c r="H1489" s="1">
        <v>2443.0</v>
      </c>
      <c r="K1489" s="1">
        <f t="shared" si="1"/>
        <v>5188</v>
      </c>
    </row>
    <row r="1490" ht="15.75" customHeight="1">
      <c r="A1490" s="1">
        <v>44.0</v>
      </c>
      <c r="B1490" s="1">
        <v>4.45101022E13</v>
      </c>
      <c r="C1490" s="1" t="s">
        <v>1491</v>
      </c>
      <c r="D1490" s="1">
        <v>4842960.0</v>
      </c>
      <c r="E1490" s="1">
        <v>17.0</v>
      </c>
      <c r="F1490" s="1">
        <v>6823.0</v>
      </c>
      <c r="G1490" s="1">
        <v>1099.0</v>
      </c>
      <c r="H1490" s="1">
        <v>1908.0</v>
      </c>
      <c r="K1490" s="1">
        <f t="shared" si="1"/>
        <v>3007</v>
      </c>
    </row>
    <row r="1491" ht="15.75" customHeight="1">
      <c r="A1491" s="1">
        <v>11.0</v>
      </c>
      <c r="B1491" s="1">
        <v>1.15068001E13</v>
      </c>
      <c r="C1491" s="1" t="s">
        <v>1492</v>
      </c>
      <c r="D1491" s="1">
        <v>1302580.0</v>
      </c>
      <c r="E1491" s="1">
        <v>17.0</v>
      </c>
      <c r="F1491" s="1">
        <v>6822.0</v>
      </c>
      <c r="G1491" s="1">
        <v>1702.0</v>
      </c>
      <c r="H1491" s="1">
        <v>3123.0</v>
      </c>
      <c r="K1491" s="1">
        <f t="shared" si="1"/>
        <v>4825</v>
      </c>
    </row>
    <row r="1492" ht="15.75" customHeight="1">
      <c r="A1492" s="1">
        <v>19.0</v>
      </c>
      <c r="B1492" s="1">
        <v>1.95061001E13</v>
      </c>
      <c r="C1492" s="1" t="s">
        <v>1493</v>
      </c>
      <c r="D1492" s="1">
        <v>2201920.0</v>
      </c>
      <c r="E1492" s="1">
        <v>17.0</v>
      </c>
      <c r="F1492" s="1">
        <v>6816.0</v>
      </c>
      <c r="G1492" s="1">
        <v>1216.0</v>
      </c>
      <c r="H1492" s="1">
        <v>2027.0</v>
      </c>
      <c r="K1492" s="1">
        <f t="shared" si="1"/>
        <v>3243</v>
      </c>
    </row>
    <row r="1493" ht="15.75" customHeight="1">
      <c r="A1493" s="1">
        <v>39.0</v>
      </c>
      <c r="B1493" s="1">
        <v>3.95023006E13</v>
      </c>
      <c r="C1493" s="1" t="s">
        <v>1494</v>
      </c>
      <c r="D1493" s="1">
        <v>4205860.0</v>
      </c>
      <c r="E1493" s="1">
        <v>17.0</v>
      </c>
      <c r="F1493" s="1">
        <v>6814.0</v>
      </c>
      <c r="G1493" s="1">
        <v>3752.0</v>
      </c>
      <c r="H1493" s="1">
        <v>1853.0</v>
      </c>
      <c r="K1493" s="1">
        <f t="shared" si="1"/>
        <v>5605</v>
      </c>
    </row>
    <row r="1494" ht="15.75" customHeight="1">
      <c r="A1494" s="1">
        <v>44.0</v>
      </c>
      <c r="B1494" s="1">
        <v>4.45126004E13</v>
      </c>
      <c r="C1494" s="1" t="s">
        <v>1495</v>
      </c>
      <c r="D1494" s="1">
        <v>4814310.0</v>
      </c>
      <c r="E1494" s="1">
        <v>17.0</v>
      </c>
      <c r="F1494" s="1">
        <v>6814.0</v>
      </c>
      <c r="G1494" s="1">
        <v>1374.0</v>
      </c>
      <c r="H1494" s="1">
        <v>2681.0</v>
      </c>
      <c r="K1494" s="1">
        <f t="shared" si="1"/>
        <v>4055</v>
      </c>
    </row>
    <row r="1495" ht="15.75" customHeight="1">
      <c r="A1495" s="1">
        <v>38.0</v>
      </c>
      <c r="B1495" s="1">
        <v>3.85018001E13</v>
      </c>
      <c r="C1495" s="1" t="s">
        <v>1496</v>
      </c>
      <c r="D1495" s="1">
        <v>4107020.0</v>
      </c>
      <c r="E1495" s="1">
        <v>17.0</v>
      </c>
      <c r="F1495" s="1">
        <v>6810.0</v>
      </c>
      <c r="G1495" s="1">
        <v>1782.0</v>
      </c>
      <c r="H1495" s="1">
        <v>2484.0</v>
      </c>
      <c r="K1495" s="1">
        <f t="shared" si="1"/>
        <v>4266</v>
      </c>
    </row>
    <row r="1496" ht="15.75" customHeight="1">
      <c r="A1496" s="1">
        <v>48.0</v>
      </c>
      <c r="B1496" s="1">
        <v>4.85017009E13</v>
      </c>
      <c r="C1496" s="1" t="s">
        <v>1497</v>
      </c>
      <c r="D1496" s="1">
        <v>5303750.0</v>
      </c>
      <c r="E1496" s="1">
        <v>17.0</v>
      </c>
      <c r="F1496" s="1">
        <v>6806.0</v>
      </c>
      <c r="G1496" s="1">
        <v>823.0</v>
      </c>
      <c r="H1496" s="1">
        <v>676.0</v>
      </c>
      <c r="K1496" s="1">
        <f t="shared" si="1"/>
        <v>1499</v>
      </c>
    </row>
    <row r="1497" ht="15.75" customHeight="1">
      <c r="A1497" s="1">
        <v>25.0</v>
      </c>
      <c r="B1497" s="1">
        <v>2.55042001E13</v>
      </c>
      <c r="C1497" s="1" t="s">
        <v>1498</v>
      </c>
      <c r="D1497" s="1">
        <v>2801650.0</v>
      </c>
      <c r="E1497" s="1">
        <v>17.0</v>
      </c>
      <c r="F1497" s="1">
        <v>6803.0</v>
      </c>
      <c r="G1497" s="1">
        <v>2867.0</v>
      </c>
      <c r="H1497" s="1">
        <v>2068.0</v>
      </c>
      <c r="K1497" s="1">
        <f t="shared" si="1"/>
        <v>4935</v>
      </c>
    </row>
    <row r="1498" ht="15.75" customHeight="1">
      <c r="A1498" s="1">
        <v>47.0</v>
      </c>
      <c r="B1498" s="1">
        <v>4.72116001301E13</v>
      </c>
      <c r="C1498" s="1" t="s">
        <v>1499</v>
      </c>
      <c r="D1498" s="1">
        <v>5101860.0</v>
      </c>
      <c r="E1498" s="1">
        <v>17.0</v>
      </c>
      <c r="F1498" s="1">
        <v>6798.0</v>
      </c>
      <c r="G1498" s="1">
        <v>1661.0</v>
      </c>
      <c r="H1498" s="1">
        <v>3194.0</v>
      </c>
      <c r="K1498" s="1">
        <f t="shared" si="1"/>
        <v>4855</v>
      </c>
    </row>
    <row r="1499" ht="15.75" customHeight="1">
      <c r="A1499" s="1">
        <v>18.0</v>
      </c>
      <c r="B1499" s="1">
        <v>1.85106001E13</v>
      </c>
      <c r="C1499" s="1" t="s">
        <v>1500</v>
      </c>
      <c r="D1499" s="1">
        <v>2105320.0</v>
      </c>
      <c r="E1499" s="1">
        <v>17.0</v>
      </c>
      <c r="F1499" s="1">
        <v>6796.0</v>
      </c>
      <c r="G1499" s="1">
        <v>1385.0</v>
      </c>
      <c r="H1499" s="1">
        <v>2828.0</v>
      </c>
      <c r="K1499" s="1">
        <f t="shared" si="1"/>
        <v>4213</v>
      </c>
    </row>
    <row r="1500" ht="15.75" customHeight="1">
      <c r="A1500" s="1">
        <v>50.0</v>
      </c>
      <c r="B1500" s="1">
        <v>5.05032601E13</v>
      </c>
      <c r="C1500" s="1" t="s">
        <v>1501</v>
      </c>
      <c r="D1500" s="1">
        <v>5507530.0</v>
      </c>
      <c r="E1500" s="1">
        <v>17.0</v>
      </c>
      <c r="F1500" s="1">
        <v>6795.0</v>
      </c>
      <c r="G1500" s="1">
        <v>1618.0</v>
      </c>
      <c r="H1500" s="1">
        <v>2097.0</v>
      </c>
      <c r="K1500" s="1">
        <f t="shared" si="1"/>
        <v>3715</v>
      </c>
    </row>
    <row r="1501" ht="15.75" customHeight="1">
      <c r="A1501" s="1">
        <v>49.0</v>
      </c>
      <c r="B1501" s="1">
        <v>4.95035001E13</v>
      </c>
      <c r="C1501" s="1" t="s">
        <v>1502</v>
      </c>
      <c r="D1501" s="1">
        <v>5401050.0</v>
      </c>
      <c r="E1501" s="1">
        <v>17.0</v>
      </c>
      <c r="F1501" s="1">
        <v>6794.0</v>
      </c>
      <c r="G1501" s="1">
        <v>1753.0</v>
      </c>
      <c r="H1501" s="1">
        <v>2287.0</v>
      </c>
      <c r="K1501" s="1">
        <f t="shared" si="1"/>
        <v>4040</v>
      </c>
    </row>
    <row r="1502" ht="15.75" customHeight="1">
      <c r="A1502" s="1">
        <v>45.0</v>
      </c>
      <c r="B1502" s="1">
        <v>4.55003002E13</v>
      </c>
      <c r="C1502" s="1" t="s">
        <v>1503</v>
      </c>
      <c r="D1502" s="1">
        <v>4900510.0</v>
      </c>
      <c r="E1502" s="1">
        <v>17.0</v>
      </c>
      <c r="F1502" s="1">
        <v>6790.0</v>
      </c>
      <c r="G1502" s="1">
        <v>1225.0</v>
      </c>
      <c r="H1502" s="1">
        <v>1884.0</v>
      </c>
      <c r="K1502" s="1">
        <f t="shared" si="1"/>
        <v>3109</v>
      </c>
    </row>
    <row r="1503" ht="15.75" customHeight="1">
      <c r="A1503" s="1">
        <v>23.0</v>
      </c>
      <c r="B1503" s="1">
        <v>2.35050013E13</v>
      </c>
      <c r="C1503" s="1" t="s">
        <v>1504</v>
      </c>
      <c r="D1503" s="1">
        <v>2621870.0</v>
      </c>
      <c r="E1503" s="1">
        <v>17.0</v>
      </c>
      <c r="F1503" s="1">
        <v>6789.0</v>
      </c>
      <c r="G1503" s="1">
        <v>1847.0</v>
      </c>
      <c r="H1503" s="1">
        <v>1835.0</v>
      </c>
      <c r="K1503" s="1">
        <f t="shared" si="1"/>
        <v>3682</v>
      </c>
    </row>
    <row r="1504" ht="15.75" customHeight="1">
      <c r="A1504" s="1">
        <v>25.0</v>
      </c>
      <c r="B1504" s="1">
        <v>2.55054502E13</v>
      </c>
      <c r="C1504" s="1" t="s">
        <v>1505</v>
      </c>
      <c r="D1504" s="1">
        <v>2804050.0</v>
      </c>
      <c r="E1504" s="1">
        <v>17.0</v>
      </c>
      <c r="F1504" s="1">
        <v>6789.0</v>
      </c>
      <c r="G1504" s="1">
        <v>1609.0</v>
      </c>
      <c r="H1504" s="1">
        <v>2483.0</v>
      </c>
      <c r="K1504" s="1">
        <f t="shared" si="1"/>
        <v>4092</v>
      </c>
    </row>
    <row r="1505" ht="15.75" customHeight="1">
      <c r="A1505" s="1">
        <v>47.0</v>
      </c>
      <c r="B1505" s="1">
        <v>4.71042042301E13</v>
      </c>
      <c r="C1505" s="1" t="s">
        <v>1506</v>
      </c>
      <c r="D1505" s="1">
        <v>5101770.0</v>
      </c>
      <c r="E1505" s="1">
        <v>17.0</v>
      </c>
      <c r="F1505" s="1">
        <v>6788.0</v>
      </c>
      <c r="G1505" s="1">
        <v>2538.0</v>
      </c>
      <c r="H1505" s="1">
        <v>1872.0</v>
      </c>
      <c r="K1505" s="1">
        <f t="shared" si="1"/>
        <v>4410</v>
      </c>
    </row>
    <row r="1506" ht="15.75" customHeight="1">
      <c r="A1506" s="1">
        <v>26.0</v>
      </c>
      <c r="B1506" s="1">
        <v>2.65012045E13</v>
      </c>
      <c r="C1506" s="1" t="s">
        <v>1507</v>
      </c>
      <c r="D1506" s="1">
        <v>2925450.0</v>
      </c>
      <c r="E1506" s="1">
        <v>17.0</v>
      </c>
      <c r="F1506" s="1">
        <v>6787.0</v>
      </c>
      <c r="G1506" s="1">
        <v>1746.0</v>
      </c>
      <c r="H1506" s="1">
        <v>2179.0</v>
      </c>
      <c r="K1506" s="1">
        <f t="shared" si="1"/>
        <v>3925</v>
      </c>
    </row>
    <row r="1507" ht="15.75" customHeight="1">
      <c r="A1507" s="1">
        <v>47.0</v>
      </c>
      <c r="B1507" s="1">
        <v>4.71096096301E13</v>
      </c>
      <c r="C1507" s="1" t="s">
        <v>1508</v>
      </c>
      <c r="D1507" s="1">
        <v>5103900.0</v>
      </c>
      <c r="E1507" s="1">
        <v>17.0</v>
      </c>
      <c r="F1507" s="1">
        <v>6787.0</v>
      </c>
      <c r="G1507" s="1">
        <v>1665.0</v>
      </c>
      <c r="H1507" s="1">
        <v>1965.0</v>
      </c>
      <c r="K1507" s="1">
        <f t="shared" si="1"/>
        <v>3630</v>
      </c>
    </row>
    <row r="1508" ht="15.75" customHeight="1">
      <c r="A1508" s="1">
        <v>24.0</v>
      </c>
      <c r="B1508" s="1">
        <v>2.45011012E13</v>
      </c>
      <c r="C1508" s="1" t="s">
        <v>1509</v>
      </c>
      <c r="D1508" s="1">
        <v>2708070.0</v>
      </c>
      <c r="E1508" s="1">
        <v>17.0</v>
      </c>
      <c r="F1508" s="1">
        <v>6776.0</v>
      </c>
      <c r="G1508" s="1">
        <v>468.0</v>
      </c>
      <c r="H1508" s="1">
        <v>735.0</v>
      </c>
      <c r="K1508" s="1">
        <f t="shared" si="1"/>
        <v>1203</v>
      </c>
    </row>
    <row r="1509" ht="15.75" customHeight="1">
      <c r="A1509" s="1">
        <v>5.0</v>
      </c>
      <c r="B1509" s="1">
        <v>5.5050039E12</v>
      </c>
      <c r="C1509" s="1" t="s">
        <v>1510</v>
      </c>
      <c r="D1509" s="1">
        <v>638670.0</v>
      </c>
      <c r="E1509" s="1">
        <v>17.0</v>
      </c>
      <c r="F1509" s="1">
        <v>6770.0</v>
      </c>
      <c r="G1509" s="1">
        <v>2259.0</v>
      </c>
      <c r="H1509" s="1">
        <v>2166.0</v>
      </c>
      <c r="K1509" s="1">
        <f t="shared" si="1"/>
        <v>4425</v>
      </c>
    </row>
    <row r="1510" ht="15.75" customHeight="1">
      <c r="A1510" s="1">
        <v>36.0</v>
      </c>
      <c r="B1510" s="1">
        <v>3.65060021E13</v>
      </c>
      <c r="C1510" s="1" t="s">
        <v>1511</v>
      </c>
      <c r="D1510" s="1">
        <v>3904517.0</v>
      </c>
      <c r="E1510" s="1">
        <v>17.0</v>
      </c>
      <c r="F1510" s="1">
        <v>6770.0</v>
      </c>
      <c r="G1510" s="1">
        <v>2381.0</v>
      </c>
      <c r="H1510" s="1">
        <v>2352.0</v>
      </c>
      <c r="K1510" s="1">
        <f t="shared" si="1"/>
        <v>4733</v>
      </c>
    </row>
    <row r="1511" ht="15.75" customHeight="1">
      <c r="A1511" s="1">
        <v>26.0</v>
      </c>
      <c r="B1511" s="1">
        <v>2.65048008E13</v>
      </c>
      <c r="C1511" s="1" t="s">
        <v>1512</v>
      </c>
      <c r="D1511" s="1">
        <v>2913140.0</v>
      </c>
      <c r="E1511" s="1">
        <v>17.0</v>
      </c>
      <c r="F1511" s="1">
        <v>6766.0</v>
      </c>
      <c r="G1511" s="1">
        <v>1202.0</v>
      </c>
      <c r="H1511" s="1">
        <v>2187.0</v>
      </c>
      <c r="K1511" s="1">
        <f t="shared" si="1"/>
        <v>3389</v>
      </c>
    </row>
    <row r="1512" ht="15.75" customHeight="1">
      <c r="A1512" s="1">
        <v>36.0</v>
      </c>
      <c r="B1512" s="1">
        <v>3.65025007E13</v>
      </c>
      <c r="C1512" s="1" t="s">
        <v>1513</v>
      </c>
      <c r="D1512" s="1">
        <v>3904697.0</v>
      </c>
      <c r="E1512" s="1">
        <v>17.0</v>
      </c>
      <c r="F1512" s="1">
        <v>6766.0</v>
      </c>
      <c r="G1512" s="1">
        <v>2470.0</v>
      </c>
      <c r="H1512" s="1">
        <v>2482.0</v>
      </c>
      <c r="K1512" s="1">
        <f t="shared" si="1"/>
        <v>4952</v>
      </c>
    </row>
    <row r="1513" ht="15.75" customHeight="1">
      <c r="A1513" s="1">
        <v>7.0</v>
      </c>
      <c r="B1513" s="1">
        <v>7.2005502301E12</v>
      </c>
      <c r="C1513" s="1" t="s">
        <v>1514</v>
      </c>
      <c r="D1513" s="1">
        <v>904950.0</v>
      </c>
      <c r="E1513" s="1">
        <v>17.0</v>
      </c>
      <c r="F1513" s="1">
        <v>6762.0</v>
      </c>
      <c r="G1513" s="1">
        <v>2391.0</v>
      </c>
      <c r="H1513" s="1">
        <v>2251.0</v>
      </c>
      <c r="K1513" s="1">
        <f t="shared" si="1"/>
        <v>4642</v>
      </c>
    </row>
    <row r="1514" ht="15.75" customHeight="1">
      <c r="A1514" s="1">
        <v>44.0</v>
      </c>
      <c r="B1514" s="1">
        <v>4.45043023E13</v>
      </c>
      <c r="C1514" s="1" t="s">
        <v>1515</v>
      </c>
      <c r="D1514" s="1">
        <v>4846530.0</v>
      </c>
      <c r="E1514" s="1">
        <v>17.0</v>
      </c>
      <c r="F1514" s="1">
        <v>6760.0</v>
      </c>
      <c r="G1514" s="1">
        <v>0.0</v>
      </c>
      <c r="H1514" s="1">
        <v>2288.0</v>
      </c>
      <c r="K1514" s="1">
        <f t="shared" si="1"/>
        <v>2288</v>
      </c>
    </row>
    <row r="1515" ht="15.75" customHeight="1">
      <c r="A1515" s="1">
        <v>19.0</v>
      </c>
      <c r="B1515" s="1">
        <v>1.95039001E13</v>
      </c>
      <c r="C1515" s="1" t="s">
        <v>1516</v>
      </c>
      <c r="D1515" s="1">
        <v>2201260.0</v>
      </c>
      <c r="E1515" s="1">
        <v>17.0</v>
      </c>
      <c r="F1515" s="1">
        <v>6757.0</v>
      </c>
      <c r="G1515" s="1">
        <v>1069.0</v>
      </c>
      <c r="H1515" s="1">
        <v>1748.0</v>
      </c>
      <c r="K1515" s="1">
        <f t="shared" si="1"/>
        <v>2817</v>
      </c>
    </row>
    <row r="1516" ht="15.75" customHeight="1">
      <c r="A1516" s="1">
        <v>38.0</v>
      </c>
      <c r="B1516" s="1">
        <v>3.85026011E13</v>
      </c>
      <c r="C1516" s="1" t="s">
        <v>1517</v>
      </c>
      <c r="D1516" s="1">
        <v>4102800.0</v>
      </c>
      <c r="E1516" s="1">
        <v>17.0</v>
      </c>
      <c r="F1516" s="1">
        <v>6755.0</v>
      </c>
      <c r="G1516" s="1">
        <v>2273.0</v>
      </c>
      <c r="H1516" s="1">
        <v>2115.0</v>
      </c>
      <c r="K1516" s="1">
        <f t="shared" si="1"/>
        <v>4388</v>
      </c>
    </row>
    <row r="1517" ht="15.75" customHeight="1">
      <c r="A1517" s="1">
        <v>39.0</v>
      </c>
      <c r="B1517" s="1">
        <v>3.95032601E13</v>
      </c>
      <c r="C1517" s="1" t="s">
        <v>1518</v>
      </c>
      <c r="D1517" s="1">
        <v>4289380.0</v>
      </c>
      <c r="E1517" s="1">
        <v>17.0</v>
      </c>
      <c r="F1517" s="1">
        <v>6750.0</v>
      </c>
      <c r="G1517" s="1">
        <v>71.0</v>
      </c>
      <c r="H1517" s="1">
        <v>0.0</v>
      </c>
      <c r="K1517" s="1">
        <f t="shared" si="1"/>
        <v>71</v>
      </c>
    </row>
    <row r="1518" ht="15.75" customHeight="1">
      <c r="A1518" s="1">
        <v>6.0</v>
      </c>
      <c r="B1518" s="1">
        <v>6.5003011E12</v>
      </c>
      <c r="C1518" s="1" t="s">
        <v>1519</v>
      </c>
      <c r="D1518" s="1">
        <v>805310.0</v>
      </c>
      <c r="E1518" s="1">
        <v>17.0</v>
      </c>
      <c r="F1518" s="1">
        <v>6749.0</v>
      </c>
      <c r="G1518" s="1">
        <v>1092.0</v>
      </c>
      <c r="H1518" s="1">
        <v>1665.0</v>
      </c>
      <c r="K1518" s="1">
        <f t="shared" si="1"/>
        <v>2757</v>
      </c>
    </row>
    <row r="1519" ht="15.75" customHeight="1">
      <c r="A1519" s="1">
        <v>44.0</v>
      </c>
      <c r="B1519" s="1">
        <v>4.45152002E13</v>
      </c>
      <c r="C1519" s="1" t="s">
        <v>1520</v>
      </c>
      <c r="D1519" s="1">
        <v>4819830.0</v>
      </c>
      <c r="E1519" s="1">
        <v>17.0</v>
      </c>
      <c r="F1519" s="1">
        <v>6745.0</v>
      </c>
      <c r="G1519" s="1">
        <v>1074.0</v>
      </c>
      <c r="H1519" s="1">
        <v>2148.0</v>
      </c>
      <c r="K1519" s="1">
        <f t="shared" si="1"/>
        <v>3222</v>
      </c>
    </row>
    <row r="1520" ht="15.75" customHeight="1">
      <c r="A1520" s="1">
        <v>38.0</v>
      </c>
      <c r="B1520" s="1">
        <v>3.85034901E13</v>
      </c>
      <c r="C1520" s="1" t="s">
        <v>1521</v>
      </c>
      <c r="D1520" s="1">
        <v>4100022.0</v>
      </c>
      <c r="E1520" s="1">
        <v>17.0</v>
      </c>
      <c r="F1520" s="1">
        <v>6738.0</v>
      </c>
      <c r="G1520" s="1">
        <v>517.0</v>
      </c>
      <c r="H1520" s="1">
        <v>48.0</v>
      </c>
      <c r="K1520" s="1">
        <f t="shared" si="1"/>
        <v>565</v>
      </c>
    </row>
    <row r="1521" ht="15.75" customHeight="1">
      <c r="A1521" s="1">
        <v>19.0</v>
      </c>
      <c r="B1521" s="1">
        <v>1.95021001E13</v>
      </c>
      <c r="C1521" s="1" t="s">
        <v>1522</v>
      </c>
      <c r="D1521" s="1">
        <v>2200660.0</v>
      </c>
      <c r="E1521" s="1">
        <v>17.0</v>
      </c>
      <c r="F1521" s="1">
        <v>6731.0</v>
      </c>
      <c r="G1521" s="1">
        <v>2376.0</v>
      </c>
      <c r="H1521" s="1">
        <v>1917.0</v>
      </c>
      <c r="K1521" s="1">
        <f t="shared" si="1"/>
        <v>4293</v>
      </c>
    </row>
    <row r="1522" ht="15.75" customHeight="1">
      <c r="A1522" s="1">
        <v>1.0</v>
      </c>
      <c r="B1522" s="1">
        <v>1.5037401E12</v>
      </c>
      <c r="C1522" s="1" t="s">
        <v>1523</v>
      </c>
      <c r="D1522" s="1">
        <v>100007.0</v>
      </c>
      <c r="E1522" s="1">
        <v>17.0</v>
      </c>
      <c r="F1522" s="1">
        <v>6727.0</v>
      </c>
      <c r="G1522" s="1">
        <v>1399.0</v>
      </c>
      <c r="H1522" s="1">
        <v>2337.0</v>
      </c>
      <c r="K1522" s="1">
        <f t="shared" si="1"/>
        <v>3736</v>
      </c>
    </row>
    <row r="1523" ht="15.75" customHeight="1">
      <c r="A1523" s="1">
        <v>14.0</v>
      </c>
      <c r="B1523" s="1">
        <v>1.45081011E13</v>
      </c>
      <c r="C1523" s="1" t="s">
        <v>1524</v>
      </c>
      <c r="D1523" s="1">
        <v>1726400.0</v>
      </c>
      <c r="E1523" s="1">
        <v>17.0</v>
      </c>
      <c r="F1523" s="1">
        <v>6726.0</v>
      </c>
      <c r="G1523" s="1">
        <v>1823.0</v>
      </c>
      <c r="H1523" s="1">
        <v>1852.0</v>
      </c>
      <c r="K1523" s="1">
        <f t="shared" si="1"/>
        <v>3675</v>
      </c>
    </row>
    <row r="1524" ht="15.75" customHeight="1">
      <c r="A1524" s="1">
        <v>39.0</v>
      </c>
      <c r="B1524" s="1">
        <v>3.95004601E13</v>
      </c>
      <c r="C1524" s="1" t="s">
        <v>1525</v>
      </c>
      <c r="D1524" s="1">
        <v>4289370.0</v>
      </c>
      <c r="E1524" s="1">
        <v>17.0</v>
      </c>
      <c r="F1524" s="1">
        <v>6723.0</v>
      </c>
      <c r="G1524" s="1">
        <v>123.0</v>
      </c>
      <c r="H1524" s="1">
        <v>47.0</v>
      </c>
      <c r="K1524" s="1">
        <f t="shared" si="1"/>
        <v>170</v>
      </c>
    </row>
    <row r="1525" ht="15.75" customHeight="1">
      <c r="A1525" s="1">
        <v>5.0</v>
      </c>
      <c r="B1525" s="1">
        <v>5.5036019E12</v>
      </c>
      <c r="C1525" s="1" t="s">
        <v>1526</v>
      </c>
      <c r="D1525" s="1">
        <v>612960.0</v>
      </c>
      <c r="E1525" s="1">
        <v>17.0</v>
      </c>
      <c r="F1525" s="1">
        <v>6709.0</v>
      </c>
      <c r="G1525" s="1">
        <v>991.0</v>
      </c>
      <c r="H1525" s="1">
        <v>2343.0</v>
      </c>
      <c r="K1525" s="1">
        <f t="shared" si="1"/>
        <v>3334</v>
      </c>
    </row>
    <row r="1526" ht="15.75" customHeight="1">
      <c r="A1526" s="1">
        <v>35.0</v>
      </c>
      <c r="B1526" s="1">
        <v>3.55051037E13</v>
      </c>
      <c r="C1526" s="1" t="s">
        <v>1527</v>
      </c>
      <c r="D1526" s="1">
        <v>3813030.0</v>
      </c>
      <c r="E1526" s="1">
        <v>17.0</v>
      </c>
      <c r="F1526" s="1">
        <v>6706.0</v>
      </c>
      <c r="G1526" s="1">
        <v>1935.0</v>
      </c>
      <c r="H1526" s="1">
        <v>1952.0</v>
      </c>
      <c r="K1526" s="1">
        <f t="shared" si="1"/>
        <v>3887</v>
      </c>
    </row>
    <row r="1527" ht="15.75" customHeight="1">
      <c r="A1527" s="1">
        <v>38.0</v>
      </c>
      <c r="B1527" s="1">
        <v>3.85021001E13</v>
      </c>
      <c r="C1527" s="1" t="s">
        <v>1152</v>
      </c>
      <c r="D1527" s="1">
        <v>4107500.0</v>
      </c>
      <c r="E1527" s="1">
        <v>17.0</v>
      </c>
      <c r="F1527" s="1">
        <v>6703.0</v>
      </c>
      <c r="G1527" s="1">
        <v>1765.0</v>
      </c>
      <c r="H1527" s="1">
        <v>2016.0</v>
      </c>
      <c r="K1527" s="1">
        <f t="shared" si="1"/>
        <v>3781</v>
      </c>
    </row>
    <row r="1528" ht="15.75" customHeight="1">
      <c r="A1528" s="1">
        <v>5.0</v>
      </c>
      <c r="B1528" s="1">
        <v>5.5024001E12</v>
      </c>
      <c r="C1528" s="1" t="s">
        <v>1528</v>
      </c>
      <c r="D1528" s="1">
        <v>603420.0</v>
      </c>
      <c r="E1528" s="1">
        <v>17.0</v>
      </c>
      <c r="F1528" s="1">
        <v>6702.0</v>
      </c>
      <c r="G1528" s="1">
        <v>2411.0</v>
      </c>
      <c r="H1528" s="1">
        <v>3085.0</v>
      </c>
      <c r="K1528" s="1">
        <f t="shared" si="1"/>
        <v>5496</v>
      </c>
    </row>
    <row r="1529" ht="15.75" customHeight="1">
      <c r="A1529" s="1">
        <v>26.0</v>
      </c>
      <c r="B1529" s="1">
        <v>2.65050003E13</v>
      </c>
      <c r="C1529" s="1" t="s">
        <v>1529</v>
      </c>
      <c r="D1529" s="1">
        <v>2912300.0</v>
      </c>
      <c r="E1529" s="1">
        <v>17.0</v>
      </c>
      <c r="F1529" s="1">
        <v>6702.0</v>
      </c>
      <c r="G1529" s="1">
        <v>1346.0</v>
      </c>
      <c r="H1529" s="1">
        <v>2143.0</v>
      </c>
      <c r="K1529" s="1">
        <f t="shared" si="1"/>
        <v>3489</v>
      </c>
    </row>
    <row r="1530" ht="15.75" customHeight="1">
      <c r="A1530" s="1">
        <v>4.0</v>
      </c>
      <c r="B1530" s="1">
        <v>4.5017005E12</v>
      </c>
      <c r="C1530" s="1" t="s">
        <v>1530</v>
      </c>
      <c r="D1530" s="1">
        <v>513410.0</v>
      </c>
      <c r="E1530" s="1">
        <v>17.0</v>
      </c>
      <c r="F1530" s="1">
        <v>6699.0</v>
      </c>
      <c r="G1530" s="1">
        <v>2108.0</v>
      </c>
      <c r="H1530" s="1">
        <v>2046.0</v>
      </c>
      <c r="K1530" s="1">
        <f t="shared" si="1"/>
        <v>4154</v>
      </c>
    </row>
    <row r="1531" ht="15.75" customHeight="1">
      <c r="A1531" s="1">
        <v>39.0</v>
      </c>
      <c r="B1531" s="1">
        <v>3.95054601E13</v>
      </c>
      <c r="C1531" s="1" t="s">
        <v>1531</v>
      </c>
      <c r="D1531" s="1">
        <v>4289390.0</v>
      </c>
      <c r="E1531" s="1">
        <v>17.0</v>
      </c>
      <c r="F1531" s="1">
        <v>6694.0</v>
      </c>
      <c r="G1531" s="1">
        <v>81.0</v>
      </c>
      <c r="H1531" s="1">
        <v>116.0</v>
      </c>
      <c r="K1531" s="1">
        <f t="shared" si="1"/>
        <v>197</v>
      </c>
    </row>
    <row r="1532" ht="15.75" customHeight="1">
      <c r="A1532" s="1">
        <v>14.0</v>
      </c>
      <c r="B1532" s="1">
        <v>1.45019001E13</v>
      </c>
      <c r="C1532" s="1" t="s">
        <v>1532</v>
      </c>
      <c r="D1532" s="1">
        <v>1712000.0</v>
      </c>
      <c r="E1532" s="1">
        <v>17.0</v>
      </c>
      <c r="F1532" s="1">
        <v>6692.0</v>
      </c>
      <c r="G1532" s="1">
        <v>1624.0</v>
      </c>
      <c r="H1532" s="1">
        <v>1840.0</v>
      </c>
      <c r="K1532" s="1">
        <f t="shared" si="1"/>
        <v>3464</v>
      </c>
    </row>
    <row r="1533" ht="15.75" customHeight="1">
      <c r="A1533" s="1">
        <v>25.0</v>
      </c>
      <c r="B1533" s="1">
        <v>2.55013101E13</v>
      </c>
      <c r="C1533" s="1" t="s">
        <v>1533</v>
      </c>
      <c r="D1533" s="1">
        <v>2800191.0</v>
      </c>
      <c r="E1533" s="1">
        <v>17.0</v>
      </c>
      <c r="F1533" s="1">
        <v>6689.0</v>
      </c>
      <c r="G1533" s="1">
        <v>2305.0</v>
      </c>
      <c r="H1533" s="1">
        <v>2212.0</v>
      </c>
      <c r="K1533" s="1">
        <f t="shared" si="1"/>
        <v>4517</v>
      </c>
    </row>
    <row r="1534" ht="15.75" customHeight="1">
      <c r="A1534" s="1">
        <v>1.0</v>
      </c>
      <c r="B1534" s="1">
        <v>1.5016003E12</v>
      </c>
      <c r="C1534" s="1" t="s">
        <v>1534</v>
      </c>
      <c r="D1534" s="1">
        <v>101320.0</v>
      </c>
      <c r="E1534" s="1">
        <v>17.0</v>
      </c>
      <c r="F1534" s="1">
        <v>6683.0</v>
      </c>
      <c r="G1534" s="1">
        <v>1106.0</v>
      </c>
      <c r="H1534" s="1">
        <v>2059.0</v>
      </c>
      <c r="K1534" s="1">
        <f t="shared" si="1"/>
        <v>3165</v>
      </c>
    </row>
    <row r="1535" ht="15.75" customHeight="1">
      <c r="A1535" s="1">
        <v>44.0</v>
      </c>
      <c r="B1535" s="1">
        <v>4.45102702E13</v>
      </c>
      <c r="C1535" s="1" t="s">
        <v>1535</v>
      </c>
      <c r="D1535" s="1">
        <v>4829160.0</v>
      </c>
      <c r="E1535" s="1">
        <v>17.0</v>
      </c>
      <c r="F1535" s="1">
        <v>6679.0</v>
      </c>
      <c r="G1535" s="1">
        <v>1764.0</v>
      </c>
      <c r="H1535" s="1">
        <v>2173.0</v>
      </c>
      <c r="K1535" s="1">
        <f t="shared" si="1"/>
        <v>3937</v>
      </c>
    </row>
    <row r="1536" ht="15.75" customHeight="1">
      <c r="A1536" s="1">
        <v>44.0</v>
      </c>
      <c r="B1536" s="1">
        <v>4.45061009E13</v>
      </c>
      <c r="C1536" s="1" t="s">
        <v>1536</v>
      </c>
      <c r="D1536" s="1">
        <v>4833180.0</v>
      </c>
      <c r="E1536" s="1">
        <v>17.0</v>
      </c>
      <c r="F1536" s="1">
        <v>6666.0</v>
      </c>
      <c r="G1536" s="1">
        <v>769.0</v>
      </c>
      <c r="H1536" s="1">
        <v>1860.0</v>
      </c>
      <c r="K1536" s="1">
        <f t="shared" si="1"/>
        <v>2629</v>
      </c>
    </row>
    <row r="1537" ht="15.75" customHeight="1">
      <c r="A1537" s="1">
        <v>3.0</v>
      </c>
      <c r="B1537" s="1">
        <v>3.5007022E12</v>
      </c>
      <c r="C1537" s="1" t="s">
        <v>1537</v>
      </c>
      <c r="D1537" s="1">
        <v>404290.0</v>
      </c>
      <c r="E1537" s="1">
        <v>17.0</v>
      </c>
      <c r="F1537" s="1">
        <v>6649.0</v>
      </c>
      <c r="G1537" s="1">
        <v>1590.0</v>
      </c>
      <c r="H1537" s="1">
        <v>3257.0</v>
      </c>
      <c r="K1537" s="1">
        <f t="shared" si="1"/>
        <v>4847</v>
      </c>
    </row>
    <row r="1538" ht="15.75" customHeight="1">
      <c r="A1538" s="1">
        <v>33.0</v>
      </c>
      <c r="B1538" s="1">
        <v>3.35030061E13</v>
      </c>
      <c r="C1538" s="1" t="s">
        <v>1538</v>
      </c>
      <c r="D1538" s="1">
        <v>3630960.0</v>
      </c>
      <c r="E1538" s="1">
        <v>17.0</v>
      </c>
      <c r="F1538" s="1">
        <v>6644.0</v>
      </c>
      <c r="G1538" s="1">
        <v>1090.0</v>
      </c>
      <c r="H1538" s="1">
        <v>3334.0</v>
      </c>
      <c r="K1538" s="1">
        <f t="shared" si="1"/>
        <v>4424</v>
      </c>
    </row>
    <row r="1539" ht="15.75" customHeight="1">
      <c r="A1539" s="1">
        <v>45.0</v>
      </c>
      <c r="B1539" s="1">
        <v>4.55002001E13</v>
      </c>
      <c r="C1539" s="1" t="s">
        <v>1539</v>
      </c>
      <c r="D1539" s="1">
        <v>4900090.0</v>
      </c>
      <c r="E1539" s="1">
        <v>17.0</v>
      </c>
      <c r="F1539" s="1">
        <v>6631.0</v>
      </c>
      <c r="G1539" s="1">
        <v>1362.0</v>
      </c>
      <c r="H1539" s="1">
        <v>2479.0</v>
      </c>
      <c r="K1539" s="1">
        <f t="shared" si="1"/>
        <v>3841</v>
      </c>
    </row>
    <row r="1540" ht="15.75" customHeight="1">
      <c r="A1540" s="1">
        <v>48.0</v>
      </c>
      <c r="B1540" s="1">
        <v>4.85008006E13</v>
      </c>
      <c r="C1540" s="1" t="s">
        <v>1540</v>
      </c>
      <c r="D1540" s="1">
        <v>5304470.0</v>
      </c>
      <c r="E1540" s="1">
        <v>17.0</v>
      </c>
      <c r="F1540" s="1">
        <v>6631.0</v>
      </c>
      <c r="G1540" s="1">
        <v>2015.0</v>
      </c>
      <c r="H1540" s="1">
        <v>2120.0</v>
      </c>
      <c r="K1540" s="1">
        <f t="shared" si="1"/>
        <v>4135</v>
      </c>
    </row>
    <row r="1541" ht="15.75" customHeight="1">
      <c r="A1541" s="1">
        <v>18.0</v>
      </c>
      <c r="B1541" s="1">
        <v>1.85025001E13</v>
      </c>
      <c r="C1541" s="1" t="s">
        <v>1541</v>
      </c>
      <c r="D1541" s="1">
        <v>2101200.0</v>
      </c>
      <c r="E1541" s="1">
        <v>17.0</v>
      </c>
      <c r="F1541" s="1">
        <v>6622.0</v>
      </c>
      <c r="G1541" s="1">
        <v>1672.0</v>
      </c>
      <c r="H1541" s="1">
        <v>2676.0</v>
      </c>
      <c r="K1541" s="1">
        <f t="shared" si="1"/>
        <v>4348</v>
      </c>
    </row>
    <row r="1542" ht="15.75" customHeight="1">
      <c r="A1542" s="1">
        <v>18.0</v>
      </c>
      <c r="B1542" s="1">
        <v>1.85043001E13</v>
      </c>
      <c r="C1542" s="1" t="s">
        <v>1542</v>
      </c>
      <c r="D1542" s="1">
        <v>2102300.0</v>
      </c>
      <c r="E1542" s="1">
        <v>17.0</v>
      </c>
      <c r="F1542" s="1">
        <v>6619.0</v>
      </c>
      <c r="G1542" s="1">
        <v>1497.0</v>
      </c>
      <c r="H1542" s="1">
        <v>2553.0</v>
      </c>
      <c r="K1542" s="1">
        <f t="shared" si="1"/>
        <v>4050</v>
      </c>
    </row>
    <row r="1543" ht="15.75" customHeight="1">
      <c r="A1543" s="1">
        <v>23.0</v>
      </c>
      <c r="B1543" s="1">
        <v>2.35080401E13</v>
      </c>
      <c r="C1543" s="1" t="s">
        <v>1543</v>
      </c>
      <c r="D1543" s="1">
        <v>2680985.0</v>
      </c>
      <c r="E1543" s="1">
        <v>17.0</v>
      </c>
      <c r="F1543" s="1">
        <v>6615.0</v>
      </c>
      <c r="G1543" s="1">
        <v>1418.0</v>
      </c>
      <c r="H1543" s="1">
        <v>128.0</v>
      </c>
      <c r="K1543" s="1">
        <f t="shared" si="1"/>
        <v>1546</v>
      </c>
    </row>
    <row r="1544" ht="15.75" customHeight="1">
      <c r="A1544" s="1">
        <v>5.0</v>
      </c>
      <c r="B1544" s="1">
        <v>5.5033004E12</v>
      </c>
      <c r="C1544" s="1" t="s">
        <v>1544</v>
      </c>
      <c r="D1544" s="1">
        <v>603840.0</v>
      </c>
      <c r="E1544" s="1">
        <v>17.0</v>
      </c>
      <c r="F1544" s="1">
        <v>6614.0</v>
      </c>
      <c r="G1544" s="1">
        <v>2198.0</v>
      </c>
      <c r="H1544" s="1">
        <v>2769.0</v>
      </c>
      <c r="K1544" s="1">
        <f t="shared" si="1"/>
        <v>4967</v>
      </c>
    </row>
    <row r="1545" ht="15.75" customHeight="1">
      <c r="A1545" s="1">
        <v>23.0</v>
      </c>
      <c r="B1545" s="1">
        <v>2.35046002E13</v>
      </c>
      <c r="C1545" s="1" t="s">
        <v>1545</v>
      </c>
      <c r="D1545" s="1">
        <v>2601950.0</v>
      </c>
      <c r="E1545" s="1">
        <v>17.0</v>
      </c>
      <c r="F1545" s="1">
        <v>6602.0</v>
      </c>
      <c r="G1545" s="1">
        <v>1051.0</v>
      </c>
      <c r="H1545" s="1">
        <v>1479.0</v>
      </c>
      <c r="K1545" s="1">
        <f t="shared" si="1"/>
        <v>2530</v>
      </c>
    </row>
    <row r="1546" ht="15.75" customHeight="1">
      <c r="A1546" s="1">
        <v>46.0</v>
      </c>
      <c r="B1546" s="1">
        <v>4.650024E13</v>
      </c>
      <c r="C1546" s="1" t="s">
        <v>1546</v>
      </c>
      <c r="D1546" s="1">
        <v>5099905.0</v>
      </c>
      <c r="E1546" s="1">
        <v>17.0</v>
      </c>
      <c r="F1546" s="1">
        <v>6600.0</v>
      </c>
      <c r="G1546" s="1">
        <v>1405.0</v>
      </c>
      <c r="H1546" s="1">
        <v>1621.0</v>
      </c>
      <c r="K1546" s="1">
        <f t="shared" si="1"/>
        <v>3026</v>
      </c>
    </row>
    <row r="1547" ht="15.75" customHeight="1">
      <c r="A1547" s="1">
        <v>48.0</v>
      </c>
      <c r="B1547" s="1">
        <v>4.85036012E13</v>
      </c>
      <c r="C1547" s="1" t="s">
        <v>1547</v>
      </c>
      <c r="D1547" s="1">
        <v>5309450.0</v>
      </c>
      <c r="E1547" s="1">
        <v>17.0</v>
      </c>
      <c r="F1547" s="1">
        <v>6597.0</v>
      </c>
      <c r="G1547" s="1">
        <v>1351.0</v>
      </c>
      <c r="H1547" s="1">
        <v>1687.0</v>
      </c>
      <c r="K1547" s="1">
        <f t="shared" si="1"/>
        <v>3038</v>
      </c>
    </row>
    <row r="1548" ht="15.75" customHeight="1">
      <c r="A1548" s="1">
        <v>3.0</v>
      </c>
      <c r="B1548" s="1">
        <v>3.5010006E12</v>
      </c>
      <c r="C1548" s="1" t="s">
        <v>1548</v>
      </c>
      <c r="D1548" s="1">
        <v>403010.0</v>
      </c>
      <c r="E1548" s="1">
        <v>17.0</v>
      </c>
      <c r="F1548" s="1">
        <v>6595.0</v>
      </c>
      <c r="G1548" s="1">
        <v>1660.0</v>
      </c>
      <c r="H1548" s="1">
        <v>2312.0</v>
      </c>
      <c r="K1548" s="1">
        <f t="shared" si="1"/>
        <v>3972</v>
      </c>
    </row>
    <row r="1549" ht="15.75" customHeight="1">
      <c r="A1549" s="1">
        <v>39.0</v>
      </c>
      <c r="B1549" s="1">
        <v>3.95011028E13</v>
      </c>
      <c r="C1549" s="1" t="s">
        <v>1549</v>
      </c>
      <c r="D1549" s="1">
        <v>4210950.0</v>
      </c>
      <c r="E1549" s="1">
        <v>17.0</v>
      </c>
      <c r="F1549" s="1">
        <v>6588.0</v>
      </c>
      <c r="G1549" s="1">
        <v>2682.0</v>
      </c>
      <c r="H1549" s="1">
        <v>2312.0</v>
      </c>
      <c r="K1549" s="1">
        <f t="shared" si="1"/>
        <v>4994</v>
      </c>
    </row>
    <row r="1550" ht="15.75" customHeight="1">
      <c r="A1550" s="1">
        <v>44.0</v>
      </c>
      <c r="B1550" s="1">
        <v>4.45126003E13</v>
      </c>
      <c r="C1550" s="1" t="s">
        <v>1550</v>
      </c>
      <c r="D1550" s="1">
        <v>4812180.0</v>
      </c>
      <c r="E1550" s="1">
        <v>17.0</v>
      </c>
      <c r="F1550" s="1">
        <v>6586.0</v>
      </c>
      <c r="G1550" s="1">
        <v>832.0</v>
      </c>
      <c r="H1550" s="1">
        <v>2492.0</v>
      </c>
      <c r="K1550" s="1">
        <f t="shared" si="1"/>
        <v>3324</v>
      </c>
    </row>
    <row r="1551" ht="15.75" customHeight="1">
      <c r="A1551" s="1">
        <v>5.0</v>
      </c>
      <c r="B1551" s="1">
        <v>5.5041028E12</v>
      </c>
      <c r="C1551" s="1" t="s">
        <v>1551</v>
      </c>
      <c r="D1551" s="1">
        <v>637530.0</v>
      </c>
      <c r="E1551" s="1">
        <v>17.0</v>
      </c>
      <c r="F1551" s="1">
        <v>6585.0</v>
      </c>
      <c r="G1551" s="1">
        <v>1612.0</v>
      </c>
      <c r="H1551" s="1">
        <v>1573.0</v>
      </c>
      <c r="K1551" s="1">
        <f t="shared" si="1"/>
        <v>3185</v>
      </c>
    </row>
    <row r="1552" ht="15.75" customHeight="1">
      <c r="A1552" s="1">
        <v>3.0</v>
      </c>
      <c r="B1552" s="1">
        <v>3.5001012E12</v>
      </c>
      <c r="C1552" s="1" t="s">
        <v>1552</v>
      </c>
      <c r="D1552" s="1">
        <v>406740.0</v>
      </c>
      <c r="E1552" s="1">
        <v>17.0</v>
      </c>
      <c r="F1552" s="1">
        <v>6581.0</v>
      </c>
      <c r="G1552" s="1">
        <v>924.0</v>
      </c>
      <c r="H1552" s="1">
        <v>496.0</v>
      </c>
      <c r="K1552" s="1">
        <f t="shared" si="1"/>
        <v>1420</v>
      </c>
    </row>
    <row r="1553" ht="15.75" customHeight="1">
      <c r="A1553" s="1">
        <v>8.0</v>
      </c>
      <c r="B1553" s="1">
        <v>8.5003005E12</v>
      </c>
      <c r="C1553" s="1" t="s">
        <v>1553</v>
      </c>
      <c r="D1553" s="1">
        <v>1000170.0</v>
      </c>
      <c r="E1553" s="1">
        <v>17.0</v>
      </c>
      <c r="F1553" s="1">
        <v>6573.0</v>
      </c>
      <c r="G1553" s="1">
        <v>1889.0</v>
      </c>
      <c r="H1553" s="1">
        <v>1677.0</v>
      </c>
      <c r="K1553" s="1">
        <f t="shared" si="1"/>
        <v>3566</v>
      </c>
    </row>
    <row r="1554" ht="15.75" customHeight="1">
      <c r="A1554" s="1">
        <v>26.0</v>
      </c>
      <c r="B1554" s="1">
        <v>2.65095017E13</v>
      </c>
      <c r="C1554" s="1" t="s">
        <v>1554</v>
      </c>
      <c r="D1554" s="1">
        <v>2922650.0</v>
      </c>
      <c r="E1554" s="1">
        <v>17.0</v>
      </c>
      <c r="F1554" s="1">
        <v>6570.0</v>
      </c>
      <c r="G1554" s="1">
        <v>3360.0</v>
      </c>
      <c r="H1554" s="1">
        <v>2387.0</v>
      </c>
      <c r="K1554" s="1">
        <f t="shared" si="1"/>
        <v>5747</v>
      </c>
    </row>
    <row r="1555" ht="15.75" customHeight="1">
      <c r="A1555" s="1">
        <v>41.0</v>
      </c>
      <c r="B1555" s="1">
        <v>4.15012001E13</v>
      </c>
      <c r="C1555" s="1" t="s">
        <v>1555</v>
      </c>
      <c r="D1555" s="1">
        <v>4501530.0</v>
      </c>
      <c r="E1555" s="1">
        <v>17.0</v>
      </c>
      <c r="F1555" s="1">
        <v>6546.0</v>
      </c>
      <c r="G1555" s="1">
        <v>1807.0</v>
      </c>
      <c r="H1555" s="1">
        <v>2293.0</v>
      </c>
      <c r="K1555" s="1">
        <f t="shared" si="1"/>
        <v>4100</v>
      </c>
    </row>
    <row r="1556" ht="15.75" customHeight="1">
      <c r="A1556" s="1">
        <v>38.0</v>
      </c>
      <c r="B1556" s="1">
        <v>3.85034017E13</v>
      </c>
      <c r="C1556" s="1" t="s">
        <v>1556</v>
      </c>
      <c r="D1556" s="1">
        <v>4105160.0</v>
      </c>
      <c r="E1556" s="1">
        <v>17.0</v>
      </c>
      <c r="F1556" s="1">
        <v>6543.0</v>
      </c>
      <c r="G1556" s="1">
        <v>2118.0</v>
      </c>
      <c r="H1556" s="1">
        <v>2047.0</v>
      </c>
      <c r="K1556" s="1">
        <f t="shared" si="1"/>
        <v>4165</v>
      </c>
    </row>
    <row r="1557" ht="15.75" customHeight="1">
      <c r="A1557" s="1">
        <v>39.0</v>
      </c>
      <c r="B1557" s="1">
        <v>3.95046704E13</v>
      </c>
      <c r="C1557" s="1" t="s">
        <v>1557</v>
      </c>
      <c r="D1557" s="1">
        <v>4217280.0</v>
      </c>
      <c r="E1557" s="1">
        <v>17.0</v>
      </c>
      <c r="F1557" s="1">
        <v>6536.0</v>
      </c>
      <c r="G1557" s="1">
        <v>2508.0</v>
      </c>
      <c r="H1557" s="1">
        <v>2616.0</v>
      </c>
      <c r="K1557" s="1">
        <f t="shared" si="1"/>
        <v>5124</v>
      </c>
    </row>
    <row r="1558" ht="15.75" customHeight="1">
      <c r="A1558" s="1">
        <v>50.0</v>
      </c>
      <c r="B1558" s="1">
        <v>5.05064005E13</v>
      </c>
      <c r="C1558" s="1" t="s">
        <v>1558</v>
      </c>
      <c r="D1558" s="1">
        <v>5504620.0</v>
      </c>
      <c r="E1558" s="1">
        <v>17.0</v>
      </c>
      <c r="F1558" s="1">
        <v>6535.0</v>
      </c>
      <c r="G1558" s="1">
        <v>260.0</v>
      </c>
      <c r="H1558" s="1">
        <v>354.0</v>
      </c>
      <c r="K1558" s="1">
        <f t="shared" si="1"/>
        <v>614</v>
      </c>
    </row>
    <row r="1559" ht="15.75" customHeight="1">
      <c r="A1559" s="1">
        <v>18.0</v>
      </c>
      <c r="B1559" s="1">
        <v>1.85074001E13</v>
      </c>
      <c r="C1559" s="1" t="s">
        <v>1559</v>
      </c>
      <c r="D1559" s="1">
        <v>2103990.0</v>
      </c>
      <c r="E1559" s="1">
        <v>17.0</v>
      </c>
      <c r="F1559" s="1">
        <v>6532.0</v>
      </c>
      <c r="G1559" s="1">
        <v>2242.0</v>
      </c>
      <c r="H1559" s="1">
        <v>2393.0</v>
      </c>
      <c r="K1559" s="1">
        <f t="shared" si="1"/>
        <v>4635</v>
      </c>
    </row>
    <row r="1560" ht="15.75" customHeight="1">
      <c r="A1560" s="1">
        <v>36.0</v>
      </c>
      <c r="B1560" s="1">
        <v>3.65018013E13</v>
      </c>
      <c r="C1560" s="1" t="s">
        <v>1560</v>
      </c>
      <c r="D1560" s="1">
        <v>3904395.0</v>
      </c>
      <c r="E1560" s="1">
        <v>17.0</v>
      </c>
      <c r="F1560" s="1">
        <v>6531.0</v>
      </c>
      <c r="G1560" s="1">
        <v>2317.0</v>
      </c>
      <c r="H1560" s="1">
        <v>46.0</v>
      </c>
      <c r="K1560" s="1">
        <f t="shared" si="1"/>
        <v>2363</v>
      </c>
    </row>
    <row r="1561" ht="15.75" customHeight="1">
      <c r="A1561" s="1">
        <v>33.0</v>
      </c>
      <c r="B1561" s="1">
        <v>3.35052022E13</v>
      </c>
      <c r="C1561" s="1" t="s">
        <v>1561</v>
      </c>
      <c r="D1561" s="1">
        <v>3625350.0</v>
      </c>
      <c r="E1561" s="1">
        <v>17.0</v>
      </c>
      <c r="F1561" s="1">
        <v>6508.0</v>
      </c>
      <c r="G1561" s="1">
        <v>824.0</v>
      </c>
      <c r="H1561" s="1">
        <v>1857.0</v>
      </c>
      <c r="K1561" s="1">
        <f t="shared" si="1"/>
        <v>2681</v>
      </c>
    </row>
    <row r="1562" ht="15.75" customHeight="1">
      <c r="A1562" s="1">
        <v>22.0</v>
      </c>
      <c r="B1562" s="1">
        <v>2.22002002301E13</v>
      </c>
      <c r="C1562" s="1" t="s">
        <v>1562</v>
      </c>
      <c r="D1562" s="1">
        <v>2509630.0</v>
      </c>
      <c r="E1562" s="1">
        <v>17.0</v>
      </c>
      <c r="F1562" s="1">
        <v>6507.0</v>
      </c>
      <c r="G1562" s="1">
        <v>1801.0</v>
      </c>
      <c r="H1562" s="1">
        <v>1548.0</v>
      </c>
      <c r="K1562" s="1">
        <f t="shared" si="1"/>
        <v>3349</v>
      </c>
    </row>
    <row r="1563" ht="15.75" customHeight="1">
      <c r="A1563" s="1">
        <v>39.0</v>
      </c>
      <c r="B1563" s="1">
        <v>3.95002102E13</v>
      </c>
      <c r="C1563" s="1" t="s">
        <v>1563</v>
      </c>
      <c r="D1563" s="1">
        <v>4216500.0</v>
      </c>
      <c r="E1563" s="1">
        <v>17.0</v>
      </c>
      <c r="F1563" s="1">
        <v>6501.0</v>
      </c>
      <c r="G1563" s="1">
        <v>3028.0</v>
      </c>
      <c r="H1563" s="1">
        <v>2456.0</v>
      </c>
      <c r="K1563" s="1">
        <f t="shared" si="1"/>
        <v>5484</v>
      </c>
    </row>
    <row r="1564" ht="15.75" customHeight="1">
      <c r="A1564" s="1">
        <v>39.0</v>
      </c>
      <c r="B1564" s="1">
        <v>3.9504801E13</v>
      </c>
      <c r="C1564" s="1" t="s">
        <v>1564</v>
      </c>
      <c r="D1564" s="1">
        <v>4208850.0</v>
      </c>
      <c r="E1564" s="1">
        <v>17.0</v>
      </c>
      <c r="F1564" s="1">
        <v>6499.0</v>
      </c>
      <c r="G1564" s="1">
        <v>2362.0</v>
      </c>
      <c r="H1564" s="1">
        <v>3365.0</v>
      </c>
      <c r="K1564" s="1">
        <f t="shared" si="1"/>
        <v>5727</v>
      </c>
    </row>
    <row r="1565" ht="15.75" customHeight="1">
      <c r="A1565" s="1">
        <v>7.0</v>
      </c>
      <c r="B1565" s="1">
        <v>7.2002001301E12</v>
      </c>
      <c r="C1565" s="1" t="s">
        <v>1565</v>
      </c>
      <c r="D1565" s="1">
        <v>900510.0</v>
      </c>
      <c r="E1565" s="1">
        <v>17.0</v>
      </c>
      <c r="F1565" s="1">
        <v>6492.0</v>
      </c>
      <c r="G1565" s="1">
        <v>2077.0</v>
      </c>
      <c r="H1565" s="1">
        <v>1902.0</v>
      </c>
      <c r="K1565" s="1">
        <f t="shared" si="1"/>
        <v>3979</v>
      </c>
    </row>
    <row r="1566" ht="15.75" customHeight="1">
      <c r="A1566" s="1">
        <v>15.0</v>
      </c>
      <c r="B1566" s="1">
        <v>1.55045201E13</v>
      </c>
      <c r="C1566" s="1" t="s">
        <v>1566</v>
      </c>
      <c r="D1566" s="1">
        <v>1808320.0</v>
      </c>
      <c r="E1566" s="1">
        <v>17.0</v>
      </c>
      <c r="F1566" s="1">
        <v>6487.0</v>
      </c>
      <c r="G1566" s="1">
        <v>0.0</v>
      </c>
      <c r="H1566" s="1">
        <v>0.0</v>
      </c>
      <c r="K1566" s="1">
        <f t="shared" si="1"/>
        <v>0</v>
      </c>
    </row>
    <row r="1567" ht="15.75" customHeight="1">
      <c r="A1567" s="1">
        <v>24.0</v>
      </c>
      <c r="B1567" s="1">
        <v>2.45062003E13</v>
      </c>
      <c r="C1567" s="1" t="s">
        <v>1567</v>
      </c>
      <c r="D1567" s="1">
        <v>2732430.0</v>
      </c>
      <c r="E1567" s="1">
        <v>17.0</v>
      </c>
      <c r="F1567" s="1">
        <v>6480.0</v>
      </c>
      <c r="G1567" s="1">
        <v>1515.0</v>
      </c>
      <c r="H1567" s="1">
        <v>2627.0</v>
      </c>
      <c r="K1567" s="1">
        <f t="shared" si="1"/>
        <v>4142</v>
      </c>
    </row>
    <row r="1568" ht="15.75" customHeight="1">
      <c r="A1568" s="1">
        <v>47.0</v>
      </c>
      <c r="B1568" s="1">
        <v>4.71001001301E13</v>
      </c>
      <c r="C1568" s="1" t="s">
        <v>1568</v>
      </c>
      <c r="D1568" s="1">
        <v>5100060.0</v>
      </c>
      <c r="E1568" s="1">
        <v>17.0</v>
      </c>
      <c r="F1568" s="1">
        <v>6477.0</v>
      </c>
      <c r="G1568" s="1">
        <v>2617.0</v>
      </c>
      <c r="H1568" s="1">
        <v>2212.0</v>
      </c>
      <c r="K1568" s="1">
        <f t="shared" si="1"/>
        <v>4829</v>
      </c>
    </row>
    <row r="1569" ht="15.75" customHeight="1">
      <c r="A1569" s="1">
        <v>44.0</v>
      </c>
      <c r="B1569" s="1">
        <v>4.45170008E13</v>
      </c>
      <c r="C1569" s="1" t="s">
        <v>1569</v>
      </c>
      <c r="D1569" s="1">
        <v>4845900.0</v>
      </c>
      <c r="E1569" s="1">
        <v>17.0</v>
      </c>
      <c r="F1569" s="1">
        <v>6448.0</v>
      </c>
      <c r="G1569" s="1">
        <v>1205.0</v>
      </c>
      <c r="H1569" s="1">
        <v>2813.0</v>
      </c>
      <c r="K1569" s="1">
        <f t="shared" si="1"/>
        <v>4018</v>
      </c>
    </row>
    <row r="1570" ht="15.75" customHeight="1">
      <c r="A1570" s="1">
        <v>22.0</v>
      </c>
      <c r="B1570" s="1">
        <v>2.23009016301E13</v>
      </c>
      <c r="C1570" s="1" t="s">
        <v>1570</v>
      </c>
      <c r="D1570" s="1">
        <v>2504980.0</v>
      </c>
      <c r="E1570" s="1">
        <v>17.0</v>
      </c>
      <c r="F1570" s="1">
        <v>6444.0</v>
      </c>
      <c r="G1570" s="1">
        <v>1717.0</v>
      </c>
      <c r="H1570" s="1">
        <v>1589.0</v>
      </c>
      <c r="K1570" s="1">
        <f t="shared" si="1"/>
        <v>3306</v>
      </c>
    </row>
    <row r="1571" ht="15.75" customHeight="1">
      <c r="A1571" s="1">
        <v>23.0</v>
      </c>
      <c r="B1571" s="1">
        <v>2.35066401E13</v>
      </c>
      <c r="C1571" s="1" t="s">
        <v>1571</v>
      </c>
      <c r="D1571" s="1">
        <v>2680420.0</v>
      </c>
      <c r="E1571" s="1">
        <v>17.0</v>
      </c>
      <c r="F1571" s="1">
        <v>6440.0</v>
      </c>
      <c r="G1571" s="1">
        <v>5342.0</v>
      </c>
      <c r="H1571" s="1">
        <v>0.0</v>
      </c>
      <c r="K1571" s="1">
        <f t="shared" si="1"/>
        <v>5342</v>
      </c>
    </row>
    <row r="1572" ht="15.75" customHeight="1">
      <c r="A1572" s="1">
        <v>43.0</v>
      </c>
      <c r="B1572" s="1">
        <v>4.31013013301E13</v>
      </c>
      <c r="C1572" s="1" t="s">
        <v>1572</v>
      </c>
      <c r="D1572" s="1">
        <v>4700630.0</v>
      </c>
      <c r="E1572" s="1">
        <v>17.0</v>
      </c>
      <c r="F1572" s="1">
        <v>6440.0</v>
      </c>
      <c r="G1572" s="1">
        <v>1464.0</v>
      </c>
      <c r="H1572" s="1">
        <v>2655.0</v>
      </c>
      <c r="K1572" s="1">
        <f t="shared" si="1"/>
        <v>4119</v>
      </c>
    </row>
    <row r="1573" ht="15.75" customHeight="1">
      <c r="A1573" s="1">
        <v>34.0</v>
      </c>
      <c r="B1573" s="1">
        <v>3.41085085301E13</v>
      </c>
      <c r="C1573" s="1" t="s">
        <v>1573</v>
      </c>
      <c r="D1573" s="1">
        <v>3704380.0</v>
      </c>
      <c r="E1573" s="1">
        <v>17.0</v>
      </c>
      <c r="F1573" s="1">
        <v>6430.0</v>
      </c>
      <c r="G1573" s="1">
        <v>1337.0</v>
      </c>
      <c r="H1573" s="1">
        <v>2027.0</v>
      </c>
      <c r="K1573" s="1">
        <f t="shared" si="1"/>
        <v>3364</v>
      </c>
    </row>
    <row r="1574" ht="15.75" customHeight="1">
      <c r="A1574" s="1">
        <v>5.0</v>
      </c>
      <c r="B1574" s="1">
        <v>5.5019106E12</v>
      </c>
      <c r="C1574" s="1" t="s">
        <v>1574</v>
      </c>
      <c r="D1574" s="1">
        <v>642450.0</v>
      </c>
      <c r="E1574" s="1">
        <v>17.0</v>
      </c>
      <c r="F1574" s="1">
        <v>6429.0</v>
      </c>
      <c r="G1574" s="1">
        <v>1296.0</v>
      </c>
      <c r="H1574" s="1">
        <v>2566.0</v>
      </c>
      <c r="K1574" s="1">
        <f t="shared" si="1"/>
        <v>3862</v>
      </c>
    </row>
    <row r="1575" ht="15.75" customHeight="1">
      <c r="A1575" s="1">
        <v>22.0</v>
      </c>
      <c r="B1575" s="1">
        <v>2.22009004301E13</v>
      </c>
      <c r="C1575" s="1" t="s">
        <v>1575</v>
      </c>
      <c r="D1575" s="1">
        <v>2507170.0</v>
      </c>
      <c r="E1575" s="1">
        <v>17.0</v>
      </c>
      <c r="F1575" s="1">
        <v>6428.0</v>
      </c>
      <c r="G1575" s="1">
        <v>2355.0</v>
      </c>
      <c r="H1575" s="1">
        <v>1720.0</v>
      </c>
      <c r="K1575" s="1">
        <f t="shared" si="1"/>
        <v>4075</v>
      </c>
    </row>
    <row r="1576" ht="15.75" customHeight="1">
      <c r="A1576" s="1">
        <v>3.0</v>
      </c>
      <c r="B1576" s="1">
        <v>3.5007005E12</v>
      </c>
      <c r="C1576" s="1" t="s">
        <v>1576</v>
      </c>
      <c r="D1576" s="1">
        <v>401050.0</v>
      </c>
      <c r="E1576" s="1">
        <v>17.0</v>
      </c>
      <c r="F1576" s="1">
        <v>6427.0</v>
      </c>
      <c r="G1576" s="1">
        <v>2421.0</v>
      </c>
      <c r="H1576" s="1">
        <v>2503.0</v>
      </c>
      <c r="K1576" s="1">
        <f t="shared" si="1"/>
        <v>4924</v>
      </c>
    </row>
    <row r="1577" ht="15.75" customHeight="1">
      <c r="A1577" s="1">
        <v>3.0</v>
      </c>
      <c r="B1577" s="1">
        <v>3.5007024E12</v>
      </c>
      <c r="C1577" s="1" t="s">
        <v>1577</v>
      </c>
      <c r="D1577" s="1">
        <v>404380.0</v>
      </c>
      <c r="E1577" s="1">
        <v>17.0</v>
      </c>
      <c r="F1577" s="1">
        <v>6416.0</v>
      </c>
      <c r="G1577" s="1">
        <v>1501.0</v>
      </c>
      <c r="H1577" s="1">
        <v>2551.0</v>
      </c>
      <c r="K1577" s="1">
        <f t="shared" si="1"/>
        <v>4052</v>
      </c>
    </row>
    <row r="1578" ht="15.75" customHeight="1">
      <c r="A1578" s="1">
        <v>14.0</v>
      </c>
      <c r="B1578" s="1">
        <v>1.45101014E13</v>
      </c>
      <c r="C1578" s="1" t="s">
        <v>1578</v>
      </c>
      <c r="D1578" s="1">
        <v>1718240.0</v>
      </c>
      <c r="E1578" s="1">
        <v>17.0</v>
      </c>
      <c r="F1578" s="1">
        <v>6413.0</v>
      </c>
      <c r="G1578" s="1">
        <v>1454.0</v>
      </c>
      <c r="H1578" s="1">
        <v>1877.0</v>
      </c>
      <c r="K1578" s="1">
        <f t="shared" si="1"/>
        <v>3331</v>
      </c>
    </row>
    <row r="1579" ht="15.75" customHeight="1">
      <c r="A1579" s="1">
        <v>31.0</v>
      </c>
      <c r="B1579" s="1">
        <v>3.15004027E13</v>
      </c>
      <c r="C1579" s="1" t="s">
        <v>1579</v>
      </c>
      <c r="D1579" s="1">
        <v>3412870.0</v>
      </c>
      <c r="E1579" s="1">
        <v>17.0</v>
      </c>
      <c r="F1579" s="1">
        <v>6413.0</v>
      </c>
      <c r="G1579" s="1">
        <v>1733.0</v>
      </c>
      <c r="H1579" s="1">
        <v>2359.0</v>
      </c>
      <c r="K1579" s="1">
        <f t="shared" si="1"/>
        <v>4092</v>
      </c>
    </row>
    <row r="1580" ht="15.75" customHeight="1">
      <c r="A1580" s="1">
        <v>5.0</v>
      </c>
      <c r="B1580" s="1">
        <v>5.5019066E12</v>
      </c>
      <c r="C1580" s="1" t="s">
        <v>1580</v>
      </c>
      <c r="D1580" s="1">
        <v>625320.0</v>
      </c>
      <c r="E1580" s="1">
        <v>17.0</v>
      </c>
      <c r="F1580" s="1">
        <v>6407.0</v>
      </c>
      <c r="G1580" s="1">
        <v>1173.0</v>
      </c>
      <c r="H1580" s="1">
        <v>2202.0</v>
      </c>
      <c r="K1580" s="1">
        <f t="shared" si="1"/>
        <v>3375</v>
      </c>
    </row>
    <row r="1581" ht="15.75" customHeight="1">
      <c r="A1581" s="1">
        <v>21.0</v>
      </c>
      <c r="B1581" s="1">
        <v>2.11020019301E13</v>
      </c>
      <c r="C1581" s="1" t="s">
        <v>1581</v>
      </c>
      <c r="D1581" s="1">
        <v>2400570.0</v>
      </c>
      <c r="E1581" s="1">
        <v>17.0</v>
      </c>
      <c r="F1581" s="1">
        <v>6400.0</v>
      </c>
      <c r="G1581" s="1">
        <v>1619.0</v>
      </c>
      <c r="H1581" s="1">
        <v>1877.0</v>
      </c>
      <c r="K1581" s="1">
        <f t="shared" si="1"/>
        <v>3496</v>
      </c>
    </row>
    <row r="1582" ht="15.75" customHeight="1">
      <c r="A1582" s="1">
        <v>48.0</v>
      </c>
      <c r="B1582" s="1">
        <v>4.85009003E13</v>
      </c>
      <c r="C1582" s="1" t="s">
        <v>1582</v>
      </c>
      <c r="D1582" s="1">
        <v>5302310.0</v>
      </c>
      <c r="E1582" s="1">
        <v>17.0</v>
      </c>
      <c r="F1582" s="1">
        <v>6400.0</v>
      </c>
      <c r="G1582" s="1">
        <v>1727.0</v>
      </c>
      <c r="H1582" s="1">
        <v>1800.0</v>
      </c>
      <c r="K1582" s="1">
        <f t="shared" si="1"/>
        <v>3527</v>
      </c>
    </row>
    <row r="1583" ht="15.75" customHeight="1">
      <c r="A1583" s="1">
        <v>22.0</v>
      </c>
      <c r="B1583" s="1">
        <v>2.22009008301E13</v>
      </c>
      <c r="C1583" s="1" t="s">
        <v>1583</v>
      </c>
      <c r="D1583" s="1">
        <v>2508610.0</v>
      </c>
      <c r="E1583" s="1">
        <v>17.0</v>
      </c>
      <c r="F1583" s="1">
        <v>6395.0</v>
      </c>
      <c r="G1583" s="1">
        <v>827.0</v>
      </c>
      <c r="H1583" s="1">
        <v>1521.0</v>
      </c>
      <c r="K1583" s="1">
        <f t="shared" si="1"/>
        <v>2348</v>
      </c>
    </row>
    <row r="1584" ht="15.75" customHeight="1">
      <c r="A1584" s="1">
        <v>23.0</v>
      </c>
      <c r="B1584" s="1">
        <v>2.35009004E13</v>
      </c>
      <c r="C1584" s="1" t="s">
        <v>1584</v>
      </c>
      <c r="D1584" s="1">
        <v>2604260.0</v>
      </c>
      <c r="E1584" s="1">
        <v>17.0</v>
      </c>
      <c r="F1584" s="1">
        <v>6392.0</v>
      </c>
      <c r="G1584" s="1">
        <v>2073.0</v>
      </c>
      <c r="H1584" s="1">
        <v>2984.0</v>
      </c>
      <c r="K1584" s="1">
        <f t="shared" si="1"/>
        <v>5057</v>
      </c>
    </row>
    <row r="1585" ht="15.75" customHeight="1">
      <c r="A1585" s="1">
        <v>41.0</v>
      </c>
      <c r="B1585" s="1">
        <v>4.15046002E13</v>
      </c>
      <c r="C1585" s="1" t="s">
        <v>1585</v>
      </c>
      <c r="D1585" s="1">
        <v>4503900.0</v>
      </c>
      <c r="E1585" s="1">
        <v>17.0</v>
      </c>
      <c r="F1585" s="1">
        <v>6391.0</v>
      </c>
      <c r="G1585" s="1">
        <v>973.0</v>
      </c>
      <c r="H1585" s="1">
        <v>1645.0</v>
      </c>
      <c r="K1585" s="1">
        <f t="shared" si="1"/>
        <v>2618</v>
      </c>
    </row>
    <row r="1586" ht="15.75" customHeight="1">
      <c r="A1586" s="1">
        <v>44.0</v>
      </c>
      <c r="B1586" s="1">
        <v>4.45129014E13</v>
      </c>
      <c r="C1586" s="1" t="s">
        <v>1586</v>
      </c>
      <c r="D1586" s="1">
        <v>4842450.0</v>
      </c>
      <c r="E1586" s="1">
        <v>17.0</v>
      </c>
      <c r="F1586" s="1">
        <v>6389.0</v>
      </c>
      <c r="G1586" s="1">
        <v>1144.0</v>
      </c>
      <c r="H1586" s="1">
        <v>1925.0</v>
      </c>
      <c r="K1586" s="1">
        <f t="shared" si="1"/>
        <v>3069</v>
      </c>
    </row>
    <row r="1587" ht="15.75" customHeight="1">
      <c r="A1587" s="1">
        <v>15.0</v>
      </c>
      <c r="B1587" s="1">
        <v>1.55064202E13</v>
      </c>
      <c r="C1587" s="1" t="s">
        <v>1587</v>
      </c>
      <c r="D1587" s="1">
        <v>1809130.0</v>
      </c>
      <c r="E1587" s="1">
        <v>17.0</v>
      </c>
      <c r="F1587" s="1">
        <v>6378.0</v>
      </c>
      <c r="G1587" s="1">
        <v>0.0</v>
      </c>
      <c r="H1587" s="1">
        <v>0.0</v>
      </c>
      <c r="K1587" s="1">
        <f t="shared" si="1"/>
        <v>0</v>
      </c>
    </row>
    <row r="1588" ht="15.75" customHeight="1">
      <c r="A1588" s="1">
        <v>38.0</v>
      </c>
      <c r="B1588" s="1">
        <v>3.85024901E13</v>
      </c>
      <c r="C1588" s="1" t="s">
        <v>1588</v>
      </c>
      <c r="D1588" s="1">
        <v>4100035.0</v>
      </c>
      <c r="E1588" s="1">
        <v>17.0</v>
      </c>
      <c r="F1588" s="1">
        <v>6377.0</v>
      </c>
      <c r="G1588" s="1">
        <v>655.0</v>
      </c>
      <c r="H1588" s="1">
        <v>0.0</v>
      </c>
      <c r="K1588" s="1">
        <f t="shared" si="1"/>
        <v>655</v>
      </c>
    </row>
    <row r="1589" ht="15.75" customHeight="1">
      <c r="A1589" s="1">
        <v>25.0</v>
      </c>
      <c r="B1589" s="1">
        <v>2.55026501E13</v>
      </c>
      <c r="C1589" s="1" t="s">
        <v>1589</v>
      </c>
      <c r="D1589" s="1">
        <v>2801980.0</v>
      </c>
      <c r="E1589" s="1">
        <v>17.0</v>
      </c>
      <c r="F1589" s="1">
        <v>6375.0</v>
      </c>
      <c r="G1589" s="1">
        <v>2744.0</v>
      </c>
      <c r="H1589" s="1">
        <v>2018.0</v>
      </c>
      <c r="K1589" s="1">
        <f t="shared" si="1"/>
        <v>4762</v>
      </c>
    </row>
    <row r="1590" ht="15.75" customHeight="1">
      <c r="A1590" s="1">
        <v>38.0</v>
      </c>
      <c r="B1590" s="1">
        <v>3.85017002E13</v>
      </c>
      <c r="C1590" s="1" t="s">
        <v>1590</v>
      </c>
      <c r="D1590" s="1">
        <v>4106900.0</v>
      </c>
      <c r="E1590" s="1">
        <v>17.0</v>
      </c>
      <c r="F1590" s="1">
        <v>6374.0</v>
      </c>
      <c r="G1590" s="1">
        <v>2262.0</v>
      </c>
      <c r="H1590" s="1">
        <v>1735.0</v>
      </c>
      <c r="K1590" s="1">
        <f t="shared" si="1"/>
        <v>3997</v>
      </c>
    </row>
    <row r="1591" ht="15.75" customHeight="1">
      <c r="A1591" s="1">
        <v>5.0</v>
      </c>
      <c r="B1591" s="1">
        <v>5.5030028E12</v>
      </c>
      <c r="C1591" s="1" t="s">
        <v>1591</v>
      </c>
      <c r="D1591" s="1">
        <v>628140.0</v>
      </c>
      <c r="E1591" s="1">
        <v>17.0</v>
      </c>
      <c r="F1591" s="1">
        <v>6371.0</v>
      </c>
      <c r="G1591" s="1">
        <v>1464.0</v>
      </c>
      <c r="H1591" s="1">
        <v>1899.0</v>
      </c>
      <c r="K1591" s="1">
        <f t="shared" si="1"/>
        <v>3363</v>
      </c>
    </row>
    <row r="1592" ht="15.75" customHeight="1">
      <c r="A1592" s="1">
        <v>44.0</v>
      </c>
      <c r="B1592" s="1">
        <v>4.45070005E13</v>
      </c>
      <c r="C1592" s="1" t="s">
        <v>1592</v>
      </c>
      <c r="D1592" s="1">
        <v>4818540.0</v>
      </c>
      <c r="E1592" s="1">
        <v>17.0</v>
      </c>
      <c r="F1592" s="1">
        <v>6366.0</v>
      </c>
      <c r="G1592" s="1">
        <v>1196.0</v>
      </c>
      <c r="H1592" s="1">
        <v>2727.0</v>
      </c>
      <c r="K1592" s="1">
        <f t="shared" si="1"/>
        <v>3923</v>
      </c>
    </row>
    <row r="1593" ht="15.75" customHeight="1">
      <c r="A1593" s="1">
        <v>49.0</v>
      </c>
      <c r="B1593" s="1">
        <v>4.95055001E13</v>
      </c>
      <c r="C1593" s="1" t="s">
        <v>1593</v>
      </c>
      <c r="D1593" s="1">
        <v>5401650.0</v>
      </c>
      <c r="E1593" s="1">
        <v>17.0</v>
      </c>
      <c r="F1593" s="1">
        <v>6364.0</v>
      </c>
      <c r="G1593" s="1">
        <v>1415.0</v>
      </c>
      <c r="H1593" s="1">
        <v>2650.0</v>
      </c>
      <c r="K1593" s="1">
        <f t="shared" si="1"/>
        <v>4065</v>
      </c>
    </row>
    <row r="1594" ht="15.75" customHeight="1">
      <c r="A1594" s="1">
        <v>33.0</v>
      </c>
      <c r="B1594" s="1">
        <v>3.35029001E13</v>
      </c>
      <c r="C1594" s="1" t="s">
        <v>1594</v>
      </c>
      <c r="D1594" s="1">
        <v>3602970.0</v>
      </c>
      <c r="E1594" s="1">
        <v>17.0</v>
      </c>
      <c r="F1594" s="1">
        <v>6355.0</v>
      </c>
      <c r="G1594" s="1">
        <v>2542.0</v>
      </c>
      <c r="H1594" s="1">
        <v>2023.0</v>
      </c>
      <c r="K1594" s="1">
        <f t="shared" si="1"/>
        <v>4565</v>
      </c>
    </row>
    <row r="1595" ht="15.75" customHeight="1">
      <c r="A1595" s="1">
        <v>14.0</v>
      </c>
      <c r="B1595" s="1">
        <v>1.45060003E13</v>
      </c>
      <c r="C1595" s="1" t="s">
        <v>1595</v>
      </c>
      <c r="D1595" s="1">
        <v>1710650.0</v>
      </c>
      <c r="E1595" s="1">
        <v>17.0</v>
      </c>
      <c r="F1595" s="1">
        <v>6352.0</v>
      </c>
      <c r="G1595" s="1">
        <v>1870.0</v>
      </c>
      <c r="H1595" s="1">
        <v>2101.0</v>
      </c>
      <c r="K1595" s="1">
        <f t="shared" si="1"/>
        <v>3971</v>
      </c>
    </row>
    <row r="1596" ht="15.75" customHeight="1">
      <c r="A1596" s="1">
        <v>33.0</v>
      </c>
      <c r="B1596" s="1">
        <v>3.35033044E13</v>
      </c>
      <c r="C1596" s="1" t="s">
        <v>1596</v>
      </c>
      <c r="D1596" s="1">
        <v>3624900.0</v>
      </c>
      <c r="E1596" s="1">
        <v>17.0</v>
      </c>
      <c r="F1596" s="1">
        <v>6341.0</v>
      </c>
      <c r="G1596" s="1">
        <v>2041.0</v>
      </c>
      <c r="H1596" s="1">
        <v>2273.0</v>
      </c>
      <c r="K1596" s="1">
        <f t="shared" si="1"/>
        <v>4314</v>
      </c>
    </row>
    <row r="1597" ht="15.75" customHeight="1">
      <c r="A1597" s="1">
        <v>49.0</v>
      </c>
      <c r="B1597" s="1">
        <v>4.95027001E13</v>
      </c>
      <c r="C1597" s="1" t="s">
        <v>1597</v>
      </c>
      <c r="D1597" s="1">
        <v>5400780.0</v>
      </c>
      <c r="E1597" s="1">
        <v>17.0</v>
      </c>
      <c r="F1597" s="1">
        <v>6331.0</v>
      </c>
      <c r="G1597" s="1">
        <v>1578.0</v>
      </c>
      <c r="H1597" s="1">
        <v>2514.0</v>
      </c>
      <c r="K1597" s="1">
        <f t="shared" si="1"/>
        <v>4092</v>
      </c>
    </row>
    <row r="1598" ht="15.75" customHeight="1">
      <c r="A1598" s="1">
        <v>19.0</v>
      </c>
      <c r="B1598" s="1">
        <v>1.950171E13</v>
      </c>
      <c r="C1598" s="1" t="s">
        <v>1598</v>
      </c>
      <c r="D1598" s="1">
        <v>2200040.0</v>
      </c>
      <c r="E1598" s="1">
        <v>17.0</v>
      </c>
      <c r="F1598" s="1">
        <v>6330.0</v>
      </c>
      <c r="G1598" s="1">
        <v>835.0</v>
      </c>
      <c r="H1598" s="1">
        <v>720.0</v>
      </c>
      <c r="K1598" s="1">
        <f t="shared" si="1"/>
        <v>1555</v>
      </c>
    </row>
    <row r="1599" ht="15.75" customHeight="1">
      <c r="A1599" s="1">
        <v>19.0</v>
      </c>
      <c r="B1599" s="1">
        <v>1.95047001E13</v>
      </c>
      <c r="C1599" s="1" t="s">
        <v>1599</v>
      </c>
      <c r="D1599" s="1">
        <v>2201500.0</v>
      </c>
      <c r="E1599" s="1">
        <v>17.0</v>
      </c>
      <c r="F1599" s="1">
        <v>6328.0</v>
      </c>
      <c r="G1599" s="1">
        <v>1000.0</v>
      </c>
      <c r="H1599" s="1">
        <v>2375.0</v>
      </c>
      <c r="K1599" s="1">
        <f t="shared" si="1"/>
        <v>3375</v>
      </c>
    </row>
    <row r="1600" ht="15.75" customHeight="1">
      <c r="A1600" s="1">
        <v>38.0</v>
      </c>
      <c r="B1600" s="1">
        <v>3.85002901E13</v>
      </c>
      <c r="C1600" s="1" t="s">
        <v>1600</v>
      </c>
      <c r="D1600" s="1">
        <v>4100033.0</v>
      </c>
      <c r="E1600" s="1">
        <v>17.0</v>
      </c>
      <c r="F1600" s="1">
        <v>6326.0</v>
      </c>
      <c r="G1600" s="1">
        <v>58.0</v>
      </c>
      <c r="H1600" s="1">
        <v>0.0</v>
      </c>
      <c r="K1600" s="1">
        <f t="shared" si="1"/>
        <v>58</v>
      </c>
    </row>
    <row r="1601" ht="15.75" customHeight="1">
      <c r="A1601" s="1">
        <v>3.0</v>
      </c>
      <c r="B1601" s="1">
        <v>3.5011015E12</v>
      </c>
      <c r="C1601" s="1" t="s">
        <v>1601</v>
      </c>
      <c r="D1601" s="1">
        <v>407200.0</v>
      </c>
      <c r="E1601" s="1">
        <v>17.0</v>
      </c>
      <c r="F1601" s="1">
        <v>6323.0</v>
      </c>
      <c r="G1601" s="1">
        <v>1273.0</v>
      </c>
      <c r="H1601" s="1">
        <v>468.0</v>
      </c>
      <c r="K1601" s="1">
        <f t="shared" si="1"/>
        <v>1741</v>
      </c>
    </row>
    <row r="1602" ht="15.75" customHeight="1">
      <c r="A1602" s="1">
        <v>47.0</v>
      </c>
      <c r="B1602" s="1">
        <v>4.71048048301E13</v>
      </c>
      <c r="C1602" s="1" t="s">
        <v>1602</v>
      </c>
      <c r="D1602" s="1">
        <v>5104020.0</v>
      </c>
      <c r="E1602" s="1">
        <v>17.0</v>
      </c>
      <c r="F1602" s="1">
        <v>6315.0</v>
      </c>
      <c r="G1602" s="1">
        <v>1442.0</v>
      </c>
      <c r="H1602" s="1">
        <v>1985.0</v>
      </c>
      <c r="K1602" s="1">
        <f t="shared" si="1"/>
        <v>3427</v>
      </c>
    </row>
    <row r="1603" ht="15.75" customHeight="1">
      <c r="A1603" s="1">
        <v>14.0</v>
      </c>
      <c r="B1603" s="1">
        <v>1.45016027E13</v>
      </c>
      <c r="C1603" s="1" t="s">
        <v>1603</v>
      </c>
      <c r="D1603" s="1">
        <v>1709960.0</v>
      </c>
      <c r="E1603" s="1">
        <v>17.0</v>
      </c>
      <c r="F1603" s="1">
        <v>6309.0</v>
      </c>
      <c r="G1603" s="1">
        <v>2705.0</v>
      </c>
      <c r="H1603" s="1">
        <v>2110.0</v>
      </c>
      <c r="K1603" s="1">
        <f t="shared" si="1"/>
        <v>4815</v>
      </c>
    </row>
    <row r="1604" ht="15.75" customHeight="1">
      <c r="A1604" s="1">
        <v>26.0</v>
      </c>
      <c r="B1604" s="1">
        <v>2.65092019E13</v>
      </c>
      <c r="C1604" s="1" t="s">
        <v>1604</v>
      </c>
      <c r="D1604" s="1">
        <v>2931650.0</v>
      </c>
      <c r="E1604" s="1">
        <v>17.0</v>
      </c>
      <c r="F1604" s="1">
        <v>6306.0</v>
      </c>
      <c r="G1604" s="1">
        <v>1044.0</v>
      </c>
      <c r="H1604" s="1">
        <v>1880.0</v>
      </c>
      <c r="K1604" s="1">
        <f t="shared" si="1"/>
        <v>2924</v>
      </c>
    </row>
    <row r="1605" ht="15.75" customHeight="1">
      <c r="A1605" s="1">
        <v>32.0</v>
      </c>
      <c r="B1605" s="1">
        <v>3.25032001E13</v>
      </c>
      <c r="C1605" s="1" t="s">
        <v>1605</v>
      </c>
      <c r="D1605" s="1">
        <v>3500180.0</v>
      </c>
      <c r="E1605" s="1">
        <v>17.0</v>
      </c>
      <c r="F1605" s="1">
        <v>6302.0</v>
      </c>
      <c r="G1605" s="1">
        <v>1538.0</v>
      </c>
      <c r="H1605" s="1">
        <v>137.0</v>
      </c>
      <c r="K1605" s="1">
        <f t="shared" si="1"/>
        <v>1675</v>
      </c>
    </row>
    <row r="1606" ht="15.75" customHeight="1">
      <c r="A1606" s="1">
        <v>36.0</v>
      </c>
      <c r="B1606" s="1">
        <v>3.65031018E13</v>
      </c>
      <c r="C1606" s="1" t="s">
        <v>1606</v>
      </c>
      <c r="D1606" s="1">
        <v>3904441.0</v>
      </c>
      <c r="E1606" s="1">
        <v>17.0</v>
      </c>
      <c r="F1606" s="1">
        <v>6301.0</v>
      </c>
      <c r="G1606" s="1">
        <v>2705.0</v>
      </c>
      <c r="H1606" s="1">
        <v>2212.0</v>
      </c>
      <c r="K1606" s="1">
        <f t="shared" si="1"/>
        <v>4917</v>
      </c>
    </row>
    <row r="1607" ht="15.75" customHeight="1">
      <c r="A1607" s="1">
        <v>33.0</v>
      </c>
      <c r="B1607" s="1">
        <v>3.35044004E13</v>
      </c>
      <c r="C1607" s="1" t="s">
        <v>1607</v>
      </c>
      <c r="D1607" s="1">
        <v>3614010.0</v>
      </c>
      <c r="E1607" s="1">
        <v>17.0</v>
      </c>
      <c r="F1607" s="1">
        <v>6281.0</v>
      </c>
      <c r="G1607" s="1">
        <v>1076.0</v>
      </c>
      <c r="H1607" s="1">
        <v>2192.0</v>
      </c>
      <c r="K1607" s="1">
        <f t="shared" si="1"/>
        <v>3268</v>
      </c>
    </row>
    <row r="1608" ht="15.75" customHeight="1">
      <c r="A1608" s="1">
        <v>44.0</v>
      </c>
      <c r="B1608" s="1">
        <v>4.45101017E13</v>
      </c>
      <c r="C1608" s="1" t="s">
        <v>1608</v>
      </c>
      <c r="D1608" s="1">
        <v>4826190.0</v>
      </c>
      <c r="E1608" s="1">
        <v>17.0</v>
      </c>
      <c r="F1608" s="1">
        <v>6279.0</v>
      </c>
      <c r="G1608" s="1">
        <v>788.0</v>
      </c>
      <c r="H1608" s="1">
        <v>2331.0</v>
      </c>
      <c r="K1608" s="1">
        <f t="shared" si="1"/>
        <v>3119</v>
      </c>
    </row>
    <row r="1609" ht="15.75" customHeight="1">
      <c r="A1609" s="1">
        <v>49.0</v>
      </c>
      <c r="B1609" s="1">
        <v>4.95022001E13</v>
      </c>
      <c r="C1609" s="1" t="s">
        <v>1152</v>
      </c>
      <c r="D1609" s="1">
        <v>5400660.0</v>
      </c>
      <c r="E1609" s="1">
        <v>17.0</v>
      </c>
      <c r="F1609" s="1">
        <v>6278.0</v>
      </c>
      <c r="G1609" s="1">
        <v>1486.0</v>
      </c>
      <c r="H1609" s="1">
        <v>2517.0</v>
      </c>
      <c r="K1609" s="1">
        <f t="shared" si="1"/>
        <v>4003</v>
      </c>
    </row>
    <row r="1610" ht="15.75" customHeight="1">
      <c r="A1610" s="1">
        <v>44.0</v>
      </c>
      <c r="B1610" s="1">
        <v>4.45184014E13</v>
      </c>
      <c r="C1610" s="1" t="s">
        <v>1609</v>
      </c>
      <c r="D1610" s="1">
        <v>4844800.0</v>
      </c>
      <c r="E1610" s="1">
        <v>17.0</v>
      </c>
      <c r="F1610" s="1">
        <v>6275.0</v>
      </c>
      <c r="G1610" s="1">
        <v>1169.0</v>
      </c>
      <c r="H1610" s="1">
        <v>1658.0</v>
      </c>
      <c r="K1610" s="1">
        <f t="shared" si="1"/>
        <v>2827</v>
      </c>
    </row>
    <row r="1611" ht="15.75" customHeight="1">
      <c r="A1611" s="1">
        <v>31.0</v>
      </c>
      <c r="B1611" s="1">
        <v>3.15018008E13</v>
      </c>
      <c r="C1611" s="1" t="s">
        <v>1610</v>
      </c>
      <c r="D1611" s="1">
        <v>3405490.0</v>
      </c>
      <c r="E1611" s="1">
        <v>17.0</v>
      </c>
      <c r="F1611" s="1">
        <v>6272.0</v>
      </c>
      <c r="G1611" s="1">
        <v>877.0</v>
      </c>
      <c r="H1611" s="1">
        <v>2636.0</v>
      </c>
      <c r="K1611" s="1">
        <f t="shared" si="1"/>
        <v>3513</v>
      </c>
    </row>
    <row r="1612" ht="15.75" customHeight="1">
      <c r="A1612" s="1">
        <v>44.0</v>
      </c>
      <c r="B1612" s="1">
        <v>4.45027004E13</v>
      </c>
      <c r="C1612" s="1" t="s">
        <v>1611</v>
      </c>
      <c r="D1612" s="1">
        <v>4829010.0</v>
      </c>
      <c r="E1612" s="1">
        <v>17.0</v>
      </c>
      <c r="F1612" s="1">
        <v>6261.0</v>
      </c>
      <c r="G1612" s="1">
        <v>949.0</v>
      </c>
      <c r="H1612" s="1">
        <v>1608.0</v>
      </c>
      <c r="K1612" s="1">
        <f t="shared" si="1"/>
        <v>2557</v>
      </c>
    </row>
    <row r="1613" ht="15.75" customHeight="1">
      <c r="A1613" s="1">
        <v>39.0</v>
      </c>
      <c r="B1613" s="1">
        <v>3.95023014E13</v>
      </c>
      <c r="C1613" s="1" t="s">
        <v>1612</v>
      </c>
      <c r="D1613" s="1">
        <v>4222400.0</v>
      </c>
      <c r="E1613" s="1">
        <v>17.0</v>
      </c>
      <c r="F1613" s="1">
        <v>6259.0</v>
      </c>
      <c r="G1613" s="1">
        <v>1533.0</v>
      </c>
      <c r="H1613" s="1">
        <v>2389.0</v>
      </c>
      <c r="K1613" s="1">
        <f t="shared" si="1"/>
        <v>3922</v>
      </c>
    </row>
    <row r="1614" ht="15.75" customHeight="1">
      <c r="A1614" s="1">
        <v>43.0</v>
      </c>
      <c r="B1614" s="1">
        <v>4.32079002102E13</v>
      </c>
      <c r="C1614" s="1" t="s">
        <v>1613</v>
      </c>
      <c r="D1614" s="1">
        <v>4700153.0</v>
      </c>
      <c r="E1614" s="1">
        <v>17.0</v>
      </c>
      <c r="F1614" s="1">
        <v>6258.0</v>
      </c>
      <c r="G1614" s="1">
        <v>2547.0</v>
      </c>
      <c r="H1614" s="1">
        <v>1542.0</v>
      </c>
      <c r="K1614" s="1">
        <f t="shared" si="1"/>
        <v>4089</v>
      </c>
    </row>
    <row r="1615" ht="15.75" customHeight="1">
      <c r="A1615" s="1">
        <v>36.0</v>
      </c>
      <c r="B1615" s="1">
        <v>3.65048014E13</v>
      </c>
      <c r="C1615" s="1" t="s">
        <v>1614</v>
      </c>
      <c r="D1615" s="1">
        <v>3904823.0</v>
      </c>
      <c r="E1615" s="1">
        <v>17.0</v>
      </c>
      <c r="F1615" s="1">
        <v>6254.0</v>
      </c>
      <c r="G1615" s="1">
        <v>1768.0</v>
      </c>
      <c r="H1615" s="1">
        <v>2053.0</v>
      </c>
      <c r="K1615" s="1">
        <f t="shared" si="1"/>
        <v>3821</v>
      </c>
    </row>
    <row r="1616" ht="15.75" customHeight="1">
      <c r="A1616" s="1">
        <v>5.0</v>
      </c>
      <c r="B1616" s="1">
        <v>5.5043008E12</v>
      </c>
      <c r="C1616" s="1" t="s">
        <v>1615</v>
      </c>
      <c r="D1616" s="1">
        <v>607200.0</v>
      </c>
      <c r="E1616" s="1">
        <v>17.0</v>
      </c>
      <c r="F1616" s="1">
        <v>6250.0</v>
      </c>
      <c r="G1616" s="1">
        <v>1005.0</v>
      </c>
      <c r="H1616" s="1">
        <v>1859.0</v>
      </c>
      <c r="K1616" s="1">
        <f t="shared" si="1"/>
        <v>2864</v>
      </c>
    </row>
    <row r="1617" ht="15.75" customHeight="1">
      <c r="A1617" s="1">
        <v>44.0</v>
      </c>
      <c r="B1617" s="1">
        <v>4.45236201E13</v>
      </c>
      <c r="C1617" s="1" t="s">
        <v>1616</v>
      </c>
      <c r="D1617" s="1">
        <v>4800173.0</v>
      </c>
      <c r="E1617" s="1">
        <v>17.0</v>
      </c>
      <c r="F1617" s="1">
        <v>6249.0</v>
      </c>
      <c r="G1617" s="1">
        <v>262.0</v>
      </c>
      <c r="H1617" s="1">
        <v>399.0</v>
      </c>
      <c r="K1617" s="1">
        <f t="shared" si="1"/>
        <v>661</v>
      </c>
    </row>
    <row r="1618" ht="15.75" customHeight="1">
      <c r="A1618" s="1">
        <v>5.0</v>
      </c>
      <c r="B1618" s="1">
        <v>5.5043013E12</v>
      </c>
      <c r="C1618" s="1" t="s">
        <v>1617</v>
      </c>
      <c r="D1618" s="1">
        <v>613140.0</v>
      </c>
      <c r="E1618" s="1">
        <v>17.0</v>
      </c>
      <c r="F1618" s="1">
        <v>6248.0</v>
      </c>
      <c r="G1618" s="1">
        <v>1265.0</v>
      </c>
      <c r="H1618" s="1">
        <v>1760.0</v>
      </c>
      <c r="K1618" s="1">
        <f t="shared" si="1"/>
        <v>3025</v>
      </c>
    </row>
    <row r="1619" ht="15.75" customHeight="1">
      <c r="A1619" s="1">
        <v>2.0</v>
      </c>
      <c r="B1619" s="1">
        <v>2.0000000303E12</v>
      </c>
      <c r="C1619" s="1" t="s">
        <v>1618</v>
      </c>
      <c r="D1619" s="1">
        <v>200004.0</v>
      </c>
      <c r="E1619" s="1">
        <v>17.0</v>
      </c>
      <c r="F1619" s="1">
        <v>6247.0</v>
      </c>
      <c r="G1619" s="1">
        <v>829.0</v>
      </c>
      <c r="H1619" s="1">
        <v>349.0</v>
      </c>
      <c r="K1619" s="1">
        <f t="shared" si="1"/>
        <v>1178</v>
      </c>
    </row>
    <row r="1620" ht="15.75" customHeight="1">
      <c r="A1620" s="1">
        <v>38.0</v>
      </c>
      <c r="B1620" s="1">
        <v>3.85020802E13</v>
      </c>
      <c r="C1620" s="1" t="s">
        <v>1619</v>
      </c>
      <c r="D1620" s="1">
        <v>4102040.0</v>
      </c>
      <c r="E1620" s="1">
        <v>17.0</v>
      </c>
      <c r="F1620" s="1">
        <v>6236.0</v>
      </c>
      <c r="G1620" s="1">
        <v>1794.0</v>
      </c>
      <c r="H1620" s="1">
        <v>1881.0</v>
      </c>
      <c r="K1620" s="1">
        <f t="shared" si="1"/>
        <v>3675</v>
      </c>
    </row>
    <row r="1621" ht="15.75" customHeight="1">
      <c r="A1621" s="1">
        <v>36.0</v>
      </c>
      <c r="B1621" s="1">
        <v>3.65022007E13</v>
      </c>
      <c r="C1621" s="1" t="s">
        <v>1620</v>
      </c>
      <c r="D1621" s="1">
        <v>3904474.0</v>
      </c>
      <c r="E1621" s="1">
        <v>17.0</v>
      </c>
      <c r="F1621" s="1">
        <v>6235.0</v>
      </c>
      <c r="G1621" s="1">
        <v>2013.0</v>
      </c>
      <c r="H1621" s="1">
        <v>2116.0</v>
      </c>
      <c r="K1621" s="1">
        <f t="shared" si="1"/>
        <v>4129</v>
      </c>
    </row>
    <row r="1622" ht="15.75" customHeight="1">
      <c r="A1622" s="1">
        <v>23.0</v>
      </c>
      <c r="B1622" s="1">
        <v>2.35082024E13</v>
      </c>
      <c r="C1622" s="1" t="s">
        <v>1621</v>
      </c>
      <c r="D1622" s="1">
        <v>2617520.0</v>
      </c>
      <c r="E1622" s="1">
        <v>17.0</v>
      </c>
      <c r="F1622" s="1">
        <v>6234.0</v>
      </c>
      <c r="G1622" s="1">
        <v>3151.0</v>
      </c>
      <c r="H1622" s="1">
        <v>2134.0</v>
      </c>
      <c r="K1622" s="1">
        <f t="shared" si="1"/>
        <v>5285</v>
      </c>
    </row>
    <row r="1623" ht="15.75" customHeight="1">
      <c r="A1623" s="1">
        <v>1.0</v>
      </c>
      <c r="B1623" s="1">
        <v>1.5035002E12</v>
      </c>
      <c r="C1623" s="1" t="s">
        <v>1622</v>
      </c>
      <c r="D1623" s="1">
        <v>101770.0</v>
      </c>
      <c r="E1623" s="1">
        <v>17.0</v>
      </c>
      <c r="F1623" s="1">
        <v>6233.0</v>
      </c>
      <c r="G1623" s="1">
        <v>1778.0</v>
      </c>
      <c r="H1623" s="1">
        <v>2363.0</v>
      </c>
      <c r="K1623" s="1">
        <f t="shared" si="1"/>
        <v>4141</v>
      </c>
    </row>
    <row r="1624" ht="15.75" customHeight="1">
      <c r="A1624" s="1">
        <v>44.0</v>
      </c>
      <c r="B1624" s="1">
        <v>4.45020002E13</v>
      </c>
      <c r="C1624" s="1" t="s">
        <v>1623</v>
      </c>
      <c r="D1624" s="1">
        <v>4808310.0</v>
      </c>
      <c r="E1624" s="1">
        <v>17.0</v>
      </c>
      <c r="F1624" s="1">
        <v>6233.0</v>
      </c>
      <c r="G1624" s="1">
        <v>1067.0</v>
      </c>
      <c r="H1624" s="1">
        <v>2536.0</v>
      </c>
      <c r="K1624" s="1">
        <f t="shared" si="1"/>
        <v>3603</v>
      </c>
    </row>
    <row r="1625" ht="15.75" customHeight="1">
      <c r="A1625" s="1">
        <v>5.0</v>
      </c>
      <c r="B1625" s="1">
        <v>5.1012012301E12</v>
      </c>
      <c r="C1625" s="1" t="s">
        <v>1624</v>
      </c>
      <c r="D1625" s="1">
        <v>691009.0</v>
      </c>
      <c r="E1625" s="1">
        <v>17.0</v>
      </c>
      <c r="F1625" s="1">
        <v>6232.0</v>
      </c>
      <c r="G1625" s="1">
        <v>322.0</v>
      </c>
      <c r="H1625" s="1">
        <v>39.0</v>
      </c>
      <c r="K1625" s="1">
        <f t="shared" si="1"/>
        <v>361</v>
      </c>
    </row>
    <row r="1626" ht="15.75" customHeight="1">
      <c r="A1626" s="1">
        <v>10.0</v>
      </c>
      <c r="B1626" s="1">
        <v>1.05021001E13</v>
      </c>
      <c r="C1626" s="1" t="s">
        <v>1625</v>
      </c>
      <c r="D1626" s="1">
        <v>1200630.0</v>
      </c>
      <c r="E1626" s="1">
        <v>17.0</v>
      </c>
      <c r="F1626" s="1">
        <v>6228.0</v>
      </c>
      <c r="G1626" s="1">
        <v>680.0</v>
      </c>
      <c r="H1626" s="1">
        <v>1787.0</v>
      </c>
      <c r="K1626" s="1">
        <f t="shared" si="1"/>
        <v>2467</v>
      </c>
    </row>
    <row r="1627" ht="15.75" customHeight="1">
      <c r="A1627" s="1">
        <v>39.0</v>
      </c>
      <c r="B1627" s="1">
        <v>3.95045004E13</v>
      </c>
      <c r="C1627" s="1" t="s">
        <v>1626</v>
      </c>
      <c r="D1627" s="1">
        <v>4208670.0</v>
      </c>
      <c r="E1627" s="1">
        <v>17.0</v>
      </c>
      <c r="F1627" s="1">
        <v>6226.0</v>
      </c>
      <c r="G1627" s="1">
        <v>2178.0</v>
      </c>
      <c r="H1627" s="1">
        <v>2559.0</v>
      </c>
      <c r="K1627" s="1">
        <f t="shared" si="1"/>
        <v>4737</v>
      </c>
    </row>
    <row r="1628" ht="15.75" customHeight="1">
      <c r="A1628" s="1">
        <v>11.0</v>
      </c>
      <c r="B1628" s="1">
        <v>1.15022002E13</v>
      </c>
      <c r="C1628" s="1" t="s">
        <v>1627</v>
      </c>
      <c r="D1628" s="1">
        <v>1300870.0</v>
      </c>
      <c r="E1628" s="1">
        <v>17.0</v>
      </c>
      <c r="F1628" s="1">
        <v>6225.0</v>
      </c>
      <c r="G1628" s="1">
        <v>1353.0</v>
      </c>
      <c r="H1628" s="1">
        <v>2075.0</v>
      </c>
      <c r="K1628" s="1">
        <f t="shared" si="1"/>
        <v>3428</v>
      </c>
    </row>
    <row r="1629" ht="15.75" customHeight="1">
      <c r="A1629" s="1">
        <v>43.0</v>
      </c>
      <c r="B1629" s="1">
        <v>4.31011011301E13</v>
      </c>
      <c r="C1629" s="1" t="s">
        <v>1628</v>
      </c>
      <c r="D1629" s="1">
        <v>4700570.0</v>
      </c>
      <c r="E1629" s="1">
        <v>17.0</v>
      </c>
      <c r="F1629" s="1">
        <v>6224.0</v>
      </c>
      <c r="G1629" s="1">
        <v>1052.0</v>
      </c>
      <c r="H1629" s="1">
        <v>2233.0</v>
      </c>
      <c r="K1629" s="1">
        <f t="shared" si="1"/>
        <v>3285</v>
      </c>
    </row>
    <row r="1630" ht="15.75" customHeight="1">
      <c r="A1630" s="1">
        <v>47.0</v>
      </c>
      <c r="B1630" s="1">
        <v>4.72140901301E13</v>
      </c>
      <c r="C1630" s="1" t="s">
        <v>1629</v>
      </c>
      <c r="D1630" s="1">
        <v>5102360.0</v>
      </c>
      <c r="E1630" s="1">
        <v>17.0</v>
      </c>
      <c r="F1630" s="1">
        <v>6222.0</v>
      </c>
      <c r="G1630" s="1">
        <v>1457.0</v>
      </c>
      <c r="H1630" s="1">
        <v>2693.0</v>
      </c>
      <c r="K1630" s="1">
        <f t="shared" si="1"/>
        <v>4150</v>
      </c>
    </row>
    <row r="1631" ht="15.75" customHeight="1">
      <c r="A1631" s="1">
        <v>23.0</v>
      </c>
      <c r="B1631" s="1">
        <v>2.35029401E13</v>
      </c>
      <c r="C1631" s="1" t="s">
        <v>1630</v>
      </c>
      <c r="D1631" s="1">
        <v>2680460.0</v>
      </c>
      <c r="E1631" s="1">
        <v>17.0</v>
      </c>
      <c r="F1631" s="1">
        <v>6216.0</v>
      </c>
      <c r="G1631" s="1">
        <v>0.0</v>
      </c>
      <c r="H1631" s="1">
        <v>0.0</v>
      </c>
      <c r="K1631" s="1">
        <f t="shared" si="1"/>
        <v>0</v>
      </c>
    </row>
    <row r="1632" ht="15.75" customHeight="1">
      <c r="A1632" s="1">
        <v>44.0</v>
      </c>
      <c r="B1632" s="1">
        <v>4.45028001E13</v>
      </c>
      <c r="C1632" s="1" t="s">
        <v>1631</v>
      </c>
      <c r="D1632" s="1">
        <v>4827870.0</v>
      </c>
      <c r="E1632" s="1">
        <v>17.0</v>
      </c>
      <c r="F1632" s="1">
        <v>6215.0</v>
      </c>
      <c r="G1632" s="1">
        <v>979.0</v>
      </c>
      <c r="H1632" s="1">
        <v>2882.0</v>
      </c>
      <c r="K1632" s="1">
        <f t="shared" si="1"/>
        <v>3861</v>
      </c>
    </row>
    <row r="1633" ht="15.75" customHeight="1">
      <c r="A1633" s="1">
        <v>11.0</v>
      </c>
      <c r="B1633" s="1">
        <v>1.15078002E13</v>
      </c>
      <c r="C1633" s="1" t="s">
        <v>1165</v>
      </c>
      <c r="D1633" s="1">
        <v>1302940.0</v>
      </c>
      <c r="E1633" s="1">
        <v>17.0</v>
      </c>
      <c r="F1633" s="1">
        <v>6207.0</v>
      </c>
      <c r="G1633" s="1">
        <v>1255.0</v>
      </c>
      <c r="H1633" s="1">
        <v>2768.0</v>
      </c>
      <c r="K1633" s="1">
        <f t="shared" si="1"/>
        <v>4023</v>
      </c>
    </row>
    <row r="1634" ht="15.75" customHeight="1">
      <c r="A1634" s="1">
        <v>33.0</v>
      </c>
      <c r="B1634" s="1">
        <v>3.35052059E13</v>
      </c>
      <c r="C1634" s="1" t="s">
        <v>1632</v>
      </c>
      <c r="D1634" s="1">
        <v>3622470.0</v>
      </c>
      <c r="E1634" s="1">
        <v>17.0</v>
      </c>
      <c r="F1634" s="1">
        <v>6200.0</v>
      </c>
      <c r="G1634" s="1">
        <v>1105.0</v>
      </c>
      <c r="H1634" s="1">
        <v>1990.0</v>
      </c>
      <c r="K1634" s="1">
        <f t="shared" si="1"/>
        <v>3095</v>
      </c>
    </row>
    <row r="1635" ht="15.75" customHeight="1">
      <c r="A1635" s="1">
        <v>33.0</v>
      </c>
      <c r="B1635" s="1">
        <v>3.35035003E13</v>
      </c>
      <c r="C1635" s="1" t="s">
        <v>1633</v>
      </c>
      <c r="D1635" s="1">
        <v>3611970.0</v>
      </c>
      <c r="E1635" s="1">
        <v>17.0</v>
      </c>
      <c r="F1635" s="1">
        <v>6199.0</v>
      </c>
      <c r="G1635" s="1">
        <v>1066.0</v>
      </c>
      <c r="H1635" s="1">
        <v>1259.0</v>
      </c>
      <c r="K1635" s="1">
        <f t="shared" si="1"/>
        <v>2325</v>
      </c>
    </row>
    <row r="1636" ht="15.75" customHeight="1">
      <c r="A1636" s="1">
        <v>34.0</v>
      </c>
      <c r="B1636" s="1">
        <v>3.41073073301E13</v>
      </c>
      <c r="C1636" s="1" t="s">
        <v>1634</v>
      </c>
      <c r="D1636" s="1">
        <v>3703630.0</v>
      </c>
      <c r="E1636" s="1">
        <v>17.0</v>
      </c>
      <c r="F1636" s="1">
        <v>6196.0</v>
      </c>
      <c r="G1636" s="1">
        <v>1236.0</v>
      </c>
      <c r="H1636" s="1">
        <v>2113.0</v>
      </c>
      <c r="K1636" s="1">
        <f t="shared" si="1"/>
        <v>3349</v>
      </c>
    </row>
    <row r="1637" ht="15.75" customHeight="1">
      <c r="A1637" s="1">
        <v>39.0</v>
      </c>
      <c r="B1637" s="1">
        <v>3.95003702E13</v>
      </c>
      <c r="C1637" s="1" t="s">
        <v>1635</v>
      </c>
      <c r="D1637" s="1">
        <v>4202590.0</v>
      </c>
      <c r="E1637" s="1">
        <v>17.0</v>
      </c>
      <c r="F1637" s="1">
        <v>6196.0</v>
      </c>
      <c r="G1637" s="1">
        <v>1630.0</v>
      </c>
      <c r="H1637" s="1">
        <v>2002.0</v>
      </c>
      <c r="K1637" s="1">
        <f t="shared" si="1"/>
        <v>3632</v>
      </c>
    </row>
    <row r="1638" ht="15.75" customHeight="1">
      <c r="A1638" s="1">
        <v>36.0</v>
      </c>
      <c r="B1638" s="1">
        <v>3.65057009E13</v>
      </c>
      <c r="C1638" s="1" t="s">
        <v>1636</v>
      </c>
      <c r="D1638" s="1">
        <v>3904418.0</v>
      </c>
      <c r="E1638" s="1">
        <v>17.0</v>
      </c>
      <c r="F1638" s="1">
        <v>6194.0</v>
      </c>
      <c r="G1638" s="1">
        <v>1929.0</v>
      </c>
      <c r="H1638" s="1">
        <v>1643.0</v>
      </c>
      <c r="K1638" s="1">
        <f t="shared" si="1"/>
        <v>3572</v>
      </c>
    </row>
    <row r="1639" ht="15.75" customHeight="1">
      <c r="A1639" s="1">
        <v>37.0</v>
      </c>
      <c r="B1639" s="1">
        <v>3.75072007E13</v>
      </c>
      <c r="C1639" s="1" t="s">
        <v>1637</v>
      </c>
      <c r="D1639" s="1">
        <v>4015720.0</v>
      </c>
      <c r="E1639" s="1">
        <v>17.0</v>
      </c>
      <c r="F1639" s="1">
        <v>6184.0</v>
      </c>
      <c r="G1639" s="1">
        <v>981.0</v>
      </c>
      <c r="H1639" s="1">
        <v>2219.0</v>
      </c>
      <c r="K1639" s="1">
        <f t="shared" si="1"/>
        <v>3200</v>
      </c>
    </row>
    <row r="1640" ht="15.75" customHeight="1">
      <c r="A1640" s="1">
        <v>3.0</v>
      </c>
      <c r="B1640" s="1">
        <v>3.5001401E12</v>
      </c>
      <c r="C1640" s="1" t="s">
        <v>1638</v>
      </c>
      <c r="D1640" s="1">
        <v>406870.0</v>
      </c>
      <c r="E1640" s="1">
        <v>17.0</v>
      </c>
      <c r="F1640" s="1">
        <v>6174.0</v>
      </c>
      <c r="G1640" s="1">
        <v>1673.0</v>
      </c>
      <c r="H1640" s="1">
        <v>234.0</v>
      </c>
      <c r="K1640" s="1">
        <f t="shared" si="1"/>
        <v>1907</v>
      </c>
    </row>
    <row r="1641" ht="15.75" customHeight="1">
      <c r="A1641" s="1">
        <v>5.0</v>
      </c>
      <c r="B1641" s="1">
        <v>5.5036401E12</v>
      </c>
      <c r="C1641" s="1" t="s">
        <v>1639</v>
      </c>
      <c r="D1641" s="1">
        <v>636970.0</v>
      </c>
      <c r="E1641" s="1">
        <v>17.0</v>
      </c>
      <c r="F1641" s="1">
        <v>6172.0</v>
      </c>
      <c r="G1641" s="1">
        <v>1421.0</v>
      </c>
      <c r="H1641" s="1">
        <v>2979.0</v>
      </c>
      <c r="K1641" s="1">
        <f t="shared" si="1"/>
        <v>4400</v>
      </c>
    </row>
    <row r="1642" ht="15.75" customHeight="1">
      <c r="A1642" s="1">
        <v>44.0</v>
      </c>
      <c r="B1642" s="1">
        <v>4.45108005E13</v>
      </c>
      <c r="C1642" s="1" t="s">
        <v>1640</v>
      </c>
      <c r="D1642" s="1">
        <v>4823100.0</v>
      </c>
      <c r="E1642" s="1">
        <v>17.0</v>
      </c>
      <c r="F1642" s="1">
        <v>6166.0</v>
      </c>
      <c r="G1642" s="1">
        <v>2140.0</v>
      </c>
      <c r="H1642" s="1">
        <v>2403.0</v>
      </c>
      <c r="K1642" s="1">
        <f t="shared" si="1"/>
        <v>4543</v>
      </c>
    </row>
    <row r="1643" ht="15.75" customHeight="1">
      <c r="A1643" s="1">
        <v>43.0</v>
      </c>
      <c r="B1643" s="1">
        <v>4.31054054301E13</v>
      </c>
      <c r="C1643" s="1" t="s">
        <v>1641</v>
      </c>
      <c r="D1643" s="1">
        <v>4702820.0</v>
      </c>
      <c r="E1643" s="1">
        <v>17.0</v>
      </c>
      <c r="F1643" s="1">
        <v>6158.0</v>
      </c>
      <c r="G1643" s="1">
        <v>1177.0</v>
      </c>
      <c r="H1643" s="1">
        <v>2884.0</v>
      </c>
      <c r="K1643" s="1">
        <f t="shared" si="1"/>
        <v>4061</v>
      </c>
    </row>
    <row r="1644" ht="15.75" customHeight="1">
      <c r="A1644" s="1">
        <v>33.0</v>
      </c>
      <c r="B1644" s="1">
        <v>3.35034506E13</v>
      </c>
      <c r="C1644" s="1" t="s">
        <v>1642</v>
      </c>
      <c r="D1644" s="1">
        <v>3621210.0</v>
      </c>
      <c r="E1644" s="1">
        <v>17.0</v>
      </c>
      <c r="F1644" s="1">
        <v>6147.0</v>
      </c>
      <c r="G1644" s="1">
        <v>1409.0</v>
      </c>
      <c r="H1644" s="1">
        <v>1598.0</v>
      </c>
      <c r="K1644" s="1">
        <f t="shared" si="1"/>
        <v>3007</v>
      </c>
    </row>
    <row r="1645" ht="15.75" customHeight="1">
      <c r="A1645" s="1">
        <v>45.0</v>
      </c>
      <c r="B1645" s="1">
        <v>4.55024001E13</v>
      </c>
      <c r="C1645" s="1" t="s">
        <v>1643</v>
      </c>
      <c r="D1645" s="1">
        <v>4901080.0</v>
      </c>
      <c r="E1645" s="1">
        <v>17.0</v>
      </c>
      <c r="F1645" s="1">
        <v>6147.0</v>
      </c>
      <c r="G1645" s="1">
        <v>841.0</v>
      </c>
      <c r="H1645" s="1">
        <v>1804.0</v>
      </c>
      <c r="K1645" s="1">
        <f t="shared" si="1"/>
        <v>2645</v>
      </c>
    </row>
    <row r="1646" ht="15.75" customHeight="1">
      <c r="A1646" s="1">
        <v>5.0</v>
      </c>
      <c r="B1646" s="1">
        <v>5.5012035E12</v>
      </c>
      <c r="C1646" s="1" t="s">
        <v>1644</v>
      </c>
      <c r="D1646" s="1">
        <v>619950.0</v>
      </c>
      <c r="E1646" s="1">
        <v>17.0</v>
      </c>
      <c r="F1646" s="1">
        <v>6145.0</v>
      </c>
      <c r="G1646" s="1">
        <v>555.0</v>
      </c>
      <c r="H1646" s="1">
        <v>470.0</v>
      </c>
      <c r="K1646" s="1">
        <f t="shared" si="1"/>
        <v>1025</v>
      </c>
    </row>
    <row r="1647" ht="15.75" customHeight="1">
      <c r="A1647" s="1">
        <v>3.0</v>
      </c>
      <c r="B1647" s="1">
        <v>3.500703E12</v>
      </c>
      <c r="C1647" s="1" t="s">
        <v>1645</v>
      </c>
      <c r="D1647" s="1">
        <v>405400.0</v>
      </c>
      <c r="E1647" s="1">
        <v>17.0</v>
      </c>
      <c r="F1647" s="1">
        <v>6144.0</v>
      </c>
      <c r="G1647" s="1">
        <v>2276.0</v>
      </c>
      <c r="H1647" s="1">
        <v>1734.0</v>
      </c>
      <c r="K1647" s="1">
        <f t="shared" si="1"/>
        <v>4010</v>
      </c>
    </row>
    <row r="1648" ht="15.75" customHeight="1">
      <c r="A1648" s="1">
        <v>48.0</v>
      </c>
      <c r="B1648" s="1">
        <v>4.85034008E13</v>
      </c>
      <c r="C1648" s="1" t="s">
        <v>1646</v>
      </c>
      <c r="D1648" s="1">
        <v>5306180.0</v>
      </c>
      <c r="E1648" s="1">
        <v>17.0</v>
      </c>
      <c r="F1648" s="1">
        <v>6135.0</v>
      </c>
      <c r="G1648" s="1">
        <v>1801.0</v>
      </c>
      <c r="H1648" s="1">
        <v>1291.0</v>
      </c>
      <c r="K1648" s="1">
        <f t="shared" si="1"/>
        <v>3092</v>
      </c>
    </row>
    <row r="1649" ht="15.75" customHeight="1">
      <c r="A1649" s="1">
        <v>31.0</v>
      </c>
      <c r="B1649" s="1">
        <v>3.15001503E13</v>
      </c>
      <c r="C1649" s="1" t="s">
        <v>1647</v>
      </c>
      <c r="D1649" s="1">
        <v>3413200.0</v>
      </c>
      <c r="E1649" s="1">
        <v>17.0</v>
      </c>
      <c r="F1649" s="1">
        <v>6129.0</v>
      </c>
      <c r="G1649" s="1">
        <v>1348.0</v>
      </c>
      <c r="H1649" s="1">
        <v>2351.0</v>
      </c>
      <c r="K1649" s="1">
        <f t="shared" si="1"/>
        <v>3699</v>
      </c>
    </row>
    <row r="1650" ht="15.75" customHeight="1">
      <c r="A1650" s="1">
        <v>34.0</v>
      </c>
      <c r="B1650" s="1">
        <v>3.41068068302E13</v>
      </c>
      <c r="C1650" s="1" t="s">
        <v>1648</v>
      </c>
      <c r="D1650" s="1">
        <v>3703480.0</v>
      </c>
      <c r="E1650" s="1">
        <v>17.0</v>
      </c>
      <c r="F1650" s="1">
        <v>6128.0</v>
      </c>
      <c r="G1650" s="1">
        <v>1276.0</v>
      </c>
      <c r="H1650" s="1">
        <v>1831.0</v>
      </c>
      <c r="K1650" s="1">
        <f t="shared" si="1"/>
        <v>3107</v>
      </c>
    </row>
    <row r="1651" ht="15.75" customHeight="1">
      <c r="A1651" s="1">
        <v>44.0</v>
      </c>
      <c r="B1651" s="1">
        <v>4.45237004E13</v>
      </c>
      <c r="C1651" s="1" t="s">
        <v>1649</v>
      </c>
      <c r="D1651" s="1">
        <v>4844430.0</v>
      </c>
      <c r="E1651" s="1">
        <v>17.0</v>
      </c>
      <c r="F1651" s="1">
        <v>6123.0</v>
      </c>
      <c r="G1651" s="1">
        <v>972.0</v>
      </c>
      <c r="H1651" s="1">
        <v>2536.0</v>
      </c>
      <c r="K1651" s="1">
        <f t="shared" si="1"/>
        <v>3508</v>
      </c>
    </row>
    <row r="1652" ht="15.75" customHeight="1">
      <c r="A1652" s="1">
        <v>49.0</v>
      </c>
      <c r="B1652" s="1">
        <v>4.95026001E13</v>
      </c>
      <c r="C1652" s="1" t="s">
        <v>1650</v>
      </c>
      <c r="D1652" s="1">
        <v>5400750.0</v>
      </c>
      <c r="E1652" s="1">
        <v>17.0</v>
      </c>
      <c r="F1652" s="1">
        <v>6119.0</v>
      </c>
      <c r="G1652" s="1">
        <v>1431.0</v>
      </c>
      <c r="H1652" s="1">
        <v>2253.0</v>
      </c>
      <c r="K1652" s="1">
        <f t="shared" si="1"/>
        <v>3684</v>
      </c>
    </row>
    <row r="1653" ht="15.75" customHeight="1">
      <c r="A1653" s="1">
        <v>31.0</v>
      </c>
      <c r="B1653" s="1">
        <v>3.11009009301E13</v>
      </c>
      <c r="C1653" s="1" t="s">
        <v>1651</v>
      </c>
      <c r="D1653" s="1">
        <v>3407570.0</v>
      </c>
      <c r="E1653" s="1">
        <v>17.0</v>
      </c>
      <c r="F1653" s="1">
        <v>6117.0</v>
      </c>
      <c r="G1653" s="1">
        <v>932.0</v>
      </c>
      <c r="H1653" s="1">
        <v>635.0</v>
      </c>
      <c r="K1653" s="1">
        <f t="shared" si="1"/>
        <v>1567</v>
      </c>
    </row>
    <row r="1654" ht="15.75" customHeight="1">
      <c r="A1654" s="1">
        <v>41.0</v>
      </c>
      <c r="B1654" s="1">
        <v>4.15042005E13</v>
      </c>
      <c r="C1654" s="1" t="s">
        <v>1652</v>
      </c>
      <c r="D1654" s="1">
        <v>4503600.0</v>
      </c>
      <c r="E1654" s="1">
        <v>17.0</v>
      </c>
      <c r="F1654" s="1">
        <v>6117.0</v>
      </c>
      <c r="G1654" s="1">
        <v>1494.0</v>
      </c>
      <c r="H1654" s="1">
        <v>2448.0</v>
      </c>
      <c r="K1654" s="1">
        <f t="shared" si="1"/>
        <v>3942</v>
      </c>
    </row>
    <row r="1655" ht="15.75" customHeight="1">
      <c r="A1655" s="1">
        <v>33.0</v>
      </c>
      <c r="B1655" s="1">
        <v>3.35052025E13</v>
      </c>
      <c r="C1655" s="1" t="s">
        <v>1653</v>
      </c>
      <c r="D1655" s="1">
        <v>3619200.0</v>
      </c>
      <c r="E1655" s="1">
        <v>17.0</v>
      </c>
      <c r="F1655" s="1">
        <v>6112.0</v>
      </c>
      <c r="G1655" s="1">
        <v>740.0</v>
      </c>
      <c r="H1655" s="1">
        <v>2196.0</v>
      </c>
      <c r="K1655" s="1">
        <f t="shared" si="1"/>
        <v>2936</v>
      </c>
    </row>
    <row r="1656" ht="15.75" customHeight="1">
      <c r="A1656" s="1">
        <v>17.0</v>
      </c>
      <c r="B1656" s="1">
        <v>1.75088004E13</v>
      </c>
      <c r="C1656" s="1" t="s">
        <v>1654</v>
      </c>
      <c r="D1656" s="1">
        <v>2008730.0</v>
      </c>
      <c r="E1656" s="1">
        <v>17.0</v>
      </c>
      <c r="F1656" s="1">
        <v>6109.0</v>
      </c>
      <c r="G1656" s="1">
        <v>1604.0</v>
      </c>
      <c r="H1656" s="1">
        <v>2206.0</v>
      </c>
      <c r="K1656" s="1">
        <f t="shared" si="1"/>
        <v>3810</v>
      </c>
    </row>
    <row r="1657" ht="15.75" customHeight="1">
      <c r="A1657" s="1">
        <v>26.0</v>
      </c>
      <c r="B1657" s="1">
        <v>2.65083003E13</v>
      </c>
      <c r="C1657" s="1" t="s">
        <v>1655</v>
      </c>
      <c r="D1657" s="1">
        <v>2923550.0</v>
      </c>
      <c r="E1657" s="1">
        <v>17.0</v>
      </c>
      <c r="F1657" s="1">
        <v>6098.0</v>
      </c>
      <c r="G1657" s="1">
        <v>966.0</v>
      </c>
      <c r="H1657" s="1">
        <v>2213.0</v>
      </c>
      <c r="K1657" s="1">
        <f t="shared" si="1"/>
        <v>3179</v>
      </c>
    </row>
    <row r="1658" ht="15.75" customHeight="1">
      <c r="A1658" s="1">
        <v>5.0</v>
      </c>
      <c r="B1658" s="1">
        <v>5.5043038E12</v>
      </c>
      <c r="C1658" s="1" t="s">
        <v>1656</v>
      </c>
      <c r="D1658" s="1">
        <v>629610.0</v>
      </c>
      <c r="E1658" s="1">
        <v>17.0</v>
      </c>
      <c r="F1658" s="1">
        <v>6095.0</v>
      </c>
      <c r="G1658" s="1">
        <v>352.0</v>
      </c>
      <c r="H1658" s="1">
        <v>511.0</v>
      </c>
      <c r="K1658" s="1">
        <f t="shared" si="1"/>
        <v>863</v>
      </c>
    </row>
    <row r="1659" ht="15.75" customHeight="1">
      <c r="A1659" s="1">
        <v>5.0</v>
      </c>
      <c r="B1659" s="1">
        <v>5.5027022E12</v>
      </c>
      <c r="C1659" s="1" t="s">
        <v>1657</v>
      </c>
      <c r="D1659" s="1">
        <v>627590.0</v>
      </c>
      <c r="E1659" s="1">
        <v>17.0</v>
      </c>
      <c r="F1659" s="1">
        <v>6090.0</v>
      </c>
      <c r="G1659" s="1">
        <v>1881.0</v>
      </c>
      <c r="H1659" s="1">
        <v>2466.0</v>
      </c>
      <c r="K1659" s="1">
        <f t="shared" si="1"/>
        <v>4347</v>
      </c>
    </row>
    <row r="1660" ht="15.75" customHeight="1">
      <c r="A1660" s="1">
        <v>18.0</v>
      </c>
      <c r="B1660" s="1">
        <v>1.85026001E13</v>
      </c>
      <c r="C1660" s="1" t="s">
        <v>1658</v>
      </c>
      <c r="D1660" s="1">
        <v>2101230.0</v>
      </c>
      <c r="E1660" s="1">
        <v>17.0</v>
      </c>
      <c r="F1660" s="1">
        <v>6084.0</v>
      </c>
      <c r="G1660" s="1">
        <v>2122.0</v>
      </c>
      <c r="H1660" s="1">
        <v>1959.0</v>
      </c>
      <c r="K1660" s="1">
        <f t="shared" si="1"/>
        <v>4081</v>
      </c>
    </row>
    <row r="1661" ht="15.75" customHeight="1">
      <c r="A1661" s="1">
        <v>4.0</v>
      </c>
      <c r="B1661" s="1">
        <v>4.5063003E12</v>
      </c>
      <c r="C1661" s="1" t="s">
        <v>1659</v>
      </c>
      <c r="D1661" s="1">
        <v>503690.0</v>
      </c>
      <c r="E1661" s="1">
        <v>17.0</v>
      </c>
      <c r="F1661" s="1">
        <v>6076.0</v>
      </c>
      <c r="G1661" s="1">
        <v>917.0</v>
      </c>
      <c r="H1661" s="1">
        <v>2048.0</v>
      </c>
      <c r="K1661" s="1">
        <f t="shared" si="1"/>
        <v>2965</v>
      </c>
    </row>
    <row r="1662" ht="15.75" customHeight="1">
      <c r="A1662" s="1">
        <v>49.0</v>
      </c>
      <c r="B1662" s="1">
        <v>4.95002301E13</v>
      </c>
      <c r="C1662" s="1" t="s">
        <v>1660</v>
      </c>
      <c r="D1662" s="1" t="s">
        <v>1661</v>
      </c>
      <c r="E1662" s="1">
        <v>17.0</v>
      </c>
      <c r="F1662" s="1">
        <v>6070.0</v>
      </c>
      <c r="G1662" s="1">
        <v>0.0</v>
      </c>
      <c r="H1662" s="1">
        <v>0.0</v>
      </c>
      <c r="K1662" s="1">
        <f t="shared" si="1"/>
        <v>0</v>
      </c>
    </row>
    <row r="1663" ht="15.75" customHeight="1">
      <c r="A1663" s="1">
        <v>27.0</v>
      </c>
      <c r="B1663" s="1">
        <v>2.75021201301E13</v>
      </c>
      <c r="C1663" s="1" t="s">
        <v>1662</v>
      </c>
      <c r="D1663" s="1">
        <v>3022750.0</v>
      </c>
      <c r="E1663" s="1">
        <v>17.0</v>
      </c>
      <c r="F1663" s="1">
        <v>6066.0</v>
      </c>
      <c r="G1663" s="1">
        <v>371.0</v>
      </c>
      <c r="H1663" s="1">
        <v>513.0</v>
      </c>
      <c r="K1663" s="1">
        <f t="shared" si="1"/>
        <v>884</v>
      </c>
    </row>
    <row r="1664" ht="15.75" customHeight="1">
      <c r="A1664" s="1">
        <v>5.0</v>
      </c>
      <c r="B1664" s="1">
        <v>5.5001002E12</v>
      </c>
      <c r="C1664" s="1" t="s">
        <v>1663</v>
      </c>
      <c r="D1664" s="1">
        <v>601860.0</v>
      </c>
      <c r="E1664" s="1">
        <v>17.0</v>
      </c>
      <c r="F1664" s="1">
        <v>6063.0</v>
      </c>
      <c r="G1664" s="1">
        <v>258.0</v>
      </c>
      <c r="H1664" s="1">
        <v>354.0</v>
      </c>
      <c r="K1664" s="1">
        <f t="shared" si="1"/>
        <v>612</v>
      </c>
    </row>
    <row r="1665" ht="15.75" customHeight="1">
      <c r="A1665" s="1">
        <v>36.0</v>
      </c>
      <c r="B1665" s="1">
        <v>3.65051601E13</v>
      </c>
      <c r="C1665" s="1" t="s">
        <v>1664</v>
      </c>
      <c r="D1665" s="1">
        <v>3906526.0</v>
      </c>
      <c r="E1665" s="1">
        <v>17.0</v>
      </c>
      <c r="F1665" s="1">
        <v>6060.0</v>
      </c>
      <c r="G1665" s="1">
        <v>0.0</v>
      </c>
      <c r="H1665" s="1">
        <v>98.0</v>
      </c>
      <c r="K1665" s="1">
        <f t="shared" si="1"/>
        <v>98</v>
      </c>
    </row>
    <row r="1666" ht="15.75" customHeight="1">
      <c r="A1666" s="1">
        <v>47.0</v>
      </c>
      <c r="B1666" s="1">
        <v>4.71093093301E13</v>
      </c>
      <c r="C1666" s="1" t="s">
        <v>1665</v>
      </c>
      <c r="D1666" s="1">
        <v>5103810.0</v>
      </c>
      <c r="E1666" s="1">
        <v>17.0</v>
      </c>
      <c r="F1666" s="1">
        <v>6049.0</v>
      </c>
      <c r="G1666" s="1">
        <v>1575.0</v>
      </c>
      <c r="H1666" s="1">
        <v>1941.0</v>
      </c>
      <c r="K1666" s="1">
        <f t="shared" si="1"/>
        <v>3516</v>
      </c>
    </row>
    <row r="1667" ht="15.75" customHeight="1">
      <c r="A1667" s="1">
        <v>5.0</v>
      </c>
      <c r="B1667" s="1">
        <v>5.5019031E12</v>
      </c>
      <c r="C1667" s="1" t="s">
        <v>1666</v>
      </c>
      <c r="D1667" s="1">
        <v>611850.0</v>
      </c>
      <c r="E1667" s="1">
        <v>17.0</v>
      </c>
      <c r="F1667" s="1">
        <v>6047.0</v>
      </c>
      <c r="G1667" s="1">
        <v>904.0</v>
      </c>
      <c r="H1667" s="1">
        <v>2919.0</v>
      </c>
      <c r="K1667" s="1">
        <f t="shared" si="1"/>
        <v>3823</v>
      </c>
    </row>
    <row r="1668" ht="15.75" customHeight="1">
      <c r="A1668" s="1">
        <v>30.0</v>
      </c>
      <c r="B1668" s="1">
        <v>3.02009002301E13</v>
      </c>
      <c r="C1668" s="1" t="s">
        <v>1667</v>
      </c>
      <c r="D1668" s="1">
        <v>3305940.0</v>
      </c>
      <c r="E1668" s="1">
        <v>17.0</v>
      </c>
      <c r="F1668" s="1">
        <v>6047.0</v>
      </c>
      <c r="G1668" s="1">
        <v>1960.0</v>
      </c>
      <c r="H1668" s="1">
        <v>994.0</v>
      </c>
      <c r="K1668" s="1">
        <f t="shared" si="1"/>
        <v>2954</v>
      </c>
    </row>
    <row r="1669" ht="15.75" customHeight="1">
      <c r="A1669" s="1">
        <v>44.0</v>
      </c>
      <c r="B1669" s="1">
        <v>4.45226201E13</v>
      </c>
      <c r="C1669" s="1" t="s">
        <v>1668</v>
      </c>
      <c r="D1669" s="1">
        <v>4800166.0</v>
      </c>
      <c r="E1669" s="1">
        <v>17.0</v>
      </c>
      <c r="F1669" s="1">
        <v>6046.0</v>
      </c>
      <c r="G1669" s="1">
        <v>300.0</v>
      </c>
      <c r="H1669" s="1">
        <v>255.0</v>
      </c>
      <c r="K1669" s="1">
        <f t="shared" si="1"/>
        <v>555</v>
      </c>
    </row>
    <row r="1670" ht="15.75" customHeight="1">
      <c r="A1670" s="1">
        <v>24.0</v>
      </c>
      <c r="B1670" s="1">
        <v>2.45062001E13</v>
      </c>
      <c r="C1670" s="1" t="s">
        <v>1669</v>
      </c>
      <c r="D1670" s="1">
        <v>2722950.0</v>
      </c>
      <c r="E1670" s="1">
        <v>17.0</v>
      </c>
      <c r="F1670" s="1">
        <v>6045.0</v>
      </c>
      <c r="G1670" s="1">
        <v>1016.0</v>
      </c>
      <c r="H1670" s="1">
        <v>2318.0</v>
      </c>
      <c r="K1670" s="1">
        <f t="shared" si="1"/>
        <v>3334</v>
      </c>
    </row>
    <row r="1671" ht="15.75" customHeight="1">
      <c r="A1671" s="1">
        <v>34.0</v>
      </c>
      <c r="B1671" s="1">
        <v>3.41099099301E13</v>
      </c>
      <c r="C1671" s="1" t="s">
        <v>1670</v>
      </c>
      <c r="D1671" s="1">
        <v>3705040.0</v>
      </c>
      <c r="E1671" s="1">
        <v>17.0</v>
      </c>
      <c r="F1671" s="1">
        <v>6045.0</v>
      </c>
      <c r="G1671" s="1">
        <v>1648.0</v>
      </c>
      <c r="H1671" s="1">
        <v>2190.0</v>
      </c>
      <c r="K1671" s="1">
        <f t="shared" si="1"/>
        <v>3838</v>
      </c>
    </row>
    <row r="1672" ht="15.75" customHeight="1">
      <c r="A1672" s="1">
        <v>13.0</v>
      </c>
      <c r="B1672" s="1">
        <v>1.35033001E13</v>
      </c>
      <c r="C1672" s="1" t="s">
        <v>1671</v>
      </c>
      <c r="D1672" s="1">
        <v>1601920.0</v>
      </c>
      <c r="E1672" s="1">
        <v>17.0</v>
      </c>
      <c r="F1672" s="1">
        <v>6044.0</v>
      </c>
      <c r="G1672" s="1">
        <v>998.0</v>
      </c>
      <c r="H1672" s="1">
        <v>943.0</v>
      </c>
      <c r="K1672" s="1">
        <f t="shared" si="1"/>
        <v>1941</v>
      </c>
    </row>
    <row r="1673" ht="15.75" customHeight="1">
      <c r="A1673" s="1">
        <v>4.0</v>
      </c>
      <c r="B1673" s="1">
        <v>4.5060402E12</v>
      </c>
      <c r="C1673" s="1" t="s">
        <v>1672</v>
      </c>
      <c r="D1673" s="1">
        <v>500419.0</v>
      </c>
      <c r="E1673" s="1">
        <v>17.0</v>
      </c>
      <c r="F1673" s="1">
        <v>6043.0</v>
      </c>
      <c r="G1673" s="1">
        <v>1165.0</v>
      </c>
      <c r="H1673" s="1">
        <v>2093.0</v>
      </c>
      <c r="K1673" s="1">
        <f t="shared" si="1"/>
        <v>3258</v>
      </c>
    </row>
    <row r="1674" ht="15.75" customHeight="1">
      <c r="A1674" s="1">
        <v>1.0</v>
      </c>
      <c r="B1674" s="1">
        <v>1.5039002E12</v>
      </c>
      <c r="C1674" s="1" t="s">
        <v>1673</v>
      </c>
      <c r="D1674" s="1">
        <v>102010.0</v>
      </c>
      <c r="E1674" s="1">
        <v>17.0</v>
      </c>
      <c r="F1674" s="1">
        <v>6040.0</v>
      </c>
      <c r="G1674" s="1">
        <v>1545.0</v>
      </c>
      <c r="H1674" s="1">
        <v>2264.0</v>
      </c>
      <c r="K1674" s="1">
        <f t="shared" si="1"/>
        <v>3809</v>
      </c>
    </row>
    <row r="1675" ht="15.75" customHeight="1">
      <c r="A1675" s="1">
        <v>6.0</v>
      </c>
      <c r="B1675" s="1">
        <v>6.500101E12</v>
      </c>
      <c r="C1675" s="1" t="s">
        <v>1674</v>
      </c>
      <c r="D1675" s="1">
        <v>805550.0</v>
      </c>
      <c r="E1675" s="1">
        <v>17.0</v>
      </c>
      <c r="F1675" s="1">
        <v>6040.0</v>
      </c>
      <c r="G1675" s="1">
        <v>1357.0</v>
      </c>
      <c r="H1675" s="1">
        <v>2225.0</v>
      </c>
      <c r="K1675" s="1">
        <f t="shared" si="1"/>
        <v>3582</v>
      </c>
    </row>
    <row r="1676" ht="15.75" customHeight="1">
      <c r="A1676" s="1">
        <v>14.0</v>
      </c>
      <c r="B1676" s="1">
        <v>1.45099017E13</v>
      </c>
      <c r="C1676" s="1" t="s">
        <v>1675</v>
      </c>
      <c r="D1676" s="1">
        <v>1720610.0</v>
      </c>
      <c r="E1676" s="1">
        <v>17.0</v>
      </c>
      <c r="F1676" s="1">
        <v>6039.0</v>
      </c>
      <c r="G1676" s="1">
        <v>1369.0</v>
      </c>
      <c r="H1676" s="1">
        <v>1481.0</v>
      </c>
      <c r="K1676" s="1">
        <f t="shared" si="1"/>
        <v>2850</v>
      </c>
    </row>
    <row r="1677" ht="15.75" customHeight="1">
      <c r="A1677" s="1">
        <v>39.0</v>
      </c>
      <c r="B1677" s="1">
        <v>3.95044701E13</v>
      </c>
      <c r="C1677" s="1" t="s">
        <v>1676</v>
      </c>
      <c r="D1677" s="1">
        <v>4215290.0</v>
      </c>
      <c r="E1677" s="1">
        <v>17.0</v>
      </c>
      <c r="F1677" s="1">
        <v>6038.0</v>
      </c>
      <c r="G1677" s="1">
        <v>3565.0</v>
      </c>
      <c r="H1677" s="1">
        <v>1803.0</v>
      </c>
      <c r="K1677" s="1">
        <f t="shared" si="1"/>
        <v>5368</v>
      </c>
    </row>
    <row r="1678" ht="15.75" customHeight="1">
      <c r="A1678" s="1">
        <v>44.0</v>
      </c>
      <c r="B1678" s="1">
        <v>4.45059001E13</v>
      </c>
      <c r="C1678" s="1" t="s">
        <v>1677</v>
      </c>
      <c r="D1678" s="1">
        <v>4823010.0</v>
      </c>
      <c r="E1678" s="1">
        <v>17.0</v>
      </c>
      <c r="F1678" s="1">
        <v>6034.0</v>
      </c>
      <c r="G1678" s="1">
        <v>1836.0</v>
      </c>
      <c r="H1678" s="1">
        <v>2110.0</v>
      </c>
      <c r="K1678" s="1">
        <f t="shared" si="1"/>
        <v>3946</v>
      </c>
    </row>
    <row r="1679" ht="15.75" customHeight="1">
      <c r="A1679" s="1">
        <v>23.0</v>
      </c>
      <c r="B1679" s="1">
        <v>2.35074401E13</v>
      </c>
      <c r="C1679" s="1" t="s">
        <v>1678</v>
      </c>
      <c r="D1679" s="1">
        <v>2680940.0</v>
      </c>
      <c r="E1679" s="1">
        <v>17.0</v>
      </c>
      <c r="F1679" s="1">
        <v>6028.0</v>
      </c>
      <c r="G1679" s="1">
        <v>0.0</v>
      </c>
      <c r="H1679" s="1">
        <v>74.0</v>
      </c>
      <c r="K1679" s="1">
        <f t="shared" si="1"/>
        <v>74</v>
      </c>
    </row>
    <row r="1680" ht="15.75" customHeight="1">
      <c r="A1680" s="1">
        <v>5.0</v>
      </c>
      <c r="B1680" s="1">
        <v>5.5010703E12</v>
      </c>
      <c r="C1680" s="1" t="s">
        <v>1679</v>
      </c>
      <c r="D1680" s="1">
        <v>609120.0</v>
      </c>
      <c r="E1680" s="1">
        <v>17.0</v>
      </c>
      <c r="F1680" s="1">
        <v>6025.0</v>
      </c>
      <c r="G1680" s="1">
        <v>2401.0</v>
      </c>
      <c r="H1680" s="1">
        <v>1665.0</v>
      </c>
      <c r="K1680" s="1">
        <f t="shared" si="1"/>
        <v>4066</v>
      </c>
    </row>
    <row r="1681" ht="15.75" customHeight="1">
      <c r="A1681" s="1">
        <v>44.0</v>
      </c>
      <c r="B1681" s="1">
        <v>4.45046007E13</v>
      </c>
      <c r="C1681" s="1" t="s">
        <v>1680</v>
      </c>
      <c r="D1681" s="1">
        <v>4832370.0</v>
      </c>
      <c r="E1681" s="1">
        <v>17.0</v>
      </c>
      <c r="F1681" s="1">
        <v>6023.0</v>
      </c>
      <c r="G1681" s="1">
        <v>1184.0</v>
      </c>
      <c r="H1681" s="1">
        <v>1612.0</v>
      </c>
      <c r="K1681" s="1">
        <f t="shared" si="1"/>
        <v>2796</v>
      </c>
    </row>
    <row r="1682" ht="15.75" customHeight="1">
      <c r="A1682" s="1">
        <v>39.0</v>
      </c>
      <c r="B1682" s="1">
        <v>3.95022704E13</v>
      </c>
      <c r="C1682" s="1" t="s">
        <v>1681</v>
      </c>
      <c r="D1682" s="1">
        <v>4205400.0</v>
      </c>
      <c r="E1682" s="1">
        <v>17.0</v>
      </c>
      <c r="F1682" s="1">
        <v>6022.0</v>
      </c>
      <c r="G1682" s="1">
        <v>1891.0</v>
      </c>
      <c r="H1682" s="1">
        <v>3381.0</v>
      </c>
      <c r="K1682" s="1">
        <f t="shared" si="1"/>
        <v>5272</v>
      </c>
    </row>
    <row r="1683" ht="15.75" customHeight="1">
      <c r="A1683" s="1">
        <v>44.0</v>
      </c>
      <c r="B1683" s="1">
        <v>4.45161001E13</v>
      </c>
      <c r="C1683" s="1" t="s">
        <v>1682</v>
      </c>
      <c r="D1683" s="1">
        <v>4809630.0</v>
      </c>
      <c r="E1683" s="1">
        <v>17.0</v>
      </c>
      <c r="F1683" s="1">
        <v>6013.0</v>
      </c>
      <c r="G1683" s="1">
        <v>1147.0</v>
      </c>
      <c r="H1683" s="1">
        <v>1900.0</v>
      </c>
      <c r="K1683" s="1">
        <f t="shared" si="1"/>
        <v>3047</v>
      </c>
    </row>
    <row r="1684" ht="15.75" customHeight="1">
      <c r="A1684" s="1">
        <v>44.0</v>
      </c>
      <c r="B1684" s="1">
        <v>4.45253001E13</v>
      </c>
      <c r="C1684" s="1" t="s">
        <v>1683</v>
      </c>
      <c r="D1684" s="1">
        <v>4846710.0</v>
      </c>
      <c r="E1684" s="1">
        <v>17.0</v>
      </c>
      <c r="F1684" s="1">
        <v>6007.0</v>
      </c>
      <c r="G1684" s="1">
        <v>1935.0</v>
      </c>
      <c r="H1684" s="1">
        <v>2022.0</v>
      </c>
      <c r="K1684" s="1">
        <f t="shared" si="1"/>
        <v>3957</v>
      </c>
    </row>
    <row r="1685" ht="15.75" customHeight="1">
      <c r="A1685" s="1">
        <v>3.0</v>
      </c>
      <c r="B1685" s="1">
        <v>3.500201E12</v>
      </c>
      <c r="C1685" s="1" t="s">
        <v>1684</v>
      </c>
      <c r="D1685" s="1">
        <v>402530.0</v>
      </c>
      <c r="E1685" s="1">
        <v>17.0</v>
      </c>
      <c r="F1685" s="1">
        <v>5998.0</v>
      </c>
      <c r="G1685" s="1">
        <v>2047.0</v>
      </c>
      <c r="H1685" s="1">
        <v>1824.0</v>
      </c>
      <c r="K1685" s="1">
        <f t="shared" si="1"/>
        <v>3871</v>
      </c>
    </row>
    <row r="1686" ht="15.75" customHeight="1">
      <c r="A1686" s="1">
        <v>47.0</v>
      </c>
      <c r="B1686" s="1">
        <v>4.71024024301E13</v>
      </c>
      <c r="C1686" s="1" t="s">
        <v>1685</v>
      </c>
      <c r="D1686" s="1">
        <v>5101050.0</v>
      </c>
      <c r="E1686" s="1">
        <v>17.0</v>
      </c>
      <c r="F1686" s="1">
        <v>5997.0</v>
      </c>
      <c r="G1686" s="1">
        <v>1609.0</v>
      </c>
      <c r="H1686" s="1">
        <v>2178.0</v>
      </c>
      <c r="K1686" s="1">
        <f t="shared" si="1"/>
        <v>3787</v>
      </c>
    </row>
    <row r="1687" ht="15.75" customHeight="1">
      <c r="A1687" s="1">
        <v>3.0</v>
      </c>
      <c r="B1687" s="1">
        <v>3.5013013E12</v>
      </c>
      <c r="C1687" s="1" t="s">
        <v>1686</v>
      </c>
      <c r="D1687" s="1">
        <v>403870.0</v>
      </c>
      <c r="E1687" s="1">
        <v>17.0</v>
      </c>
      <c r="F1687" s="1">
        <v>5994.0</v>
      </c>
      <c r="G1687" s="1">
        <v>1583.0</v>
      </c>
      <c r="H1687" s="1">
        <v>1858.0</v>
      </c>
      <c r="K1687" s="1">
        <f t="shared" si="1"/>
        <v>3441</v>
      </c>
    </row>
    <row r="1688" ht="15.75" customHeight="1">
      <c r="A1688" s="1">
        <v>39.0</v>
      </c>
      <c r="B1688" s="1">
        <v>3.95037012E13</v>
      </c>
      <c r="C1688" s="1" t="s">
        <v>1687</v>
      </c>
      <c r="D1688" s="1">
        <v>4216620.0</v>
      </c>
      <c r="E1688" s="1">
        <v>17.0</v>
      </c>
      <c r="F1688" s="1">
        <v>5987.0</v>
      </c>
      <c r="G1688" s="1">
        <v>1701.0</v>
      </c>
      <c r="H1688" s="1">
        <v>2072.0</v>
      </c>
      <c r="K1688" s="1">
        <f t="shared" si="1"/>
        <v>3773</v>
      </c>
    </row>
    <row r="1689" ht="15.75" customHeight="1">
      <c r="A1689" s="1">
        <v>5.0</v>
      </c>
      <c r="B1689" s="1">
        <v>5.5001001E12</v>
      </c>
      <c r="C1689" s="1" t="s">
        <v>1688</v>
      </c>
      <c r="D1689" s="1">
        <v>601770.0</v>
      </c>
      <c r="E1689" s="1">
        <v>17.0</v>
      </c>
      <c r="F1689" s="1">
        <v>5985.0</v>
      </c>
      <c r="G1689" s="1">
        <v>938.0</v>
      </c>
      <c r="H1689" s="1">
        <v>1847.0</v>
      </c>
      <c r="K1689" s="1">
        <f t="shared" si="1"/>
        <v>2785</v>
      </c>
    </row>
    <row r="1690" ht="15.75" customHeight="1">
      <c r="A1690" s="1">
        <v>25.0</v>
      </c>
      <c r="B1690" s="1">
        <v>2.55045001E13</v>
      </c>
      <c r="C1690" s="1" t="s">
        <v>1689</v>
      </c>
      <c r="D1690" s="1">
        <v>2800900.0</v>
      </c>
      <c r="E1690" s="1">
        <v>17.0</v>
      </c>
      <c r="F1690" s="1">
        <v>5984.0</v>
      </c>
      <c r="G1690" s="1">
        <v>1700.0</v>
      </c>
      <c r="H1690" s="1">
        <v>2657.0</v>
      </c>
      <c r="K1690" s="1">
        <f t="shared" si="1"/>
        <v>4357</v>
      </c>
    </row>
    <row r="1691" ht="15.75" customHeight="1">
      <c r="A1691" s="1">
        <v>31.0</v>
      </c>
      <c r="B1691" s="1">
        <v>3.15015004E13</v>
      </c>
      <c r="C1691" s="1" t="s">
        <v>1690</v>
      </c>
      <c r="D1691" s="1">
        <v>3402220.0</v>
      </c>
      <c r="E1691" s="1">
        <v>17.0</v>
      </c>
      <c r="F1691" s="1">
        <v>5980.0</v>
      </c>
      <c r="G1691" s="1">
        <v>1027.0</v>
      </c>
      <c r="H1691" s="1">
        <v>1815.0</v>
      </c>
      <c r="K1691" s="1">
        <f t="shared" si="1"/>
        <v>2842</v>
      </c>
    </row>
    <row r="1692" ht="15.75" customHeight="1">
      <c r="A1692" s="1">
        <v>33.0</v>
      </c>
      <c r="B1692" s="1">
        <v>3.35015023E13</v>
      </c>
      <c r="C1692" s="1" t="s">
        <v>1691</v>
      </c>
      <c r="D1692" s="1">
        <v>3616230.0</v>
      </c>
      <c r="E1692" s="1">
        <v>17.0</v>
      </c>
      <c r="F1692" s="1">
        <v>5975.0</v>
      </c>
      <c r="G1692" s="1">
        <v>1157.0</v>
      </c>
      <c r="H1692" s="1">
        <v>1874.0</v>
      </c>
      <c r="K1692" s="1">
        <f t="shared" si="1"/>
        <v>3031</v>
      </c>
    </row>
    <row r="1693" ht="15.75" customHeight="1">
      <c r="A1693" s="1">
        <v>28.0</v>
      </c>
      <c r="B1693" s="1">
        <v>2.85077006E13</v>
      </c>
      <c r="C1693" s="1" t="s">
        <v>1692</v>
      </c>
      <c r="D1693" s="1">
        <v>3175270.0</v>
      </c>
      <c r="E1693" s="1">
        <v>17.0</v>
      </c>
      <c r="F1693" s="1">
        <v>5959.0</v>
      </c>
      <c r="G1693" s="1">
        <v>1027.0</v>
      </c>
      <c r="H1693" s="1">
        <v>1556.0</v>
      </c>
      <c r="K1693" s="1">
        <f t="shared" si="1"/>
        <v>2583</v>
      </c>
    </row>
    <row r="1694" ht="15.75" customHeight="1">
      <c r="A1694" s="1">
        <v>18.0</v>
      </c>
      <c r="B1694" s="1">
        <v>1.85022001E13</v>
      </c>
      <c r="C1694" s="1" t="s">
        <v>1288</v>
      </c>
      <c r="D1694" s="1">
        <v>2101020.0</v>
      </c>
      <c r="E1694" s="1">
        <v>17.0</v>
      </c>
      <c r="F1694" s="1">
        <v>5957.0</v>
      </c>
      <c r="G1694" s="1">
        <v>1573.0</v>
      </c>
      <c r="H1694" s="1">
        <v>2565.0</v>
      </c>
      <c r="K1694" s="1">
        <f t="shared" si="1"/>
        <v>4138</v>
      </c>
    </row>
    <row r="1695" ht="15.75" customHeight="1">
      <c r="A1695" s="1">
        <v>25.0</v>
      </c>
      <c r="B1695" s="1">
        <v>2.55064501E13</v>
      </c>
      <c r="C1695" s="1" t="s">
        <v>1693</v>
      </c>
      <c r="D1695" s="1">
        <v>2803990.0</v>
      </c>
      <c r="E1695" s="1">
        <v>17.0</v>
      </c>
      <c r="F1695" s="1">
        <v>5953.0</v>
      </c>
      <c r="G1695" s="1">
        <v>1962.0</v>
      </c>
      <c r="H1695" s="1">
        <v>2045.0</v>
      </c>
      <c r="K1695" s="1">
        <f t="shared" si="1"/>
        <v>4007</v>
      </c>
    </row>
    <row r="1696" ht="15.75" customHeight="1">
      <c r="A1696" s="1">
        <v>38.0</v>
      </c>
      <c r="B1696" s="1">
        <v>3.85010021E13</v>
      </c>
      <c r="C1696" s="1" t="s">
        <v>1694</v>
      </c>
      <c r="D1696" s="1">
        <v>4110710.0</v>
      </c>
      <c r="E1696" s="1">
        <v>17.0</v>
      </c>
      <c r="F1696" s="1">
        <v>5950.0</v>
      </c>
      <c r="G1696" s="1">
        <v>2022.0</v>
      </c>
      <c r="H1696" s="1">
        <v>1805.0</v>
      </c>
      <c r="K1696" s="1">
        <f t="shared" si="1"/>
        <v>3827</v>
      </c>
    </row>
    <row r="1697" ht="15.75" customHeight="1">
      <c r="A1697" s="1">
        <v>44.0</v>
      </c>
      <c r="B1697" s="1">
        <v>4.45181006E13</v>
      </c>
      <c r="C1697" s="1" t="s">
        <v>1695</v>
      </c>
      <c r="D1697" s="1">
        <v>4845090.0</v>
      </c>
      <c r="E1697" s="1">
        <v>17.0</v>
      </c>
      <c r="F1697" s="1">
        <v>5948.0</v>
      </c>
      <c r="G1697" s="1">
        <v>1230.0</v>
      </c>
      <c r="H1697" s="1">
        <v>1437.0</v>
      </c>
      <c r="K1697" s="1">
        <f t="shared" si="1"/>
        <v>2667</v>
      </c>
    </row>
    <row r="1698" ht="15.75" customHeight="1">
      <c r="A1698" s="1">
        <v>25.0</v>
      </c>
      <c r="B1698" s="1">
        <v>2.55006504E13</v>
      </c>
      <c r="C1698" s="1" t="s">
        <v>1696</v>
      </c>
      <c r="D1698" s="1">
        <v>2800750.0</v>
      </c>
      <c r="E1698" s="1">
        <v>17.0</v>
      </c>
      <c r="F1698" s="1">
        <v>5941.0</v>
      </c>
      <c r="G1698" s="1">
        <v>2264.0</v>
      </c>
      <c r="H1698" s="1">
        <v>1984.0</v>
      </c>
      <c r="K1698" s="1">
        <f t="shared" si="1"/>
        <v>4248</v>
      </c>
    </row>
    <row r="1699" ht="15.75" customHeight="1">
      <c r="A1699" s="1">
        <v>6.0</v>
      </c>
      <c r="B1699" s="1">
        <v>6.5043008E12</v>
      </c>
      <c r="C1699" s="1" t="s">
        <v>1697</v>
      </c>
      <c r="D1699" s="1">
        <v>805790.0</v>
      </c>
      <c r="E1699" s="1">
        <v>17.0</v>
      </c>
      <c r="F1699" s="1">
        <v>5939.0</v>
      </c>
      <c r="G1699" s="1">
        <v>1223.0</v>
      </c>
      <c r="H1699" s="1">
        <v>1240.0</v>
      </c>
      <c r="K1699" s="1">
        <f t="shared" si="1"/>
        <v>2463</v>
      </c>
    </row>
    <row r="1700" ht="15.75" customHeight="1">
      <c r="A1700" s="1">
        <v>33.0</v>
      </c>
      <c r="B1700" s="1">
        <v>3.35060051E13</v>
      </c>
      <c r="C1700" s="1" t="s">
        <v>1698</v>
      </c>
      <c r="D1700" s="1">
        <v>3631260.0</v>
      </c>
      <c r="E1700" s="1">
        <v>17.0</v>
      </c>
      <c r="F1700" s="1">
        <v>5938.0</v>
      </c>
      <c r="G1700" s="1">
        <v>1365.0</v>
      </c>
      <c r="H1700" s="1">
        <v>2219.0</v>
      </c>
      <c r="K1700" s="1">
        <f t="shared" si="1"/>
        <v>3584</v>
      </c>
    </row>
    <row r="1701" ht="15.75" customHeight="1">
      <c r="A1701" s="1">
        <v>44.0</v>
      </c>
      <c r="B1701" s="1">
        <v>4.45112008E13</v>
      </c>
      <c r="C1701" s="1" t="s">
        <v>1699</v>
      </c>
      <c r="D1701" s="1">
        <v>4841820.0</v>
      </c>
      <c r="E1701" s="1">
        <v>17.0</v>
      </c>
      <c r="F1701" s="1">
        <v>5934.0</v>
      </c>
      <c r="G1701" s="1">
        <v>1414.0</v>
      </c>
      <c r="H1701" s="1">
        <v>1706.0</v>
      </c>
      <c r="K1701" s="1">
        <f t="shared" si="1"/>
        <v>3120</v>
      </c>
    </row>
    <row r="1702" ht="15.75" customHeight="1">
      <c r="A1702" s="1">
        <v>37.0</v>
      </c>
      <c r="B1702" s="1">
        <v>3.75011053E13</v>
      </c>
      <c r="C1702" s="1" t="s">
        <v>1700</v>
      </c>
      <c r="D1702" s="1">
        <v>4029380.0</v>
      </c>
      <c r="E1702" s="1">
        <v>17.0</v>
      </c>
      <c r="F1702" s="1">
        <v>5931.0</v>
      </c>
      <c r="G1702" s="1">
        <v>1373.0</v>
      </c>
      <c r="H1702" s="1">
        <v>1595.0</v>
      </c>
      <c r="K1702" s="1">
        <f t="shared" si="1"/>
        <v>2968</v>
      </c>
    </row>
    <row r="1703" ht="15.75" customHeight="1">
      <c r="A1703" s="1">
        <v>28.0</v>
      </c>
      <c r="B1703" s="1">
        <v>2.85027041E13</v>
      </c>
      <c r="C1703" s="1" t="s">
        <v>1701</v>
      </c>
      <c r="D1703" s="1">
        <v>3170710.0</v>
      </c>
      <c r="E1703" s="1">
        <v>17.0</v>
      </c>
      <c r="F1703" s="1">
        <v>5930.0</v>
      </c>
      <c r="G1703" s="1">
        <v>1290.0</v>
      </c>
      <c r="H1703" s="1">
        <v>1724.0</v>
      </c>
      <c r="K1703" s="1">
        <f t="shared" si="1"/>
        <v>3014</v>
      </c>
    </row>
    <row r="1704" ht="15.75" customHeight="1">
      <c r="A1704" s="1">
        <v>11.0</v>
      </c>
      <c r="B1704" s="1">
        <v>1.15065001E13</v>
      </c>
      <c r="C1704" s="1" t="s">
        <v>1702</v>
      </c>
      <c r="D1704" s="1">
        <v>1302460.0</v>
      </c>
      <c r="E1704" s="1">
        <v>17.0</v>
      </c>
      <c r="F1704" s="1">
        <v>5929.0</v>
      </c>
      <c r="G1704" s="1">
        <v>1844.0</v>
      </c>
      <c r="H1704" s="1">
        <v>2583.0</v>
      </c>
      <c r="K1704" s="1">
        <f t="shared" si="1"/>
        <v>4427</v>
      </c>
    </row>
    <row r="1705" ht="15.75" customHeight="1">
      <c r="A1705" s="1">
        <v>5.0</v>
      </c>
      <c r="B1705" s="1">
        <v>5.5010051E12</v>
      </c>
      <c r="C1705" s="1" t="s">
        <v>1703</v>
      </c>
      <c r="D1705" s="1">
        <v>619490.0</v>
      </c>
      <c r="E1705" s="1">
        <v>17.0</v>
      </c>
      <c r="F1705" s="1">
        <v>5928.0</v>
      </c>
      <c r="G1705" s="1">
        <v>1746.0</v>
      </c>
      <c r="H1705" s="1">
        <v>2570.0</v>
      </c>
      <c r="K1705" s="1">
        <f t="shared" si="1"/>
        <v>4316</v>
      </c>
    </row>
    <row r="1706" ht="15.75" customHeight="1">
      <c r="A1706" s="1">
        <v>47.0</v>
      </c>
      <c r="B1706" s="1">
        <v>4.71098098301E13</v>
      </c>
      <c r="C1706" s="1" t="s">
        <v>1704</v>
      </c>
      <c r="D1706" s="1">
        <v>5104080.0</v>
      </c>
      <c r="E1706" s="1">
        <v>17.0</v>
      </c>
      <c r="F1706" s="1">
        <v>5928.0</v>
      </c>
      <c r="G1706" s="1">
        <v>1807.0</v>
      </c>
      <c r="H1706" s="1">
        <v>2065.0</v>
      </c>
      <c r="K1706" s="1">
        <f t="shared" si="1"/>
        <v>3872</v>
      </c>
    </row>
    <row r="1707" ht="15.75" customHeight="1">
      <c r="A1707" s="1">
        <v>48.0</v>
      </c>
      <c r="B1707" s="1">
        <v>4.85017019E13</v>
      </c>
      <c r="C1707" s="1" t="s">
        <v>1705</v>
      </c>
      <c r="D1707" s="1">
        <v>5307920.0</v>
      </c>
      <c r="E1707" s="1">
        <v>17.0</v>
      </c>
      <c r="F1707" s="1">
        <v>5924.0</v>
      </c>
      <c r="G1707" s="1">
        <v>1100.0</v>
      </c>
      <c r="H1707" s="1">
        <v>1198.0</v>
      </c>
      <c r="K1707" s="1">
        <f t="shared" si="1"/>
        <v>2298</v>
      </c>
    </row>
    <row r="1708" ht="15.75" customHeight="1">
      <c r="A1708" s="1">
        <v>15.0</v>
      </c>
      <c r="B1708" s="1">
        <v>1.55029703E13</v>
      </c>
      <c r="C1708" s="1" t="s">
        <v>1706</v>
      </c>
      <c r="D1708" s="1">
        <v>1810650.0</v>
      </c>
      <c r="E1708" s="1">
        <v>17.0</v>
      </c>
      <c r="F1708" s="1">
        <v>5922.0</v>
      </c>
      <c r="G1708" s="1">
        <v>301.0</v>
      </c>
      <c r="H1708" s="1">
        <v>2063.0</v>
      </c>
      <c r="K1708" s="1">
        <f t="shared" si="1"/>
        <v>2364</v>
      </c>
    </row>
    <row r="1709" ht="15.75" customHeight="1">
      <c r="A1709" s="1">
        <v>47.0</v>
      </c>
      <c r="B1709" s="1">
        <v>4.71069069301E13</v>
      </c>
      <c r="C1709" s="1" t="s">
        <v>1707</v>
      </c>
      <c r="D1709" s="1">
        <v>5102820.0</v>
      </c>
      <c r="E1709" s="1">
        <v>17.0</v>
      </c>
      <c r="F1709" s="1">
        <v>5919.0</v>
      </c>
      <c r="G1709" s="1">
        <v>817.0</v>
      </c>
      <c r="H1709" s="1">
        <v>1222.0</v>
      </c>
      <c r="K1709" s="1">
        <f t="shared" si="1"/>
        <v>2039</v>
      </c>
    </row>
    <row r="1710" ht="15.75" customHeight="1">
      <c r="A1710" s="1">
        <v>5.0</v>
      </c>
      <c r="B1710" s="1">
        <v>5.1001001301E12</v>
      </c>
      <c r="C1710" s="1" t="s">
        <v>1708</v>
      </c>
      <c r="D1710" s="1">
        <v>691051.0</v>
      </c>
      <c r="E1710" s="1">
        <v>17.0</v>
      </c>
      <c r="F1710" s="1">
        <v>5914.0</v>
      </c>
      <c r="G1710" s="1">
        <v>2181.0</v>
      </c>
      <c r="H1710" s="1">
        <v>0.0</v>
      </c>
      <c r="K1710" s="1">
        <f t="shared" si="1"/>
        <v>2181</v>
      </c>
    </row>
    <row r="1711" ht="15.75" customHeight="1">
      <c r="A1711" s="1">
        <v>5.0</v>
      </c>
      <c r="B1711" s="1">
        <v>5.5056027E12</v>
      </c>
      <c r="C1711" s="1" t="s">
        <v>1709</v>
      </c>
      <c r="D1711" s="1">
        <v>635730.0</v>
      </c>
      <c r="E1711" s="1">
        <v>17.0</v>
      </c>
      <c r="F1711" s="1">
        <v>5913.0</v>
      </c>
      <c r="G1711" s="1">
        <v>874.0</v>
      </c>
      <c r="H1711" s="1">
        <v>3281.0</v>
      </c>
      <c r="K1711" s="1">
        <f t="shared" si="1"/>
        <v>4155</v>
      </c>
    </row>
    <row r="1712" ht="15.75" customHeight="1">
      <c r="A1712" s="1">
        <v>18.0</v>
      </c>
      <c r="B1712" s="1">
        <v>1.85019006E13</v>
      </c>
      <c r="C1712" s="1" t="s">
        <v>1710</v>
      </c>
      <c r="D1712" s="1">
        <v>2104440.0</v>
      </c>
      <c r="E1712" s="1">
        <v>17.0</v>
      </c>
      <c r="F1712" s="1">
        <v>5912.0</v>
      </c>
      <c r="G1712" s="1">
        <v>1555.0</v>
      </c>
      <c r="H1712" s="1">
        <v>1190.0</v>
      </c>
      <c r="K1712" s="1">
        <f t="shared" si="1"/>
        <v>2745</v>
      </c>
    </row>
    <row r="1713" ht="15.75" customHeight="1">
      <c r="A1713" s="1">
        <v>11.0</v>
      </c>
      <c r="B1713" s="1">
        <v>1.15159001E13</v>
      </c>
      <c r="C1713" s="1" t="s">
        <v>1711</v>
      </c>
      <c r="D1713" s="1">
        <v>1305850.0</v>
      </c>
      <c r="E1713" s="1">
        <v>17.0</v>
      </c>
      <c r="F1713" s="1">
        <v>5910.0</v>
      </c>
      <c r="G1713" s="1">
        <v>2819.0</v>
      </c>
      <c r="H1713" s="1">
        <v>1921.0</v>
      </c>
      <c r="K1713" s="1">
        <f t="shared" si="1"/>
        <v>4740</v>
      </c>
    </row>
    <row r="1714" ht="15.75" customHeight="1">
      <c r="A1714" s="1">
        <v>15.0</v>
      </c>
      <c r="B1714" s="1">
        <v>1.55046012E13</v>
      </c>
      <c r="C1714" s="1" t="s">
        <v>1712</v>
      </c>
      <c r="D1714" s="1">
        <v>1805580.0</v>
      </c>
      <c r="E1714" s="1">
        <v>17.0</v>
      </c>
      <c r="F1714" s="1">
        <v>5905.0</v>
      </c>
      <c r="G1714" s="1">
        <v>1008.0</v>
      </c>
      <c r="H1714" s="1">
        <v>2266.0</v>
      </c>
      <c r="K1714" s="1">
        <f t="shared" si="1"/>
        <v>3274</v>
      </c>
    </row>
    <row r="1715" ht="15.75" customHeight="1">
      <c r="A1715" s="1">
        <v>22.0</v>
      </c>
      <c r="B1715" s="1">
        <v>2.22005201301E13</v>
      </c>
      <c r="C1715" s="1" t="s">
        <v>1713</v>
      </c>
      <c r="D1715" s="1">
        <v>2507740.0</v>
      </c>
      <c r="E1715" s="1">
        <v>17.0</v>
      </c>
      <c r="F1715" s="1">
        <v>5905.0</v>
      </c>
      <c r="G1715" s="1">
        <v>1488.0</v>
      </c>
      <c r="H1715" s="1">
        <v>1779.0</v>
      </c>
      <c r="K1715" s="1">
        <f t="shared" si="1"/>
        <v>3267</v>
      </c>
    </row>
    <row r="1716" ht="15.75" customHeight="1">
      <c r="A1716" s="1">
        <v>25.0</v>
      </c>
      <c r="B1716" s="1">
        <v>2.55022001E13</v>
      </c>
      <c r="C1716" s="1" t="s">
        <v>1714</v>
      </c>
      <c r="D1716" s="1">
        <v>2801680.0</v>
      </c>
      <c r="E1716" s="1">
        <v>17.0</v>
      </c>
      <c r="F1716" s="1">
        <v>5903.0</v>
      </c>
      <c r="G1716" s="1">
        <v>1326.0</v>
      </c>
      <c r="H1716" s="1">
        <v>1838.0</v>
      </c>
      <c r="K1716" s="1">
        <f t="shared" si="1"/>
        <v>3164</v>
      </c>
    </row>
    <row r="1717" ht="15.75" customHeight="1">
      <c r="A1717" s="1">
        <v>33.0</v>
      </c>
      <c r="B1717" s="1">
        <v>3.35014022E13</v>
      </c>
      <c r="C1717" s="1" t="s">
        <v>1715</v>
      </c>
      <c r="D1717" s="1">
        <v>3629880.0</v>
      </c>
      <c r="E1717" s="1">
        <v>17.0</v>
      </c>
      <c r="F1717" s="1">
        <v>5899.0</v>
      </c>
      <c r="G1717" s="1">
        <v>928.0</v>
      </c>
      <c r="H1717" s="1">
        <v>1447.0</v>
      </c>
      <c r="K1717" s="1">
        <f t="shared" si="1"/>
        <v>2375</v>
      </c>
    </row>
    <row r="1718" ht="15.75" customHeight="1">
      <c r="A1718" s="1">
        <v>5.0</v>
      </c>
      <c r="B1718" s="1">
        <v>5.5010072E12</v>
      </c>
      <c r="C1718" s="1" t="s">
        <v>1716</v>
      </c>
      <c r="D1718" s="1">
        <v>629910.0</v>
      </c>
      <c r="E1718" s="1">
        <v>17.0</v>
      </c>
      <c r="F1718" s="1">
        <v>5896.0</v>
      </c>
      <c r="G1718" s="1">
        <v>1832.0</v>
      </c>
      <c r="H1718" s="1">
        <v>3036.0</v>
      </c>
      <c r="K1718" s="1">
        <f t="shared" si="1"/>
        <v>4868</v>
      </c>
    </row>
    <row r="1719" ht="15.75" customHeight="1">
      <c r="A1719" s="1">
        <v>36.0</v>
      </c>
      <c r="B1719" s="1">
        <v>3.65029009E13</v>
      </c>
      <c r="C1719" s="1" t="s">
        <v>1717</v>
      </c>
      <c r="D1719" s="1">
        <v>3904515.0</v>
      </c>
      <c r="E1719" s="1">
        <v>17.0</v>
      </c>
      <c r="F1719" s="1">
        <v>5880.0</v>
      </c>
      <c r="G1719" s="1">
        <v>1753.0</v>
      </c>
      <c r="H1719" s="1">
        <v>1410.0</v>
      </c>
      <c r="K1719" s="1">
        <f t="shared" si="1"/>
        <v>3163</v>
      </c>
    </row>
    <row r="1720" ht="15.75" customHeight="1">
      <c r="A1720" s="1">
        <v>36.0</v>
      </c>
      <c r="B1720" s="1">
        <v>3.65043009E13</v>
      </c>
      <c r="C1720" s="1" t="s">
        <v>1718</v>
      </c>
      <c r="D1720" s="1">
        <v>3904510.0</v>
      </c>
      <c r="E1720" s="1">
        <v>17.0</v>
      </c>
      <c r="F1720" s="1">
        <v>5878.0</v>
      </c>
      <c r="G1720" s="1">
        <v>903.0</v>
      </c>
      <c r="H1720" s="1">
        <v>1253.0</v>
      </c>
      <c r="K1720" s="1">
        <f t="shared" si="1"/>
        <v>2156</v>
      </c>
    </row>
    <row r="1721" ht="15.75" customHeight="1">
      <c r="A1721" s="1">
        <v>44.0</v>
      </c>
      <c r="B1721" s="1">
        <v>4.45152001E13</v>
      </c>
      <c r="C1721" s="1" t="s">
        <v>1719</v>
      </c>
      <c r="D1721" s="1">
        <v>4815180.0</v>
      </c>
      <c r="E1721" s="1">
        <v>17.0</v>
      </c>
      <c r="F1721" s="1">
        <v>5875.0</v>
      </c>
      <c r="G1721" s="1">
        <v>330.0</v>
      </c>
      <c r="H1721" s="1">
        <v>1029.0</v>
      </c>
      <c r="K1721" s="1">
        <f t="shared" si="1"/>
        <v>1359</v>
      </c>
    </row>
    <row r="1722" ht="15.75" customHeight="1">
      <c r="A1722" s="1">
        <v>25.0</v>
      </c>
      <c r="B1722" s="1">
        <v>2.55077501E13</v>
      </c>
      <c r="C1722" s="1" t="s">
        <v>1720</v>
      </c>
      <c r="D1722" s="1">
        <v>2804530.0</v>
      </c>
      <c r="E1722" s="1">
        <v>17.0</v>
      </c>
      <c r="F1722" s="1">
        <v>5868.0</v>
      </c>
      <c r="G1722" s="1">
        <v>1361.0</v>
      </c>
      <c r="H1722" s="1">
        <v>2346.0</v>
      </c>
      <c r="K1722" s="1">
        <f t="shared" si="1"/>
        <v>3707</v>
      </c>
    </row>
    <row r="1723" ht="15.75" customHeight="1">
      <c r="A1723" s="1">
        <v>25.0</v>
      </c>
      <c r="B1723" s="1">
        <v>2.55042501E13</v>
      </c>
      <c r="C1723" s="1" t="s">
        <v>1721</v>
      </c>
      <c r="D1723" s="1">
        <v>2802580.0</v>
      </c>
      <c r="E1723" s="1">
        <v>17.0</v>
      </c>
      <c r="F1723" s="1">
        <v>5865.0</v>
      </c>
      <c r="G1723" s="1">
        <v>2551.0</v>
      </c>
      <c r="H1723" s="1">
        <v>1853.0</v>
      </c>
      <c r="K1723" s="1">
        <f t="shared" si="1"/>
        <v>4404</v>
      </c>
    </row>
    <row r="1724" ht="15.75" customHeight="1">
      <c r="A1724" s="1">
        <v>26.0</v>
      </c>
      <c r="B1724" s="1">
        <v>2.65095018E13</v>
      </c>
      <c r="C1724" s="1" t="s">
        <v>1722</v>
      </c>
      <c r="D1724" s="1">
        <v>2923580.0</v>
      </c>
      <c r="E1724" s="1">
        <v>17.0</v>
      </c>
      <c r="F1724" s="1">
        <v>5865.0</v>
      </c>
      <c r="G1724" s="1">
        <v>1767.0</v>
      </c>
      <c r="H1724" s="1">
        <v>2146.0</v>
      </c>
      <c r="K1724" s="1">
        <f t="shared" si="1"/>
        <v>3913</v>
      </c>
    </row>
    <row r="1725" ht="15.75" customHeight="1">
      <c r="A1725" s="1">
        <v>15.0</v>
      </c>
      <c r="B1725" s="1">
        <v>1.55043015E13</v>
      </c>
      <c r="C1725" s="1" t="s">
        <v>1723</v>
      </c>
      <c r="D1725" s="1">
        <v>1812420.0</v>
      </c>
      <c r="E1725" s="1">
        <v>17.0</v>
      </c>
      <c r="F1725" s="1">
        <v>5863.0</v>
      </c>
      <c r="G1725" s="1">
        <v>1230.0</v>
      </c>
      <c r="H1725" s="1">
        <v>2143.0</v>
      </c>
      <c r="K1725" s="1">
        <f t="shared" si="1"/>
        <v>3373</v>
      </c>
    </row>
    <row r="1726" ht="15.75" customHeight="1">
      <c r="A1726" s="1">
        <v>41.0</v>
      </c>
      <c r="B1726" s="1">
        <v>4.15021003E13</v>
      </c>
      <c r="C1726" s="1" t="s">
        <v>1724</v>
      </c>
      <c r="D1726" s="1">
        <v>4502190.0</v>
      </c>
      <c r="E1726" s="1">
        <v>17.0</v>
      </c>
      <c r="F1726" s="1">
        <v>5863.0</v>
      </c>
      <c r="G1726" s="1">
        <v>1891.0</v>
      </c>
      <c r="H1726" s="1">
        <v>2149.0</v>
      </c>
      <c r="K1726" s="1">
        <f t="shared" si="1"/>
        <v>4040</v>
      </c>
    </row>
    <row r="1727" ht="15.75" customHeight="1">
      <c r="A1727" s="1">
        <v>4.0</v>
      </c>
      <c r="B1727" s="1">
        <v>4.5026004E12</v>
      </c>
      <c r="C1727" s="1" t="s">
        <v>1725</v>
      </c>
      <c r="D1727" s="1">
        <v>507890.0</v>
      </c>
      <c r="E1727" s="1">
        <v>17.0</v>
      </c>
      <c r="F1727" s="1">
        <v>5862.0</v>
      </c>
      <c r="G1727" s="1">
        <v>2055.0</v>
      </c>
      <c r="H1727" s="1">
        <v>2194.0</v>
      </c>
      <c r="K1727" s="1">
        <f t="shared" si="1"/>
        <v>4249</v>
      </c>
    </row>
    <row r="1728" ht="15.75" customHeight="1">
      <c r="A1728" s="1">
        <v>5.0</v>
      </c>
      <c r="B1728" s="1">
        <v>5.5043029E12</v>
      </c>
      <c r="C1728" s="1" t="s">
        <v>1726</v>
      </c>
      <c r="D1728" s="1">
        <v>624500.0</v>
      </c>
      <c r="E1728" s="1">
        <v>17.0</v>
      </c>
      <c r="F1728" s="1">
        <v>5862.0</v>
      </c>
      <c r="G1728" s="1">
        <v>760.0</v>
      </c>
      <c r="H1728" s="1">
        <v>1845.0</v>
      </c>
      <c r="K1728" s="1">
        <f t="shared" si="1"/>
        <v>2605</v>
      </c>
    </row>
    <row r="1729" ht="15.75" customHeight="1">
      <c r="A1729" s="1">
        <v>44.0</v>
      </c>
      <c r="B1729" s="1">
        <v>4.45220014E13</v>
      </c>
      <c r="C1729" s="1" t="s">
        <v>1727</v>
      </c>
      <c r="D1729" s="1">
        <v>4821660.0</v>
      </c>
      <c r="E1729" s="1">
        <v>17.0</v>
      </c>
      <c r="F1729" s="1">
        <v>5860.0</v>
      </c>
      <c r="G1729" s="1">
        <v>1374.0</v>
      </c>
      <c r="H1729" s="1">
        <v>1414.0</v>
      </c>
      <c r="K1729" s="1">
        <f t="shared" si="1"/>
        <v>2788</v>
      </c>
    </row>
    <row r="1730" ht="15.75" customHeight="1">
      <c r="A1730" s="1">
        <v>1.0</v>
      </c>
      <c r="B1730" s="1">
        <v>1.5027003E12</v>
      </c>
      <c r="C1730" s="1" t="s">
        <v>159</v>
      </c>
      <c r="D1730" s="1">
        <v>101350.0</v>
      </c>
      <c r="E1730" s="1">
        <v>17.0</v>
      </c>
      <c r="F1730" s="1">
        <v>5854.0</v>
      </c>
      <c r="G1730" s="1">
        <v>1713.0</v>
      </c>
      <c r="H1730" s="1">
        <v>2271.0</v>
      </c>
      <c r="K1730" s="1">
        <f t="shared" si="1"/>
        <v>3984</v>
      </c>
    </row>
    <row r="1731" ht="15.75" customHeight="1">
      <c r="A1731" s="1">
        <v>14.0</v>
      </c>
      <c r="B1731" s="1">
        <v>1.45058401E13</v>
      </c>
      <c r="C1731" s="1" t="s">
        <v>1728</v>
      </c>
      <c r="D1731" s="1">
        <v>1700069.0</v>
      </c>
      <c r="E1731" s="1">
        <v>17.0</v>
      </c>
      <c r="F1731" s="1">
        <v>5854.0</v>
      </c>
      <c r="G1731" s="1">
        <v>0.0</v>
      </c>
      <c r="H1731" s="1">
        <v>0.0</v>
      </c>
      <c r="K1731" s="1">
        <f t="shared" si="1"/>
        <v>0</v>
      </c>
    </row>
    <row r="1732" ht="15.75" customHeight="1">
      <c r="A1732" s="1">
        <v>18.0</v>
      </c>
      <c r="B1732" s="1">
        <v>1.85010001E13</v>
      </c>
      <c r="C1732" s="1" t="s">
        <v>1729</v>
      </c>
      <c r="D1732" s="1">
        <v>2100150.0</v>
      </c>
      <c r="E1732" s="1">
        <v>17.0</v>
      </c>
      <c r="F1732" s="1">
        <v>5853.0</v>
      </c>
      <c r="G1732" s="1">
        <v>1386.0</v>
      </c>
      <c r="H1732" s="1">
        <v>1505.0</v>
      </c>
      <c r="K1732" s="1">
        <f t="shared" si="1"/>
        <v>2891</v>
      </c>
    </row>
    <row r="1733" ht="15.75" customHeight="1">
      <c r="A1733" s="1">
        <v>5.0</v>
      </c>
      <c r="B1733" s="1">
        <v>5.5019013E12</v>
      </c>
      <c r="C1733" s="1" t="s">
        <v>1730</v>
      </c>
      <c r="D1733" s="1">
        <v>605610.0</v>
      </c>
      <c r="E1733" s="1">
        <v>17.0</v>
      </c>
      <c r="F1733" s="1">
        <v>5849.0</v>
      </c>
      <c r="G1733" s="1">
        <v>821.0</v>
      </c>
      <c r="H1733" s="1">
        <v>1543.0</v>
      </c>
      <c r="K1733" s="1">
        <f t="shared" si="1"/>
        <v>2364</v>
      </c>
    </row>
    <row r="1734" ht="15.75" customHeight="1">
      <c r="A1734" s="1">
        <v>18.0</v>
      </c>
      <c r="B1734" s="1">
        <v>1.85037002E13</v>
      </c>
      <c r="C1734" s="1" t="s">
        <v>1731</v>
      </c>
      <c r="D1734" s="1">
        <v>2102010.0</v>
      </c>
      <c r="E1734" s="1">
        <v>17.0</v>
      </c>
      <c r="F1734" s="1">
        <v>5842.0</v>
      </c>
      <c r="G1734" s="1">
        <v>1375.0</v>
      </c>
      <c r="H1734" s="1">
        <v>2272.0</v>
      </c>
      <c r="K1734" s="1">
        <f t="shared" si="1"/>
        <v>3647</v>
      </c>
    </row>
    <row r="1735" ht="15.75" customHeight="1">
      <c r="A1735" s="1">
        <v>5.0</v>
      </c>
      <c r="B1735" s="1">
        <v>5.5037008E12</v>
      </c>
      <c r="C1735" s="1" t="s">
        <v>1732</v>
      </c>
      <c r="D1735" s="1">
        <v>607500.0</v>
      </c>
      <c r="E1735" s="1">
        <v>17.0</v>
      </c>
      <c r="F1735" s="1">
        <v>5838.0</v>
      </c>
      <c r="G1735" s="1">
        <v>1207.0</v>
      </c>
      <c r="H1735" s="1">
        <v>1143.0</v>
      </c>
      <c r="K1735" s="1">
        <f t="shared" si="1"/>
        <v>2350</v>
      </c>
    </row>
    <row r="1736" ht="15.75" customHeight="1">
      <c r="A1736" s="1">
        <v>5.0</v>
      </c>
      <c r="B1736" s="1">
        <v>5.5054062E12</v>
      </c>
      <c r="C1736" s="1" t="s">
        <v>1733</v>
      </c>
      <c r="D1736" s="1">
        <v>639930.0</v>
      </c>
      <c r="E1736" s="1">
        <v>17.0</v>
      </c>
      <c r="F1736" s="1">
        <v>5838.0</v>
      </c>
      <c r="G1736" s="1">
        <v>1773.0</v>
      </c>
      <c r="H1736" s="1">
        <v>2225.0</v>
      </c>
      <c r="K1736" s="1">
        <f t="shared" si="1"/>
        <v>3998</v>
      </c>
    </row>
    <row r="1737" ht="15.75" customHeight="1">
      <c r="A1737" s="1">
        <v>5.0</v>
      </c>
      <c r="B1737" s="1">
        <v>5.5019303E12</v>
      </c>
      <c r="C1737" s="1" t="s">
        <v>1734</v>
      </c>
      <c r="D1737" s="1">
        <v>601361.0</v>
      </c>
      <c r="E1737" s="1">
        <v>17.0</v>
      </c>
      <c r="F1737" s="1">
        <v>5836.0</v>
      </c>
      <c r="G1737" s="1">
        <v>0.0</v>
      </c>
      <c r="H1737" s="1">
        <v>5836.0</v>
      </c>
      <c r="K1737" s="1">
        <f t="shared" si="1"/>
        <v>5836</v>
      </c>
    </row>
    <row r="1738" ht="15.75" customHeight="1">
      <c r="A1738" s="1">
        <v>47.0</v>
      </c>
      <c r="B1738" s="1">
        <v>4.71016016301E13</v>
      </c>
      <c r="C1738" s="1" t="s">
        <v>1735</v>
      </c>
      <c r="D1738" s="1">
        <v>5100600.0</v>
      </c>
      <c r="E1738" s="1">
        <v>17.0</v>
      </c>
      <c r="F1738" s="1">
        <v>5832.0</v>
      </c>
      <c r="G1738" s="1">
        <v>1755.0</v>
      </c>
      <c r="H1738" s="1">
        <v>2132.0</v>
      </c>
      <c r="K1738" s="1">
        <f t="shared" si="1"/>
        <v>3887</v>
      </c>
    </row>
    <row r="1739" ht="15.75" customHeight="1">
      <c r="A1739" s="1">
        <v>11.0</v>
      </c>
      <c r="B1739" s="1">
        <v>1.15138001E13</v>
      </c>
      <c r="C1739" s="1" t="s">
        <v>1736</v>
      </c>
      <c r="D1739" s="1">
        <v>1305040.0</v>
      </c>
      <c r="E1739" s="1">
        <v>17.0</v>
      </c>
      <c r="F1739" s="1">
        <v>5828.0</v>
      </c>
      <c r="G1739" s="1">
        <v>2480.0</v>
      </c>
      <c r="H1739" s="1">
        <v>1989.0</v>
      </c>
      <c r="K1739" s="1">
        <f t="shared" si="1"/>
        <v>4469</v>
      </c>
    </row>
    <row r="1740" ht="15.75" customHeight="1">
      <c r="A1740" s="1">
        <v>34.0</v>
      </c>
      <c r="B1740" s="1">
        <v>3.41004004301E13</v>
      </c>
      <c r="C1740" s="1" t="s">
        <v>1737</v>
      </c>
      <c r="D1740" s="1">
        <v>3700180.0</v>
      </c>
      <c r="E1740" s="1">
        <v>17.0</v>
      </c>
      <c r="F1740" s="1">
        <v>5826.0</v>
      </c>
      <c r="G1740" s="1">
        <v>1402.0</v>
      </c>
      <c r="H1740" s="1">
        <v>1917.0</v>
      </c>
      <c r="K1740" s="1">
        <f t="shared" si="1"/>
        <v>3319</v>
      </c>
    </row>
    <row r="1741" ht="15.75" customHeight="1">
      <c r="A1741" s="1">
        <v>27.0</v>
      </c>
      <c r="B1741" s="1">
        <v>2.75025402301E13</v>
      </c>
      <c r="C1741" s="1" t="s">
        <v>1738</v>
      </c>
      <c r="D1741" s="1">
        <v>3000005.0</v>
      </c>
      <c r="E1741" s="1">
        <v>17.0</v>
      </c>
      <c r="F1741" s="1">
        <v>5824.0</v>
      </c>
      <c r="G1741" s="1">
        <v>1904.0</v>
      </c>
      <c r="H1741" s="1">
        <v>1678.0</v>
      </c>
      <c r="K1741" s="1">
        <f t="shared" si="1"/>
        <v>3582</v>
      </c>
    </row>
    <row r="1742" ht="15.75" customHeight="1">
      <c r="A1742" s="1">
        <v>25.0</v>
      </c>
      <c r="B1742" s="1">
        <v>2.55034002E13</v>
      </c>
      <c r="C1742" s="1" t="s">
        <v>1739</v>
      </c>
      <c r="D1742" s="1">
        <v>2802460.0</v>
      </c>
      <c r="E1742" s="1">
        <v>17.0</v>
      </c>
      <c r="F1742" s="1">
        <v>5823.0</v>
      </c>
      <c r="G1742" s="1">
        <v>2035.0</v>
      </c>
      <c r="H1742" s="1">
        <v>2253.0</v>
      </c>
      <c r="K1742" s="1">
        <f t="shared" si="1"/>
        <v>4288</v>
      </c>
    </row>
    <row r="1743" ht="15.75" customHeight="1">
      <c r="A1743" s="1">
        <v>18.0</v>
      </c>
      <c r="B1743" s="1">
        <v>1.85067002E13</v>
      </c>
      <c r="C1743" s="1" t="s">
        <v>1740</v>
      </c>
      <c r="D1743" s="1">
        <v>2103360.0</v>
      </c>
      <c r="E1743" s="1">
        <v>17.0</v>
      </c>
      <c r="F1743" s="1">
        <v>5819.0</v>
      </c>
      <c r="G1743" s="1">
        <v>1318.0</v>
      </c>
      <c r="H1743" s="1">
        <v>2256.0</v>
      </c>
      <c r="K1743" s="1">
        <f t="shared" si="1"/>
        <v>3574</v>
      </c>
    </row>
    <row r="1744" ht="15.75" customHeight="1">
      <c r="A1744" s="1">
        <v>39.0</v>
      </c>
      <c r="B1744" s="1">
        <v>3.95002075E13</v>
      </c>
      <c r="C1744" s="1" t="s">
        <v>1741</v>
      </c>
      <c r="D1744" s="1">
        <v>4218590.0</v>
      </c>
      <c r="E1744" s="1">
        <v>17.0</v>
      </c>
      <c r="F1744" s="1">
        <v>5812.0</v>
      </c>
      <c r="G1744" s="1">
        <v>1378.0</v>
      </c>
      <c r="H1744" s="1">
        <v>1708.0</v>
      </c>
      <c r="K1744" s="1">
        <f t="shared" si="1"/>
        <v>3086</v>
      </c>
    </row>
    <row r="1745" ht="15.75" customHeight="1">
      <c r="A1745" s="1">
        <v>14.0</v>
      </c>
      <c r="B1745" s="1">
        <v>1.45016034E13</v>
      </c>
      <c r="C1745" s="1" t="s">
        <v>1742</v>
      </c>
      <c r="D1745" s="1">
        <v>1712120.0</v>
      </c>
      <c r="E1745" s="1">
        <v>17.0</v>
      </c>
      <c r="F1745" s="1">
        <v>5802.0</v>
      </c>
      <c r="G1745" s="1">
        <v>1348.0</v>
      </c>
      <c r="H1745" s="1">
        <v>868.0</v>
      </c>
      <c r="K1745" s="1">
        <f t="shared" si="1"/>
        <v>2216</v>
      </c>
    </row>
    <row r="1746" ht="15.75" customHeight="1">
      <c r="A1746" s="1">
        <v>38.0</v>
      </c>
      <c r="B1746" s="1">
        <v>3.85017001E13</v>
      </c>
      <c r="C1746" s="1" t="s">
        <v>1743</v>
      </c>
      <c r="D1746" s="1">
        <v>4105910.0</v>
      </c>
      <c r="E1746" s="1">
        <v>17.0</v>
      </c>
      <c r="F1746" s="1">
        <v>5795.0</v>
      </c>
      <c r="G1746" s="1">
        <v>1944.0</v>
      </c>
      <c r="H1746" s="1">
        <v>2227.0</v>
      </c>
      <c r="K1746" s="1">
        <f t="shared" si="1"/>
        <v>4171</v>
      </c>
    </row>
    <row r="1747" ht="15.75" customHeight="1">
      <c r="A1747" s="1">
        <v>37.0</v>
      </c>
      <c r="B1747" s="1">
        <v>3.75021017E13</v>
      </c>
      <c r="C1747" s="1" t="s">
        <v>1744</v>
      </c>
      <c r="D1747" s="1">
        <v>4015690.0</v>
      </c>
      <c r="E1747" s="1">
        <v>17.0</v>
      </c>
      <c r="F1747" s="1">
        <v>5789.0</v>
      </c>
      <c r="G1747" s="1">
        <v>389.0</v>
      </c>
      <c r="H1747" s="1">
        <v>1022.0</v>
      </c>
      <c r="K1747" s="1">
        <f t="shared" si="1"/>
        <v>1411</v>
      </c>
    </row>
    <row r="1748" ht="15.75" customHeight="1">
      <c r="A1748" s="1">
        <v>31.0</v>
      </c>
      <c r="B1748" s="1">
        <v>3.15001002E13</v>
      </c>
      <c r="C1748" s="1" t="s">
        <v>1745</v>
      </c>
      <c r="D1748" s="1">
        <v>3404560.0</v>
      </c>
      <c r="E1748" s="1">
        <v>17.0</v>
      </c>
      <c r="F1748" s="1">
        <v>5786.0</v>
      </c>
      <c r="G1748" s="1">
        <v>1237.0</v>
      </c>
      <c r="H1748" s="1">
        <v>2057.0</v>
      </c>
      <c r="K1748" s="1">
        <f t="shared" si="1"/>
        <v>3294</v>
      </c>
    </row>
    <row r="1749" ht="15.75" customHeight="1">
      <c r="A1749" s="1">
        <v>43.0</v>
      </c>
      <c r="B1749" s="1">
        <v>4.31035035301E13</v>
      </c>
      <c r="C1749" s="1" t="s">
        <v>1746</v>
      </c>
      <c r="D1749" s="1">
        <v>4701650.0</v>
      </c>
      <c r="E1749" s="1">
        <v>17.0</v>
      </c>
      <c r="F1749" s="1">
        <v>5785.0</v>
      </c>
      <c r="G1749" s="1">
        <v>1322.0</v>
      </c>
      <c r="H1749" s="1">
        <v>2331.0</v>
      </c>
      <c r="K1749" s="1">
        <f t="shared" si="1"/>
        <v>3653</v>
      </c>
    </row>
    <row r="1750" ht="15.75" customHeight="1">
      <c r="A1750" s="1">
        <v>44.0</v>
      </c>
      <c r="B1750" s="1">
        <v>4.45015015E13</v>
      </c>
      <c r="C1750" s="1" t="s">
        <v>1747</v>
      </c>
      <c r="D1750" s="1">
        <v>4840740.0</v>
      </c>
      <c r="E1750" s="1">
        <v>17.0</v>
      </c>
      <c r="F1750" s="1">
        <v>5771.0</v>
      </c>
      <c r="G1750" s="1">
        <v>1146.0</v>
      </c>
      <c r="H1750" s="1">
        <v>2145.0</v>
      </c>
      <c r="K1750" s="1">
        <f t="shared" si="1"/>
        <v>3291</v>
      </c>
    </row>
    <row r="1751" ht="15.75" customHeight="1">
      <c r="A1751" s="1">
        <v>31.0</v>
      </c>
      <c r="B1751" s="1">
        <v>3.15020901E13</v>
      </c>
      <c r="C1751" s="1" t="s">
        <v>1748</v>
      </c>
      <c r="D1751" s="1">
        <v>3408610.0</v>
      </c>
      <c r="E1751" s="1">
        <v>17.0</v>
      </c>
      <c r="F1751" s="1">
        <v>5770.0</v>
      </c>
      <c r="G1751" s="1">
        <v>1260.0</v>
      </c>
      <c r="H1751" s="1">
        <v>1990.0</v>
      </c>
      <c r="K1751" s="1">
        <f t="shared" si="1"/>
        <v>3250</v>
      </c>
    </row>
    <row r="1752" ht="15.75" customHeight="1">
      <c r="A1752" s="1">
        <v>38.0</v>
      </c>
      <c r="B1752" s="1">
        <v>3.85009009E13</v>
      </c>
      <c r="C1752" s="1" t="s">
        <v>1749</v>
      </c>
      <c r="D1752" s="1">
        <v>4110350.0</v>
      </c>
      <c r="E1752" s="1">
        <v>17.0</v>
      </c>
      <c r="F1752" s="1">
        <v>5764.0</v>
      </c>
      <c r="G1752" s="1">
        <v>2242.0</v>
      </c>
      <c r="H1752" s="1">
        <v>1723.0</v>
      </c>
      <c r="K1752" s="1">
        <f t="shared" si="1"/>
        <v>3965</v>
      </c>
    </row>
    <row r="1753" ht="15.75" customHeight="1">
      <c r="A1753" s="1">
        <v>26.0</v>
      </c>
      <c r="B1753" s="1">
        <v>2.65080024E13</v>
      </c>
      <c r="C1753" s="1" t="s">
        <v>1750</v>
      </c>
      <c r="D1753" s="1">
        <v>2927830.0</v>
      </c>
      <c r="E1753" s="1">
        <v>17.0</v>
      </c>
      <c r="F1753" s="1">
        <v>5763.0</v>
      </c>
      <c r="G1753" s="1">
        <v>1396.0</v>
      </c>
      <c r="H1753" s="1">
        <v>2152.0</v>
      </c>
      <c r="K1753" s="1">
        <f t="shared" si="1"/>
        <v>3548</v>
      </c>
    </row>
    <row r="1754" ht="15.75" customHeight="1">
      <c r="A1754" s="1">
        <v>34.0</v>
      </c>
      <c r="B1754" s="1">
        <v>3.41002002301E13</v>
      </c>
      <c r="C1754" s="1" t="s">
        <v>1751</v>
      </c>
      <c r="D1754" s="1">
        <v>3700090.0</v>
      </c>
      <c r="E1754" s="1">
        <v>17.0</v>
      </c>
      <c r="F1754" s="1">
        <v>5762.0</v>
      </c>
      <c r="G1754" s="1">
        <v>1070.0</v>
      </c>
      <c r="H1754" s="1">
        <v>1820.0</v>
      </c>
      <c r="K1754" s="1">
        <f t="shared" si="1"/>
        <v>2890</v>
      </c>
    </row>
    <row r="1755" ht="15.75" customHeight="1">
      <c r="A1755" s="1">
        <v>16.0</v>
      </c>
      <c r="B1755" s="1">
        <v>1.65064016E13</v>
      </c>
      <c r="C1755" s="1" t="s">
        <v>1752</v>
      </c>
      <c r="D1755" s="1">
        <v>1918720.0</v>
      </c>
      <c r="E1755" s="1">
        <v>17.0</v>
      </c>
      <c r="F1755" s="1">
        <v>5758.0</v>
      </c>
      <c r="G1755" s="1">
        <v>1338.0</v>
      </c>
      <c r="H1755" s="1">
        <v>2621.0</v>
      </c>
      <c r="K1755" s="1">
        <f t="shared" si="1"/>
        <v>3959</v>
      </c>
    </row>
    <row r="1756" ht="15.75" customHeight="1">
      <c r="A1756" s="1">
        <v>5.0</v>
      </c>
      <c r="B1756" s="1">
        <v>5.5016008E12</v>
      </c>
      <c r="C1756" s="1" t="s">
        <v>1753</v>
      </c>
      <c r="D1756" s="1">
        <v>616470.0</v>
      </c>
      <c r="E1756" s="1">
        <v>17.0</v>
      </c>
      <c r="F1756" s="1">
        <v>5757.0</v>
      </c>
      <c r="G1756" s="1">
        <v>2128.0</v>
      </c>
      <c r="H1756" s="1">
        <v>2924.0</v>
      </c>
      <c r="K1756" s="1">
        <f t="shared" si="1"/>
        <v>5052</v>
      </c>
    </row>
    <row r="1757" ht="15.75" customHeight="1">
      <c r="A1757" s="1">
        <v>5.0</v>
      </c>
      <c r="B1757" s="1">
        <v>5.5019009E12</v>
      </c>
      <c r="C1757" s="1" t="s">
        <v>1754</v>
      </c>
      <c r="D1757" s="1">
        <v>604110.0</v>
      </c>
      <c r="E1757" s="1">
        <v>17.0</v>
      </c>
      <c r="F1757" s="1">
        <v>5748.0</v>
      </c>
      <c r="G1757" s="1">
        <v>1242.0</v>
      </c>
      <c r="H1757" s="1">
        <v>1930.0</v>
      </c>
      <c r="K1757" s="1">
        <f t="shared" si="1"/>
        <v>3172</v>
      </c>
    </row>
    <row r="1758" ht="15.75" customHeight="1">
      <c r="A1758" s="1">
        <v>25.0</v>
      </c>
      <c r="B1758" s="1">
        <v>2.55038501E13</v>
      </c>
      <c r="C1758" s="1" t="s">
        <v>1455</v>
      </c>
      <c r="D1758" s="1">
        <v>2802430.0</v>
      </c>
      <c r="E1758" s="1">
        <v>17.0</v>
      </c>
      <c r="F1758" s="1">
        <v>5748.0</v>
      </c>
      <c r="G1758" s="1">
        <v>1244.0</v>
      </c>
      <c r="H1758" s="1">
        <v>2210.0</v>
      </c>
      <c r="K1758" s="1">
        <f t="shared" si="1"/>
        <v>3454</v>
      </c>
    </row>
    <row r="1759" ht="15.75" customHeight="1">
      <c r="A1759" s="1">
        <v>3.0</v>
      </c>
      <c r="B1759" s="1">
        <v>3.501101E12</v>
      </c>
      <c r="C1759" s="1" t="s">
        <v>1755</v>
      </c>
      <c r="D1759" s="1">
        <v>404720.0</v>
      </c>
      <c r="E1759" s="1">
        <v>17.0</v>
      </c>
      <c r="F1759" s="1">
        <v>5744.0</v>
      </c>
      <c r="G1759" s="1">
        <v>1452.0</v>
      </c>
      <c r="H1759" s="1">
        <v>2199.0</v>
      </c>
      <c r="K1759" s="1">
        <f t="shared" si="1"/>
        <v>3651</v>
      </c>
    </row>
    <row r="1760" ht="15.75" customHeight="1">
      <c r="A1760" s="1">
        <v>44.0</v>
      </c>
      <c r="B1760" s="1">
        <v>4.45091004E13</v>
      </c>
      <c r="C1760" s="1" t="s">
        <v>1756</v>
      </c>
      <c r="D1760" s="1">
        <v>4816710.0</v>
      </c>
      <c r="E1760" s="1">
        <v>17.0</v>
      </c>
      <c r="F1760" s="1">
        <v>5739.0</v>
      </c>
      <c r="G1760" s="1">
        <v>1137.0</v>
      </c>
      <c r="H1760" s="1">
        <v>2079.0</v>
      </c>
      <c r="K1760" s="1">
        <f t="shared" si="1"/>
        <v>3216</v>
      </c>
    </row>
    <row r="1761" ht="15.75" customHeight="1">
      <c r="A1761" s="1">
        <v>34.0</v>
      </c>
      <c r="B1761" s="1">
        <v>3.41076076301E13</v>
      </c>
      <c r="C1761" s="1" t="s">
        <v>1757</v>
      </c>
      <c r="D1761" s="1">
        <v>3700240.0</v>
      </c>
      <c r="E1761" s="1">
        <v>17.0</v>
      </c>
      <c r="F1761" s="1">
        <v>5738.0</v>
      </c>
      <c r="G1761" s="1">
        <v>1544.0</v>
      </c>
      <c r="H1761" s="1">
        <v>2435.0</v>
      </c>
      <c r="K1761" s="1">
        <f t="shared" si="1"/>
        <v>3979</v>
      </c>
    </row>
    <row r="1762" ht="15.75" customHeight="1">
      <c r="A1762" s="1">
        <v>39.0</v>
      </c>
      <c r="B1762" s="1">
        <v>3.95062026E13</v>
      </c>
      <c r="C1762" s="1" t="s">
        <v>698</v>
      </c>
      <c r="D1762" s="1">
        <v>4224820.0</v>
      </c>
      <c r="E1762" s="1">
        <v>17.0</v>
      </c>
      <c r="F1762" s="1">
        <v>5731.0</v>
      </c>
      <c r="G1762" s="1">
        <v>1384.0</v>
      </c>
      <c r="H1762" s="1">
        <v>1310.0</v>
      </c>
      <c r="K1762" s="1">
        <f t="shared" si="1"/>
        <v>2694</v>
      </c>
    </row>
    <row r="1763" ht="15.75" customHeight="1">
      <c r="A1763" s="1">
        <v>19.0</v>
      </c>
      <c r="B1763" s="1">
        <v>1.95042001E13</v>
      </c>
      <c r="C1763" s="1" t="s">
        <v>1758</v>
      </c>
      <c r="D1763" s="1">
        <v>2201350.0</v>
      </c>
      <c r="E1763" s="1">
        <v>17.0</v>
      </c>
      <c r="F1763" s="1">
        <v>5722.0</v>
      </c>
      <c r="G1763" s="1">
        <v>1650.0</v>
      </c>
      <c r="H1763" s="1">
        <v>1806.0</v>
      </c>
      <c r="K1763" s="1">
        <f t="shared" si="1"/>
        <v>3456</v>
      </c>
    </row>
    <row r="1764" ht="15.75" customHeight="1">
      <c r="A1764" s="1">
        <v>5.0</v>
      </c>
      <c r="B1764" s="1">
        <v>5.5001705E12</v>
      </c>
      <c r="C1764" s="1" t="s">
        <v>1759</v>
      </c>
      <c r="D1764" s="1">
        <v>622110.0</v>
      </c>
      <c r="E1764" s="1">
        <v>17.0</v>
      </c>
      <c r="F1764" s="1">
        <v>5720.0</v>
      </c>
      <c r="G1764" s="1">
        <v>817.0</v>
      </c>
      <c r="H1764" s="1">
        <v>1488.0</v>
      </c>
      <c r="K1764" s="1">
        <f t="shared" si="1"/>
        <v>2305</v>
      </c>
    </row>
    <row r="1765" ht="15.75" customHeight="1">
      <c r="A1765" s="1">
        <v>23.0</v>
      </c>
      <c r="B1765" s="1">
        <v>2.35009401E13</v>
      </c>
      <c r="C1765" s="1" t="s">
        <v>1760</v>
      </c>
      <c r="D1765" s="1">
        <v>2680504.0</v>
      </c>
      <c r="E1765" s="1">
        <v>17.0</v>
      </c>
      <c r="F1765" s="1">
        <v>5720.0</v>
      </c>
      <c r="G1765" s="1">
        <v>362.0</v>
      </c>
      <c r="H1765" s="1">
        <v>0.0</v>
      </c>
      <c r="K1765" s="1">
        <f t="shared" si="1"/>
        <v>362</v>
      </c>
    </row>
    <row r="1766" ht="15.75" customHeight="1">
      <c r="A1766" s="1">
        <v>15.0</v>
      </c>
      <c r="B1766" s="1">
        <v>1.55045017E13</v>
      </c>
      <c r="C1766" s="1" t="s">
        <v>1761</v>
      </c>
      <c r="D1766" s="1">
        <v>1809690.0</v>
      </c>
      <c r="E1766" s="1">
        <v>17.0</v>
      </c>
      <c r="F1766" s="1">
        <v>5717.0</v>
      </c>
      <c r="G1766" s="1">
        <v>2173.0</v>
      </c>
      <c r="H1766" s="1">
        <v>3021.0</v>
      </c>
      <c r="K1766" s="1">
        <f t="shared" si="1"/>
        <v>5194</v>
      </c>
    </row>
    <row r="1767" ht="15.75" customHeight="1">
      <c r="A1767" s="1">
        <v>5.0</v>
      </c>
      <c r="B1767" s="1">
        <v>5.5015037E12</v>
      </c>
      <c r="C1767" s="1" t="s">
        <v>1762</v>
      </c>
      <c r="D1767" s="1">
        <v>620850.0</v>
      </c>
      <c r="E1767" s="1">
        <v>17.0</v>
      </c>
      <c r="F1767" s="1">
        <v>5715.0</v>
      </c>
      <c r="G1767" s="1">
        <v>1769.0</v>
      </c>
      <c r="H1767" s="1">
        <v>2641.0</v>
      </c>
      <c r="K1767" s="1">
        <f t="shared" si="1"/>
        <v>4410</v>
      </c>
    </row>
    <row r="1768" ht="15.75" customHeight="1">
      <c r="A1768" s="1">
        <v>36.0</v>
      </c>
      <c r="B1768" s="1">
        <v>3.65023007E13</v>
      </c>
      <c r="C1768" s="1" t="s">
        <v>1763</v>
      </c>
      <c r="D1768" s="1">
        <v>3904420.0</v>
      </c>
      <c r="E1768" s="1">
        <v>17.0</v>
      </c>
      <c r="F1768" s="1">
        <v>5706.0</v>
      </c>
      <c r="G1768" s="1">
        <v>1962.0</v>
      </c>
      <c r="H1768" s="1">
        <v>2026.0</v>
      </c>
      <c r="K1768" s="1">
        <f t="shared" si="1"/>
        <v>3988</v>
      </c>
    </row>
    <row r="1769" ht="15.75" customHeight="1">
      <c r="A1769" s="1">
        <v>5.0</v>
      </c>
      <c r="B1769" s="1">
        <v>5.5040302E12</v>
      </c>
      <c r="C1769" s="1" t="s">
        <v>1764</v>
      </c>
      <c r="D1769" s="1">
        <v>600048.0</v>
      </c>
      <c r="E1769" s="1">
        <v>17.0</v>
      </c>
      <c r="F1769" s="1">
        <v>5705.0</v>
      </c>
      <c r="G1769" s="1">
        <v>1824.0</v>
      </c>
      <c r="H1769" s="1">
        <v>1352.0</v>
      </c>
      <c r="K1769" s="1">
        <f t="shared" si="1"/>
        <v>3176</v>
      </c>
    </row>
    <row r="1770" ht="15.75" customHeight="1">
      <c r="A1770" s="1">
        <v>5.0</v>
      </c>
      <c r="B1770" s="1">
        <v>5.5041024E12</v>
      </c>
      <c r="C1770" s="1" t="s">
        <v>1765</v>
      </c>
      <c r="D1770" s="1">
        <v>634920.0</v>
      </c>
      <c r="E1770" s="1">
        <v>17.0</v>
      </c>
      <c r="F1770" s="1">
        <v>5702.0</v>
      </c>
      <c r="G1770" s="1">
        <v>738.0</v>
      </c>
      <c r="H1770" s="1">
        <v>1948.0</v>
      </c>
      <c r="K1770" s="1">
        <f t="shared" si="1"/>
        <v>2686</v>
      </c>
    </row>
    <row r="1771" ht="15.75" customHeight="1">
      <c r="A1771" s="1">
        <v>23.0</v>
      </c>
      <c r="B1771" s="1">
        <v>2.35082031E13</v>
      </c>
      <c r="C1771" s="1" t="s">
        <v>1766</v>
      </c>
      <c r="D1771" s="1">
        <v>2621600.0</v>
      </c>
      <c r="E1771" s="1">
        <v>17.0</v>
      </c>
      <c r="F1771" s="1">
        <v>5701.0</v>
      </c>
      <c r="G1771" s="1">
        <v>1614.0</v>
      </c>
      <c r="H1771" s="1">
        <v>2623.0</v>
      </c>
      <c r="K1771" s="1">
        <f t="shared" si="1"/>
        <v>4237</v>
      </c>
    </row>
    <row r="1772" ht="15.75" customHeight="1">
      <c r="A1772" s="1">
        <v>18.0</v>
      </c>
      <c r="B1772" s="1">
        <v>1.85116002E13</v>
      </c>
      <c r="C1772" s="1" t="s">
        <v>1044</v>
      </c>
      <c r="D1772" s="1">
        <v>2105790.0</v>
      </c>
      <c r="E1772" s="1">
        <v>17.0</v>
      </c>
      <c r="F1772" s="1">
        <v>5700.0</v>
      </c>
      <c r="G1772" s="1">
        <v>1309.0</v>
      </c>
      <c r="H1772" s="1">
        <v>2244.0</v>
      </c>
      <c r="K1772" s="1">
        <f t="shared" si="1"/>
        <v>3553</v>
      </c>
    </row>
    <row r="1773" ht="15.75" customHeight="1">
      <c r="A1773" s="1">
        <v>43.0</v>
      </c>
      <c r="B1773" s="1">
        <v>4.31026026301E13</v>
      </c>
      <c r="C1773" s="1" t="s">
        <v>1731</v>
      </c>
      <c r="D1773" s="1">
        <v>4701290.0</v>
      </c>
      <c r="E1773" s="1">
        <v>17.0</v>
      </c>
      <c r="F1773" s="1">
        <v>5695.0</v>
      </c>
      <c r="G1773" s="1">
        <v>1256.0</v>
      </c>
      <c r="H1773" s="1">
        <v>2349.0</v>
      </c>
      <c r="K1773" s="1">
        <f t="shared" si="1"/>
        <v>3605</v>
      </c>
    </row>
    <row r="1774" ht="15.75" customHeight="1">
      <c r="A1774" s="1">
        <v>36.0</v>
      </c>
      <c r="B1774" s="1">
        <v>3.65025011E13</v>
      </c>
      <c r="C1774" s="1" t="s">
        <v>1767</v>
      </c>
      <c r="D1774" s="1">
        <v>3904700.0</v>
      </c>
      <c r="E1774" s="1">
        <v>17.0</v>
      </c>
      <c r="F1774" s="1">
        <v>5689.0</v>
      </c>
      <c r="G1774" s="1">
        <v>1585.0</v>
      </c>
      <c r="H1774" s="1">
        <v>2369.0</v>
      </c>
      <c r="K1774" s="1">
        <f t="shared" si="1"/>
        <v>3954</v>
      </c>
    </row>
    <row r="1775" ht="15.75" customHeight="1">
      <c r="A1775" s="1">
        <v>15.0</v>
      </c>
      <c r="B1775" s="1">
        <v>1.55021701E13</v>
      </c>
      <c r="C1775" s="1" t="s">
        <v>1768</v>
      </c>
      <c r="D1775" s="1">
        <v>1803510.0</v>
      </c>
      <c r="E1775" s="1">
        <v>17.0</v>
      </c>
      <c r="F1775" s="1">
        <v>5687.0</v>
      </c>
      <c r="G1775" s="1">
        <v>815.0</v>
      </c>
      <c r="H1775" s="1">
        <v>1599.0</v>
      </c>
      <c r="K1775" s="1">
        <f t="shared" si="1"/>
        <v>2414</v>
      </c>
    </row>
    <row r="1776" ht="15.75" customHeight="1">
      <c r="A1776" s="1">
        <v>26.0</v>
      </c>
      <c r="B1776" s="1">
        <v>2.6509502E13</v>
      </c>
      <c r="C1776" s="1" t="s">
        <v>1769</v>
      </c>
      <c r="D1776" s="1">
        <v>2926640.0</v>
      </c>
      <c r="E1776" s="1">
        <v>17.0</v>
      </c>
      <c r="F1776" s="1">
        <v>5685.0</v>
      </c>
      <c r="G1776" s="1">
        <v>2012.0</v>
      </c>
      <c r="H1776" s="1">
        <v>2859.0</v>
      </c>
      <c r="K1776" s="1">
        <f t="shared" si="1"/>
        <v>4871</v>
      </c>
    </row>
    <row r="1777" ht="15.75" customHeight="1">
      <c r="A1777" s="1">
        <v>24.0</v>
      </c>
      <c r="B1777" s="1">
        <v>2.45007036E13</v>
      </c>
      <c r="C1777" s="1" t="s">
        <v>1770</v>
      </c>
      <c r="D1777" s="1">
        <v>2718780.0</v>
      </c>
      <c r="E1777" s="1">
        <v>17.0</v>
      </c>
      <c r="F1777" s="1">
        <v>5684.0</v>
      </c>
      <c r="G1777" s="1">
        <v>1198.0</v>
      </c>
      <c r="H1777" s="1">
        <v>2226.0</v>
      </c>
      <c r="K1777" s="1">
        <f t="shared" si="1"/>
        <v>3424</v>
      </c>
    </row>
    <row r="1778" ht="15.75" customHeight="1">
      <c r="A1778" s="1">
        <v>33.0</v>
      </c>
      <c r="B1778" s="1">
        <v>3.35005021E13</v>
      </c>
      <c r="C1778" s="1" t="s">
        <v>1771</v>
      </c>
      <c r="D1778" s="1">
        <v>3625440.0</v>
      </c>
      <c r="E1778" s="1">
        <v>17.0</v>
      </c>
      <c r="F1778" s="1">
        <v>5681.0</v>
      </c>
      <c r="G1778" s="1">
        <v>575.0</v>
      </c>
      <c r="H1778" s="1">
        <v>803.0</v>
      </c>
      <c r="K1778" s="1">
        <f t="shared" si="1"/>
        <v>1378</v>
      </c>
    </row>
    <row r="1779" ht="15.75" customHeight="1">
      <c r="A1779" s="1">
        <v>51.0</v>
      </c>
      <c r="B1779" s="1">
        <v>5.15007014E13</v>
      </c>
      <c r="C1779" s="1" t="s">
        <v>1772</v>
      </c>
      <c r="D1779" s="1">
        <v>5600960.0</v>
      </c>
      <c r="E1779" s="1">
        <v>17.0</v>
      </c>
      <c r="F1779" s="1">
        <v>5681.0</v>
      </c>
      <c r="G1779" s="1">
        <v>390.0</v>
      </c>
      <c r="H1779" s="1">
        <v>335.0</v>
      </c>
      <c r="K1779" s="1">
        <f t="shared" si="1"/>
        <v>725</v>
      </c>
    </row>
    <row r="1780" ht="15.75" customHeight="1">
      <c r="A1780" s="1">
        <v>5.0</v>
      </c>
      <c r="B1780" s="1">
        <v>5.5043704E12</v>
      </c>
      <c r="C1780" s="1" t="s">
        <v>1773</v>
      </c>
      <c r="D1780" s="1">
        <v>625830.0</v>
      </c>
      <c r="E1780" s="1">
        <v>17.0</v>
      </c>
      <c r="F1780" s="1">
        <v>5677.0</v>
      </c>
      <c r="G1780" s="1">
        <v>962.0</v>
      </c>
      <c r="H1780" s="1">
        <v>1600.0</v>
      </c>
      <c r="K1780" s="1">
        <f t="shared" si="1"/>
        <v>2562</v>
      </c>
    </row>
    <row r="1781" ht="15.75" customHeight="1">
      <c r="A1781" s="1">
        <v>23.0</v>
      </c>
      <c r="B1781" s="1">
        <v>2.35041136E13</v>
      </c>
      <c r="C1781" s="1" t="s">
        <v>1774</v>
      </c>
      <c r="D1781" s="1">
        <v>2636570.0</v>
      </c>
      <c r="E1781" s="1">
        <v>17.0</v>
      </c>
      <c r="F1781" s="1">
        <v>5676.0</v>
      </c>
      <c r="G1781" s="1">
        <v>1099.0</v>
      </c>
      <c r="H1781" s="1">
        <v>2339.0</v>
      </c>
      <c r="K1781" s="1">
        <f t="shared" si="1"/>
        <v>3438</v>
      </c>
    </row>
    <row r="1782" ht="15.75" customHeight="1">
      <c r="A1782" s="1">
        <v>36.0</v>
      </c>
      <c r="B1782" s="1">
        <v>3.65031023E13</v>
      </c>
      <c r="C1782" s="1" t="s">
        <v>1775</v>
      </c>
      <c r="D1782" s="1">
        <v>3904467.0</v>
      </c>
      <c r="E1782" s="1">
        <v>17.0</v>
      </c>
      <c r="F1782" s="1">
        <v>5675.0</v>
      </c>
      <c r="G1782" s="1">
        <v>1733.0</v>
      </c>
      <c r="H1782" s="1">
        <v>2306.0</v>
      </c>
      <c r="K1782" s="1">
        <f t="shared" si="1"/>
        <v>4039</v>
      </c>
    </row>
    <row r="1783" ht="15.75" customHeight="1">
      <c r="A1783" s="1">
        <v>41.0</v>
      </c>
      <c r="B1783" s="1">
        <v>4.15031001E13</v>
      </c>
      <c r="C1783" s="1" t="s">
        <v>52</v>
      </c>
      <c r="D1783" s="1">
        <v>4502670.0</v>
      </c>
      <c r="E1783" s="1">
        <v>17.0</v>
      </c>
      <c r="F1783" s="1">
        <v>5675.0</v>
      </c>
      <c r="G1783" s="1">
        <v>1934.0</v>
      </c>
      <c r="H1783" s="1">
        <v>1423.0</v>
      </c>
      <c r="K1783" s="1">
        <f t="shared" si="1"/>
        <v>3357</v>
      </c>
    </row>
    <row r="1784" ht="15.75" customHeight="1">
      <c r="A1784" s="1">
        <v>43.0</v>
      </c>
      <c r="B1784" s="1">
        <v>4.31055055301E13</v>
      </c>
      <c r="C1784" s="1" t="s">
        <v>1776</v>
      </c>
      <c r="D1784" s="1">
        <v>4702880.0</v>
      </c>
      <c r="E1784" s="1">
        <v>17.0</v>
      </c>
      <c r="F1784" s="1">
        <v>5673.0</v>
      </c>
      <c r="G1784" s="1">
        <v>1405.0</v>
      </c>
      <c r="H1784" s="1">
        <v>2456.0</v>
      </c>
      <c r="K1784" s="1">
        <f t="shared" si="1"/>
        <v>3861</v>
      </c>
    </row>
    <row r="1785" ht="15.75" customHeight="1">
      <c r="A1785" s="1">
        <v>1.0</v>
      </c>
      <c r="B1785" s="1">
        <v>1.5041002E12</v>
      </c>
      <c r="C1785" s="1" t="s">
        <v>1777</v>
      </c>
      <c r="D1785" s="1">
        <v>102580.0</v>
      </c>
      <c r="E1785" s="1">
        <v>17.0</v>
      </c>
      <c r="F1785" s="1">
        <v>5667.0</v>
      </c>
      <c r="G1785" s="1">
        <v>2126.0</v>
      </c>
      <c r="H1785" s="1">
        <v>2055.0</v>
      </c>
      <c r="K1785" s="1">
        <f t="shared" si="1"/>
        <v>4181</v>
      </c>
    </row>
    <row r="1786" ht="15.75" customHeight="1">
      <c r="A1786" s="1">
        <v>33.0</v>
      </c>
      <c r="B1786" s="1">
        <v>3.35034032E13</v>
      </c>
      <c r="C1786" s="1" t="s">
        <v>1778</v>
      </c>
      <c r="D1786" s="1">
        <v>3617520.0</v>
      </c>
      <c r="E1786" s="1">
        <v>17.0</v>
      </c>
      <c r="F1786" s="1">
        <v>5663.0</v>
      </c>
      <c r="G1786" s="1">
        <v>1085.0</v>
      </c>
      <c r="H1786" s="1">
        <v>1649.0</v>
      </c>
      <c r="K1786" s="1">
        <f t="shared" si="1"/>
        <v>2734</v>
      </c>
    </row>
    <row r="1787" ht="15.75" customHeight="1">
      <c r="A1787" s="1">
        <v>18.0</v>
      </c>
      <c r="B1787" s="1">
        <v>1.85114001E13</v>
      </c>
      <c r="C1787" s="1" t="s">
        <v>1779</v>
      </c>
      <c r="D1787" s="1">
        <v>2100570.0</v>
      </c>
      <c r="E1787" s="1">
        <v>17.0</v>
      </c>
      <c r="F1787" s="1">
        <v>5655.0</v>
      </c>
      <c r="G1787" s="1">
        <v>1530.0</v>
      </c>
      <c r="H1787" s="1">
        <v>2301.0</v>
      </c>
      <c r="K1787" s="1">
        <f t="shared" si="1"/>
        <v>3831</v>
      </c>
    </row>
    <row r="1788" ht="15.75" customHeight="1">
      <c r="A1788" s="1">
        <v>14.0</v>
      </c>
      <c r="B1788" s="1">
        <v>1.45016039E13</v>
      </c>
      <c r="C1788" s="1" t="s">
        <v>1780</v>
      </c>
      <c r="D1788" s="1">
        <v>1713770.0</v>
      </c>
      <c r="E1788" s="1">
        <v>17.0</v>
      </c>
      <c r="F1788" s="1">
        <v>5654.0</v>
      </c>
      <c r="G1788" s="1">
        <v>1459.0</v>
      </c>
      <c r="H1788" s="1">
        <v>1782.0</v>
      </c>
      <c r="K1788" s="1">
        <f t="shared" si="1"/>
        <v>3241</v>
      </c>
    </row>
    <row r="1789" ht="15.75" customHeight="1">
      <c r="A1789" s="1">
        <v>44.0</v>
      </c>
      <c r="B1789" s="1">
        <v>4.45084006E13</v>
      </c>
      <c r="C1789" s="1" t="s">
        <v>1781</v>
      </c>
      <c r="D1789" s="1">
        <v>4823310.0</v>
      </c>
      <c r="E1789" s="1">
        <v>17.0</v>
      </c>
      <c r="F1789" s="1">
        <v>5652.0</v>
      </c>
      <c r="G1789" s="1">
        <v>729.0</v>
      </c>
      <c r="H1789" s="1">
        <v>850.0</v>
      </c>
      <c r="K1789" s="1">
        <f t="shared" si="1"/>
        <v>1579</v>
      </c>
    </row>
    <row r="1790" ht="15.75" customHeight="1">
      <c r="A1790" s="1">
        <v>44.0</v>
      </c>
      <c r="B1790" s="1">
        <v>4.45245004E13</v>
      </c>
      <c r="C1790" s="1" t="s">
        <v>1782</v>
      </c>
      <c r="D1790" s="1">
        <v>4836540.0</v>
      </c>
      <c r="E1790" s="1">
        <v>17.0</v>
      </c>
      <c r="F1790" s="1">
        <v>5651.0</v>
      </c>
      <c r="G1790" s="1">
        <v>2062.0</v>
      </c>
      <c r="H1790" s="1">
        <v>1575.0</v>
      </c>
      <c r="K1790" s="1">
        <f t="shared" si="1"/>
        <v>3637</v>
      </c>
    </row>
    <row r="1791" ht="15.75" customHeight="1">
      <c r="A1791" s="1">
        <v>1.0</v>
      </c>
      <c r="B1791" s="1">
        <v>1.5040001E12</v>
      </c>
      <c r="C1791" s="1" t="s">
        <v>1783</v>
      </c>
      <c r="D1791" s="1">
        <v>102040.0</v>
      </c>
      <c r="E1791" s="1">
        <v>17.0</v>
      </c>
      <c r="F1791" s="1">
        <v>5648.0</v>
      </c>
      <c r="G1791" s="1">
        <v>1417.0</v>
      </c>
      <c r="H1791" s="1">
        <v>2164.0</v>
      </c>
      <c r="K1791" s="1">
        <f t="shared" si="1"/>
        <v>3581</v>
      </c>
    </row>
    <row r="1792" ht="15.75" customHeight="1">
      <c r="A1792" s="1">
        <v>17.0</v>
      </c>
      <c r="B1792" s="1">
        <v>1.7505605E13</v>
      </c>
      <c r="C1792" s="1" t="s">
        <v>1784</v>
      </c>
      <c r="D1792" s="1">
        <v>2005940.0</v>
      </c>
      <c r="E1792" s="1">
        <v>17.0</v>
      </c>
      <c r="F1792" s="1">
        <v>5641.0</v>
      </c>
      <c r="G1792" s="1">
        <v>939.0</v>
      </c>
      <c r="H1792" s="1">
        <v>1694.0</v>
      </c>
      <c r="K1792" s="1">
        <f t="shared" si="1"/>
        <v>2633</v>
      </c>
    </row>
    <row r="1793" ht="15.75" customHeight="1">
      <c r="A1793" s="1">
        <v>11.0</v>
      </c>
      <c r="B1793" s="1">
        <v>1.15015001E13</v>
      </c>
      <c r="C1793" s="1" t="s">
        <v>1785</v>
      </c>
      <c r="D1793" s="1">
        <v>1300570.0</v>
      </c>
      <c r="E1793" s="1">
        <v>17.0</v>
      </c>
      <c r="F1793" s="1">
        <v>5639.0</v>
      </c>
      <c r="G1793" s="1">
        <v>877.0</v>
      </c>
      <c r="H1793" s="1">
        <v>1970.0</v>
      </c>
      <c r="K1793" s="1">
        <f t="shared" si="1"/>
        <v>2847</v>
      </c>
    </row>
    <row r="1794" ht="15.75" customHeight="1">
      <c r="A1794" s="1">
        <v>15.0</v>
      </c>
      <c r="B1794" s="1">
        <v>1.55047701E13</v>
      </c>
      <c r="C1794" s="1" t="s">
        <v>1786</v>
      </c>
      <c r="D1794" s="1">
        <v>1807860.0</v>
      </c>
      <c r="E1794" s="1">
        <v>17.0</v>
      </c>
      <c r="F1794" s="1">
        <v>5637.0</v>
      </c>
      <c r="G1794" s="1">
        <v>960.0</v>
      </c>
      <c r="H1794" s="1">
        <v>1430.0</v>
      </c>
      <c r="K1794" s="1">
        <f t="shared" si="1"/>
        <v>2390</v>
      </c>
    </row>
    <row r="1795" ht="15.75" customHeight="1">
      <c r="A1795" s="1">
        <v>42.0</v>
      </c>
      <c r="B1795" s="1">
        <v>4.25021001E13</v>
      </c>
      <c r="C1795" s="1" t="s">
        <v>1787</v>
      </c>
      <c r="D1795" s="1">
        <v>4620100.0</v>
      </c>
      <c r="E1795" s="1">
        <v>17.0</v>
      </c>
      <c r="F1795" s="1">
        <v>5634.0</v>
      </c>
      <c r="G1795" s="1">
        <v>987.0</v>
      </c>
      <c r="H1795" s="1">
        <v>0.0</v>
      </c>
      <c r="K1795" s="1">
        <f t="shared" si="1"/>
        <v>987</v>
      </c>
    </row>
    <row r="1796" ht="15.75" customHeight="1">
      <c r="A1796" s="1">
        <v>26.0</v>
      </c>
      <c r="B1796" s="1">
        <v>2.65095006E13</v>
      </c>
      <c r="C1796" s="1" t="s">
        <v>1788</v>
      </c>
      <c r="D1796" s="1">
        <v>2926850.0</v>
      </c>
      <c r="E1796" s="1">
        <v>17.0</v>
      </c>
      <c r="F1796" s="1">
        <v>5625.0</v>
      </c>
      <c r="G1796" s="1">
        <v>1217.0</v>
      </c>
      <c r="H1796" s="1">
        <v>2023.0</v>
      </c>
      <c r="K1796" s="1">
        <f t="shared" si="1"/>
        <v>3240</v>
      </c>
    </row>
    <row r="1797" ht="15.75" customHeight="1">
      <c r="A1797" s="1">
        <v>18.0</v>
      </c>
      <c r="B1797" s="1">
        <v>1.85019002E13</v>
      </c>
      <c r="C1797" s="1" t="s">
        <v>1430</v>
      </c>
      <c r="D1797" s="1">
        <v>2100900.0</v>
      </c>
      <c r="E1797" s="1">
        <v>17.0</v>
      </c>
      <c r="F1797" s="1">
        <v>5614.0</v>
      </c>
      <c r="G1797" s="1">
        <v>736.0</v>
      </c>
      <c r="H1797" s="1">
        <v>1295.0</v>
      </c>
      <c r="K1797" s="1">
        <f t="shared" si="1"/>
        <v>2031</v>
      </c>
    </row>
    <row r="1798" ht="15.75" customHeight="1">
      <c r="A1798" s="1">
        <v>15.0</v>
      </c>
      <c r="B1798" s="1">
        <v>1.55087701E13</v>
      </c>
      <c r="C1798" s="1" t="s">
        <v>1789</v>
      </c>
      <c r="D1798" s="1">
        <v>1812390.0</v>
      </c>
      <c r="E1798" s="1">
        <v>17.0</v>
      </c>
      <c r="F1798" s="1">
        <v>5610.0</v>
      </c>
      <c r="G1798" s="1">
        <v>940.0</v>
      </c>
      <c r="H1798" s="1">
        <v>1892.0</v>
      </c>
      <c r="K1798" s="1">
        <f t="shared" si="1"/>
        <v>2832</v>
      </c>
    </row>
    <row r="1799" ht="15.75" customHeight="1">
      <c r="A1799" s="1">
        <v>39.0</v>
      </c>
      <c r="B1799" s="1">
        <v>3.95036919E13</v>
      </c>
      <c r="C1799" s="1" t="s">
        <v>1790</v>
      </c>
      <c r="D1799" s="1">
        <v>4280270.0</v>
      </c>
      <c r="E1799" s="1">
        <v>17.0</v>
      </c>
      <c r="F1799" s="1">
        <v>5610.0</v>
      </c>
      <c r="G1799" s="1">
        <v>0.0</v>
      </c>
      <c r="H1799" s="1">
        <v>277.0</v>
      </c>
      <c r="K1799" s="1">
        <f t="shared" si="1"/>
        <v>277</v>
      </c>
    </row>
    <row r="1800" ht="15.75" customHeight="1">
      <c r="A1800" s="1">
        <v>19.0</v>
      </c>
      <c r="B1800" s="1">
        <v>1.95012001E13</v>
      </c>
      <c r="C1800" s="1" t="s">
        <v>1791</v>
      </c>
      <c r="D1800" s="1">
        <v>2200390.0</v>
      </c>
      <c r="E1800" s="1">
        <v>17.0</v>
      </c>
      <c r="F1800" s="1">
        <v>5601.0</v>
      </c>
      <c r="G1800" s="1">
        <v>170.0</v>
      </c>
      <c r="H1800" s="1">
        <v>234.0</v>
      </c>
      <c r="K1800" s="1">
        <f t="shared" si="1"/>
        <v>404</v>
      </c>
    </row>
    <row r="1801" ht="15.75" customHeight="1">
      <c r="A1801" s="1">
        <v>25.0</v>
      </c>
      <c r="B1801" s="1">
        <v>2.55080001E13</v>
      </c>
      <c r="C1801" s="1" t="s">
        <v>1792</v>
      </c>
      <c r="D1801" s="1">
        <v>2802700.0</v>
      </c>
      <c r="E1801" s="1">
        <v>17.0</v>
      </c>
      <c r="F1801" s="1">
        <v>5599.0</v>
      </c>
      <c r="G1801" s="1">
        <v>1456.0</v>
      </c>
      <c r="H1801" s="1">
        <v>1985.0</v>
      </c>
      <c r="K1801" s="1">
        <f t="shared" si="1"/>
        <v>3441</v>
      </c>
    </row>
    <row r="1802" ht="15.75" customHeight="1">
      <c r="A1802" s="1">
        <v>4.0</v>
      </c>
      <c r="B1802" s="1">
        <v>4.5058005E12</v>
      </c>
      <c r="C1802" s="1" t="s">
        <v>1793</v>
      </c>
      <c r="D1802" s="1">
        <v>512060.0</v>
      </c>
      <c r="E1802" s="1">
        <v>17.0</v>
      </c>
      <c r="F1802" s="1">
        <v>5597.0</v>
      </c>
      <c r="G1802" s="1">
        <v>1445.0</v>
      </c>
      <c r="H1802" s="1">
        <v>2025.0</v>
      </c>
      <c r="K1802" s="1">
        <f t="shared" si="1"/>
        <v>3470</v>
      </c>
    </row>
    <row r="1803" ht="15.75" customHeight="1">
      <c r="A1803" s="1">
        <v>43.0</v>
      </c>
      <c r="B1803" s="1">
        <v>4.31058058301E13</v>
      </c>
      <c r="C1803" s="1" t="s">
        <v>1155</v>
      </c>
      <c r="D1803" s="1">
        <v>4702640.0</v>
      </c>
      <c r="E1803" s="1">
        <v>17.0</v>
      </c>
      <c r="F1803" s="1">
        <v>5586.0</v>
      </c>
      <c r="G1803" s="1">
        <v>1203.0</v>
      </c>
      <c r="H1803" s="1">
        <v>2987.0</v>
      </c>
      <c r="K1803" s="1">
        <f t="shared" si="1"/>
        <v>4190</v>
      </c>
    </row>
    <row r="1804" ht="15.75" customHeight="1">
      <c r="A1804" s="1">
        <v>36.0</v>
      </c>
      <c r="B1804" s="1">
        <v>3.65004002E13</v>
      </c>
      <c r="C1804" s="1" t="s">
        <v>1794</v>
      </c>
      <c r="D1804" s="1">
        <v>3904351.0</v>
      </c>
      <c r="E1804" s="1">
        <v>17.0</v>
      </c>
      <c r="F1804" s="1">
        <v>5581.0</v>
      </c>
      <c r="G1804" s="1">
        <v>2110.0</v>
      </c>
      <c r="H1804" s="1">
        <v>1948.0</v>
      </c>
      <c r="K1804" s="1">
        <f t="shared" si="1"/>
        <v>4058</v>
      </c>
    </row>
    <row r="1805" ht="15.75" customHeight="1">
      <c r="A1805" s="1">
        <v>1.0</v>
      </c>
      <c r="B1805" s="1">
        <v>1.5043001E12</v>
      </c>
      <c r="C1805" s="1" t="s">
        <v>1795</v>
      </c>
      <c r="D1805" s="1">
        <v>102160.0</v>
      </c>
      <c r="E1805" s="1">
        <v>17.0</v>
      </c>
      <c r="F1805" s="1">
        <v>5576.0</v>
      </c>
      <c r="G1805" s="1">
        <v>1158.0</v>
      </c>
      <c r="H1805" s="1">
        <v>1342.0</v>
      </c>
      <c r="K1805" s="1">
        <f t="shared" si="1"/>
        <v>2500</v>
      </c>
    </row>
    <row r="1806" ht="15.75" customHeight="1">
      <c r="A1806" s="1">
        <v>36.0</v>
      </c>
      <c r="B1806" s="1">
        <v>3.65018018E13</v>
      </c>
      <c r="C1806" s="1" t="s">
        <v>1796</v>
      </c>
      <c r="D1806" s="1">
        <v>3904430.0</v>
      </c>
      <c r="E1806" s="1">
        <v>17.0</v>
      </c>
      <c r="F1806" s="1">
        <v>5576.0</v>
      </c>
      <c r="G1806" s="1">
        <v>1916.0</v>
      </c>
      <c r="H1806" s="1">
        <v>2278.0</v>
      </c>
      <c r="K1806" s="1">
        <f t="shared" si="1"/>
        <v>4194</v>
      </c>
    </row>
    <row r="1807" ht="15.75" customHeight="1">
      <c r="A1807" s="1">
        <v>2.0</v>
      </c>
      <c r="B1807" s="1">
        <v>2.1012006301E12</v>
      </c>
      <c r="C1807" s="1" t="s">
        <v>1797</v>
      </c>
      <c r="D1807" s="1">
        <v>200480.0</v>
      </c>
      <c r="E1807" s="1">
        <v>17.0</v>
      </c>
      <c r="F1807" s="1">
        <v>5569.0</v>
      </c>
      <c r="G1807" s="1">
        <v>608.0</v>
      </c>
      <c r="H1807" s="1">
        <v>888.0</v>
      </c>
      <c r="K1807" s="1">
        <f t="shared" si="1"/>
        <v>1496</v>
      </c>
    </row>
    <row r="1808" ht="15.75" customHeight="1">
      <c r="A1808" s="1">
        <v>36.0</v>
      </c>
      <c r="B1808" s="1">
        <v>3.65031009E13</v>
      </c>
      <c r="C1808" s="1" t="s">
        <v>1798</v>
      </c>
      <c r="D1808" s="1">
        <v>3904408.0</v>
      </c>
      <c r="E1808" s="1">
        <v>17.0</v>
      </c>
      <c r="F1808" s="1">
        <v>5567.0</v>
      </c>
      <c r="G1808" s="1">
        <v>1464.0</v>
      </c>
      <c r="H1808" s="1">
        <v>1611.0</v>
      </c>
      <c r="K1808" s="1">
        <f t="shared" si="1"/>
        <v>3075</v>
      </c>
    </row>
    <row r="1809" ht="15.75" customHeight="1">
      <c r="A1809" s="1">
        <v>44.0</v>
      </c>
      <c r="B1809" s="1">
        <v>4.45102004E13</v>
      </c>
      <c r="C1809" s="1" t="s">
        <v>1799</v>
      </c>
      <c r="D1809" s="1">
        <v>4822170.0</v>
      </c>
      <c r="E1809" s="1">
        <v>17.0</v>
      </c>
      <c r="F1809" s="1">
        <v>5547.0</v>
      </c>
      <c r="G1809" s="1">
        <v>697.0</v>
      </c>
      <c r="H1809" s="1">
        <v>1132.0</v>
      </c>
      <c r="K1809" s="1">
        <f t="shared" si="1"/>
        <v>1829</v>
      </c>
    </row>
    <row r="1810" ht="15.75" customHeight="1">
      <c r="A1810" s="1">
        <v>15.0</v>
      </c>
      <c r="B1810" s="1">
        <v>1.55019009E13</v>
      </c>
      <c r="C1810" s="1" t="s">
        <v>1800</v>
      </c>
      <c r="D1810" s="1">
        <v>1803960.0</v>
      </c>
      <c r="E1810" s="1">
        <v>17.0</v>
      </c>
      <c r="F1810" s="1">
        <v>5541.0</v>
      </c>
      <c r="G1810" s="1">
        <v>202.0</v>
      </c>
      <c r="H1810" s="1">
        <v>1534.0</v>
      </c>
      <c r="K1810" s="1">
        <f t="shared" si="1"/>
        <v>1736</v>
      </c>
    </row>
    <row r="1811" ht="15.75" customHeight="1">
      <c r="A1811" s="1">
        <v>14.0</v>
      </c>
      <c r="B1811" s="1">
        <v>1.45004001E13</v>
      </c>
      <c r="C1811" s="1" t="s">
        <v>1801</v>
      </c>
      <c r="D1811" s="1">
        <v>1705790.0</v>
      </c>
      <c r="E1811" s="1">
        <v>17.0</v>
      </c>
      <c r="F1811" s="1">
        <v>5525.0</v>
      </c>
      <c r="G1811" s="1">
        <v>1053.0</v>
      </c>
      <c r="H1811" s="1">
        <v>2047.0</v>
      </c>
      <c r="K1811" s="1">
        <f t="shared" si="1"/>
        <v>3100</v>
      </c>
    </row>
    <row r="1812" ht="15.75" customHeight="1">
      <c r="A1812" s="1">
        <v>44.0</v>
      </c>
      <c r="B1812" s="1">
        <v>4.45031004E13</v>
      </c>
      <c r="C1812" s="1" t="s">
        <v>1802</v>
      </c>
      <c r="D1812" s="1">
        <v>4826040.0</v>
      </c>
      <c r="E1812" s="1">
        <v>17.0</v>
      </c>
      <c r="F1812" s="1">
        <v>5507.0</v>
      </c>
      <c r="G1812" s="1">
        <v>2046.0</v>
      </c>
      <c r="H1812" s="1">
        <v>2377.0</v>
      </c>
      <c r="K1812" s="1">
        <f t="shared" si="1"/>
        <v>4423</v>
      </c>
    </row>
    <row r="1813" ht="15.75" customHeight="1">
      <c r="A1813" s="1">
        <v>18.0</v>
      </c>
      <c r="B1813" s="1">
        <v>1.85058001E13</v>
      </c>
      <c r="C1813" s="1" t="s">
        <v>1803</v>
      </c>
      <c r="D1813" s="1">
        <v>2103060.0</v>
      </c>
      <c r="E1813" s="1">
        <v>17.0</v>
      </c>
      <c r="F1813" s="1">
        <v>5504.0</v>
      </c>
      <c r="G1813" s="1">
        <v>1073.0</v>
      </c>
      <c r="H1813" s="1">
        <v>2298.0</v>
      </c>
      <c r="K1813" s="1">
        <f t="shared" si="1"/>
        <v>3371</v>
      </c>
    </row>
    <row r="1814" ht="15.75" customHeight="1">
      <c r="A1814" s="1">
        <v>44.0</v>
      </c>
      <c r="B1814" s="1">
        <v>4.45043002E13</v>
      </c>
      <c r="C1814" s="1" t="s">
        <v>1804</v>
      </c>
      <c r="D1814" s="1">
        <v>4807890.0</v>
      </c>
      <c r="E1814" s="1">
        <v>17.0</v>
      </c>
      <c r="F1814" s="1">
        <v>5503.0</v>
      </c>
      <c r="G1814" s="1">
        <v>0.0</v>
      </c>
      <c r="H1814" s="1">
        <v>1440.0</v>
      </c>
      <c r="K1814" s="1">
        <f t="shared" si="1"/>
        <v>1440</v>
      </c>
    </row>
    <row r="1815" ht="15.75" customHeight="1">
      <c r="A1815" s="1">
        <v>48.0</v>
      </c>
      <c r="B1815" s="1">
        <v>4.85039801E13</v>
      </c>
      <c r="C1815" s="1" t="s">
        <v>1805</v>
      </c>
      <c r="D1815" s="1">
        <v>5305280.0</v>
      </c>
      <c r="E1815" s="1">
        <v>17.0</v>
      </c>
      <c r="F1815" s="1">
        <v>5495.0</v>
      </c>
      <c r="G1815" s="1">
        <v>854.0</v>
      </c>
      <c r="H1815" s="1">
        <v>428.0</v>
      </c>
      <c r="K1815" s="1">
        <f t="shared" si="1"/>
        <v>1282</v>
      </c>
    </row>
    <row r="1816" ht="15.75" customHeight="1">
      <c r="A1816" s="1">
        <v>24.0</v>
      </c>
      <c r="B1816" s="1">
        <v>2.45004001E13</v>
      </c>
      <c r="C1816" s="1" t="s">
        <v>1806</v>
      </c>
      <c r="D1816" s="1">
        <v>2704440.0</v>
      </c>
      <c r="E1816" s="1">
        <v>17.0</v>
      </c>
      <c r="F1816" s="1">
        <v>5494.0</v>
      </c>
      <c r="G1816" s="1">
        <v>1674.0</v>
      </c>
      <c r="H1816" s="1">
        <v>1787.0</v>
      </c>
      <c r="K1816" s="1">
        <f t="shared" si="1"/>
        <v>3461</v>
      </c>
    </row>
    <row r="1817" ht="15.75" customHeight="1">
      <c r="A1817" s="1">
        <v>5.0</v>
      </c>
      <c r="B1817" s="1">
        <v>5.5048701E12</v>
      </c>
      <c r="C1817" s="1" t="s">
        <v>1807</v>
      </c>
      <c r="D1817" s="1">
        <v>639630.0</v>
      </c>
      <c r="E1817" s="1">
        <v>17.0</v>
      </c>
      <c r="F1817" s="1">
        <v>5487.0</v>
      </c>
      <c r="G1817" s="1">
        <v>303.0</v>
      </c>
      <c r="H1817" s="1">
        <v>877.0</v>
      </c>
      <c r="K1817" s="1">
        <f t="shared" si="1"/>
        <v>1180</v>
      </c>
    </row>
    <row r="1818" ht="15.75" customHeight="1">
      <c r="A1818" s="1">
        <v>19.0</v>
      </c>
      <c r="B1818" s="1">
        <v>1.95004001E13</v>
      </c>
      <c r="C1818" s="1" t="s">
        <v>1808</v>
      </c>
      <c r="D1818" s="1">
        <v>2200120.0</v>
      </c>
      <c r="E1818" s="1">
        <v>17.0</v>
      </c>
      <c r="F1818" s="1">
        <v>5487.0</v>
      </c>
      <c r="G1818" s="1">
        <v>1080.0</v>
      </c>
      <c r="H1818" s="1">
        <v>1360.0</v>
      </c>
      <c r="K1818" s="1">
        <f t="shared" si="1"/>
        <v>2440</v>
      </c>
    </row>
    <row r="1819" ht="15.75" customHeight="1">
      <c r="A1819" s="1">
        <v>39.0</v>
      </c>
      <c r="B1819" s="1">
        <v>3.95040035E13</v>
      </c>
      <c r="C1819" s="1" t="s">
        <v>1809</v>
      </c>
      <c r="D1819" s="1">
        <v>4225950.0</v>
      </c>
      <c r="E1819" s="1">
        <v>17.0</v>
      </c>
      <c r="F1819" s="1">
        <v>5482.0</v>
      </c>
      <c r="G1819" s="1">
        <v>2205.0</v>
      </c>
      <c r="H1819" s="1">
        <v>1973.0</v>
      </c>
      <c r="K1819" s="1">
        <f t="shared" si="1"/>
        <v>4178</v>
      </c>
    </row>
    <row r="1820" ht="15.75" customHeight="1">
      <c r="A1820" s="1">
        <v>11.0</v>
      </c>
      <c r="B1820" s="1">
        <v>1.15087801E13</v>
      </c>
      <c r="C1820" s="1" t="s">
        <v>1810</v>
      </c>
      <c r="D1820" s="1">
        <v>1301870.0</v>
      </c>
      <c r="E1820" s="1">
        <v>17.0</v>
      </c>
      <c r="F1820" s="1">
        <v>5473.0</v>
      </c>
      <c r="G1820" s="1">
        <v>1813.0</v>
      </c>
      <c r="H1820" s="1">
        <v>1961.0</v>
      </c>
      <c r="K1820" s="1">
        <f t="shared" si="1"/>
        <v>3774</v>
      </c>
    </row>
    <row r="1821" ht="15.75" customHeight="1">
      <c r="A1821" s="1">
        <v>15.0</v>
      </c>
      <c r="B1821" s="1">
        <v>1.55049003E13</v>
      </c>
      <c r="C1821" s="1" t="s">
        <v>1811</v>
      </c>
      <c r="D1821" s="1">
        <v>1802640.0</v>
      </c>
      <c r="E1821" s="1">
        <v>17.0</v>
      </c>
      <c r="F1821" s="1">
        <v>5467.0</v>
      </c>
      <c r="G1821" s="1">
        <v>1629.0</v>
      </c>
      <c r="H1821" s="1">
        <v>3483.0</v>
      </c>
      <c r="K1821" s="1">
        <f t="shared" si="1"/>
        <v>5112</v>
      </c>
    </row>
    <row r="1822" ht="15.75" customHeight="1">
      <c r="A1822" s="1">
        <v>7.0</v>
      </c>
      <c r="B1822" s="1">
        <v>7.3005007301E12</v>
      </c>
      <c r="C1822" s="1" t="s">
        <v>1812</v>
      </c>
      <c r="D1822" s="1">
        <v>901860.0</v>
      </c>
      <c r="E1822" s="1">
        <v>17.0</v>
      </c>
      <c r="F1822" s="1">
        <v>5466.0</v>
      </c>
      <c r="G1822" s="1">
        <v>1500.0</v>
      </c>
      <c r="H1822" s="1">
        <v>1298.0</v>
      </c>
      <c r="K1822" s="1">
        <f t="shared" si="1"/>
        <v>2798</v>
      </c>
    </row>
    <row r="1823" ht="15.75" customHeight="1">
      <c r="A1823" s="1">
        <v>5.0</v>
      </c>
      <c r="B1823" s="1">
        <v>5.5033023E12</v>
      </c>
      <c r="C1823" s="1" t="s">
        <v>1813</v>
      </c>
      <c r="D1823" s="1">
        <v>624540.0</v>
      </c>
      <c r="E1823" s="1">
        <v>17.0</v>
      </c>
      <c r="F1823" s="1">
        <v>5461.0</v>
      </c>
      <c r="G1823" s="1">
        <v>1123.0</v>
      </c>
      <c r="H1823" s="1">
        <v>2051.0</v>
      </c>
      <c r="K1823" s="1">
        <f t="shared" si="1"/>
        <v>3174</v>
      </c>
    </row>
    <row r="1824" ht="15.75" customHeight="1">
      <c r="A1824" s="1">
        <v>31.0</v>
      </c>
      <c r="B1824" s="1">
        <v>3.15004701E13</v>
      </c>
      <c r="C1824" s="1" t="s">
        <v>1814</v>
      </c>
      <c r="D1824" s="1">
        <v>3403000.0</v>
      </c>
      <c r="E1824" s="1">
        <v>17.0</v>
      </c>
      <c r="F1824" s="1">
        <v>5460.0</v>
      </c>
      <c r="G1824" s="1">
        <v>980.0</v>
      </c>
      <c r="H1824" s="1">
        <v>1265.0</v>
      </c>
      <c r="K1824" s="1">
        <f t="shared" si="1"/>
        <v>2245</v>
      </c>
    </row>
    <row r="1825" ht="15.75" customHeight="1">
      <c r="A1825" s="1">
        <v>5.0</v>
      </c>
      <c r="B1825" s="1">
        <v>5.1011011301E12</v>
      </c>
      <c r="C1825" s="1" t="s">
        <v>1815</v>
      </c>
      <c r="D1825" s="1">
        <v>691008.0</v>
      </c>
      <c r="E1825" s="1">
        <v>17.0</v>
      </c>
      <c r="F1825" s="1">
        <v>5459.0</v>
      </c>
      <c r="G1825" s="1">
        <v>93.0</v>
      </c>
      <c r="H1825" s="1">
        <v>128.0</v>
      </c>
      <c r="K1825" s="1">
        <f t="shared" si="1"/>
        <v>221</v>
      </c>
    </row>
    <row r="1826" ht="15.75" customHeight="1">
      <c r="A1826" s="1">
        <v>21.0</v>
      </c>
      <c r="B1826" s="1">
        <v>2.11018017301E13</v>
      </c>
      <c r="C1826" s="1" t="s">
        <v>1816</v>
      </c>
      <c r="D1826" s="1">
        <v>2400540.0</v>
      </c>
      <c r="E1826" s="1">
        <v>17.0</v>
      </c>
      <c r="F1826" s="1">
        <v>5458.0</v>
      </c>
      <c r="G1826" s="1">
        <v>1101.0</v>
      </c>
      <c r="H1826" s="1">
        <v>1095.0</v>
      </c>
      <c r="K1826" s="1">
        <f t="shared" si="1"/>
        <v>2196</v>
      </c>
    </row>
    <row r="1827" ht="15.75" customHeight="1">
      <c r="A1827" s="1">
        <v>7.0</v>
      </c>
      <c r="B1827" s="1">
        <v>7.5008201E12</v>
      </c>
      <c r="C1827" s="1" t="s">
        <v>1817</v>
      </c>
      <c r="D1827" s="1">
        <v>901360.0</v>
      </c>
      <c r="E1827" s="1">
        <v>17.0</v>
      </c>
      <c r="F1827" s="1">
        <v>5455.0</v>
      </c>
      <c r="G1827" s="1">
        <v>73.0</v>
      </c>
      <c r="H1827" s="1">
        <v>171.0</v>
      </c>
      <c r="K1827" s="1">
        <f t="shared" si="1"/>
        <v>244</v>
      </c>
    </row>
    <row r="1828" ht="15.75" customHeight="1">
      <c r="A1828" s="1">
        <v>37.0</v>
      </c>
      <c r="B1828" s="1">
        <v>3.75063033E13</v>
      </c>
      <c r="C1828" s="1" t="s">
        <v>1818</v>
      </c>
      <c r="D1828" s="1">
        <v>4027570.0</v>
      </c>
      <c r="E1828" s="1">
        <v>17.0</v>
      </c>
      <c r="F1828" s="1">
        <v>5450.0</v>
      </c>
      <c r="G1828" s="1">
        <v>1425.0</v>
      </c>
      <c r="H1828" s="1">
        <v>2316.0</v>
      </c>
      <c r="K1828" s="1">
        <f t="shared" si="1"/>
        <v>3741</v>
      </c>
    </row>
    <row r="1829" ht="15.75" customHeight="1">
      <c r="A1829" s="1">
        <v>5.0</v>
      </c>
      <c r="B1829" s="1">
        <v>5.5010063E12</v>
      </c>
      <c r="C1829" s="1" t="s">
        <v>1819</v>
      </c>
      <c r="D1829" s="1">
        <v>600022.0</v>
      </c>
      <c r="E1829" s="1">
        <v>17.0</v>
      </c>
      <c r="F1829" s="1">
        <v>5444.0</v>
      </c>
      <c r="G1829" s="1">
        <v>1923.0</v>
      </c>
      <c r="H1829" s="1">
        <v>2404.0</v>
      </c>
      <c r="K1829" s="1">
        <f t="shared" si="1"/>
        <v>4327</v>
      </c>
    </row>
    <row r="1830" ht="15.75" customHeight="1">
      <c r="A1830" s="1">
        <v>18.0</v>
      </c>
      <c r="B1830" s="1">
        <v>1.85089003E13</v>
      </c>
      <c r="C1830" s="1" t="s">
        <v>1820</v>
      </c>
      <c r="D1830" s="1">
        <v>2100081.0</v>
      </c>
      <c r="E1830" s="1">
        <v>17.0</v>
      </c>
      <c r="F1830" s="1">
        <v>5440.0</v>
      </c>
      <c r="G1830" s="1">
        <v>1406.0</v>
      </c>
      <c r="H1830" s="1">
        <v>2255.0</v>
      </c>
      <c r="K1830" s="1">
        <f t="shared" si="1"/>
        <v>3661</v>
      </c>
    </row>
    <row r="1831" ht="15.75" customHeight="1">
      <c r="A1831" s="1">
        <v>44.0</v>
      </c>
      <c r="B1831" s="1">
        <v>4.45111002E13</v>
      </c>
      <c r="C1831" s="1" t="s">
        <v>1821</v>
      </c>
      <c r="D1831" s="1">
        <v>4821390.0</v>
      </c>
      <c r="E1831" s="1">
        <v>17.0</v>
      </c>
      <c r="F1831" s="1">
        <v>5436.0</v>
      </c>
      <c r="G1831" s="1">
        <v>1121.0</v>
      </c>
      <c r="H1831" s="1">
        <v>2016.0</v>
      </c>
      <c r="K1831" s="1">
        <f t="shared" si="1"/>
        <v>3137</v>
      </c>
    </row>
    <row r="1832" ht="15.75" customHeight="1">
      <c r="A1832" s="1">
        <v>5.0</v>
      </c>
      <c r="B1832" s="1">
        <v>5.5019052E12</v>
      </c>
      <c r="C1832" s="1" t="s">
        <v>1822</v>
      </c>
      <c r="D1832" s="1">
        <v>621000.0</v>
      </c>
      <c r="E1832" s="1">
        <v>17.0</v>
      </c>
      <c r="F1832" s="1">
        <v>5434.0</v>
      </c>
      <c r="G1832" s="1">
        <v>665.0</v>
      </c>
      <c r="H1832" s="1">
        <v>345.0</v>
      </c>
      <c r="K1832" s="1">
        <f t="shared" si="1"/>
        <v>1010</v>
      </c>
    </row>
    <row r="1833" ht="15.75" customHeight="1">
      <c r="A1833" s="1">
        <v>10.0</v>
      </c>
      <c r="B1833" s="1">
        <v>1.05004001E13</v>
      </c>
      <c r="C1833" s="1" t="s">
        <v>1823</v>
      </c>
      <c r="D1833" s="1">
        <v>1200120.0</v>
      </c>
      <c r="E1833" s="1">
        <v>17.0</v>
      </c>
      <c r="F1833" s="1">
        <v>5433.0</v>
      </c>
      <c r="G1833" s="1">
        <v>1036.0</v>
      </c>
      <c r="H1833" s="1">
        <v>1804.0</v>
      </c>
      <c r="K1833" s="1">
        <f t="shared" si="1"/>
        <v>2840</v>
      </c>
    </row>
    <row r="1834" ht="15.75" customHeight="1">
      <c r="A1834" s="1">
        <v>36.0</v>
      </c>
      <c r="B1834" s="1">
        <v>3.65009001E13</v>
      </c>
      <c r="C1834" s="1" t="s">
        <v>1824</v>
      </c>
      <c r="D1834" s="1">
        <v>3904610.0</v>
      </c>
      <c r="E1834" s="1">
        <v>17.0</v>
      </c>
      <c r="F1834" s="1">
        <v>5432.0</v>
      </c>
      <c r="G1834" s="1">
        <v>1470.0</v>
      </c>
      <c r="H1834" s="1">
        <v>1847.0</v>
      </c>
      <c r="K1834" s="1">
        <f t="shared" si="1"/>
        <v>3317</v>
      </c>
    </row>
    <row r="1835" ht="15.75" customHeight="1">
      <c r="A1835" s="1">
        <v>18.0</v>
      </c>
      <c r="B1835" s="1">
        <v>1.85093001E13</v>
      </c>
      <c r="C1835" s="1" t="s">
        <v>1825</v>
      </c>
      <c r="D1835" s="1">
        <v>2104530.0</v>
      </c>
      <c r="E1835" s="1">
        <v>17.0</v>
      </c>
      <c r="F1835" s="1">
        <v>5431.0</v>
      </c>
      <c r="G1835" s="1">
        <v>645.0</v>
      </c>
      <c r="H1835" s="1">
        <v>1608.0</v>
      </c>
      <c r="K1835" s="1">
        <f t="shared" si="1"/>
        <v>2253</v>
      </c>
    </row>
    <row r="1836" ht="15.75" customHeight="1">
      <c r="A1836" s="1">
        <v>18.0</v>
      </c>
      <c r="B1836" s="1">
        <v>1.85092001E13</v>
      </c>
      <c r="C1836" s="1" t="s">
        <v>1826</v>
      </c>
      <c r="D1836" s="1">
        <v>2104500.0</v>
      </c>
      <c r="E1836" s="1">
        <v>17.0</v>
      </c>
      <c r="F1836" s="1">
        <v>5423.0</v>
      </c>
      <c r="G1836" s="1">
        <v>1247.0</v>
      </c>
      <c r="H1836" s="1">
        <v>2401.0</v>
      </c>
      <c r="K1836" s="1">
        <f t="shared" si="1"/>
        <v>3648</v>
      </c>
    </row>
    <row r="1837" ht="15.75" customHeight="1">
      <c r="A1837" s="1">
        <v>5.0</v>
      </c>
      <c r="B1837" s="1">
        <v>5.5015033E12</v>
      </c>
      <c r="C1837" s="1" t="s">
        <v>1827</v>
      </c>
      <c r="D1837" s="1">
        <v>624230.0</v>
      </c>
      <c r="E1837" s="1">
        <v>17.0</v>
      </c>
      <c r="F1837" s="1">
        <v>5422.0</v>
      </c>
      <c r="G1837" s="1">
        <v>1887.0</v>
      </c>
      <c r="H1837" s="1">
        <v>2375.0</v>
      </c>
      <c r="K1837" s="1">
        <f t="shared" si="1"/>
        <v>4262</v>
      </c>
    </row>
    <row r="1838" ht="15.75" customHeight="1">
      <c r="A1838" s="1">
        <v>18.0</v>
      </c>
      <c r="B1838" s="1">
        <v>1.85007001E13</v>
      </c>
      <c r="C1838" s="1" t="s">
        <v>1828</v>
      </c>
      <c r="D1838" s="1">
        <v>2100390.0</v>
      </c>
      <c r="E1838" s="1">
        <v>17.0</v>
      </c>
      <c r="F1838" s="1">
        <v>5421.0</v>
      </c>
      <c r="G1838" s="1">
        <v>1680.0</v>
      </c>
      <c r="H1838" s="1">
        <v>1907.0</v>
      </c>
      <c r="K1838" s="1">
        <f t="shared" si="1"/>
        <v>3587</v>
      </c>
    </row>
    <row r="1839" ht="15.75" customHeight="1">
      <c r="A1839" s="1">
        <v>35.0</v>
      </c>
      <c r="B1839" s="1">
        <v>3.55031028E13</v>
      </c>
      <c r="C1839" s="1" t="s">
        <v>1829</v>
      </c>
      <c r="D1839" s="1">
        <v>3813920.0</v>
      </c>
      <c r="E1839" s="1">
        <v>17.0</v>
      </c>
      <c r="F1839" s="1">
        <v>5417.0</v>
      </c>
      <c r="G1839" s="1">
        <v>0.0</v>
      </c>
      <c r="H1839" s="1">
        <v>476.0</v>
      </c>
      <c r="K1839" s="1">
        <f t="shared" si="1"/>
        <v>476</v>
      </c>
    </row>
    <row r="1840" ht="15.75" customHeight="1">
      <c r="A1840" s="1">
        <v>47.0</v>
      </c>
      <c r="B1840" s="1">
        <v>4.71031031301E13</v>
      </c>
      <c r="C1840" s="1" t="s">
        <v>1830</v>
      </c>
      <c r="D1840" s="1">
        <v>5101320.0</v>
      </c>
      <c r="E1840" s="1">
        <v>17.0</v>
      </c>
      <c r="F1840" s="1">
        <v>5410.0</v>
      </c>
      <c r="G1840" s="1">
        <v>829.0</v>
      </c>
      <c r="H1840" s="1">
        <v>1835.0</v>
      </c>
      <c r="K1840" s="1">
        <f t="shared" si="1"/>
        <v>2664</v>
      </c>
    </row>
    <row r="1841" ht="15.75" customHeight="1">
      <c r="A1841" s="1">
        <v>44.0</v>
      </c>
      <c r="B1841" s="1">
        <v>4.45001011E13</v>
      </c>
      <c r="C1841" s="1" t="s">
        <v>1831</v>
      </c>
      <c r="D1841" s="1">
        <v>4834050.0</v>
      </c>
      <c r="E1841" s="1">
        <v>17.0</v>
      </c>
      <c r="F1841" s="1">
        <v>5407.0</v>
      </c>
      <c r="G1841" s="1">
        <v>765.0</v>
      </c>
      <c r="H1841" s="1">
        <v>1626.0</v>
      </c>
      <c r="K1841" s="1">
        <f t="shared" si="1"/>
        <v>2391</v>
      </c>
    </row>
    <row r="1842" ht="15.75" customHeight="1">
      <c r="A1842" s="1">
        <v>36.0</v>
      </c>
      <c r="B1842" s="1">
        <v>3.65032004E13</v>
      </c>
      <c r="C1842" s="1" t="s">
        <v>1832</v>
      </c>
      <c r="D1842" s="1">
        <v>3910000.0</v>
      </c>
      <c r="E1842" s="1">
        <v>17.0</v>
      </c>
      <c r="F1842" s="1">
        <v>5405.0</v>
      </c>
      <c r="G1842" s="1">
        <v>1554.0</v>
      </c>
      <c r="H1842" s="1">
        <v>1017.0</v>
      </c>
      <c r="K1842" s="1">
        <f t="shared" si="1"/>
        <v>2571</v>
      </c>
    </row>
    <row r="1843" ht="15.75" customHeight="1">
      <c r="A1843" s="1">
        <v>48.0</v>
      </c>
      <c r="B1843" s="1">
        <v>4.85018002E13</v>
      </c>
      <c r="C1843" s="1" t="s">
        <v>1833</v>
      </c>
      <c r="D1843" s="1">
        <v>5300660.0</v>
      </c>
      <c r="E1843" s="1">
        <v>17.0</v>
      </c>
      <c r="F1843" s="1">
        <v>5405.0</v>
      </c>
      <c r="G1843" s="1">
        <v>1253.0</v>
      </c>
      <c r="H1843" s="1">
        <v>1704.0</v>
      </c>
      <c r="K1843" s="1">
        <f t="shared" si="1"/>
        <v>2957</v>
      </c>
    </row>
    <row r="1844" ht="15.75" customHeight="1">
      <c r="A1844" s="1">
        <v>5.0</v>
      </c>
      <c r="B1844" s="1">
        <v>5.5019084E12</v>
      </c>
      <c r="C1844" s="1" t="s">
        <v>1834</v>
      </c>
      <c r="D1844" s="1">
        <v>600032.0</v>
      </c>
      <c r="E1844" s="1">
        <v>17.0</v>
      </c>
      <c r="F1844" s="1">
        <v>5403.0</v>
      </c>
      <c r="G1844" s="1">
        <v>466.0</v>
      </c>
      <c r="H1844" s="1">
        <v>849.0</v>
      </c>
      <c r="K1844" s="1">
        <f t="shared" si="1"/>
        <v>1315</v>
      </c>
    </row>
    <row r="1845" ht="15.75" customHeight="1">
      <c r="A1845" s="1">
        <v>28.0</v>
      </c>
      <c r="B1845" s="1">
        <v>2.85028047E13</v>
      </c>
      <c r="C1845" s="1" t="s">
        <v>1835</v>
      </c>
      <c r="D1845" s="1">
        <v>3178660.0</v>
      </c>
      <c r="E1845" s="1">
        <v>17.0</v>
      </c>
      <c r="F1845" s="1">
        <v>5402.0</v>
      </c>
      <c r="G1845" s="1">
        <v>689.0</v>
      </c>
      <c r="H1845" s="1">
        <v>1525.0</v>
      </c>
      <c r="K1845" s="1">
        <f t="shared" si="1"/>
        <v>2214</v>
      </c>
    </row>
    <row r="1846" ht="15.75" customHeight="1">
      <c r="A1846" s="1">
        <v>44.0</v>
      </c>
      <c r="B1846" s="1">
        <v>4.45191001E13</v>
      </c>
      <c r="C1846" s="1" t="s">
        <v>1836</v>
      </c>
      <c r="D1846" s="1">
        <v>4812810.0</v>
      </c>
      <c r="E1846" s="1">
        <v>17.0</v>
      </c>
      <c r="F1846" s="1">
        <v>5398.0</v>
      </c>
      <c r="G1846" s="1">
        <v>870.0</v>
      </c>
      <c r="H1846" s="1">
        <v>1718.0</v>
      </c>
      <c r="K1846" s="1">
        <f t="shared" si="1"/>
        <v>2588</v>
      </c>
    </row>
    <row r="1847" ht="15.75" customHeight="1">
      <c r="A1847" s="1">
        <v>37.0</v>
      </c>
      <c r="B1847" s="1">
        <v>3.75055501E13</v>
      </c>
      <c r="C1847" s="1" t="s">
        <v>1837</v>
      </c>
      <c r="D1847" s="1">
        <v>4032370.0</v>
      </c>
      <c r="E1847" s="1">
        <v>17.0</v>
      </c>
      <c r="F1847" s="1">
        <v>5392.0</v>
      </c>
      <c r="G1847" s="1">
        <v>1512.0</v>
      </c>
      <c r="H1847" s="1">
        <v>1858.0</v>
      </c>
      <c r="K1847" s="1">
        <f t="shared" si="1"/>
        <v>3370</v>
      </c>
    </row>
    <row r="1848" ht="15.75" customHeight="1">
      <c r="A1848" s="1">
        <v>49.0</v>
      </c>
      <c r="B1848" s="1">
        <v>4.95003001E13</v>
      </c>
      <c r="C1848" s="1" t="s">
        <v>1838</v>
      </c>
      <c r="D1848" s="1">
        <v>5400090.0</v>
      </c>
      <c r="E1848" s="1">
        <v>17.0</v>
      </c>
      <c r="F1848" s="1">
        <v>5392.0</v>
      </c>
      <c r="G1848" s="1">
        <v>1081.0</v>
      </c>
      <c r="H1848" s="1">
        <v>2550.0</v>
      </c>
      <c r="K1848" s="1">
        <f t="shared" si="1"/>
        <v>3631</v>
      </c>
    </row>
    <row r="1849" ht="15.75" customHeight="1">
      <c r="A1849" s="1">
        <v>11.0</v>
      </c>
      <c r="B1849" s="1">
        <v>1.15099001E13</v>
      </c>
      <c r="C1849" s="1" t="s">
        <v>1839</v>
      </c>
      <c r="D1849" s="1">
        <v>1303630.0</v>
      </c>
      <c r="E1849" s="1">
        <v>17.0</v>
      </c>
      <c r="F1849" s="1">
        <v>5390.0</v>
      </c>
      <c r="G1849" s="1">
        <v>2270.0</v>
      </c>
      <c r="H1849" s="1">
        <v>1771.0</v>
      </c>
      <c r="K1849" s="1">
        <f t="shared" si="1"/>
        <v>4041</v>
      </c>
    </row>
    <row r="1850" ht="15.75" customHeight="1">
      <c r="A1850" s="1">
        <v>17.0</v>
      </c>
      <c r="B1850" s="1">
        <v>1.75087007E13</v>
      </c>
      <c r="C1850" s="1" t="s">
        <v>1840</v>
      </c>
      <c r="D1850" s="1">
        <v>2005460.0</v>
      </c>
      <c r="E1850" s="1">
        <v>17.0</v>
      </c>
      <c r="F1850" s="1">
        <v>5390.0</v>
      </c>
      <c r="G1850" s="1">
        <v>881.0</v>
      </c>
      <c r="H1850" s="1">
        <v>1929.0</v>
      </c>
      <c r="K1850" s="1">
        <f t="shared" si="1"/>
        <v>2810</v>
      </c>
    </row>
    <row r="1851" ht="15.75" customHeight="1">
      <c r="A1851" s="1">
        <v>36.0</v>
      </c>
      <c r="B1851" s="1">
        <v>3.65013801E13</v>
      </c>
      <c r="C1851" s="1" t="s">
        <v>1841</v>
      </c>
      <c r="D1851" s="1">
        <v>3904635.0</v>
      </c>
      <c r="E1851" s="1">
        <v>17.0</v>
      </c>
      <c r="F1851" s="1">
        <v>5389.0</v>
      </c>
      <c r="G1851" s="1">
        <v>1676.0</v>
      </c>
      <c r="H1851" s="1">
        <v>1395.0</v>
      </c>
      <c r="K1851" s="1">
        <f t="shared" si="1"/>
        <v>3071</v>
      </c>
    </row>
    <row r="1852" ht="15.75" customHeight="1">
      <c r="A1852" s="1">
        <v>44.0</v>
      </c>
      <c r="B1852" s="1">
        <v>4.45061008E13</v>
      </c>
      <c r="C1852" s="1" t="s">
        <v>1842</v>
      </c>
      <c r="D1852" s="1">
        <v>4827720.0</v>
      </c>
      <c r="E1852" s="1">
        <v>17.0</v>
      </c>
      <c r="F1852" s="1">
        <v>5386.0</v>
      </c>
      <c r="G1852" s="1">
        <v>534.0</v>
      </c>
      <c r="H1852" s="1">
        <v>1967.0</v>
      </c>
      <c r="K1852" s="1">
        <f t="shared" si="1"/>
        <v>2501</v>
      </c>
    </row>
    <row r="1853" ht="15.75" customHeight="1">
      <c r="A1853" s="1">
        <v>44.0</v>
      </c>
      <c r="B1853" s="1">
        <v>4.45133005E13</v>
      </c>
      <c r="C1853" s="1" t="s">
        <v>1843</v>
      </c>
      <c r="D1853" s="1">
        <v>4825590.0</v>
      </c>
      <c r="E1853" s="1">
        <v>17.0</v>
      </c>
      <c r="F1853" s="1">
        <v>5386.0</v>
      </c>
      <c r="G1853" s="1">
        <v>1286.0</v>
      </c>
      <c r="H1853" s="1">
        <v>1502.0</v>
      </c>
      <c r="K1853" s="1">
        <f t="shared" si="1"/>
        <v>2788</v>
      </c>
    </row>
    <row r="1854" ht="15.75" customHeight="1">
      <c r="A1854" s="1">
        <v>25.0</v>
      </c>
      <c r="B1854" s="1">
        <v>2.55062501E13</v>
      </c>
      <c r="C1854" s="1" t="s">
        <v>1844</v>
      </c>
      <c r="D1854" s="1">
        <v>2803900.0</v>
      </c>
      <c r="E1854" s="1">
        <v>17.0</v>
      </c>
      <c r="F1854" s="1">
        <v>5382.0</v>
      </c>
      <c r="G1854" s="1">
        <v>1500.0</v>
      </c>
      <c r="H1854" s="1">
        <v>2327.0</v>
      </c>
      <c r="K1854" s="1">
        <f t="shared" si="1"/>
        <v>3827</v>
      </c>
    </row>
    <row r="1855" ht="15.75" customHeight="1">
      <c r="A1855" s="1">
        <v>18.0</v>
      </c>
      <c r="B1855" s="1">
        <v>1.85042001E13</v>
      </c>
      <c r="C1855" s="1" t="s">
        <v>1845</v>
      </c>
      <c r="D1855" s="1">
        <v>2102280.0</v>
      </c>
      <c r="E1855" s="1">
        <v>17.0</v>
      </c>
      <c r="F1855" s="1">
        <v>5380.0</v>
      </c>
      <c r="G1855" s="1">
        <v>1212.0</v>
      </c>
      <c r="H1855" s="1">
        <v>2567.0</v>
      </c>
      <c r="K1855" s="1">
        <f t="shared" si="1"/>
        <v>3779</v>
      </c>
    </row>
    <row r="1856" ht="15.75" customHeight="1">
      <c r="A1856" s="1">
        <v>49.0</v>
      </c>
      <c r="B1856" s="1">
        <v>4.95042001E13</v>
      </c>
      <c r="C1856" s="1" t="s">
        <v>1846</v>
      </c>
      <c r="D1856" s="1">
        <v>5401260.0</v>
      </c>
      <c r="E1856" s="1">
        <v>17.0</v>
      </c>
      <c r="F1856" s="1">
        <v>5380.0</v>
      </c>
      <c r="G1856" s="1">
        <v>1378.0</v>
      </c>
      <c r="H1856" s="1">
        <v>1943.0</v>
      </c>
      <c r="K1856" s="1">
        <f t="shared" si="1"/>
        <v>3321</v>
      </c>
    </row>
    <row r="1857" ht="15.75" customHeight="1">
      <c r="A1857" s="1">
        <v>3.0</v>
      </c>
      <c r="B1857" s="1">
        <v>3.5007006E12</v>
      </c>
      <c r="C1857" s="1" t="s">
        <v>1847</v>
      </c>
      <c r="D1857" s="1">
        <v>401380.0</v>
      </c>
      <c r="E1857" s="1">
        <v>17.0</v>
      </c>
      <c r="F1857" s="1">
        <v>5375.0</v>
      </c>
      <c r="G1857" s="1">
        <v>1306.0</v>
      </c>
      <c r="H1857" s="1">
        <v>2338.0</v>
      </c>
      <c r="K1857" s="1">
        <f t="shared" si="1"/>
        <v>3644</v>
      </c>
    </row>
    <row r="1858" ht="15.75" customHeight="1">
      <c r="A1858" s="1">
        <v>5.0</v>
      </c>
      <c r="B1858" s="1">
        <v>5.5056007E12</v>
      </c>
      <c r="C1858" s="1" t="s">
        <v>1848</v>
      </c>
      <c r="D1858" s="1">
        <v>613800.0</v>
      </c>
      <c r="E1858" s="1">
        <v>17.0</v>
      </c>
      <c r="F1858" s="1">
        <v>5370.0</v>
      </c>
      <c r="G1858" s="1">
        <v>1398.0</v>
      </c>
      <c r="H1858" s="1">
        <v>2792.0</v>
      </c>
      <c r="K1858" s="1">
        <f t="shared" si="1"/>
        <v>4190</v>
      </c>
    </row>
    <row r="1859" ht="15.75" customHeight="1">
      <c r="A1859" s="1">
        <v>43.0</v>
      </c>
      <c r="B1859" s="1">
        <v>4.31038038301E13</v>
      </c>
      <c r="C1859" s="1" t="s">
        <v>1849</v>
      </c>
      <c r="D1859" s="1">
        <v>4701770.0</v>
      </c>
      <c r="E1859" s="1">
        <v>17.0</v>
      </c>
      <c r="F1859" s="1">
        <v>5370.0</v>
      </c>
      <c r="G1859" s="1">
        <v>992.0</v>
      </c>
      <c r="H1859" s="1">
        <v>1914.0</v>
      </c>
      <c r="K1859" s="1">
        <f t="shared" si="1"/>
        <v>2906</v>
      </c>
    </row>
    <row r="1860" ht="15.75" customHeight="1">
      <c r="A1860" s="1">
        <v>11.0</v>
      </c>
      <c r="B1860" s="1">
        <v>1.15117001E13</v>
      </c>
      <c r="C1860" s="1" t="s">
        <v>735</v>
      </c>
      <c r="D1860" s="1">
        <v>1304260.0</v>
      </c>
      <c r="E1860" s="1">
        <v>17.0</v>
      </c>
      <c r="F1860" s="1">
        <v>5368.0</v>
      </c>
      <c r="G1860" s="1">
        <v>1153.0</v>
      </c>
      <c r="H1860" s="1">
        <v>1593.0</v>
      </c>
      <c r="K1860" s="1">
        <f t="shared" si="1"/>
        <v>2746</v>
      </c>
    </row>
    <row r="1861" ht="15.75" customHeight="1">
      <c r="A1861" s="1">
        <v>18.0</v>
      </c>
      <c r="B1861" s="1">
        <v>1.85010002E13</v>
      </c>
      <c r="C1861" s="1" t="s">
        <v>1850</v>
      </c>
      <c r="D1861" s="1">
        <v>2100620.0</v>
      </c>
      <c r="E1861" s="1">
        <v>17.0</v>
      </c>
      <c r="F1861" s="1">
        <v>5367.0</v>
      </c>
      <c r="G1861" s="1">
        <v>975.0</v>
      </c>
      <c r="H1861" s="1">
        <v>1658.0</v>
      </c>
      <c r="K1861" s="1">
        <f t="shared" si="1"/>
        <v>2633</v>
      </c>
    </row>
    <row r="1862" ht="15.75" customHeight="1">
      <c r="A1862" s="1">
        <v>23.0</v>
      </c>
      <c r="B1862" s="1">
        <v>2.35070505E13</v>
      </c>
      <c r="C1862" s="1" t="s">
        <v>1851</v>
      </c>
      <c r="D1862" s="1">
        <v>2635910.0</v>
      </c>
      <c r="E1862" s="1">
        <v>17.0</v>
      </c>
      <c r="F1862" s="1">
        <v>5366.0</v>
      </c>
      <c r="G1862" s="1">
        <v>975.0</v>
      </c>
      <c r="H1862" s="1">
        <v>2520.0</v>
      </c>
      <c r="K1862" s="1">
        <f t="shared" si="1"/>
        <v>3495</v>
      </c>
    </row>
    <row r="1863" ht="15.75" customHeight="1">
      <c r="A1863" s="1">
        <v>5.0</v>
      </c>
      <c r="B1863" s="1">
        <v>5.504102E12</v>
      </c>
      <c r="C1863" s="1" t="s">
        <v>1852</v>
      </c>
      <c r="D1863" s="1">
        <v>631860.0</v>
      </c>
      <c r="E1863" s="1">
        <v>17.0</v>
      </c>
      <c r="F1863" s="1">
        <v>5365.0</v>
      </c>
      <c r="G1863" s="1">
        <v>1048.0</v>
      </c>
      <c r="H1863" s="1">
        <v>2699.0</v>
      </c>
      <c r="K1863" s="1">
        <f t="shared" si="1"/>
        <v>3747</v>
      </c>
    </row>
    <row r="1864" ht="15.75" customHeight="1">
      <c r="A1864" s="1">
        <v>14.0</v>
      </c>
      <c r="B1864" s="1">
        <v>1.45057003E13</v>
      </c>
      <c r="C1864" s="1" t="s">
        <v>1853</v>
      </c>
      <c r="D1864" s="1">
        <v>1706480.0</v>
      </c>
      <c r="E1864" s="1">
        <v>17.0</v>
      </c>
      <c r="F1864" s="1">
        <v>5358.0</v>
      </c>
      <c r="G1864" s="1">
        <v>1597.0</v>
      </c>
      <c r="H1864" s="1">
        <v>1974.0</v>
      </c>
      <c r="K1864" s="1">
        <f t="shared" si="1"/>
        <v>3571</v>
      </c>
    </row>
    <row r="1865" ht="15.75" customHeight="1">
      <c r="A1865" s="1">
        <v>25.0</v>
      </c>
      <c r="B1865" s="1">
        <v>2.55040501E13</v>
      </c>
      <c r="C1865" s="1" t="s">
        <v>1854</v>
      </c>
      <c r="D1865" s="1">
        <v>2802520.0</v>
      </c>
      <c r="E1865" s="1">
        <v>17.0</v>
      </c>
      <c r="F1865" s="1">
        <v>5358.0</v>
      </c>
      <c r="G1865" s="1">
        <v>1938.0</v>
      </c>
      <c r="H1865" s="1">
        <v>1724.0</v>
      </c>
      <c r="K1865" s="1">
        <f t="shared" si="1"/>
        <v>3662</v>
      </c>
    </row>
    <row r="1866" ht="15.75" customHeight="1">
      <c r="A1866" s="1">
        <v>41.0</v>
      </c>
      <c r="B1866" s="1">
        <v>4.15038005E13</v>
      </c>
      <c r="C1866" s="1" t="s">
        <v>1855</v>
      </c>
      <c r="D1866" s="1">
        <v>4503150.0</v>
      </c>
      <c r="E1866" s="1">
        <v>17.0</v>
      </c>
      <c r="F1866" s="1">
        <v>5356.0</v>
      </c>
      <c r="G1866" s="1">
        <v>1740.0</v>
      </c>
      <c r="H1866" s="1">
        <v>1824.0</v>
      </c>
      <c r="K1866" s="1">
        <f t="shared" si="1"/>
        <v>3564</v>
      </c>
    </row>
    <row r="1867" ht="15.75" customHeight="1">
      <c r="A1867" s="1">
        <v>5.0</v>
      </c>
      <c r="B1867" s="1">
        <v>5.5056023E12</v>
      </c>
      <c r="C1867" s="1" t="s">
        <v>1856</v>
      </c>
      <c r="D1867" s="1">
        <v>632760.0</v>
      </c>
      <c r="E1867" s="1">
        <v>17.0</v>
      </c>
      <c r="F1867" s="1">
        <v>5354.0</v>
      </c>
      <c r="G1867" s="1">
        <v>928.0</v>
      </c>
      <c r="H1867" s="1">
        <v>3028.0</v>
      </c>
      <c r="K1867" s="1">
        <f t="shared" si="1"/>
        <v>3956</v>
      </c>
    </row>
    <row r="1868" ht="15.75" customHeight="1">
      <c r="A1868" s="1">
        <v>44.0</v>
      </c>
      <c r="B1868" s="1">
        <v>4.4522003E13</v>
      </c>
      <c r="C1868" s="1" t="s">
        <v>1857</v>
      </c>
      <c r="D1868" s="1">
        <v>4845540.0</v>
      </c>
      <c r="E1868" s="1">
        <v>17.0</v>
      </c>
      <c r="F1868" s="1">
        <v>5352.0</v>
      </c>
      <c r="G1868" s="1">
        <v>1024.0</v>
      </c>
      <c r="H1868" s="1">
        <v>2140.0</v>
      </c>
      <c r="K1868" s="1">
        <f t="shared" si="1"/>
        <v>3164</v>
      </c>
    </row>
    <row r="1869" ht="15.75" customHeight="1">
      <c r="A1869" s="1">
        <v>47.0</v>
      </c>
      <c r="B1869" s="1">
        <v>4.72104001301E13</v>
      </c>
      <c r="C1869" s="1" t="s">
        <v>1858</v>
      </c>
      <c r="D1869" s="1">
        <v>5100780.0</v>
      </c>
      <c r="E1869" s="1">
        <v>17.0</v>
      </c>
      <c r="F1869" s="1">
        <v>5351.0</v>
      </c>
      <c r="G1869" s="1">
        <v>1354.0</v>
      </c>
      <c r="H1869" s="1">
        <v>1643.0</v>
      </c>
      <c r="K1869" s="1">
        <f t="shared" si="1"/>
        <v>2997</v>
      </c>
    </row>
    <row r="1870" ht="15.75" customHeight="1">
      <c r="A1870" s="1">
        <v>15.0</v>
      </c>
      <c r="B1870" s="1">
        <v>1.5503301E13</v>
      </c>
      <c r="C1870" s="1" t="s">
        <v>1859</v>
      </c>
      <c r="D1870" s="1">
        <v>1807440.0</v>
      </c>
      <c r="E1870" s="1">
        <v>17.0</v>
      </c>
      <c r="F1870" s="1">
        <v>5347.0</v>
      </c>
      <c r="G1870" s="1">
        <v>790.0</v>
      </c>
      <c r="H1870" s="1">
        <v>1254.0</v>
      </c>
      <c r="K1870" s="1">
        <f t="shared" si="1"/>
        <v>2044</v>
      </c>
    </row>
    <row r="1871" ht="15.75" customHeight="1">
      <c r="A1871" s="1">
        <v>48.0</v>
      </c>
      <c r="B1871" s="1">
        <v>4.85027026E13</v>
      </c>
      <c r="C1871" s="1" t="s">
        <v>1860</v>
      </c>
      <c r="D1871" s="1">
        <v>5308610.0</v>
      </c>
      <c r="E1871" s="1">
        <v>17.0</v>
      </c>
      <c r="F1871" s="1">
        <v>5342.0</v>
      </c>
      <c r="G1871" s="1">
        <v>1145.0</v>
      </c>
      <c r="H1871" s="1">
        <v>1587.0</v>
      </c>
      <c r="K1871" s="1">
        <f t="shared" si="1"/>
        <v>2732</v>
      </c>
    </row>
    <row r="1872" ht="15.75" customHeight="1">
      <c r="A1872" s="1">
        <v>41.0</v>
      </c>
      <c r="B1872" s="1">
        <v>4.15046004E13</v>
      </c>
      <c r="C1872" s="1" t="s">
        <v>1861</v>
      </c>
      <c r="D1872" s="1">
        <v>4503810.0</v>
      </c>
      <c r="E1872" s="1">
        <v>17.0</v>
      </c>
      <c r="F1872" s="1">
        <v>5341.0</v>
      </c>
      <c r="G1872" s="1">
        <v>1442.0</v>
      </c>
      <c r="H1872" s="1">
        <v>2029.0</v>
      </c>
      <c r="K1872" s="1">
        <f t="shared" si="1"/>
        <v>3471</v>
      </c>
    </row>
    <row r="1873" ht="15.75" customHeight="1">
      <c r="A1873" s="1">
        <v>11.0</v>
      </c>
      <c r="B1873" s="1">
        <v>1.15112001E13</v>
      </c>
      <c r="C1873" s="1" t="s">
        <v>1862</v>
      </c>
      <c r="D1873" s="1">
        <v>1304110.0</v>
      </c>
      <c r="E1873" s="1">
        <v>17.0</v>
      </c>
      <c r="F1873" s="1">
        <v>5340.0</v>
      </c>
      <c r="G1873" s="1">
        <v>2354.0</v>
      </c>
      <c r="H1873" s="1">
        <v>1442.0</v>
      </c>
      <c r="K1873" s="1">
        <f t="shared" si="1"/>
        <v>3796</v>
      </c>
    </row>
    <row r="1874" ht="15.75" customHeight="1">
      <c r="A1874" s="1">
        <v>14.0</v>
      </c>
      <c r="B1874" s="1">
        <v>1.45016205E13</v>
      </c>
      <c r="C1874" s="1" t="s">
        <v>1863</v>
      </c>
      <c r="D1874" s="1">
        <v>1721590.0</v>
      </c>
      <c r="E1874" s="1">
        <v>17.0</v>
      </c>
      <c r="F1874" s="1">
        <v>5338.0</v>
      </c>
      <c r="G1874" s="1">
        <v>0.0</v>
      </c>
      <c r="H1874" s="1">
        <v>0.0</v>
      </c>
      <c r="K1874" s="1">
        <f t="shared" si="1"/>
        <v>0</v>
      </c>
    </row>
    <row r="1875" ht="15.75" customHeight="1">
      <c r="A1875" s="1">
        <v>28.0</v>
      </c>
      <c r="B1875" s="1">
        <v>2.85024069E13</v>
      </c>
      <c r="C1875" s="1" t="s">
        <v>1864</v>
      </c>
      <c r="D1875" s="1">
        <v>3172810.0</v>
      </c>
      <c r="E1875" s="1">
        <v>17.0</v>
      </c>
      <c r="F1875" s="1">
        <v>5334.0</v>
      </c>
      <c r="G1875" s="1">
        <v>2260.0</v>
      </c>
      <c r="H1875" s="1">
        <v>1602.0</v>
      </c>
      <c r="K1875" s="1">
        <f t="shared" si="1"/>
        <v>3862</v>
      </c>
    </row>
    <row r="1876" ht="15.75" customHeight="1">
      <c r="A1876" s="1">
        <v>41.0</v>
      </c>
      <c r="B1876" s="1">
        <v>4.15027001E13</v>
      </c>
      <c r="C1876" s="1" t="s">
        <v>1865</v>
      </c>
      <c r="D1876" s="1">
        <v>4502520.0</v>
      </c>
      <c r="E1876" s="1">
        <v>17.0</v>
      </c>
      <c r="F1876" s="1">
        <v>5333.0</v>
      </c>
      <c r="G1876" s="1">
        <v>1915.0</v>
      </c>
      <c r="H1876" s="1">
        <v>1868.0</v>
      </c>
      <c r="K1876" s="1">
        <f t="shared" si="1"/>
        <v>3783</v>
      </c>
    </row>
    <row r="1877" ht="15.75" customHeight="1">
      <c r="A1877" s="1">
        <v>2.0</v>
      </c>
      <c r="B1877" s="1">
        <v>2.0000000302E12</v>
      </c>
      <c r="C1877" s="1" t="s">
        <v>1866</v>
      </c>
      <c r="D1877" s="1">
        <v>200760.0</v>
      </c>
      <c r="E1877" s="1">
        <v>17.0</v>
      </c>
      <c r="F1877" s="1">
        <v>5330.0</v>
      </c>
      <c r="G1877" s="1">
        <v>419.0</v>
      </c>
      <c r="H1877" s="1">
        <v>285.0</v>
      </c>
      <c r="K1877" s="1">
        <f t="shared" si="1"/>
        <v>704</v>
      </c>
    </row>
    <row r="1878" ht="15.75" customHeight="1">
      <c r="A1878" s="1">
        <v>23.0</v>
      </c>
      <c r="B1878" s="1">
        <v>2.35081001E13</v>
      </c>
      <c r="C1878" s="1" t="s">
        <v>1867</v>
      </c>
      <c r="D1878" s="1">
        <v>2602820.0</v>
      </c>
      <c r="E1878" s="1">
        <v>17.0</v>
      </c>
      <c r="F1878" s="1">
        <v>5327.0</v>
      </c>
      <c r="G1878" s="1">
        <v>1664.0</v>
      </c>
      <c r="H1878" s="1">
        <v>2115.0</v>
      </c>
      <c r="K1878" s="1">
        <f t="shared" si="1"/>
        <v>3779</v>
      </c>
    </row>
    <row r="1879" ht="15.75" customHeight="1">
      <c r="A1879" s="1">
        <v>5.0</v>
      </c>
      <c r="B1879" s="1">
        <v>5.5030006E12</v>
      </c>
      <c r="C1879" s="1" t="s">
        <v>1868</v>
      </c>
      <c r="D1879" s="1">
        <v>606360.0</v>
      </c>
      <c r="E1879" s="1">
        <v>17.0</v>
      </c>
      <c r="F1879" s="1">
        <v>5324.0</v>
      </c>
      <c r="G1879" s="1">
        <v>1183.0</v>
      </c>
      <c r="H1879" s="1">
        <v>2592.0</v>
      </c>
      <c r="K1879" s="1">
        <f t="shared" si="1"/>
        <v>3775</v>
      </c>
    </row>
    <row r="1880" ht="15.75" customHeight="1">
      <c r="A1880" s="1">
        <v>34.0</v>
      </c>
      <c r="B1880" s="1">
        <v>3.41029029301E13</v>
      </c>
      <c r="C1880" s="1" t="s">
        <v>1869</v>
      </c>
      <c r="D1880" s="1">
        <v>3702640.0</v>
      </c>
      <c r="E1880" s="1">
        <v>17.0</v>
      </c>
      <c r="F1880" s="1">
        <v>5324.0</v>
      </c>
      <c r="G1880" s="1">
        <v>1677.0</v>
      </c>
      <c r="H1880" s="1">
        <v>2220.0</v>
      </c>
      <c r="K1880" s="1">
        <f t="shared" si="1"/>
        <v>3897</v>
      </c>
    </row>
    <row r="1881" ht="15.75" customHeight="1">
      <c r="A1881" s="1">
        <v>7.0</v>
      </c>
      <c r="B1881" s="1">
        <v>7.3002023301E12</v>
      </c>
      <c r="C1881" s="1" t="s">
        <v>1870</v>
      </c>
      <c r="D1881" s="1">
        <v>904920.0</v>
      </c>
      <c r="E1881" s="1">
        <v>17.0</v>
      </c>
      <c r="F1881" s="1">
        <v>5323.0</v>
      </c>
      <c r="G1881" s="1">
        <v>1047.0</v>
      </c>
      <c r="H1881" s="1">
        <v>1147.0</v>
      </c>
      <c r="K1881" s="1">
        <f t="shared" si="1"/>
        <v>2194</v>
      </c>
    </row>
    <row r="1882" ht="15.75" customHeight="1">
      <c r="A1882" s="1">
        <v>43.0</v>
      </c>
      <c r="B1882" s="1">
        <v>4.32001501301E13</v>
      </c>
      <c r="C1882" s="1" t="s">
        <v>1871</v>
      </c>
      <c r="D1882" s="1">
        <v>4703240.0</v>
      </c>
      <c r="E1882" s="1">
        <v>17.0</v>
      </c>
      <c r="F1882" s="1">
        <v>5323.0</v>
      </c>
      <c r="G1882" s="1">
        <v>1217.0</v>
      </c>
      <c r="H1882" s="1">
        <v>1673.0</v>
      </c>
      <c r="K1882" s="1">
        <f t="shared" si="1"/>
        <v>2890</v>
      </c>
    </row>
    <row r="1883" ht="15.75" customHeight="1">
      <c r="A1883" s="1">
        <v>44.0</v>
      </c>
      <c r="B1883" s="1">
        <v>4.45025701E13</v>
      </c>
      <c r="C1883" s="1" t="s">
        <v>1872</v>
      </c>
      <c r="D1883" s="1">
        <v>4811700.0</v>
      </c>
      <c r="E1883" s="1">
        <v>17.0</v>
      </c>
      <c r="F1883" s="1">
        <v>5319.0</v>
      </c>
      <c r="G1883" s="1">
        <v>1233.0</v>
      </c>
      <c r="H1883" s="1">
        <v>1339.0</v>
      </c>
      <c r="K1883" s="1">
        <f t="shared" si="1"/>
        <v>2572</v>
      </c>
    </row>
    <row r="1884" ht="15.75" customHeight="1">
      <c r="A1884" s="1">
        <v>5.0</v>
      </c>
      <c r="B1884" s="1">
        <v>5.5050029E12</v>
      </c>
      <c r="C1884" s="1" t="s">
        <v>1873</v>
      </c>
      <c r="D1884" s="1">
        <v>630030.0</v>
      </c>
      <c r="E1884" s="1">
        <v>17.0</v>
      </c>
      <c r="F1884" s="1">
        <v>5316.0</v>
      </c>
      <c r="G1884" s="1">
        <v>1521.0</v>
      </c>
      <c r="H1884" s="1">
        <v>1905.0</v>
      </c>
      <c r="K1884" s="1">
        <f t="shared" si="1"/>
        <v>3426</v>
      </c>
    </row>
    <row r="1885" ht="15.75" customHeight="1">
      <c r="A1885" s="1">
        <v>26.0</v>
      </c>
      <c r="B1885" s="1">
        <v>2.6504901E13</v>
      </c>
      <c r="C1885" s="1" t="s">
        <v>1874</v>
      </c>
      <c r="D1885" s="1">
        <v>2907460.0</v>
      </c>
      <c r="E1885" s="1">
        <v>17.0</v>
      </c>
      <c r="F1885" s="1">
        <v>5311.0</v>
      </c>
      <c r="G1885" s="1">
        <v>1404.0</v>
      </c>
      <c r="H1885" s="1">
        <v>1902.0</v>
      </c>
      <c r="K1885" s="1">
        <f t="shared" si="1"/>
        <v>3306</v>
      </c>
    </row>
    <row r="1886" ht="15.75" customHeight="1">
      <c r="A1886" s="1">
        <v>33.0</v>
      </c>
      <c r="B1886" s="1">
        <v>3.35006001E13</v>
      </c>
      <c r="C1886" s="1" t="s">
        <v>1875</v>
      </c>
      <c r="D1886" s="1">
        <v>3603480.0</v>
      </c>
      <c r="E1886" s="1">
        <v>17.0</v>
      </c>
      <c r="F1886" s="1">
        <v>5311.0</v>
      </c>
      <c r="G1886" s="1">
        <v>1800.0</v>
      </c>
      <c r="H1886" s="1">
        <v>1379.0</v>
      </c>
      <c r="K1886" s="1">
        <f t="shared" si="1"/>
        <v>3179</v>
      </c>
    </row>
    <row r="1887" ht="15.75" customHeight="1">
      <c r="A1887" s="1">
        <v>43.0</v>
      </c>
      <c r="B1887" s="1">
        <v>4.31062062301E13</v>
      </c>
      <c r="C1887" s="1" t="s">
        <v>1876</v>
      </c>
      <c r="D1887" s="1">
        <v>4703000.0</v>
      </c>
      <c r="E1887" s="1">
        <v>17.0</v>
      </c>
      <c r="F1887" s="1">
        <v>5311.0</v>
      </c>
      <c r="G1887" s="1">
        <v>1192.0</v>
      </c>
      <c r="H1887" s="1">
        <v>2384.0</v>
      </c>
      <c r="K1887" s="1">
        <f t="shared" si="1"/>
        <v>3576</v>
      </c>
    </row>
    <row r="1888" ht="15.75" customHeight="1">
      <c r="A1888" s="1">
        <v>41.0</v>
      </c>
      <c r="B1888" s="1">
        <v>4.15038003E13</v>
      </c>
      <c r="C1888" s="1" t="s">
        <v>1877</v>
      </c>
      <c r="D1888" s="1">
        <v>4503180.0</v>
      </c>
      <c r="E1888" s="1">
        <v>17.0</v>
      </c>
      <c r="F1888" s="1">
        <v>5304.0</v>
      </c>
      <c r="G1888" s="1">
        <v>1375.0</v>
      </c>
      <c r="H1888" s="1">
        <v>2207.0</v>
      </c>
      <c r="K1888" s="1">
        <f t="shared" si="1"/>
        <v>3582</v>
      </c>
    </row>
    <row r="1889" ht="15.75" customHeight="1">
      <c r="A1889" s="1">
        <v>46.0</v>
      </c>
      <c r="B1889" s="1">
        <v>4.65010402E13</v>
      </c>
      <c r="C1889" s="1" t="s">
        <v>1878</v>
      </c>
      <c r="D1889" s="1">
        <v>5099931.0</v>
      </c>
      <c r="E1889" s="1">
        <v>17.0</v>
      </c>
      <c r="F1889" s="1">
        <v>5299.0</v>
      </c>
      <c r="G1889" s="1">
        <v>2145.0</v>
      </c>
      <c r="H1889" s="1">
        <v>1266.0</v>
      </c>
      <c r="K1889" s="1">
        <f t="shared" si="1"/>
        <v>3411</v>
      </c>
    </row>
    <row r="1890" ht="15.75" customHeight="1">
      <c r="A1890" s="1">
        <v>31.0</v>
      </c>
      <c r="B1890" s="1">
        <v>3.15013601E13</v>
      </c>
      <c r="C1890" s="1" t="s">
        <v>1879</v>
      </c>
      <c r="D1890" s="1">
        <v>3400930.0</v>
      </c>
      <c r="E1890" s="1">
        <v>17.0</v>
      </c>
      <c r="F1890" s="1">
        <v>5297.0</v>
      </c>
      <c r="G1890" s="1">
        <v>1832.0</v>
      </c>
      <c r="H1890" s="1">
        <v>1722.0</v>
      </c>
      <c r="K1890" s="1">
        <f t="shared" si="1"/>
        <v>3554</v>
      </c>
    </row>
    <row r="1891" ht="15.75" customHeight="1">
      <c r="A1891" s="1">
        <v>5.0</v>
      </c>
      <c r="B1891" s="1">
        <v>5.5015057E12</v>
      </c>
      <c r="C1891" s="1" t="s">
        <v>1880</v>
      </c>
      <c r="D1891" s="1">
        <v>641400.0</v>
      </c>
      <c r="E1891" s="1">
        <v>17.0</v>
      </c>
      <c r="F1891" s="1">
        <v>5293.0</v>
      </c>
      <c r="G1891" s="1">
        <v>1873.0</v>
      </c>
      <c r="H1891" s="1">
        <v>2110.0</v>
      </c>
      <c r="K1891" s="1">
        <f t="shared" si="1"/>
        <v>3983</v>
      </c>
    </row>
    <row r="1892" ht="15.75" customHeight="1">
      <c r="A1892" s="1">
        <v>34.0</v>
      </c>
      <c r="B1892" s="1">
        <v>3.41057057301E13</v>
      </c>
      <c r="C1892" s="1" t="s">
        <v>1881</v>
      </c>
      <c r="D1892" s="1">
        <v>3702760.0</v>
      </c>
      <c r="E1892" s="1">
        <v>17.0</v>
      </c>
      <c r="F1892" s="1">
        <v>5292.0</v>
      </c>
      <c r="G1892" s="1">
        <v>1413.0</v>
      </c>
      <c r="H1892" s="1">
        <v>1935.0</v>
      </c>
      <c r="K1892" s="1">
        <f t="shared" si="1"/>
        <v>3348</v>
      </c>
    </row>
    <row r="1893" ht="15.75" customHeight="1">
      <c r="A1893" s="1">
        <v>34.0</v>
      </c>
      <c r="B1893" s="1">
        <v>3.41020020301E13</v>
      </c>
      <c r="C1893" s="1" t="s">
        <v>1882</v>
      </c>
      <c r="D1893" s="1">
        <v>3700780.0</v>
      </c>
      <c r="E1893" s="1">
        <v>17.0</v>
      </c>
      <c r="F1893" s="1">
        <v>5288.0</v>
      </c>
      <c r="G1893" s="1">
        <v>1115.0</v>
      </c>
      <c r="H1893" s="1">
        <v>1906.0</v>
      </c>
      <c r="K1893" s="1">
        <f t="shared" si="1"/>
        <v>3021</v>
      </c>
    </row>
    <row r="1894" ht="15.75" customHeight="1">
      <c r="A1894" s="1">
        <v>15.0</v>
      </c>
      <c r="B1894" s="1">
        <v>1.5507101E13</v>
      </c>
      <c r="C1894" s="1" t="s">
        <v>1883</v>
      </c>
      <c r="D1894" s="1">
        <v>1808760.0</v>
      </c>
      <c r="E1894" s="1">
        <v>17.0</v>
      </c>
      <c r="F1894" s="1">
        <v>5287.0</v>
      </c>
      <c r="G1894" s="1">
        <v>902.0</v>
      </c>
      <c r="H1894" s="1">
        <v>1589.0</v>
      </c>
      <c r="K1894" s="1">
        <f t="shared" si="1"/>
        <v>2491</v>
      </c>
    </row>
    <row r="1895" ht="15.75" customHeight="1">
      <c r="A1895" s="1">
        <v>33.0</v>
      </c>
      <c r="B1895" s="1">
        <v>3.35052046E13</v>
      </c>
      <c r="C1895" s="1" t="s">
        <v>1884</v>
      </c>
      <c r="D1895" s="1">
        <v>3627300.0</v>
      </c>
      <c r="E1895" s="1">
        <v>17.0</v>
      </c>
      <c r="F1895" s="1">
        <v>5285.0</v>
      </c>
      <c r="G1895" s="1">
        <v>690.0</v>
      </c>
      <c r="H1895" s="1">
        <v>1755.0</v>
      </c>
      <c r="K1895" s="1">
        <f t="shared" si="1"/>
        <v>2445</v>
      </c>
    </row>
    <row r="1896" ht="15.75" customHeight="1">
      <c r="A1896" s="1">
        <v>41.0</v>
      </c>
      <c r="B1896" s="1">
        <v>4.15025001E13</v>
      </c>
      <c r="C1896" s="1" t="s">
        <v>1885</v>
      </c>
      <c r="D1896" s="1">
        <v>4502430.0</v>
      </c>
      <c r="E1896" s="1">
        <v>17.0</v>
      </c>
      <c r="F1896" s="1">
        <v>5285.0</v>
      </c>
      <c r="G1896" s="1">
        <v>892.0</v>
      </c>
      <c r="H1896" s="1">
        <v>1326.0</v>
      </c>
      <c r="K1896" s="1">
        <f t="shared" si="1"/>
        <v>2218</v>
      </c>
    </row>
    <row r="1897" ht="15.75" customHeight="1">
      <c r="A1897" s="1">
        <v>48.0</v>
      </c>
      <c r="B1897" s="1">
        <v>4.85018004E13</v>
      </c>
      <c r="C1897" s="1" t="s">
        <v>1886</v>
      </c>
      <c r="D1897" s="1">
        <v>5305760.0</v>
      </c>
      <c r="E1897" s="1">
        <v>17.0</v>
      </c>
      <c r="F1897" s="1">
        <v>5285.0</v>
      </c>
      <c r="G1897" s="1">
        <v>696.0</v>
      </c>
      <c r="H1897" s="1">
        <v>924.0</v>
      </c>
      <c r="K1897" s="1">
        <f t="shared" si="1"/>
        <v>1620</v>
      </c>
    </row>
    <row r="1898" ht="15.75" customHeight="1">
      <c r="A1898" s="1">
        <v>41.0</v>
      </c>
      <c r="B1898" s="1">
        <v>4.15020001E13</v>
      </c>
      <c r="C1898" s="1" t="s">
        <v>1887</v>
      </c>
      <c r="D1898" s="1">
        <v>4502100.0</v>
      </c>
      <c r="E1898" s="1">
        <v>17.0</v>
      </c>
      <c r="F1898" s="1">
        <v>5284.0</v>
      </c>
      <c r="G1898" s="1">
        <v>1289.0</v>
      </c>
      <c r="H1898" s="1">
        <v>2211.0</v>
      </c>
      <c r="K1898" s="1">
        <f t="shared" si="1"/>
        <v>3500</v>
      </c>
    </row>
    <row r="1899" ht="15.75" customHeight="1">
      <c r="A1899" s="1">
        <v>47.0</v>
      </c>
      <c r="B1899" s="1">
        <v>4.71087087301E13</v>
      </c>
      <c r="C1899" s="1" t="s">
        <v>1888</v>
      </c>
      <c r="D1899" s="1">
        <v>5103520.0</v>
      </c>
      <c r="E1899" s="1">
        <v>17.0</v>
      </c>
      <c r="F1899" s="1">
        <v>5281.0</v>
      </c>
      <c r="G1899" s="1">
        <v>1268.0</v>
      </c>
      <c r="H1899" s="1">
        <v>1642.0</v>
      </c>
      <c r="K1899" s="1">
        <f t="shared" si="1"/>
        <v>2910</v>
      </c>
    </row>
    <row r="1900" ht="15.75" customHeight="1">
      <c r="A1900" s="1">
        <v>22.0</v>
      </c>
      <c r="B1900" s="1">
        <v>2.22009009301E13</v>
      </c>
      <c r="C1900" s="1" t="s">
        <v>1889</v>
      </c>
      <c r="D1900" s="1">
        <v>2510890.0</v>
      </c>
      <c r="E1900" s="1">
        <v>17.0</v>
      </c>
      <c r="F1900" s="1">
        <v>5266.0</v>
      </c>
      <c r="G1900" s="1">
        <v>1124.0</v>
      </c>
      <c r="H1900" s="1">
        <v>1489.0</v>
      </c>
      <c r="K1900" s="1">
        <f t="shared" si="1"/>
        <v>2613</v>
      </c>
    </row>
    <row r="1901" ht="15.75" customHeight="1">
      <c r="A1901" s="1">
        <v>1.0</v>
      </c>
      <c r="B1901" s="1">
        <v>1.5050001E12</v>
      </c>
      <c r="C1901" s="1" t="s">
        <v>919</v>
      </c>
      <c r="D1901" s="1">
        <v>102400.0</v>
      </c>
      <c r="E1901" s="1">
        <v>17.0</v>
      </c>
      <c r="F1901" s="1">
        <v>5258.0</v>
      </c>
      <c r="G1901" s="1">
        <v>1740.0</v>
      </c>
      <c r="H1901" s="1">
        <v>1765.0</v>
      </c>
      <c r="K1901" s="1">
        <f t="shared" si="1"/>
        <v>3505</v>
      </c>
    </row>
    <row r="1902" ht="15.75" customHeight="1">
      <c r="A1902" s="1">
        <v>11.0</v>
      </c>
      <c r="B1902" s="1">
        <v>1.15013001E13</v>
      </c>
      <c r="C1902" s="1" t="s">
        <v>1890</v>
      </c>
      <c r="D1902" s="1">
        <v>1300480.0</v>
      </c>
      <c r="E1902" s="1">
        <v>17.0</v>
      </c>
      <c r="F1902" s="1">
        <v>5256.0</v>
      </c>
      <c r="G1902" s="1">
        <v>1972.0</v>
      </c>
      <c r="H1902" s="1">
        <v>2118.0</v>
      </c>
      <c r="K1902" s="1">
        <f t="shared" si="1"/>
        <v>4090</v>
      </c>
    </row>
    <row r="1903" ht="15.75" customHeight="1">
      <c r="A1903" s="1">
        <v>30.0</v>
      </c>
      <c r="B1903" s="1">
        <v>3.02001001301E13</v>
      </c>
      <c r="C1903" s="1" t="s">
        <v>1891</v>
      </c>
      <c r="D1903" s="1">
        <v>3304140.0</v>
      </c>
      <c r="E1903" s="1">
        <v>17.0</v>
      </c>
      <c r="F1903" s="1">
        <v>5256.0</v>
      </c>
      <c r="G1903" s="1">
        <v>1136.0</v>
      </c>
      <c r="H1903" s="1">
        <v>772.0</v>
      </c>
      <c r="K1903" s="1">
        <f t="shared" si="1"/>
        <v>1908</v>
      </c>
    </row>
    <row r="1904" ht="15.75" customHeight="1">
      <c r="A1904" s="1">
        <v>3.0</v>
      </c>
      <c r="B1904" s="1">
        <v>3.5014012E12</v>
      </c>
      <c r="C1904" s="1" t="s">
        <v>1892</v>
      </c>
      <c r="D1904" s="1">
        <v>407890.0</v>
      </c>
      <c r="E1904" s="1">
        <v>17.0</v>
      </c>
      <c r="F1904" s="1">
        <v>5253.0</v>
      </c>
      <c r="G1904" s="1">
        <v>1603.0</v>
      </c>
      <c r="H1904" s="1">
        <v>1870.0</v>
      </c>
      <c r="K1904" s="1">
        <f t="shared" si="1"/>
        <v>3473</v>
      </c>
    </row>
    <row r="1905" ht="15.75" customHeight="1">
      <c r="A1905" s="1">
        <v>39.0</v>
      </c>
      <c r="B1905" s="1">
        <v>3.95045016E13</v>
      </c>
      <c r="C1905" s="1" t="s">
        <v>1893</v>
      </c>
      <c r="D1905" s="1">
        <v>4222860.0</v>
      </c>
      <c r="E1905" s="1">
        <v>17.0</v>
      </c>
      <c r="F1905" s="1">
        <v>5251.0</v>
      </c>
      <c r="G1905" s="1">
        <v>1264.0</v>
      </c>
      <c r="H1905" s="1">
        <v>1411.0</v>
      </c>
      <c r="K1905" s="1">
        <f t="shared" si="1"/>
        <v>2675</v>
      </c>
    </row>
    <row r="1906" ht="15.75" customHeight="1">
      <c r="A1906" s="1">
        <v>49.0</v>
      </c>
      <c r="B1906" s="1">
        <v>4.95018001E13</v>
      </c>
      <c r="C1906" s="1" t="s">
        <v>1165</v>
      </c>
      <c r="D1906" s="1">
        <v>5400540.0</v>
      </c>
      <c r="E1906" s="1">
        <v>17.0</v>
      </c>
      <c r="F1906" s="1">
        <v>5241.0</v>
      </c>
      <c r="G1906" s="1">
        <v>1343.0</v>
      </c>
      <c r="H1906" s="1">
        <v>1965.0</v>
      </c>
      <c r="K1906" s="1">
        <f t="shared" si="1"/>
        <v>3308</v>
      </c>
    </row>
    <row r="1907" ht="15.75" customHeight="1">
      <c r="A1907" s="1">
        <v>34.0</v>
      </c>
      <c r="B1907" s="1">
        <v>3.41030030301E13</v>
      </c>
      <c r="C1907" s="1" t="s">
        <v>1894</v>
      </c>
      <c r="D1907" s="1">
        <v>3701170.0</v>
      </c>
      <c r="E1907" s="1">
        <v>17.0</v>
      </c>
      <c r="F1907" s="1">
        <v>5236.0</v>
      </c>
      <c r="G1907" s="1">
        <v>1049.0</v>
      </c>
      <c r="H1907" s="1">
        <v>2007.0</v>
      </c>
      <c r="K1907" s="1">
        <f t="shared" si="1"/>
        <v>3056</v>
      </c>
    </row>
    <row r="1908" ht="15.75" customHeight="1">
      <c r="A1908" s="1">
        <v>26.0</v>
      </c>
      <c r="B1908" s="1">
        <v>2.65024016E13</v>
      </c>
      <c r="C1908" s="1" t="s">
        <v>1895</v>
      </c>
      <c r="D1908" s="1">
        <v>2918540.0</v>
      </c>
      <c r="E1908" s="1">
        <v>17.0</v>
      </c>
      <c r="F1908" s="1">
        <v>5235.0</v>
      </c>
      <c r="G1908" s="1">
        <v>684.0</v>
      </c>
      <c r="H1908" s="1">
        <v>1564.0</v>
      </c>
      <c r="K1908" s="1">
        <f t="shared" si="1"/>
        <v>2248</v>
      </c>
    </row>
    <row r="1909" ht="15.75" customHeight="1">
      <c r="A1909" s="1">
        <v>31.0</v>
      </c>
      <c r="B1909" s="1">
        <v>3.15002201E13</v>
      </c>
      <c r="C1909" s="1" t="s">
        <v>1896</v>
      </c>
      <c r="D1909" s="1">
        <v>3406270.0</v>
      </c>
      <c r="E1909" s="1">
        <v>17.0</v>
      </c>
      <c r="F1909" s="1">
        <v>5224.0</v>
      </c>
      <c r="G1909" s="1">
        <v>1088.0</v>
      </c>
      <c r="H1909" s="1">
        <v>2128.0</v>
      </c>
      <c r="K1909" s="1">
        <f t="shared" si="1"/>
        <v>3216</v>
      </c>
    </row>
    <row r="1910" ht="15.75" customHeight="1">
      <c r="A1910" s="1">
        <v>38.0</v>
      </c>
      <c r="B1910" s="1">
        <v>3.8500304E13</v>
      </c>
      <c r="C1910" s="1" t="s">
        <v>1897</v>
      </c>
      <c r="D1910" s="1">
        <v>4109330.0</v>
      </c>
      <c r="E1910" s="1">
        <v>17.0</v>
      </c>
      <c r="F1910" s="1">
        <v>5221.0</v>
      </c>
      <c r="G1910" s="1">
        <v>1178.0</v>
      </c>
      <c r="H1910" s="1">
        <v>1209.0</v>
      </c>
      <c r="K1910" s="1">
        <f t="shared" si="1"/>
        <v>2387</v>
      </c>
    </row>
    <row r="1911" ht="15.75" customHeight="1">
      <c r="A1911" s="1">
        <v>25.0</v>
      </c>
      <c r="B1911" s="1">
        <v>2.55044501E13</v>
      </c>
      <c r="C1911" s="1" t="s">
        <v>1079</v>
      </c>
      <c r="D1911" s="1">
        <v>2802730.0</v>
      </c>
      <c r="E1911" s="1">
        <v>17.0</v>
      </c>
      <c r="F1911" s="1">
        <v>5217.0</v>
      </c>
      <c r="G1911" s="1">
        <v>1045.0</v>
      </c>
      <c r="H1911" s="1">
        <v>1688.0</v>
      </c>
      <c r="K1911" s="1">
        <f t="shared" si="1"/>
        <v>2733</v>
      </c>
    </row>
    <row r="1912" ht="15.75" customHeight="1">
      <c r="A1912" s="1">
        <v>2.0</v>
      </c>
      <c r="B1912" s="1">
        <v>2.2008001301E12</v>
      </c>
      <c r="C1912" s="1" t="s">
        <v>1898</v>
      </c>
      <c r="D1912" s="1">
        <v>200210.0</v>
      </c>
      <c r="E1912" s="1">
        <v>17.0</v>
      </c>
      <c r="F1912" s="1">
        <v>5212.0</v>
      </c>
      <c r="G1912" s="1">
        <v>715.0</v>
      </c>
      <c r="H1912" s="1">
        <v>1078.0</v>
      </c>
      <c r="K1912" s="1">
        <f t="shared" si="1"/>
        <v>1793</v>
      </c>
    </row>
    <row r="1913" ht="15.75" customHeight="1">
      <c r="A1913" s="1">
        <v>19.0</v>
      </c>
      <c r="B1913" s="1">
        <v>1.95015001E13</v>
      </c>
      <c r="C1913" s="1" t="s">
        <v>1899</v>
      </c>
      <c r="D1913" s="1">
        <v>2200480.0</v>
      </c>
      <c r="E1913" s="1">
        <v>17.0</v>
      </c>
      <c r="F1913" s="1">
        <v>5211.0</v>
      </c>
      <c r="G1913" s="1">
        <v>1810.0</v>
      </c>
      <c r="H1913" s="1">
        <v>1995.0</v>
      </c>
      <c r="K1913" s="1">
        <f t="shared" si="1"/>
        <v>3805</v>
      </c>
    </row>
    <row r="1914" ht="15.75" customHeight="1">
      <c r="A1914" s="1">
        <v>48.0</v>
      </c>
      <c r="B1914" s="1">
        <v>4.85039005E13</v>
      </c>
      <c r="C1914" s="1" t="s">
        <v>1900</v>
      </c>
      <c r="D1914" s="1">
        <v>5303150.0</v>
      </c>
      <c r="E1914" s="1">
        <v>17.0</v>
      </c>
      <c r="F1914" s="1">
        <v>5210.0</v>
      </c>
      <c r="G1914" s="1">
        <v>1716.0</v>
      </c>
      <c r="H1914" s="1">
        <v>1921.0</v>
      </c>
      <c r="K1914" s="1">
        <f t="shared" si="1"/>
        <v>3637</v>
      </c>
    </row>
    <row r="1915" ht="15.75" customHeight="1">
      <c r="A1915" s="1">
        <v>5.0</v>
      </c>
      <c r="B1915" s="1">
        <v>5.5027038E12</v>
      </c>
      <c r="C1915" s="1" t="s">
        <v>1901</v>
      </c>
      <c r="D1915" s="1">
        <v>637050.0</v>
      </c>
      <c r="E1915" s="1">
        <v>17.0</v>
      </c>
      <c r="F1915" s="1">
        <v>5209.0</v>
      </c>
      <c r="G1915" s="1">
        <v>855.0</v>
      </c>
      <c r="H1915" s="1">
        <v>2738.0</v>
      </c>
      <c r="K1915" s="1">
        <f t="shared" si="1"/>
        <v>3593</v>
      </c>
    </row>
    <row r="1916" ht="15.75" customHeight="1">
      <c r="A1916" s="1">
        <v>39.0</v>
      </c>
      <c r="B1916" s="1">
        <v>3.95014601E13</v>
      </c>
      <c r="C1916" s="1" t="s">
        <v>1902</v>
      </c>
      <c r="D1916" s="1">
        <v>4289200.0</v>
      </c>
      <c r="E1916" s="1">
        <v>17.0</v>
      </c>
      <c r="F1916" s="1">
        <v>5207.0</v>
      </c>
      <c r="G1916" s="1">
        <v>419.0</v>
      </c>
      <c r="H1916" s="1">
        <v>0.0</v>
      </c>
      <c r="K1916" s="1">
        <f t="shared" si="1"/>
        <v>419</v>
      </c>
    </row>
    <row r="1917" ht="15.75" customHeight="1">
      <c r="A1917" s="1">
        <v>5.0</v>
      </c>
      <c r="B1917" s="1">
        <v>5.5041027E12</v>
      </c>
      <c r="C1917" s="1" t="s">
        <v>1903</v>
      </c>
      <c r="D1917" s="1">
        <v>636390.0</v>
      </c>
      <c r="E1917" s="1">
        <v>17.0</v>
      </c>
      <c r="F1917" s="1">
        <v>5203.0</v>
      </c>
      <c r="G1917" s="1">
        <v>1201.0</v>
      </c>
      <c r="H1917" s="1">
        <v>1238.0</v>
      </c>
      <c r="K1917" s="1">
        <f t="shared" si="1"/>
        <v>2439</v>
      </c>
    </row>
    <row r="1918" ht="15.75" customHeight="1">
      <c r="A1918" s="1">
        <v>23.0</v>
      </c>
      <c r="B1918" s="1">
        <v>2.35050024E13</v>
      </c>
      <c r="C1918" s="1" t="s">
        <v>1904</v>
      </c>
      <c r="D1918" s="1">
        <v>2630210.0</v>
      </c>
      <c r="E1918" s="1">
        <v>17.0</v>
      </c>
      <c r="F1918" s="1">
        <v>5201.0</v>
      </c>
      <c r="G1918" s="1">
        <v>1504.0</v>
      </c>
      <c r="H1918" s="1">
        <v>2086.0</v>
      </c>
      <c r="K1918" s="1">
        <f t="shared" si="1"/>
        <v>3590</v>
      </c>
    </row>
    <row r="1919" ht="15.75" customHeight="1">
      <c r="A1919" s="1">
        <v>5.0</v>
      </c>
      <c r="B1919" s="1">
        <v>5.1058057301E12</v>
      </c>
      <c r="C1919" s="1" t="s">
        <v>1905</v>
      </c>
      <c r="D1919" s="1">
        <v>691048.0</v>
      </c>
      <c r="E1919" s="1">
        <v>17.0</v>
      </c>
      <c r="F1919" s="1">
        <v>5200.0</v>
      </c>
      <c r="G1919" s="1">
        <v>240.0</v>
      </c>
      <c r="H1919" s="1">
        <v>0.0</v>
      </c>
      <c r="K1919" s="1">
        <f t="shared" si="1"/>
        <v>240</v>
      </c>
    </row>
    <row r="1920" ht="15.75" customHeight="1">
      <c r="A1920" s="1">
        <v>49.0</v>
      </c>
      <c r="B1920" s="1">
        <v>4.95039001E13</v>
      </c>
      <c r="C1920" s="1" t="s">
        <v>1906</v>
      </c>
      <c r="D1920" s="1">
        <v>5401170.0</v>
      </c>
      <c r="E1920" s="1">
        <v>17.0</v>
      </c>
      <c r="F1920" s="1">
        <v>5198.0</v>
      </c>
      <c r="G1920" s="1">
        <v>1393.0</v>
      </c>
      <c r="H1920" s="1">
        <v>1748.0</v>
      </c>
      <c r="K1920" s="1">
        <f t="shared" si="1"/>
        <v>3141</v>
      </c>
    </row>
    <row r="1921" ht="15.75" customHeight="1">
      <c r="A1921" s="1">
        <v>14.0</v>
      </c>
      <c r="B1921" s="1">
        <v>1.45089003E13</v>
      </c>
      <c r="C1921" s="1" t="s">
        <v>1907</v>
      </c>
      <c r="D1921" s="1">
        <v>1715900.0</v>
      </c>
      <c r="E1921" s="1">
        <v>17.0</v>
      </c>
      <c r="F1921" s="1">
        <v>5197.0</v>
      </c>
      <c r="G1921" s="1">
        <v>1859.0</v>
      </c>
      <c r="H1921" s="1">
        <v>1616.0</v>
      </c>
      <c r="K1921" s="1">
        <f t="shared" si="1"/>
        <v>3475</v>
      </c>
    </row>
    <row r="1922" ht="15.75" customHeight="1">
      <c r="A1922" s="1">
        <v>47.0</v>
      </c>
      <c r="B1922" s="1">
        <v>4.71059059301E13</v>
      </c>
      <c r="C1922" s="1" t="s">
        <v>1908</v>
      </c>
      <c r="D1922" s="1">
        <v>5102460.0</v>
      </c>
      <c r="E1922" s="1">
        <v>17.0</v>
      </c>
      <c r="F1922" s="1">
        <v>5189.0</v>
      </c>
      <c r="G1922" s="1">
        <v>1413.0</v>
      </c>
      <c r="H1922" s="1">
        <v>1654.0</v>
      </c>
      <c r="K1922" s="1">
        <f t="shared" si="1"/>
        <v>3067</v>
      </c>
    </row>
    <row r="1923" ht="15.75" customHeight="1">
      <c r="A1923" s="1">
        <v>43.0</v>
      </c>
      <c r="B1923" s="1">
        <v>4.31024024301E13</v>
      </c>
      <c r="C1923" s="1" t="s">
        <v>196</v>
      </c>
      <c r="D1923" s="1">
        <v>4701170.0</v>
      </c>
      <c r="E1923" s="1">
        <v>17.0</v>
      </c>
      <c r="F1923" s="1">
        <v>5187.0</v>
      </c>
      <c r="G1923" s="1">
        <v>1104.0</v>
      </c>
      <c r="H1923" s="1">
        <v>2409.0</v>
      </c>
      <c r="K1923" s="1">
        <f t="shared" si="1"/>
        <v>3513</v>
      </c>
    </row>
    <row r="1924" ht="15.75" customHeight="1">
      <c r="A1924" s="1">
        <v>19.0</v>
      </c>
      <c r="B1924" s="1">
        <v>1.95006001E13</v>
      </c>
      <c r="C1924" s="1" t="s">
        <v>1909</v>
      </c>
      <c r="D1924" s="1">
        <v>2200180.0</v>
      </c>
      <c r="E1924" s="1">
        <v>17.0</v>
      </c>
      <c r="F1924" s="1">
        <v>5180.0</v>
      </c>
      <c r="G1924" s="1">
        <v>1504.0</v>
      </c>
      <c r="H1924" s="1">
        <v>1516.0</v>
      </c>
      <c r="K1924" s="1">
        <f t="shared" si="1"/>
        <v>3020</v>
      </c>
    </row>
    <row r="1925" ht="15.75" customHeight="1">
      <c r="A1925" s="1">
        <v>49.0</v>
      </c>
      <c r="B1925" s="1">
        <v>4.95029001E13</v>
      </c>
      <c r="C1925" s="1" t="s">
        <v>1910</v>
      </c>
      <c r="D1925" s="1">
        <v>5400870.0</v>
      </c>
      <c r="E1925" s="1">
        <v>17.0</v>
      </c>
      <c r="F1925" s="1">
        <v>5178.0</v>
      </c>
      <c r="G1925" s="1">
        <v>1160.0</v>
      </c>
      <c r="H1925" s="1">
        <v>1672.0</v>
      </c>
      <c r="K1925" s="1">
        <f t="shared" si="1"/>
        <v>2832</v>
      </c>
    </row>
    <row r="1926" ht="15.75" customHeight="1">
      <c r="A1926" s="1">
        <v>44.0</v>
      </c>
      <c r="B1926" s="1">
        <v>4.45146001E13</v>
      </c>
      <c r="C1926" s="1" t="s">
        <v>1911</v>
      </c>
      <c r="D1926" s="1">
        <v>4814370.0</v>
      </c>
      <c r="E1926" s="1">
        <v>17.0</v>
      </c>
      <c r="F1926" s="1">
        <v>5174.0</v>
      </c>
      <c r="G1926" s="1">
        <v>1250.0</v>
      </c>
      <c r="H1926" s="1">
        <v>2340.0</v>
      </c>
      <c r="K1926" s="1">
        <f t="shared" si="1"/>
        <v>3590</v>
      </c>
    </row>
    <row r="1927" ht="15.75" customHeight="1">
      <c r="A1927" s="1">
        <v>36.0</v>
      </c>
      <c r="B1927" s="1">
        <v>3.65025015E13</v>
      </c>
      <c r="C1927" s="1" t="s">
        <v>1912</v>
      </c>
      <c r="D1927" s="1">
        <v>3904702.0</v>
      </c>
      <c r="E1927" s="1">
        <v>17.0</v>
      </c>
      <c r="F1927" s="1">
        <v>5172.0</v>
      </c>
      <c r="G1927" s="1">
        <v>1056.0</v>
      </c>
      <c r="H1927" s="1">
        <v>1519.0</v>
      </c>
      <c r="K1927" s="1">
        <f t="shared" si="1"/>
        <v>2575</v>
      </c>
    </row>
    <row r="1928" ht="15.75" customHeight="1">
      <c r="A1928" s="1">
        <v>1.0</v>
      </c>
      <c r="B1928" s="1">
        <v>1.5045301E12</v>
      </c>
      <c r="C1928" s="1" t="s">
        <v>1913</v>
      </c>
      <c r="D1928" s="1">
        <v>100008.0</v>
      </c>
      <c r="E1928" s="1">
        <v>17.0</v>
      </c>
      <c r="F1928" s="1">
        <v>5171.0</v>
      </c>
      <c r="G1928" s="1">
        <v>749.0</v>
      </c>
      <c r="H1928" s="1">
        <v>1361.0</v>
      </c>
      <c r="K1928" s="1">
        <f t="shared" si="1"/>
        <v>2110</v>
      </c>
    </row>
    <row r="1929" ht="15.75" customHeight="1">
      <c r="A1929" s="1">
        <v>44.0</v>
      </c>
      <c r="B1929" s="1">
        <v>4.45220008E13</v>
      </c>
      <c r="C1929" s="1" t="s">
        <v>1914</v>
      </c>
      <c r="D1929" s="1">
        <v>4813170.0</v>
      </c>
      <c r="E1929" s="1">
        <v>17.0</v>
      </c>
      <c r="F1929" s="1">
        <v>5168.0</v>
      </c>
      <c r="G1929" s="1">
        <v>1878.0</v>
      </c>
      <c r="H1929" s="1">
        <v>1966.0</v>
      </c>
      <c r="K1929" s="1">
        <f t="shared" si="1"/>
        <v>3844</v>
      </c>
    </row>
    <row r="1930" ht="15.75" customHeight="1">
      <c r="A1930" s="1">
        <v>41.0</v>
      </c>
      <c r="B1930" s="1">
        <v>4.15006001E13</v>
      </c>
      <c r="C1930" s="1" t="s">
        <v>1915</v>
      </c>
      <c r="D1930" s="1">
        <v>4501080.0</v>
      </c>
      <c r="E1930" s="1">
        <v>17.0</v>
      </c>
      <c r="F1930" s="1">
        <v>5160.0</v>
      </c>
      <c r="G1930" s="1">
        <v>1091.0</v>
      </c>
      <c r="H1930" s="1">
        <v>1446.0</v>
      </c>
      <c r="K1930" s="1">
        <f t="shared" si="1"/>
        <v>2537</v>
      </c>
    </row>
    <row r="1931" ht="15.75" customHeight="1">
      <c r="A1931" s="1">
        <v>31.0</v>
      </c>
      <c r="B1931" s="1">
        <v>3.15007014E13</v>
      </c>
      <c r="C1931" s="1" t="s">
        <v>1916</v>
      </c>
      <c r="D1931" s="1">
        <v>3417610.0</v>
      </c>
      <c r="E1931" s="1">
        <v>17.0</v>
      </c>
      <c r="F1931" s="1">
        <v>5157.0</v>
      </c>
      <c r="G1931" s="1">
        <v>977.0</v>
      </c>
      <c r="H1931" s="1">
        <v>1993.0</v>
      </c>
      <c r="K1931" s="1">
        <f t="shared" si="1"/>
        <v>2970</v>
      </c>
    </row>
    <row r="1932" ht="15.75" customHeight="1">
      <c r="A1932" s="1">
        <v>5.0</v>
      </c>
      <c r="B1932" s="1">
        <v>5.5012301E12</v>
      </c>
      <c r="C1932" s="1" t="s">
        <v>1917</v>
      </c>
      <c r="D1932" s="1">
        <v>600052.0</v>
      </c>
      <c r="E1932" s="1">
        <v>17.0</v>
      </c>
      <c r="F1932" s="1">
        <v>5155.0</v>
      </c>
      <c r="G1932" s="1">
        <v>929.0</v>
      </c>
      <c r="H1932" s="1">
        <v>1631.0</v>
      </c>
      <c r="K1932" s="1">
        <f t="shared" si="1"/>
        <v>2560</v>
      </c>
    </row>
    <row r="1933" ht="15.75" customHeight="1">
      <c r="A1933" s="1">
        <v>14.0</v>
      </c>
      <c r="B1933" s="1">
        <v>1.45016152E13</v>
      </c>
      <c r="C1933" s="1" t="s">
        <v>1918</v>
      </c>
      <c r="D1933" s="1">
        <v>1742210.0</v>
      </c>
      <c r="E1933" s="1">
        <v>17.0</v>
      </c>
      <c r="F1933" s="1">
        <v>5154.0</v>
      </c>
      <c r="G1933" s="1">
        <v>1333.0</v>
      </c>
      <c r="H1933" s="1">
        <v>1784.0</v>
      </c>
      <c r="K1933" s="1">
        <f t="shared" si="1"/>
        <v>3117</v>
      </c>
    </row>
    <row r="1934" ht="15.75" customHeight="1">
      <c r="A1934" s="1">
        <v>7.0</v>
      </c>
      <c r="B1934" s="1">
        <v>7.2004002301E12</v>
      </c>
      <c r="C1934" s="1" t="s">
        <v>1919</v>
      </c>
      <c r="D1934" s="1">
        <v>902490.0</v>
      </c>
      <c r="E1934" s="1">
        <v>17.0</v>
      </c>
      <c r="F1934" s="1">
        <v>5149.0</v>
      </c>
      <c r="G1934" s="1">
        <v>989.0</v>
      </c>
      <c r="H1934" s="1">
        <v>1323.0</v>
      </c>
      <c r="K1934" s="1">
        <f t="shared" si="1"/>
        <v>2312</v>
      </c>
    </row>
    <row r="1935" ht="15.75" customHeight="1">
      <c r="A1935" s="1">
        <v>39.0</v>
      </c>
      <c r="B1935" s="1">
        <v>3.95009005E13</v>
      </c>
      <c r="C1935" s="1" t="s">
        <v>1920</v>
      </c>
      <c r="D1935" s="1">
        <v>4204230.0</v>
      </c>
      <c r="E1935" s="1">
        <v>17.0</v>
      </c>
      <c r="F1935" s="1">
        <v>5148.0</v>
      </c>
      <c r="G1935" s="1">
        <v>1768.0</v>
      </c>
      <c r="H1935" s="1">
        <v>2566.0</v>
      </c>
      <c r="K1935" s="1">
        <f t="shared" si="1"/>
        <v>4334</v>
      </c>
    </row>
    <row r="1936" ht="15.75" customHeight="1">
      <c r="A1936" s="1">
        <v>18.0</v>
      </c>
      <c r="B1936" s="1">
        <v>1.85104001E13</v>
      </c>
      <c r="C1936" s="1" t="s">
        <v>1921</v>
      </c>
      <c r="D1936" s="1">
        <v>2105160.0</v>
      </c>
      <c r="E1936" s="1">
        <v>17.0</v>
      </c>
      <c r="F1936" s="1">
        <v>5136.0</v>
      </c>
      <c r="G1936" s="1">
        <v>1235.0</v>
      </c>
      <c r="H1936" s="1">
        <v>2316.0</v>
      </c>
      <c r="K1936" s="1">
        <f t="shared" si="1"/>
        <v>3551</v>
      </c>
    </row>
    <row r="1937" ht="15.75" customHeight="1">
      <c r="A1937" s="1">
        <v>32.0</v>
      </c>
      <c r="B1937" s="1">
        <v>3.25024002E13</v>
      </c>
      <c r="C1937" s="1" t="s">
        <v>1922</v>
      </c>
      <c r="D1937" s="1">
        <v>3500240.0</v>
      </c>
      <c r="E1937" s="1">
        <v>17.0</v>
      </c>
      <c r="F1937" s="1">
        <v>5130.0</v>
      </c>
      <c r="G1937" s="1">
        <v>1182.0</v>
      </c>
      <c r="H1937" s="1">
        <v>74.0</v>
      </c>
      <c r="K1937" s="1">
        <f t="shared" si="1"/>
        <v>1256</v>
      </c>
    </row>
    <row r="1938" ht="15.75" customHeight="1">
      <c r="A1938" s="1">
        <v>5.0</v>
      </c>
      <c r="B1938" s="1">
        <v>5.5019105E12</v>
      </c>
      <c r="C1938" s="1" t="s">
        <v>1923</v>
      </c>
      <c r="D1938" s="1">
        <v>642120.0</v>
      </c>
      <c r="E1938" s="1">
        <v>17.0</v>
      </c>
      <c r="F1938" s="1">
        <v>5124.0</v>
      </c>
      <c r="G1938" s="1">
        <v>1241.0</v>
      </c>
      <c r="H1938" s="1">
        <v>1710.0</v>
      </c>
      <c r="K1938" s="1">
        <f t="shared" si="1"/>
        <v>2951</v>
      </c>
    </row>
    <row r="1939" ht="15.75" customHeight="1">
      <c r="A1939" s="1">
        <v>34.0</v>
      </c>
      <c r="B1939" s="1">
        <v>3.41087087301E13</v>
      </c>
      <c r="C1939" s="1" t="s">
        <v>1924</v>
      </c>
      <c r="D1939" s="1">
        <v>3704440.0</v>
      </c>
      <c r="E1939" s="1">
        <v>17.0</v>
      </c>
      <c r="F1939" s="1">
        <v>5116.0</v>
      </c>
      <c r="G1939" s="1">
        <v>463.0</v>
      </c>
      <c r="H1939" s="1">
        <v>961.0</v>
      </c>
      <c r="K1939" s="1">
        <f t="shared" si="1"/>
        <v>1424</v>
      </c>
    </row>
    <row r="1940" ht="15.75" customHeight="1">
      <c r="A1940" s="1">
        <v>44.0</v>
      </c>
      <c r="B1940" s="1">
        <v>4.45110002E13</v>
      </c>
      <c r="C1940" s="1" t="s">
        <v>1925</v>
      </c>
      <c r="D1940" s="1">
        <v>4827240.0</v>
      </c>
      <c r="E1940" s="1">
        <v>17.0</v>
      </c>
      <c r="F1940" s="1">
        <v>5114.0</v>
      </c>
      <c r="G1940" s="1">
        <v>906.0</v>
      </c>
      <c r="H1940" s="1">
        <v>1218.0</v>
      </c>
      <c r="K1940" s="1">
        <f t="shared" si="1"/>
        <v>2124</v>
      </c>
    </row>
    <row r="1941" ht="15.75" customHeight="1">
      <c r="A1941" s="1">
        <v>50.0</v>
      </c>
      <c r="B1941" s="1">
        <v>5.05050601E13</v>
      </c>
      <c r="C1941" s="1" t="s">
        <v>1926</v>
      </c>
      <c r="D1941" s="1">
        <v>5514490.0</v>
      </c>
      <c r="E1941" s="1">
        <v>17.0</v>
      </c>
      <c r="F1941" s="1">
        <v>5107.0</v>
      </c>
      <c r="G1941" s="1">
        <v>1074.0</v>
      </c>
      <c r="H1941" s="1">
        <v>1402.0</v>
      </c>
      <c r="K1941" s="1">
        <f t="shared" si="1"/>
        <v>2476</v>
      </c>
    </row>
    <row r="1942" ht="15.75" customHeight="1">
      <c r="A1942" s="1">
        <v>4.0</v>
      </c>
      <c r="B1942" s="1">
        <v>4.5070001E12</v>
      </c>
      <c r="C1942" s="1" t="s">
        <v>1927</v>
      </c>
      <c r="D1942" s="1">
        <v>505680.0</v>
      </c>
      <c r="E1942" s="1">
        <v>17.0</v>
      </c>
      <c r="F1942" s="1">
        <v>5103.0</v>
      </c>
      <c r="G1942" s="1">
        <v>1742.0</v>
      </c>
      <c r="H1942" s="1">
        <v>1649.0</v>
      </c>
      <c r="K1942" s="1">
        <f t="shared" si="1"/>
        <v>3391</v>
      </c>
    </row>
    <row r="1943" ht="15.75" customHeight="1">
      <c r="A1943" s="1">
        <v>25.0</v>
      </c>
      <c r="B1943" s="1">
        <v>2.55058501E13</v>
      </c>
      <c r="C1943" s="1" t="s">
        <v>1928</v>
      </c>
      <c r="D1943" s="1">
        <v>2803660.0</v>
      </c>
      <c r="E1943" s="1">
        <v>17.0</v>
      </c>
      <c r="F1943" s="1">
        <v>5102.0</v>
      </c>
      <c r="G1943" s="1">
        <v>548.0</v>
      </c>
      <c r="H1943" s="1">
        <v>1363.0</v>
      </c>
      <c r="K1943" s="1">
        <f t="shared" si="1"/>
        <v>1911</v>
      </c>
    </row>
    <row r="1944" ht="15.75" customHeight="1">
      <c r="A1944" s="1">
        <v>11.0</v>
      </c>
      <c r="B1944" s="1">
        <v>1.15008002E13</v>
      </c>
      <c r="C1944" s="1" t="s">
        <v>1929</v>
      </c>
      <c r="D1944" s="1">
        <v>1300900.0</v>
      </c>
      <c r="E1944" s="1">
        <v>17.0</v>
      </c>
      <c r="F1944" s="1">
        <v>5100.0</v>
      </c>
      <c r="G1944" s="1">
        <v>1571.0</v>
      </c>
      <c r="H1944" s="1">
        <v>2493.0</v>
      </c>
      <c r="K1944" s="1">
        <f t="shared" si="1"/>
        <v>4064</v>
      </c>
    </row>
    <row r="1945" ht="15.75" customHeight="1">
      <c r="A1945" s="1">
        <v>43.0</v>
      </c>
      <c r="B1945" s="1">
        <v>4.31036036301E13</v>
      </c>
      <c r="C1945" s="1" t="s">
        <v>603</v>
      </c>
      <c r="D1945" s="1">
        <v>4701680.0</v>
      </c>
      <c r="E1945" s="1">
        <v>17.0</v>
      </c>
      <c r="F1945" s="1">
        <v>5095.0</v>
      </c>
      <c r="G1945" s="1">
        <v>1297.0</v>
      </c>
      <c r="H1945" s="1">
        <v>2206.0</v>
      </c>
      <c r="K1945" s="1">
        <f t="shared" si="1"/>
        <v>3503</v>
      </c>
    </row>
    <row r="1946" ht="15.75" customHeight="1">
      <c r="A1946" s="1">
        <v>14.0</v>
      </c>
      <c r="B1946" s="1">
        <v>1.45016004E13</v>
      </c>
      <c r="C1946" s="1" t="s">
        <v>1930</v>
      </c>
      <c r="D1946" s="1">
        <v>1704170.0</v>
      </c>
      <c r="E1946" s="1">
        <v>17.0</v>
      </c>
      <c r="F1946" s="1">
        <v>5090.0</v>
      </c>
      <c r="G1946" s="1">
        <v>1512.0</v>
      </c>
      <c r="H1946" s="1">
        <v>71.0</v>
      </c>
      <c r="K1946" s="1">
        <f t="shared" si="1"/>
        <v>1583</v>
      </c>
    </row>
    <row r="1947" ht="15.75" customHeight="1">
      <c r="A1947" s="1">
        <v>26.0</v>
      </c>
      <c r="B1947" s="1">
        <v>2.65015001E13</v>
      </c>
      <c r="C1947" s="1" t="s">
        <v>1931</v>
      </c>
      <c r="D1947" s="1">
        <v>2906990.0</v>
      </c>
      <c r="E1947" s="1">
        <v>17.0</v>
      </c>
      <c r="F1947" s="1">
        <v>5085.0</v>
      </c>
      <c r="G1947" s="1">
        <v>1235.0</v>
      </c>
      <c r="H1947" s="1">
        <v>1575.0</v>
      </c>
      <c r="K1947" s="1">
        <f t="shared" si="1"/>
        <v>2810</v>
      </c>
    </row>
    <row r="1948" ht="15.75" customHeight="1">
      <c r="A1948" s="1">
        <v>3.0</v>
      </c>
      <c r="B1948" s="1">
        <v>3.5009019E12</v>
      </c>
      <c r="C1948" s="1" t="s">
        <v>1932</v>
      </c>
      <c r="D1948" s="1">
        <v>409460.0</v>
      </c>
      <c r="E1948" s="1">
        <v>17.0</v>
      </c>
      <c r="F1948" s="1">
        <v>5083.0</v>
      </c>
      <c r="G1948" s="1">
        <v>681.0</v>
      </c>
      <c r="H1948" s="1">
        <v>819.0</v>
      </c>
      <c r="K1948" s="1">
        <f t="shared" si="1"/>
        <v>1500</v>
      </c>
    </row>
    <row r="1949" ht="15.75" customHeight="1">
      <c r="A1949" s="1">
        <v>43.0</v>
      </c>
      <c r="B1949" s="1">
        <v>4.31072072301E13</v>
      </c>
      <c r="C1949" s="1" t="s">
        <v>1933</v>
      </c>
      <c r="D1949" s="1">
        <v>4703510.0</v>
      </c>
      <c r="E1949" s="1">
        <v>17.0</v>
      </c>
      <c r="F1949" s="1">
        <v>5077.0</v>
      </c>
      <c r="G1949" s="1">
        <v>1205.0</v>
      </c>
      <c r="H1949" s="1">
        <v>2513.0</v>
      </c>
      <c r="K1949" s="1">
        <f t="shared" si="1"/>
        <v>3718</v>
      </c>
    </row>
    <row r="1950" ht="15.75" customHeight="1">
      <c r="A1950" s="1">
        <v>34.0</v>
      </c>
      <c r="B1950" s="1">
        <v>3.41040040301E13</v>
      </c>
      <c r="C1950" s="1" t="s">
        <v>1934</v>
      </c>
      <c r="D1950" s="1">
        <v>3701830.0</v>
      </c>
      <c r="E1950" s="1">
        <v>17.0</v>
      </c>
      <c r="F1950" s="1">
        <v>5076.0</v>
      </c>
      <c r="G1950" s="1">
        <v>1404.0</v>
      </c>
      <c r="H1950" s="1">
        <v>1983.0</v>
      </c>
      <c r="K1950" s="1">
        <f t="shared" si="1"/>
        <v>3387</v>
      </c>
    </row>
    <row r="1951" ht="15.75" customHeight="1">
      <c r="A1951" s="1">
        <v>33.0</v>
      </c>
      <c r="B1951" s="1">
        <v>3.35030029E13</v>
      </c>
      <c r="C1951" s="1" t="s">
        <v>1935</v>
      </c>
      <c r="D1951" s="1">
        <v>3616830.0</v>
      </c>
      <c r="E1951" s="1">
        <v>17.0</v>
      </c>
      <c r="F1951" s="1">
        <v>5070.0</v>
      </c>
      <c r="G1951" s="1">
        <v>869.0</v>
      </c>
      <c r="H1951" s="1">
        <v>1007.0</v>
      </c>
      <c r="K1951" s="1">
        <f t="shared" si="1"/>
        <v>1876</v>
      </c>
    </row>
    <row r="1952" ht="15.75" customHeight="1">
      <c r="A1952" s="1">
        <v>34.0</v>
      </c>
      <c r="B1952" s="1">
        <v>3.41008008301E13</v>
      </c>
      <c r="C1952" s="1" t="s">
        <v>1936</v>
      </c>
      <c r="D1952" s="1">
        <v>3700360.0</v>
      </c>
      <c r="E1952" s="1">
        <v>17.0</v>
      </c>
      <c r="F1952" s="1">
        <v>5069.0</v>
      </c>
      <c r="G1952" s="1">
        <v>1166.0</v>
      </c>
      <c r="H1952" s="1">
        <v>1639.0</v>
      </c>
      <c r="K1952" s="1">
        <f t="shared" si="1"/>
        <v>2805</v>
      </c>
    </row>
    <row r="1953" ht="15.75" customHeight="1">
      <c r="A1953" s="1">
        <v>5.0</v>
      </c>
      <c r="B1953" s="1">
        <v>5.5035008E12</v>
      </c>
      <c r="C1953" s="1" t="s">
        <v>1937</v>
      </c>
      <c r="D1953" s="1">
        <v>617340.0</v>
      </c>
      <c r="E1953" s="1">
        <v>17.0</v>
      </c>
      <c r="F1953" s="1">
        <v>5067.0</v>
      </c>
      <c r="G1953" s="1">
        <v>842.0</v>
      </c>
      <c r="H1953" s="1">
        <v>2586.0</v>
      </c>
      <c r="K1953" s="1">
        <f t="shared" si="1"/>
        <v>3428</v>
      </c>
    </row>
    <row r="1954" ht="15.75" customHeight="1">
      <c r="A1954" s="1">
        <v>11.0</v>
      </c>
      <c r="B1954" s="1">
        <v>1.15150001E13</v>
      </c>
      <c r="C1954" s="1" t="s">
        <v>398</v>
      </c>
      <c r="D1954" s="1">
        <v>1305490.0</v>
      </c>
      <c r="E1954" s="1">
        <v>17.0</v>
      </c>
      <c r="F1954" s="1">
        <v>5067.0</v>
      </c>
      <c r="G1954" s="1">
        <v>1814.0</v>
      </c>
      <c r="H1954" s="1">
        <v>1731.0</v>
      </c>
      <c r="K1954" s="1">
        <f t="shared" si="1"/>
        <v>3545</v>
      </c>
    </row>
    <row r="1955" ht="15.75" customHeight="1">
      <c r="A1955" s="1">
        <v>39.0</v>
      </c>
      <c r="B1955" s="1">
        <v>3.95026005E13</v>
      </c>
      <c r="C1955" s="1" t="s">
        <v>1938</v>
      </c>
      <c r="D1955" s="1">
        <v>4206660.0</v>
      </c>
      <c r="E1955" s="1">
        <v>17.0</v>
      </c>
      <c r="F1955" s="1">
        <v>5065.0</v>
      </c>
      <c r="G1955" s="1">
        <v>2151.0</v>
      </c>
      <c r="H1955" s="1">
        <v>2287.0</v>
      </c>
      <c r="K1955" s="1">
        <f t="shared" si="1"/>
        <v>4438</v>
      </c>
    </row>
    <row r="1956" ht="15.75" customHeight="1">
      <c r="A1956" s="1">
        <v>1.0</v>
      </c>
      <c r="B1956" s="1">
        <v>1.5039001E12</v>
      </c>
      <c r="C1956" s="1" t="s">
        <v>1939</v>
      </c>
      <c r="D1956" s="1">
        <v>101530.0</v>
      </c>
      <c r="E1956" s="1">
        <v>17.0</v>
      </c>
      <c r="F1956" s="1">
        <v>5063.0</v>
      </c>
      <c r="G1956" s="1">
        <v>1944.0</v>
      </c>
      <c r="H1956" s="1">
        <v>1690.0</v>
      </c>
      <c r="K1956" s="1">
        <f t="shared" si="1"/>
        <v>3634</v>
      </c>
    </row>
    <row r="1957" ht="15.75" customHeight="1">
      <c r="A1957" s="1">
        <v>48.0</v>
      </c>
      <c r="B1957" s="1">
        <v>4.85014001E13</v>
      </c>
      <c r="C1957" s="1" t="s">
        <v>1940</v>
      </c>
      <c r="D1957" s="1">
        <v>5300030.0</v>
      </c>
      <c r="E1957" s="1">
        <v>17.0</v>
      </c>
      <c r="F1957" s="1">
        <v>5059.0</v>
      </c>
      <c r="G1957" s="1">
        <v>1331.0</v>
      </c>
      <c r="H1957" s="1">
        <v>1615.0</v>
      </c>
      <c r="K1957" s="1">
        <f t="shared" si="1"/>
        <v>2946</v>
      </c>
    </row>
    <row r="1958" ht="15.75" customHeight="1">
      <c r="A1958" s="1">
        <v>43.0</v>
      </c>
      <c r="B1958" s="1">
        <v>4.31039039301E13</v>
      </c>
      <c r="C1958" s="1" t="s">
        <v>684</v>
      </c>
      <c r="D1958" s="1">
        <v>4701800.0</v>
      </c>
      <c r="E1958" s="1">
        <v>17.0</v>
      </c>
      <c r="F1958" s="1">
        <v>5058.0</v>
      </c>
      <c r="G1958" s="1">
        <v>831.0</v>
      </c>
      <c r="H1958" s="1">
        <v>1792.0</v>
      </c>
      <c r="K1958" s="1">
        <f t="shared" si="1"/>
        <v>2623</v>
      </c>
    </row>
    <row r="1959" ht="15.75" customHeight="1">
      <c r="A1959" s="1">
        <v>43.0</v>
      </c>
      <c r="B1959" s="1">
        <v>4.31093093301E13</v>
      </c>
      <c r="C1959" s="1" t="s">
        <v>1941</v>
      </c>
      <c r="D1959" s="1">
        <v>4704500.0</v>
      </c>
      <c r="E1959" s="1">
        <v>17.0</v>
      </c>
      <c r="F1959" s="1">
        <v>5054.0</v>
      </c>
      <c r="G1959" s="1">
        <v>1143.0</v>
      </c>
      <c r="H1959" s="1">
        <v>2173.0</v>
      </c>
      <c r="K1959" s="1">
        <f t="shared" si="1"/>
        <v>3316</v>
      </c>
    </row>
    <row r="1960" ht="15.75" customHeight="1">
      <c r="A1960" s="1">
        <v>3.0</v>
      </c>
      <c r="B1960" s="1">
        <v>3.5007032E12</v>
      </c>
      <c r="C1960" s="1" t="s">
        <v>1942</v>
      </c>
      <c r="D1960" s="1">
        <v>405670.0</v>
      </c>
      <c r="E1960" s="1">
        <v>17.0</v>
      </c>
      <c r="F1960" s="1">
        <v>5052.0</v>
      </c>
      <c r="G1960" s="1">
        <v>1441.0</v>
      </c>
      <c r="H1960" s="1">
        <v>1770.0</v>
      </c>
      <c r="K1960" s="1">
        <f t="shared" si="1"/>
        <v>3211</v>
      </c>
    </row>
    <row r="1961" ht="15.75" customHeight="1">
      <c r="A1961" s="1">
        <v>11.0</v>
      </c>
      <c r="B1961" s="1">
        <v>1.15045001E13</v>
      </c>
      <c r="C1961" s="1" t="s">
        <v>1943</v>
      </c>
      <c r="D1961" s="1">
        <v>1301770.0</v>
      </c>
      <c r="E1961" s="1">
        <v>17.0</v>
      </c>
      <c r="F1961" s="1">
        <v>5046.0</v>
      </c>
      <c r="G1961" s="1">
        <v>1251.0</v>
      </c>
      <c r="H1961" s="1">
        <v>2139.0</v>
      </c>
      <c r="K1961" s="1">
        <f t="shared" si="1"/>
        <v>3390</v>
      </c>
    </row>
    <row r="1962" ht="15.75" customHeight="1">
      <c r="A1962" s="1">
        <v>49.0</v>
      </c>
      <c r="B1962" s="1">
        <v>4.95015001E13</v>
      </c>
      <c r="C1962" s="1" t="s">
        <v>1944</v>
      </c>
      <c r="D1962" s="1">
        <v>5400450.0</v>
      </c>
      <c r="E1962" s="1">
        <v>17.0</v>
      </c>
      <c r="F1962" s="1">
        <v>5045.0</v>
      </c>
      <c r="G1962" s="1">
        <v>1400.0</v>
      </c>
      <c r="H1962" s="1">
        <v>1225.0</v>
      </c>
      <c r="K1962" s="1">
        <f t="shared" si="1"/>
        <v>2625</v>
      </c>
    </row>
    <row r="1963" ht="15.75" customHeight="1">
      <c r="A1963" s="1">
        <v>18.0</v>
      </c>
      <c r="B1963" s="1">
        <v>1.85009001E13</v>
      </c>
      <c r="C1963" s="1" t="s">
        <v>1945</v>
      </c>
      <c r="D1963" s="1">
        <v>2100540.0</v>
      </c>
      <c r="E1963" s="1">
        <v>17.0</v>
      </c>
      <c r="F1963" s="1">
        <v>5044.0</v>
      </c>
      <c r="G1963" s="1">
        <v>829.0</v>
      </c>
      <c r="H1963" s="1">
        <v>1444.0</v>
      </c>
      <c r="K1963" s="1">
        <f t="shared" si="1"/>
        <v>2273</v>
      </c>
    </row>
    <row r="1964" ht="15.75" customHeight="1">
      <c r="A1964" s="1">
        <v>25.0</v>
      </c>
      <c r="B1964" s="1">
        <v>2.55057002E13</v>
      </c>
      <c r="C1964" s="1" t="s">
        <v>1946</v>
      </c>
      <c r="D1964" s="1">
        <v>2802880.0</v>
      </c>
      <c r="E1964" s="1">
        <v>17.0</v>
      </c>
      <c r="F1964" s="1">
        <v>5043.0</v>
      </c>
      <c r="G1964" s="1">
        <v>1241.0</v>
      </c>
      <c r="H1964" s="1">
        <v>2178.0</v>
      </c>
      <c r="K1964" s="1">
        <f t="shared" si="1"/>
        <v>3419</v>
      </c>
    </row>
    <row r="1965" ht="15.75" customHeight="1">
      <c r="A1965" s="1">
        <v>21.0</v>
      </c>
      <c r="B1965" s="1">
        <v>2.11012011301E13</v>
      </c>
      <c r="C1965" s="1" t="s">
        <v>1947</v>
      </c>
      <c r="D1965" s="1">
        <v>2400360.0</v>
      </c>
      <c r="E1965" s="1">
        <v>17.0</v>
      </c>
      <c r="F1965" s="1">
        <v>5027.0</v>
      </c>
      <c r="G1965" s="1">
        <v>1146.0</v>
      </c>
      <c r="H1965" s="1">
        <v>1411.0</v>
      </c>
      <c r="K1965" s="1">
        <f t="shared" si="1"/>
        <v>2557</v>
      </c>
    </row>
    <row r="1966" ht="15.75" customHeight="1">
      <c r="A1966" s="1">
        <v>25.0</v>
      </c>
      <c r="B1966" s="1">
        <v>2.55047501E13</v>
      </c>
      <c r="C1966" s="1" t="s">
        <v>1481</v>
      </c>
      <c r="D1966" s="1">
        <v>2802850.0</v>
      </c>
      <c r="E1966" s="1">
        <v>17.0</v>
      </c>
      <c r="F1966" s="1">
        <v>5026.0</v>
      </c>
      <c r="G1966" s="1">
        <v>1444.0</v>
      </c>
      <c r="H1966" s="1">
        <v>2113.0</v>
      </c>
      <c r="K1966" s="1">
        <f t="shared" si="1"/>
        <v>3557</v>
      </c>
    </row>
    <row r="1967" ht="15.75" customHeight="1">
      <c r="A1967" s="1">
        <v>44.0</v>
      </c>
      <c r="B1967" s="1">
        <v>4.45114001E13</v>
      </c>
      <c r="C1967" s="1" t="s">
        <v>1948</v>
      </c>
      <c r="D1967" s="1">
        <v>4810200.0</v>
      </c>
      <c r="E1967" s="1">
        <v>17.0</v>
      </c>
      <c r="F1967" s="1">
        <v>5026.0</v>
      </c>
      <c r="G1967" s="1">
        <v>1629.0</v>
      </c>
      <c r="H1967" s="1">
        <v>1805.0</v>
      </c>
      <c r="K1967" s="1">
        <f t="shared" si="1"/>
        <v>3434</v>
      </c>
    </row>
    <row r="1968" ht="15.75" customHeight="1">
      <c r="A1968" s="1">
        <v>5.0</v>
      </c>
      <c r="B1968" s="1">
        <v>5.5019089E12</v>
      </c>
      <c r="C1968" s="1" t="s">
        <v>1949</v>
      </c>
      <c r="D1968" s="1">
        <v>634425.0</v>
      </c>
      <c r="E1968" s="1">
        <v>17.0</v>
      </c>
      <c r="F1968" s="1">
        <v>5020.0</v>
      </c>
      <c r="G1968" s="1">
        <v>931.0</v>
      </c>
      <c r="H1968" s="1">
        <v>2155.0</v>
      </c>
      <c r="K1968" s="1">
        <f t="shared" si="1"/>
        <v>3086</v>
      </c>
    </row>
    <row r="1969" ht="15.75" customHeight="1">
      <c r="A1969" s="1">
        <v>13.0</v>
      </c>
      <c r="B1969" s="1">
        <v>1.35020006E13</v>
      </c>
      <c r="C1969" s="1" t="s">
        <v>1950</v>
      </c>
      <c r="D1969" s="1">
        <v>1602250.0</v>
      </c>
      <c r="E1969" s="1">
        <v>17.0</v>
      </c>
      <c r="F1969" s="1">
        <v>5017.0</v>
      </c>
      <c r="G1969" s="1">
        <v>884.0</v>
      </c>
      <c r="H1969" s="1">
        <v>932.0</v>
      </c>
      <c r="K1969" s="1">
        <f t="shared" si="1"/>
        <v>1816</v>
      </c>
    </row>
    <row r="1970" ht="15.75" customHeight="1">
      <c r="A1970" s="1">
        <v>15.0</v>
      </c>
      <c r="B1970" s="1">
        <v>1.55071008E13</v>
      </c>
      <c r="C1970" s="1" t="s">
        <v>1951</v>
      </c>
      <c r="D1970" s="1">
        <v>1806840.0</v>
      </c>
      <c r="E1970" s="1">
        <v>17.0</v>
      </c>
      <c r="F1970" s="1">
        <v>5016.0</v>
      </c>
      <c r="G1970" s="1">
        <v>1404.0</v>
      </c>
      <c r="H1970" s="1">
        <v>1874.0</v>
      </c>
      <c r="K1970" s="1">
        <f t="shared" si="1"/>
        <v>3278</v>
      </c>
    </row>
    <row r="1971" ht="15.75" customHeight="1">
      <c r="A1971" s="1">
        <v>3.0</v>
      </c>
      <c r="B1971" s="1">
        <v>3.5005003E12</v>
      </c>
      <c r="C1971" s="1" t="s">
        <v>1952</v>
      </c>
      <c r="D1971" s="1">
        <v>403200.0</v>
      </c>
      <c r="E1971" s="1">
        <v>17.0</v>
      </c>
      <c r="F1971" s="1">
        <v>5013.0</v>
      </c>
      <c r="G1971" s="1">
        <v>671.0</v>
      </c>
      <c r="H1971" s="1">
        <v>463.0</v>
      </c>
      <c r="K1971" s="1">
        <f t="shared" si="1"/>
        <v>1134</v>
      </c>
    </row>
    <row r="1972" ht="15.75" customHeight="1">
      <c r="A1972" s="1">
        <v>14.0</v>
      </c>
      <c r="B1972" s="1">
        <v>1.45049901E13</v>
      </c>
      <c r="C1972" s="1" t="s">
        <v>1953</v>
      </c>
      <c r="D1972" s="1">
        <v>1705050.0</v>
      </c>
      <c r="E1972" s="1">
        <v>17.0</v>
      </c>
      <c r="F1972" s="1">
        <v>5013.0</v>
      </c>
      <c r="G1972" s="1">
        <v>722.0</v>
      </c>
      <c r="H1972" s="1">
        <v>744.0</v>
      </c>
      <c r="K1972" s="1">
        <f t="shared" si="1"/>
        <v>1466</v>
      </c>
    </row>
    <row r="1973" ht="15.75" customHeight="1">
      <c r="A1973" s="1">
        <v>44.0</v>
      </c>
      <c r="B1973" s="1">
        <v>4.45239004E13</v>
      </c>
      <c r="C1973" s="1" t="s">
        <v>1954</v>
      </c>
      <c r="D1973" s="1">
        <v>4811280.0</v>
      </c>
      <c r="E1973" s="1">
        <v>17.0</v>
      </c>
      <c r="F1973" s="1">
        <v>5012.0</v>
      </c>
      <c r="G1973" s="1">
        <v>857.0</v>
      </c>
      <c r="H1973" s="1">
        <v>1789.0</v>
      </c>
      <c r="K1973" s="1">
        <f t="shared" si="1"/>
        <v>2646</v>
      </c>
    </row>
    <row r="1974" ht="15.75" customHeight="1">
      <c r="A1974" s="1">
        <v>16.0</v>
      </c>
      <c r="B1974" s="1">
        <v>1.65094012E13</v>
      </c>
      <c r="C1974" s="1" t="s">
        <v>1955</v>
      </c>
      <c r="D1974" s="1">
        <v>1911820.0</v>
      </c>
      <c r="E1974" s="1">
        <v>17.0</v>
      </c>
      <c r="F1974" s="1">
        <v>5010.0</v>
      </c>
      <c r="G1974" s="1">
        <v>1242.0</v>
      </c>
      <c r="H1974" s="1">
        <v>1380.0</v>
      </c>
      <c r="K1974" s="1">
        <f t="shared" si="1"/>
        <v>2622</v>
      </c>
    </row>
    <row r="1975" ht="15.75" customHeight="1">
      <c r="A1975" s="1">
        <v>24.0</v>
      </c>
      <c r="B1975" s="1">
        <v>2.45050006E13</v>
      </c>
      <c r="C1975" s="1" t="s">
        <v>1956</v>
      </c>
      <c r="D1975" s="1">
        <v>2703450.0</v>
      </c>
      <c r="E1975" s="1">
        <v>17.0</v>
      </c>
      <c r="F1975" s="1">
        <v>5010.0</v>
      </c>
      <c r="G1975" s="1">
        <v>1185.0</v>
      </c>
      <c r="H1975" s="1">
        <v>2043.0</v>
      </c>
      <c r="K1975" s="1">
        <f t="shared" si="1"/>
        <v>3228</v>
      </c>
    </row>
    <row r="1976" ht="15.75" customHeight="1">
      <c r="A1976" s="1">
        <v>31.0</v>
      </c>
      <c r="B1976" s="1">
        <v>3.15004036E13</v>
      </c>
      <c r="C1976" s="1" t="s">
        <v>1957</v>
      </c>
      <c r="D1976" s="1">
        <v>3418060.0</v>
      </c>
      <c r="E1976" s="1">
        <v>17.0</v>
      </c>
      <c r="F1976" s="1">
        <v>5010.0</v>
      </c>
      <c r="G1976" s="1">
        <v>1205.0</v>
      </c>
      <c r="H1976" s="1">
        <v>1928.0</v>
      </c>
      <c r="K1976" s="1">
        <f t="shared" si="1"/>
        <v>3133</v>
      </c>
    </row>
    <row r="1977" ht="15.75" customHeight="1">
      <c r="A1977" s="1">
        <v>32.0</v>
      </c>
      <c r="B1977" s="1">
        <v>3.25025002E13</v>
      </c>
      <c r="C1977" s="1" t="s">
        <v>1958</v>
      </c>
      <c r="D1977" s="1">
        <v>3501560.0</v>
      </c>
      <c r="E1977" s="1">
        <v>17.0</v>
      </c>
      <c r="F1977" s="1">
        <v>5010.0</v>
      </c>
      <c r="G1977" s="1">
        <v>816.0</v>
      </c>
      <c r="H1977" s="1">
        <v>40.0</v>
      </c>
      <c r="K1977" s="1">
        <f t="shared" si="1"/>
        <v>856</v>
      </c>
    </row>
    <row r="1978" ht="15.75" customHeight="1">
      <c r="A1978" s="1">
        <v>33.0</v>
      </c>
      <c r="B1978" s="1">
        <v>3.35015003E13</v>
      </c>
      <c r="C1978" s="1" t="s">
        <v>1959</v>
      </c>
      <c r="D1978" s="1">
        <v>3631470.0</v>
      </c>
      <c r="E1978" s="1">
        <v>17.0</v>
      </c>
      <c r="F1978" s="1">
        <v>5010.0</v>
      </c>
      <c r="G1978" s="1">
        <v>975.0</v>
      </c>
      <c r="H1978" s="1">
        <v>975.0</v>
      </c>
      <c r="K1978" s="1">
        <f t="shared" si="1"/>
        <v>1950</v>
      </c>
    </row>
    <row r="1979" ht="15.75" customHeight="1">
      <c r="A1979" s="1">
        <v>38.0</v>
      </c>
      <c r="B1979" s="1">
        <v>3.85018002E13</v>
      </c>
      <c r="C1979" s="1" t="s">
        <v>1960</v>
      </c>
      <c r="D1979" s="1">
        <v>4107080.0</v>
      </c>
      <c r="E1979" s="1">
        <v>17.0</v>
      </c>
      <c r="F1979" s="1">
        <v>5007.0</v>
      </c>
      <c r="G1979" s="1">
        <v>1678.0</v>
      </c>
      <c r="H1979" s="1">
        <v>1357.0</v>
      </c>
      <c r="K1979" s="1">
        <f t="shared" si="1"/>
        <v>3035</v>
      </c>
    </row>
    <row r="1980" ht="15.75" customHeight="1">
      <c r="A1980" s="1">
        <v>33.0</v>
      </c>
      <c r="B1980" s="1">
        <v>3.35052002E13</v>
      </c>
      <c r="C1980" s="1" t="s">
        <v>1961</v>
      </c>
      <c r="D1980" s="1">
        <v>3608310.0</v>
      </c>
      <c r="E1980" s="1">
        <v>17.0</v>
      </c>
      <c r="F1980" s="1">
        <v>5005.0</v>
      </c>
      <c r="G1980" s="1">
        <v>1015.0</v>
      </c>
      <c r="H1980" s="1">
        <v>2036.0</v>
      </c>
      <c r="K1980" s="1">
        <f t="shared" si="1"/>
        <v>3051</v>
      </c>
    </row>
    <row r="1981" ht="15.75" customHeight="1">
      <c r="A1981" s="1">
        <v>15.0</v>
      </c>
      <c r="B1981" s="1">
        <v>1.55079701E13</v>
      </c>
      <c r="C1981" s="1" t="s">
        <v>1962</v>
      </c>
      <c r="D1981" s="1">
        <v>1811340.0</v>
      </c>
      <c r="E1981" s="1">
        <v>17.0</v>
      </c>
      <c r="F1981" s="1">
        <v>5000.0</v>
      </c>
      <c r="G1981" s="1">
        <v>1270.0</v>
      </c>
      <c r="H1981" s="1">
        <v>2856.0</v>
      </c>
      <c r="K1981" s="1">
        <f t="shared" si="1"/>
        <v>4126</v>
      </c>
    </row>
    <row r="1982" ht="15.75" customHeight="1">
      <c r="A1982" s="1">
        <v>7.0</v>
      </c>
      <c r="B1982" s="1">
        <v>7.5002201E12</v>
      </c>
      <c r="C1982" s="1" t="s">
        <v>1963</v>
      </c>
      <c r="D1982" s="1">
        <v>900700.0</v>
      </c>
      <c r="E1982" s="1">
        <v>17.0</v>
      </c>
      <c r="F1982" s="1">
        <v>4998.0</v>
      </c>
      <c r="G1982" s="1">
        <v>2486.0</v>
      </c>
      <c r="H1982" s="1">
        <v>1194.0</v>
      </c>
      <c r="K1982" s="1">
        <f t="shared" si="1"/>
        <v>3680</v>
      </c>
    </row>
    <row r="1983" ht="15.75" customHeight="1">
      <c r="A1983" s="1">
        <v>5.0</v>
      </c>
      <c r="B1983" s="1">
        <v>5.5039031E12</v>
      </c>
      <c r="C1983" s="1" t="s">
        <v>1964</v>
      </c>
      <c r="D1983" s="1">
        <v>618870.0</v>
      </c>
      <c r="E1983" s="1">
        <v>17.0</v>
      </c>
      <c r="F1983" s="1">
        <v>4993.0</v>
      </c>
      <c r="G1983" s="1">
        <v>674.0</v>
      </c>
      <c r="H1983" s="1">
        <v>2231.0</v>
      </c>
      <c r="K1983" s="1">
        <f t="shared" si="1"/>
        <v>2905</v>
      </c>
    </row>
    <row r="1984" ht="15.75" customHeight="1">
      <c r="A1984" s="1">
        <v>34.0</v>
      </c>
      <c r="B1984" s="1">
        <v>3.41059059301E13</v>
      </c>
      <c r="C1984" s="1" t="s">
        <v>1965</v>
      </c>
      <c r="D1984" s="1">
        <v>3702880.0</v>
      </c>
      <c r="E1984" s="1">
        <v>17.0</v>
      </c>
      <c r="F1984" s="1">
        <v>4990.0</v>
      </c>
      <c r="G1984" s="1">
        <v>1298.0</v>
      </c>
      <c r="H1984" s="1">
        <v>1886.0</v>
      </c>
      <c r="K1984" s="1">
        <f t="shared" si="1"/>
        <v>3184</v>
      </c>
    </row>
    <row r="1985" ht="15.75" customHeight="1">
      <c r="A1985" s="1">
        <v>14.0</v>
      </c>
      <c r="B1985" s="1">
        <v>1.45016014E13</v>
      </c>
      <c r="C1985" s="1" t="s">
        <v>1966</v>
      </c>
      <c r="D1985" s="1">
        <v>1706540.0</v>
      </c>
      <c r="E1985" s="1">
        <v>17.0</v>
      </c>
      <c r="F1985" s="1">
        <v>4989.0</v>
      </c>
      <c r="G1985" s="1">
        <v>1688.0</v>
      </c>
      <c r="H1985" s="1">
        <v>1736.0</v>
      </c>
      <c r="K1985" s="1">
        <f t="shared" si="1"/>
        <v>3424</v>
      </c>
    </row>
    <row r="1986" ht="15.75" customHeight="1">
      <c r="A1986" s="1">
        <v>5.0</v>
      </c>
      <c r="B1986" s="1">
        <v>5.5037301E12</v>
      </c>
      <c r="C1986" s="1" t="s">
        <v>1967</v>
      </c>
      <c r="D1986" s="1">
        <v>600069.0</v>
      </c>
      <c r="E1986" s="1">
        <v>17.0</v>
      </c>
      <c r="F1986" s="1">
        <v>4985.0</v>
      </c>
      <c r="G1986" s="1">
        <v>437.0</v>
      </c>
      <c r="H1986" s="1">
        <v>1093.0</v>
      </c>
      <c r="K1986" s="1">
        <f t="shared" si="1"/>
        <v>1530</v>
      </c>
    </row>
    <row r="1987" ht="15.75" customHeight="1">
      <c r="A1987" s="1">
        <v>26.0</v>
      </c>
      <c r="B1987" s="1">
        <v>2.65060001E13</v>
      </c>
      <c r="C1987" s="1" t="s">
        <v>1968</v>
      </c>
      <c r="D1987" s="1">
        <v>2920610.0</v>
      </c>
      <c r="E1987" s="1">
        <v>17.0</v>
      </c>
      <c r="F1987" s="1">
        <v>4984.0</v>
      </c>
      <c r="G1987" s="1">
        <v>1265.0</v>
      </c>
      <c r="H1987" s="1">
        <v>1625.0</v>
      </c>
      <c r="K1987" s="1">
        <f t="shared" si="1"/>
        <v>2890</v>
      </c>
    </row>
    <row r="1988" ht="15.75" customHeight="1">
      <c r="A1988" s="1">
        <v>3.0</v>
      </c>
      <c r="B1988" s="1">
        <v>3.5007047E12</v>
      </c>
      <c r="C1988" s="1" t="s">
        <v>1969</v>
      </c>
      <c r="D1988" s="1">
        <v>408490.0</v>
      </c>
      <c r="E1988" s="1">
        <v>17.0</v>
      </c>
      <c r="F1988" s="1">
        <v>4981.0</v>
      </c>
      <c r="G1988" s="1">
        <v>780.0</v>
      </c>
      <c r="H1988" s="1">
        <v>2434.0</v>
      </c>
      <c r="K1988" s="1">
        <f t="shared" si="1"/>
        <v>3214</v>
      </c>
    </row>
    <row r="1989" ht="15.75" customHeight="1">
      <c r="A1989" s="1">
        <v>33.0</v>
      </c>
      <c r="B1989" s="1">
        <v>3.3505206E13</v>
      </c>
      <c r="C1989" s="1" t="s">
        <v>1970</v>
      </c>
      <c r="D1989" s="1">
        <v>3624690.0</v>
      </c>
      <c r="E1989" s="1">
        <v>17.0</v>
      </c>
      <c r="F1989" s="1">
        <v>4980.0</v>
      </c>
      <c r="G1989" s="1">
        <v>879.0</v>
      </c>
      <c r="H1989" s="1">
        <v>1682.0</v>
      </c>
      <c r="K1989" s="1">
        <f t="shared" si="1"/>
        <v>2561</v>
      </c>
    </row>
    <row r="1990" ht="15.75" customHeight="1">
      <c r="A1990" s="1">
        <v>51.0</v>
      </c>
      <c r="B1990" s="1">
        <v>5.15001001E13</v>
      </c>
      <c r="C1990" s="1" t="s">
        <v>1971</v>
      </c>
      <c r="D1990" s="1">
        <v>5600730.0</v>
      </c>
      <c r="E1990" s="1">
        <v>17.0</v>
      </c>
      <c r="F1990" s="1">
        <v>4978.0</v>
      </c>
      <c r="G1990" s="1">
        <v>2041.0</v>
      </c>
      <c r="H1990" s="1">
        <v>705.0</v>
      </c>
      <c r="K1990" s="1">
        <f t="shared" si="1"/>
        <v>2746</v>
      </c>
    </row>
    <row r="1991" ht="15.75" customHeight="1">
      <c r="A1991" s="1">
        <v>10.0</v>
      </c>
      <c r="B1991" s="1">
        <v>1.05062001E13</v>
      </c>
      <c r="C1991" s="1" t="s">
        <v>1972</v>
      </c>
      <c r="D1991" s="1">
        <v>1201860.0</v>
      </c>
      <c r="E1991" s="1">
        <v>17.0</v>
      </c>
      <c r="F1991" s="1">
        <v>4975.0</v>
      </c>
      <c r="G1991" s="1">
        <v>819.0</v>
      </c>
      <c r="H1991" s="1">
        <v>1459.0</v>
      </c>
      <c r="K1991" s="1">
        <f t="shared" si="1"/>
        <v>2278</v>
      </c>
    </row>
    <row r="1992" ht="15.75" customHeight="1">
      <c r="A1992" s="1">
        <v>23.0</v>
      </c>
      <c r="B1992" s="1">
        <v>2.35082045E13</v>
      </c>
      <c r="C1992" s="1" t="s">
        <v>1973</v>
      </c>
      <c r="D1992" s="1">
        <v>2629760.0</v>
      </c>
      <c r="E1992" s="1">
        <v>17.0</v>
      </c>
      <c r="F1992" s="1">
        <v>4975.0</v>
      </c>
      <c r="G1992" s="1">
        <v>2814.0</v>
      </c>
      <c r="H1992" s="1">
        <v>1245.0</v>
      </c>
      <c r="K1992" s="1">
        <f t="shared" si="1"/>
        <v>4059</v>
      </c>
    </row>
    <row r="1993" ht="15.75" customHeight="1">
      <c r="A1993" s="1">
        <v>14.0</v>
      </c>
      <c r="B1993" s="1">
        <v>1.45016009E13</v>
      </c>
      <c r="C1993" s="1" t="s">
        <v>1974</v>
      </c>
      <c r="D1993" s="1">
        <v>1712420.0</v>
      </c>
      <c r="E1993" s="1">
        <v>17.0</v>
      </c>
      <c r="F1993" s="1">
        <v>4964.0</v>
      </c>
      <c r="G1993" s="1">
        <v>1745.0</v>
      </c>
      <c r="H1993" s="1">
        <v>2054.0</v>
      </c>
      <c r="K1993" s="1">
        <f t="shared" si="1"/>
        <v>3799</v>
      </c>
    </row>
    <row r="1994" ht="15.75" customHeight="1">
      <c r="A1994" s="1">
        <v>36.0</v>
      </c>
      <c r="B1994" s="1">
        <v>3.65037002E13</v>
      </c>
      <c r="C1994" s="1" t="s">
        <v>1975</v>
      </c>
      <c r="D1994" s="1">
        <v>3904424.0</v>
      </c>
      <c r="E1994" s="1">
        <v>17.0</v>
      </c>
      <c r="F1994" s="1">
        <v>4963.0</v>
      </c>
      <c r="G1994" s="1">
        <v>1291.0</v>
      </c>
      <c r="H1994" s="1">
        <v>1255.0</v>
      </c>
      <c r="K1994" s="1">
        <f t="shared" si="1"/>
        <v>2546</v>
      </c>
    </row>
    <row r="1995" ht="15.75" customHeight="1">
      <c r="A1995" s="1">
        <v>16.0</v>
      </c>
      <c r="B1995" s="1">
        <v>1.65029006E13</v>
      </c>
      <c r="C1995" s="1" t="s">
        <v>1976</v>
      </c>
      <c r="D1995" s="1">
        <v>1905790.0</v>
      </c>
      <c r="E1995" s="1">
        <v>17.0</v>
      </c>
      <c r="F1995" s="1">
        <v>4959.0</v>
      </c>
      <c r="G1995" s="1">
        <v>1460.0</v>
      </c>
      <c r="H1995" s="1">
        <v>1273.0</v>
      </c>
      <c r="K1995" s="1">
        <f t="shared" si="1"/>
        <v>2733</v>
      </c>
    </row>
    <row r="1996" ht="15.75" customHeight="1">
      <c r="A1996" s="1">
        <v>18.0</v>
      </c>
      <c r="B1996" s="1">
        <v>1.85021001E13</v>
      </c>
      <c r="C1996" s="1" t="s">
        <v>624</v>
      </c>
      <c r="D1996" s="1">
        <v>2100990.0</v>
      </c>
      <c r="E1996" s="1">
        <v>17.0</v>
      </c>
      <c r="F1996" s="1">
        <v>4955.0</v>
      </c>
      <c r="G1996" s="1">
        <v>646.0</v>
      </c>
      <c r="H1996" s="1">
        <v>1199.0</v>
      </c>
      <c r="K1996" s="1">
        <f t="shared" si="1"/>
        <v>1845</v>
      </c>
    </row>
    <row r="1997" ht="15.75" customHeight="1">
      <c r="A1997" s="1">
        <v>43.0</v>
      </c>
      <c r="B1997" s="1">
        <v>4.31059059301E13</v>
      </c>
      <c r="C1997" s="1" t="s">
        <v>1650</v>
      </c>
      <c r="D1997" s="1">
        <v>4702670.0</v>
      </c>
      <c r="E1997" s="1">
        <v>17.0</v>
      </c>
      <c r="F1997" s="1">
        <v>4954.0</v>
      </c>
      <c r="G1997" s="1">
        <v>1001.0</v>
      </c>
      <c r="H1997" s="1">
        <v>2111.0</v>
      </c>
      <c r="K1997" s="1">
        <f t="shared" si="1"/>
        <v>3112</v>
      </c>
    </row>
    <row r="1998" ht="15.75" customHeight="1">
      <c r="A1998" s="1">
        <v>36.0</v>
      </c>
      <c r="B1998" s="1">
        <v>3.6505702E13</v>
      </c>
      <c r="C1998" s="1" t="s">
        <v>1977</v>
      </c>
      <c r="D1998" s="1">
        <v>3904875.0</v>
      </c>
      <c r="E1998" s="1">
        <v>17.0</v>
      </c>
      <c r="F1998" s="1">
        <v>4953.0</v>
      </c>
      <c r="G1998" s="1">
        <v>1427.0</v>
      </c>
      <c r="H1998" s="1">
        <v>1648.0</v>
      </c>
      <c r="K1998" s="1">
        <f t="shared" si="1"/>
        <v>3075</v>
      </c>
    </row>
    <row r="1999" ht="15.75" customHeight="1">
      <c r="A1999" s="1">
        <v>23.0</v>
      </c>
      <c r="B1999" s="1">
        <v>2.35063041E13</v>
      </c>
      <c r="C1999" s="1" t="s">
        <v>1978</v>
      </c>
      <c r="D1999" s="1">
        <v>2632310.0</v>
      </c>
      <c r="E1999" s="1">
        <v>17.0</v>
      </c>
      <c r="F1999" s="1">
        <v>4952.0</v>
      </c>
      <c r="G1999" s="1">
        <v>0.0</v>
      </c>
      <c r="H1999" s="1">
        <v>1701.0</v>
      </c>
      <c r="K1999" s="1">
        <f t="shared" si="1"/>
        <v>1701</v>
      </c>
    </row>
    <row r="2000" ht="15.75" customHeight="1">
      <c r="A2000" s="1">
        <v>11.0</v>
      </c>
      <c r="B2000" s="1">
        <v>1.15111001E13</v>
      </c>
      <c r="C2000" s="1" t="s">
        <v>1979</v>
      </c>
      <c r="D2000" s="1">
        <v>1304050.0</v>
      </c>
      <c r="E2000" s="1">
        <v>17.0</v>
      </c>
      <c r="F2000" s="1">
        <v>4950.0</v>
      </c>
      <c r="G2000" s="1">
        <v>1553.0</v>
      </c>
      <c r="H2000" s="1">
        <v>2176.0</v>
      </c>
      <c r="K2000" s="1">
        <f t="shared" si="1"/>
        <v>3729</v>
      </c>
    </row>
    <row r="2001" ht="15.75" customHeight="1">
      <c r="A2001" s="1">
        <v>41.0</v>
      </c>
      <c r="B2001" s="1">
        <v>4.15032005E13</v>
      </c>
      <c r="C2001" s="1" t="s">
        <v>1980</v>
      </c>
      <c r="D2001" s="1">
        <v>4502790.0</v>
      </c>
      <c r="E2001" s="1">
        <v>17.0</v>
      </c>
      <c r="F2001" s="1">
        <v>4948.0</v>
      </c>
      <c r="G2001" s="1">
        <v>937.0</v>
      </c>
      <c r="H2001" s="1">
        <v>2346.0</v>
      </c>
      <c r="K2001" s="1">
        <f t="shared" si="1"/>
        <v>3283</v>
      </c>
    </row>
    <row r="2002" ht="15.75" customHeight="1">
      <c r="A2002" s="1">
        <v>48.0</v>
      </c>
      <c r="B2002" s="1">
        <v>4.85001003E13</v>
      </c>
      <c r="C2002" s="1" t="s">
        <v>1981</v>
      </c>
      <c r="D2002" s="1">
        <v>5306480.0</v>
      </c>
      <c r="E2002" s="1">
        <v>17.0</v>
      </c>
      <c r="F2002" s="1">
        <v>4945.0</v>
      </c>
      <c r="G2002" s="1">
        <v>1479.0</v>
      </c>
      <c r="H2002" s="1">
        <v>2023.0</v>
      </c>
      <c r="K2002" s="1">
        <f t="shared" si="1"/>
        <v>3502</v>
      </c>
    </row>
    <row r="2003" ht="15.75" customHeight="1">
      <c r="A2003" s="1">
        <v>44.0</v>
      </c>
      <c r="B2003" s="1">
        <v>4.45246015E13</v>
      </c>
      <c r="C2003" s="1" t="s">
        <v>1982</v>
      </c>
      <c r="D2003" s="1">
        <v>4842280.0</v>
      </c>
      <c r="E2003" s="1">
        <v>17.0</v>
      </c>
      <c r="F2003" s="1">
        <v>4942.0</v>
      </c>
      <c r="G2003" s="1">
        <v>524.0</v>
      </c>
      <c r="H2003" s="1">
        <v>1416.0</v>
      </c>
      <c r="K2003" s="1">
        <f t="shared" si="1"/>
        <v>1940</v>
      </c>
    </row>
    <row r="2004" ht="15.75" customHeight="1">
      <c r="A2004" s="1">
        <v>42.0</v>
      </c>
      <c r="B2004" s="1">
        <v>4.25055072E13</v>
      </c>
      <c r="C2004" s="1" t="s">
        <v>1983</v>
      </c>
      <c r="D2004" s="1">
        <v>4600053.0</v>
      </c>
      <c r="E2004" s="1">
        <v>17.0</v>
      </c>
      <c r="F2004" s="1">
        <v>4937.0</v>
      </c>
      <c r="G2004" s="1">
        <v>691.0</v>
      </c>
      <c r="H2004" s="1">
        <v>378.0</v>
      </c>
      <c r="K2004" s="1">
        <f t="shared" si="1"/>
        <v>1069</v>
      </c>
    </row>
    <row r="2005" ht="15.75" customHeight="1">
      <c r="A2005" s="1">
        <v>27.0</v>
      </c>
      <c r="B2005" s="1">
        <v>2.75056401302E13</v>
      </c>
      <c r="C2005" s="1" t="s">
        <v>1984</v>
      </c>
      <c r="D2005" s="1">
        <v>3003900.0</v>
      </c>
      <c r="E2005" s="1">
        <v>17.0</v>
      </c>
      <c r="F2005" s="1">
        <v>4936.0</v>
      </c>
      <c r="G2005" s="1">
        <v>26.0</v>
      </c>
      <c r="H2005" s="1">
        <v>3824.0</v>
      </c>
      <c r="K2005" s="1">
        <f t="shared" si="1"/>
        <v>3850</v>
      </c>
    </row>
    <row r="2006" ht="15.75" customHeight="1">
      <c r="A2006" s="1">
        <v>48.0</v>
      </c>
      <c r="B2006" s="1">
        <v>4.85032019E13</v>
      </c>
      <c r="C2006" s="1" t="s">
        <v>1985</v>
      </c>
      <c r="D2006" s="1">
        <v>5304920.0</v>
      </c>
      <c r="E2006" s="1">
        <v>17.0</v>
      </c>
      <c r="F2006" s="1">
        <v>4936.0</v>
      </c>
      <c r="G2006" s="1">
        <v>954.0</v>
      </c>
      <c r="H2006" s="1">
        <v>1615.0</v>
      </c>
      <c r="K2006" s="1">
        <f t="shared" si="1"/>
        <v>2569</v>
      </c>
    </row>
    <row r="2007" ht="15.75" customHeight="1">
      <c r="A2007" s="1">
        <v>33.0</v>
      </c>
      <c r="B2007" s="1">
        <v>3.35052007E13</v>
      </c>
      <c r="C2007" s="1" t="s">
        <v>1986</v>
      </c>
      <c r="D2007" s="1">
        <v>3631800.0</v>
      </c>
      <c r="E2007" s="1">
        <v>17.0</v>
      </c>
      <c r="F2007" s="1">
        <v>4935.0</v>
      </c>
      <c r="G2007" s="1">
        <v>1158.0</v>
      </c>
      <c r="H2007" s="1">
        <v>1646.0</v>
      </c>
      <c r="K2007" s="1">
        <f t="shared" si="1"/>
        <v>2804</v>
      </c>
    </row>
    <row r="2008" ht="15.75" customHeight="1">
      <c r="A2008" s="1">
        <v>22.0</v>
      </c>
      <c r="B2008" s="1">
        <v>2.22005008301E13</v>
      </c>
      <c r="C2008" s="1" t="s">
        <v>1987</v>
      </c>
      <c r="D2008" s="1">
        <v>2510380.0</v>
      </c>
      <c r="E2008" s="1">
        <v>17.0</v>
      </c>
      <c r="F2008" s="1">
        <v>4933.0</v>
      </c>
      <c r="G2008" s="1">
        <v>1235.0</v>
      </c>
      <c r="H2008" s="1">
        <v>978.0</v>
      </c>
      <c r="K2008" s="1">
        <f t="shared" si="1"/>
        <v>2213</v>
      </c>
    </row>
    <row r="2009" ht="15.75" customHeight="1">
      <c r="A2009" s="1">
        <v>50.0</v>
      </c>
      <c r="B2009" s="1">
        <v>5.05067047E13</v>
      </c>
      <c r="C2009" s="1" t="s">
        <v>1988</v>
      </c>
      <c r="D2009" s="1">
        <v>5516290.0</v>
      </c>
      <c r="E2009" s="1">
        <v>17.0</v>
      </c>
      <c r="F2009" s="1">
        <v>4933.0</v>
      </c>
      <c r="G2009" s="1">
        <v>714.0</v>
      </c>
      <c r="H2009" s="1">
        <v>1039.0</v>
      </c>
      <c r="K2009" s="1">
        <f t="shared" si="1"/>
        <v>1753</v>
      </c>
    </row>
    <row r="2010" ht="15.75" customHeight="1">
      <c r="A2010" s="1">
        <v>26.0</v>
      </c>
      <c r="B2010" s="1">
        <v>2.65092015E13</v>
      </c>
      <c r="C2010" s="1" t="s">
        <v>1989</v>
      </c>
      <c r="D2010" s="1">
        <v>2928920.0</v>
      </c>
      <c r="E2010" s="1">
        <v>17.0</v>
      </c>
      <c r="F2010" s="1">
        <v>4932.0</v>
      </c>
      <c r="G2010" s="1">
        <v>1154.0</v>
      </c>
      <c r="H2010" s="1">
        <v>1190.0</v>
      </c>
      <c r="K2010" s="1">
        <f t="shared" si="1"/>
        <v>2344</v>
      </c>
    </row>
    <row r="2011" ht="15.75" customHeight="1">
      <c r="A2011" s="1">
        <v>5.0</v>
      </c>
      <c r="B2011" s="1">
        <v>5.5027012E12</v>
      </c>
      <c r="C2011" s="1" t="s">
        <v>1990</v>
      </c>
      <c r="D2011" s="1">
        <v>616080.0</v>
      </c>
      <c r="E2011" s="1">
        <v>17.0</v>
      </c>
      <c r="F2011" s="1">
        <v>4931.0</v>
      </c>
      <c r="G2011" s="1">
        <v>1633.0</v>
      </c>
      <c r="H2011" s="1">
        <v>2082.0</v>
      </c>
      <c r="K2011" s="1">
        <f t="shared" si="1"/>
        <v>3715</v>
      </c>
    </row>
    <row r="2012" ht="15.75" customHeight="1">
      <c r="A2012" s="1">
        <v>5.0</v>
      </c>
      <c r="B2012" s="1">
        <v>5.5037026E12</v>
      </c>
      <c r="C2012" s="1" t="s">
        <v>1991</v>
      </c>
      <c r="D2012" s="1">
        <v>621330.0</v>
      </c>
      <c r="E2012" s="1">
        <v>17.0</v>
      </c>
      <c r="F2012" s="1">
        <v>4929.0</v>
      </c>
      <c r="G2012" s="1">
        <v>1156.0</v>
      </c>
      <c r="H2012" s="1">
        <v>2475.0</v>
      </c>
      <c r="K2012" s="1">
        <f t="shared" si="1"/>
        <v>3631</v>
      </c>
    </row>
    <row r="2013" ht="15.75" customHeight="1">
      <c r="A2013" s="1">
        <v>22.0</v>
      </c>
      <c r="B2013" s="1">
        <v>2.22009001301E13</v>
      </c>
      <c r="C2013" s="1" t="s">
        <v>1992</v>
      </c>
      <c r="D2013" s="1">
        <v>2503270.0</v>
      </c>
      <c r="E2013" s="1">
        <v>17.0</v>
      </c>
      <c r="F2013" s="1">
        <v>4928.0</v>
      </c>
      <c r="G2013" s="1">
        <v>798.0</v>
      </c>
      <c r="H2013" s="1">
        <v>1058.0</v>
      </c>
      <c r="K2013" s="1">
        <f t="shared" si="1"/>
        <v>1856</v>
      </c>
    </row>
    <row r="2014" ht="15.75" customHeight="1">
      <c r="A2014" s="1">
        <v>10.0</v>
      </c>
      <c r="B2014" s="1">
        <v>1.05067001E13</v>
      </c>
      <c r="C2014" s="1" t="s">
        <v>1993</v>
      </c>
      <c r="D2014" s="1">
        <v>1202010.0</v>
      </c>
      <c r="E2014" s="1">
        <v>17.0</v>
      </c>
      <c r="F2014" s="1">
        <v>4925.0</v>
      </c>
      <c r="G2014" s="1">
        <v>1169.0</v>
      </c>
      <c r="H2014" s="1">
        <v>1130.0</v>
      </c>
      <c r="K2014" s="1">
        <f t="shared" si="1"/>
        <v>2299</v>
      </c>
    </row>
    <row r="2015" ht="15.75" customHeight="1">
      <c r="A2015" s="1">
        <v>13.0</v>
      </c>
      <c r="B2015" s="1">
        <v>1.35016001E13</v>
      </c>
      <c r="C2015" s="1" t="s">
        <v>1994</v>
      </c>
      <c r="D2015" s="1">
        <v>1600660.0</v>
      </c>
      <c r="E2015" s="1">
        <v>17.0</v>
      </c>
      <c r="F2015" s="1">
        <v>4924.0</v>
      </c>
      <c r="G2015" s="1">
        <v>1177.0</v>
      </c>
      <c r="H2015" s="1">
        <v>1543.0</v>
      </c>
      <c r="K2015" s="1">
        <f t="shared" si="1"/>
        <v>2720</v>
      </c>
    </row>
    <row r="2016" ht="15.75" customHeight="1">
      <c r="A2016" s="1">
        <v>31.0</v>
      </c>
      <c r="B2016" s="1">
        <v>3.11016016301E13</v>
      </c>
      <c r="C2016" s="1" t="s">
        <v>1995</v>
      </c>
      <c r="D2016" s="1">
        <v>3412630.0</v>
      </c>
      <c r="E2016" s="1">
        <v>17.0</v>
      </c>
      <c r="F2016" s="1">
        <v>4922.0</v>
      </c>
      <c r="G2016" s="1">
        <v>1984.0</v>
      </c>
      <c r="H2016" s="1">
        <v>1290.0</v>
      </c>
      <c r="K2016" s="1">
        <f t="shared" si="1"/>
        <v>3274</v>
      </c>
    </row>
    <row r="2017" ht="15.75" customHeight="1">
      <c r="A2017" s="1">
        <v>26.0</v>
      </c>
      <c r="B2017" s="1">
        <v>2.65107003E13</v>
      </c>
      <c r="C2017" s="1" t="s">
        <v>1996</v>
      </c>
      <c r="D2017" s="1">
        <v>2905760.0</v>
      </c>
      <c r="E2017" s="1">
        <v>17.0</v>
      </c>
      <c r="F2017" s="1">
        <v>4914.0</v>
      </c>
      <c r="G2017" s="1">
        <v>1615.0</v>
      </c>
      <c r="H2017" s="1">
        <v>1797.0</v>
      </c>
      <c r="K2017" s="1">
        <f t="shared" si="1"/>
        <v>3412</v>
      </c>
    </row>
    <row r="2018" ht="15.75" customHeight="1">
      <c r="A2018" s="1">
        <v>17.0</v>
      </c>
      <c r="B2018" s="1">
        <v>1.75026011E13</v>
      </c>
      <c r="C2018" s="1" t="s">
        <v>1997</v>
      </c>
      <c r="D2018" s="1">
        <v>2007020.0</v>
      </c>
      <c r="E2018" s="1">
        <v>17.0</v>
      </c>
      <c r="F2018" s="1">
        <v>4912.0</v>
      </c>
      <c r="G2018" s="1">
        <v>429.0</v>
      </c>
      <c r="H2018" s="1">
        <v>932.0</v>
      </c>
      <c r="K2018" s="1">
        <f t="shared" si="1"/>
        <v>1361</v>
      </c>
    </row>
    <row r="2019" ht="15.75" customHeight="1">
      <c r="A2019" s="1">
        <v>5.0</v>
      </c>
      <c r="B2019" s="1">
        <v>5.5037024E12</v>
      </c>
      <c r="C2019" s="1" t="s">
        <v>1998</v>
      </c>
      <c r="D2019" s="1">
        <v>620790.0</v>
      </c>
      <c r="E2019" s="1">
        <v>17.0</v>
      </c>
      <c r="F2019" s="1">
        <v>4911.0</v>
      </c>
      <c r="G2019" s="1">
        <v>604.0</v>
      </c>
      <c r="H2019" s="1">
        <v>1705.0</v>
      </c>
      <c r="K2019" s="1">
        <f t="shared" si="1"/>
        <v>2309</v>
      </c>
    </row>
    <row r="2020" ht="15.75" customHeight="1">
      <c r="A2020" s="1">
        <v>1.0</v>
      </c>
      <c r="B2020" s="1">
        <v>1.5007001E12</v>
      </c>
      <c r="C2020" s="1" t="s">
        <v>1999</v>
      </c>
      <c r="D2020" s="1">
        <v>100510.0</v>
      </c>
      <c r="E2020" s="1">
        <v>17.0</v>
      </c>
      <c r="F2020" s="1">
        <v>4909.0</v>
      </c>
      <c r="G2020" s="1">
        <v>1594.0</v>
      </c>
      <c r="H2020" s="1">
        <v>1635.0</v>
      </c>
      <c r="K2020" s="1">
        <f t="shared" si="1"/>
        <v>3229</v>
      </c>
    </row>
    <row r="2021" ht="15.75" customHeight="1">
      <c r="A2021" s="1">
        <v>36.0</v>
      </c>
      <c r="B2021" s="1">
        <v>3.65057011E13</v>
      </c>
      <c r="C2021" s="1" t="s">
        <v>2000</v>
      </c>
      <c r="D2021" s="1">
        <v>3904869.0</v>
      </c>
      <c r="E2021" s="1">
        <v>17.0</v>
      </c>
      <c r="F2021" s="1">
        <v>4909.0</v>
      </c>
      <c r="G2021" s="1">
        <v>2145.0</v>
      </c>
      <c r="H2021" s="1">
        <v>1832.0</v>
      </c>
      <c r="K2021" s="1">
        <f t="shared" si="1"/>
        <v>3977</v>
      </c>
    </row>
    <row r="2022" ht="15.75" customHeight="1">
      <c r="A2022" s="1">
        <v>44.0</v>
      </c>
      <c r="B2022" s="1">
        <v>4.45007007E13</v>
      </c>
      <c r="C2022" s="1" t="s">
        <v>2001</v>
      </c>
      <c r="D2022" s="1">
        <v>4835190.0</v>
      </c>
      <c r="E2022" s="1">
        <v>17.0</v>
      </c>
      <c r="F2022" s="1">
        <v>4907.0</v>
      </c>
      <c r="G2022" s="1">
        <v>682.0</v>
      </c>
      <c r="H2022" s="1">
        <v>1489.0</v>
      </c>
      <c r="K2022" s="1">
        <f t="shared" si="1"/>
        <v>2171</v>
      </c>
    </row>
    <row r="2023" ht="15.75" customHeight="1">
      <c r="A2023" s="1">
        <v>16.0</v>
      </c>
      <c r="B2023" s="1">
        <v>1.65077034E13</v>
      </c>
      <c r="C2023" s="1" t="s">
        <v>2002</v>
      </c>
      <c r="D2023" s="1">
        <v>1930930.0</v>
      </c>
      <c r="E2023" s="1">
        <v>17.0</v>
      </c>
      <c r="F2023" s="1">
        <v>4905.0</v>
      </c>
      <c r="G2023" s="1">
        <v>992.0</v>
      </c>
      <c r="H2023" s="1">
        <v>1788.0</v>
      </c>
      <c r="K2023" s="1">
        <f t="shared" si="1"/>
        <v>2780</v>
      </c>
    </row>
    <row r="2024" ht="15.75" customHeight="1">
      <c r="A2024" s="1">
        <v>37.0</v>
      </c>
      <c r="B2024" s="1">
        <v>3.75009014E13</v>
      </c>
      <c r="C2024" s="1" t="s">
        <v>2003</v>
      </c>
      <c r="D2024" s="1">
        <v>4021000.0</v>
      </c>
      <c r="E2024" s="1">
        <v>17.0</v>
      </c>
      <c r="F2024" s="1">
        <v>4905.0</v>
      </c>
      <c r="G2024" s="1">
        <v>630.0</v>
      </c>
      <c r="H2024" s="1">
        <v>1940.0</v>
      </c>
      <c r="K2024" s="1">
        <f t="shared" si="1"/>
        <v>2570</v>
      </c>
    </row>
    <row r="2025" ht="15.75" customHeight="1">
      <c r="A2025" s="1">
        <v>17.0</v>
      </c>
      <c r="B2025" s="1">
        <v>1.75055201E13</v>
      </c>
      <c r="C2025" s="1" t="s">
        <v>2004</v>
      </c>
      <c r="D2025" s="1">
        <v>2000046.0</v>
      </c>
      <c r="E2025" s="1">
        <v>17.0</v>
      </c>
      <c r="F2025" s="1">
        <v>4901.0</v>
      </c>
      <c r="G2025" s="1">
        <v>0.0</v>
      </c>
      <c r="H2025" s="1">
        <v>105.0</v>
      </c>
      <c r="K2025" s="1">
        <f t="shared" si="1"/>
        <v>105</v>
      </c>
    </row>
    <row r="2026" ht="15.75" customHeight="1">
      <c r="A2026" s="1">
        <v>49.0</v>
      </c>
      <c r="B2026" s="1">
        <v>4.95014001E13</v>
      </c>
      <c r="C2026" s="1" t="s">
        <v>2005</v>
      </c>
      <c r="D2026" s="1">
        <v>5400420.0</v>
      </c>
      <c r="E2026" s="1">
        <v>17.0</v>
      </c>
      <c r="F2026" s="1">
        <v>4900.0</v>
      </c>
      <c r="G2026" s="1">
        <v>1456.0</v>
      </c>
      <c r="H2026" s="1">
        <v>1456.0</v>
      </c>
      <c r="K2026" s="1">
        <f t="shared" si="1"/>
        <v>2912</v>
      </c>
    </row>
    <row r="2027" ht="15.75" customHeight="1">
      <c r="A2027" s="1">
        <v>25.0</v>
      </c>
      <c r="B2027" s="1">
        <v>2.55002001E13</v>
      </c>
      <c r="C2027" s="1" t="s">
        <v>2006</v>
      </c>
      <c r="D2027" s="1">
        <v>2801260.0</v>
      </c>
      <c r="E2027" s="1">
        <v>17.0</v>
      </c>
      <c r="F2027" s="1">
        <v>4894.0</v>
      </c>
      <c r="G2027" s="1">
        <v>1047.0</v>
      </c>
      <c r="H2027" s="1">
        <v>1065.0</v>
      </c>
      <c r="K2027" s="1">
        <f t="shared" si="1"/>
        <v>2112</v>
      </c>
    </row>
    <row r="2028" ht="15.75" customHeight="1">
      <c r="A2028" s="1">
        <v>24.0</v>
      </c>
      <c r="B2028" s="1">
        <v>2.45071004E13</v>
      </c>
      <c r="C2028" s="1" t="s">
        <v>2007</v>
      </c>
      <c r="D2028" s="1">
        <v>2711370.0</v>
      </c>
      <c r="E2028" s="1">
        <v>17.0</v>
      </c>
      <c r="F2028" s="1">
        <v>4888.0</v>
      </c>
      <c r="G2028" s="1">
        <v>741.0</v>
      </c>
      <c r="H2028" s="1">
        <v>1594.0</v>
      </c>
      <c r="K2028" s="1">
        <f t="shared" si="1"/>
        <v>2335</v>
      </c>
    </row>
    <row r="2029" ht="15.75" customHeight="1">
      <c r="A2029" s="1">
        <v>44.0</v>
      </c>
      <c r="B2029" s="1">
        <v>4.45187007E13</v>
      </c>
      <c r="C2029" s="1" t="s">
        <v>2008</v>
      </c>
      <c r="D2029" s="1">
        <v>4827780.0</v>
      </c>
      <c r="E2029" s="1">
        <v>17.0</v>
      </c>
      <c r="F2029" s="1">
        <v>4888.0</v>
      </c>
      <c r="G2029" s="1">
        <v>957.0</v>
      </c>
      <c r="H2029" s="1">
        <v>1809.0</v>
      </c>
      <c r="K2029" s="1">
        <f t="shared" si="1"/>
        <v>2766</v>
      </c>
    </row>
    <row r="2030" ht="15.75" customHeight="1">
      <c r="A2030" s="1">
        <v>5.0</v>
      </c>
      <c r="B2030" s="1">
        <v>5.5019103E12</v>
      </c>
      <c r="C2030" s="1" t="s">
        <v>2009</v>
      </c>
      <c r="D2030" s="1">
        <v>641280.0</v>
      </c>
      <c r="E2030" s="1">
        <v>17.0</v>
      </c>
      <c r="F2030" s="1">
        <v>4886.0</v>
      </c>
      <c r="G2030" s="1">
        <v>963.0</v>
      </c>
      <c r="H2030" s="1">
        <v>1144.0</v>
      </c>
      <c r="K2030" s="1">
        <f t="shared" si="1"/>
        <v>2107</v>
      </c>
    </row>
    <row r="2031" ht="15.75" customHeight="1">
      <c r="A2031" s="1">
        <v>15.0</v>
      </c>
      <c r="B2031" s="1">
        <v>1.55029701E13</v>
      </c>
      <c r="C2031" s="1" t="s">
        <v>2010</v>
      </c>
      <c r="D2031" s="1">
        <v>1801200.0</v>
      </c>
      <c r="E2031" s="1">
        <v>17.0</v>
      </c>
      <c r="F2031" s="1">
        <v>4886.0</v>
      </c>
      <c r="G2031" s="1">
        <v>304.0</v>
      </c>
      <c r="H2031" s="1">
        <v>1259.0</v>
      </c>
      <c r="K2031" s="1">
        <f t="shared" si="1"/>
        <v>1563</v>
      </c>
    </row>
    <row r="2032" ht="15.75" customHeight="1">
      <c r="A2032" s="1">
        <v>48.0</v>
      </c>
      <c r="B2032" s="1">
        <v>4.85031019E13</v>
      </c>
      <c r="C2032" s="1" t="s">
        <v>2011</v>
      </c>
      <c r="D2032" s="1">
        <v>5308020.0</v>
      </c>
      <c r="E2032" s="1">
        <v>17.0</v>
      </c>
      <c r="F2032" s="1">
        <v>4883.0</v>
      </c>
      <c r="G2032" s="1">
        <v>665.0</v>
      </c>
      <c r="H2032" s="1">
        <v>1018.0</v>
      </c>
      <c r="K2032" s="1">
        <f t="shared" si="1"/>
        <v>1683</v>
      </c>
    </row>
    <row r="2033" ht="15.75" customHeight="1">
      <c r="A2033" s="1">
        <v>11.0</v>
      </c>
      <c r="B2033" s="1">
        <v>1.15070001E13</v>
      </c>
      <c r="C2033" s="1" t="s">
        <v>1944</v>
      </c>
      <c r="D2033" s="1">
        <v>1302640.0</v>
      </c>
      <c r="E2033" s="1">
        <v>17.0</v>
      </c>
      <c r="F2033" s="1">
        <v>4882.0</v>
      </c>
      <c r="G2033" s="1">
        <v>785.0</v>
      </c>
      <c r="H2033" s="1">
        <v>875.0</v>
      </c>
      <c r="K2033" s="1">
        <f t="shared" si="1"/>
        <v>1660</v>
      </c>
    </row>
    <row r="2034" ht="15.75" customHeight="1">
      <c r="A2034" s="1">
        <v>37.0</v>
      </c>
      <c r="B2034" s="1">
        <v>3.75074002E13</v>
      </c>
      <c r="C2034" s="1" t="s">
        <v>2012</v>
      </c>
      <c r="D2034" s="1">
        <v>4003630.0</v>
      </c>
      <c r="E2034" s="1">
        <v>17.0</v>
      </c>
      <c r="F2034" s="1">
        <v>4882.0</v>
      </c>
      <c r="G2034" s="1">
        <v>985.0</v>
      </c>
      <c r="H2034" s="1">
        <v>1928.0</v>
      </c>
      <c r="K2034" s="1">
        <f t="shared" si="1"/>
        <v>2913</v>
      </c>
    </row>
    <row r="2035" ht="15.75" customHeight="1">
      <c r="A2035" s="1">
        <v>26.0</v>
      </c>
      <c r="B2035" s="1">
        <v>2.65048003E13</v>
      </c>
      <c r="C2035" s="1" t="s">
        <v>2013</v>
      </c>
      <c r="D2035" s="1">
        <v>2912290.0</v>
      </c>
      <c r="E2035" s="1">
        <v>17.0</v>
      </c>
      <c r="F2035" s="1">
        <v>4881.0</v>
      </c>
      <c r="G2035" s="1">
        <v>914.0</v>
      </c>
      <c r="H2035" s="1">
        <v>1743.0</v>
      </c>
      <c r="K2035" s="1">
        <f t="shared" si="1"/>
        <v>2657</v>
      </c>
    </row>
    <row r="2036" ht="15.75" customHeight="1">
      <c r="A2036" s="1">
        <v>33.0</v>
      </c>
      <c r="B2036" s="1">
        <v>3.35015036E13</v>
      </c>
      <c r="C2036" s="1" t="s">
        <v>2014</v>
      </c>
      <c r="D2036" s="1">
        <v>3630780.0</v>
      </c>
      <c r="E2036" s="1">
        <v>17.0</v>
      </c>
      <c r="F2036" s="1">
        <v>4881.0</v>
      </c>
      <c r="G2036" s="1">
        <v>923.0</v>
      </c>
      <c r="H2036" s="1">
        <v>1133.0</v>
      </c>
      <c r="K2036" s="1">
        <f t="shared" si="1"/>
        <v>2056</v>
      </c>
    </row>
    <row r="2037" ht="15.75" customHeight="1">
      <c r="A2037" s="1">
        <v>5.0</v>
      </c>
      <c r="B2037" s="1">
        <v>5.5013002E12</v>
      </c>
      <c r="C2037" s="1" t="s">
        <v>2015</v>
      </c>
      <c r="D2037" s="1">
        <v>605790.0</v>
      </c>
      <c r="E2037" s="1">
        <v>17.0</v>
      </c>
      <c r="F2037" s="1">
        <v>4880.0</v>
      </c>
      <c r="G2037" s="1">
        <v>1052.0</v>
      </c>
      <c r="H2037" s="1">
        <v>2301.0</v>
      </c>
      <c r="K2037" s="1">
        <f t="shared" si="1"/>
        <v>3353</v>
      </c>
    </row>
    <row r="2038" ht="15.75" customHeight="1">
      <c r="A2038" s="1">
        <v>38.0</v>
      </c>
      <c r="B2038" s="1">
        <v>3.85015901E13</v>
      </c>
      <c r="C2038" s="1" t="s">
        <v>2016</v>
      </c>
      <c r="D2038" s="1">
        <v>4100029.0</v>
      </c>
      <c r="E2038" s="1">
        <v>17.0</v>
      </c>
      <c r="F2038" s="1">
        <v>4880.0</v>
      </c>
      <c r="G2038" s="1">
        <v>1063.0</v>
      </c>
      <c r="H2038" s="1">
        <v>0.0</v>
      </c>
      <c r="K2038" s="1">
        <f t="shared" si="1"/>
        <v>1063</v>
      </c>
    </row>
    <row r="2039" ht="15.75" customHeight="1">
      <c r="A2039" s="1">
        <v>10.0</v>
      </c>
      <c r="B2039" s="1">
        <v>1.05002001E13</v>
      </c>
      <c r="C2039" s="1" t="s">
        <v>2017</v>
      </c>
      <c r="D2039" s="1">
        <v>1200060.0</v>
      </c>
      <c r="E2039" s="1">
        <v>17.0</v>
      </c>
      <c r="F2039" s="1">
        <v>4879.0</v>
      </c>
      <c r="G2039" s="1">
        <v>965.0</v>
      </c>
      <c r="H2039" s="1">
        <v>2150.0</v>
      </c>
      <c r="K2039" s="1">
        <f t="shared" si="1"/>
        <v>3115</v>
      </c>
    </row>
    <row r="2040" ht="15.75" customHeight="1">
      <c r="A2040" s="1">
        <v>34.0</v>
      </c>
      <c r="B2040" s="1">
        <v>3.41029029302E13</v>
      </c>
      <c r="C2040" s="1" t="s">
        <v>2018</v>
      </c>
      <c r="D2040" s="1">
        <v>3704500.0</v>
      </c>
      <c r="E2040" s="1">
        <v>17.0</v>
      </c>
      <c r="F2040" s="1">
        <v>4875.0</v>
      </c>
      <c r="G2040" s="1">
        <v>1391.0</v>
      </c>
      <c r="H2040" s="1">
        <v>2152.0</v>
      </c>
      <c r="K2040" s="1">
        <f t="shared" si="1"/>
        <v>3543</v>
      </c>
    </row>
    <row r="2041" ht="15.75" customHeight="1">
      <c r="A2041" s="1">
        <v>14.0</v>
      </c>
      <c r="B2041" s="1">
        <v>1.45022001E13</v>
      </c>
      <c r="C2041" s="1" t="s">
        <v>2019</v>
      </c>
      <c r="D2041" s="1">
        <v>1703150.0</v>
      </c>
      <c r="E2041" s="1">
        <v>17.0</v>
      </c>
      <c r="F2041" s="1">
        <v>4873.0</v>
      </c>
      <c r="G2041" s="1">
        <v>1117.0</v>
      </c>
      <c r="H2041" s="1">
        <v>1691.0</v>
      </c>
      <c r="K2041" s="1">
        <f t="shared" si="1"/>
        <v>2808</v>
      </c>
    </row>
    <row r="2042" ht="15.75" customHeight="1">
      <c r="A2042" s="1">
        <v>33.0</v>
      </c>
      <c r="B2042" s="1">
        <v>3.35052008E13</v>
      </c>
      <c r="C2042" s="1" t="s">
        <v>2020</v>
      </c>
      <c r="D2042" s="1">
        <v>3604080.0</v>
      </c>
      <c r="E2042" s="1">
        <v>17.0</v>
      </c>
      <c r="F2042" s="1">
        <v>4873.0</v>
      </c>
      <c r="G2042" s="1">
        <v>808.0</v>
      </c>
      <c r="H2042" s="1">
        <v>1886.0</v>
      </c>
      <c r="K2042" s="1">
        <f t="shared" si="1"/>
        <v>2694</v>
      </c>
    </row>
    <row r="2043" ht="15.75" customHeight="1">
      <c r="A2043" s="1">
        <v>31.0</v>
      </c>
      <c r="B2043" s="1">
        <v>3.15004021E13</v>
      </c>
      <c r="C2043" s="1" t="s">
        <v>2021</v>
      </c>
      <c r="D2043" s="1">
        <v>3408640.0</v>
      </c>
      <c r="E2043" s="1">
        <v>17.0</v>
      </c>
      <c r="F2043" s="1">
        <v>4872.0</v>
      </c>
      <c r="G2043" s="1">
        <v>1361.0</v>
      </c>
      <c r="H2043" s="1">
        <v>1633.0</v>
      </c>
      <c r="K2043" s="1">
        <f t="shared" si="1"/>
        <v>2994</v>
      </c>
    </row>
    <row r="2044" ht="15.75" customHeight="1">
      <c r="A2044" s="1">
        <v>5.0</v>
      </c>
      <c r="B2044" s="1">
        <v>5.1023023301E12</v>
      </c>
      <c r="C2044" s="1" t="s">
        <v>2022</v>
      </c>
      <c r="D2044" s="1">
        <v>691019.0</v>
      </c>
      <c r="E2044" s="1">
        <v>17.0</v>
      </c>
      <c r="F2044" s="1">
        <v>4867.0</v>
      </c>
      <c r="G2044" s="1">
        <v>295.0</v>
      </c>
      <c r="H2044" s="1">
        <v>0.0</v>
      </c>
      <c r="K2044" s="1">
        <f t="shared" si="1"/>
        <v>295</v>
      </c>
    </row>
    <row r="2045" ht="15.75" customHeight="1">
      <c r="A2045" s="1">
        <v>15.0</v>
      </c>
      <c r="B2045" s="1">
        <v>1.55045018E13</v>
      </c>
      <c r="C2045" s="1" t="s">
        <v>2023</v>
      </c>
      <c r="D2045" s="1">
        <v>1805450.0</v>
      </c>
      <c r="E2045" s="1">
        <v>17.0</v>
      </c>
      <c r="F2045" s="1">
        <v>4867.0</v>
      </c>
      <c r="G2045" s="1">
        <v>647.0</v>
      </c>
      <c r="H2045" s="1">
        <v>1000.0</v>
      </c>
      <c r="K2045" s="1">
        <f t="shared" si="1"/>
        <v>1647</v>
      </c>
    </row>
    <row r="2046" ht="15.75" customHeight="1">
      <c r="A2046" s="1">
        <v>31.0</v>
      </c>
      <c r="B2046" s="1">
        <v>3.15002601E13</v>
      </c>
      <c r="C2046" s="1" t="s">
        <v>2024</v>
      </c>
      <c r="D2046" s="1">
        <v>3405760.0</v>
      </c>
      <c r="E2046" s="1">
        <v>17.0</v>
      </c>
      <c r="F2046" s="1">
        <v>4865.0</v>
      </c>
      <c r="G2046" s="1">
        <v>1234.0</v>
      </c>
      <c r="H2046" s="1">
        <v>1987.0</v>
      </c>
      <c r="K2046" s="1">
        <f t="shared" si="1"/>
        <v>3221</v>
      </c>
    </row>
    <row r="2047" ht="15.75" customHeight="1">
      <c r="A2047" s="1">
        <v>7.0</v>
      </c>
      <c r="B2047" s="1">
        <v>7.3001015301E12</v>
      </c>
      <c r="C2047" s="1" t="s">
        <v>2025</v>
      </c>
      <c r="D2047" s="1">
        <v>904440.0</v>
      </c>
      <c r="E2047" s="1">
        <v>17.0</v>
      </c>
      <c r="F2047" s="1">
        <v>4859.0</v>
      </c>
      <c r="G2047" s="1">
        <v>1265.0</v>
      </c>
      <c r="H2047" s="1">
        <v>1718.0</v>
      </c>
      <c r="K2047" s="1">
        <f t="shared" si="1"/>
        <v>2983</v>
      </c>
    </row>
    <row r="2048" ht="15.75" customHeight="1">
      <c r="A2048" s="1">
        <v>14.0</v>
      </c>
      <c r="B2048" s="1">
        <v>1.45016403E13</v>
      </c>
      <c r="C2048" s="1" t="s">
        <v>2026</v>
      </c>
      <c r="D2048" s="1">
        <v>1700024.0</v>
      </c>
      <c r="E2048" s="1">
        <v>17.0</v>
      </c>
      <c r="F2048" s="1">
        <v>4855.0</v>
      </c>
      <c r="G2048" s="1">
        <v>0.0</v>
      </c>
      <c r="H2048" s="1">
        <v>4.0</v>
      </c>
      <c r="K2048" s="1">
        <f t="shared" si="1"/>
        <v>4</v>
      </c>
    </row>
    <row r="2049" ht="15.75" customHeight="1">
      <c r="A2049" s="1">
        <v>43.0</v>
      </c>
      <c r="B2049" s="1">
        <v>4.31028028301E13</v>
      </c>
      <c r="C2049" s="1" t="s">
        <v>2027</v>
      </c>
      <c r="D2049" s="1">
        <v>4701410.0</v>
      </c>
      <c r="E2049" s="1">
        <v>17.0</v>
      </c>
      <c r="F2049" s="1">
        <v>4854.0</v>
      </c>
      <c r="G2049" s="1">
        <v>999.0</v>
      </c>
      <c r="H2049" s="1">
        <v>2374.0</v>
      </c>
      <c r="K2049" s="1">
        <f t="shared" si="1"/>
        <v>3373</v>
      </c>
    </row>
    <row r="2050" ht="15.75" customHeight="1">
      <c r="A2050" s="1">
        <v>41.0</v>
      </c>
      <c r="B2050" s="1">
        <v>4.15042001E13</v>
      </c>
      <c r="C2050" s="1" t="s">
        <v>2028</v>
      </c>
      <c r="D2050" s="1">
        <v>4503480.0</v>
      </c>
      <c r="E2050" s="1">
        <v>17.0</v>
      </c>
      <c r="F2050" s="1">
        <v>4850.0</v>
      </c>
      <c r="G2050" s="1">
        <v>1455.0</v>
      </c>
      <c r="H2050" s="1">
        <v>1784.0</v>
      </c>
      <c r="K2050" s="1">
        <f t="shared" si="1"/>
        <v>3239</v>
      </c>
    </row>
    <row r="2051" ht="15.75" customHeight="1">
      <c r="A2051" s="1">
        <v>27.0</v>
      </c>
      <c r="B2051" s="1">
        <v>2.75043405301E13</v>
      </c>
      <c r="C2051" s="1" t="s">
        <v>2029</v>
      </c>
      <c r="D2051" s="1">
        <v>3021240.0</v>
      </c>
      <c r="E2051" s="1">
        <v>17.0</v>
      </c>
      <c r="F2051" s="1">
        <v>4840.0</v>
      </c>
      <c r="G2051" s="1">
        <v>955.0</v>
      </c>
      <c r="H2051" s="1">
        <v>0.0</v>
      </c>
      <c r="K2051" s="1">
        <f t="shared" si="1"/>
        <v>955</v>
      </c>
    </row>
    <row r="2052" ht="15.75" customHeight="1">
      <c r="A2052" s="1">
        <v>36.0</v>
      </c>
      <c r="B2052" s="1">
        <v>3.6505701E13</v>
      </c>
      <c r="C2052" s="1" t="s">
        <v>2030</v>
      </c>
      <c r="D2052" s="1">
        <v>3904870.0</v>
      </c>
      <c r="E2052" s="1">
        <v>17.0</v>
      </c>
      <c r="F2052" s="1">
        <v>4838.0</v>
      </c>
      <c r="G2052" s="1">
        <v>1031.0</v>
      </c>
      <c r="H2052" s="1">
        <v>1507.0</v>
      </c>
      <c r="K2052" s="1">
        <f t="shared" si="1"/>
        <v>2538</v>
      </c>
    </row>
    <row r="2053" ht="15.75" customHeight="1">
      <c r="A2053" s="1">
        <v>1.0</v>
      </c>
      <c r="B2053" s="1">
        <v>1.5009001E12</v>
      </c>
      <c r="C2053" s="1" t="s">
        <v>2031</v>
      </c>
      <c r="D2053" s="1">
        <v>100600.0</v>
      </c>
      <c r="E2053" s="1">
        <v>17.0</v>
      </c>
      <c r="F2053" s="1">
        <v>4837.0</v>
      </c>
      <c r="G2053" s="1">
        <v>1264.0</v>
      </c>
      <c r="H2053" s="1">
        <v>2330.0</v>
      </c>
      <c r="K2053" s="1">
        <f t="shared" si="1"/>
        <v>3594</v>
      </c>
    </row>
    <row r="2054" ht="15.75" customHeight="1">
      <c r="A2054" s="1">
        <v>49.0</v>
      </c>
      <c r="B2054" s="1">
        <v>4.95049001E13</v>
      </c>
      <c r="C2054" s="1" t="s">
        <v>2032</v>
      </c>
      <c r="D2054" s="1">
        <v>5401470.0</v>
      </c>
      <c r="E2054" s="1">
        <v>17.0</v>
      </c>
      <c r="F2054" s="1">
        <v>4837.0</v>
      </c>
      <c r="G2054" s="1">
        <v>1094.0</v>
      </c>
      <c r="H2054" s="1">
        <v>1817.0</v>
      </c>
      <c r="K2054" s="1">
        <f t="shared" si="1"/>
        <v>2911</v>
      </c>
    </row>
    <row r="2055" ht="15.75" customHeight="1">
      <c r="A2055" s="1">
        <v>32.0</v>
      </c>
      <c r="B2055" s="1">
        <v>3.25021501E13</v>
      </c>
      <c r="C2055" s="1" t="s">
        <v>2033</v>
      </c>
      <c r="D2055" s="1">
        <v>3500810.0</v>
      </c>
      <c r="E2055" s="1">
        <v>17.0</v>
      </c>
      <c r="F2055" s="1">
        <v>4833.0</v>
      </c>
      <c r="G2055" s="1">
        <v>231.0</v>
      </c>
      <c r="H2055" s="1">
        <v>15.0</v>
      </c>
      <c r="K2055" s="1">
        <f t="shared" si="1"/>
        <v>246</v>
      </c>
    </row>
    <row r="2056" ht="15.75" customHeight="1">
      <c r="A2056" s="1">
        <v>36.0</v>
      </c>
      <c r="B2056" s="1">
        <v>3.65076021E13</v>
      </c>
      <c r="C2056" s="1" t="s">
        <v>2034</v>
      </c>
      <c r="D2056" s="1">
        <v>3904993.0</v>
      </c>
      <c r="E2056" s="1">
        <v>17.0</v>
      </c>
      <c r="F2056" s="1">
        <v>4833.0</v>
      </c>
      <c r="G2056" s="1">
        <v>0.0</v>
      </c>
      <c r="H2056" s="1">
        <v>1761.0</v>
      </c>
      <c r="K2056" s="1">
        <f t="shared" si="1"/>
        <v>1761</v>
      </c>
    </row>
    <row r="2057" ht="15.75" customHeight="1">
      <c r="A2057" s="1">
        <v>3.0</v>
      </c>
      <c r="B2057" s="1">
        <v>3.5010019E12</v>
      </c>
      <c r="C2057" s="1" t="s">
        <v>2035</v>
      </c>
      <c r="D2057" s="1">
        <v>408850.0</v>
      </c>
      <c r="E2057" s="1">
        <v>17.0</v>
      </c>
      <c r="F2057" s="1">
        <v>4832.0</v>
      </c>
      <c r="G2057" s="1">
        <v>1.0</v>
      </c>
      <c r="H2057" s="1">
        <v>1353.0</v>
      </c>
      <c r="K2057" s="1">
        <f t="shared" si="1"/>
        <v>1354</v>
      </c>
    </row>
    <row r="2058" ht="15.75" customHeight="1">
      <c r="A2058" s="1">
        <v>11.0</v>
      </c>
      <c r="B2058" s="1">
        <v>1.15158001E13</v>
      </c>
      <c r="C2058" s="1" t="s">
        <v>2036</v>
      </c>
      <c r="D2058" s="1">
        <v>1305790.0</v>
      </c>
      <c r="E2058" s="1">
        <v>17.0</v>
      </c>
      <c r="F2058" s="1">
        <v>4831.0</v>
      </c>
      <c r="G2058" s="1">
        <v>2552.0</v>
      </c>
      <c r="H2058" s="1">
        <v>869.0</v>
      </c>
      <c r="K2058" s="1">
        <f t="shared" si="1"/>
        <v>3421</v>
      </c>
    </row>
    <row r="2059" ht="15.75" customHeight="1">
      <c r="A2059" s="1">
        <v>17.0</v>
      </c>
      <c r="B2059" s="1">
        <v>1.75105021E13</v>
      </c>
      <c r="C2059" s="1" t="s">
        <v>2037</v>
      </c>
      <c r="D2059" s="1">
        <v>2012360.0</v>
      </c>
      <c r="E2059" s="1">
        <v>17.0</v>
      </c>
      <c r="F2059" s="1">
        <v>4829.0</v>
      </c>
      <c r="G2059" s="1">
        <v>1500.0</v>
      </c>
      <c r="H2059" s="1">
        <v>1470.0</v>
      </c>
      <c r="K2059" s="1">
        <f t="shared" si="1"/>
        <v>2970</v>
      </c>
    </row>
    <row r="2060" ht="15.75" customHeight="1">
      <c r="A2060" s="1">
        <v>44.0</v>
      </c>
      <c r="B2060" s="1">
        <v>4.4517801E13</v>
      </c>
      <c r="C2060" s="1" t="s">
        <v>2038</v>
      </c>
      <c r="D2060" s="1">
        <v>4819380.0</v>
      </c>
      <c r="E2060" s="1">
        <v>17.0</v>
      </c>
      <c r="F2060" s="1">
        <v>4829.0</v>
      </c>
      <c r="G2060" s="1">
        <v>932.0</v>
      </c>
      <c r="H2060" s="1">
        <v>1587.0</v>
      </c>
      <c r="K2060" s="1">
        <f t="shared" si="1"/>
        <v>2519</v>
      </c>
    </row>
    <row r="2061" ht="15.75" customHeight="1">
      <c r="A2061" s="1">
        <v>17.0</v>
      </c>
      <c r="B2061" s="1">
        <v>1.75087201E13</v>
      </c>
      <c r="C2061" s="1" t="s">
        <v>2039</v>
      </c>
      <c r="D2061" s="1">
        <v>2093310.0</v>
      </c>
      <c r="E2061" s="1">
        <v>17.0</v>
      </c>
      <c r="F2061" s="1">
        <v>4826.0</v>
      </c>
      <c r="G2061" s="1">
        <v>0.0</v>
      </c>
      <c r="H2061" s="1">
        <v>0.0</v>
      </c>
      <c r="K2061" s="1">
        <f t="shared" si="1"/>
        <v>0</v>
      </c>
    </row>
    <row r="2062" ht="15.75" customHeight="1">
      <c r="A2062" s="1">
        <v>14.0</v>
      </c>
      <c r="B2062" s="1">
        <v>1.45016012E13</v>
      </c>
      <c r="C2062" s="1" t="s">
        <v>2040</v>
      </c>
      <c r="D2062" s="1">
        <v>1706090.0</v>
      </c>
      <c r="E2062" s="1">
        <v>17.0</v>
      </c>
      <c r="F2062" s="1">
        <v>4825.0</v>
      </c>
      <c r="G2062" s="1">
        <v>986.0</v>
      </c>
      <c r="H2062" s="1">
        <v>2354.0</v>
      </c>
      <c r="K2062" s="1">
        <f t="shared" si="1"/>
        <v>3340</v>
      </c>
    </row>
    <row r="2063" ht="15.75" customHeight="1">
      <c r="A2063" s="1">
        <v>5.0</v>
      </c>
      <c r="B2063" s="1">
        <v>5.5008002E12</v>
      </c>
      <c r="C2063" s="1" t="s">
        <v>2041</v>
      </c>
      <c r="D2063" s="1">
        <v>610770.0</v>
      </c>
      <c r="E2063" s="1">
        <v>17.0</v>
      </c>
      <c r="F2063" s="1">
        <v>4822.0</v>
      </c>
      <c r="G2063" s="1">
        <v>1134.0</v>
      </c>
      <c r="H2063" s="1">
        <v>1793.0</v>
      </c>
      <c r="K2063" s="1">
        <f t="shared" si="1"/>
        <v>2927</v>
      </c>
    </row>
    <row r="2064" ht="15.75" customHeight="1">
      <c r="A2064" s="1">
        <v>48.0</v>
      </c>
      <c r="B2064" s="1">
        <v>4.8502301E13</v>
      </c>
      <c r="C2064" s="1" t="s">
        <v>2042</v>
      </c>
      <c r="D2064" s="1">
        <v>5307900.0</v>
      </c>
      <c r="E2064" s="1">
        <v>17.0</v>
      </c>
      <c r="F2064" s="1">
        <v>4822.0</v>
      </c>
      <c r="G2064" s="1">
        <v>1206.0</v>
      </c>
      <c r="H2064" s="1">
        <v>1452.0</v>
      </c>
      <c r="K2064" s="1">
        <f t="shared" si="1"/>
        <v>2658</v>
      </c>
    </row>
    <row r="2065" ht="15.75" customHeight="1">
      <c r="A2065" s="1">
        <v>39.0</v>
      </c>
      <c r="B2065" s="1">
        <v>3.95015006E13</v>
      </c>
      <c r="C2065" s="1" t="s">
        <v>2043</v>
      </c>
      <c r="D2065" s="1">
        <v>4206240.0</v>
      </c>
      <c r="E2065" s="1">
        <v>17.0</v>
      </c>
      <c r="F2065" s="1">
        <v>4820.0</v>
      </c>
      <c r="G2065" s="1">
        <v>1900.0</v>
      </c>
      <c r="H2065" s="1">
        <v>2423.0</v>
      </c>
      <c r="K2065" s="1">
        <f t="shared" si="1"/>
        <v>4323</v>
      </c>
    </row>
    <row r="2066" ht="15.75" customHeight="1">
      <c r="A2066" s="1">
        <v>41.0</v>
      </c>
      <c r="B2066" s="1">
        <v>4.15019001E13</v>
      </c>
      <c r="C2066" s="1" t="s">
        <v>2044</v>
      </c>
      <c r="D2066" s="1">
        <v>4502070.0</v>
      </c>
      <c r="E2066" s="1">
        <v>17.0</v>
      </c>
      <c r="F2066" s="1">
        <v>4820.0</v>
      </c>
      <c r="G2066" s="1">
        <v>881.0</v>
      </c>
      <c r="H2066" s="1">
        <v>1409.0</v>
      </c>
      <c r="K2066" s="1">
        <f t="shared" si="1"/>
        <v>2290</v>
      </c>
    </row>
    <row r="2067" ht="15.75" customHeight="1">
      <c r="A2067" s="1">
        <v>10.0</v>
      </c>
      <c r="B2067" s="1">
        <v>1.05040001E13</v>
      </c>
      <c r="C2067" s="1" t="s">
        <v>783</v>
      </c>
      <c r="D2067" s="1">
        <v>1201200.0</v>
      </c>
      <c r="E2067" s="1">
        <v>17.0</v>
      </c>
      <c r="F2067" s="1">
        <v>4818.0</v>
      </c>
      <c r="G2067" s="1">
        <v>2069.0</v>
      </c>
      <c r="H2067" s="1">
        <v>1322.0</v>
      </c>
      <c r="K2067" s="1">
        <f t="shared" si="1"/>
        <v>3391</v>
      </c>
    </row>
    <row r="2068" ht="15.75" customHeight="1">
      <c r="A2068" s="1">
        <v>25.0</v>
      </c>
      <c r="B2068" s="1">
        <v>2.55016501E13</v>
      </c>
      <c r="C2068" s="1" t="s">
        <v>2045</v>
      </c>
      <c r="D2068" s="1">
        <v>2801290.0</v>
      </c>
      <c r="E2068" s="1">
        <v>17.0</v>
      </c>
      <c r="F2068" s="1">
        <v>4818.0</v>
      </c>
      <c r="G2068" s="1">
        <v>1714.0</v>
      </c>
      <c r="H2068" s="1">
        <v>1705.0</v>
      </c>
      <c r="K2068" s="1">
        <f t="shared" si="1"/>
        <v>3419</v>
      </c>
    </row>
    <row r="2069" ht="15.75" customHeight="1">
      <c r="A2069" s="1">
        <v>14.0</v>
      </c>
      <c r="B2069" s="1">
        <v>1.45041019E13</v>
      </c>
      <c r="C2069" s="1" t="s">
        <v>2046</v>
      </c>
      <c r="D2069" s="1">
        <v>1727340.0</v>
      </c>
      <c r="E2069" s="1">
        <v>17.0</v>
      </c>
      <c r="F2069" s="1">
        <v>4816.0</v>
      </c>
      <c r="G2069" s="1">
        <v>1015.0</v>
      </c>
      <c r="H2069" s="1">
        <v>1360.0</v>
      </c>
      <c r="K2069" s="1">
        <f t="shared" si="1"/>
        <v>2375</v>
      </c>
    </row>
    <row r="2070" ht="15.75" customHeight="1">
      <c r="A2070" s="1">
        <v>22.0</v>
      </c>
      <c r="B2070" s="1">
        <v>2.22014003301E13</v>
      </c>
      <c r="C2070" s="1" t="s">
        <v>2047</v>
      </c>
      <c r="D2070" s="1">
        <v>2506780.0</v>
      </c>
      <c r="E2070" s="1">
        <v>17.0</v>
      </c>
      <c r="F2070" s="1">
        <v>4815.0</v>
      </c>
      <c r="G2070" s="1">
        <v>1329.0</v>
      </c>
      <c r="H2070" s="1">
        <v>1424.0</v>
      </c>
      <c r="K2070" s="1">
        <f t="shared" si="1"/>
        <v>2753</v>
      </c>
    </row>
    <row r="2071" ht="15.75" customHeight="1">
      <c r="A2071" s="1">
        <v>47.0</v>
      </c>
      <c r="B2071" s="1">
        <v>4.72113001301E13</v>
      </c>
      <c r="C2071" s="1" t="s">
        <v>2048</v>
      </c>
      <c r="D2071" s="1">
        <v>5101510.0</v>
      </c>
      <c r="E2071" s="1">
        <v>17.0</v>
      </c>
      <c r="F2071" s="1">
        <v>4811.0</v>
      </c>
      <c r="G2071" s="1">
        <v>1013.0</v>
      </c>
      <c r="H2071" s="1">
        <v>1599.0</v>
      </c>
      <c r="K2071" s="1">
        <f t="shared" si="1"/>
        <v>2612</v>
      </c>
    </row>
    <row r="2072" ht="15.75" customHeight="1">
      <c r="A2072" s="1">
        <v>18.0</v>
      </c>
      <c r="B2072" s="1">
        <v>1.85059003E13</v>
      </c>
      <c r="C2072" s="1" t="s">
        <v>2049</v>
      </c>
      <c r="D2072" s="1">
        <v>2101740.0</v>
      </c>
      <c r="E2072" s="1">
        <v>17.0</v>
      </c>
      <c r="F2072" s="1">
        <v>4810.0</v>
      </c>
      <c r="G2072" s="1">
        <v>1001.0</v>
      </c>
      <c r="H2072" s="1">
        <v>1642.0</v>
      </c>
      <c r="K2072" s="1">
        <f t="shared" si="1"/>
        <v>2643</v>
      </c>
    </row>
    <row r="2073" ht="15.75" customHeight="1">
      <c r="A2073" s="1">
        <v>11.0</v>
      </c>
      <c r="B2073" s="1">
        <v>1.15097001E13</v>
      </c>
      <c r="C2073" s="1" t="s">
        <v>761</v>
      </c>
      <c r="D2073" s="1">
        <v>1303480.0</v>
      </c>
      <c r="E2073" s="1">
        <v>17.0</v>
      </c>
      <c r="F2073" s="1">
        <v>4805.0</v>
      </c>
      <c r="G2073" s="1">
        <v>1058.0</v>
      </c>
      <c r="H2073" s="1">
        <v>2331.0</v>
      </c>
      <c r="K2073" s="1">
        <f t="shared" si="1"/>
        <v>3389</v>
      </c>
    </row>
    <row r="2074" ht="15.75" customHeight="1">
      <c r="A2074" s="1">
        <v>36.0</v>
      </c>
      <c r="B2074" s="1">
        <v>3.65026301E13</v>
      </c>
      <c r="C2074" s="1" t="s">
        <v>2050</v>
      </c>
      <c r="D2074" s="1">
        <v>3900015.0</v>
      </c>
      <c r="E2074" s="1">
        <v>17.0</v>
      </c>
      <c r="F2074" s="1">
        <v>4804.0</v>
      </c>
      <c r="G2074" s="1">
        <v>0.0</v>
      </c>
      <c r="H2074" s="1">
        <v>0.0</v>
      </c>
      <c r="K2074" s="1">
        <f t="shared" si="1"/>
        <v>0</v>
      </c>
    </row>
    <row r="2075" ht="15.75" customHeight="1">
      <c r="A2075" s="1">
        <v>34.0</v>
      </c>
      <c r="B2075" s="1">
        <v>3.41050050301E13</v>
      </c>
      <c r="C2075" s="1" t="s">
        <v>2051</v>
      </c>
      <c r="D2075" s="1">
        <v>3702340.0</v>
      </c>
      <c r="E2075" s="1">
        <v>17.0</v>
      </c>
      <c r="F2075" s="1">
        <v>4802.0</v>
      </c>
      <c r="G2075" s="1">
        <v>1443.0</v>
      </c>
      <c r="H2075" s="1">
        <v>1458.0</v>
      </c>
      <c r="K2075" s="1">
        <f t="shared" si="1"/>
        <v>2901</v>
      </c>
    </row>
    <row r="2076" ht="15.75" customHeight="1">
      <c r="A2076" s="1">
        <v>48.0</v>
      </c>
      <c r="B2076" s="1">
        <v>4.85005005E13</v>
      </c>
      <c r="C2076" s="1" t="s">
        <v>2052</v>
      </c>
      <c r="D2076" s="1">
        <v>5306820.0</v>
      </c>
      <c r="E2076" s="1">
        <v>17.0</v>
      </c>
      <c r="F2076" s="1">
        <v>4798.0</v>
      </c>
      <c r="G2076" s="1">
        <v>1349.0</v>
      </c>
      <c r="H2076" s="1">
        <v>1116.0</v>
      </c>
      <c r="K2076" s="1">
        <f t="shared" si="1"/>
        <v>2465</v>
      </c>
    </row>
    <row r="2077" ht="15.75" customHeight="1">
      <c r="A2077" s="1">
        <v>5.0</v>
      </c>
      <c r="B2077" s="1">
        <v>5.5043015E12</v>
      </c>
      <c r="C2077" s="1" t="s">
        <v>2053</v>
      </c>
      <c r="D2077" s="1">
        <v>614430.0</v>
      </c>
      <c r="E2077" s="1">
        <v>17.0</v>
      </c>
      <c r="F2077" s="1">
        <v>4795.0</v>
      </c>
      <c r="G2077" s="1">
        <v>0.0</v>
      </c>
      <c r="H2077" s="1">
        <v>541.0</v>
      </c>
      <c r="K2077" s="1">
        <f t="shared" si="1"/>
        <v>541</v>
      </c>
    </row>
    <row r="2078" ht="15.75" customHeight="1">
      <c r="A2078" s="1">
        <v>8.0</v>
      </c>
      <c r="B2078" s="1">
        <v>8.5003004E12</v>
      </c>
      <c r="C2078" s="1" t="s">
        <v>2054</v>
      </c>
      <c r="D2078" s="1">
        <v>1001080.0</v>
      </c>
      <c r="E2078" s="1">
        <v>17.0</v>
      </c>
      <c r="F2078" s="1">
        <v>4788.0</v>
      </c>
      <c r="G2078" s="1">
        <v>1465.0</v>
      </c>
      <c r="H2078" s="1">
        <v>1817.0</v>
      </c>
      <c r="K2078" s="1">
        <f t="shared" si="1"/>
        <v>3282</v>
      </c>
    </row>
    <row r="2079" ht="15.75" customHeight="1">
      <c r="A2079" s="1">
        <v>5.0</v>
      </c>
      <c r="B2079" s="1">
        <v>5.5015002E12</v>
      </c>
      <c r="C2079" s="1" t="s">
        <v>2055</v>
      </c>
      <c r="D2079" s="1">
        <v>603270.0</v>
      </c>
      <c r="E2079" s="1">
        <v>17.0</v>
      </c>
      <c r="F2079" s="1">
        <v>4785.0</v>
      </c>
      <c r="G2079" s="1">
        <v>1484.0</v>
      </c>
      <c r="H2079" s="1">
        <v>2375.0</v>
      </c>
      <c r="K2079" s="1">
        <f t="shared" si="1"/>
        <v>3859</v>
      </c>
    </row>
    <row r="2080" ht="15.75" customHeight="1">
      <c r="A2080" s="1">
        <v>1.0</v>
      </c>
      <c r="B2080" s="1">
        <v>1.5030001E12</v>
      </c>
      <c r="C2080" s="1" t="s">
        <v>2056</v>
      </c>
      <c r="D2080" s="1">
        <v>101590.0</v>
      </c>
      <c r="E2080" s="1">
        <v>17.0</v>
      </c>
      <c r="F2080" s="1">
        <v>4783.0</v>
      </c>
      <c r="G2080" s="1">
        <v>1008.0</v>
      </c>
      <c r="H2080" s="1">
        <v>2283.0</v>
      </c>
      <c r="K2080" s="1">
        <f t="shared" si="1"/>
        <v>3291</v>
      </c>
    </row>
    <row r="2081" ht="15.75" customHeight="1">
      <c r="A2081" s="1">
        <v>13.0</v>
      </c>
      <c r="B2081" s="1">
        <v>1.35006002E13</v>
      </c>
      <c r="C2081" s="1" t="s">
        <v>2057</v>
      </c>
      <c r="D2081" s="1">
        <v>1600270.0</v>
      </c>
      <c r="E2081" s="1">
        <v>17.0</v>
      </c>
      <c r="F2081" s="1">
        <v>4783.0</v>
      </c>
      <c r="G2081" s="1">
        <v>1009.0</v>
      </c>
      <c r="H2081" s="1">
        <v>1279.0</v>
      </c>
      <c r="K2081" s="1">
        <f t="shared" si="1"/>
        <v>2288</v>
      </c>
    </row>
    <row r="2082" ht="15.75" customHeight="1">
      <c r="A2082" s="1">
        <v>11.0</v>
      </c>
      <c r="B2082" s="1">
        <v>1.15132001E13</v>
      </c>
      <c r="C2082" s="1" t="s">
        <v>2058</v>
      </c>
      <c r="D2082" s="1">
        <v>1304770.0</v>
      </c>
      <c r="E2082" s="1">
        <v>17.0</v>
      </c>
      <c r="F2082" s="1">
        <v>4781.0</v>
      </c>
      <c r="G2082" s="1">
        <v>1618.0</v>
      </c>
      <c r="H2082" s="1">
        <v>2031.0</v>
      </c>
      <c r="K2082" s="1">
        <f t="shared" si="1"/>
        <v>3649</v>
      </c>
    </row>
    <row r="2083" ht="15.75" customHeight="1">
      <c r="A2083" s="1">
        <v>11.0</v>
      </c>
      <c r="B2083" s="1">
        <v>1.15009001E13</v>
      </c>
      <c r="C2083" s="1" t="s">
        <v>2059</v>
      </c>
      <c r="D2083" s="1">
        <v>1300360.0</v>
      </c>
      <c r="E2083" s="1">
        <v>17.0</v>
      </c>
      <c r="F2083" s="1">
        <v>4780.0</v>
      </c>
      <c r="G2083" s="1">
        <v>1606.0</v>
      </c>
      <c r="H2083" s="1">
        <v>2048.0</v>
      </c>
      <c r="K2083" s="1">
        <f t="shared" si="1"/>
        <v>3654</v>
      </c>
    </row>
    <row r="2084" ht="15.75" customHeight="1">
      <c r="A2084" s="1">
        <v>36.0</v>
      </c>
      <c r="B2084" s="1">
        <v>3.65021004E13</v>
      </c>
      <c r="C2084" s="1" t="s">
        <v>2060</v>
      </c>
      <c r="D2084" s="1">
        <v>3904676.0</v>
      </c>
      <c r="E2084" s="1">
        <v>17.0</v>
      </c>
      <c r="F2084" s="1">
        <v>4777.0</v>
      </c>
      <c r="G2084" s="1">
        <v>358.0</v>
      </c>
      <c r="H2084" s="1">
        <v>1275.0</v>
      </c>
      <c r="K2084" s="1">
        <f t="shared" si="1"/>
        <v>1633</v>
      </c>
    </row>
    <row r="2085" ht="15.75" customHeight="1">
      <c r="A2085" s="1">
        <v>44.0</v>
      </c>
      <c r="B2085" s="1">
        <v>4.45220002E13</v>
      </c>
      <c r="C2085" s="1" t="s">
        <v>2061</v>
      </c>
      <c r="D2085" s="1">
        <v>4809200.0</v>
      </c>
      <c r="E2085" s="1">
        <v>17.0</v>
      </c>
      <c r="F2085" s="1">
        <v>4772.0</v>
      </c>
      <c r="G2085" s="1">
        <v>1051.0</v>
      </c>
      <c r="H2085" s="1">
        <v>1880.0</v>
      </c>
      <c r="K2085" s="1">
        <f t="shared" si="1"/>
        <v>2931</v>
      </c>
    </row>
    <row r="2086" ht="15.75" customHeight="1">
      <c r="A2086" s="1">
        <v>26.0</v>
      </c>
      <c r="B2086" s="1">
        <v>2.65101007E13</v>
      </c>
      <c r="C2086" s="1" t="s">
        <v>2062</v>
      </c>
      <c r="D2086" s="1">
        <v>2928260.0</v>
      </c>
      <c r="E2086" s="1">
        <v>17.0</v>
      </c>
      <c r="F2086" s="1">
        <v>4770.0</v>
      </c>
      <c r="G2086" s="1">
        <v>1817.0</v>
      </c>
      <c r="H2086" s="1">
        <v>1477.0</v>
      </c>
      <c r="K2086" s="1">
        <f t="shared" si="1"/>
        <v>3294</v>
      </c>
    </row>
    <row r="2087" ht="15.75" customHeight="1">
      <c r="A2087" s="1">
        <v>16.0</v>
      </c>
      <c r="B2087" s="1">
        <v>1.6509004E13</v>
      </c>
      <c r="C2087" s="1" t="s">
        <v>2063</v>
      </c>
      <c r="D2087" s="1">
        <v>1922110.0</v>
      </c>
      <c r="E2087" s="1">
        <v>17.0</v>
      </c>
      <c r="F2087" s="1">
        <v>4765.0</v>
      </c>
      <c r="G2087" s="1">
        <v>1458.0</v>
      </c>
      <c r="H2087" s="1">
        <v>1661.0</v>
      </c>
      <c r="K2087" s="1">
        <f t="shared" si="1"/>
        <v>3119</v>
      </c>
    </row>
    <row r="2088" ht="15.75" customHeight="1">
      <c r="A2088" s="1">
        <v>45.0</v>
      </c>
      <c r="B2088" s="1">
        <v>4.55021001E13</v>
      </c>
      <c r="C2088" s="1" t="s">
        <v>748</v>
      </c>
      <c r="D2088" s="1">
        <v>4900930.0</v>
      </c>
      <c r="E2088" s="1">
        <v>17.0</v>
      </c>
      <c r="F2088" s="1">
        <v>4760.0</v>
      </c>
      <c r="G2088" s="1">
        <v>617.0</v>
      </c>
      <c r="H2088" s="1">
        <v>1209.0</v>
      </c>
      <c r="K2088" s="1">
        <f t="shared" si="1"/>
        <v>1826</v>
      </c>
    </row>
    <row r="2089" ht="15.75" customHeight="1">
      <c r="A2089" s="1">
        <v>26.0</v>
      </c>
      <c r="B2089" s="1">
        <v>2.65057003E13</v>
      </c>
      <c r="C2089" s="1" t="s">
        <v>2064</v>
      </c>
      <c r="D2089" s="1">
        <v>2930450.0</v>
      </c>
      <c r="E2089" s="1">
        <v>17.0</v>
      </c>
      <c r="F2089" s="1">
        <v>4757.0</v>
      </c>
      <c r="G2089" s="1">
        <v>1079.0</v>
      </c>
      <c r="H2089" s="1">
        <v>1449.0</v>
      </c>
      <c r="K2089" s="1">
        <f t="shared" si="1"/>
        <v>2528</v>
      </c>
    </row>
    <row r="2090" ht="15.75" customHeight="1">
      <c r="A2090" s="1">
        <v>36.0</v>
      </c>
      <c r="B2090" s="1">
        <v>3.65025017E13</v>
      </c>
      <c r="C2090" s="1" t="s">
        <v>2065</v>
      </c>
      <c r="D2090" s="1">
        <v>3904507.0</v>
      </c>
      <c r="E2090" s="1">
        <v>17.0</v>
      </c>
      <c r="F2090" s="1">
        <v>4753.0</v>
      </c>
      <c r="G2090" s="1">
        <v>1578.0</v>
      </c>
      <c r="H2090" s="1">
        <v>1571.0</v>
      </c>
      <c r="K2090" s="1">
        <f t="shared" si="1"/>
        <v>3149</v>
      </c>
    </row>
    <row r="2091" ht="15.75" customHeight="1">
      <c r="A2091" s="1">
        <v>39.0</v>
      </c>
      <c r="B2091" s="1">
        <v>3.95042601E13</v>
      </c>
      <c r="C2091" s="1" t="s">
        <v>2066</v>
      </c>
      <c r="D2091" s="1">
        <v>4289190.0</v>
      </c>
      <c r="E2091" s="1">
        <v>17.0</v>
      </c>
      <c r="F2091" s="1">
        <v>4742.0</v>
      </c>
      <c r="G2091" s="1">
        <v>382.0</v>
      </c>
      <c r="H2091" s="1">
        <v>0.0</v>
      </c>
      <c r="K2091" s="1">
        <f t="shared" si="1"/>
        <v>382</v>
      </c>
    </row>
    <row r="2092" ht="15.75" customHeight="1">
      <c r="A2092" s="1">
        <v>1.0</v>
      </c>
      <c r="B2092" s="1">
        <v>1.5010001E12</v>
      </c>
      <c r="C2092" s="1" t="s">
        <v>933</v>
      </c>
      <c r="D2092" s="1">
        <v>100630.0</v>
      </c>
      <c r="E2092" s="1">
        <v>17.0</v>
      </c>
      <c r="F2092" s="1">
        <v>4737.0</v>
      </c>
      <c r="G2092" s="1">
        <v>1088.0</v>
      </c>
      <c r="H2092" s="1">
        <v>1826.0</v>
      </c>
      <c r="K2092" s="1">
        <f t="shared" si="1"/>
        <v>2914</v>
      </c>
    </row>
    <row r="2093" ht="15.75" customHeight="1">
      <c r="A2093" s="1">
        <v>31.0</v>
      </c>
      <c r="B2093" s="1">
        <v>3.15004014E13</v>
      </c>
      <c r="C2093" s="1" t="s">
        <v>2067</v>
      </c>
      <c r="D2093" s="1">
        <v>3406030.0</v>
      </c>
      <c r="E2093" s="1">
        <v>17.0</v>
      </c>
      <c r="F2093" s="1">
        <v>4736.0</v>
      </c>
      <c r="G2093" s="1">
        <v>950.0</v>
      </c>
      <c r="H2093" s="1">
        <v>1599.0</v>
      </c>
      <c r="K2093" s="1">
        <f t="shared" si="1"/>
        <v>2549</v>
      </c>
    </row>
    <row r="2094" ht="15.75" customHeight="1">
      <c r="A2094" s="1">
        <v>47.0</v>
      </c>
      <c r="B2094" s="1">
        <v>4.72135001301E13</v>
      </c>
      <c r="C2094" s="1" t="s">
        <v>2068</v>
      </c>
      <c r="D2094" s="1">
        <v>5104050.0</v>
      </c>
      <c r="E2094" s="1">
        <v>17.0</v>
      </c>
      <c r="F2094" s="1">
        <v>4736.0</v>
      </c>
      <c r="G2094" s="1">
        <v>959.0</v>
      </c>
      <c r="H2094" s="1">
        <v>1701.0</v>
      </c>
      <c r="K2094" s="1">
        <f t="shared" si="1"/>
        <v>2660</v>
      </c>
    </row>
    <row r="2095" ht="15.75" customHeight="1">
      <c r="A2095" s="1">
        <v>47.0</v>
      </c>
      <c r="B2095" s="1">
        <v>4.71084084301E13</v>
      </c>
      <c r="C2095" s="1" t="s">
        <v>2069</v>
      </c>
      <c r="D2095" s="1">
        <v>5103420.0</v>
      </c>
      <c r="E2095" s="1">
        <v>17.0</v>
      </c>
      <c r="F2095" s="1">
        <v>4735.0</v>
      </c>
      <c r="G2095" s="1">
        <v>1049.0</v>
      </c>
      <c r="H2095" s="1">
        <v>1272.0</v>
      </c>
      <c r="K2095" s="1">
        <f t="shared" si="1"/>
        <v>2321</v>
      </c>
    </row>
    <row r="2096" ht="15.75" customHeight="1">
      <c r="A2096" s="1">
        <v>45.0</v>
      </c>
      <c r="B2096" s="1">
        <v>4.55018003E13</v>
      </c>
      <c r="C2096" s="1" t="s">
        <v>2070</v>
      </c>
      <c r="D2096" s="1">
        <v>4900600.0</v>
      </c>
      <c r="E2096" s="1">
        <v>17.0</v>
      </c>
      <c r="F2096" s="1">
        <v>4733.0</v>
      </c>
      <c r="G2096" s="1">
        <v>789.0</v>
      </c>
      <c r="H2096" s="1">
        <v>1315.0</v>
      </c>
      <c r="K2096" s="1">
        <f t="shared" si="1"/>
        <v>2104</v>
      </c>
    </row>
    <row r="2097" ht="15.75" customHeight="1">
      <c r="A2097" s="1">
        <v>5.0</v>
      </c>
      <c r="B2097" s="1">
        <v>5.504301E12</v>
      </c>
      <c r="C2097" s="1" t="s">
        <v>2071</v>
      </c>
      <c r="D2097" s="1">
        <v>610290.0</v>
      </c>
      <c r="E2097" s="1">
        <v>17.0</v>
      </c>
      <c r="F2097" s="1">
        <v>4725.0</v>
      </c>
      <c r="G2097" s="1">
        <v>443.0</v>
      </c>
      <c r="H2097" s="1">
        <v>634.0</v>
      </c>
      <c r="K2097" s="1">
        <f t="shared" si="1"/>
        <v>1077</v>
      </c>
    </row>
    <row r="2098" ht="15.75" customHeight="1">
      <c r="A2098" s="1">
        <v>39.0</v>
      </c>
      <c r="B2098" s="1">
        <v>3.95043007E13</v>
      </c>
      <c r="C2098" s="1" t="s">
        <v>2072</v>
      </c>
      <c r="D2098" s="1">
        <v>4209690.0</v>
      </c>
      <c r="E2098" s="1">
        <v>17.0</v>
      </c>
      <c r="F2098" s="1">
        <v>4719.0</v>
      </c>
      <c r="G2098" s="1">
        <v>0.0</v>
      </c>
      <c r="H2098" s="1">
        <v>629.0</v>
      </c>
      <c r="K2098" s="1">
        <f t="shared" si="1"/>
        <v>629</v>
      </c>
    </row>
    <row r="2099" ht="15.75" customHeight="1">
      <c r="A2099" s="1">
        <v>11.0</v>
      </c>
      <c r="B2099" s="1">
        <v>1.15061001E13</v>
      </c>
      <c r="C2099" s="1" t="s">
        <v>2073</v>
      </c>
      <c r="D2099" s="1">
        <v>1302340.0</v>
      </c>
      <c r="E2099" s="1">
        <v>17.0</v>
      </c>
      <c r="F2099" s="1">
        <v>4715.0</v>
      </c>
      <c r="G2099" s="1">
        <v>1457.0</v>
      </c>
      <c r="H2099" s="1">
        <v>1783.0</v>
      </c>
      <c r="K2099" s="1">
        <f t="shared" si="1"/>
        <v>3240</v>
      </c>
    </row>
    <row r="2100" ht="15.75" customHeight="1">
      <c r="A2100" s="1">
        <v>24.0</v>
      </c>
      <c r="B2100" s="1">
        <v>2.45034074E13</v>
      </c>
      <c r="C2100" s="1" t="s">
        <v>2074</v>
      </c>
      <c r="D2100" s="1">
        <v>2742720.0</v>
      </c>
      <c r="E2100" s="1">
        <v>17.0</v>
      </c>
      <c r="F2100" s="1">
        <v>4713.0</v>
      </c>
      <c r="G2100" s="1">
        <v>920.0</v>
      </c>
      <c r="H2100" s="1">
        <v>1945.0</v>
      </c>
      <c r="K2100" s="1">
        <f t="shared" si="1"/>
        <v>2865</v>
      </c>
    </row>
    <row r="2101" ht="15.75" customHeight="1">
      <c r="A2101" s="1">
        <v>37.0</v>
      </c>
      <c r="B2101" s="1">
        <v>3.75008003E13</v>
      </c>
      <c r="C2101" s="1" t="s">
        <v>2075</v>
      </c>
      <c r="D2101" s="1">
        <v>4003000.0</v>
      </c>
      <c r="E2101" s="1">
        <v>17.0</v>
      </c>
      <c r="F2101" s="1">
        <v>4712.0</v>
      </c>
      <c r="G2101" s="1">
        <v>1067.0</v>
      </c>
      <c r="H2101" s="1">
        <v>855.0</v>
      </c>
      <c r="K2101" s="1">
        <f t="shared" si="1"/>
        <v>1922</v>
      </c>
    </row>
    <row r="2102" ht="15.75" customHeight="1">
      <c r="A2102" s="1">
        <v>5.0</v>
      </c>
      <c r="B2102" s="1">
        <v>5.5054018E12</v>
      </c>
      <c r="C2102" s="1" t="s">
        <v>2076</v>
      </c>
      <c r="D2102" s="1">
        <v>600035.0</v>
      </c>
      <c r="E2102" s="1">
        <v>17.0</v>
      </c>
      <c r="F2102" s="1">
        <v>4709.0</v>
      </c>
      <c r="G2102" s="1">
        <v>2379.0</v>
      </c>
      <c r="H2102" s="1">
        <v>1272.0</v>
      </c>
      <c r="K2102" s="1">
        <f t="shared" si="1"/>
        <v>3651</v>
      </c>
    </row>
    <row r="2103" ht="15.75" customHeight="1">
      <c r="A2103" s="1">
        <v>11.0</v>
      </c>
      <c r="B2103" s="1">
        <v>1.15010001E13</v>
      </c>
      <c r="C2103" s="1" t="s">
        <v>2077</v>
      </c>
      <c r="D2103" s="1">
        <v>1300390.0</v>
      </c>
      <c r="E2103" s="1">
        <v>17.0</v>
      </c>
      <c r="F2103" s="1">
        <v>4704.0</v>
      </c>
      <c r="G2103" s="1">
        <v>1150.0</v>
      </c>
      <c r="H2103" s="1">
        <v>1581.0</v>
      </c>
      <c r="K2103" s="1">
        <f t="shared" si="1"/>
        <v>2731</v>
      </c>
    </row>
    <row r="2104" ht="15.75" customHeight="1">
      <c r="A2104" s="1">
        <v>1.0</v>
      </c>
      <c r="B2104" s="1">
        <v>1.5041701E12</v>
      </c>
      <c r="C2104" s="1" t="s">
        <v>2078</v>
      </c>
      <c r="D2104" s="1">
        <v>100210.0</v>
      </c>
      <c r="E2104" s="1">
        <v>17.0</v>
      </c>
      <c r="F2104" s="1">
        <v>4703.0</v>
      </c>
      <c r="G2104" s="1">
        <v>1012.0</v>
      </c>
      <c r="H2104" s="1">
        <v>1492.0</v>
      </c>
      <c r="K2104" s="1">
        <f t="shared" si="1"/>
        <v>2504</v>
      </c>
    </row>
    <row r="2105" ht="15.75" customHeight="1">
      <c r="A2105" s="1">
        <v>44.0</v>
      </c>
      <c r="B2105" s="1">
        <v>4.45177005E13</v>
      </c>
      <c r="C2105" s="1" t="s">
        <v>2079</v>
      </c>
      <c r="D2105" s="1">
        <v>4842030.0</v>
      </c>
      <c r="E2105" s="1">
        <v>17.0</v>
      </c>
      <c r="F2105" s="1">
        <v>4702.0</v>
      </c>
      <c r="G2105" s="1">
        <v>600.0</v>
      </c>
      <c r="H2105" s="1">
        <v>1166.0</v>
      </c>
      <c r="K2105" s="1">
        <f t="shared" si="1"/>
        <v>1766</v>
      </c>
    </row>
    <row r="2106" ht="15.75" customHeight="1">
      <c r="A2106" s="1">
        <v>50.0</v>
      </c>
      <c r="B2106" s="1">
        <v>5.05036601E13</v>
      </c>
      <c r="C2106" s="1" t="s">
        <v>2080</v>
      </c>
      <c r="D2106" s="1">
        <v>5508610.0</v>
      </c>
      <c r="E2106" s="1">
        <v>17.0</v>
      </c>
      <c r="F2106" s="1">
        <v>4702.0</v>
      </c>
      <c r="G2106" s="1">
        <v>1118.0</v>
      </c>
      <c r="H2106" s="1">
        <v>1215.0</v>
      </c>
      <c r="K2106" s="1">
        <f t="shared" si="1"/>
        <v>2333</v>
      </c>
    </row>
    <row r="2107" ht="15.75" customHeight="1">
      <c r="A2107" s="1">
        <v>5.0</v>
      </c>
      <c r="B2107" s="1">
        <v>5.5021022301E12</v>
      </c>
      <c r="C2107" s="1" t="s">
        <v>2081</v>
      </c>
      <c r="D2107" s="1">
        <v>635090.0</v>
      </c>
      <c r="E2107" s="1">
        <v>17.0</v>
      </c>
      <c r="F2107" s="1">
        <v>4699.0</v>
      </c>
      <c r="G2107" s="1">
        <v>810.0</v>
      </c>
      <c r="H2107" s="1">
        <v>1907.0</v>
      </c>
      <c r="K2107" s="1">
        <f t="shared" si="1"/>
        <v>2717</v>
      </c>
    </row>
    <row r="2108" ht="15.75" customHeight="1">
      <c r="A2108" s="1">
        <v>5.0</v>
      </c>
      <c r="B2108" s="1">
        <v>5.1052051301E12</v>
      </c>
      <c r="C2108" s="1" t="s">
        <v>2082</v>
      </c>
      <c r="D2108" s="1">
        <v>691043.0</v>
      </c>
      <c r="E2108" s="1">
        <v>17.0</v>
      </c>
      <c r="F2108" s="1">
        <v>4694.0</v>
      </c>
      <c r="G2108" s="1">
        <v>615.0</v>
      </c>
      <c r="H2108" s="1">
        <v>0.0</v>
      </c>
      <c r="K2108" s="1">
        <f t="shared" si="1"/>
        <v>615</v>
      </c>
    </row>
    <row r="2109" ht="15.75" customHeight="1">
      <c r="A2109" s="1">
        <v>44.0</v>
      </c>
      <c r="B2109" s="1">
        <v>4.45155009E13</v>
      </c>
      <c r="C2109" s="1" t="s">
        <v>2083</v>
      </c>
      <c r="D2109" s="1">
        <v>4826280.0</v>
      </c>
      <c r="E2109" s="1">
        <v>17.0</v>
      </c>
      <c r="F2109" s="1">
        <v>4693.0</v>
      </c>
      <c r="G2109" s="1">
        <v>1022.0</v>
      </c>
      <c r="H2109" s="1">
        <v>1899.0</v>
      </c>
      <c r="K2109" s="1">
        <f t="shared" si="1"/>
        <v>2921</v>
      </c>
    </row>
    <row r="2110" ht="15.75" customHeight="1">
      <c r="A2110" s="1">
        <v>23.0</v>
      </c>
      <c r="B2110" s="1">
        <v>2.35025009E13</v>
      </c>
      <c r="C2110" s="1" t="s">
        <v>2084</v>
      </c>
      <c r="D2110" s="1">
        <v>2607890.0</v>
      </c>
      <c r="E2110" s="1">
        <v>17.0</v>
      </c>
      <c r="F2110" s="1">
        <v>4691.0</v>
      </c>
      <c r="G2110" s="1">
        <v>1723.0</v>
      </c>
      <c r="H2110" s="1">
        <v>1614.0</v>
      </c>
      <c r="K2110" s="1">
        <f t="shared" si="1"/>
        <v>3337</v>
      </c>
    </row>
    <row r="2111" ht="15.75" customHeight="1">
      <c r="A2111" s="1">
        <v>41.0</v>
      </c>
      <c r="B2111" s="1">
        <v>4.15044001E13</v>
      </c>
      <c r="C2111" s="1" t="s">
        <v>2085</v>
      </c>
      <c r="D2111" s="1">
        <v>4503750.0</v>
      </c>
      <c r="E2111" s="1">
        <v>17.0</v>
      </c>
      <c r="F2111" s="1">
        <v>4691.0</v>
      </c>
      <c r="G2111" s="1">
        <v>1316.0</v>
      </c>
      <c r="H2111" s="1">
        <v>1620.0</v>
      </c>
      <c r="K2111" s="1">
        <f t="shared" si="1"/>
        <v>2936</v>
      </c>
    </row>
    <row r="2112" ht="15.75" customHeight="1">
      <c r="A2112" s="1">
        <v>43.0</v>
      </c>
      <c r="B2112" s="1">
        <v>4.31092092301E13</v>
      </c>
      <c r="C2112" s="1" t="s">
        <v>2086</v>
      </c>
      <c r="D2112" s="1">
        <v>4704470.0</v>
      </c>
      <c r="E2112" s="1">
        <v>17.0</v>
      </c>
      <c r="F2112" s="1">
        <v>4690.0</v>
      </c>
      <c r="G2112" s="1">
        <v>1153.0</v>
      </c>
      <c r="H2112" s="1">
        <v>2098.0</v>
      </c>
      <c r="K2112" s="1">
        <f t="shared" si="1"/>
        <v>3251</v>
      </c>
    </row>
    <row r="2113" ht="15.75" customHeight="1">
      <c r="A2113" s="1">
        <v>5.0</v>
      </c>
      <c r="B2113" s="1">
        <v>5.5054012E12</v>
      </c>
      <c r="C2113" s="1" t="s">
        <v>2087</v>
      </c>
      <c r="D2113" s="1">
        <v>611760.0</v>
      </c>
      <c r="E2113" s="1">
        <v>17.0</v>
      </c>
      <c r="F2113" s="1">
        <v>4689.0</v>
      </c>
      <c r="G2113" s="1">
        <v>2116.0</v>
      </c>
      <c r="H2113" s="1">
        <v>1724.0</v>
      </c>
      <c r="K2113" s="1">
        <f t="shared" si="1"/>
        <v>3840</v>
      </c>
    </row>
    <row r="2114" ht="15.75" customHeight="1">
      <c r="A2114" s="1">
        <v>48.0</v>
      </c>
      <c r="B2114" s="1">
        <v>4.85017022E13</v>
      </c>
      <c r="C2114" s="1" t="s">
        <v>2088</v>
      </c>
      <c r="D2114" s="1">
        <v>5308130.0</v>
      </c>
      <c r="E2114" s="1">
        <v>17.0</v>
      </c>
      <c r="F2114" s="1">
        <v>4688.0</v>
      </c>
      <c r="G2114" s="1">
        <v>1713.0</v>
      </c>
      <c r="H2114" s="1">
        <v>1422.0</v>
      </c>
      <c r="K2114" s="1">
        <f t="shared" si="1"/>
        <v>3135</v>
      </c>
    </row>
    <row r="2115" ht="15.75" customHeight="1">
      <c r="A2115" s="1">
        <v>24.0</v>
      </c>
      <c r="B2115" s="1">
        <v>2.45014011E13</v>
      </c>
      <c r="C2115" s="1" t="s">
        <v>2089</v>
      </c>
      <c r="D2115" s="1">
        <v>2721420.0</v>
      </c>
      <c r="E2115" s="1">
        <v>17.0</v>
      </c>
      <c r="F2115" s="1">
        <v>4687.0</v>
      </c>
      <c r="G2115" s="1">
        <v>1094.0</v>
      </c>
      <c r="H2115" s="1">
        <v>1606.0</v>
      </c>
      <c r="K2115" s="1">
        <f t="shared" si="1"/>
        <v>2700</v>
      </c>
    </row>
    <row r="2116" ht="15.75" customHeight="1">
      <c r="A2116" s="1">
        <v>36.0</v>
      </c>
      <c r="B2116" s="1">
        <v>3.65071004E13</v>
      </c>
      <c r="C2116" s="1" t="s">
        <v>2090</v>
      </c>
      <c r="D2116" s="1">
        <v>3904374.0</v>
      </c>
      <c r="E2116" s="1">
        <v>17.0</v>
      </c>
      <c r="F2116" s="1">
        <v>4687.0</v>
      </c>
      <c r="G2116" s="1">
        <v>1568.0</v>
      </c>
      <c r="H2116" s="1">
        <v>1706.0</v>
      </c>
      <c r="K2116" s="1">
        <f t="shared" si="1"/>
        <v>3274</v>
      </c>
    </row>
    <row r="2117" ht="15.75" customHeight="1">
      <c r="A2117" s="1">
        <v>33.0</v>
      </c>
      <c r="B2117" s="1">
        <v>3.35036014E13</v>
      </c>
      <c r="C2117" s="1" t="s">
        <v>2091</v>
      </c>
      <c r="D2117" s="1">
        <v>3619650.0</v>
      </c>
      <c r="E2117" s="1">
        <v>17.0</v>
      </c>
      <c r="F2117" s="1">
        <v>4685.0</v>
      </c>
      <c r="G2117" s="1">
        <v>670.0</v>
      </c>
      <c r="H2117" s="1">
        <v>1021.0</v>
      </c>
      <c r="K2117" s="1">
        <f t="shared" si="1"/>
        <v>1691</v>
      </c>
    </row>
    <row r="2118" ht="15.75" customHeight="1">
      <c r="A2118" s="1">
        <v>20.0</v>
      </c>
      <c r="B2118" s="1">
        <v>2.02001001301E13</v>
      </c>
      <c r="C2118" s="1" t="s">
        <v>2092</v>
      </c>
      <c r="D2118" s="1">
        <v>2302610.0</v>
      </c>
      <c r="E2118" s="1">
        <v>17.0</v>
      </c>
      <c r="F2118" s="1">
        <v>4678.0</v>
      </c>
      <c r="G2118" s="1">
        <v>1420.0</v>
      </c>
      <c r="H2118" s="1">
        <v>1143.0</v>
      </c>
      <c r="K2118" s="1">
        <f t="shared" si="1"/>
        <v>2563</v>
      </c>
    </row>
    <row r="2119" ht="15.75" customHeight="1">
      <c r="A2119" s="1">
        <v>42.0</v>
      </c>
      <c r="B2119" s="1">
        <v>4.25016005E13</v>
      </c>
      <c r="C2119" s="1" t="s">
        <v>2093</v>
      </c>
      <c r="D2119" s="1">
        <v>4646380.0</v>
      </c>
      <c r="E2119" s="1">
        <v>17.0</v>
      </c>
      <c r="F2119" s="1">
        <v>4678.0</v>
      </c>
      <c r="G2119" s="1">
        <v>660.0</v>
      </c>
      <c r="H2119" s="1">
        <v>259.0</v>
      </c>
      <c r="K2119" s="1">
        <f t="shared" si="1"/>
        <v>919</v>
      </c>
    </row>
    <row r="2120" ht="15.75" customHeight="1">
      <c r="A2120" s="1">
        <v>14.0</v>
      </c>
      <c r="B2120" s="1">
        <v>1.45082002E13</v>
      </c>
      <c r="C2120" s="1" t="s">
        <v>2094</v>
      </c>
      <c r="D2120" s="1">
        <v>1705610.0</v>
      </c>
      <c r="E2120" s="1">
        <v>17.0</v>
      </c>
      <c r="F2120" s="1">
        <v>4677.0</v>
      </c>
      <c r="G2120" s="1">
        <v>1653.0</v>
      </c>
      <c r="H2120" s="1">
        <v>1684.0</v>
      </c>
      <c r="K2120" s="1">
        <f t="shared" si="1"/>
        <v>3337</v>
      </c>
    </row>
    <row r="2121" ht="15.75" customHeight="1">
      <c r="A2121" s="1">
        <v>44.0</v>
      </c>
      <c r="B2121" s="1">
        <v>4.45146007E13</v>
      </c>
      <c r="C2121" s="1" t="s">
        <v>2095</v>
      </c>
      <c r="D2121" s="1">
        <v>4827450.0</v>
      </c>
      <c r="E2121" s="1">
        <v>17.0</v>
      </c>
      <c r="F2121" s="1">
        <v>4677.0</v>
      </c>
      <c r="G2121" s="1">
        <v>411.0</v>
      </c>
      <c r="H2121" s="1">
        <v>718.0</v>
      </c>
      <c r="K2121" s="1">
        <f t="shared" si="1"/>
        <v>1129</v>
      </c>
    </row>
    <row r="2122" ht="15.75" customHeight="1">
      <c r="A2122" s="1">
        <v>11.0</v>
      </c>
      <c r="B2122" s="1">
        <v>1.15127001E13</v>
      </c>
      <c r="C2122" s="1" t="s">
        <v>2096</v>
      </c>
      <c r="D2122" s="1">
        <v>1304560.0</v>
      </c>
      <c r="E2122" s="1">
        <v>17.0</v>
      </c>
      <c r="F2122" s="1">
        <v>4673.0</v>
      </c>
      <c r="G2122" s="1">
        <v>1106.0</v>
      </c>
      <c r="H2122" s="1">
        <v>2337.0</v>
      </c>
      <c r="K2122" s="1">
        <f t="shared" si="1"/>
        <v>3443</v>
      </c>
    </row>
    <row r="2123" ht="15.75" customHeight="1">
      <c r="A2123" s="1">
        <v>14.0</v>
      </c>
      <c r="B2123" s="1">
        <v>1.45099007E13</v>
      </c>
      <c r="C2123" s="1" t="s">
        <v>2097</v>
      </c>
      <c r="D2123" s="1">
        <v>1711250.0</v>
      </c>
      <c r="E2123" s="1">
        <v>17.0</v>
      </c>
      <c r="F2123" s="1">
        <v>4673.0</v>
      </c>
      <c r="G2123" s="1">
        <v>1100.0</v>
      </c>
      <c r="H2123" s="1">
        <v>1826.0</v>
      </c>
      <c r="K2123" s="1">
        <f t="shared" si="1"/>
        <v>2926</v>
      </c>
    </row>
    <row r="2124" ht="15.75" customHeight="1">
      <c r="A2124" s="1">
        <v>43.0</v>
      </c>
      <c r="B2124" s="1">
        <v>4.32016002301E13</v>
      </c>
      <c r="C2124" s="1" t="s">
        <v>2098</v>
      </c>
      <c r="D2124" s="1">
        <v>4704200.0</v>
      </c>
      <c r="E2124" s="1">
        <v>17.0</v>
      </c>
      <c r="F2124" s="1">
        <v>4673.0</v>
      </c>
      <c r="G2124" s="1">
        <v>853.0</v>
      </c>
      <c r="H2124" s="1">
        <v>1682.0</v>
      </c>
      <c r="K2124" s="1">
        <f t="shared" si="1"/>
        <v>2535</v>
      </c>
    </row>
    <row r="2125" ht="15.75" customHeight="1">
      <c r="A2125" s="1">
        <v>31.0</v>
      </c>
      <c r="B2125" s="1">
        <v>3.15012008E13</v>
      </c>
      <c r="C2125" s="1" t="s">
        <v>2099</v>
      </c>
      <c r="D2125" s="1">
        <v>3409270.0</v>
      </c>
      <c r="E2125" s="1">
        <v>17.0</v>
      </c>
      <c r="F2125" s="1">
        <v>4671.0</v>
      </c>
      <c r="G2125" s="1">
        <v>769.0</v>
      </c>
      <c r="H2125" s="1">
        <v>1271.0</v>
      </c>
      <c r="K2125" s="1">
        <f t="shared" si="1"/>
        <v>2040</v>
      </c>
    </row>
    <row r="2126" ht="15.75" customHeight="1">
      <c r="A2126" s="1">
        <v>11.0</v>
      </c>
      <c r="B2126" s="1">
        <v>1.15014001E13</v>
      </c>
      <c r="C2126" s="1" t="s">
        <v>2100</v>
      </c>
      <c r="D2126" s="1">
        <v>1300540.0</v>
      </c>
      <c r="E2126" s="1">
        <v>17.0</v>
      </c>
      <c r="F2126" s="1">
        <v>4666.0</v>
      </c>
      <c r="G2126" s="1">
        <v>1036.0</v>
      </c>
      <c r="H2126" s="1">
        <v>2034.0</v>
      </c>
      <c r="K2126" s="1">
        <f t="shared" si="1"/>
        <v>3070</v>
      </c>
    </row>
    <row r="2127" ht="15.75" customHeight="1">
      <c r="A2127" s="1">
        <v>18.0</v>
      </c>
      <c r="B2127" s="1">
        <v>1.85041001E13</v>
      </c>
      <c r="C2127" s="1" t="s">
        <v>2101</v>
      </c>
      <c r="D2127" s="1">
        <v>2102250.0</v>
      </c>
      <c r="E2127" s="1">
        <v>17.0</v>
      </c>
      <c r="F2127" s="1">
        <v>4665.0</v>
      </c>
      <c r="G2127" s="1">
        <v>1117.0</v>
      </c>
      <c r="H2127" s="1">
        <v>2054.0</v>
      </c>
      <c r="K2127" s="1">
        <f t="shared" si="1"/>
        <v>3171</v>
      </c>
    </row>
    <row r="2128" ht="15.75" customHeight="1">
      <c r="A2128" s="1">
        <v>33.0</v>
      </c>
      <c r="B2128" s="1">
        <v>3.35030016E13</v>
      </c>
      <c r="C2128" s="1" t="s">
        <v>2102</v>
      </c>
      <c r="D2128" s="1">
        <v>3624990.0</v>
      </c>
      <c r="E2128" s="1">
        <v>17.0</v>
      </c>
      <c r="F2128" s="1">
        <v>4661.0</v>
      </c>
      <c r="G2128" s="1">
        <v>719.0</v>
      </c>
      <c r="H2128" s="1">
        <v>2284.0</v>
      </c>
      <c r="K2128" s="1">
        <f t="shared" si="1"/>
        <v>3003</v>
      </c>
    </row>
    <row r="2129" ht="15.75" customHeight="1">
      <c r="A2129" s="1">
        <v>5.0</v>
      </c>
      <c r="B2129" s="1">
        <v>5.5044013E12</v>
      </c>
      <c r="C2129" s="1" t="s">
        <v>2103</v>
      </c>
      <c r="D2129" s="1">
        <v>601327.0</v>
      </c>
      <c r="E2129" s="1">
        <v>17.0</v>
      </c>
      <c r="F2129" s="1">
        <v>4656.0</v>
      </c>
      <c r="G2129" s="1">
        <v>1199.0</v>
      </c>
      <c r="H2129" s="1">
        <v>1215.0</v>
      </c>
      <c r="K2129" s="1">
        <f t="shared" si="1"/>
        <v>2414</v>
      </c>
    </row>
    <row r="2130" ht="15.75" customHeight="1">
      <c r="A2130" s="1">
        <v>36.0</v>
      </c>
      <c r="B2130" s="1">
        <v>3.65001801E13</v>
      </c>
      <c r="C2130" s="1" t="s">
        <v>2104</v>
      </c>
      <c r="D2130" s="1">
        <v>3906190.0</v>
      </c>
      <c r="E2130" s="1">
        <v>17.0</v>
      </c>
      <c r="F2130" s="1">
        <v>4651.0</v>
      </c>
      <c r="G2130" s="1">
        <v>1732.0</v>
      </c>
      <c r="H2130" s="1">
        <v>1320.0</v>
      </c>
      <c r="K2130" s="1">
        <f t="shared" si="1"/>
        <v>3052</v>
      </c>
    </row>
    <row r="2131" ht="15.75" customHeight="1">
      <c r="A2131" s="1">
        <v>5.0</v>
      </c>
      <c r="B2131" s="1">
        <v>5.5037044E12</v>
      </c>
      <c r="C2131" s="1" t="s">
        <v>2105</v>
      </c>
      <c r="D2131" s="1">
        <v>635220.0</v>
      </c>
      <c r="E2131" s="1">
        <v>17.0</v>
      </c>
      <c r="F2131" s="1">
        <v>4649.0</v>
      </c>
      <c r="G2131" s="1">
        <v>1009.0</v>
      </c>
      <c r="H2131" s="1">
        <v>2369.0</v>
      </c>
      <c r="K2131" s="1">
        <f t="shared" si="1"/>
        <v>3378</v>
      </c>
    </row>
    <row r="2132" ht="15.75" customHeight="1">
      <c r="A2132" s="1">
        <v>37.0</v>
      </c>
      <c r="B2132" s="1">
        <v>3.75072014E13</v>
      </c>
      <c r="C2132" s="1" t="s">
        <v>2106</v>
      </c>
      <c r="D2132" s="1">
        <v>4023280.0</v>
      </c>
      <c r="E2132" s="1">
        <v>17.0</v>
      </c>
      <c r="F2132" s="1">
        <v>4648.0</v>
      </c>
      <c r="G2132" s="1">
        <v>676.0</v>
      </c>
      <c r="H2132" s="1">
        <v>1565.0</v>
      </c>
      <c r="K2132" s="1">
        <f t="shared" si="1"/>
        <v>2241</v>
      </c>
    </row>
    <row r="2133" ht="15.75" customHeight="1">
      <c r="A2133" s="1">
        <v>33.0</v>
      </c>
      <c r="B2133" s="1">
        <v>3.35052003E13</v>
      </c>
      <c r="C2133" s="1" t="s">
        <v>2107</v>
      </c>
      <c r="D2133" s="1">
        <v>3602940.0</v>
      </c>
      <c r="E2133" s="1">
        <v>17.0</v>
      </c>
      <c r="F2133" s="1">
        <v>4641.0</v>
      </c>
      <c r="G2133" s="1">
        <v>1010.0</v>
      </c>
      <c r="H2133" s="1">
        <v>1272.0</v>
      </c>
      <c r="K2133" s="1">
        <f t="shared" si="1"/>
        <v>2282</v>
      </c>
    </row>
    <row r="2134" ht="15.75" customHeight="1">
      <c r="A2134" s="1">
        <v>38.0</v>
      </c>
      <c r="B2134" s="1">
        <v>3.85026016E13</v>
      </c>
      <c r="C2134" s="1" t="s">
        <v>2108</v>
      </c>
      <c r="D2134" s="1">
        <v>4109480.0</v>
      </c>
      <c r="E2134" s="1">
        <v>17.0</v>
      </c>
      <c r="F2134" s="1">
        <v>4641.0</v>
      </c>
      <c r="G2134" s="1">
        <v>1743.0</v>
      </c>
      <c r="H2134" s="1">
        <v>1449.0</v>
      </c>
      <c r="K2134" s="1">
        <f t="shared" si="1"/>
        <v>3192</v>
      </c>
    </row>
    <row r="2135" ht="15.75" customHeight="1">
      <c r="A2135" s="1">
        <v>24.0</v>
      </c>
      <c r="B2135" s="1">
        <v>2.45027028E13</v>
      </c>
      <c r="C2135" s="1" t="s">
        <v>2109</v>
      </c>
      <c r="D2135" s="1">
        <v>2714260.0</v>
      </c>
      <c r="E2135" s="1">
        <v>17.0</v>
      </c>
      <c r="F2135" s="1">
        <v>4639.0</v>
      </c>
      <c r="G2135" s="1">
        <v>929.0</v>
      </c>
      <c r="H2135" s="1">
        <v>1746.0</v>
      </c>
      <c r="K2135" s="1">
        <f t="shared" si="1"/>
        <v>2675</v>
      </c>
    </row>
    <row r="2136" ht="15.75" customHeight="1">
      <c r="A2136" s="1">
        <v>36.0</v>
      </c>
      <c r="B2136" s="1">
        <v>3.65043004E13</v>
      </c>
      <c r="C2136" s="1" t="s">
        <v>2110</v>
      </c>
      <c r="D2136" s="1">
        <v>3904549.0</v>
      </c>
      <c r="E2136" s="1">
        <v>17.0</v>
      </c>
      <c r="F2136" s="1">
        <v>4639.0</v>
      </c>
      <c r="G2136" s="1">
        <v>735.0</v>
      </c>
      <c r="H2136" s="1">
        <v>998.0</v>
      </c>
      <c r="K2136" s="1">
        <f t="shared" si="1"/>
        <v>1733</v>
      </c>
    </row>
    <row r="2137" ht="15.75" customHeight="1">
      <c r="A2137" s="1">
        <v>44.0</v>
      </c>
      <c r="B2137" s="1">
        <v>4.45082002E13</v>
      </c>
      <c r="C2137" s="1" t="s">
        <v>2111</v>
      </c>
      <c r="D2137" s="1">
        <v>4834470.0</v>
      </c>
      <c r="E2137" s="1">
        <v>17.0</v>
      </c>
      <c r="F2137" s="1">
        <v>4639.0</v>
      </c>
      <c r="G2137" s="1">
        <v>1173.0</v>
      </c>
      <c r="H2137" s="1">
        <v>1250.0</v>
      </c>
      <c r="K2137" s="1">
        <f t="shared" si="1"/>
        <v>2423</v>
      </c>
    </row>
    <row r="2138" ht="15.75" customHeight="1">
      <c r="A2138" s="1">
        <v>25.0</v>
      </c>
      <c r="B2138" s="1">
        <v>2.55020501E13</v>
      </c>
      <c r="C2138" s="1" t="s">
        <v>2112</v>
      </c>
      <c r="D2138" s="1">
        <v>2801560.0</v>
      </c>
      <c r="E2138" s="1">
        <v>17.0</v>
      </c>
      <c r="F2138" s="1">
        <v>4634.0</v>
      </c>
      <c r="G2138" s="1">
        <v>902.0</v>
      </c>
      <c r="H2138" s="1">
        <v>1787.0</v>
      </c>
      <c r="K2138" s="1">
        <f t="shared" si="1"/>
        <v>2689</v>
      </c>
    </row>
    <row r="2139" ht="15.75" customHeight="1">
      <c r="A2139" s="1">
        <v>31.0</v>
      </c>
      <c r="B2139" s="1">
        <v>3.15009907E13</v>
      </c>
      <c r="C2139" s="1" t="s">
        <v>2113</v>
      </c>
      <c r="D2139" s="1">
        <v>3407890.0</v>
      </c>
      <c r="E2139" s="1">
        <v>17.0</v>
      </c>
      <c r="F2139" s="1">
        <v>4634.0</v>
      </c>
      <c r="G2139" s="1">
        <v>1510.0</v>
      </c>
      <c r="H2139" s="1">
        <v>1246.0</v>
      </c>
      <c r="K2139" s="1">
        <f t="shared" si="1"/>
        <v>2756</v>
      </c>
    </row>
    <row r="2140" ht="15.75" customHeight="1">
      <c r="A2140" s="1">
        <v>38.0</v>
      </c>
      <c r="B2140" s="1">
        <v>3.85002006E13</v>
      </c>
      <c r="C2140" s="1" t="s">
        <v>2114</v>
      </c>
      <c r="D2140" s="1">
        <v>4103480.0</v>
      </c>
      <c r="E2140" s="1">
        <v>17.0</v>
      </c>
      <c r="F2140" s="1">
        <v>4627.0</v>
      </c>
      <c r="G2140" s="1">
        <v>1032.0</v>
      </c>
      <c r="H2140" s="1">
        <v>1132.0</v>
      </c>
      <c r="K2140" s="1">
        <f t="shared" si="1"/>
        <v>2164</v>
      </c>
    </row>
    <row r="2141" ht="15.75" customHeight="1">
      <c r="A2141" s="1">
        <v>31.0</v>
      </c>
      <c r="B2141" s="1">
        <v>3.15020014E13</v>
      </c>
      <c r="C2141" s="1" t="s">
        <v>2115</v>
      </c>
      <c r="D2141" s="1">
        <v>3416500.0</v>
      </c>
      <c r="E2141" s="1">
        <v>17.0</v>
      </c>
      <c r="F2141" s="1">
        <v>4625.0</v>
      </c>
      <c r="G2141" s="1">
        <v>828.0</v>
      </c>
      <c r="H2141" s="1">
        <v>1642.0</v>
      </c>
      <c r="K2141" s="1">
        <f t="shared" si="1"/>
        <v>2470</v>
      </c>
    </row>
    <row r="2142" ht="15.75" customHeight="1">
      <c r="A2142" s="1">
        <v>25.0</v>
      </c>
      <c r="B2142" s="1">
        <v>2.55050501E13</v>
      </c>
      <c r="C2142" s="1" t="s">
        <v>2116</v>
      </c>
      <c r="D2142" s="1">
        <v>2803060.0</v>
      </c>
      <c r="E2142" s="1">
        <v>17.0</v>
      </c>
      <c r="F2142" s="1">
        <v>4623.0</v>
      </c>
      <c r="G2142" s="1">
        <v>1204.0</v>
      </c>
      <c r="H2142" s="1">
        <v>1351.0</v>
      </c>
      <c r="K2142" s="1">
        <f t="shared" si="1"/>
        <v>2555</v>
      </c>
    </row>
    <row r="2143" ht="15.75" customHeight="1">
      <c r="A2143" s="1">
        <v>7.0</v>
      </c>
      <c r="B2143" s="1">
        <v>7.2003003301E12</v>
      </c>
      <c r="C2143" s="1" t="s">
        <v>2117</v>
      </c>
      <c r="D2143" s="1">
        <v>904590.0</v>
      </c>
      <c r="E2143" s="1">
        <v>17.0</v>
      </c>
      <c r="F2143" s="1">
        <v>4619.0</v>
      </c>
      <c r="G2143" s="1">
        <v>705.0</v>
      </c>
      <c r="H2143" s="1">
        <v>1146.0</v>
      </c>
      <c r="K2143" s="1">
        <f t="shared" si="1"/>
        <v>1851</v>
      </c>
    </row>
    <row r="2144" ht="15.75" customHeight="1">
      <c r="A2144" s="1">
        <v>13.0</v>
      </c>
      <c r="B2144" s="1">
        <v>1.35001002E13</v>
      </c>
      <c r="C2144" s="1" t="s">
        <v>2118</v>
      </c>
      <c r="D2144" s="1">
        <v>1601770.0</v>
      </c>
      <c r="E2144" s="1">
        <v>17.0</v>
      </c>
      <c r="F2144" s="1">
        <v>4618.0</v>
      </c>
      <c r="G2144" s="1">
        <v>1105.0</v>
      </c>
      <c r="H2144" s="1">
        <v>1480.0</v>
      </c>
      <c r="K2144" s="1">
        <f t="shared" si="1"/>
        <v>2585</v>
      </c>
    </row>
    <row r="2145" ht="15.75" customHeight="1">
      <c r="A2145" s="1">
        <v>31.0</v>
      </c>
      <c r="B2145" s="1">
        <v>3.15012013E13</v>
      </c>
      <c r="C2145" s="1" t="s">
        <v>2119</v>
      </c>
      <c r="D2145" s="1">
        <v>3411490.0</v>
      </c>
      <c r="E2145" s="1">
        <v>17.0</v>
      </c>
      <c r="F2145" s="1">
        <v>4616.0</v>
      </c>
      <c r="G2145" s="1">
        <v>870.0</v>
      </c>
      <c r="H2145" s="1">
        <v>1863.0</v>
      </c>
      <c r="K2145" s="1">
        <f t="shared" si="1"/>
        <v>2733</v>
      </c>
    </row>
    <row r="2146" ht="15.75" customHeight="1">
      <c r="A2146" s="1">
        <v>33.0</v>
      </c>
      <c r="B2146" s="1">
        <v>3.35055005E13</v>
      </c>
      <c r="C2146" s="1" t="s">
        <v>2120</v>
      </c>
      <c r="D2146" s="1">
        <v>3615570.0</v>
      </c>
      <c r="E2146" s="1">
        <v>17.0</v>
      </c>
      <c r="F2146" s="1">
        <v>4616.0</v>
      </c>
      <c r="G2146" s="1">
        <v>1078.0</v>
      </c>
      <c r="H2146" s="1">
        <v>1355.0</v>
      </c>
      <c r="K2146" s="1">
        <f t="shared" si="1"/>
        <v>2433</v>
      </c>
    </row>
    <row r="2147" ht="15.75" customHeight="1">
      <c r="A2147" s="1">
        <v>8.0</v>
      </c>
      <c r="B2147" s="1">
        <v>8.5002507E12</v>
      </c>
      <c r="C2147" s="1" t="s">
        <v>2121</v>
      </c>
      <c r="D2147" s="1">
        <v>1000080.0</v>
      </c>
      <c r="E2147" s="1">
        <v>17.0</v>
      </c>
      <c r="F2147" s="1">
        <v>4613.0</v>
      </c>
      <c r="G2147" s="1">
        <v>952.0</v>
      </c>
      <c r="H2147" s="1">
        <v>1349.0</v>
      </c>
      <c r="K2147" s="1">
        <f t="shared" si="1"/>
        <v>2301</v>
      </c>
    </row>
    <row r="2148" ht="15.75" customHeight="1">
      <c r="A2148" s="1">
        <v>15.0</v>
      </c>
      <c r="B2148" s="1">
        <v>1.55040701E13</v>
      </c>
      <c r="C2148" s="1" t="s">
        <v>2122</v>
      </c>
      <c r="D2148" s="1">
        <v>1805190.0</v>
      </c>
      <c r="E2148" s="1">
        <v>17.0</v>
      </c>
      <c r="F2148" s="1">
        <v>4612.0</v>
      </c>
      <c r="G2148" s="1">
        <v>1330.0</v>
      </c>
      <c r="H2148" s="1">
        <v>1683.0</v>
      </c>
      <c r="K2148" s="1">
        <f t="shared" si="1"/>
        <v>3013</v>
      </c>
    </row>
    <row r="2149" ht="15.75" customHeight="1">
      <c r="A2149" s="1">
        <v>15.0</v>
      </c>
      <c r="B2149" s="1">
        <v>1.55045701E13</v>
      </c>
      <c r="C2149" s="1" t="s">
        <v>2123</v>
      </c>
      <c r="D2149" s="1">
        <v>1805460.0</v>
      </c>
      <c r="E2149" s="1">
        <v>17.0</v>
      </c>
      <c r="F2149" s="1">
        <v>4612.0</v>
      </c>
      <c r="G2149" s="1">
        <v>1987.0</v>
      </c>
      <c r="H2149" s="1">
        <v>1230.0</v>
      </c>
      <c r="K2149" s="1">
        <f t="shared" si="1"/>
        <v>3217</v>
      </c>
    </row>
    <row r="2150" ht="15.75" customHeight="1">
      <c r="A2150" s="1">
        <v>6.0</v>
      </c>
      <c r="B2150" s="1">
        <v>6.5019501E12</v>
      </c>
      <c r="C2150" s="1" t="s">
        <v>2124</v>
      </c>
      <c r="D2150" s="1">
        <v>803540.0</v>
      </c>
      <c r="E2150" s="1">
        <v>17.0</v>
      </c>
      <c r="F2150" s="1">
        <v>4611.0</v>
      </c>
      <c r="G2150" s="1">
        <v>831.0</v>
      </c>
      <c r="H2150" s="1">
        <v>1240.0</v>
      </c>
      <c r="K2150" s="1">
        <f t="shared" si="1"/>
        <v>2071</v>
      </c>
    </row>
    <row r="2151" ht="15.75" customHeight="1">
      <c r="A2151" s="1">
        <v>11.0</v>
      </c>
      <c r="B2151" s="1">
        <v>1.15081001E13</v>
      </c>
      <c r="C2151" s="1" t="s">
        <v>1397</v>
      </c>
      <c r="D2151" s="1">
        <v>1303060.0</v>
      </c>
      <c r="E2151" s="1">
        <v>17.0</v>
      </c>
      <c r="F2151" s="1">
        <v>4611.0</v>
      </c>
      <c r="G2151" s="1">
        <v>1799.0</v>
      </c>
      <c r="H2151" s="1">
        <v>1745.0</v>
      </c>
      <c r="K2151" s="1">
        <f t="shared" si="1"/>
        <v>3544</v>
      </c>
    </row>
    <row r="2152" ht="15.75" customHeight="1">
      <c r="A2152" s="1">
        <v>2.0</v>
      </c>
      <c r="B2152" s="1">
        <v>2.0000000316E12</v>
      </c>
      <c r="C2152" s="1" t="s">
        <v>2125</v>
      </c>
      <c r="D2152" s="1">
        <v>200862.0</v>
      </c>
      <c r="E2152" s="1">
        <v>17.0</v>
      </c>
      <c r="F2152" s="1">
        <v>4608.0</v>
      </c>
      <c r="G2152" s="1">
        <v>420.0</v>
      </c>
      <c r="H2152" s="1">
        <v>279.0</v>
      </c>
      <c r="K2152" s="1">
        <f t="shared" si="1"/>
        <v>699</v>
      </c>
    </row>
    <row r="2153" ht="15.75" customHeight="1">
      <c r="A2153" s="1">
        <v>18.0</v>
      </c>
      <c r="B2153" s="1">
        <v>1.85060001E13</v>
      </c>
      <c r="C2153" s="1" t="s">
        <v>2126</v>
      </c>
      <c r="D2153" s="1">
        <v>2103120.0</v>
      </c>
      <c r="E2153" s="1">
        <v>17.0</v>
      </c>
      <c r="F2153" s="1">
        <v>4608.0</v>
      </c>
      <c r="G2153" s="1">
        <v>1265.0</v>
      </c>
      <c r="H2153" s="1">
        <v>1672.0</v>
      </c>
      <c r="K2153" s="1">
        <f t="shared" si="1"/>
        <v>2937</v>
      </c>
    </row>
    <row r="2154" ht="15.75" customHeight="1">
      <c r="A2154" s="1">
        <v>18.0</v>
      </c>
      <c r="B2154" s="1">
        <v>1.85014001E13</v>
      </c>
      <c r="C2154" s="1" t="s">
        <v>2127</v>
      </c>
      <c r="D2154" s="1">
        <v>2100720.0</v>
      </c>
      <c r="E2154" s="1">
        <v>17.0</v>
      </c>
      <c r="F2154" s="1">
        <v>4606.0</v>
      </c>
      <c r="G2154" s="1">
        <v>829.0</v>
      </c>
      <c r="H2154" s="1">
        <v>1760.0</v>
      </c>
      <c r="K2154" s="1">
        <f t="shared" si="1"/>
        <v>2589</v>
      </c>
    </row>
    <row r="2155" ht="15.75" customHeight="1">
      <c r="A2155" s="1">
        <v>41.0</v>
      </c>
      <c r="B2155" s="1">
        <v>4.15041001E13</v>
      </c>
      <c r="C2155" s="1" t="s">
        <v>2128</v>
      </c>
      <c r="D2155" s="1">
        <v>4503460.0</v>
      </c>
      <c r="E2155" s="1">
        <v>17.0</v>
      </c>
      <c r="F2155" s="1">
        <v>4603.0</v>
      </c>
      <c r="G2155" s="1">
        <v>978.0</v>
      </c>
      <c r="H2155" s="1">
        <v>1119.0</v>
      </c>
      <c r="K2155" s="1">
        <f t="shared" si="1"/>
        <v>2097</v>
      </c>
    </row>
    <row r="2156" ht="15.75" customHeight="1">
      <c r="A2156" s="1">
        <v>5.0</v>
      </c>
      <c r="B2156" s="1">
        <v>5.5015043E12</v>
      </c>
      <c r="C2156" s="1" t="s">
        <v>2129</v>
      </c>
      <c r="D2156" s="1">
        <v>621450.0</v>
      </c>
      <c r="E2156" s="1">
        <v>17.0</v>
      </c>
      <c r="F2156" s="1">
        <v>4602.0</v>
      </c>
      <c r="G2156" s="1">
        <v>950.0</v>
      </c>
      <c r="H2156" s="1">
        <v>2648.0</v>
      </c>
      <c r="K2156" s="1">
        <f t="shared" si="1"/>
        <v>3598</v>
      </c>
    </row>
    <row r="2157" ht="15.75" customHeight="1">
      <c r="A2157" s="1">
        <v>22.0</v>
      </c>
      <c r="B2157" s="1">
        <v>2.22014101301E13</v>
      </c>
      <c r="C2157" s="1" t="s">
        <v>2130</v>
      </c>
      <c r="D2157" s="1">
        <v>2511010.0</v>
      </c>
      <c r="E2157" s="1">
        <v>17.0</v>
      </c>
      <c r="F2157" s="1">
        <v>4601.0</v>
      </c>
      <c r="G2157" s="1">
        <v>1659.0</v>
      </c>
      <c r="H2157" s="1">
        <v>849.0</v>
      </c>
      <c r="K2157" s="1">
        <f t="shared" si="1"/>
        <v>2508</v>
      </c>
    </row>
    <row r="2158" ht="15.75" customHeight="1">
      <c r="A2158" s="1">
        <v>17.0</v>
      </c>
      <c r="B2158" s="1">
        <v>1.75040019E13</v>
      </c>
      <c r="C2158" s="1" t="s">
        <v>2131</v>
      </c>
      <c r="D2158" s="1">
        <v>2009960.0</v>
      </c>
      <c r="E2158" s="1">
        <v>17.0</v>
      </c>
      <c r="F2158" s="1">
        <v>4600.0</v>
      </c>
      <c r="G2158" s="1">
        <v>810.0</v>
      </c>
      <c r="H2158" s="1">
        <v>1109.0</v>
      </c>
      <c r="K2158" s="1">
        <f t="shared" si="1"/>
        <v>1919</v>
      </c>
    </row>
    <row r="2159" ht="15.75" customHeight="1">
      <c r="A2159" s="1">
        <v>18.0</v>
      </c>
      <c r="B2159" s="1">
        <v>1.85077001E13</v>
      </c>
      <c r="C2159" s="1" t="s">
        <v>2132</v>
      </c>
      <c r="D2159" s="1">
        <v>2103750.0</v>
      </c>
      <c r="E2159" s="1">
        <v>17.0</v>
      </c>
      <c r="F2159" s="1">
        <v>4599.0</v>
      </c>
      <c r="G2159" s="1">
        <v>1307.0</v>
      </c>
      <c r="H2159" s="1">
        <v>1389.0</v>
      </c>
      <c r="K2159" s="1">
        <f t="shared" si="1"/>
        <v>2696</v>
      </c>
    </row>
    <row r="2160" ht="15.75" customHeight="1">
      <c r="A2160" s="1">
        <v>26.0</v>
      </c>
      <c r="B2160" s="1">
        <v>2.65053037E13</v>
      </c>
      <c r="C2160" s="1" t="s">
        <v>2133</v>
      </c>
      <c r="D2160" s="1">
        <v>2918270.0</v>
      </c>
      <c r="E2160" s="1">
        <v>17.0</v>
      </c>
      <c r="F2160" s="1">
        <v>4598.0</v>
      </c>
      <c r="G2160" s="1">
        <v>1424.0</v>
      </c>
      <c r="H2160" s="1">
        <v>1686.0</v>
      </c>
      <c r="K2160" s="1">
        <f t="shared" si="1"/>
        <v>3110</v>
      </c>
    </row>
    <row r="2161" ht="15.75" customHeight="1">
      <c r="A2161" s="1">
        <v>33.0</v>
      </c>
      <c r="B2161" s="1">
        <v>3.35053017E13</v>
      </c>
      <c r="C2161" s="1" t="s">
        <v>2134</v>
      </c>
      <c r="D2161" s="1">
        <v>3619740.0</v>
      </c>
      <c r="E2161" s="1">
        <v>17.0</v>
      </c>
      <c r="F2161" s="1">
        <v>4598.0</v>
      </c>
      <c r="G2161" s="1">
        <v>1738.0</v>
      </c>
      <c r="H2161" s="1">
        <v>1428.0</v>
      </c>
      <c r="K2161" s="1">
        <f t="shared" si="1"/>
        <v>3166</v>
      </c>
    </row>
    <row r="2162" ht="15.75" customHeight="1">
      <c r="A2162" s="1">
        <v>37.0</v>
      </c>
      <c r="B2162" s="1">
        <v>3.75036026E13</v>
      </c>
      <c r="C2162" s="1" t="s">
        <v>2135</v>
      </c>
      <c r="D2162" s="1">
        <v>4024690.0</v>
      </c>
      <c r="E2162" s="1">
        <v>17.0</v>
      </c>
      <c r="F2162" s="1">
        <v>4595.0</v>
      </c>
      <c r="G2162" s="1">
        <v>884.0</v>
      </c>
      <c r="H2162" s="1">
        <v>2030.0</v>
      </c>
      <c r="K2162" s="1">
        <f t="shared" si="1"/>
        <v>2914</v>
      </c>
    </row>
    <row r="2163" ht="15.75" customHeight="1">
      <c r="A2163" s="1">
        <v>3.0</v>
      </c>
      <c r="B2163" s="1">
        <v>3.5012002E12</v>
      </c>
      <c r="C2163" s="1" t="s">
        <v>2136</v>
      </c>
      <c r="D2163" s="1">
        <v>407520.0</v>
      </c>
      <c r="E2163" s="1">
        <v>17.0</v>
      </c>
      <c r="F2163" s="1">
        <v>4590.0</v>
      </c>
      <c r="G2163" s="1">
        <v>996.0</v>
      </c>
      <c r="H2163" s="1">
        <v>1416.0</v>
      </c>
      <c r="K2163" s="1">
        <f t="shared" si="1"/>
        <v>2412</v>
      </c>
    </row>
    <row r="2164" ht="15.75" customHeight="1">
      <c r="A2164" s="1">
        <v>31.0</v>
      </c>
      <c r="B2164" s="1">
        <v>3.11007007301E13</v>
      </c>
      <c r="C2164" s="1" t="s">
        <v>2137</v>
      </c>
      <c r="D2164" s="1">
        <v>3404800.0</v>
      </c>
      <c r="E2164" s="1">
        <v>17.0</v>
      </c>
      <c r="F2164" s="1">
        <v>4588.0</v>
      </c>
      <c r="G2164" s="1">
        <v>1592.0</v>
      </c>
      <c r="H2164" s="1">
        <v>1249.0</v>
      </c>
      <c r="K2164" s="1">
        <f t="shared" si="1"/>
        <v>2841</v>
      </c>
    </row>
    <row r="2165" ht="15.75" customHeight="1">
      <c r="A2165" s="1">
        <v>34.0</v>
      </c>
      <c r="B2165" s="1">
        <v>3.41046046301E13</v>
      </c>
      <c r="C2165" s="1" t="s">
        <v>2138</v>
      </c>
      <c r="D2165" s="1">
        <v>3702160.0</v>
      </c>
      <c r="E2165" s="1">
        <v>17.0</v>
      </c>
      <c r="F2165" s="1">
        <v>4586.0</v>
      </c>
      <c r="G2165" s="1">
        <v>1219.0</v>
      </c>
      <c r="H2165" s="1">
        <v>1821.0</v>
      </c>
      <c r="K2165" s="1">
        <f t="shared" si="1"/>
        <v>3040</v>
      </c>
    </row>
    <row r="2166" ht="15.75" customHeight="1">
      <c r="A2166" s="1">
        <v>3.0</v>
      </c>
      <c r="B2166" s="1">
        <v>3.5011004E12</v>
      </c>
      <c r="C2166" s="1" t="s">
        <v>2139</v>
      </c>
      <c r="D2166" s="1">
        <v>402320.0</v>
      </c>
      <c r="E2166" s="1">
        <v>17.0</v>
      </c>
      <c r="F2166" s="1">
        <v>4574.0</v>
      </c>
      <c r="G2166" s="1">
        <v>2049.0</v>
      </c>
      <c r="H2166" s="1">
        <v>773.0</v>
      </c>
      <c r="K2166" s="1">
        <f t="shared" si="1"/>
        <v>2822</v>
      </c>
    </row>
    <row r="2167" ht="15.75" customHeight="1">
      <c r="A2167" s="1">
        <v>18.0</v>
      </c>
      <c r="B2167" s="1">
        <v>1.85103001E13</v>
      </c>
      <c r="C2167" s="1" t="s">
        <v>2140</v>
      </c>
      <c r="D2167" s="1">
        <v>2105100.0</v>
      </c>
      <c r="E2167" s="1">
        <v>17.0</v>
      </c>
      <c r="F2167" s="1">
        <v>4574.0</v>
      </c>
      <c r="G2167" s="1">
        <v>1041.0</v>
      </c>
      <c r="H2167" s="1">
        <v>1606.0</v>
      </c>
      <c r="K2167" s="1">
        <f t="shared" si="1"/>
        <v>2647</v>
      </c>
    </row>
    <row r="2168" ht="15.75" customHeight="1">
      <c r="A2168" s="1">
        <v>18.0</v>
      </c>
      <c r="B2168" s="1">
        <v>1.85023001E13</v>
      </c>
      <c r="C2168" s="1" t="s">
        <v>2141</v>
      </c>
      <c r="D2168" s="1">
        <v>2101050.0</v>
      </c>
      <c r="E2168" s="1">
        <v>17.0</v>
      </c>
      <c r="F2168" s="1">
        <v>4570.0</v>
      </c>
      <c r="G2168" s="1">
        <v>1425.0</v>
      </c>
      <c r="H2168" s="1">
        <v>1524.0</v>
      </c>
      <c r="K2168" s="1">
        <f t="shared" si="1"/>
        <v>2949</v>
      </c>
    </row>
    <row r="2169" ht="15.75" customHeight="1">
      <c r="A2169" s="1">
        <v>50.0</v>
      </c>
      <c r="B2169" s="1">
        <v>5.05072602E13</v>
      </c>
      <c r="C2169" s="1" t="s">
        <v>2142</v>
      </c>
      <c r="D2169" s="1">
        <v>5517070.0</v>
      </c>
      <c r="E2169" s="1">
        <v>17.0</v>
      </c>
      <c r="F2169" s="1">
        <v>4570.0</v>
      </c>
      <c r="G2169" s="1">
        <v>1131.0</v>
      </c>
      <c r="H2169" s="1">
        <v>1393.0</v>
      </c>
      <c r="K2169" s="1">
        <f t="shared" si="1"/>
        <v>2524</v>
      </c>
    </row>
    <row r="2170" ht="15.75" customHeight="1">
      <c r="A2170" s="1">
        <v>6.0</v>
      </c>
      <c r="B2170" s="1">
        <v>6.5007601E12</v>
      </c>
      <c r="C2170" s="1" t="s">
        <v>2143</v>
      </c>
      <c r="D2170" s="1">
        <v>899200.0</v>
      </c>
      <c r="E2170" s="1">
        <v>17.0</v>
      </c>
      <c r="F2170" s="1">
        <v>4567.0</v>
      </c>
      <c r="G2170" s="1">
        <v>2664.0</v>
      </c>
      <c r="H2170" s="1">
        <v>0.0</v>
      </c>
      <c r="K2170" s="1">
        <f t="shared" si="1"/>
        <v>2664</v>
      </c>
    </row>
    <row r="2171" ht="15.75" customHeight="1">
      <c r="A2171" s="1">
        <v>44.0</v>
      </c>
      <c r="B2171" s="1">
        <v>4.45182006E13</v>
      </c>
      <c r="C2171" s="1" t="s">
        <v>2144</v>
      </c>
      <c r="D2171" s="1">
        <v>4830950.0</v>
      </c>
      <c r="E2171" s="1">
        <v>17.0</v>
      </c>
      <c r="F2171" s="1">
        <v>4567.0</v>
      </c>
      <c r="G2171" s="1">
        <v>940.0</v>
      </c>
      <c r="H2171" s="1">
        <v>1475.0</v>
      </c>
      <c r="K2171" s="1">
        <f t="shared" si="1"/>
        <v>2415</v>
      </c>
    </row>
    <row r="2172" ht="15.75" customHeight="1">
      <c r="A2172" s="1">
        <v>3.0</v>
      </c>
      <c r="B2172" s="1">
        <v>3.5002007E12</v>
      </c>
      <c r="C2172" s="1" t="s">
        <v>2145</v>
      </c>
      <c r="D2172" s="1">
        <v>401460.0</v>
      </c>
      <c r="E2172" s="1">
        <v>17.0</v>
      </c>
      <c r="F2172" s="1">
        <v>4566.0</v>
      </c>
      <c r="G2172" s="1">
        <v>1022.0</v>
      </c>
      <c r="H2172" s="1">
        <v>1260.0</v>
      </c>
      <c r="K2172" s="1">
        <f t="shared" si="1"/>
        <v>2282</v>
      </c>
    </row>
    <row r="2173" ht="15.75" customHeight="1">
      <c r="A2173" s="1">
        <v>18.0</v>
      </c>
      <c r="B2173" s="1">
        <v>1.85082001E13</v>
      </c>
      <c r="C2173" s="1" t="s">
        <v>2146</v>
      </c>
      <c r="D2173" s="1">
        <v>2104050.0</v>
      </c>
      <c r="E2173" s="1">
        <v>17.0</v>
      </c>
      <c r="F2173" s="1">
        <v>4560.0</v>
      </c>
      <c r="G2173" s="1">
        <v>749.0</v>
      </c>
      <c r="H2173" s="1">
        <v>2200.0</v>
      </c>
      <c r="K2173" s="1">
        <f t="shared" si="1"/>
        <v>2949</v>
      </c>
    </row>
    <row r="2174" ht="15.75" customHeight="1">
      <c r="A2174" s="1">
        <v>36.0</v>
      </c>
      <c r="B2174" s="1">
        <v>3.65076001E13</v>
      </c>
      <c r="C2174" s="1" t="s">
        <v>2147</v>
      </c>
      <c r="D2174" s="1">
        <v>3904349.0</v>
      </c>
      <c r="E2174" s="1">
        <v>17.0</v>
      </c>
      <c r="F2174" s="1">
        <v>4560.0</v>
      </c>
      <c r="G2174" s="1">
        <v>1481.0</v>
      </c>
      <c r="H2174" s="1">
        <v>1741.0</v>
      </c>
      <c r="K2174" s="1">
        <f t="shared" si="1"/>
        <v>3222</v>
      </c>
    </row>
    <row r="2175" ht="15.75" customHeight="1">
      <c r="A2175" s="1">
        <v>5.0</v>
      </c>
      <c r="B2175" s="1">
        <v>5.503704E12</v>
      </c>
      <c r="C2175" s="1" t="s">
        <v>2148</v>
      </c>
      <c r="D2175" s="1">
        <v>634380.0</v>
      </c>
      <c r="E2175" s="1">
        <v>17.0</v>
      </c>
      <c r="F2175" s="1">
        <v>4558.0</v>
      </c>
      <c r="G2175" s="1">
        <v>829.0</v>
      </c>
      <c r="H2175" s="1">
        <v>393.0</v>
      </c>
      <c r="K2175" s="1">
        <f t="shared" si="1"/>
        <v>1222</v>
      </c>
    </row>
    <row r="2176" ht="15.75" customHeight="1">
      <c r="A2176" s="1">
        <v>6.0</v>
      </c>
      <c r="B2176" s="1">
        <v>6.5003014E12</v>
      </c>
      <c r="C2176" s="1" t="s">
        <v>2149</v>
      </c>
      <c r="D2176" s="1">
        <v>806540.0</v>
      </c>
      <c r="E2176" s="1">
        <v>17.0</v>
      </c>
      <c r="F2176" s="1">
        <v>4554.0</v>
      </c>
      <c r="G2176" s="1">
        <v>997.0</v>
      </c>
      <c r="H2176" s="1">
        <v>883.0</v>
      </c>
      <c r="K2176" s="1">
        <f t="shared" si="1"/>
        <v>1880</v>
      </c>
    </row>
    <row r="2177" ht="15.75" customHeight="1">
      <c r="A2177" s="1">
        <v>5.0</v>
      </c>
      <c r="B2177" s="1">
        <v>5.5017701E12</v>
      </c>
      <c r="C2177" s="1" t="s">
        <v>2150</v>
      </c>
      <c r="D2177" s="1">
        <v>620070.0</v>
      </c>
      <c r="E2177" s="1">
        <v>17.0</v>
      </c>
      <c r="F2177" s="1">
        <v>4549.0</v>
      </c>
      <c r="G2177" s="1">
        <v>1446.0</v>
      </c>
      <c r="H2177" s="1">
        <v>1398.0</v>
      </c>
      <c r="K2177" s="1">
        <f t="shared" si="1"/>
        <v>2844</v>
      </c>
    </row>
    <row r="2178" ht="15.75" customHeight="1">
      <c r="A2178" s="1">
        <v>15.0</v>
      </c>
      <c r="B2178" s="1">
        <v>1.55006007E13</v>
      </c>
      <c r="C2178" s="1" t="s">
        <v>2151</v>
      </c>
      <c r="D2178" s="1">
        <v>1805790.0</v>
      </c>
      <c r="E2178" s="1">
        <v>17.0</v>
      </c>
      <c r="F2178" s="1">
        <v>4548.0</v>
      </c>
      <c r="G2178" s="1">
        <v>364.0</v>
      </c>
      <c r="H2178" s="1">
        <v>906.0</v>
      </c>
      <c r="K2178" s="1">
        <f t="shared" si="1"/>
        <v>1270</v>
      </c>
    </row>
    <row r="2179" ht="15.75" customHeight="1">
      <c r="A2179" s="1">
        <v>43.0</v>
      </c>
      <c r="B2179" s="1">
        <v>4.31056056301E13</v>
      </c>
      <c r="C2179" s="1" t="s">
        <v>2152</v>
      </c>
      <c r="D2179" s="1">
        <v>4702550.0</v>
      </c>
      <c r="E2179" s="1">
        <v>17.0</v>
      </c>
      <c r="F2179" s="1">
        <v>4547.0</v>
      </c>
      <c r="G2179" s="1">
        <v>1394.0</v>
      </c>
      <c r="H2179" s="1">
        <v>1836.0</v>
      </c>
      <c r="K2179" s="1">
        <f t="shared" si="1"/>
        <v>3230</v>
      </c>
    </row>
    <row r="2180" ht="15.75" customHeight="1">
      <c r="A2180" s="1">
        <v>36.0</v>
      </c>
      <c r="B2180" s="1">
        <v>3.65041012E13</v>
      </c>
      <c r="C2180" s="1" t="s">
        <v>2153</v>
      </c>
      <c r="D2180" s="1">
        <v>3904482.0</v>
      </c>
      <c r="E2180" s="1">
        <v>17.0</v>
      </c>
      <c r="F2180" s="1">
        <v>4545.0</v>
      </c>
      <c r="G2180" s="1">
        <v>1558.0</v>
      </c>
      <c r="H2180" s="1">
        <v>1544.0</v>
      </c>
      <c r="K2180" s="1">
        <f t="shared" si="1"/>
        <v>3102</v>
      </c>
    </row>
    <row r="2181" ht="15.75" customHeight="1">
      <c r="A2181" s="1">
        <v>4.0</v>
      </c>
      <c r="B2181" s="1">
        <v>4.5047002E12</v>
      </c>
      <c r="C2181" s="1" t="s">
        <v>2154</v>
      </c>
      <c r="D2181" s="1">
        <v>503320.0</v>
      </c>
      <c r="E2181" s="1">
        <v>17.0</v>
      </c>
      <c r="F2181" s="1">
        <v>4543.0</v>
      </c>
      <c r="G2181" s="1">
        <v>2140.0</v>
      </c>
      <c r="H2181" s="1">
        <v>1231.0</v>
      </c>
      <c r="K2181" s="1">
        <f t="shared" si="1"/>
        <v>3371</v>
      </c>
    </row>
    <row r="2182" ht="15.75" customHeight="1">
      <c r="A2182" s="1">
        <v>10.0</v>
      </c>
      <c r="B2182" s="1">
        <v>1.05030001E13</v>
      </c>
      <c r="C2182" s="1" t="s">
        <v>2155</v>
      </c>
      <c r="D2182" s="1">
        <v>1200900.0</v>
      </c>
      <c r="E2182" s="1">
        <v>17.0</v>
      </c>
      <c r="F2182" s="1">
        <v>4543.0</v>
      </c>
      <c r="G2182" s="1">
        <v>1020.0</v>
      </c>
      <c r="H2182" s="1">
        <v>1709.0</v>
      </c>
      <c r="K2182" s="1">
        <f t="shared" si="1"/>
        <v>2729</v>
      </c>
    </row>
    <row r="2183" ht="15.75" customHeight="1">
      <c r="A2183" s="1">
        <v>36.0</v>
      </c>
      <c r="B2183" s="1">
        <v>3.65018017E13</v>
      </c>
      <c r="C2183" s="1" t="s">
        <v>2156</v>
      </c>
      <c r="D2183" s="1">
        <v>3904419.0</v>
      </c>
      <c r="E2183" s="1">
        <v>17.0</v>
      </c>
      <c r="F2183" s="1">
        <v>4543.0</v>
      </c>
      <c r="G2183" s="1">
        <v>1610.0</v>
      </c>
      <c r="H2183" s="1">
        <v>724.0</v>
      </c>
      <c r="K2183" s="1">
        <f t="shared" si="1"/>
        <v>2334</v>
      </c>
    </row>
    <row r="2184" ht="15.75" customHeight="1">
      <c r="A2184" s="1">
        <v>36.0</v>
      </c>
      <c r="B2184" s="1">
        <v>3.65076013E13</v>
      </c>
      <c r="C2184" s="1" t="s">
        <v>2157</v>
      </c>
      <c r="D2184" s="1">
        <v>3904435.0</v>
      </c>
      <c r="E2184" s="1">
        <v>17.0</v>
      </c>
      <c r="F2184" s="1">
        <v>4540.0</v>
      </c>
      <c r="G2184" s="1">
        <v>1643.0</v>
      </c>
      <c r="H2184" s="1">
        <v>1663.0</v>
      </c>
      <c r="K2184" s="1">
        <f t="shared" si="1"/>
        <v>3306</v>
      </c>
    </row>
    <row r="2185" ht="15.75" customHeight="1">
      <c r="A2185" s="1">
        <v>19.0</v>
      </c>
      <c r="B2185" s="1">
        <v>1.95033001E13</v>
      </c>
      <c r="C2185" s="1" t="s">
        <v>2158</v>
      </c>
      <c r="D2185" s="1">
        <v>2201050.0</v>
      </c>
      <c r="E2185" s="1">
        <v>17.0</v>
      </c>
      <c r="F2185" s="1">
        <v>4539.0</v>
      </c>
      <c r="G2185" s="1">
        <v>1994.0</v>
      </c>
      <c r="H2185" s="1">
        <v>905.0</v>
      </c>
      <c r="K2185" s="1">
        <f t="shared" si="1"/>
        <v>2899</v>
      </c>
    </row>
    <row r="2186" ht="15.75" customHeight="1">
      <c r="A2186" s="1">
        <v>36.0</v>
      </c>
      <c r="B2186" s="1">
        <v>3.65023009E13</v>
      </c>
      <c r="C2186" s="1" t="s">
        <v>2159</v>
      </c>
      <c r="D2186" s="1">
        <v>3904689.0</v>
      </c>
      <c r="E2186" s="1">
        <v>17.0</v>
      </c>
      <c r="F2186" s="1">
        <v>4532.0</v>
      </c>
      <c r="G2186" s="1">
        <v>775.0</v>
      </c>
      <c r="H2186" s="1">
        <v>1664.0</v>
      </c>
      <c r="K2186" s="1">
        <f t="shared" si="1"/>
        <v>2439</v>
      </c>
    </row>
    <row r="2187" ht="15.75" customHeight="1">
      <c r="A2187" s="1">
        <v>44.0</v>
      </c>
      <c r="B2187" s="1">
        <v>4.45152201E13</v>
      </c>
      <c r="C2187" s="1" t="s">
        <v>2160</v>
      </c>
      <c r="D2187" s="1">
        <v>4800144.0</v>
      </c>
      <c r="E2187" s="1">
        <v>17.0</v>
      </c>
      <c r="F2187" s="1">
        <v>4532.0</v>
      </c>
      <c r="G2187" s="1">
        <v>449.0</v>
      </c>
      <c r="H2187" s="1">
        <v>576.0</v>
      </c>
      <c r="K2187" s="1">
        <f t="shared" si="1"/>
        <v>1025</v>
      </c>
    </row>
    <row r="2188" ht="15.75" customHeight="1">
      <c r="A2188" s="1">
        <v>44.0</v>
      </c>
      <c r="B2188" s="1">
        <v>4.45241006E13</v>
      </c>
      <c r="C2188" s="1" t="s">
        <v>2161</v>
      </c>
      <c r="D2188" s="1">
        <v>4818280.0</v>
      </c>
      <c r="E2188" s="1">
        <v>17.0</v>
      </c>
      <c r="F2188" s="1">
        <v>4532.0</v>
      </c>
      <c r="G2188" s="1">
        <v>963.0</v>
      </c>
      <c r="H2188" s="1">
        <v>1347.0</v>
      </c>
      <c r="K2188" s="1">
        <f t="shared" si="1"/>
        <v>2310</v>
      </c>
    </row>
    <row r="2189" ht="15.75" customHeight="1">
      <c r="A2189" s="1">
        <v>21.0</v>
      </c>
      <c r="B2189" s="1">
        <v>2.11021020301E13</v>
      </c>
      <c r="C2189" s="1" t="s">
        <v>2162</v>
      </c>
      <c r="D2189" s="1">
        <v>2400630.0</v>
      </c>
      <c r="E2189" s="1">
        <v>17.0</v>
      </c>
      <c r="F2189" s="1">
        <v>4527.0</v>
      </c>
      <c r="G2189" s="1">
        <v>1119.0</v>
      </c>
      <c r="H2189" s="1">
        <v>1192.0</v>
      </c>
      <c r="K2189" s="1">
        <f t="shared" si="1"/>
        <v>2311</v>
      </c>
    </row>
    <row r="2190" ht="15.75" customHeight="1">
      <c r="A2190" s="1">
        <v>36.0</v>
      </c>
      <c r="B2190" s="1">
        <v>3.65018203E13</v>
      </c>
      <c r="C2190" s="1" t="s">
        <v>2163</v>
      </c>
      <c r="D2190" s="1">
        <v>3904653.0</v>
      </c>
      <c r="E2190" s="1">
        <v>17.0</v>
      </c>
      <c r="F2190" s="1">
        <v>4527.0</v>
      </c>
      <c r="G2190" s="1">
        <v>0.0</v>
      </c>
      <c r="H2190" s="1">
        <v>414.0</v>
      </c>
      <c r="K2190" s="1">
        <f t="shared" si="1"/>
        <v>414</v>
      </c>
    </row>
    <row r="2191" ht="15.75" customHeight="1">
      <c r="A2191" s="1">
        <v>18.0</v>
      </c>
      <c r="B2191" s="1">
        <v>1.85080001E13</v>
      </c>
      <c r="C2191" s="1" t="s">
        <v>2164</v>
      </c>
      <c r="D2191" s="1">
        <v>2103840.0</v>
      </c>
      <c r="E2191" s="1">
        <v>17.0</v>
      </c>
      <c r="F2191" s="1">
        <v>4523.0</v>
      </c>
      <c r="G2191" s="1">
        <v>1249.0</v>
      </c>
      <c r="H2191" s="1">
        <v>1302.0</v>
      </c>
      <c r="K2191" s="1">
        <f t="shared" si="1"/>
        <v>2551</v>
      </c>
    </row>
    <row r="2192" ht="15.75" customHeight="1">
      <c r="A2192" s="1">
        <v>26.0</v>
      </c>
      <c r="B2192" s="1">
        <v>2.65051016E13</v>
      </c>
      <c r="C2192" s="1" t="s">
        <v>2165</v>
      </c>
      <c r="D2192" s="1">
        <v>2916830.0</v>
      </c>
      <c r="E2192" s="1">
        <v>17.0</v>
      </c>
      <c r="F2192" s="1">
        <v>4522.0</v>
      </c>
      <c r="G2192" s="1">
        <v>121.0</v>
      </c>
      <c r="H2192" s="1">
        <v>377.0</v>
      </c>
      <c r="K2192" s="1">
        <f t="shared" si="1"/>
        <v>498</v>
      </c>
    </row>
    <row r="2193" ht="15.75" customHeight="1">
      <c r="A2193" s="1">
        <v>33.0</v>
      </c>
      <c r="B2193" s="1">
        <v>3.3500701E13</v>
      </c>
      <c r="C2193" s="1" t="s">
        <v>2166</v>
      </c>
      <c r="D2193" s="1">
        <v>3609420.0</v>
      </c>
      <c r="E2193" s="1">
        <v>17.0</v>
      </c>
      <c r="F2193" s="1">
        <v>4522.0</v>
      </c>
      <c r="G2193" s="1">
        <v>1014.0</v>
      </c>
      <c r="H2193" s="1">
        <v>1207.0</v>
      </c>
      <c r="K2193" s="1">
        <f t="shared" si="1"/>
        <v>2221</v>
      </c>
    </row>
    <row r="2194" ht="15.75" customHeight="1">
      <c r="A2194" s="1">
        <v>3.0</v>
      </c>
      <c r="B2194" s="1">
        <v>3.5008002E12</v>
      </c>
      <c r="C2194" s="1" t="s">
        <v>2167</v>
      </c>
      <c r="D2194" s="1">
        <v>401500.0</v>
      </c>
      <c r="E2194" s="1">
        <v>17.0</v>
      </c>
      <c r="F2194" s="1">
        <v>4518.0</v>
      </c>
      <c r="G2194" s="1">
        <v>1746.0</v>
      </c>
      <c r="H2194" s="1">
        <v>1627.0</v>
      </c>
      <c r="K2194" s="1">
        <f t="shared" si="1"/>
        <v>3373</v>
      </c>
    </row>
    <row r="2195" ht="15.75" customHeight="1">
      <c r="A2195" s="1">
        <v>37.0</v>
      </c>
      <c r="B2195" s="1">
        <v>3.75009021E13</v>
      </c>
      <c r="C2195" s="1" t="s">
        <v>2168</v>
      </c>
      <c r="D2195" s="1">
        <v>4033480.0</v>
      </c>
      <c r="E2195" s="1">
        <v>17.0</v>
      </c>
      <c r="F2195" s="1">
        <v>4517.0</v>
      </c>
      <c r="G2195" s="1">
        <v>639.0</v>
      </c>
      <c r="H2195" s="1">
        <v>1816.0</v>
      </c>
      <c r="K2195" s="1">
        <f t="shared" si="1"/>
        <v>2455</v>
      </c>
    </row>
    <row r="2196" ht="15.75" customHeight="1">
      <c r="A2196" s="1">
        <v>44.0</v>
      </c>
      <c r="B2196" s="1">
        <v>4.45108014E13</v>
      </c>
      <c r="C2196" s="1" t="s">
        <v>2169</v>
      </c>
      <c r="D2196" s="1">
        <v>4835910.0</v>
      </c>
      <c r="E2196" s="1">
        <v>17.0</v>
      </c>
      <c r="F2196" s="1">
        <v>4517.0</v>
      </c>
      <c r="G2196" s="1">
        <v>1957.0</v>
      </c>
      <c r="H2196" s="1">
        <v>1431.0</v>
      </c>
      <c r="K2196" s="1">
        <f t="shared" si="1"/>
        <v>3388</v>
      </c>
    </row>
    <row r="2197" ht="15.75" customHeight="1">
      <c r="A2197" s="1">
        <v>38.0</v>
      </c>
      <c r="B2197" s="1">
        <v>3.85023022E13</v>
      </c>
      <c r="C2197" s="1" t="s">
        <v>2170</v>
      </c>
      <c r="D2197" s="1">
        <v>4109270.0</v>
      </c>
      <c r="E2197" s="1">
        <v>17.0</v>
      </c>
      <c r="F2197" s="1">
        <v>4515.0</v>
      </c>
      <c r="G2197" s="1">
        <v>1862.0</v>
      </c>
      <c r="H2197" s="1">
        <v>1589.0</v>
      </c>
      <c r="K2197" s="1">
        <f t="shared" si="1"/>
        <v>3451</v>
      </c>
    </row>
    <row r="2198" ht="15.75" customHeight="1">
      <c r="A2198" s="1">
        <v>3.0</v>
      </c>
      <c r="B2198" s="1">
        <v>3.5011006E12</v>
      </c>
      <c r="C2198" s="1" t="s">
        <v>2171</v>
      </c>
      <c r="D2198" s="1">
        <v>402920.0</v>
      </c>
      <c r="E2198" s="1">
        <v>17.0</v>
      </c>
      <c r="F2198" s="1">
        <v>4514.0</v>
      </c>
      <c r="G2198" s="1">
        <v>158.0</v>
      </c>
      <c r="H2198" s="1">
        <v>2860.0</v>
      </c>
      <c r="K2198" s="1">
        <f t="shared" si="1"/>
        <v>3018</v>
      </c>
    </row>
    <row r="2199" ht="15.75" customHeight="1">
      <c r="A2199" s="1">
        <v>14.0</v>
      </c>
      <c r="B2199" s="1">
        <v>1.45016209E13</v>
      </c>
      <c r="C2199" s="1" t="s">
        <v>2172</v>
      </c>
      <c r="D2199" s="1">
        <v>1700030.0</v>
      </c>
      <c r="E2199" s="1">
        <v>17.0</v>
      </c>
      <c r="F2199" s="1">
        <v>4513.0</v>
      </c>
      <c r="G2199" s="1">
        <v>0.0</v>
      </c>
      <c r="H2199" s="1">
        <v>155.0</v>
      </c>
      <c r="K2199" s="1">
        <f t="shared" si="1"/>
        <v>155</v>
      </c>
    </row>
    <row r="2200" ht="15.75" customHeight="1">
      <c r="A2200" s="1">
        <v>22.0</v>
      </c>
      <c r="B2200" s="1">
        <v>2.23012019301E13</v>
      </c>
      <c r="C2200" s="1" t="s">
        <v>2173</v>
      </c>
      <c r="D2200" s="1">
        <v>2509720.0</v>
      </c>
      <c r="E2200" s="1">
        <v>17.0</v>
      </c>
      <c r="F2200" s="1">
        <v>4513.0</v>
      </c>
      <c r="G2200" s="1">
        <v>1002.0</v>
      </c>
      <c r="H2200" s="1">
        <v>1380.0</v>
      </c>
      <c r="K2200" s="1">
        <f t="shared" si="1"/>
        <v>2382</v>
      </c>
    </row>
    <row r="2201" ht="15.75" customHeight="1">
      <c r="A2201" s="1">
        <v>5.0</v>
      </c>
      <c r="B2201" s="1">
        <v>5.5013025E12</v>
      </c>
      <c r="C2201" s="1" t="s">
        <v>2174</v>
      </c>
      <c r="D2201" s="1">
        <v>635070.0</v>
      </c>
      <c r="E2201" s="1">
        <v>17.0</v>
      </c>
      <c r="F2201" s="1">
        <v>4512.0</v>
      </c>
      <c r="G2201" s="1">
        <v>367.0</v>
      </c>
      <c r="H2201" s="1">
        <v>604.0</v>
      </c>
      <c r="K2201" s="1">
        <f t="shared" si="1"/>
        <v>971</v>
      </c>
    </row>
    <row r="2202" ht="15.75" customHeight="1">
      <c r="A2202" s="1">
        <v>14.0</v>
      </c>
      <c r="B2202" s="1">
        <v>1.45056031E13</v>
      </c>
      <c r="C2202" s="1" t="s">
        <v>2175</v>
      </c>
      <c r="D2202" s="1">
        <v>1743330.0</v>
      </c>
      <c r="E2202" s="1">
        <v>17.0</v>
      </c>
      <c r="F2202" s="1">
        <v>4511.0</v>
      </c>
      <c r="G2202" s="1">
        <v>429.0</v>
      </c>
      <c r="H2202" s="1">
        <v>1177.0</v>
      </c>
      <c r="K2202" s="1">
        <f t="shared" si="1"/>
        <v>1606</v>
      </c>
    </row>
    <row r="2203" ht="15.75" customHeight="1">
      <c r="A2203" s="1">
        <v>5.0</v>
      </c>
      <c r="B2203" s="1">
        <v>5.503303E12</v>
      </c>
      <c r="C2203" s="1" t="s">
        <v>2176</v>
      </c>
      <c r="D2203" s="1">
        <v>629640.0</v>
      </c>
      <c r="E2203" s="1">
        <v>17.0</v>
      </c>
      <c r="F2203" s="1">
        <v>4507.0</v>
      </c>
      <c r="G2203" s="1">
        <v>1026.0</v>
      </c>
      <c r="H2203" s="1">
        <v>1389.0</v>
      </c>
      <c r="K2203" s="1">
        <f t="shared" si="1"/>
        <v>2415</v>
      </c>
    </row>
    <row r="2204" ht="15.75" customHeight="1">
      <c r="A2204" s="1">
        <v>48.0</v>
      </c>
      <c r="B2204" s="1">
        <v>4.85032003E13</v>
      </c>
      <c r="C2204" s="1" t="s">
        <v>2177</v>
      </c>
      <c r="D2204" s="1">
        <v>5301230.0</v>
      </c>
      <c r="E2204" s="1">
        <v>17.0</v>
      </c>
      <c r="F2204" s="1">
        <v>4506.0</v>
      </c>
      <c r="G2204" s="1">
        <v>1033.0</v>
      </c>
      <c r="H2204" s="1">
        <v>1049.0</v>
      </c>
      <c r="K2204" s="1">
        <f t="shared" si="1"/>
        <v>2082</v>
      </c>
    </row>
    <row r="2205" ht="15.75" customHeight="1">
      <c r="A2205" s="1">
        <v>13.0</v>
      </c>
      <c r="B2205" s="1">
        <v>1.35034001E13</v>
      </c>
      <c r="C2205" s="1" t="s">
        <v>2178</v>
      </c>
      <c r="D2205" s="1">
        <v>1602190.0</v>
      </c>
      <c r="E2205" s="1">
        <v>17.0</v>
      </c>
      <c r="F2205" s="1">
        <v>4501.0</v>
      </c>
      <c r="G2205" s="1">
        <v>1014.0</v>
      </c>
      <c r="H2205" s="1">
        <v>1552.0</v>
      </c>
      <c r="K2205" s="1">
        <f t="shared" si="1"/>
        <v>2566</v>
      </c>
    </row>
    <row r="2206" ht="15.75" customHeight="1">
      <c r="A2206" s="1">
        <v>11.0</v>
      </c>
      <c r="B2206" s="1">
        <v>1.15094001E13</v>
      </c>
      <c r="C2206" s="1" t="s">
        <v>2179</v>
      </c>
      <c r="D2206" s="1">
        <v>1303570.0</v>
      </c>
      <c r="E2206" s="1">
        <v>17.0</v>
      </c>
      <c r="F2206" s="1">
        <v>4497.0</v>
      </c>
      <c r="G2206" s="1">
        <v>1419.0</v>
      </c>
      <c r="H2206" s="1">
        <v>1917.0</v>
      </c>
      <c r="K2206" s="1">
        <f t="shared" si="1"/>
        <v>3336</v>
      </c>
    </row>
    <row r="2207" ht="15.75" customHeight="1">
      <c r="A2207" s="1">
        <v>38.0</v>
      </c>
      <c r="B2207" s="1">
        <v>3.85020901E13</v>
      </c>
      <c r="C2207" s="1" t="s">
        <v>2180</v>
      </c>
      <c r="D2207" s="1">
        <v>4100032.0</v>
      </c>
      <c r="E2207" s="1">
        <v>17.0</v>
      </c>
      <c r="F2207" s="1">
        <v>4493.0</v>
      </c>
      <c r="G2207" s="1">
        <v>218.0</v>
      </c>
      <c r="H2207" s="1">
        <v>31.0</v>
      </c>
      <c r="K2207" s="1">
        <f t="shared" si="1"/>
        <v>249</v>
      </c>
    </row>
    <row r="2208" ht="15.75" customHeight="1">
      <c r="A2208" s="1">
        <v>10.0</v>
      </c>
      <c r="B2208" s="1">
        <v>1.05065001E13</v>
      </c>
      <c r="C2208" s="1" t="s">
        <v>2181</v>
      </c>
      <c r="D2208" s="1">
        <v>1201950.0</v>
      </c>
      <c r="E2208" s="1">
        <v>17.0</v>
      </c>
      <c r="F2208" s="1">
        <v>4491.0</v>
      </c>
      <c r="G2208" s="1">
        <v>903.0</v>
      </c>
      <c r="H2208" s="1">
        <v>1729.0</v>
      </c>
      <c r="K2208" s="1">
        <f t="shared" si="1"/>
        <v>2632</v>
      </c>
    </row>
    <row r="2209" ht="15.75" customHeight="1">
      <c r="A2209" s="1">
        <v>43.0</v>
      </c>
      <c r="B2209" s="1">
        <v>4.31016016301E13</v>
      </c>
      <c r="C2209" s="1" t="s">
        <v>2182</v>
      </c>
      <c r="D2209" s="1">
        <v>4700780.0</v>
      </c>
      <c r="E2209" s="1">
        <v>17.0</v>
      </c>
      <c r="F2209" s="1">
        <v>4489.0</v>
      </c>
      <c r="G2209" s="1">
        <v>1042.0</v>
      </c>
      <c r="H2209" s="1">
        <v>1908.0</v>
      </c>
      <c r="K2209" s="1">
        <f t="shared" si="1"/>
        <v>2950</v>
      </c>
    </row>
    <row r="2210" ht="15.75" customHeight="1">
      <c r="A2210" s="1">
        <v>50.0</v>
      </c>
      <c r="B2210" s="1">
        <v>5.05016601E13</v>
      </c>
      <c r="C2210" s="1" t="s">
        <v>2183</v>
      </c>
      <c r="D2210" s="1">
        <v>5514670.0</v>
      </c>
      <c r="E2210" s="1">
        <v>17.0</v>
      </c>
      <c r="F2210" s="1">
        <v>4487.0</v>
      </c>
      <c r="G2210" s="1">
        <v>1143.0</v>
      </c>
      <c r="H2210" s="1">
        <v>1715.0</v>
      </c>
      <c r="K2210" s="1">
        <f t="shared" si="1"/>
        <v>2858</v>
      </c>
    </row>
    <row r="2211" ht="15.75" customHeight="1">
      <c r="A2211" s="1">
        <v>44.0</v>
      </c>
      <c r="B2211" s="1">
        <v>4.45031012E13</v>
      </c>
      <c r="C2211" s="1" t="s">
        <v>2184</v>
      </c>
      <c r="D2211" s="1">
        <v>4835250.0</v>
      </c>
      <c r="E2211" s="1">
        <v>17.0</v>
      </c>
      <c r="F2211" s="1">
        <v>4477.0</v>
      </c>
      <c r="G2211" s="1">
        <v>1349.0</v>
      </c>
      <c r="H2211" s="1">
        <v>1728.0</v>
      </c>
      <c r="K2211" s="1">
        <f t="shared" si="1"/>
        <v>3077</v>
      </c>
    </row>
    <row r="2212" ht="15.75" customHeight="1">
      <c r="A2212" s="1">
        <v>44.0</v>
      </c>
      <c r="B2212" s="1">
        <v>4.45116012E13</v>
      </c>
      <c r="C2212" s="1" t="s">
        <v>2185</v>
      </c>
      <c r="D2212" s="1">
        <v>4836240.0</v>
      </c>
      <c r="E2212" s="1">
        <v>17.0</v>
      </c>
      <c r="F2212" s="1">
        <v>4476.0</v>
      </c>
      <c r="G2212" s="1">
        <v>626.0</v>
      </c>
      <c r="H2212" s="1">
        <v>906.0</v>
      </c>
      <c r="K2212" s="1">
        <f t="shared" si="1"/>
        <v>1532</v>
      </c>
    </row>
    <row r="2213" ht="15.75" customHeight="1">
      <c r="A2213" s="1">
        <v>24.0</v>
      </c>
      <c r="B2213" s="1">
        <v>2.45070033E13</v>
      </c>
      <c r="C2213" s="1" t="s">
        <v>2186</v>
      </c>
      <c r="D2213" s="1">
        <v>2733000.0</v>
      </c>
      <c r="E2213" s="1">
        <v>17.0</v>
      </c>
      <c r="F2213" s="1">
        <v>4472.0</v>
      </c>
      <c r="G2213" s="1">
        <v>701.0</v>
      </c>
      <c r="H2213" s="1">
        <v>1863.0</v>
      </c>
      <c r="K2213" s="1">
        <f t="shared" si="1"/>
        <v>2564</v>
      </c>
    </row>
    <row r="2214" ht="15.75" customHeight="1">
      <c r="A2214" s="1">
        <v>18.0</v>
      </c>
      <c r="B2214" s="1">
        <v>1.85102002E13</v>
      </c>
      <c r="C2214" s="1" t="s">
        <v>2187</v>
      </c>
      <c r="D2214" s="1">
        <v>2105070.0</v>
      </c>
      <c r="E2214" s="1">
        <v>17.0</v>
      </c>
      <c r="F2214" s="1">
        <v>4471.0</v>
      </c>
      <c r="G2214" s="1">
        <v>1043.0</v>
      </c>
      <c r="H2214" s="1">
        <v>1904.0</v>
      </c>
      <c r="K2214" s="1">
        <f t="shared" si="1"/>
        <v>2947</v>
      </c>
    </row>
    <row r="2215" ht="15.75" customHeight="1">
      <c r="A2215" s="1">
        <v>18.0</v>
      </c>
      <c r="B2215" s="1">
        <v>1.85035001E13</v>
      </c>
      <c r="C2215" s="1" t="s">
        <v>2188</v>
      </c>
      <c r="D2215" s="1">
        <v>2101920.0</v>
      </c>
      <c r="E2215" s="1">
        <v>17.0</v>
      </c>
      <c r="F2215" s="1">
        <v>4469.0</v>
      </c>
      <c r="G2215" s="1">
        <v>987.0</v>
      </c>
      <c r="H2215" s="1">
        <v>1552.0</v>
      </c>
      <c r="K2215" s="1">
        <f t="shared" si="1"/>
        <v>2539</v>
      </c>
    </row>
    <row r="2216" ht="15.75" customHeight="1">
      <c r="A2216" s="1">
        <v>44.0</v>
      </c>
      <c r="B2216" s="1">
        <v>4.45181008E13</v>
      </c>
      <c r="C2216" s="1" t="s">
        <v>2189</v>
      </c>
      <c r="D2216" s="1">
        <v>4844160.0</v>
      </c>
      <c r="E2216" s="1">
        <v>17.0</v>
      </c>
      <c r="F2216" s="1">
        <v>4467.0</v>
      </c>
      <c r="G2216" s="1">
        <v>672.0</v>
      </c>
      <c r="H2216" s="1">
        <v>1459.0</v>
      </c>
      <c r="K2216" s="1">
        <f t="shared" si="1"/>
        <v>2131</v>
      </c>
    </row>
    <row r="2217" ht="15.75" customHeight="1">
      <c r="A2217" s="1">
        <v>22.0</v>
      </c>
      <c r="B2217" s="1">
        <v>2.22007004301E13</v>
      </c>
      <c r="C2217" s="1" t="s">
        <v>2190</v>
      </c>
      <c r="D2217" s="1">
        <v>2512630.0</v>
      </c>
      <c r="E2217" s="1">
        <v>17.0</v>
      </c>
      <c r="F2217" s="1">
        <v>4464.0</v>
      </c>
      <c r="G2217" s="1">
        <v>1250.0</v>
      </c>
      <c r="H2217" s="1">
        <v>1003.0</v>
      </c>
      <c r="K2217" s="1">
        <f t="shared" si="1"/>
        <v>2253</v>
      </c>
    </row>
    <row r="2218" ht="15.75" customHeight="1">
      <c r="A2218" s="1">
        <v>44.0</v>
      </c>
      <c r="B2218" s="1">
        <v>4.45049005E13</v>
      </c>
      <c r="C2218" s="1" t="s">
        <v>2191</v>
      </c>
      <c r="D2218" s="1">
        <v>4820220.0</v>
      </c>
      <c r="E2218" s="1">
        <v>17.0</v>
      </c>
      <c r="F2218" s="1">
        <v>4464.0</v>
      </c>
      <c r="G2218" s="1">
        <v>782.0</v>
      </c>
      <c r="H2218" s="1">
        <v>1909.0</v>
      </c>
      <c r="K2218" s="1">
        <f t="shared" si="1"/>
        <v>2691</v>
      </c>
    </row>
    <row r="2219" ht="15.75" customHeight="1">
      <c r="A2219" s="1">
        <v>15.0</v>
      </c>
      <c r="B2219" s="1">
        <v>1.55084201E13</v>
      </c>
      <c r="C2219" s="1" t="s">
        <v>2192</v>
      </c>
      <c r="D2219" s="1">
        <v>1802420.0</v>
      </c>
      <c r="E2219" s="1">
        <v>17.0</v>
      </c>
      <c r="F2219" s="1">
        <v>4462.0</v>
      </c>
      <c r="G2219" s="1">
        <v>0.0</v>
      </c>
      <c r="H2219" s="1">
        <v>0.0</v>
      </c>
      <c r="K2219" s="1">
        <f t="shared" si="1"/>
        <v>0</v>
      </c>
    </row>
    <row r="2220" ht="15.75" customHeight="1">
      <c r="A2220" s="1">
        <v>15.0</v>
      </c>
      <c r="B2220" s="1">
        <v>1.55012003E13</v>
      </c>
      <c r="C2220" s="1" t="s">
        <v>2193</v>
      </c>
      <c r="D2220" s="1">
        <v>1803660.0</v>
      </c>
      <c r="E2220" s="1">
        <v>17.0</v>
      </c>
      <c r="F2220" s="1">
        <v>4459.0</v>
      </c>
      <c r="G2220" s="1">
        <v>873.0</v>
      </c>
      <c r="H2220" s="1">
        <v>1589.0</v>
      </c>
      <c r="K2220" s="1">
        <f t="shared" si="1"/>
        <v>2462</v>
      </c>
    </row>
    <row r="2221" ht="15.75" customHeight="1">
      <c r="A2221" s="1">
        <v>44.0</v>
      </c>
      <c r="B2221" s="1">
        <v>4.45178019E13</v>
      </c>
      <c r="C2221" s="1" t="s">
        <v>2194</v>
      </c>
      <c r="D2221" s="1">
        <v>4845120.0</v>
      </c>
      <c r="E2221" s="1">
        <v>17.0</v>
      </c>
      <c r="F2221" s="1">
        <v>4459.0</v>
      </c>
      <c r="G2221" s="1">
        <v>668.0</v>
      </c>
      <c r="H2221" s="1">
        <v>1133.0</v>
      </c>
      <c r="K2221" s="1">
        <f t="shared" si="1"/>
        <v>1801</v>
      </c>
    </row>
    <row r="2222" ht="15.75" customHeight="1">
      <c r="A2222" s="1">
        <v>14.0</v>
      </c>
      <c r="B2222" s="1">
        <v>1.45045007E13</v>
      </c>
      <c r="C2222" s="1" t="s">
        <v>2195</v>
      </c>
      <c r="D2222" s="1">
        <v>1737170.0</v>
      </c>
      <c r="E2222" s="1">
        <v>17.0</v>
      </c>
      <c r="F2222" s="1">
        <v>4451.0</v>
      </c>
      <c r="G2222" s="1">
        <v>968.0</v>
      </c>
      <c r="H2222" s="1">
        <v>595.0</v>
      </c>
      <c r="K2222" s="1">
        <f t="shared" si="1"/>
        <v>1563</v>
      </c>
    </row>
    <row r="2223" ht="15.75" customHeight="1">
      <c r="A2223" s="1">
        <v>25.0</v>
      </c>
      <c r="B2223" s="1">
        <v>2.55023501E13</v>
      </c>
      <c r="C2223" s="1" t="s">
        <v>2196</v>
      </c>
      <c r="D2223" s="1">
        <v>2801740.0</v>
      </c>
      <c r="E2223" s="1">
        <v>17.0</v>
      </c>
      <c r="F2223" s="1">
        <v>4451.0</v>
      </c>
      <c r="G2223" s="1">
        <v>1096.0</v>
      </c>
      <c r="H2223" s="1">
        <v>1842.0</v>
      </c>
      <c r="K2223" s="1">
        <f t="shared" si="1"/>
        <v>2938</v>
      </c>
    </row>
    <row r="2224" ht="15.75" customHeight="1">
      <c r="A2224" s="1">
        <v>43.0</v>
      </c>
      <c r="B2224" s="1">
        <v>4.31053053301E13</v>
      </c>
      <c r="C2224" s="1" t="s">
        <v>2197</v>
      </c>
      <c r="D2224" s="1">
        <v>4702520.0</v>
      </c>
      <c r="E2224" s="1">
        <v>17.0</v>
      </c>
      <c r="F2224" s="1">
        <v>4450.0</v>
      </c>
      <c r="G2224" s="1">
        <v>923.0</v>
      </c>
      <c r="H2224" s="1">
        <v>1688.0</v>
      </c>
      <c r="K2224" s="1">
        <f t="shared" si="1"/>
        <v>2611</v>
      </c>
    </row>
    <row r="2225" ht="15.75" customHeight="1">
      <c r="A2225" s="1">
        <v>44.0</v>
      </c>
      <c r="B2225" s="1">
        <v>4.45013001E13</v>
      </c>
      <c r="C2225" s="1" t="s">
        <v>2198</v>
      </c>
      <c r="D2225" s="1">
        <v>4809720.0</v>
      </c>
      <c r="E2225" s="1">
        <v>17.0</v>
      </c>
      <c r="F2225" s="1">
        <v>4450.0</v>
      </c>
      <c r="G2225" s="1">
        <v>1465.0</v>
      </c>
      <c r="H2225" s="1">
        <v>1400.0</v>
      </c>
      <c r="K2225" s="1">
        <f t="shared" si="1"/>
        <v>2865</v>
      </c>
    </row>
    <row r="2226" ht="15.75" customHeight="1">
      <c r="A2226" s="1">
        <v>36.0</v>
      </c>
      <c r="B2226" s="1">
        <v>3.65013011E13</v>
      </c>
      <c r="C2226" s="1" t="s">
        <v>2199</v>
      </c>
      <c r="D2226" s="1">
        <v>3904550.0</v>
      </c>
      <c r="E2226" s="1">
        <v>17.0</v>
      </c>
      <c r="F2226" s="1">
        <v>4448.0</v>
      </c>
      <c r="G2226" s="1">
        <v>737.0</v>
      </c>
      <c r="H2226" s="1">
        <v>1804.0</v>
      </c>
      <c r="K2226" s="1">
        <f t="shared" si="1"/>
        <v>2541</v>
      </c>
    </row>
    <row r="2227" ht="15.75" customHeight="1">
      <c r="A2227" s="1">
        <v>23.0</v>
      </c>
      <c r="B2227" s="1">
        <v>2.35046401E13</v>
      </c>
      <c r="C2227" s="1" t="s">
        <v>2200</v>
      </c>
      <c r="D2227" s="1">
        <v>2680680.0</v>
      </c>
      <c r="E2227" s="1">
        <v>17.0</v>
      </c>
      <c r="F2227" s="1">
        <v>4447.0</v>
      </c>
      <c r="G2227" s="1">
        <v>146.0</v>
      </c>
      <c r="H2227" s="1">
        <v>0.0</v>
      </c>
      <c r="K2227" s="1">
        <f t="shared" si="1"/>
        <v>146</v>
      </c>
    </row>
    <row r="2228" ht="15.75" customHeight="1">
      <c r="A2228" s="1">
        <v>24.0</v>
      </c>
      <c r="B2228" s="1">
        <v>2.45062004E13</v>
      </c>
      <c r="C2228" s="1" t="s">
        <v>2201</v>
      </c>
      <c r="D2228" s="1">
        <v>2742360.0</v>
      </c>
      <c r="E2228" s="1">
        <v>17.0</v>
      </c>
      <c r="F2228" s="1">
        <v>4446.0</v>
      </c>
      <c r="G2228" s="1">
        <v>797.0</v>
      </c>
      <c r="H2228" s="1">
        <v>1673.0</v>
      </c>
      <c r="K2228" s="1">
        <f t="shared" si="1"/>
        <v>2470</v>
      </c>
    </row>
    <row r="2229" ht="15.75" customHeight="1">
      <c r="A2229" s="1">
        <v>31.0</v>
      </c>
      <c r="B2229" s="1">
        <v>3.15007801E13</v>
      </c>
      <c r="C2229" s="1" t="s">
        <v>2202</v>
      </c>
      <c r="D2229" s="1">
        <v>3401830.0</v>
      </c>
      <c r="E2229" s="1">
        <v>17.0</v>
      </c>
      <c r="F2229" s="1">
        <v>4446.0</v>
      </c>
      <c r="G2229" s="1">
        <v>988.0</v>
      </c>
      <c r="H2229" s="1">
        <v>1481.0</v>
      </c>
      <c r="K2229" s="1">
        <f t="shared" si="1"/>
        <v>2469</v>
      </c>
    </row>
    <row r="2230" ht="15.75" customHeight="1">
      <c r="A2230" s="1">
        <v>15.0</v>
      </c>
      <c r="B2230" s="1">
        <v>1.55041201E13</v>
      </c>
      <c r="C2230" s="1" t="s">
        <v>2203</v>
      </c>
      <c r="D2230" s="1">
        <v>1805240.0</v>
      </c>
      <c r="E2230" s="1">
        <v>17.0</v>
      </c>
      <c r="F2230" s="1">
        <v>4441.0</v>
      </c>
      <c r="G2230" s="1">
        <v>0.0</v>
      </c>
      <c r="H2230" s="1">
        <v>0.0</v>
      </c>
      <c r="K2230" s="1">
        <f t="shared" si="1"/>
        <v>0</v>
      </c>
    </row>
    <row r="2231" ht="15.75" customHeight="1">
      <c r="A2231" s="1">
        <v>48.0</v>
      </c>
      <c r="B2231" s="1">
        <v>4.85034013E13</v>
      </c>
      <c r="C2231" s="1" t="s">
        <v>2204</v>
      </c>
      <c r="D2231" s="1">
        <v>5310140.0</v>
      </c>
      <c r="E2231" s="1">
        <v>17.0</v>
      </c>
      <c r="F2231" s="1">
        <v>4441.0</v>
      </c>
      <c r="G2231" s="1">
        <v>1131.0</v>
      </c>
      <c r="H2231" s="1">
        <v>1235.0</v>
      </c>
      <c r="K2231" s="1">
        <f t="shared" si="1"/>
        <v>2366</v>
      </c>
    </row>
    <row r="2232" ht="15.75" customHeight="1">
      <c r="A2232" s="1">
        <v>3.0</v>
      </c>
      <c r="B2232" s="1">
        <v>3.5008701E12</v>
      </c>
      <c r="C2232" s="1" t="s">
        <v>2205</v>
      </c>
      <c r="D2232" s="1">
        <v>404280.0</v>
      </c>
      <c r="E2232" s="1">
        <v>17.0</v>
      </c>
      <c r="F2232" s="1">
        <v>4433.0</v>
      </c>
      <c r="G2232" s="1">
        <v>1329.0</v>
      </c>
      <c r="H2232" s="1">
        <v>1512.0</v>
      </c>
      <c r="K2232" s="1">
        <f t="shared" si="1"/>
        <v>2841</v>
      </c>
    </row>
    <row r="2233" ht="15.75" customHeight="1">
      <c r="A2233" s="1">
        <v>25.0</v>
      </c>
      <c r="B2233" s="1">
        <v>2.55015501E13</v>
      </c>
      <c r="C2233" s="1" t="s">
        <v>2206</v>
      </c>
      <c r="D2233" s="1">
        <v>2801220.0</v>
      </c>
      <c r="E2233" s="1">
        <v>17.0</v>
      </c>
      <c r="F2233" s="1">
        <v>4432.0</v>
      </c>
      <c r="G2233" s="1">
        <v>1074.0</v>
      </c>
      <c r="H2233" s="1">
        <v>1971.0</v>
      </c>
      <c r="K2233" s="1">
        <f t="shared" si="1"/>
        <v>3045</v>
      </c>
    </row>
    <row r="2234" ht="15.75" customHeight="1">
      <c r="A2234" s="1">
        <v>33.0</v>
      </c>
      <c r="B2234" s="1">
        <v>3.35038022E13</v>
      </c>
      <c r="C2234" s="1" t="s">
        <v>2207</v>
      </c>
      <c r="D2234" s="1">
        <v>3622050.0</v>
      </c>
      <c r="E2234" s="1">
        <v>17.0</v>
      </c>
      <c r="F2234" s="1">
        <v>4430.0</v>
      </c>
      <c r="G2234" s="1">
        <v>1360.0</v>
      </c>
      <c r="H2234" s="1">
        <v>1058.0</v>
      </c>
      <c r="K2234" s="1">
        <f t="shared" si="1"/>
        <v>2418</v>
      </c>
    </row>
    <row r="2235" ht="15.75" customHeight="1">
      <c r="A2235" s="1">
        <v>30.0</v>
      </c>
      <c r="B2235" s="1">
        <v>3.02009003301E13</v>
      </c>
      <c r="C2235" s="1" t="s">
        <v>2208</v>
      </c>
      <c r="D2235" s="1">
        <v>3306240.0</v>
      </c>
      <c r="E2235" s="1">
        <v>17.0</v>
      </c>
      <c r="F2235" s="1">
        <v>4427.0</v>
      </c>
      <c r="G2235" s="1">
        <v>904.0</v>
      </c>
      <c r="H2235" s="1">
        <v>446.0</v>
      </c>
      <c r="K2235" s="1">
        <f t="shared" si="1"/>
        <v>1350</v>
      </c>
    </row>
    <row r="2236" ht="15.75" customHeight="1">
      <c r="A2236" s="1">
        <v>34.0</v>
      </c>
      <c r="B2236" s="1">
        <v>3.41018018302E13</v>
      </c>
      <c r="C2236" s="1" t="s">
        <v>2209</v>
      </c>
      <c r="D2236" s="1">
        <v>3702190.0</v>
      </c>
      <c r="E2236" s="1">
        <v>17.0</v>
      </c>
      <c r="F2236" s="1">
        <v>4424.0</v>
      </c>
      <c r="G2236" s="1">
        <v>1351.0</v>
      </c>
      <c r="H2236" s="1">
        <v>1680.0</v>
      </c>
      <c r="K2236" s="1">
        <f t="shared" si="1"/>
        <v>3031</v>
      </c>
    </row>
    <row r="2237" ht="15.75" customHeight="1">
      <c r="A2237" s="1">
        <v>1.0</v>
      </c>
      <c r="B2237" s="1">
        <v>1.5013001E12</v>
      </c>
      <c r="C2237" s="1" t="s">
        <v>2210</v>
      </c>
      <c r="D2237" s="1">
        <v>100720.0</v>
      </c>
      <c r="E2237" s="1">
        <v>17.0</v>
      </c>
      <c r="F2237" s="1">
        <v>4422.0</v>
      </c>
      <c r="G2237" s="1">
        <v>1249.0</v>
      </c>
      <c r="H2237" s="1">
        <v>1921.0</v>
      </c>
      <c r="K2237" s="1">
        <f t="shared" si="1"/>
        <v>3170</v>
      </c>
    </row>
    <row r="2238" ht="15.75" customHeight="1">
      <c r="A2238" s="1">
        <v>14.0</v>
      </c>
      <c r="B2238" s="1">
        <v>1.45097401E13</v>
      </c>
      <c r="C2238" s="1" t="s">
        <v>2211</v>
      </c>
      <c r="D2238" s="1">
        <v>1740480.0</v>
      </c>
      <c r="E2238" s="1">
        <v>17.0</v>
      </c>
      <c r="F2238" s="1">
        <v>4422.0</v>
      </c>
      <c r="G2238" s="1">
        <v>0.0</v>
      </c>
      <c r="H2238" s="1">
        <v>37.0</v>
      </c>
      <c r="K2238" s="1">
        <f t="shared" si="1"/>
        <v>37</v>
      </c>
    </row>
    <row r="2239" ht="15.75" customHeight="1">
      <c r="A2239" s="1">
        <v>50.0</v>
      </c>
      <c r="B2239" s="1">
        <v>5.05013137E13</v>
      </c>
      <c r="C2239" s="1" t="s">
        <v>2212</v>
      </c>
      <c r="D2239" s="1">
        <v>5514640.0</v>
      </c>
      <c r="E2239" s="1">
        <v>17.0</v>
      </c>
      <c r="F2239" s="1">
        <v>4421.0</v>
      </c>
      <c r="G2239" s="1">
        <v>983.0</v>
      </c>
      <c r="H2239" s="1">
        <v>1132.0</v>
      </c>
      <c r="K2239" s="1">
        <f t="shared" si="1"/>
        <v>2115</v>
      </c>
    </row>
    <row r="2240" ht="15.75" customHeight="1">
      <c r="A2240" s="1">
        <v>23.0</v>
      </c>
      <c r="B2240" s="1">
        <v>2.35012401E13</v>
      </c>
      <c r="C2240" s="1" t="s">
        <v>2213</v>
      </c>
      <c r="D2240" s="1">
        <v>2680180.0</v>
      </c>
      <c r="E2240" s="1">
        <v>17.0</v>
      </c>
      <c r="F2240" s="1">
        <v>4420.0</v>
      </c>
      <c r="G2240" s="1">
        <v>0.0</v>
      </c>
      <c r="H2240" s="1">
        <v>9.0</v>
      </c>
      <c r="K2240" s="1">
        <f t="shared" si="1"/>
        <v>9</v>
      </c>
    </row>
    <row r="2241" ht="15.75" customHeight="1">
      <c r="A2241" s="1">
        <v>44.0</v>
      </c>
      <c r="B2241" s="1">
        <v>4.45246008E13</v>
      </c>
      <c r="C2241" s="1" t="s">
        <v>2214</v>
      </c>
      <c r="D2241" s="1">
        <v>4824100.0</v>
      </c>
      <c r="E2241" s="1">
        <v>17.0</v>
      </c>
      <c r="F2241" s="1">
        <v>4416.0</v>
      </c>
      <c r="G2241" s="1">
        <v>294.0</v>
      </c>
      <c r="H2241" s="1">
        <v>2031.0</v>
      </c>
      <c r="K2241" s="1">
        <f t="shared" si="1"/>
        <v>2325</v>
      </c>
    </row>
    <row r="2242" ht="15.75" customHeight="1">
      <c r="A2242" s="1">
        <v>26.0</v>
      </c>
      <c r="B2242" s="1">
        <v>2.65050007E13</v>
      </c>
      <c r="C2242" s="1" t="s">
        <v>2215</v>
      </c>
      <c r="D2242" s="1">
        <v>2922890.0</v>
      </c>
      <c r="E2242" s="1">
        <v>17.0</v>
      </c>
      <c r="F2242" s="1">
        <v>4411.0</v>
      </c>
      <c r="G2242" s="1">
        <v>757.0</v>
      </c>
      <c r="H2242" s="1">
        <v>1489.0</v>
      </c>
      <c r="K2242" s="1">
        <f t="shared" si="1"/>
        <v>2246</v>
      </c>
    </row>
    <row r="2243" ht="15.75" customHeight="1">
      <c r="A2243" s="1">
        <v>31.0</v>
      </c>
      <c r="B2243" s="1">
        <v>3.15015009E13</v>
      </c>
      <c r="C2243" s="1" t="s">
        <v>2216</v>
      </c>
      <c r="D2243" s="1">
        <v>3407740.0</v>
      </c>
      <c r="E2243" s="1">
        <v>17.0</v>
      </c>
      <c r="F2243" s="1">
        <v>4406.0</v>
      </c>
      <c r="G2243" s="1">
        <v>804.0</v>
      </c>
      <c r="H2243" s="1">
        <v>1120.0</v>
      </c>
      <c r="K2243" s="1">
        <f t="shared" si="1"/>
        <v>1924</v>
      </c>
    </row>
    <row r="2244" ht="15.75" customHeight="1">
      <c r="A2244" s="1">
        <v>44.0</v>
      </c>
      <c r="B2244" s="1">
        <v>4.45123201E13</v>
      </c>
      <c r="C2244" s="1" t="s">
        <v>2217</v>
      </c>
      <c r="D2244" s="1">
        <v>4800155.0</v>
      </c>
      <c r="E2244" s="1">
        <v>17.0</v>
      </c>
      <c r="F2244" s="1">
        <v>4402.0</v>
      </c>
      <c r="G2244" s="1">
        <v>208.0</v>
      </c>
      <c r="H2244" s="1">
        <v>440.0</v>
      </c>
      <c r="K2244" s="1">
        <f t="shared" si="1"/>
        <v>648</v>
      </c>
    </row>
    <row r="2245" ht="15.75" customHeight="1">
      <c r="A2245" s="1">
        <v>18.0</v>
      </c>
      <c r="B2245" s="1">
        <v>1.85078002E13</v>
      </c>
      <c r="C2245" s="1" t="s">
        <v>1155</v>
      </c>
      <c r="D2245" s="1">
        <v>2103780.0</v>
      </c>
      <c r="E2245" s="1">
        <v>17.0</v>
      </c>
      <c r="F2245" s="1">
        <v>4398.0</v>
      </c>
      <c r="G2245" s="1">
        <v>1326.0</v>
      </c>
      <c r="H2245" s="1">
        <v>1818.0</v>
      </c>
      <c r="K2245" s="1">
        <f t="shared" si="1"/>
        <v>3144</v>
      </c>
    </row>
    <row r="2246" ht="15.75" customHeight="1">
      <c r="A2246" s="1">
        <v>43.0</v>
      </c>
      <c r="B2246" s="1">
        <v>4.35027603E13</v>
      </c>
      <c r="C2246" s="1" t="s">
        <v>2218</v>
      </c>
      <c r="D2246" s="1">
        <v>4701400.0</v>
      </c>
      <c r="E2246" s="1">
        <v>17.0</v>
      </c>
      <c r="F2246" s="1">
        <v>4397.0</v>
      </c>
      <c r="G2246" s="1">
        <v>480.0</v>
      </c>
      <c r="H2246" s="1">
        <v>1289.0</v>
      </c>
      <c r="K2246" s="1">
        <f t="shared" si="1"/>
        <v>1769</v>
      </c>
    </row>
    <row r="2247" ht="15.75" customHeight="1">
      <c r="A2247" s="1">
        <v>5.0</v>
      </c>
      <c r="B2247" s="1">
        <v>5.1017017301E12</v>
      </c>
      <c r="C2247" s="1" t="s">
        <v>2219</v>
      </c>
      <c r="D2247" s="1">
        <v>691014.0</v>
      </c>
      <c r="E2247" s="1">
        <v>17.0</v>
      </c>
      <c r="F2247" s="1">
        <v>4396.0</v>
      </c>
      <c r="G2247" s="1">
        <v>428.0</v>
      </c>
      <c r="H2247" s="1">
        <v>236.0</v>
      </c>
      <c r="K2247" s="1">
        <f t="shared" si="1"/>
        <v>664</v>
      </c>
    </row>
    <row r="2248" ht="15.75" customHeight="1">
      <c r="A2248" s="1">
        <v>34.0</v>
      </c>
      <c r="B2248" s="1">
        <v>3.41066066301E13</v>
      </c>
      <c r="C2248" s="1" t="s">
        <v>2220</v>
      </c>
      <c r="D2248" s="1">
        <v>3703420.0</v>
      </c>
      <c r="E2248" s="1">
        <v>17.0</v>
      </c>
      <c r="F2248" s="1">
        <v>4395.0</v>
      </c>
      <c r="G2248" s="1">
        <v>1733.0</v>
      </c>
      <c r="H2248" s="1">
        <v>1288.0</v>
      </c>
      <c r="K2248" s="1">
        <f t="shared" si="1"/>
        <v>3021</v>
      </c>
    </row>
    <row r="2249" ht="15.75" customHeight="1">
      <c r="A2249" s="1">
        <v>18.0</v>
      </c>
      <c r="B2249" s="1">
        <v>1.85079002E13</v>
      </c>
      <c r="C2249" s="1" t="s">
        <v>1650</v>
      </c>
      <c r="D2249" s="1">
        <v>2103810.0</v>
      </c>
      <c r="E2249" s="1">
        <v>17.0</v>
      </c>
      <c r="F2249" s="1">
        <v>4394.0</v>
      </c>
      <c r="G2249" s="1">
        <v>764.0</v>
      </c>
      <c r="H2249" s="1">
        <v>1871.0</v>
      </c>
      <c r="K2249" s="1">
        <f t="shared" si="1"/>
        <v>2635</v>
      </c>
    </row>
    <row r="2250" ht="15.75" customHeight="1">
      <c r="A2250" s="1">
        <v>27.0</v>
      </c>
      <c r="B2250" s="1">
        <v>2.75032015E13</v>
      </c>
      <c r="C2250" s="1" t="s">
        <v>2221</v>
      </c>
      <c r="D2250" s="1">
        <v>3018570.0</v>
      </c>
      <c r="E2250" s="1">
        <v>17.0</v>
      </c>
      <c r="F2250" s="1">
        <v>4394.0</v>
      </c>
      <c r="G2250" s="1">
        <v>1673.0</v>
      </c>
      <c r="H2250" s="1">
        <v>1780.0</v>
      </c>
      <c r="K2250" s="1">
        <f t="shared" si="1"/>
        <v>3453</v>
      </c>
    </row>
    <row r="2251" ht="15.75" customHeight="1">
      <c r="A2251" s="1">
        <v>44.0</v>
      </c>
      <c r="B2251" s="1">
        <v>4.45092006E13</v>
      </c>
      <c r="C2251" s="1" t="s">
        <v>2222</v>
      </c>
      <c r="D2251" s="1">
        <v>4825620.0</v>
      </c>
      <c r="E2251" s="1">
        <v>17.0</v>
      </c>
      <c r="F2251" s="1">
        <v>4393.0</v>
      </c>
      <c r="G2251" s="1">
        <v>738.0</v>
      </c>
      <c r="H2251" s="1">
        <v>1594.0</v>
      </c>
      <c r="K2251" s="1">
        <f t="shared" si="1"/>
        <v>2332</v>
      </c>
    </row>
    <row r="2252" ht="15.75" customHeight="1">
      <c r="A2252" s="1">
        <v>47.0</v>
      </c>
      <c r="B2252" s="1">
        <v>4.71018018301E13</v>
      </c>
      <c r="C2252" s="1" t="s">
        <v>624</v>
      </c>
      <c r="D2252" s="1">
        <v>5100690.0</v>
      </c>
      <c r="E2252" s="1">
        <v>17.0</v>
      </c>
      <c r="F2252" s="1">
        <v>4391.0</v>
      </c>
      <c r="G2252" s="1">
        <v>1220.0</v>
      </c>
      <c r="H2252" s="1">
        <v>1441.0</v>
      </c>
      <c r="K2252" s="1">
        <f t="shared" si="1"/>
        <v>2661</v>
      </c>
    </row>
    <row r="2253" ht="15.75" customHeight="1">
      <c r="A2253" s="1">
        <v>29.0</v>
      </c>
      <c r="B2253" s="1">
        <v>2.95001001E13</v>
      </c>
      <c r="C2253" s="1" t="s">
        <v>2223</v>
      </c>
      <c r="D2253" s="1">
        <v>3200030.0</v>
      </c>
      <c r="E2253" s="1">
        <v>17.0</v>
      </c>
      <c r="F2253" s="1">
        <v>4390.0</v>
      </c>
      <c r="G2253" s="1">
        <v>659.0</v>
      </c>
      <c r="H2253" s="1">
        <v>930.0</v>
      </c>
      <c r="K2253" s="1">
        <f t="shared" si="1"/>
        <v>1589</v>
      </c>
    </row>
    <row r="2254" ht="15.75" customHeight="1">
      <c r="A2254" s="1">
        <v>43.0</v>
      </c>
      <c r="B2254" s="1">
        <v>4.31052052301E13</v>
      </c>
      <c r="C2254" s="1" t="s">
        <v>1152</v>
      </c>
      <c r="D2254" s="1">
        <v>4702490.0</v>
      </c>
      <c r="E2254" s="1">
        <v>17.0</v>
      </c>
      <c r="F2254" s="1">
        <v>4387.0</v>
      </c>
      <c r="G2254" s="1">
        <v>747.0</v>
      </c>
      <c r="H2254" s="1">
        <v>1454.0</v>
      </c>
      <c r="K2254" s="1">
        <f t="shared" si="1"/>
        <v>2201</v>
      </c>
    </row>
    <row r="2255" ht="15.75" customHeight="1">
      <c r="A2255" s="1">
        <v>23.0</v>
      </c>
      <c r="B2255" s="1">
        <v>2.35063037E13</v>
      </c>
      <c r="C2255" s="1" t="s">
        <v>2224</v>
      </c>
      <c r="D2255" s="1">
        <v>2626190.0</v>
      </c>
      <c r="E2255" s="1">
        <v>17.0</v>
      </c>
      <c r="F2255" s="1">
        <v>4385.0</v>
      </c>
      <c r="G2255" s="1">
        <v>971.0</v>
      </c>
      <c r="H2255" s="1">
        <v>2126.0</v>
      </c>
      <c r="K2255" s="1">
        <f t="shared" si="1"/>
        <v>3097</v>
      </c>
    </row>
    <row r="2256" ht="15.75" customHeight="1">
      <c r="A2256" s="1">
        <v>18.0</v>
      </c>
      <c r="B2256" s="1">
        <v>1.85013001E13</v>
      </c>
      <c r="C2256" s="1" t="s">
        <v>2225</v>
      </c>
      <c r="D2256" s="1">
        <v>2100690.0</v>
      </c>
      <c r="E2256" s="1">
        <v>17.0</v>
      </c>
      <c r="F2256" s="1">
        <v>4384.0</v>
      </c>
      <c r="G2256" s="1">
        <v>1295.0</v>
      </c>
      <c r="H2256" s="1">
        <v>1406.0</v>
      </c>
      <c r="K2256" s="1">
        <f t="shared" si="1"/>
        <v>2701</v>
      </c>
    </row>
    <row r="2257" ht="15.75" customHeight="1">
      <c r="A2257" s="1">
        <v>20.0</v>
      </c>
      <c r="B2257" s="1">
        <v>2.02010001301E13</v>
      </c>
      <c r="C2257" s="1" t="s">
        <v>2226</v>
      </c>
      <c r="D2257" s="1">
        <v>2302820.0</v>
      </c>
      <c r="E2257" s="1">
        <v>17.0</v>
      </c>
      <c r="F2257" s="1">
        <v>4384.0</v>
      </c>
      <c r="G2257" s="1">
        <v>1566.0</v>
      </c>
      <c r="H2257" s="1">
        <v>1024.0</v>
      </c>
      <c r="K2257" s="1">
        <f t="shared" si="1"/>
        <v>2590</v>
      </c>
    </row>
    <row r="2258" ht="15.75" customHeight="1">
      <c r="A2258" s="1">
        <v>5.0</v>
      </c>
      <c r="B2258" s="1">
        <v>5.5021014E12</v>
      </c>
      <c r="C2258" s="1" t="s">
        <v>2227</v>
      </c>
      <c r="D2258" s="1">
        <v>627720.0</v>
      </c>
      <c r="E2258" s="1">
        <v>17.0</v>
      </c>
      <c r="F2258" s="1">
        <v>4382.0</v>
      </c>
      <c r="G2258" s="1">
        <v>632.0</v>
      </c>
      <c r="H2258" s="1">
        <v>1172.0</v>
      </c>
      <c r="K2258" s="1">
        <f t="shared" si="1"/>
        <v>1804</v>
      </c>
    </row>
    <row r="2259" ht="15.75" customHeight="1">
      <c r="A2259" s="1">
        <v>23.0</v>
      </c>
      <c r="B2259" s="1">
        <v>2.35050028E13</v>
      </c>
      <c r="C2259" s="1" t="s">
        <v>2228</v>
      </c>
      <c r="D2259" s="1">
        <v>2634680.0</v>
      </c>
      <c r="E2259" s="1">
        <v>17.0</v>
      </c>
      <c r="F2259" s="1">
        <v>4381.0</v>
      </c>
      <c r="G2259" s="1">
        <v>1771.0</v>
      </c>
      <c r="H2259" s="1">
        <v>1814.0</v>
      </c>
      <c r="K2259" s="1">
        <f t="shared" si="1"/>
        <v>3585</v>
      </c>
    </row>
    <row r="2260" ht="15.75" customHeight="1">
      <c r="A2260" s="1">
        <v>11.0</v>
      </c>
      <c r="B2260" s="1">
        <v>1.15154001E13</v>
      </c>
      <c r="C2260" s="1" t="s">
        <v>2229</v>
      </c>
      <c r="D2260" s="1">
        <v>1305670.0</v>
      </c>
      <c r="E2260" s="1">
        <v>17.0</v>
      </c>
      <c r="F2260" s="1">
        <v>4380.0</v>
      </c>
      <c r="G2260" s="1">
        <v>924.0</v>
      </c>
      <c r="H2260" s="1">
        <v>1638.0</v>
      </c>
      <c r="K2260" s="1">
        <f t="shared" si="1"/>
        <v>2562</v>
      </c>
    </row>
    <row r="2261" ht="15.75" customHeight="1">
      <c r="A2261" s="1">
        <v>15.0</v>
      </c>
      <c r="B2261" s="1">
        <v>1.55032701E13</v>
      </c>
      <c r="C2261" s="1" t="s">
        <v>2230</v>
      </c>
      <c r="D2261" s="1">
        <v>1800270.0</v>
      </c>
      <c r="E2261" s="1">
        <v>17.0</v>
      </c>
      <c r="F2261" s="1">
        <v>4380.0</v>
      </c>
      <c r="G2261" s="1">
        <v>582.0</v>
      </c>
      <c r="H2261" s="1">
        <v>1649.0</v>
      </c>
      <c r="K2261" s="1">
        <f t="shared" si="1"/>
        <v>2231</v>
      </c>
    </row>
    <row r="2262" ht="15.75" customHeight="1">
      <c r="A2262" s="1">
        <v>26.0</v>
      </c>
      <c r="B2262" s="1">
        <v>2.65095011E13</v>
      </c>
      <c r="C2262" s="1" t="s">
        <v>2231</v>
      </c>
      <c r="D2262" s="1">
        <v>2916290.0</v>
      </c>
      <c r="E2262" s="1">
        <v>17.0</v>
      </c>
      <c r="F2262" s="1">
        <v>4376.0</v>
      </c>
      <c r="G2262" s="1">
        <v>1604.0</v>
      </c>
      <c r="H2262" s="1">
        <v>1712.0</v>
      </c>
      <c r="K2262" s="1">
        <f t="shared" si="1"/>
        <v>3316</v>
      </c>
    </row>
    <row r="2263" ht="15.75" customHeight="1">
      <c r="A2263" s="1">
        <v>31.0</v>
      </c>
      <c r="B2263" s="1">
        <v>3.15001004E13</v>
      </c>
      <c r="C2263" s="1" t="s">
        <v>2232</v>
      </c>
      <c r="D2263" s="1">
        <v>3405730.0</v>
      </c>
      <c r="E2263" s="1">
        <v>17.0</v>
      </c>
      <c r="F2263" s="1">
        <v>4373.0</v>
      </c>
      <c r="G2263" s="1">
        <v>634.0</v>
      </c>
      <c r="H2263" s="1">
        <v>1392.0</v>
      </c>
      <c r="K2263" s="1">
        <f t="shared" si="1"/>
        <v>2026</v>
      </c>
    </row>
    <row r="2264" ht="15.75" customHeight="1">
      <c r="A2264" s="1">
        <v>7.0</v>
      </c>
      <c r="B2264" s="1">
        <v>7.2005005301E12</v>
      </c>
      <c r="C2264" s="1" t="s">
        <v>2233</v>
      </c>
      <c r="D2264" s="1">
        <v>902640.0</v>
      </c>
      <c r="E2264" s="1">
        <v>17.0</v>
      </c>
      <c r="F2264" s="1">
        <v>4372.0</v>
      </c>
      <c r="G2264" s="1">
        <v>843.0</v>
      </c>
      <c r="H2264" s="1">
        <v>1285.0</v>
      </c>
      <c r="K2264" s="1">
        <f t="shared" si="1"/>
        <v>2128</v>
      </c>
    </row>
    <row r="2265" ht="15.75" customHeight="1">
      <c r="A2265" s="1">
        <v>5.0</v>
      </c>
      <c r="B2265" s="1">
        <v>5.5030023E12</v>
      </c>
      <c r="C2265" s="1" t="s">
        <v>2234</v>
      </c>
      <c r="D2265" s="1">
        <v>620190.0</v>
      </c>
      <c r="E2265" s="1">
        <v>17.0</v>
      </c>
      <c r="F2265" s="1">
        <v>4369.0</v>
      </c>
      <c r="G2265" s="1">
        <v>1017.0</v>
      </c>
      <c r="H2265" s="1">
        <v>1953.0</v>
      </c>
      <c r="K2265" s="1">
        <f t="shared" si="1"/>
        <v>2970</v>
      </c>
    </row>
    <row r="2266" ht="15.75" customHeight="1">
      <c r="A2266" s="1">
        <v>31.0</v>
      </c>
      <c r="B2266" s="1">
        <v>3.15021802E13</v>
      </c>
      <c r="C2266" s="1" t="s">
        <v>2235</v>
      </c>
      <c r="D2266" s="1">
        <v>3412960.0</v>
      </c>
      <c r="E2266" s="1">
        <v>17.0</v>
      </c>
      <c r="F2266" s="1">
        <v>4368.0</v>
      </c>
      <c r="G2266" s="1">
        <v>1151.0</v>
      </c>
      <c r="H2266" s="1">
        <v>1429.0</v>
      </c>
      <c r="K2266" s="1">
        <f t="shared" si="1"/>
        <v>2580</v>
      </c>
    </row>
    <row r="2267" ht="15.75" customHeight="1">
      <c r="A2267" s="1">
        <v>33.0</v>
      </c>
      <c r="B2267" s="1">
        <v>3.35018009E13</v>
      </c>
      <c r="C2267" s="1" t="s">
        <v>2236</v>
      </c>
      <c r="D2267" s="1">
        <v>3612270.0</v>
      </c>
      <c r="E2267" s="1">
        <v>17.0</v>
      </c>
      <c r="F2267" s="1">
        <v>4365.0</v>
      </c>
      <c r="G2267" s="1">
        <v>1186.0</v>
      </c>
      <c r="H2267" s="1">
        <v>1585.0</v>
      </c>
      <c r="K2267" s="1">
        <f t="shared" si="1"/>
        <v>2771</v>
      </c>
    </row>
    <row r="2268" ht="15.75" customHeight="1">
      <c r="A2268" s="1">
        <v>7.0</v>
      </c>
      <c r="B2268" s="1">
        <v>7.3002009301E12</v>
      </c>
      <c r="C2268" s="1" t="s">
        <v>2237</v>
      </c>
      <c r="D2268" s="1">
        <v>901470.0</v>
      </c>
      <c r="E2268" s="1">
        <v>17.0</v>
      </c>
      <c r="F2268" s="1">
        <v>4361.0</v>
      </c>
      <c r="G2268" s="1">
        <v>804.0</v>
      </c>
      <c r="H2268" s="1">
        <v>1110.0</v>
      </c>
      <c r="K2268" s="1">
        <f t="shared" si="1"/>
        <v>1914</v>
      </c>
    </row>
    <row r="2269" ht="15.75" customHeight="1">
      <c r="A2269" s="1">
        <v>36.0</v>
      </c>
      <c r="B2269" s="1">
        <v>3.65025018E13</v>
      </c>
      <c r="C2269" s="1" t="s">
        <v>2238</v>
      </c>
      <c r="D2269" s="1">
        <v>3904513.0</v>
      </c>
      <c r="E2269" s="1">
        <v>17.0</v>
      </c>
      <c r="F2269" s="1">
        <v>4355.0</v>
      </c>
      <c r="G2269" s="1">
        <v>836.0</v>
      </c>
      <c r="H2269" s="1">
        <v>1481.0</v>
      </c>
      <c r="K2269" s="1">
        <f t="shared" si="1"/>
        <v>2317</v>
      </c>
    </row>
    <row r="2270" ht="15.75" customHeight="1">
      <c r="A2270" s="1">
        <v>19.0</v>
      </c>
      <c r="B2270" s="1">
        <v>1.95002001E13</v>
      </c>
      <c r="C2270" s="1" t="s">
        <v>2239</v>
      </c>
      <c r="D2270" s="1">
        <v>2200060.0</v>
      </c>
      <c r="E2270" s="1">
        <v>17.0</v>
      </c>
      <c r="F2270" s="1">
        <v>4348.0</v>
      </c>
      <c r="G2270" s="1">
        <v>1062.0</v>
      </c>
      <c r="H2270" s="1">
        <v>1543.0</v>
      </c>
      <c r="K2270" s="1">
        <f t="shared" si="1"/>
        <v>2605</v>
      </c>
    </row>
    <row r="2271" ht="15.75" customHeight="1">
      <c r="A2271" s="1">
        <v>37.0</v>
      </c>
      <c r="B2271" s="1">
        <v>3.75010001E13</v>
      </c>
      <c r="C2271" s="1" t="s">
        <v>2240</v>
      </c>
      <c r="D2271" s="1">
        <v>4003180.0</v>
      </c>
      <c r="E2271" s="1">
        <v>17.0</v>
      </c>
      <c r="F2271" s="1">
        <v>4344.0</v>
      </c>
      <c r="G2271" s="1">
        <v>1183.0</v>
      </c>
      <c r="H2271" s="1">
        <v>1675.0</v>
      </c>
      <c r="K2271" s="1">
        <f t="shared" si="1"/>
        <v>2858</v>
      </c>
    </row>
    <row r="2272" ht="15.75" customHeight="1">
      <c r="A2272" s="1">
        <v>18.0</v>
      </c>
      <c r="B2272" s="1">
        <v>1.85001001E13</v>
      </c>
      <c r="C2272" s="1" t="s">
        <v>2241</v>
      </c>
      <c r="D2272" s="1">
        <v>2100030.0</v>
      </c>
      <c r="E2272" s="1">
        <v>17.0</v>
      </c>
      <c r="F2272" s="1">
        <v>4343.0</v>
      </c>
      <c r="G2272" s="1">
        <v>1349.0</v>
      </c>
      <c r="H2272" s="1">
        <v>1501.0</v>
      </c>
      <c r="K2272" s="1">
        <f t="shared" si="1"/>
        <v>2850</v>
      </c>
    </row>
    <row r="2273" ht="15.75" customHeight="1">
      <c r="A2273" s="1">
        <v>43.0</v>
      </c>
      <c r="B2273" s="1">
        <v>4.31029029301E13</v>
      </c>
      <c r="C2273" s="1" t="s">
        <v>2242</v>
      </c>
      <c r="D2273" s="1">
        <v>4701440.0</v>
      </c>
      <c r="E2273" s="1">
        <v>17.0</v>
      </c>
      <c r="F2273" s="1">
        <v>4342.0</v>
      </c>
      <c r="G2273" s="1">
        <v>1066.0</v>
      </c>
      <c r="H2273" s="1">
        <v>1627.0</v>
      </c>
      <c r="K2273" s="1">
        <f t="shared" si="1"/>
        <v>2693</v>
      </c>
    </row>
    <row r="2274" ht="15.75" customHeight="1">
      <c r="A2274" s="1">
        <v>43.0</v>
      </c>
      <c r="B2274" s="1">
        <v>4.31087087301E13</v>
      </c>
      <c r="C2274" s="1" t="s">
        <v>2243</v>
      </c>
      <c r="D2274" s="1">
        <v>4704290.0</v>
      </c>
      <c r="E2274" s="1">
        <v>17.0</v>
      </c>
      <c r="F2274" s="1">
        <v>4338.0</v>
      </c>
      <c r="G2274" s="1">
        <v>1216.0</v>
      </c>
      <c r="H2274" s="1">
        <v>1627.0</v>
      </c>
      <c r="K2274" s="1">
        <f t="shared" si="1"/>
        <v>2843</v>
      </c>
    </row>
    <row r="2275" ht="15.75" customHeight="1">
      <c r="A2275" s="1">
        <v>44.0</v>
      </c>
      <c r="B2275" s="1">
        <v>4.45123008E13</v>
      </c>
      <c r="C2275" s="1" t="s">
        <v>2244</v>
      </c>
      <c r="D2275" s="1">
        <v>4835430.0</v>
      </c>
      <c r="E2275" s="1">
        <v>17.0</v>
      </c>
      <c r="F2275" s="1">
        <v>4338.0</v>
      </c>
      <c r="G2275" s="1">
        <v>759.0</v>
      </c>
      <c r="H2275" s="1">
        <v>1096.0</v>
      </c>
      <c r="K2275" s="1">
        <f t="shared" si="1"/>
        <v>1855</v>
      </c>
    </row>
    <row r="2276" ht="15.75" customHeight="1">
      <c r="A2276" s="1">
        <v>32.0</v>
      </c>
      <c r="B2276" s="1">
        <v>3.25028004E13</v>
      </c>
      <c r="C2276" s="1" t="s">
        <v>2245</v>
      </c>
      <c r="D2276" s="1">
        <v>3502460.0</v>
      </c>
      <c r="E2276" s="1">
        <v>17.0</v>
      </c>
      <c r="F2276" s="1">
        <v>4334.0</v>
      </c>
      <c r="G2276" s="1">
        <v>751.0</v>
      </c>
      <c r="H2276" s="1">
        <v>14.0</v>
      </c>
      <c r="K2276" s="1">
        <f t="shared" si="1"/>
        <v>765</v>
      </c>
    </row>
    <row r="2277" ht="15.75" customHeight="1">
      <c r="A2277" s="1">
        <v>39.0</v>
      </c>
      <c r="B2277" s="1">
        <v>3.95026703E13</v>
      </c>
      <c r="C2277" s="1" t="s">
        <v>2246</v>
      </c>
      <c r="D2277" s="1">
        <v>4202100.0</v>
      </c>
      <c r="E2277" s="1">
        <v>17.0</v>
      </c>
      <c r="F2277" s="1">
        <v>4324.0</v>
      </c>
      <c r="G2277" s="1">
        <v>1841.0</v>
      </c>
      <c r="H2277" s="1">
        <v>1753.0</v>
      </c>
      <c r="K2277" s="1">
        <f t="shared" si="1"/>
        <v>3594</v>
      </c>
    </row>
    <row r="2278" ht="15.75" customHeight="1">
      <c r="A2278" s="1">
        <v>18.0</v>
      </c>
      <c r="B2278" s="1">
        <v>1.85018002E13</v>
      </c>
      <c r="C2278" s="1" t="s">
        <v>2247</v>
      </c>
      <c r="D2278" s="1">
        <v>2104380.0</v>
      </c>
      <c r="E2278" s="1">
        <v>17.0</v>
      </c>
      <c r="F2278" s="1">
        <v>4320.0</v>
      </c>
      <c r="G2278" s="1">
        <v>293.0</v>
      </c>
      <c r="H2278" s="1">
        <v>551.0</v>
      </c>
      <c r="K2278" s="1">
        <f t="shared" si="1"/>
        <v>844</v>
      </c>
    </row>
    <row r="2279" ht="15.75" customHeight="1">
      <c r="A2279" s="1">
        <v>38.0</v>
      </c>
      <c r="B2279" s="1">
        <v>3.85030011E13</v>
      </c>
      <c r="C2279" s="1" t="s">
        <v>2248</v>
      </c>
      <c r="D2279" s="1">
        <v>4106300.0</v>
      </c>
      <c r="E2279" s="1">
        <v>17.0</v>
      </c>
      <c r="F2279" s="1">
        <v>4319.0</v>
      </c>
      <c r="G2279" s="1">
        <v>1236.0</v>
      </c>
      <c r="H2279" s="1">
        <v>1769.0</v>
      </c>
      <c r="K2279" s="1">
        <f t="shared" si="1"/>
        <v>3005</v>
      </c>
    </row>
    <row r="2280" ht="15.75" customHeight="1">
      <c r="A2280" s="1">
        <v>5.0</v>
      </c>
      <c r="B2280" s="1">
        <v>5.5034021E12</v>
      </c>
      <c r="C2280" s="1" t="s">
        <v>2249</v>
      </c>
      <c r="D2280" s="1">
        <v>614790.0</v>
      </c>
      <c r="E2280" s="1">
        <v>17.0</v>
      </c>
      <c r="F2280" s="1">
        <v>4318.0</v>
      </c>
      <c r="G2280" s="1">
        <v>914.0</v>
      </c>
      <c r="H2280" s="1">
        <v>1584.0</v>
      </c>
      <c r="K2280" s="1">
        <f t="shared" si="1"/>
        <v>2498</v>
      </c>
    </row>
    <row r="2281" ht="15.75" customHeight="1">
      <c r="A2281" s="1">
        <v>37.0</v>
      </c>
      <c r="B2281" s="1">
        <v>3.75060021E13</v>
      </c>
      <c r="C2281" s="1" t="s">
        <v>2250</v>
      </c>
      <c r="D2281" s="1">
        <v>4028680.0</v>
      </c>
      <c r="E2281" s="1">
        <v>17.0</v>
      </c>
      <c r="F2281" s="1">
        <v>4318.0</v>
      </c>
      <c r="G2281" s="1">
        <v>1021.0</v>
      </c>
      <c r="H2281" s="1">
        <v>1555.0</v>
      </c>
      <c r="K2281" s="1">
        <f t="shared" si="1"/>
        <v>2576</v>
      </c>
    </row>
    <row r="2282" ht="15.75" customHeight="1">
      <c r="A2282" s="1">
        <v>11.0</v>
      </c>
      <c r="B2282" s="1">
        <v>1.15091001E13</v>
      </c>
      <c r="C2282" s="1" t="s">
        <v>2251</v>
      </c>
      <c r="D2282" s="1">
        <v>1303360.0</v>
      </c>
      <c r="E2282" s="1">
        <v>17.0</v>
      </c>
      <c r="F2282" s="1">
        <v>4315.0</v>
      </c>
      <c r="G2282" s="1">
        <v>1222.0</v>
      </c>
      <c r="H2282" s="1">
        <v>1937.0</v>
      </c>
      <c r="K2282" s="1">
        <f t="shared" si="1"/>
        <v>3159</v>
      </c>
    </row>
    <row r="2283" ht="15.75" customHeight="1">
      <c r="A2283" s="1">
        <v>23.0</v>
      </c>
      <c r="B2283" s="1">
        <v>2.35059401E13</v>
      </c>
      <c r="C2283" s="1" t="s">
        <v>2252</v>
      </c>
      <c r="D2283" s="1">
        <v>2680830.0</v>
      </c>
      <c r="E2283" s="1">
        <v>17.0</v>
      </c>
      <c r="F2283" s="1">
        <v>4314.0</v>
      </c>
      <c r="G2283" s="1">
        <v>0.0</v>
      </c>
      <c r="H2283" s="1">
        <v>0.0</v>
      </c>
      <c r="K2283" s="1">
        <f t="shared" si="1"/>
        <v>0</v>
      </c>
    </row>
    <row r="2284" ht="15.75" customHeight="1">
      <c r="A2284" s="1">
        <v>44.0</v>
      </c>
      <c r="B2284" s="1">
        <v>4.45146002E13</v>
      </c>
      <c r="C2284" s="1" t="s">
        <v>2253</v>
      </c>
      <c r="D2284" s="1">
        <v>4816410.0</v>
      </c>
      <c r="E2284" s="1">
        <v>17.0</v>
      </c>
      <c r="F2284" s="1">
        <v>4313.0</v>
      </c>
      <c r="G2284" s="1">
        <v>767.0</v>
      </c>
      <c r="H2284" s="1">
        <v>1841.0</v>
      </c>
      <c r="K2284" s="1">
        <f t="shared" si="1"/>
        <v>2608</v>
      </c>
    </row>
    <row r="2285" ht="15.75" customHeight="1">
      <c r="A2285" s="1">
        <v>44.0</v>
      </c>
      <c r="B2285" s="1">
        <v>4.45212701E13</v>
      </c>
      <c r="C2285" s="1" t="s">
        <v>2254</v>
      </c>
      <c r="D2285" s="1">
        <v>4813650.0</v>
      </c>
      <c r="E2285" s="1">
        <v>17.0</v>
      </c>
      <c r="F2285" s="1">
        <v>4312.0</v>
      </c>
      <c r="G2285" s="1">
        <v>809.0</v>
      </c>
      <c r="H2285" s="1">
        <v>1519.0</v>
      </c>
      <c r="K2285" s="1">
        <f t="shared" si="1"/>
        <v>2328</v>
      </c>
    </row>
    <row r="2286" ht="15.75" customHeight="1">
      <c r="A2286" s="1">
        <v>31.0</v>
      </c>
      <c r="B2286" s="1">
        <v>3.15013026E13</v>
      </c>
      <c r="C2286" s="1" t="s">
        <v>2255</v>
      </c>
      <c r="D2286" s="1">
        <v>3410110.0</v>
      </c>
      <c r="E2286" s="1">
        <v>17.0</v>
      </c>
      <c r="F2286" s="1">
        <v>4309.0</v>
      </c>
      <c r="G2286" s="1">
        <v>582.0</v>
      </c>
      <c r="H2286" s="1">
        <v>669.0</v>
      </c>
      <c r="K2286" s="1">
        <f t="shared" si="1"/>
        <v>1251</v>
      </c>
    </row>
    <row r="2287" ht="15.75" customHeight="1">
      <c r="A2287" s="1">
        <v>28.0</v>
      </c>
      <c r="B2287" s="1">
        <v>2.85054123E13</v>
      </c>
      <c r="C2287" s="1" t="s">
        <v>2256</v>
      </c>
      <c r="D2287" s="1">
        <v>3176400.0</v>
      </c>
      <c r="E2287" s="1">
        <v>17.0</v>
      </c>
      <c r="F2287" s="1">
        <v>4308.0</v>
      </c>
      <c r="G2287" s="1">
        <v>90.0</v>
      </c>
      <c r="H2287" s="1">
        <v>98.0</v>
      </c>
      <c r="K2287" s="1">
        <f t="shared" si="1"/>
        <v>188</v>
      </c>
    </row>
    <row r="2288" ht="15.75" customHeight="1">
      <c r="A2288" s="1">
        <v>47.0</v>
      </c>
      <c r="B2288" s="1">
        <v>4.71078078301E13</v>
      </c>
      <c r="C2288" s="1" t="s">
        <v>2257</v>
      </c>
      <c r="D2288" s="1">
        <v>5103150.0</v>
      </c>
      <c r="E2288" s="1">
        <v>17.0</v>
      </c>
      <c r="F2288" s="1">
        <v>4308.0</v>
      </c>
      <c r="G2288" s="1">
        <v>1026.0</v>
      </c>
      <c r="H2288" s="1">
        <v>1493.0</v>
      </c>
      <c r="K2288" s="1">
        <f t="shared" si="1"/>
        <v>2519</v>
      </c>
    </row>
    <row r="2289" ht="15.75" customHeight="1">
      <c r="A2289" s="1">
        <v>5.0</v>
      </c>
      <c r="B2289" s="1">
        <v>5.5045013E12</v>
      </c>
      <c r="C2289" s="1" t="s">
        <v>2258</v>
      </c>
      <c r="D2289" s="1">
        <v>612810.0</v>
      </c>
      <c r="E2289" s="1">
        <v>17.0</v>
      </c>
      <c r="F2289" s="1">
        <v>4304.0</v>
      </c>
      <c r="G2289" s="1">
        <v>1087.0</v>
      </c>
      <c r="H2289" s="1">
        <v>2089.0</v>
      </c>
      <c r="K2289" s="1">
        <f t="shared" si="1"/>
        <v>3176</v>
      </c>
    </row>
    <row r="2290" ht="15.75" customHeight="1">
      <c r="A2290" s="1">
        <v>31.0</v>
      </c>
      <c r="B2290" s="1">
        <v>3.15020009E13</v>
      </c>
      <c r="C2290" s="1" t="s">
        <v>2259</v>
      </c>
      <c r="D2290" s="1">
        <v>3414280.0</v>
      </c>
      <c r="E2290" s="1">
        <v>17.0</v>
      </c>
      <c r="F2290" s="1">
        <v>4303.0</v>
      </c>
      <c r="G2290" s="1">
        <v>1070.0</v>
      </c>
      <c r="H2290" s="1">
        <v>1549.0</v>
      </c>
      <c r="K2290" s="1">
        <f t="shared" si="1"/>
        <v>2619</v>
      </c>
    </row>
    <row r="2291" ht="15.75" customHeight="1">
      <c r="A2291" s="1">
        <v>33.0</v>
      </c>
      <c r="B2291" s="1">
        <v>3.35014001E13</v>
      </c>
      <c r="C2291" s="1" t="s">
        <v>2260</v>
      </c>
      <c r="D2291" s="1">
        <v>3603270.0</v>
      </c>
      <c r="E2291" s="1">
        <v>17.0</v>
      </c>
      <c r="F2291" s="1">
        <v>4303.0</v>
      </c>
      <c r="G2291" s="1">
        <v>834.0</v>
      </c>
      <c r="H2291" s="1">
        <v>937.0</v>
      </c>
      <c r="K2291" s="1">
        <f t="shared" si="1"/>
        <v>1771</v>
      </c>
    </row>
    <row r="2292" ht="15.75" customHeight="1">
      <c r="A2292" s="1">
        <v>44.0</v>
      </c>
      <c r="B2292" s="1">
        <v>4.45107001E13</v>
      </c>
      <c r="C2292" s="1" t="s">
        <v>2261</v>
      </c>
      <c r="D2292" s="1">
        <v>4808870.0</v>
      </c>
      <c r="E2292" s="1">
        <v>17.0</v>
      </c>
      <c r="F2292" s="1">
        <v>4303.0</v>
      </c>
      <c r="G2292" s="1">
        <v>1113.0</v>
      </c>
      <c r="H2292" s="1">
        <v>1392.0</v>
      </c>
      <c r="K2292" s="1">
        <f t="shared" si="1"/>
        <v>2505</v>
      </c>
    </row>
    <row r="2293" ht="15.75" customHeight="1">
      <c r="A2293" s="1">
        <v>43.0</v>
      </c>
      <c r="B2293" s="1">
        <v>4.31065065301E13</v>
      </c>
      <c r="C2293" s="1" t="s">
        <v>2262</v>
      </c>
      <c r="D2293" s="1">
        <v>4703090.0</v>
      </c>
      <c r="E2293" s="1">
        <v>17.0</v>
      </c>
      <c r="F2293" s="1">
        <v>4302.0</v>
      </c>
      <c r="G2293" s="1">
        <v>766.0</v>
      </c>
      <c r="H2293" s="1">
        <v>2109.0</v>
      </c>
      <c r="K2293" s="1">
        <f t="shared" si="1"/>
        <v>2875</v>
      </c>
    </row>
    <row r="2294" ht="15.75" customHeight="1">
      <c r="A2294" s="1">
        <v>48.0</v>
      </c>
      <c r="B2294" s="1">
        <v>4.85008005E13</v>
      </c>
      <c r="C2294" s="1" t="s">
        <v>2263</v>
      </c>
      <c r="D2294" s="1">
        <v>5300003.0</v>
      </c>
      <c r="E2294" s="1">
        <v>17.0</v>
      </c>
      <c r="F2294" s="1">
        <v>4301.0</v>
      </c>
      <c r="G2294" s="1">
        <v>1118.0</v>
      </c>
      <c r="H2294" s="1">
        <v>1552.0</v>
      </c>
      <c r="K2294" s="1">
        <f t="shared" si="1"/>
        <v>2670</v>
      </c>
    </row>
    <row r="2295" ht="15.75" customHeight="1">
      <c r="A2295" s="1">
        <v>28.0</v>
      </c>
      <c r="B2295" s="1">
        <v>2.85060003E13</v>
      </c>
      <c r="C2295" s="1" t="s">
        <v>2264</v>
      </c>
      <c r="D2295" s="1">
        <v>3174430.0</v>
      </c>
      <c r="E2295" s="1">
        <v>17.0</v>
      </c>
      <c r="F2295" s="1">
        <v>4300.0</v>
      </c>
      <c r="G2295" s="1">
        <v>1174.0</v>
      </c>
      <c r="H2295" s="1">
        <v>1286.0</v>
      </c>
      <c r="K2295" s="1">
        <f t="shared" si="1"/>
        <v>2460</v>
      </c>
    </row>
    <row r="2296" ht="15.75" customHeight="1">
      <c r="A2296" s="1">
        <v>31.0</v>
      </c>
      <c r="B2296" s="1">
        <v>3.15014008E13</v>
      </c>
      <c r="C2296" s="1" t="s">
        <v>2265</v>
      </c>
      <c r="D2296" s="1">
        <v>3403930.0</v>
      </c>
      <c r="E2296" s="1">
        <v>17.0</v>
      </c>
      <c r="F2296" s="1">
        <v>4295.0</v>
      </c>
      <c r="G2296" s="1">
        <v>1597.0</v>
      </c>
      <c r="H2296" s="1">
        <v>1601.0</v>
      </c>
      <c r="K2296" s="1">
        <f t="shared" si="1"/>
        <v>3198</v>
      </c>
    </row>
    <row r="2297" ht="15.75" customHeight="1">
      <c r="A2297" s="1">
        <v>44.0</v>
      </c>
      <c r="B2297" s="1">
        <v>4.45171001E13</v>
      </c>
      <c r="C2297" s="1" t="s">
        <v>2266</v>
      </c>
      <c r="D2297" s="1">
        <v>4817610.0</v>
      </c>
      <c r="E2297" s="1">
        <v>17.0</v>
      </c>
      <c r="F2297" s="1">
        <v>4295.0</v>
      </c>
      <c r="G2297" s="1">
        <v>893.0</v>
      </c>
      <c r="H2297" s="1">
        <v>1842.0</v>
      </c>
      <c r="K2297" s="1">
        <f t="shared" si="1"/>
        <v>2735</v>
      </c>
    </row>
    <row r="2298" ht="15.75" customHeight="1">
      <c r="A2298" s="1">
        <v>31.0</v>
      </c>
      <c r="B2298" s="1">
        <v>3.15003034E13</v>
      </c>
      <c r="C2298" s="1" t="s">
        <v>2267</v>
      </c>
      <c r="D2298" s="1">
        <v>3418000.0</v>
      </c>
      <c r="E2298" s="1">
        <v>17.0</v>
      </c>
      <c r="F2298" s="1">
        <v>4289.0</v>
      </c>
      <c r="G2298" s="1">
        <v>808.0</v>
      </c>
      <c r="H2298" s="1">
        <v>1624.0</v>
      </c>
      <c r="K2298" s="1">
        <f t="shared" si="1"/>
        <v>2432</v>
      </c>
    </row>
    <row r="2299" ht="15.75" customHeight="1">
      <c r="A2299" s="1">
        <v>20.0</v>
      </c>
      <c r="B2299" s="1">
        <v>2.05009101E13</v>
      </c>
      <c r="C2299" s="1" t="s">
        <v>2268</v>
      </c>
      <c r="D2299" s="1">
        <v>2314795.0</v>
      </c>
      <c r="E2299" s="1">
        <v>17.0</v>
      </c>
      <c r="F2299" s="1">
        <v>4279.0</v>
      </c>
      <c r="G2299" s="1">
        <v>1426.0</v>
      </c>
      <c r="H2299" s="1">
        <v>1080.0</v>
      </c>
      <c r="K2299" s="1">
        <f t="shared" si="1"/>
        <v>2506</v>
      </c>
    </row>
    <row r="2300" ht="15.75" customHeight="1">
      <c r="A2300" s="1">
        <v>33.0</v>
      </c>
      <c r="B2300" s="1">
        <v>3.35028028E13</v>
      </c>
      <c r="C2300" s="1" t="s">
        <v>2269</v>
      </c>
      <c r="D2300" s="1">
        <v>3630360.0</v>
      </c>
      <c r="E2300" s="1">
        <v>17.0</v>
      </c>
      <c r="F2300" s="1">
        <v>4279.0</v>
      </c>
      <c r="G2300" s="1">
        <v>785.0</v>
      </c>
      <c r="H2300" s="1">
        <v>1025.0</v>
      </c>
      <c r="K2300" s="1">
        <f t="shared" si="1"/>
        <v>1810</v>
      </c>
    </row>
    <row r="2301" ht="15.75" customHeight="1">
      <c r="A2301" s="1">
        <v>1.0</v>
      </c>
      <c r="B2301" s="1">
        <v>1.5057002E12</v>
      </c>
      <c r="C2301" s="1" t="s">
        <v>2270</v>
      </c>
      <c r="D2301" s="1">
        <v>102880.0</v>
      </c>
      <c r="E2301" s="1">
        <v>17.0</v>
      </c>
      <c r="F2301" s="1">
        <v>4277.0</v>
      </c>
      <c r="G2301" s="1">
        <v>1503.0</v>
      </c>
      <c r="H2301" s="1">
        <v>1725.0</v>
      </c>
      <c r="K2301" s="1">
        <f t="shared" si="1"/>
        <v>3228</v>
      </c>
    </row>
    <row r="2302" ht="15.75" customHeight="1">
      <c r="A2302" s="1">
        <v>48.0</v>
      </c>
      <c r="B2302" s="1">
        <v>4.85013501E13</v>
      </c>
      <c r="C2302" s="1" t="s">
        <v>2271</v>
      </c>
      <c r="D2302" s="1">
        <v>5309360.0</v>
      </c>
      <c r="E2302" s="1">
        <v>17.0</v>
      </c>
      <c r="F2302" s="1">
        <v>4274.0</v>
      </c>
      <c r="G2302" s="1">
        <v>1311.0</v>
      </c>
      <c r="H2302" s="1">
        <v>1387.0</v>
      </c>
      <c r="K2302" s="1">
        <f t="shared" si="1"/>
        <v>2698</v>
      </c>
    </row>
    <row r="2303" ht="15.75" customHeight="1">
      <c r="A2303" s="1">
        <v>25.0</v>
      </c>
      <c r="B2303" s="1">
        <v>2.55082001E13</v>
      </c>
      <c r="C2303" s="1" t="s">
        <v>2272</v>
      </c>
      <c r="D2303" s="1">
        <v>2804770.0</v>
      </c>
      <c r="E2303" s="1">
        <v>17.0</v>
      </c>
      <c r="F2303" s="1">
        <v>4270.0</v>
      </c>
      <c r="G2303" s="1">
        <v>1332.0</v>
      </c>
      <c r="H2303" s="1">
        <v>1723.0</v>
      </c>
      <c r="K2303" s="1">
        <f t="shared" si="1"/>
        <v>3055</v>
      </c>
    </row>
    <row r="2304" ht="15.75" customHeight="1">
      <c r="A2304" s="1">
        <v>25.0</v>
      </c>
      <c r="B2304" s="1">
        <v>2.55025801E13</v>
      </c>
      <c r="C2304" s="1" t="s">
        <v>2273</v>
      </c>
      <c r="D2304" s="1">
        <v>2801090.0</v>
      </c>
      <c r="E2304" s="1">
        <v>17.0</v>
      </c>
      <c r="F2304" s="1">
        <v>4269.0</v>
      </c>
      <c r="G2304" s="1">
        <v>1099.0</v>
      </c>
      <c r="H2304" s="1">
        <v>1307.0</v>
      </c>
      <c r="K2304" s="1">
        <f t="shared" si="1"/>
        <v>2406</v>
      </c>
    </row>
    <row r="2305" ht="15.75" customHeight="1">
      <c r="A2305" s="1">
        <v>47.0</v>
      </c>
      <c r="B2305" s="1">
        <v>4.71086086301E13</v>
      </c>
      <c r="C2305" s="1" t="s">
        <v>2274</v>
      </c>
      <c r="D2305" s="1">
        <v>5103510.0</v>
      </c>
      <c r="E2305" s="1">
        <v>17.0</v>
      </c>
      <c r="F2305" s="1">
        <v>4262.0</v>
      </c>
      <c r="G2305" s="1">
        <v>1235.0</v>
      </c>
      <c r="H2305" s="1">
        <v>1398.0</v>
      </c>
      <c r="K2305" s="1">
        <f t="shared" si="1"/>
        <v>2633</v>
      </c>
    </row>
    <row r="2306" ht="15.75" customHeight="1">
      <c r="A2306" s="1">
        <v>5.0</v>
      </c>
      <c r="B2306" s="1">
        <v>5.5050036E12</v>
      </c>
      <c r="C2306" s="1" t="s">
        <v>2275</v>
      </c>
      <c r="D2306" s="1">
        <v>633900.0</v>
      </c>
      <c r="E2306" s="1">
        <v>17.0</v>
      </c>
      <c r="F2306" s="1">
        <v>4258.0</v>
      </c>
      <c r="G2306" s="1">
        <v>441.0</v>
      </c>
      <c r="H2306" s="1">
        <v>1672.0</v>
      </c>
      <c r="K2306" s="1">
        <f t="shared" si="1"/>
        <v>2113</v>
      </c>
    </row>
    <row r="2307" ht="15.75" customHeight="1">
      <c r="A2307" s="1">
        <v>4.0</v>
      </c>
      <c r="B2307" s="1">
        <v>4.5028005E12</v>
      </c>
      <c r="C2307" s="1" t="s">
        <v>2276</v>
      </c>
      <c r="D2307" s="1">
        <v>500017.0</v>
      </c>
      <c r="E2307" s="1">
        <v>17.0</v>
      </c>
      <c r="F2307" s="1">
        <v>4255.0</v>
      </c>
      <c r="G2307" s="1">
        <v>817.0</v>
      </c>
      <c r="H2307" s="1">
        <v>1495.0</v>
      </c>
      <c r="K2307" s="1">
        <f t="shared" si="1"/>
        <v>2312</v>
      </c>
    </row>
    <row r="2308" ht="15.75" customHeight="1">
      <c r="A2308" s="1">
        <v>14.0</v>
      </c>
      <c r="B2308" s="1">
        <v>1.45039401E13</v>
      </c>
      <c r="C2308" s="1" t="s">
        <v>2277</v>
      </c>
      <c r="D2308" s="1">
        <v>1700052.0</v>
      </c>
      <c r="E2308" s="1">
        <v>17.0</v>
      </c>
      <c r="F2308" s="1">
        <v>4253.0</v>
      </c>
      <c r="G2308" s="1">
        <v>0.0</v>
      </c>
      <c r="H2308" s="1">
        <v>270.0</v>
      </c>
      <c r="K2308" s="1">
        <f t="shared" si="1"/>
        <v>270</v>
      </c>
    </row>
    <row r="2309" ht="15.75" customHeight="1">
      <c r="A2309" s="1">
        <v>36.0</v>
      </c>
      <c r="B2309" s="1">
        <v>3.65057021E13</v>
      </c>
      <c r="C2309" s="1" t="s">
        <v>2278</v>
      </c>
      <c r="D2309" s="1">
        <v>3904505.0</v>
      </c>
      <c r="E2309" s="1">
        <v>17.0</v>
      </c>
      <c r="F2309" s="1">
        <v>4253.0</v>
      </c>
      <c r="G2309" s="1">
        <v>1310.0</v>
      </c>
      <c r="H2309" s="1">
        <v>1522.0</v>
      </c>
      <c r="K2309" s="1">
        <f t="shared" si="1"/>
        <v>2832</v>
      </c>
    </row>
    <row r="2310" ht="15.75" customHeight="1">
      <c r="A2310" s="1">
        <v>48.0</v>
      </c>
      <c r="B2310" s="1">
        <v>4.85027021E13</v>
      </c>
      <c r="C2310" s="1" t="s">
        <v>2279</v>
      </c>
      <c r="D2310" s="1">
        <v>5306690.0</v>
      </c>
      <c r="E2310" s="1">
        <v>17.0</v>
      </c>
      <c r="F2310" s="1">
        <v>4253.0</v>
      </c>
      <c r="G2310" s="1">
        <v>749.0</v>
      </c>
      <c r="H2310" s="1">
        <v>984.0</v>
      </c>
      <c r="K2310" s="1">
        <f t="shared" si="1"/>
        <v>1733</v>
      </c>
    </row>
    <row r="2311" ht="15.75" customHeight="1">
      <c r="A2311" s="1">
        <v>36.0</v>
      </c>
      <c r="B2311" s="1">
        <v>3.65029004E13</v>
      </c>
      <c r="C2311" s="1" t="s">
        <v>2280</v>
      </c>
      <c r="D2311" s="1">
        <v>3904396.0</v>
      </c>
      <c r="E2311" s="1">
        <v>17.0</v>
      </c>
      <c r="F2311" s="1">
        <v>4247.0</v>
      </c>
      <c r="G2311" s="1">
        <v>1379.0</v>
      </c>
      <c r="H2311" s="1">
        <v>1577.0</v>
      </c>
      <c r="K2311" s="1">
        <f t="shared" si="1"/>
        <v>2956</v>
      </c>
    </row>
    <row r="2312" ht="15.75" customHeight="1">
      <c r="A2312" s="1">
        <v>14.0</v>
      </c>
      <c r="B2312" s="1">
        <v>1.45056006E13</v>
      </c>
      <c r="C2312" s="1" t="s">
        <v>2281</v>
      </c>
      <c r="D2312" s="1">
        <v>1711350.0</v>
      </c>
      <c r="E2312" s="1">
        <v>17.0</v>
      </c>
      <c r="F2312" s="1">
        <v>4245.0</v>
      </c>
      <c r="G2312" s="1">
        <v>608.0</v>
      </c>
      <c r="H2312" s="1">
        <v>1157.0</v>
      </c>
      <c r="K2312" s="1">
        <f t="shared" si="1"/>
        <v>1765</v>
      </c>
    </row>
    <row r="2313" ht="15.75" customHeight="1">
      <c r="A2313" s="1">
        <v>32.0</v>
      </c>
      <c r="B2313" s="1">
        <v>3.25013004E13</v>
      </c>
      <c r="C2313" s="1" t="s">
        <v>2282</v>
      </c>
      <c r="D2313" s="1">
        <v>3501740.0</v>
      </c>
      <c r="E2313" s="1">
        <v>17.0</v>
      </c>
      <c r="F2313" s="1">
        <v>4244.0</v>
      </c>
      <c r="G2313" s="1">
        <v>961.0</v>
      </c>
      <c r="H2313" s="1">
        <v>0.0</v>
      </c>
      <c r="K2313" s="1">
        <f t="shared" si="1"/>
        <v>961</v>
      </c>
    </row>
    <row r="2314" ht="15.75" customHeight="1">
      <c r="A2314" s="1">
        <v>1.0</v>
      </c>
      <c r="B2314" s="1">
        <v>1.5062002E12</v>
      </c>
      <c r="C2314" s="1" t="s">
        <v>2283</v>
      </c>
      <c r="D2314" s="1">
        <v>100030.0</v>
      </c>
      <c r="E2314" s="1">
        <v>17.0</v>
      </c>
      <c r="F2314" s="1">
        <v>4242.0</v>
      </c>
      <c r="G2314" s="1">
        <v>1255.0</v>
      </c>
      <c r="H2314" s="1">
        <v>1726.0</v>
      </c>
      <c r="K2314" s="1">
        <f t="shared" si="1"/>
        <v>2981</v>
      </c>
    </row>
    <row r="2315" ht="15.75" customHeight="1">
      <c r="A2315" s="1">
        <v>31.0</v>
      </c>
      <c r="B2315" s="1">
        <v>3.15013012E13</v>
      </c>
      <c r="C2315" s="1" t="s">
        <v>2284</v>
      </c>
      <c r="D2315" s="1">
        <v>3405580.0</v>
      </c>
      <c r="E2315" s="1">
        <v>17.0</v>
      </c>
      <c r="F2315" s="1">
        <v>4239.0</v>
      </c>
      <c r="G2315" s="1">
        <v>978.0</v>
      </c>
      <c r="H2315" s="1">
        <v>930.0</v>
      </c>
      <c r="K2315" s="1">
        <f t="shared" si="1"/>
        <v>1908</v>
      </c>
    </row>
    <row r="2316" ht="15.75" customHeight="1">
      <c r="A2316" s="1">
        <v>11.0</v>
      </c>
      <c r="B2316" s="1">
        <v>1.15059001E13</v>
      </c>
      <c r="C2316" s="1" t="s">
        <v>1731</v>
      </c>
      <c r="D2316" s="1">
        <v>1302250.0</v>
      </c>
      <c r="E2316" s="1">
        <v>17.0</v>
      </c>
      <c r="F2316" s="1">
        <v>4238.0</v>
      </c>
      <c r="G2316" s="1">
        <v>1821.0</v>
      </c>
      <c r="H2316" s="1">
        <v>1142.0</v>
      </c>
      <c r="K2316" s="1">
        <f t="shared" si="1"/>
        <v>2963</v>
      </c>
    </row>
    <row r="2317" ht="15.75" customHeight="1">
      <c r="A2317" s="1">
        <v>7.0</v>
      </c>
      <c r="B2317" s="1">
        <v>7.5003202E12</v>
      </c>
      <c r="C2317" s="1" t="s">
        <v>2285</v>
      </c>
      <c r="D2317" s="1">
        <v>903512.0</v>
      </c>
      <c r="E2317" s="1">
        <v>17.0</v>
      </c>
      <c r="F2317" s="1">
        <v>4235.0</v>
      </c>
      <c r="G2317" s="1">
        <v>0.0</v>
      </c>
      <c r="H2317" s="1">
        <v>183.0</v>
      </c>
      <c r="K2317" s="1">
        <f t="shared" si="1"/>
        <v>183</v>
      </c>
    </row>
    <row r="2318" ht="15.75" customHeight="1">
      <c r="A2318" s="1">
        <v>36.0</v>
      </c>
      <c r="B2318" s="1">
        <v>3.65065002E13</v>
      </c>
      <c r="C2318" s="1" t="s">
        <v>2286</v>
      </c>
      <c r="D2318" s="1">
        <v>3904376.0</v>
      </c>
      <c r="E2318" s="1">
        <v>17.0</v>
      </c>
      <c r="F2318" s="1">
        <v>4234.0</v>
      </c>
      <c r="G2318" s="1">
        <v>809.0</v>
      </c>
      <c r="H2318" s="1">
        <v>996.0</v>
      </c>
      <c r="K2318" s="1">
        <f t="shared" si="1"/>
        <v>1805</v>
      </c>
    </row>
    <row r="2319" ht="15.75" customHeight="1">
      <c r="A2319" s="1">
        <v>5.0</v>
      </c>
      <c r="B2319" s="1">
        <v>5.5010101E12</v>
      </c>
      <c r="C2319" s="1" t="s">
        <v>2287</v>
      </c>
      <c r="D2319" s="1">
        <v>601415.0</v>
      </c>
      <c r="E2319" s="1">
        <v>17.0</v>
      </c>
      <c r="F2319" s="1">
        <v>4232.0</v>
      </c>
      <c r="G2319" s="1">
        <v>1717.0</v>
      </c>
      <c r="H2319" s="1">
        <v>1479.0</v>
      </c>
      <c r="K2319" s="1">
        <f t="shared" si="1"/>
        <v>3196</v>
      </c>
    </row>
    <row r="2320" ht="15.75" customHeight="1">
      <c r="A2320" s="1">
        <v>43.0</v>
      </c>
      <c r="B2320" s="1">
        <v>4.32079006101E13</v>
      </c>
      <c r="C2320" s="1" t="s">
        <v>2288</v>
      </c>
      <c r="D2320" s="1">
        <v>4700150.0</v>
      </c>
      <c r="E2320" s="1">
        <v>17.0</v>
      </c>
      <c r="F2320" s="1">
        <v>4230.0</v>
      </c>
      <c r="G2320" s="1">
        <v>1285.0</v>
      </c>
      <c r="H2320" s="1">
        <v>1611.0</v>
      </c>
      <c r="K2320" s="1">
        <f t="shared" si="1"/>
        <v>2896</v>
      </c>
    </row>
    <row r="2321" ht="15.75" customHeight="1">
      <c r="A2321" s="1">
        <v>23.0</v>
      </c>
      <c r="B2321" s="1">
        <v>2.35050008E13</v>
      </c>
      <c r="C2321" s="1" t="s">
        <v>2289</v>
      </c>
      <c r="D2321" s="1">
        <v>2612450.0</v>
      </c>
      <c r="E2321" s="1">
        <v>17.0</v>
      </c>
      <c r="F2321" s="1">
        <v>4227.0</v>
      </c>
      <c r="G2321" s="1">
        <v>2212.0</v>
      </c>
      <c r="H2321" s="1">
        <v>1717.0</v>
      </c>
      <c r="K2321" s="1">
        <f t="shared" si="1"/>
        <v>3929</v>
      </c>
    </row>
    <row r="2322" ht="15.75" customHeight="1">
      <c r="A2322" s="1">
        <v>2.0</v>
      </c>
      <c r="B2322" s="1">
        <v>2.0000000313E12</v>
      </c>
      <c r="C2322" s="1" t="s">
        <v>2290</v>
      </c>
      <c r="D2322" s="1">
        <v>200005.0</v>
      </c>
      <c r="E2322" s="1">
        <v>17.0</v>
      </c>
      <c r="F2322" s="1">
        <v>4226.0</v>
      </c>
      <c r="G2322" s="1">
        <v>412.0</v>
      </c>
      <c r="H2322" s="1">
        <v>358.0</v>
      </c>
      <c r="K2322" s="1">
        <f t="shared" si="1"/>
        <v>770</v>
      </c>
    </row>
    <row r="2323" ht="15.75" customHeight="1">
      <c r="A2323" s="1">
        <v>31.0</v>
      </c>
      <c r="B2323" s="1">
        <v>3.15012014E13</v>
      </c>
      <c r="C2323" s="1" t="s">
        <v>2291</v>
      </c>
      <c r="D2323" s="1">
        <v>3413050.0</v>
      </c>
      <c r="E2323" s="1">
        <v>17.0</v>
      </c>
      <c r="F2323" s="1">
        <v>4225.0</v>
      </c>
      <c r="G2323" s="1">
        <v>580.0</v>
      </c>
      <c r="H2323" s="1">
        <v>1362.0</v>
      </c>
      <c r="K2323" s="1">
        <f t="shared" si="1"/>
        <v>1942</v>
      </c>
    </row>
    <row r="2324" ht="15.75" customHeight="1">
      <c r="A2324" s="1">
        <v>6.0</v>
      </c>
      <c r="B2324" s="1">
        <v>6.5022003E12</v>
      </c>
      <c r="C2324" s="1" t="s">
        <v>2292</v>
      </c>
      <c r="D2324" s="1">
        <v>802790.0</v>
      </c>
      <c r="E2324" s="1">
        <v>17.0</v>
      </c>
      <c r="F2324" s="1">
        <v>4224.0</v>
      </c>
      <c r="G2324" s="1">
        <v>1262.0</v>
      </c>
      <c r="H2324" s="1">
        <v>1388.0</v>
      </c>
      <c r="K2324" s="1">
        <f t="shared" si="1"/>
        <v>2650</v>
      </c>
    </row>
    <row r="2325" ht="15.75" customHeight="1">
      <c r="A2325" s="1">
        <v>26.0</v>
      </c>
      <c r="B2325" s="1">
        <v>2.65073022E13</v>
      </c>
      <c r="C2325" s="1" t="s">
        <v>2293</v>
      </c>
      <c r="D2325" s="1">
        <v>2921810.0</v>
      </c>
      <c r="E2325" s="1">
        <v>17.0</v>
      </c>
      <c r="F2325" s="1">
        <v>4224.0</v>
      </c>
      <c r="G2325" s="1">
        <v>1078.0</v>
      </c>
      <c r="H2325" s="1">
        <v>1853.0</v>
      </c>
      <c r="K2325" s="1">
        <f t="shared" si="1"/>
        <v>2931</v>
      </c>
    </row>
    <row r="2326" ht="15.75" customHeight="1">
      <c r="A2326" s="1">
        <v>38.0</v>
      </c>
      <c r="B2326" s="1">
        <v>3.85030901E13</v>
      </c>
      <c r="C2326" s="1" t="s">
        <v>2294</v>
      </c>
      <c r="D2326" s="1">
        <v>4100036.0</v>
      </c>
      <c r="E2326" s="1">
        <v>17.0</v>
      </c>
      <c r="F2326" s="1">
        <v>4222.0</v>
      </c>
      <c r="G2326" s="1">
        <v>666.0</v>
      </c>
      <c r="H2326" s="1">
        <v>0.0</v>
      </c>
      <c r="K2326" s="1">
        <f t="shared" si="1"/>
        <v>666</v>
      </c>
    </row>
    <row r="2327" ht="15.75" customHeight="1">
      <c r="A2327" s="1">
        <v>5.0</v>
      </c>
      <c r="B2327" s="1">
        <v>5.5019005E12</v>
      </c>
      <c r="C2327" s="1" t="s">
        <v>2295</v>
      </c>
      <c r="D2327" s="1">
        <v>602970.0</v>
      </c>
      <c r="E2327" s="1">
        <v>17.0</v>
      </c>
      <c r="F2327" s="1">
        <v>4220.0</v>
      </c>
      <c r="G2327" s="1">
        <v>996.0</v>
      </c>
      <c r="H2327" s="1">
        <v>890.0</v>
      </c>
      <c r="K2327" s="1">
        <f t="shared" si="1"/>
        <v>1886</v>
      </c>
    </row>
    <row r="2328" ht="15.75" customHeight="1">
      <c r="A2328" s="1">
        <v>43.0</v>
      </c>
      <c r="B2328" s="1">
        <v>4.31041041301E13</v>
      </c>
      <c r="C2328" s="1" t="s">
        <v>2296</v>
      </c>
      <c r="D2328" s="1">
        <v>4701860.0</v>
      </c>
      <c r="E2328" s="1">
        <v>17.0</v>
      </c>
      <c r="F2328" s="1">
        <v>4220.0</v>
      </c>
      <c r="G2328" s="1">
        <v>1294.0</v>
      </c>
      <c r="H2328" s="1">
        <v>1759.0</v>
      </c>
      <c r="K2328" s="1">
        <f t="shared" si="1"/>
        <v>3053</v>
      </c>
    </row>
    <row r="2329" ht="15.75" customHeight="1">
      <c r="A2329" s="1">
        <v>25.0</v>
      </c>
      <c r="B2329" s="1">
        <v>2.55072501E13</v>
      </c>
      <c r="C2329" s="1" t="s">
        <v>2297</v>
      </c>
      <c r="D2329" s="1">
        <v>2804290.0</v>
      </c>
      <c r="E2329" s="1">
        <v>17.0</v>
      </c>
      <c r="F2329" s="1">
        <v>4217.0</v>
      </c>
      <c r="G2329" s="1">
        <v>1242.0</v>
      </c>
      <c r="H2329" s="1">
        <v>1967.0</v>
      </c>
      <c r="K2329" s="1">
        <f t="shared" si="1"/>
        <v>3209</v>
      </c>
    </row>
    <row r="2330" ht="15.75" customHeight="1">
      <c r="A2330" s="1">
        <v>1.0</v>
      </c>
      <c r="B2330" s="1">
        <v>1.5044001E12</v>
      </c>
      <c r="C2330" s="1" t="s">
        <v>2298</v>
      </c>
      <c r="D2330" s="1">
        <v>102190.0</v>
      </c>
      <c r="E2330" s="1">
        <v>17.0</v>
      </c>
      <c r="F2330" s="1">
        <v>4216.0</v>
      </c>
      <c r="G2330" s="1">
        <v>1415.0</v>
      </c>
      <c r="H2330" s="1">
        <v>1586.0</v>
      </c>
      <c r="K2330" s="1">
        <f t="shared" si="1"/>
        <v>3001</v>
      </c>
    </row>
    <row r="2331" ht="15.75" customHeight="1">
      <c r="A2331" s="1">
        <v>23.0</v>
      </c>
      <c r="B2331" s="1">
        <v>2.35011068E13</v>
      </c>
      <c r="C2331" s="1" t="s">
        <v>2299</v>
      </c>
      <c r="D2331" s="1">
        <v>2625560.0</v>
      </c>
      <c r="E2331" s="1">
        <v>17.0</v>
      </c>
      <c r="F2331" s="1">
        <v>4214.0</v>
      </c>
      <c r="G2331" s="1">
        <v>1012.0</v>
      </c>
      <c r="H2331" s="1">
        <v>1134.0</v>
      </c>
      <c r="K2331" s="1">
        <f t="shared" si="1"/>
        <v>2146</v>
      </c>
    </row>
    <row r="2332" ht="15.75" customHeight="1">
      <c r="A2332" s="1">
        <v>14.0</v>
      </c>
      <c r="B2332" s="1">
        <v>1.45016203E13</v>
      </c>
      <c r="C2332" s="1" t="s">
        <v>2300</v>
      </c>
      <c r="D2332" s="1">
        <v>1701383.0</v>
      </c>
      <c r="E2332" s="1">
        <v>17.0</v>
      </c>
      <c r="F2332" s="1">
        <v>4213.0</v>
      </c>
      <c r="G2332" s="1">
        <v>0.0</v>
      </c>
      <c r="H2332" s="1">
        <v>475.0</v>
      </c>
      <c r="K2332" s="1">
        <f t="shared" si="1"/>
        <v>475</v>
      </c>
    </row>
    <row r="2333" ht="15.75" customHeight="1">
      <c r="A2333" s="1">
        <v>15.0</v>
      </c>
      <c r="B2333" s="1">
        <v>1.55064009E13</v>
      </c>
      <c r="C2333" s="1" t="s">
        <v>2301</v>
      </c>
      <c r="D2333" s="1">
        <v>1809150.0</v>
      </c>
      <c r="E2333" s="1">
        <v>17.0</v>
      </c>
      <c r="F2333" s="1">
        <v>4212.0</v>
      </c>
      <c r="G2333" s="1">
        <v>1126.0</v>
      </c>
      <c r="H2333" s="1">
        <v>2710.0</v>
      </c>
      <c r="K2333" s="1">
        <f t="shared" si="1"/>
        <v>3836</v>
      </c>
    </row>
    <row r="2334" ht="15.75" customHeight="1">
      <c r="A2334" s="1">
        <v>25.0</v>
      </c>
      <c r="B2334" s="1">
        <v>2.55027501E13</v>
      </c>
      <c r="C2334" s="1" t="s">
        <v>2302</v>
      </c>
      <c r="D2334" s="1">
        <v>2802040.0</v>
      </c>
      <c r="E2334" s="1">
        <v>17.0</v>
      </c>
      <c r="F2334" s="1">
        <v>4211.0</v>
      </c>
      <c r="G2334" s="1">
        <v>2102.0</v>
      </c>
      <c r="H2334" s="1">
        <v>1437.0</v>
      </c>
      <c r="K2334" s="1">
        <f t="shared" si="1"/>
        <v>3539</v>
      </c>
    </row>
    <row r="2335" ht="15.75" customHeight="1">
      <c r="A2335" s="1">
        <v>34.0</v>
      </c>
      <c r="B2335" s="1">
        <v>3.41024024301E13</v>
      </c>
      <c r="C2335" s="1" t="s">
        <v>2303</v>
      </c>
      <c r="D2335" s="1">
        <v>3704920.0</v>
      </c>
      <c r="E2335" s="1">
        <v>17.0</v>
      </c>
      <c r="F2335" s="1">
        <v>4210.0</v>
      </c>
      <c r="G2335" s="1">
        <v>1215.0</v>
      </c>
      <c r="H2335" s="1">
        <v>1664.0</v>
      </c>
      <c r="K2335" s="1">
        <f t="shared" si="1"/>
        <v>2879</v>
      </c>
    </row>
    <row r="2336" ht="15.75" customHeight="1">
      <c r="A2336" s="1">
        <v>5.0</v>
      </c>
      <c r="B2336" s="1">
        <v>5.5016003E12</v>
      </c>
      <c r="C2336" s="1" t="s">
        <v>2304</v>
      </c>
      <c r="D2336" s="1">
        <v>609690.0</v>
      </c>
      <c r="E2336" s="1">
        <v>17.0</v>
      </c>
      <c r="F2336" s="1">
        <v>4209.0</v>
      </c>
      <c r="G2336" s="1">
        <v>1549.0</v>
      </c>
      <c r="H2336" s="1">
        <v>1876.0</v>
      </c>
      <c r="K2336" s="1">
        <f t="shared" si="1"/>
        <v>3425</v>
      </c>
    </row>
    <row r="2337" ht="15.75" customHeight="1">
      <c r="A2337" s="1">
        <v>36.0</v>
      </c>
      <c r="B2337" s="1">
        <v>3.65072002E13</v>
      </c>
      <c r="C2337" s="1" t="s">
        <v>2305</v>
      </c>
      <c r="D2337" s="1">
        <v>3904401.0</v>
      </c>
      <c r="E2337" s="1">
        <v>17.0</v>
      </c>
      <c r="F2337" s="1">
        <v>4207.0</v>
      </c>
      <c r="G2337" s="1">
        <v>1265.0</v>
      </c>
      <c r="H2337" s="1">
        <v>1366.0</v>
      </c>
      <c r="K2337" s="1">
        <f t="shared" si="1"/>
        <v>2631</v>
      </c>
    </row>
    <row r="2338" ht="15.75" customHeight="1">
      <c r="A2338" s="1">
        <v>24.0</v>
      </c>
      <c r="B2338" s="1">
        <v>2.45019007E13</v>
      </c>
      <c r="C2338" s="1" t="s">
        <v>2306</v>
      </c>
      <c r="D2338" s="1">
        <v>2717780.0</v>
      </c>
      <c r="E2338" s="1">
        <v>17.0</v>
      </c>
      <c r="F2338" s="1">
        <v>4201.0</v>
      </c>
      <c r="G2338" s="1">
        <v>645.0</v>
      </c>
      <c r="H2338" s="1">
        <v>1046.0</v>
      </c>
      <c r="K2338" s="1">
        <f t="shared" si="1"/>
        <v>1691</v>
      </c>
    </row>
    <row r="2339" ht="15.75" customHeight="1">
      <c r="A2339" s="1">
        <v>17.0</v>
      </c>
      <c r="B2339" s="1">
        <v>1.75005021E13</v>
      </c>
      <c r="C2339" s="1" t="s">
        <v>2307</v>
      </c>
      <c r="D2339" s="1">
        <v>2006660.0</v>
      </c>
      <c r="E2339" s="1">
        <v>17.0</v>
      </c>
      <c r="F2339" s="1">
        <v>4200.0</v>
      </c>
      <c r="G2339" s="1">
        <v>1014.0</v>
      </c>
      <c r="H2339" s="1">
        <v>1273.0</v>
      </c>
      <c r="K2339" s="1">
        <f t="shared" si="1"/>
        <v>2287</v>
      </c>
    </row>
    <row r="2340" ht="15.75" customHeight="1">
      <c r="A2340" s="1">
        <v>25.0</v>
      </c>
      <c r="B2340" s="1">
        <v>2.55061001E13</v>
      </c>
      <c r="C2340" s="1" t="s">
        <v>2308</v>
      </c>
      <c r="D2340" s="1">
        <v>2803520.0</v>
      </c>
      <c r="E2340" s="1">
        <v>17.0</v>
      </c>
      <c r="F2340" s="1">
        <v>4199.0</v>
      </c>
      <c r="G2340" s="1">
        <v>869.0</v>
      </c>
      <c r="H2340" s="1">
        <v>1756.0</v>
      </c>
      <c r="K2340" s="1">
        <f t="shared" si="1"/>
        <v>2625</v>
      </c>
    </row>
    <row r="2341" ht="15.75" customHeight="1">
      <c r="A2341" s="1">
        <v>4.0</v>
      </c>
      <c r="B2341" s="1">
        <v>4.5018004E12</v>
      </c>
      <c r="C2341" s="1" t="s">
        <v>2309</v>
      </c>
      <c r="D2341" s="1">
        <v>509390.0</v>
      </c>
      <c r="E2341" s="1">
        <v>17.0</v>
      </c>
      <c r="F2341" s="1">
        <v>4197.0</v>
      </c>
      <c r="G2341" s="1">
        <v>1250.0</v>
      </c>
      <c r="H2341" s="1">
        <v>1406.0</v>
      </c>
      <c r="K2341" s="1">
        <f t="shared" si="1"/>
        <v>2656</v>
      </c>
    </row>
    <row r="2342" ht="15.75" customHeight="1">
      <c r="A2342" s="1">
        <v>33.0</v>
      </c>
      <c r="B2342" s="1">
        <v>3.35052009E13</v>
      </c>
      <c r="C2342" s="1" t="s">
        <v>2310</v>
      </c>
      <c r="D2342" s="1">
        <v>3600008.0</v>
      </c>
      <c r="E2342" s="1">
        <v>17.0</v>
      </c>
      <c r="F2342" s="1">
        <v>4195.0</v>
      </c>
      <c r="G2342" s="1">
        <v>989.0</v>
      </c>
      <c r="H2342" s="1">
        <v>1387.0</v>
      </c>
      <c r="K2342" s="1">
        <f t="shared" si="1"/>
        <v>2376</v>
      </c>
    </row>
    <row r="2343" ht="15.75" customHeight="1">
      <c r="A2343" s="1">
        <v>33.0</v>
      </c>
      <c r="B2343" s="1">
        <v>3.35059003E13</v>
      </c>
      <c r="C2343" s="1" t="s">
        <v>2311</v>
      </c>
      <c r="D2343" s="1">
        <v>3618030.0</v>
      </c>
      <c r="E2343" s="1">
        <v>17.0</v>
      </c>
      <c r="F2343" s="1">
        <v>4193.0</v>
      </c>
      <c r="G2343" s="1">
        <v>383.0</v>
      </c>
      <c r="H2343" s="1">
        <v>599.0</v>
      </c>
      <c r="K2343" s="1">
        <f t="shared" si="1"/>
        <v>982</v>
      </c>
    </row>
    <row r="2344" ht="15.75" customHeight="1">
      <c r="A2344" s="1">
        <v>14.0</v>
      </c>
      <c r="B2344" s="1">
        <v>1.45016015E13</v>
      </c>
      <c r="C2344" s="1" t="s">
        <v>2312</v>
      </c>
      <c r="D2344" s="1">
        <v>1706510.0</v>
      </c>
      <c r="E2344" s="1">
        <v>17.0</v>
      </c>
      <c r="F2344" s="1">
        <v>4191.0</v>
      </c>
      <c r="G2344" s="1">
        <v>1214.0</v>
      </c>
      <c r="H2344" s="1">
        <v>1758.0</v>
      </c>
      <c r="K2344" s="1">
        <f t="shared" si="1"/>
        <v>2972</v>
      </c>
    </row>
    <row r="2345" ht="15.75" customHeight="1">
      <c r="A2345" s="1">
        <v>11.0</v>
      </c>
      <c r="B2345" s="1">
        <v>1.15136002E13</v>
      </c>
      <c r="C2345" s="1" t="s">
        <v>2018</v>
      </c>
      <c r="D2345" s="1">
        <v>1304950.0</v>
      </c>
      <c r="E2345" s="1">
        <v>17.0</v>
      </c>
      <c r="F2345" s="1">
        <v>4188.0</v>
      </c>
      <c r="G2345" s="1">
        <v>1479.0</v>
      </c>
      <c r="H2345" s="1">
        <v>1371.0</v>
      </c>
      <c r="K2345" s="1">
        <f t="shared" si="1"/>
        <v>2850</v>
      </c>
    </row>
    <row r="2346" ht="15.75" customHeight="1">
      <c r="A2346" s="1">
        <v>25.0</v>
      </c>
      <c r="B2346" s="1">
        <v>2.55043001E13</v>
      </c>
      <c r="C2346" s="1" t="s">
        <v>2313</v>
      </c>
      <c r="D2346" s="1">
        <v>2800840.0</v>
      </c>
      <c r="E2346" s="1">
        <v>17.0</v>
      </c>
      <c r="F2346" s="1">
        <v>4188.0</v>
      </c>
      <c r="G2346" s="1">
        <v>1302.0</v>
      </c>
      <c r="H2346" s="1">
        <v>1467.0</v>
      </c>
      <c r="K2346" s="1">
        <f t="shared" si="1"/>
        <v>2769</v>
      </c>
    </row>
    <row r="2347" ht="15.75" customHeight="1">
      <c r="A2347" s="1">
        <v>31.0</v>
      </c>
      <c r="B2347" s="1">
        <v>3.1501303E13</v>
      </c>
      <c r="C2347" s="1" t="s">
        <v>2314</v>
      </c>
      <c r="D2347" s="1">
        <v>3411160.0</v>
      </c>
      <c r="E2347" s="1">
        <v>17.0</v>
      </c>
      <c r="F2347" s="1">
        <v>4188.0</v>
      </c>
      <c r="G2347" s="1">
        <v>857.0</v>
      </c>
      <c r="H2347" s="1">
        <v>1630.0</v>
      </c>
      <c r="K2347" s="1">
        <f t="shared" si="1"/>
        <v>2487</v>
      </c>
    </row>
    <row r="2348" ht="15.75" customHeight="1">
      <c r="A2348" s="1">
        <v>5.0</v>
      </c>
      <c r="B2348" s="1">
        <v>5.5019029E12</v>
      </c>
      <c r="C2348" s="1" t="s">
        <v>2315</v>
      </c>
      <c r="D2348" s="1">
        <v>611520.0</v>
      </c>
      <c r="E2348" s="1">
        <v>17.0</v>
      </c>
      <c r="F2348" s="1">
        <v>4187.0</v>
      </c>
      <c r="G2348" s="1">
        <v>806.0</v>
      </c>
      <c r="H2348" s="1">
        <v>1787.0</v>
      </c>
      <c r="K2348" s="1">
        <f t="shared" si="1"/>
        <v>2593</v>
      </c>
    </row>
    <row r="2349" ht="15.75" customHeight="1">
      <c r="A2349" s="1">
        <v>33.0</v>
      </c>
      <c r="B2349" s="1">
        <v>3.35015024E13</v>
      </c>
      <c r="C2349" s="1" t="s">
        <v>2316</v>
      </c>
      <c r="D2349" s="1">
        <v>3616440.0</v>
      </c>
      <c r="E2349" s="1">
        <v>17.0</v>
      </c>
      <c r="F2349" s="1">
        <v>4183.0</v>
      </c>
      <c r="G2349" s="1">
        <v>1622.0</v>
      </c>
      <c r="H2349" s="1">
        <v>963.0</v>
      </c>
      <c r="K2349" s="1">
        <f t="shared" si="1"/>
        <v>2585</v>
      </c>
    </row>
    <row r="2350" ht="15.75" customHeight="1">
      <c r="A2350" s="1">
        <v>44.0</v>
      </c>
      <c r="B2350" s="1">
        <v>4.45101005E13</v>
      </c>
      <c r="C2350" s="1" t="s">
        <v>2317</v>
      </c>
      <c r="D2350" s="1">
        <v>4815750.0</v>
      </c>
      <c r="E2350" s="1">
        <v>17.0</v>
      </c>
      <c r="F2350" s="1">
        <v>4179.0</v>
      </c>
      <c r="G2350" s="1">
        <v>521.0</v>
      </c>
      <c r="H2350" s="1">
        <v>1734.0</v>
      </c>
      <c r="K2350" s="1">
        <f t="shared" si="1"/>
        <v>2255</v>
      </c>
    </row>
    <row r="2351" ht="15.75" customHeight="1">
      <c r="A2351" s="1">
        <v>5.0</v>
      </c>
      <c r="B2351" s="1">
        <v>5.5043033E12</v>
      </c>
      <c r="C2351" s="1" t="s">
        <v>2318</v>
      </c>
      <c r="D2351" s="1">
        <v>626280.0</v>
      </c>
      <c r="E2351" s="1">
        <v>17.0</v>
      </c>
      <c r="F2351" s="1">
        <v>4175.0</v>
      </c>
      <c r="G2351" s="1">
        <v>583.0</v>
      </c>
      <c r="H2351" s="1">
        <v>1390.0</v>
      </c>
      <c r="K2351" s="1">
        <f t="shared" si="1"/>
        <v>1973</v>
      </c>
    </row>
    <row r="2352" ht="15.75" customHeight="1">
      <c r="A2352" s="1">
        <v>5.0</v>
      </c>
      <c r="B2352" s="1">
        <v>5.5010032E12</v>
      </c>
      <c r="C2352" s="1" t="s">
        <v>2319</v>
      </c>
      <c r="D2352" s="1">
        <v>613840.0</v>
      </c>
      <c r="E2352" s="1">
        <v>17.0</v>
      </c>
      <c r="F2352" s="1">
        <v>4174.0</v>
      </c>
      <c r="G2352" s="1">
        <v>1228.0</v>
      </c>
      <c r="H2352" s="1">
        <v>1860.0</v>
      </c>
      <c r="K2352" s="1">
        <f t="shared" si="1"/>
        <v>3088</v>
      </c>
    </row>
    <row r="2353" ht="15.75" customHeight="1">
      <c r="A2353" s="1">
        <v>5.0</v>
      </c>
      <c r="B2353" s="1">
        <v>5.5040035E12</v>
      </c>
      <c r="C2353" s="1" t="s">
        <v>2320</v>
      </c>
      <c r="D2353" s="1">
        <v>634800.0</v>
      </c>
      <c r="E2353" s="1">
        <v>17.0</v>
      </c>
      <c r="F2353" s="1">
        <v>4173.0</v>
      </c>
      <c r="G2353" s="1">
        <v>715.0</v>
      </c>
      <c r="H2353" s="1">
        <v>1192.0</v>
      </c>
      <c r="K2353" s="1">
        <f t="shared" si="1"/>
        <v>1907</v>
      </c>
    </row>
    <row r="2354" ht="15.75" customHeight="1">
      <c r="A2354" s="1">
        <v>5.0</v>
      </c>
      <c r="B2354" s="1">
        <v>5.5036054E12</v>
      </c>
      <c r="C2354" s="1" t="s">
        <v>2321</v>
      </c>
      <c r="D2354" s="1">
        <v>639840.0</v>
      </c>
      <c r="E2354" s="1">
        <v>17.0</v>
      </c>
      <c r="F2354" s="1">
        <v>4172.0</v>
      </c>
      <c r="G2354" s="1">
        <v>157.0</v>
      </c>
      <c r="H2354" s="1">
        <v>135.0</v>
      </c>
      <c r="K2354" s="1">
        <f t="shared" si="1"/>
        <v>292</v>
      </c>
    </row>
    <row r="2355" ht="15.75" customHeight="1">
      <c r="A2355" s="1">
        <v>18.0</v>
      </c>
      <c r="B2355" s="1">
        <v>1.85018001E13</v>
      </c>
      <c r="C2355" s="1" t="s">
        <v>2322</v>
      </c>
      <c r="D2355" s="1">
        <v>2100870.0</v>
      </c>
      <c r="E2355" s="1">
        <v>17.0</v>
      </c>
      <c r="F2355" s="1">
        <v>4167.0</v>
      </c>
      <c r="G2355" s="1">
        <v>684.0</v>
      </c>
      <c r="H2355" s="1">
        <v>1681.0</v>
      </c>
      <c r="K2355" s="1">
        <f t="shared" si="1"/>
        <v>2365</v>
      </c>
    </row>
    <row r="2356" ht="15.75" customHeight="1">
      <c r="A2356" s="1">
        <v>1.0</v>
      </c>
      <c r="B2356" s="1">
        <v>1.5059003E12</v>
      </c>
      <c r="C2356" s="1" t="s">
        <v>2323</v>
      </c>
      <c r="D2356" s="1">
        <v>100190.0</v>
      </c>
      <c r="E2356" s="1">
        <v>17.0</v>
      </c>
      <c r="F2356" s="1">
        <v>4162.0</v>
      </c>
      <c r="G2356" s="1">
        <v>744.0</v>
      </c>
      <c r="H2356" s="1">
        <v>2039.0</v>
      </c>
      <c r="K2356" s="1">
        <f t="shared" si="1"/>
        <v>2783</v>
      </c>
    </row>
    <row r="2357" ht="15.75" customHeight="1">
      <c r="A2357" s="1">
        <v>31.0</v>
      </c>
      <c r="B2357" s="1">
        <v>3.15007001E13</v>
      </c>
      <c r="C2357" s="1" t="s">
        <v>2324</v>
      </c>
      <c r="D2357" s="1">
        <v>3401350.0</v>
      </c>
      <c r="E2357" s="1">
        <v>17.0</v>
      </c>
      <c r="F2357" s="1">
        <v>4162.0</v>
      </c>
      <c r="G2357" s="1">
        <v>1097.0</v>
      </c>
      <c r="H2357" s="1">
        <v>1405.0</v>
      </c>
      <c r="K2357" s="1">
        <f t="shared" si="1"/>
        <v>2502</v>
      </c>
    </row>
    <row r="2358" ht="15.75" customHeight="1">
      <c r="A2358" s="1">
        <v>18.0</v>
      </c>
      <c r="B2358" s="1">
        <v>1.85090002E13</v>
      </c>
      <c r="C2358" s="1" t="s">
        <v>2325</v>
      </c>
      <c r="D2358" s="1">
        <v>2104410.0</v>
      </c>
      <c r="E2358" s="1">
        <v>17.0</v>
      </c>
      <c r="F2358" s="1">
        <v>4160.0</v>
      </c>
      <c r="G2358" s="1">
        <v>781.0</v>
      </c>
      <c r="H2358" s="1">
        <v>1716.0</v>
      </c>
      <c r="K2358" s="1">
        <f t="shared" si="1"/>
        <v>2497</v>
      </c>
    </row>
    <row r="2359" ht="15.75" customHeight="1">
      <c r="A2359" s="1">
        <v>23.0</v>
      </c>
      <c r="B2359" s="1">
        <v>2.35023401E13</v>
      </c>
      <c r="C2359" s="1" t="s">
        <v>2326</v>
      </c>
      <c r="D2359" s="1">
        <v>2680380.0</v>
      </c>
      <c r="E2359" s="1">
        <v>17.0</v>
      </c>
      <c r="F2359" s="1">
        <v>4159.0</v>
      </c>
      <c r="G2359" s="1">
        <v>0.0</v>
      </c>
      <c r="H2359" s="1">
        <v>0.0</v>
      </c>
      <c r="K2359" s="1">
        <f t="shared" si="1"/>
        <v>0</v>
      </c>
    </row>
    <row r="2360" ht="15.75" customHeight="1">
      <c r="A2360" s="1">
        <v>48.0</v>
      </c>
      <c r="B2360" s="1">
        <v>4.85021003E13</v>
      </c>
      <c r="C2360" s="1" t="s">
        <v>2327</v>
      </c>
      <c r="D2360" s="1">
        <v>5301140.0</v>
      </c>
      <c r="E2360" s="1">
        <v>17.0</v>
      </c>
      <c r="F2360" s="1">
        <v>4159.0</v>
      </c>
      <c r="G2360" s="1">
        <v>1199.0</v>
      </c>
      <c r="H2360" s="1">
        <v>1512.0</v>
      </c>
      <c r="K2360" s="1">
        <f t="shared" si="1"/>
        <v>2711</v>
      </c>
    </row>
    <row r="2361" ht="15.75" customHeight="1">
      <c r="A2361" s="1">
        <v>29.0</v>
      </c>
      <c r="B2361" s="1">
        <v>2.95003001E13</v>
      </c>
      <c r="C2361" s="1" t="s">
        <v>2328</v>
      </c>
      <c r="D2361" s="1">
        <v>3200090.0</v>
      </c>
      <c r="E2361" s="1">
        <v>17.0</v>
      </c>
      <c r="F2361" s="1">
        <v>4156.0</v>
      </c>
      <c r="G2361" s="1">
        <v>1250.0</v>
      </c>
      <c r="H2361" s="1">
        <v>915.0</v>
      </c>
      <c r="K2361" s="1">
        <f t="shared" si="1"/>
        <v>2165</v>
      </c>
    </row>
    <row r="2362" ht="15.75" customHeight="1">
      <c r="A2362" s="1">
        <v>31.0</v>
      </c>
      <c r="B2362" s="1">
        <v>3.15012001E13</v>
      </c>
      <c r="C2362" s="1" t="s">
        <v>2329</v>
      </c>
      <c r="D2362" s="1">
        <v>3402820.0</v>
      </c>
      <c r="E2362" s="1">
        <v>17.0</v>
      </c>
      <c r="F2362" s="1">
        <v>4156.0</v>
      </c>
      <c r="G2362" s="1">
        <v>999.0</v>
      </c>
      <c r="H2362" s="1">
        <v>1735.0</v>
      </c>
      <c r="K2362" s="1">
        <f t="shared" si="1"/>
        <v>2734</v>
      </c>
    </row>
    <row r="2363" ht="15.75" customHeight="1">
      <c r="A2363" s="1">
        <v>14.0</v>
      </c>
      <c r="B2363" s="1">
        <v>1.45081007E13</v>
      </c>
      <c r="C2363" s="1" t="s">
        <v>2330</v>
      </c>
      <c r="D2363" s="1">
        <v>1713170.0</v>
      </c>
      <c r="E2363" s="1">
        <v>17.0</v>
      </c>
      <c r="F2363" s="1">
        <v>4152.0</v>
      </c>
      <c r="G2363" s="1">
        <v>1272.0</v>
      </c>
      <c r="H2363" s="1">
        <v>1631.0</v>
      </c>
      <c r="K2363" s="1">
        <f t="shared" si="1"/>
        <v>2903</v>
      </c>
    </row>
    <row r="2364" ht="15.75" customHeight="1">
      <c r="A2364" s="1">
        <v>18.0</v>
      </c>
      <c r="B2364" s="1">
        <v>1.85045001E13</v>
      </c>
      <c r="C2364" s="1" t="s">
        <v>2331</v>
      </c>
      <c r="D2364" s="1">
        <v>2102400.0</v>
      </c>
      <c r="E2364" s="1">
        <v>17.0</v>
      </c>
      <c r="F2364" s="1">
        <v>4152.0</v>
      </c>
      <c r="G2364" s="1">
        <v>933.0</v>
      </c>
      <c r="H2364" s="1">
        <v>1614.0</v>
      </c>
      <c r="K2364" s="1">
        <f t="shared" si="1"/>
        <v>2547</v>
      </c>
    </row>
    <row r="2365" ht="15.75" customHeight="1">
      <c r="A2365" s="1">
        <v>22.0</v>
      </c>
      <c r="B2365" s="1">
        <v>2.22011102301E13</v>
      </c>
      <c r="C2365" s="1" t="s">
        <v>2332</v>
      </c>
      <c r="D2365" s="1">
        <v>2512840.0</v>
      </c>
      <c r="E2365" s="1">
        <v>17.0</v>
      </c>
      <c r="F2365" s="1">
        <v>4151.0</v>
      </c>
      <c r="G2365" s="1">
        <v>907.0</v>
      </c>
      <c r="H2365" s="1">
        <v>977.0</v>
      </c>
      <c r="K2365" s="1">
        <f t="shared" si="1"/>
        <v>1884</v>
      </c>
    </row>
    <row r="2366" ht="15.75" customHeight="1">
      <c r="A2366" s="1">
        <v>4.0</v>
      </c>
      <c r="B2366" s="1">
        <v>4.5026005E12</v>
      </c>
      <c r="C2366" s="1" t="s">
        <v>2333</v>
      </c>
      <c r="D2366" s="1">
        <v>508610.0</v>
      </c>
      <c r="E2366" s="1">
        <v>17.0</v>
      </c>
      <c r="F2366" s="1">
        <v>4149.0</v>
      </c>
      <c r="G2366" s="1">
        <v>1120.0</v>
      </c>
      <c r="H2366" s="1">
        <v>1400.0</v>
      </c>
      <c r="K2366" s="1">
        <f t="shared" si="1"/>
        <v>2520</v>
      </c>
    </row>
    <row r="2367" ht="15.75" customHeight="1">
      <c r="A2367" s="1">
        <v>17.0</v>
      </c>
      <c r="B2367" s="1">
        <v>1.75052059E13</v>
      </c>
      <c r="C2367" s="1" t="s">
        <v>2334</v>
      </c>
      <c r="D2367" s="1">
        <v>2008430.0</v>
      </c>
      <c r="E2367" s="1">
        <v>17.0</v>
      </c>
      <c r="F2367" s="1">
        <v>4149.0</v>
      </c>
      <c r="G2367" s="1">
        <v>1112.0</v>
      </c>
      <c r="H2367" s="1">
        <v>1451.0</v>
      </c>
      <c r="K2367" s="1">
        <f t="shared" si="1"/>
        <v>2563</v>
      </c>
    </row>
    <row r="2368" ht="15.75" customHeight="1">
      <c r="A2368" s="1">
        <v>11.0</v>
      </c>
      <c r="B2368" s="1">
        <v>1.15001001E13</v>
      </c>
      <c r="C2368" s="1" t="s">
        <v>2335</v>
      </c>
      <c r="D2368" s="1">
        <v>1300060.0</v>
      </c>
      <c r="E2368" s="1">
        <v>17.0</v>
      </c>
      <c r="F2368" s="1">
        <v>4146.0</v>
      </c>
      <c r="G2368" s="1">
        <v>1574.0</v>
      </c>
      <c r="H2368" s="1">
        <v>1532.0</v>
      </c>
      <c r="K2368" s="1">
        <f t="shared" si="1"/>
        <v>3106</v>
      </c>
    </row>
    <row r="2369" ht="15.75" customHeight="1">
      <c r="A2369" s="1">
        <v>18.0</v>
      </c>
      <c r="B2369" s="1">
        <v>1.85107001E13</v>
      </c>
      <c r="C2369" s="1" t="s">
        <v>1693</v>
      </c>
      <c r="D2369" s="1">
        <v>2105400.0</v>
      </c>
      <c r="E2369" s="1">
        <v>17.0</v>
      </c>
      <c r="F2369" s="1">
        <v>4146.0</v>
      </c>
      <c r="G2369" s="1">
        <v>828.0</v>
      </c>
      <c r="H2369" s="1">
        <v>1278.0</v>
      </c>
      <c r="K2369" s="1">
        <f t="shared" si="1"/>
        <v>2106</v>
      </c>
    </row>
    <row r="2370" ht="15.75" customHeight="1">
      <c r="A2370" s="1">
        <v>40.0</v>
      </c>
      <c r="B2370" s="1">
        <v>4.03004008301E13</v>
      </c>
      <c r="C2370" s="1" t="s">
        <v>2336</v>
      </c>
      <c r="D2370" s="1">
        <v>4400780.0</v>
      </c>
      <c r="E2370" s="1">
        <v>17.0</v>
      </c>
      <c r="F2370" s="1">
        <v>4146.0</v>
      </c>
      <c r="G2370" s="1">
        <v>758.0</v>
      </c>
      <c r="H2370" s="1">
        <v>838.0</v>
      </c>
      <c r="K2370" s="1">
        <f t="shared" si="1"/>
        <v>1596</v>
      </c>
    </row>
    <row r="2371" ht="15.75" customHeight="1">
      <c r="A2371" s="1">
        <v>25.0</v>
      </c>
      <c r="B2371" s="1">
        <v>2.55071501E13</v>
      </c>
      <c r="C2371" s="1" t="s">
        <v>2337</v>
      </c>
      <c r="D2371" s="1">
        <v>2804260.0</v>
      </c>
      <c r="E2371" s="1">
        <v>17.0</v>
      </c>
      <c r="F2371" s="1">
        <v>4143.0</v>
      </c>
      <c r="G2371" s="1">
        <v>874.0</v>
      </c>
      <c r="H2371" s="1">
        <v>1311.0</v>
      </c>
      <c r="K2371" s="1">
        <f t="shared" si="1"/>
        <v>2185</v>
      </c>
    </row>
    <row r="2372" ht="15.75" customHeight="1">
      <c r="A2372" s="1">
        <v>44.0</v>
      </c>
      <c r="B2372" s="1">
        <v>4.45155005E13</v>
      </c>
      <c r="C2372" s="1" t="s">
        <v>2338</v>
      </c>
      <c r="D2372" s="1">
        <v>4814970.0</v>
      </c>
      <c r="E2372" s="1">
        <v>17.0</v>
      </c>
      <c r="F2372" s="1">
        <v>4143.0</v>
      </c>
      <c r="G2372" s="1">
        <v>978.0</v>
      </c>
      <c r="H2372" s="1">
        <v>1309.0</v>
      </c>
      <c r="K2372" s="1">
        <f t="shared" si="1"/>
        <v>2287</v>
      </c>
    </row>
    <row r="2373" ht="15.75" customHeight="1">
      <c r="A2373" s="1">
        <v>22.0</v>
      </c>
      <c r="B2373" s="1">
        <v>2.22003001301E13</v>
      </c>
      <c r="C2373" s="1" t="s">
        <v>2339</v>
      </c>
      <c r="D2373" s="1">
        <v>2502190.0</v>
      </c>
      <c r="E2373" s="1">
        <v>17.0</v>
      </c>
      <c r="F2373" s="1">
        <v>4138.0</v>
      </c>
      <c r="G2373" s="1">
        <v>873.0</v>
      </c>
      <c r="H2373" s="1">
        <v>1046.0</v>
      </c>
      <c r="K2373" s="1">
        <f t="shared" si="1"/>
        <v>1919</v>
      </c>
    </row>
    <row r="2374" ht="15.75" customHeight="1">
      <c r="A2374" s="1">
        <v>14.0</v>
      </c>
      <c r="B2374" s="1">
        <v>1.45049068E13</v>
      </c>
      <c r="C2374" s="1" t="s">
        <v>2340</v>
      </c>
      <c r="D2374" s="1">
        <v>1743860.0</v>
      </c>
      <c r="E2374" s="1">
        <v>17.0</v>
      </c>
      <c r="F2374" s="1">
        <v>4137.0</v>
      </c>
      <c r="G2374" s="1">
        <v>1088.0</v>
      </c>
      <c r="H2374" s="1">
        <v>1448.0</v>
      </c>
      <c r="K2374" s="1">
        <f t="shared" si="1"/>
        <v>2536</v>
      </c>
    </row>
    <row r="2375" ht="15.75" customHeight="1">
      <c r="A2375" s="1">
        <v>27.0</v>
      </c>
      <c r="B2375" s="1">
        <v>2.75015403301E13</v>
      </c>
      <c r="C2375" s="1" t="s">
        <v>2341</v>
      </c>
      <c r="D2375" s="1">
        <v>3015450.0</v>
      </c>
      <c r="E2375" s="1">
        <v>17.0</v>
      </c>
      <c r="F2375" s="1">
        <v>4135.0</v>
      </c>
      <c r="G2375" s="1">
        <v>1635.0</v>
      </c>
      <c r="H2375" s="1">
        <v>0.0</v>
      </c>
      <c r="K2375" s="1">
        <f t="shared" si="1"/>
        <v>1635</v>
      </c>
    </row>
    <row r="2376" ht="15.75" customHeight="1">
      <c r="A2376" s="1">
        <v>43.0</v>
      </c>
      <c r="B2376" s="1">
        <v>4.31021021301E13</v>
      </c>
      <c r="C2376" s="1" t="s">
        <v>2342</v>
      </c>
      <c r="D2376" s="1">
        <v>4700990.0</v>
      </c>
      <c r="E2376" s="1">
        <v>17.0</v>
      </c>
      <c r="F2376" s="1">
        <v>4134.0</v>
      </c>
      <c r="G2376" s="1">
        <v>939.0</v>
      </c>
      <c r="H2376" s="1">
        <v>1614.0</v>
      </c>
      <c r="K2376" s="1">
        <f t="shared" si="1"/>
        <v>2553</v>
      </c>
    </row>
    <row r="2377" ht="15.75" customHeight="1">
      <c r="A2377" s="1">
        <v>5.0</v>
      </c>
      <c r="B2377" s="1">
        <v>5.5001025E12</v>
      </c>
      <c r="C2377" s="1" t="s">
        <v>2343</v>
      </c>
      <c r="D2377" s="1">
        <v>627060.0</v>
      </c>
      <c r="E2377" s="1">
        <v>17.0</v>
      </c>
      <c r="F2377" s="1">
        <v>4131.0</v>
      </c>
      <c r="G2377" s="1">
        <v>682.0</v>
      </c>
      <c r="H2377" s="1">
        <v>1775.0</v>
      </c>
      <c r="K2377" s="1">
        <f t="shared" si="1"/>
        <v>2457</v>
      </c>
    </row>
    <row r="2378" ht="15.75" customHeight="1">
      <c r="A2378" s="1">
        <v>44.0</v>
      </c>
      <c r="B2378" s="1">
        <v>4.45092008E13</v>
      </c>
      <c r="C2378" s="1" t="s">
        <v>2344</v>
      </c>
      <c r="D2378" s="1">
        <v>4834980.0</v>
      </c>
      <c r="E2378" s="1">
        <v>17.0</v>
      </c>
      <c r="F2378" s="1">
        <v>4130.0</v>
      </c>
      <c r="G2378" s="1">
        <v>922.0</v>
      </c>
      <c r="H2378" s="1">
        <v>1679.0</v>
      </c>
      <c r="K2378" s="1">
        <f t="shared" si="1"/>
        <v>2601</v>
      </c>
    </row>
    <row r="2379" ht="15.75" customHeight="1">
      <c r="A2379" s="1">
        <v>43.0</v>
      </c>
      <c r="B2379" s="1">
        <v>4.31076076301E13</v>
      </c>
      <c r="C2379" s="1" t="s">
        <v>2345</v>
      </c>
      <c r="D2379" s="1">
        <v>4703720.0</v>
      </c>
      <c r="E2379" s="1">
        <v>17.0</v>
      </c>
      <c r="F2379" s="1">
        <v>4127.0</v>
      </c>
      <c r="G2379" s="1">
        <v>1156.0</v>
      </c>
      <c r="H2379" s="1">
        <v>1989.0</v>
      </c>
      <c r="K2379" s="1">
        <f t="shared" si="1"/>
        <v>3145</v>
      </c>
    </row>
    <row r="2380" ht="15.75" customHeight="1">
      <c r="A2380" s="1">
        <v>14.0</v>
      </c>
      <c r="B2380" s="1">
        <v>1.45016202E13</v>
      </c>
      <c r="C2380" s="1" t="s">
        <v>2346</v>
      </c>
      <c r="D2380" s="1">
        <v>1700312.0</v>
      </c>
      <c r="E2380" s="1">
        <v>17.0</v>
      </c>
      <c r="F2380" s="1">
        <v>4126.0</v>
      </c>
      <c r="G2380" s="1">
        <v>0.0</v>
      </c>
      <c r="H2380" s="1">
        <v>129.0</v>
      </c>
      <c r="K2380" s="1">
        <f t="shared" si="1"/>
        <v>129</v>
      </c>
    </row>
    <row r="2381" ht="15.75" customHeight="1">
      <c r="A2381" s="1">
        <v>24.0</v>
      </c>
      <c r="B2381" s="1">
        <v>2.45027038E13</v>
      </c>
      <c r="C2381" s="1" t="s">
        <v>2347</v>
      </c>
      <c r="D2381" s="1">
        <v>2731750.0</v>
      </c>
      <c r="E2381" s="1">
        <v>17.0</v>
      </c>
      <c r="F2381" s="1">
        <v>4126.0</v>
      </c>
      <c r="G2381" s="1">
        <v>1040.0</v>
      </c>
      <c r="H2381" s="1">
        <v>2042.0</v>
      </c>
      <c r="K2381" s="1">
        <f t="shared" si="1"/>
        <v>3082</v>
      </c>
    </row>
    <row r="2382" ht="15.75" customHeight="1">
      <c r="A2382" s="1">
        <v>5.0</v>
      </c>
      <c r="B2382" s="1">
        <v>5.5054005E12</v>
      </c>
      <c r="C2382" s="1" t="s">
        <v>2348</v>
      </c>
      <c r="D2382" s="1">
        <v>606570.0</v>
      </c>
      <c r="E2382" s="1">
        <v>17.0</v>
      </c>
      <c r="F2382" s="1">
        <v>4123.0</v>
      </c>
      <c r="G2382" s="1">
        <v>839.0</v>
      </c>
      <c r="H2382" s="1">
        <v>2334.0</v>
      </c>
      <c r="K2382" s="1">
        <f t="shared" si="1"/>
        <v>3173</v>
      </c>
    </row>
    <row r="2383" ht="15.75" customHeight="1">
      <c r="A2383" s="1">
        <v>14.0</v>
      </c>
      <c r="B2383" s="1">
        <v>1.45016088E13</v>
      </c>
      <c r="C2383" s="1" t="s">
        <v>2349</v>
      </c>
      <c r="D2383" s="1">
        <v>1724720.0</v>
      </c>
      <c r="E2383" s="1">
        <v>17.0</v>
      </c>
      <c r="F2383" s="1">
        <v>4120.0</v>
      </c>
      <c r="G2383" s="1">
        <v>1555.0</v>
      </c>
      <c r="H2383" s="1">
        <v>1695.0</v>
      </c>
      <c r="K2383" s="1">
        <f t="shared" si="1"/>
        <v>3250</v>
      </c>
    </row>
    <row r="2384" ht="15.75" customHeight="1">
      <c r="A2384" s="1">
        <v>42.0</v>
      </c>
      <c r="B2384" s="1">
        <v>4.25012086E13</v>
      </c>
      <c r="C2384" s="1" t="s">
        <v>2350</v>
      </c>
      <c r="D2384" s="1">
        <v>4675420.0</v>
      </c>
      <c r="E2384" s="1">
        <v>17.0</v>
      </c>
      <c r="F2384" s="1">
        <v>4117.0</v>
      </c>
      <c r="G2384" s="1">
        <v>640.0</v>
      </c>
      <c r="H2384" s="1">
        <v>598.0</v>
      </c>
      <c r="K2384" s="1">
        <f t="shared" si="1"/>
        <v>1238</v>
      </c>
    </row>
    <row r="2385" ht="15.75" customHeight="1">
      <c r="A2385" s="1">
        <v>5.0</v>
      </c>
      <c r="B2385" s="1">
        <v>5.5031022E12</v>
      </c>
      <c r="C2385" s="1" t="s">
        <v>2351</v>
      </c>
      <c r="D2385" s="1">
        <v>600013.0</v>
      </c>
      <c r="E2385" s="1">
        <v>17.0</v>
      </c>
      <c r="F2385" s="1">
        <v>4116.0</v>
      </c>
      <c r="G2385" s="1">
        <v>682.0</v>
      </c>
      <c r="H2385" s="1">
        <v>987.0</v>
      </c>
      <c r="K2385" s="1">
        <f t="shared" si="1"/>
        <v>1669</v>
      </c>
    </row>
    <row r="2386" ht="15.75" customHeight="1">
      <c r="A2386" s="1">
        <v>34.0</v>
      </c>
      <c r="B2386" s="1">
        <v>3.41082082301E13</v>
      </c>
      <c r="C2386" s="1" t="s">
        <v>2352</v>
      </c>
      <c r="D2386" s="1">
        <v>3700930.0</v>
      </c>
      <c r="E2386" s="1">
        <v>17.0</v>
      </c>
      <c r="F2386" s="1">
        <v>4113.0</v>
      </c>
      <c r="G2386" s="1">
        <v>1028.0</v>
      </c>
      <c r="H2386" s="1">
        <v>1761.0</v>
      </c>
      <c r="K2386" s="1">
        <f t="shared" si="1"/>
        <v>2789</v>
      </c>
    </row>
    <row r="2387" ht="15.75" customHeight="1">
      <c r="A2387" s="1">
        <v>4.0</v>
      </c>
      <c r="B2387" s="1">
        <v>4.5029004E12</v>
      </c>
      <c r="C2387" s="1" t="s">
        <v>2353</v>
      </c>
      <c r="D2387" s="1">
        <v>507840.0</v>
      </c>
      <c r="E2387" s="1">
        <v>17.0</v>
      </c>
      <c r="F2387" s="1">
        <v>4109.0</v>
      </c>
      <c r="G2387" s="1">
        <v>1941.0</v>
      </c>
      <c r="H2387" s="1">
        <v>1319.0</v>
      </c>
      <c r="K2387" s="1">
        <f t="shared" si="1"/>
        <v>3260</v>
      </c>
    </row>
    <row r="2388" ht="15.75" customHeight="1">
      <c r="A2388" s="1">
        <v>5.0</v>
      </c>
      <c r="B2388" s="1">
        <v>5.5049059E12</v>
      </c>
      <c r="C2388" s="1" t="s">
        <v>2354</v>
      </c>
      <c r="D2388" s="1">
        <v>637200.0</v>
      </c>
      <c r="E2388" s="1">
        <v>17.0</v>
      </c>
      <c r="F2388" s="1">
        <v>4108.0</v>
      </c>
      <c r="G2388" s="1">
        <v>865.0</v>
      </c>
      <c r="H2388" s="1">
        <v>1533.0</v>
      </c>
      <c r="K2388" s="1">
        <f t="shared" si="1"/>
        <v>2398</v>
      </c>
    </row>
    <row r="2389" ht="15.75" customHeight="1">
      <c r="A2389" s="1">
        <v>28.0</v>
      </c>
      <c r="B2389" s="1">
        <v>2.85079601E13</v>
      </c>
      <c r="C2389" s="1" t="s">
        <v>2355</v>
      </c>
      <c r="D2389" s="1">
        <v>3180130.0</v>
      </c>
      <c r="E2389" s="1">
        <v>17.0</v>
      </c>
      <c r="F2389" s="1">
        <v>4106.0</v>
      </c>
      <c r="G2389" s="1">
        <v>540.0</v>
      </c>
      <c r="H2389" s="1">
        <v>111.0</v>
      </c>
      <c r="K2389" s="1">
        <f t="shared" si="1"/>
        <v>651</v>
      </c>
    </row>
    <row r="2390" ht="15.75" customHeight="1">
      <c r="A2390" s="1">
        <v>8.0</v>
      </c>
      <c r="B2390" s="1">
        <v>8.5001003E12</v>
      </c>
      <c r="C2390" s="1" t="s">
        <v>2356</v>
      </c>
      <c r="D2390" s="1">
        <v>1000790.0</v>
      </c>
      <c r="E2390" s="1">
        <v>17.0</v>
      </c>
      <c r="F2390" s="1">
        <v>4105.0</v>
      </c>
      <c r="G2390" s="1">
        <v>1160.0</v>
      </c>
      <c r="H2390" s="1">
        <v>1577.0</v>
      </c>
      <c r="K2390" s="1">
        <f t="shared" si="1"/>
        <v>2737</v>
      </c>
    </row>
    <row r="2391" ht="15.75" customHeight="1">
      <c r="A2391" s="1">
        <v>37.0</v>
      </c>
      <c r="B2391" s="1">
        <v>3.75072015E13</v>
      </c>
      <c r="C2391" s="1" t="s">
        <v>2357</v>
      </c>
      <c r="D2391" s="1">
        <v>4026880.0</v>
      </c>
      <c r="E2391" s="1">
        <v>17.0</v>
      </c>
      <c r="F2391" s="1">
        <v>4096.0</v>
      </c>
      <c r="G2391" s="1">
        <v>810.0</v>
      </c>
      <c r="H2391" s="1">
        <v>1389.0</v>
      </c>
      <c r="K2391" s="1">
        <f t="shared" si="1"/>
        <v>2199</v>
      </c>
    </row>
    <row r="2392" ht="15.75" customHeight="1">
      <c r="A2392" s="1">
        <v>23.0</v>
      </c>
      <c r="B2392" s="1">
        <v>2.35082054E13</v>
      </c>
      <c r="C2392" s="1" t="s">
        <v>2358</v>
      </c>
      <c r="D2392" s="1">
        <v>2636540.0</v>
      </c>
      <c r="E2392" s="1">
        <v>17.0</v>
      </c>
      <c r="F2392" s="1">
        <v>4095.0</v>
      </c>
      <c r="G2392" s="1">
        <v>579.0</v>
      </c>
      <c r="H2392" s="1">
        <v>1251.0</v>
      </c>
      <c r="K2392" s="1">
        <f t="shared" si="1"/>
        <v>1830</v>
      </c>
    </row>
    <row r="2393" ht="15.75" customHeight="1">
      <c r="A2393" s="1">
        <v>8.0</v>
      </c>
      <c r="B2393" s="1">
        <v>8.5001004E12</v>
      </c>
      <c r="C2393" s="1" t="s">
        <v>2359</v>
      </c>
      <c r="D2393" s="1">
        <v>1001620.0</v>
      </c>
      <c r="E2393" s="1">
        <v>17.0</v>
      </c>
      <c r="F2393" s="1">
        <v>4092.0</v>
      </c>
      <c r="G2393" s="1">
        <v>900.0</v>
      </c>
      <c r="H2393" s="1">
        <v>1539.0</v>
      </c>
      <c r="K2393" s="1">
        <f t="shared" si="1"/>
        <v>2439</v>
      </c>
    </row>
    <row r="2394" ht="15.75" customHeight="1">
      <c r="A2394" s="1">
        <v>25.0</v>
      </c>
      <c r="B2394" s="1">
        <v>2.55030002E13</v>
      </c>
      <c r="C2394" s="1" t="s">
        <v>2360</v>
      </c>
      <c r="D2394" s="1">
        <v>2803000.0</v>
      </c>
      <c r="E2394" s="1">
        <v>17.0</v>
      </c>
      <c r="F2394" s="1">
        <v>4089.0</v>
      </c>
      <c r="G2394" s="1">
        <v>1138.0</v>
      </c>
      <c r="H2394" s="1">
        <v>1412.0</v>
      </c>
      <c r="K2394" s="1">
        <f t="shared" si="1"/>
        <v>2550</v>
      </c>
    </row>
    <row r="2395" ht="15.75" customHeight="1">
      <c r="A2395" s="1">
        <v>8.0</v>
      </c>
      <c r="B2395" s="1">
        <v>8.5003503E12</v>
      </c>
      <c r="C2395" s="1" t="s">
        <v>2361</v>
      </c>
      <c r="D2395" s="1">
        <v>1001850.0</v>
      </c>
      <c r="E2395" s="1">
        <v>17.0</v>
      </c>
      <c r="F2395" s="1">
        <v>4085.0</v>
      </c>
      <c r="G2395" s="1">
        <v>1229.0</v>
      </c>
      <c r="H2395" s="1">
        <v>1513.0</v>
      </c>
      <c r="K2395" s="1">
        <f t="shared" si="1"/>
        <v>2742</v>
      </c>
    </row>
    <row r="2396" ht="15.75" customHeight="1">
      <c r="A2396" s="1">
        <v>11.0</v>
      </c>
      <c r="B2396" s="1">
        <v>1.15104001E13</v>
      </c>
      <c r="C2396" s="1" t="s">
        <v>2362</v>
      </c>
      <c r="D2396" s="1">
        <v>1303780.0</v>
      </c>
      <c r="E2396" s="1">
        <v>17.0</v>
      </c>
      <c r="F2396" s="1">
        <v>4085.0</v>
      </c>
      <c r="G2396" s="1">
        <v>1626.0</v>
      </c>
      <c r="H2396" s="1">
        <v>856.0</v>
      </c>
      <c r="K2396" s="1">
        <f t="shared" si="1"/>
        <v>2482</v>
      </c>
    </row>
    <row r="2397" ht="15.75" customHeight="1">
      <c r="A2397" s="1">
        <v>33.0</v>
      </c>
      <c r="B2397" s="1">
        <v>3.35060037E13</v>
      </c>
      <c r="C2397" s="1" t="s">
        <v>2363</v>
      </c>
      <c r="D2397" s="1">
        <v>3622020.0</v>
      </c>
      <c r="E2397" s="1">
        <v>17.0</v>
      </c>
      <c r="F2397" s="1">
        <v>4083.0</v>
      </c>
      <c r="G2397" s="1">
        <v>1095.0</v>
      </c>
      <c r="H2397" s="1">
        <v>1415.0</v>
      </c>
      <c r="K2397" s="1">
        <f t="shared" si="1"/>
        <v>2510</v>
      </c>
    </row>
    <row r="2398" ht="15.75" customHeight="1">
      <c r="A2398" s="1">
        <v>3.0</v>
      </c>
      <c r="B2398" s="1">
        <v>3.5011001E12</v>
      </c>
      <c r="C2398" s="1" t="s">
        <v>2364</v>
      </c>
      <c r="D2398" s="1">
        <v>400790.0</v>
      </c>
      <c r="E2398" s="1">
        <v>17.0</v>
      </c>
      <c r="F2398" s="1">
        <v>4082.0</v>
      </c>
      <c r="G2398" s="1">
        <v>1587.0</v>
      </c>
      <c r="H2398" s="1">
        <v>1178.0</v>
      </c>
      <c r="K2398" s="1">
        <f t="shared" si="1"/>
        <v>2765</v>
      </c>
    </row>
    <row r="2399" ht="15.75" customHeight="1">
      <c r="A2399" s="1">
        <v>4.0</v>
      </c>
      <c r="B2399" s="1">
        <v>4.5032001E12</v>
      </c>
      <c r="C2399" s="1" t="s">
        <v>2365</v>
      </c>
      <c r="D2399" s="1">
        <v>500019.0</v>
      </c>
      <c r="E2399" s="1">
        <v>17.0</v>
      </c>
      <c r="F2399" s="1">
        <v>4075.0</v>
      </c>
      <c r="G2399" s="1">
        <v>928.0</v>
      </c>
      <c r="H2399" s="1">
        <v>1315.0</v>
      </c>
      <c r="K2399" s="1">
        <f t="shared" si="1"/>
        <v>2243</v>
      </c>
    </row>
    <row r="2400" ht="15.75" customHeight="1">
      <c r="A2400" s="1">
        <v>5.0</v>
      </c>
      <c r="B2400" s="1">
        <v>5.5031014E12</v>
      </c>
      <c r="C2400" s="1" t="s">
        <v>2366</v>
      </c>
      <c r="D2400" s="1">
        <v>642140.0</v>
      </c>
      <c r="E2400" s="1">
        <v>17.0</v>
      </c>
      <c r="F2400" s="1">
        <v>4075.0</v>
      </c>
      <c r="G2400" s="1">
        <v>774.0</v>
      </c>
      <c r="H2400" s="1">
        <v>1063.0</v>
      </c>
      <c r="K2400" s="1">
        <f t="shared" si="1"/>
        <v>1837</v>
      </c>
    </row>
    <row r="2401" ht="15.75" customHeight="1">
      <c r="A2401" s="1">
        <v>33.0</v>
      </c>
      <c r="B2401" s="1">
        <v>3.3503001E13</v>
      </c>
      <c r="C2401" s="1" t="s">
        <v>2367</v>
      </c>
      <c r="D2401" s="1">
        <v>3626520.0</v>
      </c>
      <c r="E2401" s="1">
        <v>17.0</v>
      </c>
      <c r="F2401" s="1">
        <v>4075.0</v>
      </c>
      <c r="G2401" s="1">
        <v>729.0</v>
      </c>
      <c r="H2401" s="1">
        <v>1125.0</v>
      </c>
      <c r="K2401" s="1">
        <f t="shared" si="1"/>
        <v>1854</v>
      </c>
    </row>
    <row r="2402" ht="15.75" customHeight="1">
      <c r="A2402" s="1">
        <v>48.0</v>
      </c>
      <c r="B2402" s="1">
        <v>4.8502901E13</v>
      </c>
      <c r="C2402" s="1" t="s">
        <v>2368</v>
      </c>
      <c r="D2402" s="1">
        <v>5307740.0</v>
      </c>
      <c r="E2402" s="1">
        <v>17.0</v>
      </c>
      <c r="F2402" s="1">
        <v>4075.0</v>
      </c>
      <c r="G2402" s="1">
        <v>1060.0</v>
      </c>
      <c r="H2402" s="1">
        <v>1176.0</v>
      </c>
      <c r="K2402" s="1">
        <f t="shared" si="1"/>
        <v>2236</v>
      </c>
    </row>
    <row r="2403" ht="15.75" customHeight="1">
      <c r="A2403" s="1">
        <v>15.0</v>
      </c>
      <c r="B2403" s="1">
        <v>1.55020005E13</v>
      </c>
      <c r="C2403" s="1" t="s">
        <v>2369</v>
      </c>
      <c r="D2403" s="1">
        <v>1802400.0</v>
      </c>
      <c r="E2403" s="1">
        <v>17.0</v>
      </c>
      <c r="F2403" s="1">
        <v>4074.0</v>
      </c>
      <c r="G2403" s="1">
        <v>797.0</v>
      </c>
      <c r="H2403" s="1">
        <v>2109.0</v>
      </c>
      <c r="K2403" s="1">
        <f t="shared" si="1"/>
        <v>2906</v>
      </c>
    </row>
    <row r="2404" ht="15.75" customHeight="1">
      <c r="A2404" s="1">
        <v>34.0</v>
      </c>
      <c r="B2404" s="1">
        <v>3.41011011301E13</v>
      </c>
      <c r="C2404" s="1" t="s">
        <v>2370</v>
      </c>
      <c r="D2404" s="1">
        <v>3700270.0</v>
      </c>
      <c r="E2404" s="1">
        <v>17.0</v>
      </c>
      <c r="F2404" s="1">
        <v>4074.0</v>
      </c>
      <c r="G2404" s="1">
        <v>1454.0</v>
      </c>
      <c r="H2404" s="1">
        <v>1071.0</v>
      </c>
      <c r="K2404" s="1">
        <f t="shared" si="1"/>
        <v>2525</v>
      </c>
    </row>
    <row r="2405" ht="15.75" customHeight="1">
      <c r="A2405" s="1">
        <v>23.0</v>
      </c>
      <c r="B2405" s="1">
        <v>2.35079401E13</v>
      </c>
      <c r="C2405" s="1" t="s">
        <v>2371</v>
      </c>
      <c r="D2405" s="1">
        <v>2680980.0</v>
      </c>
      <c r="E2405" s="1">
        <v>17.0</v>
      </c>
      <c r="F2405" s="1">
        <v>4071.0</v>
      </c>
      <c r="G2405" s="1">
        <v>233.0</v>
      </c>
      <c r="H2405" s="1">
        <v>74.0</v>
      </c>
      <c r="K2405" s="1">
        <f t="shared" si="1"/>
        <v>307</v>
      </c>
    </row>
    <row r="2406" ht="15.75" customHeight="1">
      <c r="A2406" s="1">
        <v>11.0</v>
      </c>
      <c r="B2406" s="1">
        <v>1.15012001E13</v>
      </c>
      <c r="C2406" s="1" t="s">
        <v>2372</v>
      </c>
      <c r="D2406" s="1">
        <v>1300440.0</v>
      </c>
      <c r="E2406" s="1">
        <v>17.0</v>
      </c>
      <c r="F2406" s="1">
        <v>4068.0</v>
      </c>
      <c r="G2406" s="1">
        <v>1296.0</v>
      </c>
      <c r="H2406" s="1">
        <v>1527.0</v>
      </c>
      <c r="K2406" s="1">
        <f t="shared" si="1"/>
        <v>2823</v>
      </c>
    </row>
    <row r="2407" ht="15.75" customHeight="1">
      <c r="A2407" s="1">
        <v>11.0</v>
      </c>
      <c r="B2407" s="1">
        <v>1.15138002E13</v>
      </c>
      <c r="C2407" s="1" t="s">
        <v>2373</v>
      </c>
      <c r="D2407" s="1">
        <v>1305340.0</v>
      </c>
      <c r="E2407" s="1">
        <v>17.0</v>
      </c>
      <c r="F2407" s="1">
        <v>4065.0</v>
      </c>
      <c r="G2407" s="1">
        <v>1286.0</v>
      </c>
      <c r="H2407" s="1">
        <v>1487.0</v>
      </c>
      <c r="K2407" s="1">
        <f t="shared" si="1"/>
        <v>2773</v>
      </c>
    </row>
    <row r="2408" ht="15.75" customHeight="1">
      <c r="A2408" s="1">
        <v>49.0</v>
      </c>
      <c r="B2408" s="1">
        <v>4.95004001E13</v>
      </c>
      <c r="C2408" s="1" t="s">
        <v>2374</v>
      </c>
      <c r="D2408" s="1">
        <v>5400120.0</v>
      </c>
      <c r="E2408" s="1">
        <v>17.0</v>
      </c>
      <c r="F2408" s="1">
        <v>4063.0</v>
      </c>
      <c r="G2408" s="1">
        <v>967.0</v>
      </c>
      <c r="H2408" s="1">
        <v>1099.0</v>
      </c>
      <c r="K2408" s="1">
        <f t="shared" si="1"/>
        <v>2066</v>
      </c>
    </row>
    <row r="2409" ht="15.75" customHeight="1">
      <c r="A2409" s="1">
        <v>14.0</v>
      </c>
      <c r="B2409" s="1">
        <v>1.45050402E13</v>
      </c>
      <c r="C2409" s="1" t="s">
        <v>2375</v>
      </c>
      <c r="D2409" s="1">
        <v>1700228.0</v>
      </c>
      <c r="E2409" s="1">
        <v>17.0</v>
      </c>
      <c r="F2409" s="1">
        <v>4060.0</v>
      </c>
      <c r="G2409" s="1">
        <v>0.0</v>
      </c>
      <c r="H2409" s="1">
        <v>36.0</v>
      </c>
      <c r="K2409" s="1">
        <f t="shared" si="1"/>
        <v>36</v>
      </c>
    </row>
    <row r="2410" ht="15.75" customHeight="1">
      <c r="A2410" s="1">
        <v>23.0</v>
      </c>
      <c r="B2410" s="1">
        <v>2.35063014E13</v>
      </c>
      <c r="C2410" s="1" t="s">
        <v>2376</v>
      </c>
      <c r="D2410" s="1">
        <v>2614280.0</v>
      </c>
      <c r="E2410" s="1">
        <v>17.0</v>
      </c>
      <c r="F2410" s="1">
        <v>4058.0</v>
      </c>
      <c r="G2410" s="1">
        <v>571.0</v>
      </c>
      <c r="H2410" s="1">
        <v>1466.0</v>
      </c>
      <c r="K2410" s="1">
        <f t="shared" si="1"/>
        <v>2037</v>
      </c>
    </row>
    <row r="2411" ht="15.75" customHeight="1">
      <c r="A2411" s="1">
        <v>24.0</v>
      </c>
      <c r="B2411" s="1">
        <v>2.45027012E13</v>
      </c>
      <c r="C2411" s="1" t="s">
        <v>2377</v>
      </c>
      <c r="D2411" s="1">
        <v>2714220.0</v>
      </c>
      <c r="E2411" s="1">
        <v>17.0</v>
      </c>
      <c r="F2411" s="1">
        <v>4057.0</v>
      </c>
      <c r="G2411" s="1">
        <v>807.0</v>
      </c>
      <c r="H2411" s="1">
        <v>1155.0</v>
      </c>
      <c r="K2411" s="1">
        <f t="shared" si="1"/>
        <v>1962</v>
      </c>
    </row>
    <row r="2412" ht="15.75" customHeight="1">
      <c r="A2412" s="1">
        <v>45.0</v>
      </c>
      <c r="B2412" s="1">
        <v>4.55004001E13</v>
      </c>
      <c r="C2412" s="1" t="s">
        <v>2378</v>
      </c>
      <c r="D2412" s="1">
        <v>4900150.0</v>
      </c>
      <c r="E2412" s="1">
        <v>17.0</v>
      </c>
      <c r="F2412" s="1">
        <v>4055.0</v>
      </c>
      <c r="G2412" s="1">
        <v>547.0</v>
      </c>
      <c r="H2412" s="1">
        <v>1094.0</v>
      </c>
      <c r="K2412" s="1">
        <f t="shared" si="1"/>
        <v>1641</v>
      </c>
    </row>
    <row r="2413" ht="15.75" customHeight="1">
      <c r="A2413" s="1">
        <v>38.0</v>
      </c>
      <c r="B2413" s="1">
        <v>3.85022032E13</v>
      </c>
      <c r="C2413" s="1" t="s">
        <v>2379</v>
      </c>
      <c r="D2413" s="1">
        <v>4107380.0</v>
      </c>
      <c r="E2413" s="1">
        <v>17.0</v>
      </c>
      <c r="F2413" s="1">
        <v>4052.0</v>
      </c>
      <c r="G2413" s="1">
        <v>1233.0</v>
      </c>
      <c r="H2413" s="1">
        <v>1415.0</v>
      </c>
      <c r="K2413" s="1">
        <f t="shared" si="1"/>
        <v>2648</v>
      </c>
    </row>
    <row r="2414" ht="15.75" customHeight="1">
      <c r="A2414" s="1">
        <v>47.0</v>
      </c>
      <c r="B2414" s="1">
        <v>4.71014014301E13</v>
      </c>
      <c r="C2414" s="1" t="s">
        <v>2380</v>
      </c>
      <c r="D2414" s="1">
        <v>5100510.0</v>
      </c>
      <c r="E2414" s="1">
        <v>17.0</v>
      </c>
      <c r="F2414" s="1">
        <v>4048.0</v>
      </c>
      <c r="G2414" s="1">
        <v>1211.0</v>
      </c>
      <c r="H2414" s="1">
        <v>1215.0</v>
      </c>
      <c r="K2414" s="1">
        <f t="shared" si="1"/>
        <v>2426</v>
      </c>
    </row>
    <row r="2415" ht="15.75" customHeight="1">
      <c r="A2415" s="1">
        <v>10.0</v>
      </c>
      <c r="B2415" s="1">
        <v>1.05024001E13</v>
      </c>
      <c r="C2415" s="1" t="s">
        <v>162</v>
      </c>
      <c r="D2415" s="1">
        <v>1200720.0</v>
      </c>
      <c r="E2415" s="1">
        <v>17.0</v>
      </c>
      <c r="F2415" s="1">
        <v>4047.0</v>
      </c>
      <c r="G2415" s="1">
        <v>749.0</v>
      </c>
      <c r="H2415" s="1">
        <v>1275.0</v>
      </c>
      <c r="K2415" s="1">
        <f t="shared" si="1"/>
        <v>2024</v>
      </c>
    </row>
    <row r="2416" ht="15.75" customHeight="1">
      <c r="A2416" s="1">
        <v>38.0</v>
      </c>
      <c r="B2416" s="1">
        <v>3.85015006E13</v>
      </c>
      <c r="C2416" s="1" t="s">
        <v>2381</v>
      </c>
      <c r="D2416" s="1">
        <v>4104500.0</v>
      </c>
      <c r="E2416" s="1">
        <v>17.0</v>
      </c>
      <c r="F2416" s="1">
        <v>4044.0</v>
      </c>
      <c r="G2416" s="1">
        <v>1216.0</v>
      </c>
      <c r="H2416" s="1">
        <v>1334.0</v>
      </c>
      <c r="K2416" s="1">
        <f t="shared" si="1"/>
        <v>2550</v>
      </c>
    </row>
    <row r="2417" ht="15.75" customHeight="1">
      <c r="A2417" s="1">
        <v>18.0</v>
      </c>
      <c r="B2417" s="1">
        <v>1.85055001E13</v>
      </c>
      <c r="C2417" s="1" t="s">
        <v>1165</v>
      </c>
      <c r="D2417" s="1">
        <v>2102940.0</v>
      </c>
      <c r="E2417" s="1">
        <v>17.0</v>
      </c>
      <c r="F2417" s="1">
        <v>4037.0</v>
      </c>
      <c r="G2417" s="1">
        <v>1102.0</v>
      </c>
      <c r="H2417" s="1">
        <v>1517.0</v>
      </c>
      <c r="K2417" s="1">
        <f t="shared" si="1"/>
        <v>2619</v>
      </c>
    </row>
    <row r="2418" ht="15.75" customHeight="1">
      <c r="A2418" s="1">
        <v>26.0</v>
      </c>
      <c r="B2418" s="1">
        <v>2.65095019E13</v>
      </c>
      <c r="C2418" s="1" t="s">
        <v>2382</v>
      </c>
      <c r="D2418" s="1">
        <v>2923700.0</v>
      </c>
      <c r="E2418" s="1">
        <v>17.0</v>
      </c>
      <c r="F2418" s="1">
        <v>4036.0</v>
      </c>
      <c r="G2418" s="1">
        <v>824.0</v>
      </c>
      <c r="H2418" s="1">
        <v>1873.0</v>
      </c>
      <c r="K2418" s="1">
        <f t="shared" si="1"/>
        <v>2697</v>
      </c>
    </row>
    <row r="2419" ht="15.75" customHeight="1">
      <c r="A2419" s="1">
        <v>44.0</v>
      </c>
      <c r="B2419" s="1">
        <v>4.45155013E13</v>
      </c>
      <c r="C2419" s="1" t="s">
        <v>2383</v>
      </c>
      <c r="D2419" s="1">
        <v>4830640.0</v>
      </c>
      <c r="E2419" s="1">
        <v>17.0</v>
      </c>
      <c r="F2419" s="1">
        <v>4031.0</v>
      </c>
      <c r="G2419" s="1">
        <v>528.0</v>
      </c>
      <c r="H2419" s="1">
        <v>1502.0</v>
      </c>
      <c r="K2419" s="1">
        <f t="shared" si="1"/>
        <v>2030</v>
      </c>
    </row>
    <row r="2420" ht="15.75" customHeight="1">
      <c r="A2420" s="1">
        <v>47.0</v>
      </c>
      <c r="B2420" s="1">
        <v>4.71005005301E13</v>
      </c>
      <c r="C2420" s="1" t="s">
        <v>2384</v>
      </c>
      <c r="D2420" s="1">
        <v>5100210.0</v>
      </c>
      <c r="E2420" s="1">
        <v>17.0</v>
      </c>
      <c r="F2420" s="1">
        <v>4030.0</v>
      </c>
      <c r="G2420" s="1">
        <v>951.0</v>
      </c>
      <c r="H2420" s="1">
        <v>1369.0</v>
      </c>
      <c r="K2420" s="1">
        <f t="shared" si="1"/>
        <v>2320</v>
      </c>
    </row>
    <row r="2421" ht="15.75" customHeight="1">
      <c r="A2421" s="1">
        <v>18.0</v>
      </c>
      <c r="B2421" s="1">
        <v>1.85003001E13</v>
      </c>
      <c r="C2421" s="1" t="s">
        <v>1014</v>
      </c>
      <c r="D2421" s="1">
        <v>2100120.0</v>
      </c>
      <c r="E2421" s="1">
        <v>17.0</v>
      </c>
      <c r="F2421" s="1">
        <v>4028.0</v>
      </c>
      <c r="G2421" s="1">
        <v>549.0</v>
      </c>
      <c r="H2421" s="1">
        <v>1053.0</v>
      </c>
      <c r="K2421" s="1">
        <f t="shared" si="1"/>
        <v>1602</v>
      </c>
    </row>
    <row r="2422" ht="15.75" customHeight="1">
      <c r="A2422" s="1">
        <v>1.0</v>
      </c>
      <c r="B2422" s="1">
        <v>1.5008002E12</v>
      </c>
      <c r="C2422" s="1" t="s">
        <v>2385</v>
      </c>
      <c r="D2422" s="1">
        <v>100090.0</v>
      </c>
      <c r="E2422" s="1">
        <v>17.0</v>
      </c>
      <c r="F2422" s="1">
        <v>4027.0</v>
      </c>
      <c r="G2422" s="1">
        <v>1568.0</v>
      </c>
      <c r="H2422" s="1">
        <v>1541.0</v>
      </c>
      <c r="K2422" s="1">
        <f t="shared" si="1"/>
        <v>3109</v>
      </c>
    </row>
    <row r="2423" ht="15.75" customHeight="1">
      <c r="A2423" s="1">
        <v>23.0</v>
      </c>
      <c r="B2423" s="1">
        <v>2.35003401E13</v>
      </c>
      <c r="C2423" s="1" t="s">
        <v>2386</v>
      </c>
      <c r="D2423" s="1">
        <v>2680100.0</v>
      </c>
      <c r="E2423" s="1">
        <v>17.0</v>
      </c>
      <c r="F2423" s="1">
        <v>4027.0</v>
      </c>
      <c r="G2423" s="1">
        <v>0.0</v>
      </c>
      <c r="H2423" s="1">
        <v>0.0</v>
      </c>
      <c r="K2423" s="1">
        <f t="shared" si="1"/>
        <v>0</v>
      </c>
    </row>
    <row r="2424" ht="15.75" customHeight="1">
      <c r="A2424" s="1">
        <v>44.0</v>
      </c>
      <c r="B2424" s="1">
        <v>4.45163501E13</v>
      </c>
      <c r="C2424" s="1" t="s">
        <v>2387</v>
      </c>
      <c r="D2424" s="1">
        <v>4830060.0</v>
      </c>
      <c r="E2424" s="1">
        <v>17.0</v>
      </c>
      <c r="F2424" s="1">
        <v>4026.0</v>
      </c>
      <c r="G2424" s="1">
        <v>626.0</v>
      </c>
      <c r="H2424" s="1">
        <v>1515.0</v>
      </c>
      <c r="K2424" s="1">
        <f t="shared" si="1"/>
        <v>2141</v>
      </c>
    </row>
    <row r="2425" ht="15.75" customHeight="1">
      <c r="A2425" s="1">
        <v>33.0</v>
      </c>
      <c r="B2425" s="1">
        <v>3.35060039E13</v>
      </c>
      <c r="C2425" s="1" t="s">
        <v>2388</v>
      </c>
      <c r="D2425" s="1">
        <v>3622650.0</v>
      </c>
      <c r="E2425" s="1">
        <v>17.0</v>
      </c>
      <c r="F2425" s="1">
        <v>4025.0</v>
      </c>
      <c r="G2425" s="1">
        <v>964.0</v>
      </c>
      <c r="H2425" s="1">
        <v>130.0</v>
      </c>
      <c r="K2425" s="1">
        <f t="shared" si="1"/>
        <v>1094</v>
      </c>
    </row>
    <row r="2426" ht="15.75" customHeight="1">
      <c r="A2426" s="1">
        <v>47.0</v>
      </c>
      <c r="B2426" s="1">
        <v>4.71094094301E13</v>
      </c>
      <c r="C2426" s="1" t="s">
        <v>2389</v>
      </c>
      <c r="D2426" s="1">
        <v>5103870.0</v>
      </c>
      <c r="E2426" s="1">
        <v>17.0</v>
      </c>
      <c r="F2426" s="1">
        <v>4025.0</v>
      </c>
      <c r="G2426" s="1">
        <v>1105.0</v>
      </c>
      <c r="H2426" s="1">
        <v>1368.0</v>
      </c>
      <c r="K2426" s="1">
        <f t="shared" si="1"/>
        <v>2473</v>
      </c>
    </row>
    <row r="2427" ht="15.75" customHeight="1">
      <c r="A2427" s="1">
        <v>15.0</v>
      </c>
      <c r="B2427" s="1">
        <v>1.55069101E13</v>
      </c>
      <c r="C2427" s="1" t="s">
        <v>2390</v>
      </c>
      <c r="D2427" s="1">
        <v>1800133.0</v>
      </c>
      <c r="E2427" s="1">
        <v>17.0</v>
      </c>
      <c r="F2427" s="1">
        <v>4023.0</v>
      </c>
      <c r="G2427" s="1">
        <v>0.0</v>
      </c>
      <c r="H2427" s="1">
        <v>0.0</v>
      </c>
      <c r="K2427" s="1">
        <f t="shared" si="1"/>
        <v>0</v>
      </c>
    </row>
    <row r="2428" ht="15.75" customHeight="1">
      <c r="A2428" s="1">
        <v>5.0</v>
      </c>
      <c r="B2428" s="1">
        <v>5.5031024E12</v>
      </c>
      <c r="C2428" s="1" t="s">
        <v>2391</v>
      </c>
      <c r="D2428" s="1">
        <v>633630.0</v>
      </c>
      <c r="E2428" s="1">
        <v>17.0</v>
      </c>
      <c r="F2428" s="1">
        <v>4019.0</v>
      </c>
      <c r="G2428" s="1">
        <v>593.0</v>
      </c>
      <c r="H2428" s="1">
        <v>1244.0</v>
      </c>
      <c r="K2428" s="1">
        <f t="shared" si="1"/>
        <v>1837</v>
      </c>
    </row>
    <row r="2429" ht="15.75" customHeight="1">
      <c r="A2429" s="1">
        <v>45.0</v>
      </c>
      <c r="B2429" s="1">
        <v>4.55007001E13</v>
      </c>
      <c r="C2429" s="1" t="s">
        <v>2392</v>
      </c>
      <c r="D2429" s="1">
        <v>4900240.0</v>
      </c>
      <c r="E2429" s="1">
        <v>17.0</v>
      </c>
      <c r="F2429" s="1">
        <v>4019.0</v>
      </c>
      <c r="G2429" s="1">
        <v>177.0</v>
      </c>
      <c r="H2429" s="1">
        <v>1223.0</v>
      </c>
      <c r="K2429" s="1">
        <f t="shared" si="1"/>
        <v>1400</v>
      </c>
    </row>
    <row r="2430" ht="15.75" customHeight="1">
      <c r="A2430" s="1">
        <v>5.0</v>
      </c>
      <c r="B2430" s="1">
        <v>5.501903E12</v>
      </c>
      <c r="C2430" s="1" t="s">
        <v>2393</v>
      </c>
      <c r="D2430" s="1">
        <v>611910.0</v>
      </c>
      <c r="E2430" s="1">
        <v>17.0</v>
      </c>
      <c r="F2430" s="1">
        <v>4015.0</v>
      </c>
      <c r="G2430" s="1">
        <v>1047.0</v>
      </c>
      <c r="H2430" s="1">
        <v>2114.0</v>
      </c>
      <c r="K2430" s="1">
        <f t="shared" si="1"/>
        <v>3161</v>
      </c>
    </row>
    <row r="2431" ht="15.75" customHeight="1">
      <c r="A2431" s="1">
        <v>32.0</v>
      </c>
      <c r="B2431" s="1">
        <v>3.25029002E13</v>
      </c>
      <c r="C2431" s="1" t="s">
        <v>2394</v>
      </c>
      <c r="D2431" s="1">
        <v>3502520.0</v>
      </c>
      <c r="E2431" s="1">
        <v>17.0</v>
      </c>
      <c r="F2431" s="1">
        <v>4015.0</v>
      </c>
      <c r="G2431" s="1">
        <v>1093.0</v>
      </c>
      <c r="H2431" s="1">
        <v>45.0</v>
      </c>
      <c r="K2431" s="1">
        <f t="shared" si="1"/>
        <v>1138</v>
      </c>
    </row>
    <row r="2432" ht="15.75" customHeight="1">
      <c r="A2432" s="1">
        <v>5.0</v>
      </c>
      <c r="B2432" s="1">
        <v>5.5049046E12</v>
      </c>
      <c r="C2432" s="1" t="s">
        <v>2395</v>
      </c>
      <c r="D2432" s="1">
        <v>601328.0</v>
      </c>
      <c r="E2432" s="1">
        <v>17.0</v>
      </c>
      <c r="F2432" s="1">
        <v>4014.0</v>
      </c>
      <c r="G2432" s="1">
        <v>541.0</v>
      </c>
      <c r="H2432" s="1">
        <v>1071.0</v>
      </c>
      <c r="K2432" s="1">
        <f t="shared" si="1"/>
        <v>1612</v>
      </c>
    </row>
    <row r="2433" ht="15.75" customHeight="1">
      <c r="A2433" s="1">
        <v>16.0</v>
      </c>
      <c r="B2433" s="1">
        <v>1.65077029E13</v>
      </c>
      <c r="C2433" s="1" t="s">
        <v>2396</v>
      </c>
      <c r="D2433" s="1">
        <v>1926820.0</v>
      </c>
      <c r="E2433" s="1">
        <v>17.0</v>
      </c>
      <c r="F2433" s="1">
        <v>4011.0</v>
      </c>
      <c r="G2433" s="1">
        <v>522.0</v>
      </c>
      <c r="H2433" s="1">
        <v>1464.0</v>
      </c>
      <c r="K2433" s="1">
        <f t="shared" si="1"/>
        <v>1986</v>
      </c>
    </row>
    <row r="2434" ht="15.75" customHeight="1">
      <c r="A2434" s="1">
        <v>36.0</v>
      </c>
      <c r="B2434" s="1">
        <v>3.65077002E13</v>
      </c>
      <c r="C2434" s="1" t="s">
        <v>2397</v>
      </c>
      <c r="D2434" s="1">
        <v>3904353.0</v>
      </c>
      <c r="E2434" s="1">
        <v>17.0</v>
      </c>
      <c r="F2434" s="1">
        <v>4010.0</v>
      </c>
      <c r="G2434" s="1">
        <v>1338.0</v>
      </c>
      <c r="H2434" s="1">
        <v>1395.0</v>
      </c>
      <c r="K2434" s="1">
        <f t="shared" si="1"/>
        <v>2733</v>
      </c>
    </row>
    <row r="2435" ht="15.75" customHeight="1">
      <c r="A2435" s="1">
        <v>33.0</v>
      </c>
      <c r="B2435" s="1">
        <v>3.35030035E13</v>
      </c>
      <c r="C2435" s="1" t="s">
        <v>2398</v>
      </c>
      <c r="D2435" s="1">
        <v>3619500.0</v>
      </c>
      <c r="E2435" s="1">
        <v>17.0</v>
      </c>
      <c r="F2435" s="1">
        <v>4009.0</v>
      </c>
      <c r="G2435" s="1">
        <v>185.0</v>
      </c>
      <c r="H2435" s="1">
        <v>398.0</v>
      </c>
      <c r="K2435" s="1">
        <f t="shared" si="1"/>
        <v>583</v>
      </c>
    </row>
    <row r="2436" ht="15.75" customHeight="1">
      <c r="A2436" s="1">
        <v>18.0</v>
      </c>
      <c r="B2436" s="1">
        <v>1.85118001E13</v>
      </c>
      <c r="C2436" s="1" t="s">
        <v>2399</v>
      </c>
      <c r="D2436" s="1">
        <v>2101320.0</v>
      </c>
      <c r="E2436" s="1">
        <v>17.0</v>
      </c>
      <c r="F2436" s="1">
        <v>4007.0</v>
      </c>
      <c r="G2436" s="1">
        <v>641.0</v>
      </c>
      <c r="H2436" s="1">
        <v>1204.0</v>
      </c>
      <c r="K2436" s="1">
        <f t="shared" si="1"/>
        <v>1845</v>
      </c>
    </row>
    <row r="2437" ht="15.75" customHeight="1">
      <c r="A2437" s="1">
        <v>47.0</v>
      </c>
      <c r="B2437" s="1">
        <v>4.71055055301E13</v>
      </c>
      <c r="C2437" s="1" t="s">
        <v>2400</v>
      </c>
      <c r="D2437" s="1">
        <v>5102280.0</v>
      </c>
      <c r="E2437" s="1">
        <v>17.0</v>
      </c>
      <c r="F2437" s="1">
        <v>4007.0</v>
      </c>
      <c r="G2437" s="1">
        <v>1239.0</v>
      </c>
      <c r="H2437" s="1">
        <v>1304.0</v>
      </c>
      <c r="K2437" s="1">
        <f t="shared" si="1"/>
        <v>2543</v>
      </c>
    </row>
    <row r="2438" ht="15.75" customHeight="1">
      <c r="A2438" s="1">
        <v>39.0</v>
      </c>
      <c r="B2438" s="1">
        <v>3.95009002E13</v>
      </c>
      <c r="C2438" s="1" t="s">
        <v>2401</v>
      </c>
      <c r="D2438" s="1">
        <v>4203330.0</v>
      </c>
      <c r="E2438" s="1">
        <v>17.0</v>
      </c>
      <c r="F2438" s="1">
        <v>4005.0</v>
      </c>
      <c r="G2438" s="1">
        <v>1448.0</v>
      </c>
      <c r="H2438" s="1">
        <v>2145.0</v>
      </c>
      <c r="K2438" s="1">
        <f t="shared" si="1"/>
        <v>3593</v>
      </c>
    </row>
    <row r="2439" ht="15.75" customHeight="1">
      <c r="A2439" s="1">
        <v>33.0</v>
      </c>
      <c r="B2439" s="1">
        <v>3.35028026E13</v>
      </c>
      <c r="C2439" s="1" t="s">
        <v>2402</v>
      </c>
      <c r="D2439" s="1">
        <v>3625170.0</v>
      </c>
      <c r="E2439" s="1">
        <v>17.0</v>
      </c>
      <c r="F2439" s="1">
        <v>4000.0</v>
      </c>
      <c r="G2439" s="1">
        <v>828.0</v>
      </c>
      <c r="H2439" s="1">
        <v>1363.0</v>
      </c>
      <c r="K2439" s="1">
        <f t="shared" si="1"/>
        <v>2191</v>
      </c>
    </row>
    <row r="2440" ht="15.75" customHeight="1">
      <c r="A2440" s="1">
        <v>33.0</v>
      </c>
      <c r="B2440" s="1">
        <v>3.3505204E13</v>
      </c>
      <c r="C2440" s="1" t="s">
        <v>2403</v>
      </c>
      <c r="D2440" s="1">
        <v>3613290.0</v>
      </c>
      <c r="E2440" s="1">
        <v>17.0</v>
      </c>
      <c r="F2440" s="1">
        <v>4000.0</v>
      </c>
      <c r="G2440" s="1">
        <v>521.0</v>
      </c>
      <c r="H2440" s="1">
        <v>830.0</v>
      </c>
      <c r="K2440" s="1">
        <f t="shared" si="1"/>
        <v>1351</v>
      </c>
    </row>
    <row r="2441" ht="15.75" customHeight="1">
      <c r="A2441" s="1">
        <v>51.0</v>
      </c>
      <c r="B2441" s="1">
        <v>5.1500701E13</v>
      </c>
      <c r="C2441" s="1" t="s">
        <v>2404</v>
      </c>
      <c r="D2441" s="1">
        <v>5605220.0</v>
      </c>
      <c r="E2441" s="1">
        <v>17.0</v>
      </c>
      <c r="F2441" s="1">
        <v>3994.0</v>
      </c>
      <c r="G2441" s="1">
        <v>1702.0</v>
      </c>
      <c r="H2441" s="1">
        <v>712.0</v>
      </c>
      <c r="K2441" s="1">
        <f t="shared" si="1"/>
        <v>2414</v>
      </c>
    </row>
    <row r="2442" ht="15.75" customHeight="1">
      <c r="A2442" s="1">
        <v>3.0</v>
      </c>
      <c r="B2442" s="1">
        <v>3.5007052E12</v>
      </c>
      <c r="C2442" s="1" t="s">
        <v>2405</v>
      </c>
      <c r="D2442" s="1">
        <v>409390.0</v>
      </c>
      <c r="E2442" s="1">
        <v>17.0</v>
      </c>
      <c r="F2442" s="1">
        <v>3992.0</v>
      </c>
      <c r="G2442" s="1">
        <v>626.0</v>
      </c>
      <c r="H2442" s="1">
        <v>751.0</v>
      </c>
      <c r="K2442" s="1">
        <f t="shared" si="1"/>
        <v>1377</v>
      </c>
    </row>
    <row r="2443" ht="15.75" customHeight="1">
      <c r="A2443" s="1">
        <v>5.0</v>
      </c>
      <c r="B2443" s="1">
        <v>5.5037043E12</v>
      </c>
      <c r="C2443" s="1" t="s">
        <v>2406</v>
      </c>
      <c r="D2443" s="1">
        <v>635880.0</v>
      </c>
      <c r="E2443" s="1">
        <v>17.0</v>
      </c>
      <c r="F2443" s="1">
        <v>3992.0</v>
      </c>
      <c r="G2443" s="1">
        <v>399.0</v>
      </c>
      <c r="H2443" s="1">
        <v>1638.0</v>
      </c>
      <c r="K2443" s="1">
        <f t="shared" si="1"/>
        <v>2037</v>
      </c>
    </row>
    <row r="2444" ht="15.75" customHeight="1">
      <c r="A2444" s="1">
        <v>31.0</v>
      </c>
      <c r="B2444" s="1">
        <v>3.15012004E13</v>
      </c>
      <c r="C2444" s="1" t="s">
        <v>2407</v>
      </c>
      <c r="D2444" s="1">
        <v>3404110.0</v>
      </c>
      <c r="E2444" s="1">
        <v>17.0</v>
      </c>
      <c r="F2444" s="1">
        <v>3991.0</v>
      </c>
      <c r="G2444" s="1">
        <v>621.0</v>
      </c>
      <c r="H2444" s="1">
        <v>887.0</v>
      </c>
      <c r="K2444" s="1">
        <f t="shared" si="1"/>
        <v>1508</v>
      </c>
    </row>
    <row r="2445" ht="15.75" customHeight="1">
      <c r="A2445" s="1">
        <v>24.0</v>
      </c>
      <c r="B2445" s="1">
        <v>2.45027046E13</v>
      </c>
      <c r="C2445" s="1" t="s">
        <v>2408</v>
      </c>
      <c r="D2445" s="1">
        <v>2742160.0</v>
      </c>
      <c r="E2445" s="1">
        <v>17.0</v>
      </c>
      <c r="F2445" s="1">
        <v>3985.0</v>
      </c>
      <c r="G2445" s="1">
        <v>590.0</v>
      </c>
      <c r="H2445" s="1">
        <v>780.0</v>
      </c>
      <c r="K2445" s="1">
        <f t="shared" si="1"/>
        <v>1370</v>
      </c>
    </row>
    <row r="2446" ht="15.75" customHeight="1">
      <c r="A2446" s="1">
        <v>11.0</v>
      </c>
      <c r="B2446" s="1">
        <v>1.15052001E13</v>
      </c>
      <c r="C2446" s="1" t="s">
        <v>2409</v>
      </c>
      <c r="D2446" s="1">
        <v>1302010.0</v>
      </c>
      <c r="E2446" s="1">
        <v>17.0</v>
      </c>
      <c r="F2446" s="1">
        <v>3984.0</v>
      </c>
      <c r="G2446" s="1">
        <v>1015.0</v>
      </c>
      <c r="H2446" s="1">
        <v>1948.0</v>
      </c>
      <c r="K2446" s="1">
        <f t="shared" si="1"/>
        <v>2963</v>
      </c>
    </row>
    <row r="2447" ht="15.75" customHeight="1">
      <c r="A2447" s="1">
        <v>27.0</v>
      </c>
      <c r="B2447" s="1">
        <v>2.75043406301E13</v>
      </c>
      <c r="C2447" s="1" t="s">
        <v>2410</v>
      </c>
      <c r="D2447" s="1">
        <v>3028590.0</v>
      </c>
      <c r="E2447" s="1">
        <v>17.0</v>
      </c>
      <c r="F2447" s="1">
        <v>3983.0</v>
      </c>
      <c r="G2447" s="1">
        <v>872.0</v>
      </c>
      <c r="H2447" s="1">
        <v>0.0</v>
      </c>
      <c r="K2447" s="1">
        <f t="shared" si="1"/>
        <v>872</v>
      </c>
    </row>
    <row r="2448" ht="15.75" customHeight="1">
      <c r="A2448" s="1">
        <v>28.0</v>
      </c>
      <c r="B2448" s="1">
        <v>2.85056081E13</v>
      </c>
      <c r="C2448" s="1" t="s">
        <v>2411</v>
      </c>
      <c r="D2448" s="1">
        <v>3100022.0</v>
      </c>
      <c r="E2448" s="1">
        <v>17.0</v>
      </c>
      <c r="F2448" s="1">
        <v>3982.0</v>
      </c>
      <c r="G2448" s="1">
        <v>980.0</v>
      </c>
      <c r="H2448" s="1">
        <v>1348.0</v>
      </c>
      <c r="K2448" s="1">
        <f t="shared" si="1"/>
        <v>2328</v>
      </c>
    </row>
    <row r="2449" ht="15.75" customHeight="1">
      <c r="A2449" s="1">
        <v>25.0</v>
      </c>
      <c r="B2449" s="1">
        <v>2.55018502E13</v>
      </c>
      <c r="C2449" s="1" t="s">
        <v>2412</v>
      </c>
      <c r="D2449" s="1">
        <v>2803530.0</v>
      </c>
      <c r="E2449" s="1">
        <v>17.0</v>
      </c>
      <c r="F2449" s="1">
        <v>3979.0</v>
      </c>
      <c r="G2449" s="1">
        <v>640.0</v>
      </c>
      <c r="H2449" s="1">
        <v>1838.0</v>
      </c>
      <c r="K2449" s="1">
        <f t="shared" si="1"/>
        <v>2478</v>
      </c>
    </row>
    <row r="2450" ht="15.75" customHeight="1">
      <c r="A2450" s="1">
        <v>33.0</v>
      </c>
      <c r="B2450" s="1">
        <v>3.35051012E13</v>
      </c>
      <c r="C2450" s="1" t="s">
        <v>2413</v>
      </c>
      <c r="D2450" s="1">
        <v>3614820.0</v>
      </c>
      <c r="E2450" s="1">
        <v>17.0</v>
      </c>
      <c r="F2450" s="1">
        <v>3979.0</v>
      </c>
      <c r="G2450" s="1">
        <v>540.0</v>
      </c>
      <c r="H2450" s="1">
        <v>1097.0</v>
      </c>
      <c r="K2450" s="1">
        <f t="shared" si="1"/>
        <v>1637</v>
      </c>
    </row>
    <row r="2451" ht="15.75" customHeight="1">
      <c r="A2451" s="1">
        <v>50.0</v>
      </c>
      <c r="B2451" s="1">
        <v>5.05071601E13</v>
      </c>
      <c r="C2451" s="1" t="s">
        <v>2414</v>
      </c>
      <c r="D2451" s="1">
        <v>5510320.0</v>
      </c>
      <c r="E2451" s="1">
        <v>17.0</v>
      </c>
      <c r="F2451" s="1">
        <v>3977.0</v>
      </c>
      <c r="G2451" s="1">
        <v>799.0</v>
      </c>
      <c r="H2451" s="1">
        <v>871.0</v>
      </c>
      <c r="K2451" s="1">
        <f t="shared" si="1"/>
        <v>1670</v>
      </c>
    </row>
    <row r="2452" ht="15.75" customHeight="1">
      <c r="A2452" s="1">
        <v>49.0</v>
      </c>
      <c r="B2452" s="1">
        <v>4.95021001E13</v>
      </c>
      <c r="C2452" s="1" t="s">
        <v>2415</v>
      </c>
      <c r="D2452" s="1">
        <v>5400630.0</v>
      </c>
      <c r="E2452" s="1">
        <v>17.0</v>
      </c>
      <c r="F2452" s="1">
        <v>3975.0</v>
      </c>
      <c r="G2452" s="1">
        <v>960.0</v>
      </c>
      <c r="H2452" s="1">
        <v>1265.0</v>
      </c>
      <c r="K2452" s="1">
        <f t="shared" si="1"/>
        <v>2225</v>
      </c>
    </row>
    <row r="2453" ht="15.75" customHeight="1">
      <c r="A2453" s="1">
        <v>40.0</v>
      </c>
      <c r="B2453" s="1">
        <v>4.02003001301E13</v>
      </c>
      <c r="C2453" s="1" t="s">
        <v>2416</v>
      </c>
      <c r="D2453" s="1">
        <v>4400720.0</v>
      </c>
      <c r="E2453" s="1">
        <v>17.0</v>
      </c>
      <c r="F2453" s="1">
        <v>3974.0</v>
      </c>
      <c r="G2453" s="1">
        <v>736.0</v>
      </c>
      <c r="H2453" s="1">
        <v>966.0</v>
      </c>
      <c r="K2453" s="1">
        <f t="shared" si="1"/>
        <v>1702</v>
      </c>
    </row>
    <row r="2454" ht="15.75" customHeight="1">
      <c r="A2454" s="1">
        <v>38.0</v>
      </c>
      <c r="B2454" s="1">
        <v>3.85014002E13</v>
      </c>
      <c r="C2454" s="1" t="s">
        <v>2417</v>
      </c>
      <c r="D2454" s="1">
        <v>4106510.0</v>
      </c>
      <c r="E2454" s="1">
        <v>17.0</v>
      </c>
      <c r="F2454" s="1">
        <v>3973.0</v>
      </c>
      <c r="G2454" s="1">
        <v>1104.0</v>
      </c>
      <c r="H2454" s="1">
        <v>1114.0</v>
      </c>
      <c r="K2454" s="1">
        <f t="shared" si="1"/>
        <v>2218</v>
      </c>
    </row>
    <row r="2455" ht="15.75" customHeight="1">
      <c r="A2455" s="1">
        <v>5.0</v>
      </c>
      <c r="B2455" s="1">
        <v>5.5045036E12</v>
      </c>
      <c r="C2455" s="1" t="s">
        <v>2418</v>
      </c>
      <c r="D2455" s="1">
        <v>614950.0</v>
      </c>
      <c r="E2455" s="1">
        <v>17.0</v>
      </c>
      <c r="F2455" s="1">
        <v>3968.0</v>
      </c>
      <c r="G2455" s="1">
        <v>1795.0</v>
      </c>
      <c r="H2455" s="1">
        <v>996.0</v>
      </c>
      <c r="K2455" s="1">
        <f t="shared" si="1"/>
        <v>2791</v>
      </c>
    </row>
    <row r="2456" ht="15.75" customHeight="1">
      <c r="A2456" s="1">
        <v>28.0</v>
      </c>
      <c r="B2456" s="1">
        <v>2.85010087E13</v>
      </c>
      <c r="C2456" s="1" t="s">
        <v>2419</v>
      </c>
      <c r="D2456" s="1">
        <v>3172390.0</v>
      </c>
      <c r="E2456" s="1">
        <v>17.0</v>
      </c>
      <c r="F2456" s="1">
        <v>3968.0</v>
      </c>
      <c r="G2456" s="1">
        <v>798.0</v>
      </c>
      <c r="H2456" s="1">
        <v>1423.0</v>
      </c>
      <c r="K2456" s="1">
        <f t="shared" si="1"/>
        <v>2221</v>
      </c>
    </row>
    <row r="2457" ht="15.75" customHeight="1">
      <c r="A2457" s="1">
        <v>15.0</v>
      </c>
      <c r="B2457" s="1">
        <v>1.55037011E13</v>
      </c>
      <c r="C2457" s="1" t="s">
        <v>2420</v>
      </c>
      <c r="D2457" s="1">
        <v>1809420.0</v>
      </c>
      <c r="E2457" s="1">
        <v>17.0</v>
      </c>
      <c r="F2457" s="1">
        <v>3966.0</v>
      </c>
      <c r="G2457" s="1">
        <v>217.0</v>
      </c>
      <c r="H2457" s="1">
        <v>478.0</v>
      </c>
      <c r="K2457" s="1">
        <f t="shared" si="1"/>
        <v>695</v>
      </c>
    </row>
    <row r="2458" ht="15.75" customHeight="1">
      <c r="A2458" s="1">
        <v>31.0</v>
      </c>
      <c r="B2458" s="1">
        <v>3.15008011E13</v>
      </c>
      <c r="C2458" s="1" t="s">
        <v>2421</v>
      </c>
      <c r="D2458" s="1">
        <v>3410470.0</v>
      </c>
      <c r="E2458" s="1">
        <v>17.0</v>
      </c>
      <c r="F2458" s="1">
        <v>3964.0</v>
      </c>
      <c r="G2458" s="1">
        <v>691.0</v>
      </c>
      <c r="H2458" s="1">
        <v>1143.0</v>
      </c>
      <c r="K2458" s="1">
        <f t="shared" si="1"/>
        <v>1834</v>
      </c>
    </row>
    <row r="2459" ht="15.75" customHeight="1">
      <c r="A2459" s="1">
        <v>44.0</v>
      </c>
      <c r="B2459" s="1">
        <v>4.45004001E13</v>
      </c>
      <c r="C2459" s="1" t="s">
        <v>2422</v>
      </c>
      <c r="D2459" s="1">
        <v>4808550.0</v>
      </c>
      <c r="E2459" s="1">
        <v>17.0</v>
      </c>
      <c r="F2459" s="1">
        <v>3964.0</v>
      </c>
      <c r="G2459" s="1">
        <v>1009.0</v>
      </c>
      <c r="H2459" s="1">
        <v>1263.0</v>
      </c>
      <c r="K2459" s="1">
        <f t="shared" si="1"/>
        <v>2272</v>
      </c>
    </row>
    <row r="2460" ht="15.75" customHeight="1">
      <c r="A2460" s="1">
        <v>18.0</v>
      </c>
      <c r="B2460" s="1">
        <v>1.85002001E13</v>
      </c>
      <c r="C2460" s="1" t="s">
        <v>2423</v>
      </c>
      <c r="D2460" s="1">
        <v>2100070.0</v>
      </c>
      <c r="E2460" s="1">
        <v>17.0</v>
      </c>
      <c r="F2460" s="1">
        <v>3962.0</v>
      </c>
      <c r="G2460" s="1">
        <v>1162.0</v>
      </c>
      <c r="H2460" s="1">
        <v>1646.0</v>
      </c>
      <c r="K2460" s="1">
        <f t="shared" si="1"/>
        <v>2808</v>
      </c>
    </row>
    <row r="2461" ht="15.75" customHeight="1">
      <c r="A2461" s="1">
        <v>24.0</v>
      </c>
      <c r="B2461" s="1">
        <v>2.45018003E13</v>
      </c>
      <c r="C2461" s="1" t="s">
        <v>2424</v>
      </c>
      <c r="D2461" s="1">
        <v>2706090.0</v>
      </c>
      <c r="E2461" s="1">
        <v>17.0</v>
      </c>
      <c r="F2461" s="1">
        <v>3962.0</v>
      </c>
      <c r="G2461" s="1">
        <v>1581.0</v>
      </c>
      <c r="H2461" s="1">
        <v>1705.0</v>
      </c>
      <c r="K2461" s="1">
        <f t="shared" si="1"/>
        <v>3286</v>
      </c>
    </row>
    <row r="2462" ht="15.75" customHeight="1">
      <c r="A2462" s="1">
        <v>23.0</v>
      </c>
      <c r="B2462" s="1">
        <v>2.35028034E13</v>
      </c>
      <c r="C2462" s="1" t="s">
        <v>2425</v>
      </c>
      <c r="D2462" s="1">
        <v>2633870.0</v>
      </c>
      <c r="E2462" s="1">
        <v>17.0</v>
      </c>
      <c r="F2462" s="1">
        <v>3961.0</v>
      </c>
      <c r="G2462" s="1">
        <v>1161.0</v>
      </c>
      <c r="H2462" s="1">
        <v>1939.0</v>
      </c>
      <c r="K2462" s="1">
        <f t="shared" si="1"/>
        <v>3100</v>
      </c>
    </row>
    <row r="2463" ht="15.75" customHeight="1">
      <c r="A2463" s="1">
        <v>43.0</v>
      </c>
      <c r="B2463" s="1">
        <v>4.32023001301E13</v>
      </c>
      <c r="C2463" s="1" t="s">
        <v>2426</v>
      </c>
      <c r="D2463" s="1">
        <v>4701080.0</v>
      </c>
      <c r="E2463" s="1">
        <v>17.0</v>
      </c>
      <c r="F2463" s="1">
        <v>3961.0</v>
      </c>
      <c r="G2463" s="1">
        <v>1128.0</v>
      </c>
      <c r="H2463" s="1">
        <v>1604.0</v>
      </c>
      <c r="K2463" s="1">
        <f t="shared" si="1"/>
        <v>2732</v>
      </c>
    </row>
    <row r="2464" ht="15.75" customHeight="1">
      <c r="A2464" s="1">
        <v>43.0</v>
      </c>
      <c r="B2464" s="1">
        <v>4.31066066301E13</v>
      </c>
      <c r="C2464" s="1" t="s">
        <v>2427</v>
      </c>
      <c r="D2464" s="1">
        <v>4703270.0</v>
      </c>
      <c r="E2464" s="1">
        <v>17.0</v>
      </c>
      <c r="F2464" s="1">
        <v>3960.0</v>
      </c>
      <c r="G2464" s="1">
        <v>711.0</v>
      </c>
      <c r="H2464" s="1">
        <v>1701.0</v>
      </c>
      <c r="K2464" s="1">
        <f t="shared" si="1"/>
        <v>2412</v>
      </c>
    </row>
    <row r="2465" ht="15.75" customHeight="1">
      <c r="A2465" s="1">
        <v>30.0</v>
      </c>
      <c r="B2465" s="1">
        <v>3.02009001301E13</v>
      </c>
      <c r="C2465" s="1" t="s">
        <v>2428</v>
      </c>
      <c r="D2465" s="1">
        <v>3302640.0</v>
      </c>
      <c r="E2465" s="1">
        <v>17.0</v>
      </c>
      <c r="F2465" s="1">
        <v>3958.0</v>
      </c>
      <c r="G2465" s="1">
        <v>896.0</v>
      </c>
      <c r="H2465" s="1">
        <v>643.0</v>
      </c>
      <c r="K2465" s="1">
        <f t="shared" si="1"/>
        <v>1539</v>
      </c>
    </row>
    <row r="2466" ht="15.75" customHeight="1">
      <c r="A2466" s="1">
        <v>16.0</v>
      </c>
      <c r="B2466" s="1">
        <v>1.65077002E13</v>
      </c>
      <c r="C2466" s="1" t="s">
        <v>2429</v>
      </c>
      <c r="D2466" s="1">
        <v>1903690.0</v>
      </c>
      <c r="E2466" s="1">
        <v>17.0</v>
      </c>
      <c r="F2466" s="1">
        <v>3957.0</v>
      </c>
      <c r="G2466" s="1">
        <v>520.0</v>
      </c>
      <c r="H2466" s="1">
        <v>992.0</v>
      </c>
      <c r="K2466" s="1">
        <f t="shared" si="1"/>
        <v>1512</v>
      </c>
    </row>
    <row r="2467" ht="15.75" customHeight="1">
      <c r="A2467" s="1">
        <v>25.0</v>
      </c>
      <c r="B2467" s="1">
        <v>2.55018501E13</v>
      </c>
      <c r="C2467" s="1" t="s">
        <v>2430</v>
      </c>
      <c r="D2467" s="1">
        <v>2801490.0</v>
      </c>
      <c r="E2467" s="1">
        <v>17.0</v>
      </c>
      <c r="F2467" s="1">
        <v>3955.0</v>
      </c>
      <c r="G2467" s="1">
        <v>1462.0</v>
      </c>
      <c r="H2467" s="1">
        <v>1276.0</v>
      </c>
      <c r="K2467" s="1">
        <f t="shared" si="1"/>
        <v>2738</v>
      </c>
    </row>
    <row r="2468" ht="15.75" customHeight="1">
      <c r="A2468" s="1">
        <v>48.0</v>
      </c>
      <c r="B2468" s="1">
        <v>4.85033032E13</v>
      </c>
      <c r="C2468" s="1" t="s">
        <v>2431</v>
      </c>
      <c r="D2468" s="1">
        <v>5309630.0</v>
      </c>
      <c r="E2468" s="1">
        <v>17.0</v>
      </c>
      <c r="F2468" s="1">
        <v>3954.0</v>
      </c>
      <c r="G2468" s="1">
        <v>204.0</v>
      </c>
      <c r="H2468" s="1">
        <v>229.0</v>
      </c>
      <c r="K2468" s="1">
        <f t="shared" si="1"/>
        <v>433</v>
      </c>
    </row>
    <row r="2469" ht="15.75" customHeight="1">
      <c r="A2469" s="1">
        <v>25.0</v>
      </c>
      <c r="B2469" s="1">
        <v>2.55030003E13</v>
      </c>
      <c r="C2469" s="1" t="s">
        <v>2432</v>
      </c>
      <c r="D2469" s="1">
        <v>2803360.0</v>
      </c>
      <c r="E2469" s="1">
        <v>17.0</v>
      </c>
      <c r="F2469" s="1">
        <v>3950.0</v>
      </c>
      <c r="G2469" s="1">
        <v>683.0</v>
      </c>
      <c r="H2469" s="1">
        <v>1457.0</v>
      </c>
      <c r="K2469" s="1">
        <f t="shared" si="1"/>
        <v>2140</v>
      </c>
    </row>
    <row r="2470" ht="15.75" customHeight="1">
      <c r="A2470" s="1">
        <v>44.0</v>
      </c>
      <c r="B2470" s="1">
        <v>4.45235201E13</v>
      </c>
      <c r="C2470" s="1" t="s">
        <v>2433</v>
      </c>
      <c r="D2470" s="1">
        <v>4800172.0</v>
      </c>
      <c r="E2470" s="1">
        <v>17.0</v>
      </c>
      <c r="F2470" s="1">
        <v>3949.0</v>
      </c>
      <c r="G2470" s="1">
        <v>176.0</v>
      </c>
      <c r="H2470" s="1">
        <v>226.0</v>
      </c>
      <c r="K2470" s="1">
        <f t="shared" si="1"/>
        <v>402</v>
      </c>
    </row>
    <row r="2471" ht="15.75" customHeight="1">
      <c r="A2471" s="1">
        <v>17.0</v>
      </c>
      <c r="B2471" s="1">
        <v>1.75089045E13</v>
      </c>
      <c r="C2471" s="1" t="s">
        <v>2434</v>
      </c>
      <c r="D2471" s="1">
        <v>2003200.0</v>
      </c>
      <c r="E2471" s="1">
        <v>17.0</v>
      </c>
      <c r="F2471" s="1">
        <v>3947.0</v>
      </c>
      <c r="G2471" s="1">
        <v>577.0</v>
      </c>
      <c r="H2471" s="1">
        <v>1402.0</v>
      </c>
      <c r="K2471" s="1">
        <f t="shared" si="1"/>
        <v>1979</v>
      </c>
    </row>
    <row r="2472" ht="15.75" customHeight="1">
      <c r="A2472" s="1">
        <v>18.0</v>
      </c>
      <c r="B2472" s="1">
        <v>1.85050001E13</v>
      </c>
      <c r="C2472" s="1" t="s">
        <v>2435</v>
      </c>
      <c r="D2472" s="1">
        <v>2102640.0</v>
      </c>
      <c r="E2472" s="1">
        <v>17.0</v>
      </c>
      <c r="F2472" s="1">
        <v>3946.0</v>
      </c>
      <c r="G2472" s="1">
        <v>1159.0</v>
      </c>
      <c r="H2472" s="1">
        <v>1508.0</v>
      </c>
      <c r="K2472" s="1">
        <f t="shared" si="1"/>
        <v>2667</v>
      </c>
    </row>
    <row r="2473" ht="15.75" customHeight="1">
      <c r="A2473" s="1">
        <v>44.0</v>
      </c>
      <c r="B2473" s="1">
        <v>4.45129005E13</v>
      </c>
      <c r="C2473" s="1" t="s">
        <v>2436</v>
      </c>
      <c r="D2473" s="1">
        <v>4825200.0</v>
      </c>
      <c r="E2473" s="1">
        <v>17.0</v>
      </c>
      <c r="F2473" s="1">
        <v>3942.0</v>
      </c>
      <c r="G2473" s="1">
        <v>696.0</v>
      </c>
      <c r="H2473" s="1">
        <v>1437.0</v>
      </c>
      <c r="K2473" s="1">
        <f t="shared" si="1"/>
        <v>2133</v>
      </c>
    </row>
    <row r="2474" ht="15.75" customHeight="1">
      <c r="A2474" s="1">
        <v>39.0</v>
      </c>
      <c r="B2474" s="1">
        <v>3.95026037E13</v>
      </c>
      <c r="C2474" s="1" t="s">
        <v>2437</v>
      </c>
      <c r="D2474" s="1">
        <v>4224150.0</v>
      </c>
      <c r="E2474" s="1">
        <v>17.0</v>
      </c>
      <c r="F2474" s="1">
        <v>3941.0</v>
      </c>
      <c r="G2474" s="1">
        <v>1497.0</v>
      </c>
      <c r="H2474" s="1">
        <v>1493.0</v>
      </c>
      <c r="K2474" s="1">
        <f t="shared" si="1"/>
        <v>2990</v>
      </c>
    </row>
    <row r="2475" ht="15.75" customHeight="1">
      <c r="A2475" s="1">
        <v>14.0</v>
      </c>
      <c r="B2475" s="1">
        <v>1.45048002E13</v>
      </c>
      <c r="C2475" s="1" t="s">
        <v>2438</v>
      </c>
      <c r="D2475" s="1">
        <v>1716080.0</v>
      </c>
      <c r="E2475" s="1">
        <v>17.0</v>
      </c>
      <c r="F2475" s="1">
        <v>3939.0</v>
      </c>
      <c r="G2475" s="1">
        <v>2104.0</v>
      </c>
      <c r="H2475" s="1">
        <v>1515.0</v>
      </c>
      <c r="K2475" s="1">
        <f t="shared" si="1"/>
        <v>3619</v>
      </c>
    </row>
    <row r="2476" ht="15.75" customHeight="1">
      <c r="A2476" s="1">
        <v>34.0</v>
      </c>
      <c r="B2476" s="1">
        <v>3.41005005301E13</v>
      </c>
      <c r="C2476" s="1" t="s">
        <v>2439</v>
      </c>
      <c r="D2476" s="1">
        <v>3700210.0</v>
      </c>
      <c r="E2476" s="1">
        <v>17.0</v>
      </c>
      <c r="F2476" s="1">
        <v>3938.0</v>
      </c>
      <c r="G2476" s="1">
        <v>1072.0</v>
      </c>
      <c r="H2476" s="1">
        <v>1212.0</v>
      </c>
      <c r="K2476" s="1">
        <f t="shared" si="1"/>
        <v>2284</v>
      </c>
    </row>
    <row r="2477" ht="15.75" customHeight="1">
      <c r="A2477" s="1">
        <v>4.0</v>
      </c>
      <c r="B2477" s="1">
        <v>4.5052004E12</v>
      </c>
      <c r="C2477" s="1" t="s">
        <v>2440</v>
      </c>
      <c r="D2477" s="1">
        <v>506060.0</v>
      </c>
      <c r="E2477" s="1">
        <v>17.0</v>
      </c>
      <c r="F2477" s="1">
        <v>3937.0</v>
      </c>
      <c r="G2477" s="1">
        <v>1496.0</v>
      </c>
      <c r="H2477" s="1">
        <v>1294.0</v>
      </c>
      <c r="K2477" s="1">
        <f t="shared" si="1"/>
        <v>2790</v>
      </c>
    </row>
    <row r="2478" ht="15.75" customHeight="1">
      <c r="A2478" s="1">
        <v>5.0</v>
      </c>
      <c r="B2478" s="1">
        <v>5.5050303E12</v>
      </c>
      <c r="C2478" s="1" t="s">
        <v>2441</v>
      </c>
      <c r="D2478" s="1">
        <v>600061.0</v>
      </c>
      <c r="E2478" s="1">
        <v>17.0</v>
      </c>
      <c r="F2478" s="1">
        <v>3935.0</v>
      </c>
      <c r="G2478" s="1">
        <v>1518.0</v>
      </c>
      <c r="H2478" s="1">
        <v>1427.0</v>
      </c>
      <c r="K2478" s="1">
        <f t="shared" si="1"/>
        <v>2945</v>
      </c>
    </row>
    <row r="2479" ht="15.75" customHeight="1">
      <c r="A2479" s="1">
        <v>31.0</v>
      </c>
      <c r="B2479" s="1">
        <v>3.15012016E13</v>
      </c>
      <c r="C2479" s="1" t="s">
        <v>2442</v>
      </c>
      <c r="D2479" s="1">
        <v>3414640.0</v>
      </c>
      <c r="E2479" s="1">
        <v>17.0</v>
      </c>
      <c r="F2479" s="1">
        <v>3929.0</v>
      </c>
      <c r="G2479" s="1">
        <v>672.0</v>
      </c>
      <c r="H2479" s="1">
        <v>1384.0</v>
      </c>
      <c r="K2479" s="1">
        <f t="shared" si="1"/>
        <v>2056</v>
      </c>
    </row>
    <row r="2480" ht="15.75" customHeight="1">
      <c r="A2480" s="1">
        <v>44.0</v>
      </c>
      <c r="B2480" s="1">
        <v>4.45123005E13</v>
      </c>
      <c r="C2480" s="1" t="s">
        <v>2443</v>
      </c>
      <c r="D2480" s="1">
        <v>4832280.0</v>
      </c>
      <c r="E2480" s="1">
        <v>17.0</v>
      </c>
      <c r="F2480" s="1">
        <v>3929.0</v>
      </c>
      <c r="G2480" s="1">
        <v>574.0</v>
      </c>
      <c r="H2480" s="1">
        <v>1251.0</v>
      </c>
      <c r="K2480" s="1">
        <f t="shared" si="1"/>
        <v>1825</v>
      </c>
    </row>
    <row r="2481" ht="15.75" customHeight="1">
      <c r="A2481" s="1">
        <v>22.0</v>
      </c>
      <c r="B2481" s="1">
        <v>2.22001201301E13</v>
      </c>
      <c r="C2481" s="1" t="s">
        <v>2444</v>
      </c>
      <c r="D2481" s="1">
        <v>2502310.0</v>
      </c>
      <c r="E2481" s="1">
        <v>17.0</v>
      </c>
      <c r="F2481" s="1">
        <v>3928.0</v>
      </c>
      <c r="G2481" s="1">
        <v>889.0</v>
      </c>
      <c r="H2481" s="1">
        <v>1050.0</v>
      </c>
      <c r="K2481" s="1">
        <f t="shared" si="1"/>
        <v>1939</v>
      </c>
    </row>
    <row r="2482" ht="15.75" customHeight="1">
      <c r="A2482" s="1">
        <v>5.0</v>
      </c>
      <c r="B2482" s="1">
        <v>5.5034007E12</v>
      </c>
      <c r="C2482" s="1" t="s">
        <v>2445</v>
      </c>
      <c r="D2482" s="1">
        <v>607900.0</v>
      </c>
      <c r="E2482" s="1">
        <v>17.0</v>
      </c>
      <c r="F2482" s="1">
        <v>3926.0</v>
      </c>
      <c r="G2482" s="1">
        <v>970.0</v>
      </c>
      <c r="H2482" s="1">
        <v>1216.0</v>
      </c>
      <c r="K2482" s="1">
        <f t="shared" si="1"/>
        <v>2186</v>
      </c>
    </row>
    <row r="2483" ht="15.75" customHeight="1">
      <c r="A2483" s="1">
        <v>15.0</v>
      </c>
      <c r="B2483" s="1">
        <v>1.55049004E13</v>
      </c>
      <c r="C2483" s="1" t="s">
        <v>2446</v>
      </c>
      <c r="D2483" s="1">
        <v>1803750.0</v>
      </c>
      <c r="E2483" s="1">
        <v>17.0</v>
      </c>
      <c r="F2483" s="1">
        <v>3926.0</v>
      </c>
      <c r="G2483" s="1">
        <v>1176.0</v>
      </c>
      <c r="H2483" s="1">
        <v>2215.0</v>
      </c>
      <c r="K2483" s="1">
        <f t="shared" si="1"/>
        <v>3391</v>
      </c>
    </row>
    <row r="2484" ht="15.75" customHeight="1">
      <c r="A2484" s="1">
        <v>17.0</v>
      </c>
      <c r="B2484" s="1">
        <v>1.75057024E13</v>
      </c>
      <c r="C2484" s="1" t="s">
        <v>2447</v>
      </c>
      <c r="D2484" s="1">
        <v>2009390.0</v>
      </c>
      <c r="E2484" s="1">
        <v>17.0</v>
      </c>
      <c r="F2484" s="1">
        <v>3925.0</v>
      </c>
      <c r="G2484" s="1">
        <v>345.0</v>
      </c>
      <c r="H2484" s="1">
        <v>629.0</v>
      </c>
      <c r="K2484" s="1">
        <f t="shared" si="1"/>
        <v>974</v>
      </c>
    </row>
    <row r="2485" ht="15.75" customHeight="1">
      <c r="A2485" s="1">
        <v>44.0</v>
      </c>
      <c r="B2485" s="1">
        <v>4.45074004E13</v>
      </c>
      <c r="C2485" s="1" t="s">
        <v>2448</v>
      </c>
      <c r="D2485" s="1">
        <v>4810800.0</v>
      </c>
      <c r="E2485" s="1">
        <v>17.0</v>
      </c>
      <c r="F2485" s="1">
        <v>3923.0</v>
      </c>
      <c r="G2485" s="1">
        <v>379.0</v>
      </c>
      <c r="H2485" s="1">
        <v>945.0</v>
      </c>
      <c r="K2485" s="1">
        <f t="shared" si="1"/>
        <v>1324</v>
      </c>
    </row>
    <row r="2486" ht="15.75" customHeight="1">
      <c r="A2486" s="1">
        <v>32.0</v>
      </c>
      <c r="B2486" s="1">
        <v>3.25009003E13</v>
      </c>
      <c r="C2486" s="1" t="s">
        <v>2449</v>
      </c>
      <c r="D2486" s="1">
        <v>3502430.0</v>
      </c>
      <c r="E2486" s="1">
        <v>17.0</v>
      </c>
      <c r="F2486" s="1">
        <v>3922.0</v>
      </c>
      <c r="G2486" s="1">
        <v>938.0</v>
      </c>
      <c r="H2486" s="1">
        <v>59.0</v>
      </c>
      <c r="K2486" s="1">
        <f t="shared" si="1"/>
        <v>997</v>
      </c>
    </row>
    <row r="2487" ht="15.75" customHeight="1">
      <c r="A2487" s="1">
        <v>5.0</v>
      </c>
      <c r="B2487" s="1">
        <v>5.5004035E12</v>
      </c>
      <c r="C2487" s="1" t="s">
        <v>2450</v>
      </c>
      <c r="D2487" s="1">
        <v>639180.0</v>
      </c>
      <c r="E2487" s="1">
        <v>17.0</v>
      </c>
      <c r="F2487" s="1">
        <v>3921.0</v>
      </c>
      <c r="G2487" s="1">
        <v>1588.0</v>
      </c>
      <c r="H2487" s="1">
        <v>1897.0</v>
      </c>
      <c r="K2487" s="1">
        <f t="shared" si="1"/>
        <v>3485</v>
      </c>
    </row>
    <row r="2488" ht="15.75" customHeight="1">
      <c r="A2488" s="1">
        <v>25.0</v>
      </c>
      <c r="B2488" s="1">
        <v>2.55046501E13</v>
      </c>
      <c r="C2488" s="1" t="s">
        <v>121</v>
      </c>
      <c r="D2488" s="1">
        <v>2802820.0</v>
      </c>
      <c r="E2488" s="1">
        <v>17.0</v>
      </c>
      <c r="F2488" s="1">
        <v>3919.0</v>
      </c>
      <c r="G2488" s="1">
        <v>1208.0</v>
      </c>
      <c r="H2488" s="1">
        <v>1447.0</v>
      </c>
      <c r="K2488" s="1">
        <f t="shared" si="1"/>
        <v>2655</v>
      </c>
    </row>
    <row r="2489" ht="15.75" customHeight="1">
      <c r="A2489" s="1">
        <v>11.0</v>
      </c>
      <c r="B2489" s="1">
        <v>1.15066001E13</v>
      </c>
      <c r="C2489" s="1" t="s">
        <v>1378</v>
      </c>
      <c r="D2489" s="1">
        <v>1302490.0</v>
      </c>
      <c r="E2489" s="1">
        <v>17.0</v>
      </c>
      <c r="F2489" s="1">
        <v>3918.0</v>
      </c>
      <c r="G2489" s="1">
        <v>1119.0</v>
      </c>
      <c r="H2489" s="1">
        <v>1749.0</v>
      </c>
      <c r="K2489" s="1">
        <f t="shared" si="1"/>
        <v>2868</v>
      </c>
    </row>
    <row r="2490" ht="15.75" customHeight="1">
      <c r="A2490" s="1">
        <v>23.0</v>
      </c>
      <c r="B2490" s="1">
        <v>2.35082052E13</v>
      </c>
      <c r="C2490" s="1" t="s">
        <v>2451</v>
      </c>
      <c r="D2490" s="1">
        <v>2634560.0</v>
      </c>
      <c r="E2490" s="1">
        <v>17.0</v>
      </c>
      <c r="F2490" s="1">
        <v>3918.0</v>
      </c>
      <c r="G2490" s="1">
        <v>1238.0</v>
      </c>
      <c r="H2490" s="1">
        <v>1123.0</v>
      </c>
      <c r="K2490" s="1">
        <f t="shared" si="1"/>
        <v>2361</v>
      </c>
    </row>
    <row r="2491" ht="15.75" customHeight="1">
      <c r="A2491" s="1">
        <v>11.0</v>
      </c>
      <c r="B2491" s="1">
        <v>1.15064001E13</v>
      </c>
      <c r="C2491" s="1" t="s">
        <v>2452</v>
      </c>
      <c r="D2491" s="1">
        <v>1300720.0</v>
      </c>
      <c r="E2491" s="1">
        <v>17.0</v>
      </c>
      <c r="F2491" s="1">
        <v>3917.0</v>
      </c>
      <c r="G2491" s="1">
        <v>805.0</v>
      </c>
      <c r="H2491" s="1">
        <v>1830.0</v>
      </c>
      <c r="K2491" s="1">
        <f t="shared" si="1"/>
        <v>2635</v>
      </c>
    </row>
    <row r="2492" ht="15.75" customHeight="1">
      <c r="A2492" s="1">
        <v>43.0</v>
      </c>
      <c r="B2492" s="1">
        <v>4.31031031301E13</v>
      </c>
      <c r="C2492" s="1" t="s">
        <v>2453</v>
      </c>
      <c r="D2492" s="1">
        <v>4701530.0</v>
      </c>
      <c r="E2492" s="1">
        <v>17.0</v>
      </c>
      <c r="F2492" s="1">
        <v>3916.0</v>
      </c>
      <c r="G2492" s="1">
        <v>1003.0</v>
      </c>
      <c r="H2492" s="1">
        <v>1639.0</v>
      </c>
      <c r="K2492" s="1">
        <f t="shared" si="1"/>
        <v>2642</v>
      </c>
    </row>
    <row r="2493" ht="15.75" customHeight="1">
      <c r="A2493" s="1">
        <v>44.0</v>
      </c>
      <c r="B2493" s="1">
        <v>4.45205004E13</v>
      </c>
      <c r="C2493" s="1" t="s">
        <v>2454</v>
      </c>
      <c r="D2493" s="1">
        <v>4829400.0</v>
      </c>
      <c r="E2493" s="1">
        <v>17.0</v>
      </c>
      <c r="F2493" s="1">
        <v>3912.0</v>
      </c>
      <c r="G2493" s="1">
        <v>1281.0</v>
      </c>
      <c r="H2493" s="1">
        <v>1744.0</v>
      </c>
      <c r="K2493" s="1">
        <f t="shared" si="1"/>
        <v>3025</v>
      </c>
    </row>
    <row r="2494" ht="15.75" customHeight="1">
      <c r="A2494" s="1">
        <v>5.0</v>
      </c>
      <c r="B2494" s="1">
        <v>5.5007005E12</v>
      </c>
      <c r="C2494" s="1" t="s">
        <v>2455</v>
      </c>
      <c r="D2494" s="1">
        <v>605910.0</v>
      </c>
      <c r="E2494" s="1">
        <v>17.0</v>
      </c>
      <c r="F2494" s="1">
        <v>3909.0</v>
      </c>
      <c r="G2494" s="1">
        <v>473.0</v>
      </c>
      <c r="H2494" s="1">
        <v>1256.0</v>
      </c>
      <c r="K2494" s="1">
        <f t="shared" si="1"/>
        <v>1729</v>
      </c>
    </row>
    <row r="2495" ht="15.75" customHeight="1">
      <c r="A2495" s="1">
        <v>48.0</v>
      </c>
      <c r="B2495" s="1">
        <v>4.85032201E13</v>
      </c>
      <c r="C2495" s="1" t="s">
        <v>2456</v>
      </c>
      <c r="D2495" s="1">
        <v>5300010.0</v>
      </c>
      <c r="E2495" s="1">
        <v>17.0</v>
      </c>
      <c r="F2495" s="1">
        <v>3908.0</v>
      </c>
      <c r="G2495" s="1">
        <v>426.0</v>
      </c>
      <c r="H2495" s="1">
        <v>20.0</v>
      </c>
      <c r="K2495" s="1">
        <f t="shared" si="1"/>
        <v>446</v>
      </c>
    </row>
    <row r="2496" ht="15.75" customHeight="1">
      <c r="A2496" s="1">
        <v>33.0</v>
      </c>
      <c r="B2496" s="1">
        <v>3.35044001E13</v>
      </c>
      <c r="C2496" s="1" t="s">
        <v>2457</v>
      </c>
      <c r="D2496" s="1">
        <v>3620340.0</v>
      </c>
      <c r="E2496" s="1">
        <v>17.0</v>
      </c>
      <c r="F2496" s="1">
        <v>3906.0</v>
      </c>
      <c r="G2496" s="1">
        <v>646.0</v>
      </c>
      <c r="H2496" s="1">
        <v>717.0</v>
      </c>
      <c r="K2496" s="1">
        <f t="shared" si="1"/>
        <v>1363</v>
      </c>
    </row>
    <row r="2497" ht="15.75" customHeight="1">
      <c r="A2497" s="1">
        <v>11.0</v>
      </c>
      <c r="B2497" s="1">
        <v>1.15101002E13</v>
      </c>
      <c r="C2497" s="1" t="s">
        <v>2458</v>
      </c>
      <c r="D2497" s="1">
        <v>1303690.0</v>
      </c>
      <c r="E2497" s="1">
        <v>17.0</v>
      </c>
      <c r="F2497" s="1">
        <v>3904.0</v>
      </c>
      <c r="G2497" s="1">
        <v>1343.0</v>
      </c>
      <c r="H2497" s="1">
        <v>1478.0</v>
      </c>
      <c r="K2497" s="1">
        <f t="shared" si="1"/>
        <v>2821</v>
      </c>
    </row>
    <row r="2498" ht="15.75" customHeight="1">
      <c r="A2498" s="1">
        <v>31.0</v>
      </c>
      <c r="B2498" s="1">
        <v>3.15008018E13</v>
      </c>
      <c r="C2498" s="1" t="s">
        <v>2459</v>
      </c>
      <c r="D2498" s="1">
        <v>3417070.0</v>
      </c>
      <c r="E2498" s="1">
        <v>17.0</v>
      </c>
      <c r="F2498" s="1">
        <v>3900.0</v>
      </c>
      <c r="G2498" s="1">
        <v>557.0</v>
      </c>
      <c r="H2498" s="1">
        <v>886.0</v>
      </c>
      <c r="K2498" s="1">
        <f t="shared" si="1"/>
        <v>1443</v>
      </c>
    </row>
    <row r="2499" ht="15.75" customHeight="1">
      <c r="A2499" s="1">
        <v>5.0</v>
      </c>
      <c r="B2499" s="1">
        <v>5.5030009E12</v>
      </c>
      <c r="C2499" s="1" t="s">
        <v>2460</v>
      </c>
      <c r="D2499" s="1">
        <v>608070.0</v>
      </c>
      <c r="E2499" s="1">
        <v>17.0</v>
      </c>
      <c r="F2499" s="1">
        <v>3897.0</v>
      </c>
      <c r="G2499" s="1">
        <v>594.0</v>
      </c>
      <c r="H2499" s="1">
        <v>1734.0</v>
      </c>
      <c r="K2499" s="1">
        <f t="shared" si="1"/>
        <v>2328</v>
      </c>
    </row>
    <row r="2500" ht="15.75" customHeight="1">
      <c r="A2500" s="1">
        <v>18.0</v>
      </c>
      <c r="B2500" s="1">
        <v>1.85033001E13</v>
      </c>
      <c r="C2500" s="1" t="s">
        <v>2461</v>
      </c>
      <c r="D2500" s="1">
        <v>2101760.0</v>
      </c>
      <c r="E2500" s="1">
        <v>17.0</v>
      </c>
      <c r="F2500" s="1">
        <v>3897.0</v>
      </c>
      <c r="G2500" s="1">
        <v>867.0</v>
      </c>
      <c r="H2500" s="1">
        <v>1379.0</v>
      </c>
      <c r="K2500" s="1">
        <f t="shared" si="1"/>
        <v>2246</v>
      </c>
    </row>
    <row r="2501" ht="15.75" customHeight="1">
      <c r="A2501" s="1">
        <v>43.0</v>
      </c>
      <c r="B2501" s="1">
        <v>4.31067067301E13</v>
      </c>
      <c r="C2501" s="1" t="s">
        <v>2462</v>
      </c>
      <c r="D2501" s="1">
        <v>4703330.0</v>
      </c>
      <c r="E2501" s="1">
        <v>17.0</v>
      </c>
      <c r="F2501" s="1">
        <v>3896.0</v>
      </c>
      <c r="G2501" s="1">
        <v>867.0</v>
      </c>
      <c r="H2501" s="1">
        <v>1467.0</v>
      </c>
      <c r="K2501" s="1">
        <f t="shared" si="1"/>
        <v>2334</v>
      </c>
    </row>
    <row r="2502" ht="15.75" customHeight="1">
      <c r="A2502" s="1">
        <v>44.0</v>
      </c>
      <c r="B2502" s="1">
        <v>4.45230002E13</v>
      </c>
      <c r="C2502" s="1" t="s">
        <v>2463</v>
      </c>
      <c r="D2502" s="1">
        <v>4810140.0</v>
      </c>
      <c r="E2502" s="1">
        <v>17.0</v>
      </c>
      <c r="F2502" s="1">
        <v>3896.0</v>
      </c>
      <c r="G2502" s="1">
        <v>268.0</v>
      </c>
      <c r="H2502" s="1">
        <v>274.0</v>
      </c>
      <c r="K2502" s="1">
        <f t="shared" si="1"/>
        <v>542</v>
      </c>
    </row>
    <row r="2503" ht="15.75" customHeight="1">
      <c r="A2503" s="1">
        <v>27.0</v>
      </c>
      <c r="B2503" s="1">
        <v>2.75044301302E13</v>
      </c>
      <c r="C2503" s="1" t="s">
        <v>2464</v>
      </c>
      <c r="D2503" s="1">
        <v>3016050.0</v>
      </c>
      <c r="E2503" s="1">
        <v>17.0</v>
      </c>
      <c r="F2503" s="1">
        <v>3892.0</v>
      </c>
      <c r="G2503" s="1">
        <v>347.0</v>
      </c>
      <c r="H2503" s="1">
        <v>379.0</v>
      </c>
      <c r="K2503" s="1">
        <f t="shared" si="1"/>
        <v>726</v>
      </c>
    </row>
    <row r="2504" ht="15.75" customHeight="1">
      <c r="A2504" s="1">
        <v>5.0</v>
      </c>
      <c r="B2504" s="1">
        <v>5.5050006E12</v>
      </c>
      <c r="C2504" s="1" t="s">
        <v>2465</v>
      </c>
      <c r="D2504" s="1">
        <v>612690.0</v>
      </c>
      <c r="E2504" s="1">
        <v>17.0</v>
      </c>
      <c r="F2504" s="1">
        <v>3890.0</v>
      </c>
      <c r="G2504" s="1">
        <v>952.0</v>
      </c>
      <c r="H2504" s="1">
        <v>1963.0</v>
      </c>
      <c r="K2504" s="1">
        <f t="shared" si="1"/>
        <v>2915</v>
      </c>
    </row>
    <row r="2505" ht="15.75" customHeight="1">
      <c r="A2505" s="1">
        <v>11.0</v>
      </c>
      <c r="B2505" s="1">
        <v>1.15080001E13</v>
      </c>
      <c r="C2505" s="1" t="s">
        <v>2466</v>
      </c>
      <c r="D2505" s="1">
        <v>1303000.0</v>
      </c>
      <c r="E2505" s="1">
        <v>17.0</v>
      </c>
      <c r="F2505" s="1">
        <v>3888.0</v>
      </c>
      <c r="G2505" s="1">
        <v>1447.0</v>
      </c>
      <c r="H2505" s="1">
        <v>1801.0</v>
      </c>
      <c r="K2505" s="1">
        <f t="shared" si="1"/>
        <v>3248</v>
      </c>
    </row>
    <row r="2506" ht="15.75" customHeight="1">
      <c r="A2506" s="1">
        <v>5.0</v>
      </c>
      <c r="B2506" s="1">
        <v>5.5043006E12</v>
      </c>
      <c r="C2506" s="1" t="s">
        <v>2467</v>
      </c>
      <c r="D2506" s="1">
        <v>604800.0</v>
      </c>
      <c r="E2506" s="1">
        <v>17.0</v>
      </c>
      <c r="F2506" s="1">
        <v>3887.0</v>
      </c>
      <c r="G2506" s="1">
        <v>824.0</v>
      </c>
      <c r="H2506" s="1">
        <v>1071.0</v>
      </c>
      <c r="K2506" s="1">
        <f t="shared" si="1"/>
        <v>1895</v>
      </c>
    </row>
    <row r="2507" ht="15.75" customHeight="1">
      <c r="A2507" s="1">
        <v>49.0</v>
      </c>
      <c r="B2507" s="1">
        <v>4.95052001E13</v>
      </c>
      <c r="C2507" s="1" t="s">
        <v>2468</v>
      </c>
      <c r="D2507" s="1">
        <v>5401560.0</v>
      </c>
      <c r="E2507" s="1">
        <v>17.0</v>
      </c>
      <c r="F2507" s="1">
        <v>3887.0</v>
      </c>
      <c r="G2507" s="1">
        <v>717.0</v>
      </c>
      <c r="H2507" s="1">
        <v>1248.0</v>
      </c>
      <c r="K2507" s="1">
        <f t="shared" si="1"/>
        <v>1965</v>
      </c>
    </row>
    <row r="2508" ht="15.75" customHeight="1">
      <c r="A2508" s="1">
        <v>33.0</v>
      </c>
      <c r="B2508" s="1">
        <v>3.35036004E13</v>
      </c>
      <c r="C2508" s="1" t="s">
        <v>2469</v>
      </c>
      <c r="D2508" s="1">
        <v>3623010.0</v>
      </c>
      <c r="E2508" s="1">
        <v>17.0</v>
      </c>
      <c r="F2508" s="1">
        <v>3885.0</v>
      </c>
      <c r="G2508" s="1">
        <v>647.0</v>
      </c>
      <c r="H2508" s="1">
        <v>1239.0</v>
      </c>
      <c r="K2508" s="1">
        <f t="shared" si="1"/>
        <v>1886</v>
      </c>
    </row>
    <row r="2509" ht="15.75" customHeight="1">
      <c r="A2509" s="1">
        <v>18.0</v>
      </c>
      <c r="B2509" s="1">
        <v>1.85005003E13</v>
      </c>
      <c r="C2509" s="1" t="s">
        <v>2470</v>
      </c>
      <c r="D2509" s="1">
        <v>2102220.0</v>
      </c>
      <c r="E2509" s="1">
        <v>17.0</v>
      </c>
      <c r="F2509" s="1">
        <v>3880.0</v>
      </c>
      <c r="G2509" s="1">
        <v>938.0</v>
      </c>
      <c r="H2509" s="1">
        <v>1580.0</v>
      </c>
      <c r="K2509" s="1">
        <f t="shared" si="1"/>
        <v>2518</v>
      </c>
    </row>
    <row r="2510" ht="15.75" customHeight="1">
      <c r="A2510" s="1">
        <v>48.0</v>
      </c>
      <c r="B2510" s="1">
        <v>4.85031011E13</v>
      </c>
      <c r="C2510" s="1" t="s">
        <v>2471</v>
      </c>
      <c r="D2510" s="1">
        <v>5304200.0</v>
      </c>
      <c r="E2510" s="1">
        <v>17.0</v>
      </c>
      <c r="F2510" s="1">
        <v>3878.0</v>
      </c>
      <c r="G2510" s="1">
        <v>831.0</v>
      </c>
      <c r="H2510" s="1">
        <v>1216.0</v>
      </c>
      <c r="K2510" s="1">
        <f t="shared" si="1"/>
        <v>2047</v>
      </c>
    </row>
    <row r="2511" ht="15.75" customHeight="1">
      <c r="A2511" s="1">
        <v>13.0</v>
      </c>
      <c r="B2511" s="1">
        <v>1.35035002E13</v>
      </c>
      <c r="C2511" s="1" t="s">
        <v>2472</v>
      </c>
      <c r="D2511" s="1">
        <v>1601830.0</v>
      </c>
      <c r="E2511" s="1">
        <v>17.0</v>
      </c>
      <c r="F2511" s="1">
        <v>3877.0</v>
      </c>
      <c r="G2511" s="1">
        <v>432.0</v>
      </c>
      <c r="H2511" s="1">
        <v>356.0</v>
      </c>
      <c r="K2511" s="1">
        <f t="shared" si="1"/>
        <v>788</v>
      </c>
    </row>
    <row r="2512" ht="15.75" customHeight="1">
      <c r="A2512" s="1">
        <v>44.0</v>
      </c>
      <c r="B2512" s="1">
        <v>4.45126009E13</v>
      </c>
      <c r="C2512" s="1" t="s">
        <v>2473</v>
      </c>
      <c r="D2512" s="1">
        <v>4824930.0</v>
      </c>
      <c r="E2512" s="1">
        <v>17.0</v>
      </c>
      <c r="F2512" s="1">
        <v>3876.0</v>
      </c>
      <c r="G2512" s="1">
        <v>683.0</v>
      </c>
      <c r="H2512" s="1">
        <v>1575.0</v>
      </c>
      <c r="K2512" s="1">
        <f t="shared" si="1"/>
        <v>2258</v>
      </c>
    </row>
    <row r="2513" ht="15.75" customHeight="1">
      <c r="A2513" s="1">
        <v>26.0</v>
      </c>
      <c r="B2513" s="1">
        <v>2.65022004E13</v>
      </c>
      <c r="C2513" s="1" t="s">
        <v>2474</v>
      </c>
      <c r="D2513" s="1">
        <v>2922530.0</v>
      </c>
      <c r="E2513" s="1">
        <v>17.0</v>
      </c>
      <c r="F2513" s="1">
        <v>3875.0</v>
      </c>
      <c r="G2513" s="1">
        <v>1071.0</v>
      </c>
      <c r="H2513" s="1">
        <v>1131.0</v>
      </c>
      <c r="K2513" s="1">
        <f t="shared" si="1"/>
        <v>2202</v>
      </c>
    </row>
    <row r="2514" ht="15.75" customHeight="1">
      <c r="A2514" s="1">
        <v>11.0</v>
      </c>
      <c r="B2514" s="1">
        <v>1.15021001E13</v>
      </c>
      <c r="C2514" s="1" t="s">
        <v>2475</v>
      </c>
      <c r="D2514" s="1">
        <v>1300810.0</v>
      </c>
      <c r="E2514" s="1">
        <v>17.0</v>
      </c>
      <c r="F2514" s="1">
        <v>3874.0</v>
      </c>
      <c r="G2514" s="1">
        <v>982.0</v>
      </c>
      <c r="H2514" s="1">
        <v>1343.0</v>
      </c>
      <c r="K2514" s="1">
        <f t="shared" si="1"/>
        <v>2325</v>
      </c>
    </row>
    <row r="2515" ht="15.75" customHeight="1">
      <c r="A2515" s="1">
        <v>36.0</v>
      </c>
      <c r="B2515" s="1">
        <v>3.65073008E13</v>
      </c>
      <c r="C2515" s="1" t="s">
        <v>2476</v>
      </c>
      <c r="D2515" s="1">
        <v>3910027.0</v>
      </c>
      <c r="E2515" s="1">
        <v>17.0</v>
      </c>
      <c r="F2515" s="1">
        <v>3874.0</v>
      </c>
      <c r="G2515" s="1">
        <v>1635.0</v>
      </c>
      <c r="H2515" s="1">
        <v>1030.0</v>
      </c>
      <c r="K2515" s="1">
        <f t="shared" si="1"/>
        <v>2665</v>
      </c>
    </row>
    <row r="2516" ht="15.75" customHeight="1">
      <c r="A2516" s="1">
        <v>11.0</v>
      </c>
      <c r="B2516" s="1">
        <v>1.15018001E13</v>
      </c>
      <c r="C2516" s="1" t="s">
        <v>2477</v>
      </c>
      <c r="D2516" s="1">
        <v>1300690.0</v>
      </c>
      <c r="E2516" s="1">
        <v>17.0</v>
      </c>
      <c r="F2516" s="1">
        <v>3873.0</v>
      </c>
      <c r="G2516" s="1">
        <v>996.0</v>
      </c>
      <c r="H2516" s="1">
        <v>1999.0</v>
      </c>
      <c r="K2516" s="1">
        <f t="shared" si="1"/>
        <v>2995</v>
      </c>
    </row>
    <row r="2517" ht="15.75" customHeight="1">
      <c r="A2517" s="1">
        <v>14.0</v>
      </c>
      <c r="B2517" s="1">
        <v>1.45069401E13</v>
      </c>
      <c r="C2517" s="1" t="s">
        <v>2478</v>
      </c>
      <c r="D2517" s="1">
        <v>1700080.0</v>
      </c>
      <c r="E2517" s="1">
        <v>17.0</v>
      </c>
      <c r="F2517" s="1">
        <v>3873.0</v>
      </c>
      <c r="G2517" s="1">
        <v>0.0</v>
      </c>
      <c r="H2517" s="1">
        <v>42.0</v>
      </c>
      <c r="K2517" s="1">
        <f t="shared" si="1"/>
        <v>42</v>
      </c>
    </row>
    <row r="2518" ht="15.75" customHeight="1">
      <c r="A2518" s="1">
        <v>36.0</v>
      </c>
      <c r="B2518" s="1">
        <v>3.65048012E13</v>
      </c>
      <c r="C2518" s="1" t="s">
        <v>2479</v>
      </c>
      <c r="D2518" s="1">
        <v>3904487.0</v>
      </c>
      <c r="E2518" s="1">
        <v>17.0</v>
      </c>
      <c r="F2518" s="1">
        <v>3873.0</v>
      </c>
      <c r="G2518" s="1">
        <v>855.0</v>
      </c>
      <c r="H2518" s="1">
        <v>794.0</v>
      </c>
      <c r="K2518" s="1">
        <f t="shared" si="1"/>
        <v>1649</v>
      </c>
    </row>
    <row r="2519" ht="15.75" customHeight="1">
      <c r="A2519" s="1">
        <v>26.0</v>
      </c>
      <c r="B2519" s="1">
        <v>2.65035014E13</v>
      </c>
      <c r="C2519" s="1" t="s">
        <v>2480</v>
      </c>
      <c r="D2519" s="1">
        <v>2916500.0</v>
      </c>
      <c r="E2519" s="1">
        <v>17.0</v>
      </c>
      <c r="F2519" s="1">
        <v>3872.0</v>
      </c>
      <c r="G2519" s="1">
        <v>915.0</v>
      </c>
      <c r="H2519" s="1">
        <v>1224.0</v>
      </c>
      <c r="K2519" s="1">
        <f t="shared" si="1"/>
        <v>2139</v>
      </c>
    </row>
    <row r="2520" ht="15.75" customHeight="1">
      <c r="A2520" s="1">
        <v>5.0</v>
      </c>
      <c r="B2520" s="1">
        <v>5.5019057E12</v>
      </c>
      <c r="C2520" s="1" t="s">
        <v>2481</v>
      </c>
      <c r="D2520" s="1">
        <v>621930.0</v>
      </c>
      <c r="E2520" s="1">
        <v>17.0</v>
      </c>
      <c r="F2520" s="1">
        <v>3871.0</v>
      </c>
      <c r="G2520" s="1">
        <v>366.0</v>
      </c>
      <c r="H2520" s="1">
        <v>2020.0</v>
      </c>
      <c r="K2520" s="1">
        <f t="shared" si="1"/>
        <v>2386</v>
      </c>
    </row>
    <row r="2521" ht="15.75" customHeight="1">
      <c r="A2521" s="1">
        <v>34.0</v>
      </c>
      <c r="B2521" s="1">
        <v>3.41094094301E13</v>
      </c>
      <c r="C2521" s="1" t="s">
        <v>2482</v>
      </c>
      <c r="D2521" s="1">
        <v>3704800.0</v>
      </c>
      <c r="E2521" s="1">
        <v>17.0</v>
      </c>
      <c r="F2521" s="1">
        <v>3869.0</v>
      </c>
      <c r="G2521" s="1">
        <v>1185.0</v>
      </c>
      <c r="H2521" s="1">
        <v>1154.0</v>
      </c>
      <c r="K2521" s="1">
        <f t="shared" si="1"/>
        <v>2339</v>
      </c>
    </row>
    <row r="2522" ht="15.75" customHeight="1">
      <c r="A2522" s="1">
        <v>16.0</v>
      </c>
      <c r="B2522" s="1">
        <v>1.65070017E13</v>
      </c>
      <c r="C2522" s="1" t="s">
        <v>2483</v>
      </c>
      <c r="D2522" s="1">
        <v>1920130.0</v>
      </c>
      <c r="E2522" s="1">
        <v>17.0</v>
      </c>
      <c r="F2522" s="1">
        <v>3867.0</v>
      </c>
      <c r="G2522" s="1">
        <v>1208.0</v>
      </c>
      <c r="H2522" s="1">
        <v>1605.0</v>
      </c>
      <c r="K2522" s="1">
        <f t="shared" si="1"/>
        <v>2813</v>
      </c>
    </row>
    <row r="2523" ht="15.75" customHeight="1">
      <c r="A2523" s="1">
        <v>44.0</v>
      </c>
      <c r="B2523" s="1">
        <v>4.45254002E13</v>
      </c>
      <c r="C2523" s="1" t="s">
        <v>2484</v>
      </c>
      <c r="D2523" s="1">
        <v>4815930.0</v>
      </c>
      <c r="E2523" s="1">
        <v>17.0</v>
      </c>
      <c r="F2523" s="1">
        <v>3866.0</v>
      </c>
      <c r="G2523" s="1">
        <v>1858.0</v>
      </c>
      <c r="H2523" s="1">
        <v>1115.0</v>
      </c>
      <c r="K2523" s="1">
        <f t="shared" si="1"/>
        <v>2973</v>
      </c>
    </row>
    <row r="2524" ht="15.75" customHeight="1">
      <c r="A2524" s="1">
        <v>39.0</v>
      </c>
      <c r="B2524" s="1">
        <v>3.95025018E13</v>
      </c>
      <c r="C2524" s="1" t="s">
        <v>2485</v>
      </c>
      <c r="D2524" s="1">
        <v>4215330.0</v>
      </c>
      <c r="E2524" s="1">
        <v>17.0</v>
      </c>
      <c r="F2524" s="1">
        <v>3865.0</v>
      </c>
      <c r="G2524" s="1">
        <v>1171.0</v>
      </c>
      <c r="H2524" s="1">
        <v>1714.0</v>
      </c>
      <c r="K2524" s="1">
        <f t="shared" si="1"/>
        <v>2885</v>
      </c>
    </row>
    <row r="2525" ht="15.75" customHeight="1">
      <c r="A2525" s="1">
        <v>44.0</v>
      </c>
      <c r="B2525" s="1">
        <v>4.45121006E13</v>
      </c>
      <c r="C2525" s="1" t="s">
        <v>2486</v>
      </c>
      <c r="D2525" s="1">
        <v>4824630.0</v>
      </c>
      <c r="E2525" s="1">
        <v>17.0</v>
      </c>
      <c r="F2525" s="1">
        <v>3863.0</v>
      </c>
      <c r="G2525" s="1">
        <v>943.0</v>
      </c>
      <c r="H2525" s="1">
        <v>1196.0</v>
      </c>
      <c r="K2525" s="1">
        <f t="shared" si="1"/>
        <v>2139</v>
      </c>
    </row>
    <row r="2526" ht="15.75" customHeight="1">
      <c r="A2526" s="1">
        <v>40.0</v>
      </c>
      <c r="B2526" s="1">
        <v>4.03004002301E13</v>
      </c>
      <c r="C2526" s="1" t="s">
        <v>2487</v>
      </c>
      <c r="D2526" s="1">
        <v>4400270.0</v>
      </c>
      <c r="E2526" s="1">
        <v>17.0</v>
      </c>
      <c r="F2526" s="1">
        <v>3862.0</v>
      </c>
      <c r="G2526" s="1">
        <v>430.0</v>
      </c>
      <c r="H2526" s="1">
        <v>1562.0</v>
      </c>
      <c r="K2526" s="1">
        <f t="shared" si="1"/>
        <v>1992</v>
      </c>
    </row>
    <row r="2527" ht="15.75" customHeight="1">
      <c r="A2527" s="1">
        <v>31.0</v>
      </c>
      <c r="B2527" s="1">
        <v>3.15013014E13</v>
      </c>
      <c r="C2527" s="1" t="s">
        <v>2488</v>
      </c>
      <c r="D2527" s="1">
        <v>3405610.0</v>
      </c>
      <c r="E2527" s="1">
        <v>17.0</v>
      </c>
      <c r="F2527" s="1">
        <v>3861.0</v>
      </c>
      <c r="G2527" s="1">
        <v>724.0</v>
      </c>
      <c r="H2527" s="1">
        <v>649.0</v>
      </c>
      <c r="K2527" s="1">
        <f t="shared" si="1"/>
        <v>1373</v>
      </c>
    </row>
    <row r="2528" ht="15.75" customHeight="1">
      <c r="A2528" s="1">
        <v>36.0</v>
      </c>
      <c r="B2528" s="1">
        <v>3.65015003E13</v>
      </c>
      <c r="C2528" s="1" t="s">
        <v>2489</v>
      </c>
      <c r="D2528" s="1">
        <v>3904391.0</v>
      </c>
      <c r="E2528" s="1">
        <v>17.0</v>
      </c>
      <c r="F2528" s="1">
        <v>3860.0</v>
      </c>
      <c r="G2528" s="1">
        <v>1158.0</v>
      </c>
      <c r="H2528" s="1">
        <v>1268.0</v>
      </c>
      <c r="K2528" s="1">
        <f t="shared" si="1"/>
        <v>2426</v>
      </c>
    </row>
    <row r="2529" ht="15.75" customHeight="1">
      <c r="A2529" s="1">
        <v>44.0</v>
      </c>
      <c r="B2529" s="1">
        <v>4.45208004E13</v>
      </c>
      <c r="C2529" s="1" t="s">
        <v>2490</v>
      </c>
      <c r="D2529" s="1">
        <v>4840650.0</v>
      </c>
      <c r="E2529" s="1">
        <v>17.0</v>
      </c>
      <c r="F2529" s="1">
        <v>3859.0</v>
      </c>
      <c r="G2529" s="1">
        <v>685.0</v>
      </c>
      <c r="H2529" s="1">
        <v>983.0</v>
      </c>
      <c r="K2529" s="1">
        <f t="shared" si="1"/>
        <v>1668</v>
      </c>
    </row>
    <row r="2530" ht="15.75" customHeight="1">
      <c r="A2530" s="1">
        <v>31.0</v>
      </c>
      <c r="B2530" s="1">
        <v>3.15014025E13</v>
      </c>
      <c r="C2530" s="1" t="s">
        <v>2491</v>
      </c>
      <c r="D2530" s="1">
        <v>3410810.0</v>
      </c>
      <c r="E2530" s="1">
        <v>17.0</v>
      </c>
      <c r="F2530" s="1">
        <v>3857.0</v>
      </c>
      <c r="G2530" s="1">
        <v>582.0</v>
      </c>
      <c r="H2530" s="1">
        <v>1127.0</v>
      </c>
      <c r="K2530" s="1">
        <f t="shared" si="1"/>
        <v>1709</v>
      </c>
    </row>
    <row r="2531" ht="15.75" customHeight="1">
      <c r="A2531" s="1">
        <v>33.0</v>
      </c>
      <c r="B2531" s="1">
        <v>3.35052041E13</v>
      </c>
      <c r="C2531" s="1" t="s">
        <v>2492</v>
      </c>
      <c r="D2531" s="1">
        <v>3615090.0</v>
      </c>
      <c r="E2531" s="1">
        <v>17.0</v>
      </c>
      <c r="F2531" s="1">
        <v>3855.0</v>
      </c>
      <c r="G2531" s="1">
        <v>925.0</v>
      </c>
      <c r="H2531" s="1">
        <v>1388.0</v>
      </c>
      <c r="K2531" s="1">
        <f t="shared" si="1"/>
        <v>2313</v>
      </c>
    </row>
    <row r="2532" ht="15.75" customHeight="1">
      <c r="A2532" s="1">
        <v>50.0</v>
      </c>
      <c r="B2532" s="1">
        <v>5.05071401E13</v>
      </c>
      <c r="C2532" s="1" t="s">
        <v>2493</v>
      </c>
      <c r="D2532" s="1">
        <v>5509030.0</v>
      </c>
      <c r="E2532" s="1">
        <v>17.0</v>
      </c>
      <c r="F2532" s="1">
        <v>3855.0</v>
      </c>
      <c r="G2532" s="1">
        <v>858.0</v>
      </c>
      <c r="H2532" s="1">
        <v>1384.0</v>
      </c>
      <c r="K2532" s="1">
        <f t="shared" si="1"/>
        <v>2242</v>
      </c>
    </row>
    <row r="2533" ht="15.75" customHeight="1">
      <c r="A2533" s="1">
        <v>28.0</v>
      </c>
      <c r="B2533" s="1">
        <v>2.85022039E13</v>
      </c>
      <c r="C2533" s="1" t="s">
        <v>2494</v>
      </c>
      <c r="D2533" s="1">
        <v>3176860.0</v>
      </c>
      <c r="E2533" s="1">
        <v>17.0</v>
      </c>
      <c r="F2533" s="1">
        <v>3854.0</v>
      </c>
      <c r="G2533" s="1">
        <v>1294.0</v>
      </c>
      <c r="H2533" s="1">
        <v>1469.0</v>
      </c>
      <c r="K2533" s="1">
        <f t="shared" si="1"/>
        <v>2763</v>
      </c>
    </row>
    <row r="2534" ht="15.75" customHeight="1">
      <c r="A2534" s="1">
        <v>5.0</v>
      </c>
      <c r="B2534" s="1">
        <v>5.5015048E12</v>
      </c>
      <c r="C2534" s="1" t="s">
        <v>2495</v>
      </c>
      <c r="D2534" s="1">
        <v>637620.0</v>
      </c>
      <c r="E2534" s="1">
        <v>17.0</v>
      </c>
      <c r="F2534" s="1">
        <v>3852.0</v>
      </c>
      <c r="G2534" s="1">
        <v>1271.0</v>
      </c>
      <c r="H2534" s="1">
        <v>1822.0</v>
      </c>
      <c r="K2534" s="1">
        <f t="shared" si="1"/>
        <v>3093</v>
      </c>
    </row>
    <row r="2535" ht="15.75" customHeight="1">
      <c r="A2535" s="1">
        <v>11.0</v>
      </c>
      <c r="B2535" s="1">
        <v>1.15113001E13</v>
      </c>
      <c r="C2535" s="1" t="s">
        <v>2496</v>
      </c>
      <c r="D2535" s="1">
        <v>1304140.0</v>
      </c>
      <c r="E2535" s="1">
        <v>17.0</v>
      </c>
      <c r="F2535" s="1">
        <v>3846.0</v>
      </c>
      <c r="G2535" s="1">
        <v>1395.0</v>
      </c>
      <c r="H2535" s="1">
        <v>1428.0</v>
      </c>
      <c r="K2535" s="1">
        <f t="shared" si="1"/>
        <v>2823</v>
      </c>
    </row>
    <row r="2536" ht="15.75" customHeight="1">
      <c r="A2536" s="1">
        <v>43.0</v>
      </c>
      <c r="B2536" s="1">
        <v>4.31023023301E13</v>
      </c>
      <c r="C2536" s="1" t="s">
        <v>2497</v>
      </c>
      <c r="D2536" s="1">
        <v>4701050.0</v>
      </c>
      <c r="E2536" s="1">
        <v>17.0</v>
      </c>
      <c r="F2536" s="1">
        <v>3844.0</v>
      </c>
      <c r="G2536" s="1">
        <v>657.0</v>
      </c>
      <c r="H2536" s="1">
        <v>1678.0</v>
      </c>
      <c r="K2536" s="1">
        <f t="shared" si="1"/>
        <v>2335</v>
      </c>
    </row>
    <row r="2537" ht="15.75" customHeight="1">
      <c r="A2537" s="1">
        <v>17.0</v>
      </c>
      <c r="B2537" s="1">
        <v>1.75087014E13</v>
      </c>
      <c r="C2537" s="1" t="s">
        <v>2498</v>
      </c>
      <c r="D2537" s="1">
        <v>2007050.0</v>
      </c>
      <c r="E2537" s="1">
        <v>17.0</v>
      </c>
      <c r="F2537" s="1">
        <v>3843.0</v>
      </c>
      <c r="G2537" s="1">
        <v>688.0</v>
      </c>
      <c r="H2537" s="1">
        <v>1595.0</v>
      </c>
      <c r="K2537" s="1">
        <f t="shared" si="1"/>
        <v>2283</v>
      </c>
    </row>
    <row r="2538" ht="15.75" customHeight="1">
      <c r="A2538" s="1">
        <v>28.0</v>
      </c>
      <c r="B2538" s="1">
        <v>2.85001019E13</v>
      </c>
      <c r="C2538" s="1" t="s">
        <v>2499</v>
      </c>
      <c r="D2538" s="1">
        <v>3171580.0</v>
      </c>
      <c r="E2538" s="1">
        <v>17.0</v>
      </c>
      <c r="F2538" s="1">
        <v>3841.0</v>
      </c>
      <c r="G2538" s="1">
        <v>971.0</v>
      </c>
      <c r="H2538" s="1">
        <v>1357.0</v>
      </c>
      <c r="K2538" s="1">
        <f t="shared" si="1"/>
        <v>2328</v>
      </c>
    </row>
    <row r="2539" ht="15.75" customHeight="1">
      <c r="A2539" s="1">
        <v>18.0</v>
      </c>
      <c r="B2539" s="1">
        <v>1.85064001E13</v>
      </c>
      <c r="C2539" s="1" t="s">
        <v>2500</v>
      </c>
      <c r="D2539" s="1">
        <v>2103240.0</v>
      </c>
      <c r="E2539" s="1">
        <v>17.0</v>
      </c>
      <c r="F2539" s="1">
        <v>3839.0</v>
      </c>
      <c r="G2539" s="1">
        <v>923.0</v>
      </c>
      <c r="H2539" s="1">
        <v>1572.0</v>
      </c>
      <c r="K2539" s="1">
        <f t="shared" si="1"/>
        <v>2495</v>
      </c>
    </row>
    <row r="2540" ht="15.75" customHeight="1">
      <c r="A2540" s="1">
        <v>18.0</v>
      </c>
      <c r="B2540" s="1">
        <v>1.85068001E13</v>
      </c>
      <c r="C2540" s="1" t="s">
        <v>2415</v>
      </c>
      <c r="D2540" s="1">
        <v>2103390.0</v>
      </c>
      <c r="E2540" s="1">
        <v>17.0</v>
      </c>
      <c r="F2540" s="1">
        <v>3837.0</v>
      </c>
      <c r="G2540" s="1">
        <v>1201.0</v>
      </c>
      <c r="H2540" s="1">
        <v>1369.0</v>
      </c>
      <c r="K2540" s="1">
        <f t="shared" si="1"/>
        <v>2570</v>
      </c>
    </row>
    <row r="2541" ht="15.75" customHeight="1">
      <c r="A2541" s="1">
        <v>15.0</v>
      </c>
      <c r="B2541" s="1">
        <v>1.55035003E13</v>
      </c>
      <c r="C2541" s="1" t="s">
        <v>2501</v>
      </c>
      <c r="D2541" s="1">
        <v>1804710.0</v>
      </c>
      <c r="E2541" s="1">
        <v>17.0</v>
      </c>
      <c r="F2541" s="1">
        <v>3836.0</v>
      </c>
      <c r="G2541" s="1">
        <v>856.0</v>
      </c>
      <c r="H2541" s="1">
        <v>1479.0</v>
      </c>
      <c r="K2541" s="1">
        <f t="shared" si="1"/>
        <v>2335</v>
      </c>
    </row>
    <row r="2542" ht="15.75" customHeight="1">
      <c r="A2542" s="1">
        <v>44.0</v>
      </c>
      <c r="B2542" s="1">
        <v>4.45223001E13</v>
      </c>
      <c r="C2542" s="1" t="s">
        <v>2502</v>
      </c>
      <c r="D2542" s="1">
        <v>4811610.0</v>
      </c>
      <c r="E2542" s="1">
        <v>17.0</v>
      </c>
      <c r="F2542" s="1">
        <v>3836.0</v>
      </c>
      <c r="G2542" s="1">
        <v>834.0</v>
      </c>
      <c r="H2542" s="1">
        <v>1187.0</v>
      </c>
      <c r="K2542" s="1">
        <f t="shared" si="1"/>
        <v>2021</v>
      </c>
    </row>
    <row r="2543" ht="15.75" customHeight="1">
      <c r="A2543" s="1">
        <v>26.0</v>
      </c>
      <c r="B2543" s="1">
        <v>2.65048004E13</v>
      </c>
      <c r="C2543" s="1" t="s">
        <v>2503</v>
      </c>
      <c r="D2543" s="1">
        <v>2908250.0</v>
      </c>
      <c r="E2543" s="1">
        <v>17.0</v>
      </c>
      <c r="F2543" s="1">
        <v>3833.0</v>
      </c>
      <c r="G2543" s="1">
        <v>763.0</v>
      </c>
      <c r="H2543" s="1">
        <v>1243.0</v>
      </c>
      <c r="K2543" s="1">
        <f t="shared" si="1"/>
        <v>2006</v>
      </c>
    </row>
    <row r="2544" ht="15.75" customHeight="1">
      <c r="A2544" s="1">
        <v>33.0</v>
      </c>
      <c r="B2544" s="1">
        <v>3.35046003E13</v>
      </c>
      <c r="C2544" s="1" t="s">
        <v>2504</v>
      </c>
      <c r="D2544" s="1">
        <v>3626670.0</v>
      </c>
      <c r="E2544" s="1">
        <v>17.0</v>
      </c>
      <c r="F2544" s="1">
        <v>3832.0</v>
      </c>
      <c r="G2544" s="1">
        <v>376.0</v>
      </c>
      <c r="H2544" s="1">
        <v>923.0</v>
      </c>
      <c r="K2544" s="1">
        <f t="shared" si="1"/>
        <v>1299</v>
      </c>
    </row>
    <row r="2545" ht="15.75" customHeight="1">
      <c r="A2545" s="1">
        <v>36.0</v>
      </c>
      <c r="B2545" s="1">
        <v>3.65057012E13</v>
      </c>
      <c r="C2545" s="1" t="s">
        <v>2505</v>
      </c>
      <c r="D2545" s="1">
        <v>3904439.0</v>
      </c>
      <c r="E2545" s="1">
        <v>17.0</v>
      </c>
      <c r="F2545" s="1">
        <v>3832.0</v>
      </c>
      <c r="G2545" s="1">
        <v>1219.0</v>
      </c>
      <c r="H2545" s="1">
        <v>1081.0</v>
      </c>
      <c r="K2545" s="1">
        <f t="shared" si="1"/>
        <v>2300</v>
      </c>
    </row>
    <row r="2546" ht="15.75" customHeight="1">
      <c r="A2546" s="1">
        <v>3.0</v>
      </c>
      <c r="B2546" s="1">
        <v>3.5007019E12</v>
      </c>
      <c r="C2546" s="1" t="s">
        <v>2506</v>
      </c>
      <c r="D2546" s="1">
        <v>403780.0</v>
      </c>
      <c r="E2546" s="1">
        <v>17.0</v>
      </c>
      <c r="F2546" s="1">
        <v>3831.0</v>
      </c>
      <c r="G2546" s="1">
        <v>802.0</v>
      </c>
      <c r="H2546" s="1">
        <v>1145.0</v>
      </c>
      <c r="K2546" s="1">
        <f t="shared" si="1"/>
        <v>1947</v>
      </c>
    </row>
    <row r="2547" ht="15.75" customHeight="1">
      <c r="A2547" s="1">
        <v>22.0</v>
      </c>
      <c r="B2547" s="1">
        <v>2.23011004301E13</v>
      </c>
      <c r="C2547" s="1" t="s">
        <v>2507</v>
      </c>
      <c r="D2547" s="1">
        <v>2503150.0</v>
      </c>
      <c r="E2547" s="1">
        <v>17.0</v>
      </c>
      <c r="F2547" s="1">
        <v>3829.0</v>
      </c>
      <c r="G2547" s="1">
        <v>463.0</v>
      </c>
      <c r="H2547" s="1">
        <v>1244.0</v>
      </c>
      <c r="K2547" s="1">
        <f t="shared" si="1"/>
        <v>1707</v>
      </c>
    </row>
    <row r="2548" ht="15.75" customHeight="1">
      <c r="A2548" s="1">
        <v>19.0</v>
      </c>
      <c r="B2548" s="1">
        <v>1.95019001E13</v>
      </c>
      <c r="C2548" s="1" t="s">
        <v>2508</v>
      </c>
      <c r="D2548" s="1">
        <v>2200600.0</v>
      </c>
      <c r="E2548" s="1">
        <v>17.0</v>
      </c>
      <c r="F2548" s="1">
        <v>3826.0</v>
      </c>
      <c r="G2548" s="1">
        <v>1038.0</v>
      </c>
      <c r="H2548" s="1">
        <v>968.0</v>
      </c>
      <c r="K2548" s="1">
        <f t="shared" si="1"/>
        <v>2006</v>
      </c>
    </row>
    <row r="2549" ht="15.75" customHeight="1">
      <c r="A2549" s="1">
        <v>16.0</v>
      </c>
      <c r="B2549" s="1">
        <v>1.65023006E13</v>
      </c>
      <c r="C2549" s="1" t="s">
        <v>2509</v>
      </c>
      <c r="D2549" s="1">
        <v>1907710.0</v>
      </c>
      <c r="E2549" s="1">
        <v>17.0</v>
      </c>
      <c r="F2549" s="1">
        <v>3823.0</v>
      </c>
      <c r="G2549" s="1">
        <v>1080.0</v>
      </c>
      <c r="H2549" s="1">
        <v>1322.0</v>
      </c>
      <c r="K2549" s="1">
        <f t="shared" si="1"/>
        <v>2402</v>
      </c>
    </row>
    <row r="2550" ht="15.75" customHeight="1">
      <c r="A2550" s="1">
        <v>44.0</v>
      </c>
      <c r="B2550" s="1">
        <v>4.45243001E13</v>
      </c>
      <c r="C2550" s="1" t="s">
        <v>2510</v>
      </c>
      <c r="D2550" s="1">
        <v>4812120.0</v>
      </c>
      <c r="E2550" s="1">
        <v>17.0</v>
      </c>
      <c r="F2550" s="1">
        <v>3823.0</v>
      </c>
      <c r="G2550" s="1">
        <v>429.0</v>
      </c>
      <c r="H2550" s="1">
        <v>1047.0</v>
      </c>
      <c r="K2550" s="1">
        <f t="shared" si="1"/>
        <v>1476</v>
      </c>
    </row>
    <row r="2551" ht="15.75" customHeight="1">
      <c r="A2551" s="1">
        <v>3.0</v>
      </c>
      <c r="B2551" s="1">
        <v>3.5013017E12</v>
      </c>
      <c r="C2551" s="1" t="s">
        <v>2511</v>
      </c>
      <c r="D2551" s="1">
        <v>406730.0</v>
      </c>
      <c r="E2551" s="1">
        <v>17.0</v>
      </c>
      <c r="F2551" s="1">
        <v>3822.0</v>
      </c>
      <c r="G2551" s="1">
        <v>648.0</v>
      </c>
      <c r="H2551" s="1">
        <v>709.0</v>
      </c>
      <c r="K2551" s="1">
        <f t="shared" si="1"/>
        <v>1357</v>
      </c>
    </row>
    <row r="2552" ht="15.75" customHeight="1">
      <c r="A2552" s="1">
        <v>33.0</v>
      </c>
      <c r="B2552" s="1">
        <v>3.35038007E13</v>
      </c>
      <c r="C2552" s="1" t="s">
        <v>2512</v>
      </c>
      <c r="D2552" s="1">
        <v>3611700.0</v>
      </c>
      <c r="E2552" s="1">
        <v>17.0</v>
      </c>
      <c r="F2552" s="1">
        <v>3822.0</v>
      </c>
      <c r="G2552" s="1">
        <v>1404.0</v>
      </c>
      <c r="H2552" s="1">
        <v>1039.0</v>
      </c>
      <c r="K2552" s="1">
        <f t="shared" si="1"/>
        <v>2443</v>
      </c>
    </row>
    <row r="2553" ht="15.75" customHeight="1">
      <c r="A2553" s="1">
        <v>26.0</v>
      </c>
      <c r="B2553" s="1">
        <v>2.65094016E13</v>
      </c>
      <c r="C2553" s="1" t="s">
        <v>2513</v>
      </c>
      <c r="D2553" s="1">
        <v>2911910.0</v>
      </c>
      <c r="E2553" s="1">
        <v>17.0</v>
      </c>
      <c r="F2553" s="1">
        <v>3821.0</v>
      </c>
      <c r="G2553" s="1">
        <v>924.0</v>
      </c>
      <c r="H2553" s="1">
        <v>1376.0</v>
      </c>
      <c r="K2553" s="1">
        <f t="shared" si="1"/>
        <v>2300</v>
      </c>
    </row>
    <row r="2554" ht="15.75" customHeight="1">
      <c r="A2554" s="1">
        <v>44.0</v>
      </c>
      <c r="B2554" s="1">
        <v>4.45029001E13</v>
      </c>
      <c r="C2554" s="1" t="s">
        <v>2514</v>
      </c>
      <c r="D2554" s="1">
        <v>4812480.0</v>
      </c>
      <c r="E2554" s="1">
        <v>17.0</v>
      </c>
      <c r="F2554" s="1">
        <v>3821.0</v>
      </c>
      <c r="G2554" s="1">
        <v>886.0</v>
      </c>
      <c r="H2554" s="1">
        <v>1395.0</v>
      </c>
      <c r="K2554" s="1">
        <f t="shared" si="1"/>
        <v>2281</v>
      </c>
    </row>
    <row r="2555" ht="15.75" customHeight="1">
      <c r="A2555" s="1">
        <v>18.0</v>
      </c>
      <c r="B2555" s="1">
        <v>1.85099001E13</v>
      </c>
      <c r="C2555" s="1" t="s">
        <v>2515</v>
      </c>
      <c r="D2555" s="1">
        <v>2104890.0</v>
      </c>
      <c r="E2555" s="1">
        <v>17.0</v>
      </c>
      <c r="F2555" s="1">
        <v>3820.0</v>
      </c>
      <c r="G2555" s="1">
        <v>1042.0</v>
      </c>
      <c r="H2555" s="1">
        <v>1464.0</v>
      </c>
      <c r="K2555" s="1">
        <f t="shared" si="1"/>
        <v>2506</v>
      </c>
    </row>
    <row r="2556" ht="15.75" customHeight="1">
      <c r="A2556" s="1">
        <v>11.0</v>
      </c>
      <c r="B2556" s="1">
        <v>1.15088001E13</v>
      </c>
      <c r="C2556" s="1" t="s">
        <v>2516</v>
      </c>
      <c r="D2556" s="1">
        <v>1303270.0</v>
      </c>
      <c r="E2556" s="1">
        <v>17.0</v>
      </c>
      <c r="F2556" s="1">
        <v>3819.0</v>
      </c>
      <c r="G2556" s="1">
        <v>690.0</v>
      </c>
      <c r="H2556" s="1">
        <v>1760.0</v>
      </c>
      <c r="K2556" s="1">
        <f t="shared" si="1"/>
        <v>2450</v>
      </c>
    </row>
    <row r="2557" ht="15.75" customHeight="1">
      <c r="A2557" s="1">
        <v>46.0</v>
      </c>
      <c r="B2557" s="1">
        <v>4.65011019E13</v>
      </c>
      <c r="C2557" s="1" t="s">
        <v>2517</v>
      </c>
      <c r="D2557" s="1">
        <v>5007050.0</v>
      </c>
      <c r="E2557" s="1">
        <v>17.0</v>
      </c>
      <c r="F2557" s="1">
        <v>3819.0</v>
      </c>
      <c r="G2557" s="1">
        <v>1303.0</v>
      </c>
      <c r="H2557" s="1">
        <v>1042.0</v>
      </c>
      <c r="K2557" s="1">
        <f t="shared" si="1"/>
        <v>2345</v>
      </c>
    </row>
    <row r="2558" ht="15.75" customHeight="1">
      <c r="A2558" s="1">
        <v>20.0</v>
      </c>
      <c r="B2558" s="1">
        <v>2.02016101301E13</v>
      </c>
      <c r="C2558" s="1" t="s">
        <v>2518</v>
      </c>
      <c r="D2558" s="1">
        <v>2310500.0</v>
      </c>
      <c r="E2558" s="1">
        <v>17.0</v>
      </c>
      <c r="F2558" s="1">
        <v>3815.0</v>
      </c>
      <c r="G2558" s="1">
        <v>1001.0</v>
      </c>
      <c r="H2558" s="1">
        <v>1015.0</v>
      </c>
      <c r="K2558" s="1">
        <f t="shared" si="1"/>
        <v>2016</v>
      </c>
    </row>
    <row r="2559" ht="15.75" customHeight="1">
      <c r="A2559" s="1">
        <v>8.0</v>
      </c>
      <c r="B2559" s="1">
        <v>8.5002801E12</v>
      </c>
      <c r="C2559" s="1" t="s">
        <v>2519</v>
      </c>
      <c r="D2559" s="1">
        <v>1001280.0</v>
      </c>
      <c r="E2559" s="1">
        <v>17.0</v>
      </c>
      <c r="F2559" s="1">
        <v>3813.0</v>
      </c>
      <c r="G2559" s="1">
        <v>925.0</v>
      </c>
      <c r="H2559" s="1">
        <v>1216.0</v>
      </c>
      <c r="K2559" s="1">
        <f t="shared" si="1"/>
        <v>2141</v>
      </c>
    </row>
    <row r="2560" ht="15.75" customHeight="1">
      <c r="A2560" s="1">
        <v>34.0</v>
      </c>
      <c r="B2560" s="1">
        <v>3.41049049301E13</v>
      </c>
      <c r="C2560" s="1" t="s">
        <v>2520</v>
      </c>
      <c r="D2560" s="1">
        <v>3703120.0</v>
      </c>
      <c r="E2560" s="1">
        <v>17.0</v>
      </c>
      <c r="F2560" s="1">
        <v>3813.0</v>
      </c>
      <c r="G2560" s="1">
        <v>630.0</v>
      </c>
      <c r="H2560" s="1">
        <v>1322.0</v>
      </c>
      <c r="K2560" s="1">
        <f t="shared" si="1"/>
        <v>1952</v>
      </c>
    </row>
    <row r="2561" ht="15.75" customHeight="1">
      <c r="A2561" s="1">
        <v>4.0</v>
      </c>
      <c r="B2561" s="1">
        <v>4.5014003E12</v>
      </c>
      <c r="C2561" s="1" t="s">
        <v>2521</v>
      </c>
      <c r="D2561" s="1">
        <v>500044.0</v>
      </c>
      <c r="E2561" s="1">
        <v>17.0</v>
      </c>
      <c r="F2561" s="1">
        <v>3812.0</v>
      </c>
      <c r="G2561" s="1">
        <v>1191.0</v>
      </c>
      <c r="H2561" s="1">
        <v>1215.0</v>
      </c>
      <c r="K2561" s="1">
        <f t="shared" si="1"/>
        <v>2406</v>
      </c>
    </row>
    <row r="2562" ht="15.75" customHeight="1">
      <c r="A2562" s="1">
        <v>5.0</v>
      </c>
      <c r="B2562" s="1">
        <v>5.5019097E12</v>
      </c>
      <c r="C2562" s="1" t="s">
        <v>2522</v>
      </c>
      <c r="D2562" s="1">
        <v>637560.0</v>
      </c>
      <c r="E2562" s="1">
        <v>17.0</v>
      </c>
      <c r="F2562" s="1">
        <v>3811.0</v>
      </c>
      <c r="G2562" s="1">
        <v>1147.0</v>
      </c>
      <c r="H2562" s="1">
        <v>1632.0</v>
      </c>
      <c r="K2562" s="1">
        <f t="shared" si="1"/>
        <v>2779</v>
      </c>
    </row>
    <row r="2563" ht="15.75" customHeight="1">
      <c r="A2563" s="1">
        <v>5.0</v>
      </c>
      <c r="B2563" s="1">
        <v>5.5043046E12</v>
      </c>
      <c r="C2563" s="1" t="s">
        <v>2523</v>
      </c>
      <c r="D2563" s="1">
        <v>638460.0</v>
      </c>
      <c r="E2563" s="1">
        <v>17.0</v>
      </c>
      <c r="F2563" s="1">
        <v>3807.0</v>
      </c>
      <c r="G2563" s="1">
        <v>507.0</v>
      </c>
      <c r="H2563" s="1">
        <v>1515.0</v>
      </c>
      <c r="K2563" s="1">
        <f t="shared" si="1"/>
        <v>2022</v>
      </c>
    </row>
    <row r="2564" ht="15.75" customHeight="1">
      <c r="A2564" s="1">
        <v>44.0</v>
      </c>
      <c r="B2564" s="1">
        <v>4.45019002E13</v>
      </c>
      <c r="C2564" s="1" t="s">
        <v>2524</v>
      </c>
      <c r="D2564" s="1">
        <v>4827390.0</v>
      </c>
      <c r="E2564" s="1">
        <v>17.0</v>
      </c>
      <c r="F2564" s="1">
        <v>3807.0</v>
      </c>
      <c r="G2564" s="1">
        <v>828.0</v>
      </c>
      <c r="H2564" s="1">
        <v>1287.0</v>
      </c>
      <c r="K2564" s="1">
        <f t="shared" si="1"/>
        <v>2115</v>
      </c>
    </row>
    <row r="2565" ht="15.75" customHeight="1">
      <c r="A2565" s="1">
        <v>44.0</v>
      </c>
      <c r="B2565" s="1">
        <v>4.45093006E13</v>
      </c>
      <c r="C2565" s="1" t="s">
        <v>2525</v>
      </c>
      <c r="D2565" s="1">
        <v>4832190.0</v>
      </c>
      <c r="E2565" s="1">
        <v>17.0</v>
      </c>
      <c r="F2565" s="1">
        <v>3806.0</v>
      </c>
      <c r="G2565" s="1">
        <v>823.0</v>
      </c>
      <c r="H2565" s="1">
        <v>1384.0</v>
      </c>
      <c r="K2565" s="1">
        <f t="shared" si="1"/>
        <v>2207</v>
      </c>
    </row>
    <row r="2566" ht="15.75" customHeight="1">
      <c r="A2566" s="1">
        <v>33.0</v>
      </c>
      <c r="B2566" s="1">
        <v>3.35051009E13</v>
      </c>
      <c r="C2566" s="1" t="s">
        <v>2526</v>
      </c>
      <c r="D2566" s="1">
        <v>3608400.0</v>
      </c>
      <c r="E2566" s="1">
        <v>17.0</v>
      </c>
      <c r="F2566" s="1">
        <v>3804.0</v>
      </c>
      <c r="G2566" s="1">
        <v>876.0</v>
      </c>
      <c r="H2566" s="1">
        <v>1163.0</v>
      </c>
      <c r="K2566" s="1">
        <f t="shared" si="1"/>
        <v>2039</v>
      </c>
    </row>
    <row r="2567" ht="15.75" customHeight="1">
      <c r="A2567" s="1">
        <v>11.0</v>
      </c>
      <c r="B2567" s="1">
        <v>1.15093001E13</v>
      </c>
      <c r="C2567" s="1" t="s">
        <v>2527</v>
      </c>
      <c r="D2567" s="1">
        <v>1303420.0</v>
      </c>
      <c r="E2567" s="1">
        <v>17.0</v>
      </c>
      <c r="F2567" s="1">
        <v>3802.0</v>
      </c>
      <c r="G2567" s="1">
        <v>1009.0</v>
      </c>
      <c r="H2567" s="1">
        <v>1229.0</v>
      </c>
      <c r="K2567" s="1">
        <f t="shared" si="1"/>
        <v>2238</v>
      </c>
    </row>
    <row r="2568" ht="15.75" customHeight="1">
      <c r="A2568" s="1">
        <v>33.0</v>
      </c>
      <c r="B2568" s="1">
        <v>3.35022101E13</v>
      </c>
      <c r="C2568" s="1" t="s">
        <v>2528</v>
      </c>
      <c r="D2568" s="1">
        <v>3601087.0</v>
      </c>
      <c r="E2568" s="1">
        <v>17.0</v>
      </c>
      <c r="F2568" s="1">
        <v>3802.0</v>
      </c>
      <c r="G2568" s="1">
        <v>779.0</v>
      </c>
      <c r="H2568" s="1">
        <v>943.0</v>
      </c>
      <c r="K2568" s="1">
        <f t="shared" si="1"/>
        <v>1722</v>
      </c>
    </row>
    <row r="2569" ht="15.75" customHeight="1">
      <c r="A2569" s="1">
        <v>46.0</v>
      </c>
      <c r="B2569" s="1">
        <v>4.65006403E13</v>
      </c>
      <c r="C2569" s="1" t="s">
        <v>2529</v>
      </c>
      <c r="D2569" s="1">
        <v>5099921.0</v>
      </c>
      <c r="E2569" s="1">
        <v>17.0</v>
      </c>
      <c r="F2569" s="1">
        <v>3802.0</v>
      </c>
      <c r="G2569" s="1">
        <v>1022.0</v>
      </c>
      <c r="H2569" s="1">
        <v>987.0</v>
      </c>
      <c r="K2569" s="1">
        <f t="shared" si="1"/>
        <v>2009</v>
      </c>
    </row>
    <row r="2570" ht="15.75" customHeight="1">
      <c r="A2570" s="1">
        <v>5.0</v>
      </c>
      <c r="B2570" s="1">
        <v>5.5024031E12</v>
      </c>
      <c r="C2570" s="1" t="s">
        <v>2530</v>
      </c>
      <c r="D2570" s="1">
        <v>641880.0</v>
      </c>
      <c r="E2570" s="1">
        <v>17.0</v>
      </c>
      <c r="F2570" s="1">
        <v>3801.0</v>
      </c>
      <c r="G2570" s="1">
        <v>1605.0</v>
      </c>
      <c r="H2570" s="1">
        <v>1641.0</v>
      </c>
      <c r="K2570" s="1">
        <f t="shared" si="1"/>
        <v>3246</v>
      </c>
    </row>
    <row r="2571" ht="15.75" customHeight="1">
      <c r="A2571" s="1">
        <v>4.0</v>
      </c>
      <c r="B2571" s="1">
        <v>4.5054003E12</v>
      </c>
      <c r="C2571" s="1" t="s">
        <v>2531</v>
      </c>
      <c r="D2571" s="1">
        <v>507680.0</v>
      </c>
      <c r="E2571" s="1">
        <v>17.0</v>
      </c>
      <c r="F2571" s="1">
        <v>3797.0</v>
      </c>
      <c r="G2571" s="1">
        <v>1838.0</v>
      </c>
      <c r="H2571" s="1">
        <v>1073.0</v>
      </c>
      <c r="K2571" s="1">
        <f t="shared" si="1"/>
        <v>2911</v>
      </c>
    </row>
    <row r="2572" ht="15.75" customHeight="1">
      <c r="A2572" s="1">
        <v>40.0</v>
      </c>
      <c r="B2572" s="1">
        <v>4.03002004301E13</v>
      </c>
      <c r="C2572" s="1" t="s">
        <v>2532</v>
      </c>
      <c r="D2572" s="1">
        <v>4401140.0</v>
      </c>
      <c r="E2572" s="1">
        <v>17.0</v>
      </c>
      <c r="F2572" s="1">
        <v>3795.0</v>
      </c>
      <c r="G2572" s="1">
        <v>919.0</v>
      </c>
      <c r="H2572" s="1">
        <v>1064.0</v>
      </c>
      <c r="K2572" s="1">
        <f t="shared" si="1"/>
        <v>1983</v>
      </c>
    </row>
    <row r="2573" ht="15.75" customHeight="1">
      <c r="A2573" s="1">
        <v>1.0</v>
      </c>
      <c r="B2573" s="1">
        <v>1.5031001E12</v>
      </c>
      <c r="C2573" s="1" t="s">
        <v>2533</v>
      </c>
      <c r="D2573" s="1">
        <v>101660.0</v>
      </c>
      <c r="E2573" s="1">
        <v>17.0</v>
      </c>
      <c r="F2573" s="1">
        <v>3794.0</v>
      </c>
      <c r="G2573" s="1">
        <v>1319.0</v>
      </c>
      <c r="H2573" s="1">
        <v>1648.0</v>
      </c>
      <c r="K2573" s="1">
        <f t="shared" si="1"/>
        <v>2967</v>
      </c>
    </row>
    <row r="2574" ht="15.75" customHeight="1">
      <c r="A2574" s="1">
        <v>5.0</v>
      </c>
      <c r="B2574" s="1">
        <v>5.5019018E12</v>
      </c>
      <c r="C2574" s="1" t="s">
        <v>2534</v>
      </c>
      <c r="D2574" s="1">
        <v>608190.0</v>
      </c>
      <c r="E2574" s="1">
        <v>17.0</v>
      </c>
      <c r="F2574" s="1">
        <v>3790.0</v>
      </c>
      <c r="G2574" s="1">
        <v>872.0</v>
      </c>
      <c r="H2574" s="1">
        <v>1344.0</v>
      </c>
      <c r="K2574" s="1">
        <f t="shared" si="1"/>
        <v>2216</v>
      </c>
    </row>
    <row r="2575" ht="15.75" customHeight="1">
      <c r="A2575" s="1">
        <v>3.0</v>
      </c>
      <c r="B2575" s="1">
        <v>3.5011003E12</v>
      </c>
      <c r="C2575" s="1" t="s">
        <v>2535</v>
      </c>
      <c r="D2575" s="1">
        <v>401740.0</v>
      </c>
      <c r="E2575" s="1">
        <v>17.0</v>
      </c>
      <c r="F2575" s="1">
        <v>3789.0</v>
      </c>
      <c r="G2575" s="1">
        <v>1299.0</v>
      </c>
      <c r="H2575" s="1">
        <v>853.0</v>
      </c>
      <c r="K2575" s="1">
        <f t="shared" si="1"/>
        <v>2152</v>
      </c>
    </row>
    <row r="2576" ht="15.75" customHeight="1">
      <c r="A2576" s="1">
        <v>1.0</v>
      </c>
      <c r="B2576" s="1">
        <v>1.5060001E12</v>
      </c>
      <c r="C2576" s="1" t="s">
        <v>1462</v>
      </c>
      <c r="D2576" s="1">
        <v>103090.0</v>
      </c>
      <c r="E2576" s="1">
        <v>17.0</v>
      </c>
      <c r="F2576" s="1">
        <v>3788.0</v>
      </c>
      <c r="G2576" s="1">
        <v>1393.0</v>
      </c>
      <c r="H2576" s="1">
        <v>1007.0</v>
      </c>
      <c r="K2576" s="1">
        <f t="shared" si="1"/>
        <v>2400</v>
      </c>
    </row>
    <row r="2577" ht="15.75" customHeight="1">
      <c r="A2577" s="1">
        <v>4.0</v>
      </c>
      <c r="B2577" s="1">
        <v>4.5063002E12</v>
      </c>
      <c r="C2577" s="1" t="s">
        <v>2536</v>
      </c>
      <c r="D2577" s="1">
        <v>502960.0</v>
      </c>
      <c r="E2577" s="1">
        <v>17.0</v>
      </c>
      <c r="F2577" s="1">
        <v>3787.0</v>
      </c>
      <c r="G2577" s="1">
        <v>582.0</v>
      </c>
      <c r="H2577" s="1">
        <v>1196.0</v>
      </c>
      <c r="K2577" s="1">
        <f t="shared" si="1"/>
        <v>1778</v>
      </c>
    </row>
    <row r="2578" ht="15.75" customHeight="1">
      <c r="A2578" s="1">
        <v>23.0</v>
      </c>
      <c r="B2578" s="1">
        <v>2.35050007E13</v>
      </c>
      <c r="C2578" s="1" t="s">
        <v>2537</v>
      </c>
      <c r="D2578" s="1">
        <v>2609570.0</v>
      </c>
      <c r="E2578" s="1">
        <v>17.0</v>
      </c>
      <c r="F2578" s="1">
        <v>3786.0</v>
      </c>
      <c r="G2578" s="1">
        <v>1493.0</v>
      </c>
      <c r="H2578" s="1">
        <v>1649.0</v>
      </c>
      <c r="K2578" s="1">
        <f t="shared" si="1"/>
        <v>3142</v>
      </c>
    </row>
    <row r="2579" ht="15.75" customHeight="1">
      <c r="A2579" s="1">
        <v>26.0</v>
      </c>
      <c r="B2579" s="1">
        <v>2.6508106E13</v>
      </c>
      <c r="C2579" s="1" t="s">
        <v>2538</v>
      </c>
      <c r="D2579" s="1">
        <v>2926890.0</v>
      </c>
      <c r="E2579" s="1">
        <v>17.0</v>
      </c>
      <c r="F2579" s="1">
        <v>3786.0</v>
      </c>
      <c r="G2579" s="1">
        <v>795.0</v>
      </c>
      <c r="H2579" s="1">
        <v>1245.0</v>
      </c>
      <c r="K2579" s="1">
        <f t="shared" si="1"/>
        <v>2040</v>
      </c>
    </row>
    <row r="2580" ht="15.75" customHeight="1">
      <c r="A2580" s="1">
        <v>13.0</v>
      </c>
      <c r="B2580" s="1">
        <v>1.35028006E13</v>
      </c>
      <c r="C2580" s="1" t="s">
        <v>2539</v>
      </c>
      <c r="D2580" s="1">
        <v>1602670.0</v>
      </c>
      <c r="E2580" s="1">
        <v>17.0</v>
      </c>
      <c r="F2580" s="1">
        <v>3783.0</v>
      </c>
      <c r="G2580" s="1">
        <v>1251.0</v>
      </c>
      <c r="H2580" s="1">
        <v>1392.0</v>
      </c>
      <c r="K2580" s="1">
        <f t="shared" si="1"/>
        <v>2643</v>
      </c>
    </row>
    <row r="2581" ht="15.75" customHeight="1">
      <c r="A2581" s="1">
        <v>34.0</v>
      </c>
      <c r="B2581" s="1">
        <v>3.41088088301E13</v>
      </c>
      <c r="C2581" s="1" t="s">
        <v>2540</v>
      </c>
      <c r="D2581" s="1">
        <v>3704530.0</v>
      </c>
      <c r="E2581" s="1">
        <v>17.0</v>
      </c>
      <c r="F2581" s="1">
        <v>3783.0</v>
      </c>
      <c r="G2581" s="1">
        <v>1128.0</v>
      </c>
      <c r="H2581" s="1">
        <v>1288.0</v>
      </c>
      <c r="K2581" s="1">
        <f t="shared" si="1"/>
        <v>2416</v>
      </c>
    </row>
    <row r="2582" ht="15.75" customHeight="1">
      <c r="A2582" s="1">
        <v>4.0</v>
      </c>
      <c r="B2582" s="1">
        <v>4.5016011E12</v>
      </c>
      <c r="C2582" s="1" t="s">
        <v>2541</v>
      </c>
      <c r="D2582" s="1">
        <v>510440.0</v>
      </c>
      <c r="E2582" s="1">
        <v>17.0</v>
      </c>
      <c r="F2582" s="1">
        <v>3782.0</v>
      </c>
      <c r="G2582" s="1">
        <v>1360.0</v>
      </c>
      <c r="H2582" s="1">
        <v>1610.0</v>
      </c>
      <c r="K2582" s="1">
        <f t="shared" si="1"/>
        <v>2970</v>
      </c>
    </row>
    <row r="2583" ht="15.75" customHeight="1">
      <c r="A2583" s="1">
        <v>31.0</v>
      </c>
      <c r="B2583" s="1">
        <v>3.15001005E13</v>
      </c>
      <c r="C2583" s="1" t="s">
        <v>1261</v>
      </c>
      <c r="D2583" s="1">
        <v>3406510.0</v>
      </c>
      <c r="E2583" s="1">
        <v>17.0</v>
      </c>
      <c r="F2583" s="1">
        <v>3781.0</v>
      </c>
      <c r="G2583" s="1">
        <v>646.0</v>
      </c>
      <c r="H2583" s="1">
        <v>1033.0</v>
      </c>
      <c r="K2583" s="1">
        <f t="shared" si="1"/>
        <v>1679</v>
      </c>
    </row>
    <row r="2584" ht="15.75" customHeight="1">
      <c r="A2584" s="1">
        <v>33.0</v>
      </c>
      <c r="B2584" s="1">
        <v>3.35058037E13</v>
      </c>
      <c r="C2584" s="1" t="s">
        <v>2542</v>
      </c>
      <c r="D2584" s="1">
        <v>3614970.0</v>
      </c>
      <c r="E2584" s="1">
        <v>17.0</v>
      </c>
      <c r="F2584" s="1">
        <v>3781.0</v>
      </c>
      <c r="G2584" s="1">
        <v>542.0</v>
      </c>
      <c r="H2584" s="1">
        <v>789.0</v>
      </c>
      <c r="K2584" s="1">
        <f t="shared" si="1"/>
        <v>1331</v>
      </c>
    </row>
    <row r="2585" ht="15.75" customHeight="1">
      <c r="A2585" s="1">
        <v>20.0</v>
      </c>
      <c r="B2585" s="1">
        <v>2.05006202E13</v>
      </c>
      <c r="C2585" s="1" t="s">
        <v>2543</v>
      </c>
      <c r="D2585" s="1">
        <v>2300064.0</v>
      </c>
      <c r="E2585" s="1">
        <v>17.0</v>
      </c>
      <c r="F2585" s="1">
        <v>3780.0</v>
      </c>
      <c r="G2585" s="1">
        <v>195.0</v>
      </c>
      <c r="H2585" s="1">
        <v>36.0</v>
      </c>
      <c r="K2585" s="1">
        <f t="shared" si="1"/>
        <v>231</v>
      </c>
    </row>
    <row r="2586" ht="15.75" customHeight="1">
      <c r="A2586" s="1">
        <v>31.0</v>
      </c>
      <c r="B2586" s="1">
        <v>3.11004004301E13</v>
      </c>
      <c r="C2586" s="1" t="s">
        <v>2544</v>
      </c>
      <c r="D2586" s="1">
        <v>3402670.0</v>
      </c>
      <c r="E2586" s="1">
        <v>17.0</v>
      </c>
      <c r="F2586" s="1">
        <v>3779.0</v>
      </c>
      <c r="G2586" s="1">
        <v>1280.0</v>
      </c>
      <c r="H2586" s="1">
        <v>839.0</v>
      </c>
      <c r="K2586" s="1">
        <f t="shared" si="1"/>
        <v>2119</v>
      </c>
    </row>
    <row r="2587" ht="15.75" customHeight="1">
      <c r="A2587" s="1">
        <v>36.0</v>
      </c>
      <c r="B2587" s="1">
        <v>3.65055007E13</v>
      </c>
      <c r="C2587" s="1" t="s">
        <v>2545</v>
      </c>
      <c r="D2587" s="1">
        <v>3904464.0</v>
      </c>
      <c r="E2587" s="1">
        <v>17.0</v>
      </c>
      <c r="F2587" s="1">
        <v>3776.0</v>
      </c>
      <c r="G2587" s="1">
        <v>1260.0</v>
      </c>
      <c r="H2587" s="1">
        <v>1010.0</v>
      </c>
      <c r="K2587" s="1">
        <f t="shared" si="1"/>
        <v>2270</v>
      </c>
    </row>
    <row r="2588" ht="15.75" customHeight="1">
      <c r="A2588" s="1">
        <v>14.0</v>
      </c>
      <c r="B2588" s="1">
        <v>1.45016036E13</v>
      </c>
      <c r="C2588" s="1" t="s">
        <v>2546</v>
      </c>
      <c r="D2588" s="1">
        <v>1712450.0</v>
      </c>
      <c r="E2588" s="1">
        <v>17.0</v>
      </c>
      <c r="F2588" s="1">
        <v>3775.0</v>
      </c>
      <c r="G2588" s="1">
        <v>1535.0</v>
      </c>
      <c r="H2588" s="1">
        <v>1490.0</v>
      </c>
      <c r="K2588" s="1">
        <f t="shared" si="1"/>
        <v>3025</v>
      </c>
    </row>
    <row r="2589" ht="15.75" customHeight="1">
      <c r="A2589" s="1">
        <v>20.0</v>
      </c>
      <c r="B2589" s="1">
        <v>2.05013702E13</v>
      </c>
      <c r="C2589" s="1" t="s">
        <v>2547</v>
      </c>
      <c r="D2589" s="1">
        <v>2314590.0</v>
      </c>
      <c r="E2589" s="1">
        <v>17.0</v>
      </c>
      <c r="F2589" s="1">
        <v>3775.0</v>
      </c>
      <c r="G2589" s="1">
        <v>1326.0</v>
      </c>
      <c r="H2589" s="1">
        <v>1320.0</v>
      </c>
      <c r="K2589" s="1">
        <f t="shared" si="1"/>
        <v>2646</v>
      </c>
    </row>
    <row r="2590" ht="15.75" customHeight="1">
      <c r="A2590" s="1">
        <v>15.0</v>
      </c>
      <c r="B2590" s="1">
        <v>1.55036009E13</v>
      </c>
      <c r="C2590" s="1" t="s">
        <v>2548</v>
      </c>
      <c r="D2590" s="1">
        <v>1810080.0</v>
      </c>
      <c r="E2590" s="1">
        <v>17.0</v>
      </c>
      <c r="F2590" s="1">
        <v>3773.0</v>
      </c>
      <c r="G2590" s="1">
        <v>716.0</v>
      </c>
      <c r="H2590" s="1">
        <v>1670.0</v>
      </c>
      <c r="K2590" s="1">
        <f t="shared" si="1"/>
        <v>2386</v>
      </c>
    </row>
    <row r="2591" ht="15.75" customHeight="1">
      <c r="A2591" s="1">
        <v>41.0</v>
      </c>
      <c r="B2591" s="1">
        <v>4.15046001E13</v>
      </c>
      <c r="C2591" s="1" t="s">
        <v>2549</v>
      </c>
      <c r="D2591" s="1">
        <v>4503840.0</v>
      </c>
      <c r="E2591" s="1">
        <v>17.0</v>
      </c>
      <c r="F2591" s="1">
        <v>3768.0</v>
      </c>
      <c r="G2591" s="1">
        <v>1038.0</v>
      </c>
      <c r="H2591" s="1">
        <v>1185.0</v>
      </c>
      <c r="K2591" s="1">
        <f t="shared" si="1"/>
        <v>2223</v>
      </c>
    </row>
    <row r="2592" ht="15.75" customHeight="1">
      <c r="A2592" s="1">
        <v>4.0</v>
      </c>
      <c r="B2592" s="1">
        <v>4.5004007E12</v>
      </c>
      <c r="C2592" s="1" t="s">
        <v>2550</v>
      </c>
      <c r="D2592" s="1">
        <v>512450.0</v>
      </c>
      <c r="E2592" s="1">
        <v>17.0</v>
      </c>
      <c r="F2592" s="1">
        <v>3765.0</v>
      </c>
      <c r="G2592" s="1">
        <v>793.0</v>
      </c>
      <c r="H2592" s="1">
        <v>1551.0</v>
      </c>
      <c r="K2592" s="1">
        <f t="shared" si="1"/>
        <v>2344</v>
      </c>
    </row>
    <row r="2593" ht="15.75" customHeight="1">
      <c r="A2593" s="1">
        <v>44.0</v>
      </c>
      <c r="B2593" s="1">
        <v>4.45201008E13</v>
      </c>
      <c r="C2593" s="1" t="s">
        <v>2551</v>
      </c>
      <c r="D2593" s="1">
        <v>4822970.0</v>
      </c>
      <c r="E2593" s="1">
        <v>17.0</v>
      </c>
      <c r="F2593" s="1">
        <v>3763.0</v>
      </c>
      <c r="G2593" s="1">
        <v>762.0</v>
      </c>
      <c r="H2593" s="1">
        <v>1573.0</v>
      </c>
      <c r="K2593" s="1">
        <f t="shared" si="1"/>
        <v>2335</v>
      </c>
    </row>
    <row r="2594" ht="15.75" customHeight="1">
      <c r="A2594" s="1">
        <v>4.0</v>
      </c>
      <c r="B2594" s="1">
        <v>4.5073011E12</v>
      </c>
      <c r="C2594" s="1" t="s">
        <v>2552</v>
      </c>
      <c r="D2594" s="1">
        <v>512210.0</v>
      </c>
      <c r="E2594" s="1">
        <v>17.0</v>
      </c>
      <c r="F2594" s="1">
        <v>3762.0</v>
      </c>
      <c r="G2594" s="1">
        <v>1023.0</v>
      </c>
      <c r="H2594" s="1">
        <v>1385.0</v>
      </c>
      <c r="K2594" s="1">
        <f t="shared" si="1"/>
        <v>2408</v>
      </c>
    </row>
    <row r="2595" ht="15.75" customHeight="1">
      <c r="A2595" s="1">
        <v>44.0</v>
      </c>
      <c r="B2595" s="1">
        <v>4.45113003E13</v>
      </c>
      <c r="C2595" s="1" t="s">
        <v>2553</v>
      </c>
      <c r="D2595" s="1">
        <v>4815720.0</v>
      </c>
      <c r="E2595" s="1">
        <v>17.0</v>
      </c>
      <c r="F2595" s="1">
        <v>3760.0</v>
      </c>
      <c r="G2595" s="1">
        <v>757.0</v>
      </c>
      <c r="H2595" s="1">
        <v>1008.0</v>
      </c>
      <c r="K2595" s="1">
        <f t="shared" si="1"/>
        <v>1765</v>
      </c>
    </row>
    <row r="2596" ht="15.75" customHeight="1">
      <c r="A2596" s="1">
        <v>14.0</v>
      </c>
      <c r="B2596" s="1">
        <v>1.45061201E13</v>
      </c>
      <c r="C2596" s="1" t="s">
        <v>2554</v>
      </c>
      <c r="D2596" s="1">
        <v>1700074.0</v>
      </c>
      <c r="E2596" s="1">
        <v>17.0</v>
      </c>
      <c r="F2596" s="1">
        <v>3755.0</v>
      </c>
      <c r="G2596" s="1">
        <v>0.0</v>
      </c>
      <c r="H2596" s="1">
        <v>53.0</v>
      </c>
      <c r="K2596" s="1">
        <f t="shared" si="1"/>
        <v>53</v>
      </c>
    </row>
    <row r="2597" ht="15.75" customHeight="1">
      <c r="A2597" s="1">
        <v>26.0</v>
      </c>
      <c r="B2597" s="1">
        <v>2.65095024E13</v>
      </c>
      <c r="C2597" s="1" t="s">
        <v>2555</v>
      </c>
      <c r="D2597" s="1">
        <v>2920670.0</v>
      </c>
      <c r="E2597" s="1">
        <v>17.0</v>
      </c>
      <c r="F2597" s="1">
        <v>3755.0</v>
      </c>
      <c r="G2597" s="1">
        <v>1091.0</v>
      </c>
      <c r="H2597" s="1">
        <v>1666.0</v>
      </c>
      <c r="K2597" s="1">
        <f t="shared" si="1"/>
        <v>2757</v>
      </c>
    </row>
    <row r="2598" ht="15.75" customHeight="1">
      <c r="A2598" s="1">
        <v>5.0</v>
      </c>
      <c r="B2598" s="1">
        <v>5.5016018E12</v>
      </c>
      <c r="C2598" s="1" t="s">
        <v>2556</v>
      </c>
      <c r="D2598" s="1">
        <v>632270.0</v>
      </c>
      <c r="E2598" s="1">
        <v>17.0</v>
      </c>
      <c r="F2598" s="1">
        <v>3754.0</v>
      </c>
      <c r="G2598" s="1">
        <v>1115.0</v>
      </c>
      <c r="H2598" s="1">
        <v>2082.0</v>
      </c>
      <c r="K2598" s="1">
        <f t="shared" si="1"/>
        <v>3197</v>
      </c>
    </row>
    <row r="2599" ht="15.75" customHeight="1">
      <c r="A2599" s="1">
        <v>11.0</v>
      </c>
      <c r="B2599" s="1">
        <v>1.15037001E13</v>
      </c>
      <c r="C2599" s="1" t="s">
        <v>2557</v>
      </c>
      <c r="D2599" s="1">
        <v>1301470.0</v>
      </c>
      <c r="E2599" s="1">
        <v>17.0</v>
      </c>
      <c r="F2599" s="1">
        <v>3752.0</v>
      </c>
      <c r="G2599" s="1">
        <v>1250.0</v>
      </c>
      <c r="H2599" s="1">
        <v>1495.0</v>
      </c>
      <c r="K2599" s="1">
        <f t="shared" si="1"/>
        <v>2745</v>
      </c>
    </row>
    <row r="2600" ht="15.75" customHeight="1">
      <c r="A2600" s="1">
        <v>36.0</v>
      </c>
      <c r="B2600" s="1">
        <v>3.65031021E13</v>
      </c>
      <c r="C2600" s="1" t="s">
        <v>2558</v>
      </c>
      <c r="D2600" s="1">
        <v>3904457.0</v>
      </c>
      <c r="E2600" s="1">
        <v>17.0</v>
      </c>
      <c r="F2600" s="1">
        <v>3752.0</v>
      </c>
      <c r="G2600" s="1">
        <v>1385.0</v>
      </c>
      <c r="H2600" s="1">
        <v>734.0</v>
      </c>
      <c r="K2600" s="1">
        <f t="shared" si="1"/>
        <v>2119</v>
      </c>
    </row>
    <row r="2601" ht="15.75" customHeight="1">
      <c r="A2601" s="1">
        <v>36.0</v>
      </c>
      <c r="B2601" s="1">
        <v>3.65043005E13</v>
      </c>
      <c r="C2601" s="1" t="s">
        <v>2559</v>
      </c>
      <c r="D2601" s="1">
        <v>3910015.0</v>
      </c>
      <c r="E2601" s="1">
        <v>17.0</v>
      </c>
      <c r="F2601" s="1">
        <v>3750.0</v>
      </c>
      <c r="G2601" s="1">
        <v>1442.0</v>
      </c>
      <c r="H2601" s="1">
        <v>1411.0</v>
      </c>
      <c r="K2601" s="1">
        <f t="shared" si="1"/>
        <v>2853</v>
      </c>
    </row>
    <row r="2602" ht="15.75" customHeight="1">
      <c r="A2602" s="1">
        <v>49.0</v>
      </c>
      <c r="B2602" s="1">
        <v>4.95001001E13</v>
      </c>
      <c r="C2602" s="1" t="s">
        <v>2560</v>
      </c>
      <c r="D2602" s="1">
        <v>5400030.0</v>
      </c>
      <c r="E2602" s="1">
        <v>17.0</v>
      </c>
      <c r="F2602" s="1">
        <v>3748.0</v>
      </c>
      <c r="G2602" s="1">
        <v>1441.0</v>
      </c>
      <c r="H2602" s="1">
        <v>1140.0</v>
      </c>
      <c r="K2602" s="1">
        <f t="shared" si="1"/>
        <v>2581</v>
      </c>
    </row>
    <row r="2603" ht="15.75" customHeight="1">
      <c r="A2603" s="1">
        <v>44.0</v>
      </c>
      <c r="B2603" s="1">
        <v>4.45176003E13</v>
      </c>
      <c r="C2603" s="1" t="s">
        <v>2561</v>
      </c>
      <c r="D2603" s="1">
        <v>4817010.0</v>
      </c>
      <c r="E2603" s="1">
        <v>17.0</v>
      </c>
      <c r="F2603" s="1">
        <v>3747.0</v>
      </c>
      <c r="G2603" s="1">
        <v>144.0</v>
      </c>
      <c r="H2603" s="1">
        <v>205.0</v>
      </c>
      <c r="K2603" s="1">
        <f t="shared" si="1"/>
        <v>349</v>
      </c>
    </row>
    <row r="2604" ht="15.75" customHeight="1">
      <c r="A2604" s="1">
        <v>14.0</v>
      </c>
      <c r="B2604" s="1">
        <v>1.45016011E13</v>
      </c>
      <c r="C2604" s="1" t="s">
        <v>2562</v>
      </c>
      <c r="D2604" s="1">
        <v>1706060.0</v>
      </c>
      <c r="E2604" s="1">
        <v>17.0</v>
      </c>
      <c r="F2604" s="1">
        <v>3745.0</v>
      </c>
      <c r="G2604" s="1">
        <v>1278.0</v>
      </c>
      <c r="H2604" s="1">
        <v>1181.0</v>
      </c>
      <c r="K2604" s="1">
        <f t="shared" si="1"/>
        <v>2459</v>
      </c>
    </row>
    <row r="2605" ht="15.75" customHeight="1">
      <c r="A2605" s="1">
        <v>14.0</v>
      </c>
      <c r="B2605" s="1">
        <v>1.45060006E13</v>
      </c>
      <c r="C2605" s="1" t="s">
        <v>2563</v>
      </c>
      <c r="D2605" s="1">
        <v>1713530.0</v>
      </c>
      <c r="E2605" s="1">
        <v>17.0</v>
      </c>
      <c r="F2605" s="1">
        <v>3741.0</v>
      </c>
      <c r="G2605" s="1">
        <v>782.0</v>
      </c>
      <c r="H2605" s="1">
        <v>973.0</v>
      </c>
      <c r="K2605" s="1">
        <f t="shared" si="1"/>
        <v>1755</v>
      </c>
    </row>
    <row r="2606" ht="15.75" customHeight="1">
      <c r="A2606" s="1">
        <v>6.0</v>
      </c>
      <c r="B2606" s="1">
        <v>6.5015001E12</v>
      </c>
      <c r="C2606" s="1" t="s">
        <v>2564</v>
      </c>
      <c r="D2606" s="1">
        <v>803330.0</v>
      </c>
      <c r="E2606" s="1">
        <v>17.0</v>
      </c>
      <c r="F2606" s="1">
        <v>3738.0</v>
      </c>
      <c r="G2606" s="1">
        <v>834.0</v>
      </c>
      <c r="H2606" s="1">
        <v>1309.0</v>
      </c>
      <c r="K2606" s="1">
        <f t="shared" si="1"/>
        <v>2143</v>
      </c>
    </row>
    <row r="2607" ht="15.75" customHeight="1">
      <c r="A2607" s="1">
        <v>31.0</v>
      </c>
      <c r="B2607" s="1">
        <v>3.12002015301E13</v>
      </c>
      <c r="C2607" s="1" t="s">
        <v>2565</v>
      </c>
      <c r="D2607" s="1">
        <v>3404740.0</v>
      </c>
      <c r="E2607" s="1">
        <v>17.0</v>
      </c>
      <c r="F2607" s="1">
        <v>3736.0</v>
      </c>
      <c r="G2607" s="1">
        <v>660.0</v>
      </c>
      <c r="H2607" s="1">
        <v>1626.0</v>
      </c>
      <c r="K2607" s="1">
        <f t="shared" si="1"/>
        <v>2286</v>
      </c>
    </row>
    <row r="2608" ht="15.75" customHeight="1">
      <c r="A2608" s="1">
        <v>24.0</v>
      </c>
      <c r="B2608" s="1">
        <v>2.45002004E13</v>
      </c>
      <c r="C2608" s="1" t="s">
        <v>2566</v>
      </c>
      <c r="D2608" s="1">
        <v>2709510.0</v>
      </c>
      <c r="E2608" s="1">
        <v>17.0</v>
      </c>
      <c r="F2608" s="1">
        <v>3735.0</v>
      </c>
      <c r="G2608" s="1">
        <v>953.0</v>
      </c>
      <c r="H2608" s="1">
        <v>1723.0</v>
      </c>
      <c r="K2608" s="1">
        <f t="shared" si="1"/>
        <v>2676</v>
      </c>
    </row>
    <row r="2609" ht="15.75" customHeight="1">
      <c r="A2609" s="1">
        <v>5.0</v>
      </c>
      <c r="B2609" s="1">
        <v>5.501902E12</v>
      </c>
      <c r="C2609" s="1" t="s">
        <v>2567</v>
      </c>
      <c r="D2609" s="1">
        <v>608760.0</v>
      </c>
      <c r="E2609" s="1">
        <v>17.0</v>
      </c>
      <c r="F2609" s="1">
        <v>3734.0</v>
      </c>
      <c r="G2609" s="1">
        <v>600.0</v>
      </c>
      <c r="H2609" s="1">
        <v>1171.0</v>
      </c>
      <c r="K2609" s="1">
        <f t="shared" si="1"/>
        <v>1771</v>
      </c>
    </row>
    <row r="2610" ht="15.75" customHeight="1">
      <c r="A2610" s="1">
        <v>40.0</v>
      </c>
      <c r="B2610" s="1">
        <v>4.03004006301E13</v>
      </c>
      <c r="C2610" s="1" t="s">
        <v>2568</v>
      </c>
      <c r="D2610" s="1">
        <v>4400540.0</v>
      </c>
      <c r="E2610" s="1">
        <v>17.0</v>
      </c>
      <c r="F2610" s="1">
        <v>3730.0</v>
      </c>
      <c r="G2610" s="1">
        <v>904.0</v>
      </c>
      <c r="H2610" s="1">
        <v>782.0</v>
      </c>
      <c r="K2610" s="1">
        <f t="shared" si="1"/>
        <v>1686</v>
      </c>
    </row>
    <row r="2611" ht="15.75" customHeight="1">
      <c r="A2611" s="1">
        <v>44.0</v>
      </c>
      <c r="B2611" s="1">
        <v>4.4512901E13</v>
      </c>
      <c r="C2611" s="1" t="s">
        <v>2569</v>
      </c>
      <c r="D2611" s="1">
        <v>4828680.0</v>
      </c>
      <c r="E2611" s="1">
        <v>17.0</v>
      </c>
      <c r="F2611" s="1">
        <v>3729.0</v>
      </c>
      <c r="G2611" s="1">
        <v>945.0</v>
      </c>
      <c r="H2611" s="1">
        <v>1136.0</v>
      </c>
      <c r="K2611" s="1">
        <f t="shared" si="1"/>
        <v>2081</v>
      </c>
    </row>
    <row r="2612" ht="15.75" customHeight="1">
      <c r="A2612" s="1">
        <v>39.0</v>
      </c>
      <c r="B2612" s="1">
        <v>3.95018018E13</v>
      </c>
      <c r="C2612" s="1" t="s">
        <v>2570</v>
      </c>
      <c r="D2612" s="1">
        <v>4212725.0</v>
      </c>
      <c r="E2612" s="1">
        <v>17.0</v>
      </c>
      <c r="F2612" s="1">
        <v>3728.0</v>
      </c>
      <c r="G2612" s="1">
        <v>1384.0</v>
      </c>
      <c r="H2612" s="1">
        <v>1381.0</v>
      </c>
      <c r="K2612" s="1">
        <f t="shared" si="1"/>
        <v>2765</v>
      </c>
    </row>
    <row r="2613" ht="15.75" customHeight="1">
      <c r="A2613" s="1">
        <v>28.0</v>
      </c>
      <c r="B2613" s="1">
        <v>2.85079011E13</v>
      </c>
      <c r="C2613" s="1" t="s">
        <v>2571</v>
      </c>
      <c r="D2613" s="1">
        <v>3176470.0</v>
      </c>
      <c r="E2613" s="1">
        <v>17.0</v>
      </c>
      <c r="F2613" s="1">
        <v>3727.0</v>
      </c>
      <c r="G2613" s="1">
        <v>1045.0</v>
      </c>
      <c r="H2613" s="1">
        <v>1205.0</v>
      </c>
      <c r="K2613" s="1">
        <f t="shared" si="1"/>
        <v>2250</v>
      </c>
    </row>
    <row r="2614" ht="15.75" customHeight="1">
      <c r="A2614" s="1">
        <v>36.0</v>
      </c>
      <c r="B2614" s="1">
        <v>3.65018015E13</v>
      </c>
      <c r="C2614" s="1" t="s">
        <v>2572</v>
      </c>
      <c r="D2614" s="1">
        <v>3904404.0</v>
      </c>
      <c r="E2614" s="1">
        <v>17.0</v>
      </c>
      <c r="F2614" s="1">
        <v>3726.0</v>
      </c>
      <c r="G2614" s="1">
        <v>1317.0</v>
      </c>
      <c r="H2614" s="1">
        <v>1410.0</v>
      </c>
      <c r="K2614" s="1">
        <f t="shared" si="1"/>
        <v>2727</v>
      </c>
    </row>
    <row r="2615" ht="15.75" customHeight="1">
      <c r="A2615" s="1">
        <v>17.0</v>
      </c>
      <c r="B2615" s="1">
        <v>1.75008401E13</v>
      </c>
      <c r="C2615" s="1" t="s">
        <v>2573</v>
      </c>
      <c r="D2615" s="1">
        <v>2000354.0</v>
      </c>
      <c r="E2615" s="1">
        <v>17.0</v>
      </c>
      <c r="F2615" s="1">
        <v>3725.0</v>
      </c>
      <c r="G2615" s="1">
        <v>0.0</v>
      </c>
      <c r="H2615" s="1">
        <v>0.0</v>
      </c>
      <c r="K2615" s="1">
        <f t="shared" si="1"/>
        <v>0</v>
      </c>
    </row>
    <row r="2616" ht="15.75" customHeight="1">
      <c r="A2616" s="1">
        <v>25.0</v>
      </c>
      <c r="B2616" s="1">
        <v>2.55036001E13</v>
      </c>
      <c r="C2616" s="1" t="s">
        <v>2574</v>
      </c>
      <c r="D2616" s="1">
        <v>2803450.0</v>
      </c>
      <c r="E2616" s="1">
        <v>17.0</v>
      </c>
      <c r="F2616" s="1">
        <v>3724.0</v>
      </c>
      <c r="G2616" s="1">
        <v>953.0</v>
      </c>
      <c r="H2616" s="1">
        <v>1518.0</v>
      </c>
      <c r="K2616" s="1">
        <f t="shared" si="1"/>
        <v>2471</v>
      </c>
    </row>
    <row r="2617" ht="15.75" customHeight="1">
      <c r="A2617" s="1">
        <v>23.0</v>
      </c>
      <c r="B2617" s="1">
        <v>2.35063043E13</v>
      </c>
      <c r="C2617" s="1" t="s">
        <v>2575</v>
      </c>
      <c r="D2617" s="1">
        <v>2635160.0</v>
      </c>
      <c r="E2617" s="1">
        <v>17.0</v>
      </c>
      <c r="F2617" s="1">
        <v>3723.0</v>
      </c>
      <c r="G2617" s="1">
        <v>1179.0</v>
      </c>
      <c r="H2617" s="1">
        <v>1457.0</v>
      </c>
      <c r="K2617" s="1">
        <f t="shared" si="1"/>
        <v>2636</v>
      </c>
    </row>
    <row r="2618" ht="15.75" customHeight="1">
      <c r="A2618" s="1">
        <v>3.0</v>
      </c>
      <c r="B2618" s="1">
        <v>3.5004001E12</v>
      </c>
      <c r="C2618" s="1" t="s">
        <v>2576</v>
      </c>
      <c r="D2618" s="1">
        <v>403500.0</v>
      </c>
      <c r="E2618" s="1">
        <v>17.0</v>
      </c>
      <c r="F2618" s="1">
        <v>3721.0</v>
      </c>
      <c r="G2618" s="1">
        <v>1400.0</v>
      </c>
      <c r="H2618" s="1">
        <v>417.0</v>
      </c>
      <c r="K2618" s="1">
        <f t="shared" si="1"/>
        <v>1817</v>
      </c>
    </row>
    <row r="2619" ht="15.75" customHeight="1">
      <c r="A2619" s="1">
        <v>20.0</v>
      </c>
      <c r="B2619" s="1">
        <v>2.05009501E13</v>
      </c>
      <c r="C2619" s="1" t="s">
        <v>2577</v>
      </c>
      <c r="D2619" s="1">
        <v>2310770.0</v>
      </c>
      <c r="E2619" s="1">
        <v>17.0</v>
      </c>
      <c r="F2619" s="1">
        <v>3721.0</v>
      </c>
      <c r="G2619" s="1">
        <v>988.0</v>
      </c>
      <c r="H2619" s="1">
        <v>1425.0</v>
      </c>
      <c r="K2619" s="1">
        <f t="shared" si="1"/>
        <v>2413</v>
      </c>
    </row>
    <row r="2620" ht="15.75" customHeight="1">
      <c r="A2620" s="1">
        <v>44.0</v>
      </c>
      <c r="B2620" s="1">
        <v>4.45070013E13</v>
      </c>
      <c r="C2620" s="1" t="s">
        <v>2578</v>
      </c>
      <c r="D2620" s="1">
        <v>4836660.0</v>
      </c>
      <c r="E2620" s="1">
        <v>17.0</v>
      </c>
      <c r="F2620" s="1">
        <v>3719.0</v>
      </c>
      <c r="G2620" s="1">
        <v>416.0</v>
      </c>
      <c r="H2620" s="1">
        <v>1026.0</v>
      </c>
      <c r="K2620" s="1">
        <f t="shared" si="1"/>
        <v>1442</v>
      </c>
    </row>
    <row r="2621" ht="15.75" customHeight="1">
      <c r="A2621" s="1">
        <v>37.0</v>
      </c>
      <c r="B2621" s="1">
        <v>3.75007014E13</v>
      </c>
      <c r="C2621" s="1" t="s">
        <v>2579</v>
      </c>
      <c r="D2621" s="1">
        <v>4010350.0</v>
      </c>
      <c r="E2621" s="1">
        <v>17.0</v>
      </c>
      <c r="F2621" s="1">
        <v>3716.0</v>
      </c>
      <c r="G2621" s="1">
        <v>622.0</v>
      </c>
      <c r="H2621" s="1">
        <v>1422.0</v>
      </c>
      <c r="K2621" s="1">
        <f t="shared" si="1"/>
        <v>2044</v>
      </c>
    </row>
    <row r="2622" ht="15.75" customHeight="1">
      <c r="A2622" s="1">
        <v>25.0</v>
      </c>
      <c r="B2622" s="1">
        <v>2.55006101E13</v>
      </c>
      <c r="C2622" s="1" t="s">
        <v>2580</v>
      </c>
      <c r="D2622" s="1">
        <v>2800185.0</v>
      </c>
      <c r="E2622" s="1">
        <v>17.0</v>
      </c>
      <c r="F2622" s="1">
        <v>3715.0</v>
      </c>
      <c r="G2622" s="1">
        <v>1737.0</v>
      </c>
      <c r="H2622" s="1">
        <v>1126.0</v>
      </c>
      <c r="K2622" s="1">
        <f t="shared" si="1"/>
        <v>2863</v>
      </c>
    </row>
    <row r="2623" ht="15.75" customHeight="1">
      <c r="A2623" s="1">
        <v>36.0</v>
      </c>
      <c r="B2623" s="1">
        <v>3.65018027E13</v>
      </c>
      <c r="C2623" s="1" t="s">
        <v>2581</v>
      </c>
      <c r="D2623" s="1">
        <v>3904475.0</v>
      </c>
      <c r="E2623" s="1">
        <v>17.0</v>
      </c>
      <c r="F2623" s="1">
        <v>3712.0</v>
      </c>
      <c r="G2623" s="1">
        <v>848.0</v>
      </c>
      <c r="H2623" s="1">
        <v>802.0</v>
      </c>
      <c r="K2623" s="1">
        <f t="shared" si="1"/>
        <v>1650</v>
      </c>
    </row>
    <row r="2624" ht="15.75" customHeight="1">
      <c r="A2624" s="1">
        <v>33.0</v>
      </c>
      <c r="B2624" s="1">
        <v>3.35004011E13</v>
      </c>
      <c r="C2624" s="1" t="s">
        <v>2582</v>
      </c>
      <c r="D2624" s="1">
        <v>3610710.0</v>
      </c>
      <c r="E2624" s="1">
        <v>17.0</v>
      </c>
      <c r="F2624" s="1">
        <v>3711.0</v>
      </c>
      <c r="G2624" s="1">
        <v>1021.0</v>
      </c>
      <c r="H2624" s="1">
        <v>1294.0</v>
      </c>
      <c r="K2624" s="1">
        <f t="shared" si="1"/>
        <v>2315</v>
      </c>
    </row>
    <row r="2625" ht="15.75" customHeight="1">
      <c r="A2625" s="1">
        <v>43.0</v>
      </c>
      <c r="B2625" s="1">
        <v>4.35095001E13</v>
      </c>
      <c r="C2625" s="1" t="s">
        <v>2583</v>
      </c>
      <c r="D2625" s="1">
        <v>4702370.0</v>
      </c>
      <c r="E2625" s="1">
        <v>17.0</v>
      </c>
      <c r="F2625" s="1">
        <v>3704.0</v>
      </c>
      <c r="G2625" s="1">
        <v>730.0</v>
      </c>
      <c r="H2625" s="1">
        <v>1829.0</v>
      </c>
      <c r="K2625" s="1">
        <f t="shared" si="1"/>
        <v>2559</v>
      </c>
    </row>
    <row r="2626" ht="15.75" customHeight="1">
      <c r="A2626" s="1">
        <v>25.0</v>
      </c>
      <c r="B2626" s="1">
        <v>2.55011501E13</v>
      </c>
      <c r="C2626" s="1" t="s">
        <v>2584</v>
      </c>
      <c r="D2626" s="1">
        <v>2801020.0</v>
      </c>
      <c r="E2626" s="1">
        <v>17.0</v>
      </c>
      <c r="F2626" s="1">
        <v>3703.0</v>
      </c>
      <c r="G2626" s="1">
        <v>1028.0</v>
      </c>
      <c r="H2626" s="1">
        <v>1154.0</v>
      </c>
      <c r="K2626" s="1">
        <f t="shared" si="1"/>
        <v>2182</v>
      </c>
    </row>
    <row r="2627" ht="15.75" customHeight="1">
      <c r="A2627" s="1">
        <v>25.0</v>
      </c>
      <c r="B2627" s="1">
        <v>2.55015001E13</v>
      </c>
      <c r="C2627" s="1" t="s">
        <v>2585</v>
      </c>
      <c r="D2627" s="1">
        <v>2801830.0</v>
      </c>
      <c r="E2627" s="1">
        <v>17.0</v>
      </c>
      <c r="F2627" s="1">
        <v>3701.0</v>
      </c>
      <c r="G2627" s="1">
        <v>1581.0</v>
      </c>
      <c r="H2627" s="1">
        <v>1139.0</v>
      </c>
      <c r="K2627" s="1">
        <f t="shared" si="1"/>
        <v>2720</v>
      </c>
    </row>
    <row r="2628" ht="15.75" customHeight="1">
      <c r="A2628" s="1">
        <v>29.0</v>
      </c>
      <c r="B2628" s="1">
        <v>2.95007001E13</v>
      </c>
      <c r="C2628" s="1" t="s">
        <v>2586</v>
      </c>
      <c r="D2628" s="1">
        <v>3200210.0</v>
      </c>
      <c r="E2628" s="1">
        <v>17.0</v>
      </c>
      <c r="F2628" s="1">
        <v>3700.0</v>
      </c>
      <c r="G2628" s="1">
        <v>519.0</v>
      </c>
      <c r="H2628" s="1">
        <v>716.0</v>
      </c>
      <c r="K2628" s="1">
        <f t="shared" si="1"/>
        <v>1235</v>
      </c>
    </row>
    <row r="2629" ht="15.75" customHeight="1">
      <c r="A2629" s="1">
        <v>40.0</v>
      </c>
      <c r="B2629" s="1">
        <v>4.03002001301E13</v>
      </c>
      <c r="C2629" s="1" t="s">
        <v>2587</v>
      </c>
      <c r="D2629" s="1">
        <v>4400210.0</v>
      </c>
      <c r="E2629" s="1">
        <v>17.0</v>
      </c>
      <c r="F2629" s="1">
        <v>3698.0</v>
      </c>
      <c r="G2629" s="1">
        <v>531.0</v>
      </c>
      <c r="H2629" s="1">
        <v>724.0</v>
      </c>
      <c r="K2629" s="1">
        <f t="shared" si="1"/>
        <v>1255</v>
      </c>
    </row>
    <row r="2630" ht="15.75" customHeight="1">
      <c r="A2630" s="1">
        <v>24.0</v>
      </c>
      <c r="B2630" s="1">
        <v>2.45010033E13</v>
      </c>
      <c r="C2630" s="1" t="s">
        <v>2588</v>
      </c>
      <c r="D2630" s="1">
        <v>2708190.0</v>
      </c>
      <c r="E2630" s="1">
        <v>17.0</v>
      </c>
      <c r="F2630" s="1">
        <v>3697.0</v>
      </c>
      <c r="G2630" s="1">
        <v>357.0</v>
      </c>
      <c r="H2630" s="1">
        <v>1330.0</v>
      </c>
      <c r="K2630" s="1">
        <f t="shared" si="1"/>
        <v>1687</v>
      </c>
    </row>
    <row r="2631" ht="15.75" customHeight="1">
      <c r="A2631" s="1">
        <v>11.0</v>
      </c>
      <c r="B2631" s="1">
        <v>1.15079001E13</v>
      </c>
      <c r="C2631" s="1" t="s">
        <v>2589</v>
      </c>
      <c r="D2631" s="1">
        <v>1302970.0</v>
      </c>
      <c r="E2631" s="1">
        <v>17.0</v>
      </c>
      <c r="F2631" s="1">
        <v>3694.0</v>
      </c>
      <c r="G2631" s="1">
        <v>688.0</v>
      </c>
      <c r="H2631" s="1">
        <v>1286.0</v>
      </c>
      <c r="K2631" s="1">
        <f t="shared" si="1"/>
        <v>1974</v>
      </c>
    </row>
    <row r="2632" ht="15.75" customHeight="1">
      <c r="A2632" s="1">
        <v>41.0</v>
      </c>
      <c r="B2632" s="1">
        <v>4.15001001E13</v>
      </c>
      <c r="C2632" s="1" t="s">
        <v>2590</v>
      </c>
      <c r="D2632" s="1">
        <v>4500690.0</v>
      </c>
      <c r="E2632" s="1">
        <v>17.0</v>
      </c>
      <c r="F2632" s="1">
        <v>3693.0</v>
      </c>
      <c r="G2632" s="1">
        <v>921.0</v>
      </c>
      <c r="H2632" s="1">
        <v>1342.0</v>
      </c>
      <c r="K2632" s="1">
        <f t="shared" si="1"/>
        <v>2263</v>
      </c>
    </row>
    <row r="2633" ht="15.75" customHeight="1">
      <c r="A2633" s="1">
        <v>5.0</v>
      </c>
      <c r="B2633" s="1">
        <v>5.5019042E12</v>
      </c>
      <c r="C2633" s="1" t="s">
        <v>2591</v>
      </c>
      <c r="D2633" s="1">
        <v>615270.0</v>
      </c>
      <c r="E2633" s="1">
        <v>17.0</v>
      </c>
      <c r="F2633" s="1">
        <v>3686.0</v>
      </c>
      <c r="G2633" s="1">
        <v>598.0</v>
      </c>
      <c r="H2633" s="1">
        <v>871.0</v>
      </c>
      <c r="K2633" s="1">
        <f t="shared" si="1"/>
        <v>1469</v>
      </c>
    </row>
    <row r="2634" ht="15.75" customHeight="1">
      <c r="A2634" s="1">
        <v>25.0</v>
      </c>
      <c r="B2634" s="1">
        <v>2.55002501E13</v>
      </c>
      <c r="C2634" s="1" t="s">
        <v>2592</v>
      </c>
      <c r="D2634" s="1">
        <v>2800390.0</v>
      </c>
      <c r="E2634" s="1">
        <v>17.0</v>
      </c>
      <c r="F2634" s="1">
        <v>3685.0</v>
      </c>
      <c r="G2634" s="1">
        <v>963.0</v>
      </c>
      <c r="H2634" s="1">
        <v>1130.0</v>
      </c>
      <c r="K2634" s="1">
        <f t="shared" si="1"/>
        <v>2093</v>
      </c>
    </row>
    <row r="2635" ht="15.75" customHeight="1">
      <c r="A2635" s="1">
        <v>14.0</v>
      </c>
      <c r="B2635" s="1">
        <v>1.45016112E13</v>
      </c>
      <c r="C2635" s="1" t="s">
        <v>2593</v>
      </c>
      <c r="D2635" s="1">
        <v>1730810.0</v>
      </c>
      <c r="E2635" s="1">
        <v>17.0</v>
      </c>
      <c r="F2635" s="1">
        <v>3684.0</v>
      </c>
      <c r="G2635" s="1">
        <v>996.0</v>
      </c>
      <c r="H2635" s="1">
        <v>983.0</v>
      </c>
      <c r="K2635" s="1">
        <f t="shared" si="1"/>
        <v>1979</v>
      </c>
    </row>
    <row r="2636" ht="15.75" customHeight="1">
      <c r="A2636" s="1">
        <v>5.0</v>
      </c>
      <c r="B2636" s="1">
        <v>5.5056022E12</v>
      </c>
      <c r="C2636" s="1" t="s">
        <v>2594</v>
      </c>
      <c r="D2636" s="1">
        <v>630990.0</v>
      </c>
      <c r="E2636" s="1">
        <v>17.0</v>
      </c>
      <c r="F2636" s="1">
        <v>3683.0</v>
      </c>
      <c r="G2636" s="1">
        <v>766.0</v>
      </c>
      <c r="H2636" s="1">
        <v>1003.0</v>
      </c>
      <c r="K2636" s="1">
        <f t="shared" si="1"/>
        <v>1769</v>
      </c>
    </row>
    <row r="2637" ht="15.75" customHeight="1">
      <c r="A2637" s="1">
        <v>18.0</v>
      </c>
      <c r="B2637" s="1">
        <v>1.85066001E13</v>
      </c>
      <c r="C2637" s="1" t="s">
        <v>2595</v>
      </c>
      <c r="D2637" s="1">
        <v>2103330.0</v>
      </c>
      <c r="E2637" s="1">
        <v>17.0</v>
      </c>
      <c r="F2637" s="1">
        <v>3683.0</v>
      </c>
      <c r="G2637" s="1">
        <v>1108.0</v>
      </c>
      <c r="H2637" s="1">
        <v>1022.0</v>
      </c>
      <c r="K2637" s="1">
        <f t="shared" si="1"/>
        <v>2130</v>
      </c>
    </row>
    <row r="2638" ht="15.75" customHeight="1">
      <c r="A2638" s="1">
        <v>11.0</v>
      </c>
      <c r="B2638" s="1">
        <v>1.15084001E13</v>
      </c>
      <c r="C2638" s="1" t="s">
        <v>2596</v>
      </c>
      <c r="D2638" s="1">
        <v>1303150.0</v>
      </c>
      <c r="E2638" s="1">
        <v>17.0</v>
      </c>
      <c r="F2638" s="1">
        <v>3680.0</v>
      </c>
      <c r="G2638" s="1">
        <v>972.0</v>
      </c>
      <c r="H2638" s="1">
        <v>1800.0</v>
      </c>
      <c r="K2638" s="1">
        <f t="shared" si="1"/>
        <v>2772</v>
      </c>
    </row>
    <row r="2639" ht="15.75" customHeight="1">
      <c r="A2639" s="1">
        <v>48.0</v>
      </c>
      <c r="B2639" s="1">
        <v>4.85029002E13</v>
      </c>
      <c r="C2639" s="1" t="s">
        <v>2597</v>
      </c>
      <c r="D2639" s="1">
        <v>5300780.0</v>
      </c>
      <c r="E2639" s="1">
        <v>17.0</v>
      </c>
      <c r="F2639" s="1">
        <v>3680.0</v>
      </c>
      <c r="G2639" s="1">
        <v>923.0</v>
      </c>
      <c r="H2639" s="1">
        <v>918.0</v>
      </c>
      <c r="K2639" s="1">
        <f t="shared" si="1"/>
        <v>1841</v>
      </c>
    </row>
    <row r="2640" ht="15.75" customHeight="1">
      <c r="A2640" s="1">
        <v>41.0</v>
      </c>
      <c r="B2640" s="1">
        <v>4.15004002E13</v>
      </c>
      <c r="C2640" s="1" t="s">
        <v>2598</v>
      </c>
      <c r="D2640" s="1">
        <v>4500810.0</v>
      </c>
      <c r="E2640" s="1">
        <v>17.0</v>
      </c>
      <c r="F2640" s="1">
        <v>3679.0</v>
      </c>
      <c r="G2640" s="1">
        <v>683.0</v>
      </c>
      <c r="H2640" s="1">
        <v>1407.0</v>
      </c>
      <c r="K2640" s="1">
        <f t="shared" si="1"/>
        <v>2090</v>
      </c>
    </row>
    <row r="2641" ht="15.75" customHeight="1">
      <c r="A2641" s="1">
        <v>22.0</v>
      </c>
      <c r="B2641" s="1">
        <v>2.23009021301E13</v>
      </c>
      <c r="C2641" s="1" t="s">
        <v>2599</v>
      </c>
      <c r="D2641" s="1">
        <v>2506840.0</v>
      </c>
      <c r="E2641" s="1">
        <v>17.0</v>
      </c>
      <c r="F2641" s="1">
        <v>3676.0</v>
      </c>
      <c r="G2641" s="1">
        <v>168.0</v>
      </c>
      <c r="H2641" s="1">
        <v>1464.0</v>
      </c>
      <c r="K2641" s="1">
        <f t="shared" si="1"/>
        <v>1632</v>
      </c>
    </row>
    <row r="2642" ht="15.75" customHeight="1">
      <c r="A2642" s="1">
        <v>5.0</v>
      </c>
      <c r="B2642" s="1">
        <v>5.5049053E12</v>
      </c>
      <c r="C2642" s="1" t="s">
        <v>2600</v>
      </c>
      <c r="D2642" s="1">
        <v>633510.0</v>
      </c>
      <c r="E2642" s="1">
        <v>17.0</v>
      </c>
      <c r="F2642" s="1">
        <v>3673.0</v>
      </c>
      <c r="G2642" s="1">
        <v>756.0</v>
      </c>
      <c r="H2642" s="1">
        <v>2035.0</v>
      </c>
      <c r="K2642" s="1">
        <f t="shared" si="1"/>
        <v>2791</v>
      </c>
    </row>
    <row r="2643" ht="15.75" customHeight="1">
      <c r="A2643" s="1">
        <v>48.0</v>
      </c>
      <c r="B2643" s="1">
        <v>4.85037004E13</v>
      </c>
      <c r="C2643" s="1" t="s">
        <v>2601</v>
      </c>
      <c r="D2643" s="1">
        <v>5302850.0</v>
      </c>
      <c r="E2643" s="1">
        <v>17.0</v>
      </c>
      <c r="F2643" s="1">
        <v>3673.0</v>
      </c>
      <c r="G2643" s="1">
        <v>911.0</v>
      </c>
      <c r="H2643" s="1">
        <v>918.0</v>
      </c>
      <c r="K2643" s="1">
        <f t="shared" si="1"/>
        <v>1829</v>
      </c>
    </row>
    <row r="2644" ht="15.75" customHeight="1">
      <c r="A2644" s="1">
        <v>7.0</v>
      </c>
      <c r="B2644" s="1">
        <v>7.3001007301E12</v>
      </c>
      <c r="C2644" s="1" t="s">
        <v>2602</v>
      </c>
      <c r="D2644" s="1">
        <v>901710.0</v>
      </c>
      <c r="E2644" s="1">
        <v>17.0</v>
      </c>
      <c r="F2644" s="1">
        <v>3672.0</v>
      </c>
      <c r="G2644" s="1">
        <v>959.0</v>
      </c>
      <c r="H2644" s="1">
        <v>546.0</v>
      </c>
      <c r="K2644" s="1">
        <f t="shared" si="1"/>
        <v>1505</v>
      </c>
    </row>
    <row r="2645" ht="15.75" customHeight="1">
      <c r="A2645" s="1">
        <v>14.0</v>
      </c>
      <c r="B2645" s="1">
        <v>1.45056016E13</v>
      </c>
      <c r="C2645" s="1" t="s">
        <v>2603</v>
      </c>
      <c r="D2645" s="1">
        <v>1725290.0</v>
      </c>
      <c r="E2645" s="1">
        <v>17.0</v>
      </c>
      <c r="F2645" s="1">
        <v>3672.0</v>
      </c>
      <c r="G2645" s="1">
        <v>670.0</v>
      </c>
      <c r="H2645" s="1">
        <v>801.0</v>
      </c>
      <c r="K2645" s="1">
        <f t="shared" si="1"/>
        <v>1471</v>
      </c>
    </row>
    <row r="2646" ht="15.75" customHeight="1">
      <c r="A2646" s="1">
        <v>19.0</v>
      </c>
      <c r="B2646" s="1">
        <v>1.95017101E13</v>
      </c>
      <c r="C2646" s="1" t="s">
        <v>2604</v>
      </c>
      <c r="D2646" s="1">
        <v>2200039.0</v>
      </c>
      <c r="E2646" s="1">
        <v>17.0</v>
      </c>
      <c r="F2646" s="1">
        <v>3672.0</v>
      </c>
      <c r="G2646" s="1">
        <v>553.0</v>
      </c>
      <c r="H2646" s="1">
        <v>1585.0</v>
      </c>
      <c r="K2646" s="1">
        <f t="shared" si="1"/>
        <v>2138</v>
      </c>
    </row>
    <row r="2647" ht="15.75" customHeight="1">
      <c r="A2647" s="1">
        <v>7.0</v>
      </c>
      <c r="B2647" s="1">
        <v>7.3006006301E12</v>
      </c>
      <c r="C2647" s="1" t="s">
        <v>2605</v>
      </c>
      <c r="D2647" s="1">
        <v>901770.0</v>
      </c>
      <c r="E2647" s="1">
        <v>17.0</v>
      </c>
      <c r="F2647" s="1">
        <v>3671.0</v>
      </c>
      <c r="G2647" s="1">
        <v>676.0</v>
      </c>
      <c r="H2647" s="1">
        <v>1212.0</v>
      </c>
      <c r="K2647" s="1">
        <f t="shared" si="1"/>
        <v>1888</v>
      </c>
    </row>
    <row r="2648" ht="15.75" customHeight="1">
      <c r="A2648" s="1">
        <v>27.0</v>
      </c>
      <c r="B2648" s="1">
        <v>2.75018401302E13</v>
      </c>
      <c r="C2648" s="1" t="s">
        <v>2606</v>
      </c>
      <c r="D2648" s="1">
        <v>3005190.0</v>
      </c>
      <c r="E2648" s="1">
        <v>17.0</v>
      </c>
      <c r="F2648" s="1">
        <v>3669.0</v>
      </c>
      <c r="G2648" s="1">
        <v>35.0</v>
      </c>
      <c r="H2648" s="1">
        <v>0.0</v>
      </c>
      <c r="K2648" s="1">
        <f t="shared" si="1"/>
        <v>35</v>
      </c>
    </row>
    <row r="2649" ht="15.75" customHeight="1">
      <c r="A2649" s="1">
        <v>37.0</v>
      </c>
      <c r="B2649" s="1">
        <v>3.7500103E13</v>
      </c>
      <c r="C2649" s="1" t="s">
        <v>2607</v>
      </c>
      <c r="D2649" s="1">
        <v>4028710.0</v>
      </c>
      <c r="E2649" s="1">
        <v>17.0</v>
      </c>
      <c r="F2649" s="1">
        <v>3667.0</v>
      </c>
      <c r="G2649" s="1">
        <v>446.0</v>
      </c>
      <c r="H2649" s="1">
        <v>726.0</v>
      </c>
      <c r="K2649" s="1">
        <f t="shared" si="1"/>
        <v>1172</v>
      </c>
    </row>
    <row r="2650" ht="15.75" customHeight="1">
      <c r="A2650" s="1">
        <v>5.0</v>
      </c>
      <c r="B2650" s="1">
        <v>5.5033037E12</v>
      </c>
      <c r="C2650" s="1" t="s">
        <v>2608</v>
      </c>
      <c r="D2650" s="1">
        <v>633390.0</v>
      </c>
      <c r="E2650" s="1">
        <v>17.0</v>
      </c>
      <c r="F2650" s="1">
        <v>3666.0</v>
      </c>
      <c r="G2650" s="1">
        <v>543.0</v>
      </c>
      <c r="H2650" s="1">
        <v>2330.0</v>
      </c>
      <c r="K2650" s="1">
        <f t="shared" si="1"/>
        <v>2873</v>
      </c>
    </row>
    <row r="2651" ht="15.75" customHeight="1">
      <c r="A2651" s="1">
        <v>5.0</v>
      </c>
      <c r="B2651" s="1">
        <v>5.5041025E12</v>
      </c>
      <c r="C2651" s="1" t="s">
        <v>2609</v>
      </c>
      <c r="D2651" s="1">
        <v>634980.0</v>
      </c>
      <c r="E2651" s="1">
        <v>17.0</v>
      </c>
      <c r="F2651" s="1">
        <v>3666.0</v>
      </c>
      <c r="G2651" s="1">
        <v>527.0</v>
      </c>
      <c r="H2651" s="1">
        <v>671.0</v>
      </c>
      <c r="K2651" s="1">
        <f t="shared" si="1"/>
        <v>1198</v>
      </c>
    </row>
    <row r="2652" ht="15.75" customHeight="1">
      <c r="A2652" s="1">
        <v>18.0</v>
      </c>
      <c r="B2652" s="1">
        <v>1.85086001E13</v>
      </c>
      <c r="C2652" s="1" t="s">
        <v>1876</v>
      </c>
      <c r="D2652" s="1">
        <v>2104200.0</v>
      </c>
      <c r="E2652" s="1">
        <v>17.0</v>
      </c>
      <c r="F2652" s="1">
        <v>3666.0</v>
      </c>
      <c r="G2652" s="1">
        <v>868.0</v>
      </c>
      <c r="H2652" s="1">
        <v>1606.0</v>
      </c>
      <c r="K2652" s="1">
        <f t="shared" si="1"/>
        <v>2474</v>
      </c>
    </row>
    <row r="2653" ht="15.75" customHeight="1">
      <c r="A2653" s="1">
        <v>11.0</v>
      </c>
      <c r="B2653" s="1">
        <v>1.15071002E13</v>
      </c>
      <c r="C2653" s="1" t="s">
        <v>2610</v>
      </c>
      <c r="D2653" s="1">
        <v>1302670.0</v>
      </c>
      <c r="E2653" s="1">
        <v>17.0</v>
      </c>
      <c r="F2653" s="1">
        <v>3665.0</v>
      </c>
      <c r="G2653" s="1">
        <v>990.0</v>
      </c>
      <c r="H2653" s="1">
        <v>1429.0</v>
      </c>
      <c r="K2653" s="1">
        <f t="shared" si="1"/>
        <v>2419</v>
      </c>
    </row>
    <row r="2654" ht="15.75" customHeight="1">
      <c r="A2654" s="1">
        <v>23.0</v>
      </c>
      <c r="B2654" s="1">
        <v>2.35082032E13</v>
      </c>
      <c r="C2654" s="1" t="s">
        <v>2611</v>
      </c>
      <c r="D2654" s="1">
        <v>2621840.0</v>
      </c>
      <c r="E2654" s="1">
        <v>17.0</v>
      </c>
      <c r="F2654" s="1">
        <v>3664.0</v>
      </c>
      <c r="G2654" s="1">
        <v>1282.0</v>
      </c>
      <c r="H2654" s="1">
        <v>1735.0</v>
      </c>
      <c r="K2654" s="1">
        <f t="shared" si="1"/>
        <v>3017</v>
      </c>
    </row>
    <row r="2655" ht="15.75" customHeight="1">
      <c r="A2655" s="1">
        <v>3.0</v>
      </c>
      <c r="B2655" s="1">
        <v>3.5007038E12</v>
      </c>
      <c r="C2655" s="1" t="s">
        <v>2612</v>
      </c>
      <c r="D2655" s="1">
        <v>406810.0</v>
      </c>
      <c r="E2655" s="1">
        <v>17.0</v>
      </c>
      <c r="F2655" s="1">
        <v>3661.0</v>
      </c>
      <c r="G2655" s="1">
        <v>1251.0</v>
      </c>
      <c r="H2655" s="1">
        <v>1052.0</v>
      </c>
      <c r="K2655" s="1">
        <f t="shared" si="1"/>
        <v>2303</v>
      </c>
    </row>
    <row r="2656" ht="15.75" customHeight="1">
      <c r="A2656" s="1">
        <v>18.0</v>
      </c>
      <c r="B2656" s="1">
        <v>1.85071001E13</v>
      </c>
      <c r="C2656" s="1" t="s">
        <v>1328</v>
      </c>
      <c r="D2656" s="1">
        <v>2103540.0</v>
      </c>
      <c r="E2656" s="1">
        <v>17.0</v>
      </c>
      <c r="F2656" s="1">
        <v>3661.0</v>
      </c>
      <c r="G2656" s="1">
        <v>897.0</v>
      </c>
      <c r="H2656" s="1">
        <v>1248.0</v>
      </c>
      <c r="K2656" s="1">
        <f t="shared" si="1"/>
        <v>2145</v>
      </c>
    </row>
    <row r="2657" ht="15.75" customHeight="1">
      <c r="A2657" s="1">
        <v>5.0</v>
      </c>
      <c r="B2657" s="1">
        <v>5.1047046301E12</v>
      </c>
      <c r="C2657" s="1" t="s">
        <v>2613</v>
      </c>
      <c r="D2657" s="1">
        <v>691038.0</v>
      </c>
      <c r="E2657" s="1">
        <v>17.0</v>
      </c>
      <c r="F2657" s="1">
        <v>3660.0</v>
      </c>
      <c r="G2657" s="1">
        <v>188.0</v>
      </c>
      <c r="H2657" s="1">
        <v>48.0</v>
      </c>
      <c r="K2657" s="1">
        <f t="shared" si="1"/>
        <v>236</v>
      </c>
    </row>
    <row r="2658" ht="15.75" customHeight="1">
      <c r="A2658" s="1">
        <v>17.0</v>
      </c>
      <c r="B2658" s="1">
        <v>1.75018052E13</v>
      </c>
      <c r="C2658" s="1" t="s">
        <v>2614</v>
      </c>
      <c r="D2658" s="1">
        <v>2013050.0</v>
      </c>
      <c r="E2658" s="1">
        <v>17.0</v>
      </c>
      <c r="F2658" s="1">
        <v>3659.0</v>
      </c>
      <c r="G2658" s="1">
        <v>508.0</v>
      </c>
      <c r="H2658" s="1">
        <v>746.0</v>
      </c>
      <c r="K2658" s="1">
        <f t="shared" si="1"/>
        <v>1254</v>
      </c>
    </row>
    <row r="2659" ht="15.75" customHeight="1">
      <c r="A2659" s="1">
        <v>1.0</v>
      </c>
      <c r="B2659" s="1">
        <v>1.5033001E12</v>
      </c>
      <c r="C2659" s="1" t="s">
        <v>2615</v>
      </c>
      <c r="D2659" s="1">
        <v>101710.0</v>
      </c>
      <c r="E2659" s="1">
        <v>17.0</v>
      </c>
      <c r="F2659" s="1">
        <v>3655.0</v>
      </c>
      <c r="G2659" s="1">
        <v>1058.0</v>
      </c>
      <c r="H2659" s="1">
        <v>1388.0</v>
      </c>
      <c r="K2659" s="1">
        <f t="shared" si="1"/>
        <v>2446</v>
      </c>
    </row>
    <row r="2660" ht="15.75" customHeight="1">
      <c r="A2660" s="1">
        <v>36.0</v>
      </c>
      <c r="B2660" s="1">
        <v>3.65070005E13</v>
      </c>
      <c r="C2660" s="1" t="s">
        <v>2616</v>
      </c>
      <c r="D2660" s="1">
        <v>3904945.0</v>
      </c>
      <c r="E2660" s="1">
        <v>17.0</v>
      </c>
      <c r="F2660" s="1">
        <v>3652.0</v>
      </c>
      <c r="G2660" s="1">
        <v>1104.0</v>
      </c>
      <c r="H2660" s="1">
        <v>1112.0</v>
      </c>
      <c r="K2660" s="1">
        <f t="shared" si="1"/>
        <v>2216</v>
      </c>
    </row>
    <row r="2661" ht="15.75" customHeight="1">
      <c r="A2661" s="1">
        <v>5.0</v>
      </c>
      <c r="B2661" s="1">
        <v>5.5049014E12</v>
      </c>
      <c r="C2661" s="1" t="s">
        <v>2617</v>
      </c>
      <c r="D2661" s="1">
        <v>609940.0</v>
      </c>
      <c r="E2661" s="1">
        <v>17.0</v>
      </c>
      <c r="F2661" s="1">
        <v>3651.0</v>
      </c>
      <c r="G2661" s="1">
        <v>871.0</v>
      </c>
      <c r="H2661" s="1">
        <v>974.0</v>
      </c>
      <c r="K2661" s="1">
        <f t="shared" si="1"/>
        <v>1845</v>
      </c>
    </row>
    <row r="2662" ht="15.75" customHeight="1">
      <c r="A2662" s="1">
        <v>33.0</v>
      </c>
      <c r="B2662" s="1">
        <v>3.35052065E13</v>
      </c>
      <c r="C2662" s="1" t="s">
        <v>2618</v>
      </c>
      <c r="D2662" s="1">
        <v>3627060.0</v>
      </c>
      <c r="E2662" s="1">
        <v>17.0</v>
      </c>
      <c r="F2662" s="1">
        <v>3650.0</v>
      </c>
      <c r="G2662" s="1">
        <v>328.0</v>
      </c>
      <c r="H2662" s="1">
        <v>559.0</v>
      </c>
      <c r="K2662" s="1">
        <f t="shared" si="1"/>
        <v>887</v>
      </c>
    </row>
    <row r="2663" ht="15.75" customHeight="1">
      <c r="A2663" s="1">
        <v>25.0</v>
      </c>
      <c r="B2663" s="1">
        <v>2.55074501E13</v>
      </c>
      <c r="C2663" s="1" t="s">
        <v>2619</v>
      </c>
      <c r="D2663" s="1">
        <v>2804440.0</v>
      </c>
      <c r="E2663" s="1">
        <v>17.0</v>
      </c>
      <c r="F2663" s="1">
        <v>3649.0</v>
      </c>
      <c r="G2663" s="1">
        <v>1441.0</v>
      </c>
      <c r="H2663" s="1">
        <v>1198.0</v>
      </c>
      <c r="K2663" s="1">
        <f t="shared" si="1"/>
        <v>2639</v>
      </c>
    </row>
    <row r="2664" ht="15.75" customHeight="1">
      <c r="A2664" s="1">
        <v>47.0</v>
      </c>
      <c r="B2664" s="1">
        <v>4.71047047301E13</v>
      </c>
      <c r="C2664" s="1" t="s">
        <v>2620</v>
      </c>
      <c r="D2664" s="1">
        <v>5102010.0</v>
      </c>
      <c r="E2664" s="1">
        <v>17.0</v>
      </c>
      <c r="F2664" s="1">
        <v>3646.0</v>
      </c>
      <c r="G2664" s="1">
        <v>680.0</v>
      </c>
      <c r="H2664" s="1">
        <v>1131.0</v>
      </c>
      <c r="K2664" s="1">
        <f t="shared" si="1"/>
        <v>1811</v>
      </c>
    </row>
    <row r="2665" ht="15.75" customHeight="1">
      <c r="A2665" s="1">
        <v>44.0</v>
      </c>
      <c r="B2665" s="1">
        <v>4.45220007E13</v>
      </c>
      <c r="C2665" s="1" t="s">
        <v>2621</v>
      </c>
      <c r="D2665" s="1">
        <v>4813020.0</v>
      </c>
      <c r="E2665" s="1">
        <v>17.0</v>
      </c>
      <c r="F2665" s="1">
        <v>3645.0</v>
      </c>
      <c r="G2665" s="1">
        <v>192.0</v>
      </c>
      <c r="H2665" s="1">
        <v>0.0</v>
      </c>
      <c r="K2665" s="1">
        <f t="shared" si="1"/>
        <v>192</v>
      </c>
    </row>
    <row r="2666" ht="15.75" customHeight="1">
      <c r="A2666" s="1">
        <v>22.0</v>
      </c>
      <c r="B2666" s="1">
        <v>2.22009010301E13</v>
      </c>
      <c r="C2666" s="1" t="s">
        <v>2622</v>
      </c>
      <c r="D2666" s="1">
        <v>2512000.0</v>
      </c>
      <c r="E2666" s="1">
        <v>17.0</v>
      </c>
      <c r="F2666" s="1">
        <v>3644.0</v>
      </c>
      <c r="G2666" s="1">
        <v>840.0</v>
      </c>
      <c r="H2666" s="1">
        <v>1302.0</v>
      </c>
      <c r="K2666" s="1">
        <f t="shared" si="1"/>
        <v>2142</v>
      </c>
    </row>
    <row r="2667" ht="15.75" customHeight="1">
      <c r="A2667" s="1">
        <v>18.0</v>
      </c>
      <c r="B2667" s="1">
        <v>1.85109002E13</v>
      </c>
      <c r="C2667" s="1" t="s">
        <v>2623</v>
      </c>
      <c r="D2667" s="1">
        <v>2105520.0</v>
      </c>
      <c r="E2667" s="1">
        <v>17.0</v>
      </c>
      <c r="F2667" s="1">
        <v>3642.0</v>
      </c>
      <c r="G2667" s="1">
        <v>740.0</v>
      </c>
      <c r="H2667" s="1">
        <v>1395.0</v>
      </c>
      <c r="K2667" s="1">
        <f t="shared" si="1"/>
        <v>2135</v>
      </c>
    </row>
    <row r="2668" ht="15.75" customHeight="1">
      <c r="A2668" s="1">
        <v>48.0</v>
      </c>
      <c r="B2668" s="1">
        <v>4.85034012E13</v>
      </c>
      <c r="C2668" s="1" t="s">
        <v>2624</v>
      </c>
      <c r="D2668" s="1">
        <v>5309100.0</v>
      </c>
      <c r="E2668" s="1">
        <v>17.0</v>
      </c>
      <c r="F2668" s="1">
        <v>3642.0</v>
      </c>
      <c r="G2668" s="1">
        <v>833.0</v>
      </c>
      <c r="H2668" s="1">
        <v>974.0</v>
      </c>
      <c r="K2668" s="1">
        <f t="shared" si="1"/>
        <v>1807</v>
      </c>
    </row>
    <row r="2669" ht="15.75" customHeight="1">
      <c r="A2669" s="1">
        <v>1.0</v>
      </c>
      <c r="B2669" s="1">
        <v>1.5062001E12</v>
      </c>
      <c r="C2669" s="1" t="s">
        <v>2625</v>
      </c>
      <c r="D2669" s="1">
        <v>103210.0</v>
      </c>
      <c r="E2669" s="1">
        <v>17.0</v>
      </c>
      <c r="F2669" s="1">
        <v>3640.0</v>
      </c>
      <c r="G2669" s="1">
        <v>1126.0</v>
      </c>
      <c r="H2669" s="1">
        <v>1248.0</v>
      </c>
      <c r="K2669" s="1">
        <f t="shared" si="1"/>
        <v>2374</v>
      </c>
    </row>
    <row r="2670" ht="15.75" customHeight="1">
      <c r="A2670" s="1">
        <v>1.0</v>
      </c>
      <c r="B2670" s="1">
        <v>1.5066001E12</v>
      </c>
      <c r="C2670" s="1" t="s">
        <v>2626</v>
      </c>
      <c r="D2670" s="1">
        <v>103510.0</v>
      </c>
      <c r="E2670" s="1">
        <v>17.0</v>
      </c>
      <c r="F2670" s="1">
        <v>3640.0</v>
      </c>
      <c r="G2670" s="1">
        <v>1413.0</v>
      </c>
      <c r="H2670" s="1">
        <v>1344.0</v>
      </c>
      <c r="K2670" s="1">
        <f t="shared" si="1"/>
        <v>2757</v>
      </c>
    </row>
    <row r="2671" ht="15.75" customHeight="1">
      <c r="A2671" s="1">
        <v>33.0</v>
      </c>
      <c r="B2671" s="1">
        <v>3.35011018E13</v>
      </c>
      <c r="C2671" s="1" t="s">
        <v>2627</v>
      </c>
      <c r="D2671" s="1">
        <v>3614940.0</v>
      </c>
      <c r="E2671" s="1">
        <v>17.0</v>
      </c>
      <c r="F2671" s="1">
        <v>3640.0</v>
      </c>
      <c r="G2671" s="1">
        <v>665.0</v>
      </c>
      <c r="H2671" s="1">
        <v>873.0</v>
      </c>
      <c r="K2671" s="1">
        <f t="shared" si="1"/>
        <v>1538</v>
      </c>
    </row>
    <row r="2672" ht="15.75" customHeight="1">
      <c r="A2672" s="1">
        <v>1.0</v>
      </c>
      <c r="B2672" s="1">
        <v>1.5017001E12</v>
      </c>
      <c r="C2672" s="1" t="s">
        <v>2628</v>
      </c>
      <c r="D2672" s="1">
        <v>100840.0</v>
      </c>
      <c r="E2672" s="1">
        <v>17.0</v>
      </c>
      <c r="F2672" s="1">
        <v>3638.0</v>
      </c>
      <c r="G2672" s="1">
        <v>1119.0</v>
      </c>
      <c r="H2672" s="1">
        <v>1516.0</v>
      </c>
      <c r="K2672" s="1">
        <f t="shared" si="1"/>
        <v>2635</v>
      </c>
    </row>
    <row r="2673" ht="15.75" customHeight="1">
      <c r="A2673" s="1">
        <v>39.0</v>
      </c>
      <c r="B2673" s="1">
        <v>3.95010006E13</v>
      </c>
      <c r="C2673" s="1" t="s">
        <v>2629</v>
      </c>
      <c r="D2673" s="1">
        <v>4204590.0</v>
      </c>
      <c r="E2673" s="1">
        <v>17.0</v>
      </c>
      <c r="F2673" s="1">
        <v>3635.0</v>
      </c>
      <c r="G2673" s="1">
        <v>1432.0</v>
      </c>
      <c r="H2673" s="1">
        <v>1479.0</v>
      </c>
      <c r="K2673" s="1">
        <f t="shared" si="1"/>
        <v>2911</v>
      </c>
    </row>
    <row r="2674" ht="15.75" customHeight="1">
      <c r="A2674" s="1">
        <v>14.0</v>
      </c>
      <c r="B2674" s="1">
        <v>1.45022017E13</v>
      </c>
      <c r="C2674" s="1" t="s">
        <v>2630</v>
      </c>
      <c r="D2674" s="1">
        <v>1716830.0</v>
      </c>
      <c r="E2674" s="1">
        <v>17.0</v>
      </c>
      <c r="F2674" s="1">
        <v>3634.0</v>
      </c>
      <c r="G2674" s="1">
        <v>832.0</v>
      </c>
      <c r="H2674" s="1">
        <v>1046.0</v>
      </c>
      <c r="K2674" s="1">
        <f t="shared" si="1"/>
        <v>1878</v>
      </c>
    </row>
    <row r="2675" ht="15.75" customHeight="1">
      <c r="A2675" s="1">
        <v>35.0</v>
      </c>
      <c r="B2675" s="1">
        <v>3.55018201E13</v>
      </c>
      <c r="C2675" s="1" t="s">
        <v>2631</v>
      </c>
      <c r="D2675" s="1">
        <v>3800051.0</v>
      </c>
      <c r="E2675" s="1">
        <v>17.0</v>
      </c>
      <c r="F2675" s="1">
        <v>3632.0</v>
      </c>
      <c r="G2675" s="1">
        <v>0.0</v>
      </c>
      <c r="H2675" s="1">
        <v>0.0</v>
      </c>
      <c r="K2675" s="1">
        <f t="shared" si="1"/>
        <v>0</v>
      </c>
    </row>
    <row r="2676" ht="15.75" customHeight="1">
      <c r="A2676" s="1">
        <v>4.0</v>
      </c>
      <c r="B2676" s="1">
        <v>4.5067001E12</v>
      </c>
      <c r="C2676" s="1" t="s">
        <v>2632</v>
      </c>
      <c r="D2676" s="1">
        <v>500049.0</v>
      </c>
      <c r="E2676" s="1">
        <v>17.0</v>
      </c>
      <c r="F2676" s="1">
        <v>3631.0</v>
      </c>
      <c r="G2676" s="1">
        <v>1283.0</v>
      </c>
      <c r="H2676" s="1">
        <v>1374.0</v>
      </c>
      <c r="K2676" s="1">
        <f t="shared" si="1"/>
        <v>2657</v>
      </c>
    </row>
    <row r="2677" ht="15.75" customHeight="1">
      <c r="A2677" s="1">
        <v>34.0</v>
      </c>
      <c r="B2677" s="1">
        <v>3.41095095301E13</v>
      </c>
      <c r="C2677" s="1" t="s">
        <v>2633</v>
      </c>
      <c r="D2677" s="1">
        <v>3704830.0</v>
      </c>
      <c r="E2677" s="1">
        <v>17.0</v>
      </c>
      <c r="F2677" s="1">
        <v>3627.0</v>
      </c>
      <c r="G2677" s="1">
        <v>791.0</v>
      </c>
      <c r="H2677" s="1">
        <v>1041.0</v>
      </c>
      <c r="K2677" s="1">
        <f t="shared" si="1"/>
        <v>1832</v>
      </c>
    </row>
    <row r="2678" ht="15.75" customHeight="1">
      <c r="A2678" s="1">
        <v>5.0</v>
      </c>
      <c r="B2678" s="1">
        <v>5.5024018E12</v>
      </c>
      <c r="C2678" s="1" t="s">
        <v>2634</v>
      </c>
      <c r="D2678" s="1">
        <v>622170.0</v>
      </c>
      <c r="E2678" s="1">
        <v>17.0</v>
      </c>
      <c r="F2678" s="1">
        <v>3626.0</v>
      </c>
      <c r="G2678" s="1">
        <v>926.0</v>
      </c>
      <c r="H2678" s="1">
        <v>2072.0</v>
      </c>
      <c r="K2678" s="1">
        <f t="shared" si="1"/>
        <v>2998</v>
      </c>
    </row>
    <row r="2679" ht="15.75" customHeight="1">
      <c r="A2679" s="1">
        <v>19.0</v>
      </c>
      <c r="B2679" s="1">
        <v>1.95059001E13</v>
      </c>
      <c r="C2679" s="1" t="s">
        <v>2635</v>
      </c>
      <c r="D2679" s="1">
        <v>2200240.0</v>
      </c>
      <c r="E2679" s="1">
        <v>17.0</v>
      </c>
      <c r="F2679" s="1">
        <v>3625.0</v>
      </c>
      <c r="G2679" s="1">
        <v>1434.0</v>
      </c>
      <c r="H2679" s="1">
        <v>1080.0</v>
      </c>
      <c r="K2679" s="1">
        <f t="shared" si="1"/>
        <v>2514</v>
      </c>
    </row>
    <row r="2680" ht="15.75" customHeight="1">
      <c r="A2680" s="1">
        <v>43.0</v>
      </c>
      <c r="B2680" s="1">
        <v>4.31040040301E13</v>
      </c>
      <c r="C2680" s="1" t="s">
        <v>322</v>
      </c>
      <c r="D2680" s="1">
        <v>4701830.0</v>
      </c>
      <c r="E2680" s="1">
        <v>17.0</v>
      </c>
      <c r="F2680" s="1">
        <v>3623.0</v>
      </c>
      <c r="G2680" s="1">
        <v>995.0</v>
      </c>
      <c r="H2680" s="1">
        <v>1487.0</v>
      </c>
      <c r="K2680" s="1">
        <f t="shared" si="1"/>
        <v>2482</v>
      </c>
    </row>
    <row r="2681" ht="15.75" customHeight="1">
      <c r="A2681" s="1">
        <v>5.0</v>
      </c>
      <c r="B2681" s="1">
        <v>5.1007007301E12</v>
      </c>
      <c r="C2681" s="1" t="s">
        <v>2636</v>
      </c>
      <c r="D2681" s="1">
        <v>691005.0</v>
      </c>
      <c r="E2681" s="1">
        <v>17.0</v>
      </c>
      <c r="F2681" s="1">
        <v>3622.0</v>
      </c>
      <c r="G2681" s="1">
        <v>1251.0</v>
      </c>
      <c r="H2681" s="1">
        <v>53.0</v>
      </c>
      <c r="K2681" s="1">
        <f t="shared" si="1"/>
        <v>1304</v>
      </c>
    </row>
    <row r="2682" ht="15.75" customHeight="1">
      <c r="A2682" s="1">
        <v>33.0</v>
      </c>
      <c r="B2682" s="1">
        <v>3.35046025E13</v>
      </c>
      <c r="C2682" s="1" t="s">
        <v>2637</v>
      </c>
      <c r="D2682" s="1">
        <v>3625770.0</v>
      </c>
      <c r="E2682" s="1">
        <v>17.0</v>
      </c>
      <c r="F2682" s="1">
        <v>3621.0</v>
      </c>
      <c r="G2682" s="1">
        <v>608.0</v>
      </c>
      <c r="H2682" s="1">
        <v>806.0</v>
      </c>
      <c r="K2682" s="1">
        <f t="shared" si="1"/>
        <v>1414</v>
      </c>
    </row>
    <row r="2683" ht="15.75" customHeight="1">
      <c r="A2683" s="1">
        <v>49.0</v>
      </c>
      <c r="B2683" s="1">
        <v>4.95008001E13</v>
      </c>
      <c r="C2683" s="1" t="s">
        <v>1658</v>
      </c>
      <c r="D2683" s="1">
        <v>5400240.0</v>
      </c>
      <c r="E2683" s="1">
        <v>17.0</v>
      </c>
      <c r="F2683" s="1">
        <v>3618.0</v>
      </c>
      <c r="G2683" s="1">
        <v>820.0</v>
      </c>
      <c r="H2683" s="1">
        <v>1589.0</v>
      </c>
      <c r="K2683" s="1">
        <f t="shared" si="1"/>
        <v>2409</v>
      </c>
    </row>
    <row r="2684" ht="15.75" customHeight="1">
      <c r="A2684" s="1">
        <v>1.0</v>
      </c>
      <c r="B2684" s="1">
        <v>1.5025002E12</v>
      </c>
      <c r="C2684" s="1" t="s">
        <v>2638</v>
      </c>
      <c r="D2684" s="1">
        <v>101560.0</v>
      </c>
      <c r="E2684" s="1">
        <v>17.0</v>
      </c>
      <c r="F2684" s="1">
        <v>3617.0</v>
      </c>
      <c r="G2684" s="1">
        <v>1015.0</v>
      </c>
      <c r="H2684" s="1">
        <v>1521.0</v>
      </c>
      <c r="K2684" s="1">
        <f t="shared" si="1"/>
        <v>2536</v>
      </c>
    </row>
    <row r="2685" ht="15.75" customHeight="1">
      <c r="A2685" s="1">
        <v>23.0</v>
      </c>
      <c r="B2685" s="1">
        <v>2.35070051E13</v>
      </c>
      <c r="C2685" s="1" t="s">
        <v>2639</v>
      </c>
      <c r="D2685" s="1">
        <v>2618420.0</v>
      </c>
      <c r="E2685" s="1">
        <v>17.0</v>
      </c>
      <c r="F2685" s="1">
        <v>3610.0</v>
      </c>
      <c r="G2685" s="1">
        <v>0.0</v>
      </c>
      <c r="H2685" s="1">
        <v>1551.0</v>
      </c>
      <c r="K2685" s="1">
        <f t="shared" si="1"/>
        <v>1551</v>
      </c>
    </row>
    <row r="2686" ht="15.75" customHeight="1">
      <c r="A2686" s="1">
        <v>14.0</v>
      </c>
      <c r="B2686" s="1">
        <v>1.4507701E13</v>
      </c>
      <c r="C2686" s="1" t="s">
        <v>2640</v>
      </c>
      <c r="D2686" s="1">
        <v>1726970.0</v>
      </c>
      <c r="E2686" s="1">
        <v>17.0</v>
      </c>
      <c r="F2686" s="1">
        <v>3609.0</v>
      </c>
      <c r="G2686" s="1">
        <v>2874.0</v>
      </c>
      <c r="H2686" s="1">
        <v>343.0</v>
      </c>
      <c r="K2686" s="1">
        <f t="shared" si="1"/>
        <v>3217</v>
      </c>
    </row>
    <row r="2687" ht="15.75" customHeight="1">
      <c r="A2687" s="1">
        <v>24.0</v>
      </c>
      <c r="B2687" s="1">
        <v>2.45019014E13</v>
      </c>
      <c r="C2687" s="1" t="s">
        <v>2641</v>
      </c>
      <c r="D2687" s="1">
        <v>2742270.0</v>
      </c>
      <c r="E2687" s="1">
        <v>17.0</v>
      </c>
      <c r="F2687" s="1">
        <v>3608.0</v>
      </c>
      <c r="G2687" s="1">
        <v>569.0</v>
      </c>
      <c r="H2687" s="1">
        <v>1456.0</v>
      </c>
      <c r="K2687" s="1">
        <f t="shared" si="1"/>
        <v>2025</v>
      </c>
    </row>
    <row r="2688" ht="15.75" customHeight="1">
      <c r="A2688" s="1">
        <v>15.0</v>
      </c>
      <c r="B2688" s="1">
        <v>1.55011701E13</v>
      </c>
      <c r="C2688" s="1" t="s">
        <v>2642</v>
      </c>
      <c r="D2688" s="1">
        <v>1800840.0</v>
      </c>
      <c r="E2688" s="1">
        <v>17.0</v>
      </c>
      <c r="F2688" s="1">
        <v>3604.0</v>
      </c>
      <c r="G2688" s="1">
        <v>1005.0</v>
      </c>
      <c r="H2688" s="1">
        <v>1392.0</v>
      </c>
      <c r="K2688" s="1">
        <f t="shared" si="1"/>
        <v>2397</v>
      </c>
    </row>
    <row r="2689" ht="15.75" customHeight="1">
      <c r="A2689" s="1">
        <v>15.0</v>
      </c>
      <c r="B2689" s="1">
        <v>1.55050006E13</v>
      </c>
      <c r="C2689" s="1" t="s">
        <v>2643</v>
      </c>
      <c r="D2689" s="1">
        <v>1809060.0</v>
      </c>
      <c r="E2689" s="1">
        <v>17.0</v>
      </c>
      <c r="F2689" s="1">
        <v>3604.0</v>
      </c>
      <c r="G2689" s="1">
        <v>645.0</v>
      </c>
      <c r="H2689" s="1">
        <v>1460.0</v>
      </c>
      <c r="K2689" s="1">
        <f t="shared" si="1"/>
        <v>2105</v>
      </c>
    </row>
    <row r="2690" ht="15.75" customHeight="1">
      <c r="A2690" s="1">
        <v>27.0</v>
      </c>
      <c r="B2690" s="1">
        <v>2.75047401301E13</v>
      </c>
      <c r="C2690" s="1" t="s">
        <v>2644</v>
      </c>
      <c r="D2690" s="1">
        <v>3005280.0</v>
      </c>
      <c r="E2690" s="1">
        <v>17.0</v>
      </c>
      <c r="F2690" s="1">
        <v>3603.0</v>
      </c>
      <c r="G2690" s="1">
        <v>1119.0</v>
      </c>
      <c r="H2690" s="1">
        <v>986.0</v>
      </c>
      <c r="K2690" s="1">
        <f t="shared" si="1"/>
        <v>2105</v>
      </c>
    </row>
    <row r="2691" ht="15.75" customHeight="1">
      <c r="A2691" s="1">
        <v>1.0</v>
      </c>
      <c r="B2691" s="1">
        <v>1.5065001E12</v>
      </c>
      <c r="C2691" s="1" t="s">
        <v>1993</v>
      </c>
      <c r="D2691" s="1">
        <v>103480.0</v>
      </c>
      <c r="E2691" s="1">
        <v>17.0</v>
      </c>
      <c r="F2691" s="1">
        <v>3602.0</v>
      </c>
      <c r="G2691" s="1">
        <v>952.0</v>
      </c>
      <c r="H2691" s="1">
        <v>1055.0</v>
      </c>
      <c r="K2691" s="1">
        <f t="shared" si="1"/>
        <v>2007</v>
      </c>
    </row>
    <row r="2692" ht="15.75" customHeight="1">
      <c r="A2692" s="1">
        <v>5.0</v>
      </c>
      <c r="B2692" s="1">
        <v>5.5004031E12</v>
      </c>
      <c r="C2692" s="1" t="s">
        <v>2645</v>
      </c>
      <c r="D2692" s="1">
        <v>629820.0</v>
      </c>
      <c r="E2692" s="1">
        <v>17.0</v>
      </c>
      <c r="F2692" s="1">
        <v>3602.0</v>
      </c>
      <c r="G2692" s="1">
        <v>1032.0</v>
      </c>
      <c r="H2692" s="1">
        <v>1608.0</v>
      </c>
      <c r="K2692" s="1">
        <f t="shared" si="1"/>
        <v>2640</v>
      </c>
    </row>
    <row r="2693" ht="15.75" customHeight="1">
      <c r="A2693" s="1">
        <v>37.0</v>
      </c>
      <c r="B2693" s="1">
        <v>3.75066005E13</v>
      </c>
      <c r="C2693" s="1" t="s">
        <v>2646</v>
      </c>
      <c r="D2693" s="1">
        <v>4007740.0</v>
      </c>
      <c r="E2693" s="1">
        <v>17.0</v>
      </c>
      <c r="F2693" s="1">
        <v>3601.0</v>
      </c>
      <c r="G2693" s="1">
        <v>700.0</v>
      </c>
      <c r="H2693" s="1">
        <v>1087.0</v>
      </c>
      <c r="K2693" s="1">
        <f t="shared" si="1"/>
        <v>1787</v>
      </c>
    </row>
    <row r="2694" ht="15.75" customHeight="1">
      <c r="A2694" s="1">
        <v>22.0</v>
      </c>
      <c r="B2694" s="1">
        <v>2.23005002301E13</v>
      </c>
      <c r="C2694" s="1" t="s">
        <v>2647</v>
      </c>
      <c r="D2694" s="1">
        <v>2501950.0</v>
      </c>
      <c r="E2694" s="1">
        <v>17.0</v>
      </c>
      <c r="F2694" s="1">
        <v>3598.0</v>
      </c>
      <c r="G2694" s="1">
        <v>173.0</v>
      </c>
      <c r="H2694" s="1">
        <v>1250.0</v>
      </c>
      <c r="K2694" s="1">
        <f t="shared" si="1"/>
        <v>1423</v>
      </c>
    </row>
    <row r="2695" ht="15.75" customHeight="1">
      <c r="A2695" s="1">
        <v>1.0</v>
      </c>
      <c r="B2695" s="1">
        <v>1.5004001E12</v>
      </c>
      <c r="C2695" s="1" t="s">
        <v>2648</v>
      </c>
      <c r="D2695" s="1">
        <v>100360.0</v>
      </c>
      <c r="E2695" s="1">
        <v>17.0</v>
      </c>
      <c r="F2695" s="1">
        <v>3596.0</v>
      </c>
      <c r="G2695" s="1">
        <v>995.0</v>
      </c>
      <c r="H2695" s="1">
        <v>1309.0</v>
      </c>
      <c r="K2695" s="1">
        <f t="shared" si="1"/>
        <v>2304</v>
      </c>
    </row>
    <row r="2696" ht="15.75" customHeight="1">
      <c r="A2696" s="1">
        <v>25.0</v>
      </c>
      <c r="B2696" s="1">
        <v>2.55007501E13</v>
      </c>
      <c r="C2696" s="1" t="s">
        <v>1298</v>
      </c>
      <c r="D2696" s="1">
        <v>2800870.0</v>
      </c>
      <c r="E2696" s="1">
        <v>17.0</v>
      </c>
      <c r="F2696" s="1">
        <v>3593.0</v>
      </c>
      <c r="G2696" s="1">
        <v>827.0</v>
      </c>
      <c r="H2696" s="1">
        <v>1327.0</v>
      </c>
      <c r="K2696" s="1">
        <f t="shared" si="1"/>
        <v>2154</v>
      </c>
    </row>
    <row r="2697" ht="15.75" customHeight="1">
      <c r="A2697" s="1">
        <v>39.0</v>
      </c>
      <c r="B2697" s="1">
        <v>3.95015007E13</v>
      </c>
      <c r="C2697" s="1" t="s">
        <v>2649</v>
      </c>
      <c r="D2697" s="1">
        <v>4207710.0</v>
      </c>
      <c r="E2697" s="1">
        <v>17.0</v>
      </c>
      <c r="F2697" s="1">
        <v>3593.0</v>
      </c>
      <c r="G2697" s="1">
        <v>356.0</v>
      </c>
      <c r="H2697" s="1">
        <v>619.0</v>
      </c>
      <c r="K2697" s="1">
        <f t="shared" si="1"/>
        <v>975</v>
      </c>
    </row>
    <row r="2698" ht="15.75" customHeight="1">
      <c r="A2698" s="1">
        <v>23.0</v>
      </c>
      <c r="B2698" s="1">
        <v>2.35075401E13</v>
      </c>
      <c r="C2698" s="1" t="s">
        <v>2650</v>
      </c>
      <c r="D2698" s="1">
        <v>2680960.0</v>
      </c>
      <c r="E2698" s="1">
        <v>17.0</v>
      </c>
      <c r="F2698" s="1">
        <v>3592.0</v>
      </c>
      <c r="G2698" s="1">
        <v>0.0</v>
      </c>
      <c r="H2698" s="1">
        <v>0.0</v>
      </c>
      <c r="K2698" s="1">
        <f t="shared" si="1"/>
        <v>0</v>
      </c>
    </row>
    <row r="2699" ht="15.75" customHeight="1">
      <c r="A2699" s="1">
        <v>14.0</v>
      </c>
      <c r="B2699" s="1">
        <v>1.45072201E13</v>
      </c>
      <c r="C2699" s="1" t="s">
        <v>2651</v>
      </c>
      <c r="D2699" s="1">
        <v>1700225.0</v>
      </c>
      <c r="E2699" s="1">
        <v>17.0</v>
      </c>
      <c r="F2699" s="1">
        <v>3591.0</v>
      </c>
      <c r="G2699" s="1">
        <v>0.0</v>
      </c>
      <c r="H2699" s="1">
        <v>0.0</v>
      </c>
      <c r="K2699" s="1">
        <f t="shared" si="1"/>
        <v>0</v>
      </c>
    </row>
    <row r="2700" ht="15.75" customHeight="1">
      <c r="A2700" s="1">
        <v>25.0</v>
      </c>
      <c r="B2700" s="1">
        <v>2.55014501E13</v>
      </c>
      <c r="C2700" s="1" t="s">
        <v>2652</v>
      </c>
      <c r="D2700" s="1">
        <v>2801110.0</v>
      </c>
      <c r="E2700" s="1">
        <v>17.0</v>
      </c>
      <c r="F2700" s="1">
        <v>3591.0</v>
      </c>
      <c r="G2700" s="1">
        <v>1371.0</v>
      </c>
      <c r="H2700" s="1">
        <v>1448.0</v>
      </c>
      <c r="K2700" s="1">
        <f t="shared" si="1"/>
        <v>2819</v>
      </c>
    </row>
    <row r="2701" ht="15.75" customHeight="1">
      <c r="A2701" s="1">
        <v>44.0</v>
      </c>
      <c r="B2701" s="1">
        <v>4.45178017E13</v>
      </c>
      <c r="C2701" s="1" t="s">
        <v>2653</v>
      </c>
      <c r="D2701" s="1">
        <v>4843350.0</v>
      </c>
      <c r="E2701" s="1">
        <v>17.0</v>
      </c>
      <c r="F2701" s="1">
        <v>3587.0</v>
      </c>
      <c r="G2701" s="1">
        <v>459.0</v>
      </c>
      <c r="H2701" s="1">
        <v>1424.0</v>
      </c>
      <c r="K2701" s="1">
        <f t="shared" si="1"/>
        <v>1883</v>
      </c>
    </row>
    <row r="2702" ht="15.75" customHeight="1">
      <c r="A2702" s="1">
        <v>23.0</v>
      </c>
      <c r="B2702" s="1">
        <v>2.35022401E13</v>
      </c>
      <c r="C2702" s="1" t="s">
        <v>2654</v>
      </c>
      <c r="D2702" s="1">
        <v>2680360.0</v>
      </c>
      <c r="E2702" s="1">
        <v>17.0</v>
      </c>
      <c r="F2702" s="1">
        <v>3586.0</v>
      </c>
      <c r="G2702" s="1">
        <v>0.0</v>
      </c>
      <c r="H2702" s="1">
        <v>0.0</v>
      </c>
      <c r="K2702" s="1">
        <f t="shared" si="1"/>
        <v>0</v>
      </c>
    </row>
    <row r="2703" ht="15.75" customHeight="1">
      <c r="A2703" s="1">
        <v>48.0</v>
      </c>
      <c r="B2703" s="1">
        <v>4.85013008E13</v>
      </c>
      <c r="C2703" s="1" t="s">
        <v>2655</v>
      </c>
      <c r="D2703" s="1">
        <v>5307080.0</v>
      </c>
      <c r="E2703" s="1">
        <v>17.0</v>
      </c>
      <c r="F2703" s="1">
        <v>3584.0</v>
      </c>
      <c r="G2703" s="1">
        <v>1194.0</v>
      </c>
      <c r="H2703" s="1">
        <v>1375.0</v>
      </c>
      <c r="K2703" s="1">
        <f t="shared" si="1"/>
        <v>2569</v>
      </c>
    </row>
    <row r="2704" ht="15.75" customHeight="1">
      <c r="A2704" s="1">
        <v>4.0</v>
      </c>
      <c r="B2704" s="1">
        <v>4.5003004E12</v>
      </c>
      <c r="C2704" s="1" t="s">
        <v>2656</v>
      </c>
      <c r="D2704" s="1">
        <v>500043.0</v>
      </c>
      <c r="E2704" s="1">
        <v>17.0</v>
      </c>
      <c r="F2704" s="1">
        <v>3583.0</v>
      </c>
      <c r="G2704" s="1">
        <v>994.0</v>
      </c>
      <c r="H2704" s="1">
        <v>1030.0</v>
      </c>
      <c r="K2704" s="1">
        <f t="shared" si="1"/>
        <v>2024</v>
      </c>
    </row>
    <row r="2705" ht="15.75" customHeight="1">
      <c r="A2705" s="1">
        <v>38.0</v>
      </c>
      <c r="B2705" s="1">
        <v>3.85015004E13</v>
      </c>
      <c r="C2705" s="1" t="s">
        <v>2657</v>
      </c>
      <c r="D2705" s="1">
        <v>4102940.0</v>
      </c>
      <c r="E2705" s="1">
        <v>17.0</v>
      </c>
      <c r="F2705" s="1">
        <v>3583.0</v>
      </c>
      <c r="G2705" s="1">
        <v>989.0</v>
      </c>
      <c r="H2705" s="1">
        <v>1477.0</v>
      </c>
      <c r="K2705" s="1">
        <f t="shared" si="1"/>
        <v>2466</v>
      </c>
    </row>
    <row r="2706" ht="15.75" customHeight="1">
      <c r="A2706" s="1">
        <v>39.0</v>
      </c>
      <c r="B2706" s="1">
        <v>3.95036701E13</v>
      </c>
      <c r="C2706" s="1" t="s">
        <v>2658</v>
      </c>
      <c r="D2706" s="1">
        <v>4206480.0</v>
      </c>
      <c r="E2706" s="1">
        <v>17.0</v>
      </c>
      <c r="F2706" s="1">
        <v>3582.0</v>
      </c>
      <c r="G2706" s="1">
        <v>2056.0</v>
      </c>
      <c r="H2706" s="1">
        <v>1171.0</v>
      </c>
      <c r="K2706" s="1">
        <f t="shared" si="1"/>
        <v>3227</v>
      </c>
    </row>
    <row r="2707" ht="15.75" customHeight="1">
      <c r="A2707" s="1">
        <v>36.0</v>
      </c>
      <c r="B2707" s="1">
        <v>3.65005203E13</v>
      </c>
      <c r="C2707" s="1" t="s">
        <v>2659</v>
      </c>
      <c r="D2707" s="1">
        <v>3900091.0</v>
      </c>
      <c r="E2707" s="1">
        <v>17.0</v>
      </c>
      <c r="F2707" s="1">
        <v>3581.0</v>
      </c>
      <c r="G2707" s="1">
        <v>53.0</v>
      </c>
      <c r="H2707" s="1">
        <v>87.0</v>
      </c>
      <c r="K2707" s="1">
        <f t="shared" si="1"/>
        <v>140</v>
      </c>
    </row>
    <row r="2708" ht="15.75" customHeight="1">
      <c r="A2708" s="1">
        <v>11.0</v>
      </c>
      <c r="B2708" s="1">
        <v>1.15144001E13</v>
      </c>
      <c r="C2708" s="1" t="s">
        <v>2243</v>
      </c>
      <c r="D2708" s="1">
        <v>1305250.0</v>
      </c>
      <c r="E2708" s="1">
        <v>17.0</v>
      </c>
      <c r="F2708" s="1">
        <v>3579.0</v>
      </c>
      <c r="G2708" s="1">
        <v>1019.0</v>
      </c>
      <c r="H2708" s="1">
        <v>1240.0</v>
      </c>
      <c r="K2708" s="1">
        <f t="shared" si="1"/>
        <v>2259</v>
      </c>
    </row>
    <row r="2709" ht="15.75" customHeight="1">
      <c r="A2709" s="1">
        <v>44.0</v>
      </c>
      <c r="B2709" s="1">
        <v>4.45117001E13</v>
      </c>
      <c r="C2709" s="1" t="s">
        <v>2660</v>
      </c>
      <c r="D2709" s="1">
        <v>4810890.0</v>
      </c>
      <c r="E2709" s="1">
        <v>17.0</v>
      </c>
      <c r="F2709" s="1">
        <v>3579.0</v>
      </c>
      <c r="G2709" s="1">
        <v>394.0</v>
      </c>
      <c r="H2709" s="1">
        <v>668.0</v>
      </c>
      <c r="K2709" s="1">
        <f t="shared" si="1"/>
        <v>1062</v>
      </c>
    </row>
    <row r="2710" ht="15.75" customHeight="1">
      <c r="A2710" s="1">
        <v>1.0</v>
      </c>
      <c r="B2710" s="1">
        <v>1.5030002E12</v>
      </c>
      <c r="C2710" s="1" t="s">
        <v>2661</v>
      </c>
      <c r="D2710" s="1">
        <v>102910.0</v>
      </c>
      <c r="E2710" s="1">
        <v>17.0</v>
      </c>
      <c r="F2710" s="1">
        <v>3577.0</v>
      </c>
      <c r="G2710" s="1">
        <v>876.0</v>
      </c>
      <c r="H2710" s="1">
        <v>1673.0</v>
      </c>
      <c r="K2710" s="1">
        <f t="shared" si="1"/>
        <v>2549</v>
      </c>
    </row>
    <row r="2711" ht="15.75" customHeight="1">
      <c r="A2711" s="1">
        <v>37.0</v>
      </c>
      <c r="B2711" s="1">
        <v>3.75019024E13</v>
      </c>
      <c r="C2711" s="1" t="s">
        <v>2662</v>
      </c>
      <c r="D2711" s="1">
        <v>4026910.0</v>
      </c>
      <c r="E2711" s="1">
        <v>17.0</v>
      </c>
      <c r="F2711" s="1">
        <v>3577.0</v>
      </c>
      <c r="G2711" s="1">
        <v>1040.0</v>
      </c>
      <c r="H2711" s="1">
        <v>1242.0</v>
      </c>
      <c r="K2711" s="1">
        <f t="shared" si="1"/>
        <v>2282</v>
      </c>
    </row>
    <row r="2712" ht="15.75" customHeight="1">
      <c r="A2712" s="1">
        <v>5.0</v>
      </c>
      <c r="B2712" s="1">
        <v>5.5015019E12</v>
      </c>
      <c r="C2712" s="1" t="s">
        <v>2663</v>
      </c>
      <c r="D2712" s="1">
        <v>613290.0</v>
      </c>
      <c r="E2712" s="1">
        <v>17.0</v>
      </c>
      <c r="F2712" s="1">
        <v>3575.0</v>
      </c>
      <c r="G2712" s="1">
        <v>814.0</v>
      </c>
      <c r="H2712" s="1">
        <v>1981.0</v>
      </c>
      <c r="K2712" s="1">
        <f t="shared" si="1"/>
        <v>2795</v>
      </c>
    </row>
    <row r="2713" ht="15.75" customHeight="1">
      <c r="A2713" s="1">
        <v>48.0</v>
      </c>
      <c r="B2713" s="1">
        <v>4.85032501E13</v>
      </c>
      <c r="C2713" s="1" t="s">
        <v>2664</v>
      </c>
      <c r="D2713" s="1">
        <v>5302280.0</v>
      </c>
      <c r="E2713" s="1">
        <v>17.0</v>
      </c>
      <c r="F2713" s="1">
        <v>3575.0</v>
      </c>
      <c r="G2713" s="1">
        <v>1077.0</v>
      </c>
      <c r="H2713" s="1">
        <v>1233.0</v>
      </c>
      <c r="K2713" s="1">
        <f t="shared" si="1"/>
        <v>2310</v>
      </c>
    </row>
    <row r="2714" ht="15.75" customHeight="1">
      <c r="A2714" s="1">
        <v>37.0</v>
      </c>
      <c r="B2714" s="1">
        <v>3.75061035E13</v>
      </c>
      <c r="C2714" s="1" t="s">
        <v>2665</v>
      </c>
      <c r="D2714" s="1">
        <v>4019440.0</v>
      </c>
      <c r="E2714" s="1">
        <v>17.0</v>
      </c>
      <c r="F2714" s="1">
        <v>3574.0</v>
      </c>
      <c r="G2714" s="1">
        <v>638.0</v>
      </c>
      <c r="H2714" s="1">
        <v>1892.0</v>
      </c>
      <c r="K2714" s="1">
        <f t="shared" si="1"/>
        <v>2530</v>
      </c>
    </row>
    <row r="2715" ht="15.75" customHeight="1">
      <c r="A2715" s="1">
        <v>5.0</v>
      </c>
      <c r="B2715" s="1">
        <v>5.5015036E12</v>
      </c>
      <c r="C2715" s="1" t="s">
        <v>2666</v>
      </c>
      <c r="D2715" s="1">
        <v>625230.0</v>
      </c>
      <c r="E2715" s="1">
        <v>17.0</v>
      </c>
      <c r="F2715" s="1">
        <v>3568.0</v>
      </c>
      <c r="G2715" s="1">
        <v>1741.0</v>
      </c>
      <c r="H2715" s="1">
        <v>1099.0</v>
      </c>
      <c r="K2715" s="1">
        <f t="shared" si="1"/>
        <v>2840</v>
      </c>
    </row>
    <row r="2716" ht="15.75" customHeight="1">
      <c r="A2716" s="1">
        <v>25.0</v>
      </c>
      <c r="B2716" s="1">
        <v>2.55029501E13</v>
      </c>
      <c r="C2716" s="1" t="s">
        <v>2667</v>
      </c>
      <c r="D2716" s="1">
        <v>2802100.0</v>
      </c>
      <c r="E2716" s="1">
        <v>17.0</v>
      </c>
      <c r="F2716" s="1">
        <v>3558.0</v>
      </c>
      <c r="G2716" s="1">
        <v>666.0</v>
      </c>
      <c r="H2716" s="1">
        <v>1419.0</v>
      </c>
      <c r="K2716" s="1">
        <f t="shared" si="1"/>
        <v>2085</v>
      </c>
    </row>
    <row r="2717" ht="15.75" customHeight="1">
      <c r="A2717" s="1">
        <v>36.0</v>
      </c>
      <c r="B2717" s="1">
        <v>3.65029001E13</v>
      </c>
      <c r="C2717" s="1" t="s">
        <v>2668</v>
      </c>
      <c r="D2717" s="1">
        <v>3904724.0</v>
      </c>
      <c r="E2717" s="1">
        <v>17.0</v>
      </c>
      <c r="F2717" s="1">
        <v>3558.0</v>
      </c>
      <c r="G2717" s="1">
        <v>456.0</v>
      </c>
      <c r="H2717" s="1">
        <v>502.0</v>
      </c>
      <c r="K2717" s="1">
        <f t="shared" si="1"/>
        <v>958</v>
      </c>
    </row>
    <row r="2718" ht="15.75" customHeight="1">
      <c r="A2718" s="1">
        <v>6.0</v>
      </c>
      <c r="B2718" s="1">
        <v>6.5044005E12</v>
      </c>
      <c r="C2718" s="1" t="s">
        <v>2669</v>
      </c>
      <c r="D2718" s="1">
        <v>804050.0</v>
      </c>
      <c r="E2718" s="1">
        <v>17.0</v>
      </c>
      <c r="F2718" s="1">
        <v>3557.0</v>
      </c>
      <c r="G2718" s="1">
        <v>606.0</v>
      </c>
      <c r="H2718" s="1">
        <v>1425.0</v>
      </c>
      <c r="K2718" s="1">
        <f t="shared" si="1"/>
        <v>2031</v>
      </c>
    </row>
    <row r="2719" ht="15.75" customHeight="1">
      <c r="A2719" s="1">
        <v>38.0</v>
      </c>
      <c r="B2719" s="1">
        <v>3.85003901E13</v>
      </c>
      <c r="C2719" s="1" t="s">
        <v>2670</v>
      </c>
      <c r="D2719" s="1">
        <v>4180505.0</v>
      </c>
      <c r="E2719" s="1">
        <v>17.0</v>
      </c>
      <c r="F2719" s="1">
        <v>3555.0</v>
      </c>
      <c r="G2719" s="1">
        <v>498.0</v>
      </c>
      <c r="H2719" s="1">
        <v>0.0</v>
      </c>
      <c r="K2719" s="1">
        <f t="shared" si="1"/>
        <v>498</v>
      </c>
    </row>
    <row r="2720" ht="15.75" customHeight="1">
      <c r="A2720" s="1">
        <v>38.0</v>
      </c>
      <c r="B2720" s="1">
        <v>3.85036018E13</v>
      </c>
      <c r="C2720" s="1" t="s">
        <v>2671</v>
      </c>
      <c r="D2720" s="1">
        <v>4108720.0</v>
      </c>
      <c r="E2720" s="1">
        <v>17.0</v>
      </c>
      <c r="F2720" s="1">
        <v>3555.0</v>
      </c>
      <c r="G2720" s="1">
        <v>1063.0</v>
      </c>
      <c r="H2720" s="1">
        <v>1252.0</v>
      </c>
      <c r="K2720" s="1">
        <f t="shared" si="1"/>
        <v>2315</v>
      </c>
    </row>
    <row r="2721" ht="15.75" customHeight="1">
      <c r="A2721" s="1">
        <v>28.0</v>
      </c>
      <c r="B2721" s="1">
        <v>2.85028044E13</v>
      </c>
      <c r="C2721" s="1" t="s">
        <v>2672</v>
      </c>
      <c r="D2721" s="1">
        <v>3175900.0</v>
      </c>
      <c r="E2721" s="1">
        <v>17.0</v>
      </c>
      <c r="F2721" s="1">
        <v>3550.0</v>
      </c>
      <c r="G2721" s="1">
        <v>741.0</v>
      </c>
      <c r="H2721" s="1">
        <v>1393.0</v>
      </c>
      <c r="K2721" s="1">
        <f t="shared" si="1"/>
        <v>2134</v>
      </c>
    </row>
    <row r="2722" ht="15.75" customHeight="1">
      <c r="A2722" s="1">
        <v>8.0</v>
      </c>
      <c r="B2722" s="1">
        <v>8.5003002E12</v>
      </c>
      <c r="C2722" s="1" t="s">
        <v>2673</v>
      </c>
      <c r="D2722" s="1">
        <v>1000810.0</v>
      </c>
      <c r="E2722" s="1">
        <v>17.0</v>
      </c>
      <c r="F2722" s="1">
        <v>3548.0</v>
      </c>
      <c r="G2722" s="1">
        <v>1456.0</v>
      </c>
      <c r="H2722" s="1">
        <v>1250.0</v>
      </c>
      <c r="K2722" s="1">
        <f t="shared" si="1"/>
        <v>2706</v>
      </c>
    </row>
    <row r="2723" ht="15.75" customHeight="1">
      <c r="A2723" s="1">
        <v>28.0</v>
      </c>
      <c r="B2723" s="1">
        <v>2.85087035E13</v>
      </c>
      <c r="C2723" s="1" t="s">
        <v>2674</v>
      </c>
      <c r="D2723" s="1">
        <v>3178300.0</v>
      </c>
      <c r="E2723" s="1">
        <v>17.0</v>
      </c>
      <c r="F2723" s="1">
        <v>3548.0</v>
      </c>
      <c r="G2723" s="1">
        <v>257.0</v>
      </c>
      <c r="H2723" s="1">
        <v>209.0</v>
      </c>
      <c r="K2723" s="1">
        <f t="shared" si="1"/>
        <v>466</v>
      </c>
    </row>
    <row r="2724" ht="15.75" customHeight="1">
      <c r="A2724" s="1">
        <v>14.0</v>
      </c>
      <c r="B2724" s="1">
        <v>1.45016059E13</v>
      </c>
      <c r="C2724" s="1" t="s">
        <v>2675</v>
      </c>
      <c r="D2724" s="1">
        <v>1718450.0</v>
      </c>
      <c r="E2724" s="1">
        <v>17.0</v>
      </c>
      <c r="F2724" s="1">
        <v>3544.0</v>
      </c>
      <c r="G2724" s="1">
        <v>1409.0</v>
      </c>
      <c r="H2724" s="1">
        <v>1218.0</v>
      </c>
      <c r="K2724" s="1">
        <f t="shared" si="1"/>
        <v>2627</v>
      </c>
    </row>
    <row r="2725" ht="15.75" customHeight="1">
      <c r="A2725" s="1">
        <v>30.0</v>
      </c>
      <c r="B2725" s="1">
        <v>3.05003009E13</v>
      </c>
      <c r="C2725" s="1" t="s">
        <v>2676</v>
      </c>
      <c r="D2725" s="1">
        <v>3304050.0</v>
      </c>
      <c r="E2725" s="1">
        <v>17.0</v>
      </c>
      <c r="F2725" s="1">
        <v>3544.0</v>
      </c>
      <c r="G2725" s="1">
        <v>790.0</v>
      </c>
      <c r="H2725" s="1">
        <v>722.0</v>
      </c>
      <c r="K2725" s="1">
        <f t="shared" si="1"/>
        <v>1512</v>
      </c>
    </row>
    <row r="2726" ht="15.75" customHeight="1">
      <c r="A2726" s="1">
        <v>1.0</v>
      </c>
      <c r="B2726" s="1">
        <v>1.5020002E12</v>
      </c>
      <c r="C2726" s="1" t="s">
        <v>2677</v>
      </c>
      <c r="D2726" s="1">
        <v>100930.0</v>
      </c>
      <c r="E2726" s="1">
        <v>17.0</v>
      </c>
      <c r="F2726" s="1">
        <v>3542.0</v>
      </c>
      <c r="G2726" s="1">
        <v>833.0</v>
      </c>
      <c r="H2726" s="1">
        <v>1177.0</v>
      </c>
      <c r="K2726" s="1">
        <f t="shared" si="1"/>
        <v>2010</v>
      </c>
    </row>
    <row r="2727" ht="15.75" customHeight="1">
      <c r="A2727" s="1">
        <v>36.0</v>
      </c>
      <c r="B2727" s="1">
        <v>3.65021002E13</v>
      </c>
      <c r="C2727" s="1" t="s">
        <v>2678</v>
      </c>
      <c r="D2727" s="1">
        <v>3904387.0</v>
      </c>
      <c r="E2727" s="1">
        <v>17.0</v>
      </c>
      <c r="F2727" s="1">
        <v>3542.0</v>
      </c>
      <c r="G2727" s="1">
        <v>687.0</v>
      </c>
      <c r="H2727" s="1">
        <v>1034.0</v>
      </c>
      <c r="K2727" s="1">
        <f t="shared" si="1"/>
        <v>1721</v>
      </c>
    </row>
    <row r="2728" ht="15.75" customHeight="1">
      <c r="A2728" s="1">
        <v>18.0</v>
      </c>
      <c r="B2728" s="1">
        <v>1.85081001E13</v>
      </c>
      <c r="C2728" s="1" t="s">
        <v>1597</v>
      </c>
      <c r="D2728" s="1">
        <v>2103870.0</v>
      </c>
      <c r="E2728" s="1">
        <v>17.0</v>
      </c>
      <c r="F2728" s="1">
        <v>3539.0</v>
      </c>
      <c r="G2728" s="1">
        <v>939.0</v>
      </c>
      <c r="H2728" s="1">
        <v>1530.0</v>
      </c>
      <c r="K2728" s="1">
        <f t="shared" si="1"/>
        <v>2469</v>
      </c>
    </row>
    <row r="2729" ht="15.75" customHeight="1">
      <c r="A2729" s="1">
        <v>47.0</v>
      </c>
      <c r="B2729" s="1">
        <v>4.72133001301E13</v>
      </c>
      <c r="C2729" s="1" t="s">
        <v>2679</v>
      </c>
      <c r="D2729" s="1">
        <v>5103930.0</v>
      </c>
      <c r="E2729" s="1">
        <v>17.0</v>
      </c>
      <c r="F2729" s="1">
        <v>3535.0</v>
      </c>
      <c r="G2729" s="1">
        <v>1013.0</v>
      </c>
      <c r="H2729" s="1">
        <v>1095.0</v>
      </c>
      <c r="K2729" s="1">
        <f t="shared" si="1"/>
        <v>2108</v>
      </c>
    </row>
    <row r="2730" ht="15.75" customHeight="1">
      <c r="A2730" s="1">
        <v>48.0</v>
      </c>
      <c r="B2730" s="1">
        <v>4.85027028E13</v>
      </c>
      <c r="C2730" s="1" t="s">
        <v>2680</v>
      </c>
      <c r="D2730" s="1">
        <v>5309180.0</v>
      </c>
      <c r="E2730" s="1">
        <v>17.0</v>
      </c>
      <c r="F2730" s="1">
        <v>3531.0</v>
      </c>
      <c r="G2730" s="1">
        <v>725.0</v>
      </c>
      <c r="H2730" s="1">
        <v>1124.0</v>
      </c>
      <c r="K2730" s="1">
        <f t="shared" si="1"/>
        <v>1849</v>
      </c>
    </row>
    <row r="2731" ht="15.75" customHeight="1">
      <c r="A2731" s="1">
        <v>36.0</v>
      </c>
      <c r="B2731" s="1">
        <v>3.6505501E13</v>
      </c>
      <c r="C2731" s="1" t="s">
        <v>1035</v>
      </c>
      <c r="D2731" s="1">
        <v>3904492.0</v>
      </c>
      <c r="E2731" s="1">
        <v>17.0</v>
      </c>
      <c r="F2731" s="1">
        <v>3527.0</v>
      </c>
      <c r="G2731" s="1">
        <v>1062.0</v>
      </c>
      <c r="H2731" s="1">
        <v>900.0</v>
      </c>
      <c r="K2731" s="1">
        <f t="shared" si="1"/>
        <v>1962</v>
      </c>
    </row>
    <row r="2732" ht="15.75" customHeight="1">
      <c r="A2732" s="1">
        <v>38.0</v>
      </c>
      <c r="B2732" s="1">
        <v>3.85006006E13</v>
      </c>
      <c r="C2732" s="1" t="s">
        <v>2681</v>
      </c>
      <c r="D2732" s="1">
        <v>4103660.0</v>
      </c>
      <c r="E2732" s="1">
        <v>17.0</v>
      </c>
      <c r="F2732" s="1">
        <v>3527.0</v>
      </c>
      <c r="G2732" s="1">
        <v>1266.0</v>
      </c>
      <c r="H2732" s="1">
        <v>917.0</v>
      </c>
      <c r="K2732" s="1">
        <f t="shared" si="1"/>
        <v>2183</v>
      </c>
    </row>
    <row r="2733" ht="15.75" customHeight="1">
      <c r="A2733" s="1">
        <v>19.0</v>
      </c>
      <c r="B2733" s="1">
        <v>1.95022001E13</v>
      </c>
      <c r="C2733" s="1" t="s">
        <v>2682</v>
      </c>
      <c r="D2733" s="1">
        <v>2200690.0</v>
      </c>
      <c r="E2733" s="1">
        <v>17.0</v>
      </c>
      <c r="F2733" s="1">
        <v>3526.0</v>
      </c>
      <c r="G2733" s="1">
        <v>918.0</v>
      </c>
      <c r="H2733" s="1">
        <v>1111.0</v>
      </c>
      <c r="K2733" s="1">
        <f t="shared" si="1"/>
        <v>2029</v>
      </c>
    </row>
    <row r="2734" ht="15.75" customHeight="1">
      <c r="A2734" s="1">
        <v>16.0</v>
      </c>
      <c r="B2734" s="1">
        <v>1.65057018E13</v>
      </c>
      <c r="C2734" s="1" t="s">
        <v>2683</v>
      </c>
      <c r="D2734" s="1">
        <v>1917220.0</v>
      </c>
      <c r="E2734" s="1">
        <v>17.0</v>
      </c>
      <c r="F2734" s="1">
        <v>3525.0</v>
      </c>
      <c r="G2734" s="1">
        <v>452.0</v>
      </c>
      <c r="H2734" s="1">
        <v>1030.0</v>
      </c>
      <c r="K2734" s="1">
        <f t="shared" si="1"/>
        <v>1482</v>
      </c>
    </row>
    <row r="2735" ht="15.75" customHeight="1">
      <c r="A2735" s="1">
        <v>18.0</v>
      </c>
      <c r="B2735" s="1">
        <v>1.85049002E13</v>
      </c>
      <c r="C2735" s="1" t="s">
        <v>2684</v>
      </c>
      <c r="D2735" s="1">
        <v>2102580.0</v>
      </c>
      <c r="E2735" s="1">
        <v>17.0</v>
      </c>
      <c r="F2735" s="1">
        <v>3521.0</v>
      </c>
      <c r="G2735" s="1">
        <v>772.0</v>
      </c>
      <c r="H2735" s="1">
        <v>1503.0</v>
      </c>
      <c r="K2735" s="1">
        <f t="shared" si="1"/>
        <v>2275</v>
      </c>
    </row>
    <row r="2736" ht="15.75" customHeight="1">
      <c r="A2736" s="1">
        <v>5.0</v>
      </c>
      <c r="B2736" s="1">
        <v>5.501505E12</v>
      </c>
      <c r="C2736" s="1" t="s">
        <v>2685</v>
      </c>
      <c r="D2736" s="1">
        <v>637890.0</v>
      </c>
      <c r="E2736" s="1">
        <v>17.0</v>
      </c>
      <c r="F2736" s="1">
        <v>3518.0</v>
      </c>
      <c r="G2736" s="1">
        <v>881.0</v>
      </c>
      <c r="H2736" s="1">
        <v>1898.0</v>
      </c>
      <c r="K2736" s="1">
        <f t="shared" si="1"/>
        <v>2779</v>
      </c>
    </row>
    <row r="2737" ht="15.75" customHeight="1">
      <c r="A2737" s="1">
        <v>34.0</v>
      </c>
      <c r="B2737" s="1">
        <v>3.41093093301E13</v>
      </c>
      <c r="C2737" s="1" t="s">
        <v>2686</v>
      </c>
      <c r="D2737" s="1">
        <v>3704740.0</v>
      </c>
      <c r="E2737" s="1">
        <v>17.0</v>
      </c>
      <c r="F2737" s="1">
        <v>3517.0</v>
      </c>
      <c r="G2737" s="1">
        <v>1022.0</v>
      </c>
      <c r="H2737" s="1">
        <v>1235.0</v>
      </c>
      <c r="K2737" s="1">
        <f t="shared" si="1"/>
        <v>2257</v>
      </c>
    </row>
    <row r="2738" ht="15.75" customHeight="1">
      <c r="A2738" s="1">
        <v>3.0</v>
      </c>
      <c r="B2738" s="1">
        <v>3.5007026E12</v>
      </c>
      <c r="C2738" s="1" t="s">
        <v>2687</v>
      </c>
      <c r="D2738" s="1">
        <v>404500.0</v>
      </c>
      <c r="E2738" s="1">
        <v>17.0</v>
      </c>
      <c r="F2738" s="1">
        <v>3516.0</v>
      </c>
      <c r="G2738" s="1">
        <v>636.0</v>
      </c>
      <c r="H2738" s="1">
        <v>1606.0</v>
      </c>
      <c r="K2738" s="1">
        <f t="shared" si="1"/>
        <v>2242</v>
      </c>
    </row>
    <row r="2739" ht="15.75" customHeight="1">
      <c r="A2739" s="1">
        <v>50.0</v>
      </c>
      <c r="B2739" s="1">
        <v>5.05041606E13</v>
      </c>
      <c r="C2739" s="1" t="s">
        <v>2688</v>
      </c>
      <c r="D2739" s="1">
        <v>5515990.0</v>
      </c>
      <c r="E2739" s="1">
        <v>17.0</v>
      </c>
      <c r="F2739" s="1">
        <v>3516.0</v>
      </c>
      <c r="G2739" s="1">
        <v>508.0</v>
      </c>
      <c r="H2739" s="1">
        <v>746.0</v>
      </c>
      <c r="K2739" s="1">
        <f t="shared" si="1"/>
        <v>1254</v>
      </c>
    </row>
    <row r="2740" ht="15.75" customHeight="1">
      <c r="A2740" s="1">
        <v>43.0</v>
      </c>
      <c r="B2740" s="1">
        <v>4.32082002301E13</v>
      </c>
      <c r="C2740" s="1" t="s">
        <v>2689</v>
      </c>
      <c r="D2740" s="1">
        <v>4700360.0</v>
      </c>
      <c r="E2740" s="1">
        <v>17.0</v>
      </c>
      <c r="F2740" s="1">
        <v>3515.0</v>
      </c>
      <c r="G2740" s="1">
        <v>1004.0</v>
      </c>
      <c r="H2740" s="1">
        <v>1310.0</v>
      </c>
      <c r="K2740" s="1">
        <f t="shared" si="1"/>
        <v>2314</v>
      </c>
    </row>
    <row r="2741" ht="15.75" customHeight="1">
      <c r="A2741" s="1">
        <v>15.0</v>
      </c>
      <c r="B2741" s="1">
        <v>1.55055007E13</v>
      </c>
      <c r="C2741" s="1" t="s">
        <v>2690</v>
      </c>
      <c r="D2741" s="1">
        <v>1806510.0</v>
      </c>
      <c r="E2741" s="1">
        <v>17.0</v>
      </c>
      <c r="F2741" s="1">
        <v>3514.0</v>
      </c>
      <c r="G2741" s="1">
        <v>879.0</v>
      </c>
      <c r="H2741" s="1">
        <v>1312.0</v>
      </c>
      <c r="K2741" s="1">
        <f t="shared" si="1"/>
        <v>2191</v>
      </c>
    </row>
    <row r="2742" ht="15.75" customHeight="1">
      <c r="A2742" s="1">
        <v>17.0</v>
      </c>
      <c r="B2742" s="1">
        <v>1.75019401E13</v>
      </c>
      <c r="C2742" s="1" t="s">
        <v>2691</v>
      </c>
      <c r="D2742" s="1">
        <v>2000034.0</v>
      </c>
      <c r="E2742" s="1">
        <v>17.0</v>
      </c>
      <c r="F2742" s="1">
        <v>3513.0</v>
      </c>
      <c r="G2742" s="1">
        <v>0.0</v>
      </c>
      <c r="H2742" s="1">
        <v>0.0</v>
      </c>
      <c r="K2742" s="1">
        <f t="shared" si="1"/>
        <v>0</v>
      </c>
    </row>
    <row r="2743" ht="15.75" customHeight="1">
      <c r="A2743" s="1">
        <v>39.0</v>
      </c>
      <c r="B2743" s="1">
        <v>3.95046038E13</v>
      </c>
      <c r="C2743" s="1" t="s">
        <v>2692</v>
      </c>
      <c r="D2743" s="1">
        <v>4219680.0</v>
      </c>
      <c r="E2743" s="1">
        <v>17.0</v>
      </c>
      <c r="F2743" s="1">
        <v>3512.0</v>
      </c>
      <c r="G2743" s="1">
        <v>976.0</v>
      </c>
      <c r="H2743" s="1">
        <v>1810.0</v>
      </c>
      <c r="K2743" s="1">
        <f t="shared" si="1"/>
        <v>2786</v>
      </c>
    </row>
    <row r="2744" ht="15.75" customHeight="1">
      <c r="A2744" s="1">
        <v>20.0</v>
      </c>
      <c r="B2744" s="1">
        <v>2.05006203E13</v>
      </c>
      <c r="C2744" s="1" t="s">
        <v>2693</v>
      </c>
      <c r="D2744" s="1">
        <v>2300069.0</v>
      </c>
      <c r="E2744" s="1">
        <v>17.0</v>
      </c>
      <c r="F2744" s="1">
        <v>3511.0</v>
      </c>
      <c r="G2744" s="1">
        <v>270.0</v>
      </c>
      <c r="H2744" s="1">
        <v>50.0</v>
      </c>
      <c r="K2744" s="1">
        <f t="shared" si="1"/>
        <v>320</v>
      </c>
    </row>
    <row r="2745" ht="15.75" customHeight="1">
      <c r="A2745" s="1">
        <v>23.0</v>
      </c>
      <c r="B2745" s="1">
        <v>2.35045005E13</v>
      </c>
      <c r="C2745" s="1" t="s">
        <v>2694</v>
      </c>
      <c r="D2745" s="1">
        <v>2616020.0</v>
      </c>
      <c r="E2745" s="1">
        <v>17.0</v>
      </c>
      <c r="F2745" s="1">
        <v>3511.0</v>
      </c>
      <c r="G2745" s="1">
        <v>55.0</v>
      </c>
      <c r="H2745" s="1">
        <v>107.0</v>
      </c>
      <c r="K2745" s="1">
        <f t="shared" si="1"/>
        <v>162</v>
      </c>
    </row>
    <row r="2746" ht="15.75" customHeight="1">
      <c r="A2746" s="1">
        <v>44.0</v>
      </c>
      <c r="B2746" s="1">
        <v>4.45166012E13</v>
      </c>
      <c r="C2746" s="1" t="s">
        <v>2695</v>
      </c>
      <c r="D2746" s="1">
        <v>4837590.0</v>
      </c>
      <c r="E2746" s="1">
        <v>17.0</v>
      </c>
      <c r="F2746" s="1">
        <v>3510.0</v>
      </c>
      <c r="G2746" s="1">
        <v>462.0</v>
      </c>
      <c r="H2746" s="1">
        <v>722.0</v>
      </c>
      <c r="K2746" s="1">
        <f t="shared" si="1"/>
        <v>1184</v>
      </c>
    </row>
    <row r="2747" ht="15.75" customHeight="1">
      <c r="A2747" s="1">
        <v>46.0</v>
      </c>
      <c r="B2747" s="1">
        <v>4.65013403E13</v>
      </c>
      <c r="C2747" s="1" t="s">
        <v>2696</v>
      </c>
      <c r="D2747" s="1">
        <v>5099948.0</v>
      </c>
      <c r="E2747" s="1">
        <v>17.0</v>
      </c>
      <c r="F2747" s="1">
        <v>3505.0</v>
      </c>
      <c r="G2747" s="1">
        <v>1306.0</v>
      </c>
      <c r="H2747" s="1">
        <v>894.0</v>
      </c>
      <c r="K2747" s="1">
        <f t="shared" si="1"/>
        <v>2200</v>
      </c>
    </row>
    <row r="2748" ht="15.75" customHeight="1">
      <c r="A2748" s="1">
        <v>32.0</v>
      </c>
      <c r="B2748" s="1">
        <v>3.25008001E13</v>
      </c>
      <c r="C2748" s="1" t="s">
        <v>2697</v>
      </c>
      <c r="D2748" s="1">
        <v>3500120.0</v>
      </c>
      <c r="E2748" s="1">
        <v>17.0</v>
      </c>
      <c r="F2748" s="1">
        <v>3502.0</v>
      </c>
      <c r="G2748" s="1">
        <v>645.0</v>
      </c>
      <c r="H2748" s="1">
        <v>0.0</v>
      </c>
      <c r="K2748" s="1">
        <f t="shared" si="1"/>
        <v>645</v>
      </c>
    </row>
    <row r="2749" ht="15.75" customHeight="1">
      <c r="A2749" s="1">
        <v>15.0</v>
      </c>
      <c r="B2749" s="1">
        <v>1.55034003E13</v>
      </c>
      <c r="C2749" s="1" t="s">
        <v>2698</v>
      </c>
      <c r="D2749" s="1">
        <v>1804470.0</v>
      </c>
      <c r="E2749" s="1">
        <v>17.0</v>
      </c>
      <c r="F2749" s="1">
        <v>3500.0</v>
      </c>
      <c r="G2749" s="1">
        <v>0.0</v>
      </c>
      <c r="H2749" s="1">
        <v>488.0</v>
      </c>
      <c r="K2749" s="1">
        <f t="shared" si="1"/>
        <v>488</v>
      </c>
    </row>
    <row r="2750" ht="15.75" customHeight="1">
      <c r="A2750" s="1">
        <v>34.0</v>
      </c>
      <c r="B2750" s="1">
        <v>3.41042042301E13</v>
      </c>
      <c r="C2750" s="1" t="s">
        <v>2699</v>
      </c>
      <c r="D2750" s="1">
        <v>3703900.0</v>
      </c>
      <c r="E2750" s="1">
        <v>17.0</v>
      </c>
      <c r="F2750" s="1">
        <v>3500.0</v>
      </c>
      <c r="G2750" s="1">
        <v>757.0</v>
      </c>
      <c r="H2750" s="1">
        <v>1240.0</v>
      </c>
      <c r="K2750" s="1">
        <f t="shared" si="1"/>
        <v>1997</v>
      </c>
    </row>
    <row r="2751" ht="15.75" customHeight="1">
      <c r="A2751" s="1">
        <v>14.0</v>
      </c>
      <c r="B2751" s="1">
        <v>1.45022011E13</v>
      </c>
      <c r="C2751" s="1" t="s">
        <v>2700</v>
      </c>
      <c r="D2751" s="1">
        <v>1713970.0</v>
      </c>
      <c r="E2751" s="1">
        <v>17.0</v>
      </c>
      <c r="F2751" s="1">
        <v>3498.0</v>
      </c>
      <c r="G2751" s="1">
        <v>455.0</v>
      </c>
      <c r="H2751" s="1">
        <v>601.0</v>
      </c>
      <c r="K2751" s="1">
        <f t="shared" si="1"/>
        <v>1056</v>
      </c>
    </row>
    <row r="2752" ht="15.75" customHeight="1">
      <c r="A2752" s="1">
        <v>14.0</v>
      </c>
      <c r="B2752" s="1">
        <v>1.45069003E13</v>
      </c>
      <c r="C2752" s="1" t="s">
        <v>2701</v>
      </c>
      <c r="D2752" s="1">
        <v>1720280.0</v>
      </c>
      <c r="E2752" s="1">
        <v>17.0</v>
      </c>
      <c r="F2752" s="1">
        <v>3498.0</v>
      </c>
      <c r="G2752" s="1">
        <v>1130.0</v>
      </c>
      <c r="H2752" s="1">
        <v>1346.0</v>
      </c>
      <c r="K2752" s="1">
        <f t="shared" si="1"/>
        <v>2476</v>
      </c>
    </row>
    <row r="2753" ht="15.75" customHeight="1">
      <c r="A2753" s="1">
        <v>36.0</v>
      </c>
      <c r="B2753" s="1">
        <v>3.65031601E13</v>
      </c>
      <c r="C2753" s="1" t="s">
        <v>2702</v>
      </c>
      <c r="D2753" s="1">
        <v>3905106.0</v>
      </c>
      <c r="E2753" s="1">
        <v>17.0</v>
      </c>
      <c r="F2753" s="1">
        <v>3494.0</v>
      </c>
      <c r="G2753" s="1">
        <v>0.0</v>
      </c>
      <c r="H2753" s="1">
        <v>533.0</v>
      </c>
      <c r="K2753" s="1">
        <f t="shared" si="1"/>
        <v>533</v>
      </c>
    </row>
    <row r="2754" ht="15.75" customHeight="1">
      <c r="A2754" s="1">
        <v>32.0</v>
      </c>
      <c r="B2754" s="1">
        <v>3.25022002E13</v>
      </c>
      <c r="C2754" s="1" t="s">
        <v>2703</v>
      </c>
      <c r="D2754" s="1">
        <v>3502100.0</v>
      </c>
      <c r="E2754" s="1">
        <v>17.0</v>
      </c>
      <c r="F2754" s="1">
        <v>3489.0</v>
      </c>
      <c r="G2754" s="1">
        <v>1244.0</v>
      </c>
      <c r="H2754" s="1">
        <v>0.0</v>
      </c>
      <c r="K2754" s="1">
        <f t="shared" si="1"/>
        <v>1244</v>
      </c>
    </row>
    <row r="2755" ht="15.75" customHeight="1">
      <c r="A2755" s="1">
        <v>42.0</v>
      </c>
      <c r="B2755" s="1">
        <v>4.25003029E13</v>
      </c>
      <c r="C2755" s="1" t="s">
        <v>2704</v>
      </c>
      <c r="D2755" s="1">
        <v>4635480.0</v>
      </c>
      <c r="E2755" s="1">
        <v>17.0</v>
      </c>
      <c r="F2755" s="1">
        <v>3489.0</v>
      </c>
      <c r="G2755" s="1">
        <v>1152.0</v>
      </c>
      <c r="H2755" s="1">
        <v>993.0</v>
      </c>
      <c r="K2755" s="1">
        <f t="shared" si="1"/>
        <v>2145</v>
      </c>
    </row>
    <row r="2756" ht="15.75" customHeight="1">
      <c r="A2756" s="1">
        <v>23.0</v>
      </c>
      <c r="B2756" s="1">
        <v>2.35041085E13</v>
      </c>
      <c r="C2756" s="1" t="s">
        <v>2705</v>
      </c>
      <c r="D2756" s="1">
        <v>2616110.0</v>
      </c>
      <c r="E2756" s="1">
        <v>17.0</v>
      </c>
      <c r="F2756" s="1">
        <v>3488.0</v>
      </c>
      <c r="G2756" s="1">
        <v>702.0</v>
      </c>
      <c r="H2756" s="1">
        <v>1366.0</v>
      </c>
      <c r="K2756" s="1">
        <f t="shared" si="1"/>
        <v>2068</v>
      </c>
    </row>
    <row r="2757" ht="15.75" customHeight="1">
      <c r="A2757" s="1">
        <v>1.0</v>
      </c>
      <c r="B2757" s="1">
        <v>1.5003002E12</v>
      </c>
      <c r="C2757" s="1" t="s">
        <v>2706</v>
      </c>
      <c r="D2757" s="1">
        <v>101410.0</v>
      </c>
      <c r="E2757" s="1">
        <v>17.0</v>
      </c>
      <c r="F2757" s="1">
        <v>3487.0</v>
      </c>
      <c r="G2757" s="1">
        <v>965.0</v>
      </c>
      <c r="H2757" s="1">
        <v>1322.0</v>
      </c>
      <c r="K2757" s="1">
        <f t="shared" si="1"/>
        <v>2287</v>
      </c>
    </row>
    <row r="2758" ht="15.75" customHeight="1">
      <c r="A2758" s="1">
        <v>7.0</v>
      </c>
      <c r="B2758" s="1">
        <v>7.3007012301E12</v>
      </c>
      <c r="C2758" s="1" t="s">
        <v>2707</v>
      </c>
      <c r="D2758" s="1">
        <v>904680.0</v>
      </c>
      <c r="E2758" s="1">
        <v>17.0</v>
      </c>
      <c r="F2758" s="1">
        <v>3487.0</v>
      </c>
      <c r="G2758" s="1">
        <v>490.0</v>
      </c>
      <c r="H2758" s="1">
        <v>931.0</v>
      </c>
      <c r="K2758" s="1">
        <f t="shared" si="1"/>
        <v>1421</v>
      </c>
    </row>
    <row r="2759" ht="15.75" customHeight="1">
      <c r="A2759" s="1">
        <v>36.0</v>
      </c>
      <c r="B2759" s="1">
        <v>3.65031701E13</v>
      </c>
      <c r="C2759" s="1" t="s">
        <v>2708</v>
      </c>
      <c r="D2759" s="1">
        <v>3904737.0</v>
      </c>
      <c r="E2759" s="1">
        <v>17.0</v>
      </c>
      <c r="F2759" s="1">
        <v>3484.0</v>
      </c>
      <c r="G2759" s="1">
        <v>991.0</v>
      </c>
      <c r="H2759" s="1">
        <v>643.0</v>
      </c>
      <c r="K2759" s="1">
        <f t="shared" si="1"/>
        <v>1634</v>
      </c>
    </row>
    <row r="2760" ht="15.75" customHeight="1">
      <c r="A2760" s="1">
        <v>41.0</v>
      </c>
      <c r="B2760" s="1">
        <v>4.15003001E13</v>
      </c>
      <c r="C2760" s="1" t="s">
        <v>2709</v>
      </c>
      <c r="D2760" s="1">
        <v>4500750.0</v>
      </c>
      <c r="E2760" s="1">
        <v>17.0</v>
      </c>
      <c r="F2760" s="1">
        <v>3482.0</v>
      </c>
      <c r="G2760" s="1">
        <v>984.0</v>
      </c>
      <c r="H2760" s="1">
        <v>1189.0</v>
      </c>
      <c r="K2760" s="1">
        <f t="shared" si="1"/>
        <v>2173</v>
      </c>
    </row>
    <row r="2761" ht="15.75" customHeight="1">
      <c r="A2761" s="1">
        <v>44.0</v>
      </c>
      <c r="B2761" s="1">
        <v>4.4507001E13</v>
      </c>
      <c r="C2761" s="1" t="s">
        <v>2710</v>
      </c>
      <c r="D2761" s="1">
        <v>4830600.0</v>
      </c>
      <c r="E2761" s="1">
        <v>17.0</v>
      </c>
      <c r="F2761" s="1">
        <v>3481.0</v>
      </c>
      <c r="G2761" s="1">
        <v>0.0</v>
      </c>
      <c r="H2761" s="1">
        <v>962.0</v>
      </c>
      <c r="K2761" s="1">
        <f t="shared" si="1"/>
        <v>962</v>
      </c>
    </row>
    <row r="2762" ht="15.75" customHeight="1">
      <c r="A2762" s="1">
        <v>20.0</v>
      </c>
      <c r="B2762" s="1">
        <v>2.02003003301E13</v>
      </c>
      <c r="C2762" s="1" t="s">
        <v>2711</v>
      </c>
      <c r="D2762" s="1">
        <v>2313560.0</v>
      </c>
      <c r="E2762" s="1">
        <v>17.0</v>
      </c>
      <c r="F2762" s="1">
        <v>3480.0</v>
      </c>
      <c r="G2762" s="1">
        <v>901.0</v>
      </c>
      <c r="H2762" s="1">
        <v>869.0</v>
      </c>
      <c r="K2762" s="1">
        <f t="shared" si="1"/>
        <v>1770</v>
      </c>
    </row>
    <row r="2763" ht="15.75" customHeight="1">
      <c r="A2763" s="1">
        <v>39.0</v>
      </c>
      <c r="B2763" s="1">
        <v>3.95036502E13</v>
      </c>
      <c r="C2763" s="1" t="s">
        <v>2712</v>
      </c>
      <c r="D2763" s="1">
        <v>4211790.0</v>
      </c>
      <c r="E2763" s="1">
        <v>17.0</v>
      </c>
      <c r="F2763" s="1">
        <v>3479.0</v>
      </c>
      <c r="G2763" s="1">
        <v>1377.0</v>
      </c>
      <c r="H2763" s="1">
        <v>1387.0</v>
      </c>
      <c r="K2763" s="1">
        <f t="shared" si="1"/>
        <v>2764</v>
      </c>
    </row>
    <row r="2764" ht="15.75" customHeight="1">
      <c r="A2764" s="1">
        <v>41.0</v>
      </c>
      <c r="B2764" s="1">
        <v>4.15042003E13</v>
      </c>
      <c r="C2764" s="1" t="s">
        <v>2713</v>
      </c>
      <c r="D2764" s="1">
        <v>4503540.0</v>
      </c>
      <c r="E2764" s="1">
        <v>17.0</v>
      </c>
      <c r="F2764" s="1">
        <v>3479.0</v>
      </c>
      <c r="G2764" s="1">
        <v>827.0</v>
      </c>
      <c r="H2764" s="1">
        <v>1182.0</v>
      </c>
      <c r="K2764" s="1">
        <f t="shared" si="1"/>
        <v>2009</v>
      </c>
    </row>
    <row r="2765" ht="15.75" customHeight="1">
      <c r="A2765" s="1">
        <v>14.0</v>
      </c>
      <c r="B2765" s="1">
        <v>1.45016053E13</v>
      </c>
      <c r="C2765" s="1" t="s">
        <v>2714</v>
      </c>
      <c r="D2765" s="1">
        <v>1729010.0</v>
      </c>
      <c r="E2765" s="1">
        <v>17.0</v>
      </c>
      <c r="F2765" s="1">
        <v>3473.0</v>
      </c>
      <c r="G2765" s="1">
        <v>328.0</v>
      </c>
      <c r="H2765" s="1">
        <v>0.0</v>
      </c>
      <c r="K2765" s="1">
        <f t="shared" si="1"/>
        <v>328</v>
      </c>
    </row>
    <row r="2766" ht="15.75" customHeight="1">
      <c r="A2766" s="1">
        <v>15.0</v>
      </c>
      <c r="B2766" s="1">
        <v>1.55042009E13</v>
      </c>
      <c r="C2766" s="1" t="s">
        <v>2715</v>
      </c>
      <c r="D2766" s="1">
        <v>1812120.0</v>
      </c>
      <c r="E2766" s="1">
        <v>17.0</v>
      </c>
      <c r="F2766" s="1">
        <v>3472.0</v>
      </c>
      <c r="G2766" s="1">
        <v>758.0</v>
      </c>
      <c r="H2766" s="1">
        <v>1195.0</v>
      </c>
      <c r="K2766" s="1">
        <f t="shared" si="1"/>
        <v>1953</v>
      </c>
    </row>
    <row r="2767" ht="15.75" customHeight="1">
      <c r="A2767" s="1">
        <v>24.0</v>
      </c>
      <c r="B2767" s="1">
        <v>2.45066001E13</v>
      </c>
      <c r="C2767" s="1" t="s">
        <v>2716</v>
      </c>
      <c r="D2767" s="1">
        <v>2711760.0</v>
      </c>
      <c r="E2767" s="1">
        <v>17.0</v>
      </c>
      <c r="F2767" s="1">
        <v>3472.0</v>
      </c>
      <c r="G2767" s="1">
        <v>804.0</v>
      </c>
      <c r="H2767" s="1">
        <v>1512.0</v>
      </c>
      <c r="K2767" s="1">
        <f t="shared" si="1"/>
        <v>2316</v>
      </c>
    </row>
    <row r="2768" ht="15.75" customHeight="1">
      <c r="A2768" s="1">
        <v>33.0</v>
      </c>
      <c r="B2768" s="1">
        <v>3.35052057E13</v>
      </c>
      <c r="C2768" s="1" t="s">
        <v>2717</v>
      </c>
      <c r="D2768" s="1">
        <v>3617380.0</v>
      </c>
      <c r="E2768" s="1">
        <v>17.0</v>
      </c>
      <c r="F2768" s="1">
        <v>3469.0</v>
      </c>
      <c r="G2768" s="1">
        <v>583.0</v>
      </c>
      <c r="H2768" s="1">
        <v>988.0</v>
      </c>
      <c r="K2768" s="1">
        <f t="shared" si="1"/>
        <v>1571</v>
      </c>
    </row>
    <row r="2769" ht="15.75" customHeight="1">
      <c r="A2769" s="1">
        <v>39.0</v>
      </c>
      <c r="B2769" s="1">
        <v>3.95023702E13</v>
      </c>
      <c r="C2769" s="1" t="s">
        <v>2718</v>
      </c>
      <c r="D2769" s="1">
        <v>4205910.0</v>
      </c>
      <c r="E2769" s="1">
        <v>17.0</v>
      </c>
      <c r="F2769" s="1">
        <v>3467.0</v>
      </c>
      <c r="G2769" s="1">
        <v>1701.0</v>
      </c>
      <c r="H2769" s="1">
        <v>1350.0</v>
      </c>
      <c r="K2769" s="1">
        <f t="shared" si="1"/>
        <v>3051</v>
      </c>
    </row>
    <row r="2770" ht="15.75" customHeight="1">
      <c r="A2770" s="1">
        <v>18.0</v>
      </c>
      <c r="B2770" s="1">
        <v>1.85120002E13</v>
      </c>
      <c r="C2770" s="1" t="s">
        <v>2719</v>
      </c>
      <c r="D2770" s="1">
        <v>2106000.0</v>
      </c>
      <c r="E2770" s="1">
        <v>17.0</v>
      </c>
      <c r="F2770" s="1">
        <v>3466.0</v>
      </c>
      <c r="G2770" s="1">
        <v>723.0</v>
      </c>
      <c r="H2770" s="1">
        <v>1189.0</v>
      </c>
      <c r="K2770" s="1">
        <f t="shared" si="1"/>
        <v>1912</v>
      </c>
    </row>
    <row r="2771" ht="15.75" customHeight="1">
      <c r="A2771" s="1">
        <v>31.0</v>
      </c>
      <c r="B2771" s="1">
        <v>3.15011001E13</v>
      </c>
      <c r="C2771" s="1" t="s">
        <v>2720</v>
      </c>
      <c r="D2771" s="1">
        <v>3404320.0</v>
      </c>
      <c r="E2771" s="1">
        <v>17.0</v>
      </c>
      <c r="F2771" s="1">
        <v>3461.0</v>
      </c>
      <c r="G2771" s="1">
        <v>574.0</v>
      </c>
      <c r="H2771" s="1">
        <v>1237.0</v>
      </c>
      <c r="K2771" s="1">
        <f t="shared" si="1"/>
        <v>1811</v>
      </c>
    </row>
    <row r="2772" ht="15.75" customHeight="1">
      <c r="A2772" s="1">
        <v>44.0</v>
      </c>
      <c r="B2772" s="1">
        <v>4.45057004E13</v>
      </c>
      <c r="C2772" s="1" t="s">
        <v>2721</v>
      </c>
      <c r="D2772" s="1">
        <v>4815210.0</v>
      </c>
      <c r="E2772" s="1">
        <v>17.0</v>
      </c>
      <c r="F2772" s="1">
        <v>3458.0</v>
      </c>
      <c r="G2772" s="1">
        <v>381.0</v>
      </c>
      <c r="H2772" s="1">
        <v>394.0</v>
      </c>
      <c r="K2772" s="1">
        <f t="shared" si="1"/>
        <v>775</v>
      </c>
    </row>
    <row r="2773" ht="15.75" customHeight="1">
      <c r="A2773" s="1">
        <v>45.0</v>
      </c>
      <c r="B2773" s="1">
        <v>4.55026001E13</v>
      </c>
      <c r="C2773" s="1" t="s">
        <v>2722</v>
      </c>
      <c r="D2773" s="1">
        <v>4901110.0</v>
      </c>
      <c r="E2773" s="1">
        <v>17.0</v>
      </c>
      <c r="F2773" s="1">
        <v>3457.0</v>
      </c>
      <c r="G2773" s="1">
        <v>434.0</v>
      </c>
      <c r="H2773" s="1">
        <v>1385.0</v>
      </c>
      <c r="K2773" s="1">
        <f t="shared" si="1"/>
        <v>1819</v>
      </c>
    </row>
    <row r="2774" ht="15.75" customHeight="1">
      <c r="A2774" s="1">
        <v>23.0</v>
      </c>
      <c r="B2774" s="1">
        <v>2.35025006E13</v>
      </c>
      <c r="C2774" s="1" t="s">
        <v>2723</v>
      </c>
      <c r="D2774" s="1">
        <v>2604500.0</v>
      </c>
      <c r="E2774" s="1">
        <v>17.0</v>
      </c>
      <c r="F2774" s="1">
        <v>3456.0</v>
      </c>
      <c r="G2774" s="1">
        <v>1810.0</v>
      </c>
      <c r="H2774" s="1">
        <v>634.0</v>
      </c>
      <c r="K2774" s="1">
        <f t="shared" si="1"/>
        <v>2444</v>
      </c>
    </row>
    <row r="2775" ht="15.75" customHeight="1">
      <c r="A2775" s="1">
        <v>14.0</v>
      </c>
      <c r="B2775" s="1">
        <v>1.45010014E13</v>
      </c>
      <c r="C2775" s="1" t="s">
        <v>2724</v>
      </c>
      <c r="D2775" s="1">
        <v>1733210.0</v>
      </c>
      <c r="E2775" s="1">
        <v>17.0</v>
      </c>
      <c r="F2775" s="1">
        <v>3455.0</v>
      </c>
      <c r="G2775" s="1">
        <v>950.0</v>
      </c>
      <c r="H2775" s="1">
        <v>1022.0</v>
      </c>
      <c r="K2775" s="1">
        <f t="shared" si="1"/>
        <v>1972</v>
      </c>
    </row>
    <row r="2776" ht="15.75" customHeight="1">
      <c r="A2776" s="1">
        <v>40.0</v>
      </c>
      <c r="B2776" s="1">
        <v>4.03005008301E13</v>
      </c>
      <c r="C2776" s="1" t="s">
        <v>2725</v>
      </c>
      <c r="D2776" s="1">
        <v>4401170.0</v>
      </c>
      <c r="E2776" s="1">
        <v>17.0</v>
      </c>
      <c r="F2776" s="1">
        <v>3455.0</v>
      </c>
      <c r="G2776" s="1">
        <v>501.0</v>
      </c>
      <c r="H2776" s="1">
        <v>598.0</v>
      </c>
      <c r="K2776" s="1">
        <f t="shared" si="1"/>
        <v>1099</v>
      </c>
    </row>
    <row r="2777" ht="15.75" customHeight="1">
      <c r="A2777" s="1">
        <v>38.0</v>
      </c>
      <c r="B2777" s="1">
        <v>3.85003052E13</v>
      </c>
      <c r="C2777" s="1" t="s">
        <v>2726</v>
      </c>
      <c r="D2777" s="1">
        <v>4113170.0</v>
      </c>
      <c r="E2777" s="1">
        <v>17.0</v>
      </c>
      <c r="F2777" s="1">
        <v>3453.0</v>
      </c>
      <c r="G2777" s="1">
        <v>539.0</v>
      </c>
      <c r="H2777" s="1">
        <v>723.0</v>
      </c>
      <c r="K2777" s="1">
        <f t="shared" si="1"/>
        <v>1262</v>
      </c>
    </row>
    <row r="2778" ht="15.75" customHeight="1">
      <c r="A2778" s="1">
        <v>39.0</v>
      </c>
      <c r="B2778" s="1">
        <v>3.95009703E13</v>
      </c>
      <c r="C2778" s="1" t="s">
        <v>2727</v>
      </c>
      <c r="D2778" s="1">
        <v>4205310.0</v>
      </c>
      <c r="E2778" s="1">
        <v>17.0</v>
      </c>
      <c r="F2778" s="1">
        <v>3453.0</v>
      </c>
      <c r="G2778" s="1">
        <v>618.0</v>
      </c>
      <c r="H2778" s="1">
        <v>1073.0</v>
      </c>
      <c r="K2778" s="1">
        <f t="shared" si="1"/>
        <v>1691</v>
      </c>
    </row>
    <row r="2779" ht="15.75" customHeight="1">
      <c r="A2779" s="1">
        <v>26.0</v>
      </c>
      <c r="B2779" s="1">
        <v>2.65039012E13</v>
      </c>
      <c r="C2779" s="1" t="s">
        <v>2728</v>
      </c>
      <c r="D2779" s="1">
        <v>2932010.0</v>
      </c>
      <c r="E2779" s="1">
        <v>17.0</v>
      </c>
      <c r="F2779" s="1">
        <v>3452.0</v>
      </c>
      <c r="G2779" s="1">
        <v>1107.0</v>
      </c>
      <c r="H2779" s="1">
        <v>1174.0</v>
      </c>
      <c r="K2779" s="1">
        <f t="shared" si="1"/>
        <v>2281</v>
      </c>
    </row>
    <row r="2780" ht="15.75" customHeight="1">
      <c r="A2780" s="1">
        <v>44.0</v>
      </c>
      <c r="B2780" s="1">
        <v>4.45090006E13</v>
      </c>
      <c r="C2780" s="1" t="s">
        <v>2729</v>
      </c>
      <c r="D2780" s="1">
        <v>4834170.0</v>
      </c>
      <c r="E2780" s="1">
        <v>17.0</v>
      </c>
      <c r="F2780" s="1">
        <v>3452.0</v>
      </c>
      <c r="G2780" s="1">
        <v>649.0</v>
      </c>
      <c r="H2780" s="1">
        <v>1303.0</v>
      </c>
      <c r="K2780" s="1">
        <f t="shared" si="1"/>
        <v>1952</v>
      </c>
    </row>
    <row r="2781" ht="15.75" customHeight="1">
      <c r="A2781" s="1">
        <v>34.0</v>
      </c>
      <c r="B2781" s="1">
        <v>3.41018018301E13</v>
      </c>
      <c r="C2781" s="1" t="s">
        <v>2730</v>
      </c>
      <c r="D2781" s="1">
        <v>3703360.0</v>
      </c>
      <c r="E2781" s="1">
        <v>17.0</v>
      </c>
      <c r="F2781" s="1">
        <v>3451.0</v>
      </c>
      <c r="G2781" s="1">
        <v>1003.0</v>
      </c>
      <c r="H2781" s="1">
        <v>1196.0</v>
      </c>
      <c r="K2781" s="1">
        <f t="shared" si="1"/>
        <v>2199</v>
      </c>
    </row>
    <row r="2782" ht="15.75" customHeight="1">
      <c r="A2782" s="1">
        <v>26.0</v>
      </c>
      <c r="B2782" s="1">
        <v>2.65019004E13</v>
      </c>
      <c r="C2782" s="1" t="s">
        <v>2731</v>
      </c>
      <c r="D2782" s="1">
        <v>2904620.0</v>
      </c>
      <c r="E2782" s="1">
        <v>17.0</v>
      </c>
      <c r="F2782" s="1">
        <v>3450.0</v>
      </c>
      <c r="G2782" s="1">
        <v>595.0</v>
      </c>
      <c r="H2782" s="1">
        <v>1370.0</v>
      </c>
      <c r="K2782" s="1">
        <f t="shared" si="1"/>
        <v>1965</v>
      </c>
    </row>
    <row r="2783" ht="15.75" customHeight="1">
      <c r="A2783" s="1">
        <v>44.0</v>
      </c>
      <c r="B2783" s="1">
        <v>4.45247001E13</v>
      </c>
      <c r="C2783" s="1" t="s">
        <v>2732</v>
      </c>
      <c r="D2783" s="1">
        <v>4819350.0</v>
      </c>
      <c r="E2783" s="1">
        <v>17.0</v>
      </c>
      <c r="F2783" s="1">
        <v>3448.0</v>
      </c>
      <c r="G2783" s="1">
        <v>622.0</v>
      </c>
      <c r="H2783" s="1">
        <v>1411.0</v>
      </c>
      <c r="K2783" s="1">
        <f t="shared" si="1"/>
        <v>2033</v>
      </c>
    </row>
    <row r="2784" ht="15.75" customHeight="1">
      <c r="A2784" s="1">
        <v>47.0</v>
      </c>
      <c r="B2784" s="1">
        <v>4.71013013301E13</v>
      </c>
      <c r="C2784" s="1" t="s">
        <v>678</v>
      </c>
      <c r="D2784" s="1">
        <v>5100480.0</v>
      </c>
      <c r="E2784" s="1">
        <v>17.0</v>
      </c>
      <c r="F2784" s="1">
        <v>3448.0</v>
      </c>
      <c r="G2784" s="1">
        <v>642.0</v>
      </c>
      <c r="H2784" s="1">
        <v>1192.0</v>
      </c>
      <c r="K2784" s="1">
        <f t="shared" si="1"/>
        <v>1834</v>
      </c>
    </row>
    <row r="2785" ht="15.75" customHeight="1">
      <c r="A2785" s="1">
        <v>23.0</v>
      </c>
      <c r="B2785" s="1">
        <v>2.35018401E13</v>
      </c>
      <c r="C2785" s="1" t="s">
        <v>2733</v>
      </c>
      <c r="D2785" s="1">
        <v>2680300.0</v>
      </c>
      <c r="E2785" s="1">
        <v>17.0</v>
      </c>
      <c r="F2785" s="1">
        <v>3447.0</v>
      </c>
      <c r="G2785" s="1">
        <v>0.0</v>
      </c>
      <c r="H2785" s="1">
        <v>38.0</v>
      </c>
      <c r="K2785" s="1">
        <f t="shared" si="1"/>
        <v>38</v>
      </c>
    </row>
    <row r="2786" ht="15.75" customHeight="1">
      <c r="A2786" s="1">
        <v>44.0</v>
      </c>
      <c r="B2786" s="1">
        <v>4.45210001E13</v>
      </c>
      <c r="C2786" s="1" t="s">
        <v>2734</v>
      </c>
      <c r="D2786" s="1">
        <v>4813320.0</v>
      </c>
      <c r="E2786" s="1">
        <v>17.0</v>
      </c>
      <c r="F2786" s="1">
        <v>3447.0</v>
      </c>
      <c r="G2786" s="1">
        <v>742.0</v>
      </c>
      <c r="H2786" s="1">
        <v>1260.0</v>
      </c>
      <c r="K2786" s="1">
        <f t="shared" si="1"/>
        <v>2002</v>
      </c>
    </row>
    <row r="2787" ht="15.75" customHeight="1">
      <c r="A2787" s="1">
        <v>22.0</v>
      </c>
      <c r="B2787" s="1">
        <v>2.22007301301E13</v>
      </c>
      <c r="C2787" s="1" t="s">
        <v>2735</v>
      </c>
      <c r="D2787" s="1">
        <v>2512510.0</v>
      </c>
      <c r="E2787" s="1">
        <v>17.0</v>
      </c>
      <c r="F2787" s="1">
        <v>3445.0</v>
      </c>
      <c r="G2787" s="1">
        <v>1091.0</v>
      </c>
      <c r="H2787" s="1">
        <v>947.0</v>
      </c>
      <c r="K2787" s="1">
        <f t="shared" si="1"/>
        <v>2038</v>
      </c>
    </row>
    <row r="2788" ht="15.75" customHeight="1">
      <c r="A2788" s="1">
        <v>50.0</v>
      </c>
      <c r="B2788" s="1">
        <v>5.05013144E13</v>
      </c>
      <c r="C2788" s="1" t="s">
        <v>2736</v>
      </c>
      <c r="D2788" s="1">
        <v>5515330.0</v>
      </c>
      <c r="E2788" s="1">
        <v>17.0</v>
      </c>
      <c r="F2788" s="1">
        <v>3445.0</v>
      </c>
      <c r="G2788" s="1">
        <v>589.0</v>
      </c>
      <c r="H2788" s="1">
        <v>1084.0</v>
      </c>
      <c r="K2788" s="1">
        <f t="shared" si="1"/>
        <v>1673</v>
      </c>
    </row>
    <row r="2789" ht="15.75" customHeight="1">
      <c r="A2789" s="1">
        <v>7.0</v>
      </c>
      <c r="B2789" s="1">
        <v>7.2005501301E12</v>
      </c>
      <c r="C2789" s="1" t="s">
        <v>2737</v>
      </c>
      <c r="D2789" s="1">
        <v>902520.0</v>
      </c>
      <c r="E2789" s="1">
        <v>17.0</v>
      </c>
      <c r="F2789" s="1">
        <v>3444.0</v>
      </c>
      <c r="G2789" s="1">
        <v>618.0</v>
      </c>
      <c r="H2789" s="1">
        <v>611.0</v>
      </c>
      <c r="K2789" s="1">
        <f t="shared" si="1"/>
        <v>1229</v>
      </c>
    </row>
    <row r="2790" ht="15.75" customHeight="1">
      <c r="A2790" s="1">
        <v>47.0</v>
      </c>
      <c r="B2790" s="1">
        <v>4.71037037301E13</v>
      </c>
      <c r="C2790" s="1" t="s">
        <v>2738</v>
      </c>
      <c r="D2790" s="1">
        <v>5101620.0</v>
      </c>
      <c r="E2790" s="1">
        <v>17.0</v>
      </c>
      <c r="F2790" s="1">
        <v>3441.0</v>
      </c>
      <c r="G2790" s="1">
        <v>680.0</v>
      </c>
      <c r="H2790" s="1">
        <v>1109.0</v>
      </c>
      <c r="K2790" s="1">
        <f t="shared" si="1"/>
        <v>1789</v>
      </c>
    </row>
    <row r="2791" ht="15.75" customHeight="1">
      <c r="A2791" s="1">
        <v>49.0</v>
      </c>
      <c r="B2791" s="1">
        <v>4.95016001E13</v>
      </c>
      <c r="C2791" s="1" t="s">
        <v>2739</v>
      </c>
      <c r="D2791" s="1">
        <v>5400480.0</v>
      </c>
      <c r="E2791" s="1">
        <v>17.0</v>
      </c>
      <c r="F2791" s="1">
        <v>3441.0</v>
      </c>
      <c r="G2791" s="1">
        <v>727.0</v>
      </c>
      <c r="H2791" s="1">
        <v>1414.0</v>
      </c>
      <c r="K2791" s="1">
        <f t="shared" si="1"/>
        <v>2141</v>
      </c>
    </row>
    <row r="2792" ht="15.75" customHeight="1">
      <c r="A2792" s="1">
        <v>18.0</v>
      </c>
      <c r="B2792" s="1">
        <v>1.85040001E13</v>
      </c>
      <c r="C2792" s="1" t="s">
        <v>2740</v>
      </c>
      <c r="D2792" s="1">
        <v>2102160.0</v>
      </c>
      <c r="E2792" s="1">
        <v>17.0</v>
      </c>
      <c r="F2792" s="1">
        <v>3439.0</v>
      </c>
      <c r="G2792" s="1">
        <v>558.0</v>
      </c>
      <c r="H2792" s="1">
        <v>1348.0</v>
      </c>
      <c r="K2792" s="1">
        <f t="shared" si="1"/>
        <v>1906</v>
      </c>
    </row>
    <row r="2793" ht="15.75" customHeight="1">
      <c r="A2793" s="1">
        <v>33.0</v>
      </c>
      <c r="B2793" s="1">
        <v>3.35032012E13</v>
      </c>
      <c r="C2793" s="1" t="s">
        <v>2741</v>
      </c>
      <c r="D2793" s="1">
        <v>3621240.0</v>
      </c>
      <c r="E2793" s="1">
        <v>17.0</v>
      </c>
      <c r="F2793" s="1">
        <v>3439.0</v>
      </c>
      <c r="G2793" s="1">
        <v>639.0</v>
      </c>
      <c r="H2793" s="1">
        <v>942.0</v>
      </c>
      <c r="K2793" s="1">
        <f t="shared" si="1"/>
        <v>1581</v>
      </c>
    </row>
    <row r="2794" ht="15.75" customHeight="1">
      <c r="A2794" s="1">
        <v>1.0</v>
      </c>
      <c r="B2794" s="1">
        <v>1.5058601E12</v>
      </c>
      <c r="C2794" s="1" t="s">
        <v>2742</v>
      </c>
      <c r="D2794" s="1">
        <v>102650.0</v>
      </c>
      <c r="E2794" s="1">
        <v>17.0</v>
      </c>
      <c r="F2794" s="1">
        <v>3438.0</v>
      </c>
      <c r="G2794" s="1">
        <v>943.0</v>
      </c>
      <c r="H2794" s="1">
        <v>1166.0</v>
      </c>
      <c r="K2794" s="1">
        <f t="shared" si="1"/>
        <v>2109</v>
      </c>
    </row>
    <row r="2795" ht="15.75" customHeight="1">
      <c r="A2795" s="1">
        <v>31.0</v>
      </c>
      <c r="B2795" s="1">
        <v>3.15012017E13</v>
      </c>
      <c r="C2795" s="1" t="s">
        <v>2743</v>
      </c>
      <c r="D2795" s="1">
        <v>3415210.0</v>
      </c>
      <c r="E2795" s="1">
        <v>17.0</v>
      </c>
      <c r="F2795" s="1">
        <v>3436.0</v>
      </c>
      <c r="G2795" s="1">
        <v>481.0</v>
      </c>
      <c r="H2795" s="1">
        <v>989.0</v>
      </c>
      <c r="K2795" s="1">
        <f t="shared" si="1"/>
        <v>1470</v>
      </c>
    </row>
    <row r="2796" ht="15.75" customHeight="1">
      <c r="A2796" s="1">
        <v>1.0</v>
      </c>
      <c r="B2796" s="1">
        <v>1.5054001E12</v>
      </c>
      <c r="C2796" s="1" t="s">
        <v>718</v>
      </c>
      <c r="D2796" s="1">
        <v>102730.0</v>
      </c>
      <c r="E2796" s="1">
        <v>17.0</v>
      </c>
      <c r="F2796" s="1">
        <v>3435.0</v>
      </c>
      <c r="G2796" s="1">
        <v>1234.0</v>
      </c>
      <c r="H2796" s="1">
        <v>1153.0</v>
      </c>
      <c r="K2796" s="1">
        <f t="shared" si="1"/>
        <v>2387</v>
      </c>
    </row>
    <row r="2797" ht="15.75" customHeight="1">
      <c r="A2797" s="1">
        <v>24.0</v>
      </c>
      <c r="B2797" s="1">
        <v>2.45074004E13</v>
      </c>
      <c r="C2797" s="1" t="s">
        <v>2744</v>
      </c>
      <c r="D2797" s="1">
        <v>2728050.0</v>
      </c>
      <c r="E2797" s="1">
        <v>17.0</v>
      </c>
      <c r="F2797" s="1">
        <v>3435.0</v>
      </c>
      <c r="G2797" s="1">
        <v>626.0</v>
      </c>
      <c r="H2797" s="1">
        <v>1397.0</v>
      </c>
      <c r="K2797" s="1">
        <f t="shared" si="1"/>
        <v>2023</v>
      </c>
    </row>
    <row r="2798" ht="15.75" customHeight="1">
      <c r="A2798" s="1">
        <v>33.0</v>
      </c>
      <c r="B2798" s="1">
        <v>3.35004012E13</v>
      </c>
      <c r="C2798" s="1" t="s">
        <v>2745</v>
      </c>
      <c r="D2798" s="1">
        <v>3615900.0</v>
      </c>
      <c r="E2798" s="1">
        <v>17.0</v>
      </c>
      <c r="F2798" s="1">
        <v>3434.0</v>
      </c>
      <c r="G2798" s="1">
        <v>964.0</v>
      </c>
      <c r="H2798" s="1">
        <v>1128.0</v>
      </c>
      <c r="K2798" s="1">
        <f t="shared" si="1"/>
        <v>2092</v>
      </c>
    </row>
    <row r="2799" ht="15.75" customHeight="1">
      <c r="A2799" s="1">
        <v>26.0</v>
      </c>
      <c r="B2799" s="1">
        <v>2.65110002E13</v>
      </c>
      <c r="C2799" s="1" t="s">
        <v>2746</v>
      </c>
      <c r="D2799" s="1">
        <v>2931050.0</v>
      </c>
      <c r="E2799" s="1">
        <v>17.0</v>
      </c>
      <c r="F2799" s="1">
        <v>3431.0</v>
      </c>
      <c r="G2799" s="1">
        <v>834.0</v>
      </c>
      <c r="H2799" s="1">
        <v>1341.0</v>
      </c>
      <c r="K2799" s="1">
        <f t="shared" si="1"/>
        <v>2175</v>
      </c>
    </row>
    <row r="2800" ht="15.75" customHeight="1">
      <c r="A2800" s="1">
        <v>18.0</v>
      </c>
      <c r="B2800" s="1">
        <v>1.85095001E13</v>
      </c>
      <c r="C2800" s="1" t="s">
        <v>2747</v>
      </c>
      <c r="D2800" s="1">
        <v>2104620.0</v>
      </c>
      <c r="E2800" s="1">
        <v>17.0</v>
      </c>
      <c r="F2800" s="1">
        <v>3430.0</v>
      </c>
      <c r="G2800" s="1">
        <v>565.0</v>
      </c>
      <c r="H2800" s="1">
        <v>635.0</v>
      </c>
      <c r="K2800" s="1">
        <f t="shared" si="1"/>
        <v>1200</v>
      </c>
    </row>
    <row r="2801" ht="15.75" customHeight="1">
      <c r="A2801" s="1">
        <v>23.0</v>
      </c>
      <c r="B2801" s="1">
        <v>2.35082042E13</v>
      </c>
      <c r="C2801" s="1" t="s">
        <v>2748</v>
      </c>
      <c r="D2801" s="1">
        <v>2628560.0</v>
      </c>
      <c r="E2801" s="1">
        <v>17.0</v>
      </c>
      <c r="F2801" s="1">
        <v>3430.0</v>
      </c>
      <c r="G2801" s="1">
        <v>1033.0</v>
      </c>
      <c r="H2801" s="1">
        <v>1485.0</v>
      </c>
      <c r="K2801" s="1">
        <f t="shared" si="1"/>
        <v>2518</v>
      </c>
    </row>
    <row r="2802" ht="15.75" customHeight="1">
      <c r="A2802" s="1">
        <v>47.0</v>
      </c>
      <c r="B2802" s="1">
        <v>4.71099099301E13</v>
      </c>
      <c r="C2802" s="1" t="s">
        <v>2749</v>
      </c>
      <c r="D2802" s="1">
        <v>5104110.0</v>
      </c>
      <c r="E2802" s="1">
        <v>17.0</v>
      </c>
      <c r="F2802" s="1">
        <v>3429.0</v>
      </c>
      <c r="G2802" s="1">
        <v>945.0</v>
      </c>
      <c r="H2802" s="1">
        <v>1097.0</v>
      </c>
      <c r="K2802" s="1">
        <f t="shared" si="1"/>
        <v>2042</v>
      </c>
    </row>
    <row r="2803" ht="15.75" customHeight="1">
      <c r="A2803" s="1">
        <v>33.0</v>
      </c>
      <c r="B2803" s="1">
        <v>3.35030002E13</v>
      </c>
      <c r="C2803" s="1" t="s">
        <v>2750</v>
      </c>
      <c r="D2803" s="1">
        <v>3609840.0</v>
      </c>
      <c r="E2803" s="1">
        <v>17.0</v>
      </c>
      <c r="F2803" s="1">
        <v>3426.0</v>
      </c>
      <c r="G2803" s="1">
        <v>696.0</v>
      </c>
      <c r="H2803" s="1">
        <v>659.0</v>
      </c>
      <c r="K2803" s="1">
        <f t="shared" si="1"/>
        <v>1355</v>
      </c>
    </row>
    <row r="2804" ht="15.75" customHeight="1">
      <c r="A2804" s="1">
        <v>24.0</v>
      </c>
      <c r="B2804" s="1">
        <v>2.45027044E13</v>
      </c>
      <c r="C2804" s="1" t="s">
        <v>2751</v>
      </c>
      <c r="D2804" s="1">
        <v>2733780.0</v>
      </c>
      <c r="E2804" s="1">
        <v>17.0</v>
      </c>
      <c r="F2804" s="1">
        <v>3425.0</v>
      </c>
      <c r="G2804" s="1">
        <v>510.0</v>
      </c>
      <c r="H2804" s="1">
        <v>992.0</v>
      </c>
      <c r="K2804" s="1">
        <f t="shared" si="1"/>
        <v>1502</v>
      </c>
    </row>
    <row r="2805" ht="15.75" customHeight="1">
      <c r="A2805" s="1">
        <v>44.0</v>
      </c>
      <c r="B2805" s="1">
        <v>4.45220024E13</v>
      </c>
      <c r="C2805" s="1" t="s">
        <v>2752</v>
      </c>
      <c r="D2805" s="1">
        <v>4826490.0</v>
      </c>
      <c r="E2805" s="1">
        <v>17.0</v>
      </c>
      <c r="F2805" s="1">
        <v>3425.0</v>
      </c>
      <c r="G2805" s="1">
        <v>823.0</v>
      </c>
      <c r="H2805" s="1">
        <v>1744.0</v>
      </c>
      <c r="K2805" s="1">
        <f t="shared" si="1"/>
        <v>2567</v>
      </c>
    </row>
    <row r="2806" ht="15.75" customHeight="1">
      <c r="A2806" s="1">
        <v>37.0</v>
      </c>
      <c r="B2806" s="1">
        <v>3.75033001E13</v>
      </c>
      <c r="C2806" s="1" t="s">
        <v>2753</v>
      </c>
      <c r="D2806" s="1">
        <v>4002850.0</v>
      </c>
      <c r="E2806" s="1">
        <v>17.0</v>
      </c>
      <c r="F2806" s="1">
        <v>3424.0</v>
      </c>
      <c r="G2806" s="1">
        <v>697.0</v>
      </c>
      <c r="H2806" s="1">
        <v>1225.0</v>
      </c>
      <c r="K2806" s="1">
        <f t="shared" si="1"/>
        <v>1922</v>
      </c>
    </row>
    <row r="2807" ht="15.75" customHeight="1">
      <c r="A2807" s="1">
        <v>41.0</v>
      </c>
      <c r="B2807" s="1">
        <v>4.15004005E13</v>
      </c>
      <c r="C2807" s="1" t="s">
        <v>2754</v>
      </c>
      <c r="D2807" s="1">
        <v>4500840.0</v>
      </c>
      <c r="E2807" s="1">
        <v>17.0</v>
      </c>
      <c r="F2807" s="1">
        <v>3424.0</v>
      </c>
      <c r="G2807" s="1">
        <v>967.0</v>
      </c>
      <c r="H2807" s="1">
        <v>1484.0</v>
      </c>
      <c r="K2807" s="1">
        <f t="shared" si="1"/>
        <v>2451</v>
      </c>
    </row>
    <row r="2808" ht="15.75" customHeight="1">
      <c r="A2808" s="1">
        <v>11.0</v>
      </c>
      <c r="B2808" s="1">
        <v>1.15073001E13</v>
      </c>
      <c r="C2808" s="1" t="s">
        <v>2435</v>
      </c>
      <c r="D2808" s="1">
        <v>1302730.0</v>
      </c>
      <c r="E2808" s="1">
        <v>17.0</v>
      </c>
      <c r="F2808" s="1">
        <v>3422.0</v>
      </c>
      <c r="G2808" s="1">
        <v>1150.0</v>
      </c>
      <c r="H2808" s="1">
        <v>1404.0</v>
      </c>
      <c r="K2808" s="1">
        <f t="shared" si="1"/>
        <v>2554</v>
      </c>
    </row>
    <row r="2809" ht="15.75" customHeight="1">
      <c r="A2809" s="1">
        <v>14.0</v>
      </c>
      <c r="B2809" s="1">
        <v>1.45016017E13</v>
      </c>
      <c r="C2809" s="1" t="s">
        <v>2755</v>
      </c>
      <c r="D2809" s="1">
        <v>1707050.0</v>
      </c>
      <c r="E2809" s="1">
        <v>17.0</v>
      </c>
      <c r="F2809" s="1">
        <v>3422.0</v>
      </c>
      <c r="G2809" s="1">
        <v>1171.0</v>
      </c>
      <c r="H2809" s="1">
        <v>6.0</v>
      </c>
      <c r="K2809" s="1">
        <f t="shared" si="1"/>
        <v>1177</v>
      </c>
    </row>
    <row r="2810" ht="15.75" customHeight="1">
      <c r="A2810" s="1">
        <v>23.0</v>
      </c>
      <c r="B2810" s="1">
        <v>2.35078401E13</v>
      </c>
      <c r="C2810" s="1" t="s">
        <v>2756</v>
      </c>
      <c r="D2810" s="1">
        <v>2680975.0</v>
      </c>
      <c r="E2810" s="1">
        <v>17.0</v>
      </c>
      <c r="F2810" s="1">
        <v>3421.0</v>
      </c>
      <c r="G2810" s="1">
        <v>0.0</v>
      </c>
      <c r="H2810" s="1">
        <v>0.0</v>
      </c>
      <c r="K2810" s="1">
        <f t="shared" si="1"/>
        <v>0</v>
      </c>
    </row>
    <row r="2811" ht="15.75" customHeight="1">
      <c r="A2811" s="1">
        <v>26.0</v>
      </c>
      <c r="B2811" s="1">
        <v>2.65039008E13</v>
      </c>
      <c r="C2811" s="1" t="s">
        <v>2757</v>
      </c>
      <c r="D2811" s="1">
        <v>2926220.0</v>
      </c>
      <c r="E2811" s="1">
        <v>17.0</v>
      </c>
      <c r="F2811" s="1">
        <v>3421.0</v>
      </c>
      <c r="G2811" s="1">
        <v>877.0</v>
      </c>
      <c r="H2811" s="1">
        <v>1084.0</v>
      </c>
      <c r="K2811" s="1">
        <f t="shared" si="1"/>
        <v>1961</v>
      </c>
    </row>
    <row r="2812" ht="15.75" customHeight="1">
      <c r="A2812" s="1">
        <v>25.0</v>
      </c>
      <c r="B2812" s="1">
        <v>2.55052501E13</v>
      </c>
      <c r="C2812" s="1" t="s">
        <v>2758</v>
      </c>
      <c r="D2812" s="1">
        <v>2803300.0</v>
      </c>
      <c r="E2812" s="1">
        <v>17.0</v>
      </c>
      <c r="F2812" s="1">
        <v>3418.0</v>
      </c>
      <c r="G2812" s="1">
        <v>1363.0</v>
      </c>
      <c r="H2812" s="1">
        <v>1183.0</v>
      </c>
      <c r="K2812" s="1">
        <f t="shared" si="1"/>
        <v>2546</v>
      </c>
    </row>
    <row r="2813" ht="15.75" customHeight="1">
      <c r="A2813" s="1">
        <v>32.0</v>
      </c>
      <c r="B2813" s="1">
        <v>3.25026701E13</v>
      </c>
      <c r="C2813" s="1" t="s">
        <v>2759</v>
      </c>
      <c r="D2813" s="1">
        <v>3502070.0</v>
      </c>
      <c r="E2813" s="1">
        <v>17.0</v>
      </c>
      <c r="F2813" s="1">
        <v>3418.0</v>
      </c>
      <c r="G2813" s="1">
        <v>357.0</v>
      </c>
      <c r="H2813" s="1">
        <v>0.0</v>
      </c>
      <c r="K2813" s="1">
        <f t="shared" si="1"/>
        <v>357</v>
      </c>
    </row>
    <row r="2814" ht="15.75" customHeight="1">
      <c r="A2814" s="1">
        <v>50.0</v>
      </c>
      <c r="B2814" s="1">
        <v>5.05037084E13</v>
      </c>
      <c r="C2814" s="1" t="s">
        <v>2760</v>
      </c>
      <c r="D2814" s="1">
        <v>5513170.0</v>
      </c>
      <c r="E2814" s="1">
        <v>17.0</v>
      </c>
      <c r="F2814" s="1">
        <v>3418.0</v>
      </c>
      <c r="G2814" s="1">
        <v>702.0</v>
      </c>
      <c r="H2814" s="1">
        <v>1008.0</v>
      </c>
      <c r="K2814" s="1">
        <f t="shared" si="1"/>
        <v>1710</v>
      </c>
    </row>
    <row r="2815" ht="15.75" customHeight="1">
      <c r="A2815" s="1">
        <v>33.0</v>
      </c>
      <c r="B2815" s="1">
        <v>3.35015025E13</v>
      </c>
      <c r="C2815" s="1" t="s">
        <v>2761</v>
      </c>
      <c r="D2815" s="1">
        <v>3616680.0</v>
      </c>
      <c r="E2815" s="1">
        <v>17.0</v>
      </c>
      <c r="F2815" s="1">
        <v>3417.0</v>
      </c>
      <c r="G2815" s="1">
        <v>421.0</v>
      </c>
      <c r="H2815" s="1">
        <v>704.0</v>
      </c>
      <c r="K2815" s="1">
        <f t="shared" si="1"/>
        <v>1125</v>
      </c>
    </row>
    <row r="2816" ht="15.75" customHeight="1">
      <c r="A2816" s="1">
        <v>33.0</v>
      </c>
      <c r="B2816" s="1">
        <v>3.35028007E13</v>
      </c>
      <c r="C2816" s="1" t="s">
        <v>2762</v>
      </c>
      <c r="D2816" s="1">
        <v>3611880.0</v>
      </c>
      <c r="E2816" s="1">
        <v>17.0</v>
      </c>
      <c r="F2816" s="1">
        <v>3410.0</v>
      </c>
      <c r="G2816" s="1">
        <v>663.0</v>
      </c>
      <c r="H2816" s="1">
        <v>1236.0</v>
      </c>
      <c r="K2816" s="1">
        <f t="shared" si="1"/>
        <v>1899</v>
      </c>
    </row>
    <row r="2817" ht="15.75" customHeight="1">
      <c r="A2817" s="1">
        <v>43.0</v>
      </c>
      <c r="B2817" s="1">
        <v>4.32054001301E13</v>
      </c>
      <c r="C2817" s="1" t="s">
        <v>2763</v>
      </c>
      <c r="D2817" s="1">
        <v>4700120.0</v>
      </c>
      <c r="E2817" s="1">
        <v>17.0</v>
      </c>
      <c r="F2817" s="1">
        <v>3410.0</v>
      </c>
      <c r="G2817" s="1">
        <v>687.0</v>
      </c>
      <c r="H2817" s="1">
        <v>1088.0</v>
      </c>
      <c r="K2817" s="1">
        <f t="shared" si="1"/>
        <v>1775</v>
      </c>
    </row>
    <row r="2818" ht="15.75" customHeight="1">
      <c r="A2818" s="1">
        <v>13.0</v>
      </c>
      <c r="B2818" s="1">
        <v>1.35027003E13</v>
      </c>
      <c r="C2818" s="1" t="s">
        <v>2764</v>
      </c>
      <c r="D2818" s="1">
        <v>1601590.0</v>
      </c>
      <c r="E2818" s="1">
        <v>17.0</v>
      </c>
      <c r="F2818" s="1">
        <v>3409.0</v>
      </c>
      <c r="G2818" s="1">
        <v>970.0</v>
      </c>
      <c r="H2818" s="1">
        <v>1334.0</v>
      </c>
      <c r="K2818" s="1">
        <f t="shared" si="1"/>
        <v>2304</v>
      </c>
    </row>
    <row r="2819" ht="15.75" customHeight="1">
      <c r="A2819" s="1">
        <v>14.0</v>
      </c>
      <c r="B2819" s="1">
        <v>1.45016119E13</v>
      </c>
      <c r="C2819" s="1" t="s">
        <v>2765</v>
      </c>
      <c r="D2819" s="1">
        <v>1732910.0</v>
      </c>
      <c r="E2819" s="1">
        <v>17.0</v>
      </c>
      <c r="F2819" s="1">
        <v>3405.0</v>
      </c>
      <c r="G2819" s="1">
        <v>1461.0</v>
      </c>
      <c r="H2819" s="1">
        <v>1247.0</v>
      </c>
      <c r="K2819" s="1">
        <f t="shared" si="1"/>
        <v>2708</v>
      </c>
    </row>
    <row r="2820" ht="15.75" customHeight="1">
      <c r="A2820" s="1">
        <v>47.0</v>
      </c>
      <c r="B2820" s="1">
        <v>4.72102001301E13</v>
      </c>
      <c r="C2820" s="1" t="s">
        <v>2766</v>
      </c>
      <c r="D2820" s="1">
        <v>5100450.0</v>
      </c>
      <c r="E2820" s="1">
        <v>17.0</v>
      </c>
      <c r="F2820" s="1">
        <v>3405.0</v>
      </c>
      <c r="G2820" s="1">
        <v>1305.0</v>
      </c>
      <c r="H2820" s="1">
        <v>1126.0</v>
      </c>
      <c r="K2820" s="1">
        <f t="shared" si="1"/>
        <v>2431</v>
      </c>
    </row>
    <row r="2821" ht="15.75" customHeight="1">
      <c r="A2821" s="1">
        <v>5.0</v>
      </c>
      <c r="B2821" s="1">
        <v>5.1029029301E12</v>
      </c>
      <c r="C2821" s="1" t="s">
        <v>2767</v>
      </c>
      <c r="D2821" s="1">
        <v>691023.0</v>
      </c>
      <c r="E2821" s="1">
        <v>17.0</v>
      </c>
      <c r="F2821" s="1">
        <v>3402.0</v>
      </c>
      <c r="G2821" s="1">
        <v>432.0</v>
      </c>
      <c r="H2821" s="1">
        <v>61.0</v>
      </c>
      <c r="K2821" s="1">
        <f t="shared" si="1"/>
        <v>493</v>
      </c>
    </row>
    <row r="2822" ht="15.75" customHeight="1">
      <c r="A2822" s="1">
        <v>4.0</v>
      </c>
      <c r="B2822" s="1">
        <v>4.5028007E12</v>
      </c>
      <c r="C2822" s="1" t="s">
        <v>2768</v>
      </c>
      <c r="D2822" s="1">
        <v>513080.0</v>
      </c>
      <c r="E2822" s="1">
        <v>17.0</v>
      </c>
      <c r="F2822" s="1">
        <v>3401.0</v>
      </c>
      <c r="G2822" s="1">
        <v>725.0</v>
      </c>
      <c r="H2822" s="1">
        <v>1114.0</v>
      </c>
      <c r="K2822" s="1">
        <f t="shared" si="1"/>
        <v>1839</v>
      </c>
    </row>
    <row r="2823" ht="15.75" customHeight="1">
      <c r="A2823" s="1">
        <v>5.0</v>
      </c>
      <c r="B2823" s="1">
        <v>5.5049071E12</v>
      </c>
      <c r="C2823" s="1" t="s">
        <v>2769</v>
      </c>
      <c r="D2823" s="1">
        <v>600034.0</v>
      </c>
      <c r="E2823" s="1">
        <v>17.0</v>
      </c>
      <c r="F2823" s="1">
        <v>3400.0</v>
      </c>
      <c r="G2823" s="1">
        <v>362.0</v>
      </c>
      <c r="H2823" s="1">
        <v>1022.0</v>
      </c>
      <c r="K2823" s="1">
        <f t="shared" si="1"/>
        <v>1384</v>
      </c>
    </row>
    <row r="2824" ht="15.75" customHeight="1">
      <c r="A2824" s="1">
        <v>18.0</v>
      </c>
      <c r="B2824" s="1">
        <v>1.85006001E13</v>
      </c>
      <c r="C2824" s="1" t="s">
        <v>2770</v>
      </c>
      <c r="D2824" s="1">
        <v>2100330.0</v>
      </c>
      <c r="E2824" s="1">
        <v>17.0</v>
      </c>
      <c r="F2824" s="1">
        <v>3400.0</v>
      </c>
      <c r="G2824" s="1">
        <v>878.0</v>
      </c>
      <c r="H2824" s="1">
        <v>1438.0</v>
      </c>
      <c r="K2824" s="1">
        <f t="shared" si="1"/>
        <v>2316</v>
      </c>
    </row>
    <row r="2825" ht="15.75" customHeight="1">
      <c r="A2825" s="1">
        <v>3.0</v>
      </c>
      <c r="B2825" s="1">
        <v>3.5011501E12</v>
      </c>
      <c r="C2825" s="1" t="s">
        <v>2771</v>
      </c>
      <c r="D2825" s="1">
        <v>403990.0</v>
      </c>
      <c r="E2825" s="1">
        <v>17.0</v>
      </c>
      <c r="F2825" s="1">
        <v>3396.0</v>
      </c>
      <c r="G2825" s="1">
        <v>1111.0</v>
      </c>
      <c r="H2825" s="1">
        <v>1085.0</v>
      </c>
      <c r="K2825" s="1">
        <f t="shared" si="1"/>
        <v>2196</v>
      </c>
    </row>
    <row r="2826" ht="15.75" customHeight="1">
      <c r="A2826" s="1">
        <v>7.0</v>
      </c>
      <c r="B2826" s="1">
        <v>7.3005005301E12</v>
      </c>
      <c r="C2826" s="1" t="s">
        <v>2772</v>
      </c>
      <c r="D2826" s="1">
        <v>901290.0</v>
      </c>
      <c r="E2826" s="1">
        <v>17.0</v>
      </c>
      <c r="F2826" s="1">
        <v>3396.0</v>
      </c>
      <c r="G2826" s="1">
        <v>940.0</v>
      </c>
      <c r="H2826" s="1">
        <v>776.0</v>
      </c>
      <c r="K2826" s="1">
        <f t="shared" si="1"/>
        <v>1716</v>
      </c>
    </row>
    <row r="2827" ht="15.75" customHeight="1">
      <c r="A2827" s="1">
        <v>39.0</v>
      </c>
      <c r="B2827" s="1">
        <v>3.95021002E13</v>
      </c>
      <c r="C2827" s="1" t="s">
        <v>2773</v>
      </c>
      <c r="D2827" s="1">
        <v>4205010.0</v>
      </c>
      <c r="E2827" s="1">
        <v>17.0</v>
      </c>
      <c r="F2827" s="1">
        <v>3396.0</v>
      </c>
      <c r="G2827" s="1">
        <v>981.0</v>
      </c>
      <c r="H2827" s="1">
        <v>1356.0</v>
      </c>
      <c r="K2827" s="1">
        <f t="shared" si="1"/>
        <v>2337</v>
      </c>
    </row>
    <row r="2828" ht="15.75" customHeight="1">
      <c r="A2828" s="1">
        <v>1.0</v>
      </c>
      <c r="B2828" s="1">
        <v>1.5047001E12</v>
      </c>
      <c r="C2828" s="1" t="s">
        <v>121</v>
      </c>
      <c r="D2828" s="1">
        <v>102310.0</v>
      </c>
      <c r="E2828" s="1">
        <v>17.0</v>
      </c>
      <c r="F2828" s="1">
        <v>3395.0</v>
      </c>
      <c r="G2828" s="1">
        <v>1033.0</v>
      </c>
      <c r="H2828" s="1">
        <v>1195.0</v>
      </c>
      <c r="K2828" s="1">
        <f t="shared" si="1"/>
        <v>2228</v>
      </c>
    </row>
    <row r="2829" ht="15.75" customHeight="1">
      <c r="A2829" s="1">
        <v>5.0</v>
      </c>
      <c r="B2829" s="1">
        <v>5.5019086E12</v>
      </c>
      <c r="C2829" s="1" t="s">
        <v>2774</v>
      </c>
      <c r="D2829" s="1">
        <v>633570.0</v>
      </c>
      <c r="E2829" s="1">
        <v>17.0</v>
      </c>
      <c r="F2829" s="1">
        <v>3395.0</v>
      </c>
      <c r="G2829" s="1">
        <v>905.0</v>
      </c>
      <c r="H2829" s="1">
        <v>1544.0</v>
      </c>
      <c r="K2829" s="1">
        <f t="shared" si="1"/>
        <v>2449</v>
      </c>
    </row>
    <row r="2830" ht="15.75" customHeight="1">
      <c r="A2830" s="1">
        <v>31.0</v>
      </c>
      <c r="B2830" s="1">
        <v>3.15007012E13</v>
      </c>
      <c r="C2830" s="1" t="s">
        <v>2775</v>
      </c>
      <c r="D2830" s="1">
        <v>3415330.0</v>
      </c>
      <c r="E2830" s="1">
        <v>17.0</v>
      </c>
      <c r="F2830" s="1">
        <v>3395.0</v>
      </c>
      <c r="G2830" s="1">
        <v>537.0</v>
      </c>
      <c r="H2830" s="1">
        <v>766.0</v>
      </c>
      <c r="K2830" s="1">
        <f t="shared" si="1"/>
        <v>1303</v>
      </c>
    </row>
    <row r="2831" ht="15.75" customHeight="1">
      <c r="A2831" s="1">
        <v>38.0</v>
      </c>
      <c r="B2831" s="1">
        <v>3.85003007E13</v>
      </c>
      <c r="C2831" s="1" t="s">
        <v>2776</v>
      </c>
      <c r="D2831" s="1">
        <v>4102640.0</v>
      </c>
      <c r="E2831" s="1">
        <v>17.0</v>
      </c>
      <c r="F2831" s="1">
        <v>3394.0</v>
      </c>
      <c r="G2831" s="1">
        <v>1099.0</v>
      </c>
      <c r="H2831" s="1">
        <v>936.0</v>
      </c>
      <c r="K2831" s="1">
        <f t="shared" si="1"/>
        <v>2035</v>
      </c>
    </row>
    <row r="2832" ht="15.75" customHeight="1">
      <c r="A2832" s="1">
        <v>24.0</v>
      </c>
      <c r="B2832" s="1">
        <v>2.45082011E13</v>
      </c>
      <c r="C2832" s="1" t="s">
        <v>2777</v>
      </c>
      <c r="D2832" s="1">
        <v>2738190.0</v>
      </c>
      <c r="E2832" s="1">
        <v>17.0</v>
      </c>
      <c r="F2832" s="1">
        <v>3390.0</v>
      </c>
      <c r="G2832" s="1">
        <v>567.0</v>
      </c>
      <c r="H2832" s="1">
        <v>912.0</v>
      </c>
      <c r="K2832" s="1">
        <f t="shared" si="1"/>
        <v>1479</v>
      </c>
    </row>
    <row r="2833" ht="15.75" customHeight="1">
      <c r="A2833" s="1">
        <v>25.0</v>
      </c>
      <c r="B2833" s="1">
        <v>2.55069501E13</v>
      </c>
      <c r="C2833" s="1" t="s">
        <v>2778</v>
      </c>
      <c r="D2833" s="1">
        <v>2804230.0</v>
      </c>
      <c r="E2833" s="1">
        <v>17.0</v>
      </c>
      <c r="F2833" s="1">
        <v>3387.0</v>
      </c>
      <c r="G2833" s="1">
        <v>786.0</v>
      </c>
      <c r="H2833" s="1">
        <v>1342.0</v>
      </c>
      <c r="K2833" s="1">
        <f t="shared" si="1"/>
        <v>2128</v>
      </c>
    </row>
    <row r="2834" ht="15.75" customHeight="1">
      <c r="A2834" s="1">
        <v>33.0</v>
      </c>
      <c r="B2834" s="1">
        <v>3.35015009E13</v>
      </c>
      <c r="C2834" s="1" t="s">
        <v>2779</v>
      </c>
      <c r="D2834" s="1">
        <v>3607230.0</v>
      </c>
      <c r="E2834" s="1">
        <v>17.0</v>
      </c>
      <c r="F2834" s="1">
        <v>3387.0</v>
      </c>
      <c r="G2834" s="1">
        <v>765.0</v>
      </c>
      <c r="H2834" s="1">
        <v>1112.0</v>
      </c>
      <c r="K2834" s="1">
        <f t="shared" si="1"/>
        <v>1877</v>
      </c>
    </row>
    <row r="2835" ht="15.75" customHeight="1">
      <c r="A2835" s="1">
        <v>39.0</v>
      </c>
      <c r="B2835" s="1">
        <v>3.95065037E13</v>
      </c>
      <c r="C2835" s="1" t="s">
        <v>2780</v>
      </c>
      <c r="D2835" s="1">
        <v>4216740.0</v>
      </c>
      <c r="E2835" s="1">
        <v>17.0</v>
      </c>
      <c r="F2835" s="1">
        <v>3384.0</v>
      </c>
      <c r="G2835" s="1">
        <v>1720.0</v>
      </c>
      <c r="H2835" s="1">
        <v>1382.0</v>
      </c>
      <c r="K2835" s="1">
        <f t="shared" si="1"/>
        <v>3102</v>
      </c>
    </row>
    <row r="2836" ht="15.75" customHeight="1">
      <c r="A2836" s="1">
        <v>44.0</v>
      </c>
      <c r="B2836" s="1">
        <v>4.45170005E13</v>
      </c>
      <c r="C2836" s="1" t="s">
        <v>2781</v>
      </c>
      <c r="D2836" s="1">
        <v>4831260.0</v>
      </c>
      <c r="E2836" s="1">
        <v>17.0</v>
      </c>
      <c r="F2836" s="1">
        <v>3384.0</v>
      </c>
      <c r="G2836" s="1">
        <v>466.0</v>
      </c>
      <c r="H2836" s="1">
        <v>1260.0</v>
      </c>
      <c r="K2836" s="1">
        <f t="shared" si="1"/>
        <v>1726</v>
      </c>
    </row>
    <row r="2837" ht="15.75" customHeight="1">
      <c r="A2837" s="1">
        <v>23.0</v>
      </c>
      <c r="B2837" s="1">
        <v>2.35044401E13</v>
      </c>
      <c r="C2837" s="1" t="s">
        <v>2782</v>
      </c>
      <c r="D2837" s="1">
        <v>2680660.0</v>
      </c>
      <c r="E2837" s="1">
        <v>17.0</v>
      </c>
      <c r="F2837" s="1">
        <v>3383.0</v>
      </c>
      <c r="G2837" s="1">
        <v>0.0</v>
      </c>
      <c r="H2837" s="1">
        <v>0.0</v>
      </c>
      <c r="K2837" s="1">
        <f t="shared" si="1"/>
        <v>0</v>
      </c>
    </row>
    <row r="2838" ht="15.75" customHeight="1">
      <c r="A2838" s="1">
        <v>42.0</v>
      </c>
      <c r="B2838" s="1">
        <v>4.25048026E13</v>
      </c>
      <c r="C2838" s="1" t="s">
        <v>2783</v>
      </c>
      <c r="D2838" s="1">
        <v>4678570.0</v>
      </c>
      <c r="E2838" s="1">
        <v>17.0</v>
      </c>
      <c r="F2838" s="1">
        <v>3383.0</v>
      </c>
      <c r="G2838" s="1">
        <v>420.0</v>
      </c>
      <c r="H2838" s="1">
        <v>198.0</v>
      </c>
      <c r="K2838" s="1">
        <f t="shared" si="1"/>
        <v>618</v>
      </c>
    </row>
    <row r="2839" ht="15.75" customHeight="1">
      <c r="A2839" s="1">
        <v>47.0</v>
      </c>
      <c r="B2839" s="1">
        <v>4.71027027301E13</v>
      </c>
      <c r="C2839" s="1" t="s">
        <v>2784</v>
      </c>
      <c r="D2839" s="1">
        <v>5101170.0</v>
      </c>
      <c r="E2839" s="1">
        <v>17.0</v>
      </c>
      <c r="F2839" s="1">
        <v>3382.0</v>
      </c>
      <c r="G2839" s="1">
        <v>837.0</v>
      </c>
      <c r="H2839" s="1">
        <v>1038.0</v>
      </c>
      <c r="K2839" s="1">
        <f t="shared" si="1"/>
        <v>1875</v>
      </c>
    </row>
    <row r="2840" ht="15.75" customHeight="1">
      <c r="A2840" s="1">
        <v>48.0</v>
      </c>
      <c r="B2840" s="1">
        <v>4.85039017E13</v>
      </c>
      <c r="C2840" s="1" t="s">
        <v>2785</v>
      </c>
      <c r="D2840" s="1">
        <v>5309720.0</v>
      </c>
      <c r="E2840" s="1">
        <v>17.0</v>
      </c>
      <c r="F2840" s="1">
        <v>3382.0</v>
      </c>
      <c r="G2840" s="1">
        <v>742.0</v>
      </c>
      <c r="H2840" s="1">
        <v>1173.0</v>
      </c>
      <c r="K2840" s="1">
        <f t="shared" si="1"/>
        <v>1915</v>
      </c>
    </row>
    <row r="2841" ht="15.75" customHeight="1">
      <c r="A2841" s="1">
        <v>15.0</v>
      </c>
      <c r="B2841" s="1">
        <v>1.55027009E13</v>
      </c>
      <c r="C2841" s="1" t="s">
        <v>2786</v>
      </c>
      <c r="D2841" s="1">
        <v>1806870.0</v>
      </c>
      <c r="E2841" s="1">
        <v>17.0</v>
      </c>
      <c r="F2841" s="1">
        <v>3381.0</v>
      </c>
      <c r="G2841" s="1">
        <v>403.0</v>
      </c>
      <c r="H2841" s="1">
        <v>877.0</v>
      </c>
      <c r="K2841" s="1">
        <f t="shared" si="1"/>
        <v>1280</v>
      </c>
    </row>
    <row r="2842" ht="15.75" customHeight="1">
      <c r="A2842" s="1">
        <v>36.0</v>
      </c>
      <c r="B2842" s="1">
        <v>3.65025006E13</v>
      </c>
      <c r="C2842" s="1" t="s">
        <v>2787</v>
      </c>
      <c r="D2842" s="1">
        <v>3904696.0</v>
      </c>
      <c r="E2842" s="1">
        <v>17.0</v>
      </c>
      <c r="F2842" s="1">
        <v>3378.0</v>
      </c>
      <c r="G2842" s="1">
        <v>601.0</v>
      </c>
      <c r="H2842" s="1">
        <v>1088.0</v>
      </c>
      <c r="K2842" s="1">
        <f t="shared" si="1"/>
        <v>1689</v>
      </c>
    </row>
    <row r="2843" ht="15.75" customHeight="1">
      <c r="A2843" s="1">
        <v>23.0</v>
      </c>
      <c r="B2843" s="1">
        <v>2.35058022E13</v>
      </c>
      <c r="C2843" s="1" t="s">
        <v>2788</v>
      </c>
      <c r="D2843" s="1">
        <v>2624150.0</v>
      </c>
      <c r="E2843" s="1">
        <v>17.0</v>
      </c>
      <c r="F2843" s="1">
        <v>3374.0</v>
      </c>
      <c r="G2843" s="1">
        <v>1378.0</v>
      </c>
      <c r="H2843" s="1">
        <v>1637.0</v>
      </c>
      <c r="K2843" s="1">
        <f t="shared" si="1"/>
        <v>3015</v>
      </c>
    </row>
    <row r="2844" ht="15.75" customHeight="1">
      <c r="A2844" s="1">
        <v>49.0</v>
      </c>
      <c r="B2844" s="1">
        <v>4.95044001E13</v>
      </c>
      <c r="C2844" s="1" t="s">
        <v>2789</v>
      </c>
      <c r="D2844" s="1">
        <v>5401320.0</v>
      </c>
      <c r="E2844" s="1">
        <v>17.0</v>
      </c>
      <c r="F2844" s="1">
        <v>3374.0</v>
      </c>
      <c r="G2844" s="1">
        <v>1171.0</v>
      </c>
      <c r="H2844" s="1">
        <v>1292.0</v>
      </c>
      <c r="K2844" s="1">
        <f t="shared" si="1"/>
        <v>2463</v>
      </c>
    </row>
    <row r="2845" ht="15.75" customHeight="1">
      <c r="A2845" s="1">
        <v>44.0</v>
      </c>
      <c r="B2845" s="1">
        <v>4.45178201E13</v>
      </c>
      <c r="C2845" s="1" t="s">
        <v>2790</v>
      </c>
      <c r="D2845" s="1">
        <v>4800154.0</v>
      </c>
      <c r="E2845" s="1">
        <v>17.0</v>
      </c>
      <c r="F2845" s="1">
        <v>3371.0</v>
      </c>
      <c r="G2845" s="1">
        <v>491.0</v>
      </c>
      <c r="H2845" s="1">
        <v>455.0</v>
      </c>
      <c r="K2845" s="1">
        <f t="shared" si="1"/>
        <v>946</v>
      </c>
    </row>
    <row r="2846" ht="15.75" customHeight="1">
      <c r="A2846" s="1">
        <v>5.0</v>
      </c>
      <c r="B2846" s="1">
        <v>5.5013007E12</v>
      </c>
      <c r="C2846" s="1" t="s">
        <v>2791</v>
      </c>
      <c r="D2846" s="1">
        <v>608010.0</v>
      </c>
      <c r="E2846" s="1">
        <v>17.0</v>
      </c>
      <c r="F2846" s="1">
        <v>3370.0</v>
      </c>
      <c r="G2846" s="1">
        <v>727.0</v>
      </c>
      <c r="H2846" s="1">
        <v>1457.0</v>
      </c>
      <c r="K2846" s="1">
        <f t="shared" si="1"/>
        <v>2184</v>
      </c>
    </row>
    <row r="2847" ht="15.75" customHeight="1">
      <c r="A2847" s="1">
        <v>5.0</v>
      </c>
      <c r="B2847" s="1">
        <v>5.5054073E12</v>
      </c>
      <c r="C2847" s="1" t="s">
        <v>2792</v>
      </c>
      <c r="D2847" s="1">
        <v>601418.0</v>
      </c>
      <c r="E2847" s="1">
        <v>17.0</v>
      </c>
      <c r="F2847" s="1">
        <v>3370.0</v>
      </c>
      <c r="G2847" s="1">
        <v>967.0</v>
      </c>
      <c r="H2847" s="1">
        <v>1763.0</v>
      </c>
      <c r="K2847" s="1">
        <f t="shared" si="1"/>
        <v>2730</v>
      </c>
    </row>
    <row r="2848" ht="15.75" customHeight="1">
      <c r="A2848" s="1">
        <v>36.0</v>
      </c>
      <c r="B2848" s="1">
        <v>3.65031027E13</v>
      </c>
      <c r="C2848" s="1" t="s">
        <v>2793</v>
      </c>
      <c r="D2848" s="1">
        <v>3904486.0</v>
      </c>
      <c r="E2848" s="1">
        <v>17.0</v>
      </c>
      <c r="F2848" s="1">
        <v>3368.0</v>
      </c>
      <c r="G2848" s="1">
        <v>396.0</v>
      </c>
      <c r="H2848" s="1">
        <v>601.0</v>
      </c>
      <c r="K2848" s="1">
        <f t="shared" si="1"/>
        <v>997</v>
      </c>
    </row>
    <row r="2849" ht="15.75" customHeight="1">
      <c r="A2849" s="1">
        <v>36.0</v>
      </c>
      <c r="B2849" s="1">
        <v>3.65085012E13</v>
      </c>
      <c r="C2849" s="1" t="s">
        <v>2794</v>
      </c>
      <c r="D2849" s="1">
        <v>3910032.0</v>
      </c>
      <c r="E2849" s="1">
        <v>17.0</v>
      </c>
      <c r="F2849" s="1">
        <v>3367.0</v>
      </c>
      <c r="G2849" s="1">
        <v>1043.0</v>
      </c>
      <c r="H2849" s="1">
        <v>1079.0</v>
      </c>
      <c r="K2849" s="1">
        <f t="shared" si="1"/>
        <v>2122</v>
      </c>
    </row>
    <row r="2850" ht="15.75" customHeight="1">
      <c r="A2850" s="1">
        <v>46.0</v>
      </c>
      <c r="B2850" s="1">
        <v>4.65006401E13</v>
      </c>
      <c r="C2850" s="1" t="s">
        <v>2795</v>
      </c>
      <c r="D2850" s="1">
        <v>5099923.0</v>
      </c>
      <c r="E2850" s="1">
        <v>17.0</v>
      </c>
      <c r="F2850" s="1">
        <v>3367.0</v>
      </c>
      <c r="G2850" s="1">
        <v>726.0</v>
      </c>
      <c r="H2850" s="1">
        <v>844.0</v>
      </c>
      <c r="K2850" s="1">
        <f t="shared" si="1"/>
        <v>1570</v>
      </c>
    </row>
    <row r="2851" ht="15.75" customHeight="1">
      <c r="A2851" s="1">
        <v>1.0</v>
      </c>
      <c r="B2851" s="1">
        <v>1.5042001E12</v>
      </c>
      <c r="C2851" s="1" t="s">
        <v>2796</v>
      </c>
      <c r="D2851" s="1">
        <v>100120.0</v>
      </c>
      <c r="E2851" s="1">
        <v>17.0</v>
      </c>
      <c r="F2851" s="1">
        <v>3361.0</v>
      </c>
      <c r="G2851" s="1">
        <v>650.0</v>
      </c>
      <c r="H2851" s="1">
        <v>1519.0</v>
      </c>
      <c r="K2851" s="1">
        <f t="shared" si="1"/>
        <v>2169</v>
      </c>
    </row>
    <row r="2852" ht="15.75" customHeight="1">
      <c r="A2852" s="1">
        <v>23.0</v>
      </c>
      <c r="B2852" s="1">
        <v>2.35056401E13</v>
      </c>
      <c r="C2852" s="1" t="s">
        <v>2797</v>
      </c>
      <c r="D2852" s="1">
        <v>2680800.0</v>
      </c>
      <c r="E2852" s="1">
        <v>17.0</v>
      </c>
      <c r="F2852" s="1">
        <v>3360.0</v>
      </c>
      <c r="G2852" s="1">
        <v>19.0</v>
      </c>
      <c r="H2852" s="1">
        <v>0.0</v>
      </c>
      <c r="K2852" s="1">
        <f t="shared" si="1"/>
        <v>19</v>
      </c>
    </row>
    <row r="2853" ht="15.75" customHeight="1">
      <c r="A2853" s="1">
        <v>23.0</v>
      </c>
      <c r="B2853" s="1">
        <v>2.35063042E13</v>
      </c>
      <c r="C2853" s="1" t="s">
        <v>2798</v>
      </c>
      <c r="D2853" s="1">
        <v>2634260.0</v>
      </c>
      <c r="E2853" s="1">
        <v>17.0</v>
      </c>
      <c r="F2853" s="1">
        <v>3358.0</v>
      </c>
      <c r="G2853" s="1">
        <v>463.0</v>
      </c>
      <c r="H2853" s="1">
        <v>796.0</v>
      </c>
      <c r="K2853" s="1">
        <f t="shared" si="1"/>
        <v>1259</v>
      </c>
    </row>
    <row r="2854" ht="15.75" customHeight="1">
      <c r="A2854" s="1">
        <v>44.0</v>
      </c>
      <c r="B2854" s="1">
        <v>4.45126001E13</v>
      </c>
      <c r="C2854" s="1" t="s">
        <v>2799</v>
      </c>
      <c r="D2854" s="1">
        <v>4800011.0</v>
      </c>
      <c r="E2854" s="1">
        <v>17.0</v>
      </c>
      <c r="F2854" s="1">
        <v>3358.0</v>
      </c>
      <c r="G2854" s="1">
        <v>488.0</v>
      </c>
      <c r="H2854" s="1">
        <v>1328.0</v>
      </c>
      <c r="K2854" s="1">
        <f t="shared" si="1"/>
        <v>1816</v>
      </c>
    </row>
    <row r="2855" ht="15.75" customHeight="1">
      <c r="A2855" s="1">
        <v>44.0</v>
      </c>
      <c r="B2855" s="1">
        <v>4.45058004E13</v>
      </c>
      <c r="C2855" s="1" t="s">
        <v>2800</v>
      </c>
      <c r="D2855" s="1">
        <v>4826610.0</v>
      </c>
      <c r="E2855" s="1">
        <v>17.0</v>
      </c>
      <c r="F2855" s="1">
        <v>3357.0</v>
      </c>
      <c r="G2855" s="1">
        <v>994.0</v>
      </c>
      <c r="H2855" s="1">
        <v>1028.0</v>
      </c>
      <c r="K2855" s="1">
        <f t="shared" si="1"/>
        <v>2022</v>
      </c>
    </row>
    <row r="2856" ht="15.75" customHeight="1">
      <c r="A2856" s="1">
        <v>1.0</v>
      </c>
      <c r="B2856" s="1">
        <v>1.5055001E12</v>
      </c>
      <c r="C2856" s="1" t="s">
        <v>2801</v>
      </c>
      <c r="D2856" s="1">
        <v>102790.0</v>
      </c>
      <c r="E2856" s="1">
        <v>17.0</v>
      </c>
      <c r="F2856" s="1">
        <v>3355.0</v>
      </c>
      <c r="G2856" s="1">
        <v>1117.0</v>
      </c>
      <c r="H2856" s="1">
        <v>1101.0</v>
      </c>
      <c r="K2856" s="1">
        <f t="shared" si="1"/>
        <v>2218</v>
      </c>
    </row>
    <row r="2857" ht="15.75" customHeight="1">
      <c r="A2857" s="1">
        <v>26.0</v>
      </c>
      <c r="B2857" s="1">
        <v>2.65036036E13</v>
      </c>
      <c r="C2857" s="1" t="s">
        <v>2802</v>
      </c>
      <c r="D2857" s="1">
        <v>2931110.0</v>
      </c>
      <c r="E2857" s="1">
        <v>17.0</v>
      </c>
      <c r="F2857" s="1">
        <v>3352.0</v>
      </c>
      <c r="G2857" s="1">
        <v>459.0</v>
      </c>
      <c r="H2857" s="1">
        <v>718.0</v>
      </c>
      <c r="K2857" s="1">
        <f t="shared" si="1"/>
        <v>1177</v>
      </c>
    </row>
    <row r="2858" ht="15.75" customHeight="1">
      <c r="A2858" s="1">
        <v>43.0</v>
      </c>
      <c r="B2858" s="1">
        <v>4.31025025301E13</v>
      </c>
      <c r="C2858" s="1" t="s">
        <v>2803</v>
      </c>
      <c r="D2858" s="1">
        <v>4701230.0</v>
      </c>
      <c r="E2858" s="1">
        <v>17.0</v>
      </c>
      <c r="F2858" s="1">
        <v>3350.0</v>
      </c>
      <c r="G2858" s="1">
        <v>931.0</v>
      </c>
      <c r="H2858" s="1">
        <v>1308.0</v>
      </c>
      <c r="K2858" s="1">
        <f t="shared" si="1"/>
        <v>2239</v>
      </c>
    </row>
    <row r="2859" ht="15.75" customHeight="1">
      <c r="A2859" s="1">
        <v>34.0</v>
      </c>
      <c r="B2859" s="1">
        <v>3.41017017301E13</v>
      </c>
      <c r="C2859" s="1" t="s">
        <v>2804</v>
      </c>
      <c r="D2859" s="1">
        <v>3700660.0</v>
      </c>
      <c r="E2859" s="1">
        <v>17.0</v>
      </c>
      <c r="F2859" s="1">
        <v>3347.0</v>
      </c>
      <c r="G2859" s="1">
        <v>766.0</v>
      </c>
      <c r="H2859" s="1">
        <v>1303.0</v>
      </c>
      <c r="K2859" s="1">
        <f t="shared" si="1"/>
        <v>2069</v>
      </c>
    </row>
    <row r="2860" ht="15.75" customHeight="1">
      <c r="A2860" s="1">
        <v>38.0</v>
      </c>
      <c r="B2860" s="1">
        <v>3.85033011E13</v>
      </c>
      <c r="C2860" s="1" t="s">
        <v>2805</v>
      </c>
      <c r="D2860" s="1">
        <v>4100048.0</v>
      </c>
      <c r="E2860" s="1">
        <v>17.0</v>
      </c>
      <c r="F2860" s="1">
        <v>3347.0</v>
      </c>
      <c r="G2860" s="1">
        <v>970.0</v>
      </c>
      <c r="H2860" s="1">
        <v>1327.0</v>
      </c>
      <c r="K2860" s="1">
        <f t="shared" si="1"/>
        <v>2297</v>
      </c>
    </row>
    <row r="2861" ht="15.75" customHeight="1">
      <c r="A2861" s="1">
        <v>31.0</v>
      </c>
      <c r="B2861" s="1">
        <v>3.15018014E13</v>
      </c>
      <c r="C2861" s="1" t="s">
        <v>2806</v>
      </c>
      <c r="D2861" s="1">
        <v>3411640.0</v>
      </c>
      <c r="E2861" s="1">
        <v>17.0</v>
      </c>
      <c r="F2861" s="1">
        <v>3346.0</v>
      </c>
      <c r="G2861" s="1">
        <v>735.0</v>
      </c>
      <c r="H2861" s="1">
        <v>1263.0</v>
      </c>
      <c r="K2861" s="1">
        <f t="shared" si="1"/>
        <v>1998</v>
      </c>
    </row>
    <row r="2862" ht="15.75" customHeight="1">
      <c r="A2862" s="1">
        <v>5.0</v>
      </c>
      <c r="B2862" s="1">
        <v>5.5050038E12</v>
      </c>
      <c r="C2862" s="1" t="s">
        <v>2807</v>
      </c>
      <c r="D2862" s="1">
        <v>637950.0</v>
      </c>
      <c r="E2862" s="1">
        <v>17.0</v>
      </c>
      <c r="F2862" s="1">
        <v>3345.0</v>
      </c>
      <c r="G2862" s="1">
        <v>1206.0</v>
      </c>
      <c r="H2862" s="1">
        <v>1289.0</v>
      </c>
      <c r="K2862" s="1">
        <f t="shared" si="1"/>
        <v>2495</v>
      </c>
    </row>
    <row r="2863" ht="15.75" customHeight="1">
      <c r="A2863" s="1">
        <v>43.0</v>
      </c>
      <c r="B2863" s="1">
        <v>4.32079003102E13</v>
      </c>
      <c r="C2863" s="1" t="s">
        <v>2808</v>
      </c>
      <c r="D2863" s="1">
        <v>4700149.0</v>
      </c>
      <c r="E2863" s="1">
        <v>17.0</v>
      </c>
      <c r="F2863" s="1">
        <v>3345.0</v>
      </c>
      <c r="G2863" s="1">
        <v>532.0</v>
      </c>
      <c r="H2863" s="1">
        <v>689.0</v>
      </c>
      <c r="K2863" s="1">
        <f t="shared" si="1"/>
        <v>1221</v>
      </c>
    </row>
    <row r="2864" ht="15.75" customHeight="1">
      <c r="A2864" s="1">
        <v>10.0</v>
      </c>
      <c r="B2864" s="1">
        <v>1.05015001E13</v>
      </c>
      <c r="C2864" s="1" t="s">
        <v>2809</v>
      </c>
      <c r="D2864" s="1">
        <v>1200450.0</v>
      </c>
      <c r="E2864" s="1">
        <v>17.0</v>
      </c>
      <c r="F2864" s="1">
        <v>3344.0</v>
      </c>
      <c r="G2864" s="1">
        <v>886.0</v>
      </c>
      <c r="H2864" s="1">
        <v>1305.0</v>
      </c>
      <c r="K2864" s="1">
        <f t="shared" si="1"/>
        <v>2191</v>
      </c>
    </row>
    <row r="2865" ht="15.75" customHeight="1">
      <c r="A2865" s="1">
        <v>1.0</v>
      </c>
      <c r="B2865" s="1">
        <v>1.5008801E12</v>
      </c>
      <c r="C2865" s="1" t="s">
        <v>2810</v>
      </c>
      <c r="D2865" s="1">
        <v>102635.0</v>
      </c>
      <c r="E2865" s="1">
        <v>17.0</v>
      </c>
      <c r="F2865" s="1">
        <v>3342.0</v>
      </c>
      <c r="G2865" s="1">
        <v>949.0</v>
      </c>
      <c r="H2865" s="1">
        <v>1359.0</v>
      </c>
      <c r="K2865" s="1">
        <f t="shared" si="1"/>
        <v>2308</v>
      </c>
    </row>
    <row r="2866" ht="15.75" customHeight="1">
      <c r="A2866" s="1">
        <v>33.0</v>
      </c>
      <c r="B2866" s="1">
        <v>3.35030018E13</v>
      </c>
      <c r="C2866" s="1" t="s">
        <v>2811</v>
      </c>
      <c r="D2866" s="1">
        <v>3610620.0</v>
      </c>
      <c r="E2866" s="1">
        <v>17.0</v>
      </c>
      <c r="F2866" s="1">
        <v>3342.0</v>
      </c>
      <c r="G2866" s="1">
        <v>578.0</v>
      </c>
      <c r="H2866" s="1">
        <v>1274.0</v>
      </c>
      <c r="K2866" s="1">
        <f t="shared" si="1"/>
        <v>1852</v>
      </c>
    </row>
    <row r="2867" ht="15.75" customHeight="1">
      <c r="A2867" s="1">
        <v>38.0</v>
      </c>
      <c r="B2867" s="1">
        <v>3.85009901E13</v>
      </c>
      <c r="C2867" s="1" t="s">
        <v>2812</v>
      </c>
      <c r="D2867" s="1">
        <v>4180070.0</v>
      </c>
      <c r="E2867" s="1">
        <v>17.0</v>
      </c>
      <c r="F2867" s="1">
        <v>3341.0</v>
      </c>
      <c r="G2867" s="1">
        <v>321.0</v>
      </c>
      <c r="H2867" s="1">
        <v>0.0</v>
      </c>
      <c r="K2867" s="1">
        <f t="shared" si="1"/>
        <v>321</v>
      </c>
    </row>
    <row r="2868" ht="15.75" customHeight="1">
      <c r="A2868" s="1">
        <v>15.0</v>
      </c>
      <c r="B2868" s="1">
        <v>1.55045004E13</v>
      </c>
      <c r="C2868" s="1" t="s">
        <v>2813</v>
      </c>
      <c r="D2868" s="1">
        <v>1802490.0</v>
      </c>
      <c r="E2868" s="1">
        <v>17.0</v>
      </c>
      <c r="F2868" s="1">
        <v>3340.0</v>
      </c>
      <c r="G2868" s="1">
        <v>0.0</v>
      </c>
      <c r="H2868" s="1">
        <v>1131.0</v>
      </c>
      <c r="K2868" s="1">
        <f t="shared" si="1"/>
        <v>1131</v>
      </c>
    </row>
    <row r="2869" ht="15.75" customHeight="1">
      <c r="A2869" s="1">
        <v>5.0</v>
      </c>
      <c r="B2869" s="1">
        <v>5.5009014E12</v>
      </c>
      <c r="C2869" s="1" t="s">
        <v>2814</v>
      </c>
      <c r="D2869" s="1">
        <v>620640.0</v>
      </c>
      <c r="E2869" s="1">
        <v>17.0</v>
      </c>
      <c r="F2869" s="1">
        <v>3339.0</v>
      </c>
      <c r="G2869" s="1">
        <v>713.0</v>
      </c>
      <c r="H2869" s="1">
        <v>988.0</v>
      </c>
      <c r="K2869" s="1">
        <f t="shared" si="1"/>
        <v>1701</v>
      </c>
    </row>
    <row r="2870" ht="15.75" customHeight="1">
      <c r="A2870" s="1">
        <v>3.0</v>
      </c>
      <c r="B2870" s="1">
        <v>3.5009013E12</v>
      </c>
      <c r="C2870" s="1" t="s">
        <v>2815</v>
      </c>
      <c r="D2870" s="1">
        <v>407700.0</v>
      </c>
      <c r="E2870" s="1">
        <v>17.0</v>
      </c>
      <c r="F2870" s="1">
        <v>3337.0</v>
      </c>
      <c r="G2870" s="1">
        <v>1123.0</v>
      </c>
      <c r="H2870" s="1">
        <v>681.0</v>
      </c>
      <c r="K2870" s="1">
        <f t="shared" si="1"/>
        <v>1804</v>
      </c>
    </row>
    <row r="2871" ht="15.75" customHeight="1">
      <c r="A2871" s="1">
        <v>7.0</v>
      </c>
      <c r="B2871" s="1">
        <v>7.2005001301E12</v>
      </c>
      <c r="C2871" s="1" t="s">
        <v>2816</v>
      </c>
      <c r="D2871" s="1">
        <v>900060.0</v>
      </c>
      <c r="E2871" s="1">
        <v>17.0</v>
      </c>
      <c r="F2871" s="1">
        <v>3334.0</v>
      </c>
      <c r="G2871" s="1">
        <v>809.0</v>
      </c>
      <c r="H2871" s="1">
        <v>1425.0</v>
      </c>
      <c r="K2871" s="1">
        <f t="shared" si="1"/>
        <v>2234</v>
      </c>
    </row>
    <row r="2872" ht="15.75" customHeight="1">
      <c r="A2872" s="1">
        <v>25.0</v>
      </c>
      <c r="B2872" s="1">
        <v>2.55024004E13</v>
      </c>
      <c r="C2872" s="1" t="s">
        <v>2817</v>
      </c>
      <c r="D2872" s="1">
        <v>2802670.0</v>
      </c>
      <c r="E2872" s="1">
        <v>17.0</v>
      </c>
      <c r="F2872" s="1">
        <v>3332.0</v>
      </c>
      <c r="G2872" s="1">
        <v>929.0</v>
      </c>
      <c r="H2872" s="1">
        <v>1059.0</v>
      </c>
      <c r="K2872" s="1">
        <f t="shared" si="1"/>
        <v>1988</v>
      </c>
    </row>
    <row r="2873" ht="15.75" customHeight="1">
      <c r="A2873" s="1">
        <v>26.0</v>
      </c>
      <c r="B2873" s="1">
        <v>2.65064013E13</v>
      </c>
      <c r="C2873" s="1" t="s">
        <v>2818</v>
      </c>
      <c r="D2873" s="1">
        <v>2913650.0</v>
      </c>
      <c r="E2873" s="1">
        <v>17.0</v>
      </c>
      <c r="F2873" s="1">
        <v>3332.0</v>
      </c>
      <c r="G2873" s="1">
        <v>731.0</v>
      </c>
      <c r="H2873" s="1">
        <v>1385.0</v>
      </c>
      <c r="K2873" s="1">
        <f t="shared" si="1"/>
        <v>2116</v>
      </c>
    </row>
    <row r="2874" ht="15.75" customHeight="1">
      <c r="A2874" s="1">
        <v>39.0</v>
      </c>
      <c r="B2874" s="1">
        <v>3.9506306E13</v>
      </c>
      <c r="C2874" s="1" t="s">
        <v>2802</v>
      </c>
      <c r="D2874" s="1">
        <v>4224990.0</v>
      </c>
      <c r="E2874" s="1">
        <v>17.0</v>
      </c>
      <c r="F2874" s="1">
        <v>3330.0</v>
      </c>
      <c r="G2874" s="1">
        <v>800.0</v>
      </c>
      <c r="H2874" s="1">
        <v>1150.0</v>
      </c>
      <c r="K2874" s="1">
        <f t="shared" si="1"/>
        <v>1950</v>
      </c>
    </row>
    <row r="2875" ht="15.75" customHeight="1">
      <c r="A2875" s="1">
        <v>42.0</v>
      </c>
      <c r="B2875" s="1">
        <v>4.25007003E13</v>
      </c>
      <c r="C2875" s="1" t="s">
        <v>2819</v>
      </c>
      <c r="D2875" s="1">
        <v>4602070.0</v>
      </c>
      <c r="E2875" s="1">
        <v>17.0</v>
      </c>
      <c r="F2875" s="1">
        <v>3329.0</v>
      </c>
      <c r="G2875" s="1">
        <v>798.0</v>
      </c>
      <c r="H2875" s="1">
        <v>995.0</v>
      </c>
      <c r="K2875" s="1">
        <f t="shared" si="1"/>
        <v>1793</v>
      </c>
    </row>
    <row r="2876" ht="15.75" customHeight="1">
      <c r="A2876" s="1">
        <v>50.0</v>
      </c>
      <c r="B2876" s="1">
        <v>5.05009601E13</v>
      </c>
      <c r="C2876" s="1" t="s">
        <v>2820</v>
      </c>
      <c r="D2876" s="1">
        <v>5502550.0</v>
      </c>
      <c r="E2876" s="1">
        <v>17.0</v>
      </c>
      <c r="F2876" s="1">
        <v>3327.0</v>
      </c>
      <c r="G2876" s="1">
        <v>709.0</v>
      </c>
      <c r="H2876" s="1">
        <v>1323.0</v>
      </c>
      <c r="K2876" s="1">
        <f t="shared" si="1"/>
        <v>2032</v>
      </c>
    </row>
    <row r="2877" ht="15.75" customHeight="1">
      <c r="A2877" s="1">
        <v>22.0</v>
      </c>
      <c r="B2877" s="1">
        <v>2.23009008301E13</v>
      </c>
      <c r="C2877" s="1" t="s">
        <v>2821</v>
      </c>
      <c r="D2877" s="1">
        <v>2502670.0</v>
      </c>
      <c r="E2877" s="1">
        <v>17.0</v>
      </c>
      <c r="F2877" s="1">
        <v>3325.0</v>
      </c>
      <c r="G2877" s="1">
        <v>656.0</v>
      </c>
      <c r="H2877" s="1">
        <v>875.0</v>
      </c>
      <c r="K2877" s="1">
        <f t="shared" si="1"/>
        <v>1531</v>
      </c>
    </row>
    <row r="2878" ht="15.75" customHeight="1">
      <c r="A2878" s="1">
        <v>4.0</v>
      </c>
      <c r="B2878" s="1">
        <v>4.5027004E12</v>
      </c>
      <c r="C2878" s="1" t="s">
        <v>2822</v>
      </c>
      <c r="D2878" s="1">
        <v>500015.0</v>
      </c>
      <c r="E2878" s="1">
        <v>17.0</v>
      </c>
      <c r="F2878" s="1">
        <v>3324.0</v>
      </c>
      <c r="G2878" s="1">
        <v>655.0</v>
      </c>
      <c r="H2878" s="1">
        <v>1085.0</v>
      </c>
      <c r="K2878" s="1">
        <f t="shared" si="1"/>
        <v>1740</v>
      </c>
    </row>
    <row r="2879" ht="15.75" customHeight="1">
      <c r="A2879" s="1">
        <v>14.0</v>
      </c>
      <c r="B2879" s="1">
        <v>1.45082003E13</v>
      </c>
      <c r="C2879" s="1" t="s">
        <v>2823</v>
      </c>
      <c r="D2879" s="1">
        <v>1705640.0</v>
      </c>
      <c r="E2879" s="1">
        <v>17.0</v>
      </c>
      <c r="F2879" s="1">
        <v>3324.0</v>
      </c>
      <c r="G2879" s="1">
        <v>1053.0</v>
      </c>
      <c r="H2879" s="1">
        <v>927.0</v>
      </c>
      <c r="K2879" s="1">
        <f t="shared" si="1"/>
        <v>1980</v>
      </c>
    </row>
    <row r="2880" ht="15.75" customHeight="1">
      <c r="A2880" s="1">
        <v>23.0</v>
      </c>
      <c r="B2880" s="1">
        <v>2.35004001E13</v>
      </c>
      <c r="C2880" s="1" t="s">
        <v>2824</v>
      </c>
      <c r="D2880" s="1">
        <v>2602730.0</v>
      </c>
      <c r="E2880" s="1">
        <v>17.0</v>
      </c>
      <c r="F2880" s="1">
        <v>3324.0</v>
      </c>
      <c r="G2880" s="1">
        <v>875.0</v>
      </c>
      <c r="H2880" s="1">
        <v>1480.0</v>
      </c>
      <c r="K2880" s="1">
        <f t="shared" si="1"/>
        <v>2355</v>
      </c>
    </row>
    <row r="2881" ht="15.75" customHeight="1">
      <c r="A2881" s="1">
        <v>36.0</v>
      </c>
      <c r="B2881" s="1">
        <v>3.6504801E13</v>
      </c>
      <c r="C2881" s="1" t="s">
        <v>2825</v>
      </c>
      <c r="D2881" s="1">
        <v>3904822.0</v>
      </c>
      <c r="E2881" s="1">
        <v>17.0</v>
      </c>
      <c r="F2881" s="1">
        <v>3324.0</v>
      </c>
      <c r="G2881" s="1">
        <v>1129.0</v>
      </c>
      <c r="H2881" s="1">
        <v>834.0</v>
      </c>
      <c r="K2881" s="1">
        <f t="shared" si="1"/>
        <v>1963</v>
      </c>
    </row>
    <row r="2882" ht="15.75" customHeight="1">
      <c r="A2882" s="1">
        <v>36.0</v>
      </c>
      <c r="B2882" s="1">
        <v>3.65057019E13</v>
      </c>
      <c r="C2882" s="1" t="s">
        <v>2826</v>
      </c>
      <c r="D2882" s="1">
        <v>3904373.0</v>
      </c>
      <c r="E2882" s="1">
        <v>17.0</v>
      </c>
      <c r="F2882" s="1">
        <v>3323.0</v>
      </c>
      <c r="G2882" s="1">
        <v>741.0</v>
      </c>
      <c r="H2882" s="1">
        <v>673.0</v>
      </c>
      <c r="K2882" s="1">
        <f t="shared" si="1"/>
        <v>1414</v>
      </c>
    </row>
    <row r="2883" ht="15.75" customHeight="1">
      <c r="A2883" s="1">
        <v>36.0</v>
      </c>
      <c r="B2883" s="1">
        <v>3.65075008E13</v>
      </c>
      <c r="C2883" s="1" t="s">
        <v>2827</v>
      </c>
      <c r="D2883" s="1">
        <v>3910003.0</v>
      </c>
      <c r="E2883" s="1">
        <v>17.0</v>
      </c>
      <c r="F2883" s="1">
        <v>3322.0</v>
      </c>
      <c r="G2883" s="1">
        <v>1146.0</v>
      </c>
      <c r="H2883" s="1">
        <v>1095.0</v>
      </c>
      <c r="K2883" s="1">
        <f t="shared" si="1"/>
        <v>2241</v>
      </c>
    </row>
    <row r="2884" ht="15.75" customHeight="1">
      <c r="A2884" s="1">
        <v>39.0</v>
      </c>
      <c r="B2884" s="1">
        <v>3.95042002E13</v>
      </c>
      <c r="C2884" s="1" t="s">
        <v>2828</v>
      </c>
      <c r="D2884" s="1">
        <v>4204020.0</v>
      </c>
      <c r="E2884" s="1">
        <v>17.0</v>
      </c>
      <c r="F2884" s="1">
        <v>3322.0</v>
      </c>
      <c r="G2884" s="1">
        <v>1838.0</v>
      </c>
      <c r="H2884" s="1">
        <v>1018.0</v>
      </c>
      <c r="K2884" s="1">
        <f t="shared" si="1"/>
        <v>2856</v>
      </c>
    </row>
    <row r="2885" ht="15.75" customHeight="1">
      <c r="A2885" s="1">
        <v>47.0</v>
      </c>
      <c r="B2885" s="1">
        <v>4.71085085301E13</v>
      </c>
      <c r="C2885" s="1" t="s">
        <v>2829</v>
      </c>
      <c r="D2885" s="1">
        <v>5103480.0</v>
      </c>
      <c r="E2885" s="1">
        <v>17.0</v>
      </c>
      <c r="F2885" s="1">
        <v>3318.0</v>
      </c>
      <c r="G2885" s="1">
        <v>967.0</v>
      </c>
      <c r="H2885" s="1">
        <v>1255.0</v>
      </c>
      <c r="K2885" s="1">
        <f t="shared" si="1"/>
        <v>2222</v>
      </c>
    </row>
    <row r="2886" ht="15.75" customHeight="1">
      <c r="A2886" s="1">
        <v>14.0</v>
      </c>
      <c r="B2886" s="1">
        <v>1.45056013E13</v>
      </c>
      <c r="C2886" s="1" t="s">
        <v>2830</v>
      </c>
      <c r="D2886" s="1">
        <v>1719830.0</v>
      </c>
      <c r="E2886" s="1">
        <v>17.0</v>
      </c>
      <c r="F2886" s="1">
        <v>3315.0</v>
      </c>
      <c r="G2886" s="1">
        <v>224.0</v>
      </c>
      <c r="H2886" s="1">
        <v>659.0</v>
      </c>
      <c r="K2886" s="1">
        <f t="shared" si="1"/>
        <v>883</v>
      </c>
    </row>
    <row r="2887" ht="15.75" customHeight="1">
      <c r="A2887" s="1">
        <v>18.0</v>
      </c>
      <c r="B2887" s="1">
        <v>1.85027002E13</v>
      </c>
      <c r="C2887" s="1" t="s">
        <v>2831</v>
      </c>
      <c r="D2887" s="1">
        <v>2101260.0</v>
      </c>
      <c r="E2887" s="1">
        <v>17.0</v>
      </c>
      <c r="F2887" s="1">
        <v>3312.0</v>
      </c>
      <c r="G2887" s="1">
        <v>914.0</v>
      </c>
      <c r="H2887" s="1">
        <v>1314.0</v>
      </c>
      <c r="K2887" s="1">
        <f t="shared" si="1"/>
        <v>2228</v>
      </c>
    </row>
    <row r="2888" ht="15.75" customHeight="1">
      <c r="A2888" s="1">
        <v>6.0</v>
      </c>
      <c r="B2888" s="1">
        <v>6.5003009E12</v>
      </c>
      <c r="C2888" s="1" t="s">
        <v>2832</v>
      </c>
      <c r="D2888" s="1">
        <v>803780.0</v>
      </c>
      <c r="E2888" s="1">
        <v>17.0</v>
      </c>
      <c r="F2888" s="1">
        <v>3310.0</v>
      </c>
      <c r="G2888" s="1">
        <v>737.0</v>
      </c>
      <c r="H2888" s="1">
        <v>1020.0</v>
      </c>
      <c r="K2888" s="1">
        <f t="shared" si="1"/>
        <v>1757</v>
      </c>
    </row>
    <row r="2889" ht="15.75" customHeight="1">
      <c r="A2889" s="1">
        <v>36.0</v>
      </c>
      <c r="B2889" s="1">
        <v>3.6507602E13</v>
      </c>
      <c r="C2889" s="1" t="s">
        <v>2833</v>
      </c>
      <c r="D2889" s="1">
        <v>3904992.0</v>
      </c>
      <c r="E2889" s="1">
        <v>17.0</v>
      </c>
      <c r="F2889" s="1">
        <v>3309.0</v>
      </c>
      <c r="G2889" s="1">
        <v>0.0</v>
      </c>
      <c r="H2889" s="1">
        <v>1051.0</v>
      </c>
      <c r="K2889" s="1">
        <f t="shared" si="1"/>
        <v>1051</v>
      </c>
    </row>
    <row r="2890" ht="15.75" customHeight="1">
      <c r="A2890" s="1">
        <v>43.0</v>
      </c>
      <c r="B2890" s="1">
        <v>4.31046046301E13</v>
      </c>
      <c r="C2890" s="1" t="s">
        <v>2834</v>
      </c>
      <c r="D2890" s="1">
        <v>4702160.0</v>
      </c>
      <c r="E2890" s="1">
        <v>17.0</v>
      </c>
      <c r="F2890" s="1">
        <v>3309.0</v>
      </c>
      <c r="G2890" s="1">
        <v>866.0</v>
      </c>
      <c r="H2890" s="1">
        <v>1336.0</v>
      </c>
      <c r="K2890" s="1">
        <f t="shared" si="1"/>
        <v>2202</v>
      </c>
    </row>
    <row r="2891" ht="15.75" customHeight="1">
      <c r="A2891" s="1">
        <v>36.0</v>
      </c>
      <c r="B2891" s="1">
        <v>3.65018031E13</v>
      </c>
      <c r="C2891" s="1" t="s">
        <v>2835</v>
      </c>
      <c r="D2891" s="1">
        <v>3904500.0</v>
      </c>
      <c r="E2891" s="1">
        <v>17.0</v>
      </c>
      <c r="F2891" s="1">
        <v>3308.0</v>
      </c>
      <c r="G2891" s="1">
        <v>1400.0</v>
      </c>
      <c r="H2891" s="1">
        <v>703.0</v>
      </c>
      <c r="K2891" s="1">
        <f t="shared" si="1"/>
        <v>2103</v>
      </c>
    </row>
    <row r="2892" ht="15.75" customHeight="1">
      <c r="A2892" s="1">
        <v>11.0</v>
      </c>
      <c r="B2892" s="1">
        <v>1.15143001E13</v>
      </c>
      <c r="C2892" s="1" t="s">
        <v>2836</v>
      </c>
      <c r="D2892" s="1">
        <v>1305220.0</v>
      </c>
      <c r="E2892" s="1">
        <v>17.0</v>
      </c>
      <c r="F2892" s="1">
        <v>3307.0</v>
      </c>
      <c r="G2892" s="1">
        <v>2136.0</v>
      </c>
      <c r="H2892" s="1">
        <v>728.0</v>
      </c>
      <c r="K2892" s="1">
        <f t="shared" si="1"/>
        <v>2864</v>
      </c>
    </row>
    <row r="2893" ht="15.75" customHeight="1">
      <c r="A2893" s="1">
        <v>15.0</v>
      </c>
      <c r="B2893" s="1">
        <v>1.55001701E13</v>
      </c>
      <c r="C2893" s="1" t="s">
        <v>2837</v>
      </c>
      <c r="D2893" s="1">
        <v>1807680.0</v>
      </c>
      <c r="E2893" s="1">
        <v>17.0</v>
      </c>
      <c r="F2893" s="1">
        <v>3307.0</v>
      </c>
      <c r="G2893" s="1">
        <v>311.0</v>
      </c>
      <c r="H2893" s="1">
        <v>590.0</v>
      </c>
      <c r="K2893" s="1">
        <f t="shared" si="1"/>
        <v>901</v>
      </c>
    </row>
    <row r="2894" ht="15.75" customHeight="1">
      <c r="A2894" s="1">
        <v>14.0</v>
      </c>
      <c r="B2894" s="1">
        <v>1.45022035E13</v>
      </c>
      <c r="C2894" s="1" t="s">
        <v>2838</v>
      </c>
      <c r="D2894" s="1">
        <v>1724780.0</v>
      </c>
      <c r="E2894" s="1">
        <v>17.0</v>
      </c>
      <c r="F2894" s="1">
        <v>3306.0</v>
      </c>
      <c r="G2894" s="1">
        <v>1095.0</v>
      </c>
      <c r="H2894" s="1">
        <v>1087.0</v>
      </c>
      <c r="K2894" s="1">
        <f t="shared" si="1"/>
        <v>2182</v>
      </c>
    </row>
    <row r="2895" ht="15.75" customHeight="1">
      <c r="A2895" s="1">
        <v>7.0</v>
      </c>
      <c r="B2895" s="1">
        <v>7.3002025301E12</v>
      </c>
      <c r="C2895" s="1" t="s">
        <v>2839</v>
      </c>
      <c r="D2895" s="1">
        <v>905220.0</v>
      </c>
      <c r="E2895" s="1">
        <v>17.0</v>
      </c>
      <c r="F2895" s="1">
        <v>3300.0</v>
      </c>
      <c r="G2895" s="1">
        <v>612.0</v>
      </c>
      <c r="H2895" s="1">
        <v>1249.0</v>
      </c>
      <c r="K2895" s="1">
        <f t="shared" si="1"/>
        <v>1861</v>
      </c>
    </row>
    <row r="2896" ht="15.75" customHeight="1">
      <c r="A2896" s="1">
        <v>4.0</v>
      </c>
      <c r="B2896" s="1">
        <v>4.5019006E12</v>
      </c>
      <c r="C2896" s="1" t="s">
        <v>2840</v>
      </c>
      <c r="D2896" s="1">
        <v>514430.0</v>
      </c>
      <c r="E2896" s="1">
        <v>17.0</v>
      </c>
      <c r="F2896" s="1">
        <v>3299.0</v>
      </c>
      <c r="G2896" s="1">
        <v>819.0</v>
      </c>
      <c r="H2896" s="1">
        <v>1127.0</v>
      </c>
      <c r="K2896" s="1">
        <f t="shared" si="1"/>
        <v>1946</v>
      </c>
    </row>
    <row r="2897" ht="15.75" customHeight="1">
      <c r="A2897" s="1">
        <v>25.0</v>
      </c>
      <c r="B2897" s="1">
        <v>2.55057501E13</v>
      </c>
      <c r="C2897" s="1" t="s">
        <v>2841</v>
      </c>
      <c r="D2897" s="1">
        <v>2804080.0</v>
      </c>
      <c r="E2897" s="1">
        <v>17.0</v>
      </c>
      <c r="F2897" s="1">
        <v>3296.0</v>
      </c>
      <c r="G2897" s="1">
        <v>1224.0</v>
      </c>
      <c r="H2897" s="1">
        <v>1241.0</v>
      </c>
      <c r="K2897" s="1">
        <f t="shared" si="1"/>
        <v>2465</v>
      </c>
    </row>
    <row r="2898" ht="15.75" customHeight="1">
      <c r="A2898" s="1">
        <v>48.0</v>
      </c>
      <c r="B2898" s="1">
        <v>4.85017023E13</v>
      </c>
      <c r="C2898" s="1" t="s">
        <v>2842</v>
      </c>
      <c r="D2898" s="1">
        <v>5308760.0</v>
      </c>
      <c r="E2898" s="1">
        <v>17.0</v>
      </c>
      <c r="F2898" s="1">
        <v>3294.0</v>
      </c>
      <c r="G2898" s="1">
        <v>417.0</v>
      </c>
      <c r="H2898" s="1">
        <v>435.0</v>
      </c>
      <c r="K2898" s="1">
        <f t="shared" si="1"/>
        <v>852</v>
      </c>
    </row>
    <row r="2899" ht="15.75" customHeight="1">
      <c r="A2899" s="1">
        <v>5.0</v>
      </c>
      <c r="B2899" s="1">
        <v>5.5037019E12</v>
      </c>
      <c r="C2899" s="1" t="s">
        <v>2843</v>
      </c>
      <c r="D2899" s="1">
        <v>613530.0</v>
      </c>
      <c r="E2899" s="1">
        <v>17.0</v>
      </c>
      <c r="F2899" s="1">
        <v>3293.0</v>
      </c>
      <c r="G2899" s="1">
        <v>466.0</v>
      </c>
      <c r="H2899" s="1">
        <v>821.0</v>
      </c>
      <c r="K2899" s="1">
        <f t="shared" si="1"/>
        <v>1287</v>
      </c>
    </row>
    <row r="2900" ht="15.75" customHeight="1">
      <c r="A2900" s="1">
        <v>47.0</v>
      </c>
      <c r="B2900" s="1">
        <v>4.71041041301E13</v>
      </c>
      <c r="C2900" s="1" t="s">
        <v>2844</v>
      </c>
      <c r="D2900" s="1">
        <v>5101740.0</v>
      </c>
      <c r="E2900" s="1">
        <v>17.0</v>
      </c>
      <c r="F2900" s="1">
        <v>3290.0</v>
      </c>
      <c r="G2900" s="1">
        <v>768.0</v>
      </c>
      <c r="H2900" s="1">
        <v>1300.0</v>
      </c>
      <c r="K2900" s="1">
        <f t="shared" si="1"/>
        <v>2068</v>
      </c>
    </row>
    <row r="2901" ht="15.75" customHeight="1">
      <c r="A2901" s="1">
        <v>38.0</v>
      </c>
      <c r="B2901" s="1">
        <v>3.85027014E13</v>
      </c>
      <c r="C2901" s="1" t="s">
        <v>2845</v>
      </c>
      <c r="D2901" s="1">
        <v>4102840.0</v>
      </c>
      <c r="E2901" s="1">
        <v>17.0</v>
      </c>
      <c r="F2901" s="1">
        <v>3289.0</v>
      </c>
      <c r="G2901" s="1">
        <v>915.0</v>
      </c>
      <c r="H2901" s="1">
        <v>1103.0</v>
      </c>
      <c r="K2901" s="1">
        <f t="shared" si="1"/>
        <v>2018</v>
      </c>
    </row>
    <row r="2902" ht="15.75" customHeight="1">
      <c r="A2902" s="1">
        <v>43.0</v>
      </c>
      <c r="B2902" s="1">
        <v>4.32005003301E13</v>
      </c>
      <c r="C2902" s="1" t="s">
        <v>2846</v>
      </c>
      <c r="D2902" s="1">
        <v>4702700.0</v>
      </c>
      <c r="E2902" s="1">
        <v>17.0</v>
      </c>
      <c r="F2902" s="1">
        <v>3283.0</v>
      </c>
      <c r="G2902" s="1">
        <v>805.0</v>
      </c>
      <c r="H2902" s="1">
        <v>1082.0</v>
      </c>
      <c r="K2902" s="1">
        <f t="shared" si="1"/>
        <v>1887</v>
      </c>
    </row>
    <row r="2903" ht="15.75" customHeight="1">
      <c r="A2903" s="1">
        <v>1.0</v>
      </c>
      <c r="B2903" s="1">
        <v>1.5053001E12</v>
      </c>
      <c r="C2903" s="1" t="s">
        <v>2847</v>
      </c>
      <c r="D2903" s="1">
        <v>102670.0</v>
      </c>
      <c r="E2903" s="1">
        <v>17.0</v>
      </c>
      <c r="F2903" s="1">
        <v>3281.0</v>
      </c>
      <c r="G2903" s="1">
        <v>1230.0</v>
      </c>
      <c r="H2903" s="1">
        <v>1132.0</v>
      </c>
      <c r="K2903" s="1">
        <f t="shared" si="1"/>
        <v>2362</v>
      </c>
    </row>
    <row r="2904" ht="15.75" customHeight="1">
      <c r="A2904" s="1">
        <v>5.0</v>
      </c>
      <c r="B2904" s="1">
        <v>5.5057009E12</v>
      </c>
      <c r="C2904" s="1" t="s">
        <v>2848</v>
      </c>
      <c r="D2904" s="1">
        <v>610620.0</v>
      </c>
      <c r="E2904" s="1">
        <v>17.0</v>
      </c>
      <c r="F2904" s="1">
        <v>3281.0</v>
      </c>
      <c r="G2904" s="1">
        <v>545.0</v>
      </c>
      <c r="H2904" s="1">
        <v>789.0</v>
      </c>
      <c r="K2904" s="1">
        <f t="shared" si="1"/>
        <v>1334</v>
      </c>
    </row>
    <row r="2905" ht="15.75" customHeight="1">
      <c r="A2905" s="1">
        <v>14.0</v>
      </c>
      <c r="B2905" s="1">
        <v>1.45016085E13</v>
      </c>
      <c r="C2905" s="1" t="s">
        <v>2849</v>
      </c>
      <c r="D2905" s="1">
        <v>1724090.0</v>
      </c>
      <c r="E2905" s="1">
        <v>17.0</v>
      </c>
      <c r="F2905" s="1">
        <v>3281.0</v>
      </c>
      <c r="G2905" s="1">
        <v>889.0</v>
      </c>
      <c r="H2905" s="1">
        <v>25.0</v>
      </c>
      <c r="K2905" s="1">
        <f t="shared" si="1"/>
        <v>914</v>
      </c>
    </row>
    <row r="2906" ht="15.75" customHeight="1">
      <c r="A2906" s="1">
        <v>23.0</v>
      </c>
      <c r="B2906" s="1">
        <v>2.35082044E13</v>
      </c>
      <c r="C2906" s="1" t="s">
        <v>2850</v>
      </c>
      <c r="D2906" s="1">
        <v>2629460.0</v>
      </c>
      <c r="E2906" s="1">
        <v>17.0</v>
      </c>
      <c r="F2906" s="1">
        <v>3277.0</v>
      </c>
      <c r="G2906" s="1">
        <v>1657.0</v>
      </c>
      <c r="H2906" s="1">
        <v>1254.0</v>
      </c>
      <c r="K2906" s="1">
        <f t="shared" si="1"/>
        <v>2911</v>
      </c>
    </row>
    <row r="2907" ht="15.75" customHeight="1">
      <c r="A2907" s="1">
        <v>36.0</v>
      </c>
      <c r="B2907" s="1">
        <v>3.65018003E13</v>
      </c>
      <c r="C2907" s="1" t="s">
        <v>2851</v>
      </c>
      <c r="D2907" s="1">
        <v>3910017.0</v>
      </c>
      <c r="E2907" s="1">
        <v>17.0</v>
      </c>
      <c r="F2907" s="1">
        <v>3276.0</v>
      </c>
      <c r="G2907" s="1">
        <v>878.0</v>
      </c>
      <c r="H2907" s="1">
        <v>1278.0</v>
      </c>
      <c r="K2907" s="1">
        <f t="shared" si="1"/>
        <v>2156</v>
      </c>
    </row>
    <row r="2908" ht="15.75" customHeight="1">
      <c r="A2908" s="1">
        <v>2.0</v>
      </c>
      <c r="B2908" s="1">
        <v>2.0000000101E12</v>
      </c>
      <c r="C2908" s="1" t="s">
        <v>2852</v>
      </c>
      <c r="D2908" s="1">
        <v>200006.0</v>
      </c>
      <c r="E2908" s="1">
        <v>17.0</v>
      </c>
      <c r="F2908" s="1">
        <v>3275.0</v>
      </c>
      <c r="G2908" s="1">
        <v>0.0</v>
      </c>
      <c r="H2908" s="1">
        <v>0.0</v>
      </c>
      <c r="K2908" s="1">
        <f t="shared" si="1"/>
        <v>0</v>
      </c>
    </row>
    <row r="2909" ht="15.75" customHeight="1">
      <c r="A2909" s="1">
        <v>11.0</v>
      </c>
      <c r="B2909" s="1">
        <v>1.15027001E13</v>
      </c>
      <c r="C2909" s="1" t="s">
        <v>2853</v>
      </c>
      <c r="D2909" s="1">
        <v>1301080.0</v>
      </c>
      <c r="E2909" s="1">
        <v>17.0</v>
      </c>
      <c r="F2909" s="1">
        <v>3267.0</v>
      </c>
      <c r="G2909" s="1">
        <v>1105.0</v>
      </c>
      <c r="H2909" s="1">
        <v>1084.0</v>
      </c>
      <c r="K2909" s="1">
        <f t="shared" si="1"/>
        <v>2189</v>
      </c>
    </row>
    <row r="2910" ht="15.75" customHeight="1">
      <c r="A2910" s="1">
        <v>35.0</v>
      </c>
      <c r="B2910" s="1">
        <v>3.55040005E13</v>
      </c>
      <c r="C2910" s="1" t="s">
        <v>2854</v>
      </c>
      <c r="D2910" s="1">
        <v>3805460.0</v>
      </c>
      <c r="E2910" s="1">
        <v>17.0</v>
      </c>
      <c r="F2910" s="1">
        <v>3265.0</v>
      </c>
      <c r="G2910" s="1">
        <v>820.0</v>
      </c>
      <c r="H2910" s="1">
        <v>44.0</v>
      </c>
      <c r="K2910" s="1">
        <f t="shared" si="1"/>
        <v>864</v>
      </c>
    </row>
    <row r="2911" ht="15.75" customHeight="1">
      <c r="A2911" s="1">
        <v>17.0</v>
      </c>
      <c r="B2911" s="1">
        <v>1.75029201E13</v>
      </c>
      <c r="C2911" s="1" t="s">
        <v>2855</v>
      </c>
      <c r="D2911" s="1">
        <v>2000047.0</v>
      </c>
      <c r="E2911" s="1">
        <v>17.0</v>
      </c>
      <c r="F2911" s="1">
        <v>3264.0</v>
      </c>
      <c r="G2911" s="1">
        <v>0.0</v>
      </c>
      <c r="H2911" s="1">
        <v>0.0</v>
      </c>
      <c r="K2911" s="1">
        <f t="shared" si="1"/>
        <v>0</v>
      </c>
    </row>
    <row r="2912" ht="15.75" customHeight="1">
      <c r="A2912" s="1">
        <v>5.0</v>
      </c>
      <c r="B2912" s="1">
        <v>5.5045035E12</v>
      </c>
      <c r="C2912" s="1" t="s">
        <v>2856</v>
      </c>
      <c r="D2912" s="1">
        <v>636600.0</v>
      </c>
      <c r="E2912" s="1">
        <v>17.0</v>
      </c>
      <c r="F2912" s="1">
        <v>3261.0</v>
      </c>
      <c r="G2912" s="1">
        <v>916.0</v>
      </c>
      <c r="H2912" s="1">
        <v>857.0</v>
      </c>
      <c r="K2912" s="1">
        <f t="shared" si="1"/>
        <v>1773</v>
      </c>
    </row>
    <row r="2913" ht="15.75" customHeight="1">
      <c r="A2913" s="1">
        <v>22.0</v>
      </c>
      <c r="B2913" s="1">
        <v>2.22009005301E13</v>
      </c>
      <c r="C2913" s="1" t="s">
        <v>2857</v>
      </c>
      <c r="D2913" s="1">
        <v>2507320.0</v>
      </c>
      <c r="E2913" s="1">
        <v>17.0</v>
      </c>
      <c r="F2913" s="1">
        <v>3261.0</v>
      </c>
      <c r="G2913" s="1">
        <v>842.0</v>
      </c>
      <c r="H2913" s="1">
        <v>949.0</v>
      </c>
      <c r="K2913" s="1">
        <f t="shared" si="1"/>
        <v>1791</v>
      </c>
    </row>
    <row r="2914" ht="15.75" customHeight="1">
      <c r="A2914" s="1">
        <v>37.0</v>
      </c>
      <c r="B2914" s="1">
        <v>3.75073028E13</v>
      </c>
      <c r="C2914" s="1" t="s">
        <v>2858</v>
      </c>
      <c r="D2914" s="1">
        <v>4031350.0</v>
      </c>
      <c r="E2914" s="1">
        <v>17.0</v>
      </c>
      <c r="F2914" s="1">
        <v>3260.0</v>
      </c>
      <c r="G2914" s="1">
        <v>658.0</v>
      </c>
      <c r="H2914" s="1">
        <v>1660.0</v>
      </c>
      <c r="K2914" s="1">
        <f t="shared" si="1"/>
        <v>2318</v>
      </c>
    </row>
    <row r="2915" ht="15.75" customHeight="1">
      <c r="A2915" s="1">
        <v>44.0</v>
      </c>
      <c r="B2915" s="1">
        <v>4.45024001E13</v>
      </c>
      <c r="C2915" s="1" t="s">
        <v>2859</v>
      </c>
      <c r="D2915" s="1">
        <v>4811580.0</v>
      </c>
      <c r="E2915" s="1">
        <v>17.0</v>
      </c>
      <c r="F2915" s="1">
        <v>3259.0</v>
      </c>
      <c r="G2915" s="1">
        <v>836.0</v>
      </c>
      <c r="H2915" s="1">
        <v>1166.0</v>
      </c>
      <c r="K2915" s="1">
        <f t="shared" si="1"/>
        <v>2002</v>
      </c>
    </row>
    <row r="2916" ht="15.75" customHeight="1">
      <c r="A2916" s="1">
        <v>19.0</v>
      </c>
      <c r="B2916" s="1">
        <v>1.95064001E13</v>
      </c>
      <c r="C2916" s="1" t="s">
        <v>2860</v>
      </c>
      <c r="D2916" s="1">
        <v>2202010.0</v>
      </c>
      <c r="E2916" s="1">
        <v>17.0</v>
      </c>
      <c r="F2916" s="1">
        <v>3258.0</v>
      </c>
      <c r="G2916" s="1">
        <v>790.0</v>
      </c>
      <c r="H2916" s="1">
        <v>1033.0</v>
      </c>
      <c r="K2916" s="1">
        <f t="shared" si="1"/>
        <v>1823</v>
      </c>
    </row>
    <row r="2917" ht="15.75" customHeight="1">
      <c r="A2917" s="1">
        <v>25.0</v>
      </c>
      <c r="B2917" s="1">
        <v>2.55054501E13</v>
      </c>
      <c r="C2917" s="1" t="s">
        <v>2861</v>
      </c>
      <c r="D2917" s="1">
        <v>2803210.0</v>
      </c>
      <c r="E2917" s="1">
        <v>17.0</v>
      </c>
      <c r="F2917" s="1">
        <v>3257.0</v>
      </c>
      <c r="G2917" s="1">
        <v>1087.0</v>
      </c>
      <c r="H2917" s="1">
        <v>1194.0</v>
      </c>
      <c r="K2917" s="1">
        <f t="shared" si="1"/>
        <v>2281</v>
      </c>
    </row>
    <row r="2918" ht="15.75" customHeight="1">
      <c r="A2918" s="1">
        <v>43.0</v>
      </c>
      <c r="B2918" s="1">
        <v>4.31080080301E13</v>
      </c>
      <c r="C2918" s="1" t="s">
        <v>2862</v>
      </c>
      <c r="D2918" s="1">
        <v>4703870.0</v>
      </c>
      <c r="E2918" s="1">
        <v>17.0</v>
      </c>
      <c r="F2918" s="1">
        <v>3257.0</v>
      </c>
      <c r="G2918" s="1">
        <v>678.0</v>
      </c>
      <c r="H2918" s="1">
        <v>1331.0</v>
      </c>
      <c r="K2918" s="1">
        <f t="shared" si="1"/>
        <v>2009</v>
      </c>
    </row>
    <row r="2919" ht="15.75" customHeight="1">
      <c r="A2919" s="1">
        <v>23.0</v>
      </c>
      <c r="B2919" s="1">
        <v>2.3506302E13</v>
      </c>
      <c r="C2919" s="1" t="s">
        <v>2863</v>
      </c>
      <c r="D2919" s="1">
        <v>2632250.0</v>
      </c>
      <c r="E2919" s="1">
        <v>17.0</v>
      </c>
      <c r="F2919" s="1">
        <v>3256.0</v>
      </c>
      <c r="G2919" s="1">
        <v>380.0</v>
      </c>
      <c r="H2919" s="1">
        <v>643.0</v>
      </c>
      <c r="K2919" s="1">
        <f t="shared" si="1"/>
        <v>1023</v>
      </c>
    </row>
    <row r="2920" ht="15.75" customHeight="1">
      <c r="A2920" s="1">
        <v>36.0</v>
      </c>
      <c r="B2920" s="1">
        <v>3.65077007E13</v>
      </c>
      <c r="C2920" s="1" t="s">
        <v>2864</v>
      </c>
      <c r="D2920" s="1">
        <v>3904383.0</v>
      </c>
      <c r="E2920" s="1">
        <v>17.0</v>
      </c>
      <c r="F2920" s="1">
        <v>3256.0</v>
      </c>
      <c r="G2920" s="1">
        <v>759.0</v>
      </c>
      <c r="H2920" s="1">
        <v>1121.0</v>
      </c>
      <c r="K2920" s="1">
        <f t="shared" si="1"/>
        <v>1880</v>
      </c>
    </row>
    <row r="2921" ht="15.75" customHeight="1">
      <c r="A2921" s="1">
        <v>33.0</v>
      </c>
      <c r="B2921" s="1">
        <v>3.35030028E13</v>
      </c>
      <c r="C2921" s="1" t="s">
        <v>2865</v>
      </c>
      <c r="D2921" s="1">
        <v>3614340.0</v>
      </c>
      <c r="E2921" s="1">
        <v>17.0</v>
      </c>
      <c r="F2921" s="1">
        <v>3254.0</v>
      </c>
      <c r="G2921" s="1">
        <v>498.0</v>
      </c>
      <c r="H2921" s="1">
        <v>1052.0</v>
      </c>
      <c r="K2921" s="1">
        <f t="shared" si="1"/>
        <v>1550</v>
      </c>
    </row>
    <row r="2922" ht="15.75" customHeight="1">
      <c r="A2922" s="1">
        <v>14.0</v>
      </c>
      <c r="B2922" s="1">
        <v>1.45084201E13</v>
      </c>
      <c r="C2922" s="1" t="s">
        <v>2866</v>
      </c>
      <c r="D2922" s="1">
        <v>1700116.0</v>
      </c>
      <c r="E2922" s="1">
        <v>17.0</v>
      </c>
      <c r="F2922" s="1">
        <v>3253.0</v>
      </c>
      <c r="G2922" s="1">
        <v>0.0</v>
      </c>
      <c r="H2922" s="1">
        <v>0.0</v>
      </c>
      <c r="K2922" s="1">
        <f t="shared" si="1"/>
        <v>0</v>
      </c>
    </row>
    <row r="2923" ht="15.75" customHeight="1">
      <c r="A2923" s="1">
        <v>23.0</v>
      </c>
      <c r="B2923" s="1">
        <v>2.35083401E13</v>
      </c>
      <c r="C2923" s="1" t="s">
        <v>2867</v>
      </c>
      <c r="D2923" s="1">
        <v>2680000.0</v>
      </c>
      <c r="E2923" s="1">
        <v>17.0</v>
      </c>
      <c r="F2923" s="1">
        <v>3253.0</v>
      </c>
      <c r="G2923" s="1">
        <v>0.0</v>
      </c>
      <c r="H2923" s="1">
        <v>0.0</v>
      </c>
      <c r="K2923" s="1">
        <f t="shared" si="1"/>
        <v>0</v>
      </c>
    </row>
    <row r="2924" ht="15.75" customHeight="1">
      <c r="A2924" s="1">
        <v>39.0</v>
      </c>
      <c r="B2924" s="1">
        <v>3.95004001E13</v>
      </c>
      <c r="C2924" s="1" t="s">
        <v>2868</v>
      </c>
      <c r="D2924" s="1">
        <v>4202130.0</v>
      </c>
      <c r="E2924" s="1">
        <v>17.0</v>
      </c>
      <c r="F2924" s="1">
        <v>3250.0</v>
      </c>
      <c r="G2924" s="1">
        <v>2217.0</v>
      </c>
      <c r="H2924" s="1">
        <v>841.0</v>
      </c>
      <c r="K2924" s="1">
        <f t="shared" si="1"/>
        <v>3058</v>
      </c>
    </row>
    <row r="2925" ht="15.75" customHeight="1">
      <c r="A2925" s="1">
        <v>34.0</v>
      </c>
      <c r="B2925" s="1">
        <v>3.41075075303E13</v>
      </c>
      <c r="C2925" s="1" t="s">
        <v>2869</v>
      </c>
      <c r="D2925" s="1">
        <v>3703720.0</v>
      </c>
      <c r="E2925" s="1">
        <v>17.0</v>
      </c>
      <c r="F2925" s="1">
        <v>3247.0</v>
      </c>
      <c r="G2925" s="1">
        <v>528.0</v>
      </c>
      <c r="H2925" s="1">
        <v>894.0</v>
      </c>
      <c r="K2925" s="1">
        <f t="shared" si="1"/>
        <v>1422</v>
      </c>
    </row>
    <row r="2926" ht="15.75" customHeight="1">
      <c r="A2926" s="1">
        <v>50.0</v>
      </c>
      <c r="B2926" s="1">
        <v>5.05028801E13</v>
      </c>
      <c r="C2926" s="1" t="s">
        <v>2870</v>
      </c>
      <c r="D2926" s="1">
        <v>5515750.0</v>
      </c>
      <c r="E2926" s="1">
        <v>17.0</v>
      </c>
      <c r="F2926" s="1">
        <v>3247.0</v>
      </c>
      <c r="G2926" s="1">
        <v>635.0</v>
      </c>
      <c r="H2926" s="1">
        <v>905.0</v>
      </c>
      <c r="K2926" s="1">
        <f t="shared" si="1"/>
        <v>1540</v>
      </c>
    </row>
    <row r="2927" ht="15.75" customHeight="1">
      <c r="A2927" s="1">
        <v>44.0</v>
      </c>
      <c r="B2927" s="1">
        <v>4.45128002E13</v>
      </c>
      <c r="C2927" s="1" t="s">
        <v>2871</v>
      </c>
      <c r="D2927" s="1">
        <v>4825140.0</v>
      </c>
      <c r="E2927" s="1">
        <v>17.0</v>
      </c>
      <c r="F2927" s="1">
        <v>3244.0</v>
      </c>
      <c r="G2927" s="1">
        <v>184.0</v>
      </c>
      <c r="H2927" s="1">
        <v>434.0</v>
      </c>
      <c r="K2927" s="1">
        <f t="shared" si="1"/>
        <v>618</v>
      </c>
    </row>
    <row r="2928" ht="15.75" customHeight="1">
      <c r="A2928" s="1">
        <v>17.0</v>
      </c>
      <c r="B2928" s="1">
        <v>1.75061031E13</v>
      </c>
      <c r="C2928" s="1" t="s">
        <v>2872</v>
      </c>
      <c r="D2928" s="1">
        <v>2010500.0</v>
      </c>
      <c r="E2928" s="1">
        <v>17.0</v>
      </c>
      <c r="F2928" s="1">
        <v>3243.0</v>
      </c>
      <c r="G2928" s="1">
        <v>305.0</v>
      </c>
      <c r="H2928" s="1">
        <v>477.0</v>
      </c>
      <c r="K2928" s="1">
        <f t="shared" si="1"/>
        <v>782</v>
      </c>
    </row>
    <row r="2929" ht="15.75" customHeight="1">
      <c r="A2929" s="1">
        <v>28.0</v>
      </c>
      <c r="B2929" s="1">
        <v>2.85054113E13</v>
      </c>
      <c r="C2929" s="1" t="s">
        <v>2873</v>
      </c>
      <c r="D2929" s="1">
        <v>3174370.0</v>
      </c>
      <c r="E2929" s="1">
        <v>17.0</v>
      </c>
      <c r="F2929" s="1">
        <v>3243.0</v>
      </c>
      <c r="G2929" s="1">
        <v>102.0</v>
      </c>
      <c r="H2929" s="1">
        <v>133.0</v>
      </c>
      <c r="K2929" s="1">
        <f t="shared" si="1"/>
        <v>235</v>
      </c>
    </row>
    <row r="2930" ht="15.75" customHeight="1">
      <c r="A2930" s="1">
        <v>14.0</v>
      </c>
      <c r="B2930" s="1">
        <v>1.45016122E13</v>
      </c>
      <c r="C2930" s="1" t="s">
        <v>2874</v>
      </c>
      <c r="D2930" s="1">
        <v>1733420.0</v>
      </c>
      <c r="E2930" s="1">
        <v>17.0</v>
      </c>
      <c r="F2930" s="1">
        <v>3242.0</v>
      </c>
      <c r="G2930" s="1">
        <v>891.0</v>
      </c>
      <c r="H2930" s="1">
        <v>1302.0</v>
      </c>
      <c r="K2930" s="1">
        <f t="shared" si="1"/>
        <v>2193</v>
      </c>
    </row>
    <row r="2931" ht="15.75" customHeight="1">
      <c r="A2931" s="1">
        <v>14.0</v>
      </c>
      <c r="B2931" s="1">
        <v>1.45056011E13</v>
      </c>
      <c r="C2931" s="1" t="s">
        <v>2875</v>
      </c>
      <c r="D2931" s="1">
        <v>1718420.0</v>
      </c>
      <c r="E2931" s="1">
        <v>17.0</v>
      </c>
      <c r="F2931" s="1">
        <v>3242.0</v>
      </c>
      <c r="G2931" s="1">
        <v>532.0</v>
      </c>
      <c r="H2931" s="1">
        <v>1475.0</v>
      </c>
      <c r="K2931" s="1">
        <f t="shared" si="1"/>
        <v>2007</v>
      </c>
    </row>
    <row r="2932" ht="15.75" customHeight="1">
      <c r="A2932" s="1">
        <v>22.0</v>
      </c>
      <c r="B2932" s="1">
        <v>2.25014001E13</v>
      </c>
      <c r="C2932" s="1" t="s">
        <v>2876</v>
      </c>
      <c r="D2932" s="1">
        <v>2511880.0</v>
      </c>
      <c r="E2932" s="1">
        <v>17.0</v>
      </c>
      <c r="F2932" s="1">
        <v>3242.0</v>
      </c>
      <c r="G2932" s="1">
        <v>444.0</v>
      </c>
      <c r="H2932" s="1">
        <v>980.0</v>
      </c>
      <c r="K2932" s="1">
        <f t="shared" si="1"/>
        <v>1424</v>
      </c>
    </row>
    <row r="2933" ht="15.75" customHeight="1">
      <c r="A2933" s="1">
        <v>37.0</v>
      </c>
      <c r="B2933" s="1">
        <v>3.75055005E13</v>
      </c>
      <c r="C2933" s="1" t="s">
        <v>2877</v>
      </c>
      <c r="D2933" s="1">
        <v>4007620.0</v>
      </c>
      <c r="E2933" s="1">
        <v>17.0</v>
      </c>
      <c r="F2933" s="1">
        <v>3240.0</v>
      </c>
      <c r="G2933" s="1">
        <v>609.0</v>
      </c>
      <c r="H2933" s="1">
        <v>904.0</v>
      </c>
      <c r="K2933" s="1">
        <f t="shared" si="1"/>
        <v>1513</v>
      </c>
    </row>
    <row r="2934" ht="15.75" customHeight="1">
      <c r="A2934" s="1">
        <v>16.0</v>
      </c>
      <c r="B2934" s="1">
        <v>1.65077016E13</v>
      </c>
      <c r="C2934" s="1" t="s">
        <v>2878</v>
      </c>
      <c r="D2934" s="1">
        <v>1915450.0</v>
      </c>
      <c r="E2934" s="1">
        <v>17.0</v>
      </c>
      <c r="F2934" s="1">
        <v>3239.0</v>
      </c>
      <c r="G2934" s="1">
        <v>515.0</v>
      </c>
      <c r="H2934" s="1">
        <v>905.0</v>
      </c>
      <c r="K2934" s="1">
        <f t="shared" si="1"/>
        <v>1420</v>
      </c>
    </row>
    <row r="2935" ht="15.75" customHeight="1">
      <c r="A2935" s="1">
        <v>31.0</v>
      </c>
      <c r="B2935" s="1">
        <v>3.12009004301E13</v>
      </c>
      <c r="C2935" s="1" t="s">
        <v>2879</v>
      </c>
      <c r="D2935" s="1">
        <v>3406870.0</v>
      </c>
      <c r="E2935" s="1">
        <v>17.0</v>
      </c>
      <c r="F2935" s="1">
        <v>3239.0</v>
      </c>
      <c r="G2935" s="1">
        <v>1241.0</v>
      </c>
      <c r="H2935" s="1">
        <v>1252.0</v>
      </c>
      <c r="K2935" s="1">
        <f t="shared" si="1"/>
        <v>2493</v>
      </c>
    </row>
    <row r="2936" ht="15.75" customHeight="1">
      <c r="A2936" s="1">
        <v>48.0</v>
      </c>
      <c r="B2936" s="1">
        <v>4.85036201E13</v>
      </c>
      <c r="C2936" s="1" t="s">
        <v>2880</v>
      </c>
      <c r="D2936" s="1">
        <v>5300012.0</v>
      </c>
      <c r="E2936" s="1">
        <v>17.0</v>
      </c>
      <c r="F2936" s="1">
        <v>3238.0</v>
      </c>
      <c r="G2936" s="1">
        <v>662.0</v>
      </c>
      <c r="H2936" s="1">
        <v>27.0</v>
      </c>
      <c r="K2936" s="1">
        <f t="shared" si="1"/>
        <v>689</v>
      </c>
    </row>
    <row r="2937" ht="15.75" customHeight="1">
      <c r="A2937" s="1">
        <v>31.0</v>
      </c>
      <c r="B2937" s="1">
        <v>3.15020701E13</v>
      </c>
      <c r="C2937" s="1" t="s">
        <v>2881</v>
      </c>
      <c r="D2937" s="1">
        <v>3413530.0</v>
      </c>
      <c r="E2937" s="1">
        <v>17.0</v>
      </c>
      <c r="F2937" s="1">
        <v>3236.0</v>
      </c>
      <c r="G2937" s="1">
        <v>577.0</v>
      </c>
      <c r="H2937" s="1">
        <v>1286.0</v>
      </c>
      <c r="K2937" s="1">
        <f t="shared" si="1"/>
        <v>1863</v>
      </c>
    </row>
    <row r="2938" ht="15.75" customHeight="1">
      <c r="A2938" s="1">
        <v>37.0</v>
      </c>
      <c r="B2938" s="1">
        <v>3.75020004E13</v>
      </c>
      <c r="C2938" s="1" t="s">
        <v>2882</v>
      </c>
      <c r="D2938" s="1">
        <v>4008070.0</v>
      </c>
      <c r="E2938" s="1">
        <v>17.0</v>
      </c>
      <c r="F2938" s="1">
        <v>3236.0</v>
      </c>
      <c r="G2938" s="1">
        <v>711.0</v>
      </c>
      <c r="H2938" s="1">
        <v>1336.0</v>
      </c>
      <c r="K2938" s="1">
        <f t="shared" si="1"/>
        <v>2047</v>
      </c>
    </row>
    <row r="2939" ht="15.75" customHeight="1">
      <c r="A2939" s="1">
        <v>5.0</v>
      </c>
      <c r="B2939" s="1">
        <v>5.5015054E12</v>
      </c>
      <c r="C2939" s="1" t="s">
        <v>2883</v>
      </c>
      <c r="D2939" s="1">
        <v>638880.0</v>
      </c>
      <c r="E2939" s="1">
        <v>17.0</v>
      </c>
      <c r="F2939" s="1">
        <v>3235.0</v>
      </c>
      <c r="G2939" s="1">
        <v>1206.0</v>
      </c>
      <c r="H2939" s="1">
        <v>896.0</v>
      </c>
      <c r="K2939" s="1">
        <f t="shared" si="1"/>
        <v>2102</v>
      </c>
    </row>
    <row r="2940" ht="15.75" customHeight="1">
      <c r="A2940" s="1">
        <v>22.0</v>
      </c>
      <c r="B2940" s="1">
        <v>2.22011101301E13</v>
      </c>
      <c r="C2940" s="1" t="s">
        <v>2884</v>
      </c>
      <c r="D2940" s="1">
        <v>2502940.0</v>
      </c>
      <c r="E2940" s="1">
        <v>17.0</v>
      </c>
      <c r="F2940" s="1">
        <v>3233.0</v>
      </c>
      <c r="G2940" s="1">
        <v>454.0</v>
      </c>
      <c r="H2940" s="1">
        <v>984.0</v>
      </c>
      <c r="K2940" s="1">
        <f t="shared" si="1"/>
        <v>1438</v>
      </c>
    </row>
    <row r="2941" ht="15.75" customHeight="1">
      <c r="A2941" s="1">
        <v>11.0</v>
      </c>
      <c r="B2941" s="1">
        <v>1.15049001E13</v>
      </c>
      <c r="C2941" s="1" t="s">
        <v>2885</v>
      </c>
      <c r="D2941" s="1">
        <v>1301920.0</v>
      </c>
      <c r="E2941" s="1">
        <v>17.0</v>
      </c>
      <c r="F2941" s="1">
        <v>3231.0</v>
      </c>
      <c r="G2941" s="1">
        <v>1108.0</v>
      </c>
      <c r="H2941" s="1">
        <v>1217.0</v>
      </c>
      <c r="K2941" s="1">
        <f t="shared" si="1"/>
        <v>2325</v>
      </c>
    </row>
    <row r="2942" ht="15.75" customHeight="1">
      <c r="A2942" s="1">
        <v>26.0</v>
      </c>
      <c r="B2942" s="1">
        <v>2.65094012E13</v>
      </c>
      <c r="C2942" s="1" t="s">
        <v>2886</v>
      </c>
      <c r="D2942" s="1">
        <v>2905430.0</v>
      </c>
      <c r="E2942" s="1">
        <v>17.0</v>
      </c>
      <c r="F2942" s="1">
        <v>3231.0</v>
      </c>
      <c r="G2942" s="1">
        <v>777.0</v>
      </c>
      <c r="H2942" s="1">
        <v>1068.0</v>
      </c>
      <c r="K2942" s="1">
        <f t="shared" si="1"/>
        <v>1845</v>
      </c>
    </row>
    <row r="2943" ht="15.75" customHeight="1">
      <c r="A2943" s="1">
        <v>31.0</v>
      </c>
      <c r="B2943" s="1">
        <v>3.15013019E13</v>
      </c>
      <c r="C2943" s="1" t="s">
        <v>2887</v>
      </c>
      <c r="D2943" s="1">
        <v>3407860.0</v>
      </c>
      <c r="E2943" s="1">
        <v>17.0</v>
      </c>
      <c r="F2943" s="1">
        <v>3228.0</v>
      </c>
      <c r="G2943" s="1">
        <v>1284.0</v>
      </c>
      <c r="H2943" s="1">
        <v>722.0</v>
      </c>
      <c r="K2943" s="1">
        <f t="shared" si="1"/>
        <v>2006</v>
      </c>
    </row>
    <row r="2944" ht="15.75" customHeight="1">
      <c r="A2944" s="1">
        <v>43.0</v>
      </c>
      <c r="B2944" s="1">
        <v>4.31012012301E13</v>
      </c>
      <c r="C2944" s="1" t="s">
        <v>2888</v>
      </c>
      <c r="D2944" s="1">
        <v>4700600.0</v>
      </c>
      <c r="E2944" s="1">
        <v>17.0</v>
      </c>
      <c r="F2944" s="1">
        <v>3224.0</v>
      </c>
      <c r="G2944" s="1">
        <v>694.0</v>
      </c>
      <c r="H2944" s="1">
        <v>1068.0</v>
      </c>
      <c r="K2944" s="1">
        <f t="shared" si="1"/>
        <v>1762</v>
      </c>
    </row>
    <row r="2945" ht="15.75" customHeight="1">
      <c r="A2945" s="1">
        <v>14.0</v>
      </c>
      <c r="B2945" s="1">
        <v>1.45090029E13</v>
      </c>
      <c r="C2945" s="1" t="s">
        <v>2889</v>
      </c>
      <c r="D2945" s="1">
        <v>1731080.0</v>
      </c>
      <c r="E2945" s="1">
        <v>17.0</v>
      </c>
      <c r="F2945" s="1">
        <v>3223.0</v>
      </c>
      <c r="G2945" s="1">
        <v>863.0</v>
      </c>
      <c r="H2945" s="1">
        <v>1182.0</v>
      </c>
      <c r="K2945" s="1">
        <f t="shared" si="1"/>
        <v>2045</v>
      </c>
    </row>
    <row r="2946" ht="15.75" customHeight="1">
      <c r="A2946" s="1">
        <v>48.0</v>
      </c>
      <c r="B2946" s="1">
        <v>4.8503202E13</v>
      </c>
      <c r="C2946" s="1" t="s">
        <v>2890</v>
      </c>
      <c r="D2946" s="1">
        <v>5304950.0</v>
      </c>
      <c r="E2946" s="1">
        <v>17.0</v>
      </c>
      <c r="F2946" s="1">
        <v>3223.0</v>
      </c>
      <c r="G2946" s="1">
        <v>168.0</v>
      </c>
      <c r="H2946" s="1">
        <v>348.0</v>
      </c>
      <c r="K2946" s="1">
        <f t="shared" si="1"/>
        <v>516</v>
      </c>
    </row>
    <row r="2947" ht="15.75" customHeight="1">
      <c r="A2947" s="1">
        <v>36.0</v>
      </c>
      <c r="B2947" s="1">
        <v>3.65053009E13</v>
      </c>
      <c r="C2947" s="1" t="s">
        <v>2891</v>
      </c>
      <c r="D2947" s="1">
        <v>3904852.0</v>
      </c>
      <c r="E2947" s="1">
        <v>17.0</v>
      </c>
      <c r="F2947" s="1">
        <v>3222.0</v>
      </c>
      <c r="G2947" s="1">
        <v>885.0</v>
      </c>
      <c r="H2947" s="1">
        <v>943.0</v>
      </c>
      <c r="K2947" s="1">
        <f t="shared" si="1"/>
        <v>1828</v>
      </c>
    </row>
    <row r="2948" ht="15.75" customHeight="1">
      <c r="A2948" s="1">
        <v>49.0</v>
      </c>
      <c r="B2948" s="1">
        <v>4.95005001E13</v>
      </c>
      <c r="C2948" s="1" t="s">
        <v>2892</v>
      </c>
      <c r="D2948" s="1">
        <v>5400150.0</v>
      </c>
      <c r="E2948" s="1">
        <v>17.0</v>
      </c>
      <c r="F2948" s="1">
        <v>3222.0</v>
      </c>
      <c r="G2948" s="1">
        <v>531.0</v>
      </c>
      <c r="H2948" s="1">
        <v>1024.0</v>
      </c>
      <c r="K2948" s="1">
        <f t="shared" si="1"/>
        <v>1555</v>
      </c>
    </row>
    <row r="2949" ht="15.75" customHeight="1">
      <c r="A2949" s="1">
        <v>23.0</v>
      </c>
      <c r="B2949" s="1">
        <v>2.35062401E13</v>
      </c>
      <c r="C2949" s="1" t="s">
        <v>2893</v>
      </c>
      <c r="D2949" s="1">
        <v>2680860.0</v>
      </c>
      <c r="E2949" s="1">
        <v>17.0</v>
      </c>
      <c r="F2949" s="1">
        <v>3221.0</v>
      </c>
      <c r="G2949" s="1">
        <v>0.0</v>
      </c>
      <c r="H2949" s="1">
        <v>0.0</v>
      </c>
      <c r="K2949" s="1">
        <f t="shared" si="1"/>
        <v>0</v>
      </c>
    </row>
    <row r="2950" ht="15.75" customHeight="1">
      <c r="A2950" s="1">
        <v>18.0</v>
      </c>
      <c r="B2950" s="1">
        <v>1.85042002E13</v>
      </c>
      <c r="C2950" s="1" t="s">
        <v>2894</v>
      </c>
      <c r="D2950" s="1">
        <v>2103900.0</v>
      </c>
      <c r="E2950" s="1">
        <v>17.0</v>
      </c>
      <c r="F2950" s="1">
        <v>3220.0</v>
      </c>
      <c r="G2950" s="1">
        <v>876.0</v>
      </c>
      <c r="H2950" s="1">
        <v>1233.0</v>
      </c>
      <c r="K2950" s="1">
        <f t="shared" si="1"/>
        <v>2109</v>
      </c>
    </row>
    <row r="2951" ht="15.75" customHeight="1">
      <c r="A2951" s="1">
        <v>36.0</v>
      </c>
      <c r="B2951" s="1">
        <v>3.65050202E13</v>
      </c>
      <c r="C2951" s="1" t="s">
        <v>2895</v>
      </c>
      <c r="D2951" s="1">
        <v>3904828.0</v>
      </c>
      <c r="E2951" s="1">
        <v>17.0</v>
      </c>
      <c r="F2951" s="1">
        <v>3219.0</v>
      </c>
      <c r="G2951" s="1">
        <v>0.0</v>
      </c>
      <c r="H2951" s="1">
        <v>0.0</v>
      </c>
      <c r="K2951" s="1">
        <f t="shared" si="1"/>
        <v>0</v>
      </c>
    </row>
    <row r="2952" ht="15.75" customHeight="1">
      <c r="A2952" s="1">
        <v>27.0</v>
      </c>
      <c r="B2952" s="1">
        <v>2.75032012E13</v>
      </c>
      <c r="C2952" s="1" t="s">
        <v>2896</v>
      </c>
      <c r="D2952" s="1">
        <v>3018540.0</v>
      </c>
      <c r="E2952" s="1">
        <v>17.0</v>
      </c>
      <c r="F2952" s="1">
        <v>3214.0</v>
      </c>
      <c r="G2952" s="1">
        <v>773.0</v>
      </c>
      <c r="H2952" s="1">
        <v>415.0</v>
      </c>
      <c r="K2952" s="1">
        <f t="shared" si="1"/>
        <v>1188</v>
      </c>
    </row>
    <row r="2953" ht="15.75" customHeight="1">
      <c r="A2953" s="1">
        <v>14.0</v>
      </c>
      <c r="B2953" s="1">
        <v>1.45100201E13</v>
      </c>
      <c r="C2953" s="1" t="s">
        <v>2897</v>
      </c>
      <c r="D2953" s="1">
        <v>1700118.0</v>
      </c>
      <c r="E2953" s="1">
        <v>17.0</v>
      </c>
      <c r="F2953" s="1">
        <v>3213.0</v>
      </c>
      <c r="G2953" s="1">
        <v>0.0</v>
      </c>
      <c r="H2953" s="1">
        <v>0.0</v>
      </c>
      <c r="K2953" s="1">
        <f t="shared" si="1"/>
        <v>0</v>
      </c>
    </row>
    <row r="2954" ht="15.75" customHeight="1">
      <c r="A2954" s="1">
        <v>41.0</v>
      </c>
      <c r="B2954" s="1">
        <v>4.15032002E13</v>
      </c>
      <c r="C2954" s="1" t="s">
        <v>2898</v>
      </c>
      <c r="D2954" s="1">
        <v>4502760.0</v>
      </c>
      <c r="E2954" s="1">
        <v>17.0</v>
      </c>
      <c r="F2954" s="1">
        <v>3211.0</v>
      </c>
      <c r="G2954" s="1">
        <v>843.0</v>
      </c>
      <c r="H2954" s="1">
        <v>1009.0</v>
      </c>
      <c r="K2954" s="1">
        <f t="shared" si="1"/>
        <v>1852</v>
      </c>
    </row>
    <row r="2955" ht="15.75" customHeight="1">
      <c r="A2955" s="1">
        <v>44.0</v>
      </c>
      <c r="B2955" s="1">
        <v>4.45079401E13</v>
      </c>
      <c r="C2955" s="1" t="s">
        <v>2899</v>
      </c>
      <c r="D2955" s="1">
        <v>4841350.0</v>
      </c>
      <c r="E2955" s="1">
        <v>17.0</v>
      </c>
      <c r="F2955" s="1">
        <v>3209.0</v>
      </c>
      <c r="G2955" s="1">
        <v>298.0</v>
      </c>
      <c r="H2955" s="1">
        <v>1487.0</v>
      </c>
      <c r="K2955" s="1">
        <f t="shared" si="1"/>
        <v>1785</v>
      </c>
    </row>
    <row r="2956" ht="15.75" customHeight="1">
      <c r="A2956" s="1">
        <v>3.0</v>
      </c>
      <c r="B2956" s="1">
        <v>3.5008012E12</v>
      </c>
      <c r="C2956" s="1" t="s">
        <v>2900</v>
      </c>
      <c r="D2956" s="1">
        <v>406120.0</v>
      </c>
      <c r="E2956" s="1">
        <v>17.0</v>
      </c>
      <c r="F2956" s="1">
        <v>3208.0</v>
      </c>
      <c r="G2956" s="1">
        <v>127.0</v>
      </c>
      <c r="H2956" s="1">
        <v>122.0</v>
      </c>
      <c r="K2956" s="1">
        <f t="shared" si="1"/>
        <v>249</v>
      </c>
    </row>
    <row r="2957" ht="15.75" customHeight="1">
      <c r="A2957" s="1">
        <v>3.0</v>
      </c>
      <c r="B2957" s="1">
        <v>3.5007007E12</v>
      </c>
      <c r="C2957" s="1" t="s">
        <v>2901</v>
      </c>
      <c r="D2957" s="1">
        <v>401410.0</v>
      </c>
      <c r="E2957" s="1">
        <v>17.0</v>
      </c>
      <c r="F2957" s="1">
        <v>3206.0</v>
      </c>
      <c r="G2957" s="1">
        <v>767.0</v>
      </c>
      <c r="H2957" s="1">
        <v>1083.0</v>
      </c>
      <c r="K2957" s="1">
        <f t="shared" si="1"/>
        <v>1850</v>
      </c>
    </row>
    <row r="2958" ht="15.75" customHeight="1">
      <c r="A2958" s="1">
        <v>33.0</v>
      </c>
      <c r="B2958" s="1">
        <v>3.35015004E13</v>
      </c>
      <c r="C2958" s="1" t="s">
        <v>2902</v>
      </c>
      <c r="D2958" s="1">
        <v>3628500.0</v>
      </c>
      <c r="E2958" s="1">
        <v>17.0</v>
      </c>
      <c r="F2958" s="1">
        <v>3206.0</v>
      </c>
      <c r="G2958" s="1">
        <v>674.0</v>
      </c>
      <c r="H2958" s="1">
        <v>1237.0</v>
      </c>
      <c r="K2958" s="1">
        <f t="shared" si="1"/>
        <v>1911</v>
      </c>
    </row>
    <row r="2959" ht="15.75" customHeight="1">
      <c r="A2959" s="1">
        <v>34.0</v>
      </c>
      <c r="B2959" s="1">
        <v>3.41028028301E13</v>
      </c>
      <c r="C2959" s="1" t="s">
        <v>2903</v>
      </c>
      <c r="D2959" s="1">
        <v>3701110.0</v>
      </c>
      <c r="E2959" s="1">
        <v>17.0</v>
      </c>
      <c r="F2959" s="1">
        <v>3206.0</v>
      </c>
      <c r="G2959" s="1">
        <v>741.0</v>
      </c>
      <c r="H2959" s="1">
        <v>1155.0</v>
      </c>
      <c r="K2959" s="1">
        <f t="shared" si="1"/>
        <v>1896</v>
      </c>
    </row>
    <row r="2960" ht="15.75" customHeight="1">
      <c r="A2960" s="1">
        <v>46.0</v>
      </c>
      <c r="B2960" s="1">
        <v>4.65006402E13</v>
      </c>
      <c r="C2960" s="1" t="s">
        <v>2904</v>
      </c>
      <c r="D2960" s="1">
        <v>5099920.0</v>
      </c>
      <c r="E2960" s="1">
        <v>17.0</v>
      </c>
      <c r="F2960" s="1">
        <v>3204.0</v>
      </c>
      <c r="G2960" s="1">
        <v>1006.0</v>
      </c>
      <c r="H2960" s="1">
        <v>905.0</v>
      </c>
      <c r="K2960" s="1">
        <f t="shared" si="1"/>
        <v>1911</v>
      </c>
    </row>
    <row r="2961" ht="15.75" customHeight="1">
      <c r="A2961" s="1">
        <v>5.0</v>
      </c>
      <c r="B2961" s="1">
        <v>5.5056018E12</v>
      </c>
      <c r="C2961" s="1" t="s">
        <v>2905</v>
      </c>
      <c r="D2961" s="1">
        <v>628170.0</v>
      </c>
      <c r="E2961" s="1">
        <v>17.0</v>
      </c>
      <c r="F2961" s="1">
        <v>3201.0</v>
      </c>
      <c r="G2961" s="1">
        <v>458.0</v>
      </c>
      <c r="H2961" s="1">
        <v>1685.0</v>
      </c>
      <c r="K2961" s="1">
        <f t="shared" si="1"/>
        <v>2143</v>
      </c>
    </row>
    <row r="2962" ht="15.75" customHeight="1">
      <c r="A2962" s="1">
        <v>42.0</v>
      </c>
      <c r="B2962" s="1">
        <v>4.25068602E13</v>
      </c>
      <c r="C2962" s="1" t="s">
        <v>2906</v>
      </c>
      <c r="D2962" s="1">
        <v>4619450.0</v>
      </c>
      <c r="E2962" s="1">
        <v>17.0</v>
      </c>
      <c r="F2962" s="1">
        <v>3200.0</v>
      </c>
      <c r="G2962" s="1">
        <v>666.0</v>
      </c>
      <c r="H2962" s="1">
        <v>208.0</v>
      </c>
      <c r="K2962" s="1">
        <f t="shared" si="1"/>
        <v>874</v>
      </c>
    </row>
    <row r="2963" ht="15.75" customHeight="1">
      <c r="A2963" s="1">
        <v>36.0</v>
      </c>
      <c r="B2963" s="1">
        <v>3.65057022E13</v>
      </c>
      <c r="C2963" s="1" t="s">
        <v>2907</v>
      </c>
      <c r="D2963" s="1">
        <v>3904872.0</v>
      </c>
      <c r="E2963" s="1">
        <v>17.0</v>
      </c>
      <c r="F2963" s="1">
        <v>3199.0</v>
      </c>
      <c r="G2963" s="1">
        <v>797.0</v>
      </c>
      <c r="H2963" s="1">
        <v>1339.0</v>
      </c>
      <c r="K2963" s="1">
        <f t="shared" si="1"/>
        <v>2136</v>
      </c>
    </row>
    <row r="2964" ht="15.75" customHeight="1">
      <c r="A2964" s="1">
        <v>36.0</v>
      </c>
      <c r="B2964" s="1">
        <v>3.65012002E13</v>
      </c>
      <c r="C2964" s="1" t="s">
        <v>2908</v>
      </c>
      <c r="D2964" s="1">
        <v>3904624.0</v>
      </c>
      <c r="E2964" s="1">
        <v>17.0</v>
      </c>
      <c r="F2964" s="1">
        <v>3196.0</v>
      </c>
      <c r="G2964" s="1">
        <v>885.0</v>
      </c>
      <c r="H2964" s="1">
        <v>1150.0</v>
      </c>
      <c r="K2964" s="1">
        <f t="shared" si="1"/>
        <v>2035</v>
      </c>
    </row>
    <row r="2965" ht="15.75" customHeight="1">
      <c r="A2965" s="1">
        <v>44.0</v>
      </c>
      <c r="B2965" s="1">
        <v>4.45170007E13</v>
      </c>
      <c r="C2965" s="1" t="s">
        <v>2909</v>
      </c>
      <c r="D2965" s="1">
        <v>4841070.0</v>
      </c>
      <c r="E2965" s="1">
        <v>17.0</v>
      </c>
      <c r="F2965" s="1">
        <v>3195.0</v>
      </c>
      <c r="G2965" s="1">
        <v>725.0</v>
      </c>
      <c r="H2965" s="1">
        <v>1478.0</v>
      </c>
      <c r="K2965" s="1">
        <f t="shared" si="1"/>
        <v>2203</v>
      </c>
    </row>
    <row r="2966" ht="15.75" customHeight="1">
      <c r="A2966" s="1">
        <v>22.0</v>
      </c>
      <c r="B2966" s="1">
        <v>2.23011020301E13</v>
      </c>
      <c r="C2966" s="1" t="s">
        <v>2910</v>
      </c>
      <c r="D2966" s="1">
        <v>2509930.0</v>
      </c>
      <c r="E2966" s="1">
        <v>17.0</v>
      </c>
      <c r="F2966" s="1">
        <v>3194.0</v>
      </c>
      <c r="G2966" s="1">
        <v>1027.0</v>
      </c>
      <c r="H2966" s="1">
        <v>857.0</v>
      </c>
      <c r="K2966" s="1">
        <f t="shared" si="1"/>
        <v>1884</v>
      </c>
    </row>
    <row r="2967" ht="15.75" customHeight="1">
      <c r="A2967" s="1">
        <v>23.0</v>
      </c>
      <c r="B2967" s="1">
        <v>2.35082015E13</v>
      </c>
      <c r="C2967" s="1" t="s">
        <v>2911</v>
      </c>
      <c r="D2967" s="1">
        <v>2612930.0</v>
      </c>
      <c r="E2967" s="1">
        <v>17.0</v>
      </c>
      <c r="F2967" s="1">
        <v>3191.0</v>
      </c>
      <c r="G2967" s="1">
        <v>854.0</v>
      </c>
      <c r="H2967" s="1">
        <v>814.0</v>
      </c>
      <c r="K2967" s="1">
        <f t="shared" si="1"/>
        <v>1668</v>
      </c>
    </row>
    <row r="2968" ht="15.75" customHeight="1">
      <c r="A2968" s="1">
        <v>25.0</v>
      </c>
      <c r="B2968" s="1">
        <v>2.55059501E13</v>
      </c>
      <c r="C2968" s="1" t="s">
        <v>2912</v>
      </c>
      <c r="D2968" s="1">
        <v>2803750.0</v>
      </c>
      <c r="E2968" s="1">
        <v>17.0</v>
      </c>
      <c r="F2968" s="1">
        <v>3188.0</v>
      </c>
      <c r="G2968" s="1">
        <v>588.0</v>
      </c>
      <c r="H2968" s="1">
        <v>1188.0</v>
      </c>
      <c r="K2968" s="1">
        <f t="shared" si="1"/>
        <v>1776</v>
      </c>
    </row>
    <row r="2969" ht="15.75" customHeight="1">
      <c r="A2969" s="1">
        <v>26.0</v>
      </c>
      <c r="B2969" s="1">
        <v>2.65022005E13</v>
      </c>
      <c r="C2969" s="1" t="s">
        <v>2913</v>
      </c>
      <c r="D2969" s="1">
        <v>2923430.0</v>
      </c>
      <c r="E2969" s="1">
        <v>17.0</v>
      </c>
      <c r="F2969" s="1">
        <v>3188.0</v>
      </c>
      <c r="G2969" s="1">
        <v>706.0</v>
      </c>
      <c r="H2969" s="1">
        <v>1048.0</v>
      </c>
      <c r="K2969" s="1">
        <f t="shared" si="1"/>
        <v>1754</v>
      </c>
    </row>
    <row r="2970" ht="15.75" customHeight="1">
      <c r="A2970" s="1">
        <v>44.0</v>
      </c>
      <c r="B2970" s="1">
        <v>4.45015001E13</v>
      </c>
      <c r="C2970" s="1" t="s">
        <v>2914</v>
      </c>
      <c r="D2970" s="1">
        <v>4807590.0</v>
      </c>
      <c r="E2970" s="1">
        <v>17.0</v>
      </c>
      <c r="F2970" s="1">
        <v>3187.0</v>
      </c>
      <c r="G2970" s="1">
        <v>326.0</v>
      </c>
      <c r="H2970" s="1">
        <v>528.0</v>
      </c>
      <c r="K2970" s="1">
        <f t="shared" si="1"/>
        <v>854</v>
      </c>
    </row>
    <row r="2971" ht="15.75" customHeight="1">
      <c r="A2971" s="1">
        <v>31.0</v>
      </c>
      <c r="B2971" s="1">
        <v>3.15003502E13</v>
      </c>
      <c r="C2971" s="1" t="s">
        <v>2915</v>
      </c>
      <c r="D2971" s="1">
        <v>3411700.0</v>
      </c>
      <c r="E2971" s="1">
        <v>17.0</v>
      </c>
      <c r="F2971" s="1">
        <v>3183.0</v>
      </c>
      <c r="G2971" s="1">
        <v>97.0</v>
      </c>
      <c r="H2971" s="1">
        <v>186.0</v>
      </c>
      <c r="K2971" s="1">
        <f t="shared" si="1"/>
        <v>283</v>
      </c>
    </row>
    <row r="2972" ht="15.75" customHeight="1">
      <c r="A2972" s="1">
        <v>48.0</v>
      </c>
      <c r="B2972" s="1">
        <v>4.8502401E13</v>
      </c>
      <c r="C2972" s="1" t="s">
        <v>2916</v>
      </c>
      <c r="D2972" s="1">
        <v>5306220.0</v>
      </c>
      <c r="E2972" s="1">
        <v>17.0</v>
      </c>
      <c r="F2972" s="1">
        <v>3183.0</v>
      </c>
      <c r="G2972" s="1">
        <v>746.0</v>
      </c>
      <c r="H2972" s="1">
        <v>705.0</v>
      </c>
      <c r="K2972" s="1">
        <f t="shared" si="1"/>
        <v>1451</v>
      </c>
    </row>
    <row r="2973" ht="15.75" customHeight="1">
      <c r="A2973" s="1">
        <v>35.0</v>
      </c>
      <c r="B2973" s="1">
        <v>3.55045006E13</v>
      </c>
      <c r="C2973" s="1" t="s">
        <v>2917</v>
      </c>
      <c r="D2973" s="1">
        <v>3800038.0</v>
      </c>
      <c r="E2973" s="1">
        <v>17.0</v>
      </c>
      <c r="F2973" s="1">
        <v>3182.0</v>
      </c>
      <c r="G2973" s="1">
        <v>1139.0</v>
      </c>
      <c r="H2973" s="1">
        <v>525.0</v>
      </c>
      <c r="K2973" s="1">
        <f t="shared" si="1"/>
        <v>1664</v>
      </c>
    </row>
    <row r="2974" ht="15.75" customHeight="1">
      <c r="A2974" s="1">
        <v>14.0</v>
      </c>
      <c r="B2974" s="1">
        <v>1.45016008E13</v>
      </c>
      <c r="C2974" s="1" t="s">
        <v>2918</v>
      </c>
      <c r="D2974" s="1">
        <v>1705760.0</v>
      </c>
      <c r="E2974" s="1">
        <v>17.0</v>
      </c>
      <c r="F2974" s="1">
        <v>3181.0</v>
      </c>
      <c r="G2974" s="1">
        <v>983.0</v>
      </c>
      <c r="H2974" s="1">
        <v>1283.0</v>
      </c>
      <c r="K2974" s="1">
        <f t="shared" si="1"/>
        <v>2266</v>
      </c>
    </row>
    <row r="2975" ht="15.75" customHeight="1">
      <c r="A2975" s="1">
        <v>18.0</v>
      </c>
      <c r="B2975" s="1">
        <v>1.85085001E13</v>
      </c>
      <c r="C2975" s="1" t="s">
        <v>2919</v>
      </c>
      <c r="D2975" s="1">
        <v>2104140.0</v>
      </c>
      <c r="E2975" s="1">
        <v>17.0</v>
      </c>
      <c r="F2975" s="1">
        <v>3179.0</v>
      </c>
      <c r="G2975" s="1">
        <v>820.0</v>
      </c>
      <c r="H2975" s="1">
        <v>1168.0</v>
      </c>
      <c r="K2975" s="1">
        <f t="shared" si="1"/>
        <v>1988</v>
      </c>
    </row>
    <row r="2976" ht="15.75" customHeight="1">
      <c r="A2976" s="1">
        <v>39.0</v>
      </c>
      <c r="B2976" s="1">
        <v>3.95020021E13</v>
      </c>
      <c r="C2976" s="1" t="s">
        <v>2920</v>
      </c>
      <c r="D2976" s="1">
        <v>4207080.0</v>
      </c>
      <c r="E2976" s="1">
        <v>17.0</v>
      </c>
      <c r="F2976" s="1">
        <v>3179.0</v>
      </c>
      <c r="G2976" s="1">
        <v>1440.0</v>
      </c>
      <c r="H2976" s="1">
        <v>1203.0</v>
      </c>
      <c r="K2976" s="1">
        <f t="shared" si="1"/>
        <v>2643</v>
      </c>
    </row>
    <row r="2977" ht="15.75" customHeight="1">
      <c r="A2977" s="1">
        <v>39.0</v>
      </c>
      <c r="B2977" s="1">
        <v>3.95020024E13</v>
      </c>
      <c r="C2977" s="1" t="s">
        <v>2921</v>
      </c>
      <c r="D2977" s="1">
        <v>4218740.0</v>
      </c>
      <c r="E2977" s="1">
        <v>17.0</v>
      </c>
      <c r="F2977" s="1">
        <v>3178.0</v>
      </c>
      <c r="G2977" s="1">
        <v>1234.0</v>
      </c>
      <c r="H2977" s="1">
        <v>800.0</v>
      </c>
      <c r="K2977" s="1">
        <f t="shared" si="1"/>
        <v>2034</v>
      </c>
    </row>
    <row r="2978" ht="15.75" customHeight="1">
      <c r="A2978" s="1">
        <v>4.0</v>
      </c>
      <c r="B2978" s="1">
        <v>4.5017001E12</v>
      </c>
      <c r="C2978" s="1" t="s">
        <v>2922</v>
      </c>
      <c r="D2978" s="1">
        <v>502250.0</v>
      </c>
      <c r="E2978" s="1">
        <v>17.0</v>
      </c>
      <c r="F2978" s="1">
        <v>3177.0</v>
      </c>
      <c r="G2978" s="1">
        <v>893.0</v>
      </c>
      <c r="H2978" s="1">
        <v>1098.0</v>
      </c>
      <c r="K2978" s="1">
        <f t="shared" si="1"/>
        <v>1991</v>
      </c>
    </row>
    <row r="2979" ht="15.75" customHeight="1">
      <c r="A2979" s="1">
        <v>26.0</v>
      </c>
      <c r="B2979" s="1">
        <v>2.65049079E13</v>
      </c>
      <c r="C2979" s="1" t="s">
        <v>2923</v>
      </c>
      <c r="D2979" s="1">
        <v>2931500.0</v>
      </c>
      <c r="E2979" s="1">
        <v>17.0</v>
      </c>
      <c r="F2979" s="1">
        <v>3175.0</v>
      </c>
      <c r="G2979" s="1">
        <v>767.0</v>
      </c>
      <c r="H2979" s="1">
        <v>1087.0</v>
      </c>
      <c r="K2979" s="1">
        <f t="shared" si="1"/>
        <v>1854</v>
      </c>
    </row>
    <row r="2980" ht="15.75" customHeight="1">
      <c r="A2980" s="1">
        <v>14.0</v>
      </c>
      <c r="B2980" s="1">
        <v>1.45016103E13</v>
      </c>
      <c r="C2980" s="1" t="s">
        <v>2924</v>
      </c>
      <c r="D2980" s="1">
        <v>1729280.0</v>
      </c>
      <c r="E2980" s="1">
        <v>17.0</v>
      </c>
      <c r="F2980" s="1">
        <v>3173.0</v>
      </c>
      <c r="G2980" s="1">
        <v>272.0</v>
      </c>
      <c r="H2980" s="1">
        <v>361.0</v>
      </c>
      <c r="K2980" s="1">
        <f t="shared" si="1"/>
        <v>633</v>
      </c>
    </row>
    <row r="2981" ht="15.75" customHeight="1">
      <c r="A2981" s="1">
        <v>6.0</v>
      </c>
      <c r="B2981" s="1">
        <v>6.5042013E12</v>
      </c>
      <c r="C2981" s="1" t="s">
        <v>2925</v>
      </c>
      <c r="D2981" s="1">
        <v>803090.0</v>
      </c>
      <c r="E2981" s="1">
        <v>17.0</v>
      </c>
      <c r="F2981" s="1">
        <v>3169.0</v>
      </c>
      <c r="G2981" s="1">
        <v>977.0</v>
      </c>
      <c r="H2981" s="1">
        <v>844.0</v>
      </c>
      <c r="K2981" s="1">
        <f t="shared" si="1"/>
        <v>1821</v>
      </c>
    </row>
    <row r="2982" ht="15.75" customHeight="1">
      <c r="A2982" s="1">
        <v>37.0</v>
      </c>
      <c r="B2982" s="1">
        <v>3.75058011E13</v>
      </c>
      <c r="C2982" s="1" t="s">
        <v>2926</v>
      </c>
      <c r="D2982" s="1">
        <v>4019860.0</v>
      </c>
      <c r="E2982" s="1">
        <v>17.0</v>
      </c>
      <c r="F2982" s="1">
        <v>3168.0</v>
      </c>
      <c r="G2982" s="1">
        <v>876.0</v>
      </c>
      <c r="H2982" s="1">
        <v>859.0</v>
      </c>
      <c r="K2982" s="1">
        <f t="shared" si="1"/>
        <v>1735</v>
      </c>
    </row>
    <row r="2983" ht="15.75" customHeight="1">
      <c r="A2983" s="1">
        <v>36.0</v>
      </c>
      <c r="B2983" s="1">
        <v>3.65083008E13</v>
      </c>
      <c r="C2983" s="1" t="s">
        <v>2927</v>
      </c>
      <c r="D2983" s="1">
        <v>3905045.0</v>
      </c>
      <c r="E2983" s="1">
        <v>17.0</v>
      </c>
      <c r="F2983" s="1">
        <v>3166.0</v>
      </c>
      <c r="G2983" s="1">
        <v>248.0</v>
      </c>
      <c r="H2983" s="1">
        <v>623.0</v>
      </c>
      <c r="K2983" s="1">
        <f t="shared" si="1"/>
        <v>871</v>
      </c>
    </row>
    <row r="2984" ht="15.75" customHeight="1">
      <c r="A2984" s="1">
        <v>36.0</v>
      </c>
      <c r="B2984" s="1">
        <v>3.65018029E13</v>
      </c>
      <c r="C2984" s="1" t="s">
        <v>2928</v>
      </c>
      <c r="D2984" s="1">
        <v>3904479.0</v>
      </c>
      <c r="E2984" s="1">
        <v>17.0</v>
      </c>
      <c r="F2984" s="1">
        <v>3164.0</v>
      </c>
      <c r="G2984" s="1">
        <v>851.0</v>
      </c>
      <c r="H2984" s="1">
        <v>1010.0</v>
      </c>
      <c r="K2984" s="1">
        <f t="shared" si="1"/>
        <v>1861</v>
      </c>
    </row>
    <row r="2985" ht="15.75" customHeight="1">
      <c r="A2985" s="1">
        <v>13.0</v>
      </c>
      <c r="B2985" s="1">
        <v>1.35026001E13</v>
      </c>
      <c r="C2985" s="1" t="s">
        <v>2929</v>
      </c>
      <c r="D2985" s="1">
        <v>1601570.0</v>
      </c>
      <c r="E2985" s="1">
        <v>17.0</v>
      </c>
      <c r="F2985" s="1">
        <v>3163.0</v>
      </c>
      <c r="G2985" s="1">
        <v>769.0</v>
      </c>
      <c r="H2985" s="1">
        <v>1016.0</v>
      </c>
      <c r="K2985" s="1">
        <f t="shared" si="1"/>
        <v>1785</v>
      </c>
    </row>
    <row r="2986" ht="15.75" customHeight="1">
      <c r="A2986" s="1">
        <v>14.0</v>
      </c>
      <c r="B2986" s="1">
        <v>1.45016143E13</v>
      </c>
      <c r="C2986" s="1" t="s">
        <v>2930</v>
      </c>
      <c r="D2986" s="1">
        <v>1738940.0</v>
      </c>
      <c r="E2986" s="1">
        <v>17.0</v>
      </c>
      <c r="F2986" s="1">
        <v>3163.0</v>
      </c>
      <c r="G2986" s="1">
        <v>1723.0</v>
      </c>
      <c r="H2986" s="1">
        <v>949.0</v>
      </c>
      <c r="K2986" s="1">
        <f t="shared" si="1"/>
        <v>2672</v>
      </c>
    </row>
    <row r="2987" ht="15.75" customHeight="1">
      <c r="A2987" s="1">
        <v>15.0</v>
      </c>
      <c r="B2987" s="1">
        <v>1.55032001E13</v>
      </c>
      <c r="C2987" s="1" t="s">
        <v>2931</v>
      </c>
      <c r="D2987" s="1">
        <v>1801020.0</v>
      </c>
      <c r="E2987" s="1">
        <v>17.0</v>
      </c>
      <c r="F2987" s="1">
        <v>3163.0</v>
      </c>
      <c r="G2987" s="1">
        <v>251.0</v>
      </c>
      <c r="H2987" s="1">
        <v>1310.0</v>
      </c>
      <c r="K2987" s="1">
        <f t="shared" si="1"/>
        <v>1561</v>
      </c>
    </row>
    <row r="2988" ht="15.75" customHeight="1">
      <c r="A2988" s="1">
        <v>24.0</v>
      </c>
      <c r="B2988" s="1">
        <v>2.45024001E13</v>
      </c>
      <c r="C2988" s="1" t="s">
        <v>2932</v>
      </c>
      <c r="D2988" s="1">
        <v>2702970.0</v>
      </c>
      <c r="E2988" s="1">
        <v>17.0</v>
      </c>
      <c r="F2988" s="1">
        <v>3163.0</v>
      </c>
      <c r="G2988" s="1">
        <v>727.0</v>
      </c>
      <c r="H2988" s="1">
        <v>1137.0</v>
      </c>
      <c r="K2988" s="1">
        <f t="shared" si="1"/>
        <v>1864</v>
      </c>
    </row>
    <row r="2989" ht="15.75" customHeight="1">
      <c r="A2989" s="1">
        <v>51.0</v>
      </c>
      <c r="B2989" s="1">
        <v>5.15017006E13</v>
      </c>
      <c r="C2989" s="1" t="s">
        <v>2933</v>
      </c>
      <c r="D2989" s="1">
        <v>5605695.0</v>
      </c>
      <c r="E2989" s="1">
        <v>17.0</v>
      </c>
      <c r="F2989" s="1">
        <v>3163.0</v>
      </c>
      <c r="G2989" s="1">
        <v>1020.0</v>
      </c>
      <c r="H2989" s="1">
        <v>608.0</v>
      </c>
      <c r="K2989" s="1">
        <f t="shared" si="1"/>
        <v>1628</v>
      </c>
    </row>
    <row r="2990" ht="15.75" customHeight="1">
      <c r="A2990" s="1">
        <v>22.0</v>
      </c>
      <c r="B2990" s="1">
        <v>2.22009006301E13</v>
      </c>
      <c r="C2990" s="1" t="s">
        <v>2934</v>
      </c>
      <c r="D2990" s="1">
        <v>2507560.0</v>
      </c>
      <c r="E2990" s="1">
        <v>17.0</v>
      </c>
      <c r="F2990" s="1">
        <v>3161.0</v>
      </c>
      <c r="G2990" s="1">
        <v>794.0</v>
      </c>
      <c r="H2990" s="1">
        <v>795.0</v>
      </c>
      <c r="K2990" s="1">
        <f t="shared" si="1"/>
        <v>1589</v>
      </c>
    </row>
    <row r="2991" ht="15.75" customHeight="1">
      <c r="A2991" s="1">
        <v>36.0</v>
      </c>
      <c r="B2991" s="1">
        <v>3.65027007E13</v>
      </c>
      <c r="C2991" s="1" t="s">
        <v>2935</v>
      </c>
      <c r="D2991" s="1">
        <v>3906568.0</v>
      </c>
      <c r="E2991" s="1">
        <v>17.0</v>
      </c>
      <c r="F2991" s="1">
        <v>3161.0</v>
      </c>
      <c r="G2991" s="1">
        <v>0.0</v>
      </c>
      <c r="H2991" s="1">
        <v>1218.0</v>
      </c>
      <c r="K2991" s="1">
        <f t="shared" si="1"/>
        <v>1218</v>
      </c>
    </row>
    <row r="2992" ht="15.75" customHeight="1">
      <c r="A2992" s="1">
        <v>41.0</v>
      </c>
      <c r="B2992" s="1">
        <v>4.15042004E13</v>
      </c>
      <c r="C2992" s="1" t="s">
        <v>2936</v>
      </c>
      <c r="D2992" s="1">
        <v>4503570.0</v>
      </c>
      <c r="E2992" s="1">
        <v>17.0</v>
      </c>
      <c r="F2992" s="1">
        <v>3160.0</v>
      </c>
      <c r="G2992" s="1">
        <v>1062.0</v>
      </c>
      <c r="H2992" s="1">
        <v>1156.0</v>
      </c>
      <c r="K2992" s="1">
        <f t="shared" si="1"/>
        <v>2218</v>
      </c>
    </row>
    <row r="2993" ht="15.75" customHeight="1">
      <c r="A2993" s="1">
        <v>25.0</v>
      </c>
      <c r="B2993" s="1">
        <v>2.55033501E13</v>
      </c>
      <c r="C2993" s="1" t="s">
        <v>2937</v>
      </c>
      <c r="D2993" s="1">
        <v>2802250.0</v>
      </c>
      <c r="E2993" s="1">
        <v>17.0</v>
      </c>
      <c r="F2993" s="1">
        <v>3158.0</v>
      </c>
      <c r="G2993" s="1">
        <v>944.0</v>
      </c>
      <c r="H2993" s="1">
        <v>944.0</v>
      </c>
      <c r="K2993" s="1">
        <f t="shared" si="1"/>
        <v>1888</v>
      </c>
    </row>
    <row r="2994" ht="15.75" customHeight="1">
      <c r="A2994" s="1">
        <v>18.0</v>
      </c>
      <c r="B2994" s="1">
        <v>1.85088001E13</v>
      </c>
      <c r="C2994" s="1" t="s">
        <v>2362</v>
      </c>
      <c r="D2994" s="1">
        <v>2104290.0</v>
      </c>
      <c r="E2994" s="1">
        <v>17.0</v>
      </c>
      <c r="F2994" s="1">
        <v>3156.0</v>
      </c>
      <c r="G2994" s="1">
        <v>837.0</v>
      </c>
      <c r="H2994" s="1">
        <v>1309.0</v>
      </c>
      <c r="K2994" s="1">
        <f t="shared" si="1"/>
        <v>2146</v>
      </c>
    </row>
    <row r="2995" ht="15.75" customHeight="1">
      <c r="A2995" s="1">
        <v>44.0</v>
      </c>
      <c r="B2995" s="1">
        <v>4.45070006E13</v>
      </c>
      <c r="C2995" s="1" t="s">
        <v>2938</v>
      </c>
      <c r="D2995" s="1">
        <v>4819170.0</v>
      </c>
      <c r="E2995" s="1">
        <v>17.0</v>
      </c>
      <c r="F2995" s="1">
        <v>3156.0</v>
      </c>
      <c r="G2995" s="1">
        <v>388.0</v>
      </c>
      <c r="H2995" s="1">
        <v>1132.0</v>
      </c>
      <c r="K2995" s="1">
        <f t="shared" si="1"/>
        <v>1520</v>
      </c>
    </row>
    <row r="2996" ht="15.75" customHeight="1">
      <c r="A2996" s="1">
        <v>14.0</v>
      </c>
      <c r="B2996" s="1">
        <v>1.45022004E13</v>
      </c>
      <c r="C2996" s="1" t="s">
        <v>2939</v>
      </c>
      <c r="D2996" s="1">
        <v>1705910.0</v>
      </c>
      <c r="E2996" s="1">
        <v>17.0</v>
      </c>
      <c r="F2996" s="1">
        <v>3152.0</v>
      </c>
      <c r="G2996" s="1">
        <v>432.0</v>
      </c>
      <c r="H2996" s="1">
        <v>795.0</v>
      </c>
      <c r="K2996" s="1">
        <f t="shared" si="1"/>
        <v>1227</v>
      </c>
    </row>
    <row r="2997" ht="15.75" customHeight="1">
      <c r="A2997" s="1">
        <v>41.0</v>
      </c>
      <c r="B2997" s="1">
        <v>4.15009002E13</v>
      </c>
      <c r="C2997" s="1" t="s">
        <v>2940</v>
      </c>
      <c r="D2997" s="1">
        <v>4501250.0</v>
      </c>
      <c r="E2997" s="1">
        <v>17.0</v>
      </c>
      <c r="F2997" s="1">
        <v>3152.0</v>
      </c>
      <c r="G2997" s="1">
        <v>621.0</v>
      </c>
      <c r="H2997" s="1">
        <v>1289.0</v>
      </c>
      <c r="K2997" s="1">
        <f t="shared" si="1"/>
        <v>1910</v>
      </c>
    </row>
    <row r="2998" ht="15.75" customHeight="1">
      <c r="A2998" s="1">
        <v>1.0</v>
      </c>
      <c r="B2998" s="1">
        <v>1.5037003E12</v>
      </c>
      <c r="C2998" s="1" t="s">
        <v>2941</v>
      </c>
      <c r="D2998" s="1">
        <v>101440.0</v>
      </c>
      <c r="E2998" s="1">
        <v>17.0</v>
      </c>
      <c r="F2998" s="1">
        <v>3149.0</v>
      </c>
      <c r="G2998" s="1">
        <v>809.0</v>
      </c>
      <c r="H2998" s="1">
        <v>1652.0</v>
      </c>
      <c r="K2998" s="1">
        <f t="shared" si="1"/>
        <v>2461</v>
      </c>
    </row>
    <row r="2999" ht="15.75" customHeight="1">
      <c r="A2999" s="1">
        <v>11.0</v>
      </c>
      <c r="B2999" s="1">
        <v>1.15054001E13</v>
      </c>
      <c r="C2999" s="1" t="s">
        <v>2942</v>
      </c>
      <c r="D2999" s="1">
        <v>1302070.0</v>
      </c>
      <c r="E2999" s="1">
        <v>17.0</v>
      </c>
      <c r="F2999" s="1">
        <v>3149.0</v>
      </c>
      <c r="G2999" s="1">
        <v>1011.0</v>
      </c>
      <c r="H2999" s="1">
        <v>1396.0</v>
      </c>
      <c r="K2999" s="1">
        <f t="shared" si="1"/>
        <v>2407</v>
      </c>
    </row>
    <row r="3000" ht="15.75" customHeight="1">
      <c r="A3000" s="1">
        <v>36.0</v>
      </c>
      <c r="B3000" s="1">
        <v>3.65064012E13</v>
      </c>
      <c r="C3000" s="1" t="s">
        <v>2943</v>
      </c>
      <c r="D3000" s="1">
        <v>3904447.0</v>
      </c>
      <c r="E3000" s="1">
        <v>17.0</v>
      </c>
      <c r="F3000" s="1">
        <v>3149.0</v>
      </c>
      <c r="G3000" s="1">
        <v>708.0</v>
      </c>
      <c r="H3000" s="1">
        <v>1021.0</v>
      </c>
      <c r="K3000" s="1">
        <f t="shared" si="1"/>
        <v>1729</v>
      </c>
    </row>
    <row r="3001" ht="15.75" customHeight="1">
      <c r="A3001" s="1">
        <v>44.0</v>
      </c>
      <c r="B3001" s="1">
        <v>4.45031013E13</v>
      </c>
      <c r="C3001" s="1" t="s">
        <v>2944</v>
      </c>
      <c r="D3001" s="1">
        <v>4837170.0</v>
      </c>
      <c r="E3001" s="1">
        <v>17.0</v>
      </c>
      <c r="F3001" s="1">
        <v>3149.0</v>
      </c>
      <c r="G3001" s="1">
        <v>1479.0</v>
      </c>
      <c r="H3001" s="1">
        <v>1263.0</v>
      </c>
      <c r="K3001" s="1">
        <f t="shared" si="1"/>
        <v>2742</v>
      </c>
    </row>
    <row r="3002" ht="15.75" customHeight="1">
      <c r="A3002" s="1">
        <v>15.0</v>
      </c>
      <c r="B3002" s="1">
        <v>1.5504101E13</v>
      </c>
      <c r="C3002" s="1" t="s">
        <v>2945</v>
      </c>
      <c r="D3002" s="1">
        <v>1801890.0</v>
      </c>
      <c r="E3002" s="1">
        <v>17.0</v>
      </c>
      <c r="F3002" s="1">
        <v>3147.0</v>
      </c>
      <c r="G3002" s="1">
        <v>623.0</v>
      </c>
      <c r="H3002" s="1">
        <v>1825.0</v>
      </c>
      <c r="K3002" s="1">
        <f t="shared" si="1"/>
        <v>2448</v>
      </c>
    </row>
    <row r="3003" ht="15.75" customHeight="1">
      <c r="A3003" s="1">
        <v>31.0</v>
      </c>
      <c r="B3003" s="1">
        <v>3.15017008E13</v>
      </c>
      <c r="C3003" s="1" t="s">
        <v>2946</v>
      </c>
      <c r="D3003" s="1">
        <v>3412840.0</v>
      </c>
      <c r="E3003" s="1">
        <v>17.0</v>
      </c>
      <c r="F3003" s="1">
        <v>3147.0</v>
      </c>
      <c r="G3003" s="1">
        <v>1254.0</v>
      </c>
      <c r="H3003" s="1">
        <v>1057.0</v>
      </c>
      <c r="K3003" s="1">
        <f t="shared" si="1"/>
        <v>2311</v>
      </c>
    </row>
    <row r="3004" ht="15.75" customHeight="1">
      <c r="A3004" s="1">
        <v>26.0</v>
      </c>
      <c r="B3004" s="1">
        <v>2.65095025E13</v>
      </c>
      <c r="C3004" s="1" t="s">
        <v>2947</v>
      </c>
      <c r="D3004" s="1">
        <v>2930660.0</v>
      </c>
      <c r="E3004" s="1">
        <v>17.0</v>
      </c>
      <c r="F3004" s="1">
        <v>3145.0</v>
      </c>
      <c r="G3004" s="1">
        <v>706.0</v>
      </c>
      <c r="H3004" s="1">
        <v>1400.0</v>
      </c>
      <c r="K3004" s="1">
        <f t="shared" si="1"/>
        <v>2106</v>
      </c>
    </row>
    <row r="3005" ht="15.75" customHeight="1">
      <c r="A3005" s="1">
        <v>11.0</v>
      </c>
      <c r="B3005" s="1">
        <v>1.15124001E13</v>
      </c>
      <c r="C3005" s="1" t="s">
        <v>2948</v>
      </c>
      <c r="D3005" s="1">
        <v>1304500.0</v>
      </c>
      <c r="E3005" s="1">
        <v>17.0</v>
      </c>
      <c r="F3005" s="1">
        <v>3143.0</v>
      </c>
      <c r="G3005" s="1">
        <v>979.0</v>
      </c>
      <c r="H3005" s="1">
        <v>1365.0</v>
      </c>
      <c r="K3005" s="1">
        <f t="shared" si="1"/>
        <v>2344</v>
      </c>
    </row>
    <row r="3006" ht="15.75" customHeight="1">
      <c r="A3006" s="1">
        <v>19.0</v>
      </c>
      <c r="B3006" s="1">
        <v>1.95063001E13</v>
      </c>
      <c r="C3006" s="1" t="s">
        <v>2949</v>
      </c>
      <c r="D3006" s="1">
        <v>2201980.0</v>
      </c>
      <c r="E3006" s="1">
        <v>17.0</v>
      </c>
      <c r="F3006" s="1">
        <v>3143.0</v>
      </c>
      <c r="G3006" s="1">
        <v>314.0</v>
      </c>
      <c r="H3006" s="1">
        <v>695.0</v>
      </c>
      <c r="K3006" s="1">
        <f t="shared" si="1"/>
        <v>1009</v>
      </c>
    </row>
    <row r="3007" ht="15.75" customHeight="1">
      <c r="A3007" s="1">
        <v>44.0</v>
      </c>
      <c r="B3007" s="1">
        <v>4.45089001E13</v>
      </c>
      <c r="C3007" s="1" t="s">
        <v>2950</v>
      </c>
      <c r="D3007" s="1">
        <v>4821060.0</v>
      </c>
      <c r="E3007" s="1">
        <v>17.0</v>
      </c>
      <c r="F3007" s="1">
        <v>3142.0</v>
      </c>
      <c r="G3007" s="1">
        <v>712.0</v>
      </c>
      <c r="H3007" s="1">
        <v>1053.0</v>
      </c>
      <c r="K3007" s="1">
        <f t="shared" si="1"/>
        <v>1765</v>
      </c>
    </row>
    <row r="3008" ht="15.75" customHeight="1">
      <c r="A3008" s="1">
        <v>5.0</v>
      </c>
      <c r="B3008" s="1">
        <v>5.5019049E12</v>
      </c>
      <c r="C3008" s="1" t="s">
        <v>2951</v>
      </c>
      <c r="D3008" s="1">
        <v>619440.0</v>
      </c>
      <c r="E3008" s="1">
        <v>17.0</v>
      </c>
      <c r="F3008" s="1">
        <v>3141.0</v>
      </c>
      <c r="G3008" s="1">
        <v>624.0</v>
      </c>
      <c r="H3008" s="1">
        <v>1537.0</v>
      </c>
      <c r="K3008" s="1">
        <f t="shared" si="1"/>
        <v>2161</v>
      </c>
    </row>
    <row r="3009" ht="15.75" customHeight="1">
      <c r="A3009" s="1">
        <v>14.0</v>
      </c>
      <c r="B3009" s="1">
        <v>1.45011401E13</v>
      </c>
      <c r="C3009" s="1" t="s">
        <v>2952</v>
      </c>
      <c r="D3009" s="1">
        <v>1700201.0</v>
      </c>
      <c r="E3009" s="1">
        <v>17.0</v>
      </c>
      <c r="F3009" s="1">
        <v>3141.0</v>
      </c>
      <c r="G3009" s="1">
        <v>0.0</v>
      </c>
      <c r="H3009" s="1">
        <v>0.0</v>
      </c>
      <c r="K3009" s="1">
        <f t="shared" si="1"/>
        <v>0</v>
      </c>
    </row>
    <row r="3010" ht="15.75" customHeight="1">
      <c r="A3010" s="1">
        <v>23.0</v>
      </c>
      <c r="B3010" s="1">
        <v>2.35054401E13</v>
      </c>
      <c r="C3010" s="1" t="s">
        <v>2953</v>
      </c>
      <c r="D3010" s="1">
        <v>2680770.0</v>
      </c>
      <c r="E3010" s="1">
        <v>17.0</v>
      </c>
      <c r="F3010" s="1">
        <v>3137.0</v>
      </c>
      <c r="G3010" s="1">
        <v>240.0</v>
      </c>
      <c r="H3010" s="1">
        <v>0.0</v>
      </c>
      <c r="K3010" s="1">
        <f t="shared" si="1"/>
        <v>240</v>
      </c>
    </row>
    <row r="3011" ht="15.75" customHeight="1">
      <c r="A3011" s="1">
        <v>37.0</v>
      </c>
      <c r="B3011" s="1">
        <v>3.75016006E13</v>
      </c>
      <c r="C3011" s="1" t="s">
        <v>2954</v>
      </c>
      <c r="D3011" s="1">
        <v>4010710.0</v>
      </c>
      <c r="E3011" s="1">
        <v>17.0</v>
      </c>
      <c r="F3011" s="1">
        <v>3137.0</v>
      </c>
      <c r="G3011" s="1">
        <v>26.0</v>
      </c>
      <c r="H3011" s="1">
        <v>418.0</v>
      </c>
      <c r="K3011" s="1">
        <f t="shared" si="1"/>
        <v>444</v>
      </c>
    </row>
    <row r="3012" ht="15.75" customHeight="1">
      <c r="A3012" s="1">
        <v>22.0</v>
      </c>
      <c r="B3012" s="1">
        <v>2.22005007301E13</v>
      </c>
      <c r="C3012" s="1" t="s">
        <v>2955</v>
      </c>
      <c r="D3012" s="1">
        <v>2509360.0</v>
      </c>
      <c r="E3012" s="1">
        <v>17.0</v>
      </c>
      <c r="F3012" s="1">
        <v>3134.0</v>
      </c>
      <c r="G3012" s="1">
        <v>598.0</v>
      </c>
      <c r="H3012" s="1">
        <v>936.0</v>
      </c>
      <c r="K3012" s="1">
        <f t="shared" si="1"/>
        <v>1534</v>
      </c>
    </row>
    <row r="3013" ht="15.75" customHeight="1">
      <c r="A3013" s="1">
        <v>25.0</v>
      </c>
      <c r="B3013" s="1">
        <v>2.55065501E13</v>
      </c>
      <c r="C3013" s="1" t="s">
        <v>2956</v>
      </c>
      <c r="D3013" s="1">
        <v>2804020.0</v>
      </c>
      <c r="E3013" s="1">
        <v>17.0</v>
      </c>
      <c r="F3013" s="1">
        <v>3131.0</v>
      </c>
      <c r="G3013" s="1">
        <v>663.0</v>
      </c>
      <c r="H3013" s="1">
        <v>1289.0</v>
      </c>
      <c r="K3013" s="1">
        <f t="shared" si="1"/>
        <v>1952</v>
      </c>
    </row>
    <row r="3014" ht="15.75" customHeight="1">
      <c r="A3014" s="1">
        <v>33.0</v>
      </c>
      <c r="B3014" s="1">
        <v>3.35042009E13</v>
      </c>
      <c r="C3014" s="1" t="s">
        <v>2957</v>
      </c>
      <c r="D3014" s="1">
        <v>3616740.0</v>
      </c>
      <c r="E3014" s="1">
        <v>17.0</v>
      </c>
      <c r="F3014" s="1">
        <v>3131.0</v>
      </c>
      <c r="G3014" s="1">
        <v>982.0</v>
      </c>
      <c r="H3014" s="1">
        <v>1150.0</v>
      </c>
      <c r="K3014" s="1">
        <f t="shared" si="1"/>
        <v>2132</v>
      </c>
    </row>
    <row r="3015" ht="15.75" customHeight="1">
      <c r="A3015" s="1">
        <v>11.0</v>
      </c>
      <c r="B3015" s="1">
        <v>1.15157001E13</v>
      </c>
      <c r="C3015" s="1" t="s">
        <v>2958</v>
      </c>
      <c r="D3015" s="1">
        <v>1305760.0</v>
      </c>
      <c r="E3015" s="1">
        <v>17.0</v>
      </c>
      <c r="F3015" s="1">
        <v>3129.0</v>
      </c>
      <c r="G3015" s="1">
        <v>1058.0</v>
      </c>
      <c r="H3015" s="1">
        <v>1076.0</v>
      </c>
      <c r="K3015" s="1">
        <f t="shared" si="1"/>
        <v>2134</v>
      </c>
    </row>
    <row r="3016" ht="15.75" customHeight="1">
      <c r="A3016" s="1">
        <v>5.0</v>
      </c>
      <c r="B3016" s="1">
        <v>5.5037036E12</v>
      </c>
      <c r="C3016" s="1" t="s">
        <v>2959</v>
      </c>
      <c r="D3016" s="1">
        <v>631710.0</v>
      </c>
      <c r="E3016" s="1">
        <v>17.0</v>
      </c>
      <c r="F3016" s="1">
        <v>3128.0</v>
      </c>
      <c r="G3016" s="1">
        <v>485.0</v>
      </c>
      <c r="H3016" s="1">
        <v>1056.0</v>
      </c>
      <c r="K3016" s="1">
        <f t="shared" si="1"/>
        <v>1541</v>
      </c>
    </row>
    <row r="3017" ht="15.75" customHeight="1">
      <c r="A3017" s="1">
        <v>13.0</v>
      </c>
      <c r="B3017" s="1">
        <v>1.35035003E13</v>
      </c>
      <c r="C3017" s="1" t="s">
        <v>2960</v>
      </c>
      <c r="D3017" s="1">
        <v>1601860.0</v>
      </c>
      <c r="E3017" s="1">
        <v>17.0</v>
      </c>
      <c r="F3017" s="1">
        <v>3126.0</v>
      </c>
      <c r="G3017" s="1">
        <v>756.0</v>
      </c>
      <c r="H3017" s="1">
        <v>1246.0</v>
      </c>
      <c r="K3017" s="1">
        <f t="shared" si="1"/>
        <v>2002</v>
      </c>
    </row>
    <row r="3018" ht="15.75" customHeight="1">
      <c r="A3018" s="1">
        <v>14.0</v>
      </c>
      <c r="B3018" s="1">
        <v>1.45016043E13</v>
      </c>
      <c r="C3018" s="1" t="s">
        <v>2961</v>
      </c>
      <c r="D3018" s="1">
        <v>1714490.0</v>
      </c>
      <c r="E3018" s="1">
        <v>17.0</v>
      </c>
      <c r="F3018" s="1">
        <v>3125.0</v>
      </c>
      <c r="G3018" s="1">
        <v>324.0</v>
      </c>
      <c r="H3018" s="1">
        <v>587.0</v>
      </c>
      <c r="K3018" s="1">
        <f t="shared" si="1"/>
        <v>911</v>
      </c>
    </row>
    <row r="3019" ht="15.75" customHeight="1">
      <c r="A3019" s="1">
        <v>15.0</v>
      </c>
      <c r="B3019" s="1">
        <v>1.55031002E13</v>
      </c>
      <c r="C3019" s="1" t="s">
        <v>2962</v>
      </c>
      <c r="D3019" s="1">
        <v>1810360.0</v>
      </c>
      <c r="E3019" s="1">
        <v>17.0</v>
      </c>
      <c r="F3019" s="1">
        <v>3125.0</v>
      </c>
      <c r="G3019" s="1">
        <v>435.0</v>
      </c>
      <c r="H3019" s="1">
        <v>940.0</v>
      </c>
      <c r="K3019" s="1">
        <f t="shared" si="1"/>
        <v>1375</v>
      </c>
    </row>
    <row r="3020" ht="15.75" customHeight="1">
      <c r="A3020" s="1">
        <v>36.0</v>
      </c>
      <c r="B3020" s="1">
        <v>3.65054003E13</v>
      </c>
      <c r="C3020" s="1" t="s">
        <v>2963</v>
      </c>
      <c r="D3020" s="1">
        <v>3910030.0</v>
      </c>
      <c r="E3020" s="1">
        <v>17.0</v>
      </c>
      <c r="F3020" s="1">
        <v>3125.0</v>
      </c>
      <c r="G3020" s="1">
        <v>530.0</v>
      </c>
      <c r="H3020" s="1">
        <v>668.0</v>
      </c>
      <c r="K3020" s="1">
        <f t="shared" si="1"/>
        <v>1198</v>
      </c>
    </row>
    <row r="3021" ht="15.75" customHeight="1">
      <c r="A3021" s="1">
        <v>25.0</v>
      </c>
      <c r="B3021" s="1">
        <v>2.55032501E13</v>
      </c>
      <c r="C3021" s="1" t="s">
        <v>2964</v>
      </c>
      <c r="D3021" s="1">
        <v>2802220.0</v>
      </c>
      <c r="E3021" s="1">
        <v>17.0</v>
      </c>
      <c r="F3021" s="1">
        <v>3120.0</v>
      </c>
      <c r="G3021" s="1">
        <v>1304.0</v>
      </c>
      <c r="H3021" s="1">
        <v>927.0</v>
      </c>
      <c r="K3021" s="1">
        <f t="shared" si="1"/>
        <v>2231</v>
      </c>
    </row>
    <row r="3022" ht="15.75" customHeight="1">
      <c r="A3022" s="1">
        <v>33.0</v>
      </c>
      <c r="B3022" s="1">
        <v>3.35014008E13</v>
      </c>
      <c r="C3022" s="1" t="s">
        <v>2965</v>
      </c>
      <c r="D3022" s="1">
        <v>3615180.0</v>
      </c>
      <c r="E3022" s="1">
        <v>17.0</v>
      </c>
      <c r="F3022" s="1">
        <v>3119.0</v>
      </c>
      <c r="G3022" s="1">
        <v>491.0</v>
      </c>
      <c r="H3022" s="1">
        <v>1039.0</v>
      </c>
      <c r="K3022" s="1">
        <f t="shared" si="1"/>
        <v>1530</v>
      </c>
    </row>
    <row r="3023" ht="15.75" customHeight="1">
      <c r="A3023" s="1">
        <v>41.0</v>
      </c>
      <c r="B3023" s="1">
        <v>4.15018001E13</v>
      </c>
      <c r="C3023" s="1" t="s">
        <v>2966</v>
      </c>
      <c r="D3023" s="1">
        <v>4500002.0</v>
      </c>
      <c r="E3023" s="1">
        <v>17.0</v>
      </c>
      <c r="F3023" s="1">
        <v>3117.0</v>
      </c>
      <c r="G3023" s="1">
        <v>649.0</v>
      </c>
      <c r="H3023" s="1">
        <v>1319.0</v>
      </c>
      <c r="K3023" s="1">
        <f t="shared" si="1"/>
        <v>1968</v>
      </c>
    </row>
    <row r="3024" ht="15.75" customHeight="1">
      <c r="A3024" s="1">
        <v>4.0</v>
      </c>
      <c r="B3024" s="1">
        <v>4.5030004E12</v>
      </c>
      <c r="C3024" s="1" t="s">
        <v>2967</v>
      </c>
      <c r="D3024" s="1">
        <v>509240.0</v>
      </c>
      <c r="E3024" s="1">
        <v>17.0</v>
      </c>
      <c r="F3024" s="1">
        <v>3115.0</v>
      </c>
      <c r="G3024" s="1">
        <v>796.0</v>
      </c>
      <c r="H3024" s="1">
        <v>946.0</v>
      </c>
      <c r="K3024" s="1">
        <f t="shared" si="1"/>
        <v>1742</v>
      </c>
    </row>
    <row r="3025" ht="15.75" customHeight="1">
      <c r="A3025" s="1">
        <v>26.0</v>
      </c>
      <c r="B3025" s="1">
        <v>2.6501602E13</v>
      </c>
      <c r="C3025" s="1" t="s">
        <v>2968</v>
      </c>
      <c r="D3025" s="1">
        <v>2915600.0</v>
      </c>
      <c r="E3025" s="1">
        <v>17.0</v>
      </c>
      <c r="F3025" s="1">
        <v>3114.0</v>
      </c>
      <c r="G3025" s="1">
        <v>528.0</v>
      </c>
      <c r="H3025" s="1">
        <v>1260.0</v>
      </c>
      <c r="K3025" s="1">
        <f t="shared" si="1"/>
        <v>1788</v>
      </c>
    </row>
    <row r="3026" ht="15.75" customHeight="1">
      <c r="A3026" s="1">
        <v>33.0</v>
      </c>
      <c r="B3026" s="1">
        <v>3.35001006E13</v>
      </c>
      <c r="C3026" s="1" t="s">
        <v>2969</v>
      </c>
      <c r="D3026" s="1">
        <v>3627210.0</v>
      </c>
      <c r="E3026" s="1">
        <v>17.0</v>
      </c>
      <c r="F3026" s="1">
        <v>3114.0</v>
      </c>
      <c r="G3026" s="1">
        <v>595.0</v>
      </c>
      <c r="H3026" s="1">
        <v>844.0</v>
      </c>
      <c r="K3026" s="1">
        <f t="shared" si="1"/>
        <v>1439</v>
      </c>
    </row>
    <row r="3027" ht="15.75" customHeight="1">
      <c r="A3027" s="1">
        <v>44.0</v>
      </c>
      <c r="B3027" s="1">
        <v>4.45022001E13</v>
      </c>
      <c r="C3027" s="1" t="s">
        <v>2970</v>
      </c>
      <c r="D3027" s="1">
        <v>4807950.0</v>
      </c>
      <c r="E3027" s="1">
        <v>17.0</v>
      </c>
      <c r="F3027" s="1">
        <v>3114.0</v>
      </c>
      <c r="G3027" s="1">
        <v>191.0</v>
      </c>
      <c r="H3027" s="1">
        <v>286.0</v>
      </c>
      <c r="K3027" s="1">
        <f t="shared" si="1"/>
        <v>477</v>
      </c>
    </row>
    <row r="3028" ht="15.75" customHeight="1">
      <c r="A3028" s="1">
        <v>1.0</v>
      </c>
      <c r="B3028" s="1">
        <v>1.5006001E12</v>
      </c>
      <c r="C3028" s="1" t="s">
        <v>2971</v>
      </c>
      <c r="D3028" s="1">
        <v>100480.0</v>
      </c>
      <c r="E3028" s="1">
        <v>17.0</v>
      </c>
      <c r="F3028" s="1">
        <v>3112.0</v>
      </c>
      <c r="G3028" s="1">
        <v>1444.0</v>
      </c>
      <c r="H3028" s="1">
        <v>1072.0</v>
      </c>
      <c r="K3028" s="1">
        <f t="shared" si="1"/>
        <v>2516</v>
      </c>
    </row>
    <row r="3029" ht="15.75" customHeight="1">
      <c r="A3029" s="1">
        <v>7.0</v>
      </c>
      <c r="B3029" s="1">
        <v>7.3005018301E12</v>
      </c>
      <c r="C3029" s="1" t="s">
        <v>2972</v>
      </c>
      <c r="D3029" s="1">
        <v>904740.0</v>
      </c>
      <c r="E3029" s="1">
        <v>17.0</v>
      </c>
      <c r="F3029" s="1">
        <v>3108.0</v>
      </c>
      <c r="G3029" s="1">
        <v>494.0</v>
      </c>
      <c r="H3029" s="1">
        <v>572.0</v>
      </c>
      <c r="K3029" s="1">
        <f t="shared" si="1"/>
        <v>1066</v>
      </c>
    </row>
    <row r="3030" ht="15.75" customHeight="1">
      <c r="A3030" s="1">
        <v>5.0</v>
      </c>
      <c r="B3030" s="1">
        <v>5.5045032E12</v>
      </c>
      <c r="C3030" s="1" t="s">
        <v>2973</v>
      </c>
      <c r="D3030" s="1">
        <v>632040.0</v>
      </c>
      <c r="E3030" s="1">
        <v>17.0</v>
      </c>
      <c r="F3030" s="1">
        <v>3107.0</v>
      </c>
      <c r="G3030" s="1">
        <v>760.0</v>
      </c>
      <c r="H3030" s="1">
        <v>1238.0</v>
      </c>
      <c r="K3030" s="1">
        <f t="shared" si="1"/>
        <v>1998</v>
      </c>
    </row>
    <row r="3031" ht="15.75" customHeight="1">
      <c r="A3031" s="1">
        <v>40.0</v>
      </c>
      <c r="B3031" s="1">
        <v>4.05001201E13</v>
      </c>
      <c r="C3031" s="1" t="s">
        <v>2974</v>
      </c>
      <c r="D3031" s="1">
        <v>4400065.0</v>
      </c>
      <c r="E3031" s="1">
        <v>17.0</v>
      </c>
      <c r="F3031" s="1">
        <v>3107.0</v>
      </c>
      <c r="G3031" s="1">
        <v>560.0</v>
      </c>
      <c r="H3031" s="1">
        <v>605.0</v>
      </c>
      <c r="K3031" s="1">
        <f t="shared" si="1"/>
        <v>1165</v>
      </c>
    </row>
    <row r="3032" ht="15.75" customHeight="1">
      <c r="A3032" s="1">
        <v>25.0</v>
      </c>
      <c r="B3032" s="1">
        <v>2.55048002E13</v>
      </c>
      <c r="C3032" s="1" t="s">
        <v>2975</v>
      </c>
      <c r="D3032" s="1">
        <v>2800360.0</v>
      </c>
      <c r="E3032" s="1">
        <v>17.0</v>
      </c>
      <c r="F3032" s="1">
        <v>3106.0</v>
      </c>
      <c r="G3032" s="1">
        <v>934.0</v>
      </c>
      <c r="H3032" s="1">
        <v>933.0</v>
      </c>
      <c r="K3032" s="1">
        <f t="shared" si="1"/>
        <v>1867</v>
      </c>
    </row>
    <row r="3033" ht="15.75" customHeight="1">
      <c r="A3033" s="1">
        <v>44.0</v>
      </c>
      <c r="B3033" s="1">
        <v>4.45205002E13</v>
      </c>
      <c r="C3033" s="1" t="s">
        <v>2976</v>
      </c>
      <c r="D3033" s="1">
        <v>4821780.0</v>
      </c>
      <c r="E3033" s="1">
        <v>17.0</v>
      </c>
      <c r="F3033" s="1">
        <v>3105.0</v>
      </c>
      <c r="G3033" s="1">
        <v>594.0</v>
      </c>
      <c r="H3033" s="1">
        <v>1101.0</v>
      </c>
      <c r="K3033" s="1">
        <f t="shared" si="1"/>
        <v>1695</v>
      </c>
    </row>
    <row r="3034" ht="15.75" customHeight="1">
      <c r="A3034" s="1">
        <v>5.0</v>
      </c>
      <c r="B3034" s="1">
        <v>5.5010097E12</v>
      </c>
      <c r="C3034" s="1" t="s">
        <v>2977</v>
      </c>
      <c r="D3034" s="1">
        <v>691134.0</v>
      </c>
      <c r="E3034" s="1">
        <v>17.0</v>
      </c>
      <c r="F3034" s="1">
        <v>3103.0</v>
      </c>
      <c r="G3034" s="1">
        <v>1223.0</v>
      </c>
      <c r="H3034" s="1">
        <v>1195.0</v>
      </c>
      <c r="K3034" s="1">
        <f t="shared" si="1"/>
        <v>2418</v>
      </c>
    </row>
    <row r="3035" ht="15.75" customHeight="1">
      <c r="A3035" s="1">
        <v>23.0</v>
      </c>
      <c r="B3035" s="1">
        <v>2.35082047E13</v>
      </c>
      <c r="C3035" s="1" t="s">
        <v>2978</v>
      </c>
      <c r="D3035" s="1">
        <v>2630120.0</v>
      </c>
      <c r="E3035" s="1">
        <v>17.0</v>
      </c>
      <c r="F3035" s="1">
        <v>3103.0</v>
      </c>
      <c r="G3035" s="1">
        <v>0.0</v>
      </c>
      <c r="H3035" s="1">
        <v>1689.0</v>
      </c>
      <c r="K3035" s="1">
        <f t="shared" si="1"/>
        <v>1689</v>
      </c>
    </row>
    <row r="3036" ht="15.75" customHeight="1">
      <c r="A3036" s="1">
        <v>24.0</v>
      </c>
      <c r="B3036" s="1">
        <v>2.45031003E13</v>
      </c>
      <c r="C3036" s="1" t="s">
        <v>2979</v>
      </c>
      <c r="D3036" s="1">
        <v>2713170.0</v>
      </c>
      <c r="E3036" s="1">
        <v>17.0</v>
      </c>
      <c r="F3036" s="1">
        <v>3103.0</v>
      </c>
      <c r="G3036" s="1">
        <v>968.0</v>
      </c>
      <c r="H3036" s="1">
        <v>921.0</v>
      </c>
      <c r="K3036" s="1">
        <f t="shared" si="1"/>
        <v>1889</v>
      </c>
    </row>
    <row r="3037" ht="15.75" customHeight="1">
      <c r="A3037" s="1">
        <v>48.0</v>
      </c>
      <c r="B3037" s="1">
        <v>4.85029006E13</v>
      </c>
      <c r="C3037" s="1" t="s">
        <v>2980</v>
      </c>
      <c r="D3037" s="1">
        <v>5304110.0</v>
      </c>
      <c r="E3037" s="1">
        <v>17.0</v>
      </c>
      <c r="F3037" s="1">
        <v>3102.0</v>
      </c>
      <c r="G3037" s="1">
        <v>200.0</v>
      </c>
      <c r="H3037" s="1">
        <v>148.0</v>
      </c>
      <c r="K3037" s="1">
        <f t="shared" si="1"/>
        <v>348</v>
      </c>
    </row>
    <row r="3038" ht="15.75" customHeight="1">
      <c r="A3038" s="1">
        <v>33.0</v>
      </c>
      <c r="B3038" s="1">
        <v>3.35034017E13</v>
      </c>
      <c r="C3038" s="1" t="s">
        <v>2981</v>
      </c>
      <c r="D3038" s="1">
        <v>3603870.0</v>
      </c>
      <c r="E3038" s="1">
        <v>17.0</v>
      </c>
      <c r="F3038" s="1">
        <v>3100.0</v>
      </c>
      <c r="G3038" s="1">
        <v>714.0</v>
      </c>
      <c r="H3038" s="1">
        <v>589.0</v>
      </c>
      <c r="K3038" s="1">
        <f t="shared" si="1"/>
        <v>1303</v>
      </c>
    </row>
    <row r="3039" ht="15.75" customHeight="1">
      <c r="A3039" s="1">
        <v>16.0</v>
      </c>
      <c r="B3039" s="1">
        <v>1.65007005E13</v>
      </c>
      <c r="C3039" s="1" t="s">
        <v>2982</v>
      </c>
      <c r="D3039" s="1">
        <v>1906510.0</v>
      </c>
      <c r="E3039" s="1">
        <v>17.0</v>
      </c>
      <c r="F3039" s="1">
        <v>3099.0</v>
      </c>
      <c r="G3039" s="1">
        <v>479.0</v>
      </c>
      <c r="H3039" s="1">
        <v>815.0</v>
      </c>
      <c r="K3039" s="1">
        <f t="shared" si="1"/>
        <v>1294</v>
      </c>
    </row>
    <row r="3040" ht="15.75" customHeight="1">
      <c r="A3040" s="1">
        <v>33.0</v>
      </c>
      <c r="B3040" s="1">
        <v>3.3503201E13</v>
      </c>
      <c r="C3040" s="1" t="s">
        <v>2983</v>
      </c>
      <c r="D3040" s="1">
        <v>3620850.0</v>
      </c>
      <c r="E3040" s="1">
        <v>17.0</v>
      </c>
      <c r="F3040" s="1">
        <v>3096.0</v>
      </c>
      <c r="G3040" s="1">
        <v>505.0</v>
      </c>
      <c r="H3040" s="1">
        <v>721.0</v>
      </c>
      <c r="K3040" s="1">
        <f t="shared" si="1"/>
        <v>1226</v>
      </c>
    </row>
    <row r="3041" ht="15.75" customHeight="1">
      <c r="A3041" s="1">
        <v>37.0</v>
      </c>
      <c r="B3041" s="1">
        <v>3.75069007E13</v>
      </c>
      <c r="C3041" s="1" t="s">
        <v>2984</v>
      </c>
      <c r="D3041" s="1">
        <v>4010290.0</v>
      </c>
      <c r="E3041" s="1">
        <v>17.0</v>
      </c>
      <c r="F3041" s="1">
        <v>3096.0</v>
      </c>
      <c r="G3041" s="1">
        <v>840.0</v>
      </c>
      <c r="H3041" s="1">
        <v>1104.0</v>
      </c>
      <c r="K3041" s="1">
        <f t="shared" si="1"/>
        <v>1944</v>
      </c>
    </row>
    <row r="3042" ht="15.75" customHeight="1">
      <c r="A3042" s="1">
        <v>23.0</v>
      </c>
      <c r="B3042" s="1">
        <v>2.35082801E13</v>
      </c>
      <c r="C3042" s="1" t="s">
        <v>2985</v>
      </c>
      <c r="D3042" s="1">
        <v>2611640.0</v>
      </c>
      <c r="E3042" s="1">
        <v>17.0</v>
      </c>
      <c r="F3042" s="1">
        <v>3095.0</v>
      </c>
      <c r="G3042" s="1">
        <v>1639.0</v>
      </c>
      <c r="H3042" s="1">
        <v>1043.0</v>
      </c>
      <c r="K3042" s="1">
        <f t="shared" si="1"/>
        <v>2682</v>
      </c>
    </row>
    <row r="3043" ht="15.75" customHeight="1">
      <c r="A3043" s="1">
        <v>31.0</v>
      </c>
      <c r="B3043" s="1">
        <v>3.13007603301E13</v>
      </c>
      <c r="C3043" s="1" t="s">
        <v>2986</v>
      </c>
      <c r="D3043" s="1">
        <v>3410560.0</v>
      </c>
      <c r="E3043" s="1">
        <v>17.0</v>
      </c>
      <c r="F3043" s="1">
        <v>3095.0</v>
      </c>
      <c r="G3043" s="1">
        <v>431.0</v>
      </c>
      <c r="H3043" s="1">
        <v>533.0</v>
      </c>
      <c r="K3043" s="1">
        <f t="shared" si="1"/>
        <v>964</v>
      </c>
    </row>
    <row r="3044" ht="15.75" customHeight="1">
      <c r="A3044" s="1">
        <v>31.0</v>
      </c>
      <c r="B3044" s="1">
        <v>3.15008002E13</v>
      </c>
      <c r="C3044" s="1" t="s">
        <v>2987</v>
      </c>
      <c r="D3044" s="1">
        <v>3403900.0</v>
      </c>
      <c r="E3044" s="1">
        <v>17.0</v>
      </c>
      <c r="F3044" s="1">
        <v>3095.0</v>
      </c>
      <c r="G3044" s="1">
        <v>583.0</v>
      </c>
      <c r="H3044" s="1">
        <v>1004.0</v>
      </c>
      <c r="K3044" s="1">
        <f t="shared" si="1"/>
        <v>1587</v>
      </c>
    </row>
    <row r="3045" ht="15.75" customHeight="1">
      <c r="A3045" s="1">
        <v>33.0</v>
      </c>
      <c r="B3045" s="1">
        <v>3.35053004E13</v>
      </c>
      <c r="C3045" s="1" t="s">
        <v>2988</v>
      </c>
      <c r="D3045" s="1">
        <v>3610950.0</v>
      </c>
      <c r="E3045" s="1">
        <v>17.0</v>
      </c>
      <c r="F3045" s="1">
        <v>3095.0</v>
      </c>
      <c r="G3045" s="1">
        <v>613.0</v>
      </c>
      <c r="H3045" s="1">
        <v>963.0</v>
      </c>
      <c r="K3045" s="1">
        <f t="shared" si="1"/>
        <v>1576</v>
      </c>
    </row>
    <row r="3046" ht="15.75" customHeight="1">
      <c r="A3046" s="1">
        <v>14.0</v>
      </c>
      <c r="B3046" s="1">
        <v>1.4501601E13</v>
      </c>
      <c r="C3046" s="1" t="s">
        <v>2989</v>
      </c>
      <c r="D3046" s="1">
        <v>1706000.0</v>
      </c>
      <c r="E3046" s="1">
        <v>17.0</v>
      </c>
      <c r="F3046" s="1">
        <v>3093.0</v>
      </c>
      <c r="G3046" s="1">
        <v>926.0</v>
      </c>
      <c r="H3046" s="1">
        <v>1237.0</v>
      </c>
      <c r="K3046" s="1">
        <f t="shared" si="1"/>
        <v>2163</v>
      </c>
    </row>
    <row r="3047" ht="15.75" customHeight="1">
      <c r="A3047" s="1">
        <v>14.0</v>
      </c>
      <c r="B3047" s="1">
        <v>1.45099403E13</v>
      </c>
      <c r="C3047" s="1" t="s">
        <v>2990</v>
      </c>
      <c r="D3047" s="1">
        <v>1701389.0</v>
      </c>
      <c r="E3047" s="1">
        <v>17.0</v>
      </c>
      <c r="F3047" s="1">
        <v>3092.0</v>
      </c>
      <c r="G3047" s="1">
        <v>0.0</v>
      </c>
      <c r="H3047" s="1">
        <v>49.0</v>
      </c>
      <c r="K3047" s="1">
        <f t="shared" si="1"/>
        <v>49</v>
      </c>
    </row>
    <row r="3048" ht="15.75" customHeight="1">
      <c r="A3048" s="1">
        <v>31.0</v>
      </c>
      <c r="B3048" s="1">
        <v>3.15016012E13</v>
      </c>
      <c r="C3048" s="1" t="s">
        <v>2991</v>
      </c>
      <c r="D3048" s="1">
        <v>3417280.0</v>
      </c>
      <c r="E3048" s="1">
        <v>17.0</v>
      </c>
      <c r="F3048" s="1">
        <v>3090.0</v>
      </c>
      <c r="G3048" s="1">
        <v>243.0</v>
      </c>
      <c r="H3048" s="1">
        <v>505.0</v>
      </c>
      <c r="K3048" s="1">
        <f t="shared" si="1"/>
        <v>748</v>
      </c>
    </row>
    <row r="3049" ht="15.75" customHeight="1">
      <c r="A3049" s="1">
        <v>4.0</v>
      </c>
      <c r="B3049" s="1">
        <v>4.5022401E12</v>
      </c>
      <c r="C3049" s="1" t="s">
        <v>2992</v>
      </c>
      <c r="D3049" s="1">
        <v>500013.0</v>
      </c>
      <c r="E3049" s="1">
        <v>17.0</v>
      </c>
      <c r="F3049" s="1">
        <v>3089.0</v>
      </c>
      <c r="G3049" s="1">
        <v>0.0</v>
      </c>
      <c r="H3049" s="1">
        <v>0.0</v>
      </c>
      <c r="K3049" s="1">
        <f t="shared" si="1"/>
        <v>0</v>
      </c>
    </row>
    <row r="3050" ht="15.75" customHeight="1">
      <c r="A3050" s="1">
        <v>33.0</v>
      </c>
      <c r="B3050" s="1">
        <v>3.35028006E13</v>
      </c>
      <c r="C3050" s="1" t="s">
        <v>2993</v>
      </c>
      <c r="D3050" s="1">
        <v>3610890.0</v>
      </c>
      <c r="E3050" s="1">
        <v>17.0</v>
      </c>
      <c r="F3050" s="1">
        <v>3089.0</v>
      </c>
      <c r="G3050" s="1">
        <v>559.0</v>
      </c>
      <c r="H3050" s="1">
        <v>902.0</v>
      </c>
      <c r="K3050" s="1">
        <f t="shared" si="1"/>
        <v>1461</v>
      </c>
    </row>
    <row r="3051" ht="15.75" customHeight="1">
      <c r="A3051" s="1">
        <v>33.0</v>
      </c>
      <c r="B3051" s="1">
        <v>3.35030007E13</v>
      </c>
      <c r="C3051" s="1" t="s">
        <v>2994</v>
      </c>
      <c r="D3051" s="1">
        <v>3612180.0</v>
      </c>
      <c r="E3051" s="1">
        <v>17.0</v>
      </c>
      <c r="F3051" s="1">
        <v>3088.0</v>
      </c>
      <c r="G3051" s="1">
        <v>857.0</v>
      </c>
      <c r="H3051" s="1">
        <v>933.0</v>
      </c>
      <c r="K3051" s="1">
        <f t="shared" si="1"/>
        <v>1790</v>
      </c>
    </row>
    <row r="3052" ht="15.75" customHeight="1">
      <c r="A3052" s="1">
        <v>5.0</v>
      </c>
      <c r="B3052" s="1">
        <v>5.5007015E12</v>
      </c>
      <c r="C3052" s="1" t="s">
        <v>2995</v>
      </c>
      <c r="D3052" s="1">
        <v>621600.0</v>
      </c>
      <c r="E3052" s="1">
        <v>17.0</v>
      </c>
      <c r="F3052" s="1">
        <v>3087.0</v>
      </c>
      <c r="G3052" s="1">
        <v>449.0</v>
      </c>
      <c r="H3052" s="1">
        <v>768.0</v>
      </c>
      <c r="K3052" s="1">
        <f t="shared" si="1"/>
        <v>1217</v>
      </c>
    </row>
    <row r="3053" ht="15.75" customHeight="1">
      <c r="A3053" s="1">
        <v>11.0</v>
      </c>
      <c r="B3053" s="1">
        <v>1.15072001E13</v>
      </c>
      <c r="C3053" s="1" t="s">
        <v>2996</v>
      </c>
      <c r="D3053" s="1">
        <v>1302700.0</v>
      </c>
      <c r="E3053" s="1">
        <v>17.0</v>
      </c>
      <c r="F3053" s="1">
        <v>3087.0</v>
      </c>
      <c r="G3053" s="1">
        <v>615.0</v>
      </c>
      <c r="H3053" s="1">
        <v>1266.0</v>
      </c>
      <c r="K3053" s="1">
        <f t="shared" si="1"/>
        <v>1881</v>
      </c>
    </row>
    <row r="3054" ht="15.75" customHeight="1">
      <c r="A3054" s="1">
        <v>41.0</v>
      </c>
      <c r="B3054" s="1">
        <v>4.15004004E13</v>
      </c>
      <c r="C3054" s="1" t="s">
        <v>2997</v>
      </c>
      <c r="D3054" s="1">
        <v>4500870.0</v>
      </c>
      <c r="E3054" s="1">
        <v>17.0</v>
      </c>
      <c r="F3054" s="1">
        <v>3087.0</v>
      </c>
      <c r="G3054" s="1">
        <v>649.0</v>
      </c>
      <c r="H3054" s="1">
        <v>960.0</v>
      </c>
      <c r="K3054" s="1">
        <f t="shared" si="1"/>
        <v>1609</v>
      </c>
    </row>
    <row r="3055" ht="15.75" customHeight="1">
      <c r="A3055" s="1">
        <v>43.0</v>
      </c>
      <c r="B3055" s="1">
        <v>4.31077077301E13</v>
      </c>
      <c r="C3055" s="1" t="s">
        <v>2998</v>
      </c>
      <c r="D3055" s="1">
        <v>4703750.0</v>
      </c>
      <c r="E3055" s="1">
        <v>17.0</v>
      </c>
      <c r="F3055" s="1">
        <v>3087.0</v>
      </c>
      <c r="G3055" s="1">
        <v>691.0</v>
      </c>
      <c r="H3055" s="1">
        <v>1356.0</v>
      </c>
      <c r="K3055" s="1">
        <f t="shared" si="1"/>
        <v>2047</v>
      </c>
    </row>
    <row r="3056" ht="15.75" customHeight="1">
      <c r="A3056" s="1">
        <v>23.0</v>
      </c>
      <c r="B3056" s="1">
        <v>2.3508202E13</v>
      </c>
      <c r="C3056" s="1" t="s">
        <v>2999</v>
      </c>
      <c r="D3056" s="1">
        <v>2615540.0</v>
      </c>
      <c r="E3056" s="1">
        <v>17.0</v>
      </c>
      <c r="F3056" s="1">
        <v>3086.0</v>
      </c>
      <c r="G3056" s="1">
        <v>638.0</v>
      </c>
      <c r="H3056" s="1">
        <v>880.0</v>
      </c>
      <c r="K3056" s="1">
        <f t="shared" si="1"/>
        <v>1518</v>
      </c>
    </row>
    <row r="3057" ht="15.75" customHeight="1">
      <c r="A3057" s="1">
        <v>44.0</v>
      </c>
      <c r="B3057" s="1">
        <v>4.45116005E13</v>
      </c>
      <c r="C3057" s="1" t="s">
        <v>3000</v>
      </c>
      <c r="D3057" s="1">
        <v>4814820.0</v>
      </c>
      <c r="E3057" s="1">
        <v>17.0</v>
      </c>
      <c r="F3057" s="1">
        <v>3086.0</v>
      </c>
      <c r="G3057" s="1">
        <v>498.0</v>
      </c>
      <c r="H3057" s="1">
        <v>592.0</v>
      </c>
      <c r="K3057" s="1">
        <f t="shared" si="1"/>
        <v>1090</v>
      </c>
    </row>
    <row r="3058" ht="15.75" customHeight="1">
      <c r="A3058" s="1">
        <v>25.0</v>
      </c>
      <c r="B3058" s="1">
        <v>2.55070502E13</v>
      </c>
      <c r="C3058" s="1" t="s">
        <v>3001</v>
      </c>
      <c r="D3058" s="1">
        <v>2804110.0</v>
      </c>
      <c r="E3058" s="1">
        <v>17.0</v>
      </c>
      <c r="F3058" s="1">
        <v>3085.0</v>
      </c>
      <c r="G3058" s="1">
        <v>683.0</v>
      </c>
      <c r="H3058" s="1">
        <v>1206.0</v>
      </c>
      <c r="K3058" s="1">
        <f t="shared" si="1"/>
        <v>1889</v>
      </c>
    </row>
    <row r="3059" ht="15.75" customHeight="1">
      <c r="A3059" s="1">
        <v>11.0</v>
      </c>
      <c r="B3059" s="1">
        <v>1.15102001E13</v>
      </c>
      <c r="C3059" s="1" t="s">
        <v>1876</v>
      </c>
      <c r="D3059" s="1">
        <v>1303720.0</v>
      </c>
      <c r="E3059" s="1">
        <v>17.0</v>
      </c>
      <c r="F3059" s="1">
        <v>3084.0</v>
      </c>
      <c r="G3059" s="1">
        <v>705.0</v>
      </c>
      <c r="H3059" s="1">
        <v>1444.0</v>
      </c>
      <c r="K3059" s="1">
        <f t="shared" si="1"/>
        <v>2149</v>
      </c>
    </row>
    <row r="3060" ht="15.75" customHeight="1">
      <c r="A3060" s="1">
        <v>31.0</v>
      </c>
      <c r="B3060" s="1">
        <v>3.15020005E13</v>
      </c>
      <c r="C3060" s="1" t="s">
        <v>3002</v>
      </c>
      <c r="D3060" s="1">
        <v>3407290.0</v>
      </c>
      <c r="E3060" s="1">
        <v>17.0</v>
      </c>
      <c r="F3060" s="1">
        <v>3084.0</v>
      </c>
      <c r="G3060" s="1">
        <v>767.0</v>
      </c>
      <c r="H3060" s="1">
        <v>1202.0</v>
      </c>
      <c r="K3060" s="1">
        <f t="shared" si="1"/>
        <v>1969</v>
      </c>
    </row>
    <row r="3061" ht="15.75" customHeight="1">
      <c r="A3061" s="1">
        <v>44.0</v>
      </c>
      <c r="B3061" s="1">
        <v>4.45227602E13</v>
      </c>
      <c r="C3061" s="1" t="s">
        <v>3003</v>
      </c>
      <c r="D3061" s="1">
        <v>4826470.0</v>
      </c>
      <c r="E3061" s="1">
        <v>17.0</v>
      </c>
      <c r="F3061" s="1">
        <v>3083.0</v>
      </c>
      <c r="G3061" s="1">
        <v>500.0</v>
      </c>
      <c r="H3061" s="1">
        <v>461.0</v>
      </c>
      <c r="K3061" s="1">
        <f t="shared" si="1"/>
        <v>961</v>
      </c>
    </row>
    <row r="3062" ht="15.75" customHeight="1">
      <c r="A3062" s="1">
        <v>5.0</v>
      </c>
      <c r="B3062" s="1">
        <v>5.5050304E12</v>
      </c>
      <c r="C3062" s="1" t="s">
        <v>3004</v>
      </c>
      <c r="D3062" s="1">
        <v>600062.0</v>
      </c>
      <c r="E3062" s="1">
        <v>17.0</v>
      </c>
      <c r="F3062" s="1">
        <v>3082.0</v>
      </c>
      <c r="G3062" s="1">
        <v>855.0</v>
      </c>
      <c r="H3062" s="1">
        <v>986.0</v>
      </c>
      <c r="K3062" s="1">
        <f t="shared" si="1"/>
        <v>1841</v>
      </c>
    </row>
    <row r="3063" ht="15.75" customHeight="1">
      <c r="A3063" s="1">
        <v>23.0</v>
      </c>
      <c r="B3063" s="1">
        <v>2.35017401E13</v>
      </c>
      <c r="C3063" s="1" t="s">
        <v>3005</v>
      </c>
      <c r="D3063" s="1">
        <v>2680280.0</v>
      </c>
      <c r="E3063" s="1">
        <v>17.0</v>
      </c>
      <c r="F3063" s="1">
        <v>3081.0</v>
      </c>
      <c r="G3063" s="1">
        <v>68.0</v>
      </c>
      <c r="H3063" s="1">
        <v>0.0</v>
      </c>
      <c r="K3063" s="1">
        <f t="shared" si="1"/>
        <v>68</v>
      </c>
    </row>
    <row r="3064" ht="15.75" customHeight="1">
      <c r="A3064" s="1">
        <v>26.0</v>
      </c>
      <c r="B3064" s="1">
        <v>2.65046058E13</v>
      </c>
      <c r="C3064" s="1" t="s">
        <v>3006</v>
      </c>
      <c r="D3064" s="1">
        <v>2931680.0</v>
      </c>
      <c r="E3064" s="1">
        <v>17.0</v>
      </c>
      <c r="F3064" s="1">
        <v>3080.0</v>
      </c>
      <c r="G3064" s="1">
        <v>1044.0</v>
      </c>
      <c r="H3064" s="1">
        <v>886.0</v>
      </c>
      <c r="K3064" s="1">
        <f t="shared" si="1"/>
        <v>1930</v>
      </c>
    </row>
    <row r="3065" ht="15.75" customHeight="1">
      <c r="A3065" s="1">
        <v>24.0</v>
      </c>
      <c r="B3065" s="1">
        <v>2.45027402E13</v>
      </c>
      <c r="C3065" s="1" t="s">
        <v>3007</v>
      </c>
      <c r="D3065" s="1">
        <v>2700078.0</v>
      </c>
      <c r="E3065" s="1">
        <v>17.0</v>
      </c>
      <c r="F3065" s="1">
        <v>3079.0</v>
      </c>
      <c r="G3065" s="1">
        <v>0.0</v>
      </c>
      <c r="H3065" s="1">
        <v>0.0</v>
      </c>
      <c r="K3065" s="1">
        <f t="shared" si="1"/>
        <v>0</v>
      </c>
    </row>
    <row r="3066" ht="15.75" customHeight="1">
      <c r="A3066" s="1">
        <v>39.0</v>
      </c>
      <c r="B3066" s="1">
        <v>3.95036504E13</v>
      </c>
      <c r="C3066" s="1" t="s">
        <v>3008</v>
      </c>
      <c r="D3066" s="1">
        <v>4221810.0</v>
      </c>
      <c r="E3066" s="1">
        <v>17.0</v>
      </c>
      <c r="F3066" s="1">
        <v>3079.0</v>
      </c>
      <c r="G3066" s="1">
        <v>1713.0</v>
      </c>
      <c r="H3066" s="1">
        <v>943.0</v>
      </c>
      <c r="K3066" s="1">
        <f t="shared" si="1"/>
        <v>2656</v>
      </c>
    </row>
    <row r="3067" ht="15.75" customHeight="1">
      <c r="A3067" s="1">
        <v>15.0</v>
      </c>
      <c r="B3067" s="1">
        <v>1.55054004E13</v>
      </c>
      <c r="C3067" s="1" t="s">
        <v>3009</v>
      </c>
      <c r="D3067" s="1">
        <v>1802460.0</v>
      </c>
      <c r="E3067" s="1">
        <v>17.0</v>
      </c>
      <c r="F3067" s="1">
        <v>3077.0</v>
      </c>
      <c r="G3067" s="1">
        <v>541.0</v>
      </c>
      <c r="H3067" s="1">
        <v>1033.0</v>
      </c>
      <c r="K3067" s="1">
        <f t="shared" si="1"/>
        <v>1574</v>
      </c>
    </row>
    <row r="3068" ht="15.75" customHeight="1">
      <c r="A3068" s="1">
        <v>44.0</v>
      </c>
      <c r="B3068" s="1">
        <v>4.45043019E13</v>
      </c>
      <c r="C3068" s="1" t="s">
        <v>3010</v>
      </c>
      <c r="D3068" s="1">
        <v>4835850.0</v>
      </c>
      <c r="E3068" s="1">
        <v>17.0</v>
      </c>
      <c r="F3068" s="1">
        <v>3077.0</v>
      </c>
      <c r="G3068" s="1">
        <v>558.0</v>
      </c>
      <c r="H3068" s="1">
        <v>1434.0</v>
      </c>
      <c r="K3068" s="1">
        <f t="shared" si="1"/>
        <v>1992</v>
      </c>
    </row>
    <row r="3069" ht="15.75" customHeight="1">
      <c r="A3069" s="1">
        <v>37.0</v>
      </c>
      <c r="B3069" s="1">
        <v>3.75040034E13</v>
      </c>
      <c r="C3069" s="1" t="s">
        <v>3011</v>
      </c>
      <c r="D3069" s="1">
        <v>4024870.0</v>
      </c>
      <c r="E3069" s="1">
        <v>17.0</v>
      </c>
      <c r="F3069" s="1">
        <v>3075.0</v>
      </c>
      <c r="G3069" s="1">
        <v>605.0</v>
      </c>
      <c r="H3069" s="1">
        <v>883.0</v>
      </c>
      <c r="K3069" s="1">
        <f t="shared" si="1"/>
        <v>1488</v>
      </c>
    </row>
    <row r="3070" ht="15.75" customHeight="1">
      <c r="A3070" s="1">
        <v>14.0</v>
      </c>
      <c r="B3070" s="1">
        <v>1.45016104E13</v>
      </c>
      <c r="C3070" s="1" t="s">
        <v>3012</v>
      </c>
      <c r="D3070" s="1">
        <v>1729250.0</v>
      </c>
      <c r="E3070" s="1">
        <v>17.0</v>
      </c>
      <c r="F3070" s="1">
        <v>3074.0</v>
      </c>
      <c r="G3070" s="1">
        <v>435.0</v>
      </c>
      <c r="H3070" s="1">
        <v>713.0</v>
      </c>
      <c r="K3070" s="1">
        <f t="shared" si="1"/>
        <v>1148</v>
      </c>
    </row>
    <row r="3071" ht="15.75" customHeight="1">
      <c r="A3071" s="1">
        <v>33.0</v>
      </c>
      <c r="B3071" s="1">
        <v>3.35030008E13</v>
      </c>
      <c r="C3071" s="1" t="s">
        <v>3013</v>
      </c>
      <c r="D3071" s="1">
        <v>3612510.0</v>
      </c>
      <c r="E3071" s="1">
        <v>17.0</v>
      </c>
      <c r="F3071" s="1">
        <v>3074.0</v>
      </c>
      <c r="G3071" s="1">
        <v>556.0</v>
      </c>
      <c r="H3071" s="1">
        <v>693.0</v>
      </c>
      <c r="K3071" s="1">
        <f t="shared" si="1"/>
        <v>1249</v>
      </c>
    </row>
    <row r="3072" ht="15.75" customHeight="1">
      <c r="A3072" s="1">
        <v>43.0</v>
      </c>
      <c r="B3072" s="1">
        <v>4.35094001E13</v>
      </c>
      <c r="C3072" s="1" t="s">
        <v>3014</v>
      </c>
      <c r="D3072" s="1">
        <v>4701260.0</v>
      </c>
      <c r="E3072" s="1">
        <v>17.0</v>
      </c>
      <c r="F3072" s="1">
        <v>3074.0</v>
      </c>
      <c r="G3072" s="1">
        <v>569.0</v>
      </c>
      <c r="H3072" s="1">
        <v>1282.0</v>
      </c>
      <c r="K3072" s="1">
        <f t="shared" si="1"/>
        <v>1851</v>
      </c>
    </row>
    <row r="3073" ht="15.75" customHeight="1">
      <c r="A3073" s="1">
        <v>48.0</v>
      </c>
      <c r="B3073" s="1">
        <v>4.85031001E13</v>
      </c>
      <c r="C3073" s="1" t="s">
        <v>3015</v>
      </c>
      <c r="D3073" s="1">
        <v>5300240.0</v>
      </c>
      <c r="E3073" s="1">
        <v>17.0</v>
      </c>
      <c r="F3073" s="1">
        <v>3073.0</v>
      </c>
      <c r="G3073" s="1">
        <v>667.0</v>
      </c>
      <c r="H3073" s="1">
        <v>856.0</v>
      </c>
      <c r="K3073" s="1">
        <f t="shared" si="1"/>
        <v>1523</v>
      </c>
    </row>
    <row r="3074" ht="15.75" customHeight="1">
      <c r="A3074" s="1">
        <v>48.0</v>
      </c>
      <c r="B3074" s="1">
        <v>4.85005001E13</v>
      </c>
      <c r="C3074" s="1" t="s">
        <v>3016</v>
      </c>
      <c r="D3074" s="1">
        <v>5300840.0</v>
      </c>
      <c r="E3074" s="1">
        <v>17.0</v>
      </c>
      <c r="F3074" s="1">
        <v>3072.0</v>
      </c>
      <c r="G3074" s="1">
        <v>199.0</v>
      </c>
      <c r="H3074" s="1">
        <v>198.0</v>
      </c>
      <c r="K3074" s="1">
        <f t="shared" si="1"/>
        <v>397</v>
      </c>
    </row>
    <row r="3075" ht="15.75" customHeight="1">
      <c r="A3075" s="1">
        <v>44.0</v>
      </c>
      <c r="B3075" s="1">
        <v>4.45129004E13</v>
      </c>
      <c r="C3075" s="1" t="s">
        <v>3017</v>
      </c>
      <c r="D3075" s="1">
        <v>4819560.0</v>
      </c>
      <c r="E3075" s="1">
        <v>17.0</v>
      </c>
      <c r="F3075" s="1">
        <v>3071.0</v>
      </c>
      <c r="G3075" s="1">
        <v>0.0</v>
      </c>
      <c r="H3075" s="1">
        <v>1102.0</v>
      </c>
      <c r="K3075" s="1">
        <f t="shared" si="1"/>
        <v>1102</v>
      </c>
    </row>
    <row r="3076" ht="15.75" customHeight="1">
      <c r="A3076" s="1">
        <v>14.0</v>
      </c>
      <c r="B3076" s="1">
        <v>1.45016037E13</v>
      </c>
      <c r="C3076" s="1" t="s">
        <v>3018</v>
      </c>
      <c r="D3076" s="1">
        <v>1713140.0</v>
      </c>
      <c r="E3076" s="1">
        <v>17.0</v>
      </c>
      <c r="F3076" s="1">
        <v>3069.0</v>
      </c>
      <c r="G3076" s="1">
        <v>914.0</v>
      </c>
      <c r="H3076" s="1">
        <v>740.0</v>
      </c>
      <c r="K3076" s="1">
        <f t="shared" si="1"/>
        <v>1654</v>
      </c>
    </row>
    <row r="3077" ht="15.75" customHeight="1">
      <c r="A3077" s="1">
        <v>26.0</v>
      </c>
      <c r="B3077" s="1">
        <v>2.65050002E13</v>
      </c>
      <c r="C3077" s="1" t="s">
        <v>3019</v>
      </c>
      <c r="D3077" s="1">
        <v>2910500.0</v>
      </c>
      <c r="E3077" s="1">
        <v>17.0</v>
      </c>
      <c r="F3077" s="1">
        <v>3066.0</v>
      </c>
      <c r="G3077" s="1">
        <v>657.0</v>
      </c>
      <c r="H3077" s="1">
        <v>802.0</v>
      </c>
      <c r="K3077" s="1">
        <f t="shared" si="1"/>
        <v>1459</v>
      </c>
    </row>
    <row r="3078" ht="15.75" customHeight="1">
      <c r="A3078" s="1">
        <v>44.0</v>
      </c>
      <c r="B3078" s="1">
        <v>4.45037021E13</v>
      </c>
      <c r="C3078" s="1" t="s">
        <v>3020</v>
      </c>
      <c r="D3078" s="1">
        <v>4838360.0</v>
      </c>
      <c r="E3078" s="1">
        <v>17.0</v>
      </c>
      <c r="F3078" s="1">
        <v>3065.0</v>
      </c>
      <c r="G3078" s="1">
        <v>556.0</v>
      </c>
      <c r="H3078" s="1">
        <v>843.0</v>
      </c>
      <c r="K3078" s="1">
        <f t="shared" si="1"/>
        <v>1399</v>
      </c>
    </row>
    <row r="3079" ht="15.75" customHeight="1">
      <c r="A3079" s="1">
        <v>19.0</v>
      </c>
      <c r="B3079" s="1">
        <v>1.95007001E13</v>
      </c>
      <c r="C3079" s="1" t="s">
        <v>3021</v>
      </c>
      <c r="D3079" s="1">
        <v>2200210.0</v>
      </c>
      <c r="E3079" s="1">
        <v>17.0</v>
      </c>
      <c r="F3079" s="1">
        <v>3063.0</v>
      </c>
      <c r="G3079" s="1">
        <v>1025.0</v>
      </c>
      <c r="H3079" s="1">
        <v>1080.0</v>
      </c>
      <c r="K3079" s="1">
        <f t="shared" si="1"/>
        <v>2105</v>
      </c>
    </row>
    <row r="3080" ht="15.75" customHeight="1">
      <c r="A3080" s="1">
        <v>45.0</v>
      </c>
      <c r="B3080" s="1">
        <v>4.55020002E13</v>
      </c>
      <c r="C3080" s="1" t="s">
        <v>3022</v>
      </c>
      <c r="D3080" s="1">
        <v>4900960.0</v>
      </c>
      <c r="E3080" s="1">
        <v>17.0</v>
      </c>
      <c r="F3080" s="1">
        <v>3059.0</v>
      </c>
      <c r="G3080" s="1">
        <v>580.0</v>
      </c>
      <c r="H3080" s="1">
        <v>939.0</v>
      </c>
      <c r="K3080" s="1">
        <f t="shared" si="1"/>
        <v>1519</v>
      </c>
    </row>
    <row r="3081" ht="15.75" customHeight="1">
      <c r="A3081" s="1">
        <v>48.0</v>
      </c>
      <c r="B3081" s="1">
        <v>4.85031016E13</v>
      </c>
      <c r="C3081" s="1" t="s">
        <v>3023</v>
      </c>
      <c r="D3081" s="1">
        <v>5305130.0</v>
      </c>
      <c r="E3081" s="1">
        <v>17.0</v>
      </c>
      <c r="F3081" s="1">
        <v>3059.0</v>
      </c>
      <c r="G3081" s="1">
        <v>508.0</v>
      </c>
      <c r="H3081" s="1">
        <v>893.0</v>
      </c>
      <c r="K3081" s="1">
        <f t="shared" si="1"/>
        <v>1401</v>
      </c>
    </row>
    <row r="3082" ht="15.75" customHeight="1">
      <c r="A3082" s="1">
        <v>25.0</v>
      </c>
      <c r="B3082" s="1">
        <v>2.55055501E13</v>
      </c>
      <c r="C3082" s="1" t="s">
        <v>3024</v>
      </c>
      <c r="D3082" s="1">
        <v>2803540.0</v>
      </c>
      <c r="E3082" s="1">
        <v>17.0</v>
      </c>
      <c r="F3082" s="1">
        <v>3058.0</v>
      </c>
      <c r="G3082" s="1">
        <v>744.0</v>
      </c>
      <c r="H3082" s="1">
        <v>1270.0</v>
      </c>
      <c r="K3082" s="1">
        <f t="shared" si="1"/>
        <v>2014</v>
      </c>
    </row>
    <row r="3083" ht="15.75" customHeight="1">
      <c r="A3083" s="1">
        <v>31.0</v>
      </c>
      <c r="B3083" s="1">
        <v>3.15018004E13</v>
      </c>
      <c r="C3083" s="1" t="s">
        <v>3025</v>
      </c>
      <c r="D3083" s="1">
        <v>3402100.0</v>
      </c>
      <c r="E3083" s="1">
        <v>17.0</v>
      </c>
      <c r="F3083" s="1">
        <v>3056.0</v>
      </c>
      <c r="G3083" s="1">
        <v>841.0</v>
      </c>
      <c r="H3083" s="1">
        <v>1164.0</v>
      </c>
      <c r="K3083" s="1">
        <f t="shared" si="1"/>
        <v>2005</v>
      </c>
    </row>
    <row r="3084" ht="15.75" customHeight="1">
      <c r="A3084" s="1">
        <v>5.0</v>
      </c>
      <c r="B3084" s="1">
        <v>5.5024006E12</v>
      </c>
      <c r="C3084" s="1" t="s">
        <v>3026</v>
      </c>
      <c r="D3084" s="1">
        <v>600039.0</v>
      </c>
      <c r="E3084" s="1">
        <v>17.0</v>
      </c>
      <c r="F3084" s="1">
        <v>3055.0</v>
      </c>
      <c r="G3084" s="1">
        <v>912.0</v>
      </c>
      <c r="H3084" s="1">
        <v>1416.0</v>
      </c>
      <c r="K3084" s="1">
        <f t="shared" si="1"/>
        <v>2328</v>
      </c>
    </row>
    <row r="3085" ht="15.75" customHeight="1">
      <c r="A3085" s="1">
        <v>26.0</v>
      </c>
      <c r="B3085" s="1">
        <v>2.65098023E13</v>
      </c>
      <c r="C3085" s="1" t="s">
        <v>3027</v>
      </c>
      <c r="D3085" s="1">
        <v>2920410.0</v>
      </c>
      <c r="E3085" s="1">
        <v>17.0</v>
      </c>
      <c r="F3085" s="1">
        <v>3054.0</v>
      </c>
      <c r="G3085" s="1">
        <v>923.0</v>
      </c>
      <c r="H3085" s="1">
        <v>961.0</v>
      </c>
      <c r="K3085" s="1">
        <f t="shared" si="1"/>
        <v>1884</v>
      </c>
    </row>
    <row r="3086" ht="15.75" customHeight="1">
      <c r="A3086" s="1">
        <v>36.0</v>
      </c>
      <c r="B3086" s="1">
        <v>3.65031026E13</v>
      </c>
      <c r="C3086" s="1" t="s">
        <v>3028</v>
      </c>
      <c r="D3086" s="1">
        <v>3904738.0</v>
      </c>
      <c r="E3086" s="1">
        <v>17.0</v>
      </c>
      <c r="F3086" s="1">
        <v>3053.0</v>
      </c>
      <c r="G3086" s="1">
        <v>664.0</v>
      </c>
      <c r="H3086" s="1">
        <v>903.0</v>
      </c>
      <c r="K3086" s="1">
        <f t="shared" si="1"/>
        <v>1567</v>
      </c>
    </row>
    <row r="3087" ht="15.75" customHeight="1">
      <c r="A3087" s="1">
        <v>36.0</v>
      </c>
      <c r="B3087" s="1">
        <v>3.65050003E13</v>
      </c>
      <c r="C3087" s="1" t="s">
        <v>3029</v>
      </c>
      <c r="D3087" s="1">
        <v>3904830.0</v>
      </c>
      <c r="E3087" s="1">
        <v>17.0</v>
      </c>
      <c r="F3087" s="1">
        <v>3053.0</v>
      </c>
      <c r="G3087" s="1">
        <v>867.0</v>
      </c>
      <c r="H3087" s="1">
        <v>892.0</v>
      </c>
      <c r="K3087" s="1">
        <f t="shared" si="1"/>
        <v>1759</v>
      </c>
    </row>
    <row r="3088" ht="15.75" customHeight="1">
      <c r="A3088" s="1">
        <v>48.0</v>
      </c>
      <c r="B3088" s="1">
        <v>4.85003004E13</v>
      </c>
      <c r="C3088" s="1" t="s">
        <v>3030</v>
      </c>
      <c r="D3088" s="1">
        <v>5306900.0</v>
      </c>
      <c r="E3088" s="1">
        <v>17.0</v>
      </c>
      <c r="F3088" s="1">
        <v>3053.0</v>
      </c>
      <c r="G3088" s="1">
        <v>1107.0</v>
      </c>
      <c r="H3088" s="1">
        <v>910.0</v>
      </c>
      <c r="K3088" s="1">
        <f t="shared" si="1"/>
        <v>2017</v>
      </c>
    </row>
    <row r="3089" ht="15.75" customHeight="1">
      <c r="A3089" s="1">
        <v>11.0</v>
      </c>
      <c r="B3089" s="1">
        <v>1.15055001E13</v>
      </c>
      <c r="C3089" s="1" t="s">
        <v>3031</v>
      </c>
      <c r="D3089" s="1">
        <v>1302100.0</v>
      </c>
      <c r="E3089" s="1">
        <v>17.0</v>
      </c>
      <c r="F3089" s="1">
        <v>3052.0</v>
      </c>
      <c r="G3089" s="1">
        <v>964.0</v>
      </c>
      <c r="H3089" s="1">
        <v>1097.0</v>
      </c>
      <c r="K3089" s="1">
        <f t="shared" si="1"/>
        <v>2061</v>
      </c>
    </row>
    <row r="3090" ht="15.75" customHeight="1">
      <c r="A3090" s="1">
        <v>5.0</v>
      </c>
      <c r="B3090" s="1">
        <v>5.5050601E12</v>
      </c>
      <c r="C3090" s="1" t="s">
        <v>3032</v>
      </c>
      <c r="D3090" s="1">
        <v>627200.0</v>
      </c>
      <c r="E3090" s="1">
        <v>17.0</v>
      </c>
      <c r="F3090" s="1">
        <v>3051.0</v>
      </c>
      <c r="G3090" s="1">
        <v>650.0</v>
      </c>
      <c r="H3090" s="1">
        <v>1612.0</v>
      </c>
      <c r="K3090" s="1">
        <f t="shared" si="1"/>
        <v>2262</v>
      </c>
    </row>
    <row r="3091" ht="15.75" customHeight="1">
      <c r="A3091" s="1">
        <v>17.0</v>
      </c>
      <c r="B3091" s="1">
        <v>1.75046011E13</v>
      </c>
      <c r="C3091" s="1" t="s">
        <v>3033</v>
      </c>
      <c r="D3091" s="1">
        <v>2006420.0</v>
      </c>
      <c r="E3091" s="1">
        <v>17.0</v>
      </c>
      <c r="F3091" s="1">
        <v>3051.0</v>
      </c>
      <c r="G3091" s="1">
        <v>386.0</v>
      </c>
      <c r="H3091" s="1">
        <v>1199.0</v>
      </c>
      <c r="K3091" s="1">
        <f t="shared" si="1"/>
        <v>1585</v>
      </c>
    </row>
    <row r="3092" ht="15.75" customHeight="1">
      <c r="A3092" s="1">
        <v>31.0</v>
      </c>
      <c r="B3092" s="1">
        <v>3.1501403E13</v>
      </c>
      <c r="C3092" s="1" t="s">
        <v>3034</v>
      </c>
      <c r="D3092" s="1">
        <v>3412480.0</v>
      </c>
      <c r="E3092" s="1">
        <v>17.0</v>
      </c>
      <c r="F3092" s="1">
        <v>3049.0</v>
      </c>
      <c r="G3092" s="1">
        <v>280.0</v>
      </c>
      <c r="H3092" s="1">
        <v>783.0</v>
      </c>
      <c r="K3092" s="1">
        <f t="shared" si="1"/>
        <v>1063</v>
      </c>
    </row>
    <row r="3093" ht="15.75" customHeight="1">
      <c r="A3093" s="1">
        <v>14.0</v>
      </c>
      <c r="B3093" s="1">
        <v>1.45055401E13</v>
      </c>
      <c r="C3093" s="1" t="s">
        <v>3035</v>
      </c>
      <c r="D3093" s="1">
        <v>1700272.0</v>
      </c>
      <c r="E3093" s="1">
        <v>17.0</v>
      </c>
      <c r="F3093" s="1">
        <v>3047.0</v>
      </c>
      <c r="G3093" s="1">
        <v>0.0</v>
      </c>
      <c r="H3093" s="1">
        <v>37.0</v>
      </c>
      <c r="K3093" s="1">
        <f t="shared" si="1"/>
        <v>37</v>
      </c>
    </row>
    <row r="3094" ht="15.75" customHeight="1">
      <c r="A3094" s="1">
        <v>31.0</v>
      </c>
      <c r="B3094" s="1">
        <v>3.15002006E13</v>
      </c>
      <c r="C3094" s="1" t="s">
        <v>3036</v>
      </c>
      <c r="D3094" s="1">
        <v>3403270.0</v>
      </c>
      <c r="E3094" s="1">
        <v>17.0</v>
      </c>
      <c r="F3094" s="1">
        <v>3047.0</v>
      </c>
      <c r="G3094" s="1">
        <v>647.0</v>
      </c>
      <c r="H3094" s="1">
        <v>1001.0</v>
      </c>
      <c r="K3094" s="1">
        <f t="shared" si="1"/>
        <v>1648</v>
      </c>
    </row>
    <row r="3095" ht="15.75" customHeight="1">
      <c r="A3095" s="1">
        <v>36.0</v>
      </c>
      <c r="B3095" s="1">
        <v>3.65082001E13</v>
      </c>
      <c r="C3095" s="1" t="s">
        <v>3037</v>
      </c>
      <c r="D3095" s="1">
        <v>3905039.0</v>
      </c>
      <c r="E3095" s="1">
        <v>17.0</v>
      </c>
      <c r="F3095" s="1">
        <v>3047.0</v>
      </c>
      <c r="G3095" s="1">
        <v>946.0</v>
      </c>
      <c r="H3095" s="1">
        <v>1053.0</v>
      </c>
      <c r="K3095" s="1">
        <f t="shared" si="1"/>
        <v>1999</v>
      </c>
    </row>
    <row r="3096" ht="15.75" customHeight="1">
      <c r="A3096" s="1">
        <v>37.0</v>
      </c>
      <c r="B3096" s="1">
        <v>3.75070004E13</v>
      </c>
      <c r="C3096" s="1" t="s">
        <v>3038</v>
      </c>
      <c r="D3096" s="1">
        <v>4013590.0</v>
      </c>
      <c r="E3096" s="1">
        <v>17.0</v>
      </c>
      <c r="F3096" s="1">
        <v>3047.0</v>
      </c>
      <c r="G3096" s="1">
        <v>946.0</v>
      </c>
      <c r="H3096" s="1">
        <v>1218.0</v>
      </c>
      <c r="K3096" s="1">
        <f t="shared" si="1"/>
        <v>2164</v>
      </c>
    </row>
    <row r="3097" ht="15.75" customHeight="1">
      <c r="A3097" s="1">
        <v>19.0</v>
      </c>
      <c r="B3097" s="1">
        <v>1.95014001E13</v>
      </c>
      <c r="C3097" s="1" t="s">
        <v>3039</v>
      </c>
      <c r="D3097" s="1">
        <v>2200450.0</v>
      </c>
      <c r="E3097" s="1">
        <v>17.0</v>
      </c>
      <c r="F3097" s="1">
        <v>3045.0</v>
      </c>
      <c r="G3097" s="1">
        <v>1132.0</v>
      </c>
      <c r="H3097" s="1">
        <v>1068.0</v>
      </c>
      <c r="K3097" s="1">
        <f t="shared" si="1"/>
        <v>2200</v>
      </c>
    </row>
    <row r="3098" ht="15.75" customHeight="1">
      <c r="A3098" s="1">
        <v>23.0</v>
      </c>
      <c r="B3098" s="1">
        <v>2.35044042E13</v>
      </c>
      <c r="C3098" s="1" t="s">
        <v>3040</v>
      </c>
      <c r="D3098" s="1">
        <v>2621180.0</v>
      </c>
      <c r="E3098" s="1">
        <v>17.0</v>
      </c>
      <c r="F3098" s="1">
        <v>3045.0</v>
      </c>
      <c r="G3098" s="1">
        <v>813.0</v>
      </c>
      <c r="H3098" s="1">
        <v>1514.0</v>
      </c>
      <c r="K3098" s="1">
        <f t="shared" si="1"/>
        <v>2327</v>
      </c>
    </row>
    <row r="3099" ht="15.75" customHeight="1">
      <c r="A3099" s="1">
        <v>32.0</v>
      </c>
      <c r="B3099" s="1">
        <v>3.25025001E13</v>
      </c>
      <c r="C3099" s="1" t="s">
        <v>3041</v>
      </c>
      <c r="D3099" s="1">
        <v>3501530.0</v>
      </c>
      <c r="E3099" s="1">
        <v>17.0</v>
      </c>
      <c r="F3099" s="1">
        <v>3044.0</v>
      </c>
      <c r="G3099" s="1">
        <v>910.0</v>
      </c>
      <c r="H3099" s="1">
        <v>42.0</v>
      </c>
      <c r="K3099" s="1">
        <f t="shared" si="1"/>
        <v>952</v>
      </c>
    </row>
    <row r="3100" ht="15.75" customHeight="1">
      <c r="A3100" s="1">
        <v>15.0</v>
      </c>
      <c r="B3100" s="1">
        <v>1.55038701E13</v>
      </c>
      <c r="C3100" s="1" t="s">
        <v>3042</v>
      </c>
      <c r="D3100" s="1">
        <v>1804980.0</v>
      </c>
      <c r="E3100" s="1">
        <v>17.0</v>
      </c>
      <c r="F3100" s="1">
        <v>3042.0</v>
      </c>
      <c r="G3100" s="1">
        <v>775.0</v>
      </c>
      <c r="H3100" s="1">
        <v>966.0</v>
      </c>
      <c r="K3100" s="1">
        <f t="shared" si="1"/>
        <v>1741</v>
      </c>
    </row>
    <row r="3101" ht="15.75" customHeight="1">
      <c r="A3101" s="1">
        <v>18.0</v>
      </c>
      <c r="B3101" s="1">
        <v>1.85090001E13</v>
      </c>
      <c r="C3101" s="1" t="s">
        <v>3043</v>
      </c>
      <c r="D3101" s="1">
        <v>2100270.0</v>
      </c>
      <c r="E3101" s="1">
        <v>17.0</v>
      </c>
      <c r="F3101" s="1">
        <v>3041.0</v>
      </c>
      <c r="G3101" s="1">
        <v>701.0</v>
      </c>
      <c r="H3101" s="1">
        <v>1236.0</v>
      </c>
      <c r="K3101" s="1">
        <f t="shared" si="1"/>
        <v>1937</v>
      </c>
    </row>
    <row r="3102" ht="15.75" customHeight="1">
      <c r="A3102" s="1">
        <v>5.0</v>
      </c>
      <c r="B3102" s="1">
        <v>5.5024032E12</v>
      </c>
      <c r="C3102" s="1" t="s">
        <v>3044</v>
      </c>
      <c r="D3102" s="1">
        <v>642960.0</v>
      </c>
      <c r="E3102" s="1">
        <v>17.0</v>
      </c>
      <c r="F3102" s="1">
        <v>3040.0</v>
      </c>
      <c r="G3102" s="1">
        <v>1000.0</v>
      </c>
      <c r="H3102" s="1">
        <v>1445.0</v>
      </c>
      <c r="K3102" s="1">
        <f t="shared" si="1"/>
        <v>2445</v>
      </c>
    </row>
    <row r="3103" ht="15.75" customHeight="1">
      <c r="A3103" s="1">
        <v>33.0</v>
      </c>
      <c r="B3103" s="1">
        <v>3.3503003E13</v>
      </c>
      <c r="C3103" s="1" t="s">
        <v>3045</v>
      </c>
      <c r="D3103" s="1">
        <v>3617160.0</v>
      </c>
      <c r="E3103" s="1">
        <v>17.0</v>
      </c>
      <c r="F3103" s="1">
        <v>3038.0</v>
      </c>
      <c r="G3103" s="1">
        <v>255.0</v>
      </c>
      <c r="H3103" s="1">
        <v>825.0</v>
      </c>
      <c r="K3103" s="1">
        <f t="shared" si="1"/>
        <v>1080</v>
      </c>
    </row>
    <row r="3104" ht="15.75" customHeight="1">
      <c r="A3104" s="1">
        <v>46.0</v>
      </c>
      <c r="B3104" s="1">
        <v>4.65012401E13</v>
      </c>
      <c r="C3104" s="1" t="s">
        <v>3046</v>
      </c>
      <c r="D3104" s="1">
        <v>5000007.0</v>
      </c>
      <c r="E3104" s="1">
        <v>17.0</v>
      </c>
      <c r="F3104" s="1">
        <v>3038.0</v>
      </c>
      <c r="G3104" s="1">
        <v>1087.0</v>
      </c>
      <c r="H3104" s="1">
        <v>978.0</v>
      </c>
      <c r="K3104" s="1">
        <f t="shared" si="1"/>
        <v>2065</v>
      </c>
    </row>
    <row r="3105" ht="15.75" customHeight="1">
      <c r="A3105" s="1">
        <v>50.0</v>
      </c>
      <c r="B3105" s="1">
        <v>5.05001002E13</v>
      </c>
      <c r="C3105" s="1" t="s">
        <v>3047</v>
      </c>
      <c r="D3105" s="1">
        <v>5500060.0</v>
      </c>
      <c r="E3105" s="1">
        <v>17.0</v>
      </c>
      <c r="F3105" s="1">
        <v>3038.0</v>
      </c>
      <c r="G3105" s="1">
        <v>627.0</v>
      </c>
      <c r="H3105" s="1">
        <v>808.0</v>
      </c>
      <c r="K3105" s="1">
        <f t="shared" si="1"/>
        <v>1435</v>
      </c>
    </row>
    <row r="3106" ht="15.75" customHeight="1">
      <c r="A3106" s="1">
        <v>44.0</v>
      </c>
      <c r="B3106" s="1">
        <v>4.45072008E13</v>
      </c>
      <c r="C3106" s="1" t="s">
        <v>3048</v>
      </c>
      <c r="D3106" s="1">
        <v>4841520.0</v>
      </c>
      <c r="E3106" s="1">
        <v>17.0</v>
      </c>
      <c r="F3106" s="1">
        <v>3036.0</v>
      </c>
      <c r="G3106" s="1">
        <v>618.0</v>
      </c>
      <c r="H3106" s="1">
        <v>948.0</v>
      </c>
      <c r="K3106" s="1">
        <f t="shared" si="1"/>
        <v>1566</v>
      </c>
    </row>
    <row r="3107" ht="15.75" customHeight="1">
      <c r="A3107" s="1">
        <v>3.0</v>
      </c>
      <c r="B3107" s="1">
        <v>3.5007502E12</v>
      </c>
      <c r="C3107" s="1" t="s">
        <v>3049</v>
      </c>
      <c r="D3107" s="1">
        <v>400450.0</v>
      </c>
      <c r="E3107" s="1">
        <v>17.0</v>
      </c>
      <c r="F3107" s="1">
        <v>3033.0</v>
      </c>
      <c r="G3107" s="1">
        <v>908.0</v>
      </c>
      <c r="H3107" s="1">
        <v>0.0</v>
      </c>
      <c r="K3107" s="1">
        <f t="shared" si="1"/>
        <v>908</v>
      </c>
    </row>
    <row r="3108" ht="15.75" customHeight="1">
      <c r="A3108" s="1">
        <v>15.0</v>
      </c>
      <c r="B3108" s="1">
        <v>1.55073702E13</v>
      </c>
      <c r="C3108" s="1" t="s">
        <v>3050</v>
      </c>
      <c r="D3108" s="1">
        <v>1810140.0</v>
      </c>
      <c r="E3108" s="1">
        <v>17.0</v>
      </c>
      <c r="F3108" s="1">
        <v>3033.0</v>
      </c>
      <c r="G3108" s="1">
        <v>795.0</v>
      </c>
      <c r="H3108" s="1">
        <v>1400.0</v>
      </c>
      <c r="K3108" s="1">
        <f t="shared" si="1"/>
        <v>2195</v>
      </c>
    </row>
    <row r="3109" ht="15.75" customHeight="1">
      <c r="A3109" s="1">
        <v>44.0</v>
      </c>
      <c r="B3109" s="1">
        <v>4.45027003E13</v>
      </c>
      <c r="C3109" s="1" t="s">
        <v>3051</v>
      </c>
      <c r="D3109" s="1">
        <v>4812220.0</v>
      </c>
      <c r="E3109" s="1">
        <v>17.0</v>
      </c>
      <c r="F3109" s="1">
        <v>3032.0</v>
      </c>
      <c r="G3109" s="1">
        <v>559.0</v>
      </c>
      <c r="H3109" s="1">
        <v>1220.0</v>
      </c>
      <c r="K3109" s="1">
        <f t="shared" si="1"/>
        <v>1779</v>
      </c>
    </row>
    <row r="3110" ht="15.75" customHeight="1">
      <c r="A3110" s="1">
        <v>25.0</v>
      </c>
      <c r="B3110" s="1">
        <v>2.55066501E13</v>
      </c>
      <c r="C3110" s="1" t="s">
        <v>3052</v>
      </c>
      <c r="D3110" s="1">
        <v>2804170.0</v>
      </c>
      <c r="E3110" s="1">
        <v>17.0</v>
      </c>
      <c r="F3110" s="1">
        <v>3029.0</v>
      </c>
      <c r="G3110" s="1">
        <v>718.0</v>
      </c>
      <c r="H3110" s="1">
        <v>1094.0</v>
      </c>
      <c r="K3110" s="1">
        <f t="shared" si="1"/>
        <v>1812</v>
      </c>
    </row>
    <row r="3111" ht="15.75" customHeight="1">
      <c r="A3111" s="1">
        <v>20.0</v>
      </c>
      <c r="B3111" s="1">
        <v>2.02003002301E13</v>
      </c>
      <c r="C3111" s="1" t="s">
        <v>3053</v>
      </c>
      <c r="D3111" s="1">
        <v>2312330.0</v>
      </c>
      <c r="E3111" s="1">
        <v>17.0</v>
      </c>
      <c r="F3111" s="1">
        <v>3028.0</v>
      </c>
      <c r="G3111" s="1">
        <v>1094.0</v>
      </c>
      <c r="H3111" s="1">
        <v>701.0</v>
      </c>
      <c r="K3111" s="1">
        <f t="shared" si="1"/>
        <v>1795</v>
      </c>
    </row>
    <row r="3112" ht="15.75" customHeight="1">
      <c r="A3112" s="1">
        <v>48.0</v>
      </c>
      <c r="B3112" s="1">
        <v>4.85011801E13</v>
      </c>
      <c r="C3112" s="1" t="s">
        <v>3054</v>
      </c>
      <c r="D3112" s="1">
        <v>5305730.0</v>
      </c>
      <c r="E3112" s="1">
        <v>17.0</v>
      </c>
      <c r="F3112" s="1">
        <v>3027.0</v>
      </c>
      <c r="G3112" s="1">
        <v>1044.0</v>
      </c>
      <c r="H3112" s="1">
        <v>906.0</v>
      </c>
      <c r="K3112" s="1">
        <f t="shared" si="1"/>
        <v>1950</v>
      </c>
    </row>
    <row r="3113" ht="15.75" customHeight="1">
      <c r="A3113" s="1">
        <v>26.0</v>
      </c>
      <c r="B3113" s="1">
        <v>2.65051031E13</v>
      </c>
      <c r="C3113" s="1" t="s">
        <v>3055</v>
      </c>
      <c r="D3113" s="1">
        <v>2931020.0</v>
      </c>
      <c r="E3113" s="1">
        <v>17.0</v>
      </c>
      <c r="F3113" s="1">
        <v>3026.0</v>
      </c>
      <c r="G3113" s="1">
        <v>565.0</v>
      </c>
      <c r="H3113" s="1">
        <v>756.0</v>
      </c>
      <c r="K3113" s="1">
        <f t="shared" si="1"/>
        <v>1321</v>
      </c>
    </row>
    <row r="3114" ht="15.75" customHeight="1">
      <c r="A3114" s="1">
        <v>33.0</v>
      </c>
      <c r="B3114" s="1">
        <v>3.35045012E13</v>
      </c>
      <c r="C3114" s="1" t="s">
        <v>3056</v>
      </c>
      <c r="D3114" s="1">
        <v>3618660.0</v>
      </c>
      <c r="E3114" s="1">
        <v>17.0</v>
      </c>
      <c r="F3114" s="1">
        <v>3025.0</v>
      </c>
      <c r="G3114" s="1">
        <v>938.0</v>
      </c>
      <c r="H3114" s="1">
        <v>867.0</v>
      </c>
      <c r="K3114" s="1">
        <f t="shared" si="1"/>
        <v>1805</v>
      </c>
    </row>
    <row r="3115" ht="15.75" customHeight="1">
      <c r="A3115" s="1">
        <v>50.0</v>
      </c>
      <c r="B3115" s="1">
        <v>5.05041604E13</v>
      </c>
      <c r="C3115" s="1" t="s">
        <v>3057</v>
      </c>
      <c r="D3115" s="1">
        <v>5510830.0</v>
      </c>
      <c r="E3115" s="1">
        <v>17.0</v>
      </c>
      <c r="F3115" s="1">
        <v>3024.0</v>
      </c>
      <c r="G3115" s="1">
        <v>636.0</v>
      </c>
      <c r="H3115" s="1">
        <v>750.0</v>
      </c>
      <c r="K3115" s="1">
        <f t="shared" si="1"/>
        <v>1386</v>
      </c>
    </row>
    <row r="3116" ht="15.75" customHeight="1">
      <c r="A3116" s="1">
        <v>5.0</v>
      </c>
      <c r="B3116" s="1">
        <v>5.5024007E12</v>
      </c>
      <c r="C3116" s="1" t="s">
        <v>3058</v>
      </c>
      <c r="D3116" s="1">
        <v>600033.0</v>
      </c>
      <c r="E3116" s="1">
        <v>17.0</v>
      </c>
      <c r="F3116" s="1">
        <v>3022.0</v>
      </c>
      <c r="G3116" s="1">
        <v>1003.0</v>
      </c>
      <c r="H3116" s="1">
        <v>1362.0</v>
      </c>
      <c r="K3116" s="1">
        <f t="shared" si="1"/>
        <v>2365</v>
      </c>
    </row>
    <row r="3117" ht="15.75" customHeight="1">
      <c r="A3117" s="1">
        <v>39.0</v>
      </c>
      <c r="B3117" s="1">
        <v>3.95021703E13</v>
      </c>
      <c r="C3117" s="1" t="s">
        <v>3059</v>
      </c>
      <c r="D3117" s="1">
        <v>4225830.0</v>
      </c>
      <c r="E3117" s="1">
        <v>17.0</v>
      </c>
      <c r="F3117" s="1">
        <v>3022.0</v>
      </c>
      <c r="G3117" s="1">
        <v>1072.0</v>
      </c>
      <c r="H3117" s="1">
        <v>1594.0</v>
      </c>
      <c r="K3117" s="1">
        <f t="shared" si="1"/>
        <v>2666</v>
      </c>
    </row>
    <row r="3118" ht="15.75" customHeight="1">
      <c r="A3118" s="1">
        <v>5.0</v>
      </c>
      <c r="B3118" s="1">
        <v>5.5027301E12</v>
      </c>
      <c r="C3118" s="1" t="s">
        <v>3060</v>
      </c>
      <c r="D3118" s="1">
        <v>600046.0</v>
      </c>
      <c r="E3118" s="1">
        <v>17.0</v>
      </c>
      <c r="F3118" s="1">
        <v>3021.0</v>
      </c>
      <c r="G3118" s="1">
        <v>1218.0</v>
      </c>
      <c r="H3118" s="1">
        <v>1149.0</v>
      </c>
      <c r="K3118" s="1">
        <f t="shared" si="1"/>
        <v>2367</v>
      </c>
    </row>
    <row r="3119" ht="15.75" customHeight="1">
      <c r="A3119" s="1">
        <v>19.0</v>
      </c>
      <c r="B3119" s="1">
        <v>1.95025001E13</v>
      </c>
      <c r="C3119" s="1" t="s">
        <v>3061</v>
      </c>
      <c r="D3119" s="1">
        <v>2200780.0</v>
      </c>
      <c r="E3119" s="1">
        <v>17.0</v>
      </c>
      <c r="F3119" s="1">
        <v>3021.0</v>
      </c>
      <c r="G3119" s="1">
        <v>1230.0</v>
      </c>
      <c r="H3119" s="1">
        <v>889.0</v>
      </c>
      <c r="K3119" s="1">
        <f t="shared" si="1"/>
        <v>2119</v>
      </c>
    </row>
    <row r="3120" ht="15.75" customHeight="1">
      <c r="A3120" s="1">
        <v>22.0</v>
      </c>
      <c r="B3120" s="1">
        <v>2.23014040301E13</v>
      </c>
      <c r="C3120" s="1" t="s">
        <v>3062</v>
      </c>
      <c r="D3120" s="1">
        <v>2510770.0</v>
      </c>
      <c r="E3120" s="1">
        <v>17.0</v>
      </c>
      <c r="F3120" s="1">
        <v>3021.0</v>
      </c>
      <c r="G3120" s="1">
        <v>371.0</v>
      </c>
      <c r="H3120" s="1">
        <v>992.0</v>
      </c>
      <c r="K3120" s="1">
        <f t="shared" si="1"/>
        <v>1363</v>
      </c>
    </row>
    <row r="3121" ht="15.75" customHeight="1">
      <c r="A3121" s="1">
        <v>32.0</v>
      </c>
      <c r="B3121" s="1">
        <v>3.25030003E13</v>
      </c>
      <c r="C3121" s="1" t="s">
        <v>3063</v>
      </c>
      <c r="D3121" s="1">
        <v>3501890.0</v>
      </c>
      <c r="E3121" s="1">
        <v>17.0</v>
      </c>
      <c r="F3121" s="1">
        <v>3021.0</v>
      </c>
      <c r="G3121" s="1">
        <v>655.0</v>
      </c>
      <c r="H3121" s="1">
        <v>41.0</v>
      </c>
      <c r="K3121" s="1">
        <f t="shared" si="1"/>
        <v>696</v>
      </c>
    </row>
    <row r="3122" ht="15.75" customHeight="1">
      <c r="A3122" s="1">
        <v>36.0</v>
      </c>
      <c r="B3122" s="1">
        <v>3.65057203E13</v>
      </c>
      <c r="C3122" s="1" t="s">
        <v>3064</v>
      </c>
      <c r="D3122" s="1">
        <v>3904866.0</v>
      </c>
      <c r="E3122" s="1">
        <v>17.0</v>
      </c>
      <c r="F3122" s="1">
        <v>3020.0</v>
      </c>
      <c r="G3122" s="1">
        <v>0.0</v>
      </c>
      <c r="H3122" s="1">
        <v>157.0</v>
      </c>
      <c r="K3122" s="1">
        <f t="shared" si="1"/>
        <v>157</v>
      </c>
    </row>
    <row r="3123" ht="15.75" customHeight="1">
      <c r="A3123" s="1">
        <v>33.0</v>
      </c>
      <c r="B3123" s="1">
        <v>3.35038018E13</v>
      </c>
      <c r="C3123" s="1" t="s">
        <v>3065</v>
      </c>
      <c r="D3123" s="1">
        <v>3606900.0</v>
      </c>
      <c r="E3123" s="1">
        <v>17.0</v>
      </c>
      <c r="F3123" s="1">
        <v>3019.0</v>
      </c>
      <c r="G3123" s="1">
        <v>994.0</v>
      </c>
      <c r="H3123" s="1">
        <v>859.0</v>
      </c>
      <c r="K3123" s="1">
        <f t="shared" si="1"/>
        <v>1853</v>
      </c>
    </row>
    <row r="3124" ht="15.75" customHeight="1">
      <c r="A3124" s="1">
        <v>4.0</v>
      </c>
      <c r="B3124" s="1">
        <v>4.5073002E12</v>
      </c>
      <c r="C3124" s="1" t="s">
        <v>3066</v>
      </c>
      <c r="D3124" s="1">
        <v>502880.0</v>
      </c>
      <c r="E3124" s="1">
        <v>17.0</v>
      </c>
      <c r="F3124" s="1">
        <v>3018.0</v>
      </c>
      <c r="G3124" s="1">
        <v>655.0</v>
      </c>
      <c r="H3124" s="1">
        <v>1101.0</v>
      </c>
      <c r="K3124" s="1">
        <f t="shared" si="1"/>
        <v>1756</v>
      </c>
    </row>
    <row r="3125" ht="15.75" customHeight="1">
      <c r="A3125" s="1">
        <v>39.0</v>
      </c>
      <c r="B3125" s="1">
        <v>3.95035005E13</v>
      </c>
      <c r="C3125" s="1" t="s">
        <v>3067</v>
      </c>
      <c r="D3125" s="1">
        <v>4204980.0</v>
      </c>
      <c r="E3125" s="1">
        <v>17.0</v>
      </c>
      <c r="F3125" s="1">
        <v>3018.0</v>
      </c>
      <c r="G3125" s="1">
        <v>1395.0</v>
      </c>
      <c r="H3125" s="1">
        <v>802.0</v>
      </c>
      <c r="K3125" s="1">
        <f t="shared" si="1"/>
        <v>2197</v>
      </c>
    </row>
    <row r="3126" ht="15.75" customHeight="1">
      <c r="A3126" s="1">
        <v>31.0</v>
      </c>
      <c r="B3126" s="1">
        <v>3.15018006E13</v>
      </c>
      <c r="C3126" s="1" t="s">
        <v>3068</v>
      </c>
      <c r="D3126" s="1">
        <v>3402280.0</v>
      </c>
      <c r="E3126" s="1">
        <v>17.0</v>
      </c>
      <c r="F3126" s="1">
        <v>3017.0</v>
      </c>
      <c r="G3126" s="1">
        <v>239.0</v>
      </c>
      <c r="H3126" s="1">
        <v>618.0</v>
      </c>
      <c r="K3126" s="1">
        <f t="shared" si="1"/>
        <v>857</v>
      </c>
    </row>
    <row r="3127" ht="15.75" customHeight="1">
      <c r="A3127" s="1">
        <v>19.0</v>
      </c>
      <c r="B3127" s="1">
        <v>1.95011001E13</v>
      </c>
      <c r="C3127" s="1" t="s">
        <v>3069</v>
      </c>
      <c r="D3127" s="1">
        <v>2200360.0</v>
      </c>
      <c r="E3127" s="1">
        <v>17.0</v>
      </c>
      <c r="F3127" s="1">
        <v>3015.0</v>
      </c>
      <c r="G3127" s="1">
        <v>645.0</v>
      </c>
      <c r="H3127" s="1">
        <v>822.0</v>
      </c>
      <c r="K3127" s="1">
        <f t="shared" si="1"/>
        <v>1467</v>
      </c>
    </row>
    <row r="3128" ht="15.75" customHeight="1">
      <c r="A3128" s="1">
        <v>44.0</v>
      </c>
      <c r="B3128" s="1">
        <v>4.45031901E13</v>
      </c>
      <c r="C3128" s="1" t="s">
        <v>3070</v>
      </c>
      <c r="D3128" s="1">
        <v>4837150.0</v>
      </c>
      <c r="E3128" s="1">
        <v>17.0</v>
      </c>
      <c r="F3128" s="1">
        <v>3015.0</v>
      </c>
      <c r="G3128" s="1">
        <v>968.0</v>
      </c>
      <c r="H3128" s="1">
        <v>960.0</v>
      </c>
      <c r="K3128" s="1">
        <f t="shared" si="1"/>
        <v>1928</v>
      </c>
    </row>
    <row r="3129" ht="15.75" customHeight="1">
      <c r="A3129" s="1">
        <v>36.0</v>
      </c>
      <c r="B3129" s="1">
        <v>3.65067011E13</v>
      </c>
      <c r="C3129" s="1" t="s">
        <v>3071</v>
      </c>
      <c r="D3129" s="1">
        <v>3904468.0</v>
      </c>
      <c r="E3129" s="1">
        <v>17.0</v>
      </c>
      <c r="F3129" s="1">
        <v>3013.0</v>
      </c>
      <c r="G3129" s="1">
        <v>938.0</v>
      </c>
      <c r="H3129" s="1">
        <v>1041.0</v>
      </c>
      <c r="K3129" s="1">
        <f t="shared" si="1"/>
        <v>1979</v>
      </c>
    </row>
    <row r="3130" ht="15.75" customHeight="1">
      <c r="A3130" s="1">
        <v>22.0</v>
      </c>
      <c r="B3130" s="1">
        <v>2.22005001301E13</v>
      </c>
      <c r="C3130" s="1" t="s">
        <v>3072</v>
      </c>
      <c r="D3130" s="1">
        <v>2502640.0</v>
      </c>
      <c r="E3130" s="1">
        <v>17.0</v>
      </c>
      <c r="F3130" s="1">
        <v>3011.0</v>
      </c>
      <c r="G3130" s="1">
        <v>681.0</v>
      </c>
      <c r="H3130" s="1">
        <v>718.0</v>
      </c>
      <c r="K3130" s="1">
        <f t="shared" si="1"/>
        <v>1399</v>
      </c>
    </row>
    <row r="3131" ht="15.75" customHeight="1">
      <c r="A3131" s="1">
        <v>33.0</v>
      </c>
      <c r="B3131" s="1">
        <v>3.35017048E13</v>
      </c>
      <c r="C3131" s="1" t="s">
        <v>3073</v>
      </c>
      <c r="D3131" s="1">
        <v>3625500.0</v>
      </c>
      <c r="E3131" s="1">
        <v>17.0</v>
      </c>
      <c r="F3131" s="1">
        <v>3009.0</v>
      </c>
      <c r="G3131" s="1">
        <v>592.0</v>
      </c>
      <c r="H3131" s="1">
        <v>857.0</v>
      </c>
      <c r="K3131" s="1">
        <f t="shared" si="1"/>
        <v>1449</v>
      </c>
    </row>
    <row r="3132" ht="15.75" customHeight="1">
      <c r="A3132" s="1">
        <v>33.0</v>
      </c>
      <c r="B3132" s="1">
        <v>3.35030031E13</v>
      </c>
      <c r="C3132" s="1" t="s">
        <v>3074</v>
      </c>
      <c r="D3132" s="1">
        <v>3617730.0</v>
      </c>
      <c r="E3132" s="1">
        <v>17.0</v>
      </c>
      <c r="F3132" s="1">
        <v>3007.0</v>
      </c>
      <c r="G3132" s="1">
        <v>496.0</v>
      </c>
      <c r="H3132" s="1">
        <v>611.0</v>
      </c>
      <c r="K3132" s="1">
        <f t="shared" si="1"/>
        <v>1107</v>
      </c>
    </row>
    <row r="3133" ht="15.75" customHeight="1">
      <c r="A3133" s="1">
        <v>44.0</v>
      </c>
      <c r="B3133" s="1">
        <v>4.45091009E13</v>
      </c>
      <c r="C3133" s="1" t="s">
        <v>3075</v>
      </c>
      <c r="D3133" s="1">
        <v>4821960.0</v>
      </c>
      <c r="E3133" s="1">
        <v>17.0</v>
      </c>
      <c r="F3133" s="1">
        <v>3007.0</v>
      </c>
      <c r="G3133" s="1">
        <v>0.0</v>
      </c>
      <c r="H3133" s="1">
        <v>163.0</v>
      </c>
      <c r="K3133" s="1">
        <f t="shared" si="1"/>
        <v>163</v>
      </c>
    </row>
    <row r="3134" ht="15.75" customHeight="1">
      <c r="A3134" s="1">
        <v>50.0</v>
      </c>
      <c r="B3134" s="1">
        <v>5.05013086E13</v>
      </c>
      <c r="C3134" s="1" t="s">
        <v>3076</v>
      </c>
      <c r="D3134" s="1">
        <v>5509510.0</v>
      </c>
      <c r="E3134" s="1">
        <v>17.0</v>
      </c>
      <c r="F3134" s="1">
        <v>3006.0</v>
      </c>
      <c r="G3134" s="1">
        <v>480.0</v>
      </c>
      <c r="H3134" s="1">
        <v>673.0</v>
      </c>
      <c r="K3134" s="1">
        <f t="shared" si="1"/>
        <v>1153</v>
      </c>
    </row>
    <row r="3135" ht="15.75" customHeight="1">
      <c r="A3135" s="1">
        <v>28.0</v>
      </c>
      <c r="B3135" s="1">
        <v>2.85076001E13</v>
      </c>
      <c r="C3135" s="1" t="s">
        <v>3077</v>
      </c>
      <c r="D3135" s="1">
        <v>3100095.0</v>
      </c>
      <c r="E3135" s="1">
        <v>17.0</v>
      </c>
      <c r="F3135" s="1">
        <v>3004.0</v>
      </c>
      <c r="G3135" s="1">
        <v>826.0</v>
      </c>
      <c r="H3135" s="1">
        <v>952.0</v>
      </c>
      <c r="K3135" s="1">
        <f t="shared" si="1"/>
        <v>1778</v>
      </c>
    </row>
    <row r="3136" ht="15.75" customHeight="1">
      <c r="A3136" s="1">
        <v>51.0</v>
      </c>
      <c r="B3136" s="1">
        <v>5.15021001E13</v>
      </c>
      <c r="C3136" s="1" t="s">
        <v>3078</v>
      </c>
      <c r="D3136" s="1">
        <v>5602760.0</v>
      </c>
      <c r="E3136" s="1">
        <v>17.0</v>
      </c>
      <c r="F3136" s="1">
        <v>3004.0</v>
      </c>
      <c r="G3136" s="1">
        <v>1035.0</v>
      </c>
      <c r="H3136" s="1">
        <v>733.0</v>
      </c>
      <c r="K3136" s="1">
        <f t="shared" si="1"/>
        <v>1768</v>
      </c>
    </row>
    <row r="3137" ht="15.75" customHeight="1">
      <c r="A3137" s="1">
        <v>24.0</v>
      </c>
      <c r="B3137" s="1">
        <v>2.45002007E13</v>
      </c>
      <c r="C3137" s="1" t="s">
        <v>3079</v>
      </c>
      <c r="D3137" s="1">
        <v>2733330.0</v>
      </c>
      <c r="E3137" s="1">
        <v>17.0</v>
      </c>
      <c r="F3137" s="1">
        <v>3003.0</v>
      </c>
      <c r="G3137" s="1">
        <v>503.0</v>
      </c>
      <c r="H3137" s="1">
        <v>1295.0</v>
      </c>
      <c r="K3137" s="1">
        <f t="shared" si="1"/>
        <v>1798</v>
      </c>
    </row>
    <row r="3138" ht="15.75" customHeight="1">
      <c r="A3138" s="1">
        <v>24.0</v>
      </c>
      <c r="B3138" s="1">
        <v>2.45082004E13</v>
      </c>
      <c r="C3138" s="1" t="s">
        <v>3080</v>
      </c>
      <c r="D3138" s="1">
        <v>2712270.0</v>
      </c>
      <c r="E3138" s="1">
        <v>17.0</v>
      </c>
      <c r="F3138" s="1">
        <v>3003.0</v>
      </c>
      <c r="G3138" s="1">
        <v>409.0</v>
      </c>
      <c r="H3138" s="1">
        <v>1092.0</v>
      </c>
      <c r="K3138" s="1">
        <f t="shared" si="1"/>
        <v>1501</v>
      </c>
    </row>
    <row r="3139" ht="15.75" customHeight="1">
      <c r="A3139" s="1">
        <v>44.0</v>
      </c>
      <c r="B3139" s="1">
        <v>4.45178005E13</v>
      </c>
      <c r="C3139" s="1" t="s">
        <v>3081</v>
      </c>
      <c r="D3139" s="1">
        <v>4812420.0</v>
      </c>
      <c r="E3139" s="1">
        <v>17.0</v>
      </c>
      <c r="F3139" s="1">
        <v>3000.0</v>
      </c>
      <c r="G3139" s="1">
        <v>497.0</v>
      </c>
      <c r="H3139" s="1">
        <v>963.0</v>
      </c>
      <c r="K3139" s="1">
        <f t="shared" si="1"/>
        <v>1460</v>
      </c>
    </row>
    <row r="3140" ht="15.75" customHeight="1">
      <c r="A3140" s="1">
        <v>49.0</v>
      </c>
      <c r="B3140" s="1">
        <v>4.95033001E13</v>
      </c>
      <c r="C3140" s="1" t="s">
        <v>2362</v>
      </c>
      <c r="D3140" s="1">
        <v>5400990.0</v>
      </c>
      <c r="E3140" s="1">
        <v>17.0</v>
      </c>
      <c r="F3140" s="1">
        <v>3000.0</v>
      </c>
      <c r="G3140" s="1">
        <v>565.0</v>
      </c>
      <c r="H3140" s="1">
        <v>1089.0</v>
      </c>
      <c r="K3140" s="1">
        <f t="shared" si="1"/>
        <v>1654</v>
      </c>
    </row>
    <row r="3141" ht="15.75" customHeight="1">
      <c r="A3141" s="1">
        <v>26.0</v>
      </c>
      <c r="B3141" s="1">
        <v>2.65066009E13</v>
      </c>
      <c r="C3141" s="1" t="s">
        <v>3082</v>
      </c>
      <c r="D3141" s="1">
        <v>2911340.0</v>
      </c>
      <c r="E3141" s="1">
        <v>17.0</v>
      </c>
      <c r="F3141" s="1">
        <v>2996.0</v>
      </c>
      <c r="G3141" s="1">
        <v>673.0</v>
      </c>
      <c r="H3141" s="1">
        <v>812.0</v>
      </c>
      <c r="K3141" s="1">
        <f t="shared" si="1"/>
        <v>1485</v>
      </c>
    </row>
    <row r="3142" ht="15.75" customHeight="1">
      <c r="A3142" s="1">
        <v>36.0</v>
      </c>
      <c r="B3142" s="1">
        <v>3.65057013E13</v>
      </c>
      <c r="C3142" s="1" t="s">
        <v>3083</v>
      </c>
      <c r="D3142" s="1">
        <v>3904873.0</v>
      </c>
      <c r="E3142" s="1">
        <v>17.0</v>
      </c>
      <c r="F3142" s="1">
        <v>2994.0</v>
      </c>
      <c r="G3142" s="1">
        <v>1216.0</v>
      </c>
      <c r="H3142" s="1">
        <v>1057.0</v>
      </c>
      <c r="K3142" s="1">
        <f t="shared" si="1"/>
        <v>2273</v>
      </c>
    </row>
    <row r="3143" ht="15.75" customHeight="1">
      <c r="A3143" s="1">
        <v>44.0</v>
      </c>
      <c r="B3143" s="1">
        <v>4.45141003E13</v>
      </c>
      <c r="C3143" s="1" t="s">
        <v>3084</v>
      </c>
      <c r="D3143" s="1">
        <v>4826640.0</v>
      </c>
      <c r="E3143" s="1">
        <v>17.0</v>
      </c>
      <c r="F3143" s="1">
        <v>2994.0</v>
      </c>
      <c r="G3143" s="1">
        <v>698.0</v>
      </c>
      <c r="H3143" s="1">
        <v>967.0</v>
      </c>
      <c r="K3143" s="1">
        <f t="shared" si="1"/>
        <v>1665</v>
      </c>
    </row>
    <row r="3144" ht="15.75" customHeight="1">
      <c r="A3144" s="1">
        <v>5.0</v>
      </c>
      <c r="B3144" s="1">
        <v>5.5019099E12</v>
      </c>
      <c r="C3144" s="1" t="s">
        <v>3085</v>
      </c>
      <c r="D3144" s="1">
        <v>638980.0</v>
      </c>
      <c r="E3144" s="1">
        <v>17.0</v>
      </c>
      <c r="F3144" s="1">
        <v>2993.0</v>
      </c>
      <c r="G3144" s="1">
        <v>804.0</v>
      </c>
      <c r="H3144" s="1">
        <v>753.0</v>
      </c>
      <c r="K3144" s="1">
        <f t="shared" si="1"/>
        <v>1557</v>
      </c>
    </row>
    <row r="3145" ht="15.75" customHeight="1">
      <c r="A3145" s="1">
        <v>14.0</v>
      </c>
      <c r="B3145" s="1">
        <v>1.45016025E13</v>
      </c>
      <c r="C3145" s="1" t="s">
        <v>3086</v>
      </c>
      <c r="D3145" s="1">
        <v>1708400.0</v>
      </c>
      <c r="E3145" s="1">
        <v>17.0</v>
      </c>
      <c r="F3145" s="1">
        <v>2993.0</v>
      </c>
      <c r="G3145" s="1">
        <v>895.0</v>
      </c>
      <c r="H3145" s="1">
        <v>55.0</v>
      </c>
      <c r="K3145" s="1">
        <f t="shared" si="1"/>
        <v>950</v>
      </c>
    </row>
    <row r="3146" ht="15.75" customHeight="1">
      <c r="A3146" s="1">
        <v>23.0</v>
      </c>
      <c r="B3146" s="1">
        <v>2.35050029E13</v>
      </c>
      <c r="C3146" s="1" t="s">
        <v>3087</v>
      </c>
      <c r="D3146" s="1">
        <v>2614460.0</v>
      </c>
      <c r="E3146" s="1">
        <v>17.0</v>
      </c>
      <c r="F3146" s="1">
        <v>2993.0</v>
      </c>
      <c r="G3146" s="1">
        <v>1232.0</v>
      </c>
      <c r="H3146" s="1">
        <v>1331.0</v>
      </c>
      <c r="K3146" s="1">
        <f t="shared" si="1"/>
        <v>2563</v>
      </c>
    </row>
    <row r="3147" ht="15.75" customHeight="1">
      <c r="A3147" s="1">
        <v>33.0</v>
      </c>
      <c r="B3147" s="1">
        <v>3.35005014E13</v>
      </c>
      <c r="C3147" s="1" t="s">
        <v>3088</v>
      </c>
      <c r="D3147" s="1">
        <v>3621720.0</v>
      </c>
      <c r="E3147" s="1">
        <v>17.0</v>
      </c>
      <c r="F3147" s="1">
        <v>2993.0</v>
      </c>
      <c r="G3147" s="1">
        <v>1036.0</v>
      </c>
      <c r="H3147" s="1">
        <v>812.0</v>
      </c>
      <c r="K3147" s="1">
        <f t="shared" si="1"/>
        <v>1848</v>
      </c>
    </row>
    <row r="3148" ht="15.75" customHeight="1">
      <c r="A3148" s="1">
        <v>43.0</v>
      </c>
      <c r="B3148" s="1">
        <v>4.31086086301E13</v>
      </c>
      <c r="C3148" s="1" t="s">
        <v>3089</v>
      </c>
      <c r="D3148" s="1">
        <v>4704230.0</v>
      </c>
      <c r="E3148" s="1">
        <v>17.0</v>
      </c>
      <c r="F3148" s="1">
        <v>2993.0</v>
      </c>
      <c r="G3148" s="1">
        <v>678.0</v>
      </c>
      <c r="H3148" s="1">
        <v>1016.0</v>
      </c>
      <c r="K3148" s="1">
        <f t="shared" si="1"/>
        <v>1694</v>
      </c>
    </row>
    <row r="3149" ht="15.75" customHeight="1">
      <c r="A3149" s="1">
        <v>15.0</v>
      </c>
      <c r="B3149" s="1">
        <v>1.55002702E13</v>
      </c>
      <c r="C3149" s="1" t="s">
        <v>3090</v>
      </c>
      <c r="D3149" s="1">
        <v>1808250.0</v>
      </c>
      <c r="E3149" s="1">
        <v>17.0</v>
      </c>
      <c r="F3149" s="1">
        <v>2992.0</v>
      </c>
      <c r="G3149" s="1">
        <v>502.0</v>
      </c>
      <c r="H3149" s="1">
        <v>872.0</v>
      </c>
      <c r="K3149" s="1">
        <f t="shared" si="1"/>
        <v>1374</v>
      </c>
    </row>
    <row r="3150" ht="15.75" customHeight="1">
      <c r="A3150" s="1">
        <v>28.0</v>
      </c>
      <c r="B3150" s="1">
        <v>2.85019601E13</v>
      </c>
      <c r="C3150" s="1" t="s">
        <v>3091</v>
      </c>
      <c r="D3150" s="1">
        <v>3176450.0</v>
      </c>
      <c r="E3150" s="1">
        <v>17.0</v>
      </c>
      <c r="F3150" s="1">
        <v>2992.0</v>
      </c>
      <c r="G3150" s="1">
        <v>1333.0</v>
      </c>
      <c r="H3150" s="1">
        <v>862.0</v>
      </c>
      <c r="K3150" s="1">
        <f t="shared" si="1"/>
        <v>2195</v>
      </c>
    </row>
    <row r="3151" ht="15.75" customHeight="1">
      <c r="A3151" s="1">
        <v>36.0</v>
      </c>
      <c r="B3151" s="1">
        <v>3.65048006E13</v>
      </c>
      <c r="C3151" s="1" t="s">
        <v>3092</v>
      </c>
      <c r="D3151" s="1">
        <v>3904460.0</v>
      </c>
      <c r="E3151" s="1">
        <v>17.0</v>
      </c>
      <c r="F3151" s="1">
        <v>2991.0</v>
      </c>
      <c r="G3151" s="1">
        <v>736.0</v>
      </c>
      <c r="H3151" s="1">
        <v>906.0</v>
      </c>
      <c r="K3151" s="1">
        <f t="shared" si="1"/>
        <v>1642</v>
      </c>
    </row>
    <row r="3152" ht="15.75" customHeight="1">
      <c r="A3152" s="1">
        <v>42.0</v>
      </c>
      <c r="B3152" s="1">
        <v>4.25004011E13</v>
      </c>
      <c r="C3152" s="1" t="s">
        <v>3093</v>
      </c>
      <c r="D3152" s="1">
        <v>4606240.0</v>
      </c>
      <c r="E3152" s="1">
        <v>17.0</v>
      </c>
      <c r="F3152" s="1">
        <v>2990.0</v>
      </c>
      <c r="G3152" s="1">
        <v>701.0</v>
      </c>
      <c r="H3152" s="1">
        <v>150.0</v>
      </c>
      <c r="K3152" s="1">
        <f t="shared" si="1"/>
        <v>851</v>
      </c>
    </row>
    <row r="3153" ht="15.75" customHeight="1">
      <c r="A3153" s="1">
        <v>33.0</v>
      </c>
      <c r="B3153" s="1">
        <v>3.35015018E13</v>
      </c>
      <c r="C3153" s="1" t="s">
        <v>3094</v>
      </c>
      <c r="D3153" s="1">
        <v>3616560.0</v>
      </c>
      <c r="E3153" s="1">
        <v>17.0</v>
      </c>
      <c r="F3153" s="1">
        <v>2989.0</v>
      </c>
      <c r="G3153" s="1">
        <v>379.0</v>
      </c>
      <c r="H3153" s="1">
        <v>713.0</v>
      </c>
      <c r="K3153" s="1">
        <f t="shared" si="1"/>
        <v>1092</v>
      </c>
    </row>
    <row r="3154" ht="15.75" customHeight="1">
      <c r="A3154" s="1">
        <v>44.0</v>
      </c>
      <c r="B3154" s="1">
        <v>4.45212016E13</v>
      </c>
      <c r="C3154" s="1" t="s">
        <v>3095</v>
      </c>
      <c r="D3154" s="1">
        <v>4845600.0</v>
      </c>
      <c r="E3154" s="1">
        <v>17.0</v>
      </c>
      <c r="F3154" s="1">
        <v>2989.0</v>
      </c>
      <c r="G3154" s="1">
        <v>618.0</v>
      </c>
      <c r="H3154" s="1">
        <v>1176.0</v>
      </c>
      <c r="K3154" s="1">
        <f t="shared" si="1"/>
        <v>1794</v>
      </c>
    </row>
    <row r="3155" ht="15.75" customHeight="1">
      <c r="A3155" s="1">
        <v>7.0</v>
      </c>
      <c r="B3155" s="1">
        <v>7.5006203E12</v>
      </c>
      <c r="C3155" s="1" t="s">
        <v>3096</v>
      </c>
      <c r="D3155" s="1">
        <v>903450.0</v>
      </c>
      <c r="E3155" s="1">
        <v>17.0</v>
      </c>
      <c r="F3155" s="1">
        <v>2986.0</v>
      </c>
      <c r="G3155" s="1">
        <v>344.0</v>
      </c>
      <c r="H3155" s="1">
        <v>697.0</v>
      </c>
      <c r="K3155" s="1">
        <f t="shared" si="1"/>
        <v>1041</v>
      </c>
    </row>
    <row r="3156" ht="15.75" customHeight="1">
      <c r="A3156" s="1">
        <v>16.0</v>
      </c>
      <c r="B3156" s="1">
        <v>1.65011018E13</v>
      </c>
      <c r="C3156" s="1" t="s">
        <v>3097</v>
      </c>
      <c r="D3156" s="1">
        <v>1927390.0</v>
      </c>
      <c r="E3156" s="1">
        <v>17.0</v>
      </c>
      <c r="F3156" s="1">
        <v>2986.0</v>
      </c>
      <c r="G3156" s="1">
        <v>1071.0</v>
      </c>
      <c r="H3156" s="1">
        <v>1247.0</v>
      </c>
      <c r="K3156" s="1">
        <f t="shared" si="1"/>
        <v>2318</v>
      </c>
    </row>
    <row r="3157" ht="15.75" customHeight="1">
      <c r="A3157" s="1">
        <v>33.0</v>
      </c>
      <c r="B3157" s="1">
        <v>3.35012003E13</v>
      </c>
      <c r="C3157" s="1" t="s">
        <v>3098</v>
      </c>
      <c r="D3157" s="1">
        <v>3608460.0</v>
      </c>
      <c r="E3157" s="1">
        <v>17.0</v>
      </c>
      <c r="F3157" s="1">
        <v>2986.0</v>
      </c>
      <c r="G3157" s="1">
        <v>809.0</v>
      </c>
      <c r="H3157" s="1">
        <v>1014.0</v>
      </c>
      <c r="K3157" s="1">
        <f t="shared" si="1"/>
        <v>1823</v>
      </c>
    </row>
    <row r="3158" ht="15.75" customHeight="1">
      <c r="A3158" s="1">
        <v>42.0</v>
      </c>
      <c r="B3158" s="1">
        <v>4.25015065E13</v>
      </c>
      <c r="C3158" s="1" t="s">
        <v>3099</v>
      </c>
      <c r="D3158" s="1">
        <v>4676620.0</v>
      </c>
      <c r="E3158" s="1">
        <v>17.0</v>
      </c>
      <c r="F3158" s="1">
        <v>2986.0</v>
      </c>
      <c r="G3158" s="1">
        <v>853.0</v>
      </c>
      <c r="H3158" s="1">
        <v>758.0</v>
      </c>
      <c r="K3158" s="1">
        <f t="shared" si="1"/>
        <v>1611</v>
      </c>
    </row>
    <row r="3159" ht="15.75" customHeight="1">
      <c r="A3159" s="1">
        <v>43.0</v>
      </c>
      <c r="B3159" s="1">
        <v>4.31070070301E13</v>
      </c>
      <c r="C3159" s="1" t="s">
        <v>1157</v>
      </c>
      <c r="D3159" s="1">
        <v>4703450.0</v>
      </c>
      <c r="E3159" s="1">
        <v>17.0</v>
      </c>
      <c r="F3159" s="1">
        <v>2978.0</v>
      </c>
      <c r="G3159" s="1">
        <v>614.0</v>
      </c>
      <c r="H3159" s="1">
        <v>1226.0</v>
      </c>
      <c r="K3159" s="1">
        <f t="shared" si="1"/>
        <v>1840</v>
      </c>
    </row>
    <row r="3160" ht="15.75" customHeight="1">
      <c r="A3160" s="1">
        <v>18.0</v>
      </c>
      <c r="B3160" s="1">
        <v>1.85062001E13</v>
      </c>
      <c r="C3160" s="1" t="s">
        <v>3100</v>
      </c>
      <c r="D3160" s="1">
        <v>2103180.0</v>
      </c>
      <c r="E3160" s="1">
        <v>17.0</v>
      </c>
      <c r="F3160" s="1">
        <v>2977.0</v>
      </c>
      <c r="G3160" s="1">
        <v>665.0</v>
      </c>
      <c r="H3160" s="1">
        <v>1236.0</v>
      </c>
      <c r="K3160" s="1">
        <f t="shared" si="1"/>
        <v>1901</v>
      </c>
    </row>
    <row r="3161" ht="15.75" customHeight="1">
      <c r="A3161" s="1">
        <v>19.0</v>
      </c>
      <c r="B3161" s="1">
        <v>1.95018001E13</v>
      </c>
      <c r="C3161" s="1" t="s">
        <v>3101</v>
      </c>
      <c r="D3161" s="1">
        <v>2200570.0</v>
      </c>
      <c r="E3161" s="1">
        <v>17.0</v>
      </c>
      <c r="F3161" s="1">
        <v>2977.0</v>
      </c>
      <c r="G3161" s="1">
        <v>1297.0</v>
      </c>
      <c r="H3161" s="1">
        <v>941.0</v>
      </c>
      <c r="K3161" s="1">
        <f t="shared" si="1"/>
        <v>2238</v>
      </c>
    </row>
    <row r="3162" ht="15.75" customHeight="1">
      <c r="A3162" s="1">
        <v>4.0</v>
      </c>
      <c r="B3162" s="1">
        <v>4.5023007E12</v>
      </c>
      <c r="C3162" s="1" t="s">
        <v>3102</v>
      </c>
      <c r="D3162" s="1">
        <v>513530.0</v>
      </c>
      <c r="E3162" s="1">
        <v>17.0</v>
      </c>
      <c r="F3162" s="1">
        <v>2976.0</v>
      </c>
      <c r="G3162" s="1">
        <v>326.0</v>
      </c>
      <c r="H3162" s="1">
        <v>963.0</v>
      </c>
      <c r="K3162" s="1">
        <f t="shared" si="1"/>
        <v>1289</v>
      </c>
    </row>
    <row r="3163" ht="15.75" customHeight="1">
      <c r="A3163" s="1">
        <v>20.0</v>
      </c>
      <c r="B3163" s="1">
        <v>2.05006201E13</v>
      </c>
      <c r="C3163" s="1" t="s">
        <v>3103</v>
      </c>
      <c r="D3163" s="1">
        <v>2300066.0</v>
      </c>
      <c r="E3163" s="1">
        <v>17.0</v>
      </c>
      <c r="F3163" s="1">
        <v>2976.0</v>
      </c>
      <c r="G3163" s="1">
        <v>233.0</v>
      </c>
      <c r="H3163" s="1">
        <v>36.0</v>
      </c>
      <c r="K3163" s="1">
        <f t="shared" si="1"/>
        <v>269</v>
      </c>
    </row>
    <row r="3164" ht="15.75" customHeight="1">
      <c r="A3164" s="1">
        <v>14.0</v>
      </c>
      <c r="B3164" s="1">
        <v>1.45049029E13</v>
      </c>
      <c r="C3164" s="1" t="s">
        <v>3104</v>
      </c>
      <c r="D3164" s="1">
        <v>1700119.0</v>
      </c>
      <c r="E3164" s="1">
        <v>17.0</v>
      </c>
      <c r="F3164" s="1">
        <v>2974.0</v>
      </c>
      <c r="G3164" s="1">
        <v>523.0</v>
      </c>
      <c r="H3164" s="1">
        <v>344.0</v>
      </c>
      <c r="K3164" s="1">
        <f t="shared" si="1"/>
        <v>867</v>
      </c>
    </row>
    <row r="3165" ht="15.75" customHeight="1">
      <c r="A3165" s="1">
        <v>33.0</v>
      </c>
      <c r="B3165" s="1">
        <v>3.35036044E13</v>
      </c>
      <c r="C3165" s="1" t="s">
        <v>3105</v>
      </c>
      <c r="D3165" s="1">
        <v>3623520.0</v>
      </c>
      <c r="E3165" s="1">
        <v>17.0</v>
      </c>
      <c r="F3165" s="1">
        <v>2973.0</v>
      </c>
      <c r="G3165" s="1">
        <v>830.0</v>
      </c>
      <c r="H3165" s="1">
        <v>855.0</v>
      </c>
      <c r="K3165" s="1">
        <f t="shared" si="1"/>
        <v>1685</v>
      </c>
    </row>
    <row r="3166" ht="15.75" customHeight="1">
      <c r="A3166" s="1">
        <v>30.0</v>
      </c>
      <c r="B3166" s="1">
        <v>3.05010003E13</v>
      </c>
      <c r="C3166" s="1" t="s">
        <v>3106</v>
      </c>
      <c r="D3166" s="1">
        <v>3302340.0</v>
      </c>
      <c r="E3166" s="1">
        <v>17.0</v>
      </c>
      <c r="F3166" s="1">
        <v>2971.0</v>
      </c>
      <c r="G3166" s="1">
        <v>948.0</v>
      </c>
      <c r="H3166" s="1">
        <v>428.0</v>
      </c>
      <c r="K3166" s="1">
        <f t="shared" si="1"/>
        <v>1376</v>
      </c>
    </row>
    <row r="3167" ht="15.75" customHeight="1">
      <c r="A3167" s="1">
        <v>16.0</v>
      </c>
      <c r="B3167" s="1">
        <v>1.65025027E13</v>
      </c>
      <c r="C3167" s="1" t="s">
        <v>3107</v>
      </c>
      <c r="D3167" s="1">
        <v>1930510.0</v>
      </c>
      <c r="E3167" s="1">
        <v>17.0</v>
      </c>
      <c r="F3167" s="1">
        <v>2969.0</v>
      </c>
      <c r="G3167" s="1">
        <v>386.0</v>
      </c>
      <c r="H3167" s="1">
        <v>1156.0</v>
      </c>
      <c r="K3167" s="1">
        <f t="shared" si="1"/>
        <v>1542</v>
      </c>
    </row>
    <row r="3168" ht="15.75" customHeight="1">
      <c r="A3168" s="1">
        <v>25.0</v>
      </c>
      <c r="B3168" s="1">
        <v>2.55079501E13</v>
      </c>
      <c r="C3168" s="1" t="s">
        <v>2036</v>
      </c>
      <c r="D3168" s="1">
        <v>2804710.0</v>
      </c>
      <c r="E3168" s="1">
        <v>17.0</v>
      </c>
      <c r="F3168" s="1">
        <v>2967.0</v>
      </c>
      <c r="G3168" s="1">
        <v>1171.0</v>
      </c>
      <c r="H3168" s="1">
        <v>943.0</v>
      </c>
      <c r="K3168" s="1">
        <f t="shared" si="1"/>
        <v>2114</v>
      </c>
    </row>
    <row r="3169" ht="15.75" customHeight="1">
      <c r="A3169" s="1">
        <v>50.0</v>
      </c>
      <c r="B3169" s="1">
        <v>5.05072601E13</v>
      </c>
      <c r="C3169" s="1" t="s">
        <v>3108</v>
      </c>
      <c r="D3169" s="1">
        <v>5508820.0</v>
      </c>
      <c r="E3169" s="1">
        <v>17.0</v>
      </c>
      <c r="F3169" s="1">
        <v>2966.0</v>
      </c>
      <c r="G3169" s="1">
        <v>535.0</v>
      </c>
      <c r="H3169" s="1">
        <v>664.0</v>
      </c>
      <c r="K3169" s="1">
        <f t="shared" si="1"/>
        <v>1199</v>
      </c>
    </row>
    <row r="3170" ht="15.75" customHeight="1">
      <c r="A3170" s="1">
        <v>35.0</v>
      </c>
      <c r="B3170" s="1">
        <v>3.55040021E13</v>
      </c>
      <c r="C3170" s="1" t="s">
        <v>3109</v>
      </c>
      <c r="D3170" s="1">
        <v>3817460.0</v>
      </c>
      <c r="E3170" s="1">
        <v>17.0</v>
      </c>
      <c r="F3170" s="1">
        <v>2965.0</v>
      </c>
      <c r="G3170" s="1">
        <v>610.0</v>
      </c>
      <c r="H3170" s="1">
        <v>337.0</v>
      </c>
      <c r="K3170" s="1">
        <f t="shared" si="1"/>
        <v>947</v>
      </c>
    </row>
    <row r="3171" ht="15.75" customHeight="1">
      <c r="A3171" s="1">
        <v>10.0</v>
      </c>
      <c r="B3171" s="1">
        <v>1.05007001E13</v>
      </c>
      <c r="C3171" s="1" t="s">
        <v>1298</v>
      </c>
      <c r="D3171" s="1">
        <v>1200210.0</v>
      </c>
      <c r="E3171" s="1">
        <v>17.0</v>
      </c>
      <c r="F3171" s="1">
        <v>2963.0</v>
      </c>
      <c r="G3171" s="1">
        <v>632.0</v>
      </c>
      <c r="H3171" s="1">
        <v>1176.0</v>
      </c>
      <c r="K3171" s="1">
        <f t="shared" si="1"/>
        <v>1808</v>
      </c>
    </row>
    <row r="3172" ht="15.75" customHeight="1">
      <c r="A3172" s="1">
        <v>32.0</v>
      </c>
      <c r="B3172" s="1">
        <v>3.25014005E13</v>
      </c>
      <c r="C3172" s="1" t="s">
        <v>3110</v>
      </c>
      <c r="D3172" s="1">
        <v>3502310.0</v>
      </c>
      <c r="E3172" s="1">
        <v>17.0</v>
      </c>
      <c r="F3172" s="1">
        <v>2962.0</v>
      </c>
      <c r="G3172" s="1">
        <v>647.0</v>
      </c>
      <c r="H3172" s="1">
        <v>0.0</v>
      </c>
      <c r="K3172" s="1">
        <f t="shared" si="1"/>
        <v>647</v>
      </c>
    </row>
    <row r="3173" ht="15.75" customHeight="1">
      <c r="A3173" s="1">
        <v>32.0</v>
      </c>
      <c r="B3173" s="1">
        <v>3.25023002E13</v>
      </c>
      <c r="C3173" s="1" t="s">
        <v>3111</v>
      </c>
      <c r="D3173" s="1">
        <v>3500660.0</v>
      </c>
      <c r="E3173" s="1">
        <v>17.0</v>
      </c>
      <c r="F3173" s="1">
        <v>2962.0</v>
      </c>
      <c r="G3173" s="1">
        <v>732.0</v>
      </c>
      <c r="H3173" s="1">
        <v>0.0</v>
      </c>
      <c r="K3173" s="1">
        <f t="shared" si="1"/>
        <v>732</v>
      </c>
    </row>
    <row r="3174" ht="15.75" customHeight="1">
      <c r="A3174" s="1">
        <v>20.0</v>
      </c>
      <c r="B3174" s="1">
        <v>2.02006001301E13</v>
      </c>
      <c r="C3174" s="1" t="s">
        <v>3112</v>
      </c>
      <c r="D3174" s="1">
        <v>2302640.0</v>
      </c>
      <c r="E3174" s="1">
        <v>17.0</v>
      </c>
      <c r="F3174" s="1">
        <v>2961.0</v>
      </c>
      <c r="G3174" s="1">
        <v>900.0</v>
      </c>
      <c r="H3174" s="1">
        <v>873.0</v>
      </c>
      <c r="K3174" s="1">
        <f t="shared" si="1"/>
        <v>1773</v>
      </c>
    </row>
    <row r="3175" ht="15.75" customHeight="1">
      <c r="A3175" s="1">
        <v>18.0</v>
      </c>
      <c r="B3175" s="1">
        <v>1.85016001E13</v>
      </c>
      <c r="C3175" s="1" t="s">
        <v>3113</v>
      </c>
      <c r="D3175" s="1">
        <v>2100810.0</v>
      </c>
      <c r="E3175" s="1">
        <v>17.0</v>
      </c>
      <c r="F3175" s="1">
        <v>2960.0</v>
      </c>
      <c r="G3175" s="1">
        <v>634.0</v>
      </c>
      <c r="H3175" s="1">
        <v>1345.0</v>
      </c>
      <c r="K3175" s="1">
        <f t="shared" si="1"/>
        <v>1979</v>
      </c>
    </row>
    <row r="3176" ht="15.75" customHeight="1">
      <c r="A3176" s="1">
        <v>50.0</v>
      </c>
      <c r="B3176" s="1">
        <v>5.05058003E13</v>
      </c>
      <c r="C3176" s="1" t="s">
        <v>3114</v>
      </c>
      <c r="D3176" s="1">
        <v>5506270.0</v>
      </c>
      <c r="E3176" s="1">
        <v>17.0</v>
      </c>
      <c r="F3176" s="1">
        <v>2960.0</v>
      </c>
      <c r="G3176" s="1">
        <v>653.0</v>
      </c>
      <c r="H3176" s="1">
        <v>552.0</v>
      </c>
      <c r="K3176" s="1">
        <f t="shared" si="1"/>
        <v>1205</v>
      </c>
    </row>
    <row r="3177" ht="15.75" customHeight="1">
      <c r="A3177" s="1">
        <v>33.0</v>
      </c>
      <c r="B3177" s="1">
        <v>3.35001007E13</v>
      </c>
      <c r="C3177" s="1" t="s">
        <v>3115</v>
      </c>
      <c r="D3177" s="1">
        <v>3621000.0</v>
      </c>
      <c r="E3177" s="1">
        <v>17.0</v>
      </c>
      <c r="F3177" s="1">
        <v>2958.0</v>
      </c>
      <c r="G3177" s="1">
        <v>705.0</v>
      </c>
      <c r="H3177" s="1">
        <v>844.0</v>
      </c>
      <c r="K3177" s="1">
        <f t="shared" si="1"/>
        <v>1549</v>
      </c>
    </row>
    <row r="3178" ht="15.75" customHeight="1">
      <c r="A3178" s="1">
        <v>44.0</v>
      </c>
      <c r="B3178" s="1">
        <v>4.45008007E13</v>
      </c>
      <c r="C3178" s="1" t="s">
        <v>3116</v>
      </c>
      <c r="D3178" s="1">
        <v>4839630.0</v>
      </c>
      <c r="E3178" s="1">
        <v>17.0</v>
      </c>
      <c r="F3178" s="1">
        <v>2957.0</v>
      </c>
      <c r="G3178" s="1">
        <v>343.0</v>
      </c>
      <c r="H3178" s="1">
        <v>986.0</v>
      </c>
      <c r="K3178" s="1">
        <f t="shared" si="1"/>
        <v>1329</v>
      </c>
    </row>
    <row r="3179" ht="15.75" customHeight="1">
      <c r="A3179" s="1">
        <v>39.0</v>
      </c>
      <c r="B3179" s="1">
        <v>3.95009708E13</v>
      </c>
      <c r="C3179" s="1" t="s">
        <v>3117</v>
      </c>
      <c r="D3179" s="1">
        <v>4218840.0</v>
      </c>
      <c r="E3179" s="1">
        <v>17.0</v>
      </c>
      <c r="F3179" s="1">
        <v>2956.0</v>
      </c>
      <c r="G3179" s="1">
        <v>744.0</v>
      </c>
      <c r="H3179" s="1">
        <v>1282.0</v>
      </c>
      <c r="K3179" s="1">
        <f t="shared" si="1"/>
        <v>2026</v>
      </c>
    </row>
    <row r="3180" ht="15.75" customHeight="1">
      <c r="A3180" s="1">
        <v>23.0</v>
      </c>
      <c r="B3180" s="1">
        <v>2.35015401E13</v>
      </c>
      <c r="C3180" s="1" t="s">
        <v>3118</v>
      </c>
      <c r="D3180" s="1">
        <v>2680240.0</v>
      </c>
      <c r="E3180" s="1">
        <v>17.0</v>
      </c>
      <c r="F3180" s="1">
        <v>2954.0</v>
      </c>
      <c r="G3180" s="1">
        <v>0.0</v>
      </c>
      <c r="H3180" s="1">
        <v>0.0</v>
      </c>
      <c r="K3180" s="1">
        <f t="shared" si="1"/>
        <v>0</v>
      </c>
    </row>
    <row r="3181" ht="15.75" customHeight="1">
      <c r="A3181" s="1">
        <v>23.0</v>
      </c>
      <c r="B3181" s="1">
        <v>2.35082012E13</v>
      </c>
      <c r="C3181" s="1" t="s">
        <v>3119</v>
      </c>
      <c r="D3181" s="1">
        <v>2600016.0</v>
      </c>
      <c r="E3181" s="1">
        <v>17.0</v>
      </c>
      <c r="F3181" s="1">
        <v>2953.0</v>
      </c>
      <c r="G3181" s="1">
        <v>1420.0</v>
      </c>
      <c r="H3181" s="1">
        <v>1338.0</v>
      </c>
      <c r="K3181" s="1">
        <f t="shared" si="1"/>
        <v>2758</v>
      </c>
    </row>
    <row r="3182" ht="15.75" customHeight="1">
      <c r="A3182" s="1">
        <v>34.0</v>
      </c>
      <c r="B3182" s="1">
        <v>3.41086086302E13</v>
      </c>
      <c r="C3182" s="1" t="s">
        <v>3120</v>
      </c>
      <c r="D3182" s="1">
        <v>3703210.0</v>
      </c>
      <c r="E3182" s="1">
        <v>17.0</v>
      </c>
      <c r="F3182" s="1">
        <v>2953.0</v>
      </c>
      <c r="G3182" s="1">
        <v>509.0</v>
      </c>
      <c r="H3182" s="1">
        <v>710.0</v>
      </c>
      <c r="K3182" s="1">
        <f t="shared" si="1"/>
        <v>1219</v>
      </c>
    </row>
    <row r="3183" ht="15.75" customHeight="1">
      <c r="A3183" s="1">
        <v>36.0</v>
      </c>
      <c r="B3183" s="1">
        <v>3.65057601E13</v>
      </c>
      <c r="C3183" s="1" t="s">
        <v>3121</v>
      </c>
      <c r="D3183" s="1">
        <v>3905128.0</v>
      </c>
      <c r="E3183" s="1">
        <v>17.0</v>
      </c>
      <c r="F3183" s="1">
        <v>2952.0</v>
      </c>
      <c r="G3183" s="1">
        <v>0.0</v>
      </c>
      <c r="H3183" s="1">
        <v>0.0</v>
      </c>
      <c r="K3183" s="1">
        <f t="shared" si="1"/>
        <v>0</v>
      </c>
    </row>
    <row r="3184" ht="15.75" customHeight="1">
      <c r="A3184" s="1">
        <v>44.0</v>
      </c>
      <c r="B3184" s="1">
        <v>4.45062005E13</v>
      </c>
      <c r="C3184" s="1" t="s">
        <v>3122</v>
      </c>
      <c r="D3184" s="1">
        <v>4846620.0</v>
      </c>
      <c r="E3184" s="1">
        <v>17.0</v>
      </c>
      <c r="F3184" s="1">
        <v>2952.0</v>
      </c>
      <c r="G3184" s="1">
        <v>394.0</v>
      </c>
      <c r="H3184" s="1">
        <v>688.0</v>
      </c>
      <c r="K3184" s="1">
        <f t="shared" si="1"/>
        <v>1082</v>
      </c>
    </row>
    <row r="3185" ht="15.75" customHeight="1">
      <c r="A3185" s="1">
        <v>44.0</v>
      </c>
      <c r="B3185" s="1">
        <v>4.45245003E13</v>
      </c>
      <c r="C3185" s="1" t="s">
        <v>3123</v>
      </c>
      <c r="D3185" s="1">
        <v>4828620.0</v>
      </c>
      <c r="E3185" s="1">
        <v>17.0</v>
      </c>
      <c r="F3185" s="1">
        <v>2952.0</v>
      </c>
      <c r="G3185" s="1">
        <v>819.0</v>
      </c>
      <c r="H3185" s="1">
        <v>1113.0</v>
      </c>
      <c r="K3185" s="1">
        <f t="shared" si="1"/>
        <v>1932</v>
      </c>
    </row>
    <row r="3186" ht="15.75" customHeight="1">
      <c r="A3186" s="1">
        <v>50.0</v>
      </c>
      <c r="B3186" s="1">
        <v>5.05042501E13</v>
      </c>
      <c r="C3186" s="1" t="s">
        <v>3124</v>
      </c>
      <c r="D3186" s="1">
        <v>5514160.0</v>
      </c>
      <c r="E3186" s="1">
        <v>17.0</v>
      </c>
      <c r="F3186" s="1">
        <v>2951.0</v>
      </c>
      <c r="G3186" s="1">
        <v>636.0</v>
      </c>
      <c r="H3186" s="1">
        <v>1008.0</v>
      </c>
      <c r="K3186" s="1">
        <f t="shared" si="1"/>
        <v>1644</v>
      </c>
    </row>
    <row r="3187" ht="15.75" customHeight="1">
      <c r="A3187" s="1">
        <v>27.0</v>
      </c>
      <c r="B3187" s="1">
        <v>2.75003402301E13</v>
      </c>
      <c r="C3187" s="1" t="s">
        <v>3125</v>
      </c>
      <c r="D3187" s="1">
        <v>3013395.0</v>
      </c>
      <c r="E3187" s="1">
        <v>17.0</v>
      </c>
      <c r="F3187" s="1">
        <v>2943.0</v>
      </c>
      <c r="G3187" s="1">
        <v>459.0</v>
      </c>
      <c r="H3187" s="1">
        <v>347.0</v>
      </c>
      <c r="K3187" s="1">
        <f t="shared" si="1"/>
        <v>806</v>
      </c>
    </row>
    <row r="3188" ht="15.75" customHeight="1">
      <c r="A3188" s="1">
        <v>18.0</v>
      </c>
      <c r="B3188" s="1">
        <v>1.85119001E13</v>
      </c>
      <c r="C3188" s="1" t="s">
        <v>3126</v>
      </c>
      <c r="D3188" s="1">
        <v>2105970.0</v>
      </c>
      <c r="E3188" s="1">
        <v>17.0</v>
      </c>
      <c r="F3188" s="1">
        <v>2939.0</v>
      </c>
      <c r="G3188" s="1">
        <v>839.0</v>
      </c>
      <c r="H3188" s="1">
        <v>1153.0</v>
      </c>
      <c r="K3188" s="1">
        <f t="shared" si="1"/>
        <v>1992</v>
      </c>
    </row>
    <row r="3189" ht="15.75" customHeight="1">
      <c r="A3189" s="1">
        <v>36.0</v>
      </c>
      <c r="B3189" s="1">
        <v>3.65067009E13</v>
      </c>
      <c r="C3189" s="1" t="s">
        <v>3127</v>
      </c>
      <c r="D3189" s="1">
        <v>3904416.0</v>
      </c>
      <c r="E3189" s="1">
        <v>17.0</v>
      </c>
      <c r="F3189" s="1">
        <v>2939.0</v>
      </c>
      <c r="G3189" s="1">
        <v>833.0</v>
      </c>
      <c r="H3189" s="1">
        <v>786.0</v>
      </c>
      <c r="K3189" s="1">
        <f t="shared" si="1"/>
        <v>1619</v>
      </c>
    </row>
    <row r="3190" ht="15.75" customHeight="1">
      <c r="A3190" s="1">
        <v>19.0</v>
      </c>
      <c r="B3190" s="1">
        <v>1.95062001E13</v>
      </c>
      <c r="C3190" s="1" t="s">
        <v>3128</v>
      </c>
      <c r="D3190" s="1">
        <v>2201950.0</v>
      </c>
      <c r="E3190" s="1">
        <v>17.0</v>
      </c>
      <c r="F3190" s="1">
        <v>2938.0</v>
      </c>
      <c r="G3190" s="1">
        <v>755.0</v>
      </c>
      <c r="H3190" s="1">
        <v>1142.0</v>
      </c>
      <c r="K3190" s="1">
        <f t="shared" si="1"/>
        <v>1897</v>
      </c>
    </row>
    <row r="3191" ht="15.75" customHeight="1">
      <c r="A3191" s="1">
        <v>13.0</v>
      </c>
      <c r="B3191" s="1">
        <v>1.35028005E13</v>
      </c>
      <c r="C3191" s="1" t="s">
        <v>3129</v>
      </c>
      <c r="D3191" s="1">
        <v>1601800.0</v>
      </c>
      <c r="E3191" s="1">
        <v>17.0</v>
      </c>
      <c r="F3191" s="1">
        <v>2936.0</v>
      </c>
      <c r="G3191" s="1">
        <v>642.0</v>
      </c>
      <c r="H3191" s="1">
        <v>930.0</v>
      </c>
      <c r="K3191" s="1">
        <f t="shared" si="1"/>
        <v>1572</v>
      </c>
    </row>
    <row r="3192" ht="15.75" customHeight="1">
      <c r="A3192" s="1">
        <v>36.0</v>
      </c>
      <c r="B3192" s="1">
        <v>3.65052009E13</v>
      </c>
      <c r="C3192" s="1" t="s">
        <v>3130</v>
      </c>
      <c r="D3192" s="1">
        <v>3904438.0</v>
      </c>
      <c r="E3192" s="1">
        <v>17.0</v>
      </c>
      <c r="F3192" s="1">
        <v>2934.0</v>
      </c>
      <c r="G3192" s="1">
        <v>613.0</v>
      </c>
      <c r="H3192" s="1">
        <v>0.0</v>
      </c>
      <c r="K3192" s="1">
        <f t="shared" si="1"/>
        <v>613</v>
      </c>
    </row>
    <row r="3193" ht="15.75" customHeight="1">
      <c r="A3193" s="1">
        <v>33.0</v>
      </c>
      <c r="B3193" s="1">
        <v>3.35017061E13</v>
      </c>
      <c r="C3193" s="1" t="s">
        <v>3131</v>
      </c>
      <c r="D3193" s="1">
        <v>3618180.0</v>
      </c>
      <c r="E3193" s="1">
        <v>17.0</v>
      </c>
      <c r="F3193" s="1">
        <v>2933.0</v>
      </c>
      <c r="G3193" s="1">
        <v>696.0</v>
      </c>
      <c r="H3193" s="1">
        <v>805.0</v>
      </c>
      <c r="K3193" s="1">
        <f t="shared" si="1"/>
        <v>1501</v>
      </c>
    </row>
    <row r="3194" ht="15.75" customHeight="1">
      <c r="A3194" s="1">
        <v>50.0</v>
      </c>
      <c r="B3194" s="1">
        <v>5.05035601E13</v>
      </c>
      <c r="C3194" s="1" t="s">
        <v>3132</v>
      </c>
      <c r="D3194" s="1">
        <v>5509210.0</v>
      </c>
      <c r="E3194" s="1">
        <v>17.0</v>
      </c>
      <c r="F3194" s="1">
        <v>2933.0</v>
      </c>
      <c r="G3194" s="1">
        <v>404.0</v>
      </c>
      <c r="H3194" s="1">
        <v>618.0</v>
      </c>
      <c r="K3194" s="1">
        <f t="shared" si="1"/>
        <v>1022</v>
      </c>
    </row>
    <row r="3195" ht="15.75" customHeight="1">
      <c r="A3195" s="1">
        <v>11.0</v>
      </c>
      <c r="B3195" s="1">
        <v>1.15085002E13</v>
      </c>
      <c r="C3195" s="1" t="s">
        <v>3133</v>
      </c>
      <c r="D3195" s="1">
        <v>1303210.0</v>
      </c>
      <c r="E3195" s="1">
        <v>17.0</v>
      </c>
      <c r="F3195" s="1">
        <v>2932.0</v>
      </c>
      <c r="G3195" s="1">
        <v>783.0</v>
      </c>
      <c r="H3195" s="1">
        <v>1143.0</v>
      </c>
      <c r="K3195" s="1">
        <f t="shared" si="1"/>
        <v>1926</v>
      </c>
    </row>
    <row r="3196" ht="15.75" customHeight="1">
      <c r="A3196" s="1">
        <v>25.0</v>
      </c>
      <c r="B3196" s="1">
        <v>2.55005501E13</v>
      </c>
      <c r="C3196" s="1" t="s">
        <v>3134</v>
      </c>
      <c r="D3196" s="1">
        <v>2800600.0</v>
      </c>
      <c r="E3196" s="1">
        <v>17.0</v>
      </c>
      <c r="F3196" s="1">
        <v>2932.0</v>
      </c>
      <c r="G3196" s="1">
        <v>524.0</v>
      </c>
      <c r="H3196" s="1">
        <v>635.0</v>
      </c>
      <c r="K3196" s="1">
        <f t="shared" si="1"/>
        <v>1159</v>
      </c>
    </row>
    <row r="3197" ht="15.75" customHeight="1">
      <c r="A3197" s="1">
        <v>14.0</v>
      </c>
      <c r="B3197" s="1">
        <v>1.45016117E13</v>
      </c>
      <c r="C3197" s="1" t="s">
        <v>3135</v>
      </c>
      <c r="D3197" s="1">
        <v>1732370.0</v>
      </c>
      <c r="E3197" s="1">
        <v>17.0</v>
      </c>
      <c r="F3197" s="1">
        <v>2931.0</v>
      </c>
      <c r="G3197" s="1">
        <v>895.0</v>
      </c>
      <c r="H3197" s="1">
        <v>965.0</v>
      </c>
      <c r="K3197" s="1">
        <f t="shared" si="1"/>
        <v>1860</v>
      </c>
    </row>
    <row r="3198" ht="15.75" customHeight="1">
      <c r="A3198" s="1">
        <v>30.0</v>
      </c>
      <c r="B3198" s="1">
        <v>3.05008008E13</v>
      </c>
      <c r="C3198" s="1" t="s">
        <v>3136</v>
      </c>
      <c r="D3198" s="1">
        <v>3302610.0</v>
      </c>
      <c r="E3198" s="1">
        <v>17.0</v>
      </c>
      <c r="F3198" s="1">
        <v>2930.0</v>
      </c>
      <c r="G3198" s="1">
        <v>794.0</v>
      </c>
      <c r="H3198" s="1">
        <v>201.0</v>
      </c>
      <c r="K3198" s="1">
        <f t="shared" si="1"/>
        <v>995</v>
      </c>
    </row>
    <row r="3199" ht="15.75" customHeight="1">
      <c r="A3199" s="1">
        <v>18.0</v>
      </c>
      <c r="B3199" s="1">
        <v>1.85096002E13</v>
      </c>
      <c r="C3199" s="1" t="s">
        <v>3137</v>
      </c>
      <c r="D3199" s="1">
        <v>2104740.0</v>
      </c>
      <c r="E3199" s="1">
        <v>17.0</v>
      </c>
      <c r="F3199" s="1">
        <v>2928.0</v>
      </c>
      <c r="G3199" s="1">
        <v>388.0</v>
      </c>
      <c r="H3199" s="1">
        <v>1115.0</v>
      </c>
      <c r="K3199" s="1">
        <f t="shared" si="1"/>
        <v>1503</v>
      </c>
    </row>
    <row r="3200" ht="15.75" customHeight="1">
      <c r="A3200" s="1">
        <v>34.0</v>
      </c>
      <c r="B3200" s="1">
        <v>3.41100100301E13</v>
      </c>
      <c r="C3200" s="1" t="s">
        <v>3138</v>
      </c>
      <c r="D3200" s="1">
        <v>3705070.0</v>
      </c>
      <c r="E3200" s="1">
        <v>17.0</v>
      </c>
      <c r="F3200" s="1">
        <v>2928.0</v>
      </c>
      <c r="G3200" s="1">
        <v>659.0</v>
      </c>
      <c r="H3200" s="1">
        <v>687.0</v>
      </c>
      <c r="K3200" s="1">
        <f t="shared" si="1"/>
        <v>1346</v>
      </c>
    </row>
    <row r="3201" ht="15.75" customHeight="1">
      <c r="A3201" s="1">
        <v>5.0</v>
      </c>
      <c r="B3201" s="1">
        <v>5.5040004E12</v>
      </c>
      <c r="C3201" s="1" t="s">
        <v>3139</v>
      </c>
      <c r="D3201" s="1">
        <v>603300.0</v>
      </c>
      <c r="E3201" s="1">
        <v>17.0</v>
      </c>
      <c r="F3201" s="1">
        <v>2927.0</v>
      </c>
      <c r="G3201" s="1">
        <v>529.0</v>
      </c>
      <c r="H3201" s="1">
        <v>741.0</v>
      </c>
      <c r="K3201" s="1">
        <f t="shared" si="1"/>
        <v>1270</v>
      </c>
    </row>
    <row r="3202" ht="15.75" customHeight="1">
      <c r="A3202" s="1">
        <v>24.0</v>
      </c>
      <c r="B3202" s="1">
        <v>2.45086001E13</v>
      </c>
      <c r="C3202" s="1" t="s">
        <v>3140</v>
      </c>
      <c r="D3202" s="1">
        <v>2721390.0</v>
      </c>
      <c r="E3202" s="1">
        <v>17.0</v>
      </c>
      <c r="F3202" s="1">
        <v>2926.0</v>
      </c>
      <c r="G3202" s="1">
        <v>275.0</v>
      </c>
      <c r="H3202" s="1">
        <v>646.0</v>
      </c>
      <c r="K3202" s="1">
        <f t="shared" si="1"/>
        <v>921</v>
      </c>
    </row>
    <row r="3203" ht="15.75" customHeight="1">
      <c r="A3203" s="1">
        <v>46.0</v>
      </c>
      <c r="B3203" s="1">
        <v>4.65014402E13</v>
      </c>
      <c r="C3203" s="1" t="s">
        <v>3141</v>
      </c>
      <c r="D3203" s="1">
        <v>5099930.0</v>
      </c>
      <c r="E3203" s="1">
        <v>17.0</v>
      </c>
      <c r="F3203" s="1">
        <v>2925.0</v>
      </c>
      <c r="G3203" s="1">
        <v>555.0</v>
      </c>
      <c r="H3203" s="1">
        <v>502.0</v>
      </c>
      <c r="K3203" s="1">
        <f t="shared" si="1"/>
        <v>1057</v>
      </c>
    </row>
    <row r="3204" ht="15.75" customHeight="1">
      <c r="A3204" s="1">
        <v>15.0</v>
      </c>
      <c r="B3204" s="1">
        <v>1.55043701E13</v>
      </c>
      <c r="C3204" s="1" t="s">
        <v>3142</v>
      </c>
      <c r="D3204" s="1">
        <v>1805550.0</v>
      </c>
      <c r="E3204" s="1">
        <v>17.0</v>
      </c>
      <c r="F3204" s="1">
        <v>2922.0</v>
      </c>
      <c r="G3204" s="1">
        <v>348.0</v>
      </c>
      <c r="H3204" s="1">
        <v>752.0</v>
      </c>
      <c r="K3204" s="1">
        <f t="shared" si="1"/>
        <v>1100</v>
      </c>
    </row>
    <row r="3205" ht="15.75" customHeight="1">
      <c r="A3205" s="1">
        <v>42.0</v>
      </c>
      <c r="B3205" s="1">
        <v>4.25008003E13</v>
      </c>
      <c r="C3205" s="1" t="s">
        <v>3143</v>
      </c>
      <c r="D3205" s="1">
        <v>4612000.0</v>
      </c>
      <c r="E3205" s="1">
        <v>17.0</v>
      </c>
      <c r="F3205" s="1">
        <v>2922.0</v>
      </c>
      <c r="G3205" s="1">
        <v>1166.0</v>
      </c>
      <c r="H3205" s="1">
        <v>343.0</v>
      </c>
      <c r="K3205" s="1">
        <f t="shared" si="1"/>
        <v>1509</v>
      </c>
    </row>
    <row r="3206" ht="15.75" customHeight="1">
      <c r="A3206" s="1">
        <v>44.0</v>
      </c>
      <c r="B3206" s="1">
        <v>4.45199002E13</v>
      </c>
      <c r="C3206" s="1" t="s">
        <v>3144</v>
      </c>
      <c r="D3206" s="1">
        <v>4838220.0</v>
      </c>
      <c r="E3206" s="1">
        <v>17.0</v>
      </c>
      <c r="F3206" s="1">
        <v>2922.0</v>
      </c>
      <c r="G3206" s="1">
        <v>371.0</v>
      </c>
      <c r="H3206" s="1">
        <v>857.0</v>
      </c>
      <c r="K3206" s="1">
        <f t="shared" si="1"/>
        <v>1228</v>
      </c>
    </row>
    <row r="3207" ht="15.75" customHeight="1">
      <c r="A3207" s="1">
        <v>31.0</v>
      </c>
      <c r="B3207" s="1">
        <v>3.15011002E13</v>
      </c>
      <c r="C3207" s="1" t="s">
        <v>3145</v>
      </c>
      <c r="D3207" s="1">
        <v>3404920.0</v>
      </c>
      <c r="E3207" s="1">
        <v>17.0</v>
      </c>
      <c r="F3207" s="1">
        <v>2919.0</v>
      </c>
      <c r="G3207" s="1">
        <v>577.0</v>
      </c>
      <c r="H3207" s="1">
        <v>920.0</v>
      </c>
      <c r="K3207" s="1">
        <f t="shared" si="1"/>
        <v>1497</v>
      </c>
    </row>
    <row r="3208" ht="15.75" customHeight="1">
      <c r="A3208" s="1">
        <v>26.0</v>
      </c>
      <c r="B3208" s="1">
        <v>2.65036024E13</v>
      </c>
      <c r="C3208" s="1" t="s">
        <v>3146</v>
      </c>
      <c r="D3208" s="1">
        <v>2923460.0</v>
      </c>
      <c r="E3208" s="1">
        <v>17.0</v>
      </c>
      <c r="F3208" s="1">
        <v>2918.0</v>
      </c>
      <c r="G3208" s="1">
        <v>543.0</v>
      </c>
      <c r="H3208" s="1">
        <v>1064.0</v>
      </c>
      <c r="K3208" s="1">
        <f t="shared" si="1"/>
        <v>1607</v>
      </c>
    </row>
    <row r="3209" ht="15.75" customHeight="1">
      <c r="A3209" s="1">
        <v>27.0</v>
      </c>
      <c r="B3209" s="1">
        <v>2.75024405301E13</v>
      </c>
      <c r="C3209" s="1" t="s">
        <v>3147</v>
      </c>
      <c r="D3209" s="1">
        <v>3022790.0</v>
      </c>
      <c r="E3209" s="1">
        <v>17.0</v>
      </c>
      <c r="F3209" s="1">
        <v>2918.0</v>
      </c>
      <c r="G3209" s="1">
        <v>1018.0</v>
      </c>
      <c r="H3209" s="1">
        <v>0.0</v>
      </c>
      <c r="K3209" s="1">
        <f t="shared" si="1"/>
        <v>1018</v>
      </c>
    </row>
    <row r="3210" ht="15.75" customHeight="1">
      <c r="A3210" s="1">
        <v>36.0</v>
      </c>
      <c r="B3210" s="1">
        <v>3.65008008E13</v>
      </c>
      <c r="C3210" s="1" t="s">
        <v>3148</v>
      </c>
      <c r="D3210" s="1">
        <v>3904606.0</v>
      </c>
      <c r="E3210" s="1">
        <v>17.0</v>
      </c>
      <c r="F3210" s="1">
        <v>2918.0</v>
      </c>
      <c r="G3210" s="1">
        <v>709.0</v>
      </c>
      <c r="H3210" s="1">
        <v>1004.0</v>
      </c>
      <c r="K3210" s="1">
        <f t="shared" si="1"/>
        <v>1713</v>
      </c>
    </row>
    <row r="3211" ht="15.75" customHeight="1">
      <c r="A3211" s="1">
        <v>26.0</v>
      </c>
      <c r="B3211" s="1">
        <v>2.65005026E13</v>
      </c>
      <c r="C3211" s="1" t="s">
        <v>3149</v>
      </c>
      <c r="D3211" s="1">
        <v>2921120.0</v>
      </c>
      <c r="E3211" s="1">
        <v>17.0</v>
      </c>
      <c r="F3211" s="1">
        <v>2916.0</v>
      </c>
      <c r="G3211" s="1">
        <v>788.0</v>
      </c>
      <c r="H3211" s="1">
        <v>967.0</v>
      </c>
      <c r="K3211" s="1">
        <f t="shared" si="1"/>
        <v>1755</v>
      </c>
    </row>
    <row r="3212" ht="15.75" customHeight="1">
      <c r="A3212" s="1">
        <v>4.0</v>
      </c>
      <c r="B3212" s="1">
        <v>4.5035002E12</v>
      </c>
      <c r="C3212" s="1" t="s">
        <v>3150</v>
      </c>
      <c r="D3212" s="1">
        <v>505410.0</v>
      </c>
      <c r="E3212" s="1">
        <v>17.0</v>
      </c>
      <c r="F3212" s="1">
        <v>2915.0</v>
      </c>
      <c r="G3212" s="1">
        <v>1437.0</v>
      </c>
      <c r="H3212" s="1">
        <v>788.0</v>
      </c>
      <c r="K3212" s="1">
        <f t="shared" si="1"/>
        <v>2225</v>
      </c>
    </row>
    <row r="3213" ht="15.75" customHeight="1">
      <c r="A3213" s="1">
        <v>40.0</v>
      </c>
      <c r="B3213" s="1">
        <v>4.03004007301E13</v>
      </c>
      <c r="C3213" s="1" t="s">
        <v>3151</v>
      </c>
      <c r="D3213" s="1">
        <v>4400570.0</v>
      </c>
      <c r="E3213" s="1">
        <v>17.0</v>
      </c>
      <c r="F3213" s="1">
        <v>2914.0</v>
      </c>
      <c r="G3213" s="1">
        <v>499.0</v>
      </c>
      <c r="H3213" s="1">
        <v>437.0</v>
      </c>
      <c r="K3213" s="1">
        <f t="shared" si="1"/>
        <v>936</v>
      </c>
    </row>
    <row r="3214" ht="15.75" customHeight="1">
      <c r="A3214" s="1">
        <v>44.0</v>
      </c>
      <c r="B3214" s="1">
        <v>4.45181004E13</v>
      </c>
      <c r="C3214" s="1" t="s">
        <v>3152</v>
      </c>
      <c r="D3214" s="1">
        <v>4827690.0</v>
      </c>
      <c r="E3214" s="1">
        <v>17.0</v>
      </c>
      <c r="F3214" s="1">
        <v>2914.0</v>
      </c>
      <c r="G3214" s="1">
        <v>444.0</v>
      </c>
      <c r="H3214" s="1">
        <v>624.0</v>
      </c>
      <c r="K3214" s="1">
        <f t="shared" si="1"/>
        <v>1068</v>
      </c>
    </row>
    <row r="3215" ht="15.75" customHeight="1">
      <c r="A3215" s="1">
        <v>44.0</v>
      </c>
      <c r="B3215" s="1">
        <v>4.45237001E13</v>
      </c>
      <c r="C3215" s="1" t="s">
        <v>3153</v>
      </c>
      <c r="D3215" s="1">
        <v>4838190.0</v>
      </c>
      <c r="E3215" s="1">
        <v>17.0</v>
      </c>
      <c r="F3215" s="1">
        <v>2912.0</v>
      </c>
      <c r="G3215" s="1">
        <v>928.0</v>
      </c>
      <c r="H3215" s="1">
        <v>1029.0</v>
      </c>
      <c r="K3215" s="1">
        <f t="shared" si="1"/>
        <v>1957</v>
      </c>
    </row>
    <row r="3216" ht="15.75" customHeight="1">
      <c r="A3216" s="1">
        <v>37.0</v>
      </c>
      <c r="B3216" s="1">
        <v>3.75009006E13</v>
      </c>
      <c r="C3216" s="1" t="s">
        <v>3154</v>
      </c>
      <c r="D3216" s="1">
        <v>4010650.0</v>
      </c>
      <c r="E3216" s="1">
        <v>17.0</v>
      </c>
      <c r="F3216" s="1">
        <v>2911.0</v>
      </c>
      <c r="G3216" s="1">
        <v>767.0</v>
      </c>
      <c r="H3216" s="1">
        <v>1145.0</v>
      </c>
      <c r="K3216" s="1">
        <f t="shared" si="1"/>
        <v>1912</v>
      </c>
    </row>
    <row r="3217" ht="15.75" customHeight="1">
      <c r="A3217" s="1">
        <v>47.0</v>
      </c>
      <c r="B3217" s="1">
        <v>4.72120001301E13</v>
      </c>
      <c r="C3217" s="1" t="s">
        <v>3155</v>
      </c>
      <c r="D3217" s="1">
        <v>5102400.0</v>
      </c>
      <c r="E3217" s="1">
        <v>17.0</v>
      </c>
      <c r="F3217" s="1">
        <v>2910.0</v>
      </c>
      <c r="G3217" s="1">
        <v>940.0</v>
      </c>
      <c r="H3217" s="1">
        <v>1291.0</v>
      </c>
      <c r="K3217" s="1">
        <f t="shared" si="1"/>
        <v>2231</v>
      </c>
    </row>
    <row r="3218" ht="15.75" customHeight="1">
      <c r="A3218" s="1">
        <v>5.0</v>
      </c>
      <c r="B3218" s="1">
        <v>5.5019075E12</v>
      </c>
      <c r="C3218" s="1" t="s">
        <v>3156</v>
      </c>
      <c r="D3218" s="1">
        <v>629700.0</v>
      </c>
      <c r="E3218" s="1">
        <v>17.0</v>
      </c>
      <c r="F3218" s="1">
        <v>2908.0</v>
      </c>
      <c r="G3218" s="1">
        <v>399.0</v>
      </c>
      <c r="H3218" s="1">
        <v>391.0</v>
      </c>
      <c r="K3218" s="1">
        <f t="shared" si="1"/>
        <v>790</v>
      </c>
    </row>
    <row r="3219" ht="15.75" customHeight="1">
      <c r="A3219" s="1">
        <v>25.0</v>
      </c>
      <c r="B3219" s="1">
        <v>2.55076503E13</v>
      </c>
      <c r="C3219" s="1" t="s">
        <v>3157</v>
      </c>
      <c r="D3219" s="1">
        <v>2804680.0</v>
      </c>
      <c r="E3219" s="1">
        <v>17.0</v>
      </c>
      <c r="F3219" s="1">
        <v>2907.0</v>
      </c>
      <c r="G3219" s="1">
        <v>800.0</v>
      </c>
      <c r="H3219" s="1">
        <v>1390.0</v>
      </c>
      <c r="K3219" s="1">
        <f t="shared" si="1"/>
        <v>2190</v>
      </c>
    </row>
    <row r="3220" ht="15.75" customHeight="1">
      <c r="A3220" s="1">
        <v>14.0</v>
      </c>
      <c r="B3220" s="1">
        <v>1.45016089E13</v>
      </c>
      <c r="C3220" s="1" t="s">
        <v>3158</v>
      </c>
      <c r="D3220" s="1">
        <v>1725020.0</v>
      </c>
      <c r="E3220" s="1">
        <v>17.0</v>
      </c>
      <c r="F3220" s="1">
        <v>2906.0</v>
      </c>
      <c r="G3220" s="1">
        <v>628.0</v>
      </c>
      <c r="H3220" s="1">
        <v>1172.0</v>
      </c>
      <c r="K3220" s="1">
        <f t="shared" si="1"/>
        <v>1800</v>
      </c>
    </row>
    <row r="3221" ht="15.75" customHeight="1">
      <c r="A3221" s="1">
        <v>1.0</v>
      </c>
      <c r="B3221" s="1">
        <v>1.5018001E12</v>
      </c>
      <c r="C3221" s="1" t="s">
        <v>3159</v>
      </c>
      <c r="D3221" s="1">
        <v>100870.0</v>
      </c>
      <c r="E3221" s="1">
        <v>17.0</v>
      </c>
      <c r="F3221" s="1">
        <v>2905.0</v>
      </c>
      <c r="G3221" s="1">
        <v>816.0</v>
      </c>
      <c r="H3221" s="1">
        <v>1150.0</v>
      </c>
      <c r="K3221" s="1">
        <f t="shared" si="1"/>
        <v>1966</v>
      </c>
    </row>
    <row r="3222" ht="15.75" customHeight="1">
      <c r="A3222" s="1">
        <v>25.0</v>
      </c>
      <c r="B3222" s="1">
        <v>2.55012502E13</v>
      </c>
      <c r="C3222" s="1" t="s">
        <v>3160</v>
      </c>
      <c r="D3222" s="1">
        <v>2803780.0</v>
      </c>
      <c r="E3222" s="1">
        <v>17.0</v>
      </c>
      <c r="F3222" s="1">
        <v>2905.0</v>
      </c>
      <c r="G3222" s="1">
        <v>752.0</v>
      </c>
      <c r="H3222" s="1">
        <v>1204.0</v>
      </c>
      <c r="K3222" s="1">
        <f t="shared" si="1"/>
        <v>1956</v>
      </c>
    </row>
    <row r="3223" ht="15.75" customHeight="1">
      <c r="A3223" s="1">
        <v>33.0</v>
      </c>
      <c r="B3223" s="1">
        <v>3.35001005E13</v>
      </c>
      <c r="C3223" s="1" t="s">
        <v>3161</v>
      </c>
      <c r="D3223" s="1">
        <v>3607980.0</v>
      </c>
      <c r="E3223" s="1">
        <v>17.0</v>
      </c>
      <c r="F3223" s="1">
        <v>2905.0</v>
      </c>
      <c r="G3223" s="1">
        <v>686.0</v>
      </c>
      <c r="H3223" s="1">
        <v>1189.0</v>
      </c>
      <c r="K3223" s="1">
        <f t="shared" si="1"/>
        <v>1875</v>
      </c>
    </row>
    <row r="3224" ht="15.75" customHeight="1">
      <c r="A3224" s="1">
        <v>44.0</v>
      </c>
      <c r="B3224" s="1">
        <v>4.45042003E13</v>
      </c>
      <c r="C3224" s="1" t="s">
        <v>3162</v>
      </c>
      <c r="D3224" s="1">
        <v>4814550.0</v>
      </c>
      <c r="E3224" s="1">
        <v>17.0</v>
      </c>
      <c r="F3224" s="1">
        <v>2905.0</v>
      </c>
      <c r="G3224" s="1">
        <v>327.0</v>
      </c>
      <c r="H3224" s="1">
        <v>332.0</v>
      </c>
      <c r="K3224" s="1">
        <f t="shared" si="1"/>
        <v>659</v>
      </c>
    </row>
    <row r="3225" ht="15.75" customHeight="1">
      <c r="A3225" s="1">
        <v>44.0</v>
      </c>
      <c r="B3225" s="1">
        <v>4.45212008E13</v>
      </c>
      <c r="C3225" s="1" t="s">
        <v>3163</v>
      </c>
      <c r="D3225" s="1">
        <v>4827510.0</v>
      </c>
      <c r="E3225" s="1">
        <v>17.0</v>
      </c>
      <c r="F3225" s="1">
        <v>2905.0</v>
      </c>
      <c r="G3225" s="1">
        <v>601.0</v>
      </c>
      <c r="H3225" s="1">
        <v>1017.0</v>
      </c>
      <c r="K3225" s="1">
        <f t="shared" si="1"/>
        <v>1618</v>
      </c>
    </row>
    <row r="3226" ht="15.75" customHeight="1">
      <c r="A3226" s="1">
        <v>3.0</v>
      </c>
      <c r="B3226" s="1">
        <v>3.5013007E12</v>
      </c>
      <c r="C3226" s="1" t="s">
        <v>3164</v>
      </c>
      <c r="D3226" s="1">
        <v>400003.0</v>
      </c>
      <c r="E3226" s="1">
        <v>17.0</v>
      </c>
      <c r="F3226" s="1">
        <v>2904.0</v>
      </c>
      <c r="G3226" s="1">
        <v>689.0</v>
      </c>
      <c r="H3226" s="1">
        <v>1129.0</v>
      </c>
      <c r="K3226" s="1">
        <f t="shared" si="1"/>
        <v>1818</v>
      </c>
    </row>
    <row r="3227" ht="15.75" customHeight="1">
      <c r="A3227" s="1">
        <v>26.0</v>
      </c>
      <c r="B3227" s="1">
        <v>2.65062504E13</v>
      </c>
      <c r="C3227" s="1" t="s">
        <v>3165</v>
      </c>
      <c r="D3227" s="1">
        <v>2912540.0</v>
      </c>
      <c r="E3227" s="1">
        <v>17.0</v>
      </c>
      <c r="F3227" s="1">
        <v>2901.0</v>
      </c>
      <c r="G3227" s="1">
        <v>944.0</v>
      </c>
      <c r="H3227" s="1">
        <v>719.0</v>
      </c>
      <c r="K3227" s="1">
        <f t="shared" si="1"/>
        <v>1663</v>
      </c>
    </row>
    <row r="3228" ht="15.75" customHeight="1">
      <c r="A3228" s="1">
        <v>33.0</v>
      </c>
      <c r="B3228" s="1">
        <v>3.3501502E13</v>
      </c>
      <c r="C3228" s="1" t="s">
        <v>3166</v>
      </c>
      <c r="D3228" s="1">
        <v>3611670.0</v>
      </c>
      <c r="E3228" s="1">
        <v>17.0</v>
      </c>
      <c r="F3228" s="1">
        <v>2901.0</v>
      </c>
      <c r="G3228" s="1">
        <v>523.0</v>
      </c>
      <c r="H3228" s="1">
        <v>803.0</v>
      </c>
      <c r="K3228" s="1">
        <f t="shared" si="1"/>
        <v>1326</v>
      </c>
    </row>
    <row r="3229" ht="15.75" customHeight="1">
      <c r="A3229" s="1">
        <v>19.0</v>
      </c>
      <c r="B3229" s="1">
        <v>1.95041001E13</v>
      </c>
      <c r="C3229" s="1" t="s">
        <v>3167</v>
      </c>
      <c r="D3229" s="1">
        <v>2201320.0</v>
      </c>
      <c r="E3229" s="1">
        <v>17.0</v>
      </c>
      <c r="F3229" s="1">
        <v>2899.0</v>
      </c>
      <c r="G3229" s="1">
        <v>896.0</v>
      </c>
      <c r="H3229" s="1">
        <v>990.0</v>
      </c>
      <c r="K3229" s="1">
        <f t="shared" si="1"/>
        <v>1886</v>
      </c>
    </row>
    <row r="3230" ht="15.75" customHeight="1">
      <c r="A3230" s="1">
        <v>24.0</v>
      </c>
      <c r="B3230" s="1">
        <v>2.45053022E13</v>
      </c>
      <c r="C3230" s="1" t="s">
        <v>3168</v>
      </c>
      <c r="D3230" s="1">
        <v>2744160.0</v>
      </c>
      <c r="E3230" s="1">
        <v>17.0</v>
      </c>
      <c r="F3230" s="1">
        <v>2898.0</v>
      </c>
      <c r="G3230" s="1">
        <v>533.0</v>
      </c>
      <c r="H3230" s="1">
        <v>1649.0</v>
      </c>
      <c r="K3230" s="1">
        <f t="shared" si="1"/>
        <v>2182</v>
      </c>
    </row>
    <row r="3231" ht="15.75" customHeight="1">
      <c r="A3231" s="1">
        <v>15.0</v>
      </c>
      <c r="B3231" s="1">
        <v>1.55085003E13</v>
      </c>
      <c r="C3231" s="1" t="s">
        <v>3169</v>
      </c>
      <c r="D3231" s="1">
        <v>1812180.0</v>
      </c>
      <c r="E3231" s="1">
        <v>17.0</v>
      </c>
      <c r="F3231" s="1">
        <v>2897.0</v>
      </c>
      <c r="G3231" s="1">
        <v>242.0</v>
      </c>
      <c r="H3231" s="1">
        <v>451.0</v>
      </c>
      <c r="K3231" s="1">
        <f t="shared" si="1"/>
        <v>693</v>
      </c>
    </row>
    <row r="3232" ht="15.75" customHeight="1">
      <c r="A3232" s="1">
        <v>39.0</v>
      </c>
      <c r="B3232" s="1">
        <v>3.95065707E13</v>
      </c>
      <c r="C3232" s="1" t="s">
        <v>3170</v>
      </c>
      <c r="D3232" s="1">
        <v>4212840.0</v>
      </c>
      <c r="E3232" s="1">
        <v>17.0</v>
      </c>
      <c r="F3232" s="1">
        <v>2897.0</v>
      </c>
      <c r="G3232" s="1">
        <v>695.0</v>
      </c>
      <c r="H3232" s="1">
        <v>1286.0</v>
      </c>
      <c r="K3232" s="1">
        <f t="shared" si="1"/>
        <v>1981</v>
      </c>
    </row>
    <row r="3233" ht="15.75" customHeight="1">
      <c r="A3233" s="1">
        <v>44.0</v>
      </c>
      <c r="B3233" s="1">
        <v>4.45086003E13</v>
      </c>
      <c r="C3233" s="1" t="s">
        <v>3171</v>
      </c>
      <c r="D3233" s="1">
        <v>4819840.0</v>
      </c>
      <c r="E3233" s="1">
        <v>17.0</v>
      </c>
      <c r="F3233" s="1">
        <v>2897.0</v>
      </c>
      <c r="G3233" s="1">
        <v>577.0</v>
      </c>
      <c r="H3233" s="1">
        <v>807.0</v>
      </c>
      <c r="K3233" s="1">
        <f t="shared" si="1"/>
        <v>1384</v>
      </c>
    </row>
    <row r="3234" ht="15.75" customHeight="1">
      <c r="A3234" s="1">
        <v>36.0</v>
      </c>
      <c r="B3234" s="1">
        <v>3.65040014E13</v>
      </c>
      <c r="C3234" s="1" t="s">
        <v>3172</v>
      </c>
      <c r="D3234" s="1">
        <v>3904502.0</v>
      </c>
      <c r="E3234" s="1">
        <v>17.0</v>
      </c>
      <c r="F3234" s="1">
        <v>2896.0</v>
      </c>
      <c r="G3234" s="1">
        <v>879.0</v>
      </c>
      <c r="H3234" s="1">
        <v>699.0</v>
      </c>
      <c r="K3234" s="1">
        <f t="shared" si="1"/>
        <v>1578</v>
      </c>
    </row>
    <row r="3235" ht="15.75" customHeight="1">
      <c r="A3235" s="1">
        <v>43.0</v>
      </c>
      <c r="B3235" s="1">
        <v>4.31043043301E13</v>
      </c>
      <c r="C3235" s="1" t="s">
        <v>2302</v>
      </c>
      <c r="D3235" s="1">
        <v>4701980.0</v>
      </c>
      <c r="E3235" s="1">
        <v>17.0</v>
      </c>
      <c r="F3235" s="1">
        <v>2896.0</v>
      </c>
      <c r="G3235" s="1">
        <v>664.0</v>
      </c>
      <c r="H3235" s="1">
        <v>1200.0</v>
      </c>
      <c r="K3235" s="1">
        <f t="shared" si="1"/>
        <v>1864</v>
      </c>
    </row>
    <row r="3236" ht="15.75" customHeight="1">
      <c r="A3236" s="1">
        <v>25.0</v>
      </c>
      <c r="B3236" s="1">
        <v>2.55006102E13</v>
      </c>
      <c r="C3236" s="1" t="s">
        <v>3173</v>
      </c>
      <c r="D3236" s="1">
        <v>2800186.0</v>
      </c>
      <c r="E3236" s="1">
        <v>17.0</v>
      </c>
      <c r="F3236" s="1">
        <v>2893.0</v>
      </c>
      <c r="G3236" s="1">
        <v>1112.0</v>
      </c>
      <c r="H3236" s="1">
        <v>923.0</v>
      </c>
      <c r="K3236" s="1">
        <f t="shared" si="1"/>
        <v>2035</v>
      </c>
    </row>
    <row r="3237" ht="15.75" customHeight="1">
      <c r="A3237" s="1">
        <v>49.0</v>
      </c>
      <c r="B3237" s="1">
        <v>4.95046001E13</v>
      </c>
      <c r="C3237" s="1" t="s">
        <v>2623</v>
      </c>
      <c r="D3237" s="1">
        <v>5401380.0</v>
      </c>
      <c r="E3237" s="1">
        <v>17.0</v>
      </c>
      <c r="F3237" s="1">
        <v>2891.0</v>
      </c>
      <c r="G3237" s="1">
        <v>957.0</v>
      </c>
      <c r="H3237" s="1">
        <v>881.0</v>
      </c>
      <c r="K3237" s="1">
        <f t="shared" si="1"/>
        <v>1838</v>
      </c>
    </row>
    <row r="3238" ht="15.75" customHeight="1">
      <c r="A3238" s="1">
        <v>40.0</v>
      </c>
      <c r="B3238" s="1">
        <v>4.03003003301E13</v>
      </c>
      <c r="C3238" s="1" t="s">
        <v>3174</v>
      </c>
      <c r="D3238" s="1">
        <v>4400630.0</v>
      </c>
      <c r="E3238" s="1">
        <v>17.0</v>
      </c>
      <c r="F3238" s="1">
        <v>2890.0</v>
      </c>
      <c r="G3238" s="1">
        <v>249.0</v>
      </c>
      <c r="H3238" s="1">
        <v>360.0</v>
      </c>
      <c r="K3238" s="1">
        <f t="shared" si="1"/>
        <v>609</v>
      </c>
    </row>
    <row r="3239" ht="15.75" customHeight="1">
      <c r="A3239" s="1">
        <v>31.0</v>
      </c>
      <c r="B3239" s="1">
        <v>3.15004703E13</v>
      </c>
      <c r="C3239" s="1" t="s">
        <v>3175</v>
      </c>
      <c r="D3239" s="1">
        <v>3406000.0</v>
      </c>
      <c r="E3239" s="1">
        <v>17.0</v>
      </c>
      <c r="F3239" s="1">
        <v>2888.0</v>
      </c>
      <c r="G3239" s="1">
        <v>925.0</v>
      </c>
      <c r="H3239" s="1">
        <v>1018.0</v>
      </c>
      <c r="K3239" s="1">
        <f t="shared" si="1"/>
        <v>1943</v>
      </c>
    </row>
    <row r="3240" ht="15.75" customHeight="1">
      <c r="A3240" s="1">
        <v>4.0</v>
      </c>
      <c r="B3240" s="1">
        <v>4.5036001E12</v>
      </c>
      <c r="C3240" s="1" t="s">
        <v>3176</v>
      </c>
      <c r="D3240" s="1">
        <v>504380.0</v>
      </c>
      <c r="E3240" s="1">
        <v>17.0</v>
      </c>
      <c r="F3240" s="1">
        <v>2886.0</v>
      </c>
      <c r="G3240" s="1">
        <v>595.0</v>
      </c>
      <c r="H3240" s="1">
        <v>1158.0</v>
      </c>
      <c r="K3240" s="1">
        <f t="shared" si="1"/>
        <v>1753</v>
      </c>
    </row>
    <row r="3241" ht="15.75" customHeight="1">
      <c r="A3241" s="1">
        <v>38.0</v>
      </c>
      <c r="B3241" s="1">
        <v>3.85020501E13</v>
      </c>
      <c r="C3241" s="1" t="s">
        <v>3177</v>
      </c>
      <c r="D3241" s="1">
        <v>4111580.0</v>
      </c>
      <c r="E3241" s="1">
        <v>17.0</v>
      </c>
      <c r="F3241" s="1">
        <v>2886.0</v>
      </c>
      <c r="G3241" s="1">
        <v>622.0</v>
      </c>
      <c r="H3241" s="1">
        <v>893.0</v>
      </c>
      <c r="K3241" s="1">
        <f t="shared" si="1"/>
        <v>1515</v>
      </c>
    </row>
    <row r="3242" ht="15.75" customHeight="1">
      <c r="A3242" s="1">
        <v>33.0</v>
      </c>
      <c r="B3242" s="1">
        <v>3.35030004E13</v>
      </c>
      <c r="C3242" s="1" t="s">
        <v>3178</v>
      </c>
      <c r="D3242" s="1">
        <v>3610980.0</v>
      </c>
      <c r="E3242" s="1">
        <v>17.0</v>
      </c>
      <c r="F3242" s="1">
        <v>2884.0</v>
      </c>
      <c r="G3242" s="1">
        <v>378.0</v>
      </c>
      <c r="H3242" s="1">
        <v>783.0</v>
      </c>
      <c r="K3242" s="1">
        <f t="shared" si="1"/>
        <v>1161</v>
      </c>
    </row>
    <row r="3243" ht="15.75" customHeight="1">
      <c r="A3243" s="1">
        <v>11.0</v>
      </c>
      <c r="B3243" s="1">
        <v>1.15120001E13</v>
      </c>
      <c r="C3243" s="1" t="s">
        <v>1846</v>
      </c>
      <c r="D3243" s="1">
        <v>1304350.0</v>
      </c>
      <c r="E3243" s="1">
        <v>17.0</v>
      </c>
      <c r="F3243" s="1">
        <v>2878.0</v>
      </c>
      <c r="G3243" s="1">
        <v>769.0</v>
      </c>
      <c r="H3243" s="1">
        <v>840.0</v>
      </c>
      <c r="K3243" s="1">
        <f t="shared" si="1"/>
        <v>1609</v>
      </c>
    </row>
    <row r="3244" ht="15.75" customHeight="1">
      <c r="A3244" s="1">
        <v>14.0</v>
      </c>
      <c r="B3244" s="1">
        <v>1.45049066E13</v>
      </c>
      <c r="C3244" s="1" t="s">
        <v>3179</v>
      </c>
      <c r="D3244" s="1">
        <v>1743110.0</v>
      </c>
      <c r="E3244" s="1">
        <v>17.0</v>
      </c>
      <c r="F3244" s="1">
        <v>2878.0</v>
      </c>
      <c r="G3244" s="1">
        <v>488.0</v>
      </c>
      <c r="H3244" s="1">
        <v>954.0</v>
      </c>
      <c r="K3244" s="1">
        <f t="shared" si="1"/>
        <v>1442</v>
      </c>
    </row>
    <row r="3245" ht="15.75" customHeight="1">
      <c r="A3245" s="1">
        <v>14.0</v>
      </c>
      <c r="B3245" s="1">
        <v>1.45001202E13</v>
      </c>
      <c r="C3245" s="1" t="s">
        <v>3180</v>
      </c>
      <c r="D3245" s="1">
        <v>1736920.0</v>
      </c>
      <c r="E3245" s="1">
        <v>17.0</v>
      </c>
      <c r="F3245" s="1">
        <v>2877.0</v>
      </c>
      <c r="G3245" s="1">
        <v>0.0</v>
      </c>
      <c r="H3245" s="1">
        <v>0.0</v>
      </c>
      <c r="K3245" s="1">
        <f t="shared" si="1"/>
        <v>0</v>
      </c>
    </row>
    <row r="3246" ht="15.75" customHeight="1">
      <c r="A3246" s="1">
        <v>47.0</v>
      </c>
      <c r="B3246" s="1">
        <v>4.71015015301E13</v>
      </c>
      <c r="C3246" s="1" t="s">
        <v>3181</v>
      </c>
      <c r="D3246" s="1">
        <v>5100540.0</v>
      </c>
      <c r="E3246" s="1">
        <v>17.0</v>
      </c>
      <c r="F3246" s="1">
        <v>2877.0</v>
      </c>
      <c r="G3246" s="1">
        <v>1213.0</v>
      </c>
      <c r="H3246" s="1">
        <v>870.0</v>
      </c>
      <c r="K3246" s="1">
        <f t="shared" si="1"/>
        <v>2083</v>
      </c>
    </row>
    <row r="3247" ht="15.75" customHeight="1">
      <c r="A3247" s="1">
        <v>14.0</v>
      </c>
      <c r="B3247" s="1">
        <v>1.45015002E13</v>
      </c>
      <c r="C3247" s="1" t="s">
        <v>3182</v>
      </c>
      <c r="D3247" s="1">
        <v>1725050.0</v>
      </c>
      <c r="E3247" s="1">
        <v>17.0</v>
      </c>
      <c r="F3247" s="1">
        <v>2874.0</v>
      </c>
      <c r="G3247" s="1">
        <v>1130.0</v>
      </c>
      <c r="H3247" s="1">
        <v>1016.0</v>
      </c>
      <c r="K3247" s="1">
        <f t="shared" si="1"/>
        <v>2146</v>
      </c>
    </row>
    <row r="3248" ht="15.75" customHeight="1">
      <c r="A3248" s="1">
        <v>39.0</v>
      </c>
      <c r="B3248" s="1">
        <v>3.9503901E13</v>
      </c>
      <c r="C3248" s="1" t="s">
        <v>3183</v>
      </c>
      <c r="D3248" s="1">
        <v>4218510.0</v>
      </c>
      <c r="E3248" s="1">
        <v>17.0</v>
      </c>
      <c r="F3248" s="1">
        <v>2874.0</v>
      </c>
      <c r="G3248" s="1">
        <v>1000.0</v>
      </c>
      <c r="H3248" s="1">
        <v>1288.0</v>
      </c>
      <c r="K3248" s="1">
        <f t="shared" si="1"/>
        <v>2288</v>
      </c>
    </row>
    <row r="3249" ht="15.75" customHeight="1">
      <c r="A3249" s="1">
        <v>44.0</v>
      </c>
      <c r="B3249" s="1">
        <v>4.45066011E13</v>
      </c>
      <c r="C3249" s="1" t="s">
        <v>3184</v>
      </c>
      <c r="D3249" s="1">
        <v>4838820.0</v>
      </c>
      <c r="E3249" s="1">
        <v>17.0</v>
      </c>
      <c r="F3249" s="1">
        <v>2872.0</v>
      </c>
      <c r="G3249" s="1">
        <v>509.0</v>
      </c>
      <c r="H3249" s="1">
        <v>742.0</v>
      </c>
      <c r="K3249" s="1">
        <f t="shared" si="1"/>
        <v>1251</v>
      </c>
    </row>
    <row r="3250" ht="15.75" customHeight="1">
      <c r="A3250" s="1">
        <v>44.0</v>
      </c>
      <c r="B3250" s="1">
        <v>4.45147009E13</v>
      </c>
      <c r="C3250" s="1" t="s">
        <v>3185</v>
      </c>
      <c r="D3250" s="1">
        <v>4830420.0</v>
      </c>
      <c r="E3250" s="1">
        <v>17.0</v>
      </c>
      <c r="F3250" s="1">
        <v>2872.0</v>
      </c>
      <c r="G3250" s="1">
        <v>725.0</v>
      </c>
      <c r="H3250" s="1">
        <v>998.0</v>
      </c>
      <c r="K3250" s="1">
        <f t="shared" si="1"/>
        <v>1723</v>
      </c>
    </row>
    <row r="3251" ht="15.75" customHeight="1">
      <c r="A3251" s="1">
        <v>23.0</v>
      </c>
      <c r="B3251" s="1">
        <v>2.35050014E13</v>
      </c>
      <c r="C3251" s="1" t="s">
        <v>3186</v>
      </c>
      <c r="D3251" s="1">
        <v>2632670.0</v>
      </c>
      <c r="E3251" s="1">
        <v>17.0</v>
      </c>
      <c r="F3251" s="1">
        <v>2871.0</v>
      </c>
      <c r="G3251" s="1">
        <v>353.0</v>
      </c>
      <c r="H3251" s="1">
        <v>597.0</v>
      </c>
      <c r="K3251" s="1">
        <f t="shared" si="1"/>
        <v>950</v>
      </c>
    </row>
    <row r="3252" ht="15.75" customHeight="1">
      <c r="A3252" s="1">
        <v>14.0</v>
      </c>
      <c r="B3252" s="1">
        <v>1.45022046E13</v>
      </c>
      <c r="C3252" s="1" t="s">
        <v>3187</v>
      </c>
      <c r="D3252" s="1">
        <v>1740350.0</v>
      </c>
      <c r="E3252" s="1">
        <v>17.0</v>
      </c>
      <c r="F3252" s="1">
        <v>2868.0</v>
      </c>
      <c r="G3252" s="1">
        <v>675.0</v>
      </c>
      <c r="H3252" s="1">
        <v>747.0</v>
      </c>
      <c r="K3252" s="1">
        <f t="shared" si="1"/>
        <v>1422</v>
      </c>
    </row>
    <row r="3253" ht="15.75" customHeight="1">
      <c r="A3253" s="1">
        <v>23.0</v>
      </c>
      <c r="B3253" s="1">
        <v>2.35034401E13</v>
      </c>
      <c r="C3253" s="1" t="s">
        <v>3188</v>
      </c>
      <c r="D3253" s="1">
        <v>2680540.0</v>
      </c>
      <c r="E3253" s="1">
        <v>17.0</v>
      </c>
      <c r="F3253" s="1">
        <v>2868.0</v>
      </c>
      <c r="G3253" s="1">
        <v>61.0</v>
      </c>
      <c r="H3253" s="1">
        <v>1.0</v>
      </c>
      <c r="K3253" s="1">
        <f t="shared" si="1"/>
        <v>62</v>
      </c>
    </row>
    <row r="3254" ht="15.75" customHeight="1">
      <c r="A3254" s="1">
        <v>36.0</v>
      </c>
      <c r="B3254" s="1">
        <v>3.65057002E13</v>
      </c>
      <c r="C3254" s="1" t="s">
        <v>3189</v>
      </c>
      <c r="D3254" s="1">
        <v>3904495.0</v>
      </c>
      <c r="E3254" s="1">
        <v>17.0</v>
      </c>
      <c r="F3254" s="1">
        <v>2867.0</v>
      </c>
      <c r="G3254" s="1">
        <v>411.0</v>
      </c>
      <c r="H3254" s="1">
        <v>394.0</v>
      </c>
      <c r="K3254" s="1">
        <f t="shared" si="1"/>
        <v>805</v>
      </c>
    </row>
    <row r="3255" ht="15.75" customHeight="1">
      <c r="A3255" s="1">
        <v>18.0</v>
      </c>
      <c r="B3255" s="1">
        <v>1.85084003E13</v>
      </c>
      <c r="C3255" s="1" t="s">
        <v>3190</v>
      </c>
      <c r="D3255" s="1">
        <v>2104110.0</v>
      </c>
      <c r="E3255" s="1">
        <v>17.0</v>
      </c>
      <c r="F3255" s="1">
        <v>2866.0</v>
      </c>
      <c r="G3255" s="1">
        <v>552.0</v>
      </c>
      <c r="H3255" s="1">
        <v>1051.0</v>
      </c>
      <c r="K3255" s="1">
        <f t="shared" si="1"/>
        <v>1603</v>
      </c>
    </row>
    <row r="3256" ht="15.75" customHeight="1">
      <c r="A3256" s="1">
        <v>47.0</v>
      </c>
      <c r="B3256" s="1">
        <v>4.71070070301E13</v>
      </c>
      <c r="C3256" s="1" t="s">
        <v>3191</v>
      </c>
      <c r="D3256" s="1">
        <v>5102850.0</v>
      </c>
      <c r="E3256" s="1">
        <v>17.0</v>
      </c>
      <c r="F3256" s="1">
        <v>2866.0</v>
      </c>
      <c r="G3256" s="1">
        <v>819.0</v>
      </c>
      <c r="H3256" s="1">
        <v>1081.0</v>
      </c>
      <c r="K3256" s="1">
        <f t="shared" si="1"/>
        <v>1900</v>
      </c>
    </row>
    <row r="3257" ht="15.75" customHeight="1">
      <c r="A3257" s="1">
        <v>23.0</v>
      </c>
      <c r="B3257" s="1">
        <v>2.35063016E13</v>
      </c>
      <c r="C3257" s="1" t="s">
        <v>3192</v>
      </c>
      <c r="D3257" s="1">
        <v>2618450.0</v>
      </c>
      <c r="E3257" s="1">
        <v>17.0</v>
      </c>
      <c r="F3257" s="1">
        <v>2862.0</v>
      </c>
      <c r="G3257" s="1">
        <v>440.0</v>
      </c>
      <c r="H3257" s="1">
        <v>862.0</v>
      </c>
      <c r="K3257" s="1">
        <f t="shared" si="1"/>
        <v>1302</v>
      </c>
    </row>
    <row r="3258" ht="15.75" customHeight="1">
      <c r="A3258" s="1">
        <v>4.0</v>
      </c>
      <c r="B3258" s="1">
        <v>4.503501E12</v>
      </c>
      <c r="C3258" s="1" t="s">
        <v>3193</v>
      </c>
      <c r="D3258" s="1">
        <v>513930.0</v>
      </c>
      <c r="E3258" s="1">
        <v>17.0</v>
      </c>
      <c r="F3258" s="1">
        <v>2861.0</v>
      </c>
      <c r="G3258" s="1">
        <v>989.0</v>
      </c>
      <c r="H3258" s="1">
        <v>966.0</v>
      </c>
      <c r="K3258" s="1">
        <f t="shared" si="1"/>
        <v>1955</v>
      </c>
    </row>
    <row r="3259" ht="15.75" customHeight="1">
      <c r="A3259" s="1">
        <v>15.0</v>
      </c>
      <c r="B3259" s="1">
        <v>1.55002801E13</v>
      </c>
      <c r="C3259" s="1" t="s">
        <v>3194</v>
      </c>
      <c r="D3259" s="1">
        <v>1800030.0</v>
      </c>
      <c r="E3259" s="1">
        <v>17.0</v>
      </c>
      <c r="F3259" s="1">
        <v>2858.0</v>
      </c>
      <c r="G3259" s="1">
        <v>365.0</v>
      </c>
      <c r="H3259" s="1">
        <v>647.0</v>
      </c>
      <c r="K3259" s="1">
        <f t="shared" si="1"/>
        <v>1012</v>
      </c>
    </row>
    <row r="3260" ht="15.75" customHeight="1">
      <c r="A3260" s="1">
        <v>1.0</v>
      </c>
      <c r="B3260" s="1">
        <v>1.5022001E12</v>
      </c>
      <c r="C3260" s="1" t="s">
        <v>3195</v>
      </c>
      <c r="D3260" s="1">
        <v>100990.0</v>
      </c>
      <c r="E3260" s="1">
        <v>17.0</v>
      </c>
      <c r="F3260" s="1">
        <v>2857.0</v>
      </c>
      <c r="G3260" s="1">
        <v>635.0</v>
      </c>
      <c r="H3260" s="1">
        <v>532.0</v>
      </c>
      <c r="K3260" s="1">
        <f t="shared" si="1"/>
        <v>1167</v>
      </c>
    </row>
    <row r="3261" ht="15.75" customHeight="1">
      <c r="A3261" s="1">
        <v>11.0</v>
      </c>
      <c r="B3261" s="1">
        <v>1.15135001E13</v>
      </c>
      <c r="C3261" s="1" t="s">
        <v>3196</v>
      </c>
      <c r="D3261" s="1">
        <v>1304860.0</v>
      </c>
      <c r="E3261" s="1">
        <v>17.0</v>
      </c>
      <c r="F3261" s="1">
        <v>2857.0</v>
      </c>
      <c r="G3261" s="1">
        <v>1095.0</v>
      </c>
      <c r="H3261" s="1">
        <v>1124.0</v>
      </c>
      <c r="K3261" s="1">
        <f t="shared" si="1"/>
        <v>2219</v>
      </c>
    </row>
    <row r="3262" ht="15.75" customHeight="1">
      <c r="A3262" s="1">
        <v>5.0</v>
      </c>
      <c r="B3262" s="1">
        <v>5.503002E12</v>
      </c>
      <c r="C3262" s="1" t="s">
        <v>3197</v>
      </c>
      <c r="D3262" s="1">
        <v>618030.0</v>
      </c>
      <c r="E3262" s="1">
        <v>17.0</v>
      </c>
      <c r="F3262" s="1">
        <v>2856.0</v>
      </c>
      <c r="G3262" s="1">
        <v>456.0</v>
      </c>
      <c r="H3262" s="1">
        <v>763.0</v>
      </c>
      <c r="K3262" s="1">
        <f t="shared" si="1"/>
        <v>1219</v>
      </c>
    </row>
    <row r="3263" ht="15.75" customHeight="1">
      <c r="A3263" s="1">
        <v>14.0</v>
      </c>
      <c r="B3263" s="1">
        <v>1.45040402E13</v>
      </c>
      <c r="C3263" s="1" t="s">
        <v>3198</v>
      </c>
      <c r="D3263" s="1">
        <v>1700311.0</v>
      </c>
      <c r="E3263" s="1">
        <v>17.0</v>
      </c>
      <c r="F3263" s="1">
        <v>2856.0</v>
      </c>
      <c r="G3263" s="1">
        <v>0.0</v>
      </c>
      <c r="H3263" s="1">
        <v>0.0</v>
      </c>
      <c r="K3263" s="1">
        <f t="shared" si="1"/>
        <v>0</v>
      </c>
    </row>
    <row r="3264" ht="15.75" customHeight="1">
      <c r="A3264" s="1">
        <v>45.0</v>
      </c>
      <c r="B3264" s="1">
        <v>4.55014001E13</v>
      </c>
      <c r="C3264" s="1" t="s">
        <v>3199</v>
      </c>
      <c r="D3264" s="1">
        <v>4900540.0</v>
      </c>
      <c r="E3264" s="1">
        <v>17.0</v>
      </c>
      <c r="F3264" s="1">
        <v>2856.0</v>
      </c>
      <c r="G3264" s="1">
        <v>500.0</v>
      </c>
      <c r="H3264" s="1">
        <v>896.0</v>
      </c>
      <c r="K3264" s="1">
        <f t="shared" si="1"/>
        <v>1396</v>
      </c>
    </row>
    <row r="3265" ht="15.75" customHeight="1">
      <c r="A3265" s="1">
        <v>5.0</v>
      </c>
      <c r="B3265" s="1">
        <v>5.5010036E12</v>
      </c>
      <c r="C3265" s="1" t="s">
        <v>3200</v>
      </c>
      <c r="D3265" s="1">
        <v>614250.0</v>
      </c>
      <c r="E3265" s="1">
        <v>17.0</v>
      </c>
      <c r="F3265" s="1">
        <v>2855.0</v>
      </c>
      <c r="G3265" s="1">
        <v>828.0</v>
      </c>
      <c r="H3265" s="1">
        <v>1449.0</v>
      </c>
      <c r="K3265" s="1">
        <f t="shared" si="1"/>
        <v>2277</v>
      </c>
    </row>
    <row r="3266" ht="15.75" customHeight="1">
      <c r="A3266" s="1">
        <v>43.0</v>
      </c>
      <c r="B3266" s="1">
        <v>4.31004004301E13</v>
      </c>
      <c r="C3266" s="1" t="s">
        <v>3201</v>
      </c>
      <c r="D3266" s="1">
        <v>4700270.0</v>
      </c>
      <c r="E3266" s="1">
        <v>17.0</v>
      </c>
      <c r="F3266" s="1">
        <v>2855.0</v>
      </c>
      <c r="G3266" s="1">
        <v>614.0</v>
      </c>
      <c r="H3266" s="1">
        <v>1440.0</v>
      </c>
      <c r="K3266" s="1">
        <f t="shared" si="1"/>
        <v>2054</v>
      </c>
    </row>
    <row r="3267" ht="15.75" customHeight="1">
      <c r="A3267" s="1">
        <v>5.0</v>
      </c>
      <c r="B3267" s="1">
        <v>5.5058015E12</v>
      </c>
      <c r="C3267" s="1" t="s">
        <v>3202</v>
      </c>
      <c r="D3267" s="1">
        <v>631180.0</v>
      </c>
      <c r="E3267" s="1">
        <v>17.0</v>
      </c>
      <c r="F3267" s="1">
        <v>2854.0</v>
      </c>
      <c r="G3267" s="1">
        <v>62.0</v>
      </c>
      <c r="H3267" s="1">
        <v>320.0</v>
      </c>
      <c r="K3267" s="1">
        <f t="shared" si="1"/>
        <v>382</v>
      </c>
    </row>
    <row r="3268" ht="15.75" customHeight="1">
      <c r="A3268" s="1">
        <v>14.0</v>
      </c>
      <c r="B3268" s="1">
        <v>1.45016069E13</v>
      </c>
      <c r="C3268" s="1" t="s">
        <v>3203</v>
      </c>
      <c r="D3268" s="1">
        <v>1735460.0</v>
      </c>
      <c r="E3268" s="1">
        <v>17.0</v>
      </c>
      <c r="F3268" s="1">
        <v>2854.0</v>
      </c>
      <c r="G3268" s="1">
        <v>1106.0</v>
      </c>
      <c r="H3268" s="1">
        <v>1034.0</v>
      </c>
      <c r="K3268" s="1">
        <f t="shared" si="1"/>
        <v>2140</v>
      </c>
    </row>
    <row r="3269" ht="15.75" customHeight="1">
      <c r="A3269" s="1">
        <v>1.0</v>
      </c>
      <c r="B3269" s="1">
        <v>1.5061002E12</v>
      </c>
      <c r="C3269" s="1" t="s">
        <v>3204</v>
      </c>
      <c r="D3269" s="1">
        <v>103150.0</v>
      </c>
      <c r="E3269" s="1">
        <v>17.0</v>
      </c>
      <c r="F3269" s="1">
        <v>2851.0</v>
      </c>
      <c r="G3269" s="1">
        <v>1012.0</v>
      </c>
      <c r="H3269" s="1">
        <v>984.0</v>
      </c>
      <c r="K3269" s="1">
        <f t="shared" si="1"/>
        <v>1996</v>
      </c>
    </row>
    <row r="3270" ht="15.75" customHeight="1">
      <c r="A3270" s="1">
        <v>3.0</v>
      </c>
      <c r="B3270" s="1">
        <v>3.5013009E12</v>
      </c>
      <c r="C3270" s="1" t="s">
        <v>3205</v>
      </c>
      <c r="D3270" s="1">
        <v>402370.0</v>
      </c>
      <c r="E3270" s="1">
        <v>17.0</v>
      </c>
      <c r="F3270" s="1">
        <v>2851.0</v>
      </c>
      <c r="G3270" s="1">
        <v>608.0</v>
      </c>
      <c r="H3270" s="1">
        <v>833.0</v>
      </c>
      <c r="K3270" s="1">
        <f t="shared" si="1"/>
        <v>1441</v>
      </c>
    </row>
    <row r="3271" ht="15.75" customHeight="1">
      <c r="A3271" s="1">
        <v>36.0</v>
      </c>
      <c r="B3271" s="1">
        <v>3.65050001E13</v>
      </c>
      <c r="C3271" s="1" t="s">
        <v>3206</v>
      </c>
      <c r="D3271" s="1">
        <v>3904829.0</v>
      </c>
      <c r="E3271" s="1">
        <v>17.0</v>
      </c>
      <c r="F3271" s="1">
        <v>2851.0</v>
      </c>
      <c r="G3271" s="1">
        <v>893.0</v>
      </c>
      <c r="H3271" s="1">
        <v>1090.0</v>
      </c>
      <c r="K3271" s="1">
        <f t="shared" si="1"/>
        <v>1983</v>
      </c>
    </row>
    <row r="3272" ht="15.75" customHeight="1">
      <c r="A3272" s="1">
        <v>39.0</v>
      </c>
      <c r="B3272" s="1">
        <v>3.95045701E13</v>
      </c>
      <c r="C3272" s="1" t="s">
        <v>3207</v>
      </c>
      <c r="D3272" s="1">
        <v>4219290.0</v>
      </c>
      <c r="E3272" s="1">
        <v>17.0</v>
      </c>
      <c r="F3272" s="1">
        <v>2851.0</v>
      </c>
      <c r="G3272" s="1">
        <v>1050.0</v>
      </c>
      <c r="H3272" s="1">
        <v>953.0</v>
      </c>
      <c r="K3272" s="1">
        <f t="shared" si="1"/>
        <v>2003</v>
      </c>
    </row>
    <row r="3273" ht="15.75" customHeight="1">
      <c r="A3273" s="1">
        <v>44.0</v>
      </c>
      <c r="B3273" s="1">
        <v>4.45225201E13</v>
      </c>
      <c r="C3273" s="1" t="s">
        <v>3208</v>
      </c>
      <c r="D3273" s="1">
        <v>4800165.0</v>
      </c>
      <c r="E3273" s="1">
        <v>17.0</v>
      </c>
      <c r="F3273" s="1">
        <v>2851.0</v>
      </c>
      <c r="G3273" s="1">
        <v>240.0</v>
      </c>
      <c r="H3273" s="1">
        <v>296.0</v>
      </c>
      <c r="K3273" s="1">
        <f t="shared" si="1"/>
        <v>536</v>
      </c>
    </row>
    <row r="3274" ht="15.75" customHeight="1">
      <c r="A3274" s="1">
        <v>44.0</v>
      </c>
      <c r="B3274" s="1">
        <v>4.45152008E13</v>
      </c>
      <c r="C3274" s="1" t="s">
        <v>3209</v>
      </c>
      <c r="D3274" s="1">
        <v>4840440.0</v>
      </c>
      <c r="E3274" s="1">
        <v>17.0</v>
      </c>
      <c r="F3274" s="1">
        <v>2848.0</v>
      </c>
      <c r="G3274" s="1">
        <v>31.0</v>
      </c>
      <c r="H3274" s="1">
        <v>657.0</v>
      </c>
      <c r="K3274" s="1">
        <f t="shared" si="1"/>
        <v>688</v>
      </c>
    </row>
    <row r="3275" ht="15.75" customHeight="1">
      <c r="A3275" s="1">
        <v>50.0</v>
      </c>
      <c r="B3275" s="1">
        <v>5.05004001E13</v>
      </c>
      <c r="C3275" s="1" t="s">
        <v>3210</v>
      </c>
      <c r="D3275" s="1">
        <v>5500900.0</v>
      </c>
      <c r="E3275" s="1">
        <v>17.0</v>
      </c>
      <c r="F3275" s="1">
        <v>2847.0</v>
      </c>
      <c r="G3275" s="1">
        <v>238.0</v>
      </c>
      <c r="H3275" s="1">
        <v>208.0</v>
      </c>
      <c r="K3275" s="1">
        <f t="shared" si="1"/>
        <v>446</v>
      </c>
    </row>
    <row r="3276" ht="15.75" customHeight="1">
      <c r="A3276" s="1">
        <v>22.0</v>
      </c>
      <c r="B3276" s="1">
        <v>2.23014025301E13</v>
      </c>
      <c r="C3276" s="1" t="s">
        <v>3211</v>
      </c>
      <c r="D3276" s="1">
        <v>2507860.0</v>
      </c>
      <c r="E3276" s="1">
        <v>17.0</v>
      </c>
      <c r="F3276" s="1">
        <v>2844.0</v>
      </c>
      <c r="G3276" s="1">
        <v>538.0</v>
      </c>
      <c r="H3276" s="1">
        <v>902.0</v>
      </c>
      <c r="K3276" s="1">
        <f t="shared" si="1"/>
        <v>1440</v>
      </c>
    </row>
    <row r="3277" ht="15.75" customHeight="1">
      <c r="A3277" s="1">
        <v>33.0</v>
      </c>
      <c r="B3277" s="1">
        <v>3.35034001E13</v>
      </c>
      <c r="C3277" s="1" t="s">
        <v>3212</v>
      </c>
      <c r="D3277" s="1">
        <v>3630630.0</v>
      </c>
      <c r="E3277" s="1">
        <v>17.0</v>
      </c>
      <c r="F3277" s="1">
        <v>2844.0</v>
      </c>
      <c r="G3277" s="1">
        <v>513.0</v>
      </c>
      <c r="H3277" s="1">
        <v>864.0</v>
      </c>
      <c r="K3277" s="1">
        <f t="shared" si="1"/>
        <v>1377</v>
      </c>
    </row>
    <row r="3278" ht="15.75" customHeight="1">
      <c r="A3278" s="1">
        <v>36.0</v>
      </c>
      <c r="B3278" s="1">
        <v>3.65019005E13</v>
      </c>
      <c r="C3278" s="1" t="s">
        <v>3213</v>
      </c>
      <c r="D3278" s="1">
        <v>3904409.0</v>
      </c>
      <c r="E3278" s="1">
        <v>17.0</v>
      </c>
      <c r="F3278" s="1">
        <v>2843.0</v>
      </c>
      <c r="G3278" s="1">
        <v>930.0</v>
      </c>
      <c r="H3278" s="1">
        <v>652.0</v>
      </c>
      <c r="K3278" s="1">
        <f t="shared" si="1"/>
        <v>1582</v>
      </c>
    </row>
    <row r="3279" ht="15.75" customHeight="1">
      <c r="A3279" s="1">
        <v>36.0</v>
      </c>
      <c r="B3279" s="1">
        <v>3.65046002E13</v>
      </c>
      <c r="C3279" s="1" t="s">
        <v>3214</v>
      </c>
      <c r="D3279" s="1">
        <v>3904358.0</v>
      </c>
      <c r="E3279" s="1">
        <v>17.0</v>
      </c>
      <c r="F3279" s="1">
        <v>2842.0</v>
      </c>
      <c r="G3279" s="1">
        <v>1112.0</v>
      </c>
      <c r="H3279" s="1">
        <v>756.0</v>
      </c>
      <c r="K3279" s="1">
        <f t="shared" si="1"/>
        <v>1868</v>
      </c>
    </row>
    <row r="3280" ht="15.75" customHeight="1">
      <c r="A3280" s="1">
        <v>36.0</v>
      </c>
      <c r="B3280" s="1">
        <v>3.65078025E13</v>
      </c>
      <c r="C3280" s="1" t="s">
        <v>3215</v>
      </c>
      <c r="D3280" s="1">
        <v>3904449.0</v>
      </c>
      <c r="E3280" s="1">
        <v>17.0</v>
      </c>
      <c r="F3280" s="1">
        <v>2842.0</v>
      </c>
      <c r="G3280" s="1">
        <v>1186.0</v>
      </c>
      <c r="H3280" s="1">
        <v>784.0</v>
      </c>
      <c r="K3280" s="1">
        <f t="shared" si="1"/>
        <v>1970</v>
      </c>
    </row>
    <row r="3281" ht="15.75" customHeight="1">
      <c r="A3281" s="1">
        <v>31.0</v>
      </c>
      <c r="B3281" s="1">
        <v>3.15009202E13</v>
      </c>
      <c r="C3281" s="1" t="s">
        <v>3216</v>
      </c>
      <c r="D3281" s="1">
        <v>3407350.0</v>
      </c>
      <c r="E3281" s="1">
        <v>17.0</v>
      </c>
      <c r="F3281" s="1">
        <v>2841.0</v>
      </c>
      <c r="G3281" s="1">
        <v>950.0</v>
      </c>
      <c r="H3281" s="1">
        <v>656.0</v>
      </c>
      <c r="K3281" s="1">
        <f t="shared" si="1"/>
        <v>1606</v>
      </c>
    </row>
    <row r="3282" ht="15.75" customHeight="1">
      <c r="A3282" s="1">
        <v>1.0</v>
      </c>
      <c r="B3282" s="1">
        <v>1.5023002E12</v>
      </c>
      <c r="C3282" s="1" t="s">
        <v>3217</v>
      </c>
      <c r="D3282" s="1">
        <v>102640.0</v>
      </c>
      <c r="E3282" s="1">
        <v>17.0</v>
      </c>
      <c r="F3282" s="1">
        <v>2839.0</v>
      </c>
      <c r="G3282" s="1">
        <v>928.0</v>
      </c>
      <c r="H3282" s="1">
        <v>884.0</v>
      </c>
      <c r="K3282" s="1">
        <f t="shared" si="1"/>
        <v>1812</v>
      </c>
    </row>
    <row r="3283" ht="15.75" customHeight="1">
      <c r="A3283" s="1">
        <v>30.0</v>
      </c>
      <c r="B3283" s="1">
        <v>3.02004001301E13</v>
      </c>
      <c r="C3283" s="1" t="s">
        <v>3218</v>
      </c>
      <c r="D3283" s="1">
        <v>3301860.0</v>
      </c>
      <c r="E3283" s="1">
        <v>17.0</v>
      </c>
      <c r="F3283" s="1">
        <v>2838.0</v>
      </c>
      <c r="G3283" s="1">
        <v>678.0</v>
      </c>
      <c r="H3283" s="1">
        <v>425.0</v>
      </c>
      <c r="K3283" s="1">
        <f t="shared" si="1"/>
        <v>1103</v>
      </c>
    </row>
    <row r="3284" ht="15.75" customHeight="1">
      <c r="A3284" s="1">
        <v>1.0</v>
      </c>
      <c r="B3284" s="1">
        <v>1.5023001E12</v>
      </c>
      <c r="C3284" s="1" t="s">
        <v>3219</v>
      </c>
      <c r="D3284" s="1">
        <v>101050.0</v>
      </c>
      <c r="E3284" s="1">
        <v>17.0</v>
      </c>
      <c r="F3284" s="1">
        <v>2837.0</v>
      </c>
      <c r="G3284" s="1">
        <v>732.0</v>
      </c>
      <c r="H3284" s="1">
        <v>1195.0</v>
      </c>
      <c r="K3284" s="1">
        <f t="shared" si="1"/>
        <v>1927</v>
      </c>
    </row>
    <row r="3285" ht="15.75" customHeight="1">
      <c r="A3285" s="1">
        <v>4.0</v>
      </c>
      <c r="B3285" s="1">
        <v>4.5005004E12</v>
      </c>
      <c r="C3285" s="1" t="s">
        <v>3220</v>
      </c>
      <c r="D3285" s="1">
        <v>507380.0</v>
      </c>
      <c r="E3285" s="1">
        <v>17.0</v>
      </c>
      <c r="F3285" s="1">
        <v>2837.0</v>
      </c>
      <c r="G3285" s="1">
        <v>717.0</v>
      </c>
      <c r="H3285" s="1">
        <v>779.0</v>
      </c>
      <c r="K3285" s="1">
        <f t="shared" si="1"/>
        <v>1496</v>
      </c>
    </row>
    <row r="3286" ht="15.75" customHeight="1">
      <c r="A3286" s="1">
        <v>31.0</v>
      </c>
      <c r="B3286" s="1">
        <v>3.1501101E13</v>
      </c>
      <c r="C3286" s="1" t="s">
        <v>3221</v>
      </c>
      <c r="D3286" s="1">
        <v>3417700.0</v>
      </c>
      <c r="E3286" s="1">
        <v>17.0</v>
      </c>
      <c r="F3286" s="1">
        <v>2836.0</v>
      </c>
      <c r="G3286" s="1">
        <v>234.0</v>
      </c>
      <c r="H3286" s="1">
        <v>517.0</v>
      </c>
      <c r="K3286" s="1">
        <f t="shared" si="1"/>
        <v>751</v>
      </c>
    </row>
    <row r="3287" ht="15.75" customHeight="1">
      <c r="A3287" s="1">
        <v>44.0</v>
      </c>
      <c r="B3287" s="1">
        <v>4.45032001E13</v>
      </c>
      <c r="C3287" s="1" t="s">
        <v>3222</v>
      </c>
      <c r="D3287" s="1">
        <v>4835010.0</v>
      </c>
      <c r="E3287" s="1">
        <v>17.0</v>
      </c>
      <c r="F3287" s="1">
        <v>2836.0</v>
      </c>
      <c r="G3287" s="1">
        <v>827.0</v>
      </c>
      <c r="H3287" s="1">
        <v>1032.0</v>
      </c>
      <c r="K3287" s="1">
        <f t="shared" si="1"/>
        <v>1859</v>
      </c>
    </row>
    <row r="3288" ht="15.75" customHeight="1">
      <c r="A3288" s="1">
        <v>31.0</v>
      </c>
      <c r="B3288" s="1">
        <v>3.15001001E13</v>
      </c>
      <c r="C3288" s="1" t="s">
        <v>3223</v>
      </c>
      <c r="D3288" s="1">
        <v>3402400.0</v>
      </c>
      <c r="E3288" s="1">
        <v>17.0</v>
      </c>
      <c r="F3288" s="1">
        <v>2835.0</v>
      </c>
      <c r="G3288" s="1">
        <v>718.0</v>
      </c>
      <c r="H3288" s="1">
        <v>742.0</v>
      </c>
      <c r="K3288" s="1">
        <f t="shared" si="1"/>
        <v>1460</v>
      </c>
    </row>
    <row r="3289" ht="15.75" customHeight="1">
      <c r="A3289" s="1">
        <v>31.0</v>
      </c>
      <c r="B3289" s="1">
        <v>3.15001006E13</v>
      </c>
      <c r="C3289" s="1" t="s">
        <v>3224</v>
      </c>
      <c r="D3289" s="1">
        <v>3406570.0</v>
      </c>
      <c r="E3289" s="1">
        <v>17.0</v>
      </c>
      <c r="F3289" s="1">
        <v>2835.0</v>
      </c>
      <c r="G3289" s="1">
        <v>856.0</v>
      </c>
      <c r="H3289" s="1">
        <v>917.0</v>
      </c>
      <c r="K3289" s="1">
        <f t="shared" si="1"/>
        <v>1773</v>
      </c>
    </row>
    <row r="3290" ht="15.75" customHeight="1">
      <c r="A3290" s="1">
        <v>17.0</v>
      </c>
      <c r="B3290" s="1">
        <v>1.7501904E13</v>
      </c>
      <c r="C3290" s="1" t="s">
        <v>3225</v>
      </c>
      <c r="D3290" s="1">
        <v>2010710.0</v>
      </c>
      <c r="E3290" s="1">
        <v>17.0</v>
      </c>
      <c r="F3290" s="1">
        <v>2833.0</v>
      </c>
      <c r="G3290" s="1">
        <v>1221.0</v>
      </c>
      <c r="H3290" s="1">
        <v>1247.0</v>
      </c>
      <c r="K3290" s="1">
        <f t="shared" si="1"/>
        <v>2468</v>
      </c>
    </row>
    <row r="3291" ht="15.75" customHeight="1">
      <c r="A3291" s="1">
        <v>28.0</v>
      </c>
      <c r="B3291" s="1">
        <v>2.85071001E13</v>
      </c>
      <c r="C3291" s="1" t="s">
        <v>3226</v>
      </c>
      <c r="D3291" s="1">
        <v>3105340.0</v>
      </c>
      <c r="E3291" s="1">
        <v>17.0</v>
      </c>
      <c r="F3291" s="1">
        <v>2833.0</v>
      </c>
      <c r="G3291" s="1">
        <v>321.0</v>
      </c>
      <c r="H3291" s="1">
        <v>1251.0</v>
      </c>
      <c r="K3291" s="1">
        <f t="shared" si="1"/>
        <v>1572</v>
      </c>
    </row>
    <row r="3292" ht="15.75" customHeight="1">
      <c r="A3292" s="1">
        <v>16.0</v>
      </c>
      <c r="B3292" s="1">
        <v>1.65017011E13</v>
      </c>
      <c r="C3292" s="1" t="s">
        <v>3227</v>
      </c>
      <c r="D3292" s="1">
        <v>1918780.0</v>
      </c>
      <c r="E3292" s="1">
        <v>17.0</v>
      </c>
      <c r="F3292" s="1">
        <v>2832.0</v>
      </c>
      <c r="G3292" s="1">
        <v>726.0</v>
      </c>
      <c r="H3292" s="1">
        <v>1171.0</v>
      </c>
      <c r="K3292" s="1">
        <f t="shared" si="1"/>
        <v>1897</v>
      </c>
    </row>
    <row r="3293" ht="15.75" customHeight="1">
      <c r="A3293" s="1">
        <v>36.0</v>
      </c>
      <c r="B3293" s="1">
        <v>3.65052001E13</v>
      </c>
      <c r="C3293" s="1" t="s">
        <v>3228</v>
      </c>
      <c r="D3293" s="1">
        <v>3904366.0</v>
      </c>
      <c r="E3293" s="1">
        <v>17.0</v>
      </c>
      <c r="F3293" s="1">
        <v>2832.0</v>
      </c>
      <c r="G3293" s="1">
        <v>530.0</v>
      </c>
      <c r="H3293" s="1">
        <v>781.0</v>
      </c>
      <c r="K3293" s="1">
        <f t="shared" si="1"/>
        <v>1311</v>
      </c>
    </row>
    <row r="3294" ht="15.75" customHeight="1">
      <c r="A3294" s="1">
        <v>5.0</v>
      </c>
      <c r="B3294" s="1">
        <v>5.503701E12</v>
      </c>
      <c r="C3294" s="1" t="s">
        <v>3229</v>
      </c>
      <c r="D3294" s="1">
        <v>609870.0</v>
      </c>
      <c r="E3294" s="1">
        <v>17.0</v>
      </c>
      <c r="F3294" s="1">
        <v>2830.0</v>
      </c>
      <c r="G3294" s="1">
        <v>165.0</v>
      </c>
      <c r="H3294" s="1">
        <v>109.0</v>
      </c>
      <c r="K3294" s="1">
        <f t="shared" si="1"/>
        <v>274</v>
      </c>
    </row>
    <row r="3295" ht="15.75" customHeight="1">
      <c r="A3295" s="1">
        <v>27.0</v>
      </c>
      <c r="B3295" s="1">
        <v>2.75002403301E13</v>
      </c>
      <c r="C3295" s="1" t="s">
        <v>3230</v>
      </c>
      <c r="D3295" s="1">
        <v>3017010.0</v>
      </c>
      <c r="E3295" s="1">
        <v>17.0</v>
      </c>
      <c r="F3295" s="1">
        <v>2830.0</v>
      </c>
      <c r="G3295" s="1">
        <v>371.0</v>
      </c>
      <c r="H3295" s="1">
        <v>195.0</v>
      </c>
      <c r="K3295" s="1">
        <f t="shared" si="1"/>
        <v>566</v>
      </c>
    </row>
    <row r="3296" ht="15.75" customHeight="1">
      <c r="A3296" s="1">
        <v>31.0</v>
      </c>
      <c r="B3296" s="1">
        <v>3.15013017E13</v>
      </c>
      <c r="C3296" s="1" t="s">
        <v>3231</v>
      </c>
      <c r="D3296" s="1">
        <v>3407560.0</v>
      </c>
      <c r="E3296" s="1">
        <v>17.0</v>
      </c>
      <c r="F3296" s="1">
        <v>2828.0</v>
      </c>
      <c r="G3296" s="1">
        <v>399.0</v>
      </c>
      <c r="H3296" s="1">
        <v>569.0</v>
      </c>
      <c r="K3296" s="1">
        <f t="shared" si="1"/>
        <v>968</v>
      </c>
    </row>
    <row r="3297" ht="15.75" customHeight="1">
      <c r="A3297" s="1">
        <v>44.0</v>
      </c>
      <c r="B3297" s="1">
        <v>4.45071002E13</v>
      </c>
      <c r="C3297" s="1" t="s">
        <v>3232</v>
      </c>
      <c r="D3297" s="1">
        <v>4818900.0</v>
      </c>
      <c r="E3297" s="1">
        <v>17.0</v>
      </c>
      <c r="F3297" s="1">
        <v>2826.0</v>
      </c>
      <c r="G3297" s="1">
        <v>1479.0</v>
      </c>
      <c r="H3297" s="1">
        <v>1252.0</v>
      </c>
      <c r="K3297" s="1">
        <f t="shared" si="1"/>
        <v>2731</v>
      </c>
    </row>
    <row r="3298" ht="15.75" customHeight="1">
      <c r="A3298" s="1">
        <v>18.0</v>
      </c>
      <c r="B3298" s="1">
        <v>1.85007003E13</v>
      </c>
      <c r="C3298" s="1" t="s">
        <v>3233</v>
      </c>
      <c r="D3298" s="1">
        <v>2104170.0</v>
      </c>
      <c r="E3298" s="1">
        <v>17.0</v>
      </c>
      <c r="F3298" s="1">
        <v>2825.0</v>
      </c>
      <c r="G3298" s="1">
        <v>1041.0</v>
      </c>
      <c r="H3298" s="1">
        <v>894.0</v>
      </c>
      <c r="K3298" s="1">
        <f t="shared" si="1"/>
        <v>1935</v>
      </c>
    </row>
    <row r="3299" ht="15.75" customHeight="1">
      <c r="A3299" s="1">
        <v>18.0</v>
      </c>
      <c r="B3299" s="1">
        <v>1.85110001E13</v>
      </c>
      <c r="C3299" s="1" t="s">
        <v>3234</v>
      </c>
      <c r="D3299" s="1">
        <v>2105550.0</v>
      </c>
      <c r="E3299" s="1">
        <v>17.0</v>
      </c>
      <c r="F3299" s="1">
        <v>2825.0</v>
      </c>
      <c r="G3299" s="1">
        <v>776.0</v>
      </c>
      <c r="H3299" s="1">
        <v>1025.0</v>
      </c>
      <c r="K3299" s="1">
        <f t="shared" si="1"/>
        <v>1801</v>
      </c>
    </row>
    <row r="3300" ht="15.75" customHeight="1">
      <c r="A3300" s="1">
        <v>22.0</v>
      </c>
      <c r="B3300" s="1">
        <v>2.23011016301E13</v>
      </c>
      <c r="C3300" s="1" t="s">
        <v>3235</v>
      </c>
      <c r="D3300" s="1">
        <v>2508370.0</v>
      </c>
      <c r="E3300" s="1">
        <v>17.0</v>
      </c>
      <c r="F3300" s="1">
        <v>2820.0</v>
      </c>
      <c r="G3300" s="1">
        <v>127.0</v>
      </c>
      <c r="H3300" s="1">
        <v>1256.0</v>
      </c>
      <c r="K3300" s="1">
        <f t="shared" si="1"/>
        <v>1383</v>
      </c>
    </row>
    <row r="3301" ht="15.75" customHeight="1">
      <c r="A3301" s="1">
        <v>30.0</v>
      </c>
      <c r="B3301" s="1">
        <v>3.05008031E13</v>
      </c>
      <c r="C3301" s="1" t="s">
        <v>3236</v>
      </c>
      <c r="D3301" s="1">
        <v>3306060.0</v>
      </c>
      <c r="E3301" s="1">
        <v>17.0</v>
      </c>
      <c r="F3301" s="1">
        <v>2818.0</v>
      </c>
      <c r="G3301" s="1">
        <v>499.0</v>
      </c>
      <c r="H3301" s="1">
        <v>331.0</v>
      </c>
      <c r="K3301" s="1">
        <f t="shared" si="1"/>
        <v>830</v>
      </c>
    </row>
    <row r="3302" ht="15.75" customHeight="1">
      <c r="A3302" s="1">
        <v>50.0</v>
      </c>
      <c r="B3302" s="1">
        <v>5.05017501E13</v>
      </c>
      <c r="C3302" s="1" t="s">
        <v>3237</v>
      </c>
      <c r="D3302" s="1">
        <v>5509090.0</v>
      </c>
      <c r="E3302" s="1">
        <v>17.0</v>
      </c>
      <c r="F3302" s="1">
        <v>2818.0</v>
      </c>
      <c r="G3302" s="1">
        <v>610.0</v>
      </c>
      <c r="H3302" s="1">
        <v>853.0</v>
      </c>
      <c r="K3302" s="1">
        <f t="shared" si="1"/>
        <v>1463</v>
      </c>
    </row>
    <row r="3303" ht="15.75" customHeight="1">
      <c r="A3303" s="1">
        <v>44.0</v>
      </c>
      <c r="B3303" s="1">
        <v>4.45205006E13</v>
      </c>
      <c r="C3303" s="1" t="s">
        <v>3238</v>
      </c>
      <c r="D3303" s="1">
        <v>4840350.0</v>
      </c>
      <c r="E3303" s="1">
        <v>17.0</v>
      </c>
      <c r="F3303" s="1">
        <v>2816.0</v>
      </c>
      <c r="G3303" s="1">
        <v>536.0</v>
      </c>
      <c r="H3303" s="1">
        <v>1030.0</v>
      </c>
      <c r="K3303" s="1">
        <f t="shared" si="1"/>
        <v>1566</v>
      </c>
    </row>
    <row r="3304" ht="15.75" customHeight="1">
      <c r="A3304" s="1">
        <v>22.0</v>
      </c>
      <c r="B3304" s="1">
        <v>2.23009002301E13</v>
      </c>
      <c r="C3304" s="1" t="s">
        <v>3239</v>
      </c>
      <c r="D3304" s="1">
        <v>2501980.0</v>
      </c>
      <c r="E3304" s="1">
        <v>17.0</v>
      </c>
      <c r="F3304" s="1">
        <v>2815.0</v>
      </c>
      <c r="G3304" s="1">
        <v>492.0</v>
      </c>
      <c r="H3304" s="1">
        <v>691.0</v>
      </c>
      <c r="K3304" s="1">
        <f t="shared" si="1"/>
        <v>1183</v>
      </c>
    </row>
    <row r="3305" ht="15.75" customHeight="1">
      <c r="A3305" s="1">
        <v>36.0</v>
      </c>
      <c r="B3305" s="1">
        <v>3.65074006E13</v>
      </c>
      <c r="C3305" s="1" t="s">
        <v>3240</v>
      </c>
      <c r="D3305" s="1">
        <v>3904399.0</v>
      </c>
      <c r="E3305" s="1">
        <v>17.0</v>
      </c>
      <c r="F3305" s="1">
        <v>2815.0</v>
      </c>
      <c r="G3305" s="1">
        <v>1126.0</v>
      </c>
      <c r="H3305" s="1">
        <v>804.0</v>
      </c>
      <c r="K3305" s="1">
        <f t="shared" si="1"/>
        <v>1930</v>
      </c>
    </row>
    <row r="3306" ht="15.75" customHeight="1">
      <c r="A3306" s="1">
        <v>37.0</v>
      </c>
      <c r="B3306" s="1">
        <v>3.75062001E13</v>
      </c>
      <c r="C3306" s="1" t="s">
        <v>3241</v>
      </c>
      <c r="D3306" s="1">
        <v>4002430.0</v>
      </c>
      <c r="E3306" s="1">
        <v>17.0</v>
      </c>
      <c r="F3306" s="1">
        <v>2811.0</v>
      </c>
      <c r="G3306" s="1">
        <v>615.0</v>
      </c>
      <c r="H3306" s="1">
        <v>754.0</v>
      </c>
      <c r="K3306" s="1">
        <f t="shared" si="1"/>
        <v>1369</v>
      </c>
    </row>
    <row r="3307" ht="15.75" customHeight="1">
      <c r="A3307" s="1">
        <v>22.0</v>
      </c>
      <c r="B3307" s="1">
        <v>2.23012024301E13</v>
      </c>
      <c r="C3307" s="1" t="s">
        <v>3242</v>
      </c>
      <c r="D3307" s="1">
        <v>2512060.0</v>
      </c>
      <c r="E3307" s="1">
        <v>17.0</v>
      </c>
      <c r="F3307" s="1">
        <v>2810.0</v>
      </c>
      <c r="G3307" s="1">
        <v>629.0</v>
      </c>
      <c r="H3307" s="1">
        <v>733.0</v>
      </c>
      <c r="K3307" s="1">
        <f t="shared" si="1"/>
        <v>1362</v>
      </c>
    </row>
    <row r="3308" ht="15.75" customHeight="1">
      <c r="A3308" s="1">
        <v>47.0</v>
      </c>
      <c r="B3308" s="1">
        <v>4.72141901301E13</v>
      </c>
      <c r="C3308" s="1" t="s">
        <v>3243</v>
      </c>
      <c r="D3308" s="1">
        <v>5102390.0</v>
      </c>
      <c r="E3308" s="1">
        <v>17.0</v>
      </c>
      <c r="F3308" s="1">
        <v>2809.0</v>
      </c>
      <c r="G3308" s="1">
        <v>342.0</v>
      </c>
      <c r="H3308" s="1">
        <v>1512.0</v>
      </c>
      <c r="K3308" s="1">
        <f t="shared" si="1"/>
        <v>1854</v>
      </c>
    </row>
    <row r="3309" ht="15.75" customHeight="1">
      <c r="A3309" s="1">
        <v>4.0</v>
      </c>
      <c r="B3309" s="1">
        <v>4.5026006E12</v>
      </c>
      <c r="C3309" s="1" t="s">
        <v>3244</v>
      </c>
      <c r="D3309" s="1">
        <v>508670.0</v>
      </c>
      <c r="E3309" s="1">
        <v>17.0</v>
      </c>
      <c r="F3309" s="1">
        <v>2808.0</v>
      </c>
      <c r="G3309" s="1">
        <v>475.0</v>
      </c>
      <c r="H3309" s="1">
        <v>825.0</v>
      </c>
      <c r="K3309" s="1">
        <f t="shared" si="1"/>
        <v>1300</v>
      </c>
    </row>
    <row r="3310" ht="15.75" customHeight="1">
      <c r="A3310" s="1">
        <v>5.0</v>
      </c>
      <c r="B3310" s="1">
        <v>5.500702E12</v>
      </c>
      <c r="C3310" s="1" t="s">
        <v>3245</v>
      </c>
      <c r="D3310" s="1">
        <v>628080.0</v>
      </c>
      <c r="E3310" s="1">
        <v>17.0</v>
      </c>
      <c r="F3310" s="1">
        <v>2808.0</v>
      </c>
      <c r="G3310" s="1">
        <v>381.0</v>
      </c>
      <c r="H3310" s="1">
        <v>1064.0</v>
      </c>
      <c r="K3310" s="1">
        <f t="shared" si="1"/>
        <v>1445</v>
      </c>
    </row>
    <row r="3311" ht="15.75" customHeight="1">
      <c r="A3311" s="1">
        <v>11.0</v>
      </c>
      <c r="B3311" s="1">
        <v>1.15134001E13</v>
      </c>
      <c r="C3311" s="1" t="s">
        <v>3246</v>
      </c>
      <c r="D3311" s="1">
        <v>1304830.0</v>
      </c>
      <c r="E3311" s="1">
        <v>17.0</v>
      </c>
      <c r="F3311" s="1">
        <v>2808.0</v>
      </c>
      <c r="G3311" s="1">
        <v>1144.0</v>
      </c>
      <c r="H3311" s="1">
        <v>1176.0</v>
      </c>
      <c r="K3311" s="1">
        <f t="shared" si="1"/>
        <v>2320</v>
      </c>
    </row>
    <row r="3312" ht="15.75" customHeight="1">
      <c r="A3312" s="1">
        <v>5.0</v>
      </c>
      <c r="B3312" s="1">
        <v>5.5027037E12</v>
      </c>
      <c r="C3312" s="1" t="s">
        <v>3247</v>
      </c>
      <c r="D3312" s="1">
        <v>635790.0</v>
      </c>
      <c r="E3312" s="1">
        <v>17.0</v>
      </c>
      <c r="F3312" s="1">
        <v>2807.0</v>
      </c>
      <c r="G3312" s="1">
        <v>430.0</v>
      </c>
      <c r="H3312" s="1">
        <v>1585.0</v>
      </c>
      <c r="K3312" s="1">
        <f t="shared" si="1"/>
        <v>2015</v>
      </c>
    </row>
    <row r="3313" ht="15.75" customHeight="1">
      <c r="A3313" s="1">
        <v>38.0</v>
      </c>
      <c r="B3313" s="1">
        <v>3.85007001E13</v>
      </c>
      <c r="C3313" s="1" t="s">
        <v>3248</v>
      </c>
      <c r="D3313" s="1">
        <v>4103720.0</v>
      </c>
      <c r="E3313" s="1">
        <v>17.0</v>
      </c>
      <c r="F3313" s="1">
        <v>2807.0</v>
      </c>
      <c r="G3313" s="1">
        <v>803.0</v>
      </c>
      <c r="H3313" s="1">
        <v>817.0</v>
      </c>
      <c r="K3313" s="1">
        <f t="shared" si="1"/>
        <v>1620</v>
      </c>
    </row>
    <row r="3314" ht="15.75" customHeight="1">
      <c r="A3314" s="1">
        <v>22.0</v>
      </c>
      <c r="B3314" s="1">
        <v>2.25012701E13</v>
      </c>
      <c r="C3314" s="1" t="s">
        <v>3249</v>
      </c>
      <c r="D3314" s="1">
        <v>2503030.0</v>
      </c>
      <c r="E3314" s="1">
        <v>17.0</v>
      </c>
      <c r="F3314" s="1">
        <v>2805.0</v>
      </c>
      <c r="G3314" s="1">
        <v>530.0</v>
      </c>
      <c r="H3314" s="1">
        <v>814.0</v>
      </c>
      <c r="K3314" s="1">
        <f t="shared" si="1"/>
        <v>1344</v>
      </c>
    </row>
    <row r="3315" ht="15.75" customHeight="1">
      <c r="A3315" s="1">
        <v>2.0</v>
      </c>
      <c r="B3315" s="1">
        <v>2.0000000315E12</v>
      </c>
      <c r="C3315" s="1" t="s">
        <v>3250</v>
      </c>
      <c r="D3315" s="1">
        <v>200775.0</v>
      </c>
      <c r="E3315" s="1">
        <v>17.0</v>
      </c>
      <c r="F3315" s="1">
        <v>2803.0</v>
      </c>
      <c r="G3315" s="1">
        <v>205.0</v>
      </c>
      <c r="H3315" s="1">
        <v>201.0</v>
      </c>
      <c r="K3315" s="1">
        <f t="shared" si="1"/>
        <v>406</v>
      </c>
    </row>
    <row r="3316" ht="15.75" customHeight="1">
      <c r="A3316" s="1">
        <v>43.0</v>
      </c>
      <c r="B3316" s="1">
        <v>4.32030002301E13</v>
      </c>
      <c r="C3316" s="1" t="s">
        <v>3251</v>
      </c>
      <c r="D3316" s="1">
        <v>4701500.0</v>
      </c>
      <c r="E3316" s="1">
        <v>17.0</v>
      </c>
      <c r="F3316" s="1">
        <v>2803.0</v>
      </c>
      <c r="G3316" s="1">
        <v>567.0</v>
      </c>
      <c r="H3316" s="1">
        <v>1042.0</v>
      </c>
      <c r="K3316" s="1">
        <f t="shared" si="1"/>
        <v>1609</v>
      </c>
    </row>
    <row r="3317" ht="15.75" customHeight="1">
      <c r="A3317" s="1">
        <v>25.0</v>
      </c>
      <c r="B3317" s="1">
        <v>2.55073501E13</v>
      </c>
      <c r="C3317" s="1" t="s">
        <v>2243</v>
      </c>
      <c r="D3317" s="1">
        <v>2804350.0</v>
      </c>
      <c r="E3317" s="1">
        <v>17.0</v>
      </c>
      <c r="F3317" s="1">
        <v>2799.0</v>
      </c>
      <c r="G3317" s="1">
        <v>659.0</v>
      </c>
      <c r="H3317" s="1">
        <v>1145.0</v>
      </c>
      <c r="K3317" s="1">
        <f t="shared" si="1"/>
        <v>1804</v>
      </c>
    </row>
    <row r="3318" ht="15.75" customHeight="1">
      <c r="A3318" s="1">
        <v>26.0</v>
      </c>
      <c r="B3318" s="1">
        <v>2.65088017E13</v>
      </c>
      <c r="C3318" s="1" t="s">
        <v>3252</v>
      </c>
      <c r="D3318" s="1">
        <v>2921100.0</v>
      </c>
      <c r="E3318" s="1">
        <v>17.0</v>
      </c>
      <c r="F3318" s="1">
        <v>2797.0</v>
      </c>
      <c r="G3318" s="1">
        <v>847.0</v>
      </c>
      <c r="H3318" s="1">
        <v>988.0</v>
      </c>
      <c r="K3318" s="1">
        <f t="shared" si="1"/>
        <v>1835</v>
      </c>
    </row>
    <row r="3319" ht="15.75" customHeight="1">
      <c r="A3319" s="1">
        <v>5.0</v>
      </c>
      <c r="B3319" s="1">
        <v>5.5036009E12</v>
      </c>
      <c r="C3319" s="1" t="s">
        <v>3253</v>
      </c>
      <c r="D3319" s="1">
        <v>607950.0</v>
      </c>
      <c r="E3319" s="1">
        <v>17.0</v>
      </c>
      <c r="F3319" s="1">
        <v>2795.0</v>
      </c>
      <c r="G3319" s="1">
        <v>518.0</v>
      </c>
      <c r="H3319" s="1">
        <v>1359.0</v>
      </c>
      <c r="K3319" s="1">
        <f t="shared" si="1"/>
        <v>1877</v>
      </c>
    </row>
    <row r="3320" ht="15.75" customHeight="1">
      <c r="A3320" s="1">
        <v>5.0</v>
      </c>
      <c r="B3320" s="1">
        <v>5.5043009E12</v>
      </c>
      <c r="C3320" s="1" t="s">
        <v>3254</v>
      </c>
      <c r="D3320" s="1">
        <v>607230.0</v>
      </c>
      <c r="E3320" s="1">
        <v>17.0</v>
      </c>
      <c r="F3320" s="1">
        <v>2795.0</v>
      </c>
      <c r="G3320" s="1">
        <v>226.0</v>
      </c>
      <c r="H3320" s="1">
        <v>434.0</v>
      </c>
      <c r="K3320" s="1">
        <f t="shared" si="1"/>
        <v>660</v>
      </c>
    </row>
    <row r="3321" ht="15.75" customHeight="1">
      <c r="A3321" s="1">
        <v>26.0</v>
      </c>
      <c r="B3321" s="1">
        <v>2.65004019E13</v>
      </c>
      <c r="C3321" s="1" t="s">
        <v>3255</v>
      </c>
      <c r="D3321" s="1">
        <v>2920810.0</v>
      </c>
      <c r="E3321" s="1">
        <v>17.0</v>
      </c>
      <c r="F3321" s="1">
        <v>2795.0</v>
      </c>
      <c r="G3321" s="1">
        <v>797.0</v>
      </c>
      <c r="H3321" s="1">
        <v>797.0</v>
      </c>
      <c r="K3321" s="1">
        <f t="shared" si="1"/>
        <v>1594</v>
      </c>
    </row>
    <row r="3322" ht="15.75" customHeight="1">
      <c r="A3322" s="1">
        <v>11.0</v>
      </c>
      <c r="B3322" s="1">
        <v>1.15119001E13</v>
      </c>
      <c r="C3322" s="1" t="s">
        <v>3256</v>
      </c>
      <c r="D3322" s="1">
        <v>1304320.0</v>
      </c>
      <c r="E3322" s="1">
        <v>17.0</v>
      </c>
      <c r="F3322" s="1">
        <v>2794.0</v>
      </c>
      <c r="G3322" s="1">
        <v>524.0</v>
      </c>
      <c r="H3322" s="1">
        <v>1327.0</v>
      </c>
      <c r="K3322" s="1">
        <f t="shared" si="1"/>
        <v>1851</v>
      </c>
    </row>
    <row r="3323" ht="15.75" customHeight="1">
      <c r="A3323" s="1">
        <v>14.0</v>
      </c>
      <c r="B3323" s="1">
        <v>1.45045001E13</v>
      </c>
      <c r="C3323" s="1" t="s">
        <v>3257</v>
      </c>
      <c r="D3323" s="1">
        <v>1705220.0</v>
      </c>
      <c r="E3323" s="1">
        <v>17.0</v>
      </c>
      <c r="F3323" s="1">
        <v>2794.0</v>
      </c>
      <c r="G3323" s="1">
        <v>341.0</v>
      </c>
      <c r="H3323" s="1">
        <v>326.0</v>
      </c>
      <c r="K3323" s="1">
        <f t="shared" si="1"/>
        <v>667</v>
      </c>
    </row>
    <row r="3324" ht="15.75" customHeight="1">
      <c r="A3324" s="1">
        <v>18.0</v>
      </c>
      <c r="B3324" s="1">
        <v>1.85011002E13</v>
      </c>
      <c r="C3324" s="1" t="s">
        <v>3258</v>
      </c>
      <c r="D3324" s="1">
        <v>2101440.0</v>
      </c>
      <c r="E3324" s="1">
        <v>17.0</v>
      </c>
      <c r="F3324" s="1">
        <v>2793.0</v>
      </c>
      <c r="G3324" s="1">
        <v>649.0</v>
      </c>
      <c r="H3324" s="1">
        <v>1194.0</v>
      </c>
      <c r="K3324" s="1">
        <f t="shared" si="1"/>
        <v>1843</v>
      </c>
    </row>
    <row r="3325" ht="15.75" customHeight="1">
      <c r="A3325" s="1">
        <v>5.0</v>
      </c>
      <c r="B3325" s="1">
        <v>5.5036017E12</v>
      </c>
      <c r="C3325" s="1" t="s">
        <v>3259</v>
      </c>
      <c r="D3325" s="1">
        <v>616300.0</v>
      </c>
      <c r="E3325" s="1">
        <v>17.0</v>
      </c>
      <c r="F3325" s="1">
        <v>2792.0</v>
      </c>
      <c r="G3325" s="1">
        <v>846.0</v>
      </c>
      <c r="H3325" s="1">
        <v>1143.0</v>
      </c>
      <c r="K3325" s="1">
        <f t="shared" si="1"/>
        <v>1989</v>
      </c>
    </row>
    <row r="3326" ht="15.75" customHeight="1">
      <c r="A3326" s="1">
        <v>25.0</v>
      </c>
      <c r="B3326" s="1">
        <v>2.55047001E13</v>
      </c>
      <c r="C3326" s="1" t="s">
        <v>3260</v>
      </c>
      <c r="D3326" s="1">
        <v>2801950.0</v>
      </c>
      <c r="E3326" s="1">
        <v>17.0</v>
      </c>
      <c r="F3326" s="1">
        <v>2792.0</v>
      </c>
      <c r="G3326" s="1">
        <v>984.0</v>
      </c>
      <c r="H3326" s="1">
        <v>986.0</v>
      </c>
      <c r="K3326" s="1">
        <f t="shared" si="1"/>
        <v>1970</v>
      </c>
    </row>
    <row r="3327" ht="15.75" customHeight="1">
      <c r="A3327" s="1">
        <v>14.0</v>
      </c>
      <c r="B3327" s="1">
        <v>1.45016055E13</v>
      </c>
      <c r="C3327" s="1" t="s">
        <v>3261</v>
      </c>
      <c r="D3327" s="1">
        <v>1716920.0</v>
      </c>
      <c r="E3327" s="1">
        <v>17.0</v>
      </c>
      <c r="F3327" s="1">
        <v>2789.0</v>
      </c>
      <c r="G3327" s="1">
        <v>161.0</v>
      </c>
      <c r="H3327" s="1">
        <v>572.0</v>
      </c>
      <c r="K3327" s="1">
        <f t="shared" si="1"/>
        <v>733</v>
      </c>
    </row>
    <row r="3328" ht="15.75" customHeight="1">
      <c r="A3328" s="1">
        <v>18.0</v>
      </c>
      <c r="B3328" s="1">
        <v>1.85113001E13</v>
      </c>
      <c r="C3328" s="1" t="s">
        <v>2243</v>
      </c>
      <c r="D3328" s="1">
        <v>2105640.0</v>
      </c>
      <c r="E3328" s="1">
        <v>17.0</v>
      </c>
      <c r="F3328" s="1">
        <v>2786.0</v>
      </c>
      <c r="G3328" s="1">
        <v>528.0</v>
      </c>
      <c r="H3328" s="1">
        <v>1045.0</v>
      </c>
      <c r="K3328" s="1">
        <f t="shared" si="1"/>
        <v>1573</v>
      </c>
    </row>
    <row r="3329" ht="15.75" customHeight="1">
      <c r="A3329" s="1">
        <v>33.0</v>
      </c>
      <c r="B3329" s="1">
        <v>3.35052052E13</v>
      </c>
      <c r="C3329" s="1" t="s">
        <v>3262</v>
      </c>
      <c r="D3329" s="1">
        <v>3608160.0</v>
      </c>
      <c r="E3329" s="1">
        <v>17.0</v>
      </c>
      <c r="F3329" s="1">
        <v>2786.0</v>
      </c>
      <c r="G3329" s="1">
        <v>272.0</v>
      </c>
      <c r="H3329" s="1">
        <v>715.0</v>
      </c>
      <c r="K3329" s="1">
        <f t="shared" si="1"/>
        <v>987</v>
      </c>
    </row>
    <row r="3330" ht="15.75" customHeight="1">
      <c r="A3330" s="1">
        <v>48.0</v>
      </c>
      <c r="B3330" s="1">
        <v>4.85039012E13</v>
      </c>
      <c r="C3330" s="1" t="s">
        <v>3263</v>
      </c>
      <c r="D3330" s="1">
        <v>5307770.0</v>
      </c>
      <c r="E3330" s="1">
        <v>17.0</v>
      </c>
      <c r="F3330" s="1">
        <v>2786.0</v>
      </c>
      <c r="G3330" s="1">
        <v>885.0</v>
      </c>
      <c r="H3330" s="1">
        <v>860.0</v>
      </c>
      <c r="K3330" s="1">
        <f t="shared" si="1"/>
        <v>1745</v>
      </c>
    </row>
    <row r="3331" ht="15.75" customHeight="1">
      <c r="A3331" s="1">
        <v>44.0</v>
      </c>
      <c r="B3331" s="1">
        <v>4.45020012E13</v>
      </c>
      <c r="C3331" s="1" t="s">
        <v>3264</v>
      </c>
      <c r="D3331" s="1">
        <v>4814670.0</v>
      </c>
      <c r="E3331" s="1">
        <v>17.0</v>
      </c>
      <c r="F3331" s="1">
        <v>2785.0</v>
      </c>
      <c r="G3331" s="1">
        <v>540.0</v>
      </c>
      <c r="H3331" s="1">
        <v>906.0</v>
      </c>
      <c r="K3331" s="1">
        <f t="shared" si="1"/>
        <v>1446</v>
      </c>
    </row>
    <row r="3332" ht="15.75" customHeight="1">
      <c r="A3332" s="1">
        <v>10.0</v>
      </c>
      <c r="B3332" s="1">
        <v>1.05063001E13</v>
      </c>
      <c r="C3332" s="1" t="s">
        <v>2085</v>
      </c>
      <c r="D3332" s="1">
        <v>1201890.0</v>
      </c>
      <c r="E3332" s="1">
        <v>17.0</v>
      </c>
      <c r="F3332" s="1">
        <v>2784.0</v>
      </c>
      <c r="G3332" s="1">
        <v>579.0</v>
      </c>
      <c r="H3332" s="1">
        <v>1103.0</v>
      </c>
      <c r="K3332" s="1">
        <f t="shared" si="1"/>
        <v>1682</v>
      </c>
    </row>
    <row r="3333" ht="15.75" customHeight="1">
      <c r="A3333" s="1">
        <v>36.0</v>
      </c>
      <c r="B3333" s="1">
        <v>3.65025005E13</v>
      </c>
      <c r="C3333" s="1" t="s">
        <v>3265</v>
      </c>
      <c r="D3333" s="1">
        <v>3904695.0</v>
      </c>
      <c r="E3333" s="1">
        <v>17.0</v>
      </c>
      <c r="F3333" s="1">
        <v>2782.0</v>
      </c>
      <c r="G3333" s="1">
        <v>888.0</v>
      </c>
      <c r="H3333" s="1">
        <v>1116.0</v>
      </c>
      <c r="K3333" s="1">
        <f t="shared" si="1"/>
        <v>2004</v>
      </c>
    </row>
    <row r="3334" ht="15.75" customHeight="1">
      <c r="A3334" s="1">
        <v>23.0</v>
      </c>
      <c r="B3334" s="1">
        <v>2.35050027E13</v>
      </c>
      <c r="C3334" s="1" t="s">
        <v>3266</v>
      </c>
      <c r="D3334" s="1">
        <v>2608580.0</v>
      </c>
      <c r="E3334" s="1">
        <v>17.0</v>
      </c>
      <c r="F3334" s="1">
        <v>2778.0</v>
      </c>
      <c r="G3334" s="1">
        <v>721.0</v>
      </c>
      <c r="H3334" s="1">
        <v>1187.0</v>
      </c>
      <c r="K3334" s="1">
        <f t="shared" si="1"/>
        <v>1908</v>
      </c>
    </row>
    <row r="3335" ht="15.75" customHeight="1">
      <c r="A3335" s="1">
        <v>5.0</v>
      </c>
      <c r="B3335" s="1">
        <v>5.5036002E12</v>
      </c>
      <c r="C3335" s="1" t="s">
        <v>3267</v>
      </c>
      <c r="D3335" s="1">
        <v>602160.0</v>
      </c>
      <c r="E3335" s="1">
        <v>17.0</v>
      </c>
      <c r="F3335" s="1">
        <v>2777.0</v>
      </c>
      <c r="G3335" s="1">
        <v>566.0</v>
      </c>
      <c r="H3335" s="1">
        <v>1256.0</v>
      </c>
      <c r="K3335" s="1">
        <f t="shared" si="1"/>
        <v>1822</v>
      </c>
    </row>
    <row r="3336" ht="15.75" customHeight="1">
      <c r="A3336" s="1">
        <v>11.0</v>
      </c>
      <c r="B3336" s="1">
        <v>1.15096001E13</v>
      </c>
      <c r="C3336" s="1" t="s">
        <v>2152</v>
      </c>
      <c r="D3336" s="1">
        <v>1303450.0</v>
      </c>
      <c r="E3336" s="1">
        <v>17.0</v>
      </c>
      <c r="F3336" s="1">
        <v>2776.0</v>
      </c>
      <c r="G3336" s="1">
        <v>978.0</v>
      </c>
      <c r="H3336" s="1">
        <v>1022.0</v>
      </c>
      <c r="K3336" s="1">
        <f t="shared" si="1"/>
        <v>2000</v>
      </c>
    </row>
    <row r="3337" ht="15.75" customHeight="1">
      <c r="A3337" s="1">
        <v>44.0</v>
      </c>
      <c r="B3337" s="1">
        <v>4.45130001E13</v>
      </c>
      <c r="C3337" s="1" t="s">
        <v>3268</v>
      </c>
      <c r="D3337" s="1">
        <v>4810710.0</v>
      </c>
      <c r="E3337" s="1">
        <v>17.0</v>
      </c>
      <c r="F3337" s="1">
        <v>2773.0</v>
      </c>
      <c r="G3337" s="1">
        <v>431.0</v>
      </c>
      <c r="H3337" s="1">
        <v>714.0</v>
      </c>
      <c r="K3337" s="1">
        <f t="shared" si="1"/>
        <v>1145</v>
      </c>
    </row>
    <row r="3338" ht="15.75" customHeight="1">
      <c r="A3338" s="1">
        <v>23.0</v>
      </c>
      <c r="B3338" s="1">
        <v>2.35063012E13</v>
      </c>
      <c r="C3338" s="1" t="s">
        <v>3269</v>
      </c>
      <c r="D3338" s="1">
        <v>2614070.0</v>
      </c>
      <c r="E3338" s="1">
        <v>17.0</v>
      </c>
      <c r="F3338" s="1">
        <v>2772.0</v>
      </c>
      <c r="G3338" s="1">
        <v>664.0</v>
      </c>
      <c r="H3338" s="1">
        <v>1194.0</v>
      </c>
      <c r="K3338" s="1">
        <f t="shared" si="1"/>
        <v>1858</v>
      </c>
    </row>
    <row r="3339" ht="15.75" customHeight="1">
      <c r="A3339" s="1">
        <v>39.0</v>
      </c>
      <c r="B3339" s="1">
        <v>3.95031027E13</v>
      </c>
      <c r="C3339" s="1" t="s">
        <v>3270</v>
      </c>
      <c r="D3339" s="1">
        <v>4216020.0</v>
      </c>
      <c r="E3339" s="1">
        <v>17.0</v>
      </c>
      <c r="F3339" s="1">
        <v>2768.0</v>
      </c>
      <c r="G3339" s="1">
        <v>1289.0</v>
      </c>
      <c r="H3339" s="1">
        <v>768.0</v>
      </c>
      <c r="K3339" s="1">
        <f t="shared" si="1"/>
        <v>2057</v>
      </c>
    </row>
    <row r="3340" ht="15.75" customHeight="1">
      <c r="A3340" s="1">
        <v>21.0</v>
      </c>
      <c r="B3340" s="1">
        <v>2.11015014301E13</v>
      </c>
      <c r="C3340" s="1" t="s">
        <v>3271</v>
      </c>
      <c r="D3340" s="1">
        <v>2400450.0</v>
      </c>
      <c r="E3340" s="1">
        <v>17.0</v>
      </c>
      <c r="F3340" s="1">
        <v>2767.0</v>
      </c>
      <c r="G3340" s="1">
        <v>718.0</v>
      </c>
      <c r="H3340" s="1">
        <v>0.0</v>
      </c>
      <c r="K3340" s="1">
        <f t="shared" si="1"/>
        <v>718</v>
      </c>
    </row>
    <row r="3341" ht="15.75" customHeight="1">
      <c r="A3341" s="1">
        <v>23.0</v>
      </c>
      <c r="B3341" s="1">
        <v>2.35073019E13</v>
      </c>
      <c r="C3341" s="1" t="s">
        <v>3272</v>
      </c>
      <c r="D3341" s="1">
        <v>2606780.0</v>
      </c>
      <c r="E3341" s="1">
        <v>17.0</v>
      </c>
      <c r="F3341" s="1">
        <v>2765.0</v>
      </c>
      <c r="G3341" s="1">
        <v>0.0</v>
      </c>
      <c r="H3341" s="1">
        <v>893.0</v>
      </c>
      <c r="K3341" s="1">
        <f t="shared" si="1"/>
        <v>893</v>
      </c>
    </row>
    <row r="3342" ht="15.75" customHeight="1">
      <c r="A3342" s="1">
        <v>22.0</v>
      </c>
      <c r="B3342" s="1">
        <v>2.25001501E13</v>
      </c>
      <c r="C3342" s="1" t="s">
        <v>3273</v>
      </c>
      <c r="D3342" s="1">
        <v>2504140.0</v>
      </c>
      <c r="E3342" s="1">
        <v>17.0</v>
      </c>
      <c r="F3342" s="1">
        <v>2761.0</v>
      </c>
      <c r="G3342" s="1">
        <v>1049.0</v>
      </c>
      <c r="H3342" s="1">
        <v>700.0</v>
      </c>
      <c r="K3342" s="1">
        <f t="shared" si="1"/>
        <v>1749</v>
      </c>
    </row>
    <row r="3343" ht="15.75" customHeight="1">
      <c r="A3343" s="1">
        <v>50.0</v>
      </c>
      <c r="B3343" s="1">
        <v>5.05002801E13</v>
      </c>
      <c r="C3343" s="1" t="s">
        <v>3274</v>
      </c>
      <c r="D3343" s="1">
        <v>5500510.0</v>
      </c>
      <c r="E3343" s="1">
        <v>17.0</v>
      </c>
      <c r="F3343" s="1">
        <v>2761.0</v>
      </c>
      <c r="G3343" s="1">
        <v>517.0</v>
      </c>
      <c r="H3343" s="1">
        <v>661.0</v>
      </c>
      <c r="K3343" s="1">
        <f t="shared" si="1"/>
        <v>1178</v>
      </c>
    </row>
    <row r="3344" ht="15.75" customHeight="1">
      <c r="A3344" s="1">
        <v>7.0</v>
      </c>
      <c r="B3344" s="1">
        <v>7.3002020301E12</v>
      </c>
      <c r="C3344" s="1" t="s">
        <v>3275</v>
      </c>
      <c r="D3344" s="1">
        <v>904230.0</v>
      </c>
      <c r="E3344" s="1">
        <v>17.0</v>
      </c>
      <c r="F3344" s="1">
        <v>2760.0</v>
      </c>
      <c r="G3344" s="1">
        <v>518.0</v>
      </c>
      <c r="H3344" s="1">
        <v>500.0</v>
      </c>
      <c r="K3344" s="1">
        <f t="shared" si="1"/>
        <v>1018</v>
      </c>
    </row>
    <row r="3345" ht="15.75" customHeight="1">
      <c r="A3345" s="1">
        <v>27.0</v>
      </c>
      <c r="B3345" s="1">
        <v>2.75016402301E13</v>
      </c>
      <c r="C3345" s="1" t="s">
        <v>3276</v>
      </c>
      <c r="D3345" s="1">
        <v>3004560.0</v>
      </c>
      <c r="E3345" s="1">
        <v>17.0</v>
      </c>
      <c r="F3345" s="1">
        <v>2760.0</v>
      </c>
      <c r="G3345" s="1">
        <v>767.0</v>
      </c>
      <c r="H3345" s="1">
        <v>0.0</v>
      </c>
      <c r="K3345" s="1">
        <f t="shared" si="1"/>
        <v>767</v>
      </c>
    </row>
    <row r="3346" ht="15.75" customHeight="1">
      <c r="A3346" s="1">
        <v>25.0</v>
      </c>
      <c r="B3346" s="1">
        <v>2.55004001E13</v>
      </c>
      <c r="C3346" s="1" t="s">
        <v>3277</v>
      </c>
      <c r="D3346" s="1">
        <v>2802340.0</v>
      </c>
      <c r="E3346" s="1">
        <v>17.0</v>
      </c>
      <c r="F3346" s="1">
        <v>2757.0</v>
      </c>
      <c r="G3346" s="1">
        <v>789.0</v>
      </c>
      <c r="H3346" s="1">
        <v>1164.0</v>
      </c>
      <c r="K3346" s="1">
        <f t="shared" si="1"/>
        <v>1953</v>
      </c>
    </row>
    <row r="3347" ht="15.75" customHeight="1">
      <c r="A3347" s="1">
        <v>31.0</v>
      </c>
      <c r="B3347" s="1">
        <v>3.15002028E13</v>
      </c>
      <c r="C3347" s="1" t="s">
        <v>3278</v>
      </c>
      <c r="D3347" s="1">
        <v>3408850.0</v>
      </c>
      <c r="E3347" s="1">
        <v>17.0</v>
      </c>
      <c r="F3347" s="1">
        <v>2755.0</v>
      </c>
      <c r="G3347" s="1">
        <v>743.0</v>
      </c>
      <c r="H3347" s="1">
        <v>928.0</v>
      </c>
      <c r="K3347" s="1">
        <f t="shared" si="1"/>
        <v>1671</v>
      </c>
    </row>
    <row r="3348" ht="15.75" customHeight="1">
      <c r="A3348" s="1">
        <v>33.0</v>
      </c>
      <c r="B3348" s="1">
        <v>3.35028018E13</v>
      </c>
      <c r="C3348" s="1" t="s">
        <v>3279</v>
      </c>
      <c r="D3348" s="1">
        <v>3609690.0</v>
      </c>
      <c r="E3348" s="1">
        <v>17.0</v>
      </c>
      <c r="F3348" s="1">
        <v>2755.0</v>
      </c>
      <c r="G3348" s="1">
        <v>764.0</v>
      </c>
      <c r="H3348" s="1">
        <v>968.0</v>
      </c>
      <c r="K3348" s="1">
        <f t="shared" si="1"/>
        <v>1732</v>
      </c>
    </row>
    <row r="3349" ht="15.75" customHeight="1">
      <c r="A3349" s="1">
        <v>44.0</v>
      </c>
      <c r="B3349" s="1">
        <v>4.45179001E13</v>
      </c>
      <c r="C3349" s="1" t="s">
        <v>3280</v>
      </c>
      <c r="D3349" s="1">
        <v>4834650.0</v>
      </c>
      <c r="E3349" s="1">
        <v>17.0</v>
      </c>
      <c r="F3349" s="1">
        <v>2755.0</v>
      </c>
      <c r="G3349" s="1">
        <v>284.0</v>
      </c>
      <c r="H3349" s="1">
        <v>787.0</v>
      </c>
      <c r="K3349" s="1">
        <f t="shared" si="1"/>
        <v>1071</v>
      </c>
    </row>
    <row r="3350" ht="15.75" customHeight="1">
      <c r="A3350" s="1">
        <v>22.0</v>
      </c>
      <c r="B3350" s="1">
        <v>2.22009011301E13</v>
      </c>
      <c r="C3350" s="1" t="s">
        <v>3281</v>
      </c>
      <c r="D3350" s="1">
        <v>2513200.0</v>
      </c>
      <c r="E3350" s="1">
        <v>17.0</v>
      </c>
      <c r="F3350" s="1">
        <v>2754.0</v>
      </c>
      <c r="G3350" s="1">
        <v>509.0</v>
      </c>
      <c r="H3350" s="1">
        <v>829.0</v>
      </c>
      <c r="K3350" s="1">
        <f t="shared" si="1"/>
        <v>1338</v>
      </c>
    </row>
    <row r="3351" ht="15.75" customHeight="1">
      <c r="A3351" s="1">
        <v>48.0</v>
      </c>
      <c r="B3351" s="1">
        <v>4.85039006E13</v>
      </c>
      <c r="C3351" s="1" t="s">
        <v>3282</v>
      </c>
      <c r="D3351" s="1">
        <v>5303180.0</v>
      </c>
      <c r="E3351" s="1">
        <v>17.0</v>
      </c>
      <c r="F3351" s="1">
        <v>2753.0</v>
      </c>
      <c r="G3351" s="1">
        <v>1105.0</v>
      </c>
      <c r="H3351" s="1">
        <v>966.0</v>
      </c>
      <c r="K3351" s="1">
        <f t="shared" si="1"/>
        <v>2071</v>
      </c>
    </row>
    <row r="3352" ht="15.75" customHeight="1">
      <c r="A3352" s="1">
        <v>25.0</v>
      </c>
      <c r="B3352" s="1">
        <v>2.55023001E13</v>
      </c>
      <c r="C3352" s="1" t="s">
        <v>3283</v>
      </c>
      <c r="D3352" s="1">
        <v>2800570.0</v>
      </c>
      <c r="E3352" s="1">
        <v>17.0</v>
      </c>
      <c r="F3352" s="1">
        <v>2752.0</v>
      </c>
      <c r="G3352" s="1">
        <v>757.0</v>
      </c>
      <c r="H3352" s="1">
        <v>1020.0</v>
      </c>
      <c r="K3352" s="1">
        <f t="shared" si="1"/>
        <v>1777</v>
      </c>
    </row>
    <row r="3353" ht="15.75" customHeight="1">
      <c r="A3353" s="1">
        <v>36.0</v>
      </c>
      <c r="B3353" s="1">
        <v>3.65014013E13</v>
      </c>
      <c r="C3353" s="1" t="s">
        <v>3284</v>
      </c>
      <c r="D3353" s="1">
        <v>3904511.0</v>
      </c>
      <c r="E3353" s="1">
        <v>17.0</v>
      </c>
      <c r="F3353" s="1">
        <v>2751.0</v>
      </c>
      <c r="G3353" s="1">
        <v>987.0</v>
      </c>
      <c r="H3353" s="1">
        <v>811.0</v>
      </c>
      <c r="K3353" s="1">
        <f t="shared" si="1"/>
        <v>1798</v>
      </c>
    </row>
    <row r="3354" ht="15.75" customHeight="1">
      <c r="A3354" s="1">
        <v>15.0</v>
      </c>
      <c r="B3354" s="1">
        <v>1.55057501E13</v>
      </c>
      <c r="C3354" s="1" t="s">
        <v>3285</v>
      </c>
      <c r="D3354" s="1">
        <v>1802970.0</v>
      </c>
      <c r="E3354" s="1">
        <v>17.0</v>
      </c>
      <c r="F3354" s="1">
        <v>2748.0</v>
      </c>
      <c r="G3354" s="1">
        <v>603.0</v>
      </c>
      <c r="H3354" s="1">
        <v>975.0</v>
      </c>
      <c r="K3354" s="1">
        <f t="shared" si="1"/>
        <v>1578</v>
      </c>
    </row>
    <row r="3355" ht="15.75" customHeight="1">
      <c r="A3355" s="1">
        <v>5.0</v>
      </c>
      <c r="B3355" s="1">
        <v>5.5056012E12</v>
      </c>
      <c r="C3355" s="1" t="s">
        <v>3286</v>
      </c>
      <c r="D3355" s="1">
        <v>625690.0</v>
      </c>
      <c r="E3355" s="1">
        <v>17.0</v>
      </c>
      <c r="F3355" s="1">
        <v>2747.0</v>
      </c>
      <c r="G3355" s="1">
        <v>427.0</v>
      </c>
      <c r="H3355" s="1">
        <v>1011.0</v>
      </c>
      <c r="K3355" s="1">
        <f t="shared" si="1"/>
        <v>1438</v>
      </c>
    </row>
    <row r="3356" ht="15.75" customHeight="1">
      <c r="A3356" s="1">
        <v>23.0</v>
      </c>
      <c r="B3356" s="1">
        <v>2.35050012E13</v>
      </c>
      <c r="C3356" s="1" t="s">
        <v>3287</v>
      </c>
      <c r="D3356" s="1">
        <v>2610080.0</v>
      </c>
      <c r="E3356" s="1">
        <v>17.0</v>
      </c>
      <c r="F3356" s="1">
        <v>2747.0</v>
      </c>
      <c r="G3356" s="1">
        <v>785.0</v>
      </c>
      <c r="H3356" s="1">
        <v>906.0</v>
      </c>
      <c r="K3356" s="1">
        <f t="shared" si="1"/>
        <v>1691</v>
      </c>
    </row>
    <row r="3357" ht="15.75" customHeight="1">
      <c r="A3357" s="1">
        <v>44.0</v>
      </c>
      <c r="B3357" s="1">
        <v>4.45107003E13</v>
      </c>
      <c r="C3357" s="1" t="s">
        <v>3288</v>
      </c>
      <c r="D3357" s="1">
        <v>4811640.0</v>
      </c>
      <c r="E3357" s="1">
        <v>17.0</v>
      </c>
      <c r="F3357" s="1">
        <v>2746.0</v>
      </c>
      <c r="G3357" s="1">
        <v>752.0</v>
      </c>
      <c r="H3357" s="1">
        <v>878.0</v>
      </c>
      <c r="K3357" s="1">
        <f t="shared" si="1"/>
        <v>1630</v>
      </c>
    </row>
    <row r="3358" ht="15.75" customHeight="1">
      <c r="A3358" s="1">
        <v>24.0</v>
      </c>
      <c r="B3358" s="1">
        <v>2.45027011E13</v>
      </c>
      <c r="C3358" s="1" t="s">
        <v>3289</v>
      </c>
      <c r="D3358" s="1">
        <v>2706240.0</v>
      </c>
      <c r="E3358" s="1">
        <v>17.0</v>
      </c>
      <c r="F3358" s="1">
        <v>2745.0</v>
      </c>
      <c r="G3358" s="1">
        <v>485.0</v>
      </c>
      <c r="H3358" s="1">
        <v>1236.0</v>
      </c>
      <c r="K3358" s="1">
        <f t="shared" si="1"/>
        <v>1721</v>
      </c>
    </row>
    <row r="3359" ht="15.75" customHeight="1">
      <c r="A3359" s="1">
        <v>14.0</v>
      </c>
      <c r="B3359" s="1">
        <v>1.45016137E13</v>
      </c>
      <c r="C3359" s="1" t="s">
        <v>3290</v>
      </c>
      <c r="D3359" s="1">
        <v>1736750.0</v>
      </c>
      <c r="E3359" s="1">
        <v>17.0</v>
      </c>
      <c r="F3359" s="1">
        <v>2743.0</v>
      </c>
      <c r="G3359" s="1">
        <v>783.0</v>
      </c>
      <c r="H3359" s="1">
        <v>1033.0</v>
      </c>
      <c r="K3359" s="1">
        <f t="shared" si="1"/>
        <v>1816</v>
      </c>
    </row>
    <row r="3360" ht="15.75" customHeight="1">
      <c r="A3360" s="1">
        <v>36.0</v>
      </c>
      <c r="B3360" s="1">
        <v>3.65036006E13</v>
      </c>
      <c r="C3360" s="1" t="s">
        <v>3291</v>
      </c>
      <c r="D3360" s="1">
        <v>3904412.0</v>
      </c>
      <c r="E3360" s="1">
        <v>17.0</v>
      </c>
      <c r="F3360" s="1">
        <v>2742.0</v>
      </c>
      <c r="G3360" s="1">
        <v>1192.0</v>
      </c>
      <c r="H3360" s="1">
        <v>844.0</v>
      </c>
      <c r="K3360" s="1">
        <f t="shared" si="1"/>
        <v>2036</v>
      </c>
    </row>
    <row r="3361" ht="15.75" customHeight="1">
      <c r="A3361" s="1">
        <v>4.0</v>
      </c>
      <c r="B3361" s="1">
        <v>4.5047014E12</v>
      </c>
      <c r="C3361" s="1" t="s">
        <v>3292</v>
      </c>
      <c r="D3361" s="1">
        <v>510950.0</v>
      </c>
      <c r="E3361" s="1">
        <v>17.0</v>
      </c>
      <c r="F3361" s="1">
        <v>2741.0</v>
      </c>
      <c r="G3361" s="1">
        <v>1340.0</v>
      </c>
      <c r="H3361" s="1">
        <v>764.0</v>
      </c>
      <c r="K3361" s="1">
        <f t="shared" si="1"/>
        <v>2104</v>
      </c>
    </row>
    <row r="3362" ht="15.75" customHeight="1">
      <c r="A3362" s="1">
        <v>33.0</v>
      </c>
      <c r="B3362" s="1">
        <v>3.35035001E13</v>
      </c>
      <c r="C3362" s="1" t="s">
        <v>3293</v>
      </c>
      <c r="D3362" s="1">
        <v>3606330.0</v>
      </c>
      <c r="E3362" s="1">
        <v>17.0</v>
      </c>
      <c r="F3362" s="1">
        <v>2741.0</v>
      </c>
      <c r="G3362" s="1">
        <v>657.0</v>
      </c>
      <c r="H3362" s="1">
        <v>663.0</v>
      </c>
      <c r="K3362" s="1">
        <f t="shared" si="1"/>
        <v>1320</v>
      </c>
    </row>
    <row r="3363" ht="15.75" customHeight="1">
      <c r="A3363" s="1">
        <v>33.0</v>
      </c>
      <c r="B3363" s="1">
        <v>3.35052005E13</v>
      </c>
      <c r="C3363" s="1" t="s">
        <v>3294</v>
      </c>
      <c r="D3363" s="1">
        <v>3620910.0</v>
      </c>
      <c r="E3363" s="1">
        <v>17.0</v>
      </c>
      <c r="F3363" s="1">
        <v>2740.0</v>
      </c>
      <c r="G3363" s="1">
        <v>640.0</v>
      </c>
      <c r="H3363" s="1">
        <v>940.0</v>
      </c>
      <c r="K3363" s="1">
        <f t="shared" si="1"/>
        <v>1580</v>
      </c>
    </row>
    <row r="3364" ht="15.75" customHeight="1">
      <c r="A3364" s="1">
        <v>5.0</v>
      </c>
      <c r="B3364" s="1">
        <v>5.5004028E12</v>
      </c>
      <c r="C3364" s="1" t="s">
        <v>3295</v>
      </c>
      <c r="D3364" s="1">
        <v>629100.0</v>
      </c>
      <c r="E3364" s="1">
        <v>17.0</v>
      </c>
      <c r="F3364" s="1">
        <v>2738.0</v>
      </c>
      <c r="G3364" s="1">
        <v>688.0</v>
      </c>
      <c r="H3364" s="1">
        <v>1199.0</v>
      </c>
      <c r="K3364" s="1">
        <f t="shared" si="1"/>
        <v>1887</v>
      </c>
    </row>
    <row r="3365" ht="15.75" customHeight="1">
      <c r="A3365" s="1">
        <v>31.0</v>
      </c>
      <c r="B3365" s="1">
        <v>3.1500206E13</v>
      </c>
      <c r="C3365" s="1" t="s">
        <v>3296</v>
      </c>
      <c r="D3365" s="1">
        <v>3416080.0</v>
      </c>
      <c r="E3365" s="1">
        <v>17.0</v>
      </c>
      <c r="F3365" s="1">
        <v>2737.0</v>
      </c>
      <c r="G3365" s="1">
        <v>662.0</v>
      </c>
      <c r="H3365" s="1">
        <v>743.0</v>
      </c>
      <c r="K3365" s="1">
        <f t="shared" si="1"/>
        <v>1405</v>
      </c>
    </row>
    <row r="3366" ht="15.75" customHeight="1">
      <c r="A3366" s="1">
        <v>32.0</v>
      </c>
      <c r="B3366" s="1">
        <v>3.25007002E13</v>
      </c>
      <c r="C3366" s="1" t="s">
        <v>3297</v>
      </c>
      <c r="D3366" s="1">
        <v>3501230.0</v>
      </c>
      <c r="E3366" s="1">
        <v>17.0</v>
      </c>
      <c r="F3366" s="1">
        <v>2737.0</v>
      </c>
      <c r="G3366" s="1">
        <v>1073.0</v>
      </c>
      <c r="H3366" s="1">
        <v>0.0</v>
      </c>
      <c r="K3366" s="1">
        <f t="shared" si="1"/>
        <v>1073</v>
      </c>
    </row>
    <row r="3367" ht="15.75" customHeight="1">
      <c r="A3367" s="1">
        <v>3.0</v>
      </c>
      <c r="B3367" s="1">
        <v>3.5010012E12</v>
      </c>
      <c r="C3367" s="1" t="s">
        <v>3298</v>
      </c>
      <c r="D3367" s="1">
        <v>407300.0</v>
      </c>
      <c r="E3367" s="1">
        <v>17.0</v>
      </c>
      <c r="F3367" s="1">
        <v>2735.0</v>
      </c>
      <c r="G3367" s="1">
        <v>370.0</v>
      </c>
      <c r="H3367" s="1">
        <v>1119.0</v>
      </c>
      <c r="K3367" s="1">
        <f t="shared" si="1"/>
        <v>1489</v>
      </c>
    </row>
    <row r="3368" ht="15.75" customHeight="1">
      <c r="A3368" s="1">
        <v>44.0</v>
      </c>
      <c r="B3368" s="1">
        <v>4.45064002E13</v>
      </c>
      <c r="C3368" s="1" t="s">
        <v>3299</v>
      </c>
      <c r="D3368" s="1">
        <v>4812990.0</v>
      </c>
      <c r="E3368" s="1">
        <v>17.0</v>
      </c>
      <c r="F3368" s="1">
        <v>2735.0</v>
      </c>
      <c r="G3368" s="1">
        <v>916.0</v>
      </c>
      <c r="H3368" s="1">
        <v>1194.0</v>
      </c>
      <c r="K3368" s="1">
        <f t="shared" si="1"/>
        <v>2110</v>
      </c>
    </row>
    <row r="3369" ht="15.75" customHeight="1">
      <c r="A3369" s="1">
        <v>14.0</v>
      </c>
      <c r="B3369" s="1">
        <v>1.45098401E13</v>
      </c>
      <c r="C3369" s="1" t="s">
        <v>3300</v>
      </c>
      <c r="D3369" s="1">
        <v>1700227.0</v>
      </c>
      <c r="E3369" s="1">
        <v>17.0</v>
      </c>
      <c r="F3369" s="1">
        <v>2734.0</v>
      </c>
      <c r="G3369" s="1">
        <v>0.0</v>
      </c>
      <c r="H3369" s="1">
        <v>0.0</v>
      </c>
      <c r="K3369" s="1">
        <f t="shared" si="1"/>
        <v>0</v>
      </c>
    </row>
    <row r="3370" ht="15.75" customHeight="1">
      <c r="A3370" s="1">
        <v>5.0</v>
      </c>
      <c r="B3370" s="1">
        <v>5.5037028E12</v>
      </c>
      <c r="C3370" s="1" t="s">
        <v>3301</v>
      </c>
      <c r="D3370" s="1">
        <v>626100.0</v>
      </c>
      <c r="E3370" s="1">
        <v>17.0</v>
      </c>
      <c r="F3370" s="1">
        <v>2733.0</v>
      </c>
      <c r="G3370" s="1">
        <v>515.0</v>
      </c>
      <c r="H3370" s="1">
        <v>600.0</v>
      </c>
      <c r="K3370" s="1">
        <f t="shared" si="1"/>
        <v>1115</v>
      </c>
    </row>
    <row r="3371" ht="15.75" customHeight="1">
      <c r="A3371" s="1">
        <v>11.0</v>
      </c>
      <c r="B3371" s="1">
        <v>1.15006001E13</v>
      </c>
      <c r="C3371" s="1" t="s">
        <v>3302</v>
      </c>
      <c r="D3371" s="1">
        <v>1300240.0</v>
      </c>
      <c r="E3371" s="1">
        <v>17.0</v>
      </c>
      <c r="F3371" s="1">
        <v>2733.0</v>
      </c>
      <c r="G3371" s="1">
        <v>764.0</v>
      </c>
      <c r="H3371" s="1">
        <v>1116.0</v>
      </c>
      <c r="K3371" s="1">
        <f t="shared" si="1"/>
        <v>1880</v>
      </c>
    </row>
    <row r="3372" ht="15.75" customHeight="1">
      <c r="A3372" s="1">
        <v>36.0</v>
      </c>
      <c r="B3372" s="1">
        <v>3.65009012E13</v>
      </c>
      <c r="C3372" s="1" t="s">
        <v>3303</v>
      </c>
      <c r="D3372" s="1">
        <v>3904609.0</v>
      </c>
      <c r="E3372" s="1">
        <v>17.0</v>
      </c>
      <c r="F3372" s="1">
        <v>2732.0</v>
      </c>
      <c r="G3372" s="1">
        <v>390.0</v>
      </c>
      <c r="H3372" s="1">
        <v>837.0</v>
      </c>
      <c r="K3372" s="1">
        <f t="shared" si="1"/>
        <v>1227</v>
      </c>
    </row>
    <row r="3373" ht="15.75" customHeight="1">
      <c r="A3373" s="1">
        <v>16.0</v>
      </c>
      <c r="B3373" s="1">
        <v>1.65082001E13</v>
      </c>
      <c r="C3373" s="1" t="s">
        <v>3304</v>
      </c>
      <c r="D3373" s="1">
        <v>1904860.0</v>
      </c>
      <c r="E3373" s="1">
        <v>17.0</v>
      </c>
      <c r="F3373" s="1">
        <v>2730.0</v>
      </c>
      <c r="G3373" s="1">
        <v>314.0</v>
      </c>
      <c r="H3373" s="1">
        <v>995.0</v>
      </c>
      <c r="K3373" s="1">
        <f t="shared" si="1"/>
        <v>1309</v>
      </c>
    </row>
    <row r="3374" ht="15.75" customHeight="1">
      <c r="A3374" s="1">
        <v>44.0</v>
      </c>
      <c r="B3374" s="1">
        <v>4.45249004E13</v>
      </c>
      <c r="C3374" s="1" t="s">
        <v>3305</v>
      </c>
      <c r="D3374" s="1">
        <v>4811340.0</v>
      </c>
      <c r="E3374" s="1">
        <v>17.0</v>
      </c>
      <c r="F3374" s="1">
        <v>2730.0</v>
      </c>
      <c r="G3374" s="1">
        <v>466.0</v>
      </c>
      <c r="H3374" s="1">
        <v>748.0</v>
      </c>
      <c r="K3374" s="1">
        <f t="shared" si="1"/>
        <v>1214</v>
      </c>
    </row>
    <row r="3375" ht="15.75" customHeight="1">
      <c r="A3375" s="1">
        <v>13.0</v>
      </c>
      <c r="B3375" s="1">
        <v>1.35009302E13</v>
      </c>
      <c r="C3375" s="1" t="s">
        <v>3306</v>
      </c>
      <c r="D3375" s="1">
        <v>1600002.0</v>
      </c>
      <c r="E3375" s="1">
        <v>17.0</v>
      </c>
      <c r="F3375" s="1">
        <v>2729.0</v>
      </c>
      <c r="G3375" s="1">
        <v>891.0</v>
      </c>
      <c r="H3375" s="1">
        <v>702.0</v>
      </c>
      <c r="K3375" s="1">
        <f t="shared" si="1"/>
        <v>1593</v>
      </c>
    </row>
    <row r="3376" ht="15.75" customHeight="1">
      <c r="A3376" s="1">
        <v>5.0</v>
      </c>
      <c r="B3376" s="1">
        <v>5.5054016E12</v>
      </c>
      <c r="C3376" s="1" t="s">
        <v>3307</v>
      </c>
      <c r="D3376" s="1">
        <v>613200.0</v>
      </c>
      <c r="E3376" s="1">
        <v>17.0</v>
      </c>
      <c r="F3376" s="1">
        <v>2728.0</v>
      </c>
      <c r="G3376" s="1">
        <v>1129.0</v>
      </c>
      <c r="H3376" s="1">
        <v>1003.0</v>
      </c>
      <c r="K3376" s="1">
        <f t="shared" si="1"/>
        <v>2132</v>
      </c>
    </row>
    <row r="3377" ht="15.75" customHeight="1">
      <c r="A3377" s="1">
        <v>37.0</v>
      </c>
      <c r="B3377" s="1">
        <v>3.75042008E13</v>
      </c>
      <c r="C3377" s="1" t="s">
        <v>3308</v>
      </c>
      <c r="D3377" s="1">
        <v>4013560.0</v>
      </c>
      <c r="E3377" s="1">
        <v>17.0</v>
      </c>
      <c r="F3377" s="1">
        <v>2728.0</v>
      </c>
      <c r="G3377" s="1">
        <v>688.0</v>
      </c>
      <c r="H3377" s="1">
        <v>1018.0</v>
      </c>
      <c r="K3377" s="1">
        <f t="shared" si="1"/>
        <v>1706</v>
      </c>
    </row>
    <row r="3378" ht="15.75" customHeight="1">
      <c r="A3378" s="1">
        <v>1.0</v>
      </c>
      <c r="B3378" s="1">
        <v>1.5029001E12</v>
      </c>
      <c r="C3378" s="1" t="s">
        <v>3309</v>
      </c>
      <c r="D3378" s="1">
        <v>101470.0</v>
      </c>
      <c r="E3378" s="1">
        <v>17.0</v>
      </c>
      <c r="F3378" s="1">
        <v>2726.0</v>
      </c>
      <c r="G3378" s="1">
        <v>671.0</v>
      </c>
      <c r="H3378" s="1">
        <v>934.0</v>
      </c>
      <c r="K3378" s="1">
        <f t="shared" si="1"/>
        <v>1605</v>
      </c>
    </row>
    <row r="3379" ht="15.75" customHeight="1">
      <c r="A3379" s="1">
        <v>1.0</v>
      </c>
      <c r="B3379" s="1">
        <v>1.5046001E12</v>
      </c>
      <c r="C3379" s="1" t="s">
        <v>3310</v>
      </c>
      <c r="D3379" s="1">
        <v>101200.0</v>
      </c>
      <c r="E3379" s="1">
        <v>17.0</v>
      </c>
      <c r="F3379" s="1">
        <v>2726.0</v>
      </c>
      <c r="G3379" s="1">
        <v>957.0</v>
      </c>
      <c r="H3379" s="1">
        <v>858.0</v>
      </c>
      <c r="K3379" s="1">
        <f t="shared" si="1"/>
        <v>1815</v>
      </c>
    </row>
    <row r="3380" ht="15.75" customHeight="1">
      <c r="A3380" s="1">
        <v>44.0</v>
      </c>
      <c r="B3380" s="1">
        <v>4.45034002E13</v>
      </c>
      <c r="C3380" s="1" t="s">
        <v>3311</v>
      </c>
      <c r="D3380" s="1">
        <v>4808880.0</v>
      </c>
      <c r="E3380" s="1">
        <v>17.0</v>
      </c>
      <c r="F3380" s="1">
        <v>2726.0</v>
      </c>
      <c r="G3380" s="1">
        <v>475.0</v>
      </c>
      <c r="H3380" s="1">
        <v>716.0</v>
      </c>
      <c r="K3380" s="1">
        <f t="shared" si="1"/>
        <v>1191</v>
      </c>
    </row>
    <row r="3381" ht="15.75" customHeight="1">
      <c r="A3381" s="1">
        <v>27.0</v>
      </c>
      <c r="B3381" s="1">
        <v>2.75003404E13</v>
      </c>
      <c r="C3381" s="1" t="s">
        <v>3312</v>
      </c>
      <c r="D3381" s="1">
        <v>3013660.0</v>
      </c>
      <c r="E3381" s="1">
        <v>17.0</v>
      </c>
      <c r="F3381" s="1">
        <v>2724.0</v>
      </c>
      <c r="G3381" s="1">
        <v>712.0</v>
      </c>
      <c r="H3381" s="1">
        <v>177.0</v>
      </c>
      <c r="K3381" s="1">
        <f t="shared" si="1"/>
        <v>889</v>
      </c>
    </row>
    <row r="3382" ht="15.75" customHeight="1">
      <c r="A3382" s="1">
        <v>47.0</v>
      </c>
      <c r="B3382" s="1">
        <v>4.71050050301E13</v>
      </c>
      <c r="C3382" s="1" t="s">
        <v>3313</v>
      </c>
      <c r="D3382" s="1">
        <v>5102100.0</v>
      </c>
      <c r="E3382" s="1">
        <v>17.0</v>
      </c>
      <c r="F3382" s="1">
        <v>2724.0</v>
      </c>
      <c r="G3382" s="1">
        <v>551.0</v>
      </c>
      <c r="H3382" s="1">
        <v>841.0</v>
      </c>
      <c r="K3382" s="1">
        <f t="shared" si="1"/>
        <v>1392</v>
      </c>
    </row>
    <row r="3383" ht="15.75" customHeight="1">
      <c r="A3383" s="1">
        <v>33.0</v>
      </c>
      <c r="B3383" s="1">
        <v>3.35019002E13</v>
      </c>
      <c r="C3383" s="1" t="s">
        <v>3314</v>
      </c>
      <c r="D3383" s="1">
        <v>3603990.0</v>
      </c>
      <c r="E3383" s="1">
        <v>17.0</v>
      </c>
      <c r="F3383" s="1">
        <v>2722.0</v>
      </c>
      <c r="G3383" s="1">
        <v>959.0</v>
      </c>
      <c r="H3383" s="1">
        <v>771.0</v>
      </c>
      <c r="K3383" s="1">
        <f t="shared" si="1"/>
        <v>1730</v>
      </c>
    </row>
    <row r="3384" ht="15.75" customHeight="1">
      <c r="A3384" s="1">
        <v>23.0</v>
      </c>
      <c r="B3384" s="1">
        <v>2.35041139E13</v>
      </c>
      <c r="C3384" s="1" t="s">
        <v>3315</v>
      </c>
      <c r="D3384" s="1">
        <v>2620160.0</v>
      </c>
      <c r="E3384" s="1">
        <v>17.0</v>
      </c>
      <c r="F3384" s="1">
        <v>2721.0</v>
      </c>
      <c r="G3384" s="1">
        <v>611.0</v>
      </c>
      <c r="H3384" s="1">
        <v>1259.0</v>
      </c>
      <c r="K3384" s="1">
        <f t="shared" si="1"/>
        <v>1870</v>
      </c>
    </row>
    <row r="3385" ht="15.75" customHeight="1">
      <c r="A3385" s="1">
        <v>39.0</v>
      </c>
      <c r="B3385" s="1">
        <v>3.95015705E13</v>
      </c>
      <c r="C3385" s="1" t="s">
        <v>3316</v>
      </c>
      <c r="D3385" s="1">
        <v>4225290.0</v>
      </c>
      <c r="E3385" s="1">
        <v>17.0</v>
      </c>
      <c r="F3385" s="1">
        <v>2720.0</v>
      </c>
      <c r="G3385" s="1">
        <v>1013.0</v>
      </c>
      <c r="H3385" s="1">
        <v>763.0</v>
      </c>
      <c r="K3385" s="1">
        <f t="shared" si="1"/>
        <v>1776</v>
      </c>
    </row>
    <row r="3386" ht="15.75" customHeight="1">
      <c r="A3386" s="1">
        <v>36.0</v>
      </c>
      <c r="B3386" s="1">
        <v>3.65003001E13</v>
      </c>
      <c r="C3386" s="1" t="s">
        <v>3317</v>
      </c>
      <c r="D3386" s="1">
        <v>3904350.0</v>
      </c>
      <c r="E3386" s="1">
        <v>17.0</v>
      </c>
      <c r="F3386" s="1">
        <v>2717.0</v>
      </c>
      <c r="G3386" s="1">
        <v>918.0</v>
      </c>
      <c r="H3386" s="1">
        <v>680.0</v>
      </c>
      <c r="K3386" s="1">
        <f t="shared" si="1"/>
        <v>1598</v>
      </c>
    </row>
    <row r="3387" ht="15.75" customHeight="1">
      <c r="A3387" s="1">
        <v>4.0</v>
      </c>
      <c r="B3387" s="1">
        <v>4.5022003E12</v>
      </c>
      <c r="C3387" s="1" t="s">
        <v>3318</v>
      </c>
      <c r="D3387" s="1">
        <v>509840.0</v>
      </c>
      <c r="E3387" s="1">
        <v>17.0</v>
      </c>
      <c r="F3387" s="1">
        <v>2715.0</v>
      </c>
      <c r="G3387" s="1">
        <v>835.0</v>
      </c>
      <c r="H3387" s="1">
        <v>544.0</v>
      </c>
      <c r="K3387" s="1">
        <f t="shared" si="1"/>
        <v>1379</v>
      </c>
    </row>
    <row r="3388" ht="15.75" customHeight="1">
      <c r="A3388" s="1">
        <v>20.0</v>
      </c>
      <c r="B3388" s="1">
        <v>2.02006004301E13</v>
      </c>
      <c r="C3388" s="1" t="s">
        <v>3319</v>
      </c>
      <c r="D3388" s="1">
        <v>2313350.0</v>
      </c>
      <c r="E3388" s="1">
        <v>17.0</v>
      </c>
      <c r="F3388" s="1">
        <v>2714.0</v>
      </c>
      <c r="G3388" s="1">
        <v>868.0</v>
      </c>
      <c r="H3388" s="1">
        <v>721.0</v>
      </c>
      <c r="K3388" s="1">
        <f t="shared" si="1"/>
        <v>1589</v>
      </c>
    </row>
    <row r="3389" ht="15.75" customHeight="1">
      <c r="A3389" s="1">
        <v>23.0</v>
      </c>
      <c r="B3389" s="1">
        <v>2.35078044E13</v>
      </c>
      <c r="C3389" s="1" t="s">
        <v>3320</v>
      </c>
      <c r="D3389" s="1">
        <v>2627210.0</v>
      </c>
      <c r="E3389" s="1">
        <v>17.0</v>
      </c>
      <c r="F3389" s="1">
        <v>2713.0</v>
      </c>
      <c r="G3389" s="1">
        <v>923.0</v>
      </c>
      <c r="H3389" s="1">
        <v>1439.0</v>
      </c>
      <c r="K3389" s="1">
        <f t="shared" si="1"/>
        <v>2362</v>
      </c>
    </row>
    <row r="3390" ht="15.75" customHeight="1">
      <c r="A3390" s="1">
        <v>5.0</v>
      </c>
      <c r="B3390" s="1">
        <v>5.5019114E12</v>
      </c>
      <c r="C3390" s="1" t="s">
        <v>3321</v>
      </c>
      <c r="D3390" s="1">
        <v>601356.0</v>
      </c>
      <c r="E3390" s="1">
        <v>17.0</v>
      </c>
      <c r="F3390" s="1">
        <v>2711.0</v>
      </c>
      <c r="G3390" s="1">
        <v>0.0</v>
      </c>
      <c r="H3390" s="1">
        <v>0.0</v>
      </c>
      <c r="K3390" s="1">
        <f t="shared" si="1"/>
        <v>0</v>
      </c>
    </row>
    <row r="3391" ht="15.75" customHeight="1">
      <c r="A3391" s="1">
        <v>14.0</v>
      </c>
      <c r="B3391" s="1">
        <v>1.45016076E13</v>
      </c>
      <c r="C3391" s="1" t="s">
        <v>3322</v>
      </c>
      <c r="D3391" s="1">
        <v>1722020.0</v>
      </c>
      <c r="E3391" s="1">
        <v>17.0</v>
      </c>
      <c r="F3391" s="1">
        <v>2711.0</v>
      </c>
      <c r="G3391" s="1">
        <v>846.0</v>
      </c>
      <c r="H3391" s="1">
        <v>893.0</v>
      </c>
      <c r="K3391" s="1">
        <f t="shared" si="1"/>
        <v>1739</v>
      </c>
    </row>
    <row r="3392" ht="15.75" customHeight="1">
      <c r="A3392" s="1">
        <v>25.0</v>
      </c>
      <c r="B3392" s="1">
        <v>2.55082502E13</v>
      </c>
      <c r="C3392" s="1" t="s">
        <v>3323</v>
      </c>
      <c r="D3392" s="1">
        <v>2804800.0</v>
      </c>
      <c r="E3392" s="1">
        <v>17.0</v>
      </c>
      <c r="F3392" s="1">
        <v>2711.0</v>
      </c>
      <c r="G3392" s="1">
        <v>844.0</v>
      </c>
      <c r="H3392" s="1">
        <v>942.0</v>
      </c>
      <c r="K3392" s="1">
        <f t="shared" si="1"/>
        <v>1786</v>
      </c>
    </row>
    <row r="3393" ht="15.75" customHeight="1">
      <c r="A3393" s="1">
        <v>33.0</v>
      </c>
      <c r="B3393" s="1">
        <v>3.35059001E13</v>
      </c>
      <c r="C3393" s="1" t="s">
        <v>3324</v>
      </c>
      <c r="D3393" s="1">
        <v>3620640.0</v>
      </c>
      <c r="E3393" s="1">
        <v>17.0</v>
      </c>
      <c r="F3393" s="1">
        <v>2711.0</v>
      </c>
      <c r="G3393" s="1">
        <v>687.0</v>
      </c>
      <c r="H3393" s="1">
        <v>958.0</v>
      </c>
      <c r="K3393" s="1">
        <f t="shared" si="1"/>
        <v>1645</v>
      </c>
    </row>
    <row r="3394" ht="15.75" customHeight="1">
      <c r="A3394" s="1">
        <v>36.0</v>
      </c>
      <c r="B3394" s="1">
        <v>3.6503102E13</v>
      </c>
      <c r="C3394" s="1" t="s">
        <v>3325</v>
      </c>
      <c r="D3394" s="1">
        <v>3904451.0</v>
      </c>
      <c r="E3394" s="1">
        <v>17.0</v>
      </c>
      <c r="F3394" s="1">
        <v>2710.0</v>
      </c>
      <c r="G3394" s="1">
        <v>850.0</v>
      </c>
      <c r="H3394" s="1">
        <v>1036.0</v>
      </c>
      <c r="K3394" s="1">
        <f t="shared" si="1"/>
        <v>1886</v>
      </c>
    </row>
    <row r="3395" ht="15.75" customHeight="1">
      <c r="A3395" s="1">
        <v>47.0</v>
      </c>
      <c r="B3395" s="1">
        <v>4.71017017301E13</v>
      </c>
      <c r="C3395" s="1" t="s">
        <v>3326</v>
      </c>
      <c r="D3395" s="1">
        <v>5100660.0</v>
      </c>
      <c r="E3395" s="1">
        <v>17.0</v>
      </c>
      <c r="F3395" s="1">
        <v>2710.0</v>
      </c>
      <c r="G3395" s="1">
        <v>296.0</v>
      </c>
      <c r="H3395" s="1">
        <v>1251.0</v>
      </c>
      <c r="K3395" s="1">
        <f t="shared" si="1"/>
        <v>1547</v>
      </c>
    </row>
    <row r="3396" ht="15.75" customHeight="1">
      <c r="A3396" s="1">
        <v>14.0</v>
      </c>
      <c r="B3396" s="1">
        <v>1.45016018E13</v>
      </c>
      <c r="C3396" s="1" t="s">
        <v>3327</v>
      </c>
      <c r="D3396" s="1">
        <v>1707170.0</v>
      </c>
      <c r="E3396" s="1">
        <v>17.0</v>
      </c>
      <c r="F3396" s="1">
        <v>2709.0</v>
      </c>
      <c r="G3396" s="1">
        <v>1239.0</v>
      </c>
      <c r="H3396" s="1">
        <v>651.0</v>
      </c>
      <c r="K3396" s="1">
        <f t="shared" si="1"/>
        <v>1890</v>
      </c>
    </row>
    <row r="3397" ht="15.75" customHeight="1">
      <c r="A3397" s="1">
        <v>43.0</v>
      </c>
      <c r="B3397" s="1">
        <v>4.31091091301E13</v>
      </c>
      <c r="C3397" s="1" t="s">
        <v>1044</v>
      </c>
      <c r="D3397" s="1">
        <v>4704440.0</v>
      </c>
      <c r="E3397" s="1">
        <v>17.0</v>
      </c>
      <c r="F3397" s="1">
        <v>2707.0</v>
      </c>
      <c r="G3397" s="1">
        <v>679.0</v>
      </c>
      <c r="H3397" s="1">
        <v>949.0</v>
      </c>
      <c r="K3397" s="1">
        <f t="shared" si="1"/>
        <v>1628</v>
      </c>
    </row>
    <row r="3398" ht="15.75" customHeight="1">
      <c r="A3398" s="1">
        <v>37.0</v>
      </c>
      <c r="B3398" s="1">
        <v>3.75063035E13</v>
      </c>
      <c r="C3398" s="1" t="s">
        <v>3328</v>
      </c>
      <c r="D3398" s="1">
        <v>4029610.0</v>
      </c>
      <c r="E3398" s="1">
        <v>17.0</v>
      </c>
      <c r="F3398" s="1">
        <v>2706.0</v>
      </c>
      <c r="G3398" s="1">
        <v>435.0</v>
      </c>
      <c r="H3398" s="1">
        <v>951.0</v>
      </c>
      <c r="K3398" s="1">
        <f t="shared" si="1"/>
        <v>1386</v>
      </c>
    </row>
    <row r="3399" ht="15.75" customHeight="1">
      <c r="A3399" s="1">
        <v>37.0</v>
      </c>
      <c r="B3399" s="1">
        <v>3.75056016E13</v>
      </c>
      <c r="C3399" s="1" t="s">
        <v>3329</v>
      </c>
      <c r="D3399" s="1">
        <v>4022800.0</v>
      </c>
      <c r="E3399" s="1">
        <v>17.0</v>
      </c>
      <c r="F3399" s="1">
        <v>2705.0</v>
      </c>
      <c r="G3399" s="1">
        <v>749.0</v>
      </c>
      <c r="H3399" s="1">
        <v>870.0</v>
      </c>
      <c r="K3399" s="1">
        <f t="shared" si="1"/>
        <v>1619</v>
      </c>
    </row>
    <row r="3400" ht="15.75" customHeight="1">
      <c r="A3400" s="1">
        <v>44.0</v>
      </c>
      <c r="B3400" s="1">
        <v>4.45220018E13</v>
      </c>
      <c r="C3400" s="1" t="s">
        <v>3330</v>
      </c>
      <c r="D3400" s="1">
        <v>4825500.0</v>
      </c>
      <c r="E3400" s="1">
        <v>17.0</v>
      </c>
      <c r="F3400" s="1">
        <v>2705.0</v>
      </c>
      <c r="G3400" s="1">
        <v>320.0</v>
      </c>
      <c r="H3400" s="1">
        <v>752.0</v>
      </c>
      <c r="K3400" s="1">
        <f t="shared" si="1"/>
        <v>1072</v>
      </c>
    </row>
    <row r="3401" ht="15.75" customHeight="1">
      <c r="A3401" s="1">
        <v>50.0</v>
      </c>
      <c r="B3401" s="1">
        <v>5.05065503E13</v>
      </c>
      <c r="C3401" s="1" t="s">
        <v>3331</v>
      </c>
      <c r="D3401" s="1">
        <v>5503640.0</v>
      </c>
      <c r="E3401" s="1">
        <v>17.0</v>
      </c>
      <c r="F3401" s="1">
        <v>2704.0</v>
      </c>
      <c r="G3401" s="1">
        <v>735.0</v>
      </c>
      <c r="H3401" s="1">
        <v>836.0</v>
      </c>
      <c r="K3401" s="1">
        <f t="shared" si="1"/>
        <v>1571</v>
      </c>
    </row>
    <row r="3402" ht="15.75" customHeight="1">
      <c r="A3402" s="1">
        <v>27.0</v>
      </c>
      <c r="B3402" s="1">
        <v>2.75021401301E13</v>
      </c>
      <c r="C3402" s="1" t="s">
        <v>3332</v>
      </c>
      <c r="D3402" s="1">
        <v>3004440.0</v>
      </c>
      <c r="E3402" s="1">
        <v>17.0</v>
      </c>
      <c r="F3402" s="1">
        <v>2699.0</v>
      </c>
      <c r="G3402" s="1">
        <v>339.0</v>
      </c>
      <c r="H3402" s="1">
        <v>313.0</v>
      </c>
      <c r="K3402" s="1">
        <f t="shared" si="1"/>
        <v>652</v>
      </c>
    </row>
    <row r="3403" ht="15.75" customHeight="1">
      <c r="A3403" s="1">
        <v>20.0</v>
      </c>
      <c r="B3403" s="1">
        <v>2.05004501E13</v>
      </c>
      <c r="C3403" s="1" t="s">
        <v>3333</v>
      </c>
      <c r="D3403" s="1">
        <v>2314809.0</v>
      </c>
      <c r="E3403" s="1">
        <v>17.0</v>
      </c>
      <c r="F3403" s="1">
        <v>2697.0</v>
      </c>
      <c r="G3403" s="1">
        <v>660.0</v>
      </c>
      <c r="H3403" s="1">
        <v>561.0</v>
      </c>
      <c r="K3403" s="1">
        <f t="shared" si="1"/>
        <v>1221</v>
      </c>
    </row>
    <row r="3404" ht="15.75" customHeight="1">
      <c r="A3404" s="1">
        <v>39.0</v>
      </c>
      <c r="B3404" s="1">
        <v>3.95017018E13</v>
      </c>
      <c r="C3404" s="1" t="s">
        <v>3334</v>
      </c>
      <c r="D3404" s="1">
        <v>4207830.0</v>
      </c>
      <c r="E3404" s="1">
        <v>17.0</v>
      </c>
      <c r="F3404" s="1">
        <v>2697.0</v>
      </c>
      <c r="G3404" s="1">
        <v>1074.0</v>
      </c>
      <c r="H3404" s="1">
        <v>1281.0</v>
      </c>
      <c r="K3404" s="1">
        <f t="shared" si="1"/>
        <v>2355</v>
      </c>
    </row>
    <row r="3405" ht="15.75" customHeight="1">
      <c r="A3405" s="1">
        <v>11.0</v>
      </c>
      <c r="B3405" s="1">
        <v>1.15108001E13</v>
      </c>
      <c r="C3405" s="1" t="s">
        <v>3335</v>
      </c>
      <c r="D3405" s="1">
        <v>1303960.0</v>
      </c>
      <c r="E3405" s="1">
        <v>17.0</v>
      </c>
      <c r="F3405" s="1">
        <v>2695.0</v>
      </c>
      <c r="G3405" s="1">
        <v>472.0</v>
      </c>
      <c r="H3405" s="1">
        <v>849.0</v>
      </c>
      <c r="K3405" s="1">
        <f t="shared" si="1"/>
        <v>1321</v>
      </c>
    </row>
    <row r="3406" ht="15.75" customHeight="1">
      <c r="A3406" s="1">
        <v>17.0</v>
      </c>
      <c r="B3406" s="1">
        <v>1.75089035E13</v>
      </c>
      <c r="C3406" s="1" t="s">
        <v>3336</v>
      </c>
      <c r="D3406" s="1">
        <v>2011490.0</v>
      </c>
      <c r="E3406" s="1">
        <v>17.0</v>
      </c>
      <c r="F3406" s="1">
        <v>2694.0</v>
      </c>
      <c r="G3406" s="1">
        <v>403.0</v>
      </c>
      <c r="H3406" s="1">
        <v>946.0</v>
      </c>
      <c r="K3406" s="1">
        <f t="shared" si="1"/>
        <v>1349</v>
      </c>
    </row>
    <row r="3407" ht="15.75" customHeight="1">
      <c r="A3407" s="1">
        <v>25.0</v>
      </c>
      <c r="B3407" s="1">
        <v>2.55021501E13</v>
      </c>
      <c r="C3407" s="1" t="s">
        <v>3337</v>
      </c>
      <c r="D3407" s="1">
        <v>2801590.0</v>
      </c>
      <c r="E3407" s="1">
        <v>17.0</v>
      </c>
      <c r="F3407" s="1">
        <v>2694.0</v>
      </c>
      <c r="G3407" s="1">
        <v>461.0</v>
      </c>
      <c r="H3407" s="1">
        <v>1054.0</v>
      </c>
      <c r="K3407" s="1">
        <f t="shared" si="1"/>
        <v>1515</v>
      </c>
    </row>
    <row r="3408" ht="15.75" customHeight="1">
      <c r="A3408" s="1">
        <v>11.0</v>
      </c>
      <c r="B3408" s="1">
        <v>1.15067001E13</v>
      </c>
      <c r="C3408" s="1" t="s">
        <v>3338</v>
      </c>
      <c r="D3408" s="1">
        <v>1300600.0</v>
      </c>
      <c r="E3408" s="1">
        <v>17.0</v>
      </c>
      <c r="F3408" s="1">
        <v>2693.0</v>
      </c>
      <c r="G3408" s="1">
        <v>667.0</v>
      </c>
      <c r="H3408" s="1">
        <v>1235.0</v>
      </c>
      <c r="K3408" s="1">
        <f t="shared" si="1"/>
        <v>1902</v>
      </c>
    </row>
    <row r="3409" ht="15.75" customHeight="1">
      <c r="A3409" s="1">
        <v>34.0</v>
      </c>
      <c r="B3409" s="1">
        <v>3.41027027301E13</v>
      </c>
      <c r="C3409" s="1" t="s">
        <v>3339</v>
      </c>
      <c r="D3409" s="1">
        <v>3701080.0</v>
      </c>
      <c r="E3409" s="1">
        <v>17.0</v>
      </c>
      <c r="F3409" s="1">
        <v>2691.0</v>
      </c>
      <c r="G3409" s="1">
        <v>583.0</v>
      </c>
      <c r="H3409" s="1">
        <v>727.0</v>
      </c>
      <c r="K3409" s="1">
        <f t="shared" si="1"/>
        <v>1310</v>
      </c>
    </row>
    <row r="3410" ht="15.75" customHeight="1">
      <c r="A3410" s="1">
        <v>7.0</v>
      </c>
      <c r="B3410" s="1">
        <v>7.3001006301E12</v>
      </c>
      <c r="C3410" s="1" t="s">
        <v>3340</v>
      </c>
      <c r="D3410" s="1">
        <v>901530.0</v>
      </c>
      <c r="E3410" s="1">
        <v>17.0</v>
      </c>
      <c r="F3410" s="1">
        <v>2688.0</v>
      </c>
      <c r="G3410" s="1">
        <v>317.0</v>
      </c>
      <c r="H3410" s="1">
        <v>519.0</v>
      </c>
      <c r="K3410" s="1">
        <f t="shared" si="1"/>
        <v>836</v>
      </c>
    </row>
    <row r="3411" ht="15.75" customHeight="1">
      <c r="A3411" s="1">
        <v>5.0</v>
      </c>
      <c r="B3411" s="1">
        <v>5.5034034E12</v>
      </c>
      <c r="C3411" s="1" t="s">
        <v>3341</v>
      </c>
      <c r="D3411" s="1">
        <v>633240.0</v>
      </c>
      <c r="E3411" s="1">
        <v>17.0</v>
      </c>
      <c r="F3411" s="1">
        <v>2687.0</v>
      </c>
      <c r="G3411" s="1">
        <v>518.0</v>
      </c>
      <c r="H3411" s="1">
        <v>1356.0</v>
      </c>
      <c r="K3411" s="1">
        <f t="shared" si="1"/>
        <v>1874</v>
      </c>
    </row>
    <row r="3412" ht="15.75" customHeight="1">
      <c r="A3412" s="1">
        <v>1.0</v>
      </c>
      <c r="B3412" s="1">
        <v>1.5021001E12</v>
      </c>
      <c r="C3412" s="1" t="s">
        <v>3342</v>
      </c>
      <c r="D3412" s="1">
        <v>100960.0</v>
      </c>
      <c r="E3412" s="1">
        <v>17.0</v>
      </c>
      <c r="F3412" s="1">
        <v>2685.0</v>
      </c>
      <c r="G3412" s="1">
        <v>631.0</v>
      </c>
      <c r="H3412" s="1">
        <v>905.0</v>
      </c>
      <c r="K3412" s="1">
        <f t="shared" si="1"/>
        <v>1536</v>
      </c>
    </row>
    <row r="3413" ht="15.75" customHeight="1">
      <c r="A3413" s="1">
        <v>4.0</v>
      </c>
      <c r="B3413" s="1">
        <v>4.5066002E12</v>
      </c>
      <c r="C3413" s="1" t="s">
        <v>3343</v>
      </c>
      <c r="D3413" s="1">
        <v>506990.0</v>
      </c>
      <c r="E3413" s="1">
        <v>17.0</v>
      </c>
      <c r="F3413" s="1">
        <v>2684.0</v>
      </c>
      <c r="G3413" s="1">
        <v>642.0</v>
      </c>
      <c r="H3413" s="1">
        <v>866.0</v>
      </c>
      <c r="K3413" s="1">
        <f t="shared" si="1"/>
        <v>1508</v>
      </c>
    </row>
    <row r="3414" ht="15.75" customHeight="1">
      <c r="A3414" s="1">
        <v>5.0</v>
      </c>
      <c r="B3414" s="1">
        <v>5.5042024E12</v>
      </c>
      <c r="C3414" s="1" t="s">
        <v>3344</v>
      </c>
      <c r="D3414" s="1">
        <v>628710.0</v>
      </c>
      <c r="E3414" s="1">
        <v>17.0</v>
      </c>
      <c r="F3414" s="1">
        <v>2684.0</v>
      </c>
      <c r="G3414" s="1">
        <v>277.0</v>
      </c>
      <c r="H3414" s="1">
        <v>1254.0</v>
      </c>
      <c r="K3414" s="1">
        <f t="shared" si="1"/>
        <v>1531</v>
      </c>
    </row>
    <row r="3415" ht="15.75" customHeight="1">
      <c r="A3415" s="1">
        <v>49.0</v>
      </c>
      <c r="B3415" s="1">
        <v>4.95051001E13</v>
      </c>
      <c r="C3415" s="1" t="s">
        <v>3345</v>
      </c>
      <c r="D3415" s="1">
        <v>5401530.0</v>
      </c>
      <c r="E3415" s="1">
        <v>17.0</v>
      </c>
      <c r="F3415" s="1">
        <v>2684.0</v>
      </c>
      <c r="G3415" s="1">
        <v>915.0</v>
      </c>
      <c r="H3415" s="1">
        <v>806.0</v>
      </c>
      <c r="K3415" s="1">
        <f t="shared" si="1"/>
        <v>1721</v>
      </c>
    </row>
    <row r="3416" ht="15.75" customHeight="1">
      <c r="A3416" s="1">
        <v>17.0</v>
      </c>
      <c r="B3416" s="1">
        <v>1.75063017E13</v>
      </c>
      <c r="C3416" s="1" t="s">
        <v>3346</v>
      </c>
      <c r="D3416" s="1">
        <v>2004980.0</v>
      </c>
      <c r="E3416" s="1">
        <v>17.0</v>
      </c>
      <c r="F3416" s="1">
        <v>2683.0</v>
      </c>
      <c r="G3416" s="1">
        <v>498.0</v>
      </c>
      <c r="H3416" s="1">
        <v>885.0</v>
      </c>
      <c r="K3416" s="1">
        <f t="shared" si="1"/>
        <v>1383</v>
      </c>
    </row>
    <row r="3417" ht="15.75" customHeight="1">
      <c r="A3417" s="1">
        <v>23.0</v>
      </c>
      <c r="B3417" s="1">
        <v>2.35011043E13</v>
      </c>
      <c r="C3417" s="1" t="s">
        <v>3347</v>
      </c>
      <c r="D3417" s="1">
        <v>2610380.0</v>
      </c>
      <c r="E3417" s="1">
        <v>17.0</v>
      </c>
      <c r="F3417" s="1">
        <v>2683.0</v>
      </c>
      <c r="G3417" s="1">
        <v>1680.0</v>
      </c>
      <c r="H3417" s="1">
        <v>814.0</v>
      </c>
      <c r="K3417" s="1">
        <f t="shared" si="1"/>
        <v>2494</v>
      </c>
    </row>
    <row r="3418" ht="15.75" customHeight="1">
      <c r="A3418" s="1">
        <v>15.0</v>
      </c>
      <c r="B3418" s="1">
        <v>1.55017004E13</v>
      </c>
      <c r="C3418" s="1" t="s">
        <v>3348</v>
      </c>
      <c r="D3418" s="1">
        <v>1803840.0</v>
      </c>
      <c r="E3418" s="1">
        <v>17.0</v>
      </c>
      <c r="F3418" s="1">
        <v>2681.0</v>
      </c>
      <c r="G3418" s="1">
        <v>278.0</v>
      </c>
      <c r="H3418" s="1">
        <v>678.0</v>
      </c>
      <c r="K3418" s="1">
        <f t="shared" si="1"/>
        <v>956</v>
      </c>
    </row>
    <row r="3419" ht="15.75" customHeight="1">
      <c r="A3419" s="1">
        <v>48.0</v>
      </c>
      <c r="B3419" s="1">
        <v>4.85017006E13</v>
      </c>
      <c r="C3419" s="1" t="s">
        <v>3349</v>
      </c>
      <c r="D3419" s="1">
        <v>5300001.0</v>
      </c>
      <c r="E3419" s="1">
        <v>17.0</v>
      </c>
      <c r="F3419" s="1">
        <v>2676.0</v>
      </c>
      <c r="G3419" s="1">
        <v>477.0</v>
      </c>
      <c r="H3419" s="1">
        <v>678.0</v>
      </c>
      <c r="K3419" s="1">
        <f t="shared" si="1"/>
        <v>1155</v>
      </c>
    </row>
    <row r="3420" ht="15.75" customHeight="1">
      <c r="A3420" s="1">
        <v>23.0</v>
      </c>
      <c r="B3420" s="1">
        <v>2.3505002E13</v>
      </c>
      <c r="C3420" s="1" t="s">
        <v>3350</v>
      </c>
      <c r="D3420" s="1">
        <v>2624690.0</v>
      </c>
      <c r="E3420" s="1">
        <v>17.0</v>
      </c>
      <c r="F3420" s="1">
        <v>2673.0</v>
      </c>
      <c r="G3420" s="1">
        <v>1005.0</v>
      </c>
      <c r="H3420" s="1">
        <v>876.0</v>
      </c>
      <c r="K3420" s="1">
        <f t="shared" si="1"/>
        <v>1881</v>
      </c>
    </row>
    <row r="3421" ht="15.75" customHeight="1">
      <c r="A3421" s="1">
        <v>44.0</v>
      </c>
      <c r="B3421" s="1">
        <v>4.4508401E13</v>
      </c>
      <c r="C3421" s="1" t="s">
        <v>3351</v>
      </c>
      <c r="D3421" s="1">
        <v>4839270.0</v>
      </c>
      <c r="E3421" s="1">
        <v>17.0</v>
      </c>
      <c r="F3421" s="1">
        <v>2673.0</v>
      </c>
      <c r="G3421" s="1">
        <v>503.0</v>
      </c>
      <c r="H3421" s="1">
        <v>824.0</v>
      </c>
      <c r="K3421" s="1">
        <f t="shared" si="1"/>
        <v>1327</v>
      </c>
    </row>
    <row r="3422" ht="15.75" customHeight="1">
      <c r="A3422" s="1">
        <v>40.0</v>
      </c>
      <c r="B3422" s="1">
        <v>4.03005005301E13</v>
      </c>
      <c r="C3422" s="1" t="s">
        <v>3352</v>
      </c>
      <c r="D3422" s="1">
        <v>4400750.0</v>
      </c>
      <c r="E3422" s="1">
        <v>17.0</v>
      </c>
      <c r="F3422" s="1">
        <v>2672.0</v>
      </c>
      <c r="G3422" s="1">
        <v>418.0</v>
      </c>
      <c r="H3422" s="1">
        <v>493.0</v>
      </c>
      <c r="K3422" s="1">
        <f t="shared" si="1"/>
        <v>911</v>
      </c>
    </row>
    <row r="3423" ht="15.75" customHeight="1">
      <c r="A3423" s="1">
        <v>17.0</v>
      </c>
      <c r="B3423" s="1">
        <v>1.75019201E13</v>
      </c>
      <c r="C3423" s="1" t="s">
        <v>3353</v>
      </c>
      <c r="D3423" s="1">
        <v>2000041.0</v>
      </c>
      <c r="E3423" s="1">
        <v>17.0</v>
      </c>
      <c r="F3423" s="1">
        <v>2669.0</v>
      </c>
      <c r="G3423" s="1">
        <v>1375.0</v>
      </c>
      <c r="H3423" s="1">
        <v>16.0</v>
      </c>
      <c r="K3423" s="1">
        <f t="shared" si="1"/>
        <v>1391</v>
      </c>
    </row>
    <row r="3424" ht="15.75" customHeight="1">
      <c r="A3424" s="1">
        <v>25.0</v>
      </c>
      <c r="B3424" s="1">
        <v>2.55073001E13</v>
      </c>
      <c r="C3424" s="1" t="s">
        <v>3354</v>
      </c>
      <c r="D3424" s="1">
        <v>2803120.0</v>
      </c>
      <c r="E3424" s="1">
        <v>17.0</v>
      </c>
      <c r="F3424" s="1">
        <v>2669.0</v>
      </c>
      <c r="G3424" s="1">
        <v>496.0</v>
      </c>
      <c r="H3424" s="1">
        <v>980.0</v>
      </c>
      <c r="K3424" s="1">
        <f t="shared" si="1"/>
        <v>1476</v>
      </c>
    </row>
    <row r="3425" ht="15.75" customHeight="1">
      <c r="A3425" s="1">
        <v>26.0</v>
      </c>
      <c r="B3425" s="1">
        <v>2.65111011E13</v>
      </c>
      <c r="C3425" s="1" t="s">
        <v>3355</v>
      </c>
      <c r="D3425" s="1">
        <v>2925500.0</v>
      </c>
      <c r="E3425" s="1">
        <v>17.0</v>
      </c>
      <c r="F3425" s="1">
        <v>2668.0</v>
      </c>
      <c r="G3425" s="1">
        <v>877.0</v>
      </c>
      <c r="H3425" s="1">
        <v>917.0</v>
      </c>
      <c r="K3425" s="1">
        <f t="shared" si="1"/>
        <v>1794</v>
      </c>
    </row>
    <row r="3426" ht="15.75" customHeight="1">
      <c r="A3426" s="1">
        <v>5.0</v>
      </c>
      <c r="B3426" s="1">
        <v>5.5027014E12</v>
      </c>
      <c r="C3426" s="1" t="s">
        <v>3356</v>
      </c>
      <c r="D3426" s="1">
        <v>619680.0</v>
      </c>
      <c r="E3426" s="1">
        <v>17.0</v>
      </c>
      <c r="F3426" s="1">
        <v>2667.0</v>
      </c>
      <c r="G3426" s="1">
        <v>684.0</v>
      </c>
      <c r="H3426" s="1">
        <v>1063.0</v>
      </c>
      <c r="K3426" s="1">
        <f t="shared" si="1"/>
        <v>1747</v>
      </c>
    </row>
    <row r="3427" ht="15.75" customHeight="1">
      <c r="A3427" s="1">
        <v>43.0</v>
      </c>
      <c r="B3427" s="1">
        <v>4.31003003301E13</v>
      </c>
      <c r="C3427" s="1" t="s">
        <v>3357</v>
      </c>
      <c r="D3427" s="1">
        <v>4700240.0</v>
      </c>
      <c r="E3427" s="1">
        <v>17.0</v>
      </c>
      <c r="F3427" s="1">
        <v>2667.0</v>
      </c>
      <c r="G3427" s="1">
        <v>717.0</v>
      </c>
      <c r="H3427" s="1">
        <v>1091.0</v>
      </c>
      <c r="K3427" s="1">
        <f t="shared" si="1"/>
        <v>1808</v>
      </c>
    </row>
    <row r="3428" ht="15.75" customHeight="1">
      <c r="A3428" s="1">
        <v>25.0</v>
      </c>
      <c r="B3428" s="1">
        <v>2.55009001E13</v>
      </c>
      <c r="C3428" s="1" t="s">
        <v>3358</v>
      </c>
      <c r="D3428" s="1">
        <v>2802010.0</v>
      </c>
      <c r="E3428" s="1">
        <v>17.0</v>
      </c>
      <c r="F3428" s="1">
        <v>2666.0</v>
      </c>
      <c r="G3428" s="1">
        <v>608.0</v>
      </c>
      <c r="H3428" s="1">
        <v>918.0</v>
      </c>
      <c r="K3428" s="1">
        <f t="shared" si="1"/>
        <v>1526</v>
      </c>
    </row>
    <row r="3429" ht="15.75" customHeight="1">
      <c r="A3429" s="1">
        <v>33.0</v>
      </c>
      <c r="B3429" s="1">
        <v>3.35005017E13</v>
      </c>
      <c r="C3429" s="1" t="s">
        <v>3359</v>
      </c>
      <c r="D3429" s="1">
        <v>3612390.0</v>
      </c>
      <c r="E3429" s="1">
        <v>17.0</v>
      </c>
      <c r="F3429" s="1">
        <v>2666.0</v>
      </c>
      <c r="G3429" s="1">
        <v>586.0</v>
      </c>
      <c r="H3429" s="1">
        <v>453.0</v>
      </c>
      <c r="K3429" s="1">
        <f t="shared" si="1"/>
        <v>1039</v>
      </c>
    </row>
    <row r="3430" ht="15.75" customHeight="1">
      <c r="A3430" s="1">
        <v>31.0</v>
      </c>
      <c r="B3430" s="1">
        <v>3.15005902E13</v>
      </c>
      <c r="C3430" s="1" t="s">
        <v>3360</v>
      </c>
      <c r="D3430" s="1">
        <v>3417940.0</v>
      </c>
      <c r="E3430" s="1">
        <v>17.0</v>
      </c>
      <c r="F3430" s="1">
        <v>2665.0</v>
      </c>
      <c r="G3430" s="1">
        <v>761.0</v>
      </c>
      <c r="H3430" s="1">
        <v>857.0</v>
      </c>
      <c r="K3430" s="1">
        <f t="shared" si="1"/>
        <v>1618</v>
      </c>
    </row>
    <row r="3431" ht="15.75" customHeight="1">
      <c r="A3431" s="1">
        <v>34.0</v>
      </c>
      <c r="B3431" s="1">
        <v>3.41058058301E13</v>
      </c>
      <c r="C3431" s="1" t="s">
        <v>3361</v>
      </c>
      <c r="D3431" s="1">
        <v>3702820.0</v>
      </c>
      <c r="E3431" s="1">
        <v>17.0</v>
      </c>
      <c r="F3431" s="1">
        <v>2665.0</v>
      </c>
      <c r="G3431" s="1">
        <v>751.0</v>
      </c>
      <c r="H3431" s="1">
        <v>765.0</v>
      </c>
      <c r="K3431" s="1">
        <f t="shared" si="1"/>
        <v>1516</v>
      </c>
    </row>
    <row r="3432" ht="15.75" customHeight="1">
      <c r="A3432" s="1">
        <v>43.0</v>
      </c>
      <c r="B3432" s="1">
        <v>4.32027004301E13</v>
      </c>
      <c r="C3432" s="1" t="s">
        <v>3362</v>
      </c>
      <c r="D3432" s="1">
        <v>4701950.0</v>
      </c>
      <c r="E3432" s="1">
        <v>17.0</v>
      </c>
      <c r="F3432" s="1">
        <v>2664.0</v>
      </c>
      <c r="G3432" s="1">
        <v>529.0</v>
      </c>
      <c r="H3432" s="1">
        <v>1209.0</v>
      </c>
      <c r="K3432" s="1">
        <f t="shared" si="1"/>
        <v>1738</v>
      </c>
    </row>
    <row r="3433" ht="15.75" customHeight="1">
      <c r="A3433" s="1">
        <v>11.0</v>
      </c>
      <c r="B3433" s="1">
        <v>1.15003001E13</v>
      </c>
      <c r="C3433" s="1" t="s">
        <v>3363</v>
      </c>
      <c r="D3433" s="1">
        <v>1300150.0</v>
      </c>
      <c r="E3433" s="1">
        <v>17.0</v>
      </c>
      <c r="F3433" s="1">
        <v>2662.0</v>
      </c>
      <c r="G3433" s="1">
        <v>916.0</v>
      </c>
      <c r="H3433" s="1">
        <v>1038.0</v>
      </c>
      <c r="K3433" s="1">
        <f t="shared" si="1"/>
        <v>1954</v>
      </c>
    </row>
    <row r="3434" ht="15.75" customHeight="1">
      <c r="A3434" s="1">
        <v>25.0</v>
      </c>
      <c r="B3434" s="1">
        <v>2.55043501E13</v>
      </c>
      <c r="C3434" s="1" t="s">
        <v>1152</v>
      </c>
      <c r="D3434" s="1">
        <v>2802640.0</v>
      </c>
      <c r="E3434" s="1">
        <v>17.0</v>
      </c>
      <c r="F3434" s="1">
        <v>2662.0</v>
      </c>
      <c r="G3434" s="1">
        <v>548.0</v>
      </c>
      <c r="H3434" s="1">
        <v>1068.0</v>
      </c>
      <c r="K3434" s="1">
        <f t="shared" si="1"/>
        <v>1616</v>
      </c>
    </row>
    <row r="3435" ht="15.75" customHeight="1">
      <c r="A3435" s="1">
        <v>48.0</v>
      </c>
      <c r="B3435" s="1">
        <v>4.85032036E13</v>
      </c>
      <c r="C3435" s="1" t="s">
        <v>3364</v>
      </c>
      <c r="D3435" s="1">
        <v>5309690.0</v>
      </c>
      <c r="E3435" s="1">
        <v>17.0</v>
      </c>
      <c r="F3435" s="1">
        <v>2658.0</v>
      </c>
      <c r="G3435" s="1">
        <v>541.0</v>
      </c>
      <c r="H3435" s="1">
        <v>781.0</v>
      </c>
      <c r="K3435" s="1">
        <f t="shared" si="1"/>
        <v>1322</v>
      </c>
    </row>
    <row r="3436" ht="15.75" customHeight="1">
      <c r="A3436" s="1">
        <v>26.0</v>
      </c>
      <c r="B3436" s="1">
        <v>2.65094017E13</v>
      </c>
      <c r="C3436" s="1" t="s">
        <v>3365</v>
      </c>
      <c r="D3436" s="1">
        <v>2929170.0</v>
      </c>
      <c r="E3436" s="1">
        <v>17.0</v>
      </c>
      <c r="F3436" s="1">
        <v>2657.0</v>
      </c>
      <c r="G3436" s="1">
        <v>789.0</v>
      </c>
      <c r="H3436" s="1">
        <v>913.0</v>
      </c>
      <c r="K3436" s="1">
        <f t="shared" si="1"/>
        <v>1702</v>
      </c>
    </row>
    <row r="3437" ht="15.75" customHeight="1">
      <c r="A3437" s="1">
        <v>43.0</v>
      </c>
      <c r="B3437" s="1">
        <v>4.32016001301E13</v>
      </c>
      <c r="C3437" s="1" t="s">
        <v>3366</v>
      </c>
      <c r="D3437" s="1">
        <v>4702610.0</v>
      </c>
      <c r="E3437" s="1">
        <v>17.0</v>
      </c>
      <c r="F3437" s="1">
        <v>2657.0</v>
      </c>
      <c r="G3437" s="1">
        <v>453.0</v>
      </c>
      <c r="H3437" s="1">
        <v>618.0</v>
      </c>
      <c r="K3437" s="1">
        <f t="shared" si="1"/>
        <v>1071</v>
      </c>
    </row>
    <row r="3438" ht="15.75" customHeight="1">
      <c r="A3438" s="1">
        <v>1.0</v>
      </c>
      <c r="B3438" s="1">
        <v>1.5061001E12</v>
      </c>
      <c r="C3438" s="1" t="s">
        <v>3367</v>
      </c>
      <c r="D3438" s="1">
        <v>103120.0</v>
      </c>
      <c r="E3438" s="1">
        <v>17.0</v>
      </c>
      <c r="F3438" s="1">
        <v>2654.0</v>
      </c>
      <c r="G3438" s="1">
        <v>914.0</v>
      </c>
      <c r="H3438" s="1">
        <v>857.0</v>
      </c>
      <c r="K3438" s="1">
        <f t="shared" si="1"/>
        <v>1771</v>
      </c>
    </row>
    <row r="3439" ht="15.75" customHeight="1">
      <c r="A3439" s="1">
        <v>39.0</v>
      </c>
      <c r="B3439" s="1">
        <v>3.95046001E13</v>
      </c>
      <c r="C3439" s="1" t="s">
        <v>3368</v>
      </c>
      <c r="D3439" s="1">
        <v>4202040.0</v>
      </c>
      <c r="E3439" s="1">
        <v>17.0</v>
      </c>
      <c r="F3439" s="1">
        <v>2654.0</v>
      </c>
      <c r="G3439" s="1">
        <v>833.0</v>
      </c>
      <c r="H3439" s="1">
        <v>1222.0</v>
      </c>
      <c r="K3439" s="1">
        <f t="shared" si="1"/>
        <v>2055</v>
      </c>
    </row>
    <row r="3440" ht="15.75" customHeight="1">
      <c r="A3440" s="1">
        <v>38.0</v>
      </c>
      <c r="B3440" s="1">
        <v>3.85030015E13</v>
      </c>
      <c r="C3440" s="1" t="s">
        <v>3369</v>
      </c>
      <c r="D3440" s="1">
        <v>4109510.0</v>
      </c>
      <c r="E3440" s="1">
        <v>17.0</v>
      </c>
      <c r="F3440" s="1">
        <v>2653.0</v>
      </c>
      <c r="G3440" s="1">
        <v>643.0</v>
      </c>
      <c r="H3440" s="1">
        <v>871.0</v>
      </c>
      <c r="K3440" s="1">
        <f t="shared" si="1"/>
        <v>1514</v>
      </c>
    </row>
    <row r="3441" ht="15.75" customHeight="1">
      <c r="A3441" s="1">
        <v>37.0</v>
      </c>
      <c r="B3441" s="1">
        <v>3.75026006E13</v>
      </c>
      <c r="C3441" s="1" t="s">
        <v>3370</v>
      </c>
      <c r="D3441" s="1">
        <v>4007560.0</v>
      </c>
      <c r="E3441" s="1">
        <v>17.0</v>
      </c>
      <c r="F3441" s="1">
        <v>2651.0</v>
      </c>
      <c r="G3441" s="1">
        <v>669.0</v>
      </c>
      <c r="H3441" s="1">
        <v>1018.0</v>
      </c>
      <c r="K3441" s="1">
        <f t="shared" si="1"/>
        <v>1687</v>
      </c>
    </row>
    <row r="3442" ht="15.75" customHeight="1">
      <c r="A3442" s="1">
        <v>24.0</v>
      </c>
      <c r="B3442" s="1">
        <v>2.45002005E13</v>
      </c>
      <c r="C3442" s="1" t="s">
        <v>3371</v>
      </c>
      <c r="D3442" s="1">
        <v>2712420.0</v>
      </c>
      <c r="E3442" s="1">
        <v>17.0</v>
      </c>
      <c r="F3442" s="1">
        <v>2649.0</v>
      </c>
      <c r="G3442" s="1">
        <v>518.0</v>
      </c>
      <c r="H3442" s="1">
        <v>1466.0</v>
      </c>
      <c r="K3442" s="1">
        <f t="shared" si="1"/>
        <v>1984</v>
      </c>
    </row>
    <row r="3443" ht="15.75" customHeight="1">
      <c r="A3443" s="1">
        <v>26.0</v>
      </c>
      <c r="B3443" s="1">
        <v>2.65001024E13</v>
      </c>
      <c r="C3443" s="1" t="s">
        <v>3372</v>
      </c>
      <c r="D3443" s="1">
        <v>2916740.0</v>
      </c>
      <c r="E3443" s="1">
        <v>17.0</v>
      </c>
      <c r="F3443" s="1">
        <v>2649.0</v>
      </c>
      <c r="G3443" s="1">
        <v>556.0</v>
      </c>
      <c r="H3443" s="1">
        <v>735.0</v>
      </c>
      <c r="K3443" s="1">
        <f t="shared" si="1"/>
        <v>1291</v>
      </c>
    </row>
    <row r="3444" ht="15.75" customHeight="1">
      <c r="A3444" s="1">
        <v>32.0</v>
      </c>
      <c r="B3444" s="1">
        <v>3.25024001E13</v>
      </c>
      <c r="C3444" s="1" t="s">
        <v>3373</v>
      </c>
      <c r="D3444" s="1">
        <v>3500150.0</v>
      </c>
      <c r="E3444" s="1">
        <v>17.0</v>
      </c>
      <c r="F3444" s="1">
        <v>2647.0</v>
      </c>
      <c r="G3444" s="1">
        <v>382.0</v>
      </c>
      <c r="H3444" s="1">
        <v>0.0</v>
      </c>
      <c r="K3444" s="1">
        <f t="shared" si="1"/>
        <v>382</v>
      </c>
    </row>
    <row r="3445" ht="15.75" customHeight="1">
      <c r="A3445" s="1">
        <v>36.0</v>
      </c>
      <c r="B3445" s="1">
        <v>3.65042009E13</v>
      </c>
      <c r="C3445" s="1" t="s">
        <v>3374</v>
      </c>
      <c r="D3445" s="1">
        <v>3910012.0</v>
      </c>
      <c r="E3445" s="1">
        <v>17.0</v>
      </c>
      <c r="F3445" s="1">
        <v>2647.0</v>
      </c>
      <c r="G3445" s="1">
        <v>1077.0</v>
      </c>
      <c r="H3445" s="1">
        <v>282.0</v>
      </c>
      <c r="K3445" s="1">
        <f t="shared" si="1"/>
        <v>1359</v>
      </c>
    </row>
    <row r="3446" ht="15.75" customHeight="1">
      <c r="A3446" s="1">
        <v>50.0</v>
      </c>
      <c r="B3446" s="1">
        <v>5.05041605E13</v>
      </c>
      <c r="C3446" s="1" t="s">
        <v>3375</v>
      </c>
      <c r="D3446" s="1">
        <v>5514040.0</v>
      </c>
      <c r="E3446" s="1">
        <v>17.0</v>
      </c>
      <c r="F3446" s="1">
        <v>2645.0</v>
      </c>
      <c r="G3446" s="1">
        <v>630.0</v>
      </c>
      <c r="H3446" s="1">
        <v>945.0</v>
      </c>
      <c r="K3446" s="1">
        <f t="shared" si="1"/>
        <v>1575</v>
      </c>
    </row>
    <row r="3447" ht="15.75" customHeight="1">
      <c r="A3447" s="1">
        <v>36.0</v>
      </c>
      <c r="B3447" s="1">
        <v>3.65033006E13</v>
      </c>
      <c r="C3447" s="1" t="s">
        <v>3376</v>
      </c>
      <c r="D3447" s="1">
        <v>3910025.0</v>
      </c>
      <c r="E3447" s="1">
        <v>17.0</v>
      </c>
      <c r="F3447" s="1">
        <v>2644.0</v>
      </c>
      <c r="G3447" s="1">
        <v>691.0</v>
      </c>
      <c r="H3447" s="1">
        <v>882.0</v>
      </c>
      <c r="K3447" s="1">
        <f t="shared" si="1"/>
        <v>1573</v>
      </c>
    </row>
    <row r="3448" ht="15.75" customHeight="1">
      <c r="A3448" s="1">
        <v>24.0</v>
      </c>
      <c r="B3448" s="1">
        <v>2.45018301E13</v>
      </c>
      <c r="C3448" s="1" t="s">
        <v>3377</v>
      </c>
      <c r="D3448" s="1">
        <v>2700298.0</v>
      </c>
      <c r="E3448" s="1">
        <v>17.0</v>
      </c>
      <c r="F3448" s="1">
        <v>2643.0</v>
      </c>
      <c r="G3448" s="1">
        <v>0.0</v>
      </c>
      <c r="H3448" s="1">
        <v>0.0</v>
      </c>
      <c r="K3448" s="1">
        <f t="shared" si="1"/>
        <v>0</v>
      </c>
    </row>
    <row r="3449" ht="15.75" customHeight="1">
      <c r="A3449" s="1">
        <v>5.0</v>
      </c>
      <c r="B3449" s="1">
        <v>5.5015051E12</v>
      </c>
      <c r="C3449" s="1" t="s">
        <v>3378</v>
      </c>
      <c r="D3449" s="1">
        <v>638700.0</v>
      </c>
      <c r="E3449" s="1">
        <v>17.0</v>
      </c>
      <c r="F3449" s="1">
        <v>2642.0</v>
      </c>
      <c r="G3449" s="1">
        <v>728.0</v>
      </c>
      <c r="H3449" s="1">
        <v>1307.0</v>
      </c>
      <c r="K3449" s="1">
        <f t="shared" si="1"/>
        <v>2035</v>
      </c>
    </row>
    <row r="3450" ht="15.75" customHeight="1">
      <c r="A3450" s="1">
        <v>26.0</v>
      </c>
      <c r="B3450" s="1">
        <v>2.65109004E13</v>
      </c>
      <c r="C3450" s="1" t="s">
        <v>3379</v>
      </c>
      <c r="D3450" s="1">
        <v>2921840.0</v>
      </c>
      <c r="E3450" s="1">
        <v>17.0</v>
      </c>
      <c r="F3450" s="1">
        <v>2639.0</v>
      </c>
      <c r="G3450" s="1">
        <v>778.0</v>
      </c>
      <c r="H3450" s="1">
        <v>842.0</v>
      </c>
      <c r="K3450" s="1">
        <f t="shared" si="1"/>
        <v>1620</v>
      </c>
    </row>
    <row r="3451" ht="15.75" customHeight="1">
      <c r="A3451" s="1">
        <v>33.0</v>
      </c>
      <c r="B3451" s="1">
        <v>3.35060052E13</v>
      </c>
      <c r="C3451" s="1" t="s">
        <v>3380</v>
      </c>
      <c r="D3451" s="1">
        <v>3616620.0</v>
      </c>
      <c r="E3451" s="1">
        <v>17.0</v>
      </c>
      <c r="F3451" s="1">
        <v>2639.0</v>
      </c>
      <c r="G3451" s="1">
        <v>298.0</v>
      </c>
      <c r="H3451" s="1">
        <v>878.0</v>
      </c>
      <c r="K3451" s="1">
        <f t="shared" si="1"/>
        <v>1176</v>
      </c>
    </row>
    <row r="3452" ht="15.75" customHeight="1">
      <c r="A3452" s="1">
        <v>23.0</v>
      </c>
      <c r="B3452" s="1">
        <v>2.35063015E13</v>
      </c>
      <c r="C3452" s="1" t="s">
        <v>3381</v>
      </c>
      <c r="D3452" s="1">
        <v>2618030.0</v>
      </c>
      <c r="E3452" s="1">
        <v>17.0</v>
      </c>
      <c r="F3452" s="1">
        <v>2638.0</v>
      </c>
      <c r="G3452" s="1">
        <v>1000.0</v>
      </c>
      <c r="H3452" s="1">
        <v>1169.0</v>
      </c>
      <c r="K3452" s="1">
        <f t="shared" si="1"/>
        <v>2169</v>
      </c>
    </row>
    <row r="3453" ht="15.75" customHeight="1">
      <c r="A3453" s="1">
        <v>43.0</v>
      </c>
      <c r="B3453" s="1">
        <v>4.31044044301E13</v>
      </c>
      <c r="C3453" s="1" t="s">
        <v>1165</v>
      </c>
      <c r="D3453" s="1">
        <v>4702070.0</v>
      </c>
      <c r="E3453" s="1">
        <v>17.0</v>
      </c>
      <c r="F3453" s="1">
        <v>2638.0</v>
      </c>
      <c r="G3453" s="1">
        <v>604.0</v>
      </c>
      <c r="H3453" s="1">
        <v>1091.0</v>
      </c>
      <c r="K3453" s="1">
        <f t="shared" si="1"/>
        <v>1695</v>
      </c>
    </row>
    <row r="3454" ht="15.75" customHeight="1">
      <c r="A3454" s="1">
        <v>39.0</v>
      </c>
      <c r="B3454" s="1">
        <v>3.95049024E13</v>
      </c>
      <c r="C3454" s="1" t="s">
        <v>3382</v>
      </c>
      <c r="D3454" s="1">
        <v>4221240.0</v>
      </c>
      <c r="E3454" s="1">
        <v>17.0</v>
      </c>
      <c r="F3454" s="1">
        <v>2637.0</v>
      </c>
      <c r="G3454" s="1">
        <v>959.0</v>
      </c>
      <c r="H3454" s="1">
        <v>1138.0</v>
      </c>
      <c r="K3454" s="1">
        <f t="shared" si="1"/>
        <v>2097</v>
      </c>
    </row>
    <row r="3455" ht="15.75" customHeight="1">
      <c r="A3455" s="1">
        <v>18.0</v>
      </c>
      <c r="B3455" s="1">
        <v>1.85117003E13</v>
      </c>
      <c r="C3455" s="1" t="s">
        <v>3345</v>
      </c>
      <c r="D3455" s="1">
        <v>2105820.0</v>
      </c>
      <c r="E3455" s="1">
        <v>17.0</v>
      </c>
      <c r="F3455" s="1">
        <v>2635.0</v>
      </c>
      <c r="G3455" s="1">
        <v>544.0</v>
      </c>
      <c r="H3455" s="1">
        <v>1193.0</v>
      </c>
      <c r="K3455" s="1">
        <f t="shared" si="1"/>
        <v>1737</v>
      </c>
    </row>
    <row r="3456" ht="15.75" customHeight="1">
      <c r="A3456" s="1">
        <v>4.0</v>
      </c>
      <c r="B3456" s="1">
        <v>4.5044001E12</v>
      </c>
      <c r="C3456" s="1" t="s">
        <v>3383</v>
      </c>
      <c r="D3456" s="1">
        <v>508130.0</v>
      </c>
      <c r="E3456" s="1">
        <v>17.0</v>
      </c>
      <c r="F3456" s="1">
        <v>2632.0</v>
      </c>
      <c r="G3456" s="1">
        <v>763.0</v>
      </c>
      <c r="H3456" s="1">
        <v>850.0</v>
      </c>
      <c r="K3456" s="1">
        <f t="shared" si="1"/>
        <v>1613</v>
      </c>
    </row>
    <row r="3457" ht="15.75" customHeight="1">
      <c r="A3457" s="1">
        <v>33.0</v>
      </c>
      <c r="B3457" s="1">
        <v>3.35036016E13</v>
      </c>
      <c r="C3457" s="1" t="s">
        <v>3384</v>
      </c>
      <c r="D3457" s="1">
        <v>3619680.0</v>
      </c>
      <c r="E3457" s="1">
        <v>17.0</v>
      </c>
      <c r="F3457" s="1">
        <v>2632.0</v>
      </c>
      <c r="G3457" s="1">
        <v>515.0</v>
      </c>
      <c r="H3457" s="1">
        <v>835.0</v>
      </c>
      <c r="K3457" s="1">
        <f t="shared" si="1"/>
        <v>1350</v>
      </c>
    </row>
    <row r="3458" ht="15.75" customHeight="1">
      <c r="A3458" s="1">
        <v>39.0</v>
      </c>
      <c r="B3458" s="1">
        <v>3.95049701E13</v>
      </c>
      <c r="C3458" s="1" t="s">
        <v>3385</v>
      </c>
      <c r="D3458" s="1">
        <v>4221540.0</v>
      </c>
      <c r="E3458" s="1">
        <v>17.0</v>
      </c>
      <c r="F3458" s="1">
        <v>2632.0</v>
      </c>
      <c r="G3458" s="1">
        <v>879.0</v>
      </c>
      <c r="H3458" s="1">
        <v>984.0</v>
      </c>
      <c r="K3458" s="1">
        <f t="shared" si="1"/>
        <v>1863</v>
      </c>
    </row>
    <row r="3459" ht="15.75" customHeight="1">
      <c r="A3459" s="1">
        <v>36.0</v>
      </c>
      <c r="B3459" s="1">
        <v>3.65039009E13</v>
      </c>
      <c r="C3459" s="1" t="s">
        <v>3386</v>
      </c>
      <c r="D3459" s="1">
        <v>3904456.0</v>
      </c>
      <c r="E3459" s="1">
        <v>17.0</v>
      </c>
      <c r="F3459" s="1">
        <v>2626.0</v>
      </c>
      <c r="G3459" s="1">
        <v>787.0</v>
      </c>
      <c r="H3459" s="1">
        <v>665.0</v>
      </c>
      <c r="K3459" s="1">
        <f t="shared" si="1"/>
        <v>1452</v>
      </c>
    </row>
    <row r="3460" ht="15.75" customHeight="1">
      <c r="A3460" s="1">
        <v>48.0</v>
      </c>
      <c r="B3460" s="1">
        <v>4.85021004E13</v>
      </c>
      <c r="C3460" s="1" t="s">
        <v>3387</v>
      </c>
      <c r="D3460" s="1">
        <v>5301170.0</v>
      </c>
      <c r="E3460" s="1">
        <v>17.0</v>
      </c>
      <c r="F3460" s="1">
        <v>2626.0</v>
      </c>
      <c r="G3460" s="1">
        <v>1038.0</v>
      </c>
      <c r="H3460" s="1">
        <v>653.0</v>
      </c>
      <c r="K3460" s="1">
        <f t="shared" si="1"/>
        <v>1691</v>
      </c>
    </row>
    <row r="3461" ht="15.75" customHeight="1">
      <c r="A3461" s="1">
        <v>5.0</v>
      </c>
      <c r="B3461" s="1">
        <v>5.5019098E12</v>
      </c>
      <c r="C3461" s="1" t="s">
        <v>3388</v>
      </c>
      <c r="D3461" s="1">
        <v>638220.0</v>
      </c>
      <c r="E3461" s="1">
        <v>17.0</v>
      </c>
      <c r="F3461" s="1">
        <v>2623.0</v>
      </c>
      <c r="G3461" s="1">
        <v>986.0</v>
      </c>
      <c r="H3461" s="1">
        <v>0.0</v>
      </c>
      <c r="K3461" s="1">
        <f t="shared" si="1"/>
        <v>986</v>
      </c>
    </row>
    <row r="3462" ht="15.75" customHeight="1">
      <c r="A3462" s="1">
        <v>47.0</v>
      </c>
      <c r="B3462" s="1">
        <v>4.72130001301E13</v>
      </c>
      <c r="C3462" s="1" t="s">
        <v>3389</v>
      </c>
      <c r="D3462" s="1">
        <v>5103690.0</v>
      </c>
      <c r="E3462" s="1">
        <v>17.0</v>
      </c>
      <c r="F3462" s="1">
        <v>2623.0</v>
      </c>
      <c r="G3462" s="1">
        <v>727.0</v>
      </c>
      <c r="H3462" s="1">
        <v>909.0</v>
      </c>
      <c r="K3462" s="1">
        <f t="shared" si="1"/>
        <v>1636</v>
      </c>
    </row>
    <row r="3463" ht="15.75" customHeight="1">
      <c r="A3463" s="1">
        <v>39.0</v>
      </c>
      <c r="B3463" s="1">
        <v>3.95006036E13</v>
      </c>
      <c r="C3463" s="1" t="s">
        <v>3390</v>
      </c>
      <c r="D3463" s="1">
        <v>4216200.0</v>
      </c>
      <c r="E3463" s="1">
        <v>17.0</v>
      </c>
      <c r="F3463" s="1">
        <v>2622.0</v>
      </c>
      <c r="G3463" s="1">
        <v>798.0</v>
      </c>
      <c r="H3463" s="1">
        <v>1398.0</v>
      </c>
      <c r="K3463" s="1">
        <f t="shared" si="1"/>
        <v>2196</v>
      </c>
    </row>
    <row r="3464" ht="15.75" customHeight="1">
      <c r="A3464" s="1">
        <v>19.0</v>
      </c>
      <c r="B3464" s="1">
        <v>1.95013001E13</v>
      </c>
      <c r="C3464" s="1" t="s">
        <v>3391</v>
      </c>
      <c r="D3464" s="1">
        <v>2200420.0</v>
      </c>
      <c r="E3464" s="1">
        <v>17.0</v>
      </c>
      <c r="F3464" s="1">
        <v>2619.0</v>
      </c>
      <c r="G3464" s="1">
        <v>718.0</v>
      </c>
      <c r="H3464" s="1">
        <v>695.0</v>
      </c>
      <c r="K3464" s="1">
        <f t="shared" si="1"/>
        <v>1413</v>
      </c>
    </row>
    <row r="3465" ht="15.75" customHeight="1">
      <c r="A3465" s="1">
        <v>46.0</v>
      </c>
      <c r="B3465" s="1">
        <v>4.65013402E13</v>
      </c>
      <c r="C3465" s="1" t="s">
        <v>3392</v>
      </c>
      <c r="D3465" s="1">
        <v>5099947.0</v>
      </c>
      <c r="E3465" s="1">
        <v>17.0</v>
      </c>
      <c r="F3465" s="1">
        <v>2618.0</v>
      </c>
      <c r="G3465" s="1">
        <v>1342.0</v>
      </c>
      <c r="H3465" s="1">
        <v>376.0</v>
      </c>
      <c r="K3465" s="1">
        <f t="shared" si="1"/>
        <v>1718</v>
      </c>
    </row>
    <row r="3466" ht="15.75" customHeight="1">
      <c r="A3466" s="1">
        <v>34.0</v>
      </c>
      <c r="B3466" s="1">
        <v>3.41021021301E13</v>
      </c>
      <c r="C3466" s="1" t="s">
        <v>3393</v>
      </c>
      <c r="D3466" s="1">
        <v>3700840.0</v>
      </c>
      <c r="E3466" s="1">
        <v>17.0</v>
      </c>
      <c r="F3466" s="1">
        <v>2617.0</v>
      </c>
      <c r="G3466" s="1">
        <v>832.0</v>
      </c>
      <c r="H3466" s="1">
        <v>803.0</v>
      </c>
      <c r="K3466" s="1">
        <f t="shared" si="1"/>
        <v>1635</v>
      </c>
    </row>
    <row r="3467" ht="15.75" customHeight="1">
      <c r="A3467" s="1">
        <v>47.0</v>
      </c>
      <c r="B3467" s="1">
        <v>4.71071071301E13</v>
      </c>
      <c r="C3467" s="1" t="s">
        <v>3394</v>
      </c>
      <c r="D3467" s="1">
        <v>5102880.0</v>
      </c>
      <c r="E3467" s="1">
        <v>17.0</v>
      </c>
      <c r="F3467" s="1">
        <v>2616.0</v>
      </c>
      <c r="G3467" s="1">
        <v>889.0</v>
      </c>
      <c r="H3467" s="1">
        <v>871.0</v>
      </c>
      <c r="K3467" s="1">
        <f t="shared" si="1"/>
        <v>1760</v>
      </c>
    </row>
    <row r="3468" ht="15.75" customHeight="1">
      <c r="A3468" s="1">
        <v>42.0</v>
      </c>
      <c r="B3468" s="1">
        <v>4.25018024E13</v>
      </c>
      <c r="C3468" s="1" t="s">
        <v>3395</v>
      </c>
      <c r="D3468" s="1">
        <v>4648390.0</v>
      </c>
      <c r="E3468" s="1">
        <v>17.0</v>
      </c>
      <c r="F3468" s="1">
        <v>2613.0</v>
      </c>
      <c r="G3468" s="1">
        <v>604.0</v>
      </c>
      <c r="H3468" s="1">
        <v>682.0</v>
      </c>
      <c r="K3468" s="1">
        <f t="shared" si="1"/>
        <v>1286</v>
      </c>
    </row>
    <row r="3469" ht="15.75" customHeight="1">
      <c r="A3469" s="1">
        <v>5.0</v>
      </c>
      <c r="B3469" s="1">
        <v>5.5016009E12</v>
      </c>
      <c r="C3469" s="1" t="s">
        <v>3396</v>
      </c>
      <c r="D3469" s="1">
        <v>616500.0</v>
      </c>
      <c r="E3469" s="1">
        <v>17.0</v>
      </c>
      <c r="F3469" s="1">
        <v>2611.0</v>
      </c>
      <c r="G3469" s="1">
        <v>1166.0</v>
      </c>
      <c r="H3469" s="1">
        <v>835.0</v>
      </c>
      <c r="K3469" s="1">
        <f t="shared" si="1"/>
        <v>2001</v>
      </c>
    </row>
    <row r="3470" ht="15.75" customHeight="1">
      <c r="A3470" s="1">
        <v>14.0</v>
      </c>
      <c r="B3470" s="1">
        <v>1.450161E13</v>
      </c>
      <c r="C3470" s="1" t="s">
        <v>3397</v>
      </c>
      <c r="D3470" s="1">
        <v>1728890.0</v>
      </c>
      <c r="E3470" s="1">
        <v>17.0</v>
      </c>
      <c r="F3470" s="1">
        <v>2611.0</v>
      </c>
      <c r="G3470" s="1">
        <v>963.0</v>
      </c>
      <c r="H3470" s="1">
        <v>599.0</v>
      </c>
      <c r="K3470" s="1">
        <f t="shared" si="1"/>
        <v>1562</v>
      </c>
    </row>
    <row r="3471" ht="15.75" customHeight="1">
      <c r="A3471" s="1">
        <v>44.0</v>
      </c>
      <c r="B3471" s="1">
        <v>4.45125006E13</v>
      </c>
      <c r="C3471" s="1" t="s">
        <v>3398</v>
      </c>
      <c r="D3471" s="1">
        <v>4835760.0</v>
      </c>
      <c r="E3471" s="1">
        <v>17.0</v>
      </c>
      <c r="F3471" s="1">
        <v>2611.0</v>
      </c>
      <c r="G3471" s="1">
        <v>620.0</v>
      </c>
      <c r="H3471" s="1">
        <v>365.0</v>
      </c>
      <c r="K3471" s="1">
        <f t="shared" si="1"/>
        <v>985</v>
      </c>
    </row>
    <row r="3472" ht="15.75" customHeight="1">
      <c r="A3472" s="1">
        <v>33.0</v>
      </c>
      <c r="B3472" s="1">
        <v>3.35008034E13</v>
      </c>
      <c r="C3472" s="1" t="s">
        <v>3399</v>
      </c>
      <c r="D3472" s="1">
        <v>3614850.0</v>
      </c>
      <c r="E3472" s="1">
        <v>17.0</v>
      </c>
      <c r="F3472" s="1">
        <v>2610.0</v>
      </c>
      <c r="G3472" s="1">
        <v>491.0</v>
      </c>
      <c r="H3472" s="1">
        <v>908.0</v>
      </c>
      <c r="K3472" s="1">
        <f t="shared" si="1"/>
        <v>1399</v>
      </c>
    </row>
    <row r="3473" ht="15.75" customHeight="1">
      <c r="A3473" s="1">
        <v>36.0</v>
      </c>
      <c r="B3473" s="1">
        <v>3.65052012E13</v>
      </c>
      <c r="C3473" s="1" t="s">
        <v>3400</v>
      </c>
      <c r="D3473" s="1">
        <v>3910029.0</v>
      </c>
      <c r="E3473" s="1">
        <v>17.0</v>
      </c>
      <c r="F3473" s="1">
        <v>2606.0</v>
      </c>
      <c r="G3473" s="1">
        <v>363.0</v>
      </c>
      <c r="H3473" s="1">
        <v>539.0</v>
      </c>
      <c r="K3473" s="1">
        <f t="shared" si="1"/>
        <v>902</v>
      </c>
    </row>
    <row r="3474" ht="15.75" customHeight="1">
      <c r="A3474" s="1">
        <v>48.0</v>
      </c>
      <c r="B3474" s="1">
        <v>4.85002003E13</v>
      </c>
      <c r="C3474" s="1" t="s">
        <v>3401</v>
      </c>
      <c r="D3474" s="1">
        <v>5301320.0</v>
      </c>
      <c r="E3474" s="1">
        <v>17.0</v>
      </c>
      <c r="F3474" s="1">
        <v>2606.0</v>
      </c>
      <c r="G3474" s="1">
        <v>732.0</v>
      </c>
      <c r="H3474" s="1">
        <v>876.0</v>
      </c>
      <c r="K3474" s="1">
        <f t="shared" si="1"/>
        <v>1608</v>
      </c>
    </row>
    <row r="3475" ht="15.75" customHeight="1">
      <c r="A3475" s="1">
        <v>47.0</v>
      </c>
      <c r="B3475" s="1">
        <v>4.71036036301E13</v>
      </c>
      <c r="C3475" s="1" t="s">
        <v>3402</v>
      </c>
      <c r="D3475" s="1">
        <v>5101590.0</v>
      </c>
      <c r="E3475" s="1">
        <v>17.0</v>
      </c>
      <c r="F3475" s="1">
        <v>2605.0</v>
      </c>
      <c r="G3475" s="1">
        <v>461.0</v>
      </c>
      <c r="H3475" s="1">
        <v>659.0</v>
      </c>
      <c r="K3475" s="1">
        <f t="shared" si="1"/>
        <v>1120</v>
      </c>
    </row>
    <row r="3476" ht="15.75" customHeight="1">
      <c r="A3476" s="1">
        <v>4.0</v>
      </c>
      <c r="B3476" s="1">
        <v>4.5057003E12</v>
      </c>
      <c r="C3476" s="1" t="s">
        <v>3403</v>
      </c>
      <c r="D3476" s="1">
        <v>509750.0</v>
      </c>
      <c r="E3476" s="1">
        <v>17.0</v>
      </c>
      <c r="F3476" s="1">
        <v>2603.0</v>
      </c>
      <c r="G3476" s="1">
        <v>798.0</v>
      </c>
      <c r="H3476" s="1">
        <v>782.0</v>
      </c>
      <c r="K3476" s="1">
        <f t="shared" si="1"/>
        <v>1580</v>
      </c>
    </row>
    <row r="3477" ht="15.75" customHeight="1">
      <c r="A3477" s="1">
        <v>26.0</v>
      </c>
      <c r="B3477" s="1">
        <v>2.65084001E13</v>
      </c>
      <c r="C3477" s="1" t="s">
        <v>3404</v>
      </c>
      <c r="D3477" s="1">
        <v>2905370.0</v>
      </c>
      <c r="E3477" s="1">
        <v>17.0</v>
      </c>
      <c r="F3477" s="1">
        <v>2603.0</v>
      </c>
      <c r="G3477" s="1">
        <v>883.0</v>
      </c>
      <c r="H3477" s="1">
        <v>822.0</v>
      </c>
      <c r="K3477" s="1">
        <f t="shared" si="1"/>
        <v>1705</v>
      </c>
    </row>
    <row r="3478" ht="15.75" customHeight="1">
      <c r="A3478" s="1">
        <v>20.0</v>
      </c>
      <c r="B3478" s="1">
        <v>2.02016001301E13</v>
      </c>
      <c r="C3478" s="1" t="s">
        <v>3405</v>
      </c>
      <c r="D3478" s="1">
        <v>2303150.0</v>
      </c>
      <c r="E3478" s="1">
        <v>17.0</v>
      </c>
      <c r="F3478" s="1">
        <v>2599.0</v>
      </c>
      <c r="G3478" s="1">
        <v>722.0</v>
      </c>
      <c r="H3478" s="1">
        <v>629.0</v>
      </c>
      <c r="K3478" s="1">
        <f t="shared" si="1"/>
        <v>1351</v>
      </c>
    </row>
    <row r="3479" ht="15.75" customHeight="1">
      <c r="A3479" s="1">
        <v>14.0</v>
      </c>
      <c r="B3479" s="1">
        <v>1.45022058E13</v>
      </c>
      <c r="C3479" s="1" t="s">
        <v>3406</v>
      </c>
      <c r="D3479" s="1">
        <v>1713940.0</v>
      </c>
      <c r="E3479" s="1">
        <v>17.0</v>
      </c>
      <c r="F3479" s="1">
        <v>2596.0</v>
      </c>
      <c r="G3479" s="1">
        <v>932.0</v>
      </c>
      <c r="H3479" s="1">
        <v>729.0</v>
      </c>
      <c r="K3479" s="1">
        <f t="shared" si="1"/>
        <v>1661</v>
      </c>
    </row>
    <row r="3480" ht="15.75" customHeight="1">
      <c r="A3480" s="1">
        <v>14.0</v>
      </c>
      <c r="B3480" s="1">
        <v>1.4501614E13</v>
      </c>
      <c r="C3480" s="1" t="s">
        <v>3407</v>
      </c>
      <c r="D3480" s="1">
        <v>1704050.0</v>
      </c>
      <c r="E3480" s="1">
        <v>17.0</v>
      </c>
      <c r="F3480" s="1">
        <v>2595.0</v>
      </c>
      <c r="G3480" s="1">
        <v>620.0</v>
      </c>
      <c r="H3480" s="1">
        <v>938.0</v>
      </c>
      <c r="K3480" s="1">
        <f t="shared" si="1"/>
        <v>1558</v>
      </c>
    </row>
    <row r="3481" ht="15.75" customHeight="1">
      <c r="A3481" s="1">
        <v>15.0</v>
      </c>
      <c r="B3481" s="1">
        <v>1.55072702E13</v>
      </c>
      <c r="C3481" s="1" t="s">
        <v>3408</v>
      </c>
      <c r="D3481" s="1">
        <v>1810020.0</v>
      </c>
      <c r="E3481" s="1">
        <v>17.0</v>
      </c>
      <c r="F3481" s="1">
        <v>2595.0</v>
      </c>
      <c r="G3481" s="1">
        <v>767.0</v>
      </c>
      <c r="H3481" s="1">
        <v>780.0</v>
      </c>
      <c r="K3481" s="1">
        <f t="shared" si="1"/>
        <v>1547</v>
      </c>
    </row>
    <row r="3482" ht="15.75" customHeight="1">
      <c r="A3482" s="1">
        <v>44.0</v>
      </c>
      <c r="B3482" s="1">
        <v>4.45244006E13</v>
      </c>
      <c r="C3482" s="1" t="s">
        <v>3409</v>
      </c>
      <c r="D3482" s="1">
        <v>4844110.0</v>
      </c>
      <c r="E3482" s="1">
        <v>17.0</v>
      </c>
      <c r="F3482" s="1">
        <v>2595.0</v>
      </c>
      <c r="G3482" s="1">
        <v>486.0</v>
      </c>
      <c r="H3482" s="1">
        <v>788.0</v>
      </c>
      <c r="K3482" s="1">
        <f t="shared" si="1"/>
        <v>1274</v>
      </c>
    </row>
    <row r="3483" ht="15.75" customHeight="1">
      <c r="A3483" s="1">
        <v>14.0</v>
      </c>
      <c r="B3483" s="1">
        <v>1.45056005E13</v>
      </c>
      <c r="C3483" s="1" t="s">
        <v>3410</v>
      </c>
      <c r="D3483" s="1">
        <v>1711370.0</v>
      </c>
      <c r="E3483" s="1">
        <v>17.0</v>
      </c>
      <c r="F3483" s="1">
        <v>2594.0</v>
      </c>
      <c r="G3483" s="1">
        <v>447.0</v>
      </c>
      <c r="H3483" s="1">
        <v>439.0</v>
      </c>
      <c r="K3483" s="1">
        <f t="shared" si="1"/>
        <v>886</v>
      </c>
    </row>
    <row r="3484" ht="15.75" customHeight="1">
      <c r="A3484" s="1">
        <v>25.0</v>
      </c>
      <c r="B3484" s="1">
        <v>2.55048501E13</v>
      </c>
      <c r="C3484" s="1" t="s">
        <v>919</v>
      </c>
      <c r="D3484" s="1">
        <v>2802940.0</v>
      </c>
      <c r="E3484" s="1">
        <v>17.0</v>
      </c>
      <c r="F3484" s="1">
        <v>2594.0</v>
      </c>
      <c r="G3484" s="1">
        <v>363.0</v>
      </c>
      <c r="H3484" s="1">
        <v>872.0</v>
      </c>
      <c r="K3484" s="1">
        <f t="shared" si="1"/>
        <v>1235</v>
      </c>
    </row>
    <row r="3485" ht="15.75" customHeight="1">
      <c r="A3485" s="1">
        <v>48.0</v>
      </c>
      <c r="B3485" s="1">
        <v>4.8503901E13</v>
      </c>
      <c r="C3485" s="1" t="s">
        <v>3411</v>
      </c>
      <c r="D3485" s="1">
        <v>5305370.0</v>
      </c>
      <c r="E3485" s="1">
        <v>17.0</v>
      </c>
      <c r="F3485" s="1">
        <v>2593.0</v>
      </c>
      <c r="G3485" s="1">
        <v>712.0</v>
      </c>
      <c r="H3485" s="1">
        <v>924.0</v>
      </c>
      <c r="K3485" s="1">
        <f t="shared" si="1"/>
        <v>1636</v>
      </c>
    </row>
    <row r="3486" ht="15.75" customHeight="1">
      <c r="A3486" s="1">
        <v>14.0</v>
      </c>
      <c r="B3486" s="1">
        <v>1.45099041E13</v>
      </c>
      <c r="C3486" s="1" t="s">
        <v>3412</v>
      </c>
      <c r="D3486" s="1">
        <v>1742630.0</v>
      </c>
      <c r="E3486" s="1">
        <v>17.0</v>
      </c>
      <c r="F3486" s="1">
        <v>2592.0</v>
      </c>
      <c r="G3486" s="1">
        <v>160.0</v>
      </c>
      <c r="H3486" s="1">
        <v>287.0</v>
      </c>
      <c r="K3486" s="1">
        <f t="shared" si="1"/>
        <v>447</v>
      </c>
    </row>
    <row r="3487" ht="15.75" customHeight="1">
      <c r="A3487" s="1">
        <v>28.0</v>
      </c>
      <c r="B3487" s="1">
        <v>2.85028038E13</v>
      </c>
      <c r="C3487" s="1" t="s">
        <v>3413</v>
      </c>
      <c r="D3487" s="1">
        <v>3170110.0</v>
      </c>
      <c r="E3487" s="1">
        <v>17.0</v>
      </c>
      <c r="F3487" s="1">
        <v>2592.0</v>
      </c>
      <c r="G3487" s="1">
        <v>198.0</v>
      </c>
      <c r="H3487" s="1">
        <v>612.0</v>
      </c>
      <c r="K3487" s="1">
        <f t="shared" si="1"/>
        <v>810</v>
      </c>
    </row>
    <row r="3488" ht="15.75" customHeight="1">
      <c r="A3488" s="1">
        <v>44.0</v>
      </c>
      <c r="B3488" s="1">
        <v>4.45100007E13</v>
      </c>
      <c r="C3488" s="1" t="s">
        <v>3414</v>
      </c>
      <c r="D3488" s="1">
        <v>4840230.0</v>
      </c>
      <c r="E3488" s="1">
        <v>17.0</v>
      </c>
      <c r="F3488" s="1">
        <v>2592.0</v>
      </c>
      <c r="G3488" s="1">
        <v>504.0</v>
      </c>
      <c r="H3488" s="1">
        <v>848.0</v>
      </c>
      <c r="K3488" s="1">
        <f t="shared" si="1"/>
        <v>1352</v>
      </c>
    </row>
    <row r="3489" ht="15.75" customHeight="1">
      <c r="A3489" s="1">
        <v>31.0</v>
      </c>
      <c r="B3489" s="1">
        <v>3.15012201E13</v>
      </c>
      <c r="C3489" s="1" t="s">
        <v>3415</v>
      </c>
      <c r="D3489" s="1">
        <v>3480180.0</v>
      </c>
      <c r="E3489" s="1">
        <v>17.0</v>
      </c>
      <c r="F3489" s="1">
        <v>2588.0</v>
      </c>
      <c r="G3489" s="1">
        <v>49.0</v>
      </c>
      <c r="H3489" s="1">
        <v>280.0</v>
      </c>
      <c r="K3489" s="1">
        <f t="shared" si="1"/>
        <v>329</v>
      </c>
    </row>
    <row r="3490" ht="15.75" customHeight="1">
      <c r="A3490" s="1">
        <v>39.0</v>
      </c>
      <c r="B3490" s="1">
        <v>3.95026702E13</v>
      </c>
      <c r="C3490" s="1" t="s">
        <v>3416</v>
      </c>
      <c r="D3490" s="1">
        <v>4213320.0</v>
      </c>
      <c r="E3490" s="1">
        <v>17.0</v>
      </c>
      <c r="F3490" s="1">
        <v>2586.0</v>
      </c>
      <c r="G3490" s="1">
        <v>902.0</v>
      </c>
      <c r="H3490" s="1">
        <v>1175.0</v>
      </c>
      <c r="K3490" s="1">
        <f t="shared" si="1"/>
        <v>2077</v>
      </c>
    </row>
    <row r="3491" ht="15.75" customHeight="1">
      <c r="A3491" s="1">
        <v>34.0</v>
      </c>
      <c r="B3491" s="1">
        <v>3.41006006301E13</v>
      </c>
      <c r="C3491" s="1" t="s">
        <v>3417</v>
      </c>
      <c r="D3491" s="1">
        <v>3700300.0</v>
      </c>
      <c r="E3491" s="1">
        <v>17.0</v>
      </c>
      <c r="F3491" s="1">
        <v>2585.0</v>
      </c>
      <c r="G3491" s="1">
        <v>700.0</v>
      </c>
      <c r="H3491" s="1">
        <v>800.0</v>
      </c>
      <c r="K3491" s="1">
        <f t="shared" si="1"/>
        <v>1500</v>
      </c>
    </row>
    <row r="3492" ht="15.75" customHeight="1">
      <c r="A3492" s="1">
        <v>44.0</v>
      </c>
      <c r="B3492" s="1">
        <v>4.45195002E13</v>
      </c>
      <c r="C3492" s="1" t="s">
        <v>3418</v>
      </c>
      <c r="D3492" s="1">
        <v>4834550.0</v>
      </c>
      <c r="E3492" s="1">
        <v>17.0</v>
      </c>
      <c r="F3492" s="1">
        <v>2585.0</v>
      </c>
      <c r="G3492" s="1">
        <v>844.0</v>
      </c>
      <c r="H3492" s="1">
        <v>1058.0</v>
      </c>
      <c r="K3492" s="1">
        <f t="shared" si="1"/>
        <v>1902</v>
      </c>
    </row>
    <row r="3493" ht="15.75" customHeight="1">
      <c r="A3493" s="1">
        <v>25.0</v>
      </c>
      <c r="B3493" s="1">
        <v>2.55003501E13</v>
      </c>
      <c r="C3493" s="1" t="s">
        <v>3419</v>
      </c>
      <c r="D3493" s="1">
        <v>2800420.0</v>
      </c>
      <c r="E3493" s="1">
        <v>17.0</v>
      </c>
      <c r="F3493" s="1">
        <v>2583.0</v>
      </c>
      <c r="G3493" s="1">
        <v>1025.0</v>
      </c>
      <c r="H3493" s="1">
        <v>738.0</v>
      </c>
      <c r="K3493" s="1">
        <f t="shared" si="1"/>
        <v>1763</v>
      </c>
    </row>
    <row r="3494" ht="15.75" customHeight="1">
      <c r="A3494" s="1">
        <v>36.0</v>
      </c>
      <c r="B3494" s="1">
        <v>3.65030003E13</v>
      </c>
      <c r="C3494" s="1" t="s">
        <v>3420</v>
      </c>
      <c r="D3494" s="1">
        <v>3904369.0</v>
      </c>
      <c r="E3494" s="1">
        <v>17.0</v>
      </c>
      <c r="F3494" s="1">
        <v>2583.0</v>
      </c>
      <c r="G3494" s="1">
        <v>922.0</v>
      </c>
      <c r="H3494" s="1">
        <v>713.0</v>
      </c>
      <c r="K3494" s="1">
        <f t="shared" si="1"/>
        <v>1635</v>
      </c>
    </row>
    <row r="3495" ht="15.75" customHeight="1">
      <c r="A3495" s="1">
        <v>32.0</v>
      </c>
      <c r="B3495" s="1">
        <v>3.25027002E13</v>
      </c>
      <c r="C3495" s="1" t="s">
        <v>3421</v>
      </c>
      <c r="D3495" s="1">
        <v>3502610.0</v>
      </c>
      <c r="E3495" s="1">
        <v>17.0</v>
      </c>
      <c r="F3495" s="1">
        <v>2582.0</v>
      </c>
      <c r="G3495" s="1">
        <v>796.0</v>
      </c>
      <c r="H3495" s="1">
        <v>34.0</v>
      </c>
      <c r="K3495" s="1">
        <f t="shared" si="1"/>
        <v>830</v>
      </c>
    </row>
    <row r="3496" ht="15.75" customHeight="1">
      <c r="A3496" s="1">
        <v>28.0</v>
      </c>
      <c r="B3496" s="1">
        <v>2.85071901E13</v>
      </c>
      <c r="C3496" s="1" t="s">
        <v>3422</v>
      </c>
      <c r="D3496" s="1">
        <v>3180070.0</v>
      </c>
      <c r="E3496" s="1">
        <v>17.0</v>
      </c>
      <c r="F3496" s="1">
        <v>2581.0</v>
      </c>
      <c r="G3496" s="1">
        <v>1689.0</v>
      </c>
      <c r="H3496" s="1">
        <v>0.0</v>
      </c>
      <c r="K3496" s="1">
        <f t="shared" si="1"/>
        <v>1689</v>
      </c>
    </row>
    <row r="3497" ht="15.75" customHeight="1">
      <c r="A3497" s="1">
        <v>31.0</v>
      </c>
      <c r="B3497" s="1">
        <v>3.11012012301E13</v>
      </c>
      <c r="C3497" s="1" t="s">
        <v>3423</v>
      </c>
      <c r="D3497" s="1">
        <v>3410080.0</v>
      </c>
      <c r="E3497" s="1">
        <v>17.0</v>
      </c>
      <c r="F3497" s="1">
        <v>2581.0</v>
      </c>
      <c r="G3497" s="1">
        <v>577.0</v>
      </c>
      <c r="H3497" s="1">
        <v>480.0</v>
      </c>
      <c r="K3497" s="1">
        <f t="shared" si="1"/>
        <v>1057</v>
      </c>
    </row>
    <row r="3498" ht="15.75" customHeight="1">
      <c r="A3498" s="1">
        <v>5.0</v>
      </c>
      <c r="B3498" s="1">
        <v>5.5030005E12</v>
      </c>
      <c r="C3498" s="1" t="s">
        <v>3424</v>
      </c>
      <c r="D3498" s="1">
        <v>605880.0</v>
      </c>
      <c r="E3498" s="1">
        <v>17.0</v>
      </c>
      <c r="F3498" s="1">
        <v>2580.0</v>
      </c>
      <c r="G3498" s="1">
        <v>371.0</v>
      </c>
      <c r="H3498" s="1">
        <v>867.0</v>
      </c>
      <c r="K3498" s="1">
        <f t="shared" si="1"/>
        <v>1238</v>
      </c>
    </row>
    <row r="3499" ht="15.75" customHeight="1">
      <c r="A3499" s="1">
        <v>23.0</v>
      </c>
      <c r="B3499" s="1">
        <v>2.35041702E13</v>
      </c>
      <c r="C3499" s="1" t="s">
        <v>3425</v>
      </c>
      <c r="D3499" s="1">
        <v>2620280.0</v>
      </c>
      <c r="E3499" s="1">
        <v>17.0</v>
      </c>
      <c r="F3499" s="1">
        <v>2577.0</v>
      </c>
      <c r="G3499" s="1">
        <v>530.0</v>
      </c>
      <c r="H3499" s="1">
        <v>812.0</v>
      </c>
      <c r="K3499" s="1">
        <f t="shared" si="1"/>
        <v>1342</v>
      </c>
    </row>
    <row r="3500" ht="15.75" customHeight="1">
      <c r="A3500" s="1">
        <v>42.0</v>
      </c>
      <c r="B3500" s="1">
        <v>4.25047065E13</v>
      </c>
      <c r="C3500" s="1" t="s">
        <v>3426</v>
      </c>
      <c r="D3500" s="1">
        <v>4669930.0</v>
      </c>
      <c r="E3500" s="1">
        <v>17.0</v>
      </c>
      <c r="F3500" s="1">
        <v>2577.0</v>
      </c>
      <c r="G3500" s="1">
        <v>621.0</v>
      </c>
      <c r="H3500" s="1">
        <v>573.0</v>
      </c>
      <c r="K3500" s="1">
        <f t="shared" si="1"/>
        <v>1194</v>
      </c>
    </row>
    <row r="3501" ht="15.75" customHeight="1">
      <c r="A3501" s="1">
        <v>50.0</v>
      </c>
      <c r="B3501" s="1">
        <v>5.05042064E13</v>
      </c>
      <c r="C3501" s="1" t="s">
        <v>3427</v>
      </c>
      <c r="D3501" s="1">
        <v>5514910.0</v>
      </c>
      <c r="E3501" s="1">
        <v>17.0</v>
      </c>
      <c r="F3501" s="1">
        <v>2575.0</v>
      </c>
      <c r="G3501" s="1">
        <v>768.0</v>
      </c>
      <c r="H3501" s="1">
        <v>679.0</v>
      </c>
      <c r="K3501" s="1">
        <f t="shared" si="1"/>
        <v>1447</v>
      </c>
    </row>
    <row r="3502" ht="15.75" customHeight="1">
      <c r="A3502" s="1">
        <v>15.0</v>
      </c>
      <c r="B3502" s="1">
        <v>1.55041004E13</v>
      </c>
      <c r="C3502" s="1" t="s">
        <v>3428</v>
      </c>
      <c r="D3502" s="1">
        <v>1803690.0</v>
      </c>
      <c r="E3502" s="1">
        <v>17.0</v>
      </c>
      <c r="F3502" s="1">
        <v>2573.0</v>
      </c>
      <c r="G3502" s="1">
        <v>718.0</v>
      </c>
      <c r="H3502" s="1">
        <v>1354.0</v>
      </c>
      <c r="K3502" s="1">
        <f t="shared" si="1"/>
        <v>2072</v>
      </c>
    </row>
    <row r="3503" ht="15.75" customHeight="1">
      <c r="A3503" s="1">
        <v>7.0</v>
      </c>
      <c r="B3503" s="1">
        <v>7.3001016301E12</v>
      </c>
      <c r="C3503" s="1" t="s">
        <v>3429</v>
      </c>
      <c r="D3503" s="1">
        <v>904620.0</v>
      </c>
      <c r="E3503" s="1">
        <v>17.0</v>
      </c>
      <c r="F3503" s="1">
        <v>2571.0</v>
      </c>
      <c r="G3503" s="1">
        <v>193.0</v>
      </c>
      <c r="H3503" s="1">
        <v>337.0</v>
      </c>
      <c r="K3503" s="1">
        <f t="shared" si="1"/>
        <v>530</v>
      </c>
    </row>
    <row r="3504" ht="15.75" customHeight="1">
      <c r="A3504" s="1">
        <v>16.0</v>
      </c>
      <c r="B3504" s="1">
        <v>1.65085001E13</v>
      </c>
      <c r="C3504" s="1" t="s">
        <v>3430</v>
      </c>
      <c r="D3504" s="1">
        <v>1903540.0</v>
      </c>
      <c r="E3504" s="1">
        <v>17.0</v>
      </c>
      <c r="F3504" s="1">
        <v>2571.0</v>
      </c>
      <c r="G3504" s="1">
        <v>614.0</v>
      </c>
      <c r="H3504" s="1">
        <v>699.0</v>
      </c>
      <c r="K3504" s="1">
        <f t="shared" si="1"/>
        <v>1313</v>
      </c>
    </row>
    <row r="3505" ht="15.75" customHeight="1">
      <c r="A3505" s="1">
        <v>25.0</v>
      </c>
      <c r="B3505" s="1">
        <v>2.55039501E13</v>
      </c>
      <c r="C3505" s="1" t="s">
        <v>1783</v>
      </c>
      <c r="D3505" s="1">
        <v>2802490.0</v>
      </c>
      <c r="E3505" s="1">
        <v>17.0</v>
      </c>
      <c r="F3505" s="1">
        <v>2570.0</v>
      </c>
      <c r="G3505" s="1">
        <v>482.0</v>
      </c>
      <c r="H3505" s="1">
        <v>1057.0</v>
      </c>
      <c r="K3505" s="1">
        <f t="shared" si="1"/>
        <v>1539</v>
      </c>
    </row>
    <row r="3506" ht="15.75" customHeight="1">
      <c r="A3506" s="1">
        <v>31.0</v>
      </c>
      <c r="B3506" s="1">
        <v>3.15008006E13</v>
      </c>
      <c r="C3506" s="1" t="s">
        <v>3431</v>
      </c>
      <c r="D3506" s="1">
        <v>3405880.0</v>
      </c>
      <c r="E3506" s="1">
        <v>17.0</v>
      </c>
      <c r="F3506" s="1">
        <v>2570.0</v>
      </c>
      <c r="G3506" s="1">
        <v>803.0</v>
      </c>
      <c r="H3506" s="1">
        <v>765.0</v>
      </c>
      <c r="K3506" s="1">
        <f t="shared" si="1"/>
        <v>1568</v>
      </c>
    </row>
    <row r="3507" ht="15.75" customHeight="1">
      <c r="A3507" s="1">
        <v>11.0</v>
      </c>
      <c r="B3507" s="1">
        <v>1.15156001E13</v>
      </c>
      <c r="C3507" s="1" t="s">
        <v>3432</v>
      </c>
      <c r="D3507" s="1">
        <v>1305730.0</v>
      </c>
      <c r="E3507" s="1">
        <v>17.0</v>
      </c>
      <c r="F3507" s="1">
        <v>2569.0</v>
      </c>
      <c r="G3507" s="1">
        <v>1031.0</v>
      </c>
      <c r="H3507" s="1">
        <v>768.0</v>
      </c>
      <c r="K3507" s="1">
        <f t="shared" si="1"/>
        <v>1799</v>
      </c>
    </row>
    <row r="3508" ht="15.75" customHeight="1">
      <c r="A3508" s="1">
        <v>5.0</v>
      </c>
      <c r="B3508" s="1">
        <v>5.1014014301E12</v>
      </c>
      <c r="C3508" s="1" t="s">
        <v>3433</v>
      </c>
      <c r="D3508" s="1">
        <v>691011.0</v>
      </c>
      <c r="E3508" s="1">
        <v>17.0</v>
      </c>
      <c r="F3508" s="1">
        <v>2568.0</v>
      </c>
      <c r="G3508" s="1">
        <v>0.0</v>
      </c>
      <c r="H3508" s="1">
        <v>407.0</v>
      </c>
      <c r="K3508" s="1">
        <f t="shared" si="1"/>
        <v>407</v>
      </c>
    </row>
    <row r="3509" ht="15.75" customHeight="1">
      <c r="A3509" s="1">
        <v>37.0</v>
      </c>
      <c r="B3509" s="1">
        <v>3.75001017E13</v>
      </c>
      <c r="C3509" s="1" t="s">
        <v>3434</v>
      </c>
      <c r="D3509" s="1">
        <v>4019200.0</v>
      </c>
      <c r="E3509" s="1">
        <v>17.0</v>
      </c>
      <c r="F3509" s="1">
        <v>2568.0</v>
      </c>
      <c r="G3509" s="1">
        <v>199.0</v>
      </c>
      <c r="H3509" s="1">
        <v>435.0</v>
      </c>
      <c r="K3509" s="1">
        <f t="shared" si="1"/>
        <v>634</v>
      </c>
    </row>
    <row r="3510" ht="15.75" customHeight="1">
      <c r="A3510" s="1">
        <v>33.0</v>
      </c>
      <c r="B3510" s="1">
        <v>3.35015601E13</v>
      </c>
      <c r="C3510" s="1" t="s">
        <v>3435</v>
      </c>
      <c r="D3510" s="1">
        <v>3602920.0</v>
      </c>
      <c r="E3510" s="1">
        <v>17.0</v>
      </c>
      <c r="F3510" s="1">
        <v>2565.0</v>
      </c>
      <c r="G3510" s="1">
        <v>392.0</v>
      </c>
      <c r="H3510" s="1">
        <v>607.0</v>
      </c>
      <c r="K3510" s="1">
        <f t="shared" si="1"/>
        <v>999</v>
      </c>
    </row>
    <row r="3511" ht="15.75" customHeight="1">
      <c r="A3511" s="1">
        <v>44.0</v>
      </c>
      <c r="B3511" s="1">
        <v>4.45083003E13</v>
      </c>
      <c r="C3511" s="1" t="s">
        <v>3436</v>
      </c>
      <c r="D3511" s="1">
        <v>4839750.0</v>
      </c>
      <c r="E3511" s="1">
        <v>17.0</v>
      </c>
      <c r="F3511" s="1">
        <v>2565.0</v>
      </c>
      <c r="G3511" s="1">
        <v>639.0</v>
      </c>
      <c r="H3511" s="1">
        <v>802.0</v>
      </c>
      <c r="K3511" s="1">
        <f t="shared" si="1"/>
        <v>1441</v>
      </c>
    </row>
    <row r="3512" ht="15.75" customHeight="1">
      <c r="A3512" s="1">
        <v>44.0</v>
      </c>
      <c r="B3512" s="1">
        <v>4.45002001E13</v>
      </c>
      <c r="C3512" s="1" t="s">
        <v>3437</v>
      </c>
      <c r="D3512" s="1">
        <v>4808280.0</v>
      </c>
      <c r="E3512" s="1">
        <v>17.0</v>
      </c>
      <c r="F3512" s="1">
        <v>2563.0</v>
      </c>
      <c r="G3512" s="1">
        <v>402.0</v>
      </c>
      <c r="H3512" s="1">
        <v>897.0</v>
      </c>
      <c r="K3512" s="1">
        <f t="shared" si="1"/>
        <v>1299</v>
      </c>
    </row>
    <row r="3513" ht="15.75" customHeight="1">
      <c r="A3513" s="1">
        <v>1.0</v>
      </c>
      <c r="B3513" s="1">
        <v>1.5012001E12</v>
      </c>
      <c r="C3513" s="1" t="s">
        <v>3438</v>
      </c>
      <c r="D3513" s="1">
        <v>100690.0</v>
      </c>
      <c r="E3513" s="1">
        <v>17.0</v>
      </c>
      <c r="F3513" s="1">
        <v>2560.0</v>
      </c>
      <c r="G3513" s="1">
        <v>672.0</v>
      </c>
      <c r="H3513" s="1">
        <v>943.0</v>
      </c>
      <c r="K3513" s="1">
        <f t="shared" si="1"/>
        <v>1615</v>
      </c>
    </row>
    <row r="3514" ht="15.75" customHeight="1">
      <c r="A3514" s="1">
        <v>4.0</v>
      </c>
      <c r="B3514" s="1">
        <v>4.5039005E12</v>
      </c>
      <c r="C3514" s="1" t="s">
        <v>3439</v>
      </c>
      <c r="D3514" s="1">
        <v>509360.0</v>
      </c>
      <c r="E3514" s="1">
        <v>17.0</v>
      </c>
      <c r="F3514" s="1">
        <v>2559.0</v>
      </c>
      <c r="G3514" s="1">
        <v>1352.0</v>
      </c>
      <c r="H3514" s="1">
        <v>532.0</v>
      </c>
      <c r="K3514" s="1">
        <f t="shared" si="1"/>
        <v>1884</v>
      </c>
    </row>
    <row r="3515" ht="15.75" customHeight="1">
      <c r="A3515" s="1">
        <v>14.0</v>
      </c>
      <c r="B3515" s="1">
        <v>1.45099402E13</v>
      </c>
      <c r="C3515" s="1" t="s">
        <v>3440</v>
      </c>
      <c r="D3515" s="1">
        <v>1700097.0</v>
      </c>
      <c r="E3515" s="1">
        <v>17.0</v>
      </c>
      <c r="F3515" s="1">
        <v>2559.0</v>
      </c>
      <c r="G3515" s="1">
        <v>0.0</v>
      </c>
      <c r="H3515" s="1">
        <v>0.0</v>
      </c>
      <c r="K3515" s="1">
        <f t="shared" si="1"/>
        <v>0</v>
      </c>
    </row>
    <row r="3516" ht="15.75" customHeight="1">
      <c r="A3516" s="1">
        <v>14.0</v>
      </c>
      <c r="B3516" s="1">
        <v>1.45016079E13</v>
      </c>
      <c r="C3516" s="1" t="s">
        <v>3441</v>
      </c>
      <c r="D3516" s="1">
        <v>1722740.0</v>
      </c>
      <c r="E3516" s="1">
        <v>17.0</v>
      </c>
      <c r="F3516" s="1">
        <v>2558.0</v>
      </c>
      <c r="G3516" s="1">
        <v>720.0</v>
      </c>
      <c r="H3516" s="1">
        <v>811.0</v>
      </c>
      <c r="K3516" s="1">
        <f t="shared" si="1"/>
        <v>1531</v>
      </c>
    </row>
    <row r="3517" ht="15.75" customHeight="1">
      <c r="A3517" s="1">
        <v>50.0</v>
      </c>
      <c r="B3517" s="1">
        <v>5.05068801E13</v>
      </c>
      <c r="C3517" s="1" t="s">
        <v>3442</v>
      </c>
      <c r="D3517" s="1">
        <v>5501770.0</v>
      </c>
      <c r="E3517" s="1">
        <v>17.0</v>
      </c>
      <c r="F3517" s="1">
        <v>2558.0</v>
      </c>
      <c r="G3517" s="1">
        <v>155.0</v>
      </c>
      <c r="H3517" s="1">
        <v>276.0</v>
      </c>
      <c r="K3517" s="1">
        <f t="shared" si="1"/>
        <v>431</v>
      </c>
    </row>
    <row r="3518" ht="15.75" customHeight="1">
      <c r="A3518" s="1">
        <v>5.0</v>
      </c>
      <c r="B3518" s="1">
        <v>5.5052003E12</v>
      </c>
      <c r="C3518" s="1" t="s">
        <v>3443</v>
      </c>
      <c r="D3518" s="1">
        <v>609780.0</v>
      </c>
      <c r="E3518" s="1">
        <v>17.0</v>
      </c>
      <c r="F3518" s="1">
        <v>2557.0</v>
      </c>
      <c r="G3518" s="1">
        <v>635.0</v>
      </c>
      <c r="H3518" s="1">
        <v>1437.0</v>
      </c>
      <c r="K3518" s="1">
        <f t="shared" si="1"/>
        <v>2072</v>
      </c>
    </row>
    <row r="3519" ht="15.75" customHeight="1">
      <c r="A3519" s="1">
        <v>3.0</v>
      </c>
      <c r="B3519" s="1">
        <v>3.5005006E12</v>
      </c>
      <c r="C3519" s="1" t="s">
        <v>3444</v>
      </c>
      <c r="D3519" s="1">
        <v>407240.0</v>
      </c>
      <c r="E3519" s="1">
        <v>17.0</v>
      </c>
      <c r="F3519" s="1">
        <v>2556.0</v>
      </c>
      <c r="G3519" s="1">
        <v>701.0</v>
      </c>
      <c r="H3519" s="1">
        <v>995.0</v>
      </c>
      <c r="K3519" s="1">
        <f t="shared" si="1"/>
        <v>1696</v>
      </c>
    </row>
    <row r="3520" ht="15.75" customHeight="1">
      <c r="A3520" s="1">
        <v>5.0</v>
      </c>
      <c r="B3520" s="1">
        <v>5.5050305E12</v>
      </c>
      <c r="C3520" s="1" t="s">
        <v>3445</v>
      </c>
      <c r="D3520" s="1">
        <v>600063.0</v>
      </c>
      <c r="E3520" s="1">
        <v>17.0</v>
      </c>
      <c r="F3520" s="1">
        <v>2556.0</v>
      </c>
      <c r="G3520" s="1">
        <v>653.0</v>
      </c>
      <c r="H3520" s="1">
        <v>1124.0</v>
      </c>
      <c r="K3520" s="1">
        <f t="shared" si="1"/>
        <v>1777</v>
      </c>
    </row>
    <row r="3521" ht="15.75" customHeight="1">
      <c r="A3521" s="1">
        <v>26.0</v>
      </c>
      <c r="B3521" s="1">
        <v>2.65113037E13</v>
      </c>
      <c r="C3521" s="1" t="s">
        <v>3446</v>
      </c>
      <c r="D3521" s="1">
        <v>2920430.0</v>
      </c>
      <c r="E3521" s="1">
        <v>17.0</v>
      </c>
      <c r="F3521" s="1">
        <v>2556.0</v>
      </c>
      <c r="G3521" s="1">
        <v>656.0</v>
      </c>
      <c r="H3521" s="1">
        <v>875.0</v>
      </c>
      <c r="K3521" s="1">
        <f t="shared" si="1"/>
        <v>1531</v>
      </c>
    </row>
    <row r="3522" ht="15.75" customHeight="1">
      <c r="A3522" s="1">
        <v>47.0</v>
      </c>
      <c r="B3522" s="1">
        <v>4.71074074301E13</v>
      </c>
      <c r="C3522" s="1" t="s">
        <v>3447</v>
      </c>
      <c r="D3522" s="1">
        <v>5103060.0</v>
      </c>
      <c r="E3522" s="1">
        <v>17.0</v>
      </c>
      <c r="F3522" s="1">
        <v>2556.0</v>
      </c>
      <c r="G3522" s="1">
        <v>753.0</v>
      </c>
      <c r="H3522" s="1">
        <v>873.0</v>
      </c>
      <c r="K3522" s="1">
        <f t="shared" si="1"/>
        <v>1626</v>
      </c>
    </row>
    <row r="3523" ht="15.75" customHeight="1">
      <c r="A3523" s="1">
        <v>19.0</v>
      </c>
      <c r="B3523" s="1">
        <v>1.95030001E13</v>
      </c>
      <c r="C3523" s="1" t="s">
        <v>3448</v>
      </c>
      <c r="D3523" s="1">
        <v>2200960.0</v>
      </c>
      <c r="E3523" s="1">
        <v>17.0</v>
      </c>
      <c r="F3523" s="1">
        <v>2553.0</v>
      </c>
      <c r="G3523" s="1">
        <v>553.0</v>
      </c>
      <c r="H3523" s="1">
        <v>1023.0</v>
      </c>
      <c r="K3523" s="1">
        <f t="shared" si="1"/>
        <v>1576</v>
      </c>
    </row>
    <row r="3524" ht="15.75" customHeight="1">
      <c r="A3524" s="1">
        <v>43.0</v>
      </c>
      <c r="B3524" s="1">
        <v>4.32010001301E13</v>
      </c>
      <c r="C3524" s="1" t="s">
        <v>3449</v>
      </c>
      <c r="D3524" s="1">
        <v>4701110.0</v>
      </c>
      <c r="E3524" s="1">
        <v>17.0</v>
      </c>
      <c r="F3524" s="1">
        <v>2553.0</v>
      </c>
      <c r="G3524" s="1">
        <v>734.0</v>
      </c>
      <c r="H3524" s="1">
        <v>975.0</v>
      </c>
      <c r="K3524" s="1">
        <f t="shared" si="1"/>
        <v>1709</v>
      </c>
    </row>
    <row r="3525" ht="15.75" customHeight="1">
      <c r="A3525" s="1">
        <v>39.0</v>
      </c>
      <c r="B3525" s="1">
        <v>3.95067703E13</v>
      </c>
      <c r="C3525" s="1" t="s">
        <v>3450</v>
      </c>
      <c r="D3525" s="1">
        <v>4220100.0</v>
      </c>
      <c r="E3525" s="1">
        <v>17.0</v>
      </c>
      <c r="F3525" s="1">
        <v>2552.0</v>
      </c>
      <c r="G3525" s="1">
        <v>999.0</v>
      </c>
      <c r="H3525" s="1">
        <v>1397.0</v>
      </c>
      <c r="K3525" s="1">
        <f t="shared" si="1"/>
        <v>2396</v>
      </c>
    </row>
    <row r="3526" ht="15.75" customHeight="1">
      <c r="A3526" s="1">
        <v>5.0</v>
      </c>
      <c r="B3526" s="1">
        <v>5.5007017E12</v>
      </c>
      <c r="C3526" s="1" t="s">
        <v>3451</v>
      </c>
      <c r="D3526" s="1">
        <v>624030.0</v>
      </c>
      <c r="E3526" s="1">
        <v>17.0</v>
      </c>
      <c r="F3526" s="1">
        <v>2550.0</v>
      </c>
      <c r="G3526" s="1">
        <v>339.0</v>
      </c>
      <c r="H3526" s="1">
        <v>613.0</v>
      </c>
      <c r="K3526" s="1">
        <f t="shared" si="1"/>
        <v>952</v>
      </c>
    </row>
    <row r="3527" ht="15.75" customHeight="1">
      <c r="A3527" s="1">
        <v>34.0</v>
      </c>
      <c r="B3527" s="1">
        <v>3.41038038301E13</v>
      </c>
      <c r="C3527" s="1" t="s">
        <v>3452</v>
      </c>
      <c r="D3527" s="1">
        <v>3701770.0</v>
      </c>
      <c r="E3527" s="1">
        <v>17.0</v>
      </c>
      <c r="F3527" s="1">
        <v>2549.0</v>
      </c>
      <c r="G3527" s="1">
        <v>408.0</v>
      </c>
      <c r="H3527" s="1">
        <v>474.0</v>
      </c>
      <c r="K3527" s="1">
        <f t="shared" si="1"/>
        <v>882</v>
      </c>
    </row>
    <row r="3528" ht="15.75" customHeight="1">
      <c r="A3528" s="1">
        <v>44.0</v>
      </c>
      <c r="B3528" s="1">
        <v>4.45061006E13</v>
      </c>
      <c r="C3528" s="1" t="s">
        <v>3453</v>
      </c>
      <c r="D3528" s="1">
        <v>4826430.0</v>
      </c>
      <c r="E3528" s="1">
        <v>17.0</v>
      </c>
      <c r="F3528" s="1">
        <v>2548.0</v>
      </c>
      <c r="G3528" s="1">
        <v>258.0</v>
      </c>
      <c r="H3528" s="1">
        <v>932.0</v>
      </c>
      <c r="K3528" s="1">
        <f t="shared" si="1"/>
        <v>1190</v>
      </c>
    </row>
    <row r="3529" ht="15.75" customHeight="1">
      <c r="A3529" s="1">
        <v>23.0</v>
      </c>
      <c r="B3529" s="1">
        <v>2.35013062E13</v>
      </c>
      <c r="C3529" s="1" t="s">
        <v>3454</v>
      </c>
      <c r="D3529" s="1">
        <v>2622970.0</v>
      </c>
      <c r="E3529" s="1">
        <v>17.0</v>
      </c>
      <c r="F3529" s="1">
        <v>2547.0</v>
      </c>
      <c r="G3529" s="1">
        <v>823.0</v>
      </c>
      <c r="H3529" s="1">
        <v>860.0</v>
      </c>
      <c r="K3529" s="1">
        <f t="shared" si="1"/>
        <v>1683</v>
      </c>
    </row>
    <row r="3530" ht="15.75" customHeight="1">
      <c r="A3530" s="1">
        <v>39.0</v>
      </c>
      <c r="B3530" s="1">
        <v>3.95061016E13</v>
      </c>
      <c r="C3530" s="1" t="s">
        <v>3455</v>
      </c>
      <c r="D3530" s="1">
        <v>4218090.0</v>
      </c>
      <c r="E3530" s="1">
        <v>17.0</v>
      </c>
      <c r="F3530" s="1">
        <v>2546.0</v>
      </c>
      <c r="G3530" s="1">
        <v>1284.0</v>
      </c>
      <c r="H3530" s="1">
        <v>1034.0</v>
      </c>
      <c r="K3530" s="1">
        <f t="shared" si="1"/>
        <v>2318</v>
      </c>
    </row>
    <row r="3531" ht="15.75" customHeight="1">
      <c r="A3531" s="1">
        <v>44.0</v>
      </c>
      <c r="B3531" s="1">
        <v>4.45183003E13</v>
      </c>
      <c r="C3531" s="1" t="s">
        <v>3456</v>
      </c>
      <c r="D3531" s="1">
        <v>4813110.0</v>
      </c>
      <c r="E3531" s="1">
        <v>17.0</v>
      </c>
      <c r="F3531" s="1">
        <v>2546.0</v>
      </c>
      <c r="G3531" s="1">
        <v>0.0</v>
      </c>
      <c r="H3531" s="1">
        <v>955.0</v>
      </c>
      <c r="K3531" s="1">
        <f t="shared" si="1"/>
        <v>955</v>
      </c>
    </row>
    <row r="3532" ht="15.75" customHeight="1">
      <c r="A3532" s="1">
        <v>38.0</v>
      </c>
      <c r="B3532" s="1">
        <v>3.85015017E13</v>
      </c>
      <c r="C3532" s="1" t="s">
        <v>3457</v>
      </c>
      <c r="D3532" s="1">
        <v>4109630.0</v>
      </c>
      <c r="E3532" s="1">
        <v>17.0</v>
      </c>
      <c r="F3532" s="1">
        <v>2544.0</v>
      </c>
      <c r="G3532" s="1">
        <v>940.0</v>
      </c>
      <c r="H3532" s="1">
        <v>845.0</v>
      </c>
      <c r="K3532" s="1">
        <f t="shared" si="1"/>
        <v>1785</v>
      </c>
    </row>
    <row r="3533" ht="15.75" customHeight="1">
      <c r="A3533" s="1">
        <v>39.0</v>
      </c>
      <c r="B3533" s="1">
        <v>3.95009705E13</v>
      </c>
      <c r="C3533" s="1" t="s">
        <v>3458</v>
      </c>
      <c r="D3533" s="1">
        <v>4216410.0</v>
      </c>
      <c r="E3533" s="1">
        <v>17.0</v>
      </c>
      <c r="F3533" s="1">
        <v>2544.0</v>
      </c>
      <c r="G3533" s="1">
        <v>684.0</v>
      </c>
      <c r="H3533" s="1">
        <v>1280.0</v>
      </c>
      <c r="K3533" s="1">
        <f t="shared" si="1"/>
        <v>1964</v>
      </c>
    </row>
    <row r="3534" ht="15.75" customHeight="1">
      <c r="A3534" s="1">
        <v>11.0</v>
      </c>
      <c r="B3534" s="1">
        <v>1.15142001E13</v>
      </c>
      <c r="C3534" s="1" t="s">
        <v>3459</v>
      </c>
      <c r="D3534" s="1">
        <v>1305190.0</v>
      </c>
      <c r="E3534" s="1">
        <v>17.0</v>
      </c>
      <c r="F3534" s="1">
        <v>2542.0</v>
      </c>
      <c r="G3534" s="1">
        <v>878.0</v>
      </c>
      <c r="H3534" s="1">
        <v>902.0</v>
      </c>
      <c r="K3534" s="1">
        <f t="shared" si="1"/>
        <v>1780</v>
      </c>
    </row>
    <row r="3535" ht="15.75" customHeight="1">
      <c r="A3535" s="1">
        <v>10.0</v>
      </c>
      <c r="B3535" s="1">
        <v>1.05019001E13</v>
      </c>
      <c r="C3535" s="1" t="s">
        <v>2056</v>
      </c>
      <c r="D3535" s="1">
        <v>1200570.0</v>
      </c>
      <c r="E3535" s="1">
        <v>17.0</v>
      </c>
      <c r="F3535" s="1">
        <v>2539.0</v>
      </c>
      <c r="G3535" s="1">
        <v>453.0</v>
      </c>
      <c r="H3535" s="1">
        <v>1072.0</v>
      </c>
      <c r="K3535" s="1">
        <f t="shared" si="1"/>
        <v>1525</v>
      </c>
    </row>
    <row r="3536" ht="15.75" customHeight="1">
      <c r="A3536" s="1">
        <v>23.0</v>
      </c>
      <c r="B3536" s="1">
        <v>2.35050009E13</v>
      </c>
      <c r="C3536" s="1" t="s">
        <v>3460</v>
      </c>
      <c r="D3536" s="1">
        <v>2614820.0</v>
      </c>
      <c r="E3536" s="1">
        <v>17.0</v>
      </c>
      <c r="F3536" s="1">
        <v>2539.0</v>
      </c>
      <c r="G3536" s="1">
        <v>679.0</v>
      </c>
      <c r="H3536" s="1">
        <v>1189.0</v>
      </c>
      <c r="K3536" s="1">
        <f t="shared" si="1"/>
        <v>1868</v>
      </c>
    </row>
    <row r="3537" ht="15.75" customHeight="1">
      <c r="A3537" s="1">
        <v>33.0</v>
      </c>
      <c r="B3537" s="1">
        <v>3.35046002E13</v>
      </c>
      <c r="C3537" s="1" t="s">
        <v>3461</v>
      </c>
      <c r="D3537" s="1">
        <v>3603930.0</v>
      </c>
      <c r="E3537" s="1">
        <v>17.0</v>
      </c>
      <c r="F3537" s="1">
        <v>2539.0</v>
      </c>
      <c r="G3537" s="1">
        <v>494.0</v>
      </c>
      <c r="H3537" s="1">
        <v>677.0</v>
      </c>
      <c r="K3537" s="1">
        <f t="shared" si="1"/>
        <v>1171</v>
      </c>
    </row>
    <row r="3538" ht="15.75" customHeight="1">
      <c r="A3538" s="1">
        <v>47.0</v>
      </c>
      <c r="B3538" s="1">
        <v>4.71068068301E13</v>
      </c>
      <c r="C3538" s="1" t="s">
        <v>3462</v>
      </c>
      <c r="D3538" s="1">
        <v>5102790.0</v>
      </c>
      <c r="E3538" s="1">
        <v>17.0</v>
      </c>
      <c r="F3538" s="1">
        <v>2538.0</v>
      </c>
      <c r="G3538" s="1">
        <v>688.0</v>
      </c>
      <c r="H3538" s="1">
        <v>771.0</v>
      </c>
      <c r="K3538" s="1">
        <f t="shared" si="1"/>
        <v>1459</v>
      </c>
    </row>
    <row r="3539" ht="15.75" customHeight="1">
      <c r="A3539" s="1">
        <v>36.0</v>
      </c>
      <c r="B3539" s="1">
        <v>3.65084012E13</v>
      </c>
      <c r="C3539" s="1" t="s">
        <v>3463</v>
      </c>
      <c r="D3539" s="1">
        <v>3910019.0</v>
      </c>
      <c r="E3539" s="1">
        <v>17.0</v>
      </c>
      <c r="F3539" s="1">
        <v>2536.0</v>
      </c>
      <c r="G3539" s="1">
        <v>868.0</v>
      </c>
      <c r="H3539" s="1">
        <v>841.0</v>
      </c>
      <c r="K3539" s="1">
        <f t="shared" si="1"/>
        <v>1709</v>
      </c>
    </row>
    <row r="3540" ht="15.75" customHeight="1">
      <c r="A3540" s="1">
        <v>6.0</v>
      </c>
      <c r="B3540" s="1">
        <v>6.5037601E12</v>
      </c>
      <c r="C3540" s="1" t="s">
        <v>3464</v>
      </c>
      <c r="D3540" s="1">
        <v>899080.0</v>
      </c>
      <c r="E3540" s="1">
        <v>17.0</v>
      </c>
      <c r="F3540" s="1">
        <v>2535.0</v>
      </c>
      <c r="G3540" s="1">
        <v>781.0</v>
      </c>
      <c r="H3540" s="1">
        <v>0.0</v>
      </c>
      <c r="K3540" s="1">
        <f t="shared" si="1"/>
        <v>781</v>
      </c>
    </row>
    <row r="3541" ht="15.75" customHeight="1">
      <c r="A3541" s="1">
        <v>35.0</v>
      </c>
      <c r="B3541" s="1">
        <v>3.55003012E13</v>
      </c>
      <c r="C3541" s="1" t="s">
        <v>3465</v>
      </c>
      <c r="D3541" s="1">
        <v>3819260.0</v>
      </c>
      <c r="E3541" s="1">
        <v>17.0</v>
      </c>
      <c r="F3541" s="1">
        <v>2535.0</v>
      </c>
      <c r="G3541" s="1">
        <v>625.0</v>
      </c>
      <c r="H3541" s="1">
        <v>190.0</v>
      </c>
      <c r="K3541" s="1">
        <f t="shared" si="1"/>
        <v>815</v>
      </c>
    </row>
    <row r="3542" ht="15.75" customHeight="1">
      <c r="A3542" s="1">
        <v>14.0</v>
      </c>
      <c r="B3542" s="1">
        <v>1.45064002E13</v>
      </c>
      <c r="C3542" s="1" t="s">
        <v>3466</v>
      </c>
      <c r="D3542" s="1">
        <v>1725000.0</v>
      </c>
      <c r="E3542" s="1">
        <v>17.0</v>
      </c>
      <c r="F3542" s="1">
        <v>2534.0</v>
      </c>
      <c r="G3542" s="1">
        <v>870.0</v>
      </c>
      <c r="H3542" s="1">
        <v>784.0</v>
      </c>
      <c r="K3542" s="1">
        <f t="shared" si="1"/>
        <v>1654</v>
      </c>
    </row>
    <row r="3543" ht="15.75" customHeight="1">
      <c r="A3543" s="1">
        <v>49.0</v>
      </c>
      <c r="B3543" s="1">
        <v>4.95032001E13</v>
      </c>
      <c r="C3543" s="1" t="s">
        <v>1876</v>
      </c>
      <c r="D3543" s="1">
        <v>5400960.0</v>
      </c>
      <c r="E3543" s="1">
        <v>17.0</v>
      </c>
      <c r="F3543" s="1">
        <v>2532.0</v>
      </c>
      <c r="G3543" s="1">
        <v>549.0</v>
      </c>
      <c r="H3543" s="1">
        <v>469.0</v>
      </c>
      <c r="K3543" s="1">
        <f t="shared" si="1"/>
        <v>1018</v>
      </c>
    </row>
    <row r="3544" ht="15.75" customHeight="1">
      <c r="A3544" s="1">
        <v>31.0</v>
      </c>
      <c r="B3544" s="1">
        <v>3.1501801E13</v>
      </c>
      <c r="C3544" s="1" t="s">
        <v>3467</v>
      </c>
      <c r="D3544" s="1">
        <v>3407230.0</v>
      </c>
      <c r="E3544" s="1">
        <v>17.0</v>
      </c>
      <c r="F3544" s="1">
        <v>2531.0</v>
      </c>
      <c r="G3544" s="1">
        <v>223.0</v>
      </c>
      <c r="H3544" s="1">
        <v>532.0</v>
      </c>
      <c r="K3544" s="1">
        <f t="shared" si="1"/>
        <v>755</v>
      </c>
    </row>
    <row r="3545" ht="15.75" customHeight="1">
      <c r="A3545" s="1">
        <v>14.0</v>
      </c>
      <c r="B3545" s="1">
        <v>1.45016404E13</v>
      </c>
      <c r="C3545" s="1" t="s">
        <v>3468</v>
      </c>
      <c r="D3545" s="1">
        <v>1701392.0</v>
      </c>
      <c r="E3545" s="1">
        <v>17.0</v>
      </c>
      <c r="F3545" s="1">
        <v>2529.0</v>
      </c>
      <c r="G3545" s="1">
        <v>0.0</v>
      </c>
      <c r="H3545" s="1">
        <v>95.0</v>
      </c>
      <c r="K3545" s="1">
        <f t="shared" si="1"/>
        <v>95</v>
      </c>
    </row>
    <row r="3546" ht="15.75" customHeight="1">
      <c r="A3546" s="1">
        <v>39.0</v>
      </c>
      <c r="B3546" s="1">
        <v>3.95052701E13</v>
      </c>
      <c r="C3546" s="1" t="s">
        <v>3469</v>
      </c>
      <c r="D3546" s="1">
        <v>4207530.0</v>
      </c>
      <c r="E3546" s="1">
        <v>17.0</v>
      </c>
      <c r="F3546" s="1">
        <v>2529.0</v>
      </c>
      <c r="G3546" s="1">
        <v>609.0</v>
      </c>
      <c r="H3546" s="1">
        <v>887.0</v>
      </c>
      <c r="K3546" s="1">
        <f t="shared" si="1"/>
        <v>1496</v>
      </c>
    </row>
    <row r="3547" ht="15.75" customHeight="1">
      <c r="A3547" s="1">
        <v>45.0</v>
      </c>
      <c r="B3547" s="1">
        <v>4.55020001E13</v>
      </c>
      <c r="C3547" s="1" t="s">
        <v>3470</v>
      </c>
      <c r="D3547" s="1">
        <v>4900660.0</v>
      </c>
      <c r="E3547" s="1">
        <v>17.0</v>
      </c>
      <c r="F3547" s="1">
        <v>2529.0</v>
      </c>
      <c r="G3547" s="1">
        <v>594.0</v>
      </c>
      <c r="H3547" s="1">
        <v>983.0</v>
      </c>
      <c r="K3547" s="1">
        <f t="shared" si="1"/>
        <v>1577</v>
      </c>
    </row>
    <row r="3548" ht="15.75" customHeight="1">
      <c r="A3548" s="1">
        <v>33.0</v>
      </c>
      <c r="B3548" s="1">
        <v>3.35030036E13</v>
      </c>
      <c r="C3548" s="1" t="s">
        <v>3471</v>
      </c>
      <c r="D3548" s="1">
        <v>3618630.0</v>
      </c>
      <c r="E3548" s="1">
        <v>17.0</v>
      </c>
      <c r="F3548" s="1">
        <v>2526.0</v>
      </c>
      <c r="G3548" s="1">
        <v>194.0</v>
      </c>
      <c r="H3548" s="1">
        <v>356.0</v>
      </c>
      <c r="K3548" s="1">
        <f t="shared" si="1"/>
        <v>550</v>
      </c>
    </row>
    <row r="3549" ht="15.75" customHeight="1">
      <c r="A3549" s="1">
        <v>37.0</v>
      </c>
      <c r="B3549" s="1">
        <v>3.75067024E13</v>
      </c>
      <c r="C3549" s="1" t="s">
        <v>3472</v>
      </c>
      <c r="D3549" s="1">
        <v>4032460.0</v>
      </c>
      <c r="E3549" s="1">
        <v>17.0</v>
      </c>
      <c r="F3549" s="1">
        <v>2525.0</v>
      </c>
      <c r="G3549" s="1">
        <v>294.0</v>
      </c>
      <c r="H3549" s="1">
        <v>469.0</v>
      </c>
      <c r="K3549" s="1">
        <f t="shared" si="1"/>
        <v>763</v>
      </c>
    </row>
    <row r="3550" ht="15.75" customHeight="1">
      <c r="A3550" s="1">
        <v>39.0</v>
      </c>
      <c r="B3550" s="1">
        <v>3.95002112E13</v>
      </c>
      <c r="C3550" s="1" t="s">
        <v>3473</v>
      </c>
      <c r="D3550" s="1">
        <v>4225680.0</v>
      </c>
      <c r="E3550" s="1">
        <v>17.0</v>
      </c>
      <c r="F3550" s="1">
        <v>2525.0</v>
      </c>
      <c r="G3550" s="1">
        <v>1170.0</v>
      </c>
      <c r="H3550" s="1">
        <v>1051.0</v>
      </c>
      <c r="K3550" s="1">
        <f t="shared" si="1"/>
        <v>2221</v>
      </c>
    </row>
    <row r="3551" ht="15.75" customHeight="1">
      <c r="A3551" s="1">
        <v>1.0</v>
      </c>
      <c r="B3551" s="1">
        <v>1.5038001E12</v>
      </c>
      <c r="C3551" s="1" t="s">
        <v>1310</v>
      </c>
      <c r="D3551" s="1">
        <v>101950.0</v>
      </c>
      <c r="E3551" s="1">
        <v>17.0</v>
      </c>
      <c r="F3551" s="1">
        <v>2523.0</v>
      </c>
      <c r="G3551" s="1">
        <v>797.0</v>
      </c>
      <c r="H3551" s="1">
        <v>900.0</v>
      </c>
      <c r="K3551" s="1">
        <f t="shared" si="1"/>
        <v>1697</v>
      </c>
    </row>
    <row r="3552" ht="15.75" customHeight="1">
      <c r="A3552" s="1">
        <v>25.0</v>
      </c>
      <c r="B3552" s="1">
        <v>2.55036501E13</v>
      </c>
      <c r="C3552" s="1" t="s">
        <v>3474</v>
      </c>
      <c r="D3552" s="1">
        <v>2802370.0</v>
      </c>
      <c r="E3552" s="1">
        <v>17.0</v>
      </c>
      <c r="F3552" s="1">
        <v>2521.0</v>
      </c>
      <c r="G3552" s="1">
        <v>449.0</v>
      </c>
      <c r="H3552" s="1">
        <v>884.0</v>
      </c>
      <c r="K3552" s="1">
        <f t="shared" si="1"/>
        <v>1333</v>
      </c>
    </row>
    <row r="3553" ht="15.75" customHeight="1">
      <c r="A3553" s="1">
        <v>46.0</v>
      </c>
      <c r="B3553" s="1">
        <v>4.65003402E13</v>
      </c>
      <c r="C3553" s="1" t="s">
        <v>3475</v>
      </c>
      <c r="D3553" s="1">
        <v>5099908.0</v>
      </c>
      <c r="E3553" s="1">
        <v>17.0</v>
      </c>
      <c r="F3553" s="1">
        <v>2520.0</v>
      </c>
      <c r="G3553" s="1">
        <v>1116.0</v>
      </c>
      <c r="H3553" s="1">
        <v>431.0</v>
      </c>
      <c r="K3553" s="1">
        <f t="shared" si="1"/>
        <v>1547</v>
      </c>
    </row>
    <row r="3554" ht="15.75" customHeight="1">
      <c r="A3554" s="1">
        <v>50.0</v>
      </c>
      <c r="B3554" s="1">
        <v>5.05034504E13</v>
      </c>
      <c r="C3554" s="1" t="s">
        <v>3476</v>
      </c>
      <c r="D3554" s="1">
        <v>5500360.0</v>
      </c>
      <c r="E3554" s="1">
        <v>17.0</v>
      </c>
      <c r="F3554" s="1">
        <v>2520.0</v>
      </c>
      <c r="G3554" s="1">
        <v>573.0</v>
      </c>
      <c r="H3554" s="1">
        <v>687.0</v>
      </c>
      <c r="K3554" s="1">
        <f t="shared" si="1"/>
        <v>1260</v>
      </c>
    </row>
    <row r="3555" ht="15.75" customHeight="1">
      <c r="A3555" s="1">
        <v>51.0</v>
      </c>
      <c r="B3555" s="1">
        <v>5.15007001E13</v>
      </c>
      <c r="C3555" s="1" t="s">
        <v>3477</v>
      </c>
      <c r="D3555" s="1">
        <v>5602870.0</v>
      </c>
      <c r="E3555" s="1">
        <v>17.0</v>
      </c>
      <c r="F3555" s="1">
        <v>2520.0</v>
      </c>
      <c r="G3555" s="1">
        <v>850.0</v>
      </c>
      <c r="H3555" s="1">
        <v>442.0</v>
      </c>
      <c r="K3555" s="1">
        <f t="shared" si="1"/>
        <v>1292</v>
      </c>
    </row>
    <row r="3556" ht="15.75" customHeight="1">
      <c r="A3556" s="1">
        <v>13.0</v>
      </c>
      <c r="B3556" s="1">
        <v>1.35023001E13</v>
      </c>
      <c r="C3556" s="1" t="s">
        <v>3478</v>
      </c>
      <c r="D3556" s="1">
        <v>1601020.0</v>
      </c>
      <c r="E3556" s="1">
        <v>17.0</v>
      </c>
      <c r="F3556" s="1">
        <v>2519.0</v>
      </c>
      <c r="G3556" s="1">
        <v>763.0</v>
      </c>
      <c r="H3556" s="1">
        <v>672.0</v>
      </c>
      <c r="K3556" s="1">
        <f t="shared" si="1"/>
        <v>1435</v>
      </c>
    </row>
    <row r="3557" ht="15.75" customHeight="1">
      <c r="A3557" s="1">
        <v>31.0</v>
      </c>
      <c r="B3557" s="1">
        <v>3.15017401E13</v>
      </c>
      <c r="C3557" s="1" t="s">
        <v>3479</v>
      </c>
      <c r="D3557" s="1">
        <v>3414550.0</v>
      </c>
      <c r="E3557" s="1">
        <v>17.0</v>
      </c>
      <c r="F3557" s="1">
        <v>2518.0</v>
      </c>
      <c r="G3557" s="1">
        <v>880.0</v>
      </c>
      <c r="H3557" s="1">
        <v>1055.0</v>
      </c>
      <c r="K3557" s="1">
        <f t="shared" si="1"/>
        <v>1935</v>
      </c>
    </row>
    <row r="3558" ht="15.75" customHeight="1">
      <c r="A3558" s="1">
        <v>36.0</v>
      </c>
      <c r="B3558" s="1">
        <v>3.65040005E13</v>
      </c>
      <c r="C3558" s="1" t="s">
        <v>3480</v>
      </c>
      <c r="D3558" s="1">
        <v>3904415.0</v>
      </c>
      <c r="E3558" s="1">
        <v>17.0</v>
      </c>
      <c r="F3558" s="1">
        <v>2518.0</v>
      </c>
      <c r="G3558" s="1">
        <v>943.0</v>
      </c>
      <c r="H3558" s="1">
        <v>682.0</v>
      </c>
      <c r="K3558" s="1">
        <f t="shared" si="1"/>
        <v>1625</v>
      </c>
    </row>
    <row r="3559" ht="15.75" customHeight="1">
      <c r="A3559" s="1">
        <v>5.0</v>
      </c>
      <c r="B3559" s="1">
        <v>5.5021026E12</v>
      </c>
      <c r="C3559" s="1" t="s">
        <v>3481</v>
      </c>
      <c r="D3559" s="1">
        <v>636670.0</v>
      </c>
      <c r="E3559" s="1">
        <v>17.0</v>
      </c>
      <c r="F3559" s="1">
        <v>2517.0</v>
      </c>
      <c r="G3559" s="1">
        <v>47.0</v>
      </c>
      <c r="H3559" s="1">
        <v>183.0</v>
      </c>
      <c r="K3559" s="1">
        <f t="shared" si="1"/>
        <v>230</v>
      </c>
    </row>
    <row r="3560" ht="15.75" customHeight="1">
      <c r="A3560" s="1">
        <v>11.0</v>
      </c>
      <c r="B3560" s="1">
        <v>1.15095001E13</v>
      </c>
      <c r="C3560" s="1" t="s">
        <v>3482</v>
      </c>
      <c r="D3560" s="1">
        <v>1303600.0</v>
      </c>
      <c r="E3560" s="1">
        <v>17.0</v>
      </c>
      <c r="F3560" s="1">
        <v>2516.0</v>
      </c>
      <c r="G3560" s="1">
        <v>1249.0</v>
      </c>
      <c r="H3560" s="1">
        <v>792.0</v>
      </c>
      <c r="K3560" s="1">
        <f t="shared" si="1"/>
        <v>2041</v>
      </c>
    </row>
    <row r="3561" ht="15.75" customHeight="1">
      <c r="A3561" s="1">
        <v>36.0</v>
      </c>
      <c r="B3561" s="1">
        <v>3.6501803E13</v>
      </c>
      <c r="C3561" s="1" t="s">
        <v>3483</v>
      </c>
      <c r="D3561" s="1">
        <v>3904484.0</v>
      </c>
      <c r="E3561" s="1">
        <v>17.0</v>
      </c>
      <c r="F3561" s="1">
        <v>2516.0</v>
      </c>
      <c r="G3561" s="1">
        <v>475.0</v>
      </c>
      <c r="H3561" s="1">
        <v>498.0</v>
      </c>
      <c r="K3561" s="1">
        <f t="shared" si="1"/>
        <v>973</v>
      </c>
    </row>
    <row r="3562" ht="15.75" customHeight="1">
      <c r="A3562" s="1">
        <v>1.0</v>
      </c>
      <c r="B3562" s="1">
        <v>1.5015001E12</v>
      </c>
      <c r="C3562" s="1" t="s">
        <v>3484</v>
      </c>
      <c r="D3562" s="1">
        <v>100780.0</v>
      </c>
      <c r="E3562" s="1">
        <v>17.0</v>
      </c>
      <c r="F3562" s="1">
        <v>2515.0</v>
      </c>
      <c r="G3562" s="1">
        <v>632.0</v>
      </c>
      <c r="H3562" s="1">
        <v>922.0</v>
      </c>
      <c r="K3562" s="1">
        <f t="shared" si="1"/>
        <v>1554</v>
      </c>
    </row>
    <row r="3563" ht="15.75" customHeight="1">
      <c r="A3563" s="1">
        <v>36.0</v>
      </c>
      <c r="B3563" s="1">
        <v>3.65031002E13</v>
      </c>
      <c r="C3563" s="1" t="s">
        <v>3485</v>
      </c>
      <c r="D3563" s="1">
        <v>3904734.0</v>
      </c>
      <c r="E3563" s="1">
        <v>17.0</v>
      </c>
      <c r="F3563" s="1">
        <v>2514.0</v>
      </c>
      <c r="G3563" s="1">
        <v>595.0</v>
      </c>
      <c r="H3563" s="1">
        <v>546.0</v>
      </c>
      <c r="K3563" s="1">
        <f t="shared" si="1"/>
        <v>1141</v>
      </c>
    </row>
    <row r="3564" ht="15.75" customHeight="1">
      <c r="A3564" s="1">
        <v>44.0</v>
      </c>
      <c r="B3564" s="1">
        <v>4.45125005E13</v>
      </c>
      <c r="C3564" s="1" t="s">
        <v>3486</v>
      </c>
      <c r="D3564" s="1">
        <v>4833720.0</v>
      </c>
      <c r="E3564" s="1">
        <v>17.0</v>
      </c>
      <c r="F3564" s="1">
        <v>2512.0</v>
      </c>
      <c r="G3564" s="1">
        <v>383.0</v>
      </c>
      <c r="H3564" s="1">
        <v>809.0</v>
      </c>
      <c r="K3564" s="1">
        <f t="shared" si="1"/>
        <v>1192</v>
      </c>
    </row>
    <row r="3565" ht="15.75" customHeight="1">
      <c r="A3565" s="1">
        <v>33.0</v>
      </c>
      <c r="B3565" s="1">
        <v>3.35005023E13</v>
      </c>
      <c r="C3565" s="1" t="s">
        <v>3487</v>
      </c>
      <c r="D3565" s="1">
        <v>3608970.0</v>
      </c>
      <c r="E3565" s="1">
        <v>17.0</v>
      </c>
      <c r="F3565" s="1">
        <v>2510.0</v>
      </c>
      <c r="G3565" s="1">
        <v>551.0</v>
      </c>
      <c r="H3565" s="1">
        <v>830.0</v>
      </c>
      <c r="K3565" s="1">
        <f t="shared" si="1"/>
        <v>1381</v>
      </c>
    </row>
    <row r="3566" ht="15.75" customHeight="1">
      <c r="A3566" s="1">
        <v>34.0</v>
      </c>
      <c r="B3566" s="1">
        <v>3.41042042302E13</v>
      </c>
      <c r="C3566" s="1" t="s">
        <v>3488</v>
      </c>
      <c r="D3566" s="1">
        <v>3704890.0</v>
      </c>
      <c r="E3566" s="1">
        <v>17.0</v>
      </c>
      <c r="F3566" s="1">
        <v>2510.0</v>
      </c>
      <c r="G3566" s="1">
        <v>741.0</v>
      </c>
      <c r="H3566" s="1">
        <v>670.0</v>
      </c>
      <c r="K3566" s="1">
        <f t="shared" si="1"/>
        <v>1411</v>
      </c>
    </row>
    <row r="3567" ht="15.75" customHeight="1">
      <c r="A3567" s="1">
        <v>5.0</v>
      </c>
      <c r="B3567" s="1">
        <v>5.5015005E12</v>
      </c>
      <c r="C3567" s="1" t="s">
        <v>3489</v>
      </c>
      <c r="D3567" s="1">
        <v>604260.0</v>
      </c>
      <c r="E3567" s="1">
        <v>17.0</v>
      </c>
      <c r="F3567" s="1">
        <v>2508.0</v>
      </c>
      <c r="G3567" s="1">
        <v>821.0</v>
      </c>
      <c r="H3567" s="1">
        <v>1190.0</v>
      </c>
      <c r="K3567" s="1">
        <f t="shared" si="1"/>
        <v>2011</v>
      </c>
    </row>
    <row r="3568" ht="15.75" customHeight="1">
      <c r="A3568" s="1">
        <v>20.0</v>
      </c>
      <c r="B3568" s="1">
        <v>2.05013704E13</v>
      </c>
      <c r="C3568" s="1" t="s">
        <v>3490</v>
      </c>
      <c r="D3568" s="1">
        <v>2314330.0</v>
      </c>
      <c r="E3568" s="1">
        <v>17.0</v>
      </c>
      <c r="F3568" s="1">
        <v>2508.0</v>
      </c>
      <c r="G3568" s="1">
        <v>913.0</v>
      </c>
      <c r="H3568" s="1">
        <v>698.0</v>
      </c>
      <c r="K3568" s="1">
        <f t="shared" si="1"/>
        <v>1611</v>
      </c>
    </row>
    <row r="3569" ht="15.75" customHeight="1">
      <c r="A3569" s="1">
        <v>36.0</v>
      </c>
      <c r="B3569" s="1">
        <v>3.65034701E13</v>
      </c>
      <c r="C3569" s="1" t="s">
        <v>3491</v>
      </c>
      <c r="D3569" s="1">
        <v>3904524.0</v>
      </c>
      <c r="E3569" s="1">
        <v>17.0</v>
      </c>
      <c r="F3569" s="1">
        <v>2504.0</v>
      </c>
      <c r="G3569" s="1">
        <v>601.0</v>
      </c>
      <c r="H3569" s="1">
        <v>0.0</v>
      </c>
      <c r="K3569" s="1">
        <f t="shared" si="1"/>
        <v>601</v>
      </c>
    </row>
    <row r="3570" ht="15.75" customHeight="1">
      <c r="A3570" s="1">
        <v>11.0</v>
      </c>
      <c r="B3570" s="1">
        <v>1.15024001E13</v>
      </c>
      <c r="C3570" s="1" t="s">
        <v>3492</v>
      </c>
      <c r="D3570" s="1">
        <v>1300990.0</v>
      </c>
      <c r="E3570" s="1">
        <v>17.0</v>
      </c>
      <c r="F3570" s="1">
        <v>2503.0</v>
      </c>
      <c r="G3570" s="1">
        <v>1100.0</v>
      </c>
      <c r="H3570" s="1">
        <v>724.0</v>
      </c>
      <c r="K3570" s="1">
        <f t="shared" si="1"/>
        <v>1824</v>
      </c>
    </row>
    <row r="3571" ht="15.75" customHeight="1">
      <c r="A3571" s="1">
        <v>36.0</v>
      </c>
      <c r="B3571" s="1">
        <v>3.6507901E13</v>
      </c>
      <c r="C3571" s="1" t="s">
        <v>3493</v>
      </c>
      <c r="D3571" s="1">
        <v>3904448.0</v>
      </c>
      <c r="E3571" s="1">
        <v>17.0</v>
      </c>
      <c r="F3571" s="1">
        <v>2502.0</v>
      </c>
      <c r="G3571" s="1">
        <v>709.0</v>
      </c>
      <c r="H3571" s="1">
        <v>586.0</v>
      </c>
      <c r="K3571" s="1">
        <f t="shared" si="1"/>
        <v>1295</v>
      </c>
    </row>
    <row r="3572" ht="15.75" customHeight="1">
      <c r="A3572" s="1">
        <v>16.0</v>
      </c>
      <c r="B3572" s="1">
        <v>1.6505701E13</v>
      </c>
      <c r="C3572" s="1" t="s">
        <v>3494</v>
      </c>
      <c r="D3572" s="1">
        <v>1907860.0</v>
      </c>
      <c r="E3572" s="1">
        <v>17.0</v>
      </c>
      <c r="F3572" s="1">
        <v>2498.0</v>
      </c>
      <c r="G3572" s="1">
        <v>499.0</v>
      </c>
      <c r="H3572" s="1">
        <v>1031.0</v>
      </c>
      <c r="K3572" s="1">
        <f t="shared" si="1"/>
        <v>1530</v>
      </c>
    </row>
    <row r="3573" ht="15.75" customHeight="1">
      <c r="A3573" s="1">
        <v>17.0</v>
      </c>
      <c r="B3573" s="1">
        <v>1.75063201E13</v>
      </c>
      <c r="C3573" s="1" t="s">
        <v>3495</v>
      </c>
      <c r="D3573" s="1">
        <v>2000035.0</v>
      </c>
      <c r="E3573" s="1">
        <v>17.0</v>
      </c>
      <c r="F3573" s="1">
        <v>2498.0</v>
      </c>
      <c r="G3573" s="1">
        <v>0.0</v>
      </c>
      <c r="H3573" s="1">
        <v>0.0</v>
      </c>
      <c r="K3573" s="1">
        <f t="shared" si="1"/>
        <v>0</v>
      </c>
    </row>
    <row r="3574" ht="15.75" customHeight="1">
      <c r="A3574" s="1">
        <v>37.0</v>
      </c>
      <c r="B3574" s="1">
        <v>3.75048005E13</v>
      </c>
      <c r="C3574" s="1" t="s">
        <v>3496</v>
      </c>
      <c r="D3574" s="1">
        <v>4016590.0</v>
      </c>
      <c r="E3574" s="1">
        <v>17.0</v>
      </c>
      <c r="F3574" s="1">
        <v>2498.0</v>
      </c>
      <c r="G3574" s="1">
        <v>446.0</v>
      </c>
      <c r="H3574" s="1">
        <v>765.0</v>
      </c>
      <c r="K3574" s="1">
        <f t="shared" si="1"/>
        <v>1211</v>
      </c>
    </row>
    <row r="3575" ht="15.75" customHeight="1">
      <c r="A3575" s="1">
        <v>1.0</v>
      </c>
      <c r="B3575" s="1">
        <v>1.5067001E12</v>
      </c>
      <c r="C3575" s="1" t="s">
        <v>3497</v>
      </c>
      <c r="D3575" s="1">
        <v>103580.0</v>
      </c>
      <c r="E3575" s="1">
        <v>17.0</v>
      </c>
      <c r="F3575" s="1">
        <v>2497.0</v>
      </c>
      <c r="G3575" s="1">
        <v>722.0</v>
      </c>
      <c r="H3575" s="1">
        <v>918.0</v>
      </c>
      <c r="K3575" s="1">
        <f t="shared" si="1"/>
        <v>1640</v>
      </c>
    </row>
    <row r="3576" ht="15.75" customHeight="1">
      <c r="A3576" s="1">
        <v>33.0</v>
      </c>
      <c r="B3576" s="1">
        <v>3.35028027E13</v>
      </c>
      <c r="C3576" s="1" t="s">
        <v>3498</v>
      </c>
      <c r="D3576" s="1">
        <v>3605580.0</v>
      </c>
      <c r="E3576" s="1">
        <v>17.0</v>
      </c>
      <c r="F3576" s="1">
        <v>2497.0</v>
      </c>
      <c r="G3576" s="1">
        <v>512.0</v>
      </c>
      <c r="H3576" s="1">
        <v>895.0</v>
      </c>
      <c r="K3576" s="1">
        <f t="shared" si="1"/>
        <v>1407</v>
      </c>
    </row>
    <row r="3577" ht="15.75" customHeight="1">
      <c r="A3577" s="1">
        <v>37.0</v>
      </c>
      <c r="B3577" s="1">
        <v>3.75077009E13</v>
      </c>
      <c r="C3577" s="1" t="s">
        <v>3499</v>
      </c>
      <c r="D3577" s="1">
        <v>4033180.0</v>
      </c>
      <c r="E3577" s="1">
        <v>17.0</v>
      </c>
      <c r="F3577" s="1">
        <v>2496.0</v>
      </c>
      <c r="G3577" s="1">
        <v>659.0</v>
      </c>
      <c r="H3577" s="1">
        <v>808.0</v>
      </c>
      <c r="K3577" s="1">
        <f t="shared" si="1"/>
        <v>1467</v>
      </c>
    </row>
    <row r="3578" ht="15.75" customHeight="1">
      <c r="A3578" s="1">
        <v>5.0</v>
      </c>
      <c r="B3578" s="1">
        <v>5.5036048E12</v>
      </c>
      <c r="C3578" s="1" t="s">
        <v>3500</v>
      </c>
      <c r="D3578" s="1">
        <v>632610.0</v>
      </c>
      <c r="E3578" s="1">
        <v>17.0</v>
      </c>
      <c r="F3578" s="1">
        <v>2495.0</v>
      </c>
      <c r="G3578" s="1">
        <v>681.0</v>
      </c>
      <c r="H3578" s="1">
        <v>726.0</v>
      </c>
      <c r="K3578" s="1">
        <f t="shared" si="1"/>
        <v>1407</v>
      </c>
    </row>
    <row r="3579" ht="15.75" customHeight="1">
      <c r="A3579" s="1">
        <v>3.0</v>
      </c>
      <c r="B3579" s="1">
        <v>3.5007049E12</v>
      </c>
      <c r="C3579" s="1" t="s">
        <v>3501</v>
      </c>
      <c r="D3579" s="1">
        <v>408820.0</v>
      </c>
      <c r="E3579" s="1">
        <v>17.0</v>
      </c>
      <c r="F3579" s="1">
        <v>2494.0</v>
      </c>
      <c r="G3579" s="1">
        <v>583.0</v>
      </c>
      <c r="H3579" s="1">
        <v>1342.0</v>
      </c>
      <c r="K3579" s="1">
        <f t="shared" si="1"/>
        <v>1925</v>
      </c>
    </row>
    <row r="3580" ht="15.75" customHeight="1">
      <c r="A3580" s="1">
        <v>47.0</v>
      </c>
      <c r="B3580" s="1">
        <v>4.72112701301E13</v>
      </c>
      <c r="C3580" s="1" t="s">
        <v>3502</v>
      </c>
      <c r="D3580" s="1">
        <v>5101410.0</v>
      </c>
      <c r="E3580" s="1">
        <v>17.0</v>
      </c>
      <c r="F3580" s="1">
        <v>2494.0</v>
      </c>
      <c r="G3580" s="1">
        <v>1237.0</v>
      </c>
      <c r="H3580" s="1">
        <v>827.0</v>
      </c>
      <c r="K3580" s="1">
        <f t="shared" si="1"/>
        <v>2064</v>
      </c>
    </row>
    <row r="3581" ht="15.75" customHeight="1">
      <c r="A3581" s="1">
        <v>44.0</v>
      </c>
      <c r="B3581" s="1">
        <v>4.45205001E13</v>
      </c>
      <c r="C3581" s="1" t="s">
        <v>3503</v>
      </c>
      <c r="D3581" s="1">
        <v>4808580.0</v>
      </c>
      <c r="E3581" s="1">
        <v>17.0</v>
      </c>
      <c r="F3581" s="1">
        <v>2493.0</v>
      </c>
      <c r="G3581" s="1">
        <v>564.0</v>
      </c>
      <c r="H3581" s="1">
        <v>760.0</v>
      </c>
      <c r="K3581" s="1">
        <f t="shared" si="1"/>
        <v>1324</v>
      </c>
    </row>
    <row r="3582" ht="15.75" customHeight="1">
      <c r="A3582" s="1">
        <v>50.0</v>
      </c>
      <c r="B3582" s="1">
        <v>5.05014506E13</v>
      </c>
      <c r="C3582" s="1" t="s">
        <v>3504</v>
      </c>
      <c r="D3582" s="1">
        <v>5500960.0</v>
      </c>
      <c r="E3582" s="1">
        <v>17.0</v>
      </c>
      <c r="F3582" s="1">
        <v>2493.0</v>
      </c>
      <c r="G3582" s="1">
        <v>474.0</v>
      </c>
      <c r="H3582" s="1">
        <v>887.0</v>
      </c>
      <c r="K3582" s="1">
        <f t="shared" si="1"/>
        <v>1361</v>
      </c>
    </row>
    <row r="3583" ht="15.75" customHeight="1">
      <c r="A3583" s="1">
        <v>5.0</v>
      </c>
      <c r="B3583" s="1">
        <v>5.5052019E12</v>
      </c>
      <c r="C3583" s="1" t="s">
        <v>3505</v>
      </c>
      <c r="D3583" s="1">
        <v>631980.0</v>
      </c>
      <c r="E3583" s="1">
        <v>17.0</v>
      </c>
      <c r="F3583" s="1">
        <v>2492.0</v>
      </c>
      <c r="G3583" s="1">
        <v>1031.0</v>
      </c>
      <c r="H3583" s="1">
        <v>925.0</v>
      </c>
      <c r="K3583" s="1">
        <f t="shared" si="1"/>
        <v>1956</v>
      </c>
    </row>
    <row r="3584" ht="15.75" customHeight="1">
      <c r="A3584" s="1">
        <v>25.0</v>
      </c>
      <c r="B3584" s="1">
        <v>2.55060501E13</v>
      </c>
      <c r="C3584" s="1" t="s">
        <v>3506</v>
      </c>
      <c r="D3584" s="1">
        <v>2803810.0</v>
      </c>
      <c r="E3584" s="1">
        <v>17.0</v>
      </c>
      <c r="F3584" s="1">
        <v>2492.0</v>
      </c>
      <c r="G3584" s="1">
        <v>924.0</v>
      </c>
      <c r="H3584" s="1">
        <v>881.0</v>
      </c>
      <c r="K3584" s="1">
        <f t="shared" si="1"/>
        <v>1805</v>
      </c>
    </row>
    <row r="3585" ht="15.75" customHeight="1">
      <c r="A3585" s="1">
        <v>31.0</v>
      </c>
      <c r="B3585" s="1">
        <v>3.15008014E13</v>
      </c>
      <c r="C3585" s="1" t="s">
        <v>3507</v>
      </c>
      <c r="D3585" s="1">
        <v>3412720.0</v>
      </c>
      <c r="E3585" s="1">
        <v>17.0</v>
      </c>
      <c r="F3585" s="1">
        <v>2492.0</v>
      </c>
      <c r="G3585" s="1">
        <v>854.0</v>
      </c>
      <c r="H3585" s="1">
        <v>758.0</v>
      </c>
      <c r="K3585" s="1">
        <f t="shared" si="1"/>
        <v>1612</v>
      </c>
    </row>
    <row r="3586" ht="15.75" customHeight="1">
      <c r="A3586" s="1">
        <v>26.0</v>
      </c>
      <c r="B3586" s="1">
        <v>2.65072012E13</v>
      </c>
      <c r="C3586" s="1" t="s">
        <v>3508</v>
      </c>
      <c r="D3586" s="1">
        <v>2900004.0</v>
      </c>
      <c r="E3586" s="1">
        <v>17.0</v>
      </c>
      <c r="F3586" s="1">
        <v>2491.0</v>
      </c>
      <c r="G3586" s="1">
        <v>535.0</v>
      </c>
      <c r="H3586" s="1">
        <v>690.0</v>
      </c>
      <c r="K3586" s="1">
        <f t="shared" si="1"/>
        <v>1225</v>
      </c>
    </row>
    <row r="3587" ht="15.75" customHeight="1">
      <c r="A3587" s="1">
        <v>39.0</v>
      </c>
      <c r="B3587" s="1">
        <v>3.95039005E13</v>
      </c>
      <c r="C3587" s="1" t="s">
        <v>3509</v>
      </c>
      <c r="D3587" s="1">
        <v>4208550.0</v>
      </c>
      <c r="E3587" s="1">
        <v>17.0</v>
      </c>
      <c r="F3587" s="1">
        <v>2490.0</v>
      </c>
      <c r="G3587" s="1">
        <v>640.0</v>
      </c>
      <c r="H3587" s="1">
        <v>1310.0</v>
      </c>
      <c r="K3587" s="1">
        <f t="shared" si="1"/>
        <v>1950</v>
      </c>
    </row>
    <row r="3588" ht="15.75" customHeight="1">
      <c r="A3588" s="1">
        <v>23.0</v>
      </c>
      <c r="B3588" s="1">
        <v>2.35072401E13</v>
      </c>
      <c r="C3588" s="1" t="s">
        <v>3510</v>
      </c>
      <c r="D3588" s="1">
        <v>2680920.0</v>
      </c>
      <c r="E3588" s="1">
        <v>17.0</v>
      </c>
      <c r="F3588" s="1">
        <v>2487.0</v>
      </c>
      <c r="G3588" s="1">
        <v>0.0</v>
      </c>
      <c r="H3588" s="1">
        <v>37.0</v>
      </c>
      <c r="K3588" s="1">
        <f t="shared" si="1"/>
        <v>37</v>
      </c>
    </row>
    <row r="3589" ht="15.75" customHeight="1">
      <c r="A3589" s="1">
        <v>33.0</v>
      </c>
      <c r="B3589" s="1">
        <v>3.35010004E13</v>
      </c>
      <c r="C3589" s="1" t="s">
        <v>3511</v>
      </c>
      <c r="D3589" s="1">
        <v>3604290.0</v>
      </c>
      <c r="E3589" s="1">
        <v>17.0</v>
      </c>
      <c r="F3589" s="1">
        <v>2486.0</v>
      </c>
      <c r="G3589" s="1">
        <v>512.0</v>
      </c>
      <c r="H3589" s="1">
        <v>1245.0</v>
      </c>
      <c r="K3589" s="1">
        <f t="shared" si="1"/>
        <v>1757</v>
      </c>
    </row>
    <row r="3590" ht="15.75" customHeight="1">
      <c r="A3590" s="1">
        <v>39.0</v>
      </c>
      <c r="B3590" s="1">
        <v>3.9501403E13</v>
      </c>
      <c r="C3590" s="1" t="s">
        <v>3512</v>
      </c>
      <c r="D3590" s="1">
        <v>4222770.0</v>
      </c>
      <c r="E3590" s="1">
        <v>17.0</v>
      </c>
      <c r="F3590" s="1">
        <v>2486.0</v>
      </c>
      <c r="G3590" s="1">
        <v>763.0</v>
      </c>
      <c r="H3590" s="1">
        <v>1006.0</v>
      </c>
      <c r="K3590" s="1">
        <f t="shared" si="1"/>
        <v>1769</v>
      </c>
    </row>
    <row r="3591" ht="15.75" customHeight="1">
      <c r="A3591" s="1">
        <v>5.0</v>
      </c>
      <c r="B3591" s="1">
        <v>5.5058017E12</v>
      </c>
      <c r="C3591" s="1" t="s">
        <v>3513</v>
      </c>
      <c r="D3591" s="1">
        <v>642330.0</v>
      </c>
      <c r="E3591" s="1">
        <v>17.0</v>
      </c>
      <c r="F3591" s="1">
        <v>2484.0</v>
      </c>
      <c r="G3591" s="1">
        <v>273.0</v>
      </c>
      <c r="H3591" s="1">
        <v>393.0</v>
      </c>
      <c r="K3591" s="1">
        <f t="shared" si="1"/>
        <v>666</v>
      </c>
    </row>
    <row r="3592" ht="15.75" customHeight="1">
      <c r="A3592" s="1">
        <v>43.0</v>
      </c>
      <c r="B3592" s="1">
        <v>4.31051051301E13</v>
      </c>
      <c r="C3592" s="1" t="s">
        <v>2415</v>
      </c>
      <c r="D3592" s="1">
        <v>4702430.0</v>
      </c>
      <c r="E3592" s="1">
        <v>17.0</v>
      </c>
      <c r="F3592" s="1">
        <v>2484.0</v>
      </c>
      <c r="G3592" s="1">
        <v>693.0</v>
      </c>
      <c r="H3592" s="1">
        <v>1183.0</v>
      </c>
      <c r="K3592" s="1">
        <f t="shared" si="1"/>
        <v>1876</v>
      </c>
    </row>
    <row r="3593" ht="15.75" customHeight="1">
      <c r="A3593" s="1">
        <v>44.0</v>
      </c>
      <c r="B3593" s="1">
        <v>4.45035001E13</v>
      </c>
      <c r="C3593" s="1" t="s">
        <v>3514</v>
      </c>
      <c r="D3593" s="1">
        <v>4817160.0</v>
      </c>
      <c r="E3593" s="1">
        <v>17.0</v>
      </c>
      <c r="F3593" s="1">
        <v>2484.0</v>
      </c>
      <c r="G3593" s="1">
        <v>333.0</v>
      </c>
      <c r="H3593" s="1">
        <v>892.0</v>
      </c>
      <c r="K3593" s="1">
        <f t="shared" si="1"/>
        <v>1225</v>
      </c>
    </row>
    <row r="3594" ht="15.75" customHeight="1">
      <c r="A3594" s="1">
        <v>14.0</v>
      </c>
      <c r="B3594" s="1">
        <v>1.45016003E13</v>
      </c>
      <c r="C3594" s="1" t="s">
        <v>3515</v>
      </c>
      <c r="D3594" s="1">
        <v>1704140.0</v>
      </c>
      <c r="E3594" s="1">
        <v>17.0</v>
      </c>
      <c r="F3594" s="1">
        <v>2483.0</v>
      </c>
      <c r="G3594" s="1">
        <v>331.0</v>
      </c>
      <c r="H3594" s="1">
        <v>291.0</v>
      </c>
      <c r="K3594" s="1">
        <f t="shared" si="1"/>
        <v>622</v>
      </c>
    </row>
    <row r="3595" ht="15.75" customHeight="1">
      <c r="A3595" s="1">
        <v>47.0</v>
      </c>
      <c r="B3595" s="1">
        <v>4.71088088301E13</v>
      </c>
      <c r="C3595" s="1" t="s">
        <v>3516</v>
      </c>
      <c r="D3595" s="1">
        <v>5103600.0</v>
      </c>
      <c r="E3595" s="1">
        <v>17.0</v>
      </c>
      <c r="F3595" s="1">
        <v>2483.0</v>
      </c>
      <c r="G3595" s="1">
        <v>525.0</v>
      </c>
      <c r="H3595" s="1">
        <v>776.0</v>
      </c>
      <c r="K3595" s="1">
        <f t="shared" si="1"/>
        <v>1301</v>
      </c>
    </row>
    <row r="3596" ht="15.75" customHeight="1">
      <c r="A3596" s="1">
        <v>24.0</v>
      </c>
      <c r="B3596" s="1">
        <v>2.45019012E13</v>
      </c>
      <c r="C3596" s="1" t="s">
        <v>3517</v>
      </c>
      <c r="D3596" s="1">
        <v>2733270.0</v>
      </c>
      <c r="E3596" s="1">
        <v>17.0</v>
      </c>
      <c r="F3596" s="1">
        <v>2482.0</v>
      </c>
      <c r="G3596" s="1">
        <v>444.0</v>
      </c>
      <c r="H3596" s="1">
        <v>1142.0</v>
      </c>
      <c r="K3596" s="1">
        <f t="shared" si="1"/>
        <v>1586</v>
      </c>
    </row>
    <row r="3597" ht="15.75" customHeight="1">
      <c r="A3597" s="1">
        <v>39.0</v>
      </c>
      <c r="B3597" s="1">
        <v>3.95028019E13</v>
      </c>
      <c r="C3597" s="1" t="s">
        <v>3518</v>
      </c>
      <c r="D3597" s="1">
        <v>4225110.0</v>
      </c>
      <c r="E3597" s="1">
        <v>17.0</v>
      </c>
      <c r="F3597" s="1">
        <v>2478.0</v>
      </c>
      <c r="G3597" s="1">
        <v>896.0</v>
      </c>
      <c r="H3597" s="1">
        <v>1282.0</v>
      </c>
      <c r="K3597" s="1">
        <f t="shared" si="1"/>
        <v>2178</v>
      </c>
    </row>
    <row r="3598" ht="15.75" customHeight="1">
      <c r="A3598" s="1">
        <v>39.0</v>
      </c>
      <c r="B3598" s="1">
        <v>3.9506501E13</v>
      </c>
      <c r="C3598" s="1" t="s">
        <v>3519</v>
      </c>
      <c r="D3598" s="1">
        <v>4207560.0</v>
      </c>
      <c r="E3598" s="1">
        <v>17.0</v>
      </c>
      <c r="F3598" s="1">
        <v>2478.0</v>
      </c>
      <c r="G3598" s="1">
        <v>1600.0</v>
      </c>
      <c r="H3598" s="1">
        <v>629.0</v>
      </c>
      <c r="K3598" s="1">
        <f t="shared" si="1"/>
        <v>2229</v>
      </c>
    </row>
    <row r="3599" ht="15.75" customHeight="1">
      <c r="A3599" s="1">
        <v>23.0</v>
      </c>
      <c r="B3599" s="1">
        <v>2.35082019E13</v>
      </c>
      <c r="C3599" s="1" t="s">
        <v>3520</v>
      </c>
      <c r="D3599" s="1">
        <v>2623460.0</v>
      </c>
      <c r="E3599" s="1">
        <v>17.0</v>
      </c>
      <c r="F3599" s="1">
        <v>2477.0</v>
      </c>
      <c r="G3599" s="1">
        <v>743.0</v>
      </c>
      <c r="H3599" s="1">
        <v>1497.0</v>
      </c>
      <c r="K3599" s="1">
        <f t="shared" si="1"/>
        <v>2240</v>
      </c>
    </row>
    <row r="3600" ht="15.75" customHeight="1">
      <c r="A3600" s="1">
        <v>24.0</v>
      </c>
      <c r="B3600" s="1">
        <v>2.45002003E13</v>
      </c>
      <c r="C3600" s="1" t="s">
        <v>3521</v>
      </c>
      <c r="D3600" s="1">
        <v>2708100.0</v>
      </c>
      <c r="E3600" s="1">
        <v>17.0</v>
      </c>
      <c r="F3600" s="1">
        <v>2477.0</v>
      </c>
      <c r="G3600" s="1">
        <v>528.0</v>
      </c>
      <c r="H3600" s="1">
        <v>752.0</v>
      </c>
      <c r="K3600" s="1">
        <f t="shared" si="1"/>
        <v>1280</v>
      </c>
    </row>
    <row r="3601" ht="15.75" customHeight="1">
      <c r="A3601" s="1">
        <v>39.0</v>
      </c>
      <c r="B3601" s="1">
        <v>3.95002704E13</v>
      </c>
      <c r="C3601" s="1" t="s">
        <v>3522</v>
      </c>
      <c r="D3601" s="1">
        <v>4211880.0</v>
      </c>
      <c r="E3601" s="1">
        <v>17.0</v>
      </c>
      <c r="F3601" s="1">
        <v>2477.0</v>
      </c>
      <c r="G3601" s="1">
        <v>984.0</v>
      </c>
      <c r="H3601" s="1">
        <v>1293.0</v>
      </c>
      <c r="K3601" s="1">
        <f t="shared" si="1"/>
        <v>2277</v>
      </c>
    </row>
    <row r="3602" ht="15.75" customHeight="1">
      <c r="A3602" s="1">
        <v>33.0</v>
      </c>
      <c r="B3602" s="1">
        <v>3.35014002E13</v>
      </c>
      <c r="C3602" s="1" t="s">
        <v>3523</v>
      </c>
      <c r="D3602" s="1">
        <v>3604140.0</v>
      </c>
      <c r="E3602" s="1">
        <v>17.0</v>
      </c>
      <c r="F3602" s="1">
        <v>2476.0</v>
      </c>
      <c r="G3602" s="1">
        <v>837.0</v>
      </c>
      <c r="H3602" s="1">
        <v>748.0</v>
      </c>
      <c r="K3602" s="1">
        <f t="shared" si="1"/>
        <v>1585</v>
      </c>
    </row>
    <row r="3603" ht="15.75" customHeight="1">
      <c r="A3603" s="1">
        <v>36.0</v>
      </c>
      <c r="B3603" s="1">
        <v>3.65013008E13</v>
      </c>
      <c r="C3603" s="1" t="s">
        <v>3524</v>
      </c>
      <c r="D3603" s="1">
        <v>3904634.0</v>
      </c>
      <c r="E3603" s="1">
        <v>17.0</v>
      </c>
      <c r="F3603" s="1">
        <v>2476.0</v>
      </c>
      <c r="G3603" s="1">
        <v>730.0</v>
      </c>
      <c r="H3603" s="1">
        <v>802.0</v>
      </c>
      <c r="K3603" s="1">
        <f t="shared" si="1"/>
        <v>1532</v>
      </c>
    </row>
    <row r="3604" ht="15.75" customHeight="1">
      <c r="A3604" s="1">
        <v>36.0</v>
      </c>
      <c r="B3604" s="1">
        <v>3.65016004E13</v>
      </c>
      <c r="C3604" s="1" t="s">
        <v>3525</v>
      </c>
      <c r="D3604" s="1">
        <v>3904382.0</v>
      </c>
      <c r="E3604" s="1">
        <v>17.0</v>
      </c>
      <c r="F3604" s="1">
        <v>2474.0</v>
      </c>
      <c r="G3604" s="1">
        <v>597.0</v>
      </c>
      <c r="H3604" s="1">
        <v>858.0</v>
      </c>
      <c r="K3604" s="1">
        <f t="shared" si="1"/>
        <v>1455</v>
      </c>
    </row>
    <row r="3605" ht="15.75" customHeight="1">
      <c r="A3605" s="1">
        <v>10.0</v>
      </c>
      <c r="B3605" s="1">
        <v>1.05039001E13</v>
      </c>
      <c r="C3605" s="1" t="s">
        <v>498</v>
      </c>
      <c r="D3605" s="1">
        <v>1201170.0</v>
      </c>
      <c r="E3605" s="1">
        <v>17.0</v>
      </c>
      <c r="F3605" s="1">
        <v>2473.0</v>
      </c>
      <c r="G3605" s="1">
        <v>477.0</v>
      </c>
      <c r="H3605" s="1">
        <v>683.0</v>
      </c>
      <c r="K3605" s="1">
        <f t="shared" si="1"/>
        <v>1160</v>
      </c>
    </row>
    <row r="3606" ht="15.75" customHeight="1">
      <c r="A3606" s="1">
        <v>23.0</v>
      </c>
      <c r="B3606" s="1">
        <v>2.35016401E13</v>
      </c>
      <c r="C3606" s="1" t="s">
        <v>3526</v>
      </c>
      <c r="D3606" s="1">
        <v>2680260.0</v>
      </c>
      <c r="E3606" s="1">
        <v>17.0</v>
      </c>
      <c r="F3606" s="1">
        <v>2473.0</v>
      </c>
      <c r="G3606" s="1">
        <v>0.0</v>
      </c>
      <c r="H3606" s="1">
        <v>0.0</v>
      </c>
      <c r="K3606" s="1">
        <f t="shared" si="1"/>
        <v>0</v>
      </c>
    </row>
    <row r="3607" ht="15.75" customHeight="1">
      <c r="A3607" s="1">
        <v>4.0</v>
      </c>
      <c r="B3607" s="1">
        <v>4.5075004E12</v>
      </c>
      <c r="C3607" s="1" t="s">
        <v>3527</v>
      </c>
      <c r="D3607" s="1">
        <v>504930.0</v>
      </c>
      <c r="E3607" s="1">
        <v>17.0</v>
      </c>
      <c r="F3607" s="1">
        <v>2472.0</v>
      </c>
      <c r="G3607" s="1">
        <v>513.0</v>
      </c>
      <c r="H3607" s="1">
        <v>1028.0</v>
      </c>
      <c r="K3607" s="1">
        <f t="shared" si="1"/>
        <v>1541</v>
      </c>
    </row>
    <row r="3608" ht="15.75" customHeight="1">
      <c r="A3608" s="1">
        <v>24.0</v>
      </c>
      <c r="B3608" s="1">
        <v>2.45019503E13</v>
      </c>
      <c r="C3608" s="1" t="s">
        <v>3528</v>
      </c>
      <c r="D3608" s="1">
        <v>2715030.0</v>
      </c>
      <c r="E3608" s="1">
        <v>17.0</v>
      </c>
      <c r="F3608" s="1">
        <v>2471.0</v>
      </c>
      <c r="G3608" s="1">
        <v>450.0</v>
      </c>
      <c r="H3608" s="1">
        <v>982.0</v>
      </c>
      <c r="K3608" s="1">
        <f t="shared" si="1"/>
        <v>1432</v>
      </c>
    </row>
    <row r="3609" ht="15.75" customHeight="1">
      <c r="A3609" s="1">
        <v>6.0</v>
      </c>
      <c r="B3609" s="1">
        <v>6.5002001E12</v>
      </c>
      <c r="C3609" s="1" t="s">
        <v>3529</v>
      </c>
      <c r="D3609" s="1">
        <v>802070.0</v>
      </c>
      <c r="E3609" s="1">
        <v>17.0</v>
      </c>
      <c r="F3609" s="1">
        <v>2470.0</v>
      </c>
      <c r="G3609" s="1">
        <v>906.0</v>
      </c>
      <c r="H3609" s="1">
        <v>1311.0</v>
      </c>
      <c r="K3609" s="1">
        <f t="shared" si="1"/>
        <v>2217</v>
      </c>
    </row>
    <row r="3610" ht="15.75" customHeight="1">
      <c r="A3610" s="1">
        <v>31.0</v>
      </c>
      <c r="B3610" s="1">
        <v>3.15002003E13</v>
      </c>
      <c r="C3610" s="1" t="s">
        <v>3530</v>
      </c>
      <c r="D3610" s="1">
        <v>3401500.0</v>
      </c>
      <c r="E3610" s="1">
        <v>17.0</v>
      </c>
      <c r="F3610" s="1">
        <v>2468.0</v>
      </c>
      <c r="G3610" s="1">
        <v>495.0</v>
      </c>
      <c r="H3610" s="1">
        <v>706.0</v>
      </c>
      <c r="K3610" s="1">
        <f t="shared" si="1"/>
        <v>1201</v>
      </c>
    </row>
    <row r="3611" ht="15.75" customHeight="1">
      <c r="A3611" s="1">
        <v>5.0</v>
      </c>
      <c r="B3611" s="1">
        <v>5.5009005E12</v>
      </c>
      <c r="C3611" s="1" t="s">
        <v>3531</v>
      </c>
      <c r="D3611" s="1">
        <v>612070.0</v>
      </c>
      <c r="E3611" s="1">
        <v>17.0</v>
      </c>
      <c r="F3611" s="1">
        <v>2467.0</v>
      </c>
      <c r="G3611" s="1">
        <v>606.0</v>
      </c>
      <c r="H3611" s="1">
        <v>611.0</v>
      </c>
      <c r="K3611" s="1">
        <f t="shared" si="1"/>
        <v>1217</v>
      </c>
    </row>
    <row r="3612" ht="15.75" customHeight="1">
      <c r="A3612" s="1">
        <v>5.0</v>
      </c>
      <c r="B3612" s="1">
        <v>5.5030011E12</v>
      </c>
      <c r="C3612" s="1" t="s">
        <v>3532</v>
      </c>
      <c r="D3612" s="1">
        <v>610440.0</v>
      </c>
      <c r="E3612" s="1">
        <v>17.0</v>
      </c>
      <c r="F3612" s="1">
        <v>2467.0</v>
      </c>
      <c r="G3612" s="1">
        <v>318.0</v>
      </c>
      <c r="H3612" s="1">
        <v>834.0</v>
      </c>
      <c r="K3612" s="1">
        <f t="shared" si="1"/>
        <v>1152</v>
      </c>
    </row>
    <row r="3613" ht="15.75" customHeight="1">
      <c r="A3613" s="1">
        <v>38.0</v>
      </c>
      <c r="B3613" s="1">
        <v>3.85006016E13</v>
      </c>
      <c r="C3613" s="1" t="s">
        <v>3533</v>
      </c>
      <c r="D3613" s="1">
        <v>4108820.0</v>
      </c>
      <c r="E3613" s="1">
        <v>17.0</v>
      </c>
      <c r="F3613" s="1">
        <v>2467.0</v>
      </c>
      <c r="G3613" s="1">
        <v>518.0</v>
      </c>
      <c r="H3613" s="1">
        <v>630.0</v>
      </c>
      <c r="K3613" s="1">
        <f t="shared" si="1"/>
        <v>1148</v>
      </c>
    </row>
    <row r="3614" ht="15.75" customHeight="1">
      <c r="A3614" s="1">
        <v>44.0</v>
      </c>
      <c r="B3614" s="1">
        <v>4.45003006E13</v>
      </c>
      <c r="C3614" s="1" t="s">
        <v>3534</v>
      </c>
      <c r="D3614" s="1">
        <v>4817040.0</v>
      </c>
      <c r="E3614" s="1">
        <v>17.0</v>
      </c>
      <c r="F3614" s="1">
        <v>2467.0</v>
      </c>
      <c r="G3614" s="1">
        <v>473.0</v>
      </c>
      <c r="H3614" s="1">
        <v>984.0</v>
      </c>
      <c r="K3614" s="1">
        <f t="shared" si="1"/>
        <v>1457</v>
      </c>
    </row>
    <row r="3615" ht="15.75" customHeight="1">
      <c r="A3615" s="1">
        <v>32.0</v>
      </c>
      <c r="B3615" s="1">
        <v>3.25023501E13</v>
      </c>
      <c r="C3615" s="1" t="s">
        <v>3535</v>
      </c>
      <c r="D3615" s="1">
        <v>3501410.0</v>
      </c>
      <c r="E3615" s="1">
        <v>17.0</v>
      </c>
      <c r="F3615" s="1">
        <v>2463.0</v>
      </c>
      <c r="G3615" s="1">
        <v>143.0</v>
      </c>
      <c r="H3615" s="1">
        <v>0.0</v>
      </c>
      <c r="K3615" s="1">
        <f t="shared" si="1"/>
        <v>143</v>
      </c>
    </row>
    <row r="3616" ht="15.75" customHeight="1">
      <c r="A3616" s="1">
        <v>47.0</v>
      </c>
      <c r="B3616" s="1">
        <v>4.72138801301E13</v>
      </c>
      <c r="C3616" s="1" t="s">
        <v>3536</v>
      </c>
      <c r="D3616" s="1">
        <v>5103460.0</v>
      </c>
      <c r="E3616" s="1">
        <v>17.0</v>
      </c>
      <c r="F3616" s="1">
        <v>2463.0</v>
      </c>
      <c r="G3616" s="1">
        <v>449.0</v>
      </c>
      <c r="H3616" s="1">
        <v>793.0</v>
      </c>
      <c r="K3616" s="1">
        <f t="shared" si="1"/>
        <v>1242</v>
      </c>
    </row>
    <row r="3617" ht="15.75" customHeight="1">
      <c r="A3617" s="1">
        <v>22.0</v>
      </c>
      <c r="B3617" s="1">
        <v>2.23011015301E13</v>
      </c>
      <c r="C3617" s="1" t="s">
        <v>3537</v>
      </c>
      <c r="D3617" s="1">
        <v>2507980.0</v>
      </c>
      <c r="E3617" s="1">
        <v>17.0</v>
      </c>
      <c r="F3617" s="1">
        <v>2461.0</v>
      </c>
      <c r="G3617" s="1">
        <v>170.0</v>
      </c>
      <c r="H3617" s="1">
        <v>809.0</v>
      </c>
      <c r="K3617" s="1">
        <f t="shared" si="1"/>
        <v>979</v>
      </c>
    </row>
    <row r="3618" ht="15.75" customHeight="1">
      <c r="A3618" s="1">
        <v>3.0</v>
      </c>
      <c r="B3618" s="1">
        <v>3.5009006E12</v>
      </c>
      <c r="C3618" s="1" t="s">
        <v>3538</v>
      </c>
      <c r="D3618" s="1">
        <v>401810.0</v>
      </c>
      <c r="E3618" s="1">
        <v>17.0</v>
      </c>
      <c r="F3618" s="1">
        <v>2460.0</v>
      </c>
      <c r="G3618" s="1">
        <v>892.0</v>
      </c>
      <c r="H3618" s="1">
        <v>109.0</v>
      </c>
      <c r="K3618" s="1">
        <f t="shared" si="1"/>
        <v>1001</v>
      </c>
    </row>
    <row r="3619" ht="15.75" customHeight="1">
      <c r="A3619" s="1">
        <v>24.0</v>
      </c>
      <c r="B3619" s="1">
        <v>2.45086011E13</v>
      </c>
      <c r="C3619" s="1" t="s">
        <v>3539</v>
      </c>
      <c r="D3619" s="1">
        <v>2707200.0</v>
      </c>
      <c r="E3619" s="1">
        <v>17.0</v>
      </c>
      <c r="F3619" s="1">
        <v>2460.0</v>
      </c>
      <c r="G3619" s="1">
        <v>354.0</v>
      </c>
      <c r="H3619" s="1">
        <v>1015.0</v>
      </c>
      <c r="K3619" s="1">
        <f t="shared" si="1"/>
        <v>1369</v>
      </c>
    </row>
    <row r="3620" ht="15.75" customHeight="1">
      <c r="A3620" s="1">
        <v>31.0</v>
      </c>
      <c r="B3620" s="1">
        <v>3.15008503E13</v>
      </c>
      <c r="C3620" s="1" t="s">
        <v>3540</v>
      </c>
      <c r="D3620" s="1">
        <v>3418150.0</v>
      </c>
      <c r="E3620" s="1">
        <v>17.0</v>
      </c>
      <c r="F3620" s="1">
        <v>2460.0</v>
      </c>
      <c r="G3620" s="1">
        <v>782.0</v>
      </c>
      <c r="H3620" s="1">
        <v>786.0</v>
      </c>
      <c r="K3620" s="1">
        <f t="shared" si="1"/>
        <v>1568</v>
      </c>
    </row>
    <row r="3621" ht="15.75" customHeight="1">
      <c r="A3621" s="1">
        <v>33.0</v>
      </c>
      <c r="B3621" s="1">
        <v>3.35030009E13</v>
      </c>
      <c r="C3621" s="1" t="s">
        <v>3541</v>
      </c>
      <c r="D3621" s="1">
        <v>3629520.0</v>
      </c>
      <c r="E3621" s="1">
        <v>17.0</v>
      </c>
      <c r="F3621" s="1">
        <v>2460.0</v>
      </c>
      <c r="G3621" s="1">
        <v>429.0</v>
      </c>
      <c r="H3621" s="1">
        <v>1104.0</v>
      </c>
      <c r="K3621" s="1">
        <f t="shared" si="1"/>
        <v>1533</v>
      </c>
    </row>
    <row r="3622" ht="15.75" customHeight="1">
      <c r="A3622" s="1">
        <v>46.0</v>
      </c>
      <c r="B3622" s="1">
        <v>4.65004501E13</v>
      </c>
      <c r="C3622" s="1" t="s">
        <v>3542</v>
      </c>
      <c r="D3622" s="1">
        <v>5009360.0</v>
      </c>
      <c r="E3622" s="1">
        <v>17.0</v>
      </c>
      <c r="F3622" s="1">
        <v>2460.0</v>
      </c>
      <c r="G3622" s="1">
        <v>1205.0</v>
      </c>
      <c r="H3622" s="1">
        <v>600.0</v>
      </c>
      <c r="K3622" s="1">
        <f t="shared" si="1"/>
        <v>1805</v>
      </c>
    </row>
    <row r="3623" ht="15.75" customHeight="1">
      <c r="A3623" s="1">
        <v>50.0</v>
      </c>
      <c r="B3623" s="1">
        <v>5.05005701E13</v>
      </c>
      <c r="C3623" s="1" t="s">
        <v>3543</v>
      </c>
      <c r="D3623" s="1">
        <v>5506630.0</v>
      </c>
      <c r="E3623" s="1">
        <v>17.0</v>
      </c>
      <c r="F3623" s="1">
        <v>2459.0</v>
      </c>
      <c r="G3623" s="1">
        <v>353.0</v>
      </c>
      <c r="H3623" s="1">
        <v>657.0</v>
      </c>
      <c r="K3623" s="1">
        <f t="shared" si="1"/>
        <v>1010</v>
      </c>
    </row>
    <row r="3624" ht="15.75" customHeight="1">
      <c r="A3624" s="1">
        <v>17.0</v>
      </c>
      <c r="B3624" s="1">
        <v>1.75018051E13</v>
      </c>
      <c r="C3624" s="1" t="s">
        <v>3544</v>
      </c>
      <c r="D3624" s="1">
        <v>2003450.0</v>
      </c>
      <c r="E3624" s="1">
        <v>17.0</v>
      </c>
      <c r="F3624" s="1">
        <v>2458.0</v>
      </c>
      <c r="G3624" s="1">
        <v>796.0</v>
      </c>
      <c r="H3624" s="1">
        <v>1285.0</v>
      </c>
      <c r="K3624" s="1">
        <f t="shared" si="1"/>
        <v>2081</v>
      </c>
    </row>
    <row r="3625" ht="15.75" customHeight="1">
      <c r="A3625" s="1">
        <v>22.0</v>
      </c>
      <c r="B3625" s="1">
        <v>2.23009025301E13</v>
      </c>
      <c r="C3625" s="1" t="s">
        <v>3545</v>
      </c>
      <c r="D3625" s="1">
        <v>2508340.0</v>
      </c>
      <c r="E3625" s="1">
        <v>17.0</v>
      </c>
      <c r="F3625" s="1">
        <v>2457.0</v>
      </c>
      <c r="G3625" s="1">
        <v>337.0</v>
      </c>
      <c r="H3625" s="1">
        <v>851.0</v>
      </c>
      <c r="K3625" s="1">
        <f t="shared" si="1"/>
        <v>1188</v>
      </c>
    </row>
    <row r="3626" ht="15.75" customHeight="1">
      <c r="A3626" s="1">
        <v>14.0</v>
      </c>
      <c r="B3626" s="1">
        <v>1.45048401E13</v>
      </c>
      <c r="C3626" s="1" t="s">
        <v>3546</v>
      </c>
      <c r="D3626" s="1">
        <v>1705465.0</v>
      </c>
      <c r="E3626" s="1">
        <v>17.0</v>
      </c>
      <c r="F3626" s="1">
        <v>2455.0</v>
      </c>
      <c r="G3626" s="1">
        <v>0.0</v>
      </c>
      <c r="H3626" s="1">
        <v>0.0</v>
      </c>
      <c r="K3626" s="1">
        <f t="shared" si="1"/>
        <v>0</v>
      </c>
    </row>
    <row r="3627" ht="15.75" customHeight="1">
      <c r="A3627" s="1">
        <v>3.0</v>
      </c>
      <c r="B3627" s="1">
        <v>3.5004005E12</v>
      </c>
      <c r="C3627" s="1" t="s">
        <v>3547</v>
      </c>
      <c r="D3627" s="1">
        <v>406070.0</v>
      </c>
      <c r="E3627" s="1">
        <v>17.0</v>
      </c>
      <c r="F3627" s="1">
        <v>2454.0</v>
      </c>
      <c r="G3627" s="1">
        <v>696.0</v>
      </c>
      <c r="H3627" s="1">
        <v>569.0</v>
      </c>
      <c r="K3627" s="1">
        <f t="shared" si="1"/>
        <v>1265</v>
      </c>
    </row>
    <row r="3628" ht="15.75" customHeight="1">
      <c r="A3628" s="1">
        <v>35.0</v>
      </c>
      <c r="B3628" s="1">
        <v>3.55015035E13</v>
      </c>
      <c r="C3628" s="1" t="s">
        <v>3548</v>
      </c>
      <c r="D3628" s="1">
        <v>3800016.0</v>
      </c>
      <c r="E3628" s="1">
        <v>17.0</v>
      </c>
      <c r="F3628" s="1">
        <v>2453.0</v>
      </c>
      <c r="G3628" s="1">
        <v>39.0</v>
      </c>
      <c r="H3628" s="1">
        <v>37.0</v>
      </c>
      <c r="K3628" s="1">
        <f t="shared" si="1"/>
        <v>76</v>
      </c>
    </row>
    <row r="3629" ht="15.75" customHeight="1">
      <c r="A3629" s="1">
        <v>44.0</v>
      </c>
      <c r="B3629" s="1">
        <v>4.45186002E13</v>
      </c>
      <c r="C3629" s="1" t="s">
        <v>3549</v>
      </c>
      <c r="D3629" s="1">
        <v>4820190.0</v>
      </c>
      <c r="E3629" s="1">
        <v>17.0</v>
      </c>
      <c r="F3629" s="1">
        <v>2453.0</v>
      </c>
      <c r="G3629" s="1">
        <v>751.0</v>
      </c>
      <c r="H3629" s="1">
        <v>810.0</v>
      </c>
      <c r="K3629" s="1">
        <f t="shared" si="1"/>
        <v>1561</v>
      </c>
    </row>
    <row r="3630" ht="15.75" customHeight="1">
      <c r="A3630" s="1">
        <v>23.0</v>
      </c>
      <c r="B3630" s="1">
        <v>2.35053401E13</v>
      </c>
      <c r="C3630" s="1" t="s">
        <v>3550</v>
      </c>
      <c r="D3630" s="1">
        <v>2680755.0</v>
      </c>
      <c r="E3630" s="1">
        <v>17.0</v>
      </c>
      <c r="F3630" s="1">
        <v>2452.0</v>
      </c>
      <c r="G3630" s="1">
        <v>0.0</v>
      </c>
      <c r="H3630" s="1">
        <v>0.0</v>
      </c>
      <c r="K3630" s="1">
        <f t="shared" si="1"/>
        <v>0</v>
      </c>
    </row>
    <row r="3631" ht="15.75" customHeight="1">
      <c r="A3631" s="1">
        <v>44.0</v>
      </c>
      <c r="B3631" s="1">
        <v>4.45081004E13</v>
      </c>
      <c r="C3631" s="1" t="s">
        <v>3551</v>
      </c>
      <c r="D3631" s="1">
        <v>4818940.0</v>
      </c>
      <c r="E3631" s="1">
        <v>17.0</v>
      </c>
      <c r="F3631" s="1">
        <v>2452.0</v>
      </c>
      <c r="G3631" s="1">
        <v>364.0</v>
      </c>
      <c r="H3631" s="1">
        <v>533.0</v>
      </c>
      <c r="K3631" s="1">
        <f t="shared" si="1"/>
        <v>897</v>
      </c>
    </row>
    <row r="3632" ht="15.75" customHeight="1">
      <c r="A3632" s="1">
        <v>24.0</v>
      </c>
      <c r="B3632" s="1">
        <v>2.45027032E13</v>
      </c>
      <c r="C3632" s="1" t="s">
        <v>3552</v>
      </c>
      <c r="D3632" s="1">
        <v>2711670.0</v>
      </c>
      <c r="E3632" s="1">
        <v>17.0</v>
      </c>
      <c r="F3632" s="1">
        <v>2451.0</v>
      </c>
      <c r="G3632" s="1">
        <v>186.0</v>
      </c>
      <c r="H3632" s="1">
        <v>592.0</v>
      </c>
      <c r="K3632" s="1">
        <f t="shared" si="1"/>
        <v>778</v>
      </c>
    </row>
    <row r="3633" ht="15.75" customHeight="1">
      <c r="A3633" s="1">
        <v>7.0</v>
      </c>
      <c r="B3633" s="1">
        <v>7.3008007301E12</v>
      </c>
      <c r="C3633" s="1" t="s">
        <v>3553</v>
      </c>
      <c r="D3633" s="1">
        <v>902070.0</v>
      </c>
      <c r="E3633" s="1">
        <v>17.0</v>
      </c>
      <c r="F3633" s="1">
        <v>2449.0</v>
      </c>
      <c r="G3633" s="1">
        <v>528.0</v>
      </c>
      <c r="H3633" s="1">
        <v>606.0</v>
      </c>
      <c r="K3633" s="1">
        <f t="shared" si="1"/>
        <v>1134</v>
      </c>
    </row>
    <row r="3634" ht="15.75" customHeight="1">
      <c r="A3634" s="1">
        <v>22.0</v>
      </c>
      <c r="B3634" s="1">
        <v>2.22005002301E13</v>
      </c>
      <c r="C3634" s="1" t="s">
        <v>3554</v>
      </c>
      <c r="D3634" s="1">
        <v>2505280.0</v>
      </c>
      <c r="E3634" s="1">
        <v>17.0</v>
      </c>
      <c r="F3634" s="1">
        <v>2449.0</v>
      </c>
      <c r="G3634" s="1">
        <v>566.0</v>
      </c>
      <c r="H3634" s="1">
        <v>560.0</v>
      </c>
      <c r="K3634" s="1">
        <f t="shared" si="1"/>
        <v>1126</v>
      </c>
    </row>
    <row r="3635" ht="15.75" customHeight="1">
      <c r="A3635" s="1">
        <v>18.0</v>
      </c>
      <c r="B3635" s="1">
        <v>1.85070001E13</v>
      </c>
      <c r="C3635" s="1" t="s">
        <v>3555</v>
      </c>
      <c r="D3635" s="1">
        <v>2103510.0</v>
      </c>
      <c r="E3635" s="1">
        <v>17.0</v>
      </c>
      <c r="F3635" s="1">
        <v>2445.0</v>
      </c>
      <c r="G3635" s="1">
        <v>280.0</v>
      </c>
      <c r="H3635" s="1">
        <v>761.0</v>
      </c>
      <c r="K3635" s="1">
        <f t="shared" si="1"/>
        <v>1041</v>
      </c>
    </row>
    <row r="3636" ht="15.75" customHeight="1">
      <c r="A3636" s="1">
        <v>24.0</v>
      </c>
      <c r="B3636" s="1">
        <v>2.45002006E13</v>
      </c>
      <c r="C3636" s="1" t="s">
        <v>3556</v>
      </c>
      <c r="D3636" s="1">
        <v>2733540.0</v>
      </c>
      <c r="E3636" s="1">
        <v>17.0</v>
      </c>
      <c r="F3636" s="1">
        <v>2445.0</v>
      </c>
      <c r="G3636" s="1">
        <v>535.0</v>
      </c>
      <c r="H3636" s="1">
        <v>795.0</v>
      </c>
      <c r="K3636" s="1">
        <f t="shared" si="1"/>
        <v>1330</v>
      </c>
    </row>
    <row r="3637" ht="15.75" customHeight="1">
      <c r="A3637" s="1">
        <v>24.0</v>
      </c>
      <c r="B3637" s="1">
        <v>2.45069301E13</v>
      </c>
      <c r="C3637" s="1" t="s">
        <v>3557</v>
      </c>
      <c r="D3637" s="1">
        <v>2700224.0</v>
      </c>
      <c r="E3637" s="1">
        <v>17.0</v>
      </c>
      <c r="F3637" s="1">
        <v>2445.0</v>
      </c>
      <c r="G3637" s="1">
        <v>0.0</v>
      </c>
      <c r="H3637" s="1">
        <v>49.0</v>
      </c>
      <c r="K3637" s="1">
        <f t="shared" si="1"/>
        <v>49</v>
      </c>
    </row>
    <row r="3638" ht="15.75" customHeight="1">
      <c r="A3638" s="1">
        <v>37.0</v>
      </c>
      <c r="B3638" s="1">
        <v>3.75072002E13</v>
      </c>
      <c r="C3638" s="1" t="s">
        <v>3558</v>
      </c>
      <c r="D3638" s="1">
        <v>4004500.0</v>
      </c>
      <c r="E3638" s="1">
        <v>17.0</v>
      </c>
      <c r="F3638" s="1">
        <v>2445.0</v>
      </c>
      <c r="G3638" s="1">
        <v>337.0</v>
      </c>
      <c r="H3638" s="1">
        <v>741.0</v>
      </c>
      <c r="K3638" s="1">
        <f t="shared" si="1"/>
        <v>1078</v>
      </c>
    </row>
    <row r="3639" ht="15.75" customHeight="1">
      <c r="A3639" s="1">
        <v>11.0</v>
      </c>
      <c r="B3639" s="1">
        <v>1.15083001E13</v>
      </c>
      <c r="C3639" s="1" t="s">
        <v>2834</v>
      </c>
      <c r="D3639" s="1">
        <v>1303120.0</v>
      </c>
      <c r="E3639" s="1">
        <v>17.0</v>
      </c>
      <c r="F3639" s="1">
        <v>2444.0</v>
      </c>
      <c r="G3639" s="1">
        <v>1180.0</v>
      </c>
      <c r="H3639" s="1">
        <v>802.0</v>
      </c>
      <c r="K3639" s="1">
        <f t="shared" si="1"/>
        <v>1982</v>
      </c>
    </row>
    <row r="3640" ht="15.75" customHeight="1">
      <c r="A3640" s="1">
        <v>23.0</v>
      </c>
      <c r="B3640" s="1">
        <v>2.35056039E13</v>
      </c>
      <c r="C3640" s="1" t="s">
        <v>3559</v>
      </c>
      <c r="D3640" s="1">
        <v>2623820.0</v>
      </c>
      <c r="E3640" s="1">
        <v>17.0</v>
      </c>
      <c r="F3640" s="1">
        <v>2444.0</v>
      </c>
      <c r="G3640" s="1">
        <v>793.0</v>
      </c>
      <c r="H3640" s="1">
        <v>1165.0</v>
      </c>
      <c r="K3640" s="1">
        <f t="shared" si="1"/>
        <v>1958</v>
      </c>
    </row>
    <row r="3641" ht="15.75" customHeight="1">
      <c r="A3641" s="1">
        <v>40.0</v>
      </c>
      <c r="B3641" s="1">
        <v>4.03005007301E13</v>
      </c>
      <c r="C3641" s="1" t="s">
        <v>3560</v>
      </c>
      <c r="D3641" s="1">
        <v>4401020.0</v>
      </c>
      <c r="E3641" s="1">
        <v>17.0</v>
      </c>
      <c r="F3641" s="1">
        <v>2444.0</v>
      </c>
      <c r="G3641" s="1">
        <v>385.0</v>
      </c>
      <c r="H3641" s="1">
        <v>353.0</v>
      </c>
      <c r="K3641" s="1">
        <f t="shared" si="1"/>
        <v>738</v>
      </c>
    </row>
    <row r="3642" ht="15.75" customHeight="1">
      <c r="A3642" s="1">
        <v>24.0</v>
      </c>
      <c r="B3642" s="1">
        <v>2.45085095E13</v>
      </c>
      <c r="C3642" s="1" t="s">
        <v>3561</v>
      </c>
      <c r="D3642" s="1">
        <v>2744070.0</v>
      </c>
      <c r="E3642" s="1">
        <v>17.0</v>
      </c>
      <c r="F3642" s="1">
        <v>2443.0</v>
      </c>
      <c r="G3642" s="1">
        <v>509.0</v>
      </c>
      <c r="H3642" s="1">
        <v>870.0</v>
      </c>
      <c r="K3642" s="1">
        <f t="shared" si="1"/>
        <v>1379</v>
      </c>
    </row>
    <row r="3643" ht="15.75" customHeight="1">
      <c r="A3643" s="1">
        <v>5.0</v>
      </c>
      <c r="B3643" s="1">
        <v>5.502303E12</v>
      </c>
      <c r="C3643" s="1" t="s">
        <v>3562</v>
      </c>
      <c r="D3643" s="1">
        <v>642560.0</v>
      </c>
      <c r="E3643" s="1">
        <v>17.0</v>
      </c>
      <c r="F3643" s="1">
        <v>2442.0</v>
      </c>
      <c r="G3643" s="1">
        <v>588.0</v>
      </c>
      <c r="H3643" s="1">
        <v>791.0</v>
      </c>
      <c r="K3643" s="1">
        <f t="shared" si="1"/>
        <v>1379</v>
      </c>
    </row>
    <row r="3644" ht="15.75" customHeight="1">
      <c r="A3644" s="1">
        <v>24.0</v>
      </c>
      <c r="B3644" s="1">
        <v>2.45044002E13</v>
      </c>
      <c r="C3644" s="1" t="s">
        <v>3563</v>
      </c>
      <c r="D3644" s="1">
        <v>2718660.0</v>
      </c>
      <c r="E3644" s="1">
        <v>17.0</v>
      </c>
      <c r="F3644" s="1">
        <v>2442.0</v>
      </c>
      <c r="G3644" s="1">
        <v>518.0</v>
      </c>
      <c r="H3644" s="1">
        <v>315.0</v>
      </c>
      <c r="K3644" s="1">
        <f t="shared" si="1"/>
        <v>833</v>
      </c>
    </row>
    <row r="3645" ht="15.75" customHeight="1">
      <c r="A3645" s="1">
        <v>43.0</v>
      </c>
      <c r="B3645" s="1">
        <v>4.35027604E13</v>
      </c>
      <c r="C3645" s="1" t="s">
        <v>3564</v>
      </c>
      <c r="D3645" s="1">
        <v>4702970.0</v>
      </c>
      <c r="E3645" s="1">
        <v>17.0</v>
      </c>
      <c r="F3645" s="1">
        <v>2442.0</v>
      </c>
      <c r="G3645" s="1">
        <v>667.0</v>
      </c>
      <c r="H3645" s="1">
        <v>1025.0</v>
      </c>
      <c r="K3645" s="1">
        <f t="shared" si="1"/>
        <v>1692</v>
      </c>
    </row>
    <row r="3646" ht="15.75" customHeight="1">
      <c r="A3646" s="1">
        <v>25.0</v>
      </c>
      <c r="B3646" s="1">
        <v>2.55046001E13</v>
      </c>
      <c r="C3646" s="1" t="s">
        <v>3565</v>
      </c>
      <c r="D3646" s="1">
        <v>2801170.0</v>
      </c>
      <c r="E3646" s="1">
        <v>17.0</v>
      </c>
      <c r="F3646" s="1">
        <v>2441.0</v>
      </c>
      <c r="G3646" s="1">
        <v>826.0</v>
      </c>
      <c r="H3646" s="1">
        <v>817.0</v>
      </c>
      <c r="K3646" s="1">
        <f t="shared" si="1"/>
        <v>1643</v>
      </c>
    </row>
    <row r="3647" ht="15.75" customHeight="1">
      <c r="A3647" s="1">
        <v>39.0</v>
      </c>
      <c r="B3647" s="1">
        <v>3.95009702E13</v>
      </c>
      <c r="C3647" s="1" t="s">
        <v>3566</v>
      </c>
      <c r="D3647" s="1">
        <v>4205190.0</v>
      </c>
      <c r="E3647" s="1">
        <v>17.0</v>
      </c>
      <c r="F3647" s="1">
        <v>2441.0</v>
      </c>
      <c r="G3647" s="1">
        <v>517.0</v>
      </c>
      <c r="H3647" s="1">
        <v>1456.0</v>
      </c>
      <c r="K3647" s="1">
        <f t="shared" si="1"/>
        <v>1973</v>
      </c>
    </row>
    <row r="3648" ht="15.75" customHeight="1">
      <c r="A3648" s="1">
        <v>22.0</v>
      </c>
      <c r="B3648" s="1">
        <v>2.25009501E13</v>
      </c>
      <c r="C3648" s="1" t="s">
        <v>3567</v>
      </c>
      <c r="D3648" s="1">
        <v>2501710.0</v>
      </c>
      <c r="E3648" s="1">
        <v>17.0</v>
      </c>
      <c r="F3648" s="1">
        <v>2440.0</v>
      </c>
      <c r="G3648" s="1">
        <v>142.0</v>
      </c>
      <c r="H3648" s="1">
        <v>903.0</v>
      </c>
      <c r="K3648" s="1">
        <f t="shared" si="1"/>
        <v>1045</v>
      </c>
    </row>
    <row r="3649" ht="15.75" customHeight="1">
      <c r="A3649" s="1">
        <v>26.0</v>
      </c>
      <c r="B3649" s="1">
        <v>2.6501906E13</v>
      </c>
      <c r="C3649" s="1" t="s">
        <v>3568</v>
      </c>
      <c r="D3649" s="1">
        <v>2923730.0</v>
      </c>
      <c r="E3649" s="1">
        <v>17.0</v>
      </c>
      <c r="F3649" s="1">
        <v>2440.0</v>
      </c>
      <c r="G3649" s="1">
        <v>392.0</v>
      </c>
      <c r="H3649" s="1">
        <v>1028.0</v>
      </c>
      <c r="K3649" s="1">
        <f t="shared" si="1"/>
        <v>1420</v>
      </c>
    </row>
    <row r="3650" ht="15.75" customHeight="1">
      <c r="A3650" s="1">
        <v>44.0</v>
      </c>
      <c r="B3650" s="1">
        <v>4.45109007E13</v>
      </c>
      <c r="C3650" s="1" t="s">
        <v>3569</v>
      </c>
      <c r="D3650" s="1">
        <v>4823280.0</v>
      </c>
      <c r="E3650" s="1">
        <v>17.0</v>
      </c>
      <c r="F3650" s="1">
        <v>2440.0</v>
      </c>
      <c r="G3650" s="1">
        <v>674.0</v>
      </c>
      <c r="H3650" s="1">
        <v>813.0</v>
      </c>
      <c r="K3650" s="1">
        <f t="shared" si="1"/>
        <v>1487</v>
      </c>
    </row>
    <row r="3651" ht="15.75" customHeight="1">
      <c r="A3651" s="1">
        <v>32.0</v>
      </c>
      <c r="B3651" s="1">
        <v>3.25019004E13</v>
      </c>
      <c r="C3651" s="1" t="s">
        <v>3570</v>
      </c>
      <c r="D3651" s="1">
        <v>3502670.0</v>
      </c>
      <c r="E3651" s="1">
        <v>17.0</v>
      </c>
      <c r="F3651" s="1">
        <v>2439.0</v>
      </c>
      <c r="G3651" s="1">
        <v>936.0</v>
      </c>
      <c r="H3651" s="1">
        <v>0.0</v>
      </c>
      <c r="K3651" s="1">
        <f t="shared" si="1"/>
        <v>936</v>
      </c>
    </row>
    <row r="3652" ht="15.75" customHeight="1">
      <c r="A3652" s="1">
        <v>36.0</v>
      </c>
      <c r="B3652" s="1">
        <v>3.65020001E13</v>
      </c>
      <c r="C3652" s="1" t="s">
        <v>3571</v>
      </c>
      <c r="D3652" s="1">
        <v>3904386.0</v>
      </c>
      <c r="E3652" s="1">
        <v>17.0</v>
      </c>
      <c r="F3652" s="1">
        <v>2439.0</v>
      </c>
      <c r="G3652" s="1">
        <v>616.0</v>
      </c>
      <c r="H3652" s="1">
        <v>720.0</v>
      </c>
      <c r="K3652" s="1">
        <f t="shared" si="1"/>
        <v>1336</v>
      </c>
    </row>
    <row r="3653" ht="15.75" customHeight="1">
      <c r="A3653" s="1">
        <v>14.0</v>
      </c>
      <c r="B3653" s="1">
        <v>1.45016405E13</v>
      </c>
      <c r="C3653" s="1" t="s">
        <v>3572</v>
      </c>
      <c r="D3653" s="1">
        <v>1700029.0</v>
      </c>
      <c r="E3653" s="1">
        <v>17.0</v>
      </c>
      <c r="F3653" s="1">
        <v>2438.0</v>
      </c>
      <c r="G3653" s="1">
        <v>0.0</v>
      </c>
      <c r="H3653" s="1">
        <v>135.0</v>
      </c>
      <c r="K3653" s="1">
        <f t="shared" si="1"/>
        <v>135</v>
      </c>
    </row>
    <row r="3654" ht="15.75" customHeight="1">
      <c r="A3654" s="1">
        <v>1.0</v>
      </c>
      <c r="B3654" s="1">
        <v>1.5048101E12</v>
      </c>
      <c r="C3654" s="1" t="s">
        <v>3573</v>
      </c>
      <c r="D3654" s="1">
        <v>100012.0</v>
      </c>
      <c r="E3654" s="1">
        <v>17.0</v>
      </c>
      <c r="F3654" s="1">
        <v>2437.0</v>
      </c>
      <c r="G3654" s="1">
        <v>488.0</v>
      </c>
      <c r="H3654" s="1">
        <v>1099.0</v>
      </c>
      <c r="K3654" s="1">
        <f t="shared" si="1"/>
        <v>1587</v>
      </c>
    </row>
    <row r="3655" ht="15.75" customHeight="1">
      <c r="A3655" s="1">
        <v>44.0</v>
      </c>
      <c r="B3655" s="1">
        <v>4.45140002E13</v>
      </c>
      <c r="C3655" s="1" t="s">
        <v>3574</v>
      </c>
      <c r="D3655" s="1">
        <v>4827750.0</v>
      </c>
      <c r="E3655" s="1">
        <v>17.0</v>
      </c>
      <c r="F3655" s="1">
        <v>2437.0</v>
      </c>
      <c r="G3655" s="1">
        <v>458.0</v>
      </c>
      <c r="H3655" s="1">
        <v>926.0</v>
      </c>
      <c r="K3655" s="1">
        <f t="shared" si="1"/>
        <v>1384</v>
      </c>
    </row>
    <row r="3656" ht="15.75" customHeight="1">
      <c r="A3656" s="1">
        <v>15.0</v>
      </c>
      <c r="B3656" s="1">
        <v>1.55055009E13</v>
      </c>
      <c r="C3656" s="1" t="s">
        <v>3575</v>
      </c>
      <c r="D3656" s="1">
        <v>1807140.0</v>
      </c>
      <c r="E3656" s="1">
        <v>17.0</v>
      </c>
      <c r="F3656" s="1">
        <v>2436.0</v>
      </c>
      <c r="G3656" s="1">
        <v>446.0</v>
      </c>
      <c r="H3656" s="1">
        <v>1027.0</v>
      </c>
      <c r="K3656" s="1">
        <f t="shared" si="1"/>
        <v>1473</v>
      </c>
    </row>
    <row r="3657" ht="15.75" customHeight="1">
      <c r="A3657" s="1">
        <v>33.0</v>
      </c>
      <c r="B3657" s="1">
        <v>3.3505202E13</v>
      </c>
      <c r="C3657" s="1" t="s">
        <v>3576</v>
      </c>
      <c r="D3657" s="1">
        <v>3628200.0</v>
      </c>
      <c r="E3657" s="1">
        <v>17.0</v>
      </c>
      <c r="F3657" s="1">
        <v>2436.0</v>
      </c>
      <c r="G3657" s="1">
        <v>172.0</v>
      </c>
      <c r="H3657" s="1">
        <v>480.0</v>
      </c>
      <c r="K3657" s="1">
        <f t="shared" si="1"/>
        <v>652</v>
      </c>
    </row>
    <row r="3658" ht="15.75" customHeight="1">
      <c r="A3658" s="1">
        <v>39.0</v>
      </c>
      <c r="B3658" s="1">
        <v>3.95067037E13</v>
      </c>
      <c r="C3658" s="1" t="s">
        <v>3577</v>
      </c>
      <c r="D3658" s="1">
        <v>4217520.0</v>
      </c>
      <c r="E3658" s="1">
        <v>17.0</v>
      </c>
      <c r="F3658" s="1">
        <v>2436.0</v>
      </c>
      <c r="G3658" s="1">
        <v>521.0</v>
      </c>
      <c r="H3658" s="1">
        <v>1264.0</v>
      </c>
      <c r="K3658" s="1">
        <f t="shared" si="1"/>
        <v>1785</v>
      </c>
    </row>
    <row r="3659" ht="15.75" customHeight="1">
      <c r="A3659" s="1">
        <v>31.0</v>
      </c>
      <c r="B3659" s="1">
        <v>3.15013031E13</v>
      </c>
      <c r="C3659" s="1" t="s">
        <v>3578</v>
      </c>
      <c r="D3659" s="1">
        <v>3412060.0</v>
      </c>
      <c r="E3659" s="1">
        <v>17.0</v>
      </c>
      <c r="F3659" s="1">
        <v>2433.0</v>
      </c>
      <c r="G3659" s="1">
        <v>514.0</v>
      </c>
      <c r="H3659" s="1">
        <v>567.0</v>
      </c>
      <c r="K3659" s="1">
        <f t="shared" si="1"/>
        <v>1081</v>
      </c>
    </row>
    <row r="3660" ht="15.75" customHeight="1">
      <c r="A3660" s="1">
        <v>25.0</v>
      </c>
      <c r="B3660" s="1">
        <v>2.55062001E13</v>
      </c>
      <c r="C3660" s="1" t="s">
        <v>3579</v>
      </c>
      <c r="D3660" s="1">
        <v>2801470.0</v>
      </c>
      <c r="E3660" s="1">
        <v>17.0</v>
      </c>
      <c r="F3660" s="1">
        <v>2432.0</v>
      </c>
      <c r="G3660" s="1">
        <v>718.0</v>
      </c>
      <c r="H3660" s="1">
        <v>1151.0</v>
      </c>
      <c r="K3660" s="1">
        <f t="shared" si="1"/>
        <v>1869</v>
      </c>
    </row>
    <row r="3661" ht="15.75" customHeight="1">
      <c r="A3661" s="1">
        <v>39.0</v>
      </c>
      <c r="B3661" s="1">
        <v>3.95036703E13</v>
      </c>
      <c r="C3661" s="1" t="s">
        <v>3580</v>
      </c>
      <c r="D3661" s="1">
        <v>4218630.0</v>
      </c>
      <c r="E3661" s="1">
        <v>17.0</v>
      </c>
      <c r="F3661" s="1">
        <v>2432.0</v>
      </c>
      <c r="G3661" s="1">
        <v>746.0</v>
      </c>
      <c r="H3661" s="1">
        <v>1390.0</v>
      </c>
      <c r="K3661" s="1">
        <f t="shared" si="1"/>
        <v>2136</v>
      </c>
    </row>
    <row r="3662" ht="15.75" customHeight="1">
      <c r="A3662" s="1">
        <v>11.0</v>
      </c>
      <c r="B3662" s="1">
        <v>1.15082001E13</v>
      </c>
      <c r="C3662" s="1" t="s">
        <v>3581</v>
      </c>
      <c r="D3662" s="1">
        <v>1303090.0</v>
      </c>
      <c r="E3662" s="1">
        <v>17.0</v>
      </c>
      <c r="F3662" s="1">
        <v>2431.0</v>
      </c>
      <c r="G3662" s="1">
        <v>803.0</v>
      </c>
      <c r="H3662" s="1">
        <v>894.0</v>
      </c>
      <c r="K3662" s="1">
        <f t="shared" si="1"/>
        <v>1697</v>
      </c>
    </row>
    <row r="3663" ht="15.75" customHeight="1">
      <c r="A3663" s="1">
        <v>44.0</v>
      </c>
      <c r="B3663" s="1">
        <v>4.45241014E13</v>
      </c>
      <c r="C3663" s="1" t="s">
        <v>3582</v>
      </c>
      <c r="D3663" s="1">
        <v>4845380.0</v>
      </c>
      <c r="E3663" s="1">
        <v>17.0</v>
      </c>
      <c r="F3663" s="1">
        <v>2431.0</v>
      </c>
      <c r="G3663" s="1">
        <v>498.0</v>
      </c>
      <c r="H3663" s="1">
        <v>964.0</v>
      </c>
      <c r="K3663" s="1">
        <f t="shared" si="1"/>
        <v>1462</v>
      </c>
    </row>
    <row r="3664" ht="15.75" customHeight="1">
      <c r="A3664" s="1">
        <v>5.0</v>
      </c>
      <c r="B3664" s="1">
        <v>5.5016015E12</v>
      </c>
      <c r="C3664" s="1" t="s">
        <v>3583</v>
      </c>
      <c r="D3664" s="1">
        <v>621360.0</v>
      </c>
      <c r="E3664" s="1">
        <v>17.0</v>
      </c>
      <c r="F3664" s="1">
        <v>2430.0</v>
      </c>
      <c r="G3664" s="1">
        <v>808.0</v>
      </c>
      <c r="H3664" s="1">
        <v>1287.0</v>
      </c>
      <c r="K3664" s="1">
        <f t="shared" si="1"/>
        <v>2095</v>
      </c>
    </row>
    <row r="3665" ht="15.75" customHeight="1">
      <c r="A3665" s="1">
        <v>39.0</v>
      </c>
      <c r="B3665" s="1">
        <v>3.95043035E13</v>
      </c>
      <c r="C3665" s="1" t="s">
        <v>3584</v>
      </c>
      <c r="D3665" s="1">
        <v>4221330.0</v>
      </c>
      <c r="E3665" s="1">
        <v>17.0</v>
      </c>
      <c r="F3665" s="1">
        <v>2430.0</v>
      </c>
      <c r="G3665" s="1">
        <v>0.0</v>
      </c>
      <c r="H3665" s="1">
        <v>1023.0</v>
      </c>
      <c r="K3665" s="1">
        <f t="shared" si="1"/>
        <v>1023</v>
      </c>
    </row>
    <row r="3666" ht="15.75" customHeight="1">
      <c r="A3666" s="1">
        <v>23.0</v>
      </c>
      <c r="B3666" s="1">
        <v>2.35050011E13</v>
      </c>
      <c r="C3666" s="1" t="s">
        <v>3585</v>
      </c>
      <c r="D3666" s="1">
        <v>2635220.0</v>
      </c>
      <c r="E3666" s="1">
        <v>17.0</v>
      </c>
      <c r="F3666" s="1">
        <v>2429.0</v>
      </c>
      <c r="G3666" s="1">
        <v>378.0</v>
      </c>
      <c r="H3666" s="1">
        <v>1056.0</v>
      </c>
      <c r="K3666" s="1">
        <f t="shared" si="1"/>
        <v>1434</v>
      </c>
    </row>
    <row r="3667" ht="15.75" customHeight="1">
      <c r="A3667" s="1">
        <v>36.0</v>
      </c>
      <c r="B3667" s="1">
        <v>3.65036005E13</v>
      </c>
      <c r="C3667" s="1" t="s">
        <v>3586</v>
      </c>
      <c r="D3667" s="1">
        <v>3904540.0</v>
      </c>
      <c r="E3667" s="1">
        <v>17.0</v>
      </c>
      <c r="F3667" s="1">
        <v>2429.0</v>
      </c>
      <c r="G3667" s="1">
        <v>1078.0</v>
      </c>
      <c r="H3667" s="1">
        <v>450.0</v>
      </c>
      <c r="K3667" s="1">
        <f t="shared" si="1"/>
        <v>1528</v>
      </c>
    </row>
    <row r="3668" ht="15.75" customHeight="1">
      <c r="A3668" s="1">
        <v>14.0</v>
      </c>
      <c r="B3668" s="1">
        <v>1.45022013E13</v>
      </c>
      <c r="C3668" s="1" t="s">
        <v>3587</v>
      </c>
      <c r="D3668" s="1">
        <v>1712570.0</v>
      </c>
      <c r="E3668" s="1">
        <v>17.0</v>
      </c>
      <c r="F3668" s="1">
        <v>2428.0</v>
      </c>
      <c r="G3668" s="1">
        <v>501.0</v>
      </c>
      <c r="H3668" s="1">
        <v>441.0</v>
      </c>
      <c r="K3668" s="1">
        <f t="shared" si="1"/>
        <v>942</v>
      </c>
    </row>
    <row r="3669" ht="15.75" customHeight="1">
      <c r="A3669" s="1">
        <v>32.0</v>
      </c>
      <c r="B3669" s="1">
        <v>3.25018001E13</v>
      </c>
      <c r="C3669" s="1" t="s">
        <v>3588</v>
      </c>
      <c r="D3669" s="1">
        <v>3501860.0</v>
      </c>
      <c r="E3669" s="1">
        <v>17.0</v>
      </c>
      <c r="F3669" s="1">
        <v>2428.0</v>
      </c>
      <c r="G3669" s="1">
        <v>146.0</v>
      </c>
      <c r="H3669" s="1">
        <v>11.0</v>
      </c>
      <c r="K3669" s="1">
        <f t="shared" si="1"/>
        <v>157</v>
      </c>
    </row>
    <row r="3670" ht="15.75" customHeight="1">
      <c r="A3670" s="1">
        <v>50.0</v>
      </c>
      <c r="B3670" s="1">
        <v>5.05052001E13</v>
      </c>
      <c r="C3670" s="1" t="s">
        <v>3589</v>
      </c>
      <c r="D3670" s="1">
        <v>5501890.0</v>
      </c>
      <c r="E3670" s="1">
        <v>17.0</v>
      </c>
      <c r="F3670" s="1">
        <v>2428.0</v>
      </c>
      <c r="G3670" s="1">
        <v>486.0</v>
      </c>
      <c r="H3670" s="1">
        <v>650.0</v>
      </c>
      <c r="K3670" s="1">
        <f t="shared" si="1"/>
        <v>1136</v>
      </c>
    </row>
    <row r="3671" ht="15.75" customHeight="1">
      <c r="A3671" s="1">
        <v>39.0</v>
      </c>
      <c r="B3671" s="1">
        <v>3.95026704E13</v>
      </c>
      <c r="C3671" s="1" t="s">
        <v>3590</v>
      </c>
      <c r="D3671" s="1">
        <v>4204080.0</v>
      </c>
      <c r="E3671" s="1">
        <v>17.0</v>
      </c>
      <c r="F3671" s="1">
        <v>2427.0</v>
      </c>
      <c r="G3671" s="1">
        <v>928.0</v>
      </c>
      <c r="H3671" s="1">
        <v>1214.0</v>
      </c>
      <c r="K3671" s="1">
        <f t="shared" si="1"/>
        <v>2142</v>
      </c>
    </row>
    <row r="3672" ht="15.75" customHeight="1">
      <c r="A3672" s="1">
        <v>44.0</v>
      </c>
      <c r="B3672" s="1">
        <v>4.45205007E13</v>
      </c>
      <c r="C3672" s="1" t="s">
        <v>3591</v>
      </c>
      <c r="D3672" s="1">
        <v>4842060.0</v>
      </c>
      <c r="E3672" s="1">
        <v>17.0</v>
      </c>
      <c r="F3672" s="1">
        <v>2426.0</v>
      </c>
      <c r="G3672" s="1">
        <v>450.0</v>
      </c>
      <c r="H3672" s="1">
        <v>643.0</v>
      </c>
      <c r="K3672" s="1">
        <f t="shared" si="1"/>
        <v>1093</v>
      </c>
    </row>
    <row r="3673" ht="15.75" customHeight="1">
      <c r="A3673" s="1">
        <v>33.0</v>
      </c>
      <c r="B3673" s="1">
        <v>3.3506002E13</v>
      </c>
      <c r="C3673" s="1" t="s">
        <v>3592</v>
      </c>
      <c r="D3673" s="1">
        <v>3618240.0</v>
      </c>
      <c r="E3673" s="1">
        <v>17.0</v>
      </c>
      <c r="F3673" s="1">
        <v>2425.0</v>
      </c>
      <c r="G3673" s="1">
        <v>373.0</v>
      </c>
      <c r="H3673" s="1">
        <v>478.0</v>
      </c>
      <c r="K3673" s="1">
        <f t="shared" si="1"/>
        <v>851</v>
      </c>
    </row>
    <row r="3674" ht="15.75" customHeight="1">
      <c r="A3674" s="1">
        <v>44.0</v>
      </c>
      <c r="B3674" s="1">
        <v>4.45101013E13</v>
      </c>
      <c r="C3674" s="1" t="s">
        <v>3593</v>
      </c>
      <c r="D3674" s="1">
        <v>4823820.0</v>
      </c>
      <c r="E3674" s="1">
        <v>17.0</v>
      </c>
      <c r="F3674" s="1">
        <v>2424.0</v>
      </c>
      <c r="G3674" s="1">
        <v>403.0</v>
      </c>
      <c r="H3674" s="1">
        <v>757.0</v>
      </c>
      <c r="K3674" s="1">
        <f t="shared" si="1"/>
        <v>1160</v>
      </c>
    </row>
    <row r="3675" ht="15.75" customHeight="1">
      <c r="A3675" s="1">
        <v>14.0</v>
      </c>
      <c r="B3675" s="1">
        <v>1.45028402E13</v>
      </c>
      <c r="C3675" s="1" t="s">
        <v>3594</v>
      </c>
      <c r="D3675" s="1">
        <v>1700048.0</v>
      </c>
      <c r="E3675" s="1">
        <v>17.0</v>
      </c>
      <c r="F3675" s="1">
        <v>2423.0</v>
      </c>
      <c r="G3675" s="1">
        <v>0.0</v>
      </c>
      <c r="H3675" s="1">
        <v>18.0</v>
      </c>
      <c r="K3675" s="1">
        <f t="shared" si="1"/>
        <v>18</v>
      </c>
    </row>
    <row r="3676" ht="15.75" customHeight="1">
      <c r="A3676" s="1">
        <v>15.0</v>
      </c>
      <c r="B3676" s="1">
        <v>1.55039004E13</v>
      </c>
      <c r="C3676" s="1" t="s">
        <v>3595</v>
      </c>
      <c r="D3676" s="1">
        <v>1806120.0</v>
      </c>
      <c r="E3676" s="1">
        <v>17.0</v>
      </c>
      <c r="F3676" s="1">
        <v>2422.0</v>
      </c>
      <c r="G3676" s="1">
        <v>348.0</v>
      </c>
      <c r="H3676" s="1">
        <v>767.0</v>
      </c>
      <c r="K3676" s="1">
        <f t="shared" si="1"/>
        <v>1115</v>
      </c>
    </row>
    <row r="3677" ht="15.75" customHeight="1">
      <c r="A3677" s="1">
        <v>14.0</v>
      </c>
      <c r="B3677" s="1">
        <v>1.45098058E13</v>
      </c>
      <c r="C3677" s="1" t="s">
        <v>3596</v>
      </c>
      <c r="D3677" s="1">
        <v>1742310.0</v>
      </c>
      <c r="E3677" s="1">
        <v>17.0</v>
      </c>
      <c r="F3677" s="1">
        <v>2421.0</v>
      </c>
      <c r="G3677" s="1">
        <v>816.0</v>
      </c>
      <c r="H3677" s="1">
        <v>942.0</v>
      </c>
      <c r="K3677" s="1">
        <f t="shared" si="1"/>
        <v>1758</v>
      </c>
    </row>
    <row r="3678" ht="15.75" customHeight="1">
      <c r="A3678" s="1">
        <v>24.0</v>
      </c>
      <c r="B3678" s="1">
        <v>2.45019002E13</v>
      </c>
      <c r="C3678" s="1" t="s">
        <v>3269</v>
      </c>
      <c r="D3678" s="1">
        <v>2711820.0</v>
      </c>
      <c r="E3678" s="1">
        <v>17.0</v>
      </c>
      <c r="F3678" s="1">
        <v>2421.0</v>
      </c>
      <c r="G3678" s="1">
        <v>346.0</v>
      </c>
      <c r="H3678" s="1">
        <v>764.0</v>
      </c>
      <c r="K3678" s="1">
        <f t="shared" si="1"/>
        <v>1110</v>
      </c>
    </row>
    <row r="3679" ht="15.75" customHeight="1">
      <c r="A3679" s="1">
        <v>1.0</v>
      </c>
      <c r="B3679" s="1">
        <v>1.5034001E12</v>
      </c>
      <c r="C3679" s="1" t="s">
        <v>3597</v>
      </c>
      <c r="D3679" s="1">
        <v>101740.0</v>
      </c>
      <c r="E3679" s="1">
        <v>17.0</v>
      </c>
      <c r="F3679" s="1">
        <v>2420.0</v>
      </c>
      <c r="G3679" s="1">
        <v>664.0</v>
      </c>
      <c r="H3679" s="1">
        <v>1038.0</v>
      </c>
      <c r="K3679" s="1">
        <f t="shared" si="1"/>
        <v>1702</v>
      </c>
    </row>
    <row r="3680" ht="15.75" customHeight="1">
      <c r="A3680" s="1">
        <v>4.0</v>
      </c>
      <c r="B3680" s="1">
        <v>4.5064002E12</v>
      </c>
      <c r="C3680" s="1" t="s">
        <v>3598</v>
      </c>
      <c r="D3680" s="1">
        <v>513680.0</v>
      </c>
      <c r="E3680" s="1">
        <v>17.0</v>
      </c>
      <c r="F3680" s="1">
        <v>2420.0</v>
      </c>
      <c r="G3680" s="1">
        <v>695.0</v>
      </c>
      <c r="H3680" s="1">
        <v>818.0</v>
      </c>
      <c r="K3680" s="1">
        <f t="shared" si="1"/>
        <v>1513</v>
      </c>
    </row>
    <row r="3681" ht="15.75" customHeight="1">
      <c r="A3681" s="1">
        <v>6.0</v>
      </c>
      <c r="B3681" s="1">
        <v>6.5023501E12</v>
      </c>
      <c r="C3681" s="1" t="s">
        <v>3599</v>
      </c>
      <c r="D3681" s="1">
        <v>804260.0</v>
      </c>
      <c r="E3681" s="1">
        <v>17.0</v>
      </c>
      <c r="F3681" s="1">
        <v>2419.0</v>
      </c>
      <c r="G3681" s="1">
        <v>610.0</v>
      </c>
      <c r="H3681" s="1">
        <v>1062.0</v>
      </c>
      <c r="K3681" s="1">
        <f t="shared" si="1"/>
        <v>1672</v>
      </c>
    </row>
    <row r="3682" ht="15.75" customHeight="1">
      <c r="A3682" s="1">
        <v>14.0</v>
      </c>
      <c r="B3682" s="1">
        <v>1.45083017E13</v>
      </c>
      <c r="C3682" s="1" t="s">
        <v>3600</v>
      </c>
      <c r="D3682" s="1">
        <v>1718270.0</v>
      </c>
      <c r="E3682" s="1">
        <v>17.0</v>
      </c>
      <c r="F3682" s="1">
        <v>2418.0</v>
      </c>
      <c r="G3682" s="1">
        <v>778.0</v>
      </c>
      <c r="H3682" s="1">
        <v>760.0</v>
      </c>
      <c r="K3682" s="1">
        <f t="shared" si="1"/>
        <v>1538</v>
      </c>
    </row>
    <row r="3683" ht="15.75" customHeight="1">
      <c r="A3683" s="1">
        <v>33.0</v>
      </c>
      <c r="B3683" s="1">
        <v>3.35034009E13</v>
      </c>
      <c r="C3683" s="1" t="s">
        <v>3601</v>
      </c>
      <c r="D3683" s="1">
        <v>3609990.0</v>
      </c>
      <c r="E3683" s="1">
        <v>17.0</v>
      </c>
      <c r="F3683" s="1">
        <v>2417.0</v>
      </c>
      <c r="G3683" s="1">
        <v>441.0</v>
      </c>
      <c r="H3683" s="1">
        <v>756.0</v>
      </c>
      <c r="K3683" s="1">
        <f t="shared" si="1"/>
        <v>1197</v>
      </c>
    </row>
    <row r="3684" ht="15.75" customHeight="1">
      <c r="A3684" s="1">
        <v>23.0</v>
      </c>
      <c r="B3684" s="1">
        <v>2.3502503E13</v>
      </c>
      <c r="C3684" s="1" t="s">
        <v>3602</v>
      </c>
      <c r="D3684" s="1">
        <v>2624720.0</v>
      </c>
      <c r="E3684" s="1">
        <v>17.0</v>
      </c>
      <c r="F3684" s="1">
        <v>2415.0</v>
      </c>
      <c r="G3684" s="1">
        <v>1116.0</v>
      </c>
      <c r="H3684" s="1">
        <v>1189.0</v>
      </c>
      <c r="K3684" s="1">
        <f t="shared" si="1"/>
        <v>2305</v>
      </c>
    </row>
    <row r="3685" ht="15.75" customHeight="1">
      <c r="A3685" s="1">
        <v>41.0</v>
      </c>
      <c r="B3685" s="1">
        <v>4.15006002E13</v>
      </c>
      <c r="C3685" s="1" t="s">
        <v>3603</v>
      </c>
      <c r="D3685" s="1">
        <v>4501020.0</v>
      </c>
      <c r="E3685" s="1">
        <v>17.0</v>
      </c>
      <c r="F3685" s="1">
        <v>2415.0</v>
      </c>
      <c r="G3685" s="1">
        <v>819.0</v>
      </c>
      <c r="H3685" s="1">
        <v>523.0</v>
      </c>
      <c r="K3685" s="1">
        <f t="shared" si="1"/>
        <v>1342</v>
      </c>
    </row>
    <row r="3686" ht="15.75" customHeight="1">
      <c r="A3686" s="1">
        <v>11.0</v>
      </c>
      <c r="B3686" s="1">
        <v>1.15098001E13</v>
      </c>
      <c r="C3686" s="1" t="s">
        <v>1155</v>
      </c>
      <c r="D3686" s="1">
        <v>1303540.0</v>
      </c>
      <c r="E3686" s="1">
        <v>17.0</v>
      </c>
      <c r="F3686" s="1">
        <v>2414.0</v>
      </c>
      <c r="G3686" s="1">
        <v>561.0</v>
      </c>
      <c r="H3686" s="1">
        <v>934.0</v>
      </c>
      <c r="K3686" s="1">
        <f t="shared" si="1"/>
        <v>1495</v>
      </c>
    </row>
    <row r="3687" ht="15.75" customHeight="1">
      <c r="A3687" s="1">
        <v>14.0</v>
      </c>
      <c r="B3687" s="1">
        <v>1.45016107E13</v>
      </c>
      <c r="C3687" s="1" t="s">
        <v>3604</v>
      </c>
      <c r="D3687" s="1">
        <v>1730220.0</v>
      </c>
      <c r="E3687" s="1">
        <v>17.0</v>
      </c>
      <c r="F3687" s="1">
        <v>2414.0</v>
      </c>
      <c r="G3687" s="1">
        <v>667.0</v>
      </c>
      <c r="H3687" s="1">
        <v>61.0</v>
      </c>
      <c r="K3687" s="1">
        <f t="shared" si="1"/>
        <v>728</v>
      </c>
    </row>
    <row r="3688" ht="15.75" customHeight="1">
      <c r="A3688" s="1">
        <v>39.0</v>
      </c>
      <c r="B3688" s="1">
        <v>3.95036501E13</v>
      </c>
      <c r="C3688" s="1" t="s">
        <v>3605</v>
      </c>
      <c r="D3688" s="1">
        <v>4207650.0</v>
      </c>
      <c r="E3688" s="1">
        <v>17.0</v>
      </c>
      <c r="F3688" s="1">
        <v>2414.0</v>
      </c>
      <c r="G3688" s="1">
        <v>501.0</v>
      </c>
      <c r="H3688" s="1">
        <v>775.0</v>
      </c>
      <c r="K3688" s="1">
        <f t="shared" si="1"/>
        <v>1276</v>
      </c>
    </row>
    <row r="3689" ht="15.75" customHeight="1">
      <c r="A3689" s="1">
        <v>51.0</v>
      </c>
      <c r="B3689" s="1">
        <v>5.15019002E13</v>
      </c>
      <c r="C3689" s="1" t="s">
        <v>3606</v>
      </c>
      <c r="D3689" s="1">
        <v>5605762.0</v>
      </c>
      <c r="E3689" s="1">
        <v>17.0</v>
      </c>
      <c r="F3689" s="1">
        <v>2414.0</v>
      </c>
      <c r="G3689" s="1">
        <v>506.0</v>
      </c>
      <c r="H3689" s="1">
        <v>577.0</v>
      </c>
      <c r="K3689" s="1">
        <f t="shared" si="1"/>
        <v>1083</v>
      </c>
    </row>
    <row r="3690" ht="15.75" customHeight="1">
      <c r="A3690" s="1">
        <v>20.0</v>
      </c>
      <c r="B3690" s="1">
        <v>2.05016702E13</v>
      </c>
      <c r="C3690" s="1" t="s">
        <v>3607</v>
      </c>
      <c r="D3690" s="1">
        <v>2314700.0</v>
      </c>
      <c r="E3690" s="1">
        <v>17.0</v>
      </c>
      <c r="F3690" s="1">
        <v>2413.0</v>
      </c>
      <c r="G3690" s="1">
        <v>680.0</v>
      </c>
      <c r="H3690" s="1">
        <v>531.0</v>
      </c>
      <c r="K3690" s="1">
        <f t="shared" si="1"/>
        <v>1211</v>
      </c>
    </row>
    <row r="3691" ht="15.75" customHeight="1">
      <c r="A3691" s="1">
        <v>6.0</v>
      </c>
      <c r="B3691" s="1">
        <v>6.5033601E12</v>
      </c>
      <c r="C3691" s="1" t="s">
        <v>3608</v>
      </c>
      <c r="D3691" s="1">
        <v>899160.0</v>
      </c>
      <c r="E3691" s="1">
        <v>17.0</v>
      </c>
      <c r="F3691" s="1">
        <v>2412.0</v>
      </c>
      <c r="G3691" s="1">
        <v>0.0</v>
      </c>
      <c r="H3691" s="1">
        <v>5.0</v>
      </c>
      <c r="K3691" s="1">
        <f t="shared" si="1"/>
        <v>5</v>
      </c>
    </row>
    <row r="3692" ht="15.75" customHeight="1">
      <c r="A3692" s="1">
        <v>23.0</v>
      </c>
      <c r="B3692" s="1">
        <v>2.35075036E13</v>
      </c>
      <c r="C3692" s="1" t="s">
        <v>3609</v>
      </c>
      <c r="D3692" s="1">
        <v>2633090.0</v>
      </c>
      <c r="E3692" s="1">
        <v>17.0</v>
      </c>
      <c r="F3692" s="1">
        <v>2412.0</v>
      </c>
      <c r="G3692" s="1">
        <v>756.0</v>
      </c>
      <c r="H3692" s="1">
        <v>1273.0</v>
      </c>
      <c r="K3692" s="1">
        <f t="shared" si="1"/>
        <v>2029</v>
      </c>
    </row>
    <row r="3693" ht="15.75" customHeight="1">
      <c r="A3693" s="1">
        <v>39.0</v>
      </c>
      <c r="B3693" s="1">
        <v>3.95002502E13</v>
      </c>
      <c r="C3693" s="1" t="s">
        <v>3610</v>
      </c>
      <c r="D3693" s="1">
        <v>4210620.0</v>
      </c>
      <c r="E3693" s="1">
        <v>17.0</v>
      </c>
      <c r="F3693" s="1">
        <v>2412.0</v>
      </c>
      <c r="G3693" s="1">
        <v>795.0</v>
      </c>
      <c r="H3693" s="1">
        <v>1277.0</v>
      </c>
      <c r="K3693" s="1">
        <f t="shared" si="1"/>
        <v>2072</v>
      </c>
    </row>
    <row r="3694" ht="15.75" customHeight="1">
      <c r="A3694" s="1">
        <v>47.0</v>
      </c>
      <c r="B3694" s="1">
        <v>4.71039039301E13</v>
      </c>
      <c r="C3694" s="1" t="s">
        <v>3611</v>
      </c>
      <c r="D3694" s="1">
        <v>5101690.0</v>
      </c>
      <c r="E3694" s="1">
        <v>17.0</v>
      </c>
      <c r="F3694" s="1">
        <v>2412.0</v>
      </c>
      <c r="G3694" s="1">
        <v>601.0</v>
      </c>
      <c r="H3694" s="1">
        <v>647.0</v>
      </c>
      <c r="K3694" s="1">
        <f t="shared" si="1"/>
        <v>1248</v>
      </c>
    </row>
    <row r="3695" ht="15.75" customHeight="1">
      <c r="A3695" s="1">
        <v>4.0</v>
      </c>
      <c r="B3695" s="1">
        <v>4.5006003E12</v>
      </c>
      <c r="C3695" s="1" t="s">
        <v>3612</v>
      </c>
      <c r="D3695" s="1">
        <v>500006.0</v>
      </c>
      <c r="E3695" s="1">
        <v>17.0</v>
      </c>
      <c r="F3695" s="1">
        <v>2411.0</v>
      </c>
      <c r="G3695" s="1">
        <v>609.0</v>
      </c>
      <c r="H3695" s="1">
        <v>964.0</v>
      </c>
      <c r="K3695" s="1">
        <f t="shared" si="1"/>
        <v>1573</v>
      </c>
    </row>
    <row r="3696" ht="15.75" customHeight="1">
      <c r="A3696" s="1">
        <v>14.0</v>
      </c>
      <c r="B3696" s="1">
        <v>1.45016123E13</v>
      </c>
      <c r="C3696" s="1" t="s">
        <v>3613</v>
      </c>
      <c r="D3696" s="1">
        <v>1733690.0</v>
      </c>
      <c r="E3696" s="1">
        <v>17.0</v>
      </c>
      <c r="F3696" s="1">
        <v>2410.0</v>
      </c>
      <c r="G3696" s="1">
        <v>1211.0</v>
      </c>
      <c r="H3696" s="1">
        <v>543.0</v>
      </c>
      <c r="K3696" s="1">
        <f t="shared" si="1"/>
        <v>1754</v>
      </c>
    </row>
    <row r="3697" ht="15.75" customHeight="1">
      <c r="A3697" s="1">
        <v>15.0</v>
      </c>
      <c r="B3697" s="1">
        <v>1.55081501E13</v>
      </c>
      <c r="C3697" s="1" t="s">
        <v>3614</v>
      </c>
      <c r="D3697" s="1">
        <v>1811610.0</v>
      </c>
      <c r="E3697" s="1">
        <v>17.0</v>
      </c>
      <c r="F3697" s="1">
        <v>2410.0</v>
      </c>
      <c r="G3697" s="1">
        <v>210.0</v>
      </c>
      <c r="H3697" s="1">
        <v>407.0</v>
      </c>
      <c r="K3697" s="1">
        <f t="shared" si="1"/>
        <v>617</v>
      </c>
    </row>
    <row r="3698" ht="15.75" customHeight="1">
      <c r="A3698" s="1">
        <v>36.0</v>
      </c>
      <c r="B3698" s="1">
        <v>3.65043003E13</v>
      </c>
      <c r="C3698" s="1" t="s">
        <v>2616</v>
      </c>
      <c r="D3698" s="1">
        <v>3904788.0</v>
      </c>
      <c r="E3698" s="1">
        <v>17.0</v>
      </c>
      <c r="F3698" s="1">
        <v>2410.0</v>
      </c>
      <c r="G3698" s="1">
        <v>540.0</v>
      </c>
      <c r="H3698" s="1">
        <v>554.0</v>
      </c>
      <c r="K3698" s="1">
        <f t="shared" si="1"/>
        <v>1094</v>
      </c>
    </row>
    <row r="3699" ht="15.75" customHeight="1">
      <c r="A3699" s="1">
        <v>7.0</v>
      </c>
      <c r="B3699" s="1">
        <v>7.2001005301E12</v>
      </c>
      <c r="C3699" s="1" t="s">
        <v>3615</v>
      </c>
      <c r="D3699" s="1">
        <v>904050.0</v>
      </c>
      <c r="E3699" s="1">
        <v>17.0</v>
      </c>
      <c r="F3699" s="1">
        <v>2408.0</v>
      </c>
      <c r="G3699" s="1">
        <v>436.0</v>
      </c>
      <c r="H3699" s="1">
        <v>573.0</v>
      </c>
      <c r="K3699" s="1">
        <f t="shared" si="1"/>
        <v>1009</v>
      </c>
    </row>
    <row r="3700" ht="15.75" customHeight="1">
      <c r="A3700" s="1">
        <v>1.0</v>
      </c>
      <c r="B3700" s="1">
        <v>1.5016001E12</v>
      </c>
      <c r="C3700" s="1" t="s">
        <v>3616</v>
      </c>
      <c r="D3700" s="1">
        <v>100810.0</v>
      </c>
      <c r="E3700" s="1">
        <v>17.0</v>
      </c>
      <c r="F3700" s="1">
        <v>2407.0</v>
      </c>
      <c r="G3700" s="1">
        <v>909.0</v>
      </c>
      <c r="H3700" s="1">
        <v>801.0</v>
      </c>
      <c r="K3700" s="1">
        <f t="shared" si="1"/>
        <v>1710</v>
      </c>
    </row>
    <row r="3701" ht="15.75" customHeight="1">
      <c r="A3701" s="1">
        <v>4.0</v>
      </c>
      <c r="B3701" s="1">
        <v>4.5008001E12</v>
      </c>
      <c r="C3701" s="1" t="s">
        <v>3617</v>
      </c>
      <c r="D3701" s="1">
        <v>503150.0</v>
      </c>
      <c r="E3701" s="1">
        <v>17.0</v>
      </c>
      <c r="F3701" s="1">
        <v>2405.0</v>
      </c>
      <c r="G3701" s="1">
        <v>681.0</v>
      </c>
      <c r="H3701" s="1">
        <v>894.0</v>
      </c>
      <c r="K3701" s="1">
        <f t="shared" si="1"/>
        <v>1575</v>
      </c>
    </row>
    <row r="3702" ht="15.75" customHeight="1">
      <c r="A3702" s="1">
        <v>5.0</v>
      </c>
      <c r="B3702" s="1">
        <v>5.5043031E12</v>
      </c>
      <c r="C3702" s="1" t="s">
        <v>3618</v>
      </c>
      <c r="D3702" s="1">
        <v>625770.0</v>
      </c>
      <c r="E3702" s="1">
        <v>17.0</v>
      </c>
      <c r="F3702" s="1">
        <v>2405.0</v>
      </c>
      <c r="G3702" s="1">
        <v>312.0</v>
      </c>
      <c r="H3702" s="1">
        <v>873.0</v>
      </c>
      <c r="K3702" s="1">
        <f t="shared" si="1"/>
        <v>1185</v>
      </c>
    </row>
    <row r="3703" ht="15.75" customHeight="1">
      <c r="A3703" s="1">
        <v>30.0</v>
      </c>
      <c r="B3703" s="1">
        <v>3.05008702E13</v>
      </c>
      <c r="C3703" s="1" t="s">
        <v>3619</v>
      </c>
      <c r="D3703" s="1">
        <v>3306720.0</v>
      </c>
      <c r="E3703" s="1">
        <v>17.0</v>
      </c>
      <c r="F3703" s="1">
        <v>2402.0</v>
      </c>
      <c r="G3703" s="1">
        <v>380.0</v>
      </c>
      <c r="H3703" s="1">
        <v>365.0</v>
      </c>
      <c r="K3703" s="1">
        <f t="shared" si="1"/>
        <v>745</v>
      </c>
    </row>
    <row r="3704" ht="15.75" customHeight="1">
      <c r="A3704" s="1">
        <v>36.0</v>
      </c>
      <c r="B3704" s="1">
        <v>3.65056007E13</v>
      </c>
      <c r="C3704" s="1" t="s">
        <v>3620</v>
      </c>
      <c r="D3704" s="1">
        <v>3904865.0</v>
      </c>
      <c r="E3704" s="1">
        <v>17.0</v>
      </c>
      <c r="F3704" s="1">
        <v>2401.0</v>
      </c>
      <c r="G3704" s="1">
        <v>769.0</v>
      </c>
      <c r="H3704" s="1">
        <v>940.0</v>
      </c>
      <c r="K3704" s="1">
        <f t="shared" si="1"/>
        <v>1709</v>
      </c>
    </row>
    <row r="3705" ht="15.75" customHeight="1">
      <c r="A3705" s="1">
        <v>30.0</v>
      </c>
      <c r="B3705" s="1">
        <v>3.05006013E13</v>
      </c>
      <c r="C3705" s="1" t="s">
        <v>3621</v>
      </c>
      <c r="D3705" s="1">
        <v>3303930.0</v>
      </c>
      <c r="E3705" s="1">
        <v>17.0</v>
      </c>
      <c r="F3705" s="1">
        <v>2400.0</v>
      </c>
      <c r="G3705" s="1">
        <v>563.0</v>
      </c>
      <c r="H3705" s="1">
        <v>359.0</v>
      </c>
      <c r="K3705" s="1">
        <f t="shared" si="1"/>
        <v>922</v>
      </c>
    </row>
    <row r="3706" ht="15.75" customHeight="1">
      <c r="A3706" s="1">
        <v>19.0</v>
      </c>
      <c r="B3706" s="1">
        <v>1.95046001E13</v>
      </c>
      <c r="C3706" s="1" t="s">
        <v>3622</v>
      </c>
      <c r="D3706" s="1">
        <v>2201470.0</v>
      </c>
      <c r="E3706" s="1">
        <v>17.0</v>
      </c>
      <c r="F3706" s="1">
        <v>2399.0</v>
      </c>
      <c r="G3706" s="1">
        <v>889.0</v>
      </c>
      <c r="H3706" s="1">
        <v>807.0</v>
      </c>
      <c r="K3706" s="1">
        <f t="shared" si="1"/>
        <v>1696</v>
      </c>
    </row>
    <row r="3707" ht="15.75" customHeight="1">
      <c r="A3707" s="1">
        <v>30.0</v>
      </c>
      <c r="B3707" s="1">
        <v>3.05006003E13</v>
      </c>
      <c r="C3707" s="1" t="s">
        <v>3623</v>
      </c>
      <c r="D3707" s="1">
        <v>3304740.0</v>
      </c>
      <c r="E3707" s="1">
        <v>17.0</v>
      </c>
      <c r="F3707" s="1">
        <v>2399.0</v>
      </c>
      <c r="G3707" s="1">
        <v>454.0</v>
      </c>
      <c r="H3707" s="1">
        <v>273.0</v>
      </c>
      <c r="K3707" s="1">
        <f t="shared" si="1"/>
        <v>727</v>
      </c>
    </row>
    <row r="3708" ht="15.75" customHeight="1">
      <c r="A3708" s="1">
        <v>33.0</v>
      </c>
      <c r="B3708" s="1">
        <v>3.35036001E13</v>
      </c>
      <c r="C3708" s="1" t="s">
        <v>3624</v>
      </c>
      <c r="D3708" s="1">
        <v>3630030.0</v>
      </c>
      <c r="E3708" s="1">
        <v>17.0</v>
      </c>
      <c r="F3708" s="1">
        <v>2399.0</v>
      </c>
      <c r="G3708" s="1">
        <v>454.0</v>
      </c>
      <c r="H3708" s="1">
        <v>628.0</v>
      </c>
      <c r="K3708" s="1">
        <f t="shared" si="1"/>
        <v>1082</v>
      </c>
    </row>
    <row r="3709" ht="15.75" customHeight="1">
      <c r="A3709" s="1">
        <v>36.0</v>
      </c>
      <c r="B3709" s="1">
        <v>3.65025002E13</v>
      </c>
      <c r="C3709" s="1" t="s">
        <v>3625</v>
      </c>
      <c r="D3709" s="1">
        <v>3904694.0</v>
      </c>
      <c r="E3709" s="1">
        <v>17.0</v>
      </c>
      <c r="F3709" s="1">
        <v>2398.0</v>
      </c>
      <c r="G3709" s="1">
        <v>870.0</v>
      </c>
      <c r="H3709" s="1">
        <v>700.0</v>
      </c>
      <c r="K3709" s="1">
        <f t="shared" si="1"/>
        <v>1570</v>
      </c>
    </row>
    <row r="3710" ht="15.75" customHeight="1">
      <c r="A3710" s="1">
        <v>48.0</v>
      </c>
      <c r="B3710" s="1">
        <v>4.85027025E13</v>
      </c>
      <c r="C3710" s="1" t="s">
        <v>3626</v>
      </c>
      <c r="D3710" s="1">
        <v>5308460.0</v>
      </c>
      <c r="E3710" s="1">
        <v>17.0</v>
      </c>
      <c r="F3710" s="1">
        <v>2397.0</v>
      </c>
      <c r="G3710" s="1">
        <v>399.0</v>
      </c>
      <c r="H3710" s="1">
        <v>388.0</v>
      </c>
      <c r="K3710" s="1">
        <f t="shared" si="1"/>
        <v>787</v>
      </c>
    </row>
    <row r="3711" ht="15.75" customHeight="1">
      <c r="A3711" s="1">
        <v>1.0</v>
      </c>
      <c r="B3711" s="1">
        <v>1.5064002E12</v>
      </c>
      <c r="C3711" s="1" t="s">
        <v>3627</v>
      </c>
      <c r="D3711" s="1">
        <v>101890.0</v>
      </c>
      <c r="E3711" s="1">
        <v>17.0</v>
      </c>
      <c r="F3711" s="1">
        <v>2396.0</v>
      </c>
      <c r="G3711" s="1">
        <v>655.0</v>
      </c>
      <c r="H3711" s="1">
        <v>801.0</v>
      </c>
      <c r="K3711" s="1">
        <f t="shared" si="1"/>
        <v>1456</v>
      </c>
    </row>
    <row r="3712" ht="15.75" customHeight="1">
      <c r="A3712" s="1">
        <v>39.0</v>
      </c>
      <c r="B3712" s="1">
        <v>3.95048023E13</v>
      </c>
      <c r="C3712" s="1" t="s">
        <v>3628</v>
      </c>
      <c r="D3712" s="1">
        <v>4217370.0</v>
      </c>
      <c r="E3712" s="1">
        <v>17.0</v>
      </c>
      <c r="F3712" s="1">
        <v>2396.0</v>
      </c>
      <c r="G3712" s="1">
        <v>1119.0</v>
      </c>
      <c r="H3712" s="1">
        <v>1008.0</v>
      </c>
      <c r="K3712" s="1">
        <f t="shared" si="1"/>
        <v>2127</v>
      </c>
    </row>
    <row r="3713" ht="15.75" customHeight="1">
      <c r="A3713" s="1">
        <v>18.0</v>
      </c>
      <c r="B3713" s="1">
        <v>1.85109001E13</v>
      </c>
      <c r="C3713" s="1" t="s">
        <v>3629</v>
      </c>
      <c r="D3713" s="1">
        <v>2100930.0</v>
      </c>
      <c r="E3713" s="1">
        <v>17.0</v>
      </c>
      <c r="F3713" s="1">
        <v>2393.0</v>
      </c>
      <c r="G3713" s="1">
        <v>824.0</v>
      </c>
      <c r="H3713" s="1">
        <v>715.0</v>
      </c>
      <c r="K3713" s="1">
        <f t="shared" si="1"/>
        <v>1539</v>
      </c>
    </row>
    <row r="3714" ht="15.75" customHeight="1">
      <c r="A3714" s="1">
        <v>26.0</v>
      </c>
      <c r="B3714" s="1">
        <v>2.65039006E13</v>
      </c>
      <c r="C3714" s="1" t="s">
        <v>3630</v>
      </c>
      <c r="D3714" s="1">
        <v>2919170.0</v>
      </c>
      <c r="E3714" s="1">
        <v>17.0</v>
      </c>
      <c r="F3714" s="1">
        <v>2393.0</v>
      </c>
      <c r="G3714" s="1">
        <v>446.0</v>
      </c>
      <c r="H3714" s="1">
        <v>502.0</v>
      </c>
      <c r="K3714" s="1">
        <f t="shared" si="1"/>
        <v>948</v>
      </c>
    </row>
    <row r="3715" ht="15.75" customHeight="1">
      <c r="A3715" s="1">
        <v>1.0</v>
      </c>
      <c r="B3715" s="1">
        <v>1.5056001E12</v>
      </c>
      <c r="C3715" s="1" t="s">
        <v>3631</v>
      </c>
      <c r="D3715" s="1">
        <v>102820.0</v>
      </c>
      <c r="E3715" s="1">
        <v>17.0</v>
      </c>
      <c r="F3715" s="1">
        <v>2392.0</v>
      </c>
      <c r="G3715" s="1">
        <v>842.0</v>
      </c>
      <c r="H3715" s="1">
        <v>828.0</v>
      </c>
      <c r="K3715" s="1">
        <f t="shared" si="1"/>
        <v>1670</v>
      </c>
    </row>
    <row r="3716" ht="15.75" customHeight="1">
      <c r="A3716" s="1">
        <v>18.0</v>
      </c>
      <c r="B3716" s="1">
        <v>1.85031001E13</v>
      </c>
      <c r="C3716" s="1" t="s">
        <v>3632</v>
      </c>
      <c r="D3716" s="1">
        <v>2101620.0</v>
      </c>
      <c r="E3716" s="1">
        <v>17.0</v>
      </c>
      <c r="F3716" s="1">
        <v>2392.0</v>
      </c>
      <c r="G3716" s="1">
        <v>516.0</v>
      </c>
      <c r="H3716" s="1">
        <v>1054.0</v>
      </c>
      <c r="K3716" s="1">
        <f t="shared" si="1"/>
        <v>1570</v>
      </c>
    </row>
    <row r="3717" ht="15.75" customHeight="1">
      <c r="A3717" s="1">
        <v>26.0</v>
      </c>
      <c r="B3717" s="1">
        <v>2.65036029E13</v>
      </c>
      <c r="C3717" s="1" t="s">
        <v>3633</v>
      </c>
      <c r="D3717" s="1">
        <v>2929100.0</v>
      </c>
      <c r="E3717" s="1">
        <v>17.0</v>
      </c>
      <c r="F3717" s="1">
        <v>2392.0</v>
      </c>
      <c r="G3717" s="1">
        <v>423.0</v>
      </c>
      <c r="H3717" s="1">
        <v>1018.0</v>
      </c>
      <c r="K3717" s="1">
        <f t="shared" si="1"/>
        <v>1441</v>
      </c>
    </row>
    <row r="3718" ht="15.75" customHeight="1">
      <c r="A3718" s="1">
        <v>39.0</v>
      </c>
      <c r="B3718" s="1">
        <v>3.95049015E13</v>
      </c>
      <c r="C3718" s="1" t="s">
        <v>3634</v>
      </c>
      <c r="D3718" s="1">
        <v>4215480.0</v>
      </c>
      <c r="E3718" s="1">
        <v>17.0</v>
      </c>
      <c r="F3718" s="1">
        <v>2391.0</v>
      </c>
      <c r="G3718" s="1">
        <v>1116.0</v>
      </c>
      <c r="H3718" s="1">
        <v>934.0</v>
      </c>
      <c r="K3718" s="1">
        <f t="shared" si="1"/>
        <v>2050</v>
      </c>
    </row>
    <row r="3719" ht="15.75" customHeight="1">
      <c r="A3719" s="1">
        <v>39.0</v>
      </c>
      <c r="B3719" s="1">
        <v>3.95055013E13</v>
      </c>
      <c r="C3719" s="1" t="s">
        <v>3635</v>
      </c>
      <c r="D3719" s="1">
        <v>4221120.0</v>
      </c>
      <c r="E3719" s="1">
        <v>17.0</v>
      </c>
      <c r="F3719" s="1">
        <v>2391.0</v>
      </c>
      <c r="G3719" s="1">
        <v>1495.0</v>
      </c>
      <c r="H3719" s="1">
        <v>645.0</v>
      </c>
      <c r="K3719" s="1">
        <f t="shared" si="1"/>
        <v>2140</v>
      </c>
    </row>
    <row r="3720" ht="15.75" customHeight="1">
      <c r="A3720" s="1">
        <v>5.0</v>
      </c>
      <c r="B3720" s="1">
        <v>5.504101E12</v>
      </c>
      <c r="C3720" s="1" t="s">
        <v>3636</v>
      </c>
      <c r="D3720" s="1">
        <v>618930.0</v>
      </c>
      <c r="E3720" s="1">
        <v>17.0</v>
      </c>
      <c r="F3720" s="1">
        <v>2390.0</v>
      </c>
      <c r="G3720" s="1">
        <v>331.0</v>
      </c>
      <c r="H3720" s="1">
        <v>465.0</v>
      </c>
      <c r="K3720" s="1">
        <f t="shared" si="1"/>
        <v>796</v>
      </c>
    </row>
    <row r="3721" ht="15.75" customHeight="1">
      <c r="A3721" s="1">
        <v>17.0</v>
      </c>
      <c r="B3721" s="1">
        <v>1.75034201E13</v>
      </c>
      <c r="C3721" s="1" t="s">
        <v>3637</v>
      </c>
      <c r="D3721" s="1">
        <v>2000044.0</v>
      </c>
      <c r="E3721" s="1">
        <v>17.0</v>
      </c>
      <c r="F3721" s="1">
        <v>2390.0</v>
      </c>
      <c r="G3721" s="1">
        <v>0.0</v>
      </c>
      <c r="H3721" s="1">
        <v>0.0</v>
      </c>
      <c r="K3721" s="1">
        <f t="shared" si="1"/>
        <v>0</v>
      </c>
    </row>
    <row r="3722" ht="15.75" customHeight="1">
      <c r="A3722" s="1">
        <v>33.0</v>
      </c>
      <c r="B3722" s="1">
        <v>3.35042007E13</v>
      </c>
      <c r="C3722" s="1" t="s">
        <v>3638</v>
      </c>
      <c r="D3722" s="1">
        <v>3609630.0</v>
      </c>
      <c r="E3722" s="1">
        <v>17.0</v>
      </c>
      <c r="F3722" s="1">
        <v>2389.0</v>
      </c>
      <c r="G3722" s="1">
        <v>356.0</v>
      </c>
      <c r="H3722" s="1">
        <v>531.0</v>
      </c>
      <c r="K3722" s="1">
        <f t="shared" si="1"/>
        <v>887</v>
      </c>
    </row>
    <row r="3723" ht="15.75" customHeight="1">
      <c r="A3723" s="1">
        <v>48.0</v>
      </c>
      <c r="B3723" s="1">
        <v>4.85027012E13</v>
      </c>
      <c r="C3723" s="1" t="s">
        <v>3639</v>
      </c>
      <c r="D3723" s="1">
        <v>5302880.0</v>
      </c>
      <c r="E3723" s="1">
        <v>17.0</v>
      </c>
      <c r="F3723" s="1">
        <v>2388.0</v>
      </c>
      <c r="G3723" s="1">
        <v>520.0</v>
      </c>
      <c r="H3723" s="1">
        <v>771.0</v>
      </c>
      <c r="K3723" s="1">
        <f t="shared" si="1"/>
        <v>1291</v>
      </c>
    </row>
    <row r="3724" ht="15.75" customHeight="1">
      <c r="A3724" s="1">
        <v>41.0</v>
      </c>
      <c r="B3724" s="1">
        <v>4.15014003E13</v>
      </c>
      <c r="C3724" s="1" t="s">
        <v>3640</v>
      </c>
      <c r="D3724" s="1">
        <v>4501740.0</v>
      </c>
      <c r="E3724" s="1">
        <v>17.0</v>
      </c>
      <c r="F3724" s="1">
        <v>2387.0</v>
      </c>
      <c r="G3724" s="1">
        <v>495.0</v>
      </c>
      <c r="H3724" s="1">
        <v>677.0</v>
      </c>
      <c r="K3724" s="1">
        <f t="shared" si="1"/>
        <v>1172</v>
      </c>
    </row>
    <row r="3725" ht="15.75" customHeight="1">
      <c r="A3725" s="1">
        <v>22.0</v>
      </c>
      <c r="B3725" s="1">
        <v>2.23009028301E13</v>
      </c>
      <c r="C3725" s="1" t="s">
        <v>3641</v>
      </c>
      <c r="D3725" s="1">
        <v>2509990.0</v>
      </c>
      <c r="E3725" s="1">
        <v>17.0</v>
      </c>
      <c r="F3725" s="1">
        <v>2386.0</v>
      </c>
      <c r="G3725" s="1">
        <v>117.0</v>
      </c>
      <c r="H3725" s="1">
        <v>624.0</v>
      </c>
      <c r="K3725" s="1">
        <f t="shared" si="1"/>
        <v>741</v>
      </c>
    </row>
    <row r="3726" ht="15.75" customHeight="1">
      <c r="A3726" s="1">
        <v>44.0</v>
      </c>
      <c r="B3726" s="1">
        <v>4.45251003E13</v>
      </c>
      <c r="C3726" s="1" t="s">
        <v>3642</v>
      </c>
      <c r="D3726" s="1">
        <v>4816770.0</v>
      </c>
      <c r="E3726" s="1">
        <v>17.0</v>
      </c>
      <c r="F3726" s="1">
        <v>2386.0</v>
      </c>
      <c r="G3726" s="1">
        <v>171.0</v>
      </c>
      <c r="H3726" s="1">
        <v>757.0</v>
      </c>
      <c r="K3726" s="1">
        <f t="shared" si="1"/>
        <v>928</v>
      </c>
    </row>
    <row r="3727" ht="15.75" customHeight="1">
      <c r="A3727" s="1">
        <v>6.0</v>
      </c>
      <c r="B3727" s="1">
        <v>6.5023701E12</v>
      </c>
      <c r="C3727" s="1" t="s">
        <v>3643</v>
      </c>
      <c r="D3727" s="1">
        <v>806240.0</v>
      </c>
      <c r="E3727" s="1">
        <v>17.0</v>
      </c>
      <c r="F3727" s="1">
        <v>2385.0</v>
      </c>
      <c r="G3727" s="1">
        <v>608.0</v>
      </c>
      <c r="H3727" s="1">
        <v>889.0</v>
      </c>
      <c r="K3727" s="1">
        <f t="shared" si="1"/>
        <v>1497</v>
      </c>
    </row>
    <row r="3728" ht="15.75" customHeight="1">
      <c r="A3728" s="1">
        <v>25.0</v>
      </c>
      <c r="B3728" s="1">
        <v>2.55057502E13</v>
      </c>
      <c r="C3728" s="1" t="s">
        <v>3644</v>
      </c>
      <c r="D3728" s="1">
        <v>2803240.0</v>
      </c>
      <c r="E3728" s="1">
        <v>17.0</v>
      </c>
      <c r="F3728" s="1">
        <v>2385.0</v>
      </c>
      <c r="G3728" s="1">
        <v>592.0</v>
      </c>
      <c r="H3728" s="1">
        <v>1027.0</v>
      </c>
      <c r="K3728" s="1">
        <f t="shared" si="1"/>
        <v>1619</v>
      </c>
    </row>
    <row r="3729" ht="15.75" customHeight="1">
      <c r="A3729" s="1">
        <v>44.0</v>
      </c>
      <c r="B3729" s="1">
        <v>4.45234012E13</v>
      </c>
      <c r="C3729" s="1" t="s">
        <v>3645</v>
      </c>
      <c r="D3729" s="1">
        <v>4845950.0</v>
      </c>
      <c r="E3729" s="1">
        <v>17.0</v>
      </c>
      <c r="F3729" s="1">
        <v>2385.0</v>
      </c>
      <c r="G3729" s="1">
        <v>559.0</v>
      </c>
      <c r="H3729" s="1">
        <v>821.0</v>
      </c>
      <c r="K3729" s="1">
        <f t="shared" si="1"/>
        <v>1380</v>
      </c>
    </row>
    <row r="3730" ht="15.75" customHeight="1">
      <c r="A3730" s="1">
        <v>46.0</v>
      </c>
      <c r="B3730" s="1">
        <v>4.65008401E13</v>
      </c>
      <c r="C3730" s="1" t="s">
        <v>3646</v>
      </c>
      <c r="D3730" s="1">
        <v>5099925.0</v>
      </c>
      <c r="E3730" s="1">
        <v>17.0</v>
      </c>
      <c r="F3730" s="1">
        <v>2385.0</v>
      </c>
      <c r="G3730" s="1">
        <v>754.0</v>
      </c>
      <c r="H3730" s="1">
        <v>609.0</v>
      </c>
      <c r="K3730" s="1">
        <f t="shared" si="1"/>
        <v>1363</v>
      </c>
    </row>
    <row r="3731" ht="15.75" customHeight="1">
      <c r="A3731" s="1">
        <v>44.0</v>
      </c>
      <c r="B3731" s="1">
        <v>4.45250008E13</v>
      </c>
      <c r="C3731" s="1" t="s">
        <v>3647</v>
      </c>
      <c r="D3731" s="1">
        <v>4830930.0</v>
      </c>
      <c r="E3731" s="1">
        <v>17.0</v>
      </c>
      <c r="F3731" s="1">
        <v>2383.0</v>
      </c>
      <c r="G3731" s="1">
        <v>508.0</v>
      </c>
      <c r="H3731" s="1">
        <v>514.0</v>
      </c>
      <c r="K3731" s="1">
        <f t="shared" si="1"/>
        <v>1022</v>
      </c>
    </row>
    <row r="3732" ht="15.75" customHeight="1">
      <c r="A3732" s="1">
        <v>5.0</v>
      </c>
      <c r="B3732" s="1">
        <v>5.5019071E12</v>
      </c>
      <c r="C3732" s="1" t="s">
        <v>3648</v>
      </c>
      <c r="D3732" s="1">
        <v>627180.0</v>
      </c>
      <c r="E3732" s="1">
        <v>17.0</v>
      </c>
      <c r="F3732" s="1">
        <v>2380.0</v>
      </c>
      <c r="G3732" s="1">
        <v>667.0</v>
      </c>
      <c r="H3732" s="1">
        <v>0.0</v>
      </c>
      <c r="K3732" s="1">
        <f t="shared" si="1"/>
        <v>667</v>
      </c>
    </row>
    <row r="3733" ht="15.75" customHeight="1">
      <c r="A3733" s="1">
        <v>33.0</v>
      </c>
      <c r="B3733" s="1">
        <v>3.35028022E13</v>
      </c>
      <c r="C3733" s="1" t="s">
        <v>3649</v>
      </c>
      <c r="D3733" s="1">
        <v>3614460.0</v>
      </c>
      <c r="E3733" s="1">
        <v>17.0</v>
      </c>
      <c r="F3733" s="1">
        <v>2380.0</v>
      </c>
      <c r="G3733" s="1">
        <v>449.0</v>
      </c>
      <c r="H3733" s="1">
        <v>692.0</v>
      </c>
      <c r="K3733" s="1">
        <f t="shared" si="1"/>
        <v>1141</v>
      </c>
    </row>
    <row r="3734" ht="15.75" customHeight="1">
      <c r="A3734" s="1">
        <v>30.0</v>
      </c>
      <c r="B3734" s="1">
        <v>3.05002701E13</v>
      </c>
      <c r="C3734" s="1" t="s">
        <v>3650</v>
      </c>
      <c r="D3734" s="1">
        <v>3303330.0</v>
      </c>
      <c r="E3734" s="1">
        <v>17.0</v>
      </c>
      <c r="F3734" s="1">
        <v>2379.0</v>
      </c>
      <c r="G3734" s="1">
        <v>703.0</v>
      </c>
      <c r="H3734" s="1">
        <v>496.0</v>
      </c>
      <c r="K3734" s="1">
        <f t="shared" si="1"/>
        <v>1199</v>
      </c>
    </row>
    <row r="3735" ht="15.75" customHeight="1">
      <c r="A3735" s="1">
        <v>37.0</v>
      </c>
      <c r="B3735" s="1">
        <v>3.75063022E13</v>
      </c>
      <c r="C3735" s="1" t="s">
        <v>3651</v>
      </c>
      <c r="D3735" s="1">
        <v>4019560.0</v>
      </c>
      <c r="E3735" s="1">
        <v>17.0</v>
      </c>
      <c r="F3735" s="1">
        <v>2379.0</v>
      </c>
      <c r="G3735" s="1">
        <v>637.0</v>
      </c>
      <c r="H3735" s="1">
        <v>609.0</v>
      </c>
      <c r="K3735" s="1">
        <f t="shared" si="1"/>
        <v>1246</v>
      </c>
    </row>
    <row r="3736" ht="15.75" customHeight="1">
      <c r="A3736" s="1">
        <v>14.0</v>
      </c>
      <c r="B3736" s="1">
        <v>1.45100017E13</v>
      </c>
      <c r="C3736" s="1" t="s">
        <v>3652</v>
      </c>
      <c r="D3736" s="1">
        <v>1724600.0</v>
      </c>
      <c r="E3736" s="1">
        <v>17.0</v>
      </c>
      <c r="F3736" s="1">
        <v>2378.0</v>
      </c>
      <c r="G3736" s="1">
        <v>1176.0</v>
      </c>
      <c r="H3736" s="1">
        <v>1139.0</v>
      </c>
      <c r="K3736" s="1">
        <f t="shared" si="1"/>
        <v>2315</v>
      </c>
    </row>
    <row r="3737" ht="15.75" customHeight="1">
      <c r="A3737" s="1">
        <v>26.0</v>
      </c>
      <c r="B3737" s="1">
        <v>2.65071009E13</v>
      </c>
      <c r="C3737" s="1" t="s">
        <v>3653</v>
      </c>
      <c r="D3737" s="1">
        <v>2930840.0</v>
      </c>
      <c r="E3737" s="1">
        <v>17.0</v>
      </c>
      <c r="F3737" s="1">
        <v>2378.0</v>
      </c>
      <c r="G3737" s="1">
        <v>625.0</v>
      </c>
      <c r="H3737" s="1">
        <v>523.0</v>
      </c>
      <c r="K3737" s="1">
        <f t="shared" si="1"/>
        <v>1148</v>
      </c>
    </row>
    <row r="3738" ht="15.75" customHeight="1">
      <c r="A3738" s="1">
        <v>20.0</v>
      </c>
      <c r="B3738" s="1">
        <v>2.05016501E13</v>
      </c>
      <c r="C3738" s="1" t="s">
        <v>3654</v>
      </c>
      <c r="D3738" s="1">
        <v>2311790.0</v>
      </c>
      <c r="E3738" s="1">
        <v>17.0</v>
      </c>
      <c r="F3738" s="1">
        <v>2376.0</v>
      </c>
      <c r="G3738" s="1">
        <v>336.0</v>
      </c>
      <c r="H3738" s="1">
        <v>719.0</v>
      </c>
      <c r="K3738" s="1">
        <f t="shared" si="1"/>
        <v>1055</v>
      </c>
    </row>
    <row r="3739" ht="15.75" customHeight="1">
      <c r="A3739" s="1">
        <v>22.0</v>
      </c>
      <c r="B3739" s="1">
        <v>2.23005004301E13</v>
      </c>
      <c r="C3739" s="1" t="s">
        <v>3655</v>
      </c>
      <c r="D3739" s="1">
        <v>2503990.0</v>
      </c>
      <c r="E3739" s="1">
        <v>17.0</v>
      </c>
      <c r="F3739" s="1">
        <v>2376.0</v>
      </c>
      <c r="G3739" s="1">
        <v>312.0</v>
      </c>
      <c r="H3739" s="1">
        <v>643.0</v>
      </c>
      <c r="K3739" s="1">
        <f t="shared" si="1"/>
        <v>955</v>
      </c>
    </row>
    <row r="3740" ht="15.75" customHeight="1">
      <c r="A3740" s="1">
        <v>39.0</v>
      </c>
      <c r="B3740" s="1">
        <v>3.95054046E13</v>
      </c>
      <c r="C3740" s="1" t="s">
        <v>3656</v>
      </c>
      <c r="D3740" s="1">
        <v>4219710.0</v>
      </c>
      <c r="E3740" s="1">
        <v>17.0</v>
      </c>
      <c r="F3740" s="1">
        <v>2376.0</v>
      </c>
      <c r="G3740" s="1">
        <v>688.0</v>
      </c>
      <c r="H3740" s="1">
        <v>1107.0</v>
      </c>
      <c r="K3740" s="1">
        <f t="shared" si="1"/>
        <v>1795</v>
      </c>
    </row>
    <row r="3741" ht="15.75" customHeight="1">
      <c r="A3741" s="1">
        <v>4.0</v>
      </c>
      <c r="B3741" s="1">
        <v>4.5023003E12</v>
      </c>
      <c r="C3741" s="1" t="s">
        <v>3657</v>
      </c>
      <c r="D3741" s="1">
        <v>506900.0</v>
      </c>
      <c r="E3741" s="1">
        <v>17.0</v>
      </c>
      <c r="F3741" s="1">
        <v>2375.0</v>
      </c>
      <c r="G3741" s="1">
        <v>375.0</v>
      </c>
      <c r="H3741" s="1">
        <v>836.0</v>
      </c>
      <c r="K3741" s="1">
        <f t="shared" si="1"/>
        <v>1211</v>
      </c>
    </row>
    <row r="3742" ht="15.75" customHeight="1">
      <c r="A3742" s="1">
        <v>5.0</v>
      </c>
      <c r="B3742" s="1">
        <v>5.5001401E12</v>
      </c>
      <c r="C3742" s="1" t="s">
        <v>3658</v>
      </c>
      <c r="D3742" s="1">
        <v>600019.0</v>
      </c>
      <c r="E3742" s="1">
        <v>17.0</v>
      </c>
      <c r="F3742" s="1">
        <v>2371.0</v>
      </c>
      <c r="G3742" s="1">
        <v>208.0</v>
      </c>
      <c r="H3742" s="1">
        <v>444.0</v>
      </c>
      <c r="K3742" s="1">
        <f t="shared" si="1"/>
        <v>652</v>
      </c>
    </row>
    <row r="3743" ht="15.75" customHeight="1">
      <c r="A3743" s="1">
        <v>31.0</v>
      </c>
      <c r="B3743" s="1">
        <v>3.15011006E13</v>
      </c>
      <c r="C3743" s="1" t="s">
        <v>3659</v>
      </c>
      <c r="D3743" s="1">
        <v>3408400.0</v>
      </c>
      <c r="E3743" s="1">
        <v>17.0</v>
      </c>
      <c r="F3743" s="1">
        <v>2371.0</v>
      </c>
      <c r="G3743" s="1">
        <v>410.0</v>
      </c>
      <c r="H3743" s="1">
        <v>575.0</v>
      </c>
      <c r="K3743" s="1">
        <f t="shared" si="1"/>
        <v>985</v>
      </c>
    </row>
    <row r="3744" ht="15.75" customHeight="1">
      <c r="A3744" s="1">
        <v>11.0</v>
      </c>
      <c r="B3744" s="1">
        <v>1.15002001E13</v>
      </c>
      <c r="C3744" s="1" t="s">
        <v>3660</v>
      </c>
      <c r="D3744" s="1">
        <v>1300090.0</v>
      </c>
      <c r="E3744" s="1">
        <v>17.0</v>
      </c>
      <c r="F3744" s="1">
        <v>2370.0</v>
      </c>
      <c r="G3744" s="1">
        <v>903.0</v>
      </c>
      <c r="H3744" s="1">
        <v>991.0</v>
      </c>
      <c r="K3744" s="1">
        <f t="shared" si="1"/>
        <v>1894</v>
      </c>
    </row>
    <row r="3745" ht="15.75" customHeight="1">
      <c r="A3745" s="1">
        <v>14.0</v>
      </c>
      <c r="B3745" s="1">
        <v>1.45061006E13</v>
      </c>
      <c r="C3745" s="1" t="s">
        <v>3661</v>
      </c>
      <c r="D3745" s="1">
        <v>1709270.0</v>
      </c>
      <c r="E3745" s="1">
        <v>17.0</v>
      </c>
      <c r="F3745" s="1">
        <v>2369.0</v>
      </c>
      <c r="G3745" s="1">
        <v>854.0</v>
      </c>
      <c r="H3745" s="1">
        <v>858.0</v>
      </c>
      <c r="K3745" s="1">
        <f t="shared" si="1"/>
        <v>1712</v>
      </c>
    </row>
    <row r="3746" ht="15.75" customHeight="1">
      <c r="A3746" s="1">
        <v>39.0</v>
      </c>
      <c r="B3746" s="1">
        <v>3.95006701E13</v>
      </c>
      <c r="C3746" s="1" t="s">
        <v>3662</v>
      </c>
      <c r="D3746" s="1">
        <v>4206780.0</v>
      </c>
      <c r="E3746" s="1">
        <v>17.0</v>
      </c>
      <c r="F3746" s="1">
        <v>2369.0</v>
      </c>
      <c r="G3746" s="1">
        <v>635.0</v>
      </c>
      <c r="H3746" s="1">
        <v>626.0</v>
      </c>
      <c r="K3746" s="1">
        <f t="shared" si="1"/>
        <v>1261</v>
      </c>
    </row>
    <row r="3747" ht="15.75" customHeight="1">
      <c r="A3747" s="1">
        <v>26.0</v>
      </c>
      <c r="B3747" s="1">
        <v>2.65030001E13</v>
      </c>
      <c r="C3747" s="1" t="s">
        <v>3663</v>
      </c>
      <c r="D3747" s="1">
        <v>2906120.0</v>
      </c>
      <c r="E3747" s="1">
        <v>17.0</v>
      </c>
      <c r="F3747" s="1">
        <v>2368.0</v>
      </c>
      <c r="G3747" s="1">
        <v>666.0</v>
      </c>
      <c r="H3747" s="1">
        <v>630.0</v>
      </c>
      <c r="K3747" s="1">
        <f t="shared" si="1"/>
        <v>1296</v>
      </c>
    </row>
    <row r="3748" ht="15.75" customHeight="1">
      <c r="A3748" s="1">
        <v>44.0</v>
      </c>
      <c r="B3748" s="1">
        <v>4.45100801E13</v>
      </c>
      <c r="C3748" s="1" t="s">
        <v>3664</v>
      </c>
      <c r="D3748" s="1">
        <v>4813530.0</v>
      </c>
      <c r="E3748" s="1">
        <v>17.0</v>
      </c>
      <c r="F3748" s="1">
        <v>2367.0</v>
      </c>
      <c r="G3748" s="1">
        <v>303.0</v>
      </c>
      <c r="H3748" s="1">
        <v>525.0</v>
      </c>
      <c r="K3748" s="1">
        <f t="shared" si="1"/>
        <v>828</v>
      </c>
    </row>
    <row r="3749" ht="15.75" customHeight="1">
      <c r="A3749" s="1">
        <v>5.0</v>
      </c>
      <c r="B3749" s="1">
        <v>5.5019062E12</v>
      </c>
      <c r="C3749" s="1" t="s">
        <v>3665</v>
      </c>
      <c r="D3749" s="1">
        <v>622890.0</v>
      </c>
      <c r="E3749" s="1">
        <v>17.0</v>
      </c>
      <c r="F3749" s="1">
        <v>2364.0</v>
      </c>
      <c r="G3749" s="1">
        <v>460.0</v>
      </c>
      <c r="H3749" s="1">
        <v>1122.0</v>
      </c>
      <c r="K3749" s="1">
        <f t="shared" si="1"/>
        <v>1582</v>
      </c>
    </row>
    <row r="3750" ht="15.75" customHeight="1">
      <c r="A3750" s="1">
        <v>18.0</v>
      </c>
      <c r="B3750" s="1">
        <v>1.85047001E13</v>
      </c>
      <c r="C3750" s="1" t="s">
        <v>3666</v>
      </c>
      <c r="D3750" s="1">
        <v>2101650.0</v>
      </c>
      <c r="E3750" s="1">
        <v>17.0</v>
      </c>
      <c r="F3750" s="1">
        <v>2363.0</v>
      </c>
      <c r="G3750" s="1">
        <v>706.0</v>
      </c>
      <c r="H3750" s="1">
        <v>976.0</v>
      </c>
      <c r="K3750" s="1">
        <f t="shared" si="1"/>
        <v>1682</v>
      </c>
    </row>
    <row r="3751" ht="15.75" customHeight="1">
      <c r="A3751" s="1">
        <v>31.0</v>
      </c>
      <c r="B3751" s="1">
        <v>3.1501501E13</v>
      </c>
      <c r="C3751" s="1" t="s">
        <v>3667</v>
      </c>
      <c r="D3751" s="1">
        <v>3408100.0</v>
      </c>
      <c r="E3751" s="1">
        <v>17.0</v>
      </c>
      <c r="F3751" s="1">
        <v>2360.0</v>
      </c>
      <c r="G3751" s="1">
        <v>551.0</v>
      </c>
      <c r="H3751" s="1">
        <v>606.0</v>
      </c>
      <c r="K3751" s="1">
        <f t="shared" si="1"/>
        <v>1157</v>
      </c>
    </row>
    <row r="3752" ht="15.75" customHeight="1">
      <c r="A3752" s="1">
        <v>50.0</v>
      </c>
      <c r="B3752" s="1">
        <v>5.05041602E13</v>
      </c>
      <c r="C3752" s="1" t="s">
        <v>3668</v>
      </c>
      <c r="D3752" s="1">
        <v>5503060.0</v>
      </c>
      <c r="E3752" s="1">
        <v>17.0</v>
      </c>
      <c r="F3752" s="1">
        <v>2355.0</v>
      </c>
      <c r="G3752" s="1">
        <v>731.0</v>
      </c>
      <c r="H3752" s="1">
        <v>807.0</v>
      </c>
      <c r="K3752" s="1">
        <f t="shared" si="1"/>
        <v>1538</v>
      </c>
    </row>
    <row r="3753" ht="15.75" customHeight="1">
      <c r="A3753" s="1">
        <v>23.0</v>
      </c>
      <c r="B3753" s="1">
        <v>2.35063038E13</v>
      </c>
      <c r="C3753" s="1" t="s">
        <v>3669</v>
      </c>
      <c r="D3753" s="1">
        <v>2621120.0</v>
      </c>
      <c r="E3753" s="1">
        <v>17.0</v>
      </c>
      <c r="F3753" s="1">
        <v>2353.0</v>
      </c>
      <c r="G3753" s="1">
        <v>484.0</v>
      </c>
      <c r="H3753" s="1">
        <v>859.0</v>
      </c>
      <c r="K3753" s="1">
        <f t="shared" si="1"/>
        <v>1343</v>
      </c>
    </row>
    <row r="3754" ht="15.75" customHeight="1">
      <c r="A3754" s="1">
        <v>4.0</v>
      </c>
      <c r="B3754" s="1">
        <v>4.5035011E12</v>
      </c>
      <c r="C3754" s="1" t="s">
        <v>3670</v>
      </c>
      <c r="D3754" s="1">
        <v>514140.0</v>
      </c>
      <c r="E3754" s="1">
        <v>17.0</v>
      </c>
      <c r="F3754" s="1">
        <v>2352.0</v>
      </c>
      <c r="G3754" s="1">
        <v>826.0</v>
      </c>
      <c r="H3754" s="1">
        <v>685.0</v>
      </c>
      <c r="K3754" s="1">
        <f t="shared" si="1"/>
        <v>1511</v>
      </c>
    </row>
    <row r="3755" ht="15.75" customHeight="1">
      <c r="A3755" s="1">
        <v>18.0</v>
      </c>
      <c r="B3755" s="1">
        <v>1.85065001E13</v>
      </c>
      <c r="C3755" s="1" t="s">
        <v>2516</v>
      </c>
      <c r="D3755" s="1">
        <v>2103270.0</v>
      </c>
      <c r="E3755" s="1">
        <v>17.0</v>
      </c>
      <c r="F3755" s="1">
        <v>2352.0</v>
      </c>
      <c r="G3755" s="1">
        <v>623.0</v>
      </c>
      <c r="H3755" s="1">
        <v>652.0</v>
      </c>
      <c r="K3755" s="1">
        <f t="shared" si="1"/>
        <v>1275</v>
      </c>
    </row>
    <row r="3756" ht="15.75" customHeight="1">
      <c r="A3756" s="1">
        <v>33.0</v>
      </c>
      <c r="B3756" s="1">
        <v>3.35060001E13</v>
      </c>
      <c r="C3756" s="1" t="s">
        <v>3671</v>
      </c>
      <c r="D3756" s="1">
        <v>3619950.0</v>
      </c>
      <c r="E3756" s="1">
        <v>17.0</v>
      </c>
      <c r="F3756" s="1">
        <v>2352.0</v>
      </c>
      <c r="G3756" s="1">
        <v>585.0</v>
      </c>
      <c r="H3756" s="1">
        <v>759.0</v>
      </c>
      <c r="K3756" s="1">
        <f t="shared" si="1"/>
        <v>1344</v>
      </c>
    </row>
    <row r="3757" ht="15.75" customHeight="1">
      <c r="A3757" s="1">
        <v>44.0</v>
      </c>
      <c r="B3757" s="1">
        <v>4.45003008E13</v>
      </c>
      <c r="C3757" s="1" t="s">
        <v>3672</v>
      </c>
      <c r="D3757" s="1">
        <v>4823790.0</v>
      </c>
      <c r="E3757" s="1">
        <v>17.0</v>
      </c>
      <c r="F3757" s="1">
        <v>2352.0</v>
      </c>
      <c r="G3757" s="1">
        <v>512.0</v>
      </c>
      <c r="H3757" s="1">
        <v>1004.0</v>
      </c>
      <c r="K3757" s="1">
        <f t="shared" si="1"/>
        <v>1516</v>
      </c>
    </row>
    <row r="3758" ht="15.75" customHeight="1">
      <c r="A3758" s="1">
        <v>2.0</v>
      </c>
      <c r="B3758" s="1">
        <v>2.1024024301E12</v>
      </c>
      <c r="C3758" s="1" t="s">
        <v>3673</v>
      </c>
      <c r="D3758" s="1">
        <v>200007.0</v>
      </c>
      <c r="E3758" s="1">
        <v>17.0</v>
      </c>
      <c r="F3758" s="1">
        <v>2350.0</v>
      </c>
      <c r="G3758" s="1">
        <v>95.0</v>
      </c>
      <c r="H3758" s="1">
        <v>0.0</v>
      </c>
      <c r="K3758" s="1">
        <f t="shared" si="1"/>
        <v>95</v>
      </c>
    </row>
    <row r="3759" ht="15.75" customHeight="1">
      <c r="A3759" s="1">
        <v>1.0</v>
      </c>
      <c r="B3759" s="1">
        <v>1.5037005E12</v>
      </c>
      <c r="C3759" s="1" t="s">
        <v>3674</v>
      </c>
      <c r="D3759" s="1">
        <v>103270.0</v>
      </c>
      <c r="E3759" s="1">
        <v>17.0</v>
      </c>
      <c r="F3759" s="1">
        <v>2349.0</v>
      </c>
      <c r="G3759" s="1">
        <v>860.0</v>
      </c>
      <c r="H3759" s="1">
        <v>897.0</v>
      </c>
      <c r="K3759" s="1">
        <f t="shared" si="1"/>
        <v>1757</v>
      </c>
    </row>
    <row r="3760" ht="15.75" customHeight="1">
      <c r="A3760" s="1">
        <v>25.0</v>
      </c>
      <c r="B3760" s="1">
        <v>2.55063401E13</v>
      </c>
      <c r="C3760" s="1" t="s">
        <v>3675</v>
      </c>
      <c r="D3760" s="1">
        <v>2803960.0</v>
      </c>
      <c r="E3760" s="1">
        <v>17.0</v>
      </c>
      <c r="F3760" s="1">
        <v>2349.0</v>
      </c>
      <c r="G3760" s="1">
        <v>908.0</v>
      </c>
      <c r="H3760" s="1">
        <v>798.0</v>
      </c>
      <c r="K3760" s="1">
        <f t="shared" si="1"/>
        <v>1706</v>
      </c>
    </row>
    <row r="3761" ht="15.75" customHeight="1">
      <c r="A3761" s="1">
        <v>26.0</v>
      </c>
      <c r="B3761" s="1">
        <v>2.65050006E13</v>
      </c>
      <c r="C3761" s="1" t="s">
        <v>3676</v>
      </c>
      <c r="D3761" s="1">
        <v>2914430.0</v>
      </c>
      <c r="E3761" s="1">
        <v>17.0</v>
      </c>
      <c r="F3761" s="1">
        <v>2349.0</v>
      </c>
      <c r="G3761" s="1">
        <v>302.0</v>
      </c>
      <c r="H3761" s="1">
        <v>729.0</v>
      </c>
      <c r="K3761" s="1">
        <f t="shared" si="1"/>
        <v>1031</v>
      </c>
    </row>
    <row r="3762" ht="15.75" customHeight="1">
      <c r="A3762" s="1">
        <v>31.0</v>
      </c>
      <c r="B3762" s="1">
        <v>3.15013034E13</v>
      </c>
      <c r="C3762" s="1" t="s">
        <v>3677</v>
      </c>
      <c r="D3762" s="1">
        <v>3413740.0</v>
      </c>
      <c r="E3762" s="1">
        <v>17.0</v>
      </c>
      <c r="F3762" s="1">
        <v>2349.0</v>
      </c>
      <c r="G3762" s="1">
        <v>896.0</v>
      </c>
      <c r="H3762" s="1">
        <v>818.0</v>
      </c>
      <c r="K3762" s="1">
        <f t="shared" si="1"/>
        <v>1714</v>
      </c>
    </row>
    <row r="3763" ht="15.75" customHeight="1">
      <c r="A3763" s="1">
        <v>36.0</v>
      </c>
      <c r="B3763" s="1">
        <v>3.65012004E13</v>
      </c>
      <c r="C3763" s="1" t="s">
        <v>3678</v>
      </c>
      <c r="D3763" s="1">
        <v>3904626.0</v>
      </c>
      <c r="E3763" s="1">
        <v>17.0</v>
      </c>
      <c r="F3763" s="1">
        <v>2349.0</v>
      </c>
      <c r="G3763" s="1">
        <v>332.0</v>
      </c>
      <c r="H3763" s="1">
        <v>291.0</v>
      </c>
      <c r="K3763" s="1">
        <f t="shared" si="1"/>
        <v>623</v>
      </c>
    </row>
    <row r="3764" ht="15.75" customHeight="1">
      <c r="A3764" s="1">
        <v>36.0</v>
      </c>
      <c r="B3764" s="1">
        <v>3.65076016E13</v>
      </c>
      <c r="C3764" s="1" t="s">
        <v>3679</v>
      </c>
      <c r="D3764" s="1">
        <v>3904450.0</v>
      </c>
      <c r="E3764" s="1">
        <v>17.0</v>
      </c>
      <c r="F3764" s="1">
        <v>2347.0</v>
      </c>
      <c r="G3764" s="1">
        <v>567.0</v>
      </c>
      <c r="H3764" s="1">
        <v>515.0</v>
      </c>
      <c r="K3764" s="1">
        <f t="shared" si="1"/>
        <v>1082</v>
      </c>
    </row>
    <row r="3765" ht="15.75" customHeight="1">
      <c r="A3765" s="1">
        <v>11.0</v>
      </c>
      <c r="B3765" s="1">
        <v>1.15039001E13</v>
      </c>
      <c r="C3765" s="1" t="s">
        <v>3680</v>
      </c>
      <c r="D3765" s="1">
        <v>1301530.0</v>
      </c>
      <c r="E3765" s="1">
        <v>17.0</v>
      </c>
      <c r="F3765" s="1">
        <v>2346.0</v>
      </c>
      <c r="G3765" s="1">
        <v>588.0</v>
      </c>
      <c r="H3765" s="1">
        <v>1117.0</v>
      </c>
      <c r="K3765" s="1">
        <f t="shared" si="1"/>
        <v>1705</v>
      </c>
    </row>
    <row r="3766" ht="15.75" customHeight="1">
      <c r="A3766" s="1">
        <v>41.0</v>
      </c>
      <c r="B3766" s="1">
        <v>4.15005002E13</v>
      </c>
      <c r="C3766" s="1" t="s">
        <v>3681</v>
      </c>
      <c r="D3766" s="1">
        <v>4500960.0</v>
      </c>
      <c r="E3766" s="1">
        <v>17.0</v>
      </c>
      <c r="F3766" s="1">
        <v>2345.0</v>
      </c>
      <c r="G3766" s="1">
        <v>720.0</v>
      </c>
      <c r="H3766" s="1">
        <v>527.0</v>
      </c>
      <c r="K3766" s="1">
        <f t="shared" si="1"/>
        <v>1247</v>
      </c>
    </row>
    <row r="3767" ht="15.75" customHeight="1">
      <c r="A3767" s="1">
        <v>5.0</v>
      </c>
      <c r="B3767" s="1">
        <v>5.5032001E12</v>
      </c>
      <c r="C3767" s="1" t="s">
        <v>3682</v>
      </c>
      <c r="D3767" s="1">
        <v>631170.0</v>
      </c>
      <c r="E3767" s="1">
        <v>17.0</v>
      </c>
      <c r="F3767" s="1">
        <v>2344.0</v>
      </c>
      <c r="G3767" s="1">
        <v>459.0</v>
      </c>
      <c r="H3767" s="1">
        <v>540.0</v>
      </c>
      <c r="K3767" s="1">
        <f t="shared" si="1"/>
        <v>999</v>
      </c>
    </row>
    <row r="3768" ht="15.75" customHeight="1">
      <c r="A3768" s="1">
        <v>18.0</v>
      </c>
      <c r="B3768" s="1">
        <v>1.85100004E13</v>
      </c>
      <c r="C3768" s="1" t="s">
        <v>3683</v>
      </c>
      <c r="D3768" s="1">
        <v>2105430.0</v>
      </c>
      <c r="E3768" s="1">
        <v>17.0</v>
      </c>
      <c r="F3768" s="1">
        <v>2344.0</v>
      </c>
      <c r="G3768" s="1">
        <v>558.0</v>
      </c>
      <c r="H3768" s="1">
        <v>813.0</v>
      </c>
      <c r="K3768" s="1">
        <f t="shared" si="1"/>
        <v>1371</v>
      </c>
    </row>
    <row r="3769" ht="15.75" customHeight="1">
      <c r="A3769" s="1">
        <v>22.0</v>
      </c>
      <c r="B3769" s="1">
        <v>2.23011022301E13</v>
      </c>
      <c r="C3769" s="1" t="s">
        <v>3684</v>
      </c>
      <c r="D3769" s="1">
        <v>2511250.0</v>
      </c>
      <c r="E3769" s="1">
        <v>17.0</v>
      </c>
      <c r="F3769" s="1">
        <v>2344.0</v>
      </c>
      <c r="G3769" s="1">
        <v>415.0</v>
      </c>
      <c r="H3769" s="1">
        <v>732.0</v>
      </c>
      <c r="K3769" s="1">
        <f t="shared" si="1"/>
        <v>1147</v>
      </c>
    </row>
    <row r="3770" ht="15.75" customHeight="1">
      <c r="A3770" s="1">
        <v>24.0</v>
      </c>
      <c r="B3770" s="1">
        <v>2.45055403E13</v>
      </c>
      <c r="C3770" s="1" t="s">
        <v>3685</v>
      </c>
      <c r="D3770" s="1">
        <v>2700054.0</v>
      </c>
      <c r="E3770" s="1">
        <v>17.0</v>
      </c>
      <c r="F3770" s="1">
        <v>2344.0</v>
      </c>
      <c r="G3770" s="1">
        <v>0.0</v>
      </c>
      <c r="H3770" s="1">
        <v>0.0</v>
      </c>
      <c r="K3770" s="1">
        <f t="shared" si="1"/>
        <v>0</v>
      </c>
    </row>
    <row r="3771" ht="15.75" customHeight="1">
      <c r="A3771" s="1">
        <v>15.0</v>
      </c>
      <c r="B3771" s="1">
        <v>1.55020013E13</v>
      </c>
      <c r="C3771" s="1" t="s">
        <v>3686</v>
      </c>
      <c r="D3771" s="1">
        <v>1806600.0</v>
      </c>
      <c r="E3771" s="1">
        <v>17.0</v>
      </c>
      <c r="F3771" s="1">
        <v>2342.0</v>
      </c>
      <c r="G3771" s="1">
        <v>544.0</v>
      </c>
      <c r="H3771" s="1">
        <v>807.0</v>
      </c>
      <c r="K3771" s="1">
        <f t="shared" si="1"/>
        <v>1351</v>
      </c>
    </row>
    <row r="3772" ht="15.75" customHeight="1">
      <c r="A3772" s="1">
        <v>44.0</v>
      </c>
      <c r="B3772" s="1">
        <v>4.45009003E13</v>
      </c>
      <c r="C3772" s="1" t="s">
        <v>3687</v>
      </c>
      <c r="D3772" s="1">
        <v>4831890.0</v>
      </c>
      <c r="E3772" s="1">
        <v>17.0</v>
      </c>
      <c r="F3772" s="1">
        <v>2341.0</v>
      </c>
      <c r="G3772" s="1">
        <v>641.0</v>
      </c>
      <c r="H3772" s="1">
        <v>826.0</v>
      </c>
      <c r="K3772" s="1">
        <f t="shared" si="1"/>
        <v>1467</v>
      </c>
    </row>
    <row r="3773" ht="15.75" customHeight="1">
      <c r="A3773" s="1">
        <v>36.0</v>
      </c>
      <c r="B3773" s="1">
        <v>3.65080007E13</v>
      </c>
      <c r="C3773" s="1" t="s">
        <v>3688</v>
      </c>
      <c r="D3773" s="1">
        <v>3904547.0</v>
      </c>
      <c r="E3773" s="1">
        <v>17.0</v>
      </c>
      <c r="F3773" s="1">
        <v>2340.0</v>
      </c>
      <c r="G3773" s="1">
        <v>0.0</v>
      </c>
      <c r="H3773" s="1">
        <v>689.0</v>
      </c>
      <c r="K3773" s="1">
        <f t="shared" si="1"/>
        <v>689</v>
      </c>
    </row>
    <row r="3774" ht="15.75" customHeight="1">
      <c r="A3774" s="1">
        <v>14.0</v>
      </c>
      <c r="B3774" s="1">
        <v>1.45039002E13</v>
      </c>
      <c r="C3774" s="1" t="s">
        <v>3689</v>
      </c>
      <c r="D3774" s="1">
        <v>1708340.0</v>
      </c>
      <c r="E3774" s="1">
        <v>17.0</v>
      </c>
      <c r="F3774" s="1">
        <v>2339.0</v>
      </c>
      <c r="G3774" s="1">
        <v>975.0</v>
      </c>
      <c r="H3774" s="1">
        <v>812.0</v>
      </c>
      <c r="K3774" s="1">
        <f t="shared" si="1"/>
        <v>1787</v>
      </c>
    </row>
    <row r="3775" ht="15.75" customHeight="1">
      <c r="A3775" s="1">
        <v>49.0</v>
      </c>
      <c r="B3775" s="1">
        <v>4.95045001E13</v>
      </c>
      <c r="C3775" s="1" t="s">
        <v>3690</v>
      </c>
      <c r="D3775" s="1">
        <v>5401350.0</v>
      </c>
      <c r="E3775" s="1">
        <v>17.0</v>
      </c>
      <c r="F3775" s="1">
        <v>2339.0</v>
      </c>
      <c r="G3775" s="1">
        <v>723.0</v>
      </c>
      <c r="H3775" s="1">
        <v>920.0</v>
      </c>
      <c r="K3775" s="1">
        <f t="shared" si="1"/>
        <v>1643</v>
      </c>
    </row>
    <row r="3776" ht="15.75" customHeight="1">
      <c r="A3776" s="1">
        <v>11.0</v>
      </c>
      <c r="B3776" s="1">
        <v>1.15046001E13</v>
      </c>
      <c r="C3776" s="1" t="s">
        <v>3691</v>
      </c>
      <c r="D3776" s="1">
        <v>1301800.0</v>
      </c>
      <c r="E3776" s="1">
        <v>17.0</v>
      </c>
      <c r="F3776" s="1">
        <v>2338.0</v>
      </c>
      <c r="G3776" s="1">
        <v>862.0</v>
      </c>
      <c r="H3776" s="1">
        <v>910.0</v>
      </c>
      <c r="K3776" s="1">
        <f t="shared" si="1"/>
        <v>1772</v>
      </c>
    </row>
    <row r="3777" ht="15.75" customHeight="1">
      <c r="A3777" s="1">
        <v>14.0</v>
      </c>
      <c r="B3777" s="1">
        <v>1.45039503E13</v>
      </c>
      <c r="C3777" s="1" t="s">
        <v>3692</v>
      </c>
      <c r="D3777" s="1">
        <v>1727610.0</v>
      </c>
      <c r="E3777" s="1">
        <v>17.0</v>
      </c>
      <c r="F3777" s="1">
        <v>2338.0</v>
      </c>
      <c r="G3777" s="1">
        <v>904.0</v>
      </c>
      <c r="H3777" s="1">
        <v>875.0</v>
      </c>
      <c r="K3777" s="1">
        <f t="shared" si="1"/>
        <v>1779</v>
      </c>
    </row>
    <row r="3778" ht="15.75" customHeight="1">
      <c r="A3778" s="1">
        <v>50.0</v>
      </c>
      <c r="B3778" s="1">
        <v>5.05041504E13</v>
      </c>
      <c r="C3778" s="1" t="s">
        <v>3693</v>
      </c>
      <c r="D3778" s="1">
        <v>5505940.0</v>
      </c>
      <c r="E3778" s="1">
        <v>17.0</v>
      </c>
      <c r="F3778" s="1">
        <v>2338.0</v>
      </c>
      <c r="G3778" s="1">
        <v>491.0</v>
      </c>
      <c r="H3778" s="1">
        <v>776.0</v>
      </c>
      <c r="K3778" s="1">
        <f t="shared" si="1"/>
        <v>1267</v>
      </c>
    </row>
    <row r="3779" ht="15.75" customHeight="1">
      <c r="A3779" s="1">
        <v>51.0</v>
      </c>
      <c r="B3779" s="1">
        <v>5.15008003E13</v>
      </c>
      <c r="C3779" s="1" t="s">
        <v>3694</v>
      </c>
      <c r="D3779" s="1">
        <v>5602990.0</v>
      </c>
      <c r="E3779" s="1">
        <v>17.0</v>
      </c>
      <c r="F3779" s="1">
        <v>2338.0</v>
      </c>
      <c r="G3779" s="1">
        <v>928.0</v>
      </c>
      <c r="H3779" s="1">
        <v>477.0</v>
      </c>
      <c r="K3779" s="1">
        <f t="shared" si="1"/>
        <v>1405</v>
      </c>
    </row>
    <row r="3780" ht="15.75" customHeight="1">
      <c r="A3780" s="1">
        <v>22.0</v>
      </c>
      <c r="B3780" s="1">
        <v>2.23005018301E13</v>
      </c>
      <c r="C3780" s="1" t="s">
        <v>3695</v>
      </c>
      <c r="D3780" s="1">
        <v>2508700.0</v>
      </c>
      <c r="E3780" s="1">
        <v>17.0</v>
      </c>
      <c r="F3780" s="1">
        <v>2336.0</v>
      </c>
      <c r="G3780" s="1">
        <v>321.0</v>
      </c>
      <c r="H3780" s="1">
        <v>637.0</v>
      </c>
      <c r="K3780" s="1">
        <f t="shared" si="1"/>
        <v>958</v>
      </c>
    </row>
    <row r="3781" ht="15.75" customHeight="1">
      <c r="A3781" s="1">
        <v>30.0</v>
      </c>
      <c r="B3781" s="1">
        <v>3.02008001301E13</v>
      </c>
      <c r="C3781" s="1" t="s">
        <v>3696</v>
      </c>
      <c r="D3781" s="1">
        <v>3305820.0</v>
      </c>
      <c r="E3781" s="1">
        <v>17.0</v>
      </c>
      <c r="F3781" s="1">
        <v>2335.0</v>
      </c>
      <c r="G3781" s="1">
        <v>479.0</v>
      </c>
      <c r="H3781" s="1">
        <v>297.0</v>
      </c>
      <c r="K3781" s="1">
        <f t="shared" si="1"/>
        <v>776</v>
      </c>
    </row>
    <row r="3782" ht="15.75" customHeight="1">
      <c r="A3782" s="1">
        <v>36.0</v>
      </c>
      <c r="B3782" s="1">
        <v>3.6501802E13</v>
      </c>
      <c r="C3782" s="1" t="s">
        <v>3697</v>
      </c>
      <c r="D3782" s="1">
        <v>3904452.0</v>
      </c>
      <c r="E3782" s="1">
        <v>17.0</v>
      </c>
      <c r="F3782" s="1">
        <v>2335.0</v>
      </c>
      <c r="G3782" s="1">
        <v>848.0</v>
      </c>
      <c r="H3782" s="1">
        <v>623.0</v>
      </c>
      <c r="K3782" s="1">
        <f t="shared" si="1"/>
        <v>1471</v>
      </c>
    </row>
    <row r="3783" ht="15.75" customHeight="1">
      <c r="A3783" s="1">
        <v>10.0</v>
      </c>
      <c r="B3783" s="1">
        <v>1.05022001E13</v>
      </c>
      <c r="C3783" s="1" t="s">
        <v>3698</v>
      </c>
      <c r="D3783" s="1">
        <v>1200660.0</v>
      </c>
      <c r="E3783" s="1">
        <v>17.0</v>
      </c>
      <c r="F3783" s="1">
        <v>2332.0</v>
      </c>
      <c r="G3783" s="1">
        <v>526.0</v>
      </c>
      <c r="H3783" s="1">
        <v>713.0</v>
      </c>
      <c r="K3783" s="1">
        <f t="shared" si="1"/>
        <v>1239</v>
      </c>
    </row>
    <row r="3784" ht="15.75" customHeight="1">
      <c r="A3784" s="1">
        <v>18.0</v>
      </c>
      <c r="B3784" s="1">
        <v>1.85108001E13</v>
      </c>
      <c r="C3784" s="1" t="s">
        <v>3699</v>
      </c>
      <c r="D3784" s="1">
        <v>2105490.0</v>
      </c>
      <c r="E3784" s="1">
        <v>17.0</v>
      </c>
      <c r="F3784" s="1">
        <v>2331.0</v>
      </c>
      <c r="G3784" s="1">
        <v>276.0</v>
      </c>
      <c r="H3784" s="1">
        <v>764.0</v>
      </c>
      <c r="K3784" s="1">
        <f t="shared" si="1"/>
        <v>1040</v>
      </c>
    </row>
    <row r="3785" ht="15.75" customHeight="1">
      <c r="A3785" s="1">
        <v>6.0</v>
      </c>
      <c r="B3785" s="1">
        <v>6.5034601E12</v>
      </c>
      <c r="C3785" s="1" t="s">
        <v>3700</v>
      </c>
      <c r="D3785" s="1">
        <v>899300.0</v>
      </c>
      <c r="E3785" s="1">
        <v>17.0</v>
      </c>
      <c r="F3785" s="1">
        <v>2330.0</v>
      </c>
      <c r="G3785" s="1">
        <v>0.0</v>
      </c>
      <c r="H3785" s="1">
        <v>0.0</v>
      </c>
      <c r="K3785" s="1">
        <f t="shared" si="1"/>
        <v>0</v>
      </c>
    </row>
    <row r="3786" ht="15.75" customHeight="1">
      <c r="A3786" s="1">
        <v>33.0</v>
      </c>
      <c r="B3786" s="1">
        <v>3.35052006E13</v>
      </c>
      <c r="C3786" s="1" t="s">
        <v>3701</v>
      </c>
      <c r="D3786" s="1">
        <v>3608880.0</v>
      </c>
      <c r="E3786" s="1">
        <v>17.0</v>
      </c>
      <c r="F3786" s="1">
        <v>2330.0</v>
      </c>
      <c r="G3786" s="1">
        <v>372.0</v>
      </c>
      <c r="H3786" s="1">
        <v>804.0</v>
      </c>
      <c r="K3786" s="1">
        <f t="shared" si="1"/>
        <v>1176</v>
      </c>
    </row>
    <row r="3787" ht="15.75" customHeight="1">
      <c r="A3787" s="1">
        <v>44.0</v>
      </c>
      <c r="B3787" s="1">
        <v>4.45234011E13</v>
      </c>
      <c r="C3787" s="1" t="s">
        <v>3702</v>
      </c>
      <c r="D3787" s="1">
        <v>4843920.0</v>
      </c>
      <c r="E3787" s="1">
        <v>17.0</v>
      </c>
      <c r="F3787" s="1">
        <v>2330.0</v>
      </c>
      <c r="G3787" s="1">
        <v>537.0</v>
      </c>
      <c r="H3787" s="1">
        <v>687.0</v>
      </c>
      <c r="K3787" s="1">
        <f t="shared" si="1"/>
        <v>1224</v>
      </c>
    </row>
    <row r="3788" ht="15.75" customHeight="1">
      <c r="A3788" s="1">
        <v>14.0</v>
      </c>
      <c r="B3788" s="1">
        <v>1.45016098E13</v>
      </c>
      <c r="C3788" s="1" t="s">
        <v>3703</v>
      </c>
      <c r="D3788" s="1">
        <v>1728530.0</v>
      </c>
      <c r="E3788" s="1">
        <v>17.0</v>
      </c>
      <c r="F3788" s="1">
        <v>2329.0</v>
      </c>
      <c r="G3788" s="1">
        <v>316.0</v>
      </c>
      <c r="H3788" s="1">
        <v>0.0</v>
      </c>
      <c r="K3788" s="1">
        <f t="shared" si="1"/>
        <v>316</v>
      </c>
    </row>
    <row r="3789" ht="15.75" customHeight="1">
      <c r="A3789" s="1">
        <v>6.0</v>
      </c>
      <c r="B3789" s="1">
        <v>6.5062506E12</v>
      </c>
      <c r="C3789" s="1" t="s">
        <v>3704</v>
      </c>
      <c r="D3789" s="1">
        <v>804020.0</v>
      </c>
      <c r="E3789" s="1">
        <v>17.0</v>
      </c>
      <c r="F3789" s="1">
        <v>2328.0</v>
      </c>
      <c r="G3789" s="1">
        <v>364.0</v>
      </c>
      <c r="H3789" s="1">
        <v>965.0</v>
      </c>
      <c r="K3789" s="1">
        <f t="shared" si="1"/>
        <v>1329</v>
      </c>
    </row>
    <row r="3790" ht="15.75" customHeight="1">
      <c r="A3790" s="1">
        <v>14.0</v>
      </c>
      <c r="B3790" s="1">
        <v>1.45080001E13</v>
      </c>
      <c r="C3790" s="1" t="s">
        <v>3705</v>
      </c>
      <c r="D3790" s="1">
        <v>1713290.0</v>
      </c>
      <c r="E3790" s="1">
        <v>17.0</v>
      </c>
      <c r="F3790" s="1">
        <v>2328.0</v>
      </c>
      <c r="G3790" s="1">
        <v>708.0</v>
      </c>
      <c r="H3790" s="1">
        <v>592.0</v>
      </c>
      <c r="K3790" s="1">
        <f t="shared" si="1"/>
        <v>1300</v>
      </c>
    </row>
    <row r="3791" ht="15.75" customHeight="1">
      <c r="A3791" s="1">
        <v>37.0</v>
      </c>
      <c r="B3791" s="1">
        <v>3.75049027E13</v>
      </c>
      <c r="C3791" s="1" t="s">
        <v>3706</v>
      </c>
      <c r="D3791" s="1">
        <v>4025200.0</v>
      </c>
      <c r="E3791" s="1">
        <v>17.0</v>
      </c>
      <c r="F3791" s="1">
        <v>2327.0</v>
      </c>
      <c r="G3791" s="1">
        <v>494.0</v>
      </c>
      <c r="H3791" s="1">
        <v>876.0</v>
      </c>
      <c r="K3791" s="1">
        <f t="shared" si="1"/>
        <v>1370</v>
      </c>
    </row>
    <row r="3792" ht="15.75" customHeight="1">
      <c r="A3792" s="1">
        <v>48.0</v>
      </c>
      <c r="B3792" s="1">
        <v>4.85006015E13</v>
      </c>
      <c r="C3792" s="1" t="s">
        <v>3707</v>
      </c>
      <c r="D3792" s="1">
        <v>5309540.0</v>
      </c>
      <c r="E3792" s="1">
        <v>17.0</v>
      </c>
      <c r="F3792" s="1">
        <v>2326.0</v>
      </c>
      <c r="G3792" s="1">
        <v>425.0</v>
      </c>
      <c r="H3792" s="1">
        <v>492.0</v>
      </c>
      <c r="K3792" s="1">
        <f t="shared" si="1"/>
        <v>917</v>
      </c>
    </row>
    <row r="3793" ht="15.75" customHeight="1">
      <c r="A3793" s="1">
        <v>44.0</v>
      </c>
      <c r="B3793" s="1">
        <v>4.45157002E13</v>
      </c>
      <c r="C3793" s="1" t="s">
        <v>3708</v>
      </c>
      <c r="D3793" s="1">
        <v>4828710.0</v>
      </c>
      <c r="E3793" s="1">
        <v>17.0</v>
      </c>
      <c r="F3793" s="1">
        <v>2325.0</v>
      </c>
      <c r="G3793" s="1">
        <v>598.0</v>
      </c>
      <c r="H3793" s="1">
        <v>1033.0</v>
      </c>
      <c r="K3793" s="1">
        <f t="shared" si="1"/>
        <v>1631</v>
      </c>
    </row>
    <row r="3794" ht="15.75" customHeight="1">
      <c r="A3794" s="1">
        <v>23.0</v>
      </c>
      <c r="B3794" s="1">
        <v>2.35059031E13</v>
      </c>
      <c r="C3794" s="1" t="s">
        <v>3709</v>
      </c>
      <c r="D3794" s="1">
        <v>2617160.0</v>
      </c>
      <c r="E3794" s="1">
        <v>17.0</v>
      </c>
      <c r="F3794" s="1">
        <v>2324.0</v>
      </c>
      <c r="G3794" s="1">
        <v>1013.0</v>
      </c>
      <c r="H3794" s="1">
        <v>1157.0</v>
      </c>
      <c r="K3794" s="1">
        <f t="shared" si="1"/>
        <v>2170</v>
      </c>
    </row>
    <row r="3795" ht="15.75" customHeight="1">
      <c r="A3795" s="1">
        <v>5.0</v>
      </c>
      <c r="B3795" s="1">
        <v>5.5030013E12</v>
      </c>
      <c r="C3795" s="1" t="s">
        <v>3710</v>
      </c>
      <c r="D3795" s="1">
        <v>614220.0</v>
      </c>
      <c r="E3795" s="1">
        <v>17.0</v>
      </c>
      <c r="F3795" s="1">
        <v>2323.0</v>
      </c>
      <c r="G3795" s="1">
        <v>369.0</v>
      </c>
      <c r="H3795" s="1">
        <v>465.0</v>
      </c>
      <c r="K3795" s="1">
        <f t="shared" si="1"/>
        <v>834</v>
      </c>
    </row>
    <row r="3796" ht="15.75" customHeight="1">
      <c r="A3796" s="1">
        <v>35.0</v>
      </c>
      <c r="B3796" s="1">
        <v>3.55043012E13</v>
      </c>
      <c r="C3796" s="1" t="s">
        <v>3711</v>
      </c>
      <c r="D3796" s="1">
        <v>3816980.0</v>
      </c>
      <c r="E3796" s="1">
        <v>17.0</v>
      </c>
      <c r="F3796" s="1">
        <v>2323.0</v>
      </c>
      <c r="G3796" s="1">
        <v>1099.0</v>
      </c>
      <c r="H3796" s="1">
        <v>0.0</v>
      </c>
      <c r="K3796" s="1">
        <f t="shared" si="1"/>
        <v>1099</v>
      </c>
    </row>
    <row r="3797" ht="15.75" customHeight="1">
      <c r="A3797" s="1">
        <v>50.0</v>
      </c>
      <c r="B3797" s="1">
        <v>5.05044801E13</v>
      </c>
      <c r="C3797" s="1" t="s">
        <v>3712</v>
      </c>
      <c r="D3797" s="1">
        <v>5512720.0</v>
      </c>
      <c r="E3797" s="1">
        <v>17.0</v>
      </c>
      <c r="F3797" s="1">
        <v>2323.0</v>
      </c>
      <c r="G3797" s="1">
        <v>558.0</v>
      </c>
      <c r="H3797" s="1">
        <v>638.0</v>
      </c>
      <c r="K3797" s="1">
        <f t="shared" si="1"/>
        <v>1196</v>
      </c>
    </row>
    <row r="3798" ht="15.75" customHeight="1">
      <c r="A3798" s="1">
        <v>17.0</v>
      </c>
      <c r="B3798" s="1">
        <v>1.75030038E13</v>
      </c>
      <c r="C3798" s="1" t="s">
        <v>3713</v>
      </c>
      <c r="D3798" s="1">
        <v>2000015.0</v>
      </c>
      <c r="E3798" s="1">
        <v>17.0</v>
      </c>
      <c r="F3798" s="1">
        <v>2321.0</v>
      </c>
      <c r="G3798" s="1">
        <v>579.0</v>
      </c>
      <c r="H3798" s="1">
        <v>752.0</v>
      </c>
      <c r="K3798" s="1">
        <f t="shared" si="1"/>
        <v>1331</v>
      </c>
    </row>
    <row r="3799" ht="15.75" customHeight="1">
      <c r="A3799" s="1">
        <v>36.0</v>
      </c>
      <c r="B3799" s="1">
        <v>3.65058002E13</v>
      </c>
      <c r="C3799" s="1" t="s">
        <v>3714</v>
      </c>
      <c r="D3799" s="1">
        <v>3904877.0</v>
      </c>
      <c r="E3799" s="1">
        <v>17.0</v>
      </c>
      <c r="F3799" s="1">
        <v>2321.0</v>
      </c>
      <c r="G3799" s="1">
        <v>842.0</v>
      </c>
      <c r="H3799" s="1">
        <v>745.0</v>
      </c>
      <c r="K3799" s="1">
        <f t="shared" si="1"/>
        <v>1587</v>
      </c>
    </row>
    <row r="3800" ht="15.75" customHeight="1">
      <c r="A3800" s="1">
        <v>38.0</v>
      </c>
      <c r="B3800" s="1">
        <v>3.85010901E13</v>
      </c>
      <c r="C3800" s="1" t="s">
        <v>3715</v>
      </c>
      <c r="D3800" s="1">
        <v>4100025.0</v>
      </c>
      <c r="E3800" s="1">
        <v>17.0</v>
      </c>
      <c r="F3800" s="1">
        <v>2321.0</v>
      </c>
      <c r="G3800" s="1">
        <v>2.0</v>
      </c>
      <c r="H3800" s="1">
        <v>0.0</v>
      </c>
      <c r="K3800" s="1">
        <f t="shared" si="1"/>
        <v>2</v>
      </c>
    </row>
    <row r="3801" ht="15.75" customHeight="1">
      <c r="A3801" s="1">
        <v>48.0</v>
      </c>
      <c r="B3801" s="1">
        <v>4.85014007E13</v>
      </c>
      <c r="C3801" s="1" t="s">
        <v>3716</v>
      </c>
      <c r="D3801" s="1">
        <v>5303660.0</v>
      </c>
      <c r="E3801" s="1">
        <v>17.0</v>
      </c>
      <c r="F3801" s="1">
        <v>2321.0</v>
      </c>
      <c r="G3801" s="1">
        <v>782.0</v>
      </c>
      <c r="H3801" s="1">
        <v>820.0</v>
      </c>
      <c r="K3801" s="1">
        <f t="shared" si="1"/>
        <v>1602</v>
      </c>
    </row>
    <row r="3802" ht="15.75" customHeight="1">
      <c r="A3802" s="1">
        <v>51.0</v>
      </c>
      <c r="B3802" s="1">
        <v>5.15020002E13</v>
      </c>
      <c r="C3802" s="1" t="s">
        <v>3717</v>
      </c>
      <c r="D3802" s="1">
        <v>5605830.0</v>
      </c>
      <c r="E3802" s="1">
        <v>17.0</v>
      </c>
      <c r="F3802" s="1">
        <v>2321.0</v>
      </c>
      <c r="G3802" s="1">
        <v>1029.0</v>
      </c>
      <c r="H3802" s="1">
        <v>472.0</v>
      </c>
      <c r="K3802" s="1">
        <f t="shared" si="1"/>
        <v>1501</v>
      </c>
    </row>
    <row r="3803" ht="15.75" customHeight="1">
      <c r="A3803" s="1">
        <v>31.0</v>
      </c>
      <c r="B3803" s="1">
        <v>3.15001501E13</v>
      </c>
      <c r="C3803" s="1" t="s">
        <v>3718</v>
      </c>
      <c r="D3803" s="1">
        <v>3406060.0</v>
      </c>
      <c r="E3803" s="1">
        <v>17.0</v>
      </c>
      <c r="F3803" s="1">
        <v>2320.0</v>
      </c>
      <c r="G3803" s="1">
        <v>557.0</v>
      </c>
      <c r="H3803" s="1">
        <v>805.0</v>
      </c>
      <c r="K3803" s="1">
        <f t="shared" si="1"/>
        <v>1362</v>
      </c>
    </row>
    <row r="3804" ht="15.75" customHeight="1">
      <c r="A3804" s="1">
        <v>44.0</v>
      </c>
      <c r="B3804" s="1">
        <v>4.4504302E13</v>
      </c>
      <c r="C3804" s="1" t="s">
        <v>3719</v>
      </c>
      <c r="D3804" s="1">
        <v>4836000.0</v>
      </c>
      <c r="E3804" s="1">
        <v>17.0</v>
      </c>
      <c r="F3804" s="1">
        <v>2320.0</v>
      </c>
      <c r="G3804" s="1">
        <v>0.0</v>
      </c>
      <c r="H3804" s="1">
        <v>291.0</v>
      </c>
      <c r="K3804" s="1">
        <f t="shared" si="1"/>
        <v>291</v>
      </c>
    </row>
    <row r="3805" ht="15.75" customHeight="1">
      <c r="A3805" s="1">
        <v>23.0</v>
      </c>
      <c r="B3805" s="1">
        <v>2.35061045E13</v>
      </c>
      <c r="C3805" s="1" t="s">
        <v>3720</v>
      </c>
      <c r="D3805" s="1">
        <v>2626760.0</v>
      </c>
      <c r="E3805" s="1">
        <v>17.0</v>
      </c>
      <c r="F3805" s="1">
        <v>2319.0</v>
      </c>
      <c r="G3805" s="1">
        <v>725.0</v>
      </c>
      <c r="H3805" s="1">
        <v>1234.0</v>
      </c>
      <c r="K3805" s="1">
        <f t="shared" si="1"/>
        <v>1959</v>
      </c>
    </row>
    <row r="3806" ht="15.75" customHeight="1">
      <c r="A3806" s="1">
        <v>38.0</v>
      </c>
      <c r="B3806" s="1">
        <v>3.85003045E13</v>
      </c>
      <c r="C3806" s="1" t="s">
        <v>3721</v>
      </c>
      <c r="D3806" s="1">
        <v>4110890.0</v>
      </c>
      <c r="E3806" s="1">
        <v>17.0</v>
      </c>
      <c r="F3806" s="1">
        <v>2319.0</v>
      </c>
      <c r="G3806" s="1">
        <v>545.0</v>
      </c>
      <c r="H3806" s="1">
        <v>807.0</v>
      </c>
      <c r="K3806" s="1">
        <f t="shared" si="1"/>
        <v>1352</v>
      </c>
    </row>
    <row r="3807" ht="15.75" customHeight="1">
      <c r="A3807" s="1">
        <v>44.0</v>
      </c>
      <c r="B3807" s="1">
        <v>4.45184012E13</v>
      </c>
      <c r="C3807" s="1" t="s">
        <v>3722</v>
      </c>
      <c r="D3807" s="1">
        <v>4841280.0</v>
      </c>
      <c r="E3807" s="1">
        <v>17.0</v>
      </c>
      <c r="F3807" s="1">
        <v>2318.0</v>
      </c>
      <c r="G3807" s="1">
        <v>502.0</v>
      </c>
      <c r="H3807" s="1">
        <v>888.0</v>
      </c>
      <c r="K3807" s="1">
        <f t="shared" si="1"/>
        <v>1390</v>
      </c>
    </row>
    <row r="3808" ht="15.75" customHeight="1">
      <c r="A3808" s="1">
        <v>22.0</v>
      </c>
      <c r="B3808" s="1">
        <v>2.25007501E13</v>
      </c>
      <c r="C3808" s="1" t="s">
        <v>3723</v>
      </c>
      <c r="D3808" s="1">
        <v>2505730.0</v>
      </c>
      <c r="E3808" s="1">
        <v>17.0</v>
      </c>
      <c r="F3808" s="1">
        <v>2317.0</v>
      </c>
      <c r="G3808" s="1">
        <v>256.0</v>
      </c>
      <c r="H3808" s="1">
        <v>597.0</v>
      </c>
      <c r="K3808" s="1">
        <f t="shared" si="1"/>
        <v>853</v>
      </c>
    </row>
    <row r="3809" ht="15.75" customHeight="1">
      <c r="A3809" s="1">
        <v>22.0</v>
      </c>
      <c r="B3809" s="1">
        <v>2.22007201301E13</v>
      </c>
      <c r="C3809" s="1" t="s">
        <v>3724</v>
      </c>
      <c r="D3809" s="1">
        <v>2501800.0</v>
      </c>
      <c r="E3809" s="1">
        <v>17.0</v>
      </c>
      <c r="F3809" s="1">
        <v>2316.0</v>
      </c>
      <c r="G3809" s="1">
        <v>464.0</v>
      </c>
      <c r="H3809" s="1">
        <v>712.0</v>
      </c>
      <c r="K3809" s="1">
        <f t="shared" si="1"/>
        <v>1176</v>
      </c>
    </row>
    <row r="3810" ht="15.75" customHeight="1">
      <c r="A3810" s="1">
        <v>37.0</v>
      </c>
      <c r="B3810" s="1">
        <v>3.75060101E13</v>
      </c>
      <c r="C3810" s="1" t="s">
        <v>3725</v>
      </c>
      <c r="D3810" s="1">
        <v>4000762.0</v>
      </c>
      <c r="E3810" s="1">
        <v>17.0</v>
      </c>
      <c r="F3810" s="1">
        <v>2316.0</v>
      </c>
      <c r="G3810" s="1">
        <v>0.0</v>
      </c>
      <c r="H3810" s="1">
        <v>0.0</v>
      </c>
      <c r="K3810" s="1">
        <f t="shared" si="1"/>
        <v>0</v>
      </c>
    </row>
    <row r="3811" ht="15.75" customHeight="1">
      <c r="A3811" s="1">
        <v>39.0</v>
      </c>
      <c r="B3811" s="1">
        <v>3.95009707E13</v>
      </c>
      <c r="C3811" s="1" t="s">
        <v>3726</v>
      </c>
      <c r="D3811" s="1">
        <v>4218750.0</v>
      </c>
      <c r="E3811" s="1">
        <v>17.0</v>
      </c>
      <c r="F3811" s="1">
        <v>2316.0</v>
      </c>
      <c r="G3811" s="1">
        <v>678.0</v>
      </c>
      <c r="H3811" s="1">
        <v>964.0</v>
      </c>
      <c r="K3811" s="1">
        <f t="shared" si="1"/>
        <v>1642</v>
      </c>
    </row>
    <row r="3812" ht="15.75" customHeight="1">
      <c r="A3812" s="1">
        <v>24.0</v>
      </c>
      <c r="B3812" s="1">
        <v>2.45049003E13</v>
      </c>
      <c r="C3812" s="1" t="s">
        <v>3727</v>
      </c>
      <c r="D3812" s="1">
        <v>2718240.0</v>
      </c>
      <c r="E3812" s="1">
        <v>17.0</v>
      </c>
      <c r="F3812" s="1">
        <v>2315.0</v>
      </c>
      <c r="G3812" s="1">
        <v>448.0</v>
      </c>
      <c r="H3812" s="1">
        <v>821.0</v>
      </c>
      <c r="K3812" s="1">
        <f t="shared" si="1"/>
        <v>1269</v>
      </c>
    </row>
    <row r="3813" ht="15.75" customHeight="1">
      <c r="A3813" s="1">
        <v>48.0</v>
      </c>
      <c r="B3813" s="1">
        <v>4.85017021E13</v>
      </c>
      <c r="C3813" s="1" t="s">
        <v>3728</v>
      </c>
      <c r="D3813" s="1">
        <v>5308040.0</v>
      </c>
      <c r="E3813" s="1">
        <v>17.0</v>
      </c>
      <c r="F3813" s="1">
        <v>2315.0</v>
      </c>
      <c r="G3813" s="1">
        <v>463.0</v>
      </c>
      <c r="H3813" s="1">
        <v>320.0</v>
      </c>
      <c r="K3813" s="1">
        <f t="shared" si="1"/>
        <v>783</v>
      </c>
    </row>
    <row r="3814" ht="15.75" customHeight="1">
      <c r="A3814" s="1">
        <v>5.0</v>
      </c>
      <c r="B3814" s="1">
        <v>5.5048007E12</v>
      </c>
      <c r="C3814" s="1" t="s">
        <v>3729</v>
      </c>
      <c r="D3814" s="1">
        <v>611280.0</v>
      </c>
      <c r="E3814" s="1">
        <v>17.0</v>
      </c>
      <c r="F3814" s="1">
        <v>2314.0</v>
      </c>
      <c r="G3814" s="1">
        <v>428.0</v>
      </c>
      <c r="H3814" s="1">
        <v>927.0</v>
      </c>
      <c r="K3814" s="1">
        <f t="shared" si="1"/>
        <v>1355</v>
      </c>
    </row>
    <row r="3815" ht="15.75" customHeight="1">
      <c r="A3815" s="1">
        <v>5.0</v>
      </c>
      <c r="B3815" s="1">
        <v>5.5049006E12</v>
      </c>
      <c r="C3815" s="1" t="s">
        <v>3730</v>
      </c>
      <c r="D3815" s="1">
        <v>604380.0</v>
      </c>
      <c r="E3815" s="1">
        <v>17.0</v>
      </c>
      <c r="F3815" s="1">
        <v>2314.0</v>
      </c>
      <c r="G3815" s="1">
        <v>594.0</v>
      </c>
      <c r="H3815" s="1">
        <v>878.0</v>
      </c>
      <c r="K3815" s="1">
        <f t="shared" si="1"/>
        <v>1472</v>
      </c>
    </row>
    <row r="3816" ht="15.75" customHeight="1">
      <c r="A3816" s="1">
        <v>15.0</v>
      </c>
      <c r="B3816" s="1">
        <v>1.55029007E13</v>
      </c>
      <c r="C3816" s="1" t="s">
        <v>3731</v>
      </c>
      <c r="D3816" s="1">
        <v>1813080.0</v>
      </c>
      <c r="E3816" s="1">
        <v>17.0</v>
      </c>
      <c r="F3816" s="1">
        <v>2314.0</v>
      </c>
      <c r="G3816" s="1">
        <v>261.0</v>
      </c>
      <c r="H3816" s="1">
        <v>752.0</v>
      </c>
      <c r="K3816" s="1">
        <f t="shared" si="1"/>
        <v>1013</v>
      </c>
    </row>
    <row r="3817" ht="15.75" customHeight="1">
      <c r="A3817" s="1">
        <v>41.0</v>
      </c>
      <c r="B3817" s="1">
        <v>4.15025002E13</v>
      </c>
      <c r="C3817" s="1" t="s">
        <v>3732</v>
      </c>
      <c r="D3817" s="1">
        <v>4502460.0</v>
      </c>
      <c r="E3817" s="1">
        <v>17.0</v>
      </c>
      <c r="F3817" s="1">
        <v>2314.0</v>
      </c>
      <c r="G3817" s="1">
        <v>796.0</v>
      </c>
      <c r="H3817" s="1">
        <v>517.0</v>
      </c>
      <c r="K3817" s="1">
        <f t="shared" si="1"/>
        <v>1313</v>
      </c>
    </row>
    <row r="3818" ht="15.75" customHeight="1">
      <c r="A3818" s="1">
        <v>14.0</v>
      </c>
      <c r="B3818" s="1">
        <v>1.45060002E13</v>
      </c>
      <c r="C3818" s="1" t="s">
        <v>3733</v>
      </c>
      <c r="D3818" s="1">
        <v>1706120.0</v>
      </c>
      <c r="E3818" s="1">
        <v>17.0</v>
      </c>
      <c r="F3818" s="1">
        <v>2312.0</v>
      </c>
      <c r="G3818" s="1">
        <v>648.0</v>
      </c>
      <c r="H3818" s="1">
        <v>857.0</v>
      </c>
      <c r="K3818" s="1">
        <f t="shared" si="1"/>
        <v>1505</v>
      </c>
    </row>
    <row r="3819" ht="15.75" customHeight="1">
      <c r="A3819" s="1">
        <v>15.0</v>
      </c>
      <c r="B3819" s="1">
        <v>1.55049001E13</v>
      </c>
      <c r="C3819" s="1" t="s">
        <v>3734</v>
      </c>
      <c r="D3819" s="1">
        <v>1800450.0</v>
      </c>
      <c r="E3819" s="1">
        <v>17.0</v>
      </c>
      <c r="F3819" s="1">
        <v>2312.0</v>
      </c>
      <c r="G3819" s="1">
        <v>622.0</v>
      </c>
      <c r="H3819" s="1">
        <v>1300.0</v>
      </c>
      <c r="K3819" s="1">
        <f t="shared" si="1"/>
        <v>1922</v>
      </c>
    </row>
    <row r="3820" ht="15.75" customHeight="1">
      <c r="A3820" s="1">
        <v>39.0</v>
      </c>
      <c r="B3820" s="1">
        <v>3.95002098E13</v>
      </c>
      <c r="C3820" s="1" t="s">
        <v>3735</v>
      </c>
      <c r="D3820" s="1">
        <v>4222830.0</v>
      </c>
      <c r="E3820" s="1">
        <v>17.0</v>
      </c>
      <c r="F3820" s="1">
        <v>2312.0</v>
      </c>
      <c r="G3820" s="1">
        <v>1170.0</v>
      </c>
      <c r="H3820" s="1">
        <v>942.0</v>
      </c>
      <c r="K3820" s="1">
        <f t="shared" si="1"/>
        <v>2112</v>
      </c>
    </row>
    <row r="3821" ht="15.75" customHeight="1">
      <c r="A3821" s="1">
        <v>33.0</v>
      </c>
      <c r="B3821" s="1">
        <v>3.35040002E13</v>
      </c>
      <c r="C3821" s="1" t="s">
        <v>3736</v>
      </c>
      <c r="D3821" s="1">
        <v>3606570.0</v>
      </c>
      <c r="E3821" s="1">
        <v>17.0</v>
      </c>
      <c r="F3821" s="1">
        <v>2311.0</v>
      </c>
      <c r="G3821" s="1">
        <v>337.0</v>
      </c>
      <c r="H3821" s="1">
        <v>537.0</v>
      </c>
      <c r="K3821" s="1">
        <f t="shared" si="1"/>
        <v>874</v>
      </c>
    </row>
    <row r="3822" ht="15.75" customHeight="1">
      <c r="A3822" s="1">
        <v>7.0</v>
      </c>
      <c r="B3822" s="1">
        <v>7.3002003301E12</v>
      </c>
      <c r="C3822" s="1" t="s">
        <v>3737</v>
      </c>
      <c r="D3822" s="1">
        <v>900330.0</v>
      </c>
      <c r="E3822" s="1">
        <v>17.0</v>
      </c>
      <c r="F3822" s="1">
        <v>2309.0</v>
      </c>
      <c r="G3822" s="1">
        <v>627.0</v>
      </c>
      <c r="H3822" s="1">
        <v>712.0</v>
      </c>
      <c r="K3822" s="1">
        <f t="shared" si="1"/>
        <v>1339</v>
      </c>
    </row>
    <row r="3823" ht="15.75" customHeight="1">
      <c r="A3823" s="1">
        <v>11.0</v>
      </c>
      <c r="B3823" s="1">
        <v>1.15044001E13</v>
      </c>
      <c r="C3823" s="1" t="s">
        <v>3738</v>
      </c>
      <c r="D3823" s="1">
        <v>1301680.0</v>
      </c>
      <c r="E3823" s="1">
        <v>17.0</v>
      </c>
      <c r="F3823" s="1">
        <v>2309.0</v>
      </c>
      <c r="G3823" s="1">
        <v>519.0</v>
      </c>
      <c r="H3823" s="1">
        <v>536.0</v>
      </c>
      <c r="K3823" s="1">
        <f t="shared" si="1"/>
        <v>1055</v>
      </c>
    </row>
    <row r="3824" ht="15.75" customHeight="1">
      <c r="A3824" s="1">
        <v>4.0</v>
      </c>
      <c r="B3824" s="1">
        <v>4.5034003E12</v>
      </c>
      <c r="C3824" s="1" t="s">
        <v>3739</v>
      </c>
      <c r="D3824" s="1">
        <v>500023.0</v>
      </c>
      <c r="E3824" s="1">
        <v>17.0</v>
      </c>
      <c r="F3824" s="1">
        <v>2308.0</v>
      </c>
      <c r="G3824" s="1">
        <v>775.0</v>
      </c>
      <c r="H3824" s="1">
        <v>793.0</v>
      </c>
      <c r="K3824" s="1">
        <f t="shared" si="1"/>
        <v>1568</v>
      </c>
    </row>
    <row r="3825" ht="15.75" customHeight="1">
      <c r="A3825" s="1">
        <v>17.0</v>
      </c>
      <c r="B3825" s="1">
        <v>1.75089502E13</v>
      </c>
      <c r="C3825" s="1" t="s">
        <v>3740</v>
      </c>
      <c r="D3825" s="1">
        <v>2012180.0</v>
      </c>
      <c r="E3825" s="1">
        <v>17.0</v>
      </c>
      <c r="F3825" s="1">
        <v>2308.0</v>
      </c>
      <c r="G3825" s="1">
        <v>387.0</v>
      </c>
      <c r="H3825" s="1">
        <v>840.0</v>
      </c>
      <c r="K3825" s="1">
        <f t="shared" si="1"/>
        <v>1227</v>
      </c>
    </row>
    <row r="3826" ht="15.75" customHeight="1">
      <c r="A3826" s="1">
        <v>42.0</v>
      </c>
      <c r="B3826" s="1">
        <v>4.25067079E13</v>
      </c>
      <c r="C3826" s="1" t="s">
        <v>3741</v>
      </c>
      <c r="D3826" s="1">
        <v>4680430.0</v>
      </c>
      <c r="E3826" s="1">
        <v>17.0</v>
      </c>
      <c r="F3826" s="1">
        <v>2308.0</v>
      </c>
      <c r="G3826" s="1">
        <v>522.0</v>
      </c>
      <c r="H3826" s="1">
        <v>692.0</v>
      </c>
      <c r="K3826" s="1">
        <f t="shared" si="1"/>
        <v>1214</v>
      </c>
    </row>
    <row r="3827" ht="15.75" customHeight="1">
      <c r="A3827" s="1">
        <v>4.0</v>
      </c>
      <c r="B3827" s="1">
        <v>4.5002003E12</v>
      </c>
      <c r="C3827" s="1" t="s">
        <v>3742</v>
      </c>
      <c r="D3827" s="1">
        <v>500042.0</v>
      </c>
      <c r="E3827" s="1">
        <v>17.0</v>
      </c>
      <c r="F3827" s="1">
        <v>2303.0</v>
      </c>
      <c r="G3827" s="1">
        <v>678.0</v>
      </c>
      <c r="H3827" s="1">
        <v>757.0</v>
      </c>
      <c r="K3827" s="1">
        <f t="shared" si="1"/>
        <v>1435</v>
      </c>
    </row>
    <row r="3828" ht="15.75" customHeight="1">
      <c r="A3828" s="1">
        <v>5.0</v>
      </c>
      <c r="B3828" s="1">
        <v>5.503004E12</v>
      </c>
      <c r="C3828" s="1" t="s">
        <v>3743</v>
      </c>
      <c r="D3828" s="1">
        <v>636030.0</v>
      </c>
      <c r="E3828" s="1">
        <v>17.0</v>
      </c>
      <c r="F3828" s="1">
        <v>2303.0</v>
      </c>
      <c r="G3828" s="1">
        <v>468.0</v>
      </c>
      <c r="H3828" s="1">
        <v>970.0</v>
      </c>
      <c r="K3828" s="1">
        <f t="shared" si="1"/>
        <v>1438</v>
      </c>
    </row>
    <row r="3829" ht="15.75" customHeight="1">
      <c r="A3829" s="1">
        <v>31.0</v>
      </c>
      <c r="B3829" s="1">
        <v>3.15008001E13</v>
      </c>
      <c r="C3829" s="1" t="s">
        <v>3744</v>
      </c>
      <c r="D3829" s="1">
        <v>3403180.0</v>
      </c>
      <c r="E3829" s="1">
        <v>17.0</v>
      </c>
      <c r="F3829" s="1">
        <v>2303.0</v>
      </c>
      <c r="G3829" s="1">
        <v>446.0</v>
      </c>
      <c r="H3829" s="1">
        <v>516.0</v>
      </c>
      <c r="K3829" s="1">
        <f t="shared" si="1"/>
        <v>962</v>
      </c>
    </row>
    <row r="3830" ht="15.75" customHeight="1">
      <c r="A3830" s="1">
        <v>37.0</v>
      </c>
      <c r="B3830" s="1">
        <v>3.75021014E13</v>
      </c>
      <c r="C3830" s="1" t="s">
        <v>3745</v>
      </c>
      <c r="D3830" s="1">
        <v>4013530.0</v>
      </c>
      <c r="E3830" s="1">
        <v>17.0</v>
      </c>
      <c r="F3830" s="1">
        <v>2303.0</v>
      </c>
      <c r="G3830" s="1">
        <v>500.0</v>
      </c>
      <c r="H3830" s="1">
        <v>916.0</v>
      </c>
      <c r="K3830" s="1">
        <f t="shared" si="1"/>
        <v>1416</v>
      </c>
    </row>
    <row r="3831" ht="15.75" customHeight="1">
      <c r="A3831" s="1">
        <v>33.0</v>
      </c>
      <c r="B3831" s="1">
        <v>3.3501002E13</v>
      </c>
      <c r="C3831" s="1" t="s">
        <v>3746</v>
      </c>
      <c r="D3831" s="1">
        <v>3623280.0</v>
      </c>
      <c r="E3831" s="1">
        <v>17.0</v>
      </c>
      <c r="F3831" s="1">
        <v>2302.0</v>
      </c>
      <c r="G3831" s="1">
        <v>546.0</v>
      </c>
      <c r="H3831" s="1">
        <v>871.0</v>
      </c>
      <c r="K3831" s="1">
        <f t="shared" si="1"/>
        <v>1417</v>
      </c>
    </row>
    <row r="3832" ht="15.75" customHeight="1">
      <c r="A3832" s="1">
        <v>11.0</v>
      </c>
      <c r="B3832" s="1">
        <v>1.15101001E13</v>
      </c>
      <c r="C3832" s="1" t="s">
        <v>3747</v>
      </c>
      <c r="D3832" s="1">
        <v>1304080.0</v>
      </c>
      <c r="E3832" s="1">
        <v>17.0</v>
      </c>
      <c r="F3832" s="1">
        <v>2301.0</v>
      </c>
      <c r="G3832" s="1">
        <v>751.0</v>
      </c>
      <c r="H3832" s="1">
        <v>974.0</v>
      </c>
      <c r="K3832" s="1">
        <f t="shared" si="1"/>
        <v>1725</v>
      </c>
    </row>
    <row r="3833" ht="15.75" customHeight="1">
      <c r="A3833" s="1">
        <v>28.0</v>
      </c>
      <c r="B3833" s="1">
        <v>2.85013039E13</v>
      </c>
      <c r="C3833" s="1" t="s">
        <v>3748</v>
      </c>
      <c r="D3833" s="1">
        <v>3175660.0</v>
      </c>
      <c r="E3833" s="1">
        <v>17.0</v>
      </c>
      <c r="F3833" s="1">
        <v>2300.0</v>
      </c>
      <c r="G3833" s="1">
        <v>304.0</v>
      </c>
      <c r="H3833" s="1">
        <v>397.0</v>
      </c>
      <c r="K3833" s="1">
        <f t="shared" si="1"/>
        <v>701</v>
      </c>
    </row>
    <row r="3834" ht="15.75" customHeight="1">
      <c r="A3834" s="1">
        <v>47.0</v>
      </c>
      <c r="B3834" s="1">
        <v>4.71012012301E13</v>
      </c>
      <c r="C3834" s="1" t="s">
        <v>3749</v>
      </c>
      <c r="D3834" s="1">
        <v>5100420.0</v>
      </c>
      <c r="E3834" s="1">
        <v>17.0</v>
      </c>
      <c r="F3834" s="1">
        <v>2300.0</v>
      </c>
      <c r="G3834" s="1">
        <v>408.0</v>
      </c>
      <c r="H3834" s="1">
        <v>616.0</v>
      </c>
      <c r="K3834" s="1">
        <f t="shared" si="1"/>
        <v>1024</v>
      </c>
    </row>
    <row r="3835" ht="15.75" customHeight="1">
      <c r="A3835" s="1">
        <v>36.0</v>
      </c>
      <c r="B3835" s="1">
        <v>3.65027002E13</v>
      </c>
      <c r="C3835" s="1" t="s">
        <v>3750</v>
      </c>
      <c r="D3835" s="1">
        <v>3904403.0</v>
      </c>
      <c r="E3835" s="1">
        <v>17.0</v>
      </c>
      <c r="F3835" s="1">
        <v>2298.0</v>
      </c>
      <c r="G3835" s="1">
        <v>932.0</v>
      </c>
      <c r="H3835" s="1">
        <v>618.0</v>
      </c>
      <c r="K3835" s="1">
        <f t="shared" si="1"/>
        <v>1550</v>
      </c>
    </row>
    <row r="3836" ht="15.75" customHeight="1">
      <c r="A3836" s="1">
        <v>36.0</v>
      </c>
      <c r="B3836" s="1">
        <v>3.65060007E13</v>
      </c>
      <c r="C3836" s="1" t="s">
        <v>3751</v>
      </c>
      <c r="D3836" s="1">
        <v>3904885.0</v>
      </c>
      <c r="E3836" s="1">
        <v>17.0</v>
      </c>
      <c r="F3836" s="1">
        <v>2298.0</v>
      </c>
      <c r="G3836" s="1">
        <v>518.0</v>
      </c>
      <c r="H3836" s="1">
        <v>1062.0</v>
      </c>
      <c r="K3836" s="1">
        <f t="shared" si="1"/>
        <v>1580</v>
      </c>
    </row>
    <row r="3837" ht="15.75" customHeight="1">
      <c r="A3837" s="1">
        <v>2.0</v>
      </c>
      <c r="B3837" s="1">
        <v>2.1010005301E12</v>
      </c>
      <c r="C3837" s="1" t="s">
        <v>3752</v>
      </c>
      <c r="D3837" s="1">
        <v>200150.0</v>
      </c>
      <c r="E3837" s="1">
        <v>17.0</v>
      </c>
      <c r="F3837" s="1">
        <v>2297.0</v>
      </c>
      <c r="G3837" s="1">
        <v>570.0</v>
      </c>
      <c r="H3837" s="1">
        <v>654.0</v>
      </c>
      <c r="K3837" s="1">
        <f t="shared" si="1"/>
        <v>1224</v>
      </c>
    </row>
    <row r="3838" ht="15.75" customHeight="1">
      <c r="A3838" s="1">
        <v>50.0</v>
      </c>
      <c r="B3838" s="1">
        <v>5.05068074E13</v>
      </c>
      <c r="C3838" s="1" t="s">
        <v>3753</v>
      </c>
      <c r="D3838" s="1">
        <v>5510890.0</v>
      </c>
      <c r="E3838" s="1">
        <v>17.0</v>
      </c>
      <c r="F3838" s="1">
        <v>2297.0</v>
      </c>
      <c r="G3838" s="1">
        <v>457.0</v>
      </c>
      <c r="H3838" s="1">
        <v>306.0</v>
      </c>
      <c r="K3838" s="1">
        <f t="shared" si="1"/>
        <v>763</v>
      </c>
    </row>
    <row r="3839" ht="15.75" customHeight="1">
      <c r="A3839" s="1">
        <v>23.0</v>
      </c>
      <c r="B3839" s="1">
        <v>2.35064056E13</v>
      </c>
      <c r="C3839" s="1" t="s">
        <v>3754</v>
      </c>
      <c r="D3839" s="1">
        <v>2631320.0</v>
      </c>
      <c r="E3839" s="1">
        <v>17.0</v>
      </c>
      <c r="F3839" s="1">
        <v>2296.0</v>
      </c>
      <c r="G3839" s="1">
        <v>581.0</v>
      </c>
      <c r="H3839" s="1">
        <v>1017.0</v>
      </c>
      <c r="K3839" s="1">
        <f t="shared" si="1"/>
        <v>1598</v>
      </c>
    </row>
    <row r="3840" ht="15.75" customHeight="1">
      <c r="A3840" s="1">
        <v>33.0</v>
      </c>
      <c r="B3840" s="1">
        <v>3.35033018E13</v>
      </c>
      <c r="C3840" s="1" t="s">
        <v>3755</v>
      </c>
      <c r="D3840" s="1">
        <v>3606240.0</v>
      </c>
      <c r="E3840" s="1">
        <v>17.0</v>
      </c>
      <c r="F3840" s="1">
        <v>2292.0</v>
      </c>
      <c r="G3840" s="1">
        <v>642.0</v>
      </c>
      <c r="H3840" s="1">
        <v>659.0</v>
      </c>
      <c r="K3840" s="1">
        <f t="shared" si="1"/>
        <v>1301</v>
      </c>
    </row>
    <row r="3841" ht="15.75" customHeight="1">
      <c r="A3841" s="1">
        <v>33.0</v>
      </c>
      <c r="B3841" s="1">
        <v>3.35044009E13</v>
      </c>
      <c r="C3841" s="1" t="s">
        <v>3756</v>
      </c>
      <c r="D3841" s="1">
        <v>3621480.0</v>
      </c>
      <c r="E3841" s="1">
        <v>17.0</v>
      </c>
      <c r="F3841" s="1">
        <v>2292.0</v>
      </c>
      <c r="G3841" s="1">
        <v>798.0</v>
      </c>
      <c r="H3841" s="1">
        <v>558.0</v>
      </c>
      <c r="K3841" s="1">
        <f t="shared" si="1"/>
        <v>1356</v>
      </c>
    </row>
    <row r="3842" ht="15.75" customHeight="1">
      <c r="A3842" s="1">
        <v>5.0</v>
      </c>
      <c r="B3842" s="1">
        <v>5.5031026E12</v>
      </c>
      <c r="C3842" s="1" t="s">
        <v>3757</v>
      </c>
      <c r="D3842" s="1">
        <v>638770.0</v>
      </c>
      <c r="E3842" s="1">
        <v>17.0</v>
      </c>
      <c r="F3842" s="1">
        <v>2291.0</v>
      </c>
      <c r="G3842" s="1">
        <v>415.0</v>
      </c>
      <c r="H3842" s="1">
        <v>823.0</v>
      </c>
      <c r="K3842" s="1">
        <f t="shared" si="1"/>
        <v>1238</v>
      </c>
    </row>
    <row r="3843" ht="15.75" customHeight="1">
      <c r="A3843" s="1">
        <v>43.0</v>
      </c>
      <c r="B3843" s="1">
        <v>4.31081081301E13</v>
      </c>
      <c r="C3843" s="1" t="s">
        <v>3758</v>
      </c>
      <c r="D3843" s="1">
        <v>4703960.0</v>
      </c>
      <c r="E3843" s="1">
        <v>17.0</v>
      </c>
      <c r="F3843" s="1">
        <v>2289.0</v>
      </c>
      <c r="G3843" s="1">
        <v>445.0</v>
      </c>
      <c r="H3843" s="1">
        <v>972.0</v>
      </c>
      <c r="K3843" s="1">
        <f t="shared" si="1"/>
        <v>1417</v>
      </c>
    </row>
    <row r="3844" ht="15.75" customHeight="1">
      <c r="A3844" s="1">
        <v>14.0</v>
      </c>
      <c r="B3844" s="1">
        <v>1.45016201E13</v>
      </c>
      <c r="C3844" s="1" t="s">
        <v>3759</v>
      </c>
      <c r="D3844" s="1">
        <v>1700255.0</v>
      </c>
      <c r="E3844" s="1">
        <v>17.0</v>
      </c>
      <c r="F3844" s="1">
        <v>2288.0</v>
      </c>
      <c r="G3844" s="1">
        <v>0.0</v>
      </c>
      <c r="H3844" s="1">
        <v>0.0</v>
      </c>
      <c r="K3844" s="1">
        <f t="shared" si="1"/>
        <v>0</v>
      </c>
    </row>
    <row r="3845" ht="15.75" customHeight="1">
      <c r="A3845" s="1">
        <v>30.0</v>
      </c>
      <c r="B3845" s="1">
        <v>3.02007002301E13</v>
      </c>
      <c r="C3845" s="1" t="s">
        <v>3760</v>
      </c>
      <c r="D3845" s="1">
        <v>3303090.0</v>
      </c>
      <c r="E3845" s="1">
        <v>17.0</v>
      </c>
      <c r="F3845" s="1">
        <v>2288.0</v>
      </c>
      <c r="G3845" s="1">
        <v>539.0</v>
      </c>
      <c r="H3845" s="1">
        <v>467.0</v>
      </c>
      <c r="K3845" s="1">
        <f t="shared" si="1"/>
        <v>1006</v>
      </c>
    </row>
    <row r="3846" ht="15.75" customHeight="1">
      <c r="A3846" s="1">
        <v>39.0</v>
      </c>
      <c r="B3846" s="1">
        <v>3.95040923E13</v>
      </c>
      <c r="C3846" s="1" t="s">
        <v>3761</v>
      </c>
      <c r="D3846" s="1">
        <v>4280300.0</v>
      </c>
      <c r="E3846" s="1">
        <v>17.0</v>
      </c>
      <c r="F3846" s="1">
        <v>2288.0</v>
      </c>
      <c r="G3846" s="1">
        <v>0.0</v>
      </c>
      <c r="H3846" s="1">
        <v>391.0</v>
      </c>
      <c r="K3846" s="1">
        <f t="shared" si="1"/>
        <v>391</v>
      </c>
    </row>
    <row r="3847" ht="15.75" customHeight="1">
      <c r="A3847" s="1">
        <v>17.0</v>
      </c>
      <c r="B3847" s="1">
        <v>1.75105501E13</v>
      </c>
      <c r="C3847" s="1" t="s">
        <v>3762</v>
      </c>
      <c r="D3847" s="1">
        <v>2004050.0</v>
      </c>
      <c r="E3847" s="1">
        <v>17.0</v>
      </c>
      <c r="F3847" s="1">
        <v>2287.0</v>
      </c>
      <c r="G3847" s="1">
        <v>474.0</v>
      </c>
      <c r="H3847" s="1">
        <v>1001.0</v>
      </c>
      <c r="K3847" s="1">
        <f t="shared" si="1"/>
        <v>1475</v>
      </c>
    </row>
    <row r="3848" ht="15.75" customHeight="1">
      <c r="A3848" s="1">
        <v>16.0</v>
      </c>
      <c r="B3848" s="1">
        <v>1.65024005E13</v>
      </c>
      <c r="C3848" s="1" t="s">
        <v>3763</v>
      </c>
      <c r="D3848" s="1">
        <v>1908910.0</v>
      </c>
      <c r="E3848" s="1">
        <v>17.0</v>
      </c>
      <c r="F3848" s="1">
        <v>2286.0</v>
      </c>
      <c r="G3848" s="1">
        <v>771.0</v>
      </c>
      <c r="H3848" s="1">
        <v>1104.0</v>
      </c>
      <c r="K3848" s="1">
        <f t="shared" si="1"/>
        <v>1875</v>
      </c>
    </row>
    <row r="3849" ht="15.75" customHeight="1">
      <c r="A3849" s="1">
        <v>44.0</v>
      </c>
      <c r="B3849" s="1">
        <v>4.45227005E13</v>
      </c>
      <c r="C3849" s="1" t="s">
        <v>3764</v>
      </c>
      <c r="D3849" s="1">
        <v>4817760.0</v>
      </c>
      <c r="E3849" s="1">
        <v>17.0</v>
      </c>
      <c r="F3849" s="1">
        <v>2286.0</v>
      </c>
      <c r="G3849" s="1">
        <v>182.0</v>
      </c>
      <c r="H3849" s="1">
        <v>85.0</v>
      </c>
      <c r="K3849" s="1">
        <f t="shared" si="1"/>
        <v>267</v>
      </c>
    </row>
    <row r="3850" ht="15.75" customHeight="1">
      <c r="A3850" s="1">
        <v>43.0</v>
      </c>
      <c r="B3850" s="1">
        <v>4.31017017301E13</v>
      </c>
      <c r="C3850" s="1" t="s">
        <v>3765</v>
      </c>
      <c r="D3850" s="1">
        <v>4700850.0</v>
      </c>
      <c r="E3850" s="1">
        <v>17.0</v>
      </c>
      <c r="F3850" s="1">
        <v>2285.0</v>
      </c>
      <c r="G3850" s="1">
        <v>460.0</v>
      </c>
      <c r="H3850" s="1">
        <v>1185.0</v>
      </c>
      <c r="K3850" s="1">
        <f t="shared" si="1"/>
        <v>1645</v>
      </c>
    </row>
    <row r="3851" ht="15.75" customHeight="1">
      <c r="A3851" s="1">
        <v>44.0</v>
      </c>
      <c r="B3851" s="1">
        <v>4.45139012E13</v>
      </c>
      <c r="C3851" s="1" t="s">
        <v>3766</v>
      </c>
      <c r="D3851" s="1">
        <v>4833010.0</v>
      </c>
      <c r="E3851" s="1">
        <v>17.0</v>
      </c>
      <c r="F3851" s="1">
        <v>2285.0</v>
      </c>
      <c r="G3851" s="1">
        <v>465.0</v>
      </c>
      <c r="H3851" s="1">
        <v>749.0</v>
      </c>
      <c r="K3851" s="1">
        <f t="shared" si="1"/>
        <v>1214</v>
      </c>
    </row>
    <row r="3852" ht="15.75" customHeight="1">
      <c r="A3852" s="1">
        <v>44.0</v>
      </c>
      <c r="B3852" s="1">
        <v>4.45007006E13</v>
      </c>
      <c r="C3852" s="1" t="s">
        <v>3767</v>
      </c>
      <c r="D3852" s="1">
        <v>4828650.0</v>
      </c>
      <c r="E3852" s="1">
        <v>17.0</v>
      </c>
      <c r="F3852" s="1">
        <v>2283.0</v>
      </c>
      <c r="G3852" s="1">
        <v>375.0</v>
      </c>
      <c r="H3852" s="1">
        <v>729.0</v>
      </c>
      <c r="K3852" s="1">
        <f t="shared" si="1"/>
        <v>1104</v>
      </c>
    </row>
    <row r="3853" ht="15.75" customHeight="1">
      <c r="A3853" s="1">
        <v>14.0</v>
      </c>
      <c r="B3853" s="1">
        <v>1.45016096E13</v>
      </c>
      <c r="C3853" s="1" t="s">
        <v>3768</v>
      </c>
      <c r="D3853" s="1">
        <v>1728200.0</v>
      </c>
      <c r="E3853" s="1">
        <v>17.0</v>
      </c>
      <c r="F3853" s="1">
        <v>2280.0</v>
      </c>
      <c r="G3853" s="1">
        <v>0.0</v>
      </c>
      <c r="H3853" s="1">
        <v>0.0</v>
      </c>
      <c r="K3853" s="1">
        <f t="shared" si="1"/>
        <v>0</v>
      </c>
    </row>
    <row r="3854" ht="15.75" customHeight="1">
      <c r="A3854" s="1">
        <v>18.0</v>
      </c>
      <c r="B3854" s="1">
        <v>1.85011001E13</v>
      </c>
      <c r="C3854" s="1" t="s">
        <v>3769</v>
      </c>
      <c r="D3854" s="1">
        <v>2100630.0</v>
      </c>
      <c r="E3854" s="1">
        <v>17.0</v>
      </c>
      <c r="F3854" s="1">
        <v>2280.0</v>
      </c>
      <c r="G3854" s="1">
        <v>435.0</v>
      </c>
      <c r="H3854" s="1">
        <v>839.0</v>
      </c>
      <c r="K3854" s="1">
        <f t="shared" si="1"/>
        <v>1274</v>
      </c>
    </row>
    <row r="3855" ht="15.75" customHeight="1">
      <c r="A3855" s="1">
        <v>48.0</v>
      </c>
      <c r="B3855" s="1">
        <v>4.85006003E13</v>
      </c>
      <c r="C3855" s="1" t="s">
        <v>3770</v>
      </c>
      <c r="D3855" s="1">
        <v>5300810.0</v>
      </c>
      <c r="E3855" s="1">
        <v>17.0</v>
      </c>
      <c r="F3855" s="1">
        <v>2280.0</v>
      </c>
      <c r="G3855" s="1">
        <v>475.0</v>
      </c>
      <c r="H3855" s="1">
        <v>488.0</v>
      </c>
      <c r="K3855" s="1">
        <f t="shared" si="1"/>
        <v>963</v>
      </c>
    </row>
    <row r="3856" ht="15.75" customHeight="1">
      <c r="A3856" s="1">
        <v>17.0</v>
      </c>
      <c r="B3856" s="1">
        <v>1.75046007E13</v>
      </c>
      <c r="C3856" s="1" t="s">
        <v>3771</v>
      </c>
      <c r="D3856" s="1">
        <v>2005490.0</v>
      </c>
      <c r="E3856" s="1">
        <v>17.0</v>
      </c>
      <c r="F3856" s="1">
        <v>2276.0</v>
      </c>
      <c r="G3856" s="1">
        <v>170.0</v>
      </c>
      <c r="H3856" s="1">
        <v>790.0</v>
      </c>
      <c r="K3856" s="1">
        <f t="shared" si="1"/>
        <v>960</v>
      </c>
    </row>
    <row r="3857" ht="15.75" customHeight="1">
      <c r="A3857" s="1">
        <v>20.0</v>
      </c>
      <c r="B3857" s="1">
        <v>2.05003102E13</v>
      </c>
      <c r="C3857" s="1" t="s">
        <v>3772</v>
      </c>
      <c r="D3857" s="1">
        <v>2314793.0</v>
      </c>
      <c r="E3857" s="1">
        <v>17.0</v>
      </c>
      <c r="F3857" s="1">
        <v>2275.0</v>
      </c>
      <c r="G3857" s="1">
        <v>533.0</v>
      </c>
      <c r="H3857" s="1">
        <v>609.0</v>
      </c>
      <c r="K3857" s="1">
        <f t="shared" si="1"/>
        <v>1142</v>
      </c>
    </row>
    <row r="3858" ht="15.75" customHeight="1">
      <c r="A3858" s="1">
        <v>23.0</v>
      </c>
      <c r="B3858" s="1">
        <v>2.35021401E13</v>
      </c>
      <c r="C3858" s="1" t="s">
        <v>3773</v>
      </c>
      <c r="D3858" s="1">
        <v>2680340.0</v>
      </c>
      <c r="E3858" s="1">
        <v>17.0</v>
      </c>
      <c r="F3858" s="1">
        <v>2275.0</v>
      </c>
      <c r="G3858" s="1">
        <v>46.0</v>
      </c>
      <c r="H3858" s="1">
        <v>0.0</v>
      </c>
      <c r="K3858" s="1">
        <f t="shared" si="1"/>
        <v>46</v>
      </c>
    </row>
    <row r="3859" ht="15.75" customHeight="1">
      <c r="A3859" s="1">
        <v>47.0</v>
      </c>
      <c r="B3859" s="1">
        <v>4.71066066301E13</v>
      </c>
      <c r="C3859" s="1" t="s">
        <v>3774</v>
      </c>
      <c r="D3859" s="1">
        <v>5102710.0</v>
      </c>
      <c r="E3859" s="1">
        <v>17.0</v>
      </c>
      <c r="F3859" s="1">
        <v>2274.0</v>
      </c>
      <c r="G3859" s="1">
        <v>904.0</v>
      </c>
      <c r="H3859" s="1">
        <v>717.0</v>
      </c>
      <c r="K3859" s="1">
        <f t="shared" si="1"/>
        <v>1621</v>
      </c>
    </row>
    <row r="3860" ht="15.75" customHeight="1">
      <c r="A3860" s="1">
        <v>11.0</v>
      </c>
      <c r="B3860" s="1">
        <v>1.15042001E13</v>
      </c>
      <c r="C3860" s="1" t="s">
        <v>3775</v>
      </c>
      <c r="D3860" s="1">
        <v>1301650.0</v>
      </c>
      <c r="E3860" s="1">
        <v>17.0</v>
      </c>
      <c r="F3860" s="1">
        <v>2273.0</v>
      </c>
      <c r="G3860" s="1">
        <v>528.0</v>
      </c>
      <c r="H3860" s="1">
        <v>1106.0</v>
      </c>
      <c r="K3860" s="1">
        <f t="shared" si="1"/>
        <v>1634</v>
      </c>
    </row>
    <row r="3861" ht="15.75" customHeight="1">
      <c r="A3861" s="1">
        <v>33.0</v>
      </c>
      <c r="B3861" s="1">
        <v>3.35052045E13</v>
      </c>
      <c r="C3861" s="1" t="s">
        <v>3776</v>
      </c>
      <c r="D3861" s="1">
        <v>3608130.0</v>
      </c>
      <c r="E3861" s="1">
        <v>17.0</v>
      </c>
      <c r="F3861" s="1">
        <v>2272.0</v>
      </c>
      <c r="G3861" s="1">
        <v>165.0</v>
      </c>
      <c r="H3861" s="1">
        <v>374.0</v>
      </c>
      <c r="K3861" s="1">
        <f t="shared" si="1"/>
        <v>539</v>
      </c>
    </row>
    <row r="3862" ht="15.75" customHeight="1">
      <c r="A3862" s="1">
        <v>39.0</v>
      </c>
      <c r="B3862" s="1">
        <v>3.95033021E13</v>
      </c>
      <c r="C3862" s="1" t="s">
        <v>3777</v>
      </c>
      <c r="D3862" s="1">
        <v>4219800.0</v>
      </c>
      <c r="E3862" s="1">
        <v>17.0</v>
      </c>
      <c r="F3862" s="1">
        <v>2272.0</v>
      </c>
      <c r="G3862" s="1">
        <v>963.0</v>
      </c>
      <c r="H3862" s="1">
        <v>904.0</v>
      </c>
      <c r="K3862" s="1">
        <f t="shared" si="1"/>
        <v>1867</v>
      </c>
    </row>
    <row r="3863" ht="15.75" customHeight="1">
      <c r="A3863" s="1">
        <v>26.0</v>
      </c>
      <c r="B3863" s="1">
        <v>2.6502401E13</v>
      </c>
      <c r="C3863" s="1" t="s">
        <v>3778</v>
      </c>
      <c r="D3863" s="1">
        <v>2911650.0</v>
      </c>
      <c r="E3863" s="1">
        <v>17.0</v>
      </c>
      <c r="F3863" s="1">
        <v>2270.0</v>
      </c>
      <c r="G3863" s="1">
        <v>469.0</v>
      </c>
      <c r="H3863" s="1">
        <v>819.0</v>
      </c>
      <c r="K3863" s="1">
        <f t="shared" si="1"/>
        <v>1288</v>
      </c>
    </row>
    <row r="3864" ht="15.75" customHeight="1">
      <c r="A3864" s="1">
        <v>47.0</v>
      </c>
      <c r="B3864" s="1">
        <v>4.71020020301E13</v>
      </c>
      <c r="C3864" s="1" t="s">
        <v>3779</v>
      </c>
      <c r="D3864" s="1">
        <v>5100750.0</v>
      </c>
      <c r="E3864" s="1">
        <v>17.0</v>
      </c>
      <c r="F3864" s="1">
        <v>2269.0</v>
      </c>
      <c r="G3864" s="1">
        <v>749.0</v>
      </c>
      <c r="H3864" s="1">
        <v>596.0</v>
      </c>
      <c r="K3864" s="1">
        <f t="shared" si="1"/>
        <v>1345</v>
      </c>
    </row>
    <row r="3865" ht="15.75" customHeight="1">
      <c r="A3865" s="1">
        <v>5.0</v>
      </c>
      <c r="B3865" s="1">
        <v>5.5013013E12</v>
      </c>
      <c r="C3865" s="1" t="s">
        <v>3780</v>
      </c>
      <c r="D3865" s="1">
        <v>618210.0</v>
      </c>
      <c r="E3865" s="1">
        <v>17.0</v>
      </c>
      <c r="F3865" s="1">
        <v>2267.0</v>
      </c>
      <c r="G3865" s="1">
        <v>486.0</v>
      </c>
      <c r="H3865" s="1">
        <v>1020.0</v>
      </c>
      <c r="K3865" s="1">
        <f t="shared" si="1"/>
        <v>1506</v>
      </c>
    </row>
    <row r="3866" ht="15.75" customHeight="1">
      <c r="A3866" s="1">
        <v>24.0</v>
      </c>
      <c r="B3866" s="1">
        <v>2.45027013E13</v>
      </c>
      <c r="C3866" s="1" t="s">
        <v>3781</v>
      </c>
      <c r="D3866" s="1">
        <v>2711250.0</v>
      </c>
      <c r="E3866" s="1">
        <v>17.0</v>
      </c>
      <c r="F3866" s="1">
        <v>2267.0</v>
      </c>
      <c r="G3866" s="1">
        <v>186.0</v>
      </c>
      <c r="H3866" s="1">
        <v>471.0</v>
      </c>
      <c r="K3866" s="1">
        <f t="shared" si="1"/>
        <v>657</v>
      </c>
    </row>
    <row r="3867" ht="15.75" customHeight="1">
      <c r="A3867" s="1">
        <v>1.0</v>
      </c>
      <c r="B3867" s="1">
        <v>1.5037802E12</v>
      </c>
      <c r="C3867" s="1" t="s">
        <v>3782</v>
      </c>
      <c r="D3867" s="1">
        <v>102350.0</v>
      </c>
      <c r="E3867" s="1">
        <v>17.0</v>
      </c>
      <c r="F3867" s="1">
        <v>2265.0</v>
      </c>
      <c r="G3867" s="1">
        <v>955.0</v>
      </c>
      <c r="H3867" s="1">
        <v>852.0</v>
      </c>
      <c r="K3867" s="1">
        <f t="shared" si="1"/>
        <v>1807</v>
      </c>
    </row>
    <row r="3868" ht="15.75" customHeight="1">
      <c r="A3868" s="1">
        <v>39.0</v>
      </c>
      <c r="B3868" s="1">
        <v>3.95019004E13</v>
      </c>
      <c r="C3868" s="1" t="s">
        <v>3783</v>
      </c>
      <c r="D3868" s="1">
        <v>4203480.0</v>
      </c>
      <c r="E3868" s="1">
        <v>17.0</v>
      </c>
      <c r="F3868" s="1">
        <v>2264.0</v>
      </c>
      <c r="G3868" s="1">
        <v>788.0</v>
      </c>
      <c r="H3868" s="1">
        <v>983.0</v>
      </c>
      <c r="K3868" s="1">
        <f t="shared" si="1"/>
        <v>1771</v>
      </c>
    </row>
    <row r="3869" ht="15.75" customHeight="1">
      <c r="A3869" s="1">
        <v>36.0</v>
      </c>
      <c r="B3869" s="1">
        <v>3.65076203E13</v>
      </c>
      <c r="C3869" s="1" t="s">
        <v>3784</v>
      </c>
      <c r="D3869" s="1">
        <v>3904982.0</v>
      </c>
      <c r="E3869" s="1">
        <v>17.0</v>
      </c>
      <c r="F3869" s="1">
        <v>2263.0</v>
      </c>
      <c r="G3869" s="1">
        <v>0.0</v>
      </c>
      <c r="H3869" s="1">
        <v>6.0</v>
      </c>
      <c r="K3869" s="1">
        <f t="shared" si="1"/>
        <v>6</v>
      </c>
    </row>
    <row r="3870" ht="15.75" customHeight="1">
      <c r="A3870" s="1">
        <v>50.0</v>
      </c>
      <c r="B3870" s="1">
        <v>5.05057401E13</v>
      </c>
      <c r="C3870" s="1" t="s">
        <v>3785</v>
      </c>
      <c r="D3870" s="1">
        <v>5512660.0</v>
      </c>
      <c r="E3870" s="1">
        <v>17.0</v>
      </c>
      <c r="F3870" s="1">
        <v>2262.0</v>
      </c>
      <c r="G3870" s="1">
        <v>518.0</v>
      </c>
      <c r="H3870" s="1">
        <v>709.0</v>
      </c>
      <c r="K3870" s="1">
        <f t="shared" si="1"/>
        <v>1227</v>
      </c>
    </row>
    <row r="3871" ht="15.75" customHeight="1">
      <c r="A3871" s="1">
        <v>14.0</v>
      </c>
      <c r="B3871" s="1">
        <v>1.45016086E13</v>
      </c>
      <c r="C3871" s="1" t="s">
        <v>3786</v>
      </c>
      <c r="D3871" s="1">
        <v>1724330.0</v>
      </c>
      <c r="E3871" s="1">
        <v>17.0</v>
      </c>
      <c r="F3871" s="1">
        <v>2261.0</v>
      </c>
      <c r="G3871" s="1">
        <v>583.0</v>
      </c>
      <c r="H3871" s="1">
        <v>761.0</v>
      </c>
      <c r="K3871" s="1">
        <f t="shared" si="1"/>
        <v>1344</v>
      </c>
    </row>
    <row r="3872" ht="15.75" customHeight="1">
      <c r="A3872" s="1">
        <v>35.0</v>
      </c>
      <c r="B3872" s="1">
        <v>3.55027013E13</v>
      </c>
      <c r="C3872" s="1" t="s">
        <v>3787</v>
      </c>
      <c r="D3872" s="1">
        <v>3812540.0</v>
      </c>
      <c r="E3872" s="1">
        <v>17.0</v>
      </c>
      <c r="F3872" s="1">
        <v>2260.0</v>
      </c>
      <c r="G3872" s="1">
        <v>350.0</v>
      </c>
      <c r="H3872" s="1">
        <v>294.0</v>
      </c>
      <c r="K3872" s="1">
        <f t="shared" si="1"/>
        <v>644</v>
      </c>
    </row>
    <row r="3873" ht="15.75" customHeight="1">
      <c r="A3873" s="1">
        <v>36.0</v>
      </c>
      <c r="B3873" s="1">
        <v>3.65083006E13</v>
      </c>
      <c r="C3873" s="1" t="s">
        <v>3788</v>
      </c>
      <c r="D3873" s="1">
        <v>3904421.0</v>
      </c>
      <c r="E3873" s="1">
        <v>17.0</v>
      </c>
      <c r="F3873" s="1">
        <v>2260.0</v>
      </c>
      <c r="G3873" s="1">
        <v>701.0</v>
      </c>
      <c r="H3873" s="1">
        <v>478.0</v>
      </c>
      <c r="K3873" s="1">
        <f t="shared" si="1"/>
        <v>1179</v>
      </c>
    </row>
    <row r="3874" ht="15.75" customHeight="1">
      <c r="A3874" s="1">
        <v>39.0</v>
      </c>
      <c r="B3874" s="1">
        <v>3.95004006E13</v>
      </c>
      <c r="C3874" s="1" t="s">
        <v>3789</v>
      </c>
      <c r="D3874" s="1">
        <v>4203630.0</v>
      </c>
      <c r="E3874" s="1">
        <v>17.0</v>
      </c>
      <c r="F3874" s="1">
        <v>2260.0</v>
      </c>
      <c r="G3874" s="1">
        <v>776.0</v>
      </c>
      <c r="H3874" s="1">
        <v>1130.0</v>
      </c>
      <c r="K3874" s="1">
        <f t="shared" si="1"/>
        <v>1906</v>
      </c>
    </row>
    <row r="3875" ht="15.75" customHeight="1">
      <c r="A3875" s="1">
        <v>24.0</v>
      </c>
      <c r="B3875" s="1">
        <v>2.45019004E13</v>
      </c>
      <c r="C3875" s="1" t="s">
        <v>3790</v>
      </c>
      <c r="D3875" s="1">
        <v>2713530.0</v>
      </c>
      <c r="E3875" s="1">
        <v>17.0</v>
      </c>
      <c r="F3875" s="1">
        <v>2259.0</v>
      </c>
      <c r="G3875" s="1">
        <v>501.0</v>
      </c>
      <c r="H3875" s="1">
        <v>645.0</v>
      </c>
      <c r="K3875" s="1">
        <f t="shared" si="1"/>
        <v>1146</v>
      </c>
    </row>
    <row r="3876" ht="15.75" customHeight="1">
      <c r="A3876" s="1">
        <v>44.0</v>
      </c>
      <c r="B3876" s="1">
        <v>4.45107009E13</v>
      </c>
      <c r="C3876" s="1" t="s">
        <v>3791</v>
      </c>
      <c r="D3876" s="1">
        <v>4828780.0</v>
      </c>
      <c r="E3876" s="1">
        <v>17.0</v>
      </c>
      <c r="F3876" s="1">
        <v>2259.0</v>
      </c>
      <c r="G3876" s="1">
        <v>511.0</v>
      </c>
      <c r="H3876" s="1">
        <v>559.0</v>
      </c>
      <c r="K3876" s="1">
        <f t="shared" si="1"/>
        <v>1070</v>
      </c>
    </row>
    <row r="3877" ht="15.75" customHeight="1">
      <c r="A3877" s="1">
        <v>44.0</v>
      </c>
      <c r="B3877" s="1">
        <v>4.45120001E13</v>
      </c>
      <c r="C3877" s="1" t="s">
        <v>3792</v>
      </c>
      <c r="D3877" s="1">
        <v>4818210.0</v>
      </c>
      <c r="E3877" s="1">
        <v>17.0</v>
      </c>
      <c r="F3877" s="1">
        <v>2259.0</v>
      </c>
      <c r="G3877" s="1">
        <v>319.0</v>
      </c>
      <c r="H3877" s="1">
        <v>540.0</v>
      </c>
      <c r="K3877" s="1">
        <f t="shared" si="1"/>
        <v>859</v>
      </c>
    </row>
    <row r="3878" ht="15.75" customHeight="1">
      <c r="A3878" s="1">
        <v>49.0</v>
      </c>
      <c r="B3878" s="1">
        <v>4.95038001E13</v>
      </c>
      <c r="C3878" s="1" t="s">
        <v>3793</v>
      </c>
      <c r="D3878" s="1">
        <v>5401140.0</v>
      </c>
      <c r="E3878" s="1">
        <v>17.0</v>
      </c>
      <c r="F3878" s="1">
        <v>2259.0</v>
      </c>
      <c r="G3878" s="1">
        <v>420.0</v>
      </c>
      <c r="H3878" s="1">
        <v>538.0</v>
      </c>
      <c r="K3878" s="1">
        <f t="shared" si="1"/>
        <v>958</v>
      </c>
    </row>
    <row r="3879" ht="15.75" customHeight="1">
      <c r="A3879" s="1">
        <v>44.0</v>
      </c>
      <c r="B3879" s="1">
        <v>4.45237002E13</v>
      </c>
      <c r="C3879" s="1" t="s">
        <v>3794</v>
      </c>
      <c r="D3879" s="1">
        <v>4822920.0</v>
      </c>
      <c r="E3879" s="1">
        <v>17.0</v>
      </c>
      <c r="F3879" s="1">
        <v>2256.0</v>
      </c>
      <c r="G3879" s="1">
        <v>464.0</v>
      </c>
      <c r="H3879" s="1">
        <v>746.0</v>
      </c>
      <c r="K3879" s="1">
        <f t="shared" si="1"/>
        <v>1210</v>
      </c>
    </row>
    <row r="3880" ht="15.75" customHeight="1">
      <c r="A3880" s="1">
        <v>5.0</v>
      </c>
      <c r="B3880" s="1">
        <v>5.5014101E12</v>
      </c>
      <c r="C3880" s="1" t="s">
        <v>3795</v>
      </c>
      <c r="D3880" s="1">
        <v>601409.0</v>
      </c>
      <c r="E3880" s="1">
        <v>17.0</v>
      </c>
      <c r="F3880" s="1">
        <v>2255.0</v>
      </c>
      <c r="G3880" s="1">
        <v>297.0</v>
      </c>
      <c r="H3880" s="1">
        <v>416.0</v>
      </c>
      <c r="K3880" s="1">
        <f t="shared" si="1"/>
        <v>713</v>
      </c>
    </row>
    <row r="3881" ht="15.75" customHeight="1">
      <c r="A3881" s="1">
        <v>26.0</v>
      </c>
      <c r="B3881" s="1">
        <v>2.65020001E13</v>
      </c>
      <c r="C3881" s="1" t="s">
        <v>3796</v>
      </c>
      <c r="D3881" s="1">
        <v>2911310.0</v>
      </c>
      <c r="E3881" s="1">
        <v>17.0</v>
      </c>
      <c r="F3881" s="1">
        <v>2254.0</v>
      </c>
      <c r="G3881" s="1">
        <v>554.0</v>
      </c>
      <c r="H3881" s="1">
        <v>559.0</v>
      </c>
      <c r="K3881" s="1">
        <f t="shared" si="1"/>
        <v>1113</v>
      </c>
    </row>
    <row r="3882" ht="15.75" customHeight="1">
      <c r="A3882" s="1">
        <v>31.0</v>
      </c>
      <c r="B3882" s="1">
        <v>3.15012019E13</v>
      </c>
      <c r="C3882" s="1" t="s">
        <v>3797</v>
      </c>
      <c r="D3882" s="1">
        <v>3415390.0</v>
      </c>
      <c r="E3882" s="1">
        <v>17.0</v>
      </c>
      <c r="F3882" s="1">
        <v>2253.0</v>
      </c>
      <c r="G3882" s="1">
        <v>677.0</v>
      </c>
      <c r="H3882" s="1">
        <v>652.0</v>
      </c>
      <c r="K3882" s="1">
        <f t="shared" si="1"/>
        <v>1329</v>
      </c>
    </row>
    <row r="3883" ht="15.75" customHeight="1">
      <c r="A3883" s="1">
        <v>3.0</v>
      </c>
      <c r="B3883" s="1">
        <v>3.5007023E12</v>
      </c>
      <c r="C3883" s="1" t="s">
        <v>3798</v>
      </c>
      <c r="D3883" s="1">
        <v>404320.0</v>
      </c>
      <c r="E3883" s="1">
        <v>17.0</v>
      </c>
      <c r="F3883" s="1">
        <v>2252.0</v>
      </c>
      <c r="G3883" s="1">
        <v>501.0</v>
      </c>
      <c r="H3883" s="1">
        <v>1040.0</v>
      </c>
      <c r="K3883" s="1">
        <f t="shared" si="1"/>
        <v>1541</v>
      </c>
    </row>
    <row r="3884" ht="15.75" customHeight="1">
      <c r="A3884" s="1">
        <v>25.0</v>
      </c>
      <c r="B3884" s="1">
        <v>2.55058001E13</v>
      </c>
      <c r="C3884" s="1" t="s">
        <v>3799</v>
      </c>
      <c r="D3884" s="1">
        <v>2803690.0</v>
      </c>
      <c r="E3884" s="1">
        <v>17.0</v>
      </c>
      <c r="F3884" s="1">
        <v>2251.0</v>
      </c>
      <c r="G3884" s="1">
        <v>498.0</v>
      </c>
      <c r="H3884" s="1">
        <v>1001.0</v>
      </c>
      <c r="K3884" s="1">
        <f t="shared" si="1"/>
        <v>1499</v>
      </c>
    </row>
    <row r="3885" ht="15.75" customHeight="1">
      <c r="A3885" s="1">
        <v>25.0</v>
      </c>
      <c r="B3885" s="1">
        <v>2.55078501E13</v>
      </c>
      <c r="C3885" s="1" t="s">
        <v>3800</v>
      </c>
      <c r="D3885" s="1">
        <v>2804560.0</v>
      </c>
      <c r="E3885" s="1">
        <v>17.0</v>
      </c>
      <c r="F3885" s="1">
        <v>2251.0</v>
      </c>
      <c r="G3885" s="1">
        <v>447.0</v>
      </c>
      <c r="H3885" s="1">
        <v>681.0</v>
      </c>
      <c r="K3885" s="1">
        <f t="shared" si="1"/>
        <v>1128</v>
      </c>
    </row>
    <row r="3886" ht="15.75" customHeight="1">
      <c r="A3886" s="1">
        <v>39.0</v>
      </c>
      <c r="B3886" s="1">
        <v>3.95067002E13</v>
      </c>
      <c r="C3886" s="1" t="s">
        <v>3801</v>
      </c>
      <c r="D3886" s="1">
        <v>4205490.0</v>
      </c>
      <c r="E3886" s="1">
        <v>17.0</v>
      </c>
      <c r="F3886" s="1">
        <v>2251.0</v>
      </c>
      <c r="G3886" s="1">
        <v>475.0</v>
      </c>
      <c r="H3886" s="1">
        <v>1638.0</v>
      </c>
      <c r="K3886" s="1">
        <f t="shared" si="1"/>
        <v>2113</v>
      </c>
    </row>
    <row r="3887" ht="15.75" customHeight="1">
      <c r="A3887" s="1">
        <v>33.0</v>
      </c>
      <c r="B3887" s="1">
        <v>3.35030056E13</v>
      </c>
      <c r="C3887" s="1" t="s">
        <v>3802</v>
      </c>
      <c r="D3887" s="1">
        <v>3623580.0</v>
      </c>
      <c r="E3887" s="1">
        <v>17.0</v>
      </c>
      <c r="F3887" s="1">
        <v>2250.0</v>
      </c>
      <c r="G3887" s="1">
        <v>314.0</v>
      </c>
      <c r="H3887" s="1">
        <v>622.0</v>
      </c>
      <c r="K3887" s="1">
        <f t="shared" si="1"/>
        <v>936</v>
      </c>
    </row>
    <row r="3888" ht="15.75" customHeight="1">
      <c r="A3888" s="1">
        <v>39.0</v>
      </c>
      <c r="B3888" s="1">
        <v>3.95002116E13</v>
      </c>
      <c r="C3888" s="1" t="s">
        <v>3803</v>
      </c>
      <c r="D3888" s="1">
        <v>4226370.0</v>
      </c>
      <c r="E3888" s="1">
        <v>17.0</v>
      </c>
      <c r="F3888" s="1">
        <v>2250.0</v>
      </c>
      <c r="G3888" s="1">
        <v>1749.0</v>
      </c>
      <c r="H3888" s="1">
        <v>380.0</v>
      </c>
      <c r="K3888" s="1">
        <f t="shared" si="1"/>
        <v>2129</v>
      </c>
    </row>
    <row r="3889" ht="15.75" customHeight="1">
      <c r="A3889" s="1">
        <v>13.0</v>
      </c>
      <c r="B3889" s="1">
        <v>1.35014017E13</v>
      </c>
      <c r="C3889" s="1" t="s">
        <v>3804</v>
      </c>
      <c r="D3889" s="1">
        <v>1602130.0</v>
      </c>
      <c r="E3889" s="1">
        <v>17.0</v>
      </c>
      <c r="F3889" s="1">
        <v>2249.0</v>
      </c>
      <c r="G3889" s="1">
        <v>457.0</v>
      </c>
      <c r="H3889" s="1">
        <v>749.0</v>
      </c>
      <c r="K3889" s="1">
        <f t="shared" si="1"/>
        <v>1206</v>
      </c>
    </row>
    <row r="3890" ht="15.75" customHeight="1">
      <c r="A3890" s="1">
        <v>44.0</v>
      </c>
      <c r="B3890" s="1">
        <v>4.45007008E13</v>
      </c>
      <c r="C3890" s="1" t="s">
        <v>3805</v>
      </c>
      <c r="D3890" s="1">
        <v>4835520.0</v>
      </c>
      <c r="E3890" s="1">
        <v>17.0</v>
      </c>
      <c r="F3890" s="1">
        <v>2249.0</v>
      </c>
      <c r="G3890" s="1">
        <v>539.0</v>
      </c>
      <c r="H3890" s="1">
        <v>823.0</v>
      </c>
      <c r="K3890" s="1">
        <f t="shared" si="1"/>
        <v>1362</v>
      </c>
    </row>
    <row r="3891" ht="15.75" customHeight="1">
      <c r="A3891" s="1">
        <v>48.0</v>
      </c>
      <c r="B3891" s="1">
        <v>4.85018001E13</v>
      </c>
      <c r="C3891" s="1" t="s">
        <v>3806</v>
      </c>
      <c r="D3891" s="1">
        <v>5300330.0</v>
      </c>
      <c r="E3891" s="1">
        <v>17.0</v>
      </c>
      <c r="F3891" s="1">
        <v>2249.0</v>
      </c>
      <c r="G3891" s="1">
        <v>202.0</v>
      </c>
      <c r="H3891" s="1">
        <v>133.0</v>
      </c>
      <c r="K3891" s="1">
        <f t="shared" si="1"/>
        <v>335</v>
      </c>
    </row>
    <row r="3892" ht="15.75" customHeight="1">
      <c r="A3892" s="1">
        <v>33.0</v>
      </c>
      <c r="B3892" s="1">
        <v>3.35052021E13</v>
      </c>
      <c r="C3892" s="1" t="s">
        <v>3807</v>
      </c>
      <c r="D3892" s="1">
        <v>3615780.0</v>
      </c>
      <c r="E3892" s="1">
        <v>17.0</v>
      </c>
      <c r="F3892" s="1">
        <v>2247.0</v>
      </c>
      <c r="G3892" s="1">
        <v>380.0</v>
      </c>
      <c r="H3892" s="1">
        <v>602.0</v>
      </c>
      <c r="K3892" s="1">
        <f t="shared" si="1"/>
        <v>982</v>
      </c>
    </row>
    <row r="3893" ht="15.75" customHeight="1">
      <c r="A3893" s="1">
        <v>36.0</v>
      </c>
      <c r="B3893" s="1">
        <v>3.65044601E13</v>
      </c>
      <c r="C3893" s="1" t="s">
        <v>3808</v>
      </c>
      <c r="D3893" s="1">
        <v>3905118.0</v>
      </c>
      <c r="E3893" s="1">
        <v>17.0</v>
      </c>
      <c r="F3893" s="1">
        <v>2247.0</v>
      </c>
      <c r="G3893" s="1">
        <v>0.0</v>
      </c>
      <c r="H3893" s="1">
        <v>171.0</v>
      </c>
      <c r="K3893" s="1">
        <f t="shared" si="1"/>
        <v>171</v>
      </c>
    </row>
    <row r="3894" ht="15.75" customHeight="1">
      <c r="A3894" s="1">
        <v>24.0</v>
      </c>
      <c r="B3894" s="1">
        <v>2.45021001E13</v>
      </c>
      <c r="C3894" s="1" t="s">
        <v>3809</v>
      </c>
      <c r="D3894" s="1">
        <v>2703060.0</v>
      </c>
      <c r="E3894" s="1">
        <v>17.0</v>
      </c>
      <c r="F3894" s="1">
        <v>2246.0</v>
      </c>
      <c r="G3894" s="1">
        <v>409.0</v>
      </c>
      <c r="H3894" s="1">
        <v>812.0</v>
      </c>
      <c r="K3894" s="1">
        <f t="shared" si="1"/>
        <v>1221</v>
      </c>
    </row>
    <row r="3895" ht="15.75" customHeight="1">
      <c r="A3895" s="1">
        <v>30.0</v>
      </c>
      <c r="B3895" s="1">
        <v>3.05003702E13</v>
      </c>
      <c r="C3895" s="1" t="s">
        <v>3810</v>
      </c>
      <c r="D3895" s="1">
        <v>3304890.0</v>
      </c>
      <c r="E3895" s="1">
        <v>17.0</v>
      </c>
      <c r="F3895" s="1">
        <v>2246.0</v>
      </c>
      <c r="G3895" s="1">
        <v>548.0</v>
      </c>
      <c r="H3895" s="1">
        <v>436.0</v>
      </c>
      <c r="K3895" s="1">
        <f t="shared" si="1"/>
        <v>984</v>
      </c>
    </row>
    <row r="3896" ht="15.75" customHeight="1">
      <c r="A3896" s="1">
        <v>36.0</v>
      </c>
      <c r="B3896" s="1">
        <v>3.6500401E13</v>
      </c>
      <c r="C3896" s="1" t="s">
        <v>3811</v>
      </c>
      <c r="D3896" s="1">
        <v>3904405.0</v>
      </c>
      <c r="E3896" s="1">
        <v>17.0</v>
      </c>
      <c r="F3896" s="1">
        <v>2246.0</v>
      </c>
      <c r="G3896" s="1">
        <v>663.0</v>
      </c>
      <c r="H3896" s="1">
        <v>681.0</v>
      </c>
      <c r="K3896" s="1">
        <f t="shared" si="1"/>
        <v>1344</v>
      </c>
    </row>
    <row r="3897" ht="15.75" customHeight="1">
      <c r="A3897" s="1">
        <v>36.0</v>
      </c>
      <c r="B3897" s="1">
        <v>3.65083004E13</v>
      </c>
      <c r="C3897" s="1" t="s">
        <v>3812</v>
      </c>
      <c r="D3897" s="1">
        <v>3904400.0</v>
      </c>
      <c r="E3897" s="1">
        <v>17.0</v>
      </c>
      <c r="F3897" s="1">
        <v>2246.0</v>
      </c>
      <c r="G3897" s="1">
        <v>665.0</v>
      </c>
      <c r="H3897" s="1">
        <v>854.0</v>
      </c>
      <c r="K3897" s="1">
        <f t="shared" si="1"/>
        <v>1519</v>
      </c>
    </row>
    <row r="3898" ht="15.75" customHeight="1">
      <c r="A3898" s="1">
        <v>39.0</v>
      </c>
      <c r="B3898" s="1">
        <v>3.95005701E13</v>
      </c>
      <c r="C3898" s="1" t="s">
        <v>3813</v>
      </c>
      <c r="D3898" s="1">
        <v>4203180.0</v>
      </c>
      <c r="E3898" s="1">
        <v>17.0</v>
      </c>
      <c r="F3898" s="1">
        <v>2245.0</v>
      </c>
      <c r="G3898" s="1">
        <v>822.0</v>
      </c>
      <c r="H3898" s="1">
        <v>605.0</v>
      </c>
      <c r="K3898" s="1">
        <f t="shared" si="1"/>
        <v>1427</v>
      </c>
    </row>
    <row r="3899" ht="15.75" customHeight="1">
      <c r="A3899" s="1">
        <v>44.0</v>
      </c>
      <c r="B3899" s="1">
        <v>4.45075005E13</v>
      </c>
      <c r="C3899" s="1" t="s">
        <v>3814</v>
      </c>
      <c r="D3899" s="1">
        <v>4826100.0</v>
      </c>
      <c r="E3899" s="1">
        <v>17.0</v>
      </c>
      <c r="F3899" s="1">
        <v>2245.0</v>
      </c>
      <c r="G3899" s="1">
        <v>255.0</v>
      </c>
      <c r="H3899" s="1">
        <v>595.0</v>
      </c>
      <c r="K3899" s="1">
        <f t="shared" si="1"/>
        <v>850</v>
      </c>
    </row>
    <row r="3900" ht="15.75" customHeight="1">
      <c r="A3900" s="1">
        <v>3.0</v>
      </c>
      <c r="B3900" s="1">
        <v>3.5011005E12</v>
      </c>
      <c r="C3900" s="1" t="s">
        <v>3815</v>
      </c>
      <c r="D3900" s="1">
        <v>402790.0</v>
      </c>
      <c r="E3900" s="1">
        <v>17.0</v>
      </c>
      <c r="F3900" s="1">
        <v>2244.0</v>
      </c>
      <c r="G3900" s="1">
        <v>1134.0</v>
      </c>
      <c r="H3900" s="1">
        <v>626.0</v>
      </c>
      <c r="K3900" s="1">
        <f t="shared" si="1"/>
        <v>1760</v>
      </c>
    </row>
    <row r="3901" ht="15.75" customHeight="1">
      <c r="A3901" s="1">
        <v>23.0</v>
      </c>
      <c r="B3901" s="1">
        <v>2.35025024E13</v>
      </c>
      <c r="C3901" s="1" t="s">
        <v>3816</v>
      </c>
      <c r="D3901" s="1">
        <v>2616350.0</v>
      </c>
      <c r="E3901" s="1">
        <v>17.0</v>
      </c>
      <c r="F3901" s="1">
        <v>2244.0</v>
      </c>
      <c r="G3901" s="1">
        <v>781.0</v>
      </c>
      <c r="H3901" s="1">
        <v>1274.0</v>
      </c>
      <c r="K3901" s="1">
        <f t="shared" si="1"/>
        <v>2055</v>
      </c>
    </row>
    <row r="3902" ht="15.75" customHeight="1">
      <c r="A3902" s="1">
        <v>44.0</v>
      </c>
      <c r="B3902" s="1">
        <v>4.45155012E13</v>
      </c>
      <c r="C3902" s="1" t="s">
        <v>3817</v>
      </c>
      <c r="D3902" s="1">
        <v>4829820.0</v>
      </c>
      <c r="E3902" s="1">
        <v>17.0</v>
      </c>
      <c r="F3902" s="1">
        <v>2244.0</v>
      </c>
      <c r="G3902" s="1">
        <v>275.0</v>
      </c>
      <c r="H3902" s="1">
        <v>507.0</v>
      </c>
      <c r="K3902" s="1">
        <f t="shared" si="1"/>
        <v>782</v>
      </c>
    </row>
    <row r="3903" ht="15.75" customHeight="1">
      <c r="A3903" s="1">
        <v>14.0</v>
      </c>
      <c r="B3903" s="1">
        <v>1.45084002E13</v>
      </c>
      <c r="C3903" s="1" t="s">
        <v>3818</v>
      </c>
      <c r="D3903" s="1">
        <v>1704920.0</v>
      </c>
      <c r="E3903" s="1">
        <v>17.0</v>
      </c>
      <c r="F3903" s="1">
        <v>2243.0</v>
      </c>
      <c r="G3903" s="1">
        <v>382.0</v>
      </c>
      <c r="H3903" s="1">
        <v>365.0</v>
      </c>
      <c r="K3903" s="1">
        <f t="shared" si="1"/>
        <v>747</v>
      </c>
    </row>
    <row r="3904" ht="15.75" customHeight="1">
      <c r="A3904" s="1">
        <v>15.0</v>
      </c>
      <c r="B3904" s="1">
        <v>1.55032006E13</v>
      </c>
      <c r="C3904" s="1" t="s">
        <v>3819</v>
      </c>
      <c r="D3904" s="1">
        <v>1808970.0</v>
      </c>
      <c r="E3904" s="1">
        <v>17.0</v>
      </c>
      <c r="F3904" s="1">
        <v>2243.0</v>
      </c>
      <c r="G3904" s="1">
        <v>310.0</v>
      </c>
      <c r="H3904" s="1">
        <v>823.0</v>
      </c>
      <c r="K3904" s="1">
        <f t="shared" si="1"/>
        <v>1133</v>
      </c>
    </row>
    <row r="3905" ht="15.75" customHeight="1">
      <c r="A3905" s="1">
        <v>5.0</v>
      </c>
      <c r="B3905" s="1">
        <v>5.5037015E12</v>
      </c>
      <c r="C3905" s="1" t="s">
        <v>3820</v>
      </c>
      <c r="D3905" s="1">
        <v>612750.0</v>
      </c>
      <c r="E3905" s="1">
        <v>17.0</v>
      </c>
      <c r="F3905" s="1">
        <v>2241.0</v>
      </c>
      <c r="G3905" s="1">
        <v>590.0</v>
      </c>
      <c r="H3905" s="1">
        <v>352.0</v>
      </c>
      <c r="K3905" s="1">
        <f t="shared" si="1"/>
        <v>942</v>
      </c>
    </row>
    <row r="3906" ht="15.75" customHeight="1">
      <c r="A3906" s="1">
        <v>36.0</v>
      </c>
      <c r="B3906" s="1">
        <v>3.65031501E13</v>
      </c>
      <c r="C3906" s="1" t="s">
        <v>3821</v>
      </c>
      <c r="D3906" s="1">
        <v>3904739.0</v>
      </c>
      <c r="E3906" s="1">
        <v>17.0</v>
      </c>
      <c r="F3906" s="1">
        <v>2240.0</v>
      </c>
      <c r="G3906" s="1">
        <v>640.0</v>
      </c>
      <c r="H3906" s="1">
        <v>378.0</v>
      </c>
      <c r="K3906" s="1">
        <f t="shared" si="1"/>
        <v>1018</v>
      </c>
    </row>
    <row r="3907" ht="15.75" customHeight="1">
      <c r="A3907" s="1">
        <v>39.0</v>
      </c>
      <c r="B3907" s="1">
        <v>3.95021702E13</v>
      </c>
      <c r="C3907" s="1" t="s">
        <v>3822</v>
      </c>
      <c r="D3907" s="1">
        <v>4207110.0</v>
      </c>
      <c r="E3907" s="1">
        <v>17.0</v>
      </c>
      <c r="F3907" s="1">
        <v>2238.0</v>
      </c>
      <c r="G3907" s="1">
        <v>585.0</v>
      </c>
      <c r="H3907" s="1">
        <v>1267.0</v>
      </c>
      <c r="K3907" s="1">
        <f t="shared" si="1"/>
        <v>1852</v>
      </c>
    </row>
    <row r="3908" ht="15.75" customHeight="1">
      <c r="A3908" s="1">
        <v>4.0</v>
      </c>
      <c r="B3908" s="1">
        <v>4.5009004E12</v>
      </c>
      <c r="C3908" s="1" t="s">
        <v>3823</v>
      </c>
      <c r="D3908" s="1">
        <v>508640.0</v>
      </c>
      <c r="E3908" s="1">
        <v>17.0</v>
      </c>
      <c r="F3908" s="1">
        <v>2237.0</v>
      </c>
      <c r="G3908" s="1">
        <v>997.0</v>
      </c>
      <c r="H3908" s="1">
        <v>760.0</v>
      </c>
      <c r="K3908" s="1">
        <f t="shared" si="1"/>
        <v>1757</v>
      </c>
    </row>
    <row r="3909" ht="15.75" customHeight="1">
      <c r="A3909" s="1">
        <v>33.0</v>
      </c>
      <c r="B3909" s="1">
        <v>3.35047008E13</v>
      </c>
      <c r="C3909" s="1" t="s">
        <v>3824</v>
      </c>
      <c r="D3909" s="1">
        <v>3600004.0</v>
      </c>
      <c r="E3909" s="1">
        <v>17.0</v>
      </c>
      <c r="F3909" s="1">
        <v>2237.0</v>
      </c>
      <c r="G3909" s="1">
        <v>357.0</v>
      </c>
      <c r="H3909" s="1">
        <v>657.0</v>
      </c>
      <c r="K3909" s="1">
        <f t="shared" si="1"/>
        <v>1014</v>
      </c>
    </row>
    <row r="3910" ht="15.75" customHeight="1">
      <c r="A3910" s="1">
        <v>50.0</v>
      </c>
      <c r="B3910" s="1">
        <v>5.05059026E13</v>
      </c>
      <c r="C3910" s="1" t="s">
        <v>3825</v>
      </c>
      <c r="D3910" s="1">
        <v>5513620.0</v>
      </c>
      <c r="E3910" s="1">
        <v>17.0</v>
      </c>
      <c r="F3910" s="1">
        <v>2236.0</v>
      </c>
      <c r="G3910" s="1">
        <v>400.0</v>
      </c>
      <c r="H3910" s="1">
        <v>759.0</v>
      </c>
      <c r="K3910" s="1">
        <f t="shared" si="1"/>
        <v>1159</v>
      </c>
    </row>
    <row r="3911" ht="15.75" customHeight="1">
      <c r="A3911" s="1">
        <v>48.0</v>
      </c>
      <c r="B3911" s="1">
        <v>4.85031801E13</v>
      </c>
      <c r="C3911" s="1" t="s">
        <v>3826</v>
      </c>
      <c r="D3911" s="1">
        <v>5308340.0</v>
      </c>
      <c r="E3911" s="1">
        <v>17.0</v>
      </c>
      <c r="F3911" s="1">
        <v>2234.0</v>
      </c>
      <c r="G3911" s="1">
        <v>475.0</v>
      </c>
      <c r="H3911" s="1">
        <v>566.0</v>
      </c>
      <c r="K3911" s="1">
        <f t="shared" si="1"/>
        <v>1041</v>
      </c>
    </row>
    <row r="3912" ht="15.75" customHeight="1">
      <c r="A3912" s="1">
        <v>36.0</v>
      </c>
      <c r="B3912" s="1">
        <v>3.65018019E13</v>
      </c>
      <c r="C3912" s="1" t="s">
        <v>3827</v>
      </c>
      <c r="D3912" s="1">
        <v>3904437.0</v>
      </c>
      <c r="E3912" s="1">
        <v>17.0</v>
      </c>
      <c r="F3912" s="1">
        <v>2233.0</v>
      </c>
      <c r="G3912" s="1">
        <v>423.0</v>
      </c>
      <c r="H3912" s="1">
        <v>281.0</v>
      </c>
      <c r="K3912" s="1">
        <f t="shared" si="1"/>
        <v>704</v>
      </c>
    </row>
    <row r="3913" ht="15.75" customHeight="1">
      <c r="A3913" s="1">
        <v>44.0</v>
      </c>
      <c r="B3913" s="1">
        <v>4.45168001E13</v>
      </c>
      <c r="C3913" s="1" t="s">
        <v>3828</v>
      </c>
      <c r="D3913" s="1">
        <v>4814640.0</v>
      </c>
      <c r="E3913" s="1">
        <v>17.0</v>
      </c>
      <c r="F3913" s="1">
        <v>2233.0</v>
      </c>
      <c r="G3913" s="1">
        <v>247.0</v>
      </c>
      <c r="H3913" s="1">
        <v>381.0</v>
      </c>
      <c r="K3913" s="1">
        <f t="shared" si="1"/>
        <v>628</v>
      </c>
    </row>
    <row r="3914" ht="15.75" customHeight="1">
      <c r="A3914" s="1">
        <v>6.0</v>
      </c>
      <c r="B3914" s="1">
        <v>6.5054601E12</v>
      </c>
      <c r="C3914" s="1" t="s">
        <v>3829</v>
      </c>
      <c r="D3914" s="1">
        <v>899220.0</v>
      </c>
      <c r="E3914" s="1">
        <v>17.0</v>
      </c>
      <c r="F3914" s="1">
        <v>2231.0</v>
      </c>
      <c r="G3914" s="1">
        <v>42.0</v>
      </c>
      <c r="H3914" s="1">
        <v>0.0</v>
      </c>
      <c r="K3914" s="1">
        <f t="shared" si="1"/>
        <v>42</v>
      </c>
    </row>
    <row r="3915" ht="15.75" customHeight="1">
      <c r="A3915" s="1">
        <v>43.0</v>
      </c>
      <c r="B3915" s="1">
        <v>4.31061061301E13</v>
      </c>
      <c r="C3915" s="1" t="s">
        <v>3830</v>
      </c>
      <c r="D3915" s="1">
        <v>4702910.0</v>
      </c>
      <c r="E3915" s="1">
        <v>17.0</v>
      </c>
      <c r="F3915" s="1">
        <v>2230.0</v>
      </c>
      <c r="G3915" s="1">
        <v>582.0</v>
      </c>
      <c r="H3915" s="1">
        <v>995.0</v>
      </c>
      <c r="K3915" s="1">
        <f t="shared" si="1"/>
        <v>1577</v>
      </c>
    </row>
    <row r="3916" ht="15.75" customHeight="1">
      <c r="A3916" s="1">
        <v>14.0</v>
      </c>
      <c r="B3916" s="1">
        <v>1.45016102E13</v>
      </c>
      <c r="C3916" s="1" t="s">
        <v>3831</v>
      </c>
      <c r="D3916" s="1">
        <v>1729190.0</v>
      </c>
      <c r="E3916" s="1">
        <v>17.0</v>
      </c>
      <c r="F3916" s="1">
        <v>2229.0</v>
      </c>
      <c r="G3916" s="1">
        <v>470.0</v>
      </c>
      <c r="H3916" s="1">
        <v>576.0</v>
      </c>
      <c r="K3916" s="1">
        <f t="shared" si="1"/>
        <v>1046</v>
      </c>
    </row>
    <row r="3917" ht="15.75" customHeight="1">
      <c r="A3917" s="1">
        <v>20.0</v>
      </c>
      <c r="B3917" s="1">
        <v>2.05013101E13</v>
      </c>
      <c r="C3917" s="1" t="s">
        <v>3832</v>
      </c>
      <c r="D3917" s="1">
        <v>2314785.0</v>
      </c>
      <c r="E3917" s="1">
        <v>17.0</v>
      </c>
      <c r="F3917" s="1">
        <v>2229.0</v>
      </c>
      <c r="G3917" s="1">
        <v>828.0</v>
      </c>
      <c r="H3917" s="1">
        <v>541.0</v>
      </c>
      <c r="K3917" s="1">
        <f t="shared" si="1"/>
        <v>1369</v>
      </c>
    </row>
    <row r="3918" ht="15.75" customHeight="1">
      <c r="A3918" s="1">
        <v>48.0</v>
      </c>
      <c r="B3918" s="1">
        <v>4.85019004E13</v>
      </c>
      <c r="C3918" s="1" t="s">
        <v>3833</v>
      </c>
      <c r="D3918" s="1">
        <v>5302460.0</v>
      </c>
      <c r="E3918" s="1">
        <v>17.0</v>
      </c>
      <c r="F3918" s="1">
        <v>2226.0</v>
      </c>
      <c r="G3918" s="1">
        <v>660.0</v>
      </c>
      <c r="H3918" s="1">
        <v>627.0</v>
      </c>
      <c r="K3918" s="1">
        <f t="shared" si="1"/>
        <v>1287</v>
      </c>
    </row>
    <row r="3919" ht="15.75" customHeight="1">
      <c r="A3919" s="1">
        <v>4.0</v>
      </c>
      <c r="B3919" s="1">
        <v>4.5015601E12</v>
      </c>
      <c r="C3919" s="1" t="s">
        <v>3834</v>
      </c>
      <c r="D3919" s="1">
        <v>512520.0</v>
      </c>
      <c r="E3919" s="1">
        <v>17.0</v>
      </c>
      <c r="F3919" s="1">
        <v>2225.0</v>
      </c>
      <c r="G3919" s="1">
        <v>813.0</v>
      </c>
      <c r="H3919" s="1">
        <v>21.0</v>
      </c>
      <c r="K3919" s="1">
        <f t="shared" si="1"/>
        <v>834</v>
      </c>
    </row>
    <row r="3920" ht="15.75" customHeight="1">
      <c r="A3920" s="1">
        <v>15.0</v>
      </c>
      <c r="B3920" s="1">
        <v>1.55053001E13</v>
      </c>
      <c r="C3920" s="1" t="s">
        <v>3835</v>
      </c>
      <c r="D3920" s="1">
        <v>1809480.0</v>
      </c>
      <c r="E3920" s="1">
        <v>17.0</v>
      </c>
      <c r="F3920" s="1">
        <v>2225.0</v>
      </c>
      <c r="G3920" s="1">
        <v>364.0</v>
      </c>
      <c r="H3920" s="1">
        <v>505.0</v>
      </c>
      <c r="K3920" s="1">
        <f t="shared" si="1"/>
        <v>869</v>
      </c>
    </row>
    <row r="3921" ht="15.75" customHeight="1">
      <c r="A3921" s="1">
        <v>33.0</v>
      </c>
      <c r="B3921" s="1">
        <v>3.35009008E13</v>
      </c>
      <c r="C3921" s="1" t="s">
        <v>3836</v>
      </c>
      <c r="D3921" s="1">
        <v>3621330.0</v>
      </c>
      <c r="E3921" s="1">
        <v>17.0</v>
      </c>
      <c r="F3921" s="1">
        <v>2225.0</v>
      </c>
      <c r="G3921" s="1">
        <v>687.0</v>
      </c>
      <c r="H3921" s="1">
        <v>639.0</v>
      </c>
      <c r="K3921" s="1">
        <f t="shared" si="1"/>
        <v>1326</v>
      </c>
    </row>
    <row r="3922" ht="15.75" customHeight="1">
      <c r="A3922" s="1">
        <v>33.0</v>
      </c>
      <c r="B3922" s="1">
        <v>3.35028021E13</v>
      </c>
      <c r="C3922" s="1" t="s">
        <v>3837</v>
      </c>
      <c r="D3922" s="1">
        <v>3627780.0</v>
      </c>
      <c r="E3922" s="1">
        <v>17.0</v>
      </c>
      <c r="F3922" s="1">
        <v>2225.0</v>
      </c>
      <c r="G3922" s="1">
        <v>464.0</v>
      </c>
      <c r="H3922" s="1">
        <v>654.0</v>
      </c>
      <c r="K3922" s="1">
        <f t="shared" si="1"/>
        <v>1118</v>
      </c>
    </row>
    <row r="3923" ht="15.75" customHeight="1">
      <c r="A3923" s="1">
        <v>39.0</v>
      </c>
      <c r="B3923" s="1">
        <v>3.95002065E13</v>
      </c>
      <c r="C3923" s="1" t="s">
        <v>3838</v>
      </c>
      <c r="D3923" s="1">
        <v>4222790.0</v>
      </c>
      <c r="E3923" s="1">
        <v>17.0</v>
      </c>
      <c r="F3923" s="1">
        <v>2223.0</v>
      </c>
      <c r="G3923" s="1">
        <v>1230.0</v>
      </c>
      <c r="H3923" s="1">
        <v>769.0</v>
      </c>
      <c r="K3923" s="1">
        <f t="shared" si="1"/>
        <v>1999</v>
      </c>
    </row>
    <row r="3924" ht="15.75" customHeight="1">
      <c r="A3924" s="1">
        <v>11.0</v>
      </c>
      <c r="B3924" s="1">
        <v>1.15125001E13</v>
      </c>
      <c r="C3924" s="1" t="s">
        <v>3839</v>
      </c>
      <c r="D3924" s="1">
        <v>1304530.0</v>
      </c>
      <c r="E3924" s="1">
        <v>17.0</v>
      </c>
      <c r="F3924" s="1">
        <v>2222.0</v>
      </c>
      <c r="G3924" s="1">
        <v>795.0</v>
      </c>
      <c r="H3924" s="1">
        <v>916.0</v>
      </c>
      <c r="K3924" s="1">
        <f t="shared" si="1"/>
        <v>1711</v>
      </c>
    </row>
    <row r="3925" ht="15.75" customHeight="1">
      <c r="A3925" s="1">
        <v>22.0</v>
      </c>
      <c r="B3925" s="1">
        <v>2.22002001301E13</v>
      </c>
      <c r="C3925" s="1" t="s">
        <v>3840</v>
      </c>
      <c r="D3925" s="1">
        <v>2508670.0</v>
      </c>
      <c r="E3925" s="1">
        <v>17.0</v>
      </c>
      <c r="F3925" s="1">
        <v>2222.0</v>
      </c>
      <c r="G3925" s="1">
        <v>666.0</v>
      </c>
      <c r="H3925" s="1">
        <v>564.0</v>
      </c>
      <c r="K3925" s="1">
        <f t="shared" si="1"/>
        <v>1230</v>
      </c>
    </row>
    <row r="3926" ht="15.75" customHeight="1">
      <c r="A3926" s="1">
        <v>33.0</v>
      </c>
      <c r="B3926" s="1">
        <v>3.35044016E13</v>
      </c>
      <c r="C3926" s="1" t="s">
        <v>3841</v>
      </c>
      <c r="D3926" s="1">
        <v>3628320.0</v>
      </c>
      <c r="E3926" s="1">
        <v>17.0</v>
      </c>
      <c r="F3926" s="1">
        <v>2221.0</v>
      </c>
      <c r="G3926" s="1">
        <v>430.0</v>
      </c>
      <c r="H3926" s="1">
        <v>559.0</v>
      </c>
      <c r="K3926" s="1">
        <f t="shared" si="1"/>
        <v>989</v>
      </c>
    </row>
    <row r="3927" ht="15.75" customHeight="1">
      <c r="A3927" s="1">
        <v>38.0</v>
      </c>
      <c r="B3927" s="1">
        <v>3.85022056E13</v>
      </c>
      <c r="C3927" s="1" t="s">
        <v>3842</v>
      </c>
      <c r="D3927" s="1">
        <v>4111970.0</v>
      </c>
      <c r="E3927" s="1">
        <v>17.0</v>
      </c>
      <c r="F3927" s="1">
        <v>2221.0</v>
      </c>
      <c r="G3927" s="1">
        <v>661.0</v>
      </c>
      <c r="H3927" s="1">
        <v>0.0</v>
      </c>
      <c r="K3927" s="1">
        <f t="shared" si="1"/>
        <v>661</v>
      </c>
    </row>
    <row r="3928" ht="15.75" customHeight="1">
      <c r="A3928" s="1">
        <v>5.0</v>
      </c>
      <c r="B3928" s="1">
        <v>5.5020009E12</v>
      </c>
      <c r="C3928" s="1" t="s">
        <v>3843</v>
      </c>
      <c r="D3928" s="1">
        <v>608520.0</v>
      </c>
      <c r="E3928" s="1">
        <v>17.0</v>
      </c>
      <c r="F3928" s="1">
        <v>2220.0</v>
      </c>
      <c r="G3928" s="1">
        <v>669.0</v>
      </c>
      <c r="H3928" s="1">
        <v>1230.0</v>
      </c>
      <c r="K3928" s="1">
        <f t="shared" si="1"/>
        <v>1899</v>
      </c>
    </row>
    <row r="3929" ht="15.75" customHeight="1">
      <c r="A3929" s="1">
        <v>1.0</v>
      </c>
      <c r="B3929" s="1">
        <v>1.5020001E12</v>
      </c>
      <c r="C3929" s="1" t="s">
        <v>3844</v>
      </c>
      <c r="D3929" s="1">
        <v>100060.0</v>
      </c>
      <c r="E3929" s="1">
        <v>17.0</v>
      </c>
      <c r="F3929" s="1">
        <v>2219.0</v>
      </c>
      <c r="G3929" s="1">
        <v>569.0</v>
      </c>
      <c r="H3929" s="1">
        <v>808.0</v>
      </c>
      <c r="K3929" s="1">
        <f t="shared" si="1"/>
        <v>1377</v>
      </c>
    </row>
    <row r="3930" ht="15.75" customHeight="1">
      <c r="A3930" s="1">
        <v>15.0</v>
      </c>
      <c r="B3930" s="1">
        <v>1.5501401E13</v>
      </c>
      <c r="C3930" s="1" t="s">
        <v>3845</v>
      </c>
      <c r="D3930" s="1">
        <v>1812450.0</v>
      </c>
      <c r="E3930" s="1">
        <v>17.0</v>
      </c>
      <c r="F3930" s="1">
        <v>2219.0</v>
      </c>
      <c r="G3930" s="1">
        <v>515.0</v>
      </c>
      <c r="H3930" s="1">
        <v>1020.0</v>
      </c>
      <c r="K3930" s="1">
        <f t="shared" si="1"/>
        <v>1535</v>
      </c>
    </row>
    <row r="3931" ht="15.75" customHeight="1">
      <c r="A3931" s="1">
        <v>22.0</v>
      </c>
      <c r="B3931" s="1">
        <v>2.23011024301E13</v>
      </c>
      <c r="C3931" s="1" t="s">
        <v>3846</v>
      </c>
      <c r="D3931" s="1">
        <v>2512270.0</v>
      </c>
      <c r="E3931" s="1">
        <v>17.0</v>
      </c>
      <c r="F3931" s="1">
        <v>2219.0</v>
      </c>
      <c r="G3931" s="1">
        <v>106.0</v>
      </c>
      <c r="H3931" s="1">
        <v>843.0</v>
      </c>
      <c r="K3931" s="1">
        <f t="shared" si="1"/>
        <v>949</v>
      </c>
    </row>
    <row r="3932" ht="15.75" customHeight="1">
      <c r="A3932" s="1">
        <v>48.0</v>
      </c>
      <c r="B3932" s="1">
        <v>4.85005007E13</v>
      </c>
      <c r="C3932" s="1" t="s">
        <v>3847</v>
      </c>
      <c r="D3932" s="1">
        <v>5307830.0</v>
      </c>
      <c r="E3932" s="1">
        <v>17.0</v>
      </c>
      <c r="F3932" s="1">
        <v>2219.0</v>
      </c>
      <c r="G3932" s="1">
        <v>773.0</v>
      </c>
      <c r="H3932" s="1">
        <v>616.0</v>
      </c>
      <c r="K3932" s="1">
        <f t="shared" si="1"/>
        <v>1389</v>
      </c>
    </row>
    <row r="3933" ht="15.75" customHeight="1">
      <c r="A3933" s="1">
        <v>23.0</v>
      </c>
      <c r="B3933" s="1">
        <v>2.35083005E13</v>
      </c>
      <c r="C3933" s="1" t="s">
        <v>3848</v>
      </c>
      <c r="D3933" s="1">
        <v>2607590.0</v>
      </c>
      <c r="E3933" s="1">
        <v>17.0</v>
      </c>
      <c r="F3933" s="1">
        <v>2218.0</v>
      </c>
      <c r="G3933" s="1">
        <v>841.0</v>
      </c>
      <c r="H3933" s="1">
        <v>1072.0</v>
      </c>
      <c r="K3933" s="1">
        <f t="shared" si="1"/>
        <v>1913</v>
      </c>
    </row>
    <row r="3934" ht="15.75" customHeight="1">
      <c r="A3934" s="1">
        <v>1.0</v>
      </c>
      <c r="B3934" s="1">
        <v>1.5055002E12</v>
      </c>
      <c r="C3934" s="1" t="s">
        <v>3849</v>
      </c>
      <c r="D3934" s="1">
        <v>103330.0</v>
      </c>
      <c r="E3934" s="1">
        <v>17.0</v>
      </c>
      <c r="F3934" s="1">
        <v>2217.0</v>
      </c>
      <c r="G3934" s="1">
        <v>790.0</v>
      </c>
      <c r="H3934" s="1">
        <v>658.0</v>
      </c>
      <c r="K3934" s="1">
        <f t="shared" si="1"/>
        <v>1448</v>
      </c>
    </row>
    <row r="3935" ht="15.75" customHeight="1">
      <c r="A3935" s="1">
        <v>1.0</v>
      </c>
      <c r="B3935" s="1">
        <v>1.5037801E12</v>
      </c>
      <c r="C3935" s="1" t="s">
        <v>3850</v>
      </c>
      <c r="D3935" s="1">
        <v>101760.0</v>
      </c>
      <c r="E3935" s="1">
        <v>17.0</v>
      </c>
      <c r="F3935" s="1">
        <v>2216.0</v>
      </c>
      <c r="G3935" s="1">
        <v>449.0</v>
      </c>
      <c r="H3935" s="1">
        <v>663.0</v>
      </c>
      <c r="K3935" s="1">
        <f t="shared" si="1"/>
        <v>1112</v>
      </c>
    </row>
    <row r="3936" ht="15.75" customHeight="1">
      <c r="A3936" s="1">
        <v>5.0</v>
      </c>
      <c r="B3936" s="1">
        <v>5.5036038E12</v>
      </c>
      <c r="C3936" s="1" t="s">
        <v>3851</v>
      </c>
      <c r="D3936" s="1">
        <v>626760.0</v>
      </c>
      <c r="E3936" s="1">
        <v>17.0</v>
      </c>
      <c r="F3936" s="1">
        <v>2216.0</v>
      </c>
      <c r="G3936" s="1">
        <v>522.0</v>
      </c>
      <c r="H3936" s="1">
        <v>354.0</v>
      </c>
      <c r="K3936" s="1">
        <f t="shared" si="1"/>
        <v>876</v>
      </c>
    </row>
    <row r="3937" ht="15.75" customHeight="1">
      <c r="A3937" s="1">
        <v>35.0</v>
      </c>
      <c r="B3937" s="1">
        <v>3.55043002E13</v>
      </c>
      <c r="C3937" s="1" t="s">
        <v>3852</v>
      </c>
      <c r="D3937" s="1">
        <v>3807200.0</v>
      </c>
      <c r="E3937" s="1">
        <v>17.0</v>
      </c>
      <c r="F3937" s="1">
        <v>2216.0</v>
      </c>
      <c r="G3937" s="1">
        <v>581.0</v>
      </c>
      <c r="H3937" s="1">
        <v>15.0</v>
      </c>
      <c r="K3937" s="1">
        <f t="shared" si="1"/>
        <v>596</v>
      </c>
    </row>
    <row r="3938" ht="15.75" customHeight="1">
      <c r="A3938" s="1">
        <v>49.0</v>
      </c>
      <c r="B3938" s="1">
        <v>4.95043001E13</v>
      </c>
      <c r="C3938" s="1" t="s">
        <v>3853</v>
      </c>
      <c r="D3938" s="1">
        <v>5401290.0</v>
      </c>
      <c r="E3938" s="1">
        <v>17.0</v>
      </c>
      <c r="F3938" s="1">
        <v>2216.0</v>
      </c>
      <c r="G3938" s="1">
        <v>433.0</v>
      </c>
      <c r="H3938" s="1">
        <v>854.0</v>
      </c>
      <c r="K3938" s="1">
        <f t="shared" si="1"/>
        <v>1287</v>
      </c>
    </row>
    <row r="3939" ht="15.75" customHeight="1">
      <c r="A3939" s="1">
        <v>39.0</v>
      </c>
      <c r="B3939" s="1">
        <v>3.95039015E13</v>
      </c>
      <c r="C3939" s="1" t="s">
        <v>3854</v>
      </c>
      <c r="D3939" s="1">
        <v>4226250.0</v>
      </c>
      <c r="E3939" s="1">
        <v>17.0</v>
      </c>
      <c r="F3939" s="1">
        <v>2214.0</v>
      </c>
      <c r="G3939" s="1">
        <v>746.0</v>
      </c>
      <c r="H3939" s="1">
        <v>1263.0</v>
      </c>
      <c r="K3939" s="1">
        <f t="shared" si="1"/>
        <v>2009</v>
      </c>
    </row>
    <row r="3940" ht="15.75" customHeight="1">
      <c r="A3940" s="1">
        <v>47.0</v>
      </c>
      <c r="B3940" s="1">
        <v>4.72107001301E13</v>
      </c>
      <c r="C3940" s="1" t="s">
        <v>3855</v>
      </c>
      <c r="D3940" s="1">
        <v>5100960.0</v>
      </c>
      <c r="E3940" s="1">
        <v>17.0</v>
      </c>
      <c r="F3940" s="1">
        <v>2214.0</v>
      </c>
      <c r="G3940" s="1">
        <v>629.0</v>
      </c>
      <c r="H3940" s="1">
        <v>740.0</v>
      </c>
      <c r="K3940" s="1">
        <f t="shared" si="1"/>
        <v>1369</v>
      </c>
    </row>
    <row r="3941" ht="15.75" customHeight="1">
      <c r="A3941" s="1">
        <v>20.0</v>
      </c>
      <c r="B3941" s="1">
        <v>2.05008701E13</v>
      </c>
      <c r="C3941" s="1" t="s">
        <v>3856</v>
      </c>
      <c r="D3941" s="1">
        <v>2311550.0</v>
      </c>
      <c r="E3941" s="1">
        <v>17.0</v>
      </c>
      <c r="F3941" s="1">
        <v>2213.0</v>
      </c>
      <c r="G3941" s="1">
        <v>632.0</v>
      </c>
      <c r="H3941" s="1">
        <v>434.0</v>
      </c>
      <c r="K3941" s="1">
        <f t="shared" si="1"/>
        <v>1066</v>
      </c>
    </row>
    <row r="3942" ht="15.75" customHeight="1">
      <c r="A3942" s="1">
        <v>31.0</v>
      </c>
      <c r="B3942" s="1">
        <v>3.15005005E13</v>
      </c>
      <c r="C3942" s="1" t="s">
        <v>3857</v>
      </c>
      <c r="D3942" s="1">
        <v>3410020.0</v>
      </c>
      <c r="E3942" s="1">
        <v>17.0</v>
      </c>
      <c r="F3942" s="1">
        <v>2213.0</v>
      </c>
      <c r="G3942" s="1">
        <v>698.0</v>
      </c>
      <c r="H3942" s="1">
        <v>644.0</v>
      </c>
      <c r="K3942" s="1">
        <f t="shared" si="1"/>
        <v>1342</v>
      </c>
    </row>
    <row r="3943" ht="15.75" customHeight="1">
      <c r="A3943" s="1">
        <v>15.0</v>
      </c>
      <c r="B3943" s="1">
        <v>1.55029006E13</v>
      </c>
      <c r="C3943" s="1" t="s">
        <v>3858</v>
      </c>
      <c r="D3943" s="1">
        <v>1807650.0</v>
      </c>
      <c r="E3943" s="1">
        <v>17.0</v>
      </c>
      <c r="F3943" s="1">
        <v>2212.0</v>
      </c>
      <c r="G3943" s="1">
        <v>640.0</v>
      </c>
      <c r="H3943" s="1">
        <v>1400.0</v>
      </c>
      <c r="K3943" s="1">
        <f t="shared" si="1"/>
        <v>2040</v>
      </c>
    </row>
    <row r="3944" ht="15.75" customHeight="1">
      <c r="A3944" s="1">
        <v>41.0</v>
      </c>
      <c r="B3944" s="1">
        <v>4.15005001E13</v>
      </c>
      <c r="C3944" s="1" t="s">
        <v>3859</v>
      </c>
      <c r="D3944" s="1">
        <v>4500930.0</v>
      </c>
      <c r="E3944" s="1">
        <v>17.0</v>
      </c>
      <c r="F3944" s="1">
        <v>2211.0</v>
      </c>
      <c r="G3944" s="1">
        <v>481.0</v>
      </c>
      <c r="H3944" s="1">
        <v>654.0</v>
      </c>
      <c r="K3944" s="1">
        <f t="shared" si="1"/>
        <v>1135</v>
      </c>
    </row>
    <row r="3945" ht="15.75" customHeight="1">
      <c r="A3945" s="1">
        <v>23.0</v>
      </c>
      <c r="B3945" s="1">
        <v>2.3508201E13</v>
      </c>
      <c r="C3945" s="1" t="s">
        <v>3860</v>
      </c>
      <c r="D3945" s="1">
        <v>2611610.0</v>
      </c>
      <c r="E3945" s="1">
        <v>17.0</v>
      </c>
      <c r="F3945" s="1">
        <v>2209.0</v>
      </c>
      <c r="G3945" s="1">
        <v>500.0</v>
      </c>
      <c r="H3945" s="1">
        <v>1024.0</v>
      </c>
      <c r="K3945" s="1">
        <f t="shared" si="1"/>
        <v>1524</v>
      </c>
    </row>
    <row r="3946" ht="15.75" customHeight="1">
      <c r="A3946" s="1">
        <v>31.0</v>
      </c>
      <c r="B3946" s="1">
        <v>3.15015016E13</v>
      </c>
      <c r="C3946" s="1" t="s">
        <v>3861</v>
      </c>
      <c r="D3946" s="1">
        <v>3409450.0</v>
      </c>
      <c r="E3946" s="1">
        <v>17.0</v>
      </c>
      <c r="F3946" s="1">
        <v>2209.0</v>
      </c>
      <c r="G3946" s="1">
        <v>612.0</v>
      </c>
      <c r="H3946" s="1">
        <v>604.0</v>
      </c>
      <c r="K3946" s="1">
        <f t="shared" si="1"/>
        <v>1216</v>
      </c>
    </row>
    <row r="3947" ht="15.75" customHeight="1">
      <c r="A3947" s="1">
        <v>33.0</v>
      </c>
      <c r="B3947" s="1">
        <v>3.35002021E13</v>
      </c>
      <c r="C3947" s="1" t="s">
        <v>3862</v>
      </c>
      <c r="D3947" s="1">
        <v>3630480.0</v>
      </c>
      <c r="E3947" s="1">
        <v>17.0</v>
      </c>
      <c r="F3947" s="1">
        <v>2209.0</v>
      </c>
      <c r="G3947" s="1">
        <v>815.0</v>
      </c>
      <c r="H3947" s="1">
        <v>581.0</v>
      </c>
      <c r="K3947" s="1">
        <f t="shared" si="1"/>
        <v>1396</v>
      </c>
    </row>
    <row r="3948" ht="15.75" customHeight="1">
      <c r="A3948" s="1">
        <v>25.0</v>
      </c>
      <c r="B3948" s="1">
        <v>2.55035501E13</v>
      </c>
      <c r="C3948" s="1" t="s">
        <v>3863</v>
      </c>
      <c r="D3948" s="1">
        <v>2802310.0</v>
      </c>
      <c r="E3948" s="1">
        <v>17.0</v>
      </c>
      <c r="F3948" s="1">
        <v>2208.0</v>
      </c>
      <c r="G3948" s="1">
        <v>680.0</v>
      </c>
      <c r="H3948" s="1">
        <v>917.0</v>
      </c>
      <c r="K3948" s="1">
        <f t="shared" si="1"/>
        <v>1597</v>
      </c>
    </row>
    <row r="3949" ht="15.75" customHeight="1">
      <c r="A3949" s="1">
        <v>36.0</v>
      </c>
      <c r="B3949" s="1">
        <v>3.65017001E13</v>
      </c>
      <c r="C3949" s="1" t="s">
        <v>3864</v>
      </c>
      <c r="D3949" s="1">
        <v>3904368.0</v>
      </c>
      <c r="E3949" s="1">
        <v>17.0</v>
      </c>
      <c r="F3949" s="1">
        <v>2208.0</v>
      </c>
      <c r="G3949" s="1">
        <v>0.0</v>
      </c>
      <c r="H3949" s="1">
        <v>677.0</v>
      </c>
      <c r="K3949" s="1">
        <f t="shared" si="1"/>
        <v>677</v>
      </c>
    </row>
    <row r="3950" ht="15.75" customHeight="1">
      <c r="A3950" s="1">
        <v>49.0</v>
      </c>
      <c r="B3950" s="1">
        <v>4.95025301E13</v>
      </c>
      <c r="C3950" s="1" t="s">
        <v>3865</v>
      </c>
      <c r="D3950" s="1" t="s">
        <v>3866</v>
      </c>
      <c r="E3950" s="1">
        <v>17.0</v>
      </c>
      <c r="F3950" s="1">
        <v>2207.0</v>
      </c>
      <c r="G3950" s="1">
        <v>0.0</v>
      </c>
      <c r="H3950" s="1">
        <v>0.0</v>
      </c>
      <c r="K3950" s="1">
        <f t="shared" si="1"/>
        <v>0</v>
      </c>
    </row>
    <row r="3951" ht="15.75" customHeight="1">
      <c r="A3951" s="1">
        <v>14.0</v>
      </c>
      <c r="B3951" s="1">
        <v>1.4504903E13</v>
      </c>
      <c r="C3951" s="1" t="s">
        <v>3867</v>
      </c>
      <c r="D3951" s="1">
        <v>1719080.0</v>
      </c>
      <c r="E3951" s="1">
        <v>17.0</v>
      </c>
      <c r="F3951" s="1">
        <v>2206.0</v>
      </c>
      <c r="G3951" s="1">
        <v>232.0</v>
      </c>
      <c r="H3951" s="1">
        <v>0.0</v>
      </c>
      <c r="K3951" s="1">
        <f t="shared" si="1"/>
        <v>232</v>
      </c>
    </row>
    <row r="3952" ht="15.75" customHeight="1">
      <c r="A3952" s="1">
        <v>34.0</v>
      </c>
      <c r="B3952" s="1">
        <v>3.41072072301E13</v>
      </c>
      <c r="C3952" s="1" t="s">
        <v>3868</v>
      </c>
      <c r="D3952" s="1">
        <v>3703600.0</v>
      </c>
      <c r="E3952" s="1">
        <v>17.0</v>
      </c>
      <c r="F3952" s="1">
        <v>2204.0</v>
      </c>
      <c r="G3952" s="1">
        <v>693.0</v>
      </c>
      <c r="H3952" s="1">
        <v>664.0</v>
      </c>
      <c r="K3952" s="1">
        <f t="shared" si="1"/>
        <v>1357</v>
      </c>
    </row>
    <row r="3953" ht="15.75" customHeight="1">
      <c r="A3953" s="1">
        <v>36.0</v>
      </c>
      <c r="B3953" s="1">
        <v>3.65044009E13</v>
      </c>
      <c r="C3953" s="1" t="s">
        <v>3869</v>
      </c>
      <c r="D3953" s="1">
        <v>3904795.0</v>
      </c>
      <c r="E3953" s="1">
        <v>17.0</v>
      </c>
      <c r="F3953" s="1">
        <v>2204.0</v>
      </c>
      <c r="G3953" s="1">
        <v>973.0</v>
      </c>
      <c r="H3953" s="1">
        <v>613.0</v>
      </c>
      <c r="K3953" s="1">
        <f t="shared" si="1"/>
        <v>1586</v>
      </c>
    </row>
    <row r="3954" ht="15.75" customHeight="1">
      <c r="A3954" s="1">
        <v>39.0</v>
      </c>
      <c r="B3954" s="1">
        <v>3.95025004E13</v>
      </c>
      <c r="C3954" s="1" t="s">
        <v>3870</v>
      </c>
      <c r="D3954" s="1">
        <v>4206860.0</v>
      </c>
      <c r="E3954" s="1">
        <v>17.0</v>
      </c>
      <c r="F3954" s="1">
        <v>2204.0</v>
      </c>
      <c r="G3954" s="1">
        <v>977.0</v>
      </c>
      <c r="H3954" s="1">
        <v>805.0</v>
      </c>
      <c r="K3954" s="1">
        <f t="shared" si="1"/>
        <v>1782</v>
      </c>
    </row>
    <row r="3955" ht="15.75" customHeight="1">
      <c r="A3955" s="1">
        <v>39.0</v>
      </c>
      <c r="B3955" s="1">
        <v>3.95046017E13</v>
      </c>
      <c r="C3955" s="1" t="s">
        <v>3871</v>
      </c>
      <c r="D3955" s="1">
        <v>4211610.0</v>
      </c>
      <c r="E3955" s="1">
        <v>17.0</v>
      </c>
      <c r="F3955" s="1">
        <v>2202.0</v>
      </c>
      <c r="G3955" s="1">
        <v>314.0</v>
      </c>
      <c r="H3955" s="1">
        <v>775.0</v>
      </c>
      <c r="K3955" s="1">
        <f t="shared" si="1"/>
        <v>1089</v>
      </c>
    </row>
    <row r="3956" ht="15.75" customHeight="1">
      <c r="A3956" s="1">
        <v>41.0</v>
      </c>
      <c r="B3956" s="1">
        <v>4.15017003E13</v>
      </c>
      <c r="C3956" s="1" t="s">
        <v>3872</v>
      </c>
      <c r="D3956" s="1">
        <v>4501950.0</v>
      </c>
      <c r="E3956" s="1">
        <v>17.0</v>
      </c>
      <c r="F3956" s="1">
        <v>2200.0</v>
      </c>
      <c r="G3956" s="1">
        <v>555.0</v>
      </c>
      <c r="H3956" s="1">
        <v>730.0</v>
      </c>
      <c r="K3956" s="1">
        <f t="shared" si="1"/>
        <v>1285</v>
      </c>
    </row>
    <row r="3957" ht="15.75" customHeight="1">
      <c r="A3957" s="1">
        <v>14.0</v>
      </c>
      <c r="B3957" s="1">
        <v>1.4501604E13</v>
      </c>
      <c r="C3957" s="1" t="s">
        <v>3873</v>
      </c>
      <c r="D3957" s="1">
        <v>1714100.0</v>
      </c>
      <c r="E3957" s="1">
        <v>17.0</v>
      </c>
      <c r="F3957" s="1">
        <v>2198.0</v>
      </c>
      <c r="G3957" s="1">
        <v>739.0</v>
      </c>
      <c r="H3957" s="1">
        <v>521.0</v>
      </c>
      <c r="K3957" s="1">
        <f t="shared" si="1"/>
        <v>1260</v>
      </c>
    </row>
    <row r="3958" ht="15.75" customHeight="1">
      <c r="A3958" s="1">
        <v>25.0</v>
      </c>
      <c r="B3958" s="1">
        <v>2.55068501E13</v>
      </c>
      <c r="C3958" s="1" t="s">
        <v>3874</v>
      </c>
      <c r="D3958" s="1">
        <v>2801410.0</v>
      </c>
      <c r="E3958" s="1">
        <v>17.0</v>
      </c>
      <c r="F3958" s="1">
        <v>2198.0</v>
      </c>
      <c r="G3958" s="1">
        <v>822.0</v>
      </c>
      <c r="H3958" s="1">
        <v>702.0</v>
      </c>
      <c r="K3958" s="1">
        <f t="shared" si="1"/>
        <v>1524</v>
      </c>
    </row>
    <row r="3959" ht="15.75" customHeight="1">
      <c r="A3959" s="1">
        <v>33.0</v>
      </c>
      <c r="B3959" s="1">
        <v>3.35007016E13</v>
      </c>
      <c r="C3959" s="1" t="s">
        <v>3875</v>
      </c>
      <c r="D3959" s="1">
        <v>3626880.0</v>
      </c>
      <c r="E3959" s="1">
        <v>17.0</v>
      </c>
      <c r="F3959" s="1">
        <v>2198.0</v>
      </c>
      <c r="G3959" s="1">
        <v>442.0</v>
      </c>
      <c r="H3959" s="1">
        <v>383.0</v>
      </c>
      <c r="K3959" s="1">
        <f t="shared" si="1"/>
        <v>825</v>
      </c>
    </row>
    <row r="3960" ht="15.75" customHeight="1">
      <c r="A3960" s="1">
        <v>44.0</v>
      </c>
      <c r="B3960" s="1">
        <v>4.45163004E13</v>
      </c>
      <c r="C3960" s="1" t="s">
        <v>3876</v>
      </c>
      <c r="D3960" s="1">
        <v>4823430.0</v>
      </c>
      <c r="E3960" s="1">
        <v>17.0</v>
      </c>
      <c r="F3960" s="1">
        <v>2196.0</v>
      </c>
      <c r="G3960" s="1">
        <v>613.0</v>
      </c>
      <c r="H3960" s="1">
        <v>775.0</v>
      </c>
      <c r="K3960" s="1">
        <f t="shared" si="1"/>
        <v>1388</v>
      </c>
    </row>
    <row r="3961" ht="15.75" customHeight="1">
      <c r="A3961" s="1">
        <v>18.0</v>
      </c>
      <c r="B3961" s="1">
        <v>1.85111001E13</v>
      </c>
      <c r="C3961" s="1" t="s">
        <v>3877</v>
      </c>
      <c r="D3961" s="1">
        <v>2105580.0</v>
      </c>
      <c r="E3961" s="1">
        <v>17.0</v>
      </c>
      <c r="F3961" s="1">
        <v>2194.0</v>
      </c>
      <c r="G3961" s="1">
        <v>689.0</v>
      </c>
      <c r="H3961" s="1">
        <v>782.0</v>
      </c>
      <c r="K3961" s="1">
        <f t="shared" si="1"/>
        <v>1471</v>
      </c>
    </row>
    <row r="3962" ht="15.75" customHeight="1">
      <c r="A3962" s="1">
        <v>49.0</v>
      </c>
      <c r="B3962" s="1">
        <v>4.95012001E13</v>
      </c>
      <c r="C3962" s="1" t="s">
        <v>2101</v>
      </c>
      <c r="D3962" s="1">
        <v>5400360.0</v>
      </c>
      <c r="E3962" s="1">
        <v>17.0</v>
      </c>
      <c r="F3962" s="1">
        <v>2194.0</v>
      </c>
      <c r="G3962" s="1">
        <v>582.0</v>
      </c>
      <c r="H3962" s="1">
        <v>770.0</v>
      </c>
      <c r="K3962" s="1">
        <f t="shared" si="1"/>
        <v>1352</v>
      </c>
    </row>
    <row r="3963" ht="15.75" customHeight="1">
      <c r="A3963" s="1">
        <v>14.0</v>
      </c>
      <c r="B3963" s="1">
        <v>1.45049059E13</v>
      </c>
      <c r="C3963" s="1" t="s">
        <v>3878</v>
      </c>
      <c r="D3963" s="1">
        <v>1740800.0</v>
      </c>
      <c r="E3963" s="1">
        <v>17.0</v>
      </c>
      <c r="F3963" s="1">
        <v>2192.0</v>
      </c>
      <c r="G3963" s="1">
        <v>345.0</v>
      </c>
      <c r="H3963" s="1">
        <v>1.0</v>
      </c>
      <c r="K3963" s="1">
        <f t="shared" si="1"/>
        <v>346</v>
      </c>
    </row>
    <row r="3964" ht="15.75" customHeight="1">
      <c r="A3964" s="1">
        <v>48.0</v>
      </c>
      <c r="B3964" s="1">
        <v>4.85013005E13</v>
      </c>
      <c r="C3964" s="1" t="s">
        <v>3879</v>
      </c>
      <c r="D3964" s="1">
        <v>5307620.0</v>
      </c>
      <c r="E3964" s="1">
        <v>17.0</v>
      </c>
      <c r="F3964" s="1">
        <v>2192.0</v>
      </c>
      <c r="G3964" s="1">
        <v>637.0</v>
      </c>
      <c r="H3964" s="1">
        <v>705.0</v>
      </c>
      <c r="K3964" s="1">
        <f t="shared" si="1"/>
        <v>1342</v>
      </c>
    </row>
    <row r="3965" ht="15.75" customHeight="1">
      <c r="A3965" s="1">
        <v>39.0</v>
      </c>
      <c r="B3965" s="1">
        <v>3.95040049E13</v>
      </c>
      <c r="C3965" s="1" t="s">
        <v>3880</v>
      </c>
      <c r="D3965" s="1">
        <v>4219200.0</v>
      </c>
      <c r="E3965" s="1">
        <v>17.0</v>
      </c>
      <c r="F3965" s="1">
        <v>2191.0</v>
      </c>
      <c r="G3965" s="1">
        <v>1020.0</v>
      </c>
      <c r="H3965" s="1">
        <v>810.0</v>
      </c>
      <c r="K3965" s="1">
        <f t="shared" si="1"/>
        <v>1830</v>
      </c>
    </row>
    <row r="3966" ht="15.75" customHeight="1">
      <c r="A3966" s="1">
        <v>44.0</v>
      </c>
      <c r="B3966" s="1">
        <v>4.45230005E13</v>
      </c>
      <c r="C3966" s="1" t="s">
        <v>3881</v>
      </c>
      <c r="D3966" s="1">
        <v>4820700.0</v>
      </c>
      <c r="E3966" s="1">
        <v>17.0</v>
      </c>
      <c r="F3966" s="1">
        <v>2188.0</v>
      </c>
      <c r="G3966" s="1">
        <v>552.0</v>
      </c>
      <c r="H3966" s="1">
        <v>1036.0</v>
      </c>
      <c r="K3966" s="1">
        <f t="shared" si="1"/>
        <v>1588</v>
      </c>
    </row>
    <row r="3967" ht="15.75" customHeight="1">
      <c r="A3967" s="1">
        <v>1.0</v>
      </c>
      <c r="B3967" s="1">
        <v>1.5032001E12</v>
      </c>
      <c r="C3967" s="1" t="s">
        <v>3337</v>
      </c>
      <c r="D3967" s="1">
        <v>101680.0</v>
      </c>
      <c r="E3967" s="1">
        <v>17.0</v>
      </c>
      <c r="F3967" s="1">
        <v>2186.0</v>
      </c>
      <c r="G3967" s="1">
        <v>953.0</v>
      </c>
      <c r="H3967" s="1">
        <v>662.0</v>
      </c>
      <c r="K3967" s="1">
        <f t="shared" si="1"/>
        <v>1615</v>
      </c>
    </row>
    <row r="3968" ht="15.75" customHeight="1">
      <c r="A3968" s="1">
        <v>3.0</v>
      </c>
      <c r="B3968" s="1">
        <v>3.5009016E12</v>
      </c>
      <c r="C3968" s="1" t="s">
        <v>3882</v>
      </c>
      <c r="D3968" s="1">
        <v>407820.0</v>
      </c>
      <c r="E3968" s="1">
        <v>17.0</v>
      </c>
      <c r="F3968" s="1">
        <v>2186.0</v>
      </c>
      <c r="G3968" s="1">
        <v>682.0</v>
      </c>
      <c r="H3968" s="1">
        <v>421.0</v>
      </c>
      <c r="K3968" s="1">
        <f t="shared" si="1"/>
        <v>1103</v>
      </c>
    </row>
    <row r="3969" ht="15.75" customHeight="1">
      <c r="A3969" s="1">
        <v>22.0</v>
      </c>
      <c r="B3969" s="1">
        <v>2.22011201301E13</v>
      </c>
      <c r="C3969" s="1" t="s">
        <v>3502</v>
      </c>
      <c r="D3969" s="1">
        <v>2505010.0</v>
      </c>
      <c r="E3969" s="1">
        <v>17.0</v>
      </c>
      <c r="F3969" s="1">
        <v>2186.0</v>
      </c>
      <c r="G3969" s="1">
        <v>146.0</v>
      </c>
      <c r="H3969" s="1">
        <v>726.0</v>
      </c>
      <c r="K3969" s="1">
        <f t="shared" si="1"/>
        <v>872</v>
      </c>
    </row>
    <row r="3970" ht="15.75" customHeight="1">
      <c r="A3970" s="1">
        <v>36.0</v>
      </c>
      <c r="B3970" s="1">
        <v>3.65016801E13</v>
      </c>
      <c r="C3970" s="1" t="s">
        <v>3883</v>
      </c>
      <c r="D3970" s="1">
        <v>3904648.0</v>
      </c>
      <c r="E3970" s="1">
        <v>17.0</v>
      </c>
      <c r="F3970" s="1">
        <v>2186.0</v>
      </c>
      <c r="G3970" s="1">
        <v>653.0</v>
      </c>
      <c r="H3970" s="1">
        <v>673.0</v>
      </c>
      <c r="K3970" s="1">
        <f t="shared" si="1"/>
        <v>1326</v>
      </c>
    </row>
    <row r="3971" ht="15.75" customHeight="1">
      <c r="A3971" s="1">
        <v>36.0</v>
      </c>
      <c r="B3971" s="1">
        <v>3.65017004E13</v>
      </c>
      <c r="C3971" s="1" t="s">
        <v>3884</v>
      </c>
      <c r="D3971" s="1">
        <v>3904402.0</v>
      </c>
      <c r="E3971" s="1">
        <v>17.0</v>
      </c>
      <c r="F3971" s="1">
        <v>2186.0</v>
      </c>
      <c r="G3971" s="1">
        <v>730.0</v>
      </c>
      <c r="H3971" s="1">
        <v>671.0</v>
      </c>
      <c r="K3971" s="1">
        <f t="shared" si="1"/>
        <v>1401</v>
      </c>
    </row>
    <row r="3972" ht="15.75" customHeight="1">
      <c r="A3972" s="1">
        <v>18.0</v>
      </c>
      <c r="B3972" s="1">
        <v>1.85094001E13</v>
      </c>
      <c r="C3972" s="1" t="s">
        <v>3885</v>
      </c>
      <c r="D3972" s="1">
        <v>2104560.0</v>
      </c>
      <c r="E3972" s="1">
        <v>17.0</v>
      </c>
      <c r="F3972" s="1">
        <v>2185.0</v>
      </c>
      <c r="G3972" s="1">
        <v>487.0</v>
      </c>
      <c r="H3972" s="1">
        <v>906.0</v>
      </c>
      <c r="K3972" s="1">
        <f t="shared" si="1"/>
        <v>1393</v>
      </c>
    </row>
    <row r="3973" ht="15.75" customHeight="1">
      <c r="A3973" s="1">
        <v>23.0</v>
      </c>
      <c r="B3973" s="1">
        <v>2.35072004E13</v>
      </c>
      <c r="C3973" s="1" t="s">
        <v>3886</v>
      </c>
      <c r="D3973" s="1">
        <v>2618600.0</v>
      </c>
      <c r="E3973" s="1">
        <v>17.0</v>
      </c>
      <c r="F3973" s="1">
        <v>2185.0</v>
      </c>
      <c r="G3973" s="1">
        <v>681.0</v>
      </c>
      <c r="H3973" s="1">
        <v>701.0</v>
      </c>
      <c r="K3973" s="1">
        <f t="shared" si="1"/>
        <v>1382</v>
      </c>
    </row>
    <row r="3974" ht="15.75" customHeight="1">
      <c r="A3974" s="1">
        <v>35.0</v>
      </c>
      <c r="B3974" s="1">
        <v>3.55030031E13</v>
      </c>
      <c r="C3974" s="1" t="s">
        <v>3887</v>
      </c>
      <c r="D3974" s="1">
        <v>3811820.0</v>
      </c>
      <c r="E3974" s="1">
        <v>17.0</v>
      </c>
      <c r="F3974" s="1">
        <v>2185.0</v>
      </c>
      <c r="G3974" s="1">
        <v>1027.0</v>
      </c>
      <c r="H3974" s="1">
        <v>779.0</v>
      </c>
      <c r="K3974" s="1">
        <f t="shared" si="1"/>
        <v>1806</v>
      </c>
    </row>
    <row r="3975" ht="15.75" customHeight="1">
      <c r="A3975" s="1">
        <v>26.0</v>
      </c>
      <c r="B3975" s="1">
        <v>2.65105005E13</v>
      </c>
      <c r="C3975" s="1" t="s">
        <v>3888</v>
      </c>
      <c r="D3975" s="1">
        <v>2926160.0</v>
      </c>
      <c r="E3975" s="1">
        <v>17.0</v>
      </c>
      <c r="F3975" s="1">
        <v>2184.0</v>
      </c>
      <c r="G3975" s="1">
        <v>589.0</v>
      </c>
      <c r="H3975" s="1">
        <v>731.0</v>
      </c>
      <c r="K3975" s="1">
        <f t="shared" si="1"/>
        <v>1320</v>
      </c>
    </row>
    <row r="3976" ht="15.75" customHeight="1">
      <c r="A3976" s="1">
        <v>36.0</v>
      </c>
      <c r="B3976" s="1">
        <v>3.65028002E13</v>
      </c>
      <c r="C3976" s="1" t="s">
        <v>3889</v>
      </c>
      <c r="D3976" s="1">
        <v>3904718.0</v>
      </c>
      <c r="E3976" s="1">
        <v>17.0</v>
      </c>
      <c r="F3976" s="1">
        <v>2184.0</v>
      </c>
      <c r="G3976" s="1">
        <v>337.0</v>
      </c>
      <c r="H3976" s="1">
        <v>261.0</v>
      </c>
      <c r="K3976" s="1">
        <f t="shared" si="1"/>
        <v>598</v>
      </c>
    </row>
    <row r="3977" ht="15.75" customHeight="1">
      <c r="A3977" s="1">
        <v>5.0</v>
      </c>
      <c r="B3977" s="1">
        <v>5.5031008E12</v>
      </c>
      <c r="C3977" s="1" t="s">
        <v>3890</v>
      </c>
      <c r="D3977" s="1">
        <v>611490.0</v>
      </c>
      <c r="E3977" s="1">
        <v>17.0</v>
      </c>
      <c r="F3977" s="1">
        <v>2183.0</v>
      </c>
      <c r="G3977" s="1">
        <v>694.0</v>
      </c>
      <c r="H3977" s="1">
        <v>0.0</v>
      </c>
      <c r="K3977" s="1">
        <f t="shared" si="1"/>
        <v>694</v>
      </c>
    </row>
    <row r="3978" ht="15.75" customHeight="1">
      <c r="A3978" s="1">
        <v>24.0</v>
      </c>
      <c r="B3978" s="1">
        <v>2.45077406E13</v>
      </c>
      <c r="C3978" s="1" t="s">
        <v>3891</v>
      </c>
      <c r="D3978" s="1">
        <v>2700014.0</v>
      </c>
      <c r="E3978" s="1">
        <v>17.0</v>
      </c>
      <c r="F3978" s="1">
        <v>2181.0</v>
      </c>
      <c r="G3978" s="1">
        <v>0.0</v>
      </c>
      <c r="H3978" s="1">
        <v>0.0</v>
      </c>
      <c r="K3978" s="1">
        <f t="shared" si="1"/>
        <v>0</v>
      </c>
    </row>
    <row r="3979" ht="15.75" customHeight="1">
      <c r="A3979" s="1">
        <v>25.0</v>
      </c>
      <c r="B3979" s="1">
        <v>2.55055002E13</v>
      </c>
      <c r="C3979" s="1" t="s">
        <v>3892</v>
      </c>
      <c r="D3979" s="1">
        <v>2803720.0</v>
      </c>
      <c r="E3979" s="1">
        <v>17.0</v>
      </c>
      <c r="F3979" s="1">
        <v>2181.0</v>
      </c>
      <c r="G3979" s="1">
        <v>715.0</v>
      </c>
      <c r="H3979" s="1">
        <v>763.0</v>
      </c>
      <c r="K3979" s="1">
        <f t="shared" si="1"/>
        <v>1478</v>
      </c>
    </row>
    <row r="3980" ht="15.75" customHeight="1">
      <c r="A3980" s="1">
        <v>37.0</v>
      </c>
      <c r="B3980" s="1">
        <v>3.75016004E13</v>
      </c>
      <c r="C3980" s="1" t="s">
        <v>3893</v>
      </c>
      <c r="D3980" s="1">
        <v>4006120.0</v>
      </c>
      <c r="E3980" s="1">
        <v>17.0</v>
      </c>
      <c r="F3980" s="1">
        <v>2181.0</v>
      </c>
      <c r="G3980" s="1">
        <v>279.0</v>
      </c>
      <c r="H3980" s="1">
        <v>519.0</v>
      </c>
      <c r="K3980" s="1">
        <f t="shared" si="1"/>
        <v>798</v>
      </c>
    </row>
    <row r="3981" ht="15.75" customHeight="1">
      <c r="A3981" s="1">
        <v>36.0</v>
      </c>
      <c r="B3981" s="1">
        <v>3.65030501E13</v>
      </c>
      <c r="C3981" s="1" t="s">
        <v>3894</v>
      </c>
      <c r="D3981" s="1">
        <v>3904730.0</v>
      </c>
      <c r="E3981" s="1">
        <v>17.0</v>
      </c>
      <c r="F3981" s="1">
        <v>2180.0</v>
      </c>
      <c r="G3981" s="1">
        <v>819.0</v>
      </c>
      <c r="H3981" s="1">
        <v>600.0</v>
      </c>
      <c r="K3981" s="1">
        <f t="shared" si="1"/>
        <v>1419</v>
      </c>
    </row>
    <row r="3982" ht="15.75" customHeight="1">
      <c r="A3982" s="1">
        <v>50.0</v>
      </c>
      <c r="B3982" s="1">
        <v>5.05057601E13</v>
      </c>
      <c r="C3982" s="1" t="s">
        <v>3895</v>
      </c>
      <c r="D3982" s="1">
        <v>5500810.0</v>
      </c>
      <c r="E3982" s="1">
        <v>17.0</v>
      </c>
      <c r="F3982" s="1">
        <v>2180.0</v>
      </c>
      <c r="G3982" s="1">
        <v>543.0</v>
      </c>
      <c r="H3982" s="1">
        <v>604.0</v>
      </c>
      <c r="K3982" s="1">
        <f t="shared" si="1"/>
        <v>1147</v>
      </c>
    </row>
    <row r="3983" ht="15.75" customHeight="1">
      <c r="A3983" s="1">
        <v>14.0</v>
      </c>
      <c r="B3983" s="1">
        <v>1.45016138E13</v>
      </c>
      <c r="C3983" s="1" t="s">
        <v>3896</v>
      </c>
      <c r="D3983" s="1">
        <v>1736810.0</v>
      </c>
      <c r="E3983" s="1">
        <v>17.0</v>
      </c>
      <c r="F3983" s="1">
        <v>2178.0</v>
      </c>
      <c r="G3983" s="1">
        <v>984.0</v>
      </c>
      <c r="H3983" s="1">
        <v>616.0</v>
      </c>
      <c r="K3983" s="1">
        <f t="shared" si="1"/>
        <v>1600</v>
      </c>
    </row>
    <row r="3984" ht="15.75" customHeight="1">
      <c r="A3984" s="1">
        <v>31.0</v>
      </c>
      <c r="B3984" s="1">
        <v>3.15002018E13</v>
      </c>
      <c r="C3984" s="1" t="s">
        <v>3897</v>
      </c>
      <c r="D3984" s="1">
        <v>3405310.0</v>
      </c>
      <c r="E3984" s="1">
        <v>17.0</v>
      </c>
      <c r="F3984" s="1">
        <v>2178.0</v>
      </c>
      <c r="G3984" s="1">
        <v>531.0</v>
      </c>
      <c r="H3984" s="1">
        <v>470.0</v>
      </c>
      <c r="K3984" s="1">
        <f t="shared" si="1"/>
        <v>1001</v>
      </c>
    </row>
    <row r="3985" ht="15.75" customHeight="1">
      <c r="A3985" s="1">
        <v>36.0</v>
      </c>
      <c r="B3985" s="1">
        <v>3.65076007E13</v>
      </c>
      <c r="C3985" s="1" t="s">
        <v>3898</v>
      </c>
      <c r="D3985" s="1">
        <v>3904985.0</v>
      </c>
      <c r="E3985" s="1">
        <v>17.0</v>
      </c>
      <c r="F3985" s="1">
        <v>2177.0</v>
      </c>
      <c r="G3985" s="1">
        <v>437.0</v>
      </c>
      <c r="H3985" s="1">
        <v>561.0</v>
      </c>
      <c r="K3985" s="1">
        <f t="shared" si="1"/>
        <v>998</v>
      </c>
    </row>
    <row r="3986" ht="15.75" customHeight="1">
      <c r="A3986" s="1">
        <v>42.0</v>
      </c>
      <c r="B3986" s="1">
        <v>4.25033016E13</v>
      </c>
      <c r="C3986" s="1" t="s">
        <v>3899</v>
      </c>
      <c r="D3986" s="1">
        <v>4655260.0</v>
      </c>
      <c r="E3986" s="1">
        <v>17.0</v>
      </c>
      <c r="F3986" s="1">
        <v>2177.0</v>
      </c>
      <c r="G3986" s="1">
        <v>490.0</v>
      </c>
      <c r="H3986" s="1">
        <v>464.0</v>
      </c>
      <c r="K3986" s="1">
        <f t="shared" si="1"/>
        <v>954</v>
      </c>
    </row>
    <row r="3987" ht="15.75" customHeight="1">
      <c r="A3987" s="1">
        <v>23.0</v>
      </c>
      <c r="B3987" s="1">
        <v>2.35025011E13</v>
      </c>
      <c r="C3987" s="1" t="s">
        <v>3900</v>
      </c>
      <c r="D3987" s="1">
        <v>2611430.0</v>
      </c>
      <c r="E3987" s="1">
        <v>17.0</v>
      </c>
      <c r="F3987" s="1">
        <v>2175.0</v>
      </c>
      <c r="G3987" s="1">
        <v>728.0</v>
      </c>
      <c r="H3987" s="1">
        <v>1312.0</v>
      </c>
      <c r="K3987" s="1">
        <f t="shared" si="1"/>
        <v>2040</v>
      </c>
    </row>
    <row r="3988" ht="15.75" customHeight="1">
      <c r="A3988" s="1">
        <v>5.0</v>
      </c>
      <c r="B3988" s="1">
        <v>5.5029011E12</v>
      </c>
      <c r="C3988" s="1" t="s">
        <v>3901</v>
      </c>
      <c r="D3988" s="1">
        <v>626880.0</v>
      </c>
      <c r="E3988" s="1">
        <v>17.0</v>
      </c>
      <c r="F3988" s="1">
        <v>2174.0</v>
      </c>
      <c r="G3988" s="1">
        <v>421.0</v>
      </c>
      <c r="H3988" s="1">
        <v>334.0</v>
      </c>
      <c r="K3988" s="1">
        <f t="shared" si="1"/>
        <v>755</v>
      </c>
    </row>
    <row r="3989" ht="15.75" customHeight="1">
      <c r="A3989" s="1">
        <v>39.0</v>
      </c>
      <c r="B3989" s="1">
        <v>3.95013704E13</v>
      </c>
      <c r="C3989" s="1" t="s">
        <v>3902</v>
      </c>
      <c r="D3989" s="1">
        <v>4218450.0</v>
      </c>
      <c r="E3989" s="1">
        <v>17.0</v>
      </c>
      <c r="F3989" s="1">
        <v>2174.0</v>
      </c>
      <c r="G3989" s="1">
        <v>798.0</v>
      </c>
      <c r="H3989" s="1">
        <v>1035.0</v>
      </c>
      <c r="K3989" s="1">
        <f t="shared" si="1"/>
        <v>1833</v>
      </c>
    </row>
    <row r="3990" ht="15.75" customHeight="1">
      <c r="A3990" s="1">
        <v>4.0</v>
      </c>
      <c r="B3990" s="1">
        <v>4.5069001E12</v>
      </c>
      <c r="C3990" s="1" t="s">
        <v>3903</v>
      </c>
      <c r="D3990" s="1">
        <v>510200.0</v>
      </c>
      <c r="E3990" s="1">
        <v>17.0</v>
      </c>
      <c r="F3990" s="1">
        <v>2173.0</v>
      </c>
      <c r="G3990" s="1">
        <v>706.0</v>
      </c>
      <c r="H3990" s="1">
        <v>664.0</v>
      </c>
      <c r="K3990" s="1">
        <f t="shared" si="1"/>
        <v>1370</v>
      </c>
    </row>
    <row r="3991" ht="15.75" customHeight="1">
      <c r="A3991" s="1">
        <v>51.0</v>
      </c>
      <c r="B3991" s="1">
        <v>5.15012901E13</v>
      </c>
      <c r="C3991" s="1" t="s">
        <v>3904</v>
      </c>
      <c r="D3991" s="1">
        <v>5604060.0</v>
      </c>
      <c r="E3991" s="1">
        <v>17.0</v>
      </c>
      <c r="F3991" s="1">
        <v>2172.0</v>
      </c>
      <c r="G3991" s="1">
        <v>762.0</v>
      </c>
      <c r="H3991" s="1">
        <v>584.0</v>
      </c>
      <c r="K3991" s="1">
        <f t="shared" si="1"/>
        <v>1346</v>
      </c>
    </row>
    <row r="3992" ht="15.75" customHeight="1">
      <c r="A3992" s="1">
        <v>14.0</v>
      </c>
      <c r="B3992" s="1">
        <v>1.45022014E13</v>
      </c>
      <c r="C3992" s="1" t="s">
        <v>3905</v>
      </c>
      <c r="D3992" s="1">
        <v>1712540.0</v>
      </c>
      <c r="E3992" s="1">
        <v>17.0</v>
      </c>
      <c r="F3992" s="1">
        <v>2171.0</v>
      </c>
      <c r="G3992" s="1">
        <v>288.0</v>
      </c>
      <c r="H3992" s="1">
        <v>122.0</v>
      </c>
      <c r="K3992" s="1">
        <f t="shared" si="1"/>
        <v>410</v>
      </c>
    </row>
    <row r="3993" ht="15.75" customHeight="1">
      <c r="A3993" s="1">
        <v>36.0</v>
      </c>
      <c r="B3993" s="1">
        <v>3.65013014E13</v>
      </c>
      <c r="C3993" s="1" t="s">
        <v>3906</v>
      </c>
      <c r="D3993" s="1">
        <v>3904555.0</v>
      </c>
      <c r="E3993" s="1">
        <v>17.0</v>
      </c>
      <c r="F3993" s="1">
        <v>2171.0</v>
      </c>
      <c r="G3993" s="1">
        <v>619.0</v>
      </c>
      <c r="H3993" s="1">
        <v>603.0</v>
      </c>
      <c r="K3993" s="1">
        <f t="shared" si="1"/>
        <v>1222</v>
      </c>
    </row>
    <row r="3994" ht="15.75" customHeight="1">
      <c r="A3994" s="1">
        <v>14.0</v>
      </c>
      <c r="B3994" s="1">
        <v>1.4502804E13</v>
      </c>
      <c r="C3994" s="1" t="s">
        <v>3907</v>
      </c>
      <c r="D3994" s="1">
        <v>1741580.0</v>
      </c>
      <c r="E3994" s="1">
        <v>17.0</v>
      </c>
      <c r="F3994" s="1">
        <v>2170.0</v>
      </c>
      <c r="G3994" s="1">
        <v>630.0</v>
      </c>
      <c r="H3994" s="1">
        <v>622.0</v>
      </c>
      <c r="K3994" s="1">
        <f t="shared" si="1"/>
        <v>1252</v>
      </c>
    </row>
    <row r="3995" ht="15.75" customHeight="1">
      <c r="A3995" s="1">
        <v>33.0</v>
      </c>
      <c r="B3995" s="1">
        <v>3.35057013E13</v>
      </c>
      <c r="C3995" s="1" t="s">
        <v>3908</v>
      </c>
      <c r="D3995" s="1">
        <v>3624030.0</v>
      </c>
      <c r="E3995" s="1">
        <v>17.0</v>
      </c>
      <c r="F3995" s="1">
        <v>2170.0</v>
      </c>
      <c r="G3995" s="1">
        <v>492.0</v>
      </c>
      <c r="H3995" s="1">
        <v>571.0</v>
      </c>
      <c r="K3995" s="1">
        <f t="shared" si="1"/>
        <v>1063</v>
      </c>
    </row>
    <row r="3996" ht="15.75" customHeight="1">
      <c r="A3996" s="1">
        <v>39.0</v>
      </c>
      <c r="B3996" s="1">
        <v>3.95021021E13</v>
      </c>
      <c r="C3996" s="1" t="s">
        <v>3909</v>
      </c>
      <c r="D3996" s="1">
        <v>4221570.0</v>
      </c>
      <c r="E3996" s="1">
        <v>17.0</v>
      </c>
      <c r="F3996" s="1">
        <v>2170.0</v>
      </c>
      <c r="G3996" s="1">
        <v>1075.0</v>
      </c>
      <c r="H3996" s="1">
        <v>946.0</v>
      </c>
      <c r="K3996" s="1">
        <f t="shared" si="1"/>
        <v>2021</v>
      </c>
    </row>
    <row r="3997" ht="15.75" customHeight="1">
      <c r="A3997" s="1">
        <v>44.0</v>
      </c>
      <c r="B3997" s="1">
        <v>4.45252002E13</v>
      </c>
      <c r="C3997" s="1" t="s">
        <v>3910</v>
      </c>
      <c r="D3997" s="1">
        <v>4821360.0</v>
      </c>
      <c r="E3997" s="1">
        <v>17.0</v>
      </c>
      <c r="F3997" s="1">
        <v>2170.0</v>
      </c>
      <c r="G3997" s="1">
        <v>503.0</v>
      </c>
      <c r="H3997" s="1">
        <v>683.0</v>
      </c>
      <c r="K3997" s="1">
        <f t="shared" si="1"/>
        <v>1186</v>
      </c>
    </row>
    <row r="3998" ht="15.75" customHeight="1">
      <c r="A3998" s="1">
        <v>4.0</v>
      </c>
      <c r="B3998" s="1">
        <v>4.5056006E12</v>
      </c>
      <c r="C3998" s="1" t="s">
        <v>3911</v>
      </c>
      <c r="D3998" s="1">
        <v>500047.0</v>
      </c>
      <c r="E3998" s="1">
        <v>17.0</v>
      </c>
      <c r="F3998" s="1">
        <v>2169.0</v>
      </c>
      <c r="G3998" s="1">
        <v>902.0</v>
      </c>
      <c r="H3998" s="1">
        <v>683.0</v>
      </c>
      <c r="K3998" s="1">
        <f t="shared" si="1"/>
        <v>1585</v>
      </c>
    </row>
    <row r="3999" ht="15.75" customHeight="1">
      <c r="A3999" s="1">
        <v>17.0</v>
      </c>
      <c r="B3999" s="1">
        <v>1.75006015E13</v>
      </c>
      <c r="C3999" s="1" t="s">
        <v>3912</v>
      </c>
      <c r="D3999" s="1">
        <v>2006180.0</v>
      </c>
      <c r="E3999" s="1">
        <v>17.0</v>
      </c>
      <c r="F3999" s="1">
        <v>2169.0</v>
      </c>
      <c r="G3999" s="1">
        <v>758.0</v>
      </c>
      <c r="H3999" s="1">
        <v>626.0</v>
      </c>
      <c r="K3999" s="1">
        <f t="shared" si="1"/>
        <v>1384</v>
      </c>
    </row>
    <row r="4000" ht="15.75" customHeight="1">
      <c r="A4000" s="1">
        <v>36.0</v>
      </c>
      <c r="B4000" s="1">
        <v>3.65038501E13</v>
      </c>
      <c r="C4000" s="1" t="s">
        <v>3913</v>
      </c>
      <c r="D4000" s="1">
        <v>3904768.0</v>
      </c>
      <c r="E4000" s="1">
        <v>17.0</v>
      </c>
      <c r="F4000" s="1">
        <v>2169.0</v>
      </c>
      <c r="G4000" s="1">
        <v>1229.0</v>
      </c>
      <c r="H4000" s="1">
        <v>260.0</v>
      </c>
      <c r="K4000" s="1">
        <f t="shared" si="1"/>
        <v>1489</v>
      </c>
    </row>
    <row r="4001" ht="15.75" customHeight="1">
      <c r="A4001" s="1">
        <v>44.0</v>
      </c>
      <c r="B4001" s="1">
        <v>4.45196002E13</v>
      </c>
      <c r="C4001" s="1" t="s">
        <v>3914</v>
      </c>
      <c r="D4001" s="1">
        <v>4836780.0</v>
      </c>
      <c r="E4001" s="1">
        <v>17.0</v>
      </c>
      <c r="F4001" s="1">
        <v>2169.0</v>
      </c>
      <c r="G4001" s="1">
        <v>133.0</v>
      </c>
      <c r="H4001" s="1">
        <v>226.0</v>
      </c>
      <c r="K4001" s="1">
        <f t="shared" si="1"/>
        <v>359</v>
      </c>
    </row>
    <row r="4002" ht="15.75" customHeight="1">
      <c r="A4002" s="1">
        <v>44.0</v>
      </c>
      <c r="B4002" s="1">
        <v>4.45235001E13</v>
      </c>
      <c r="C4002" s="1" t="s">
        <v>3915</v>
      </c>
      <c r="D4002" s="1">
        <v>4810500.0</v>
      </c>
      <c r="E4002" s="1">
        <v>17.0</v>
      </c>
      <c r="F4002" s="1">
        <v>2169.0</v>
      </c>
      <c r="G4002" s="1">
        <v>590.0</v>
      </c>
      <c r="H4002" s="1">
        <v>500.0</v>
      </c>
      <c r="K4002" s="1">
        <f t="shared" si="1"/>
        <v>1090</v>
      </c>
    </row>
    <row r="4003" ht="15.75" customHeight="1">
      <c r="A4003" s="1">
        <v>39.0</v>
      </c>
      <c r="B4003" s="1">
        <v>3.9503603E13</v>
      </c>
      <c r="C4003" s="1" t="s">
        <v>3916</v>
      </c>
      <c r="D4003" s="1">
        <v>4214550.0</v>
      </c>
      <c r="E4003" s="1">
        <v>17.0</v>
      </c>
      <c r="F4003" s="1">
        <v>2168.0</v>
      </c>
      <c r="G4003" s="1">
        <v>1354.0</v>
      </c>
      <c r="H4003" s="1">
        <v>597.0</v>
      </c>
      <c r="K4003" s="1">
        <f t="shared" si="1"/>
        <v>1951</v>
      </c>
    </row>
    <row r="4004" ht="15.75" customHeight="1">
      <c r="A4004" s="1">
        <v>18.0</v>
      </c>
      <c r="B4004" s="1">
        <v>1.85083001E13</v>
      </c>
      <c r="C4004" s="1" t="s">
        <v>3917</v>
      </c>
      <c r="D4004" s="1">
        <v>2104080.0</v>
      </c>
      <c r="E4004" s="1">
        <v>17.0</v>
      </c>
      <c r="F4004" s="1">
        <v>2167.0</v>
      </c>
      <c r="G4004" s="1">
        <v>640.0</v>
      </c>
      <c r="H4004" s="1">
        <v>831.0</v>
      </c>
      <c r="K4004" s="1">
        <f t="shared" si="1"/>
        <v>1471</v>
      </c>
    </row>
    <row r="4005" ht="15.75" customHeight="1">
      <c r="A4005" s="1">
        <v>18.0</v>
      </c>
      <c r="B4005" s="1">
        <v>1.85004001E13</v>
      </c>
      <c r="C4005" s="1" t="s">
        <v>3918</v>
      </c>
      <c r="D4005" s="1">
        <v>2100210.0</v>
      </c>
      <c r="E4005" s="1">
        <v>17.0</v>
      </c>
      <c r="F4005" s="1">
        <v>2165.0</v>
      </c>
      <c r="G4005" s="1">
        <v>258.0</v>
      </c>
      <c r="H4005" s="1">
        <v>866.0</v>
      </c>
      <c r="K4005" s="1">
        <f t="shared" si="1"/>
        <v>1124</v>
      </c>
    </row>
    <row r="4006" ht="15.75" customHeight="1">
      <c r="A4006" s="1">
        <v>22.0</v>
      </c>
      <c r="B4006" s="1">
        <v>2.25012501E13</v>
      </c>
      <c r="C4006" s="1" t="s">
        <v>3919</v>
      </c>
      <c r="D4006" s="1">
        <v>2512930.0</v>
      </c>
      <c r="E4006" s="1">
        <v>17.0</v>
      </c>
      <c r="F4006" s="1">
        <v>2165.0</v>
      </c>
      <c r="G4006" s="1">
        <v>318.0</v>
      </c>
      <c r="H4006" s="1">
        <v>562.0</v>
      </c>
      <c r="K4006" s="1">
        <f t="shared" si="1"/>
        <v>880</v>
      </c>
    </row>
    <row r="4007" ht="15.75" customHeight="1">
      <c r="A4007" s="1">
        <v>24.0</v>
      </c>
      <c r="B4007" s="1">
        <v>2.45086401E13</v>
      </c>
      <c r="C4007" s="1" t="s">
        <v>3920</v>
      </c>
      <c r="D4007" s="1">
        <v>2700045.0</v>
      </c>
      <c r="E4007" s="1">
        <v>17.0</v>
      </c>
      <c r="F4007" s="1">
        <v>2165.0</v>
      </c>
      <c r="G4007" s="1">
        <v>0.0</v>
      </c>
      <c r="H4007" s="1">
        <v>0.0</v>
      </c>
      <c r="K4007" s="1">
        <f t="shared" si="1"/>
        <v>0</v>
      </c>
    </row>
    <row r="4008" ht="15.75" customHeight="1">
      <c r="A4008" s="1">
        <v>39.0</v>
      </c>
      <c r="B4008" s="1">
        <v>3.95032005E13</v>
      </c>
      <c r="C4008" s="1" t="s">
        <v>3921</v>
      </c>
      <c r="D4008" s="1">
        <v>4203750.0</v>
      </c>
      <c r="E4008" s="1">
        <v>17.0</v>
      </c>
      <c r="F4008" s="1">
        <v>2165.0</v>
      </c>
      <c r="G4008" s="1">
        <v>440.0</v>
      </c>
      <c r="H4008" s="1">
        <v>498.0</v>
      </c>
      <c r="K4008" s="1">
        <f t="shared" si="1"/>
        <v>938</v>
      </c>
    </row>
    <row r="4009" ht="15.75" customHeight="1">
      <c r="A4009" s="1">
        <v>36.0</v>
      </c>
      <c r="B4009" s="1">
        <v>3.65024001E13</v>
      </c>
      <c r="C4009" s="1" t="s">
        <v>3922</v>
      </c>
      <c r="D4009" s="1">
        <v>3910010.0</v>
      </c>
      <c r="E4009" s="1">
        <v>17.0</v>
      </c>
      <c r="F4009" s="1">
        <v>2164.0</v>
      </c>
      <c r="G4009" s="1">
        <v>689.0</v>
      </c>
      <c r="H4009" s="1">
        <v>608.0</v>
      </c>
      <c r="K4009" s="1">
        <f t="shared" si="1"/>
        <v>1297</v>
      </c>
    </row>
    <row r="4010" ht="15.75" customHeight="1">
      <c r="A4010" s="1">
        <v>38.0</v>
      </c>
      <c r="B4010" s="1">
        <v>3.85005019E13</v>
      </c>
      <c r="C4010" s="1" t="s">
        <v>3923</v>
      </c>
      <c r="D4010" s="1">
        <v>4111720.0</v>
      </c>
      <c r="E4010" s="1">
        <v>17.0</v>
      </c>
      <c r="F4010" s="1">
        <v>2163.0</v>
      </c>
      <c r="G4010" s="1">
        <v>636.0</v>
      </c>
      <c r="H4010" s="1">
        <v>660.0</v>
      </c>
      <c r="K4010" s="1">
        <f t="shared" si="1"/>
        <v>1296</v>
      </c>
    </row>
    <row r="4011" ht="15.75" customHeight="1">
      <c r="A4011" s="1">
        <v>39.0</v>
      </c>
      <c r="B4011" s="1">
        <v>3.95001015E13</v>
      </c>
      <c r="C4011" s="1" t="s">
        <v>3924</v>
      </c>
      <c r="D4011" s="1">
        <v>4210710.0</v>
      </c>
      <c r="E4011" s="1">
        <v>17.0</v>
      </c>
      <c r="F4011" s="1">
        <v>2162.0</v>
      </c>
      <c r="G4011" s="1">
        <v>803.0</v>
      </c>
      <c r="H4011" s="1">
        <v>1082.0</v>
      </c>
      <c r="K4011" s="1">
        <f t="shared" si="1"/>
        <v>1885</v>
      </c>
    </row>
    <row r="4012" ht="15.75" customHeight="1">
      <c r="A4012" s="1">
        <v>44.0</v>
      </c>
      <c r="B4012" s="1">
        <v>4.45204001E13</v>
      </c>
      <c r="C4012" s="1" t="s">
        <v>3925</v>
      </c>
      <c r="D4012" s="1">
        <v>4814520.0</v>
      </c>
      <c r="E4012" s="1">
        <v>17.0</v>
      </c>
      <c r="F4012" s="1">
        <v>2162.0</v>
      </c>
      <c r="G4012" s="1">
        <v>514.0</v>
      </c>
      <c r="H4012" s="1">
        <v>598.0</v>
      </c>
      <c r="K4012" s="1">
        <f t="shared" si="1"/>
        <v>1112</v>
      </c>
    </row>
    <row r="4013" ht="15.75" customHeight="1">
      <c r="A4013" s="1">
        <v>23.0</v>
      </c>
      <c r="B4013" s="1">
        <v>2.35041138E13</v>
      </c>
      <c r="C4013" s="1" t="s">
        <v>3926</v>
      </c>
      <c r="D4013" s="1">
        <v>2616080.0</v>
      </c>
      <c r="E4013" s="1">
        <v>17.0</v>
      </c>
      <c r="F4013" s="1">
        <v>2161.0</v>
      </c>
      <c r="G4013" s="1">
        <v>680.0</v>
      </c>
      <c r="H4013" s="1">
        <v>1253.0</v>
      </c>
      <c r="K4013" s="1">
        <f t="shared" si="1"/>
        <v>1933</v>
      </c>
    </row>
    <row r="4014" ht="15.75" customHeight="1">
      <c r="A4014" s="1">
        <v>23.0</v>
      </c>
      <c r="B4014" s="1">
        <v>2.35076401E13</v>
      </c>
      <c r="C4014" s="1" t="s">
        <v>3927</v>
      </c>
      <c r="D4014" s="1">
        <v>2680965.0</v>
      </c>
      <c r="E4014" s="1">
        <v>17.0</v>
      </c>
      <c r="F4014" s="1">
        <v>2161.0</v>
      </c>
      <c r="G4014" s="1">
        <v>0.0</v>
      </c>
      <c r="H4014" s="1">
        <v>9.0</v>
      </c>
      <c r="K4014" s="1">
        <f t="shared" si="1"/>
        <v>9</v>
      </c>
    </row>
    <row r="4015" ht="15.75" customHeight="1">
      <c r="A4015" s="1">
        <v>30.0</v>
      </c>
      <c r="B4015" s="1">
        <v>3.05006801E13</v>
      </c>
      <c r="C4015" s="1" t="s">
        <v>3928</v>
      </c>
      <c r="D4015" s="1">
        <v>3302480.0</v>
      </c>
      <c r="E4015" s="1">
        <v>17.0</v>
      </c>
      <c r="F4015" s="1">
        <v>2161.0</v>
      </c>
      <c r="G4015" s="1">
        <v>450.0</v>
      </c>
      <c r="H4015" s="1">
        <v>481.0</v>
      </c>
      <c r="K4015" s="1">
        <f t="shared" si="1"/>
        <v>931</v>
      </c>
    </row>
    <row r="4016" ht="15.75" customHeight="1">
      <c r="A4016" s="1">
        <v>24.0</v>
      </c>
      <c r="B4016" s="1">
        <v>2.45003032E13</v>
      </c>
      <c r="C4016" s="1" t="s">
        <v>3929</v>
      </c>
      <c r="D4016" s="1">
        <v>2710230.0</v>
      </c>
      <c r="E4016" s="1">
        <v>17.0</v>
      </c>
      <c r="F4016" s="1">
        <v>2160.0</v>
      </c>
      <c r="G4016" s="1">
        <v>481.0</v>
      </c>
      <c r="H4016" s="1">
        <v>720.0</v>
      </c>
      <c r="K4016" s="1">
        <f t="shared" si="1"/>
        <v>1201</v>
      </c>
    </row>
    <row r="4017" ht="15.75" customHeight="1">
      <c r="A4017" s="1">
        <v>36.0</v>
      </c>
      <c r="B4017" s="1">
        <v>3.65047005E13</v>
      </c>
      <c r="C4017" s="1" t="s">
        <v>3930</v>
      </c>
      <c r="D4017" s="1">
        <v>3904813.0</v>
      </c>
      <c r="E4017" s="1">
        <v>17.0</v>
      </c>
      <c r="F4017" s="1">
        <v>2160.0</v>
      </c>
      <c r="G4017" s="1">
        <v>510.0</v>
      </c>
      <c r="H4017" s="1">
        <v>1197.0</v>
      </c>
      <c r="K4017" s="1">
        <f t="shared" si="1"/>
        <v>1707</v>
      </c>
    </row>
    <row r="4018" ht="15.75" customHeight="1">
      <c r="A4018" s="1">
        <v>33.0</v>
      </c>
      <c r="B4018" s="1">
        <v>3.35033078E13</v>
      </c>
      <c r="C4018" s="1" t="s">
        <v>3931</v>
      </c>
      <c r="D4018" s="1">
        <v>3631320.0</v>
      </c>
      <c r="E4018" s="1">
        <v>17.0</v>
      </c>
      <c r="F4018" s="1">
        <v>2158.0</v>
      </c>
      <c r="G4018" s="1">
        <v>429.0</v>
      </c>
      <c r="H4018" s="1">
        <v>568.0</v>
      </c>
      <c r="K4018" s="1">
        <f t="shared" si="1"/>
        <v>997</v>
      </c>
    </row>
    <row r="4019" ht="15.75" customHeight="1">
      <c r="A4019" s="1">
        <v>50.0</v>
      </c>
      <c r="B4019" s="1">
        <v>5.05056033E13</v>
      </c>
      <c r="C4019" s="1" t="s">
        <v>3932</v>
      </c>
      <c r="D4019" s="1">
        <v>5506690.0</v>
      </c>
      <c r="E4019" s="1">
        <v>17.0</v>
      </c>
      <c r="F4019" s="1">
        <v>2158.0</v>
      </c>
      <c r="G4019" s="1">
        <v>167.0</v>
      </c>
      <c r="H4019" s="1">
        <v>437.0</v>
      </c>
      <c r="K4019" s="1">
        <f t="shared" si="1"/>
        <v>604</v>
      </c>
    </row>
    <row r="4020" ht="15.75" customHeight="1">
      <c r="A4020" s="1">
        <v>7.0</v>
      </c>
      <c r="B4020" s="1">
        <v>7.2005003301E12</v>
      </c>
      <c r="C4020" s="1" t="s">
        <v>3933</v>
      </c>
      <c r="D4020" s="1">
        <v>901110.0</v>
      </c>
      <c r="E4020" s="1">
        <v>17.0</v>
      </c>
      <c r="F4020" s="1">
        <v>2156.0</v>
      </c>
      <c r="G4020" s="1">
        <v>481.0</v>
      </c>
      <c r="H4020" s="1">
        <v>564.0</v>
      </c>
      <c r="K4020" s="1">
        <f t="shared" si="1"/>
        <v>1045</v>
      </c>
    </row>
    <row r="4021" ht="15.75" customHeight="1">
      <c r="A4021" s="1">
        <v>23.0</v>
      </c>
      <c r="B4021" s="1">
        <v>2.35062038E13</v>
      </c>
      <c r="C4021" s="1" t="s">
        <v>3934</v>
      </c>
      <c r="D4021" s="1">
        <v>2615150.0</v>
      </c>
      <c r="E4021" s="1">
        <v>17.0</v>
      </c>
      <c r="F4021" s="1">
        <v>2156.0</v>
      </c>
      <c r="G4021" s="1">
        <v>477.0</v>
      </c>
      <c r="H4021" s="1">
        <v>625.0</v>
      </c>
      <c r="K4021" s="1">
        <f t="shared" si="1"/>
        <v>1102</v>
      </c>
    </row>
    <row r="4022" ht="15.75" customHeight="1">
      <c r="A4022" s="1">
        <v>24.0</v>
      </c>
      <c r="B4022" s="1">
        <v>2.45027404E13</v>
      </c>
      <c r="C4022" s="1" t="s">
        <v>3935</v>
      </c>
      <c r="D4022" s="1">
        <v>2700025.0</v>
      </c>
      <c r="E4022" s="1">
        <v>17.0</v>
      </c>
      <c r="F4022" s="1">
        <v>2155.0</v>
      </c>
      <c r="G4022" s="1">
        <v>0.0</v>
      </c>
      <c r="H4022" s="1">
        <v>282.0</v>
      </c>
      <c r="K4022" s="1">
        <f t="shared" si="1"/>
        <v>282</v>
      </c>
    </row>
    <row r="4023" ht="15.75" customHeight="1">
      <c r="A4023" s="1">
        <v>14.0</v>
      </c>
      <c r="B4023" s="1">
        <v>1.45022012E13</v>
      </c>
      <c r="C4023" s="1" t="s">
        <v>3936</v>
      </c>
      <c r="D4023" s="1">
        <v>1710470.0</v>
      </c>
      <c r="E4023" s="1">
        <v>17.0</v>
      </c>
      <c r="F4023" s="1">
        <v>2154.0</v>
      </c>
      <c r="G4023" s="1">
        <v>529.0</v>
      </c>
      <c r="H4023" s="1">
        <v>749.0</v>
      </c>
      <c r="K4023" s="1">
        <f t="shared" si="1"/>
        <v>1278</v>
      </c>
    </row>
    <row r="4024" ht="15.75" customHeight="1">
      <c r="A4024" s="1">
        <v>36.0</v>
      </c>
      <c r="B4024" s="1">
        <v>3.65076005E13</v>
      </c>
      <c r="C4024" s="1" t="s">
        <v>3937</v>
      </c>
      <c r="D4024" s="1">
        <v>3904983.0</v>
      </c>
      <c r="E4024" s="1">
        <v>17.0</v>
      </c>
      <c r="F4024" s="1">
        <v>2154.0</v>
      </c>
      <c r="G4024" s="1">
        <v>718.0</v>
      </c>
      <c r="H4024" s="1">
        <v>745.0</v>
      </c>
      <c r="K4024" s="1">
        <f t="shared" si="1"/>
        <v>1463</v>
      </c>
    </row>
    <row r="4025" ht="15.75" customHeight="1">
      <c r="A4025" s="1">
        <v>33.0</v>
      </c>
      <c r="B4025" s="1">
        <v>3.35053008E13</v>
      </c>
      <c r="C4025" s="1" t="s">
        <v>3938</v>
      </c>
      <c r="D4025" s="1">
        <v>3617220.0</v>
      </c>
      <c r="E4025" s="1">
        <v>17.0</v>
      </c>
      <c r="F4025" s="1">
        <v>2153.0</v>
      </c>
      <c r="G4025" s="1">
        <v>522.0</v>
      </c>
      <c r="H4025" s="1">
        <v>851.0</v>
      </c>
      <c r="K4025" s="1">
        <f t="shared" si="1"/>
        <v>1373</v>
      </c>
    </row>
    <row r="4026" ht="15.75" customHeight="1">
      <c r="A4026" s="1">
        <v>39.0</v>
      </c>
      <c r="B4026" s="1">
        <v>3.95006009E13</v>
      </c>
      <c r="C4026" s="1" t="s">
        <v>3939</v>
      </c>
      <c r="D4026" s="1">
        <v>4203960.0</v>
      </c>
      <c r="E4026" s="1">
        <v>17.0</v>
      </c>
      <c r="F4026" s="1">
        <v>2152.0</v>
      </c>
      <c r="G4026" s="1">
        <v>596.0</v>
      </c>
      <c r="H4026" s="1">
        <v>1031.0</v>
      </c>
      <c r="K4026" s="1">
        <f t="shared" si="1"/>
        <v>1627</v>
      </c>
    </row>
    <row r="4027" ht="15.75" customHeight="1">
      <c r="A4027" s="1">
        <v>23.0</v>
      </c>
      <c r="B4027" s="1">
        <v>2.35070019E13</v>
      </c>
      <c r="C4027" s="1" t="s">
        <v>3940</v>
      </c>
      <c r="D4027" s="1">
        <v>2619830.0</v>
      </c>
      <c r="E4027" s="1">
        <v>17.0</v>
      </c>
      <c r="F4027" s="1">
        <v>2150.0</v>
      </c>
      <c r="G4027" s="1">
        <v>216.0</v>
      </c>
      <c r="H4027" s="1">
        <v>1095.0</v>
      </c>
      <c r="K4027" s="1">
        <f t="shared" si="1"/>
        <v>1311</v>
      </c>
    </row>
    <row r="4028" ht="15.75" customHeight="1">
      <c r="A4028" s="1">
        <v>31.0</v>
      </c>
      <c r="B4028" s="1">
        <v>3.15003201E13</v>
      </c>
      <c r="C4028" s="1" t="s">
        <v>3941</v>
      </c>
      <c r="D4028" s="1">
        <v>3402430.0</v>
      </c>
      <c r="E4028" s="1">
        <v>17.0</v>
      </c>
      <c r="F4028" s="1">
        <v>2150.0</v>
      </c>
      <c r="G4028" s="1">
        <v>704.0</v>
      </c>
      <c r="H4028" s="1">
        <v>716.0</v>
      </c>
      <c r="K4028" s="1">
        <f t="shared" si="1"/>
        <v>1420</v>
      </c>
    </row>
    <row r="4029" ht="15.75" customHeight="1">
      <c r="A4029" s="1">
        <v>33.0</v>
      </c>
      <c r="B4029" s="1">
        <v>3.35052004E13</v>
      </c>
      <c r="C4029" s="1" t="s">
        <v>3942</v>
      </c>
      <c r="D4029" s="1">
        <v>3630540.0</v>
      </c>
      <c r="E4029" s="1">
        <v>17.0</v>
      </c>
      <c r="F4029" s="1">
        <v>2150.0</v>
      </c>
      <c r="G4029" s="1">
        <v>322.0</v>
      </c>
      <c r="H4029" s="1">
        <v>758.0</v>
      </c>
      <c r="K4029" s="1">
        <f t="shared" si="1"/>
        <v>1080</v>
      </c>
    </row>
    <row r="4030" ht="15.75" customHeight="1">
      <c r="A4030" s="1">
        <v>31.0</v>
      </c>
      <c r="B4030" s="1">
        <v>3.15003501E13</v>
      </c>
      <c r="C4030" s="1" t="s">
        <v>3943</v>
      </c>
      <c r="D4030" s="1">
        <v>3408490.0</v>
      </c>
      <c r="E4030" s="1">
        <v>17.0</v>
      </c>
      <c r="F4030" s="1">
        <v>2148.0</v>
      </c>
      <c r="G4030" s="1">
        <v>152.0</v>
      </c>
      <c r="H4030" s="1">
        <v>466.0</v>
      </c>
      <c r="K4030" s="1">
        <f t="shared" si="1"/>
        <v>618</v>
      </c>
    </row>
    <row r="4031" ht="15.75" customHeight="1">
      <c r="A4031" s="1">
        <v>23.0</v>
      </c>
      <c r="B4031" s="1">
        <v>2.35073062E13</v>
      </c>
      <c r="C4031" s="1" t="s">
        <v>3944</v>
      </c>
      <c r="D4031" s="1">
        <v>2630450.0</v>
      </c>
      <c r="E4031" s="1">
        <v>17.0</v>
      </c>
      <c r="F4031" s="1">
        <v>2147.0</v>
      </c>
      <c r="G4031" s="1">
        <v>570.0</v>
      </c>
      <c r="H4031" s="1">
        <v>1391.0</v>
      </c>
      <c r="K4031" s="1">
        <f t="shared" si="1"/>
        <v>1961</v>
      </c>
    </row>
    <row r="4032" ht="15.75" customHeight="1">
      <c r="A4032" s="1">
        <v>44.0</v>
      </c>
      <c r="B4032" s="1">
        <v>4.45100008E13</v>
      </c>
      <c r="C4032" s="1" t="s">
        <v>3945</v>
      </c>
      <c r="D4032" s="1">
        <v>4822410.0</v>
      </c>
      <c r="E4032" s="1">
        <v>17.0</v>
      </c>
      <c r="F4032" s="1">
        <v>2147.0</v>
      </c>
      <c r="G4032" s="1">
        <v>227.0</v>
      </c>
      <c r="H4032" s="1">
        <v>462.0</v>
      </c>
      <c r="K4032" s="1">
        <f t="shared" si="1"/>
        <v>689</v>
      </c>
    </row>
    <row r="4033" ht="15.75" customHeight="1">
      <c r="A4033" s="1">
        <v>4.0</v>
      </c>
      <c r="B4033" s="1">
        <v>4.5071002E12</v>
      </c>
      <c r="C4033" s="1" t="s">
        <v>3946</v>
      </c>
      <c r="D4033" s="1">
        <v>504410.0</v>
      </c>
      <c r="E4033" s="1">
        <v>17.0</v>
      </c>
      <c r="F4033" s="1">
        <v>2146.0</v>
      </c>
      <c r="G4033" s="1">
        <v>475.0</v>
      </c>
      <c r="H4033" s="1">
        <v>657.0</v>
      </c>
      <c r="K4033" s="1">
        <f t="shared" si="1"/>
        <v>1132</v>
      </c>
    </row>
    <row r="4034" ht="15.75" customHeight="1">
      <c r="A4034" s="1">
        <v>33.0</v>
      </c>
      <c r="B4034" s="1">
        <v>3.35051004E13</v>
      </c>
      <c r="C4034" s="1" t="s">
        <v>3947</v>
      </c>
      <c r="D4034" s="1">
        <v>3604050.0</v>
      </c>
      <c r="E4034" s="1">
        <v>17.0</v>
      </c>
      <c r="F4034" s="1">
        <v>2146.0</v>
      </c>
      <c r="G4034" s="1">
        <v>632.0</v>
      </c>
      <c r="H4034" s="1">
        <v>693.0</v>
      </c>
      <c r="K4034" s="1">
        <f t="shared" si="1"/>
        <v>1325</v>
      </c>
    </row>
    <row r="4035" ht="15.75" customHeight="1">
      <c r="A4035" s="1">
        <v>49.0</v>
      </c>
      <c r="B4035" s="1">
        <v>4.95020301E13</v>
      </c>
      <c r="C4035" s="1" t="s">
        <v>3948</v>
      </c>
      <c r="D4035" s="1" t="s">
        <v>3949</v>
      </c>
      <c r="E4035" s="1">
        <v>17.0</v>
      </c>
      <c r="F4035" s="1">
        <v>2145.0</v>
      </c>
      <c r="G4035" s="1">
        <v>0.0</v>
      </c>
      <c r="H4035" s="1">
        <v>0.0</v>
      </c>
      <c r="K4035" s="1">
        <f t="shared" si="1"/>
        <v>0</v>
      </c>
    </row>
    <row r="4036" ht="15.75" customHeight="1">
      <c r="A4036" s="1">
        <v>22.0</v>
      </c>
      <c r="B4036" s="1">
        <v>2.23011018301E13</v>
      </c>
      <c r="C4036" s="1" t="s">
        <v>3950</v>
      </c>
      <c r="D4036" s="1">
        <v>2509060.0</v>
      </c>
      <c r="E4036" s="1">
        <v>17.0</v>
      </c>
      <c r="F4036" s="1">
        <v>2144.0</v>
      </c>
      <c r="G4036" s="1">
        <v>475.0</v>
      </c>
      <c r="H4036" s="1">
        <v>749.0</v>
      </c>
      <c r="K4036" s="1">
        <f t="shared" si="1"/>
        <v>1224</v>
      </c>
    </row>
    <row r="4037" ht="15.75" customHeight="1">
      <c r="A4037" s="1">
        <v>49.0</v>
      </c>
      <c r="B4037" s="1">
        <v>4.95048001E13</v>
      </c>
      <c r="C4037" s="1" t="s">
        <v>3951</v>
      </c>
      <c r="D4037" s="1">
        <v>5401440.0</v>
      </c>
      <c r="E4037" s="1">
        <v>17.0</v>
      </c>
      <c r="F4037" s="1">
        <v>2144.0</v>
      </c>
      <c r="G4037" s="1">
        <v>495.0</v>
      </c>
      <c r="H4037" s="1">
        <v>721.0</v>
      </c>
      <c r="K4037" s="1">
        <f t="shared" si="1"/>
        <v>1216</v>
      </c>
    </row>
    <row r="4038" ht="15.75" customHeight="1">
      <c r="A4038" s="1">
        <v>32.0</v>
      </c>
      <c r="B4038" s="1">
        <v>3.25009001E13</v>
      </c>
      <c r="C4038" s="1" t="s">
        <v>3952</v>
      </c>
      <c r="D4038" s="1">
        <v>3500600.0</v>
      </c>
      <c r="E4038" s="1">
        <v>17.0</v>
      </c>
      <c r="F4038" s="1">
        <v>2143.0</v>
      </c>
      <c r="G4038" s="1">
        <v>418.0</v>
      </c>
      <c r="H4038" s="1">
        <v>0.0</v>
      </c>
      <c r="K4038" s="1">
        <f t="shared" si="1"/>
        <v>418</v>
      </c>
    </row>
    <row r="4039" ht="15.75" customHeight="1">
      <c r="A4039" s="1">
        <v>5.0</v>
      </c>
      <c r="B4039" s="1">
        <v>5.5004029E12</v>
      </c>
      <c r="C4039" s="1" t="s">
        <v>3953</v>
      </c>
      <c r="D4039" s="1">
        <v>629130.0</v>
      </c>
      <c r="E4039" s="1">
        <v>17.0</v>
      </c>
      <c r="F4039" s="1">
        <v>2142.0</v>
      </c>
      <c r="G4039" s="1">
        <v>761.0</v>
      </c>
      <c r="H4039" s="1">
        <v>738.0</v>
      </c>
      <c r="K4039" s="1">
        <f t="shared" si="1"/>
        <v>1499</v>
      </c>
    </row>
    <row r="4040" ht="15.75" customHeight="1">
      <c r="A4040" s="1">
        <v>5.0</v>
      </c>
      <c r="B4040" s="1">
        <v>5.5011301E12</v>
      </c>
      <c r="C4040" s="1" t="s">
        <v>3954</v>
      </c>
      <c r="D4040" s="1">
        <v>600045.0</v>
      </c>
      <c r="E4040" s="1">
        <v>17.0</v>
      </c>
      <c r="F4040" s="1">
        <v>2142.0</v>
      </c>
      <c r="G4040" s="1">
        <v>626.0</v>
      </c>
      <c r="H4040" s="1">
        <v>931.0</v>
      </c>
      <c r="K4040" s="1">
        <f t="shared" si="1"/>
        <v>1557</v>
      </c>
    </row>
    <row r="4041" ht="15.75" customHeight="1">
      <c r="A4041" s="1">
        <v>26.0</v>
      </c>
      <c r="B4041" s="1">
        <v>2.65067009E13</v>
      </c>
      <c r="C4041" s="1" t="s">
        <v>3955</v>
      </c>
      <c r="D4041" s="1">
        <v>2908670.0</v>
      </c>
      <c r="E4041" s="1">
        <v>17.0</v>
      </c>
      <c r="F4041" s="1">
        <v>2141.0</v>
      </c>
      <c r="G4041" s="1">
        <v>836.0</v>
      </c>
      <c r="H4041" s="1">
        <v>651.0</v>
      </c>
      <c r="K4041" s="1">
        <f t="shared" si="1"/>
        <v>1487</v>
      </c>
    </row>
    <row r="4042" ht="15.75" customHeight="1">
      <c r="A4042" s="1">
        <v>33.0</v>
      </c>
      <c r="B4042" s="1">
        <v>3.35045015E13</v>
      </c>
      <c r="C4042" s="1" t="s">
        <v>3956</v>
      </c>
      <c r="D4042" s="1">
        <v>3621660.0</v>
      </c>
      <c r="E4042" s="1">
        <v>17.0</v>
      </c>
      <c r="F4042" s="1">
        <v>2141.0</v>
      </c>
      <c r="G4042" s="1">
        <v>723.0</v>
      </c>
      <c r="H4042" s="1">
        <v>658.0</v>
      </c>
      <c r="K4042" s="1">
        <f t="shared" si="1"/>
        <v>1381</v>
      </c>
    </row>
    <row r="4043" ht="15.75" customHeight="1">
      <c r="A4043" s="1">
        <v>1.0</v>
      </c>
      <c r="B4043" s="1">
        <v>1.5003001E12</v>
      </c>
      <c r="C4043" s="1" t="s">
        <v>3957</v>
      </c>
      <c r="D4043" s="1">
        <v>100300.0</v>
      </c>
      <c r="E4043" s="1">
        <v>17.0</v>
      </c>
      <c r="F4043" s="1">
        <v>2140.0</v>
      </c>
      <c r="G4043" s="1">
        <v>1057.0</v>
      </c>
      <c r="H4043" s="1">
        <v>637.0</v>
      </c>
      <c r="K4043" s="1">
        <f t="shared" si="1"/>
        <v>1694</v>
      </c>
    </row>
    <row r="4044" ht="15.75" customHeight="1">
      <c r="A4044" s="1">
        <v>11.0</v>
      </c>
      <c r="B4044" s="1">
        <v>1.15026001E13</v>
      </c>
      <c r="C4044" s="1" t="s">
        <v>3958</v>
      </c>
      <c r="D4044" s="1">
        <v>1301050.0</v>
      </c>
      <c r="E4044" s="1">
        <v>17.0</v>
      </c>
      <c r="F4044" s="1">
        <v>2140.0</v>
      </c>
      <c r="G4044" s="1">
        <v>277.0</v>
      </c>
      <c r="H4044" s="1">
        <v>490.0</v>
      </c>
      <c r="K4044" s="1">
        <f t="shared" si="1"/>
        <v>767</v>
      </c>
    </row>
    <row r="4045" ht="15.75" customHeight="1">
      <c r="A4045" s="1">
        <v>18.0</v>
      </c>
      <c r="B4045" s="1">
        <v>1.85071002E13</v>
      </c>
      <c r="C4045" s="1" t="s">
        <v>3959</v>
      </c>
      <c r="D4045" s="1">
        <v>2105190.0</v>
      </c>
      <c r="E4045" s="1">
        <v>17.0</v>
      </c>
      <c r="F4045" s="1">
        <v>2140.0</v>
      </c>
      <c r="G4045" s="1">
        <v>529.0</v>
      </c>
      <c r="H4045" s="1">
        <v>653.0</v>
      </c>
      <c r="K4045" s="1">
        <f t="shared" si="1"/>
        <v>1182</v>
      </c>
    </row>
    <row r="4046" ht="15.75" customHeight="1">
      <c r="A4046" s="1">
        <v>36.0</v>
      </c>
      <c r="B4046" s="1">
        <v>3.65079018E13</v>
      </c>
      <c r="C4046" s="1" t="s">
        <v>3960</v>
      </c>
      <c r="D4046" s="1">
        <v>3904377.0</v>
      </c>
      <c r="E4046" s="1">
        <v>17.0</v>
      </c>
      <c r="F4046" s="1">
        <v>2140.0</v>
      </c>
      <c r="G4046" s="1">
        <v>754.0</v>
      </c>
      <c r="H4046" s="1">
        <v>592.0</v>
      </c>
      <c r="K4046" s="1">
        <f t="shared" si="1"/>
        <v>1346</v>
      </c>
    </row>
    <row r="4047" ht="15.75" customHeight="1">
      <c r="A4047" s="1">
        <v>36.0</v>
      </c>
      <c r="B4047" s="1">
        <v>3.65048201E13</v>
      </c>
      <c r="C4047" s="1" t="s">
        <v>3961</v>
      </c>
      <c r="D4047" s="1">
        <v>3904819.0</v>
      </c>
      <c r="E4047" s="1">
        <v>17.0</v>
      </c>
      <c r="F4047" s="1">
        <v>2138.0</v>
      </c>
      <c r="G4047" s="1">
        <v>0.0</v>
      </c>
      <c r="H4047" s="1">
        <v>12.0</v>
      </c>
      <c r="K4047" s="1">
        <f t="shared" si="1"/>
        <v>12</v>
      </c>
    </row>
    <row r="4048" ht="15.75" customHeight="1">
      <c r="A4048" s="1">
        <v>39.0</v>
      </c>
      <c r="B4048" s="1">
        <v>3.95046045E13</v>
      </c>
      <c r="C4048" s="1" t="s">
        <v>3962</v>
      </c>
      <c r="D4048" s="1">
        <v>4221870.0</v>
      </c>
      <c r="E4048" s="1">
        <v>17.0</v>
      </c>
      <c r="F4048" s="1">
        <v>2136.0</v>
      </c>
      <c r="G4048" s="1">
        <v>526.0</v>
      </c>
      <c r="H4048" s="1">
        <v>986.0</v>
      </c>
      <c r="K4048" s="1">
        <f t="shared" si="1"/>
        <v>1512</v>
      </c>
    </row>
    <row r="4049" ht="15.75" customHeight="1">
      <c r="A4049" s="1">
        <v>37.0</v>
      </c>
      <c r="B4049" s="1">
        <v>3.75012014E13</v>
      </c>
      <c r="C4049" s="1" t="s">
        <v>3963</v>
      </c>
      <c r="D4049" s="1">
        <v>4015210.0</v>
      </c>
      <c r="E4049" s="1">
        <v>17.0</v>
      </c>
      <c r="F4049" s="1">
        <v>2135.0</v>
      </c>
      <c r="G4049" s="1">
        <v>682.0</v>
      </c>
      <c r="H4049" s="1">
        <v>713.0</v>
      </c>
      <c r="K4049" s="1">
        <f t="shared" si="1"/>
        <v>1395</v>
      </c>
    </row>
    <row r="4050" ht="15.75" customHeight="1">
      <c r="A4050" s="1">
        <v>3.0</v>
      </c>
      <c r="B4050" s="1">
        <v>3.5008201E12</v>
      </c>
      <c r="C4050" s="1" t="s">
        <v>3964</v>
      </c>
      <c r="D4050" s="1">
        <v>400082.0</v>
      </c>
      <c r="E4050" s="1">
        <v>17.0</v>
      </c>
      <c r="F4050" s="1">
        <v>2134.0</v>
      </c>
      <c r="G4050" s="1">
        <v>657.0</v>
      </c>
      <c r="H4050" s="1">
        <v>369.0</v>
      </c>
      <c r="K4050" s="1">
        <f t="shared" si="1"/>
        <v>1026</v>
      </c>
    </row>
    <row r="4051" ht="15.75" customHeight="1">
      <c r="A4051" s="1">
        <v>2.0</v>
      </c>
      <c r="B4051" s="1">
        <v>2.1025025301E12</v>
      </c>
      <c r="C4051" s="1" t="s">
        <v>3965</v>
      </c>
      <c r="D4051" s="1">
        <v>200485.0</v>
      </c>
      <c r="E4051" s="1">
        <v>17.0</v>
      </c>
      <c r="F4051" s="1">
        <v>2133.0</v>
      </c>
      <c r="G4051" s="1">
        <v>260.0</v>
      </c>
      <c r="H4051" s="1">
        <v>163.0</v>
      </c>
      <c r="K4051" s="1">
        <f t="shared" si="1"/>
        <v>423</v>
      </c>
    </row>
    <row r="4052" ht="15.75" customHeight="1">
      <c r="A4052" s="1">
        <v>14.0</v>
      </c>
      <c r="B4052" s="1">
        <v>1.45101201E13</v>
      </c>
      <c r="C4052" s="1" t="s">
        <v>3966</v>
      </c>
      <c r="D4052" s="1">
        <v>1742810.0</v>
      </c>
      <c r="E4052" s="1">
        <v>17.0</v>
      </c>
      <c r="F4052" s="1">
        <v>2133.0</v>
      </c>
      <c r="G4052" s="1">
        <v>0.0</v>
      </c>
      <c r="H4052" s="1">
        <v>0.0</v>
      </c>
      <c r="K4052" s="1">
        <f t="shared" si="1"/>
        <v>0</v>
      </c>
    </row>
    <row r="4053" ht="15.75" customHeight="1">
      <c r="A4053" s="1">
        <v>37.0</v>
      </c>
      <c r="B4053" s="1">
        <v>3.75045023E13</v>
      </c>
      <c r="C4053" s="1" t="s">
        <v>3967</v>
      </c>
      <c r="D4053" s="1">
        <v>4015370.0</v>
      </c>
      <c r="E4053" s="1">
        <v>17.0</v>
      </c>
      <c r="F4053" s="1">
        <v>2133.0</v>
      </c>
      <c r="G4053" s="1">
        <v>390.0</v>
      </c>
      <c r="H4053" s="1">
        <v>1069.0</v>
      </c>
      <c r="K4053" s="1">
        <f t="shared" si="1"/>
        <v>1459</v>
      </c>
    </row>
    <row r="4054" ht="15.75" customHeight="1">
      <c r="A4054" s="1">
        <v>39.0</v>
      </c>
      <c r="B4054" s="1">
        <v>3.95023035E13</v>
      </c>
      <c r="C4054" s="1" t="s">
        <v>3968</v>
      </c>
      <c r="D4054" s="1">
        <v>4220370.0</v>
      </c>
      <c r="E4054" s="1">
        <v>17.0</v>
      </c>
      <c r="F4054" s="1">
        <v>2133.0</v>
      </c>
      <c r="G4054" s="1">
        <v>658.0</v>
      </c>
      <c r="H4054" s="1">
        <v>1130.0</v>
      </c>
      <c r="K4054" s="1">
        <f t="shared" si="1"/>
        <v>1788</v>
      </c>
    </row>
    <row r="4055" ht="15.75" customHeight="1">
      <c r="A4055" s="1">
        <v>43.0</v>
      </c>
      <c r="B4055" s="1">
        <v>4.32066007301E13</v>
      </c>
      <c r="C4055" s="1" t="s">
        <v>3969</v>
      </c>
      <c r="D4055" s="1">
        <v>4704260.0</v>
      </c>
      <c r="E4055" s="1">
        <v>17.0</v>
      </c>
      <c r="F4055" s="1">
        <v>2133.0</v>
      </c>
      <c r="G4055" s="1">
        <v>850.0</v>
      </c>
      <c r="H4055" s="1">
        <v>800.0</v>
      </c>
      <c r="K4055" s="1">
        <f t="shared" si="1"/>
        <v>1650</v>
      </c>
    </row>
    <row r="4056" ht="15.75" customHeight="1">
      <c r="A4056" s="1">
        <v>26.0</v>
      </c>
      <c r="B4056" s="1">
        <v>2.6501407E13</v>
      </c>
      <c r="C4056" s="1" t="s">
        <v>3970</v>
      </c>
      <c r="D4056" s="1">
        <v>2912550.0</v>
      </c>
      <c r="E4056" s="1">
        <v>17.0</v>
      </c>
      <c r="F4056" s="1">
        <v>2131.0</v>
      </c>
      <c r="G4056" s="1">
        <v>494.0</v>
      </c>
      <c r="H4056" s="1">
        <v>730.0</v>
      </c>
      <c r="K4056" s="1">
        <f t="shared" si="1"/>
        <v>1224</v>
      </c>
    </row>
    <row r="4057" ht="15.75" customHeight="1">
      <c r="A4057" s="1">
        <v>36.0</v>
      </c>
      <c r="B4057" s="1">
        <v>3.65010003E13</v>
      </c>
      <c r="C4057" s="1" t="s">
        <v>3971</v>
      </c>
      <c r="D4057" s="1">
        <v>3904527.0</v>
      </c>
      <c r="E4057" s="1">
        <v>17.0</v>
      </c>
      <c r="F4057" s="1">
        <v>2131.0</v>
      </c>
      <c r="G4057" s="1">
        <v>869.0</v>
      </c>
      <c r="H4057" s="1">
        <v>478.0</v>
      </c>
      <c r="K4057" s="1">
        <f t="shared" si="1"/>
        <v>1347</v>
      </c>
    </row>
    <row r="4058" ht="15.75" customHeight="1">
      <c r="A4058" s="1">
        <v>44.0</v>
      </c>
      <c r="B4058" s="1">
        <v>4.45126007E13</v>
      </c>
      <c r="C4058" s="1" t="s">
        <v>3972</v>
      </c>
      <c r="D4058" s="1">
        <v>4820960.0</v>
      </c>
      <c r="E4058" s="1">
        <v>17.0</v>
      </c>
      <c r="F4058" s="1">
        <v>2131.0</v>
      </c>
      <c r="G4058" s="1">
        <v>196.0</v>
      </c>
      <c r="H4058" s="1">
        <v>613.0</v>
      </c>
      <c r="K4058" s="1">
        <f t="shared" si="1"/>
        <v>809</v>
      </c>
    </row>
    <row r="4059" ht="15.75" customHeight="1">
      <c r="A4059" s="1">
        <v>44.0</v>
      </c>
      <c r="B4059" s="1">
        <v>4.45204003E13</v>
      </c>
      <c r="C4059" s="1" t="s">
        <v>3973</v>
      </c>
      <c r="D4059" s="1">
        <v>4840020.0</v>
      </c>
      <c r="E4059" s="1">
        <v>17.0</v>
      </c>
      <c r="F4059" s="1">
        <v>2131.0</v>
      </c>
      <c r="G4059" s="1">
        <v>532.0</v>
      </c>
      <c r="H4059" s="1">
        <v>838.0</v>
      </c>
      <c r="K4059" s="1">
        <f t="shared" si="1"/>
        <v>1370</v>
      </c>
    </row>
    <row r="4060" ht="15.75" customHeight="1">
      <c r="A4060" s="1">
        <v>5.0</v>
      </c>
      <c r="B4060" s="1">
        <v>5.5005002E12</v>
      </c>
      <c r="C4060" s="1" t="s">
        <v>3974</v>
      </c>
      <c r="D4060" s="1">
        <v>606870.0</v>
      </c>
      <c r="E4060" s="1">
        <v>17.0</v>
      </c>
      <c r="F4060" s="1">
        <v>2130.0</v>
      </c>
      <c r="G4060" s="1">
        <v>721.0</v>
      </c>
      <c r="H4060" s="1">
        <v>1108.0</v>
      </c>
      <c r="K4060" s="1">
        <f t="shared" si="1"/>
        <v>1829</v>
      </c>
    </row>
    <row r="4061" ht="15.75" customHeight="1">
      <c r="A4061" s="1">
        <v>25.0</v>
      </c>
      <c r="B4061" s="1">
        <v>2.55031502E13</v>
      </c>
      <c r="C4061" s="1" t="s">
        <v>3975</v>
      </c>
      <c r="D4061" s="1">
        <v>2804590.0</v>
      </c>
      <c r="E4061" s="1">
        <v>17.0</v>
      </c>
      <c r="F4061" s="1">
        <v>2130.0</v>
      </c>
      <c r="G4061" s="1">
        <v>497.0</v>
      </c>
      <c r="H4061" s="1">
        <v>789.0</v>
      </c>
      <c r="K4061" s="1">
        <f t="shared" si="1"/>
        <v>1286</v>
      </c>
    </row>
    <row r="4062" ht="15.75" customHeight="1">
      <c r="A4062" s="1">
        <v>33.0</v>
      </c>
      <c r="B4062" s="1">
        <v>3.35030041E13</v>
      </c>
      <c r="C4062" s="1" t="s">
        <v>3976</v>
      </c>
      <c r="D4062" s="1">
        <v>3621570.0</v>
      </c>
      <c r="E4062" s="1">
        <v>17.0</v>
      </c>
      <c r="F4062" s="1">
        <v>2130.0</v>
      </c>
      <c r="G4062" s="1">
        <v>348.0</v>
      </c>
      <c r="H4062" s="1">
        <v>405.0</v>
      </c>
      <c r="K4062" s="1">
        <f t="shared" si="1"/>
        <v>753</v>
      </c>
    </row>
    <row r="4063" ht="15.75" customHeight="1">
      <c r="A4063" s="1">
        <v>39.0</v>
      </c>
      <c r="B4063" s="1">
        <v>3.95028702E13</v>
      </c>
      <c r="C4063" s="1" t="s">
        <v>3977</v>
      </c>
      <c r="D4063" s="1">
        <v>4211010.0</v>
      </c>
      <c r="E4063" s="1">
        <v>17.0</v>
      </c>
      <c r="F4063" s="1">
        <v>2130.0</v>
      </c>
      <c r="G4063" s="1">
        <v>1445.0</v>
      </c>
      <c r="H4063" s="1">
        <v>608.0</v>
      </c>
      <c r="K4063" s="1">
        <f t="shared" si="1"/>
        <v>2053</v>
      </c>
    </row>
    <row r="4064" ht="15.75" customHeight="1">
      <c r="A4064" s="1">
        <v>11.0</v>
      </c>
      <c r="B4064" s="1">
        <v>1.15077001E13</v>
      </c>
      <c r="C4064" s="1" t="s">
        <v>3978</v>
      </c>
      <c r="D4064" s="1">
        <v>1302910.0</v>
      </c>
      <c r="E4064" s="1">
        <v>17.0</v>
      </c>
      <c r="F4064" s="1">
        <v>2129.0</v>
      </c>
      <c r="G4064" s="1">
        <v>659.0</v>
      </c>
      <c r="H4064" s="1">
        <v>777.0</v>
      </c>
      <c r="K4064" s="1">
        <f t="shared" si="1"/>
        <v>1436</v>
      </c>
    </row>
    <row r="4065" ht="15.75" customHeight="1">
      <c r="A4065" s="1">
        <v>20.0</v>
      </c>
      <c r="B4065" s="1">
        <v>2.05006102E13</v>
      </c>
      <c r="C4065" s="1" t="s">
        <v>3979</v>
      </c>
      <c r="D4065" s="1">
        <v>2314779.0</v>
      </c>
      <c r="E4065" s="1">
        <v>17.0</v>
      </c>
      <c r="F4065" s="1">
        <v>2129.0</v>
      </c>
      <c r="G4065" s="1">
        <v>687.0</v>
      </c>
      <c r="H4065" s="1">
        <v>471.0</v>
      </c>
      <c r="K4065" s="1">
        <f t="shared" si="1"/>
        <v>1158</v>
      </c>
    </row>
    <row r="4066" ht="15.75" customHeight="1">
      <c r="A4066" s="1">
        <v>31.0</v>
      </c>
      <c r="B4066" s="1">
        <v>3.15013025E13</v>
      </c>
      <c r="C4066" s="1" t="s">
        <v>3980</v>
      </c>
      <c r="D4066" s="1">
        <v>3409750.0</v>
      </c>
      <c r="E4066" s="1">
        <v>17.0</v>
      </c>
      <c r="F4066" s="1">
        <v>2129.0</v>
      </c>
      <c r="G4066" s="1">
        <v>416.0</v>
      </c>
      <c r="H4066" s="1">
        <v>735.0</v>
      </c>
      <c r="K4066" s="1">
        <f t="shared" si="1"/>
        <v>1151</v>
      </c>
    </row>
    <row r="4067" ht="15.75" customHeight="1">
      <c r="A4067" s="1">
        <v>39.0</v>
      </c>
      <c r="B4067" s="1">
        <v>3.95015039E13</v>
      </c>
      <c r="C4067" s="1" t="s">
        <v>3981</v>
      </c>
      <c r="D4067" s="1">
        <v>4218300.0</v>
      </c>
      <c r="E4067" s="1">
        <v>17.0</v>
      </c>
      <c r="F4067" s="1">
        <v>2129.0</v>
      </c>
      <c r="G4067" s="1">
        <v>847.0</v>
      </c>
      <c r="H4067" s="1">
        <v>1012.0</v>
      </c>
      <c r="K4067" s="1">
        <f t="shared" si="1"/>
        <v>1859</v>
      </c>
    </row>
    <row r="4068" ht="15.75" customHeight="1">
      <c r="A4068" s="1">
        <v>38.0</v>
      </c>
      <c r="B4068" s="1">
        <v>3.85030014E13</v>
      </c>
      <c r="C4068" s="1" t="s">
        <v>3982</v>
      </c>
      <c r="D4068" s="1">
        <v>4108160.0</v>
      </c>
      <c r="E4068" s="1">
        <v>17.0</v>
      </c>
      <c r="F4068" s="1">
        <v>2128.0</v>
      </c>
      <c r="G4068" s="1">
        <v>934.0</v>
      </c>
      <c r="H4068" s="1">
        <v>712.0</v>
      </c>
      <c r="K4068" s="1">
        <f t="shared" si="1"/>
        <v>1646</v>
      </c>
    </row>
    <row r="4069" ht="15.75" customHeight="1">
      <c r="A4069" s="1">
        <v>43.0</v>
      </c>
      <c r="B4069" s="1">
        <v>4.32079001101E13</v>
      </c>
      <c r="C4069" s="1" t="s">
        <v>3983</v>
      </c>
      <c r="D4069" s="1">
        <v>4700152.0</v>
      </c>
      <c r="E4069" s="1">
        <v>17.0</v>
      </c>
      <c r="F4069" s="1">
        <v>2125.0</v>
      </c>
      <c r="G4069" s="1">
        <v>370.0</v>
      </c>
      <c r="H4069" s="1">
        <v>372.0</v>
      </c>
      <c r="K4069" s="1">
        <f t="shared" si="1"/>
        <v>742</v>
      </c>
    </row>
    <row r="4070" ht="15.75" customHeight="1">
      <c r="A4070" s="1">
        <v>31.0</v>
      </c>
      <c r="B4070" s="1">
        <v>3.15002044E13</v>
      </c>
      <c r="C4070" s="1" t="s">
        <v>3984</v>
      </c>
      <c r="D4070" s="1">
        <v>3412420.0</v>
      </c>
      <c r="E4070" s="1">
        <v>17.0</v>
      </c>
      <c r="F4070" s="1">
        <v>2124.0</v>
      </c>
      <c r="G4070" s="1">
        <v>354.0</v>
      </c>
      <c r="H4070" s="1">
        <v>147.0</v>
      </c>
      <c r="K4070" s="1">
        <f t="shared" si="1"/>
        <v>501</v>
      </c>
    </row>
    <row r="4071" ht="15.75" customHeight="1">
      <c r="A4071" s="1">
        <v>33.0</v>
      </c>
      <c r="B4071" s="1">
        <v>3.35052058E13</v>
      </c>
      <c r="C4071" s="1" t="s">
        <v>3985</v>
      </c>
      <c r="D4071" s="1">
        <v>3621270.0</v>
      </c>
      <c r="E4071" s="1">
        <v>17.0</v>
      </c>
      <c r="F4071" s="1">
        <v>2124.0</v>
      </c>
      <c r="G4071" s="1">
        <v>176.0</v>
      </c>
      <c r="H4071" s="1">
        <v>367.0</v>
      </c>
      <c r="K4071" s="1">
        <f t="shared" si="1"/>
        <v>543</v>
      </c>
    </row>
    <row r="4072" ht="15.75" customHeight="1">
      <c r="A4072" s="1">
        <v>37.0</v>
      </c>
      <c r="B4072" s="1">
        <v>3.75014016E13</v>
      </c>
      <c r="C4072" s="1" t="s">
        <v>3986</v>
      </c>
      <c r="D4072" s="1">
        <v>4021630.0</v>
      </c>
      <c r="E4072" s="1">
        <v>17.0</v>
      </c>
      <c r="F4072" s="1">
        <v>2123.0</v>
      </c>
      <c r="G4072" s="1">
        <v>608.0</v>
      </c>
      <c r="H4072" s="1">
        <v>699.0</v>
      </c>
      <c r="K4072" s="1">
        <f t="shared" si="1"/>
        <v>1307</v>
      </c>
    </row>
    <row r="4073" ht="15.75" customHeight="1">
      <c r="A4073" s="1">
        <v>5.0</v>
      </c>
      <c r="B4073" s="1">
        <v>5.5029007E12</v>
      </c>
      <c r="C4073" s="1" t="s">
        <v>3987</v>
      </c>
      <c r="D4073" s="1">
        <v>615780.0</v>
      </c>
      <c r="E4073" s="1">
        <v>17.0</v>
      </c>
      <c r="F4073" s="1">
        <v>2120.0</v>
      </c>
      <c r="G4073" s="1">
        <v>648.0</v>
      </c>
      <c r="H4073" s="1">
        <v>608.0</v>
      </c>
      <c r="K4073" s="1">
        <f t="shared" si="1"/>
        <v>1256</v>
      </c>
    </row>
    <row r="4074" ht="15.75" customHeight="1">
      <c r="A4074" s="1">
        <v>18.0</v>
      </c>
      <c r="B4074" s="1">
        <v>1.85052002E13</v>
      </c>
      <c r="C4074" s="1" t="s">
        <v>322</v>
      </c>
      <c r="D4074" s="1">
        <v>2102760.0</v>
      </c>
      <c r="E4074" s="1">
        <v>17.0</v>
      </c>
      <c r="F4074" s="1">
        <v>2120.0</v>
      </c>
      <c r="G4074" s="1">
        <v>415.0</v>
      </c>
      <c r="H4074" s="1">
        <v>1012.0</v>
      </c>
      <c r="K4074" s="1">
        <f t="shared" si="1"/>
        <v>1427</v>
      </c>
    </row>
    <row r="4075" ht="15.75" customHeight="1">
      <c r="A4075" s="1">
        <v>4.0</v>
      </c>
      <c r="B4075" s="1">
        <v>4.5010002E12</v>
      </c>
      <c r="C4075" s="1" t="s">
        <v>3988</v>
      </c>
      <c r="D4075" s="1">
        <v>502430.0</v>
      </c>
      <c r="E4075" s="1">
        <v>17.0</v>
      </c>
      <c r="F4075" s="1">
        <v>2119.0</v>
      </c>
      <c r="G4075" s="1">
        <v>559.0</v>
      </c>
      <c r="H4075" s="1">
        <v>728.0</v>
      </c>
      <c r="K4075" s="1">
        <f t="shared" si="1"/>
        <v>1287</v>
      </c>
    </row>
    <row r="4076" ht="15.75" customHeight="1">
      <c r="A4076" s="1">
        <v>37.0</v>
      </c>
      <c r="B4076" s="1">
        <v>3.75068033E13</v>
      </c>
      <c r="C4076" s="1" t="s">
        <v>3989</v>
      </c>
      <c r="D4076" s="1">
        <v>4026790.0</v>
      </c>
      <c r="E4076" s="1">
        <v>17.0</v>
      </c>
      <c r="F4076" s="1">
        <v>2119.0</v>
      </c>
      <c r="G4076" s="1">
        <v>313.0</v>
      </c>
      <c r="H4076" s="1">
        <v>1040.0</v>
      </c>
      <c r="K4076" s="1">
        <f t="shared" si="1"/>
        <v>1353</v>
      </c>
    </row>
    <row r="4077" ht="15.75" customHeight="1">
      <c r="A4077" s="1">
        <v>39.0</v>
      </c>
      <c r="B4077" s="1">
        <v>3.95064801E13</v>
      </c>
      <c r="C4077" s="1" t="s">
        <v>3990</v>
      </c>
      <c r="D4077" s="1">
        <v>4224750.0</v>
      </c>
      <c r="E4077" s="1">
        <v>17.0</v>
      </c>
      <c r="F4077" s="1">
        <v>2119.0</v>
      </c>
      <c r="G4077" s="1">
        <v>589.0</v>
      </c>
      <c r="H4077" s="1">
        <v>1101.0</v>
      </c>
      <c r="K4077" s="1">
        <f t="shared" si="1"/>
        <v>1690</v>
      </c>
    </row>
    <row r="4078" ht="15.75" customHeight="1">
      <c r="A4078" s="1">
        <v>26.0</v>
      </c>
      <c r="B4078" s="1">
        <v>2.65036034E13</v>
      </c>
      <c r="C4078" s="1" t="s">
        <v>3991</v>
      </c>
      <c r="D4078" s="1">
        <v>2930570.0</v>
      </c>
      <c r="E4078" s="1">
        <v>17.0</v>
      </c>
      <c r="F4078" s="1">
        <v>2118.0</v>
      </c>
      <c r="G4078" s="1">
        <v>392.0</v>
      </c>
      <c r="H4078" s="1">
        <v>873.0</v>
      </c>
      <c r="K4078" s="1">
        <f t="shared" si="1"/>
        <v>1265</v>
      </c>
    </row>
    <row r="4079" ht="15.75" customHeight="1">
      <c r="A4079" s="1">
        <v>14.0</v>
      </c>
      <c r="B4079" s="1">
        <v>1.45049069E13</v>
      </c>
      <c r="C4079" s="1" t="s">
        <v>3992</v>
      </c>
      <c r="D4079" s="1">
        <v>1743890.0</v>
      </c>
      <c r="E4079" s="1">
        <v>17.0</v>
      </c>
      <c r="F4079" s="1">
        <v>2117.0</v>
      </c>
      <c r="G4079" s="1">
        <v>640.0</v>
      </c>
      <c r="H4079" s="1">
        <v>611.0</v>
      </c>
      <c r="K4079" s="1">
        <f t="shared" si="1"/>
        <v>1251</v>
      </c>
    </row>
    <row r="4080" ht="15.75" customHeight="1">
      <c r="A4080" s="1">
        <v>47.0</v>
      </c>
      <c r="B4080" s="1">
        <v>4.71026026301E13</v>
      </c>
      <c r="C4080" s="1" t="s">
        <v>3993</v>
      </c>
      <c r="D4080" s="1">
        <v>5101140.0</v>
      </c>
      <c r="E4080" s="1">
        <v>17.0</v>
      </c>
      <c r="F4080" s="1">
        <v>2117.0</v>
      </c>
      <c r="G4080" s="1">
        <v>642.0</v>
      </c>
      <c r="H4080" s="1">
        <v>793.0</v>
      </c>
      <c r="K4080" s="1">
        <f t="shared" si="1"/>
        <v>1435</v>
      </c>
    </row>
    <row r="4081" ht="15.75" customHeight="1">
      <c r="A4081" s="1">
        <v>5.0</v>
      </c>
      <c r="B4081" s="1">
        <v>5.5010303E12</v>
      </c>
      <c r="C4081" s="1" t="s">
        <v>3994</v>
      </c>
      <c r="D4081" s="1">
        <v>600067.0</v>
      </c>
      <c r="E4081" s="1">
        <v>17.0</v>
      </c>
      <c r="F4081" s="1">
        <v>2115.0</v>
      </c>
      <c r="G4081" s="1">
        <v>573.0</v>
      </c>
      <c r="H4081" s="1">
        <v>1251.0</v>
      </c>
      <c r="K4081" s="1">
        <f t="shared" si="1"/>
        <v>1824</v>
      </c>
    </row>
    <row r="4082" ht="15.75" customHeight="1">
      <c r="A4082" s="1">
        <v>5.0</v>
      </c>
      <c r="B4082" s="1">
        <v>5.5023008E12</v>
      </c>
      <c r="C4082" s="1" t="s">
        <v>3995</v>
      </c>
      <c r="D4082" s="1">
        <v>614070.0</v>
      </c>
      <c r="E4082" s="1">
        <v>17.0</v>
      </c>
      <c r="F4082" s="1">
        <v>2114.0</v>
      </c>
      <c r="G4082" s="1">
        <v>589.0</v>
      </c>
      <c r="H4082" s="1">
        <v>696.0</v>
      </c>
      <c r="K4082" s="1">
        <f t="shared" si="1"/>
        <v>1285</v>
      </c>
    </row>
    <row r="4083" ht="15.75" customHeight="1">
      <c r="A4083" s="1">
        <v>36.0</v>
      </c>
      <c r="B4083" s="1">
        <v>3.65038502E13</v>
      </c>
      <c r="C4083" s="1" t="s">
        <v>3996</v>
      </c>
      <c r="D4083" s="1">
        <v>3904769.0</v>
      </c>
      <c r="E4083" s="1">
        <v>17.0</v>
      </c>
      <c r="F4083" s="1">
        <v>2114.0</v>
      </c>
      <c r="G4083" s="1">
        <v>875.0</v>
      </c>
      <c r="H4083" s="1">
        <v>514.0</v>
      </c>
      <c r="K4083" s="1">
        <f t="shared" si="1"/>
        <v>1389</v>
      </c>
    </row>
    <row r="4084" ht="15.75" customHeight="1">
      <c r="A4084" s="1">
        <v>33.0</v>
      </c>
      <c r="B4084" s="1">
        <v>3.35015028E13</v>
      </c>
      <c r="C4084" s="1" t="s">
        <v>3997</v>
      </c>
      <c r="D4084" s="1">
        <v>3621900.0</v>
      </c>
      <c r="E4084" s="1">
        <v>17.0</v>
      </c>
      <c r="F4084" s="1">
        <v>2112.0</v>
      </c>
      <c r="G4084" s="1">
        <v>314.0</v>
      </c>
      <c r="H4084" s="1">
        <v>354.0</v>
      </c>
      <c r="K4084" s="1">
        <f t="shared" si="1"/>
        <v>668</v>
      </c>
    </row>
    <row r="4085" ht="15.75" customHeight="1">
      <c r="A4085" s="1">
        <v>1.0</v>
      </c>
      <c r="B4085" s="1">
        <v>1.5059002E12</v>
      </c>
      <c r="C4085" s="1" t="s">
        <v>3998</v>
      </c>
      <c r="D4085" s="1">
        <v>100194.0</v>
      </c>
      <c r="E4085" s="1">
        <v>17.0</v>
      </c>
      <c r="F4085" s="1">
        <v>2111.0</v>
      </c>
      <c r="G4085" s="1">
        <v>370.0</v>
      </c>
      <c r="H4085" s="1">
        <v>952.0</v>
      </c>
      <c r="K4085" s="1">
        <f t="shared" si="1"/>
        <v>1322</v>
      </c>
    </row>
    <row r="4086" ht="15.75" customHeight="1">
      <c r="A4086" s="1">
        <v>36.0</v>
      </c>
      <c r="B4086" s="1">
        <v>3.65024002E13</v>
      </c>
      <c r="C4086" s="1" t="s">
        <v>3999</v>
      </c>
      <c r="D4086" s="1">
        <v>3910011.0</v>
      </c>
      <c r="E4086" s="1">
        <v>17.0</v>
      </c>
      <c r="F4086" s="1">
        <v>2111.0</v>
      </c>
      <c r="G4086" s="1">
        <v>680.0</v>
      </c>
      <c r="H4086" s="1">
        <v>0.0</v>
      </c>
      <c r="K4086" s="1">
        <f t="shared" si="1"/>
        <v>680</v>
      </c>
    </row>
    <row r="4087" ht="15.75" customHeight="1">
      <c r="A4087" s="1">
        <v>39.0</v>
      </c>
      <c r="B4087" s="1">
        <v>3.95002501E13</v>
      </c>
      <c r="C4087" s="1" t="s">
        <v>4000</v>
      </c>
      <c r="D4087" s="1">
        <v>4210070.0</v>
      </c>
      <c r="E4087" s="1">
        <v>17.0</v>
      </c>
      <c r="F4087" s="1">
        <v>2111.0</v>
      </c>
      <c r="G4087" s="1">
        <v>523.0</v>
      </c>
      <c r="H4087" s="1">
        <v>528.0</v>
      </c>
      <c r="K4087" s="1">
        <f t="shared" si="1"/>
        <v>1051</v>
      </c>
    </row>
    <row r="4088" ht="15.75" customHeight="1">
      <c r="A4088" s="1">
        <v>5.0</v>
      </c>
      <c r="B4088" s="1">
        <v>5.5037004E12</v>
      </c>
      <c r="C4088" s="1" t="s">
        <v>4001</v>
      </c>
      <c r="D4088" s="1">
        <v>605670.0</v>
      </c>
      <c r="E4088" s="1">
        <v>17.0</v>
      </c>
      <c r="F4088" s="1">
        <v>2110.0</v>
      </c>
      <c r="G4088" s="1">
        <v>109.0</v>
      </c>
      <c r="H4088" s="1">
        <v>766.0</v>
      </c>
      <c r="K4088" s="1">
        <f t="shared" si="1"/>
        <v>875</v>
      </c>
    </row>
    <row r="4089" ht="15.75" customHeight="1">
      <c r="A4089" s="1">
        <v>24.0</v>
      </c>
      <c r="B4089" s="1">
        <v>2.45005054E13</v>
      </c>
      <c r="C4089" s="1" t="s">
        <v>4002</v>
      </c>
      <c r="D4089" s="1">
        <v>2732880.0</v>
      </c>
      <c r="E4089" s="1">
        <v>17.0</v>
      </c>
      <c r="F4089" s="1">
        <v>2110.0</v>
      </c>
      <c r="G4089" s="1">
        <v>380.0</v>
      </c>
      <c r="H4089" s="1">
        <v>966.0</v>
      </c>
      <c r="K4089" s="1">
        <f t="shared" si="1"/>
        <v>1346</v>
      </c>
    </row>
    <row r="4090" ht="15.75" customHeight="1">
      <c r="A4090" s="1">
        <v>11.0</v>
      </c>
      <c r="B4090" s="1">
        <v>1.15086001E13</v>
      </c>
      <c r="C4090" s="1" t="s">
        <v>4003</v>
      </c>
      <c r="D4090" s="1">
        <v>1303240.0</v>
      </c>
      <c r="E4090" s="1">
        <v>17.0</v>
      </c>
      <c r="F4090" s="1">
        <v>2108.0</v>
      </c>
      <c r="G4090" s="1">
        <v>727.0</v>
      </c>
      <c r="H4090" s="1">
        <v>1011.0</v>
      </c>
      <c r="K4090" s="1">
        <f t="shared" si="1"/>
        <v>1738</v>
      </c>
    </row>
    <row r="4091" ht="15.75" customHeight="1">
      <c r="A4091" s="1">
        <v>33.0</v>
      </c>
      <c r="B4091" s="1">
        <v>3.35028023E13</v>
      </c>
      <c r="C4091" s="1" t="s">
        <v>4004</v>
      </c>
      <c r="D4091" s="1">
        <v>3622710.0</v>
      </c>
      <c r="E4091" s="1">
        <v>17.0</v>
      </c>
      <c r="F4091" s="1">
        <v>2108.0</v>
      </c>
      <c r="G4091" s="1">
        <v>372.0</v>
      </c>
      <c r="H4091" s="1">
        <v>448.0</v>
      </c>
      <c r="K4091" s="1">
        <f t="shared" si="1"/>
        <v>820</v>
      </c>
    </row>
    <row r="4092" ht="15.75" customHeight="1">
      <c r="A4092" s="1">
        <v>33.0</v>
      </c>
      <c r="B4092" s="1">
        <v>3.35056034E13</v>
      </c>
      <c r="C4092" s="1" t="s">
        <v>4005</v>
      </c>
      <c r="D4092" s="1">
        <v>3625800.0</v>
      </c>
      <c r="E4092" s="1">
        <v>17.0</v>
      </c>
      <c r="F4092" s="1">
        <v>2108.0</v>
      </c>
      <c r="G4092" s="1">
        <v>371.0</v>
      </c>
      <c r="H4092" s="1">
        <v>634.0</v>
      </c>
      <c r="K4092" s="1">
        <f t="shared" si="1"/>
        <v>1005</v>
      </c>
    </row>
    <row r="4093" ht="15.75" customHeight="1">
      <c r="A4093" s="1">
        <v>14.0</v>
      </c>
      <c r="B4093" s="1">
        <v>1.4501615E13</v>
      </c>
      <c r="C4093" s="1" t="s">
        <v>4006</v>
      </c>
      <c r="D4093" s="1">
        <v>1718480.0</v>
      </c>
      <c r="E4093" s="1">
        <v>17.0</v>
      </c>
      <c r="F4093" s="1">
        <v>2107.0</v>
      </c>
      <c r="G4093" s="1">
        <v>795.0</v>
      </c>
      <c r="H4093" s="1">
        <v>827.0</v>
      </c>
      <c r="K4093" s="1">
        <f t="shared" si="1"/>
        <v>1622</v>
      </c>
    </row>
    <row r="4094" ht="15.75" customHeight="1">
      <c r="A4094" s="1">
        <v>47.0</v>
      </c>
      <c r="B4094" s="1">
        <v>4.71033033301E13</v>
      </c>
      <c r="C4094" s="1" t="s">
        <v>4007</v>
      </c>
      <c r="D4094" s="1">
        <v>5101380.0</v>
      </c>
      <c r="E4094" s="1">
        <v>17.0</v>
      </c>
      <c r="F4094" s="1">
        <v>2107.0</v>
      </c>
      <c r="G4094" s="1">
        <v>385.0</v>
      </c>
      <c r="H4094" s="1">
        <v>631.0</v>
      </c>
      <c r="K4094" s="1">
        <f t="shared" si="1"/>
        <v>1016</v>
      </c>
    </row>
    <row r="4095" ht="15.75" customHeight="1">
      <c r="A4095" s="1">
        <v>15.0</v>
      </c>
      <c r="B4095" s="1">
        <v>1.55048006E13</v>
      </c>
      <c r="C4095" s="1" t="s">
        <v>4008</v>
      </c>
      <c r="D4095" s="1">
        <v>1803300.0</v>
      </c>
      <c r="E4095" s="1">
        <v>17.0</v>
      </c>
      <c r="F4095" s="1">
        <v>2106.0</v>
      </c>
      <c r="G4095" s="1">
        <v>415.0</v>
      </c>
      <c r="H4095" s="1">
        <v>789.0</v>
      </c>
      <c r="K4095" s="1">
        <f t="shared" si="1"/>
        <v>1204</v>
      </c>
    </row>
    <row r="4096" ht="15.75" customHeight="1">
      <c r="A4096" s="1">
        <v>22.0</v>
      </c>
      <c r="B4096" s="1">
        <v>2.23014051301E13</v>
      </c>
      <c r="C4096" s="1" t="s">
        <v>4009</v>
      </c>
      <c r="D4096" s="1">
        <v>2512240.0</v>
      </c>
      <c r="E4096" s="1">
        <v>17.0</v>
      </c>
      <c r="F4096" s="1">
        <v>2104.0</v>
      </c>
      <c r="G4096" s="1">
        <v>803.0</v>
      </c>
      <c r="H4096" s="1">
        <v>409.0</v>
      </c>
      <c r="K4096" s="1">
        <f t="shared" si="1"/>
        <v>1212</v>
      </c>
    </row>
    <row r="4097" ht="15.75" customHeight="1">
      <c r="A4097" s="1">
        <v>26.0</v>
      </c>
      <c r="B4097" s="1">
        <v>2.65091501E13</v>
      </c>
      <c r="C4097" s="1" t="s">
        <v>4010</v>
      </c>
      <c r="D4097" s="1">
        <v>2910920.0</v>
      </c>
      <c r="E4097" s="1">
        <v>17.0</v>
      </c>
      <c r="F4097" s="1">
        <v>2104.0</v>
      </c>
      <c r="G4097" s="1">
        <v>645.0</v>
      </c>
      <c r="H4097" s="1">
        <v>611.0</v>
      </c>
      <c r="K4097" s="1">
        <f t="shared" si="1"/>
        <v>1256</v>
      </c>
    </row>
    <row r="4098" ht="15.75" customHeight="1">
      <c r="A4098" s="1">
        <v>30.0</v>
      </c>
      <c r="B4098" s="1">
        <v>3.05008019E13</v>
      </c>
      <c r="C4098" s="1" t="s">
        <v>4011</v>
      </c>
      <c r="D4098" s="1">
        <v>3304410.0</v>
      </c>
      <c r="E4098" s="1">
        <v>17.0</v>
      </c>
      <c r="F4098" s="1">
        <v>2104.0</v>
      </c>
      <c r="G4098" s="1">
        <v>223.0</v>
      </c>
      <c r="H4098" s="1">
        <v>203.0</v>
      </c>
      <c r="K4098" s="1">
        <f t="shared" si="1"/>
        <v>426</v>
      </c>
    </row>
    <row r="4099" ht="15.75" customHeight="1">
      <c r="A4099" s="1">
        <v>30.0</v>
      </c>
      <c r="B4099" s="1">
        <v>3.05002005E13</v>
      </c>
      <c r="C4099" s="1" t="s">
        <v>4012</v>
      </c>
      <c r="D4099" s="1">
        <v>3302490.0</v>
      </c>
      <c r="E4099" s="1">
        <v>17.0</v>
      </c>
      <c r="F4099" s="1">
        <v>2103.0</v>
      </c>
      <c r="G4099" s="1">
        <v>674.0</v>
      </c>
      <c r="H4099" s="1">
        <v>373.0</v>
      </c>
      <c r="K4099" s="1">
        <f t="shared" si="1"/>
        <v>1047</v>
      </c>
    </row>
    <row r="4100" ht="15.75" customHeight="1">
      <c r="A4100" s="1">
        <v>33.0</v>
      </c>
      <c r="B4100" s="1">
        <v>3.35051001E13</v>
      </c>
      <c r="C4100" s="1" t="s">
        <v>4013</v>
      </c>
      <c r="D4100" s="1">
        <v>3602370.0</v>
      </c>
      <c r="E4100" s="1">
        <v>17.0</v>
      </c>
      <c r="F4100" s="1">
        <v>2102.0</v>
      </c>
      <c r="G4100" s="1">
        <v>618.0</v>
      </c>
      <c r="H4100" s="1">
        <v>434.0</v>
      </c>
      <c r="K4100" s="1">
        <f t="shared" si="1"/>
        <v>1052</v>
      </c>
    </row>
    <row r="4101" ht="15.75" customHeight="1">
      <c r="A4101" s="1">
        <v>33.0</v>
      </c>
      <c r="B4101" s="1">
        <v>3.35052053E13</v>
      </c>
      <c r="C4101" s="1" t="s">
        <v>4014</v>
      </c>
      <c r="D4101" s="1">
        <v>3630690.0</v>
      </c>
      <c r="E4101" s="1">
        <v>17.0</v>
      </c>
      <c r="F4101" s="1">
        <v>2102.0</v>
      </c>
      <c r="G4101" s="1">
        <v>263.0</v>
      </c>
      <c r="H4101" s="1">
        <v>384.0</v>
      </c>
      <c r="K4101" s="1">
        <f t="shared" si="1"/>
        <v>647</v>
      </c>
    </row>
    <row r="4102" ht="15.75" customHeight="1">
      <c r="A4102" s="1">
        <v>46.0</v>
      </c>
      <c r="B4102" s="1">
        <v>4.6501402E13</v>
      </c>
      <c r="C4102" s="1" t="s">
        <v>4015</v>
      </c>
      <c r="D4102" s="1">
        <v>5007530.0</v>
      </c>
      <c r="E4102" s="1">
        <v>17.0</v>
      </c>
      <c r="F4102" s="1">
        <v>2102.0</v>
      </c>
      <c r="G4102" s="1">
        <v>882.0</v>
      </c>
      <c r="H4102" s="1">
        <v>423.0</v>
      </c>
      <c r="K4102" s="1">
        <f t="shared" si="1"/>
        <v>1305</v>
      </c>
    </row>
    <row r="4103" ht="15.75" customHeight="1">
      <c r="A4103" s="1">
        <v>14.0</v>
      </c>
      <c r="B4103" s="1">
        <v>1.45016002E13</v>
      </c>
      <c r="C4103" s="1" t="s">
        <v>4016</v>
      </c>
      <c r="D4103" s="1">
        <v>1704020.0</v>
      </c>
      <c r="E4103" s="1">
        <v>17.0</v>
      </c>
      <c r="F4103" s="1">
        <v>2101.0</v>
      </c>
      <c r="G4103" s="1">
        <v>523.0</v>
      </c>
      <c r="H4103" s="1">
        <v>571.0</v>
      </c>
      <c r="K4103" s="1">
        <f t="shared" si="1"/>
        <v>1094</v>
      </c>
    </row>
    <row r="4104" ht="15.75" customHeight="1">
      <c r="A4104" s="1">
        <v>25.0</v>
      </c>
      <c r="B4104" s="1">
        <v>2.55051501E13</v>
      </c>
      <c r="C4104" s="1" t="s">
        <v>457</v>
      </c>
      <c r="D4104" s="1">
        <v>2803150.0</v>
      </c>
      <c r="E4104" s="1">
        <v>17.0</v>
      </c>
      <c r="F4104" s="1">
        <v>2101.0</v>
      </c>
      <c r="G4104" s="1">
        <v>579.0</v>
      </c>
      <c r="H4104" s="1">
        <v>783.0</v>
      </c>
      <c r="K4104" s="1">
        <f t="shared" si="1"/>
        <v>1362</v>
      </c>
    </row>
    <row r="4105" ht="15.75" customHeight="1">
      <c r="A4105" s="1">
        <v>47.0</v>
      </c>
      <c r="B4105" s="1">
        <v>4.71040040301E13</v>
      </c>
      <c r="C4105" s="1" t="s">
        <v>4017</v>
      </c>
      <c r="D4105" s="1">
        <v>5101710.0</v>
      </c>
      <c r="E4105" s="1">
        <v>17.0</v>
      </c>
      <c r="F4105" s="1">
        <v>2101.0</v>
      </c>
      <c r="G4105" s="1">
        <v>274.0</v>
      </c>
      <c r="H4105" s="1">
        <v>682.0</v>
      </c>
      <c r="K4105" s="1">
        <f t="shared" si="1"/>
        <v>956</v>
      </c>
    </row>
    <row r="4106" ht="15.75" customHeight="1">
      <c r="A4106" s="1">
        <v>48.0</v>
      </c>
      <c r="B4106" s="1">
        <v>4.85037007E13</v>
      </c>
      <c r="C4106" s="1" t="s">
        <v>4018</v>
      </c>
      <c r="D4106" s="1">
        <v>5305310.0</v>
      </c>
      <c r="E4106" s="1">
        <v>17.0</v>
      </c>
      <c r="F4106" s="1">
        <v>2100.0</v>
      </c>
      <c r="G4106" s="1">
        <v>650.0</v>
      </c>
      <c r="H4106" s="1">
        <v>566.0</v>
      </c>
      <c r="K4106" s="1">
        <f t="shared" si="1"/>
        <v>1216</v>
      </c>
    </row>
    <row r="4107" ht="15.75" customHeight="1">
      <c r="A4107" s="1">
        <v>31.0</v>
      </c>
      <c r="B4107" s="1">
        <v>3.15015028E13</v>
      </c>
      <c r="C4107" s="1" t="s">
        <v>4019</v>
      </c>
      <c r="D4107" s="1">
        <v>3416470.0</v>
      </c>
      <c r="E4107" s="1">
        <v>17.0</v>
      </c>
      <c r="F4107" s="1">
        <v>2099.0</v>
      </c>
      <c r="G4107" s="1">
        <v>401.0</v>
      </c>
      <c r="H4107" s="1">
        <v>677.0</v>
      </c>
      <c r="K4107" s="1">
        <f t="shared" si="1"/>
        <v>1078</v>
      </c>
    </row>
    <row r="4108" ht="15.75" customHeight="1">
      <c r="A4108" s="1">
        <v>4.0</v>
      </c>
      <c r="B4108" s="1">
        <v>4.5002001E12</v>
      </c>
      <c r="C4108" s="1" t="s">
        <v>4020</v>
      </c>
      <c r="D4108" s="1">
        <v>504800.0</v>
      </c>
      <c r="E4108" s="1">
        <v>17.0</v>
      </c>
      <c r="F4108" s="1">
        <v>2098.0</v>
      </c>
      <c r="G4108" s="1">
        <v>629.0</v>
      </c>
      <c r="H4108" s="1">
        <v>652.0</v>
      </c>
      <c r="K4108" s="1">
        <f t="shared" si="1"/>
        <v>1281</v>
      </c>
    </row>
    <row r="4109" ht="15.75" customHeight="1">
      <c r="A4109" s="1">
        <v>48.0</v>
      </c>
      <c r="B4109" s="1">
        <v>4.8502703E13</v>
      </c>
      <c r="C4109" s="1" t="s">
        <v>4021</v>
      </c>
      <c r="D4109" s="1">
        <v>5309780.0</v>
      </c>
      <c r="E4109" s="1">
        <v>17.0</v>
      </c>
      <c r="F4109" s="1">
        <v>2098.0</v>
      </c>
      <c r="G4109" s="1">
        <v>539.0</v>
      </c>
      <c r="H4109" s="1">
        <v>500.0</v>
      </c>
      <c r="K4109" s="1">
        <f t="shared" si="1"/>
        <v>1039</v>
      </c>
    </row>
    <row r="4110" ht="15.75" customHeight="1">
      <c r="A4110" s="1">
        <v>14.0</v>
      </c>
      <c r="B4110" s="1">
        <v>1.45049501E13</v>
      </c>
      <c r="C4110" s="1" t="s">
        <v>4022</v>
      </c>
      <c r="D4110" s="1">
        <v>1741190.0</v>
      </c>
      <c r="E4110" s="1">
        <v>17.0</v>
      </c>
      <c r="F4110" s="1">
        <v>2097.0</v>
      </c>
      <c r="G4110" s="1">
        <v>307.0</v>
      </c>
      <c r="H4110" s="1">
        <v>729.0</v>
      </c>
      <c r="K4110" s="1">
        <f t="shared" si="1"/>
        <v>1036</v>
      </c>
    </row>
    <row r="4111" ht="15.75" customHeight="1">
      <c r="A4111" s="1">
        <v>35.0</v>
      </c>
      <c r="B4111" s="1">
        <v>3.55047027E13</v>
      </c>
      <c r="C4111" s="1" t="s">
        <v>4023</v>
      </c>
      <c r="D4111" s="1">
        <v>3800021.0</v>
      </c>
      <c r="E4111" s="1">
        <v>17.0</v>
      </c>
      <c r="F4111" s="1">
        <v>2097.0</v>
      </c>
      <c r="G4111" s="1">
        <v>584.0</v>
      </c>
      <c r="H4111" s="1">
        <v>562.0</v>
      </c>
      <c r="K4111" s="1">
        <f t="shared" si="1"/>
        <v>1146</v>
      </c>
    </row>
    <row r="4112" ht="15.75" customHeight="1">
      <c r="A4112" s="1">
        <v>1.0</v>
      </c>
      <c r="B4112" s="1">
        <v>1.5036002E12</v>
      </c>
      <c r="C4112" s="1" t="s">
        <v>4024</v>
      </c>
      <c r="D4112" s="1">
        <v>102940.0</v>
      </c>
      <c r="E4112" s="1">
        <v>17.0</v>
      </c>
      <c r="F4112" s="1">
        <v>2096.0</v>
      </c>
      <c r="G4112" s="1">
        <v>585.0</v>
      </c>
      <c r="H4112" s="1">
        <v>749.0</v>
      </c>
      <c r="K4112" s="1">
        <f t="shared" si="1"/>
        <v>1334</v>
      </c>
    </row>
    <row r="4113" ht="15.75" customHeight="1">
      <c r="A4113" s="1">
        <v>26.0</v>
      </c>
      <c r="B4113" s="1">
        <v>2.65042005E13</v>
      </c>
      <c r="C4113" s="1" t="s">
        <v>4025</v>
      </c>
      <c r="D4113" s="1">
        <v>2909860.0</v>
      </c>
      <c r="E4113" s="1">
        <v>17.0</v>
      </c>
      <c r="F4113" s="1">
        <v>2095.0</v>
      </c>
      <c r="G4113" s="1">
        <v>450.0</v>
      </c>
      <c r="H4113" s="1">
        <v>638.0</v>
      </c>
      <c r="K4113" s="1">
        <f t="shared" si="1"/>
        <v>1088</v>
      </c>
    </row>
    <row r="4114" ht="15.75" customHeight="1">
      <c r="A4114" s="1">
        <v>22.0</v>
      </c>
      <c r="B4114" s="1">
        <v>2.23009014301E13</v>
      </c>
      <c r="C4114" s="1" t="s">
        <v>4026</v>
      </c>
      <c r="D4114" s="1">
        <v>2504320.0</v>
      </c>
      <c r="E4114" s="1">
        <v>17.0</v>
      </c>
      <c r="F4114" s="1">
        <v>2094.0</v>
      </c>
      <c r="G4114" s="1">
        <v>394.0</v>
      </c>
      <c r="H4114" s="1">
        <v>625.0</v>
      </c>
      <c r="K4114" s="1">
        <f t="shared" si="1"/>
        <v>1019</v>
      </c>
    </row>
    <row r="4115" ht="15.75" customHeight="1">
      <c r="A4115" s="1">
        <v>4.0</v>
      </c>
      <c r="B4115" s="1">
        <v>4.5032008E12</v>
      </c>
      <c r="C4115" s="1" t="s">
        <v>4027</v>
      </c>
      <c r="D4115" s="1">
        <v>512540.0</v>
      </c>
      <c r="E4115" s="1">
        <v>17.0</v>
      </c>
      <c r="F4115" s="1">
        <v>2093.0</v>
      </c>
      <c r="G4115" s="1">
        <v>294.0</v>
      </c>
      <c r="H4115" s="1">
        <v>833.0</v>
      </c>
      <c r="K4115" s="1">
        <f t="shared" si="1"/>
        <v>1127</v>
      </c>
    </row>
    <row r="4116" ht="15.75" customHeight="1">
      <c r="A4116" s="1">
        <v>36.0</v>
      </c>
      <c r="B4116" s="1">
        <v>3.65060003E13</v>
      </c>
      <c r="C4116" s="1" t="s">
        <v>4028</v>
      </c>
      <c r="D4116" s="1">
        <v>3904884.0</v>
      </c>
      <c r="E4116" s="1">
        <v>17.0</v>
      </c>
      <c r="F4116" s="1">
        <v>2093.0</v>
      </c>
      <c r="G4116" s="1">
        <v>569.0</v>
      </c>
      <c r="H4116" s="1">
        <v>774.0</v>
      </c>
      <c r="K4116" s="1">
        <f t="shared" si="1"/>
        <v>1343</v>
      </c>
    </row>
    <row r="4117" ht="15.75" customHeight="1">
      <c r="A4117" s="1">
        <v>38.0</v>
      </c>
      <c r="B4117" s="1">
        <v>3.85031009E13</v>
      </c>
      <c r="C4117" s="1" t="s">
        <v>4029</v>
      </c>
      <c r="D4117" s="1">
        <v>4107200.0</v>
      </c>
      <c r="E4117" s="1">
        <v>17.0</v>
      </c>
      <c r="F4117" s="1">
        <v>2092.0</v>
      </c>
      <c r="G4117" s="1">
        <v>651.0</v>
      </c>
      <c r="H4117" s="1">
        <v>725.0</v>
      </c>
      <c r="K4117" s="1">
        <f t="shared" si="1"/>
        <v>1376</v>
      </c>
    </row>
    <row r="4118" ht="15.75" customHeight="1">
      <c r="A4118" s="1">
        <v>23.0</v>
      </c>
      <c r="B4118" s="1">
        <v>2.35063017E13</v>
      </c>
      <c r="C4118" s="1" t="s">
        <v>4030</v>
      </c>
      <c r="D4118" s="1">
        <v>2618990.0</v>
      </c>
      <c r="E4118" s="1">
        <v>17.0</v>
      </c>
      <c r="F4118" s="1">
        <v>2091.0</v>
      </c>
      <c r="G4118" s="1">
        <v>635.0</v>
      </c>
      <c r="H4118" s="1">
        <v>1154.0</v>
      </c>
      <c r="K4118" s="1">
        <f t="shared" si="1"/>
        <v>1789</v>
      </c>
    </row>
    <row r="4119" ht="15.75" customHeight="1">
      <c r="A4119" s="1">
        <v>2.0</v>
      </c>
      <c r="B4119" s="1">
        <v>2.2017001301E12</v>
      </c>
      <c r="C4119" s="1" t="s">
        <v>4031</v>
      </c>
      <c r="D4119" s="1">
        <v>200240.0</v>
      </c>
      <c r="E4119" s="1">
        <v>17.0</v>
      </c>
      <c r="F4119" s="1">
        <v>2090.0</v>
      </c>
      <c r="G4119" s="1">
        <v>416.0</v>
      </c>
      <c r="H4119" s="1">
        <v>273.0</v>
      </c>
      <c r="K4119" s="1">
        <f t="shared" si="1"/>
        <v>689</v>
      </c>
    </row>
    <row r="4120" ht="15.75" customHeight="1">
      <c r="A4120" s="1">
        <v>22.0</v>
      </c>
      <c r="B4120" s="1">
        <v>2.23009040301E13</v>
      </c>
      <c r="C4120" s="1" t="s">
        <v>4032</v>
      </c>
      <c r="D4120" s="1">
        <v>2512660.0</v>
      </c>
      <c r="E4120" s="1">
        <v>17.0</v>
      </c>
      <c r="F4120" s="1">
        <v>2090.0</v>
      </c>
      <c r="G4120" s="1">
        <v>100.0</v>
      </c>
      <c r="H4120" s="1">
        <v>941.0</v>
      </c>
      <c r="K4120" s="1">
        <f t="shared" si="1"/>
        <v>1041</v>
      </c>
    </row>
    <row r="4121" ht="15.75" customHeight="1">
      <c r="A4121" s="1">
        <v>41.0</v>
      </c>
      <c r="B4121" s="1">
        <v>4.15006003E13</v>
      </c>
      <c r="C4121" s="1" t="s">
        <v>4033</v>
      </c>
      <c r="D4121" s="1">
        <v>4501050.0</v>
      </c>
      <c r="E4121" s="1">
        <v>17.0</v>
      </c>
      <c r="F4121" s="1">
        <v>2090.0</v>
      </c>
      <c r="G4121" s="1">
        <v>334.0</v>
      </c>
      <c r="H4121" s="1">
        <v>543.0</v>
      </c>
      <c r="K4121" s="1">
        <f t="shared" si="1"/>
        <v>877</v>
      </c>
    </row>
    <row r="4122" ht="15.75" customHeight="1">
      <c r="A4122" s="1">
        <v>23.0</v>
      </c>
      <c r="B4122" s="1">
        <v>2.35039027E13</v>
      </c>
      <c r="C4122" s="1" t="s">
        <v>4034</v>
      </c>
      <c r="D4122" s="1">
        <v>2628950.0</v>
      </c>
      <c r="E4122" s="1">
        <v>17.0</v>
      </c>
      <c r="F4122" s="1">
        <v>2089.0</v>
      </c>
      <c r="G4122" s="1">
        <v>745.0</v>
      </c>
      <c r="H4122" s="1">
        <v>1137.0</v>
      </c>
      <c r="K4122" s="1">
        <f t="shared" si="1"/>
        <v>1882</v>
      </c>
    </row>
    <row r="4123" ht="15.75" customHeight="1">
      <c r="A4123" s="1">
        <v>47.0</v>
      </c>
      <c r="B4123" s="1">
        <v>4.71097097301E13</v>
      </c>
      <c r="C4123" s="1" t="s">
        <v>4035</v>
      </c>
      <c r="D4123" s="1">
        <v>5103980.0</v>
      </c>
      <c r="E4123" s="1">
        <v>17.0</v>
      </c>
      <c r="F4123" s="1">
        <v>2089.0</v>
      </c>
      <c r="G4123" s="1">
        <v>754.0</v>
      </c>
      <c r="H4123" s="1">
        <v>705.0</v>
      </c>
      <c r="K4123" s="1">
        <f t="shared" si="1"/>
        <v>1459</v>
      </c>
    </row>
    <row r="4124" ht="15.75" customHeight="1">
      <c r="A4124" s="1">
        <v>33.0</v>
      </c>
      <c r="B4124" s="1">
        <v>3.35001013E13</v>
      </c>
      <c r="C4124" s="1" t="s">
        <v>4036</v>
      </c>
      <c r="D4124" s="1">
        <v>3613080.0</v>
      </c>
      <c r="E4124" s="1">
        <v>17.0</v>
      </c>
      <c r="F4124" s="1">
        <v>2088.0</v>
      </c>
      <c r="G4124" s="1">
        <v>292.0</v>
      </c>
      <c r="H4124" s="1">
        <v>426.0</v>
      </c>
      <c r="K4124" s="1">
        <f t="shared" si="1"/>
        <v>718</v>
      </c>
    </row>
    <row r="4125" ht="15.75" customHeight="1">
      <c r="A4125" s="1">
        <v>4.0</v>
      </c>
      <c r="B4125" s="1">
        <v>4.5024401E12</v>
      </c>
      <c r="C4125" s="1" t="s">
        <v>4037</v>
      </c>
      <c r="D4125" s="1">
        <v>500014.0</v>
      </c>
      <c r="E4125" s="1">
        <v>17.0</v>
      </c>
      <c r="F4125" s="1">
        <v>2085.0</v>
      </c>
      <c r="G4125" s="1">
        <v>916.0</v>
      </c>
      <c r="H4125" s="1">
        <v>0.0</v>
      </c>
      <c r="K4125" s="1">
        <f t="shared" si="1"/>
        <v>916</v>
      </c>
    </row>
    <row r="4126" ht="15.75" customHeight="1">
      <c r="A4126" s="1">
        <v>25.0</v>
      </c>
      <c r="B4126" s="1">
        <v>2.55048001E13</v>
      </c>
      <c r="C4126" s="1" t="s">
        <v>4038</v>
      </c>
      <c r="D4126" s="1">
        <v>2800450.0</v>
      </c>
      <c r="E4126" s="1">
        <v>17.0</v>
      </c>
      <c r="F4126" s="1">
        <v>2085.0</v>
      </c>
      <c r="G4126" s="1">
        <v>385.0</v>
      </c>
      <c r="H4126" s="1">
        <v>742.0</v>
      </c>
      <c r="K4126" s="1">
        <f t="shared" si="1"/>
        <v>1127</v>
      </c>
    </row>
    <row r="4127" ht="15.75" customHeight="1">
      <c r="A4127" s="1">
        <v>34.0</v>
      </c>
      <c r="B4127" s="1">
        <v>3.41003003301E13</v>
      </c>
      <c r="C4127" s="1" t="s">
        <v>4039</v>
      </c>
      <c r="D4127" s="1">
        <v>3700120.0</v>
      </c>
      <c r="E4127" s="1">
        <v>17.0</v>
      </c>
      <c r="F4127" s="1">
        <v>2085.0</v>
      </c>
      <c r="G4127" s="1">
        <v>518.0</v>
      </c>
      <c r="H4127" s="1">
        <v>549.0</v>
      </c>
      <c r="K4127" s="1">
        <f t="shared" si="1"/>
        <v>1067</v>
      </c>
    </row>
    <row r="4128" ht="15.75" customHeight="1">
      <c r="A4128" s="1">
        <v>5.0</v>
      </c>
      <c r="B4128" s="1">
        <v>5.5039037E12</v>
      </c>
      <c r="C4128" s="1" t="s">
        <v>4040</v>
      </c>
      <c r="D4128" s="1">
        <v>621810.0</v>
      </c>
      <c r="E4128" s="1">
        <v>17.0</v>
      </c>
      <c r="F4128" s="1">
        <v>2084.0</v>
      </c>
      <c r="G4128" s="1">
        <v>556.0</v>
      </c>
      <c r="H4128" s="1">
        <v>858.0</v>
      </c>
      <c r="K4128" s="1">
        <f t="shared" si="1"/>
        <v>1414</v>
      </c>
    </row>
    <row r="4129" ht="15.75" customHeight="1">
      <c r="A4129" s="1">
        <v>26.0</v>
      </c>
      <c r="B4129" s="1">
        <v>2.65055002E13</v>
      </c>
      <c r="C4129" s="1" t="s">
        <v>4041</v>
      </c>
      <c r="D4129" s="1">
        <v>2904020.0</v>
      </c>
      <c r="E4129" s="1">
        <v>17.0</v>
      </c>
      <c r="F4129" s="1">
        <v>2084.0</v>
      </c>
      <c r="G4129" s="1">
        <v>557.0</v>
      </c>
      <c r="H4129" s="1">
        <v>835.0</v>
      </c>
      <c r="K4129" s="1">
        <f t="shared" si="1"/>
        <v>1392</v>
      </c>
    </row>
    <row r="4130" ht="15.75" customHeight="1">
      <c r="A4130" s="1">
        <v>39.0</v>
      </c>
      <c r="B4130" s="1">
        <v>3.95067006E13</v>
      </c>
      <c r="C4130" s="1" t="s">
        <v>4042</v>
      </c>
      <c r="D4130" s="1">
        <v>4207230.0</v>
      </c>
      <c r="E4130" s="1">
        <v>17.0</v>
      </c>
      <c r="F4130" s="1">
        <v>2084.0</v>
      </c>
      <c r="G4130" s="1">
        <v>629.0</v>
      </c>
      <c r="H4130" s="1">
        <v>1321.0</v>
      </c>
      <c r="K4130" s="1">
        <f t="shared" si="1"/>
        <v>1950</v>
      </c>
    </row>
    <row r="4131" ht="15.75" customHeight="1">
      <c r="A4131" s="1">
        <v>14.0</v>
      </c>
      <c r="B4131" s="1">
        <v>1.45016024E13</v>
      </c>
      <c r="C4131" s="1" t="s">
        <v>4043</v>
      </c>
      <c r="D4131" s="1">
        <v>1708130.0</v>
      </c>
      <c r="E4131" s="1">
        <v>17.0</v>
      </c>
      <c r="F4131" s="1">
        <v>2082.0</v>
      </c>
      <c r="G4131" s="1">
        <v>898.0</v>
      </c>
      <c r="H4131" s="1">
        <v>747.0</v>
      </c>
      <c r="K4131" s="1">
        <f t="shared" si="1"/>
        <v>1645</v>
      </c>
    </row>
    <row r="4132" ht="15.75" customHeight="1">
      <c r="A4132" s="1">
        <v>18.0</v>
      </c>
      <c r="B4132" s="1">
        <v>1.85044001E13</v>
      </c>
      <c r="C4132" s="1" t="s">
        <v>4044</v>
      </c>
      <c r="D4132" s="1">
        <v>2102340.0</v>
      </c>
      <c r="E4132" s="1">
        <v>17.0</v>
      </c>
      <c r="F4132" s="1">
        <v>2082.0</v>
      </c>
      <c r="G4132" s="1">
        <v>489.0</v>
      </c>
      <c r="H4132" s="1">
        <v>914.0</v>
      </c>
      <c r="K4132" s="1">
        <f t="shared" si="1"/>
        <v>1403</v>
      </c>
    </row>
    <row r="4133" ht="15.75" customHeight="1">
      <c r="A4133" s="1">
        <v>23.0</v>
      </c>
      <c r="B4133" s="1">
        <v>2.35023021E13</v>
      </c>
      <c r="C4133" s="1" t="s">
        <v>4045</v>
      </c>
      <c r="D4133" s="1">
        <v>2608770.0</v>
      </c>
      <c r="E4133" s="1">
        <v>17.0</v>
      </c>
      <c r="F4133" s="1">
        <v>2082.0</v>
      </c>
      <c r="G4133" s="1">
        <v>251.0</v>
      </c>
      <c r="H4133" s="1">
        <v>617.0</v>
      </c>
      <c r="K4133" s="1">
        <f t="shared" si="1"/>
        <v>868</v>
      </c>
    </row>
    <row r="4134" ht="15.75" customHeight="1">
      <c r="A4134" s="1">
        <v>15.0</v>
      </c>
      <c r="B4134" s="1">
        <v>1.55010801E13</v>
      </c>
      <c r="C4134" s="1" t="s">
        <v>4046</v>
      </c>
      <c r="D4134" s="1">
        <v>1809370.0</v>
      </c>
      <c r="E4134" s="1">
        <v>17.0</v>
      </c>
      <c r="F4134" s="1">
        <v>2081.0</v>
      </c>
      <c r="G4134" s="1">
        <v>397.0</v>
      </c>
      <c r="H4134" s="1">
        <v>919.0</v>
      </c>
      <c r="K4134" s="1">
        <f t="shared" si="1"/>
        <v>1316</v>
      </c>
    </row>
    <row r="4135" ht="15.75" customHeight="1">
      <c r="A4135" s="1">
        <v>44.0</v>
      </c>
      <c r="B4135" s="1">
        <v>4.45127007E13</v>
      </c>
      <c r="C4135" s="1" t="s">
        <v>4047</v>
      </c>
      <c r="D4135" s="1">
        <v>4841400.0</v>
      </c>
      <c r="E4135" s="1">
        <v>17.0</v>
      </c>
      <c r="F4135" s="1">
        <v>2081.0</v>
      </c>
      <c r="G4135" s="1">
        <v>297.0</v>
      </c>
      <c r="H4135" s="1">
        <v>308.0</v>
      </c>
      <c r="K4135" s="1">
        <f t="shared" si="1"/>
        <v>605</v>
      </c>
    </row>
    <row r="4136" ht="15.75" customHeight="1">
      <c r="A4136" s="1">
        <v>36.0</v>
      </c>
      <c r="B4136" s="1">
        <v>3.65071013E13</v>
      </c>
      <c r="C4136" s="1" t="s">
        <v>4048</v>
      </c>
      <c r="D4136" s="1">
        <v>3904953.0</v>
      </c>
      <c r="E4136" s="1">
        <v>17.0</v>
      </c>
      <c r="F4136" s="1">
        <v>2079.0</v>
      </c>
      <c r="G4136" s="1">
        <v>878.0</v>
      </c>
      <c r="H4136" s="1">
        <v>577.0</v>
      </c>
      <c r="K4136" s="1">
        <f t="shared" si="1"/>
        <v>1455</v>
      </c>
    </row>
    <row r="4137" ht="15.75" customHeight="1">
      <c r="A4137" s="1">
        <v>33.0</v>
      </c>
      <c r="B4137" s="1">
        <v>3.35060011E13</v>
      </c>
      <c r="C4137" s="1" t="s">
        <v>4049</v>
      </c>
      <c r="D4137" s="1">
        <v>3612720.0</v>
      </c>
      <c r="E4137" s="1">
        <v>17.0</v>
      </c>
      <c r="F4137" s="1">
        <v>2077.0</v>
      </c>
      <c r="G4137" s="1">
        <v>268.0</v>
      </c>
      <c r="H4137" s="1">
        <v>590.0</v>
      </c>
      <c r="K4137" s="1">
        <f t="shared" si="1"/>
        <v>858</v>
      </c>
    </row>
    <row r="4138" ht="15.75" customHeight="1">
      <c r="A4138" s="1">
        <v>26.0</v>
      </c>
      <c r="B4138" s="1">
        <v>2.65035015E13</v>
      </c>
      <c r="C4138" s="1" t="s">
        <v>4050</v>
      </c>
      <c r="D4138" s="1">
        <v>2919890.0</v>
      </c>
      <c r="E4138" s="1">
        <v>17.0</v>
      </c>
      <c r="F4138" s="1">
        <v>2076.0</v>
      </c>
      <c r="G4138" s="1">
        <v>471.0</v>
      </c>
      <c r="H4138" s="1">
        <v>662.0</v>
      </c>
      <c r="K4138" s="1">
        <f t="shared" si="1"/>
        <v>1133</v>
      </c>
    </row>
    <row r="4139" ht="15.75" customHeight="1">
      <c r="A4139" s="1">
        <v>39.0</v>
      </c>
      <c r="B4139" s="1">
        <v>3.95017701E13</v>
      </c>
      <c r="C4139" s="1" t="s">
        <v>4051</v>
      </c>
      <c r="D4139" s="1">
        <v>4206150.0</v>
      </c>
      <c r="E4139" s="1">
        <v>17.0</v>
      </c>
      <c r="F4139" s="1">
        <v>2076.0</v>
      </c>
      <c r="G4139" s="1">
        <v>741.0</v>
      </c>
      <c r="H4139" s="1">
        <v>907.0</v>
      </c>
      <c r="K4139" s="1">
        <f t="shared" si="1"/>
        <v>1648</v>
      </c>
    </row>
    <row r="4140" ht="15.75" customHeight="1">
      <c r="A4140" s="1">
        <v>13.0</v>
      </c>
      <c r="B4140" s="1">
        <v>1.35038002E13</v>
      </c>
      <c r="C4140" s="1" t="s">
        <v>4052</v>
      </c>
      <c r="D4140" s="1">
        <v>1602580.0</v>
      </c>
      <c r="E4140" s="1">
        <v>17.0</v>
      </c>
      <c r="F4140" s="1">
        <v>2075.0</v>
      </c>
      <c r="G4140" s="1">
        <v>502.0</v>
      </c>
      <c r="H4140" s="1">
        <v>791.0</v>
      </c>
      <c r="K4140" s="1">
        <f t="shared" si="1"/>
        <v>1293</v>
      </c>
    </row>
    <row r="4141" ht="15.75" customHeight="1">
      <c r="A4141" s="1">
        <v>14.0</v>
      </c>
      <c r="B4141" s="1">
        <v>1.45037009E13</v>
      </c>
      <c r="C4141" s="1" t="s">
        <v>4053</v>
      </c>
      <c r="D4141" s="1">
        <v>1721000.0</v>
      </c>
      <c r="E4141" s="1">
        <v>17.0</v>
      </c>
      <c r="F4141" s="1">
        <v>2075.0</v>
      </c>
      <c r="G4141" s="1">
        <v>607.0</v>
      </c>
      <c r="H4141" s="1">
        <v>963.0</v>
      </c>
      <c r="K4141" s="1">
        <f t="shared" si="1"/>
        <v>1570</v>
      </c>
    </row>
    <row r="4142" ht="15.75" customHeight="1">
      <c r="A4142" s="1">
        <v>22.0</v>
      </c>
      <c r="B4142" s="1">
        <v>2.23003009301E13</v>
      </c>
      <c r="C4142" s="1" t="s">
        <v>4054</v>
      </c>
      <c r="D4142" s="1">
        <v>2508730.0</v>
      </c>
      <c r="E4142" s="1">
        <v>17.0</v>
      </c>
      <c r="F4142" s="1">
        <v>2075.0</v>
      </c>
      <c r="G4142" s="1">
        <v>345.0</v>
      </c>
      <c r="H4142" s="1">
        <v>543.0</v>
      </c>
      <c r="K4142" s="1">
        <f t="shared" si="1"/>
        <v>888</v>
      </c>
    </row>
    <row r="4143" ht="15.75" customHeight="1">
      <c r="A4143" s="1">
        <v>44.0</v>
      </c>
      <c r="B4143" s="1">
        <v>4.45189003E13</v>
      </c>
      <c r="C4143" s="1" t="s">
        <v>4055</v>
      </c>
      <c r="D4143" s="1">
        <v>4835800.0</v>
      </c>
      <c r="E4143" s="1">
        <v>17.0</v>
      </c>
      <c r="F4143" s="1">
        <v>2075.0</v>
      </c>
      <c r="G4143" s="1">
        <v>615.0</v>
      </c>
      <c r="H4143" s="1">
        <v>814.0</v>
      </c>
      <c r="K4143" s="1">
        <f t="shared" si="1"/>
        <v>1429</v>
      </c>
    </row>
    <row r="4144" ht="15.75" customHeight="1">
      <c r="A4144" s="1">
        <v>39.0</v>
      </c>
      <c r="B4144" s="1">
        <v>3.95043013E13</v>
      </c>
      <c r="C4144" s="1" t="s">
        <v>4056</v>
      </c>
      <c r="D4144" s="1">
        <v>4211220.0</v>
      </c>
      <c r="E4144" s="1">
        <v>17.0</v>
      </c>
      <c r="F4144" s="1">
        <v>2074.0</v>
      </c>
      <c r="G4144" s="1">
        <v>1527.0</v>
      </c>
      <c r="H4144" s="1">
        <v>378.0</v>
      </c>
      <c r="K4144" s="1">
        <f t="shared" si="1"/>
        <v>1905</v>
      </c>
    </row>
    <row r="4145" ht="15.75" customHeight="1">
      <c r="A4145" s="1">
        <v>36.0</v>
      </c>
      <c r="B4145" s="1">
        <v>3.65065502E13</v>
      </c>
      <c r="C4145" s="1" t="s">
        <v>4057</v>
      </c>
      <c r="D4145" s="1">
        <v>3904909.0</v>
      </c>
      <c r="E4145" s="1">
        <v>17.0</v>
      </c>
      <c r="F4145" s="1">
        <v>2073.0</v>
      </c>
      <c r="G4145" s="1">
        <v>489.0</v>
      </c>
      <c r="H4145" s="1">
        <v>640.0</v>
      </c>
      <c r="K4145" s="1">
        <f t="shared" si="1"/>
        <v>1129</v>
      </c>
    </row>
    <row r="4146" ht="15.75" customHeight="1">
      <c r="A4146" s="1">
        <v>4.0</v>
      </c>
      <c r="B4146" s="1">
        <v>4.5001005E12</v>
      </c>
      <c r="C4146" s="1" t="s">
        <v>4058</v>
      </c>
      <c r="D4146" s="1">
        <v>512960.0</v>
      </c>
      <c r="E4146" s="1">
        <v>17.0</v>
      </c>
      <c r="F4146" s="1">
        <v>2072.0</v>
      </c>
      <c r="G4146" s="1">
        <v>602.0</v>
      </c>
      <c r="H4146" s="1">
        <v>846.0</v>
      </c>
      <c r="K4146" s="1">
        <f t="shared" si="1"/>
        <v>1448</v>
      </c>
    </row>
    <row r="4147" ht="15.75" customHeight="1">
      <c r="A4147" s="1">
        <v>10.0</v>
      </c>
      <c r="B4147" s="1">
        <v>1.05023001E13</v>
      </c>
      <c r="C4147" s="1" t="s">
        <v>4059</v>
      </c>
      <c r="D4147" s="1">
        <v>1200690.0</v>
      </c>
      <c r="E4147" s="1">
        <v>17.0</v>
      </c>
      <c r="F4147" s="1">
        <v>2072.0</v>
      </c>
      <c r="G4147" s="1">
        <v>476.0</v>
      </c>
      <c r="H4147" s="1">
        <v>597.0</v>
      </c>
      <c r="K4147" s="1">
        <f t="shared" si="1"/>
        <v>1073</v>
      </c>
    </row>
    <row r="4148" ht="15.75" customHeight="1">
      <c r="A4148" s="1">
        <v>14.0</v>
      </c>
      <c r="B4148" s="1">
        <v>1.45090402E13</v>
      </c>
      <c r="C4148" s="1" t="s">
        <v>4060</v>
      </c>
      <c r="D4148" s="1">
        <v>1700091.0</v>
      </c>
      <c r="E4148" s="1">
        <v>17.0</v>
      </c>
      <c r="F4148" s="1">
        <v>2072.0</v>
      </c>
      <c r="G4148" s="1">
        <v>0.0</v>
      </c>
      <c r="H4148" s="1">
        <v>19.0</v>
      </c>
      <c r="K4148" s="1">
        <f t="shared" si="1"/>
        <v>19</v>
      </c>
    </row>
    <row r="4149" ht="15.75" customHeight="1">
      <c r="A4149" s="1">
        <v>20.0</v>
      </c>
      <c r="B4149" s="1">
        <v>2.05014102E13</v>
      </c>
      <c r="C4149" s="1" t="s">
        <v>4061</v>
      </c>
      <c r="D4149" s="1">
        <v>2314822.0</v>
      </c>
      <c r="E4149" s="1">
        <v>17.0</v>
      </c>
      <c r="F4149" s="1">
        <v>2072.0</v>
      </c>
      <c r="G4149" s="1">
        <v>664.0</v>
      </c>
      <c r="H4149" s="1">
        <v>499.0</v>
      </c>
      <c r="K4149" s="1">
        <f t="shared" si="1"/>
        <v>1163</v>
      </c>
    </row>
    <row r="4150" ht="15.75" customHeight="1">
      <c r="A4150" s="1">
        <v>44.0</v>
      </c>
      <c r="B4150" s="1">
        <v>4.45011015E13</v>
      </c>
      <c r="C4150" s="1" t="s">
        <v>4062</v>
      </c>
      <c r="D4150" s="1">
        <v>4840550.0</v>
      </c>
      <c r="E4150" s="1">
        <v>17.0</v>
      </c>
      <c r="F4150" s="1">
        <v>2072.0</v>
      </c>
      <c r="G4150" s="1">
        <v>411.0</v>
      </c>
      <c r="H4150" s="1">
        <v>654.0</v>
      </c>
      <c r="K4150" s="1">
        <f t="shared" si="1"/>
        <v>1065</v>
      </c>
    </row>
    <row r="4151" ht="15.75" customHeight="1">
      <c r="A4151" s="1">
        <v>39.0</v>
      </c>
      <c r="B4151" s="1">
        <v>3.95009704E13</v>
      </c>
      <c r="C4151" s="1" t="s">
        <v>4063</v>
      </c>
      <c r="D4151" s="1">
        <v>4206960.0</v>
      </c>
      <c r="E4151" s="1">
        <v>17.0</v>
      </c>
      <c r="F4151" s="1">
        <v>2071.0</v>
      </c>
      <c r="G4151" s="1">
        <v>332.0</v>
      </c>
      <c r="H4151" s="1">
        <v>446.0</v>
      </c>
      <c r="K4151" s="1">
        <f t="shared" si="1"/>
        <v>778</v>
      </c>
    </row>
    <row r="4152" ht="15.75" customHeight="1">
      <c r="A4152" s="1">
        <v>50.0</v>
      </c>
      <c r="B4152" s="1">
        <v>5.05068048E13</v>
      </c>
      <c r="C4152" s="1" t="s">
        <v>4064</v>
      </c>
      <c r="D4152" s="1">
        <v>5510060.0</v>
      </c>
      <c r="E4152" s="1">
        <v>17.0</v>
      </c>
      <c r="F4152" s="1">
        <v>2071.0</v>
      </c>
      <c r="G4152" s="1">
        <v>136.0</v>
      </c>
      <c r="H4152" s="1">
        <v>382.0</v>
      </c>
      <c r="K4152" s="1">
        <f t="shared" si="1"/>
        <v>518</v>
      </c>
    </row>
    <row r="4153" ht="15.75" customHeight="1">
      <c r="A4153" s="1">
        <v>4.0</v>
      </c>
      <c r="B4153" s="1">
        <v>4.5073006E12</v>
      </c>
      <c r="C4153" s="1" t="s">
        <v>4065</v>
      </c>
      <c r="D4153" s="1">
        <v>508400.0</v>
      </c>
      <c r="E4153" s="1">
        <v>17.0</v>
      </c>
      <c r="F4153" s="1">
        <v>2070.0</v>
      </c>
      <c r="G4153" s="1">
        <v>495.0</v>
      </c>
      <c r="H4153" s="1">
        <v>753.0</v>
      </c>
      <c r="K4153" s="1">
        <f t="shared" si="1"/>
        <v>1248</v>
      </c>
    </row>
    <row r="4154" ht="15.75" customHeight="1">
      <c r="A4154" s="1">
        <v>39.0</v>
      </c>
      <c r="B4154" s="1">
        <v>3.95036031E13</v>
      </c>
      <c r="C4154" s="1" t="s">
        <v>4066</v>
      </c>
      <c r="D4154" s="1">
        <v>4214580.0</v>
      </c>
      <c r="E4154" s="1">
        <v>17.0</v>
      </c>
      <c r="F4154" s="1">
        <v>2068.0</v>
      </c>
      <c r="G4154" s="1">
        <v>535.0</v>
      </c>
      <c r="H4154" s="1">
        <v>1260.0</v>
      </c>
      <c r="K4154" s="1">
        <f t="shared" si="1"/>
        <v>1795</v>
      </c>
    </row>
    <row r="4155" ht="15.75" customHeight="1">
      <c r="A4155" s="1">
        <v>27.0</v>
      </c>
      <c r="B4155" s="1">
        <v>2.75027401E13</v>
      </c>
      <c r="C4155" s="1" t="s">
        <v>4067</v>
      </c>
      <c r="D4155" s="1">
        <v>3016530.0</v>
      </c>
      <c r="E4155" s="1">
        <v>17.0</v>
      </c>
      <c r="F4155" s="1">
        <v>2067.0</v>
      </c>
      <c r="G4155" s="1">
        <v>695.0</v>
      </c>
      <c r="H4155" s="1">
        <v>362.0</v>
      </c>
      <c r="K4155" s="1">
        <f t="shared" si="1"/>
        <v>1057</v>
      </c>
    </row>
    <row r="4156" ht="15.75" customHeight="1">
      <c r="A4156" s="1">
        <v>26.0</v>
      </c>
      <c r="B4156" s="1">
        <v>2.65079037E13</v>
      </c>
      <c r="C4156" s="1" t="s">
        <v>4068</v>
      </c>
      <c r="D4156" s="1">
        <v>2924530.0</v>
      </c>
      <c r="E4156" s="1">
        <v>17.0</v>
      </c>
      <c r="F4156" s="1">
        <v>2066.0</v>
      </c>
      <c r="G4156" s="1">
        <v>421.0</v>
      </c>
      <c r="H4156" s="1">
        <v>677.0</v>
      </c>
      <c r="K4156" s="1">
        <f t="shared" si="1"/>
        <v>1098</v>
      </c>
    </row>
    <row r="4157" ht="15.75" customHeight="1">
      <c r="A4157" s="1">
        <v>36.0</v>
      </c>
      <c r="B4157" s="1">
        <v>3.6508501E13</v>
      </c>
      <c r="C4157" s="1" t="s">
        <v>4069</v>
      </c>
      <c r="D4157" s="1">
        <v>3905058.0</v>
      </c>
      <c r="E4157" s="1">
        <v>17.0</v>
      </c>
      <c r="F4157" s="1">
        <v>2066.0</v>
      </c>
      <c r="G4157" s="1">
        <v>0.0</v>
      </c>
      <c r="H4157" s="1">
        <v>295.0</v>
      </c>
      <c r="K4157" s="1">
        <f t="shared" si="1"/>
        <v>295</v>
      </c>
    </row>
    <row r="4158" ht="15.75" customHeight="1">
      <c r="A4158" s="1">
        <v>48.0</v>
      </c>
      <c r="B4158" s="1">
        <v>4.85037005E13</v>
      </c>
      <c r="C4158" s="1" t="s">
        <v>4070</v>
      </c>
      <c r="D4158" s="1">
        <v>5304620.0</v>
      </c>
      <c r="E4158" s="1">
        <v>17.0</v>
      </c>
      <c r="F4158" s="1">
        <v>2064.0</v>
      </c>
      <c r="G4158" s="1">
        <v>424.0</v>
      </c>
      <c r="H4158" s="1">
        <v>541.0</v>
      </c>
      <c r="K4158" s="1">
        <f t="shared" si="1"/>
        <v>965</v>
      </c>
    </row>
    <row r="4159" ht="15.75" customHeight="1">
      <c r="A4159" s="1">
        <v>24.0</v>
      </c>
      <c r="B4159" s="1">
        <v>2.45048031E13</v>
      </c>
      <c r="C4159" s="1" t="s">
        <v>4071</v>
      </c>
      <c r="D4159" s="1">
        <v>2725050.0</v>
      </c>
      <c r="E4159" s="1">
        <v>17.0</v>
      </c>
      <c r="F4159" s="1">
        <v>2063.0</v>
      </c>
      <c r="G4159" s="1">
        <v>583.0</v>
      </c>
      <c r="H4159" s="1">
        <v>323.0</v>
      </c>
      <c r="K4159" s="1">
        <f t="shared" si="1"/>
        <v>906</v>
      </c>
    </row>
    <row r="4160" ht="15.75" customHeight="1">
      <c r="A4160" s="1">
        <v>1.0</v>
      </c>
      <c r="B4160" s="1">
        <v>1.5014001E12</v>
      </c>
      <c r="C4160" s="1" t="s">
        <v>316</v>
      </c>
      <c r="D4160" s="1">
        <v>100750.0</v>
      </c>
      <c r="E4160" s="1">
        <v>17.0</v>
      </c>
      <c r="F4160" s="1">
        <v>2062.0</v>
      </c>
      <c r="G4160" s="1">
        <v>542.0</v>
      </c>
      <c r="H4160" s="1">
        <v>770.0</v>
      </c>
      <c r="K4160" s="1">
        <f t="shared" si="1"/>
        <v>1312</v>
      </c>
    </row>
    <row r="4161" ht="15.75" customHeight="1">
      <c r="A4161" s="1">
        <v>5.0</v>
      </c>
      <c r="B4161" s="1">
        <v>5.5036007E12</v>
      </c>
      <c r="C4161" s="1" t="s">
        <v>4072</v>
      </c>
      <c r="D4161" s="1">
        <v>604230.0</v>
      </c>
      <c r="E4161" s="1">
        <v>17.0</v>
      </c>
      <c r="F4161" s="1">
        <v>2062.0</v>
      </c>
      <c r="G4161" s="1">
        <v>504.0</v>
      </c>
      <c r="H4161" s="1">
        <v>943.0</v>
      </c>
      <c r="K4161" s="1">
        <f t="shared" si="1"/>
        <v>1447</v>
      </c>
    </row>
    <row r="4162" ht="15.75" customHeight="1">
      <c r="A4162" s="1">
        <v>23.0</v>
      </c>
      <c r="B4162" s="1">
        <v>2.35014009E13</v>
      </c>
      <c r="C4162" s="1" t="s">
        <v>4073</v>
      </c>
      <c r="D4162" s="1">
        <v>2612150.0</v>
      </c>
      <c r="E4162" s="1">
        <v>17.0</v>
      </c>
      <c r="F4162" s="1">
        <v>2060.0</v>
      </c>
      <c r="G4162" s="1">
        <v>487.0</v>
      </c>
      <c r="H4162" s="1">
        <v>925.0</v>
      </c>
      <c r="K4162" s="1">
        <f t="shared" si="1"/>
        <v>1412</v>
      </c>
    </row>
    <row r="4163" ht="15.75" customHeight="1">
      <c r="A4163" s="1">
        <v>36.0</v>
      </c>
      <c r="B4163" s="1">
        <v>3.65005003E13</v>
      </c>
      <c r="C4163" s="1" t="s">
        <v>2763</v>
      </c>
      <c r="D4163" s="1">
        <v>3904352.0</v>
      </c>
      <c r="E4163" s="1">
        <v>17.0</v>
      </c>
      <c r="F4163" s="1">
        <v>2060.0</v>
      </c>
      <c r="G4163" s="1">
        <v>746.0</v>
      </c>
      <c r="H4163" s="1">
        <v>363.0</v>
      </c>
      <c r="K4163" s="1">
        <f t="shared" si="1"/>
        <v>1109</v>
      </c>
    </row>
    <row r="4164" ht="15.75" customHeight="1">
      <c r="A4164" s="1">
        <v>44.0</v>
      </c>
      <c r="B4164" s="1">
        <v>4.45150001E13</v>
      </c>
      <c r="C4164" s="1" t="s">
        <v>4074</v>
      </c>
      <c r="D4164" s="1">
        <v>4827810.0</v>
      </c>
      <c r="E4164" s="1">
        <v>17.0</v>
      </c>
      <c r="F4164" s="1">
        <v>2059.0</v>
      </c>
      <c r="G4164" s="1">
        <v>544.0</v>
      </c>
      <c r="H4164" s="1">
        <v>802.0</v>
      </c>
      <c r="K4164" s="1">
        <f t="shared" si="1"/>
        <v>1346</v>
      </c>
    </row>
    <row r="4165" ht="15.75" customHeight="1">
      <c r="A4165" s="1">
        <v>36.0</v>
      </c>
      <c r="B4165" s="1">
        <v>3.65006013E13</v>
      </c>
      <c r="C4165" s="1" t="s">
        <v>4075</v>
      </c>
      <c r="D4165" s="1">
        <v>3904498.0</v>
      </c>
      <c r="E4165" s="1">
        <v>17.0</v>
      </c>
      <c r="F4165" s="1">
        <v>2058.0</v>
      </c>
      <c r="G4165" s="1">
        <v>400.0</v>
      </c>
      <c r="H4165" s="1">
        <v>821.0</v>
      </c>
      <c r="K4165" s="1">
        <f t="shared" si="1"/>
        <v>1221</v>
      </c>
    </row>
    <row r="4166" ht="15.75" customHeight="1">
      <c r="A4166" s="1">
        <v>49.0</v>
      </c>
      <c r="B4166" s="1">
        <v>4.95007001E13</v>
      </c>
      <c r="C4166" s="1" t="s">
        <v>4076</v>
      </c>
      <c r="D4166" s="1">
        <v>5400210.0</v>
      </c>
      <c r="E4166" s="1">
        <v>17.0</v>
      </c>
      <c r="F4166" s="1">
        <v>2058.0</v>
      </c>
      <c r="G4166" s="1">
        <v>553.0</v>
      </c>
      <c r="H4166" s="1">
        <v>664.0</v>
      </c>
      <c r="K4166" s="1">
        <f t="shared" si="1"/>
        <v>1217</v>
      </c>
    </row>
    <row r="4167" ht="15.75" customHeight="1">
      <c r="A4167" s="1">
        <v>50.0</v>
      </c>
      <c r="B4167" s="1">
        <v>5.05028019E13</v>
      </c>
      <c r="C4167" s="1" t="s">
        <v>4077</v>
      </c>
      <c r="D4167" s="1">
        <v>5504740.0</v>
      </c>
      <c r="E4167" s="1">
        <v>17.0</v>
      </c>
      <c r="F4167" s="1">
        <v>2058.0</v>
      </c>
      <c r="G4167" s="1">
        <v>395.0</v>
      </c>
      <c r="H4167" s="1">
        <v>498.0</v>
      </c>
      <c r="K4167" s="1">
        <f t="shared" si="1"/>
        <v>893</v>
      </c>
    </row>
    <row r="4168" ht="15.75" customHeight="1">
      <c r="A4168" s="1">
        <v>5.0</v>
      </c>
      <c r="B4168" s="1">
        <v>5.5035015E12</v>
      </c>
      <c r="C4168" s="1" t="s">
        <v>4078</v>
      </c>
      <c r="D4168" s="1">
        <v>634140.0</v>
      </c>
      <c r="E4168" s="1">
        <v>17.0</v>
      </c>
      <c r="F4168" s="1">
        <v>2057.0</v>
      </c>
      <c r="G4168" s="1">
        <v>532.0</v>
      </c>
      <c r="H4168" s="1">
        <v>592.0</v>
      </c>
      <c r="K4168" s="1">
        <f t="shared" si="1"/>
        <v>1124</v>
      </c>
    </row>
    <row r="4169" ht="15.75" customHeight="1">
      <c r="A4169" s="1">
        <v>22.0</v>
      </c>
      <c r="B4169" s="1">
        <v>2.23009012301E13</v>
      </c>
      <c r="C4169" s="1" t="s">
        <v>4079</v>
      </c>
      <c r="D4169" s="1">
        <v>2503510.0</v>
      </c>
      <c r="E4169" s="1">
        <v>17.0</v>
      </c>
      <c r="F4169" s="1">
        <v>2057.0</v>
      </c>
      <c r="G4169" s="1">
        <v>268.0</v>
      </c>
      <c r="H4169" s="1">
        <v>503.0</v>
      </c>
      <c r="K4169" s="1">
        <f t="shared" si="1"/>
        <v>771</v>
      </c>
    </row>
    <row r="4170" ht="15.75" customHeight="1">
      <c r="A4170" s="1">
        <v>18.0</v>
      </c>
      <c r="B4170" s="1">
        <v>1.85076001E13</v>
      </c>
      <c r="C4170" s="1" t="s">
        <v>4080</v>
      </c>
      <c r="D4170" s="1">
        <v>2100480.0</v>
      </c>
      <c r="E4170" s="1">
        <v>17.0</v>
      </c>
      <c r="F4170" s="1">
        <v>2056.0</v>
      </c>
      <c r="G4170" s="1">
        <v>280.0</v>
      </c>
      <c r="H4170" s="1">
        <v>553.0</v>
      </c>
      <c r="K4170" s="1">
        <f t="shared" si="1"/>
        <v>833</v>
      </c>
    </row>
    <row r="4171" ht="15.75" customHeight="1">
      <c r="A4171" s="1">
        <v>36.0</v>
      </c>
      <c r="B4171" s="1">
        <v>3.65050014E13</v>
      </c>
      <c r="C4171" s="1" t="s">
        <v>4081</v>
      </c>
      <c r="D4171" s="1">
        <v>3904485.0</v>
      </c>
      <c r="E4171" s="1">
        <v>17.0</v>
      </c>
      <c r="F4171" s="1">
        <v>2056.0</v>
      </c>
      <c r="G4171" s="1">
        <v>806.0</v>
      </c>
      <c r="H4171" s="1">
        <v>650.0</v>
      </c>
      <c r="K4171" s="1">
        <f t="shared" si="1"/>
        <v>1456</v>
      </c>
    </row>
    <row r="4172" ht="15.75" customHeight="1">
      <c r="A4172" s="1">
        <v>14.0</v>
      </c>
      <c r="B4172" s="1">
        <v>1.45037401E13</v>
      </c>
      <c r="C4172" s="1" t="s">
        <v>4082</v>
      </c>
      <c r="D4172" s="1">
        <v>1700322.0</v>
      </c>
      <c r="E4172" s="1">
        <v>17.0</v>
      </c>
      <c r="F4172" s="1">
        <v>2054.0</v>
      </c>
      <c r="G4172" s="1">
        <v>0.0</v>
      </c>
      <c r="H4172" s="1">
        <v>46.0</v>
      </c>
      <c r="K4172" s="1">
        <f t="shared" si="1"/>
        <v>46</v>
      </c>
    </row>
    <row r="4173" ht="15.75" customHeight="1">
      <c r="A4173" s="1">
        <v>30.0</v>
      </c>
      <c r="B4173" s="1">
        <v>3.05007701E13</v>
      </c>
      <c r="C4173" s="1" t="s">
        <v>4083</v>
      </c>
      <c r="D4173" s="1">
        <v>3304760.0</v>
      </c>
      <c r="E4173" s="1">
        <v>17.0</v>
      </c>
      <c r="F4173" s="1">
        <v>2054.0</v>
      </c>
      <c r="G4173" s="1">
        <v>488.0</v>
      </c>
      <c r="H4173" s="1">
        <v>400.0</v>
      </c>
      <c r="K4173" s="1">
        <f t="shared" si="1"/>
        <v>888</v>
      </c>
    </row>
    <row r="4174" ht="15.75" customHeight="1">
      <c r="A4174" s="1">
        <v>33.0</v>
      </c>
      <c r="B4174" s="1">
        <v>3.35060049E13</v>
      </c>
      <c r="C4174" s="1" t="s">
        <v>4084</v>
      </c>
      <c r="D4174" s="1">
        <v>3628650.0</v>
      </c>
      <c r="E4174" s="1">
        <v>17.0</v>
      </c>
      <c r="F4174" s="1">
        <v>2054.0</v>
      </c>
      <c r="G4174" s="1">
        <v>446.0</v>
      </c>
      <c r="H4174" s="1">
        <v>721.0</v>
      </c>
      <c r="K4174" s="1">
        <f t="shared" si="1"/>
        <v>1167</v>
      </c>
    </row>
    <row r="4175" ht="15.75" customHeight="1">
      <c r="A4175" s="1">
        <v>44.0</v>
      </c>
      <c r="B4175" s="1">
        <v>4.45144005E13</v>
      </c>
      <c r="C4175" s="1" t="s">
        <v>4085</v>
      </c>
      <c r="D4175" s="1">
        <v>4820640.0</v>
      </c>
      <c r="E4175" s="1">
        <v>17.0</v>
      </c>
      <c r="F4175" s="1">
        <v>2054.0</v>
      </c>
      <c r="G4175" s="1">
        <v>385.0</v>
      </c>
      <c r="H4175" s="1">
        <v>735.0</v>
      </c>
      <c r="K4175" s="1">
        <f t="shared" si="1"/>
        <v>1120</v>
      </c>
    </row>
    <row r="4176" ht="15.75" customHeight="1">
      <c r="A4176" s="1">
        <v>31.0</v>
      </c>
      <c r="B4176" s="1">
        <v>3.15003803E13</v>
      </c>
      <c r="C4176" s="1" t="s">
        <v>4086</v>
      </c>
      <c r="D4176" s="1">
        <v>3402460.0</v>
      </c>
      <c r="E4176" s="1">
        <v>17.0</v>
      </c>
      <c r="F4176" s="1">
        <v>2053.0</v>
      </c>
      <c r="G4176" s="1">
        <v>337.0</v>
      </c>
      <c r="H4176" s="1">
        <v>615.0</v>
      </c>
      <c r="K4176" s="1">
        <f t="shared" si="1"/>
        <v>952</v>
      </c>
    </row>
    <row r="4177" ht="15.75" customHeight="1">
      <c r="A4177" s="1">
        <v>38.0</v>
      </c>
      <c r="B4177" s="1">
        <v>3.85027008E13</v>
      </c>
      <c r="C4177" s="1" t="s">
        <v>4087</v>
      </c>
      <c r="D4177" s="1">
        <v>4103860.0</v>
      </c>
      <c r="E4177" s="1">
        <v>17.0</v>
      </c>
      <c r="F4177" s="1">
        <v>2053.0</v>
      </c>
      <c r="G4177" s="1">
        <v>673.0</v>
      </c>
      <c r="H4177" s="1">
        <v>621.0</v>
      </c>
      <c r="K4177" s="1">
        <f t="shared" si="1"/>
        <v>1294</v>
      </c>
    </row>
    <row r="4178" ht="15.75" customHeight="1">
      <c r="A4178" s="1">
        <v>48.0</v>
      </c>
      <c r="B4178" s="1">
        <v>4.85013002E13</v>
      </c>
      <c r="C4178" s="1" t="s">
        <v>4088</v>
      </c>
      <c r="D4178" s="1">
        <v>5302610.0</v>
      </c>
      <c r="E4178" s="1">
        <v>17.0</v>
      </c>
      <c r="F4178" s="1">
        <v>2053.0</v>
      </c>
      <c r="G4178" s="1">
        <v>729.0</v>
      </c>
      <c r="H4178" s="1">
        <v>604.0</v>
      </c>
      <c r="K4178" s="1">
        <f t="shared" si="1"/>
        <v>1333</v>
      </c>
    </row>
    <row r="4179" ht="15.75" customHeight="1">
      <c r="A4179" s="1">
        <v>16.0</v>
      </c>
      <c r="B4179" s="1">
        <v>1.65056026E13</v>
      </c>
      <c r="C4179" s="1" t="s">
        <v>4089</v>
      </c>
      <c r="D4179" s="1">
        <v>1915630.0</v>
      </c>
      <c r="E4179" s="1">
        <v>17.0</v>
      </c>
      <c r="F4179" s="1">
        <v>2051.0</v>
      </c>
      <c r="G4179" s="1">
        <v>651.0</v>
      </c>
      <c r="H4179" s="1">
        <v>629.0</v>
      </c>
      <c r="K4179" s="1">
        <f t="shared" si="1"/>
        <v>1280</v>
      </c>
    </row>
    <row r="4180" ht="15.75" customHeight="1">
      <c r="A4180" s="1">
        <v>31.0</v>
      </c>
      <c r="B4180" s="1">
        <v>3.15013022E13</v>
      </c>
      <c r="C4180" s="1" t="s">
        <v>4090</v>
      </c>
      <c r="D4180" s="1">
        <v>3409390.0</v>
      </c>
      <c r="E4180" s="1">
        <v>17.0</v>
      </c>
      <c r="F4180" s="1">
        <v>2051.0</v>
      </c>
      <c r="G4180" s="1">
        <v>279.0</v>
      </c>
      <c r="H4180" s="1">
        <v>407.0</v>
      </c>
      <c r="K4180" s="1">
        <f t="shared" si="1"/>
        <v>686</v>
      </c>
    </row>
    <row r="4181" ht="15.75" customHeight="1">
      <c r="A4181" s="1">
        <v>44.0</v>
      </c>
      <c r="B4181" s="1">
        <v>4.45107006E13</v>
      </c>
      <c r="C4181" s="1" t="s">
        <v>4091</v>
      </c>
      <c r="D4181" s="1">
        <v>4818720.0</v>
      </c>
      <c r="E4181" s="1">
        <v>17.0</v>
      </c>
      <c r="F4181" s="1">
        <v>2051.0</v>
      </c>
      <c r="G4181" s="1">
        <v>504.0</v>
      </c>
      <c r="H4181" s="1">
        <v>819.0</v>
      </c>
      <c r="K4181" s="1">
        <f t="shared" si="1"/>
        <v>1323</v>
      </c>
    </row>
    <row r="4182" ht="15.75" customHeight="1">
      <c r="A4182" s="1">
        <v>11.0</v>
      </c>
      <c r="B4182" s="1">
        <v>1.15116001E13</v>
      </c>
      <c r="C4182" s="1" t="s">
        <v>655</v>
      </c>
      <c r="D4182" s="1">
        <v>1304220.0</v>
      </c>
      <c r="E4182" s="1">
        <v>17.0</v>
      </c>
      <c r="F4182" s="1">
        <v>2050.0</v>
      </c>
      <c r="G4182" s="1">
        <v>474.0</v>
      </c>
      <c r="H4182" s="1">
        <v>883.0</v>
      </c>
      <c r="K4182" s="1">
        <f t="shared" si="1"/>
        <v>1357</v>
      </c>
    </row>
    <row r="4183" ht="15.75" customHeight="1">
      <c r="A4183" s="1">
        <v>24.0</v>
      </c>
      <c r="B4183" s="1">
        <v>2.45066003E13</v>
      </c>
      <c r="C4183" s="1" t="s">
        <v>4092</v>
      </c>
      <c r="D4183" s="1">
        <v>2723880.0</v>
      </c>
      <c r="E4183" s="1">
        <v>17.0</v>
      </c>
      <c r="F4183" s="1">
        <v>2049.0</v>
      </c>
      <c r="G4183" s="1">
        <v>284.0</v>
      </c>
      <c r="H4183" s="1">
        <v>711.0</v>
      </c>
      <c r="K4183" s="1">
        <f t="shared" si="1"/>
        <v>995</v>
      </c>
    </row>
    <row r="4184" ht="15.75" customHeight="1">
      <c r="A4184" s="1">
        <v>37.0</v>
      </c>
      <c r="B4184" s="1">
        <v>3.75055007E13</v>
      </c>
      <c r="C4184" s="1" t="s">
        <v>4093</v>
      </c>
      <c r="D4184" s="1">
        <v>4009060.0</v>
      </c>
      <c r="E4184" s="1">
        <v>17.0</v>
      </c>
      <c r="F4184" s="1">
        <v>2048.0</v>
      </c>
      <c r="G4184" s="1">
        <v>544.0</v>
      </c>
      <c r="H4184" s="1">
        <v>641.0</v>
      </c>
      <c r="K4184" s="1">
        <f t="shared" si="1"/>
        <v>1185</v>
      </c>
    </row>
    <row r="4185" ht="15.75" customHeight="1">
      <c r="A4185" s="1">
        <v>44.0</v>
      </c>
      <c r="B4185" s="1">
        <v>4.45126015E13</v>
      </c>
      <c r="C4185" s="1" t="s">
        <v>4094</v>
      </c>
      <c r="D4185" s="1">
        <v>4844010.0</v>
      </c>
      <c r="E4185" s="1">
        <v>17.0</v>
      </c>
      <c r="F4185" s="1">
        <v>2048.0</v>
      </c>
      <c r="G4185" s="1">
        <v>346.0</v>
      </c>
      <c r="H4185" s="1">
        <v>990.0</v>
      </c>
      <c r="K4185" s="1">
        <f t="shared" si="1"/>
        <v>1336</v>
      </c>
    </row>
    <row r="4186" ht="15.75" customHeight="1">
      <c r="A4186" s="1">
        <v>26.0</v>
      </c>
      <c r="B4186" s="1">
        <v>2.65074051E13</v>
      </c>
      <c r="C4186" s="1" t="s">
        <v>4095</v>
      </c>
      <c r="D4186" s="1">
        <v>2920490.0</v>
      </c>
      <c r="E4186" s="1">
        <v>17.0</v>
      </c>
      <c r="F4186" s="1">
        <v>2047.0</v>
      </c>
      <c r="G4186" s="1">
        <v>213.0</v>
      </c>
      <c r="H4186" s="1">
        <v>323.0</v>
      </c>
      <c r="K4186" s="1">
        <f t="shared" si="1"/>
        <v>536</v>
      </c>
    </row>
    <row r="4187" ht="15.75" customHeight="1">
      <c r="A4187" s="1">
        <v>26.0</v>
      </c>
      <c r="B4187" s="1">
        <v>2.65081063E13</v>
      </c>
      <c r="C4187" s="1" t="s">
        <v>4096</v>
      </c>
      <c r="D4187" s="1">
        <v>2929250.0</v>
      </c>
      <c r="E4187" s="1">
        <v>17.0</v>
      </c>
      <c r="F4187" s="1">
        <v>2047.0</v>
      </c>
      <c r="G4187" s="1">
        <v>727.0</v>
      </c>
      <c r="H4187" s="1">
        <v>612.0</v>
      </c>
      <c r="K4187" s="1">
        <f t="shared" si="1"/>
        <v>1339</v>
      </c>
    </row>
    <row r="4188" ht="15.75" customHeight="1">
      <c r="A4188" s="1">
        <v>37.0</v>
      </c>
      <c r="B4188" s="1">
        <v>3.75073005E13</v>
      </c>
      <c r="C4188" s="1" t="s">
        <v>4097</v>
      </c>
      <c r="D4188" s="1">
        <v>4008850.0</v>
      </c>
      <c r="E4188" s="1">
        <v>17.0</v>
      </c>
      <c r="F4188" s="1">
        <v>2047.0</v>
      </c>
      <c r="G4188" s="1">
        <v>424.0</v>
      </c>
      <c r="H4188" s="1">
        <v>637.0</v>
      </c>
      <c r="K4188" s="1">
        <f t="shared" si="1"/>
        <v>1061</v>
      </c>
    </row>
    <row r="4189" ht="15.75" customHeight="1">
      <c r="A4189" s="1">
        <v>39.0</v>
      </c>
      <c r="B4189" s="1">
        <v>3.95036702E13</v>
      </c>
      <c r="C4189" s="1" t="s">
        <v>4098</v>
      </c>
      <c r="D4189" s="1">
        <v>4208820.0</v>
      </c>
      <c r="E4189" s="1">
        <v>17.0</v>
      </c>
      <c r="F4189" s="1">
        <v>2047.0</v>
      </c>
      <c r="G4189" s="1">
        <v>781.0</v>
      </c>
      <c r="H4189" s="1">
        <v>800.0</v>
      </c>
      <c r="K4189" s="1">
        <f t="shared" si="1"/>
        <v>1581</v>
      </c>
    </row>
    <row r="4190" ht="15.75" customHeight="1">
      <c r="A4190" s="1">
        <v>24.0</v>
      </c>
      <c r="B4190" s="1">
        <v>2.45070004E13</v>
      </c>
      <c r="C4190" s="1" t="s">
        <v>4099</v>
      </c>
      <c r="D4190" s="1">
        <v>2730060.0</v>
      </c>
      <c r="E4190" s="1">
        <v>17.0</v>
      </c>
      <c r="F4190" s="1">
        <v>2046.0</v>
      </c>
      <c r="G4190" s="1">
        <v>170.0</v>
      </c>
      <c r="H4190" s="1">
        <v>600.0</v>
      </c>
      <c r="K4190" s="1">
        <f t="shared" si="1"/>
        <v>770</v>
      </c>
    </row>
    <row r="4191" ht="15.75" customHeight="1">
      <c r="A4191" s="1">
        <v>23.0</v>
      </c>
      <c r="B4191" s="1">
        <v>2.35025034E13</v>
      </c>
      <c r="C4191" s="1" t="s">
        <v>4100</v>
      </c>
      <c r="D4191" s="1">
        <v>2633420.0</v>
      </c>
      <c r="E4191" s="1">
        <v>17.0</v>
      </c>
      <c r="F4191" s="1">
        <v>2045.0</v>
      </c>
      <c r="G4191" s="1">
        <v>622.0</v>
      </c>
      <c r="H4191" s="1">
        <v>815.0</v>
      </c>
      <c r="K4191" s="1">
        <f t="shared" si="1"/>
        <v>1437</v>
      </c>
    </row>
    <row r="4192" ht="15.75" customHeight="1">
      <c r="A4192" s="1">
        <v>14.0</v>
      </c>
      <c r="B4192" s="1">
        <v>1.45042001E13</v>
      </c>
      <c r="C4192" s="1" t="s">
        <v>4101</v>
      </c>
      <c r="D4192" s="1">
        <v>1720430.0</v>
      </c>
      <c r="E4192" s="1">
        <v>17.0</v>
      </c>
      <c r="F4192" s="1">
        <v>2044.0</v>
      </c>
      <c r="G4192" s="1">
        <v>423.0</v>
      </c>
      <c r="H4192" s="1">
        <v>672.0</v>
      </c>
      <c r="K4192" s="1">
        <f t="shared" si="1"/>
        <v>1095</v>
      </c>
    </row>
    <row r="4193" ht="15.75" customHeight="1">
      <c r="A4193" s="1">
        <v>48.0</v>
      </c>
      <c r="B4193" s="1">
        <v>4.85023002E13</v>
      </c>
      <c r="C4193" s="1" t="s">
        <v>4102</v>
      </c>
      <c r="D4193" s="1">
        <v>5305790.0</v>
      </c>
      <c r="E4193" s="1">
        <v>17.0</v>
      </c>
      <c r="F4193" s="1">
        <v>2044.0</v>
      </c>
      <c r="G4193" s="1">
        <v>539.0</v>
      </c>
      <c r="H4193" s="1">
        <v>698.0</v>
      </c>
      <c r="K4193" s="1">
        <f t="shared" si="1"/>
        <v>1237</v>
      </c>
    </row>
    <row r="4194" ht="15.75" customHeight="1">
      <c r="A4194" s="1">
        <v>22.0</v>
      </c>
      <c r="B4194" s="1">
        <v>2.23003003301E13</v>
      </c>
      <c r="C4194" s="1" t="s">
        <v>4103</v>
      </c>
      <c r="D4194" s="1">
        <v>2504020.0</v>
      </c>
      <c r="E4194" s="1">
        <v>17.0</v>
      </c>
      <c r="F4194" s="1">
        <v>2043.0</v>
      </c>
      <c r="G4194" s="1">
        <v>445.0</v>
      </c>
      <c r="H4194" s="1">
        <v>597.0</v>
      </c>
      <c r="K4194" s="1">
        <f t="shared" si="1"/>
        <v>1042</v>
      </c>
    </row>
    <row r="4195" ht="15.75" customHeight="1">
      <c r="A4195" s="1">
        <v>22.0</v>
      </c>
      <c r="B4195" s="1">
        <v>2.25003902E13</v>
      </c>
      <c r="C4195" s="1" t="s">
        <v>4104</v>
      </c>
      <c r="D4195" s="1">
        <v>2505485.0</v>
      </c>
      <c r="E4195" s="1">
        <v>17.0</v>
      </c>
      <c r="F4195" s="1">
        <v>2043.0</v>
      </c>
      <c r="G4195" s="1">
        <v>500.0</v>
      </c>
      <c r="H4195" s="1">
        <v>324.0</v>
      </c>
      <c r="K4195" s="1">
        <f t="shared" si="1"/>
        <v>824</v>
      </c>
    </row>
    <row r="4196" ht="15.75" customHeight="1">
      <c r="A4196" s="1">
        <v>37.0</v>
      </c>
      <c r="B4196" s="1">
        <v>3.75072006E13</v>
      </c>
      <c r="C4196" s="1" t="s">
        <v>4105</v>
      </c>
      <c r="D4196" s="1">
        <v>4012720.0</v>
      </c>
      <c r="E4196" s="1">
        <v>17.0</v>
      </c>
      <c r="F4196" s="1">
        <v>2042.0</v>
      </c>
      <c r="G4196" s="1">
        <v>464.0</v>
      </c>
      <c r="H4196" s="1">
        <v>672.0</v>
      </c>
      <c r="K4196" s="1">
        <f t="shared" si="1"/>
        <v>1136</v>
      </c>
    </row>
    <row r="4197" ht="15.75" customHeight="1">
      <c r="A4197" s="1">
        <v>31.0</v>
      </c>
      <c r="B4197" s="1">
        <v>3.11003003301E13</v>
      </c>
      <c r="C4197" s="1" t="s">
        <v>4106</v>
      </c>
      <c r="D4197" s="1">
        <v>3402490.0</v>
      </c>
      <c r="E4197" s="1">
        <v>17.0</v>
      </c>
      <c r="F4197" s="1">
        <v>2040.0</v>
      </c>
      <c r="G4197" s="1">
        <v>619.0</v>
      </c>
      <c r="H4197" s="1">
        <v>554.0</v>
      </c>
      <c r="K4197" s="1">
        <f t="shared" si="1"/>
        <v>1173</v>
      </c>
    </row>
    <row r="4198" ht="15.75" customHeight="1">
      <c r="A4198" s="1">
        <v>36.0</v>
      </c>
      <c r="B4198" s="1">
        <v>3.65074014E13</v>
      </c>
      <c r="C4198" s="1" t="s">
        <v>4107</v>
      </c>
      <c r="D4198" s="1">
        <v>3904489.0</v>
      </c>
      <c r="E4198" s="1">
        <v>17.0</v>
      </c>
      <c r="F4198" s="1">
        <v>2040.0</v>
      </c>
      <c r="G4198" s="1">
        <v>666.0</v>
      </c>
      <c r="H4198" s="1">
        <v>550.0</v>
      </c>
      <c r="K4198" s="1">
        <f t="shared" si="1"/>
        <v>1216</v>
      </c>
    </row>
    <row r="4199" ht="15.75" customHeight="1">
      <c r="A4199" s="1">
        <v>42.0</v>
      </c>
      <c r="B4199" s="1">
        <v>4.25016014E13</v>
      </c>
      <c r="C4199" s="1" t="s">
        <v>4108</v>
      </c>
      <c r="D4199" s="1">
        <v>4675600.0</v>
      </c>
      <c r="E4199" s="1">
        <v>17.0</v>
      </c>
      <c r="F4199" s="1">
        <v>2040.0</v>
      </c>
      <c r="G4199" s="1">
        <v>416.0</v>
      </c>
      <c r="H4199" s="1">
        <v>128.0</v>
      </c>
      <c r="K4199" s="1">
        <f t="shared" si="1"/>
        <v>544</v>
      </c>
    </row>
    <row r="4200" ht="15.75" customHeight="1">
      <c r="A4200" s="1">
        <v>44.0</v>
      </c>
      <c r="B4200" s="1">
        <v>4.45031016E13</v>
      </c>
      <c r="C4200" s="1" t="s">
        <v>4109</v>
      </c>
      <c r="D4200" s="1">
        <v>4839360.0</v>
      </c>
      <c r="E4200" s="1">
        <v>17.0</v>
      </c>
      <c r="F4200" s="1">
        <v>2040.0</v>
      </c>
      <c r="G4200" s="1">
        <v>886.0</v>
      </c>
      <c r="H4200" s="1">
        <v>689.0</v>
      </c>
      <c r="K4200" s="1">
        <f t="shared" si="1"/>
        <v>1575</v>
      </c>
    </row>
    <row r="4201" ht="15.75" customHeight="1">
      <c r="A4201" s="1">
        <v>5.0</v>
      </c>
      <c r="B4201" s="1">
        <v>5.5015045E12</v>
      </c>
      <c r="C4201" s="1" t="s">
        <v>4110</v>
      </c>
      <c r="D4201" s="1">
        <v>633480.0</v>
      </c>
      <c r="E4201" s="1">
        <v>17.0</v>
      </c>
      <c r="F4201" s="1">
        <v>2038.0</v>
      </c>
      <c r="G4201" s="1">
        <v>365.0</v>
      </c>
      <c r="H4201" s="1">
        <v>539.0</v>
      </c>
      <c r="K4201" s="1">
        <f t="shared" si="1"/>
        <v>904</v>
      </c>
    </row>
    <row r="4202" ht="15.75" customHeight="1">
      <c r="A4202" s="1">
        <v>39.0</v>
      </c>
      <c r="B4202" s="1">
        <v>3.95050701E13</v>
      </c>
      <c r="C4202" s="1" t="s">
        <v>4111</v>
      </c>
      <c r="D4202" s="1">
        <v>4225740.0</v>
      </c>
      <c r="E4202" s="1">
        <v>17.0</v>
      </c>
      <c r="F4202" s="1">
        <v>2038.0</v>
      </c>
      <c r="G4202" s="1">
        <v>1166.0</v>
      </c>
      <c r="H4202" s="1">
        <v>674.0</v>
      </c>
      <c r="K4202" s="1">
        <f t="shared" si="1"/>
        <v>1840</v>
      </c>
    </row>
    <row r="4203" ht="15.75" customHeight="1">
      <c r="A4203" s="1">
        <v>42.0</v>
      </c>
      <c r="B4203" s="1">
        <v>4.2501205E13</v>
      </c>
      <c r="C4203" s="1" t="s">
        <v>4112</v>
      </c>
      <c r="D4203" s="1">
        <v>4639540.0</v>
      </c>
      <c r="E4203" s="1">
        <v>17.0</v>
      </c>
      <c r="F4203" s="1">
        <v>2038.0</v>
      </c>
      <c r="G4203" s="1">
        <v>458.0</v>
      </c>
      <c r="H4203" s="1">
        <v>190.0</v>
      </c>
      <c r="K4203" s="1">
        <f t="shared" si="1"/>
        <v>648</v>
      </c>
    </row>
    <row r="4204" ht="15.75" customHeight="1">
      <c r="A4204" s="1">
        <v>44.0</v>
      </c>
      <c r="B4204" s="1">
        <v>4.45061012E13</v>
      </c>
      <c r="C4204" s="1" t="s">
        <v>4113</v>
      </c>
      <c r="D4204" s="1">
        <v>4839180.0</v>
      </c>
      <c r="E4204" s="1">
        <v>17.0</v>
      </c>
      <c r="F4204" s="1">
        <v>2038.0</v>
      </c>
      <c r="G4204" s="1">
        <v>441.0</v>
      </c>
      <c r="H4204" s="1">
        <v>665.0</v>
      </c>
      <c r="K4204" s="1">
        <f t="shared" si="1"/>
        <v>1106</v>
      </c>
    </row>
    <row r="4205" ht="15.75" customHeight="1">
      <c r="A4205" s="1">
        <v>33.0</v>
      </c>
      <c r="B4205" s="1">
        <v>3.35036013E13</v>
      </c>
      <c r="C4205" s="1" t="s">
        <v>4114</v>
      </c>
      <c r="D4205" s="1">
        <v>3619560.0</v>
      </c>
      <c r="E4205" s="1">
        <v>17.0</v>
      </c>
      <c r="F4205" s="1">
        <v>2037.0</v>
      </c>
      <c r="G4205" s="1">
        <v>360.0</v>
      </c>
      <c r="H4205" s="1">
        <v>621.0</v>
      </c>
      <c r="K4205" s="1">
        <f t="shared" si="1"/>
        <v>981</v>
      </c>
    </row>
    <row r="4206" ht="15.75" customHeight="1">
      <c r="A4206" s="1">
        <v>13.0</v>
      </c>
      <c r="B4206" s="1">
        <v>1.35029003E13</v>
      </c>
      <c r="C4206" s="1" t="s">
        <v>4115</v>
      </c>
      <c r="D4206" s="1">
        <v>1602220.0</v>
      </c>
      <c r="E4206" s="1">
        <v>17.0</v>
      </c>
      <c r="F4206" s="1">
        <v>2035.0</v>
      </c>
      <c r="G4206" s="1">
        <v>375.0</v>
      </c>
      <c r="H4206" s="1">
        <v>524.0</v>
      </c>
      <c r="K4206" s="1">
        <f t="shared" si="1"/>
        <v>899</v>
      </c>
    </row>
    <row r="4207" ht="15.75" customHeight="1">
      <c r="A4207" s="1">
        <v>14.0</v>
      </c>
      <c r="B4207" s="1">
        <v>1.45016146E13</v>
      </c>
      <c r="C4207" s="1" t="s">
        <v>4116</v>
      </c>
      <c r="D4207" s="1">
        <v>1739030.0</v>
      </c>
      <c r="E4207" s="1">
        <v>17.0</v>
      </c>
      <c r="F4207" s="1">
        <v>2035.0</v>
      </c>
      <c r="G4207" s="1">
        <v>613.0</v>
      </c>
      <c r="H4207" s="1">
        <v>359.0</v>
      </c>
      <c r="K4207" s="1">
        <f t="shared" si="1"/>
        <v>972</v>
      </c>
    </row>
    <row r="4208" ht="15.75" customHeight="1">
      <c r="A4208" s="1">
        <v>43.0</v>
      </c>
      <c r="B4208" s="1">
        <v>4.35040001E13</v>
      </c>
      <c r="C4208" s="1" t="s">
        <v>4117</v>
      </c>
      <c r="D4208" s="1">
        <v>4703360.0</v>
      </c>
      <c r="E4208" s="1">
        <v>17.0</v>
      </c>
      <c r="F4208" s="1">
        <v>2035.0</v>
      </c>
      <c r="G4208" s="1">
        <v>474.0</v>
      </c>
      <c r="H4208" s="1">
        <v>918.0</v>
      </c>
      <c r="K4208" s="1">
        <f t="shared" si="1"/>
        <v>1392</v>
      </c>
    </row>
    <row r="4209" ht="15.75" customHeight="1">
      <c r="A4209" s="1">
        <v>25.0</v>
      </c>
      <c r="B4209" s="1">
        <v>2.55068502E13</v>
      </c>
      <c r="C4209" s="1" t="s">
        <v>4118</v>
      </c>
      <c r="D4209" s="1">
        <v>2804650.0</v>
      </c>
      <c r="E4209" s="1">
        <v>17.0</v>
      </c>
      <c r="F4209" s="1">
        <v>2034.0</v>
      </c>
      <c r="G4209" s="1">
        <v>924.0</v>
      </c>
      <c r="H4209" s="1">
        <v>636.0</v>
      </c>
      <c r="K4209" s="1">
        <f t="shared" si="1"/>
        <v>1560</v>
      </c>
    </row>
    <row r="4210" ht="15.75" customHeight="1">
      <c r="A4210" s="1">
        <v>39.0</v>
      </c>
      <c r="B4210" s="1">
        <v>3.95063705E13</v>
      </c>
      <c r="C4210" s="1" t="s">
        <v>4119</v>
      </c>
      <c r="D4210" s="1">
        <v>4220400.0</v>
      </c>
      <c r="E4210" s="1">
        <v>17.0</v>
      </c>
      <c r="F4210" s="1">
        <v>2034.0</v>
      </c>
      <c r="G4210" s="1">
        <v>668.0</v>
      </c>
      <c r="H4210" s="1">
        <v>1245.0</v>
      </c>
      <c r="K4210" s="1">
        <f t="shared" si="1"/>
        <v>1913</v>
      </c>
    </row>
    <row r="4211" ht="15.75" customHeight="1">
      <c r="A4211" s="1">
        <v>16.0</v>
      </c>
      <c r="B4211" s="1">
        <v>1.65050019E13</v>
      </c>
      <c r="C4211" s="1" t="s">
        <v>4120</v>
      </c>
      <c r="D4211" s="1">
        <v>1920610.0</v>
      </c>
      <c r="E4211" s="1">
        <v>17.0</v>
      </c>
      <c r="F4211" s="1">
        <v>2033.0</v>
      </c>
      <c r="G4211" s="1">
        <v>545.0</v>
      </c>
      <c r="H4211" s="1">
        <v>948.0</v>
      </c>
      <c r="K4211" s="1">
        <f t="shared" si="1"/>
        <v>1493</v>
      </c>
    </row>
    <row r="4212" ht="15.75" customHeight="1">
      <c r="A4212" s="1">
        <v>25.0</v>
      </c>
      <c r="B4212" s="1">
        <v>2.55024006E13</v>
      </c>
      <c r="C4212" s="1" t="s">
        <v>4121</v>
      </c>
      <c r="D4212" s="1">
        <v>2803510.0</v>
      </c>
      <c r="E4212" s="1">
        <v>17.0</v>
      </c>
      <c r="F4212" s="1">
        <v>2033.0</v>
      </c>
      <c r="G4212" s="1">
        <v>413.0</v>
      </c>
      <c r="H4212" s="1">
        <v>919.0</v>
      </c>
      <c r="K4212" s="1">
        <f t="shared" si="1"/>
        <v>1332</v>
      </c>
    </row>
    <row r="4213" ht="15.75" customHeight="1">
      <c r="A4213" s="1">
        <v>11.0</v>
      </c>
      <c r="B4213" s="1">
        <v>1.15133001E13</v>
      </c>
      <c r="C4213" s="1" t="s">
        <v>2623</v>
      </c>
      <c r="D4213" s="1">
        <v>1304800.0</v>
      </c>
      <c r="E4213" s="1">
        <v>17.0</v>
      </c>
      <c r="F4213" s="1">
        <v>2031.0</v>
      </c>
      <c r="G4213" s="1">
        <v>798.0</v>
      </c>
      <c r="H4213" s="1">
        <v>648.0</v>
      </c>
      <c r="K4213" s="1">
        <f t="shared" si="1"/>
        <v>1446</v>
      </c>
    </row>
    <row r="4214" ht="15.75" customHeight="1">
      <c r="A4214" s="1">
        <v>14.0</v>
      </c>
      <c r="B4214" s="1">
        <v>1.45060011E13</v>
      </c>
      <c r="C4214" s="1" t="s">
        <v>4122</v>
      </c>
      <c r="D4214" s="1">
        <v>1735010.0</v>
      </c>
      <c r="E4214" s="1">
        <v>17.0</v>
      </c>
      <c r="F4214" s="1">
        <v>2031.0</v>
      </c>
      <c r="G4214" s="1">
        <v>426.0</v>
      </c>
      <c r="H4214" s="1">
        <v>945.0</v>
      </c>
      <c r="K4214" s="1">
        <f t="shared" si="1"/>
        <v>1371</v>
      </c>
    </row>
    <row r="4215" ht="15.75" customHeight="1">
      <c r="A4215" s="1">
        <v>23.0</v>
      </c>
      <c r="B4215" s="1">
        <v>2.35063045E13</v>
      </c>
      <c r="C4215" s="1" t="s">
        <v>4123</v>
      </c>
      <c r="D4215" s="1">
        <v>2635820.0</v>
      </c>
      <c r="E4215" s="1">
        <v>17.0</v>
      </c>
      <c r="F4215" s="1">
        <v>2031.0</v>
      </c>
      <c r="G4215" s="1">
        <v>361.0</v>
      </c>
      <c r="H4215" s="1">
        <v>691.0</v>
      </c>
      <c r="K4215" s="1">
        <f t="shared" si="1"/>
        <v>1052</v>
      </c>
    </row>
    <row r="4216" ht="15.75" customHeight="1">
      <c r="A4216" s="1">
        <v>15.0</v>
      </c>
      <c r="B4216" s="1">
        <v>1.55088402E13</v>
      </c>
      <c r="C4216" s="1" t="s">
        <v>4124</v>
      </c>
      <c r="D4216" s="1">
        <v>1810310.0</v>
      </c>
      <c r="E4216" s="1">
        <v>17.0</v>
      </c>
      <c r="F4216" s="1">
        <v>2030.0</v>
      </c>
      <c r="G4216" s="1">
        <v>0.0</v>
      </c>
      <c r="H4216" s="1">
        <v>0.0</v>
      </c>
      <c r="K4216" s="1">
        <f t="shared" si="1"/>
        <v>0</v>
      </c>
    </row>
    <row r="4217" ht="15.75" customHeight="1">
      <c r="A4217" s="1">
        <v>25.0</v>
      </c>
      <c r="B4217" s="1">
        <v>2.55056501E13</v>
      </c>
      <c r="C4217" s="1" t="s">
        <v>1175</v>
      </c>
      <c r="D4217" s="1">
        <v>2803570.0</v>
      </c>
      <c r="E4217" s="1">
        <v>17.0</v>
      </c>
      <c r="F4217" s="1">
        <v>2030.0</v>
      </c>
      <c r="G4217" s="1">
        <v>491.0</v>
      </c>
      <c r="H4217" s="1">
        <v>648.0</v>
      </c>
      <c r="K4217" s="1">
        <f t="shared" si="1"/>
        <v>1139</v>
      </c>
    </row>
    <row r="4218" ht="15.75" customHeight="1">
      <c r="A4218" s="1">
        <v>14.0</v>
      </c>
      <c r="B4218" s="1">
        <v>1.45079202E13</v>
      </c>
      <c r="C4218" s="1" t="s">
        <v>4125</v>
      </c>
      <c r="D4218" s="1">
        <v>1731310.0</v>
      </c>
      <c r="E4218" s="1">
        <v>17.0</v>
      </c>
      <c r="F4218" s="1">
        <v>2028.0</v>
      </c>
      <c r="G4218" s="1">
        <v>0.0</v>
      </c>
      <c r="H4218" s="1">
        <v>41.0</v>
      </c>
      <c r="K4218" s="1">
        <f t="shared" si="1"/>
        <v>41</v>
      </c>
    </row>
    <row r="4219" ht="15.75" customHeight="1">
      <c r="A4219" s="1">
        <v>23.0</v>
      </c>
      <c r="B4219" s="1">
        <v>2.35065027E13</v>
      </c>
      <c r="C4219" s="1" t="s">
        <v>4126</v>
      </c>
      <c r="D4219" s="1">
        <v>2635850.0</v>
      </c>
      <c r="E4219" s="1">
        <v>17.0</v>
      </c>
      <c r="F4219" s="1">
        <v>2028.0</v>
      </c>
      <c r="G4219" s="1">
        <v>725.0</v>
      </c>
      <c r="H4219" s="1">
        <v>1038.0</v>
      </c>
      <c r="K4219" s="1">
        <f t="shared" si="1"/>
        <v>1763</v>
      </c>
    </row>
    <row r="4220" ht="15.75" customHeight="1">
      <c r="A4220" s="1">
        <v>38.0</v>
      </c>
      <c r="B4220" s="1">
        <v>3.85030024E13</v>
      </c>
      <c r="C4220" s="1" t="s">
        <v>4127</v>
      </c>
      <c r="D4220" s="1">
        <v>4112600.0</v>
      </c>
      <c r="E4220" s="1">
        <v>17.0</v>
      </c>
      <c r="F4220" s="1">
        <v>2027.0</v>
      </c>
      <c r="G4220" s="1">
        <v>384.0</v>
      </c>
      <c r="H4220" s="1">
        <v>667.0</v>
      </c>
      <c r="K4220" s="1">
        <f t="shared" si="1"/>
        <v>1051</v>
      </c>
    </row>
    <row r="4221" ht="15.75" customHeight="1">
      <c r="A4221" s="1">
        <v>44.0</v>
      </c>
      <c r="B4221" s="1">
        <v>4.45071005E13</v>
      </c>
      <c r="C4221" s="1" t="s">
        <v>4128</v>
      </c>
      <c r="D4221" s="1">
        <v>4842990.0</v>
      </c>
      <c r="E4221" s="1">
        <v>17.0</v>
      </c>
      <c r="F4221" s="1">
        <v>2027.0</v>
      </c>
      <c r="G4221" s="1">
        <v>743.0</v>
      </c>
      <c r="H4221" s="1">
        <v>811.0</v>
      </c>
      <c r="K4221" s="1">
        <f t="shared" si="1"/>
        <v>1554</v>
      </c>
    </row>
    <row r="4222" ht="15.75" customHeight="1">
      <c r="A4222" s="1">
        <v>44.0</v>
      </c>
      <c r="B4222" s="1">
        <v>4.45092009E13</v>
      </c>
      <c r="C4222" s="1" t="s">
        <v>4129</v>
      </c>
      <c r="D4222" s="1">
        <v>4838460.0</v>
      </c>
      <c r="E4222" s="1">
        <v>17.0</v>
      </c>
      <c r="F4222" s="1">
        <v>2027.0</v>
      </c>
      <c r="G4222" s="1">
        <v>317.0</v>
      </c>
      <c r="H4222" s="1">
        <v>416.0</v>
      </c>
      <c r="K4222" s="1">
        <f t="shared" si="1"/>
        <v>733</v>
      </c>
    </row>
    <row r="4223" ht="15.75" customHeight="1">
      <c r="A4223" s="1">
        <v>39.0</v>
      </c>
      <c r="B4223" s="1">
        <v>3.95059701E13</v>
      </c>
      <c r="C4223" s="1" t="s">
        <v>4130</v>
      </c>
      <c r="D4223" s="1">
        <v>4217730.0</v>
      </c>
      <c r="E4223" s="1">
        <v>17.0</v>
      </c>
      <c r="F4223" s="1">
        <v>2025.0</v>
      </c>
      <c r="G4223" s="1">
        <v>523.0</v>
      </c>
      <c r="H4223" s="1">
        <v>1012.0</v>
      </c>
      <c r="K4223" s="1">
        <f t="shared" si="1"/>
        <v>1535</v>
      </c>
    </row>
    <row r="4224" ht="15.75" customHeight="1">
      <c r="A4224" s="1">
        <v>15.0</v>
      </c>
      <c r="B4224" s="1">
        <v>1.55065006E13</v>
      </c>
      <c r="C4224" s="1" t="s">
        <v>4131</v>
      </c>
      <c r="D4224" s="1">
        <v>1807290.0</v>
      </c>
      <c r="E4224" s="1">
        <v>17.0</v>
      </c>
      <c r="F4224" s="1">
        <v>2023.0</v>
      </c>
      <c r="G4224" s="1">
        <v>271.0</v>
      </c>
      <c r="H4224" s="1">
        <v>515.0</v>
      </c>
      <c r="K4224" s="1">
        <f t="shared" si="1"/>
        <v>786</v>
      </c>
    </row>
    <row r="4225" ht="15.75" customHeight="1">
      <c r="A4225" s="1">
        <v>39.0</v>
      </c>
      <c r="B4225" s="1">
        <v>3.95006704E13</v>
      </c>
      <c r="C4225" s="1" t="s">
        <v>4132</v>
      </c>
      <c r="D4225" s="1">
        <v>4226580.0</v>
      </c>
      <c r="E4225" s="1">
        <v>17.0</v>
      </c>
      <c r="F4225" s="1">
        <v>2023.0</v>
      </c>
      <c r="G4225" s="1">
        <v>682.0</v>
      </c>
      <c r="H4225" s="1">
        <v>819.0</v>
      </c>
      <c r="K4225" s="1">
        <f t="shared" si="1"/>
        <v>1501</v>
      </c>
    </row>
    <row r="4226" ht="15.75" customHeight="1">
      <c r="A4226" s="1">
        <v>39.0</v>
      </c>
      <c r="B4226" s="1">
        <v>3.95023019E13</v>
      </c>
      <c r="C4226" s="1" t="s">
        <v>4133</v>
      </c>
      <c r="D4226" s="1">
        <v>4212170.0</v>
      </c>
      <c r="E4226" s="1">
        <v>17.0</v>
      </c>
      <c r="F4226" s="1">
        <v>2023.0</v>
      </c>
      <c r="G4226" s="1">
        <v>1060.0</v>
      </c>
      <c r="H4226" s="1">
        <v>811.0</v>
      </c>
      <c r="K4226" s="1">
        <f t="shared" si="1"/>
        <v>1871</v>
      </c>
    </row>
    <row r="4227" ht="15.75" customHeight="1">
      <c r="A4227" s="1">
        <v>36.0</v>
      </c>
      <c r="B4227" s="1">
        <v>3.65018004E13</v>
      </c>
      <c r="C4227" s="1" t="s">
        <v>4134</v>
      </c>
      <c r="D4227" s="1">
        <v>3904360.0</v>
      </c>
      <c r="E4227" s="1">
        <v>17.0</v>
      </c>
      <c r="F4227" s="1">
        <v>2022.0</v>
      </c>
      <c r="G4227" s="1">
        <v>1074.0</v>
      </c>
      <c r="H4227" s="1">
        <v>178.0</v>
      </c>
      <c r="K4227" s="1">
        <f t="shared" si="1"/>
        <v>1252</v>
      </c>
    </row>
    <row r="4228" ht="15.75" customHeight="1">
      <c r="A4228" s="1">
        <v>48.0</v>
      </c>
      <c r="B4228" s="1">
        <v>4.85004201E13</v>
      </c>
      <c r="C4228" s="1" t="s">
        <v>4135</v>
      </c>
      <c r="D4228" s="1">
        <v>5300004.0</v>
      </c>
      <c r="E4228" s="1">
        <v>17.0</v>
      </c>
      <c r="F4228" s="1">
        <v>2022.0</v>
      </c>
      <c r="G4228" s="1">
        <v>185.0</v>
      </c>
      <c r="H4228" s="1">
        <v>0.0</v>
      </c>
      <c r="K4228" s="1">
        <f t="shared" si="1"/>
        <v>185</v>
      </c>
    </row>
    <row r="4229" ht="15.75" customHeight="1">
      <c r="A4229" s="1">
        <v>5.0</v>
      </c>
      <c r="B4229" s="1">
        <v>5.5023025E12</v>
      </c>
      <c r="C4229" s="1" t="s">
        <v>4136</v>
      </c>
      <c r="D4229" s="1">
        <v>633720.0</v>
      </c>
      <c r="E4229" s="1">
        <v>17.0</v>
      </c>
      <c r="F4229" s="1">
        <v>2021.0</v>
      </c>
      <c r="G4229" s="1">
        <v>354.0</v>
      </c>
      <c r="H4229" s="1">
        <v>132.0</v>
      </c>
      <c r="K4229" s="1">
        <f t="shared" si="1"/>
        <v>486</v>
      </c>
    </row>
    <row r="4230" ht="15.75" customHeight="1">
      <c r="A4230" s="1">
        <v>40.0</v>
      </c>
      <c r="B4230" s="1">
        <v>4.05005501E13</v>
      </c>
      <c r="C4230" s="1" t="s">
        <v>4137</v>
      </c>
      <c r="D4230" s="1">
        <v>4400150.0</v>
      </c>
      <c r="E4230" s="1">
        <v>17.0</v>
      </c>
      <c r="F4230" s="1">
        <v>2020.0</v>
      </c>
      <c r="G4230" s="1">
        <v>337.0</v>
      </c>
      <c r="H4230" s="1">
        <v>0.0</v>
      </c>
      <c r="K4230" s="1">
        <f t="shared" si="1"/>
        <v>337</v>
      </c>
    </row>
    <row r="4231" ht="15.75" customHeight="1">
      <c r="A4231" s="1">
        <v>6.0</v>
      </c>
      <c r="B4231" s="1">
        <v>6.5034004E12</v>
      </c>
      <c r="C4231" s="1" t="s">
        <v>4138</v>
      </c>
      <c r="D4231" s="1">
        <v>803480.0</v>
      </c>
      <c r="E4231" s="1">
        <v>17.0</v>
      </c>
      <c r="F4231" s="1">
        <v>2019.0</v>
      </c>
      <c r="G4231" s="1">
        <v>496.0</v>
      </c>
      <c r="H4231" s="1">
        <v>918.0</v>
      </c>
      <c r="K4231" s="1">
        <f t="shared" si="1"/>
        <v>1414</v>
      </c>
    </row>
    <row r="4232" ht="15.75" customHeight="1">
      <c r="A4232" s="1">
        <v>31.0</v>
      </c>
      <c r="B4232" s="1">
        <v>3.11008008302E13</v>
      </c>
      <c r="C4232" s="1" t="s">
        <v>4139</v>
      </c>
      <c r="D4232" s="1">
        <v>3480363.0</v>
      </c>
      <c r="E4232" s="1">
        <v>17.0</v>
      </c>
      <c r="F4232" s="1">
        <v>2019.0</v>
      </c>
      <c r="G4232" s="1">
        <v>1664.0</v>
      </c>
      <c r="H4232" s="1">
        <v>301.0</v>
      </c>
      <c r="K4232" s="1">
        <f t="shared" si="1"/>
        <v>1965</v>
      </c>
    </row>
    <row r="4233" ht="15.75" customHeight="1">
      <c r="A4233" s="1">
        <v>33.0</v>
      </c>
      <c r="B4233" s="1">
        <v>3.35052013E13</v>
      </c>
      <c r="C4233" s="1" t="s">
        <v>4140</v>
      </c>
      <c r="D4233" s="1">
        <v>3624840.0</v>
      </c>
      <c r="E4233" s="1">
        <v>17.0</v>
      </c>
      <c r="F4233" s="1">
        <v>2019.0</v>
      </c>
      <c r="G4233" s="1">
        <v>274.0</v>
      </c>
      <c r="H4233" s="1">
        <v>487.0</v>
      </c>
      <c r="K4233" s="1">
        <f t="shared" si="1"/>
        <v>761</v>
      </c>
    </row>
    <row r="4234" ht="15.75" customHeight="1">
      <c r="A4234" s="1">
        <v>36.0</v>
      </c>
      <c r="B4234" s="1">
        <v>3.65039013E13</v>
      </c>
      <c r="C4234" s="1" t="s">
        <v>4141</v>
      </c>
      <c r="D4234" s="1">
        <v>3904509.0</v>
      </c>
      <c r="E4234" s="1">
        <v>17.0</v>
      </c>
      <c r="F4234" s="1">
        <v>2019.0</v>
      </c>
      <c r="G4234" s="1">
        <v>541.0</v>
      </c>
      <c r="H4234" s="1">
        <v>638.0</v>
      </c>
      <c r="K4234" s="1">
        <f t="shared" si="1"/>
        <v>1179</v>
      </c>
    </row>
    <row r="4235" ht="15.75" customHeight="1">
      <c r="A4235" s="1">
        <v>49.0</v>
      </c>
      <c r="B4235" s="1">
        <v>4.95041301E13</v>
      </c>
      <c r="C4235" s="1" t="s">
        <v>4142</v>
      </c>
      <c r="D4235" s="1" t="s">
        <v>4143</v>
      </c>
      <c r="E4235" s="1">
        <v>17.0</v>
      </c>
      <c r="F4235" s="1">
        <v>2019.0</v>
      </c>
      <c r="G4235" s="1">
        <v>0.0</v>
      </c>
      <c r="H4235" s="1">
        <v>0.0</v>
      </c>
      <c r="K4235" s="1">
        <f t="shared" si="1"/>
        <v>0</v>
      </c>
    </row>
    <row r="4236" ht="15.75" customHeight="1">
      <c r="A4236" s="1">
        <v>37.0</v>
      </c>
      <c r="B4236" s="1">
        <v>3.75046004E13</v>
      </c>
      <c r="C4236" s="1" t="s">
        <v>4144</v>
      </c>
      <c r="D4236" s="1">
        <v>4007350.0</v>
      </c>
      <c r="E4236" s="1">
        <v>17.0</v>
      </c>
      <c r="F4236" s="1">
        <v>2017.0</v>
      </c>
      <c r="G4236" s="1">
        <v>418.0</v>
      </c>
      <c r="H4236" s="1">
        <v>647.0</v>
      </c>
      <c r="K4236" s="1">
        <f t="shared" si="1"/>
        <v>1065</v>
      </c>
    </row>
    <row r="4237" ht="15.75" customHeight="1">
      <c r="A4237" s="1">
        <v>44.0</v>
      </c>
      <c r="B4237" s="1">
        <v>4.45043004E13</v>
      </c>
      <c r="C4237" s="1" t="s">
        <v>4145</v>
      </c>
      <c r="D4237" s="1">
        <v>4808340.0</v>
      </c>
      <c r="E4237" s="1">
        <v>17.0</v>
      </c>
      <c r="F4237" s="1">
        <v>2017.0</v>
      </c>
      <c r="G4237" s="1">
        <v>0.0</v>
      </c>
      <c r="H4237" s="1">
        <v>781.0</v>
      </c>
      <c r="K4237" s="1">
        <f t="shared" si="1"/>
        <v>781</v>
      </c>
    </row>
    <row r="4238" ht="15.75" customHeight="1">
      <c r="A4238" s="1">
        <v>39.0</v>
      </c>
      <c r="B4238" s="1">
        <v>3.95061801E13</v>
      </c>
      <c r="C4238" s="1" t="s">
        <v>4146</v>
      </c>
      <c r="D4238" s="1">
        <v>4223490.0</v>
      </c>
      <c r="E4238" s="1">
        <v>17.0</v>
      </c>
      <c r="F4238" s="1">
        <v>2016.0</v>
      </c>
      <c r="G4238" s="1">
        <v>913.0</v>
      </c>
      <c r="H4238" s="1">
        <v>811.0</v>
      </c>
      <c r="K4238" s="1">
        <f t="shared" si="1"/>
        <v>1724</v>
      </c>
    </row>
    <row r="4239" ht="15.75" customHeight="1">
      <c r="A4239" s="1">
        <v>1.0</v>
      </c>
      <c r="B4239" s="1">
        <v>1.5023701E12</v>
      </c>
      <c r="C4239" s="1" t="s">
        <v>4147</v>
      </c>
      <c r="D4239" s="1">
        <v>101080.0</v>
      </c>
      <c r="E4239" s="1">
        <v>17.0</v>
      </c>
      <c r="F4239" s="1">
        <v>2015.0</v>
      </c>
      <c r="G4239" s="1">
        <v>732.0</v>
      </c>
      <c r="H4239" s="1">
        <v>475.0</v>
      </c>
      <c r="K4239" s="1">
        <f t="shared" si="1"/>
        <v>1207</v>
      </c>
    </row>
    <row r="4240" ht="15.75" customHeight="1">
      <c r="A4240" s="1">
        <v>18.0</v>
      </c>
      <c r="B4240" s="1">
        <v>1.85115002E13</v>
      </c>
      <c r="C4240" s="1" t="s">
        <v>398</v>
      </c>
      <c r="D4240" s="1">
        <v>2105760.0</v>
      </c>
      <c r="E4240" s="1">
        <v>17.0</v>
      </c>
      <c r="F4240" s="1">
        <v>2015.0</v>
      </c>
      <c r="G4240" s="1">
        <v>439.0</v>
      </c>
      <c r="H4240" s="1">
        <v>843.0</v>
      </c>
      <c r="K4240" s="1">
        <f t="shared" si="1"/>
        <v>1282</v>
      </c>
    </row>
    <row r="4241" ht="15.75" customHeight="1">
      <c r="A4241" s="1">
        <v>39.0</v>
      </c>
      <c r="B4241" s="1">
        <v>3.95040043E13</v>
      </c>
      <c r="C4241" s="1" t="s">
        <v>4148</v>
      </c>
      <c r="D4241" s="1">
        <v>4216290.0</v>
      </c>
      <c r="E4241" s="1">
        <v>17.0</v>
      </c>
      <c r="F4241" s="1">
        <v>2015.0</v>
      </c>
      <c r="G4241" s="1">
        <v>990.0</v>
      </c>
      <c r="H4241" s="1">
        <v>730.0</v>
      </c>
      <c r="K4241" s="1">
        <f t="shared" si="1"/>
        <v>1720</v>
      </c>
    </row>
    <row r="4242" ht="15.75" customHeight="1">
      <c r="A4242" s="1">
        <v>39.0</v>
      </c>
      <c r="B4242" s="1">
        <v>3.95047003E13</v>
      </c>
      <c r="C4242" s="1" t="s">
        <v>4149</v>
      </c>
      <c r="D4242" s="1">
        <v>4207320.0</v>
      </c>
      <c r="E4242" s="1">
        <v>17.0</v>
      </c>
      <c r="F4242" s="1">
        <v>2015.0</v>
      </c>
      <c r="G4242" s="1">
        <v>480.0</v>
      </c>
      <c r="H4242" s="1">
        <v>556.0</v>
      </c>
      <c r="K4242" s="1">
        <f t="shared" si="1"/>
        <v>1036</v>
      </c>
    </row>
    <row r="4243" ht="15.75" customHeight="1">
      <c r="A4243" s="1">
        <v>44.0</v>
      </c>
      <c r="B4243" s="1">
        <v>4.45050004E13</v>
      </c>
      <c r="C4243" s="1" t="s">
        <v>4150</v>
      </c>
      <c r="D4243" s="1">
        <v>4820500.0</v>
      </c>
      <c r="E4243" s="1">
        <v>17.0</v>
      </c>
      <c r="F4243" s="1">
        <v>2015.0</v>
      </c>
      <c r="G4243" s="1">
        <v>518.0</v>
      </c>
      <c r="H4243" s="1">
        <v>851.0</v>
      </c>
      <c r="K4243" s="1">
        <f t="shared" si="1"/>
        <v>1369</v>
      </c>
    </row>
    <row r="4244" ht="15.75" customHeight="1">
      <c r="A4244" s="1">
        <v>4.0</v>
      </c>
      <c r="B4244" s="1">
        <v>4.5021005E12</v>
      </c>
      <c r="C4244" s="1" t="s">
        <v>4151</v>
      </c>
      <c r="D4244" s="1">
        <v>505500.0</v>
      </c>
      <c r="E4244" s="1">
        <v>17.0</v>
      </c>
      <c r="F4244" s="1">
        <v>2014.0</v>
      </c>
      <c r="G4244" s="1">
        <v>862.0</v>
      </c>
      <c r="H4244" s="1">
        <v>540.0</v>
      </c>
      <c r="K4244" s="1">
        <f t="shared" si="1"/>
        <v>1402</v>
      </c>
    </row>
    <row r="4245" ht="15.75" customHeight="1">
      <c r="A4245" s="1">
        <v>33.0</v>
      </c>
      <c r="B4245" s="1">
        <v>3.35056035E13</v>
      </c>
      <c r="C4245" s="1" t="s">
        <v>4152</v>
      </c>
      <c r="D4245" s="1">
        <v>3629790.0</v>
      </c>
      <c r="E4245" s="1">
        <v>17.0</v>
      </c>
      <c r="F4245" s="1">
        <v>2014.0</v>
      </c>
      <c r="G4245" s="1">
        <v>327.0</v>
      </c>
      <c r="H4245" s="1">
        <v>682.0</v>
      </c>
      <c r="K4245" s="1">
        <f t="shared" si="1"/>
        <v>1009</v>
      </c>
    </row>
    <row r="4246" ht="15.75" customHeight="1">
      <c r="A4246" s="1">
        <v>36.0</v>
      </c>
      <c r="B4246" s="1">
        <v>3.65066009E13</v>
      </c>
      <c r="C4246" s="1" t="s">
        <v>4153</v>
      </c>
      <c r="D4246" s="1">
        <v>3904914.0</v>
      </c>
      <c r="E4246" s="1">
        <v>17.0</v>
      </c>
      <c r="F4246" s="1">
        <v>2012.0</v>
      </c>
      <c r="G4246" s="1">
        <v>631.0</v>
      </c>
      <c r="H4246" s="1">
        <v>550.0</v>
      </c>
      <c r="K4246" s="1">
        <f t="shared" si="1"/>
        <v>1181</v>
      </c>
    </row>
    <row r="4247" ht="15.75" customHeight="1">
      <c r="A4247" s="1">
        <v>4.0</v>
      </c>
      <c r="B4247" s="1">
        <v>4.5031005E12</v>
      </c>
      <c r="C4247" s="1" t="s">
        <v>4154</v>
      </c>
      <c r="D4247" s="1">
        <v>510380.0</v>
      </c>
      <c r="E4247" s="1">
        <v>17.0</v>
      </c>
      <c r="F4247" s="1">
        <v>2011.0</v>
      </c>
      <c r="G4247" s="1">
        <v>543.0</v>
      </c>
      <c r="H4247" s="1">
        <v>798.0</v>
      </c>
      <c r="K4247" s="1">
        <f t="shared" si="1"/>
        <v>1341</v>
      </c>
    </row>
    <row r="4248" ht="15.75" customHeight="1">
      <c r="A4248" s="1">
        <v>33.0</v>
      </c>
      <c r="B4248" s="1">
        <v>3.35046022E13</v>
      </c>
      <c r="C4248" s="1" t="s">
        <v>4155</v>
      </c>
      <c r="D4248" s="1">
        <v>3627240.0</v>
      </c>
      <c r="E4248" s="1">
        <v>17.0</v>
      </c>
      <c r="F4248" s="1">
        <v>2011.0</v>
      </c>
      <c r="G4248" s="1">
        <v>347.0</v>
      </c>
      <c r="H4248" s="1">
        <v>574.0</v>
      </c>
      <c r="K4248" s="1">
        <f t="shared" si="1"/>
        <v>921</v>
      </c>
    </row>
    <row r="4249" ht="15.75" customHeight="1">
      <c r="A4249" s="1">
        <v>50.0</v>
      </c>
      <c r="B4249" s="1">
        <v>5.05005047E13</v>
      </c>
      <c r="C4249" s="1" t="s">
        <v>4156</v>
      </c>
      <c r="D4249" s="1">
        <v>5512330.0</v>
      </c>
      <c r="E4249" s="1">
        <v>17.0</v>
      </c>
      <c r="F4249" s="1">
        <v>2011.0</v>
      </c>
      <c r="G4249" s="1">
        <v>305.0</v>
      </c>
      <c r="H4249" s="1">
        <v>464.0</v>
      </c>
      <c r="K4249" s="1">
        <f t="shared" si="1"/>
        <v>769</v>
      </c>
    </row>
    <row r="4250" ht="15.75" customHeight="1">
      <c r="A4250" s="1">
        <v>15.0</v>
      </c>
      <c r="B4250" s="1">
        <v>1.55020014E13</v>
      </c>
      <c r="C4250" s="1" t="s">
        <v>4157</v>
      </c>
      <c r="D4250" s="1">
        <v>1812240.0</v>
      </c>
      <c r="E4250" s="1">
        <v>17.0</v>
      </c>
      <c r="F4250" s="1">
        <v>2010.0</v>
      </c>
      <c r="G4250" s="1">
        <v>516.0</v>
      </c>
      <c r="H4250" s="1">
        <v>568.0</v>
      </c>
      <c r="K4250" s="1">
        <f t="shared" si="1"/>
        <v>1084</v>
      </c>
    </row>
    <row r="4251" ht="15.75" customHeight="1">
      <c r="A4251" s="1">
        <v>33.0</v>
      </c>
      <c r="B4251" s="1">
        <v>3.35038019E13</v>
      </c>
      <c r="C4251" s="1" t="s">
        <v>4158</v>
      </c>
      <c r="D4251" s="1">
        <v>3619170.0</v>
      </c>
      <c r="E4251" s="1">
        <v>17.0</v>
      </c>
      <c r="F4251" s="1">
        <v>2010.0</v>
      </c>
      <c r="G4251" s="1">
        <v>428.0</v>
      </c>
      <c r="H4251" s="1">
        <v>699.0</v>
      </c>
      <c r="K4251" s="1">
        <f t="shared" si="1"/>
        <v>1127</v>
      </c>
    </row>
    <row r="4252" ht="15.75" customHeight="1">
      <c r="A4252" s="1">
        <v>34.0</v>
      </c>
      <c r="B4252" s="1">
        <v>3.41061061301E13</v>
      </c>
      <c r="C4252" s="1" t="s">
        <v>4159</v>
      </c>
      <c r="D4252" s="1">
        <v>3703000.0</v>
      </c>
      <c r="E4252" s="1">
        <v>17.0</v>
      </c>
      <c r="F4252" s="1">
        <v>2010.0</v>
      </c>
      <c r="G4252" s="1">
        <v>596.0</v>
      </c>
      <c r="H4252" s="1">
        <v>611.0</v>
      </c>
      <c r="K4252" s="1">
        <f t="shared" si="1"/>
        <v>1207</v>
      </c>
    </row>
    <row r="4253" ht="15.75" customHeight="1">
      <c r="A4253" s="1">
        <v>50.0</v>
      </c>
      <c r="B4253" s="1">
        <v>5.05032016E13</v>
      </c>
      <c r="C4253" s="1" t="s">
        <v>4160</v>
      </c>
      <c r="D4253" s="1">
        <v>5506540.0</v>
      </c>
      <c r="E4253" s="1">
        <v>17.0</v>
      </c>
      <c r="F4253" s="1">
        <v>2010.0</v>
      </c>
      <c r="G4253" s="1">
        <v>305.0</v>
      </c>
      <c r="H4253" s="1">
        <v>686.0</v>
      </c>
      <c r="K4253" s="1">
        <f t="shared" si="1"/>
        <v>991</v>
      </c>
    </row>
    <row r="4254" ht="15.75" customHeight="1">
      <c r="A4254" s="1">
        <v>36.0</v>
      </c>
      <c r="B4254" s="1">
        <v>3.65045019E13</v>
      </c>
      <c r="C4254" s="1" t="s">
        <v>4161</v>
      </c>
      <c r="D4254" s="1">
        <v>3904804.0</v>
      </c>
      <c r="E4254" s="1">
        <v>17.0</v>
      </c>
      <c r="F4254" s="1">
        <v>2008.0</v>
      </c>
      <c r="G4254" s="1">
        <v>480.0</v>
      </c>
      <c r="H4254" s="1">
        <v>618.0</v>
      </c>
      <c r="K4254" s="1">
        <f t="shared" si="1"/>
        <v>1098</v>
      </c>
    </row>
    <row r="4255" ht="15.75" customHeight="1">
      <c r="A4255" s="1">
        <v>18.0</v>
      </c>
      <c r="B4255" s="1">
        <v>1.85017001E13</v>
      </c>
      <c r="C4255" s="1" t="s">
        <v>4162</v>
      </c>
      <c r="D4255" s="1">
        <v>2100840.0</v>
      </c>
      <c r="E4255" s="1">
        <v>17.0</v>
      </c>
      <c r="F4255" s="1">
        <v>2007.0</v>
      </c>
      <c r="G4255" s="1">
        <v>595.0</v>
      </c>
      <c r="H4255" s="1">
        <v>723.0</v>
      </c>
      <c r="K4255" s="1">
        <f t="shared" si="1"/>
        <v>1318</v>
      </c>
    </row>
    <row r="4256" ht="15.75" customHeight="1">
      <c r="A4256" s="1">
        <v>24.0</v>
      </c>
      <c r="B4256" s="1">
        <v>2.45085402E13</v>
      </c>
      <c r="C4256" s="1" t="s">
        <v>4163</v>
      </c>
      <c r="D4256" s="1">
        <v>2700055.0</v>
      </c>
      <c r="E4256" s="1">
        <v>17.0</v>
      </c>
      <c r="F4256" s="1">
        <v>2007.0</v>
      </c>
      <c r="G4256" s="1">
        <v>0.0</v>
      </c>
      <c r="H4256" s="1">
        <v>0.0</v>
      </c>
      <c r="K4256" s="1">
        <f t="shared" si="1"/>
        <v>0</v>
      </c>
    </row>
    <row r="4257" ht="15.75" customHeight="1">
      <c r="A4257" s="1">
        <v>47.0</v>
      </c>
      <c r="B4257" s="1">
        <v>4.71082082301E13</v>
      </c>
      <c r="C4257" s="1" t="s">
        <v>4164</v>
      </c>
      <c r="D4257" s="1">
        <v>5103370.0</v>
      </c>
      <c r="E4257" s="1">
        <v>17.0</v>
      </c>
      <c r="F4257" s="1">
        <v>2007.0</v>
      </c>
      <c r="G4257" s="1">
        <v>595.0</v>
      </c>
      <c r="H4257" s="1">
        <v>630.0</v>
      </c>
      <c r="K4257" s="1">
        <f t="shared" si="1"/>
        <v>1225</v>
      </c>
    </row>
    <row r="4258" ht="15.75" customHeight="1">
      <c r="A4258" s="1">
        <v>51.0</v>
      </c>
      <c r="B4258" s="1">
        <v>5.15015003E13</v>
      </c>
      <c r="C4258" s="1" t="s">
        <v>4165</v>
      </c>
      <c r="D4258" s="1">
        <v>5602070.0</v>
      </c>
      <c r="E4258" s="1">
        <v>17.0</v>
      </c>
      <c r="F4258" s="1">
        <v>2007.0</v>
      </c>
      <c r="G4258" s="1">
        <v>741.0</v>
      </c>
      <c r="H4258" s="1">
        <v>403.0</v>
      </c>
      <c r="K4258" s="1">
        <f t="shared" si="1"/>
        <v>1144</v>
      </c>
    </row>
    <row r="4259" ht="15.75" customHeight="1">
      <c r="A4259" s="1">
        <v>1.0</v>
      </c>
      <c r="B4259" s="1">
        <v>1.5017002E12</v>
      </c>
      <c r="C4259" s="1" t="s">
        <v>4166</v>
      </c>
      <c r="D4259" s="1">
        <v>103000.0</v>
      </c>
      <c r="E4259" s="1">
        <v>17.0</v>
      </c>
      <c r="F4259" s="1">
        <v>2006.0</v>
      </c>
      <c r="G4259" s="1">
        <v>644.0</v>
      </c>
      <c r="H4259" s="1">
        <v>722.0</v>
      </c>
      <c r="K4259" s="1">
        <f t="shared" si="1"/>
        <v>1366</v>
      </c>
    </row>
    <row r="4260" ht="15.75" customHeight="1">
      <c r="A4260" s="1">
        <v>14.0</v>
      </c>
      <c r="B4260" s="1">
        <v>1.45049007E13</v>
      </c>
      <c r="C4260" s="1" t="s">
        <v>4167</v>
      </c>
      <c r="D4260" s="1">
        <v>1700010.0</v>
      </c>
      <c r="E4260" s="1">
        <v>17.0</v>
      </c>
      <c r="F4260" s="1">
        <v>2006.0</v>
      </c>
      <c r="G4260" s="1">
        <v>178.0</v>
      </c>
      <c r="H4260" s="1">
        <v>1121.0</v>
      </c>
      <c r="K4260" s="1">
        <f t="shared" si="1"/>
        <v>1299</v>
      </c>
    </row>
    <row r="4261" ht="15.75" customHeight="1">
      <c r="A4261" s="1">
        <v>26.0</v>
      </c>
      <c r="B4261" s="1">
        <v>2.65067016E13</v>
      </c>
      <c r="C4261" s="1" t="s">
        <v>4168</v>
      </c>
      <c r="D4261" s="1">
        <v>2911220.0</v>
      </c>
      <c r="E4261" s="1">
        <v>17.0</v>
      </c>
      <c r="F4261" s="1">
        <v>2006.0</v>
      </c>
      <c r="G4261" s="1">
        <v>844.0</v>
      </c>
      <c r="H4261" s="1">
        <v>519.0</v>
      </c>
      <c r="K4261" s="1">
        <f t="shared" si="1"/>
        <v>1363</v>
      </c>
    </row>
    <row r="4262" ht="15.75" customHeight="1">
      <c r="A4262" s="1">
        <v>5.0</v>
      </c>
      <c r="B4262" s="1">
        <v>5.1018018301E12</v>
      </c>
      <c r="C4262" s="1" t="s">
        <v>4169</v>
      </c>
      <c r="D4262" s="1">
        <v>691015.0</v>
      </c>
      <c r="E4262" s="1">
        <v>17.0</v>
      </c>
      <c r="F4262" s="1">
        <v>2005.0</v>
      </c>
      <c r="G4262" s="1">
        <v>179.0</v>
      </c>
      <c r="H4262" s="1">
        <v>34.0</v>
      </c>
      <c r="K4262" s="1">
        <f t="shared" si="1"/>
        <v>213</v>
      </c>
    </row>
    <row r="4263" ht="15.75" customHeight="1">
      <c r="A4263" s="1">
        <v>18.0</v>
      </c>
      <c r="B4263" s="1">
        <v>1.85045004E13</v>
      </c>
      <c r="C4263" s="1" t="s">
        <v>4170</v>
      </c>
      <c r="D4263" s="1">
        <v>2105130.0</v>
      </c>
      <c r="E4263" s="1">
        <v>17.0</v>
      </c>
      <c r="F4263" s="1">
        <v>2005.0</v>
      </c>
      <c r="G4263" s="1">
        <v>344.0</v>
      </c>
      <c r="H4263" s="1">
        <v>678.0</v>
      </c>
      <c r="K4263" s="1">
        <f t="shared" si="1"/>
        <v>1022</v>
      </c>
    </row>
    <row r="4264" ht="15.75" customHeight="1">
      <c r="A4264" s="1">
        <v>15.0</v>
      </c>
      <c r="B4264" s="1">
        <v>1.55069005E13</v>
      </c>
      <c r="C4264" s="1" t="s">
        <v>4171</v>
      </c>
      <c r="D4264" s="1">
        <v>1804800.0</v>
      </c>
      <c r="E4264" s="1">
        <v>17.0</v>
      </c>
      <c r="F4264" s="1">
        <v>2004.0</v>
      </c>
      <c r="G4264" s="1">
        <v>162.0</v>
      </c>
      <c r="H4264" s="1">
        <v>259.0</v>
      </c>
      <c r="K4264" s="1">
        <f t="shared" si="1"/>
        <v>421</v>
      </c>
    </row>
    <row r="4265" ht="15.75" customHeight="1">
      <c r="A4265" s="1">
        <v>26.0</v>
      </c>
      <c r="B4265" s="1">
        <v>2.65115027E13</v>
      </c>
      <c r="C4265" s="1" t="s">
        <v>4172</v>
      </c>
      <c r="D4265" s="1">
        <v>2921510.0</v>
      </c>
      <c r="E4265" s="1">
        <v>17.0</v>
      </c>
      <c r="F4265" s="1">
        <v>2004.0</v>
      </c>
      <c r="G4265" s="1">
        <v>736.0</v>
      </c>
      <c r="H4265" s="1">
        <v>556.0</v>
      </c>
      <c r="K4265" s="1">
        <f t="shared" si="1"/>
        <v>1292</v>
      </c>
    </row>
    <row r="4266" ht="15.75" customHeight="1">
      <c r="A4266" s="1">
        <v>25.0</v>
      </c>
      <c r="B4266" s="1">
        <v>2.55010501E13</v>
      </c>
      <c r="C4266" s="1" t="s">
        <v>4173</v>
      </c>
      <c r="D4266" s="1">
        <v>2800990.0</v>
      </c>
      <c r="E4266" s="1">
        <v>17.0</v>
      </c>
      <c r="F4266" s="1">
        <v>2003.0</v>
      </c>
      <c r="G4266" s="1">
        <v>689.0</v>
      </c>
      <c r="H4266" s="1">
        <v>622.0</v>
      </c>
      <c r="K4266" s="1">
        <f t="shared" si="1"/>
        <v>1311</v>
      </c>
    </row>
    <row r="4267" ht="15.75" customHeight="1">
      <c r="A4267" s="1">
        <v>48.0</v>
      </c>
      <c r="B4267" s="1">
        <v>4.85013003E13</v>
      </c>
      <c r="C4267" s="1" t="s">
        <v>4174</v>
      </c>
      <c r="D4267" s="1">
        <v>5303130.0</v>
      </c>
      <c r="E4267" s="1">
        <v>17.0</v>
      </c>
      <c r="F4267" s="1">
        <v>2003.0</v>
      </c>
      <c r="G4267" s="1">
        <v>175.0</v>
      </c>
      <c r="H4267" s="1">
        <v>281.0</v>
      </c>
      <c r="K4267" s="1">
        <f t="shared" si="1"/>
        <v>456</v>
      </c>
    </row>
    <row r="4268" ht="15.75" customHeight="1">
      <c r="A4268" s="1">
        <v>23.0</v>
      </c>
      <c r="B4268" s="1">
        <v>2.35013041E13</v>
      </c>
      <c r="C4268" s="1" t="s">
        <v>4175</v>
      </c>
      <c r="D4268" s="1">
        <v>2620850.0</v>
      </c>
      <c r="E4268" s="1">
        <v>17.0</v>
      </c>
      <c r="F4268" s="1">
        <v>2002.0</v>
      </c>
      <c r="G4268" s="1">
        <v>501.0</v>
      </c>
      <c r="H4268" s="1">
        <v>1384.0</v>
      </c>
      <c r="K4268" s="1">
        <f t="shared" si="1"/>
        <v>1885</v>
      </c>
    </row>
    <row r="4269" ht="15.75" customHeight="1">
      <c r="A4269" s="1">
        <v>34.0</v>
      </c>
      <c r="B4269" s="1">
        <v>3.41052052301E13</v>
      </c>
      <c r="C4269" s="1" t="s">
        <v>4176</v>
      </c>
      <c r="D4269" s="1">
        <v>3702400.0</v>
      </c>
      <c r="E4269" s="1">
        <v>17.0</v>
      </c>
      <c r="F4269" s="1">
        <v>2002.0</v>
      </c>
      <c r="G4269" s="1">
        <v>431.0</v>
      </c>
      <c r="H4269" s="1">
        <v>762.0</v>
      </c>
      <c r="K4269" s="1">
        <f t="shared" si="1"/>
        <v>1193</v>
      </c>
    </row>
    <row r="4270" ht="15.75" customHeight="1">
      <c r="A4270" s="1">
        <v>36.0</v>
      </c>
      <c r="B4270" s="1">
        <v>3.65078013E13</v>
      </c>
      <c r="C4270" s="1" t="s">
        <v>4177</v>
      </c>
      <c r="D4270" s="1">
        <v>3905016.0</v>
      </c>
      <c r="E4270" s="1">
        <v>17.0</v>
      </c>
      <c r="F4270" s="1">
        <v>2001.0</v>
      </c>
      <c r="G4270" s="1">
        <v>662.0</v>
      </c>
      <c r="H4270" s="1">
        <v>463.0</v>
      </c>
      <c r="K4270" s="1">
        <f t="shared" si="1"/>
        <v>1125</v>
      </c>
    </row>
    <row r="4271" ht="15.75" customHeight="1">
      <c r="A4271" s="1">
        <v>25.0</v>
      </c>
      <c r="B4271" s="1">
        <v>2.55019501E13</v>
      </c>
      <c r="C4271" s="1" t="s">
        <v>1731</v>
      </c>
      <c r="D4271" s="1">
        <v>2801530.0</v>
      </c>
      <c r="E4271" s="1">
        <v>17.0</v>
      </c>
      <c r="F4271" s="1">
        <v>2000.0</v>
      </c>
      <c r="G4271" s="1">
        <v>370.0</v>
      </c>
      <c r="H4271" s="1">
        <v>632.0</v>
      </c>
      <c r="K4271" s="1">
        <f t="shared" si="1"/>
        <v>1002</v>
      </c>
    </row>
    <row r="4272" ht="15.75" customHeight="1">
      <c r="A4272" s="1">
        <v>26.0</v>
      </c>
      <c r="B4272" s="1">
        <v>2.65066023E13</v>
      </c>
      <c r="C4272" s="1" t="s">
        <v>4178</v>
      </c>
      <c r="D4272" s="1">
        <v>2927630.0</v>
      </c>
      <c r="E4272" s="1">
        <v>17.0</v>
      </c>
      <c r="F4272" s="1">
        <v>2000.0</v>
      </c>
      <c r="G4272" s="1">
        <v>627.0</v>
      </c>
      <c r="H4272" s="1">
        <v>674.0</v>
      </c>
      <c r="K4272" s="1">
        <f t="shared" si="1"/>
        <v>1301</v>
      </c>
    </row>
    <row r="4273" ht="15.75" customHeight="1">
      <c r="A4273" s="1">
        <v>36.0</v>
      </c>
      <c r="B4273" s="1">
        <v>3.65041802E13</v>
      </c>
      <c r="C4273" s="1" t="s">
        <v>4179</v>
      </c>
      <c r="D4273" s="1">
        <v>3904780.0</v>
      </c>
      <c r="E4273" s="1">
        <v>17.0</v>
      </c>
      <c r="F4273" s="1">
        <v>1999.0</v>
      </c>
      <c r="G4273" s="1">
        <v>619.0</v>
      </c>
      <c r="H4273" s="1">
        <v>608.0</v>
      </c>
      <c r="K4273" s="1">
        <f t="shared" si="1"/>
        <v>1227</v>
      </c>
    </row>
    <row r="4274" ht="15.75" customHeight="1">
      <c r="A4274" s="1">
        <v>44.0</v>
      </c>
      <c r="B4274" s="1">
        <v>4.45154001E13</v>
      </c>
      <c r="C4274" s="1" t="s">
        <v>4180</v>
      </c>
      <c r="D4274" s="1">
        <v>4811110.0</v>
      </c>
      <c r="E4274" s="1">
        <v>17.0</v>
      </c>
      <c r="F4274" s="1">
        <v>1999.0</v>
      </c>
      <c r="G4274" s="1">
        <v>478.0</v>
      </c>
      <c r="H4274" s="1">
        <v>501.0</v>
      </c>
      <c r="K4274" s="1">
        <f t="shared" si="1"/>
        <v>979</v>
      </c>
    </row>
    <row r="4275" ht="15.75" customHeight="1">
      <c r="A4275" s="1">
        <v>3.0</v>
      </c>
      <c r="B4275" s="1">
        <v>3.5013004E12</v>
      </c>
      <c r="C4275" s="1" t="s">
        <v>4181</v>
      </c>
      <c r="D4275" s="1">
        <v>401600.0</v>
      </c>
      <c r="E4275" s="1">
        <v>17.0</v>
      </c>
      <c r="F4275" s="1">
        <v>1998.0</v>
      </c>
      <c r="G4275" s="1">
        <v>628.0</v>
      </c>
      <c r="H4275" s="1">
        <v>377.0</v>
      </c>
      <c r="K4275" s="1">
        <f t="shared" si="1"/>
        <v>1005</v>
      </c>
    </row>
    <row r="4276" ht="15.75" customHeight="1">
      <c r="A4276" s="1">
        <v>14.0</v>
      </c>
      <c r="B4276" s="1">
        <v>1.45049038E13</v>
      </c>
      <c r="C4276" s="1" t="s">
        <v>4182</v>
      </c>
      <c r="D4276" s="1">
        <v>1721900.0</v>
      </c>
      <c r="E4276" s="1">
        <v>17.0</v>
      </c>
      <c r="F4276" s="1">
        <v>1998.0</v>
      </c>
      <c r="G4276" s="1">
        <v>322.0</v>
      </c>
      <c r="H4276" s="1">
        <v>155.0</v>
      </c>
      <c r="K4276" s="1">
        <f t="shared" si="1"/>
        <v>477</v>
      </c>
    </row>
    <row r="4277" ht="15.75" customHeight="1">
      <c r="A4277" s="1">
        <v>15.0</v>
      </c>
      <c r="B4277" s="1">
        <v>1.55019007E13</v>
      </c>
      <c r="C4277" s="1" t="s">
        <v>4183</v>
      </c>
      <c r="D4277" s="1">
        <v>1810870.0</v>
      </c>
      <c r="E4277" s="1">
        <v>17.0</v>
      </c>
      <c r="F4277" s="1">
        <v>1998.0</v>
      </c>
      <c r="G4277" s="1">
        <v>936.0</v>
      </c>
      <c r="H4277" s="1">
        <v>613.0</v>
      </c>
      <c r="K4277" s="1">
        <f t="shared" si="1"/>
        <v>1549</v>
      </c>
    </row>
    <row r="4278" ht="15.75" customHeight="1">
      <c r="A4278" s="1">
        <v>24.0</v>
      </c>
      <c r="B4278" s="1">
        <v>2.45073407E13</v>
      </c>
      <c r="C4278" s="1" t="s">
        <v>4184</v>
      </c>
      <c r="D4278" s="1">
        <v>2700071.0</v>
      </c>
      <c r="E4278" s="1">
        <v>17.0</v>
      </c>
      <c r="F4278" s="1">
        <v>1998.0</v>
      </c>
      <c r="G4278" s="1">
        <v>0.0</v>
      </c>
      <c r="H4278" s="1">
        <v>20.0</v>
      </c>
      <c r="K4278" s="1">
        <f t="shared" si="1"/>
        <v>20</v>
      </c>
    </row>
    <row r="4279" ht="15.75" customHeight="1">
      <c r="A4279" s="1">
        <v>26.0</v>
      </c>
      <c r="B4279" s="1">
        <v>2.65083004E13</v>
      </c>
      <c r="C4279" s="1" t="s">
        <v>4185</v>
      </c>
      <c r="D4279" s="1">
        <v>2925230.0</v>
      </c>
      <c r="E4279" s="1">
        <v>17.0</v>
      </c>
      <c r="F4279" s="1">
        <v>1997.0</v>
      </c>
      <c r="G4279" s="1">
        <v>276.0</v>
      </c>
      <c r="H4279" s="1">
        <v>559.0</v>
      </c>
      <c r="K4279" s="1">
        <f t="shared" si="1"/>
        <v>835</v>
      </c>
    </row>
    <row r="4280" ht="15.75" customHeight="1">
      <c r="A4280" s="1">
        <v>5.0</v>
      </c>
      <c r="B4280" s="1">
        <v>5.5019096E12</v>
      </c>
      <c r="C4280" s="1" t="s">
        <v>4186</v>
      </c>
      <c r="D4280" s="1">
        <v>637500.0</v>
      </c>
      <c r="E4280" s="1">
        <v>17.0</v>
      </c>
      <c r="F4280" s="1">
        <v>1996.0</v>
      </c>
      <c r="G4280" s="1">
        <v>292.0</v>
      </c>
      <c r="H4280" s="1">
        <v>623.0</v>
      </c>
      <c r="K4280" s="1">
        <f t="shared" si="1"/>
        <v>915</v>
      </c>
    </row>
    <row r="4281" ht="15.75" customHeight="1">
      <c r="A4281" s="1">
        <v>5.0</v>
      </c>
      <c r="B4281" s="1">
        <v>5.1025025301E12</v>
      </c>
      <c r="C4281" s="1" t="s">
        <v>4187</v>
      </c>
      <c r="D4281" s="1">
        <v>691093.0</v>
      </c>
      <c r="E4281" s="1">
        <v>17.0</v>
      </c>
      <c r="F4281" s="1">
        <v>1995.0</v>
      </c>
      <c r="G4281" s="1">
        <v>128.0</v>
      </c>
      <c r="H4281" s="1">
        <v>0.0</v>
      </c>
      <c r="K4281" s="1">
        <f t="shared" si="1"/>
        <v>128</v>
      </c>
    </row>
    <row r="4282" ht="15.75" customHeight="1">
      <c r="A4282" s="1">
        <v>23.0</v>
      </c>
      <c r="B4282" s="1">
        <v>2.3508101E13</v>
      </c>
      <c r="C4282" s="1" t="s">
        <v>4188</v>
      </c>
      <c r="D4282" s="1">
        <v>2621570.0</v>
      </c>
      <c r="E4282" s="1">
        <v>17.0</v>
      </c>
      <c r="F4282" s="1">
        <v>1993.0</v>
      </c>
      <c r="G4282" s="1">
        <v>1056.0</v>
      </c>
      <c r="H4282" s="1">
        <v>816.0</v>
      </c>
      <c r="K4282" s="1">
        <f t="shared" si="1"/>
        <v>1872</v>
      </c>
    </row>
    <row r="4283" ht="15.75" customHeight="1">
      <c r="A4283" s="1">
        <v>50.0</v>
      </c>
      <c r="B4283" s="1">
        <v>5.05027001E13</v>
      </c>
      <c r="C4283" s="1" t="s">
        <v>4189</v>
      </c>
      <c r="D4283" s="1">
        <v>5501260.0</v>
      </c>
      <c r="E4283" s="1">
        <v>17.0</v>
      </c>
      <c r="F4283" s="1">
        <v>1993.0</v>
      </c>
      <c r="G4283" s="1">
        <v>411.0</v>
      </c>
      <c r="H4283" s="1">
        <v>555.0</v>
      </c>
      <c r="K4283" s="1">
        <f t="shared" si="1"/>
        <v>966</v>
      </c>
    </row>
    <row r="4284" ht="15.75" customHeight="1">
      <c r="A4284" s="1">
        <v>1.0</v>
      </c>
      <c r="B4284" s="1">
        <v>1.5049101E12</v>
      </c>
      <c r="C4284" s="1" t="s">
        <v>4190</v>
      </c>
      <c r="D4284" s="1">
        <v>100185.0</v>
      </c>
      <c r="E4284" s="1">
        <v>17.0</v>
      </c>
      <c r="F4284" s="1">
        <v>1992.0</v>
      </c>
      <c r="G4284" s="1">
        <v>507.0</v>
      </c>
      <c r="H4284" s="1">
        <v>876.0</v>
      </c>
      <c r="K4284" s="1">
        <f t="shared" si="1"/>
        <v>1383</v>
      </c>
    </row>
    <row r="4285" ht="15.75" customHeight="1">
      <c r="A4285" s="1">
        <v>31.0</v>
      </c>
      <c r="B4285" s="1">
        <v>3.15002016E13</v>
      </c>
      <c r="C4285" s="1" t="s">
        <v>4191</v>
      </c>
      <c r="D4285" s="1">
        <v>3404980.0</v>
      </c>
      <c r="E4285" s="1">
        <v>17.0</v>
      </c>
      <c r="F4285" s="1">
        <v>1992.0</v>
      </c>
      <c r="G4285" s="1">
        <v>318.0</v>
      </c>
      <c r="H4285" s="1">
        <v>306.0</v>
      </c>
      <c r="K4285" s="1">
        <f t="shared" si="1"/>
        <v>624</v>
      </c>
    </row>
    <row r="4286" ht="15.75" customHeight="1">
      <c r="A4286" s="1">
        <v>38.0</v>
      </c>
      <c r="B4286" s="1">
        <v>3.85024301E13</v>
      </c>
      <c r="C4286" s="1" t="s">
        <v>4192</v>
      </c>
      <c r="D4286" s="1">
        <v>4111450.0</v>
      </c>
      <c r="E4286" s="1">
        <v>17.0</v>
      </c>
      <c r="F4286" s="1">
        <v>1992.0</v>
      </c>
      <c r="G4286" s="1">
        <v>594.0</v>
      </c>
      <c r="H4286" s="1">
        <v>532.0</v>
      </c>
      <c r="K4286" s="1">
        <f t="shared" si="1"/>
        <v>1126</v>
      </c>
    </row>
    <row r="4287" ht="15.75" customHeight="1">
      <c r="A4287" s="1">
        <v>26.0</v>
      </c>
      <c r="B4287" s="1">
        <v>2.65059012E13</v>
      </c>
      <c r="C4287" s="1" t="s">
        <v>4193</v>
      </c>
      <c r="D4287" s="1">
        <v>2908760.0</v>
      </c>
      <c r="E4287" s="1">
        <v>17.0</v>
      </c>
      <c r="F4287" s="1">
        <v>1989.0</v>
      </c>
      <c r="G4287" s="1">
        <v>378.0</v>
      </c>
      <c r="H4287" s="1">
        <v>569.0</v>
      </c>
      <c r="K4287" s="1">
        <f t="shared" si="1"/>
        <v>947</v>
      </c>
    </row>
    <row r="4288" ht="15.75" customHeight="1">
      <c r="A4288" s="1">
        <v>37.0</v>
      </c>
      <c r="B4288" s="1">
        <v>3.75005005E13</v>
      </c>
      <c r="C4288" s="1" t="s">
        <v>4194</v>
      </c>
      <c r="D4288" s="1">
        <v>4010740.0</v>
      </c>
      <c r="E4288" s="1">
        <v>17.0</v>
      </c>
      <c r="F4288" s="1">
        <v>1989.0</v>
      </c>
      <c r="G4288" s="1">
        <v>530.0</v>
      </c>
      <c r="H4288" s="1">
        <v>609.0</v>
      </c>
      <c r="K4288" s="1">
        <f t="shared" si="1"/>
        <v>1139</v>
      </c>
    </row>
    <row r="4289" ht="15.75" customHeight="1">
      <c r="A4289" s="1">
        <v>20.0</v>
      </c>
      <c r="B4289" s="1">
        <v>2.05014702E13</v>
      </c>
      <c r="C4289" s="1" t="s">
        <v>4195</v>
      </c>
      <c r="D4289" s="1">
        <v>2311520.0</v>
      </c>
      <c r="E4289" s="1">
        <v>17.0</v>
      </c>
      <c r="F4289" s="1">
        <v>1987.0</v>
      </c>
      <c r="G4289" s="1">
        <v>625.0</v>
      </c>
      <c r="H4289" s="1">
        <v>715.0</v>
      </c>
      <c r="K4289" s="1">
        <f t="shared" si="1"/>
        <v>1340</v>
      </c>
    </row>
    <row r="4290" ht="15.75" customHeight="1">
      <c r="A4290" s="1">
        <v>14.0</v>
      </c>
      <c r="B4290" s="1">
        <v>1.45050201E13</v>
      </c>
      <c r="C4290" s="1" t="s">
        <v>4196</v>
      </c>
      <c r="D4290" s="1">
        <v>1700112.0</v>
      </c>
      <c r="E4290" s="1">
        <v>17.0</v>
      </c>
      <c r="F4290" s="1">
        <v>1986.0</v>
      </c>
      <c r="G4290" s="1">
        <v>659.0</v>
      </c>
      <c r="H4290" s="1">
        <v>886.0</v>
      </c>
      <c r="K4290" s="1">
        <f t="shared" si="1"/>
        <v>1545</v>
      </c>
    </row>
    <row r="4291" ht="15.75" customHeight="1">
      <c r="A4291" s="1">
        <v>22.0</v>
      </c>
      <c r="B4291" s="1">
        <v>2.25005902E13</v>
      </c>
      <c r="C4291" s="1" t="s">
        <v>4197</v>
      </c>
      <c r="D4291" s="1">
        <v>2505470.0</v>
      </c>
      <c r="E4291" s="1">
        <v>17.0</v>
      </c>
      <c r="F4291" s="1">
        <v>1986.0</v>
      </c>
      <c r="G4291" s="1">
        <v>618.0</v>
      </c>
      <c r="H4291" s="1">
        <v>437.0</v>
      </c>
      <c r="K4291" s="1">
        <f t="shared" si="1"/>
        <v>1055</v>
      </c>
    </row>
    <row r="4292" ht="15.75" customHeight="1">
      <c r="A4292" s="1">
        <v>23.0</v>
      </c>
      <c r="B4292" s="1">
        <v>2.35063034E13</v>
      </c>
      <c r="C4292" s="1" t="s">
        <v>4198</v>
      </c>
      <c r="D4292" s="1">
        <v>2629940.0</v>
      </c>
      <c r="E4292" s="1">
        <v>17.0</v>
      </c>
      <c r="F4292" s="1">
        <v>1986.0</v>
      </c>
      <c r="G4292" s="1">
        <v>660.0</v>
      </c>
      <c r="H4292" s="1">
        <v>808.0</v>
      </c>
      <c r="K4292" s="1">
        <f t="shared" si="1"/>
        <v>1468</v>
      </c>
    </row>
    <row r="4293" ht="15.75" customHeight="1">
      <c r="A4293" s="1">
        <v>36.0</v>
      </c>
      <c r="B4293" s="1">
        <v>3.65087002E13</v>
      </c>
      <c r="C4293" s="1" t="s">
        <v>4199</v>
      </c>
      <c r="D4293" s="1">
        <v>3904363.0</v>
      </c>
      <c r="E4293" s="1">
        <v>17.0</v>
      </c>
      <c r="F4293" s="1">
        <v>1986.0</v>
      </c>
      <c r="G4293" s="1">
        <v>545.0</v>
      </c>
      <c r="H4293" s="1">
        <v>579.0</v>
      </c>
      <c r="K4293" s="1">
        <f t="shared" si="1"/>
        <v>1124</v>
      </c>
    </row>
    <row r="4294" ht="15.75" customHeight="1">
      <c r="A4294" s="1">
        <v>37.0</v>
      </c>
      <c r="B4294" s="1">
        <v>3.75049016E13</v>
      </c>
      <c r="C4294" s="1" t="s">
        <v>4200</v>
      </c>
      <c r="D4294" s="1">
        <v>4018000.0</v>
      </c>
      <c r="E4294" s="1">
        <v>17.0</v>
      </c>
      <c r="F4294" s="1">
        <v>1985.0</v>
      </c>
      <c r="G4294" s="1">
        <v>572.0</v>
      </c>
      <c r="H4294" s="1">
        <v>675.0</v>
      </c>
      <c r="K4294" s="1">
        <f t="shared" si="1"/>
        <v>1247</v>
      </c>
    </row>
    <row r="4295" ht="15.75" customHeight="1">
      <c r="A4295" s="1">
        <v>44.0</v>
      </c>
      <c r="B4295" s="1">
        <v>4.4510801E13</v>
      </c>
      <c r="C4295" s="1" t="s">
        <v>4201</v>
      </c>
      <c r="D4295" s="1">
        <v>4831230.0</v>
      </c>
      <c r="E4295" s="1">
        <v>17.0</v>
      </c>
      <c r="F4295" s="1">
        <v>1985.0</v>
      </c>
      <c r="G4295" s="1">
        <v>899.0</v>
      </c>
      <c r="H4295" s="1">
        <v>858.0</v>
      </c>
      <c r="K4295" s="1">
        <f t="shared" si="1"/>
        <v>1757</v>
      </c>
    </row>
    <row r="4296" ht="15.75" customHeight="1">
      <c r="A4296" s="1">
        <v>16.0</v>
      </c>
      <c r="B4296" s="1">
        <v>1.65025019E13</v>
      </c>
      <c r="C4296" s="1" t="s">
        <v>4202</v>
      </c>
      <c r="D4296" s="1">
        <v>1922530.0</v>
      </c>
      <c r="E4296" s="1">
        <v>17.0</v>
      </c>
      <c r="F4296" s="1">
        <v>1984.0</v>
      </c>
      <c r="G4296" s="1">
        <v>526.0</v>
      </c>
      <c r="H4296" s="1">
        <v>961.0</v>
      </c>
      <c r="K4296" s="1">
        <f t="shared" si="1"/>
        <v>1487</v>
      </c>
    </row>
    <row r="4297" ht="15.75" customHeight="1">
      <c r="A4297" s="1">
        <v>11.0</v>
      </c>
      <c r="B4297" s="1">
        <v>1.15118001E13</v>
      </c>
      <c r="C4297" s="1" t="s">
        <v>3506</v>
      </c>
      <c r="D4297" s="1">
        <v>1304290.0</v>
      </c>
      <c r="E4297" s="1">
        <v>17.0</v>
      </c>
      <c r="F4297" s="1">
        <v>1983.0</v>
      </c>
      <c r="G4297" s="1">
        <v>1497.0</v>
      </c>
      <c r="H4297" s="1">
        <v>292.0</v>
      </c>
      <c r="K4297" s="1">
        <f t="shared" si="1"/>
        <v>1789</v>
      </c>
    </row>
    <row r="4298" ht="15.75" customHeight="1">
      <c r="A4298" s="1">
        <v>13.0</v>
      </c>
      <c r="B4298" s="1">
        <v>1.35024002E13</v>
      </c>
      <c r="C4298" s="1" t="s">
        <v>4203</v>
      </c>
      <c r="D4298" s="1">
        <v>1601260.0</v>
      </c>
      <c r="E4298" s="1">
        <v>17.0</v>
      </c>
      <c r="F4298" s="1">
        <v>1983.0</v>
      </c>
      <c r="G4298" s="1">
        <v>302.0</v>
      </c>
      <c r="H4298" s="1">
        <v>557.0</v>
      </c>
      <c r="K4298" s="1">
        <f t="shared" si="1"/>
        <v>859</v>
      </c>
    </row>
    <row r="4299" ht="15.75" customHeight="1">
      <c r="A4299" s="1">
        <v>36.0</v>
      </c>
      <c r="B4299" s="1">
        <v>3.65087203E13</v>
      </c>
      <c r="C4299" s="1" t="s">
        <v>4204</v>
      </c>
      <c r="D4299" s="1">
        <v>3905066.0</v>
      </c>
      <c r="E4299" s="1">
        <v>17.0</v>
      </c>
      <c r="F4299" s="1">
        <v>1982.0</v>
      </c>
      <c r="G4299" s="1">
        <v>137.0</v>
      </c>
      <c r="H4299" s="1">
        <v>0.0</v>
      </c>
      <c r="K4299" s="1">
        <f t="shared" si="1"/>
        <v>137</v>
      </c>
    </row>
    <row r="4300" ht="15.75" customHeight="1">
      <c r="A4300" s="1">
        <v>39.0</v>
      </c>
      <c r="B4300" s="1">
        <v>3.95007021E13</v>
      </c>
      <c r="C4300" s="1" t="s">
        <v>4205</v>
      </c>
      <c r="D4300" s="1">
        <v>4224030.0</v>
      </c>
      <c r="E4300" s="1">
        <v>17.0</v>
      </c>
      <c r="F4300" s="1">
        <v>1982.0</v>
      </c>
      <c r="G4300" s="1">
        <v>1141.0</v>
      </c>
      <c r="H4300" s="1">
        <v>686.0</v>
      </c>
      <c r="K4300" s="1">
        <f t="shared" si="1"/>
        <v>1827</v>
      </c>
    </row>
    <row r="4301" ht="15.75" customHeight="1">
      <c r="A4301" s="1">
        <v>44.0</v>
      </c>
      <c r="B4301" s="1">
        <v>4.45163002E13</v>
      </c>
      <c r="C4301" s="1" t="s">
        <v>4206</v>
      </c>
      <c r="D4301" s="1">
        <v>4816950.0</v>
      </c>
      <c r="E4301" s="1">
        <v>17.0</v>
      </c>
      <c r="F4301" s="1">
        <v>1982.0</v>
      </c>
      <c r="G4301" s="1">
        <v>363.0</v>
      </c>
      <c r="H4301" s="1">
        <v>730.0</v>
      </c>
      <c r="K4301" s="1">
        <f t="shared" si="1"/>
        <v>1093</v>
      </c>
    </row>
    <row r="4302" ht="15.75" customHeight="1">
      <c r="A4302" s="1">
        <v>6.0</v>
      </c>
      <c r="B4302" s="1">
        <v>6.5033501E12</v>
      </c>
      <c r="C4302" s="1" t="s">
        <v>4207</v>
      </c>
      <c r="D4302" s="1">
        <v>805190.0</v>
      </c>
      <c r="E4302" s="1">
        <v>17.0</v>
      </c>
      <c r="F4302" s="1">
        <v>1981.0</v>
      </c>
      <c r="G4302" s="1">
        <v>428.0</v>
      </c>
      <c r="H4302" s="1">
        <v>501.0</v>
      </c>
      <c r="K4302" s="1">
        <f t="shared" si="1"/>
        <v>929</v>
      </c>
    </row>
    <row r="4303" ht="15.75" customHeight="1">
      <c r="A4303" s="1">
        <v>15.0</v>
      </c>
      <c r="B4303" s="1">
        <v>1.55044703E13</v>
      </c>
      <c r="C4303" s="1" t="s">
        <v>4208</v>
      </c>
      <c r="D4303" s="1">
        <v>1813110.0</v>
      </c>
      <c r="E4303" s="1">
        <v>17.0</v>
      </c>
      <c r="F4303" s="1">
        <v>1981.0</v>
      </c>
      <c r="G4303" s="1">
        <v>1092.0</v>
      </c>
      <c r="H4303" s="1">
        <v>460.0</v>
      </c>
      <c r="K4303" s="1">
        <f t="shared" si="1"/>
        <v>1552</v>
      </c>
    </row>
    <row r="4304" ht="15.75" customHeight="1">
      <c r="A4304" s="1">
        <v>4.0</v>
      </c>
      <c r="B4304" s="1">
        <v>4.5068004E12</v>
      </c>
      <c r="C4304" s="1" t="s">
        <v>4209</v>
      </c>
      <c r="D4304" s="1">
        <v>507770.0</v>
      </c>
      <c r="E4304" s="1">
        <v>17.0</v>
      </c>
      <c r="F4304" s="1">
        <v>1980.0</v>
      </c>
      <c r="G4304" s="1">
        <v>639.0</v>
      </c>
      <c r="H4304" s="1">
        <v>681.0</v>
      </c>
      <c r="K4304" s="1">
        <f t="shared" si="1"/>
        <v>1320</v>
      </c>
    </row>
    <row r="4305" ht="15.75" customHeight="1">
      <c r="A4305" s="1">
        <v>31.0</v>
      </c>
      <c r="B4305" s="1">
        <v>3.15004007E13</v>
      </c>
      <c r="C4305" s="1" t="s">
        <v>4210</v>
      </c>
      <c r="D4305" s="1">
        <v>3401770.0</v>
      </c>
      <c r="E4305" s="1">
        <v>17.0</v>
      </c>
      <c r="F4305" s="1">
        <v>1980.0</v>
      </c>
      <c r="G4305" s="1">
        <v>481.0</v>
      </c>
      <c r="H4305" s="1">
        <v>612.0</v>
      </c>
      <c r="K4305" s="1">
        <f t="shared" si="1"/>
        <v>1093</v>
      </c>
    </row>
    <row r="4306" ht="15.75" customHeight="1">
      <c r="A4306" s="1">
        <v>38.0</v>
      </c>
      <c r="B4306" s="1">
        <v>3.85003041E13</v>
      </c>
      <c r="C4306" s="1" t="s">
        <v>4211</v>
      </c>
      <c r="D4306" s="1">
        <v>4107230.0</v>
      </c>
      <c r="E4306" s="1">
        <v>17.0</v>
      </c>
      <c r="F4306" s="1">
        <v>1980.0</v>
      </c>
      <c r="G4306" s="1">
        <v>413.0</v>
      </c>
      <c r="H4306" s="1">
        <v>280.0</v>
      </c>
      <c r="K4306" s="1">
        <f t="shared" si="1"/>
        <v>693</v>
      </c>
    </row>
    <row r="4307" ht="15.75" customHeight="1">
      <c r="A4307" s="1">
        <v>26.0</v>
      </c>
      <c r="B4307" s="1">
        <v>2.65107006E13</v>
      </c>
      <c r="C4307" s="1" t="s">
        <v>4212</v>
      </c>
      <c r="D4307" s="1">
        <v>2914550.0</v>
      </c>
      <c r="E4307" s="1">
        <v>17.0</v>
      </c>
      <c r="F4307" s="1">
        <v>1979.0</v>
      </c>
      <c r="G4307" s="1">
        <v>520.0</v>
      </c>
      <c r="H4307" s="1">
        <v>541.0</v>
      </c>
      <c r="K4307" s="1">
        <f t="shared" si="1"/>
        <v>1061</v>
      </c>
    </row>
    <row r="4308" ht="15.75" customHeight="1">
      <c r="A4308" s="1">
        <v>39.0</v>
      </c>
      <c r="B4308" s="1">
        <v>3.95038017E13</v>
      </c>
      <c r="C4308" s="1" t="s">
        <v>4213</v>
      </c>
      <c r="D4308" s="1">
        <v>4206840.0</v>
      </c>
      <c r="E4308" s="1">
        <v>17.0</v>
      </c>
      <c r="F4308" s="1">
        <v>1979.0</v>
      </c>
      <c r="G4308" s="1">
        <v>630.0</v>
      </c>
      <c r="H4308" s="1">
        <v>1014.0</v>
      </c>
      <c r="K4308" s="1">
        <f t="shared" si="1"/>
        <v>1644</v>
      </c>
    </row>
    <row r="4309" ht="15.75" customHeight="1">
      <c r="A4309" s="1">
        <v>2.0</v>
      </c>
      <c r="B4309" s="1">
        <v>2.2016001301E12</v>
      </c>
      <c r="C4309" s="1" t="s">
        <v>4214</v>
      </c>
      <c r="D4309" s="1">
        <v>200090.0</v>
      </c>
      <c r="E4309" s="1">
        <v>17.0</v>
      </c>
      <c r="F4309" s="1">
        <v>1978.0</v>
      </c>
      <c r="G4309" s="1">
        <v>172.0</v>
      </c>
      <c r="H4309" s="1">
        <v>241.0</v>
      </c>
      <c r="K4309" s="1">
        <f t="shared" si="1"/>
        <v>413</v>
      </c>
    </row>
    <row r="4310" ht="15.75" customHeight="1">
      <c r="A4310" s="1">
        <v>36.0</v>
      </c>
      <c r="B4310" s="1">
        <v>3.65002007E13</v>
      </c>
      <c r="C4310" s="1" t="s">
        <v>4215</v>
      </c>
      <c r="D4310" s="1">
        <v>3904577.0</v>
      </c>
      <c r="E4310" s="1">
        <v>17.0</v>
      </c>
      <c r="F4310" s="1">
        <v>1978.0</v>
      </c>
      <c r="G4310" s="1">
        <v>634.0</v>
      </c>
      <c r="H4310" s="1">
        <v>651.0</v>
      </c>
      <c r="K4310" s="1">
        <f t="shared" si="1"/>
        <v>1285</v>
      </c>
    </row>
    <row r="4311" ht="15.75" customHeight="1">
      <c r="A4311" s="1">
        <v>36.0</v>
      </c>
      <c r="B4311" s="1">
        <v>3.65018021E13</v>
      </c>
      <c r="C4311" s="1" t="s">
        <v>4216</v>
      </c>
      <c r="D4311" s="1">
        <v>3904454.0</v>
      </c>
      <c r="E4311" s="1">
        <v>17.0</v>
      </c>
      <c r="F4311" s="1">
        <v>1978.0</v>
      </c>
      <c r="G4311" s="1">
        <v>407.0</v>
      </c>
      <c r="H4311" s="1">
        <v>323.0</v>
      </c>
      <c r="K4311" s="1">
        <f t="shared" si="1"/>
        <v>730</v>
      </c>
    </row>
    <row r="4312" ht="15.75" customHeight="1">
      <c r="A4312" s="1">
        <v>44.0</v>
      </c>
      <c r="B4312" s="1">
        <v>4.45105002E13</v>
      </c>
      <c r="C4312" s="1" t="s">
        <v>4217</v>
      </c>
      <c r="D4312" s="1">
        <v>4800008.0</v>
      </c>
      <c r="E4312" s="1">
        <v>17.0</v>
      </c>
      <c r="F4312" s="1">
        <v>1978.0</v>
      </c>
      <c r="G4312" s="1">
        <v>193.0</v>
      </c>
      <c r="H4312" s="1">
        <v>287.0</v>
      </c>
      <c r="K4312" s="1">
        <f t="shared" si="1"/>
        <v>480</v>
      </c>
    </row>
    <row r="4313" ht="15.75" customHeight="1">
      <c r="A4313" s="1">
        <v>23.0</v>
      </c>
      <c r="B4313" s="1">
        <v>2.35025026E13</v>
      </c>
      <c r="C4313" s="1" t="s">
        <v>4218</v>
      </c>
      <c r="D4313" s="1">
        <v>2620070.0</v>
      </c>
      <c r="E4313" s="1">
        <v>17.0</v>
      </c>
      <c r="F4313" s="1">
        <v>1977.0</v>
      </c>
      <c r="G4313" s="1">
        <v>628.0</v>
      </c>
      <c r="H4313" s="1">
        <v>1249.0</v>
      </c>
      <c r="K4313" s="1">
        <f t="shared" si="1"/>
        <v>1877</v>
      </c>
    </row>
    <row r="4314" ht="15.75" customHeight="1">
      <c r="A4314" s="1">
        <v>44.0</v>
      </c>
      <c r="B4314" s="1">
        <v>4.45124001E13</v>
      </c>
      <c r="C4314" s="1" t="s">
        <v>4219</v>
      </c>
      <c r="D4314" s="1">
        <v>4824750.0</v>
      </c>
      <c r="E4314" s="1">
        <v>17.0</v>
      </c>
      <c r="F4314" s="1">
        <v>1977.0</v>
      </c>
      <c r="G4314" s="1">
        <v>396.0</v>
      </c>
      <c r="H4314" s="1">
        <v>919.0</v>
      </c>
      <c r="K4314" s="1">
        <f t="shared" si="1"/>
        <v>1315</v>
      </c>
    </row>
    <row r="4315" ht="15.75" customHeight="1">
      <c r="A4315" s="1">
        <v>36.0</v>
      </c>
      <c r="B4315" s="1">
        <v>3.65064019E13</v>
      </c>
      <c r="C4315" s="1" t="s">
        <v>4220</v>
      </c>
      <c r="D4315" s="1">
        <v>3904905.0</v>
      </c>
      <c r="E4315" s="1">
        <v>17.0</v>
      </c>
      <c r="F4315" s="1">
        <v>1976.0</v>
      </c>
      <c r="G4315" s="1">
        <v>452.0</v>
      </c>
      <c r="H4315" s="1">
        <v>731.0</v>
      </c>
      <c r="K4315" s="1">
        <f t="shared" si="1"/>
        <v>1183</v>
      </c>
    </row>
    <row r="4316" ht="15.75" customHeight="1">
      <c r="A4316" s="1">
        <v>39.0</v>
      </c>
      <c r="B4316" s="1">
        <v>3.95015028E13</v>
      </c>
      <c r="C4316" s="1" t="s">
        <v>4221</v>
      </c>
      <c r="D4316" s="1">
        <v>4212690.0</v>
      </c>
      <c r="E4316" s="1">
        <v>17.0</v>
      </c>
      <c r="F4316" s="1">
        <v>1976.0</v>
      </c>
      <c r="G4316" s="1">
        <v>657.0</v>
      </c>
      <c r="H4316" s="1">
        <v>1031.0</v>
      </c>
      <c r="K4316" s="1">
        <f t="shared" si="1"/>
        <v>1688</v>
      </c>
    </row>
    <row r="4317" ht="15.75" customHeight="1">
      <c r="A4317" s="1">
        <v>11.0</v>
      </c>
      <c r="B4317" s="1">
        <v>1.15074001E13</v>
      </c>
      <c r="C4317" s="1" t="s">
        <v>4222</v>
      </c>
      <c r="D4317" s="1">
        <v>1302790.0</v>
      </c>
      <c r="E4317" s="1">
        <v>17.0</v>
      </c>
      <c r="F4317" s="1">
        <v>1973.0</v>
      </c>
      <c r="G4317" s="1">
        <v>551.0</v>
      </c>
      <c r="H4317" s="1">
        <v>857.0</v>
      </c>
      <c r="K4317" s="1">
        <f t="shared" si="1"/>
        <v>1408</v>
      </c>
    </row>
    <row r="4318" ht="15.75" customHeight="1">
      <c r="A4318" s="1">
        <v>39.0</v>
      </c>
      <c r="B4318" s="1">
        <v>3.95065024E13</v>
      </c>
      <c r="C4318" s="1" t="s">
        <v>4223</v>
      </c>
      <c r="D4318" s="1">
        <v>4212330.0</v>
      </c>
      <c r="E4318" s="1">
        <v>17.0</v>
      </c>
      <c r="F4318" s="1">
        <v>1973.0</v>
      </c>
      <c r="G4318" s="1">
        <v>498.0</v>
      </c>
      <c r="H4318" s="1">
        <v>837.0</v>
      </c>
      <c r="K4318" s="1">
        <f t="shared" si="1"/>
        <v>1335</v>
      </c>
    </row>
    <row r="4319" ht="15.75" customHeight="1">
      <c r="A4319" s="1">
        <v>24.0</v>
      </c>
      <c r="B4319" s="1">
        <v>2.45030101E13</v>
      </c>
      <c r="C4319" s="1" t="s">
        <v>4224</v>
      </c>
      <c r="D4319" s="1">
        <v>2700318.0</v>
      </c>
      <c r="E4319" s="1">
        <v>17.0</v>
      </c>
      <c r="F4319" s="1">
        <v>1972.0</v>
      </c>
      <c r="G4319" s="1">
        <v>0.0</v>
      </c>
      <c r="H4319" s="1">
        <v>0.0</v>
      </c>
      <c r="K4319" s="1">
        <f t="shared" si="1"/>
        <v>0</v>
      </c>
    </row>
    <row r="4320" ht="15.75" customHeight="1">
      <c r="A4320" s="1">
        <v>31.0</v>
      </c>
      <c r="B4320" s="1">
        <v>3.15012012E13</v>
      </c>
      <c r="C4320" s="1" t="s">
        <v>2421</v>
      </c>
      <c r="D4320" s="1">
        <v>3410500.0</v>
      </c>
      <c r="E4320" s="1">
        <v>17.0</v>
      </c>
      <c r="F4320" s="1">
        <v>1971.0</v>
      </c>
      <c r="G4320" s="1">
        <v>150.0</v>
      </c>
      <c r="H4320" s="1">
        <v>530.0</v>
      </c>
      <c r="K4320" s="1">
        <f t="shared" si="1"/>
        <v>680</v>
      </c>
    </row>
    <row r="4321" ht="15.75" customHeight="1">
      <c r="A4321" s="1">
        <v>13.0</v>
      </c>
      <c r="B4321" s="1">
        <v>1.35022001E13</v>
      </c>
      <c r="C4321" s="1" t="s">
        <v>4225</v>
      </c>
      <c r="D4321" s="1">
        <v>1601110.0</v>
      </c>
      <c r="E4321" s="1">
        <v>17.0</v>
      </c>
      <c r="F4321" s="1">
        <v>1969.0</v>
      </c>
      <c r="G4321" s="1">
        <v>535.0</v>
      </c>
      <c r="H4321" s="1">
        <v>547.0</v>
      </c>
      <c r="K4321" s="1">
        <f t="shared" si="1"/>
        <v>1082</v>
      </c>
    </row>
    <row r="4322" ht="15.75" customHeight="1">
      <c r="A4322" s="1">
        <v>15.0</v>
      </c>
      <c r="B4322" s="1">
        <v>1.55041701E13</v>
      </c>
      <c r="C4322" s="1" t="s">
        <v>4226</v>
      </c>
      <c r="D4322" s="1">
        <v>1801440.0</v>
      </c>
      <c r="E4322" s="1">
        <v>17.0</v>
      </c>
      <c r="F4322" s="1">
        <v>1969.0</v>
      </c>
      <c r="G4322" s="1">
        <v>308.0</v>
      </c>
      <c r="H4322" s="1">
        <v>1317.0</v>
      </c>
      <c r="K4322" s="1">
        <f t="shared" si="1"/>
        <v>1625</v>
      </c>
    </row>
    <row r="4323" ht="15.75" customHeight="1">
      <c r="A4323" s="1">
        <v>23.0</v>
      </c>
      <c r="B4323" s="1">
        <v>2.35030401E13</v>
      </c>
      <c r="C4323" s="1" t="s">
        <v>4227</v>
      </c>
      <c r="D4323" s="1">
        <v>2680480.0</v>
      </c>
      <c r="E4323" s="1">
        <v>17.0</v>
      </c>
      <c r="F4323" s="1">
        <v>1967.0</v>
      </c>
      <c r="G4323" s="1">
        <v>59.0</v>
      </c>
      <c r="H4323" s="1">
        <v>14.0</v>
      </c>
      <c r="K4323" s="1">
        <f t="shared" si="1"/>
        <v>73</v>
      </c>
    </row>
    <row r="4324" ht="15.75" customHeight="1">
      <c r="A4324" s="1">
        <v>44.0</v>
      </c>
      <c r="B4324" s="1">
        <v>4.45249006E13</v>
      </c>
      <c r="C4324" s="1" t="s">
        <v>4228</v>
      </c>
      <c r="D4324" s="1">
        <v>4816500.0</v>
      </c>
      <c r="E4324" s="1">
        <v>17.0</v>
      </c>
      <c r="F4324" s="1">
        <v>1967.0</v>
      </c>
      <c r="G4324" s="1">
        <v>291.0</v>
      </c>
      <c r="H4324" s="1">
        <v>797.0</v>
      </c>
      <c r="K4324" s="1">
        <f t="shared" si="1"/>
        <v>1088</v>
      </c>
    </row>
    <row r="4325" ht="15.75" customHeight="1">
      <c r="A4325" s="1">
        <v>31.0</v>
      </c>
      <c r="B4325" s="1">
        <v>3.15003014E13</v>
      </c>
      <c r="C4325" s="1" t="s">
        <v>4229</v>
      </c>
      <c r="D4325" s="1">
        <v>3409660.0</v>
      </c>
      <c r="E4325" s="1">
        <v>17.0</v>
      </c>
      <c r="F4325" s="1">
        <v>1965.0</v>
      </c>
      <c r="G4325" s="1">
        <v>525.0</v>
      </c>
      <c r="H4325" s="1">
        <v>637.0</v>
      </c>
      <c r="K4325" s="1">
        <f t="shared" si="1"/>
        <v>1162</v>
      </c>
    </row>
    <row r="4326" ht="15.75" customHeight="1">
      <c r="A4326" s="1">
        <v>36.0</v>
      </c>
      <c r="B4326" s="1">
        <v>3.65025014E13</v>
      </c>
      <c r="C4326" s="1" t="s">
        <v>4230</v>
      </c>
      <c r="D4326" s="1">
        <v>3904493.0</v>
      </c>
      <c r="E4326" s="1">
        <v>17.0</v>
      </c>
      <c r="F4326" s="1">
        <v>1965.0</v>
      </c>
      <c r="G4326" s="1">
        <v>449.0</v>
      </c>
      <c r="H4326" s="1">
        <v>53.0</v>
      </c>
      <c r="K4326" s="1">
        <f t="shared" si="1"/>
        <v>502</v>
      </c>
    </row>
    <row r="4327" ht="15.75" customHeight="1">
      <c r="A4327" s="1">
        <v>36.0</v>
      </c>
      <c r="B4327" s="1">
        <v>3.65076026E13</v>
      </c>
      <c r="C4327" s="1" t="s">
        <v>4231</v>
      </c>
      <c r="D4327" s="1">
        <v>3904988.0</v>
      </c>
      <c r="E4327" s="1">
        <v>17.0</v>
      </c>
      <c r="F4327" s="1">
        <v>1965.0</v>
      </c>
      <c r="G4327" s="1">
        <v>356.0</v>
      </c>
      <c r="H4327" s="1">
        <v>617.0</v>
      </c>
      <c r="K4327" s="1">
        <f t="shared" si="1"/>
        <v>973</v>
      </c>
    </row>
    <row r="4328" ht="15.75" customHeight="1">
      <c r="A4328" s="1">
        <v>2.0</v>
      </c>
      <c r="B4328" s="1">
        <v>2.000000031E12</v>
      </c>
      <c r="C4328" s="1" t="s">
        <v>4232</v>
      </c>
      <c r="D4328" s="1">
        <v>200800.0</v>
      </c>
      <c r="E4328" s="1">
        <v>17.0</v>
      </c>
      <c r="F4328" s="1">
        <v>1964.0</v>
      </c>
      <c r="G4328" s="1">
        <v>57.0</v>
      </c>
      <c r="H4328" s="1">
        <v>0.0</v>
      </c>
      <c r="K4328" s="1">
        <f t="shared" si="1"/>
        <v>57</v>
      </c>
    </row>
    <row r="4329" ht="15.75" customHeight="1">
      <c r="A4329" s="1">
        <v>14.0</v>
      </c>
      <c r="B4329" s="1">
        <v>1.45016113E13</v>
      </c>
      <c r="C4329" s="1" t="s">
        <v>4233</v>
      </c>
      <c r="D4329" s="1">
        <v>1730840.0</v>
      </c>
      <c r="E4329" s="1">
        <v>17.0</v>
      </c>
      <c r="F4329" s="1">
        <v>1963.0</v>
      </c>
      <c r="G4329" s="1">
        <v>244.0</v>
      </c>
      <c r="H4329" s="1">
        <v>32.0</v>
      </c>
      <c r="K4329" s="1">
        <f t="shared" si="1"/>
        <v>276</v>
      </c>
    </row>
    <row r="4330" ht="15.75" customHeight="1">
      <c r="A4330" s="1">
        <v>27.0</v>
      </c>
      <c r="B4330" s="1">
        <v>2.75024401301E13</v>
      </c>
      <c r="C4330" s="1" t="s">
        <v>4234</v>
      </c>
      <c r="D4330" s="1">
        <v>3002220.0</v>
      </c>
      <c r="E4330" s="1">
        <v>17.0</v>
      </c>
      <c r="F4330" s="1">
        <v>1963.0</v>
      </c>
      <c r="G4330" s="1">
        <v>283.0</v>
      </c>
      <c r="H4330" s="1">
        <v>223.0</v>
      </c>
      <c r="K4330" s="1">
        <f t="shared" si="1"/>
        <v>506</v>
      </c>
    </row>
    <row r="4331" ht="15.75" customHeight="1">
      <c r="A4331" s="1">
        <v>32.0</v>
      </c>
      <c r="B4331" s="1">
        <v>3.25028002E13</v>
      </c>
      <c r="C4331" s="1" t="s">
        <v>4235</v>
      </c>
      <c r="D4331" s="1">
        <v>3501770.0</v>
      </c>
      <c r="E4331" s="1">
        <v>17.0</v>
      </c>
      <c r="F4331" s="1">
        <v>1963.0</v>
      </c>
      <c r="G4331" s="1">
        <v>361.0</v>
      </c>
      <c r="H4331" s="1">
        <v>8.0</v>
      </c>
      <c r="K4331" s="1">
        <f t="shared" si="1"/>
        <v>369</v>
      </c>
    </row>
    <row r="4332" ht="15.75" customHeight="1">
      <c r="A4332" s="1">
        <v>5.0</v>
      </c>
      <c r="B4332" s="1">
        <v>5.5034022E12</v>
      </c>
      <c r="C4332" s="1" t="s">
        <v>4236</v>
      </c>
      <c r="D4332" s="1">
        <v>614820.0</v>
      </c>
      <c r="E4332" s="1">
        <v>17.0</v>
      </c>
      <c r="F4332" s="1">
        <v>1962.0</v>
      </c>
      <c r="G4332" s="1">
        <v>599.0</v>
      </c>
      <c r="H4332" s="1">
        <v>790.0</v>
      </c>
      <c r="K4332" s="1">
        <f t="shared" si="1"/>
        <v>1389</v>
      </c>
    </row>
    <row r="4333" ht="15.75" customHeight="1">
      <c r="A4333" s="1">
        <v>15.0</v>
      </c>
      <c r="B4333" s="1">
        <v>1.55064012E13</v>
      </c>
      <c r="C4333" s="1" t="s">
        <v>4237</v>
      </c>
      <c r="D4333" s="1">
        <v>1811970.0</v>
      </c>
      <c r="E4333" s="1">
        <v>17.0</v>
      </c>
      <c r="F4333" s="1">
        <v>1962.0</v>
      </c>
      <c r="G4333" s="1">
        <v>583.0</v>
      </c>
      <c r="H4333" s="1">
        <v>1134.0</v>
      </c>
      <c r="K4333" s="1">
        <f t="shared" si="1"/>
        <v>1717</v>
      </c>
    </row>
    <row r="4334" ht="15.75" customHeight="1">
      <c r="A4334" s="1">
        <v>46.0</v>
      </c>
      <c r="B4334" s="1">
        <v>4.65010403E13</v>
      </c>
      <c r="C4334" s="1" t="s">
        <v>4238</v>
      </c>
      <c r="D4334" s="1">
        <v>5099935.0</v>
      </c>
      <c r="E4334" s="1">
        <v>17.0</v>
      </c>
      <c r="F4334" s="1">
        <v>1962.0</v>
      </c>
      <c r="G4334" s="1">
        <v>728.0</v>
      </c>
      <c r="H4334" s="1">
        <v>424.0</v>
      </c>
      <c r="K4334" s="1">
        <f t="shared" si="1"/>
        <v>1152</v>
      </c>
    </row>
    <row r="4335" ht="15.75" customHeight="1">
      <c r="A4335" s="1">
        <v>5.0</v>
      </c>
      <c r="B4335" s="1">
        <v>5.5024013E12</v>
      </c>
      <c r="C4335" s="1" t="s">
        <v>4239</v>
      </c>
      <c r="D4335" s="1">
        <v>617220.0</v>
      </c>
      <c r="E4335" s="1">
        <v>17.0</v>
      </c>
      <c r="F4335" s="1">
        <v>1961.0</v>
      </c>
      <c r="G4335" s="1">
        <v>459.0</v>
      </c>
      <c r="H4335" s="1">
        <v>851.0</v>
      </c>
      <c r="K4335" s="1">
        <f t="shared" si="1"/>
        <v>1310</v>
      </c>
    </row>
    <row r="4336" ht="15.75" customHeight="1">
      <c r="A4336" s="1">
        <v>48.0</v>
      </c>
      <c r="B4336" s="1">
        <v>4.85024002E13</v>
      </c>
      <c r="C4336" s="1" t="s">
        <v>4240</v>
      </c>
      <c r="D4336" s="1">
        <v>5300690.0</v>
      </c>
      <c r="E4336" s="1">
        <v>17.0</v>
      </c>
      <c r="F4336" s="1">
        <v>1961.0</v>
      </c>
      <c r="G4336" s="1">
        <v>1128.0</v>
      </c>
      <c r="H4336" s="1">
        <v>436.0</v>
      </c>
      <c r="K4336" s="1">
        <f t="shared" si="1"/>
        <v>1564</v>
      </c>
    </row>
    <row r="4337" ht="15.75" customHeight="1">
      <c r="A4337" s="1">
        <v>31.0</v>
      </c>
      <c r="B4337" s="1">
        <v>3.15003019E13</v>
      </c>
      <c r="C4337" s="1" t="s">
        <v>4241</v>
      </c>
      <c r="D4337" s="1">
        <v>3410950.0</v>
      </c>
      <c r="E4337" s="1">
        <v>17.0</v>
      </c>
      <c r="F4337" s="1">
        <v>1960.0</v>
      </c>
      <c r="G4337" s="1">
        <v>343.0</v>
      </c>
      <c r="H4337" s="1">
        <v>417.0</v>
      </c>
      <c r="K4337" s="1">
        <f t="shared" si="1"/>
        <v>760</v>
      </c>
    </row>
    <row r="4338" ht="15.75" customHeight="1">
      <c r="A4338" s="1">
        <v>36.0</v>
      </c>
      <c r="B4338" s="1">
        <v>3.65077017E13</v>
      </c>
      <c r="C4338" s="1" t="s">
        <v>4242</v>
      </c>
      <c r="D4338" s="1">
        <v>3904483.0</v>
      </c>
      <c r="E4338" s="1">
        <v>17.0</v>
      </c>
      <c r="F4338" s="1">
        <v>1960.0</v>
      </c>
      <c r="G4338" s="1">
        <v>449.0</v>
      </c>
      <c r="H4338" s="1">
        <v>574.0</v>
      </c>
      <c r="K4338" s="1">
        <f t="shared" si="1"/>
        <v>1023</v>
      </c>
    </row>
    <row r="4339" ht="15.75" customHeight="1">
      <c r="A4339" s="1">
        <v>23.0</v>
      </c>
      <c r="B4339" s="1">
        <v>2.35012013E13</v>
      </c>
      <c r="C4339" s="1" t="s">
        <v>4243</v>
      </c>
      <c r="D4339" s="1">
        <v>2610140.0</v>
      </c>
      <c r="E4339" s="1">
        <v>17.0</v>
      </c>
      <c r="F4339" s="1">
        <v>1959.0</v>
      </c>
      <c r="G4339" s="1">
        <v>664.0</v>
      </c>
      <c r="H4339" s="1">
        <v>926.0</v>
      </c>
      <c r="K4339" s="1">
        <f t="shared" si="1"/>
        <v>1590</v>
      </c>
    </row>
    <row r="4340" ht="15.75" customHeight="1">
      <c r="A4340" s="1">
        <v>39.0</v>
      </c>
      <c r="B4340" s="1">
        <v>3.95036021E13</v>
      </c>
      <c r="C4340" s="1" t="s">
        <v>4244</v>
      </c>
      <c r="D4340" s="1">
        <v>4209270.0</v>
      </c>
      <c r="E4340" s="1">
        <v>17.0</v>
      </c>
      <c r="F4340" s="1">
        <v>1959.0</v>
      </c>
      <c r="G4340" s="1">
        <v>647.0</v>
      </c>
      <c r="H4340" s="1">
        <v>1111.0</v>
      </c>
      <c r="K4340" s="1">
        <f t="shared" si="1"/>
        <v>1758</v>
      </c>
    </row>
    <row r="4341" ht="15.75" customHeight="1">
      <c r="A4341" s="1">
        <v>11.0</v>
      </c>
      <c r="B4341" s="1">
        <v>1.15016401E13</v>
      </c>
      <c r="C4341" s="1" t="s">
        <v>4245</v>
      </c>
      <c r="D4341" s="1">
        <v>1300018.0</v>
      </c>
      <c r="E4341" s="1">
        <v>17.0</v>
      </c>
      <c r="F4341" s="1">
        <v>1958.0</v>
      </c>
      <c r="G4341" s="1">
        <v>380.0</v>
      </c>
      <c r="H4341" s="1">
        <v>0.0</v>
      </c>
      <c r="K4341" s="1">
        <f t="shared" si="1"/>
        <v>380</v>
      </c>
    </row>
    <row r="4342" ht="15.75" customHeight="1">
      <c r="A4342" s="1">
        <v>33.0</v>
      </c>
      <c r="B4342" s="1">
        <v>3.35057005E13</v>
      </c>
      <c r="C4342" s="1" t="s">
        <v>4246</v>
      </c>
      <c r="D4342" s="1">
        <v>3612240.0</v>
      </c>
      <c r="E4342" s="1">
        <v>17.0</v>
      </c>
      <c r="F4342" s="1">
        <v>1957.0</v>
      </c>
      <c r="G4342" s="1">
        <v>490.0</v>
      </c>
      <c r="H4342" s="1">
        <v>600.0</v>
      </c>
      <c r="K4342" s="1">
        <f t="shared" si="1"/>
        <v>1090</v>
      </c>
    </row>
    <row r="4343" ht="15.75" customHeight="1">
      <c r="A4343" s="1">
        <v>48.0</v>
      </c>
      <c r="B4343" s="1">
        <v>4.85008012E13</v>
      </c>
      <c r="C4343" s="1" t="s">
        <v>4247</v>
      </c>
      <c r="D4343" s="1">
        <v>5310050.0</v>
      </c>
      <c r="E4343" s="1">
        <v>17.0</v>
      </c>
      <c r="F4343" s="1">
        <v>1957.0</v>
      </c>
      <c r="G4343" s="1">
        <v>650.0</v>
      </c>
      <c r="H4343" s="1">
        <v>515.0</v>
      </c>
      <c r="K4343" s="1">
        <f t="shared" si="1"/>
        <v>1165</v>
      </c>
    </row>
    <row r="4344" ht="15.75" customHeight="1">
      <c r="A4344" s="1">
        <v>4.0</v>
      </c>
      <c r="B4344" s="1">
        <v>4.5054401E12</v>
      </c>
      <c r="C4344" s="1" t="s">
        <v>4248</v>
      </c>
      <c r="D4344" s="1">
        <v>500033.0</v>
      </c>
      <c r="E4344" s="1">
        <v>17.0</v>
      </c>
      <c r="F4344" s="1">
        <v>1956.0</v>
      </c>
      <c r="G4344" s="1">
        <v>0.0</v>
      </c>
      <c r="H4344" s="1">
        <v>0.0</v>
      </c>
      <c r="K4344" s="1">
        <f t="shared" si="1"/>
        <v>0</v>
      </c>
    </row>
    <row r="4345" ht="15.75" customHeight="1">
      <c r="A4345" s="1">
        <v>18.0</v>
      </c>
      <c r="B4345" s="1">
        <v>1.85029001E13</v>
      </c>
      <c r="C4345" s="1" t="s">
        <v>1127</v>
      </c>
      <c r="D4345" s="1">
        <v>2101410.0</v>
      </c>
      <c r="E4345" s="1">
        <v>17.0</v>
      </c>
      <c r="F4345" s="1">
        <v>1956.0</v>
      </c>
      <c r="G4345" s="1">
        <v>575.0</v>
      </c>
      <c r="H4345" s="1">
        <v>701.0</v>
      </c>
      <c r="K4345" s="1">
        <f t="shared" si="1"/>
        <v>1276</v>
      </c>
    </row>
    <row r="4346" ht="15.75" customHeight="1">
      <c r="A4346" s="1">
        <v>36.0</v>
      </c>
      <c r="B4346" s="1">
        <v>3.65044008E13</v>
      </c>
      <c r="C4346" s="1" t="s">
        <v>4249</v>
      </c>
      <c r="D4346" s="1">
        <v>3904794.0</v>
      </c>
      <c r="E4346" s="1">
        <v>17.0</v>
      </c>
      <c r="F4346" s="1">
        <v>1955.0</v>
      </c>
      <c r="G4346" s="1">
        <v>660.0</v>
      </c>
      <c r="H4346" s="1">
        <v>714.0</v>
      </c>
      <c r="K4346" s="1">
        <f t="shared" si="1"/>
        <v>1374</v>
      </c>
    </row>
    <row r="4347" ht="15.75" customHeight="1">
      <c r="A4347" s="1">
        <v>36.0</v>
      </c>
      <c r="B4347" s="1">
        <v>3.65072001E13</v>
      </c>
      <c r="C4347" s="1" t="s">
        <v>4250</v>
      </c>
      <c r="D4347" s="1">
        <v>3910020.0</v>
      </c>
      <c r="E4347" s="1">
        <v>17.0</v>
      </c>
      <c r="F4347" s="1">
        <v>1955.0</v>
      </c>
      <c r="G4347" s="1">
        <v>393.0</v>
      </c>
      <c r="H4347" s="1">
        <v>573.0</v>
      </c>
      <c r="K4347" s="1">
        <f t="shared" si="1"/>
        <v>966</v>
      </c>
    </row>
    <row r="4348" ht="15.75" customHeight="1">
      <c r="A4348" s="1">
        <v>23.0</v>
      </c>
      <c r="B4348" s="1">
        <v>2.35034044E13</v>
      </c>
      <c r="C4348" s="1" t="s">
        <v>4251</v>
      </c>
      <c r="D4348" s="1">
        <v>2619250.0</v>
      </c>
      <c r="E4348" s="1">
        <v>17.0</v>
      </c>
      <c r="F4348" s="1">
        <v>1954.0</v>
      </c>
      <c r="G4348" s="1">
        <v>619.0</v>
      </c>
      <c r="H4348" s="1">
        <v>1093.0</v>
      </c>
      <c r="K4348" s="1">
        <f t="shared" si="1"/>
        <v>1712</v>
      </c>
    </row>
    <row r="4349" ht="15.75" customHeight="1">
      <c r="A4349" s="1">
        <v>51.0</v>
      </c>
      <c r="B4349" s="1">
        <v>5.15004003E13</v>
      </c>
      <c r="C4349" s="1" t="s">
        <v>4252</v>
      </c>
      <c r="D4349" s="1">
        <v>5601030.0</v>
      </c>
      <c r="E4349" s="1">
        <v>17.0</v>
      </c>
      <c r="F4349" s="1">
        <v>1954.0</v>
      </c>
      <c r="G4349" s="1">
        <v>913.0</v>
      </c>
      <c r="H4349" s="1">
        <v>323.0</v>
      </c>
      <c r="K4349" s="1">
        <f t="shared" si="1"/>
        <v>1236</v>
      </c>
    </row>
    <row r="4350" ht="15.75" customHeight="1">
      <c r="A4350" s="1">
        <v>31.0</v>
      </c>
      <c r="B4350" s="1">
        <v>3.15003008E13</v>
      </c>
      <c r="C4350" s="1" t="s">
        <v>4253</v>
      </c>
      <c r="D4350" s="1">
        <v>3404890.0</v>
      </c>
      <c r="E4350" s="1">
        <v>17.0</v>
      </c>
      <c r="F4350" s="1">
        <v>1953.0</v>
      </c>
      <c r="G4350" s="1">
        <v>301.0</v>
      </c>
      <c r="H4350" s="1">
        <v>289.0</v>
      </c>
      <c r="K4350" s="1">
        <f t="shared" si="1"/>
        <v>590</v>
      </c>
    </row>
    <row r="4351" ht="15.75" customHeight="1">
      <c r="A4351" s="1">
        <v>33.0</v>
      </c>
      <c r="B4351" s="1">
        <v>3.35015012E13</v>
      </c>
      <c r="C4351" s="1" t="s">
        <v>4254</v>
      </c>
      <c r="D4351" s="1">
        <v>3607590.0</v>
      </c>
      <c r="E4351" s="1">
        <v>17.0</v>
      </c>
      <c r="F4351" s="1">
        <v>1952.0</v>
      </c>
      <c r="G4351" s="1">
        <v>272.0</v>
      </c>
      <c r="H4351" s="1">
        <v>357.0</v>
      </c>
      <c r="K4351" s="1">
        <f t="shared" si="1"/>
        <v>629</v>
      </c>
    </row>
    <row r="4352" ht="15.75" customHeight="1">
      <c r="A4352" s="1">
        <v>39.0</v>
      </c>
      <c r="B4352" s="1">
        <v>3.95008037E13</v>
      </c>
      <c r="C4352" s="1" t="s">
        <v>4255</v>
      </c>
      <c r="D4352" s="1">
        <v>4223550.0</v>
      </c>
      <c r="E4352" s="1">
        <v>17.0</v>
      </c>
      <c r="F4352" s="1">
        <v>1952.0</v>
      </c>
      <c r="G4352" s="1">
        <v>1014.0</v>
      </c>
      <c r="H4352" s="1">
        <v>842.0</v>
      </c>
      <c r="K4352" s="1">
        <f t="shared" si="1"/>
        <v>1856</v>
      </c>
    </row>
    <row r="4353" ht="15.75" customHeight="1">
      <c r="A4353" s="1">
        <v>24.0</v>
      </c>
      <c r="B4353" s="1">
        <v>2.45031002E13</v>
      </c>
      <c r="C4353" s="1" t="s">
        <v>4256</v>
      </c>
      <c r="D4353" s="1">
        <v>2710140.0</v>
      </c>
      <c r="E4353" s="1">
        <v>17.0</v>
      </c>
      <c r="F4353" s="1">
        <v>1951.0</v>
      </c>
      <c r="G4353" s="1">
        <v>268.0</v>
      </c>
      <c r="H4353" s="1">
        <v>445.0</v>
      </c>
      <c r="K4353" s="1">
        <f t="shared" si="1"/>
        <v>713</v>
      </c>
    </row>
    <row r="4354" ht="15.75" customHeight="1">
      <c r="A4354" s="1">
        <v>39.0</v>
      </c>
      <c r="B4354" s="1">
        <v>3.95002708E13</v>
      </c>
      <c r="C4354" s="1" t="s">
        <v>4257</v>
      </c>
      <c r="D4354" s="1">
        <v>4208060.0</v>
      </c>
      <c r="E4354" s="1">
        <v>17.0</v>
      </c>
      <c r="F4354" s="1">
        <v>1949.0</v>
      </c>
      <c r="G4354" s="1">
        <v>685.0</v>
      </c>
      <c r="H4354" s="1">
        <v>1021.0</v>
      </c>
      <c r="K4354" s="1">
        <f t="shared" si="1"/>
        <v>1706</v>
      </c>
    </row>
    <row r="4355" ht="15.75" customHeight="1">
      <c r="A4355" s="1">
        <v>44.0</v>
      </c>
      <c r="B4355" s="1">
        <v>4.45181002E13</v>
      </c>
      <c r="C4355" s="1" t="s">
        <v>4258</v>
      </c>
      <c r="D4355" s="1">
        <v>4811310.0</v>
      </c>
      <c r="E4355" s="1">
        <v>17.0</v>
      </c>
      <c r="F4355" s="1">
        <v>1949.0</v>
      </c>
      <c r="G4355" s="1">
        <v>257.0</v>
      </c>
      <c r="H4355" s="1">
        <v>600.0</v>
      </c>
      <c r="K4355" s="1">
        <f t="shared" si="1"/>
        <v>857</v>
      </c>
    </row>
    <row r="4356" ht="15.75" customHeight="1">
      <c r="A4356" s="1">
        <v>33.0</v>
      </c>
      <c r="B4356" s="1">
        <v>3.35001019E13</v>
      </c>
      <c r="C4356" s="1" t="s">
        <v>4259</v>
      </c>
      <c r="D4356" s="1">
        <v>3630210.0</v>
      </c>
      <c r="E4356" s="1">
        <v>17.0</v>
      </c>
      <c r="F4356" s="1">
        <v>1948.0</v>
      </c>
      <c r="G4356" s="1">
        <v>444.0</v>
      </c>
      <c r="H4356" s="1">
        <v>695.0</v>
      </c>
      <c r="K4356" s="1">
        <f t="shared" si="1"/>
        <v>1139</v>
      </c>
    </row>
    <row r="4357" ht="15.75" customHeight="1">
      <c r="A4357" s="1">
        <v>5.0</v>
      </c>
      <c r="B4357" s="1">
        <v>5.1006006301E12</v>
      </c>
      <c r="C4357" s="1" t="s">
        <v>4260</v>
      </c>
      <c r="D4357" s="1">
        <v>691004.0</v>
      </c>
      <c r="E4357" s="1">
        <v>17.0</v>
      </c>
      <c r="F4357" s="1">
        <v>1947.0</v>
      </c>
      <c r="G4357" s="1">
        <v>0.0</v>
      </c>
      <c r="H4357" s="1">
        <v>288.0</v>
      </c>
      <c r="K4357" s="1">
        <f t="shared" si="1"/>
        <v>288</v>
      </c>
    </row>
    <row r="4358" ht="15.75" customHeight="1">
      <c r="A4358" s="1">
        <v>4.0</v>
      </c>
      <c r="B4358" s="1">
        <v>4.5008004E12</v>
      </c>
      <c r="C4358" s="1" t="s">
        <v>4261</v>
      </c>
      <c r="D4358" s="1">
        <v>506870.0</v>
      </c>
      <c r="E4358" s="1">
        <v>17.0</v>
      </c>
      <c r="F4358" s="1">
        <v>1946.0</v>
      </c>
      <c r="G4358" s="1">
        <v>451.0</v>
      </c>
      <c r="H4358" s="1">
        <v>821.0</v>
      </c>
      <c r="K4358" s="1">
        <f t="shared" si="1"/>
        <v>1272</v>
      </c>
    </row>
    <row r="4359" ht="15.75" customHeight="1">
      <c r="A4359" s="1">
        <v>4.0</v>
      </c>
      <c r="B4359" s="1">
        <v>4.5061003E12</v>
      </c>
      <c r="C4359" s="1" t="s">
        <v>4262</v>
      </c>
      <c r="D4359" s="1">
        <v>511610.0</v>
      </c>
      <c r="E4359" s="1">
        <v>17.0</v>
      </c>
      <c r="F4359" s="1">
        <v>1946.0</v>
      </c>
      <c r="G4359" s="1">
        <v>463.0</v>
      </c>
      <c r="H4359" s="1">
        <v>720.0</v>
      </c>
      <c r="K4359" s="1">
        <f t="shared" si="1"/>
        <v>1183</v>
      </c>
    </row>
    <row r="4360" ht="15.75" customHeight="1">
      <c r="A4360" s="1">
        <v>37.0</v>
      </c>
      <c r="B4360" s="1">
        <v>3.75054019E13</v>
      </c>
      <c r="C4360" s="1" t="s">
        <v>4263</v>
      </c>
      <c r="D4360" s="1">
        <v>4006850.0</v>
      </c>
      <c r="E4360" s="1">
        <v>17.0</v>
      </c>
      <c r="F4360" s="1">
        <v>1946.0</v>
      </c>
      <c r="G4360" s="1">
        <v>227.0</v>
      </c>
      <c r="H4360" s="1">
        <v>423.0</v>
      </c>
      <c r="K4360" s="1">
        <f t="shared" si="1"/>
        <v>650</v>
      </c>
    </row>
    <row r="4361" ht="15.75" customHeight="1">
      <c r="A4361" s="1">
        <v>50.0</v>
      </c>
      <c r="B4361" s="1">
        <v>5.05068503E13</v>
      </c>
      <c r="C4361" s="1" t="s">
        <v>4264</v>
      </c>
      <c r="D4361" s="1">
        <v>5510470.0</v>
      </c>
      <c r="E4361" s="1">
        <v>17.0</v>
      </c>
      <c r="F4361" s="1">
        <v>1946.0</v>
      </c>
      <c r="G4361" s="1">
        <v>130.0</v>
      </c>
      <c r="H4361" s="1">
        <v>267.0</v>
      </c>
      <c r="K4361" s="1">
        <f t="shared" si="1"/>
        <v>397</v>
      </c>
    </row>
    <row r="4362" ht="15.75" customHeight="1">
      <c r="A4362" s="1">
        <v>31.0</v>
      </c>
      <c r="B4362" s="1">
        <v>3.15015003E13</v>
      </c>
      <c r="C4362" s="1" t="s">
        <v>4265</v>
      </c>
      <c r="D4362" s="1">
        <v>3401560.0</v>
      </c>
      <c r="E4362" s="1">
        <v>17.0</v>
      </c>
      <c r="F4362" s="1">
        <v>1945.0</v>
      </c>
      <c r="G4362" s="1">
        <v>254.0</v>
      </c>
      <c r="H4362" s="1">
        <v>486.0</v>
      </c>
      <c r="K4362" s="1">
        <f t="shared" si="1"/>
        <v>740</v>
      </c>
    </row>
    <row r="4363" ht="15.75" customHeight="1">
      <c r="A4363" s="1">
        <v>2.0</v>
      </c>
      <c r="B4363" s="1">
        <v>2.2023005301E12</v>
      </c>
      <c r="C4363" s="1" t="s">
        <v>4266</v>
      </c>
      <c r="D4363" s="1">
        <v>200130.0</v>
      </c>
      <c r="E4363" s="1">
        <v>17.0</v>
      </c>
      <c r="F4363" s="1">
        <v>1943.0</v>
      </c>
      <c r="G4363" s="1">
        <v>96.0</v>
      </c>
      <c r="H4363" s="1">
        <v>231.0</v>
      </c>
      <c r="K4363" s="1">
        <f t="shared" si="1"/>
        <v>327</v>
      </c>
    </row>
    <row r="4364" ht="15.75" customHeight="1">
      <c r="A4364" s="1">
        <v>5.0</v>
      </c>
      <c r="B4364" s="1">
        <v>5.5042501E12</v>
      </c>
      <c r="C4364" s="1" t="s">
        <v>4267</v>
      </c>
      <c r="D4364" s="1">
        <v>607560.0</v>
      </c>
      <c r="E4364" s="1">
        <v>17.0</v>
      </c>
      <c r="F4364" s="1">
        <v>1943.0</v>
      </c>
      <c r="G4364" s="1">
        <v>412.0</v>
      </c>
      <c r="H4364" s="1">
        <v>706.0</v>
      </c>
      <c r="K4364" s="1">
        <f t="shared" si="1"/>
        <v>1118</v>
      </c>
    </row>
    <row r="4365" ht="15.75" customHeight="1">
      <c r="A4365" s="1">
        <v>22.0</v>
      </c>
      <c r="B4365" s="1">
        <v>2.25009903E13</v>
      </c>
      <c r="C4365" s="1" t="s">
        <v>4268</v>
      </c>
      <c r="D4365" s="1">
        <v>2505480.0</v>
      </c>
      <c r="E4365" s="1">
        <v>17.0</v>
      </c>
      <c r="F4365" s="1">
        <v>1942.0</v>
      </c>
      <c r="G4365" s="1">
        <v>435.0</v>
      </c>
      <c r="H4365" s="1">
        <v>559.0</v>
      </c>
      <c r="K4365" s="1">
        <f t="shared" si="1"/>
        <v>994</v>
      </c>
    </row>
    <row r="4366" ht="15.75" customHeight="1">
      <c r="A4366" s="1">
        <v>40.0</v>
      </c>
      <c r="B4366" s="1">
        <v>4.03004001301E13</v>
      </c>
      <c r="C4366" s="1" t="s">
        <v>4269</v>
      </c>
      <c r="D4366" s="1">
        <v>4400090.0</v>
      </c>
      <c r="E4366" s="1">
        <v>17.0</v>
      </c>
      <c r="F4366" s="1">
        <v>1942.0</v>
      </c>
      <c r="G4366" s="1">
        <v>429.0</v>
      </c>
      <c r="H4366" s="1">
        <v>389.0</v>
      </c>
      <c r="K4366" s="1">
        <f t="shared" si="1"/>
        <v>818</v>
      </c>
    </row>
    <row r="4367" ht="15.75" customHeight="1">
      <c r="A4367" s="1">
        <v>4.0</v>
      </c>
      <c r="B4367" s="1">
        <v>4.5020003E12</v>
      </c>
      <c r="C4367" s="1" t="s">
        <v>4270</v>
      </c>
      <c r="D4367" s="1">
        <v>506210.0</v>
      </c>
      <c r="E4367" s="1">
        <v>17.0</v>
      </c>
      <c r="F4367" s="1">
        <v>1940.0</v>
      </c>
      <c r="G4367" s="1">
        <v>1148.0</v>
      </c>
      <c r="H4367" s="1">
        <v>307.0</v>
      </c>
      <c r="K4367" s="1">
        <f t="shared" si="1"/>
        <v>1455</v>
      </c>
    </row>
    <row r="4368" ht="15.75" customHeight="1">
      <c r="A4368" s="1">
        <v>18.0</v>
      </c>
      <c r="B4368" s="1">
        <v>1.85041002E13</v>
      </c>
      <c r="C4368" s="1" t="s">
        <v>4271</v>
      </c>
      <c r="D4368" s="1">
        <v>2105940.0</v>
      </c>
      <c r="E4368" s="1">
        <v>17.0</v>
      </c>
      <c r="F4368" s="1">
        <v>1940.0</v>
      </c>
      <c r="G4368" s="1">
        <v>185.0</v>
      </c>
      <c r="H4368" s="1">
        <v>587.0</v>
      </c>
      <c r="K4368" s="1">
        <f t="shared" si="1"/>
        <v>772</v>
      </c>
    </row>
    <row r="4369" ht="15.75" customHeight="1">
      <c r="A4369" s="1">
        <v>39.0</v>
      </c>
      <c r="B4369" s="1">
        <v>3.95034701E13</v>
      </c>
      <c r="C4369" s="1" t="s">
        <v>4272</v>
      </c>
      <c r="D4369" s="1">
        <v>4212600.0</v>
      </c>
      <c r="E4369" s="1">
        <v>17.0</v>
      </c>
      <c r="F4369" s="1">
        <v>1940.0</v>
      </c>
      <c r="G4369" s="1">
        <v>847.0</v>
      </c>
      <c r="H4369" s="1">
        <v>872.0</v>
      </c>
      <c r="K4369" s="1">
        <f t="shared" si="1"/>
        <v>1719</v>
      </c>
    </row>
    <row r="4370" ht="15.75" customHeight="1">
      <c r="A4370" s="1">
        <v>15.0</v>
      </c>
      <c r="B4370" s="1">
        <v>1.55030005E13</v>
      </c>
      <c r="C4370" s="1" t="s">
        <v>4273</v>
      </c>
      <c r="D4370" s="1">
        <v>1804050.0</v>
      </c>
      <c r="E4370" s="1">
        <v>17.0</v>
      </c>
      <c r="F4370" s="1">
        <v>1939.0</v>
      </c>
      <c r="G4370" s="1">
        <v>390.0</v>
      </c>
      <c r="H4370" s="1">
        <v>842.0</v>
      </c>
      <c r="K4370" s="1">
        <f t="shared" si="1"/>
        <v>1232</v>
      </c>
    </row>
    <row r="4371" ht="15.75" customHeight="1">
      <c r="A4371" s="1">
        <v>17.0</v>
      </c>
      <c r="B4371" s="1">
        <v>1.75003002E13</v>
      </c>
      <c r="C4371" s="1" t="s">
        <v>4274</v>
      </c>
      <c r="D4371" s="1">
        <v>2003540.0</v>
      </c>
      <c r="E4371" s="1">
        <v>17.0</v>
      </c>
      <c r="F4371" s="1">
        <v>1939.0</v>
      </c>
      <c r="G4371" s="1">
        <v>485.0</v>
      </c>
      <c r="H4371" s="1">
        <v>656.0</v>
      </c>
      <c r="K4371" s="1">
        <f t="shared" si="1"/>
        <v>1141</v>
      </c>
    </row>
    <row r="4372" ht="15.75" customHeight="1">
      <c r="A4372" s="1">
        <v>5.0</v>
      </c>
      <c r="B4372" s="1">
        <v>5.5019065E12</v>
      </c>
      <c r="C4372" s="1" t="s">
        <v>4275</v>
      </c>
      <c r="D4372" s="1">
        <v>600025.0</v>
      </c>
      <c r="E4372" s="1">
        <v>17.0</v>
      </c>
      <c r="F4372" s="1">
        <v>1938.0</v>
      </c>
      <c r="G4372" s="1">
        <v>218.0</v>
      </c>
      <c r="H4372" s="1">
        <v>207.0</v>
      </c>
      <c r="K4372" s="1">
        <f t="shared" si="1"/>
        <v>425</v>
      </c>
    </row>
    <row r="4373" ht="15.75" customHeight="1">
      <c r="A4373" s="1">
        <v>13.0</v>
      </c>
      <c r="B4373" s="1">
        <v>1.35039001E13</v>
      </c>
      <c r="C4373" s="1" t="s">
        <v>4276</v>
      </c>
      <c r="D4373" s="1">
        <v>1600060.0</v>
      </c>
      <c r="E4373" s="1">
        <v>17.0</v>
      </c>
      <c r="F4373" s="1">
        <v>1938.0</v>
      </c>
      <c r="G4373" s="1">
        <v>362.0</v>
      </c>
      <c r="H4373" s="1">
        <v>927.0</v>
      </c>
      <c r="K4373" s="1">
        <f t="shared" si="1"/>
        <v>1289</v>
      </c>
    </row>
    <row r="4374" ht="15.75" customHeight="1">
      <c r="A4374" s="1">
        <v>16.0</v>
      </c>
      <c r="B4374" s="1">
        <v>1.6507703E13</v>
      </c>
      <c r="C4374" s="1" t="s">
        <v>4277</v>
      </c>
      <c r="D4374" s="1">
        <v>1925320.0</v>
      </c>
      <c r="E4374" s="1">
        <v>17.0</v>
      </c>
      <c r="F4374" s="1">
        <v>1938.0</v>
      </c>
      <c r="G4374" s="1">
        <v>185.0</v>
      </c>
      <c r="H4374" s="1">
        <v>654.0</v>
      </c>
      <c r="K4374" s="1">
        <f t="shared" si="1"/>
        <v>839</v>
      </c>
    </row>
    <row r="4375" ht="15.75" customHeight="1">
      <c r="A4375" s="1">
        <v>26.0</v>
      </c>
      <c r="B4375" s="1">
        <v>2.65049008E13</v>
      </c>
      <c r="C4375" s="1" t="s">
        <v>4278</v>
      </c>
      <c r="D4375" s="1">
        <v>2907350.0</v>
      </c>
      <c r="E4375" s="1">
        <v>17.0</v>
      </c>
      <c r="F4375" s="1">
        <v>1938.0</v>
      </c>
      <c r="G4375" s="1">
        <v>638.0</v>
      </c>
      <c r="H4375" s="1">
        <v>681.0</v>
      </c>
      <c r="K4375" s="1">
        <f t="shared" si="1"/>
        <v>1319</v>
      </c>
    </row>
    <row r="4376" ht="15.75" customHeight="1">
      <c r="A4376" s="1">
        <v>14.0</v>
      </c>
      <c r="B4376" s="1">
        <v>1.45047016E13</v>
      </c>
      <c r="C4376" s="1" t="s">
        <v>4279</v>
      </c>
      <c r="D4376" s="1">
        <v>1743960.0</v>
      </c>
      <c r="E4376" s="1">
        <v>17.0</v>
      </c>
      <c r="F4376" s="1">
        <v>1937.0</v>
      </c>
      <c r="G4376" s="1">
        <v>331.0</v>
      </c>
      <c r="H4376" s="1">
        <v>507.0</v>
      </c>
      <c r="K4376" s="1">
        <f t="shared" si="1"/>
        <v>838</v>
      </c>
    </row>
    <row r="4377" ht="15.75" customHeight="1">
      <c r="A4377" s="1">
        <v>31.0</v>
      </c>
      <c r="B4377" s="1">
        <v>3.15005004E13</v>
      </c>
      <c r="C4377" s="1" t="s">
        <v>4280</v>
      </c>
      <c r="D4377" s="1">
        <v>3409150.0</v>
      </c>
      <c r="E4377" s="1">
        <v>17.0</v>
      </c>
      <c r="F4377" s="1">
        <v>1937.0</v>
      </c>
      <c r="G4377" s="1">
        <v>466.0</v>
      </c>
      <c r="H4377" s="1">
        <v>753.0</v>
      </c>
      <c r="K4377" s="1">
        <f t="shared" si="1"/>
        <v>1219</v>
      </c>
    </row>
    <row r="4378" ht="15.75" customHeight="1">
      <c r="A4378" s="1">
        <v>50.0</v>
      </c>
      <c r="B4378" s="1">
        <v>5.05023055E13</v>
      </c>
      <c r="C4378" s="1" t="s">
        <v>570</v>
      </c>
      <c r="D4378" s="1">
        <v>5509840.0</v>
      </c>
      <c r="E4378" s="1">
        <v>17.0</v>
      </c>
      <c r="F4378" s="1">
        <v>1937.0</v>
      </c>
      <c r="G4378" s="1">
        <v>337.0</v>
      </c>
      <c r="H4378" s="1">
        <v>551.0</v>
      </c>
      <c r="K4378" s="1">
        <f t="shared" si="1"/>
        <v>888</v>
      </c>
    </row>
    <row r="4379" ht="15.75" customHeight="1">
      <c r="A4379" s="1">
        <v>22.0</v>
      </c>
      <c r="B4379" s="1">
        <v>2.23001007301E13</v>
      </c>
      <c r="C4379" s="1" t="s">
        <v>4281</v>
      </c>
      <c r="D4379" s="1">
        <v>2504860.0</v>
      </c>
      <c r="E4379" s="1">
        <v>17.0</v>
      </c>
      <c r="F4379" s="1">
        <v>1935.0</v>
      </c>
      <c r="G4379" s="1">
        <v>406.0</v>
      </c>
      <c r="H4379" s="1">
        <v>423.0</v>
      </c>
      <c r="K4379" s="1">
        <f t="shared" si="1"/>
        <v>829</v>
      </c>
    </row>
    <row r="4380" ht="15.75" customHeight="1">
      <c r="A4380" s="1">
        <v>36.0</v>
      </c>
      <c r="B4380" s="1">
        <v>3.65076011E13</v>
      </c>
      <c r="C4380" s="1" t="s">
        <v>4282</v>
      </c>
      <c r="D4380" s="1">
        <v>3904987.0</v>
      </c>
      <c r="E4380" s="1">
        <v>17.0</v>
      </c>
      <c r="F4380" s="1">
        <v>1933.0</v>
      </c>
      <c r="G4380" s="1">
        <v>381.0</v>
      </c>
      <c r="H4380" s="1">
        <v>718.0</v>
      </c>
      <c r="K4380" s="1">
        <f t="shared" si="1"/>
        <v>1099</v>
      </c>
    </row>
    <row r="4381" ht="15.75" customHeight="1">
      <c r="A4381" s="1">
        <v>39.0</v>
      </c>
      <c r="B4381" s="1">
        <v>3.95002005E13</v>
      </c>
      <c r="C4381" s="1" t="s">
        <v>4283</v>
      </c>
      <c r="D4381" s="1">
        <v>4202970.0</v>
      </c>
      <c r="E4381" s="1">
        <v>17.0</v>
      </c>
      <c r="F4381" s="1">
        <v>1933.0</v>
      </c>
      <c r="G4381" s="1">
        <v>622.0</v>
      </c>
      <c r="H4381" s="1">
        <v>1072.0</v>
      </c>
      <c r="K4381" s="1">
        <f t="shared" si="1"/>
        <v>1694</v>
      </c>
    </row>
    <row r="4382" ht="15.75" customHeight="1">
      <c r="A4382" s="1">
        <v>26.0</v>
      </c>
      <c r="B4382" s="1">
        <v>2.65050014E13</v>
      </c>
      <c r="C4382" s="1" t="s">
        <v>4284</v>
      </c>
      <c r="D4382" s="1">
        <v>2932100.0</v>
      </c>
      <c r="E4382" s="1">
        <v>17.0</v>
      </c>
      <c r="F4382" s="1">
        <v>1932.0</v>
      </c>
      <c r="G4382" s="1">
        <v>378.0</v>
      </c>
      <c r="H4382" s="1">
        <v>615.0</v>
      </c>
      <c r="K4382" s="1">
        <f t="shared" si="1"/>
        <v>993</v>
      </c>
    </row>
    <row r="4383" ht="15.75" customHeight="1">
      <c r="A4383" s="1">
        <v>5.0</v>
      </c>
      <c r="B4383" s="1">
        <v>5.5049052E12</v>
      </c>
      <c r="C4383" s="1" t="s">
        <v>4285</v>
      </c>
      <c r="D4383" s="1">
        <v>632640.0</v>
      </c>
      <c r="E4383" s="1">
        <v>17.0</v>
      </c>
      <c r="F4383" s="1">
        <v>1931.0</v>
      </c>
      <c r="G4383" s="1">
        <v>217.0</v>
      </c>
      <c r="H4383" s="1">
        <v>689.0</v>
      </c>
      <c r="K4383" s="1">
        <f t="shared" si="1"/>
        <v>906</v>
      </c>
    </row>
    <row r="4384" ht="15.75" customHeight="1">
      <c r="A4384" s="1">
        <v>14.0</v>
      </c>
      <c r="B4384" s="1">
        <v>1.45029004E13</v>
      </c>
      <c r="C4384" s="1" t="s">
        <v>4286</v>
      </c>
      <c r="D4384" s="1">
        <v>1708280.0</v>
      </c>
      <c r="E4384" s="1">
        <v>17.0</v>
      </c>
      <c r="F4384" s="1">
        <v>1931.0</v>
      </c>
      <c r="G4384" s="1">
        <v>697.0</v>
      </c>
      <c r="H4384" s="1">
        <v>644.0</v>
      </c>
      <c r="K4384" s="1">
        <f t="shared" si="1"/>
        <v>1341</v>
      </c>
    </row>
    <row r="4385" ht="15.75" customHeight="1">
      <c r="A4385" s="1">
        <v>14.0</v>
      </c>
      <c r="B4385" s="1">
        <v>1.45022019E13</v>
      </c>
      <c r="C4385" s="1" t="s">
        <v>4287</v>
      </c>
      <c r="D4385" s="1">
        <v>1717040.0</v>
      </c>
      <c r="E4385" s="1">
        <v>17.0</v>
      </c>
      <c r="F4385" s="1">
        <v>1930.0</v>
      </c>
      <c r="G4385" s="1">
        <v>406.0</v>
      </c>
      <c r="H4385" s="1">
        <v>455.0</v>
      </c>
      <c r="K4385" s="1">
        <f t="shared" si="1"/>
        <v>861</v>
      </c>
    </row>
    <row r="4386" ht="15.75" customHeight="1">
      <c r="A4386" s="1">
        <v>33.0</v>
      </c>
      <c r="B4386" s="1">
        <v>3.35030043E13</v>
      </c>
      <c r="C4386" s="1" t="s">
        <v>4288</v>
      </c>
      <c r="D4386" s="1">
        <v>3628560.0</v>
      </c>
      <c r="E4386" s="1">
        <v>17.0</v>
      </c>
      <c r="F4386" s="1">
        <v>1928.0</v>
      </c>
      <c r="G4386" s="1">
        <v>420.0</v>
      </c>
      <c r="H4386" s="1">
        <v>258.0</v>
      </c>
      <c r="K4386" s="1">
        <f t="shared" si="1"/>
        <v>678</v>
      </c>
    </row>
    <row r="4387" ht="15.75" customHeight="1">
      <c r="A4387" s="1">
        <v>36.0</v>
      </c>
      <c r="B4387" s="1">
        <v>3.65028007E13</v>
      </c>
      <c r="C4387" s="1" t="s">
        <v>4289</v>
      </c>
      <c r="D4387" s="1">
        <v>3904717.0</v>
      </c>
      <c r="E4387" s="1">
        <v>17.0</v>
      </c>
      <c r="F4387" s="1">
        <v>1927.0</v>
      </c>
      <c r="G4387" s="1">
        <v>882.0</v>
      </c>
      <c r="H4387" s="1">
        <v>214.0</v>
      </c>
      <c r="K4387" s="1">
        <f t="shared" si="1"/>
        <v>1096</v>
      </c>
    </row>
    <row r="4388" ht="15.75" customHeight="1">
      <c r="A4388" s="1">
        <v>51.0</v>
      </c>
      <c r="B4388" s="1">
        <v>5.15005007E13</v>
      </c>
      <c r="C4388" s="1" t="s">
        <v>4290</v>
      </c>
      <c r="D4388" s="1">
        <v>5602140.0</v>
      </c>
      <c r="E4388" s="1">
        <v>17.0</v>
      </c>
      <c r="F4388" s="1">
        <v>1927.0</v>
      </c>
      <c r="G4388" s="1">
        <v>689.0</v>
      </c>
      <c r="H4388" s="1">
        <v>344.0</v>
      </c>
      <c r="K4388" s="1">
        <f t="shared" si="1"/>
        <v>1033</v>
      </c>
    </row>
    <row r="4389" ht="15.75" customHeight="1">
      <c r="A4389" s="1">
        <v>38.0</v>
      </c>
      <c r="B4389" s="1">
        <v>3.85023021E13</v>
      </c>
      <c r="C4389" s="1" t="s">
        <v>4291</v>
      </c>
      <c r="D4389" s="1">
        <v>4109000.0</v>
      </c>
      <c r="E4389" s="1">
        <v>17.0</v>
      </c>
      <c r="F4389" s="1">
        <v>1926.0</v>
      </c>
      <c r="G4389" s="1">
        <v>883.0</v>
      </c>
      <c r="H4389" s="1">
        <v>699.0</v>
      </c>
      <c r="K4389" s="1">
        <f t="shared" si="1"/>
        <v>1582</v>
      </c>
    </row>
    <row r="4390" ht="15.75" customHeight="1">
      <c r="A4390" s="1">
        <v>33.0</v>
      </c>
      <c r="B4390" s="1">
        <v>3.35028019E13</v>
      </c>
      <c r="C4390" s="1" t="s">
        <v>4292</v>
      </c>
      <c r="D4390" s="1">
        <v>3615390.0</v>
      </c>
      <c r="E4390" s="1">
        <v>17.0</v>
      </c>
      <c r="F4390" s="1">
        <v>1925.0</v>
      </c>
      <c r="G4390" s="1">
        <v>332.0</v>
      </c>
      <c r="H4390" s="1">
        <v>582.0</v>
      </c>
      <c r="K4390" s="1">
        <f t="shared" si="1"/>
        <v>914</v>
      </c>
    </row>
    <row r="4391" ht="15.75" customHeight="1">
      <c r="A4391" s="1">
        <v>31.0</v>
      </c>
      <c r="B4391" s="1">
        <v>3.15002011E13</v>
      </c>
      <c r="C4391" s="1" t="s">
        <v>4293</v>
      </c>
      <c r="D4391" s="1">
        <v>3404660.0</v>
      </c>
      <c r="E4391" s="1">
        <v>17.0</v>
      </c>
      <c r="F4391" s="1">
        <v>1924.0</v>
      </c>
      <c r="G4391" s="1">
        <v>612.0</v>
      </c>
      <c r="H4391" s="1">
        <v>578.0</v>
      </c>
      <c r="K4391" s="1">
        <f t="shared" si="1"/>
        <v>1190</v>
      </c>
    </row>
    <row r="4392" ht="15.75" customHeight="1">
      <c r="A4392" s="1">
        <v>44.0</v>
      </c>
      <c r="B4392" s="1">
        <v>4.45229007E13</v>
      </c>
      <c r="C4392" s="1" t="s">
        <v>4294</v>
      </c>
      <c r="D4392" s="1">
        <v>4846440.0</v>
      </c>
      <c r="E4392" s="1">
        <v>17.0</v>
      </c>
      <c r="F4392" s="1">
        <v>1924.0</v>
      </c>
      <c r="G4392" s="1">
        <v>436.0</v>
      </c>
      <c r="H4392" s="1">
        <v>613.0</v>
      </c>
      <c r="K4392" s="1">
        <f t="shared" si="1"/>
        <v>1049</v>
      </c>
    </row>
    <row r="4393" ht="15.75" customHeight="1">
      <c r="A4393" s="1">
        <v>25.0</v>
      </c>
      <c r="B4393" s="1">
        <v>2.55076502E13</v>
      </c>
      <c r="C4393" s="1" t="s">
        <v>4295</v>
      </c>
      <c r="D4393" s="1">
        <v>2802610.0</v>
      </c>
      <c r="E4393" s="1">
        <v>17.0</v>
      </c>
      <c r="F4393" s="1">
        <v>1923.0</v>
      </c>
      <c r="G4393" s="1">
        <v>754.0</v>
      </c>
      <c r="H4393" s="1">
        <v>583.0</v>
      </c>
      <c r="K4393" s="1">
        <f t="shared" si="1"/>
        <v>1337</v>
      </c>
    </row>
    <row r="4394" ht="15.75" customHeight="1">
      <c r="A4394" s="1">
        <v>38.0</v>
      </c>
      <c r="B4394" s="1">
        <v>3.85029013E13</v>
      </c>
      <c r="C4394" s="1" t="s">
        <v>4296</v>
      </c>
      <c r="D4394" s="1">
        <v>4112320.0</v>
      </c>
      <c r="E4394" s="1">
        <v>17.0</v>
      </c>
      <c r="F4394" s="1">
        <v>1923.0</v>
      </c>
      <c r="G4394" s="1">
        <v>561.0</v>
      </c>
      <c r="H4394" s="1">
        <v>563.0</v>
      </c>
      <c r="K4394" s="1">
        <f t="shared" si="1"/>
        <v>1124</v>
      </c>
    </row>
    <row r="4395" ht="15.75" customHeight="1">
      <c r="A4395" s="1">
        <v>33.0</v>
      </c>
      <c r="B4395" s="1">
        <v>3.35052049E13</v>
      </c>
      <c r="C4395" s="1" t="s">
        <v>4297</v>
      </c>
      <c r="D4395" s="1">
        <v>3609720.0</v>
      </c>
      <c r="E4395" s="1">
        <v>17.0</v>
      </c>
      <c r="F4395" s="1">
        <v>1922.0</v>
      </c>
      <c r="G4395" s="1">
        <v>149.0</v>
      </c>
      <c r="H4395" s="1">
        <v>499.0</v>
      </c>
      <c r="K4395" s="1">
        <f t="shared" si="1"/>
        <v>648</v>
      </c>
    </row>
    <row r="4396" ht="15.75" customHeight="1">
      <c r="A4396" s="1">
        <v>36.0</v>
      </c>
      <c r="B4396" s="1">
        <v>3.65047003E13</v>
      </c>
      <c r="C4396" s="1" t="s">
        <v>4298</v>
      </c>
      <c r="D4396" s="1">
        <v>3904812.0</v>
      </c>
      <c r="E4396" s="1">
        <v>17.0</v>
      </c>
      <c r="F4396" s="1">
        <v>1921.0</v>
      </c>
      <c r="G4396" s="1">
        <v>194.0</v>
      </c>
      <c r="H4396" s="1">
        <v>204.0</v>
      </c>
      <c r="K4396" s="1">
        <f t="shared" si="1"/>
        <v>398</v>
      </c>
    </row>
    <row r="4397" ht="15.75" customHeight="1">
      <c r="A4397" s="1">
        <v>37.0</v>
      </c>
      <c r="B4397" s="1">
        <v>3.75003026E13</v>
      </c>
      <c r="C4397" s="1" t="s">
        <v>4299</v>
      </c>
      <c r="D4397" s="1">
        <v>4030360.0</v>
      </c>
      <c r="E4397" s="1">
        <v>17.0</v>
      </c>
      <c r="F4397" s="1">
        <v>1921.0</v>
      </c>
      <c r="G4397" s="1">
        <v>162.0</v>
      </c>
      <c r="H4397" s="1">
        <v>150.0</v>
      </c>
      <c r="K4397" s="1">
        <f t="shared" si="1"/>
        <v>312</v>
      </c>
    </row>
    <row r="4398" ht="15.75" customHeight="1">
      <c r="A4398" s="1">
        <v>31.0</v>
      </c>
      <c r="B4398" s="1">
        <v>3.15020011E13</v>
      </c>
      <c r="C4398" s="1" t="s">
        <v>4300</v>
      </c>
      <c r="D4398" s="1">
        <v>3414670.0</v>
      </c>
      <c r="E4398" s="1">
        <v>17.0</v>
      </c>
      <c r="F4398" s="1">
        <v>1920.0</v>
      </c>
      <c r="G4398" s="1">
        <v>115.0</v>
      </c>
      <c r="H4398" s="1">
        <v>317.0</v>
      </c>
      <c r="K4398" s="1">
        <f t="shared" si="1"/>
        <v>432</v>
      </c>
    </row>
    <row r="4399" ht="15.75" customHeight="1">
      <c r="A4399" s="1">
        <v>5.0</v>
      </c>
      <c r="B4399" s="1">
        <v>5.1055054301E12</v>
      </c>
      <c r="C4399" s="1" t="s">
        <v>4301</v>
      </c>
      <c r="D4399" s="1">
        <v>691046.0</v>
      </c>
      <c r="E4399" s="1">
        <v>17.0</v>
      </c>
      <c r="F4399" s="1">
        <v>1919.0</v>
      </c>
      <c r="G4399" s="1">
        <v>0.0</v>
      </c>
      <c r="H4399" s="1">
        <v>0.0</v>
      </c>
      <c r="K4399" s="1">
        <f t="shared" si="1"/>
        <v>0</v>
      </c>
    </row>
    <row r="4400" ht="15.75" customHeight="1">
      <c r="A4400" s="1">
        <v>22.0</v>
      </c>
      <c r="B4400" s="1">
        <v>2.25012502E13</v>
      </c>
      <c r="C4400" s="1" t="s">
        <v>4302</v>
      </c>
      <c r="D4400" s="1">
        <v>2510830.0</v>
      </c>
      <c r="E4400" s="1">
        <v>17.0</v>
      </c>
      <c r="F4400" s="1">
        <v>1919.0</v>
      </c>
      <c r="G4400" s="1">
        <v>301.0</v>
      </c>
      <c r="H4400" s="1">
        <v>274.0</v>
      </c>
      <c r="K4400" s="1">
        <f t="shared" si="1"/>
        <v>575</v>
      </c>
    </row>
    <row r="4401" ht="15.75" customHeight="1">
      <c r="A4401" s="1">
        <v>31.0</v>
      </c>
      <c r="B4401" s="1">
        <v>3.1501502E13</v>
      </c>
      <c r="C4401" s="1" t="s">
        <v>4303</v>
      </c>
      <c r="D4401" s="1">
        <v>3413230.0</v>
      </c>
      <c r="E4401" s="1">
        <v>17.0</v>
      </c>
      <c r="F4401" s="1">
        <v>1919.0</v>
      </c>
      <c r="G4401" s="1">
        <v>239.0</v>
      </c>
      <c r="H4401" s="1">
        <v>179.0</v>
      </c>
      <c r="K4401" s="1">
        <f t="shared" si="1"/>
        <v>418</v>
      </c>
    </row>
    <row r="4402" ht="15.75" customHeight="1">
      <c r="A4402" s="1">
        <v>33.0</v>
      </c>
      <c r="B4402" s="1">
        <v>3.35062002E13</v>
      </c>
      <c r="C4402" s="1" t="s">
        <v>4304</v>
      </c>
      <c r="D4402" s="1">
        <v>3622740.0</v>
      </c>
      <c r="E4402" s="1">
        <v>17.0</v>
      </c>
      <c r="F4402" s="1">
        <v>1919.0</v>
      </c>
      <c r="G4402" s="1">
        <v>725.0</v>
      </c>
      <c r="H4402" s="1">
        <v>458.0</v>
      </c>
      <c r="K4402" s="1">
        <f t="shared" si="1"/>
        <v>1183</v>
      </c>
    </row>
    <row r="4403" ht="15.75" customHeight="1">
      <c r="A4403" s="1">
        <v>3.0</v>
      </c>
      <c r="B4403" s="1">
        <v>3.5007702E12</v>
      </c>
      <c r="C4403" s="1" t="s">
        <v>4305</v>
      </c>
      <c r="D4403" s="1">
        <v>407170.0</v>
      </c>
      <c r="E4403" s="1">
        <v>17.0</v>
      </c>
      <c r="F4403" s="1">
        <v>1918.0</v>
      </c>
      <c r="G4403" s="1">
        <v>623.0</v>
      </c>
      <c r="H4403" s="1">
        <v>676.0</v>
      </c>
      <c r="K4403" s="1">
        <f t="shared" si="1"/>
        <v>1299</v>
      </c>
    </row>
    <row r="4404" ht="15.75" customHeight="1">
      <c r="A4404" s="1">
        <v>15.0</v>
      </c>
      <c r="B4404" s="1">
        <v>1.55016005E13</v>
      </c>
      <c r="C4404" s="1" t="s">
        <v>4306</v>
      </c>
      <c r="D4404" s="1">
        <v>1804080.0</v>
      </c>
      <c r="E4404" s="1">
        <v>17.0</v>
      </c>
      <c r="F4404" s="1">
        <v>1918.0</v>
      </c>
      <c r="G4404" s="1">
        <v>510.0</v>
      </c>
      <c r="H4404" s="1">
        <v>776.0</v>
      </c>
      <c r="K4404" s="1">
        <f t="shared" si="1"/>
        <v>1286</v>
      </c>
    </row>
    <row r="4405" ht="15.75" customHeight="1">
      <c r="A4405" s="1">
        <v>24.0</v>
      </c>
      <c r="B4405" s="1">
        <v>2.45013402E13</v>
      </c>
      <c r="C4405" s="1" t="s">
        <v>4307</v>
      </c>
      <c r="D4405" s="1">
        <v>2700015.0</v>
      </c>
      <c r="E4405" s="1">
        <v>17.0</v>
      </c>
      <c r="F4405" s="1">
        <v>1918.0</v>
      </c>
      <c r="G4405" s="1">
        <v>0.0</v>
      </c>
      <c r="H4405" s="1">
        <v>0.0</v>
      </c>
      <c r="K4405" s="1">
        <f t="shared" si="1"/>
        <v>0</v>
      </c>
    </row>
    <row r="4406" ht="15.75" customHeight="1">
      <c r="A4406" s="1">
        <v>27.0</v>
      </c>
      <c r="B4406" s="1">
        <v>2.75024404E13</v>
      </c>
      <c r="C4406" s="1" t="s">
        <v>4308</v>
      </c>
      <c r="D4406" s="1">
        <v>3006110.0</v>
      </c>
      <c r="E4406" s="1">
        <v>17.0</v>
      </c>
      <c r="F4406" s="1">
        <v>1918.0</v>
      </c>
      <c r="G4406" s="1">
        <v>404.0</v>
      </c>
      <c r="H4406" s="1">
        <v>267.0</v>
      </c>
      <c r="K4406" s="1">
        <f t="shared" si="1"/>
        <v>671</v>
      </c>
    </row>
    <row r="4407" ht="15.75" customHeight="1">
      <c r="A4407" s="1">
        <v>33.0</v>
      </c>
      <c r="B4407" s="1">
        <v>3.3501501E13</v>
      </c>
      <c r="C4407" s="1" t="s">
        <v>4309</v>
      </c>
      <c r="D4407" s="1">
        <v>3618600.0</v>
      </c>
      <c r="E4407" s="1">
        <v>17.0</v>
      </c>
      <c r="F4407" s="1">
        <v>1918.0</v>
      </c>
      <c r="G4407" s="1">
        <v>409.0</v>
      </c>
      <c r="H4407" s="1">
        <v>695.0</v>
      </c>
      <c r="K4407" s="1">
        <f t="shared" si="1"/>
        <v>1104</v>
      </c>
    </row>
    <row r="4408" ht="15.75" customHeight="1">
      <c r="A4408" s="1">
        <v>36.0</v>
      </c>
      <c r="B4408" s="1">
        <v>3.65005005E13</v>
      </c>
      <c r="C4408" s="1" t="s">
        <v>4310</v>
      </c>
      <c r="D4408" s="1">
        <v>3904591.0</v>
      </c>
      <c r="E4408" s="1">
        <v>17.0</v>
      </c>
      <c r="F4408" s="1">
        <v>1918.0</v>
      </c>
      <c r="G4408" s="1">
        <v>403.0</v>
      </c>
      <c r="H4408" s="1">
        <v>706.0</v>
      </c>
      <c r="K4408" s="1">
        <f t="shared" si="1"/>
        <v>1109</v>
      </c>
    </row>
    <row r="4409" ht="15.75" customHeight="1">
      <c r="A4409" s="1">
        <v>37.0</v>
      </c>
      <c r="B4409" s="1">
        <v>3.75068026E13</v>
      </c>
      <c r="C4409" s="1" t="s">
        <v>4311</v>
      </c>
      <c r="D4409" s="1">
        <v>4020880.0</v>
      </c>
      <c r="E4409" s="1">
        <v>17.0</v>
      </c>
      <c r="F4409" s="1">
        <v>1917.0</v>
      </c>
      <c r="G4409" s="1">
        <v>435.0</v>
      </c>
      <c r="H4409" s="1">
        <v>642.0</v>
      </c>
      <c r="K4409" s="1">
        <f t="shared" si="1"/>
        <v>1077</v>
      </c>
    </row>
    <row r="4410" ht="15.75" customHeight="1">
      <c r="A4410" s="1">
        <v>47.0</v>
      </c>
      <c r="B4410" s="1">
        <v>4.71092092301E13</v>
      </c>
      <c r="C4410" s="1" t="s">
        <v>4312</v>
      </c>
      <c r="D4410" s="1">
        <v>5103780.0</v>
      </c>
      <c r="E4410" s="1">
        <v>17.0</v>
      </c>
      <c r="F4410" s="1">
        <v>1917.0</v>
      </c>
      <c r="G4410" s="1">
        <v>463.0</v>
      </c>
      <c r="H4410" s="1">
        <v>679.0</v>
      </c>
      <c r="K4410" s="1">
        <f t="shared" si="1"/>
        <v>1142</v>
      </c>
    </row>
    <row r="4411" ht="15.75" customHeight="1">
      <c r="A4411" s="1">
        <v>22.0</v>
      </c>
      <c r="B4411" s="1">
        <v>2.25014501E13</v>
      </c>
      <c r="C4411" s="1" t="s">
        <v>4313</v>
      </c>
      <c r="D4411" s="1">
        <v>2502160.0</v>
      </c>
      <c r="E4411" s="1">
        <v>17.0</v>
      </c>
      <c r="F4411" s="1">
        <v>1916.0</v>
      </c>
      <c r="G4411" s="1">
        <v>508.0</v>
      </c>
      <c r="H4411" s="1">
        <v>349.0</v>
      </c>
      <c r="K4411" s="1">
        <f t="shared" si="1"/>
        <v>857</v>
      </c>
    </row>
    <row r="4412" ht="15.75" customHeight="1">
      <c r="A4412" s="1">
        <v>23.0</v>
      </c>
      <c r="B4412" s="1">
        <v>2.35063027E13</v>
      </c>
      <c r="C4412" s="1" t="s">
        <v>4314</v>
      </c>
      <c r="D4412" s="1">
        <v>2627240.0</v>
      </c>
      <c r="E4412" s="1">
        <v>17.0</v>
      </c>
      <c r="F4412" s="1">
        <v>1916.0</v>
      </c>
      <c r="G4412" s="1">
        <v>286.0</v>
      </c>
      <c r="H4412" s="1">
        <v>612.0</v>
      </c>
      <c r="K4412" s="1">
        <f t="shared" si="1"/>
        <v>898</v>
      </c>
    </row>
    <row r="4413" ht="15.75" customHeight="1">
      <c r="A4413" s="1">
        <v>33.0</v>
      </c>
      <c r="B4413" s="1">
        <v>3.35015014E13</v>
      </c>
      <c r="C4413" s="1" t="s">
        <v>4315</v>
      </c>
      <c r="D4413" s="1">
        <v>3609030.0</v>
      </c>
      <c r="E4413" s="1">
        <v>17.0</v>
      </c>
      <c r="F4413" s="1">
        <v>1915.0</v>
      </c>
      <c r="G4413" s="1">
        <v>288.0</v>
      </c>
      <c r="H4413" s="1">
        <v>552.0</v>
      </c>
      <c r="K4413" s="1">
        <f t="shared" si="1"/>
        <v>840</v>
      </c>
    </row>
    <row r="4414" ht="15.75" customHeight="1">
      <c r="A4414" s="1">
        <v>36.0</v>
      </c>
      <c r="B4414" s="1">
        <v>3.6507701E13</v>
      </c>
      <c r="C4414" s="1" t="s">
        <v>4316</v>
      </c>
      <c r="D4414" s="1">
        <v>3905002.0</v>
      </c>
      <c r="E4414" s="1">
        <v>17.0</v>
      </c>
      <c r="F4414" s="1">
        <v>1914.0</v>
      </c>
      <c r="G4414" s="1">
        <v>199.0</v>
      </c>
      <c r="H4414" s="1">
        <v>155.0</v>
      </c>
      <c r="K4414" s="1">
        <f t="shared" si="1"/>
        <v>354</v>
      </c>
    </row>
    <row r="4415" ht="15.75" customHeight="1">
      <c r="A4415" s="1">
        <v>46.0</v>
      </c>
      <c r="B4415" s="1">
        <v>4.65004002E13</v>
      </c>
      <c r="C4415" s="1" t="s">
        <v>4317</v>
      </c>
      <c r="D4415" s="1">
        <v>5005610.0</v>
      </c>
      <c r="E4415" s="1">
        <v>17.0</v>
      </c>
      <c r="F4415" s="1">
        <v>1914.0</v>
      </c>
      <c r="G4415" s="1">
        <v>494.0</v>
      </c>
      <c r="H4415" s="1">
        <v>482.0</v>
      </c>
      <c r="K4415" s="1">
        <f t="shared" si="1"/>
        <v>976</v>
      </c>
    </row>
    <row r="4416" ht="15.75" customHeight="1">
      <c r="A4416" s="1">
        <v>22.0</v>
      </c>
      <c r="B4416" s="1">
        <v>2.22009201301E13</v>
      </c>
      <c r="C4416" s="1" t="s">
        <v>4318</v>
      </c>
      <c r="D4416" s="1">
        <v>2512180.0</v>
      </c>
      <c r="E4416" s="1">
        <v>17.0</v>
      </c>
      <c r="F4416" s="1">
        <v>1913.0</v>
      </c>
      <c r="G4416" s="1">
        <v>327.0</v>
      </c>
      <c r="H4416" s="1">
        <v>391.0</v>
      </c>
      <c r="K4416" s="1">
        <f t="shared" si="1"/>
        <v>718</v>
      </c>
    </row>
    <row r="4417" ht="15.75" customHeight="1">
      <c r="A4417" s="1">
        <v>5.0</v>
      </c>
      <c r="B4417" s="1">
        <v>5.5003008E12</v>
      </c>
      <c r="C4417" s="1" t="s">
        <v>4319</v>
      </c>
      <c r="D4417" s="1">
        <v>602450.0</v>
      </c>
      <c r="E4417" s="1">
        <v>17.0</v>
      </c>
      <c r="F4417" s="1">
        <v>1912.0</v>
      </c>
      <c r="G4417" s="1">
        <v>662.0</v>
      </c>
      <c r="H4417" s="1">
        <v>963.0</v>
      </c>
      <c r="K4417" s="1">
        <f t="shared" si="1"/>
        <v>1625</v>
      </c>
    </row>
    <row r="4418" ht="15.75" customHeight="1">
      <c r="A4418" s="1">
        <v>47.0</v>
      </c>
      <c r="B4418" s="1">
        <v>4.71006006301E13</v>
      </c>
      <c r="C4418" s="1" t="s">
        <v>4320</v>
      </c>
      <c r="D4418" s="1">
        <v>5100240.0</v>
      </c>
      <c r="E4418" s="1">
        <v>17.0</v>
      </c>
      <c r="F4418" s="1">
        <v>1911.0</v>
      </c>
      <c r="G4418" s="1">
        <v>573.0</v>
      </c>
      <c r="H4418" s="1">
        <v>639.0</v>
      </c>
      <c r="K4418" s="1">
        <f t="shared" si="1"/>
        <v>1212</v>
      </c>
    </row>
    <row r="4419" ht="15.75" customHeight="1">
      <c r="A4419" s="1">
        <v>39.0</v>
      </c>
      <c r="B4419" s="1">
        <v>3.95006709E13</v>
      </c>
      <c r="C4419" s="1" t="s">
        <v>4321</v>
      </c>
      <c r="D4419" s="1">
        <v>4210860.0</v>
      </c>
      <c r="E4419" s="1">
        <v>17.0</v>
      </c>
      <c r="F4419" s="1">
        <v>1910.0</v>
      </c>
      <c r="G4419" s="1">
        <v>542.0</v>
      </c>
      <c r="H4419" s="1">
        <v>1192.0</v>
      </c>
      <c r="K4419" s="1">
        <f t="shared" si="1"/>
        <v>1734</v>
      </c>
    </row>
    <row r="4420" ht="15.75" customHeight="1">
      <c r="A4420" s="1">
        <v>33.0</v>
      </c>
      <c r="B4420" s="1">
        <v>3.35056044E13</v>
      </c>
      <c r="C4420" s="1" t="s">
        <v>4322</v>
      </c>
      <c r="D4420" s="1">
        <v>3610500.0</v>
      </c>
      <c r="E4420" s="1">
        <v>17.0</v>
      </c>
      <c r="F4420" s="1">
        <v>1909.0</v>
      </c>
      <c r="G4420" s="1">
        <v>651.0</v>
      </c>
      <c r="H4420" s="1">
        <v>592.0</v>
      </c>
      <c r="K4420" s="1">
        <f t="shared" si="1"/>
        <v>1243</v>
      </c>
    </row>
    <row r="4421" ht="15.75" customHeight="1">
      <c r="A4421" s="1">
        <v>44.0</v>
      </c>
      <c r="B4421" s="1">
        <v>4.45008001E13</v>
      </c>
      <c r="C4421" s="1" t="s">
        <v>4323</v>
      </c>
      <c r="D4421" s="1">
        <v>4809810.0</v>
      </c>
      <c r="E4421" s="1">
        <v>17.0</v>
      </c>
      <c r="F4421" s="1">
        <v>1909.0</v>
      </c>
      <c r="G4421" s="1">
        <v>338.0</v>
      </c>
      <c r="H4421" s="1">
        <v>637.0</v>
      </c>
      <c r="K4421" s="1">
        <f t="shared" si="1"/>
        <v>975</v>
      </c>
    </row>
    <row r="4422" ht="15.75" customHeight="1">
      <c r="A4422" s="1">
        <v>44.0</v>
      </c>
      <c r="B4422" s="1">
        <v>4.45010001E13</v>
      </c>
      <c r="C4422" s="1" t="s">
        <v>4324</v>
      </c>
      <c r="D4422" s="1">
        <v>4809360.0</v>
      </c>
      <c r="E4422" s="1">
        <v>17.0</v>
      </c>
      <c r="F4422" s="1">
        <v>1908.0</v>
      </c>
      <c r="G4422" s="1">
        <v>379.0</v>
      </c>
      <c r="H4422" s="1">
        <v>731.0</v>
      </c>
      <c r="K4422" s="1">
        <f t="shared" si="1"/>
        <v>1110</v>
      </c>
    </row>
    <row r="4423" ht="15.75" customHeight="1">
      <c r="A4423" s="1">
        <v>20.0</v>
      </c>
      <c r="B4423" s="1">
        <v>2.05003703E13</v>
      </c>
      <c r="C4423" s="1" t="s">
        <v>4325</v>
      </c>
      <c r="D4423" s="1">
        <v>2314210.0</v>
      </c>
      <c r="E4423" s="1">
        <v>17.0</v>
      </c>
      <c r="F4423" s="1">
        <v>1907.0</v>
      </c>
      <c r="G4423" s="1">
        <v>292.0</v>
      </c>
      <c r="H4423" s="1">
        <v>509.0</v>
      </c>
      <c r="K4423" s="1">
        <f t="shared" si="1"/>
        <v>801</v>
      </c>
    </row>
    <row r="4424" ht="15.75" customHeight="1">
      <c r="A4424" s="1">
        <v>22.0</v>
      </c>
      <c r="B4424" s="1">
        <v>2.23011007301E13</v>
      </c>
      <c r="C4424" s="1" t="s">
        <v>4326</v>
      </c>
      <c r="D4424" s="1">
        <v>2504050.0</v>
      </c>
      <c r="E4424" s="1">
        <v>17.0</v>
      </c>
      <c r="F4424" s="1">
        <v>1907.0</v>
      </c>
      <c r="G4424" s="1">
        <v>285.0</v>
      </c>
      <c r="H4424" s="1">
        <v>630.0</v>
      </c>
      <c r="K4424" s="1">
        <f t="shared" si="1"/>
        <v>915</v>
      </c>
    </row>
    <row r="4425" ht="15.75" customHeight="1">
      <c r="A4425" s="1">
        <v>46.0</v>
      </c>
      <c r="B4425" s="1">
        <v>4.65004404E13</v>
      </c>
      <c r="C4425" s="1" t="s">
        <v>4327</v>
      </c>
      <c r="D4425" s="1">
        <v>5099914.0</v>
      </c>
      <c r="E4425" s="1">
        <v>17.0</v>
      </c>
      <c r="F4425" s="1">
        <v>1907.0</v>
      </c>
      <c r="G4425" s="1">
        <v>420.0</v>
      </c>
      <c r="H4425" s="1">
        <v>392.0</v>
      </c>
      <c r="K4425" s="1">
        <f t="shared" si="1"/>
        <v>812</v>
      </c>
    </row>
    <row r="4426" ht="15.75" customHeight="1">
      <c r="A4426" s="1">
        <v>33.0</v>
      </c>
      <c r="B4426" s="1">
        <v>3.35030001E13</v>
      </c>
      <c r="C4426" s="1" t="s">
        <v>4328</v>
      </c>
      <c r="D4426" s="1">
        <v>3603840.0</v>
      </c>
      <c r="E4426" s="1">
        <v>17.0</v>
      </c>
      <c r="F4426" s="1">
        <v>1905.0</v>
      </c>
      <c r="G4426" s="1">
        <v>482.0</v>
      </c>
      <c r="H4426" s="1">
        <v>287.0</v>
      </c>
      <c r="K4426" s="1">
        <f t="shared" si="1"/>
        <v>769</v>
      </c>
    </row>
    <row r="4427" ht="15.75" customHeight="1">
      <c r="A4427" s="1">
        <v>39.0</v>
      </c>
      <c r="B4427" s="1">
        <v>3.95002061E13</v>
      </c>
      <c r="C4427" s="1" t="s">
        <v>4329</v>
      </c>
      <c r="D4427" s="1">
        <v>4215830.0</v>
      </c>
      <c r="E4427" s="1">
        <v>17.0</v>
      </c>
      <c r="F4427" s="1">
        <v>1904.0</v>
      </c>
      <c r="G4427" s="1">
        <v>362.0</v>
      </c>
      <c r="H4427" s="1">
        <v>518.0</v>
      </c>
      <c r="K4427" s="1">
        <f t="shared" si="1"/>
        <v>880</v>
      </c>
    </row>
    <row r="4428" ht="15.75" customHeight="1">
      <c r="A4428" s="1">
        <v>46.0</v>
      </c>
      <c r="B4428" s="1">
        <v>4.65009402E13</v>
      </c>
      <c r="C4428" s="1" t="s">
        <v>4330</v>
      </c>
      <c r="D4428" s="1">
        <v>5099927.0</v>
      </c>
      <c r="E4428" s="1">
        <v>17.0</v>
      </c>
      <c r="F4428" s="1">
        <v>1904.0</v>
      </c>
      <c r="G4428" s="1">
        <v>668.0</v>
      </c>
      <c r="H4428" s="1">
        <v>493.0</v>
      </c>
      <c r="K4428" s="1">
        <f t="shared" si="1"/>
        <v>1161</v>
      </c>
    </row>
    <row r="4429" ht="15.75" customHeight="1">
      <c r="A4429" s="1">
        <v>36.0</v>
      </c>
      <c r="B4429" s="1">
        <v>3.65060601E13</v>
      </c>
      <c r="C4429" s="1" t="s">
        <v>4331</v>
      </c>
      <c r="D4429" s="1">
        <v>3905130.0</v>
      </c>
      <c r="E4429" s="1">
        <v>17.0</v>
      </c>
      <c r="F4429" s="1">
        <v>1903.0</v>
      </c>
      <c r="G4429" s="1">
        <v>0.0</v>
      </c>
      <c r="H4429" s="1">
        <v>241.0</v>
      </c>
      <c r="K4429" s="1">
        <f t="shared" si="1"/>
        <v>241</v>
      </c>
    </row>
    <row r="4430" ht="15.75" customHeight="1">
      <c r="A4430" s="1">
        <v>42.0</v>
      </c>
      <c r="B4430" s="1">
        <v>4.25006027E13</v>
      </c>
      <c r="C4430" s="1" t="s">
        <v>4332</v>
      </c>
      <c r="D4430" s="1">
        <v>4608520.0</v>
      </c>
      <c r="E4430" s="1">
        <v>17.0</v>
      </c>
      <c r="F4430" s="1">
        <v>1903.0</v>
      </c>
      <c r="G4430" s="1">
        <v>406.0</v>
      </c>
      <c r="H4430" s="1">
        <v>548.0</v>
      </c>
      <c r="K4430" s="1">
        <f t="shared" si="1"/>
        <v>954</v>
      </c>
    </row>
    <row r="4431" ht="15.75" customHeight="1">
      <c r="A4431" s="1">
        <v>14.0</v>
      </c>
      <c r="B4431" s="1">
        <v>1.45060012E13</v>
      </c>
      <c r="C4431" s="1" t="s">
        <v>4333</v>
      </c>
      <c r="D4431" s="1">
        <v>1737350.0</v>
      </c>
      <c r="E4431" s="1">
        <v>17.0</v>
      </c>
      <c r="F4431" s="1">
        <v>1901.0</v>
      </c>
      <c r="G4431" s="1">
        <v>313.0</v>
      </c>
      <c r="H4431" s="1">
        <v>447.0</v>
      </c>
      <c r="K4431" s="1">
        <f t="shared" si="1"/>
        <v>760</v>
      </c>
    </row>
    <row r="4432" ht="15.75" customHeight="1">
      <c r="A4432" s="1">
        <v>17.0</v>
      </c>
      <c r="B4432" s="1">
        <v>1.75076201E13</v>
      </c>
      <c r="C4432" s="1" t="s">
        <v>4334</v>
      </c>
      <c r="D4432" s="1">
        <v>2000053.0</v>
      </c>
      <c r="E4432" s="1">
        <v>17.0</v>
      </c>
      <c r="F4432" s="1">
        <v>1900.0</v>
      </c>
      <c r="G4432" s="1">
        <v>0.0</v>
      </c>
      <c r="H4432" s="1">
        <v>8.0</v>
      </c>
      <c r="K4432" s="1">
        <f t="shared" si="1"/>
        <v>8</v>
      </c>
    </row>
    <row r="4433" ht="15.75" customHeight="1">
      <c r="A4433" s="1">
        <v>26.0</v>
      </c>
      <c r="B4433" s="1">
        <v>2.65036033E13</v>
      </c>
      <c r="C4433" s="1" t="s">
        <v>4335</v>
      </c>
      <c r="D4433" s="1">
        <v>2929760.0</v>
      </c>
      <c r="E4433" s="1">
        <v>17.0</v>
      </c>
      <c r="F4433" s="1">
        <v>1900.0</v>
      </c>
      <c r="G4433" s="1">
        <v>527.0</v>
      </c>
      <c r="H4433" s="1">
        <v>661.0</v>
      </c>
      <c r="K4433" s="1">
        <f t="shared" si="1"/>
        <v>1188</v>
      </c>
    </row>
    <row r="4434" ht="15.75" customHeight="1">
      <c r="A4434" s="1">
        <v>13.0</v>
      </c>
      <c r="B4434" s="1">
        <v>1.35005002E13</v>
      </c>
      <c r="C4434" s="1" t="s">
        <v>4336</v>
      </c>
      <c r="D4434" s="1">
        <v>1600815.0</v>
      </c>
      <c r="E4434" s="1">
        <v>17.0</v>
      </c>
      <c r="F4434" s="1">
        <v>1899.0</v>
      </c>
      <c r="G4434" s="1">
        <v>446.0</v>
      </c>
      <c r="H4434" s="1">
        <v>168.0</v>
      </c>
      <c r="K4434" s="1">
        <f t="shared" si="1"/>
        <v>614</v>
      </c>
    </row>
    <row r="4435" ht="15.75" customHeight="1">
      <c r="A4435" s="1">
        <v>38.0</v>
      </c>
      <c r="B4435" s="1">
        <v>3.85001001E13</v>
      </c>
      <c r="C4435" s="1" t="s">
        <v>4337</v>
      </c>
      <c r="D4435" s="1">
        <v>4101710.0</v>
      </c>
      <c r="E4435" s="1">
        <v>17.0</v>
      </c>
      <c r="F4435" s="1">
        <v>1899.0</v>
      </c>
      <c r="G4435" s="1">
        <v>658.0</v>
      </c>
      <c r="H4435" s="1">
        <v>402.0</v>
      </c>
      <c r="K4435" s="1">
        <f t="shared" si="1"/>
        <v>1060</v>
      </c>
    </row>
    <row r="4436" ht="15.75" customHeight="1">
      <c r="A4436" s="1">
        <v>39.0</v>
      </c>
      <c r="B4436" s="1">
        <v>3.95017706E13</v>
      </c>
      <c r="C4436" s="1" t="s">
        <v>4338</v>
      </c>
      <c r="D4436" s="1">
        <v>4219020.0</v>
      </c>
      <c r="E4436" s="1">
        <v>17.0</v>
      </c>
      <c r="F4436" s="1">
        <v>1899.0</v>
      </c>
      <c r="G4436" s="1">
        <v>1130.0</v>
      </c>
      <c r="H4436" s="1">
        <v>631.0</v>
      </c>
      <c r="K4436" s="1">
        <f t="shared" si="1"/>
        <v>1761</v>
      </c>
    </row>
    <row r="4437" ht="15.75" customHeight="1">
      <c r="A4437" s="1">
        <v>44.0</v>
      </c>
      <c r="B4437" s="1">
        <v>4.45062001E13</v>
      </c>
      <c r="C4437" s="1" t="s">
        <v>4339</v>
      </c>
      <c r="D4437" s="1">
        <v>4815960.0</v>
      </c>
      <c r="E4437" s="1">
        <v>17.0</v>
      </c>
      <c r="F4437" s="1">
        <v>1899.0</v>
      </c>
      <c r="G4437" s="1">
        <v>381.0</v>
      </c>
      <c r="H4437" s="1">
        <v>674.0</v>
      </c>
      <c r="K4437" s="1">
        <f t="shared" si="1"/>
        <v>1055</v>
      </c>
    </row>
    <row r="4438" ht="15.75" customHeight="1">
      <c r="A4438" s="1">
        <v>7.0</v>
      </c>
      <c r="B4438" s="1">
        <v>7.3003013301E12</v>
      </c>
      <c r="C4438" s="1" t="s">
        <v>4340</v>
      </c>
      <c r="D4438" s="1">
        <v>902850.0</v>
      </c>
      <c r="E4438" s="1">
        <v>17.0</v>
      </c>
      <c r="F4438" s="1">
        <v>1898.0</v>
      </c>
      <c r="G4438" s="1">
        <v>304.0</v>
      </c>
      <c r="H4438" s="1">
        <v>474.0</v>
      </c>
      <c r="K4438" s="1">
        <f t="shared" si="1"/>
        <v>778</v>
      </c>
    </row>
    <row r="4439" ht="15.75" customHeight="1">
      <c r="A4439" s="1">
        <v>22.0</v>
      </c>
      <c r="B4439" s="1">
        <v>2.23009043301E13</v>
      </c>
      <c r="C4439" s="1" t="s">
        <v>4341</v>
      </c>
      <c r="D4439" s="1">
        <v>2513110.0</v>
      </c>
      <c r="E4439" s="1">
        <v>17.0</v>
      </c>
      <c r="F4439" s="1">
        <v>1898.0</v>
      </c>
      <c r="G4439" s="1">
        <v>113.0</v>
      </c>
      <c r="H4439" s="1">
        <v>809.0</v>
      </c>
      <c r="K4439" s="1">
        <f t="shared" si="1"/>
        <v>922</v>
      </c>
    </row>
    <row r="4440" ht="15.75" customHeight="1">
      <c r="A4440" s="1">
        <v>37.0</v>
      </c>
      <c r="B4440" s="1">
        <v>3.75003001E13</v>
      </c>
      <c r="C4440" s="1" t="s">
        <v>4342</v>
      </c>
      <c r="D4440" s="1">
        <v>4003360.0</v>
      </c>
      <c r="E4440" s="1">
        <v>17.0</v>
      </c>
      <c r="F4440" s="1">
        <v>1897.0</v>
      </c>
      <c r="G4440" s="1">
        <v>271.0</v>
      </c>
      <c r="H4440" s="1">
        <v>848.0</v>
      </c>
      <c r="K4440" s="1">
        <f t="shared" si="1"/>
        <v>1119</v>
      </c>
    </row>
    <row r="4441" ht="15.75" customHeight="1">
      <c r="A4441" s="1">
        <v>6.0</v>
      </c>
      <c r="B4441" s="1">
        <v>6.5045502E12</v>
      </c>
      <c r="C4441" s="1" t="s">
        <v>4343</v>
      </c>
      <c r="D4441" s="1">
        <v>805130.0</v>
      </c>
      <c r="E4441" s="1">
        <v>17.0</v>
      </c>
      <c r="F4441" s="1">
        <v>1896.0</v>
      </c>
      <c r="G4441" s="1">
        <v>670.0</v>
      </c>
      <c r="H4441" s="1">
        <v>917.0</v>
      </c>
      <c r="K4441" s="1">
        <f t="shared" si="1"/>
        <v>1587</v>
      </c>
    </row>
    <row r="4442" ht="15.75" customHeight="1">
      <c r="A4442" s="1">
        <v>15.0</v>
      </c>
      <c r="B4442" s="1">
        <v>1.55075003E13</v>
      </c>
      <c r="C4442" s="1" t="s">
        <v>4344</v>
      </c>
      <c r="D4442" s="1">
        <v>1805340.0</v>
      </c>
      <c r="E4442" s="1">
        <v>17.0</v>
      </c>
      <c r="F4442" s="1">
        <v>1896.0</v>
      </c>
      <c r="G4442" s="1">
        <v>405.0</v>
      </c>
      <c r="H4442" s="1">
        <v>758.0</v>
      </c>
      <c r="K4442" s="1">
        <f t="shared" si="1"/>
        <v>1163</v>
      </c>
    </row>
    <row r="4443" ht="15.75" customHeight="1">
      <c r="A4443" s="1">
        <v>37.0</v>
      </c>
      <c r="B4443" s="1">
        <v>3.75057202E13</v>
      </c>
      <c r="C4443" s="1" t="s">
        <v>4345</v>
      </c>
      <c r="D4443" s="1">
        <v>4000758.0</v>
      </c>
      <c r="E4443" s="1">
        <v>17.0</v>
      </c>
      <c r="F4443" s="1">
        <v>1896.0</v>
      </c>
      <c r="G4443" s="1">
        <v>0.0</v>
      </c>
      <c r="H4443" s="1">
        <v>0.0</v>
      </c>
      <c r="K4443" s="1">
        <f t="shared" si="1"/>
        <v>0</v>
      </c>
    </row>
    <row r="4444" ht="15.75" customHeight="1">
      <c r="A4444" s="1">
        <v>5.0</v>
      </c>
      <c r="B4444" s="1">
        <v>5.5024011E12</v>
      </c>
      <c r="C4444" s="1" t="s">
        <v>4346</v>
      </c>
      <c r="D4444" s="1">
        <v>616323.0</v>
      </c>
      <c r="E4444" s="1">
        <v>17.0</v>
      </c>
      <c r="F4444" s="1">
        <v>1895.0</v>
      </c>
      <c r="G4444" s="1">
        <v>582.0</v>
      </c>
      <c r="H4444" s="1">
        <v>894.0</v>
      </c>
      <c r="K4444" s="1">
        <f t="shared" si="1"/>
        <v>1476</v>
      </c>
    </row>
    <row r="4445" ht="15.75" customHeight="1">
      <c r="A4445" s="1">
        <v>22.0</v>
      </c>
      <c r="B4445" s="1">
        <v>2.23012016301E13</v>
      </c>
      <c r="C4445" s="1" t="s">
        <v>4347</v>
      </c>
      <c r="D4445" s="1">
        <v>2507770.0</v>
      </c>
      <c r="E4445" s="1">
        <v>17.0</v>
      </c>
      <c r="F4445" s="1">
        <v>1895.0</v>
      </c>
      <c r="G4445" s="1">
        <v>489.0</v>
      </c>
      <c r="H4445" s="1">
        <v>600.0</v>
      </c>
      <c r="K4445" s="1">
        <f t="shared" si="1"/>
        <v>1089</v>
      </c>
    </row>
    <row r="4446" ht="15.75" customHeight="1">
      <c r="A4446" s="1">
        <v>23.0</v>
      </c>
      <c r="B4446" s="1">
        <v>2.35081014E13</v>
      </c>
      <c r="C4446" s="1" t="s">
        <v>4348</v>
      </c>
      <c r="D4446" s="1">
        <v>2623850.0</v>
      </c>
      <c r="E4446" s="1">
        <v>17.0</v>
      </c>
      <c r="F4446" s="1">
        <v>1895.0</v>
      </c>
      <c r="G4446" s="1">
        <v>133.0</v>
      </c>
      <c r="H4446" s="1">
        <v>320.0</v>
      </c>
      <c r="K4446" s="1">
        <f t="shared" si="1"/>
        <v>453</v>
      </c>
    </row>
    <row r="4447" ht="15.75" customHeight="1">
      <c r="A4447" s="1">
        <v>11.0</v>
      </c>
      <c r="B4447" s="1">
        <v>1.15109001E13</v>
      </c>
      <c r="C4447" s="1" t="s">
        <v>4349</v>
      </c>
      <c r="D4447" s="1">
        <v>1303990.0</v>
      </c>
      <c r="E4447" s="1">
        <v>17.0</v>
      </c>
      <c r="F4447" s="1">
        <v>1894.0</v>
      </c>
      <c r="G4447" s="1">
        <v>508.0</v>
      </c>
      <c r="H4447" s="1">
        <v>767.0</v>
      </c>
      <c r="K4447" s="1">
        <f t="shared" si="1"/>
        <v>1275</v>
      </c>
    </row>
    <row r="4448" ht="15.75" customHeight="1">
      <c r="A4448" s="1">
        <v>14.0</v>
      </c>
      <c r="B4448" s="1">
        <v>1.45082034E13</v>
      </c>
      <c r="C4448" s="1" t="s">
        <v>4350</v>
      </c>
      <c r="D4448" s="1">
        <v>1729760.0</v>
      </c>
      <c r="E4448" s="1">
        <v>17.0</v>
      </c>
      <c r="F4448" s="1">
        <v>1893.0</v>
      </c>
      <c r="G4448" s="1">
        <v>348.0</v>
      </c>
      <c r="H4448" s="1">
        <v>473.0</v>
      </c>
      <c r="K4448" s="1">
        <f t="shared" si="1"/>
        <v>821</v>
      </c>
    </row>
    <row r="4449" ht="15.75" customHeight="1">
      <c r="A4449" s="1">
        <v>13.0</v>
      </c>
      <c r="B4449" s="1">
        <v>1.35042001E13</v>
      </c>
      <c r="C4449" s="1" t="s">
        <v>4351</v>
      </c>
      <c r="D4449" s="1">
        <v>1600480.0</v>
      </c>
      <c r="E4449" s="1">
        <v>17.0</v>
      </c>
      <c r="F4449" s="1">
        <v>1892.0</v>
      </c>
      <c r="G4449" s="1">
        <v>414.0</v>
      </c>
      <c r="H4449" s="1">
        <v>648.0</v>
      </c>
      <c r="K4449" s="1">
        <f t="shared" si="1"/>
        <v>1062</v>
      </c>
    </row>
    <row r="4450" ht="15.75" customHeight="1">
      <c r="A4450" s="1">
        <v>20.0</v>
      </c>
      <c r="B4450" s="1">
        <v>2.05012101E13</v>
      </c>
      <c r="C4450" s="1" t="s">
        <v>4352</v>
      </c>
      <c r="D4450" s="1">
        <v>2314772.0</v>
      </c>
      <c r="E4450" s="1">
        <v>17.0</v>
      </c>
      <c r="F4450" s="1">
        <v>1891.0</v>
      </c>
      <c r="G4450" s="1">
        <v>639.0</v>
      </c>
      <c r="H4450" s="1">
        <v>420.0</v>
      </c>
      <c r="K4450" s="1">
        <f t="shared" si="1"/>
        <v>1059</v>
      </c>
    </row>
    <row r="4451" ht="15.75" customHeight="1">
      <c r="A4451" s="1">
        <v>47.0</v>
      </c>
      <c r="B4451" s="1">
        <v>4.71003003301E13</v>
      </c>
      <c r="C4451" s="1" t="s">
        <v>4353</v>
      </c>
      <c r="D4451" s="1">
        <v>5100152.0</v>
      </c>
      <c r="E4451" s="1">
        <v>17.0</v>
      </c>
      <c r="F4451" s="1">
        <v>1891.0</v>
      </c>
      <c r="G4451" s="1">
        <v>505.0</v>
      </c>
      <c r="H4451" s="1">
        <v>630.0</v>
      </c>
      <c r="K4451" s="1">
        <f t="shared" si="1"/>
        <v>1135</v>
      </c>
    </row>
    <row r="4452" ht="15.75" customHeight="1">
      <c r="A4452" s="1">
        <v>14.0</v>
      </c>
      <c r="B4452" s="1">
        <v>1.45016022E13</v>
      </c>
      <c r="C4452" s="1" t="s">
        <v>4354</v>
      </c>
      <c r="D4452" s="1">
        <v>1741520.0</v>
      </c>
      <c r="E4452" s="1">
        <v>17.0</v>
      </c>
      <c r="F4452" s="1">
        <v>1890.0</v>
      </c>
      <c r="G4452" s="1">
        <v>821.0</v>
      </c>
      <c r="H4452" s="1">
        <v>621.0</v>
      </c>
      <c r="K4452" s="1">
        <f t="shared" si="1"/>
        <v>1442</v>
      </c>
    </row>
    <row r="4453" ht="15.75" customHeight="1">
      <c r="A4453" s="1">
        <v>22.0</v>
      </c>
      <c r="B4453" s="1">
        <v>2.25003601E13</v>
      </c>
      <c r="C4453" s="1" t="s">
        <v>4355</v>
      </c>
      <c r="D4453" s="1">
        <v>2508440.0</v>
      </c>
      <c r="E4453" s="1">
        <v>17.0</v>
      </c>
      <c r="F4453" s="1">
        <v>1890.0</v>
      </c>
      <c r="G4453" s="1">
        <v>671.0</v>
      </c>
      <c r="H4453" s="1">
        <v>414.0</v>
      </c>
      <c r="K4453" s="1">
        <f t="shared" si="1"/>
        <v>1085</v>
      </c>
    </row>
    <row r="4454" ht="15.75" customHeight="1">
      <c r="A4454" s="1">
        <v>37.0</v>
      </c>
      <c r="B4454" s="1">
        <v>3.7501102E13</v>
      </c>
      <c r="C4454" s="1" t="s">
        <v>4356</v>
      </c>
      <c r="D4454" s="1">
        <v>4013230.0</v>
      </c>
      <c r="E4454" s="1">
        <v>17.0</v>
      </c>
      <c r="F4454" s="1">
        <v>1890.0</v>
      </c>
      <c r="G4454" s="1">
        <v>241.0</v>
      </c>
      <c r="H4454" s="1">
        <v>310.0</v>
      </c>
      <c r="K4454" s="1">
        <f t="shared" si="1"/>
        <v>551</v>
      </c>
    </row>
    <row r="4455" ht="15.75" customHeight="1">
      <c r="A4455" s="1">
        <v>50.0</v>
      </c>
      <c r="B4455" s="1">
        <v>5.05038601E13</v>
      </c>
      <c r="C4455" s="1" t="s">
        <v>4357</v>
      </c>
      <c r="D4455" s="1">
        <v>5508700.0</v>
      </c>
      <c r="E4455" s="1">
        <v>17.0</v>
      </c>
      <c r="F4455" s="1">
        <v>1889.0</v>
      </c>
      <c r="G4455" s="1">
        <v>435.0</v>
      </c>
      <c r="H4455" s="1">
        <v>559.0</v>
      </c>
      <c r="K4455" s="1">
        <f t="shared" si="1"/>
        <v>994</v>
      </c>
    </row>
    <row r="4456" ht="15.75" customHeight="1">
      <c r="A4456" s="1">
        <v>33.0</v>
      </c>
      <c r="B4456" s="1">
        <v>3.35038017E13</v>
      </c>
      <c r="C4456" s="1" t="s">
        <v>4358</v>
      </c>
      <c r="D4456" s="1">
        <v>3613590.0</v>
      </c>
      <c r="E4456" s="1">
        <v>17.0</v>
      </c>
      <c r="F4456" s="1">
        <v>1888.0</v>
      </c>
      <c r="G4456" s="1">
        <v>618.0</v>
      </c>
      <c r="H4456" s="1">
        <v>565.0</v>
      </c>
      <c r="K4456" s="1">
        <f t="shared" si="1"/>
        <v>1183</v>
      </c>
    </row>
    <row r="4457" ht="15.75" customHeight="1">
      <c r="A4457" s="1">
        <v>22.0</v>
      </c>
      <c r="B4457" s="1">
        <v>2.23012009301E13</v>
      </c>
      <c r="C4457" s="1" t="s">
        <v>4359</v>
      </c>
      <c r="D4457" s="1">
        <v>2506090.0</v>
      </c>
      <c r="E4457" s="1">
        <v>17.0</v>
      </c>
      <c r="F4457" s="1">
        <v>1886.0</v>
      </c>
      <c r="G4457" s="1">
        <v>142.0</v>
      </c>
      <c r="H4457" s="1">
        <v>614.0</v>
      </c>
      <c r="K4457" s="1">
        <f t="shared" si="1"/>
        <v>756</v>
      </c>
    </row>
    <row r="4458" ht="15.75" customHeight="1">
      <c r="A4458" s="1">
        <v>34.0</v>
      </c>
      <c r="B4458" s="1">
        <v>3.41069069301E13</v>
      </c>
      <c r="C4458" s="1" t="s">
        <v>4360</v>
      </c>
      <c r="D4458" s="1">
        <v>3703510.0</v>
      </c>
      <c r="E4458" s="1">
        <v>17.0</v>
      </c>
      <c r="F4458" s="1">
        <v>1886.0</v>
      </c>
      <c r="G4458" s="1">
        <v>444.0</v>
      </c>
      <c r="H4458" s="1">
        <v>539.0</v>
      </c>
      <c r="K4458" s="1">
        <f t="shared" si="1"/>
        <v>983</v>
      </c>
    </row>
    <row r="4459" ht="15.75" customHeight="1">
      <c r="A4459" s="1">
        <v>48.0</v>
      </c>
      <c r="B4459" s="1">
        <v>4.85032005E13</v>
      </c>
      <c r="C4459" s="1" t="s">
        <v>4361</v>
      </c>
      <c r="D4459" s="1">
        <v>5302070.0</v>
      </c>
      <c r="E4459" s="1">
        <v>17.0</v>
      </c>
      <c r="F4459" s="1">
        <v>1886.0</v>
      </c>
      <c r="G4459" s="1">
        <v>702.0</v>
      </c>
      <c r="H4459" s="1">
        <v>569.0</v>
      </c>
      <c r="K4459" s="1">
        <f t="shared" si="1"/>
        <v>1271</v>
      </c>
    </row>
    <row r="4460" ht="15.75" customHeight="1">
      <c r="A4460" s="1">
        <v>14.0</v>
      </c>
      <c r="B4460" s="1">
        <v>1.45046002E13</v>
      </c>
      <c r="C4460" s="1" t="s">
        <v>4362</v>
      </c>
      <c r="D4460" s="1">
        <v>1706750.0</v>
      </c>
      <c r="E4460" s="1">
        <v>17.0</v>
      </c>
      <c r="F4460" s="1">
        <v>1885.0</v>
      </c>
      <c r="G4460" s="1">
        <v>614.0</v>
      </c>
      <c r="H4460" s="1">
        <v>542.0</v>
      </c>
      <c r="K4460" s="1">
        <f t="shared" si="1"/>
        <v>1156</v>
      </c>
    </row>
    <row r="4461" ht="15.75" customHeight="1">
      <c r="A4461" s="1">
        <v>38.0</v>
      </c>
      <c r="B4461" s="1">
        <v>3.85024049E13</v>
      </c>
      <c r="C4461" s="1" t="s">
        <v>4363</v>
      </c>
      <c r="D4461" s="1">
        <v>4100020.0</v>
      </c>
      <c r="E4461" s="1">
        <v>17.0</v>
      </c>
      <c r="F4461" s="1">
        <v>1885.0</v>
      </c>
      <c r="G4461" s="1">
        <v>494.0</v>
      </c>
      <c r="H4461" s="1">
        <v>684.0</v>
      </c>
      <c r="K4461" s="1">
        <f t="shared" si="1"/>
        <v>1178</v>
      </c>
    </row>
    <row r="4462" ht="15.75" customHeight="1">
      <c r="A4462" s="1">
        <v>5.0</v>
      </c>
      <c r="B4462" s="1">
        <v>5.5017005E12</v>
      </c>
      <c r="C4462" s="1" t="s">
        <v>4364</v>
      </c>
      <c r="D4462" s="1">
        <v>619320.0</v>
      </c>
      <c r="E4462" s="1">
        <v>17.0</v>
      </c>
      <c r="F4462" s="1">
        <v>1884.0</v>
      </c>
      <c r="G4462" s="1">
        <v>536.0</v>
      </c>
      <c r="H4462" s="1">
        <v>759.0</v>
      </c>
      <c r="K4462" s="1">
        <f t="shared" si="1"/>
        <v>1295</v>
      </c>
    </row>
    <row r="4463" ht="15.75" customHeight="1">
      <c r="A4463" s="1">
        <v>5.0</v>
      </c>
      <c r="B4463" s="1">
        <v>5.5044008E12</v>
      </c>
      <c r="C4463" s="1" t="s">
        <v>4365</v>
      </c>
      <c r="D4463" s="1">
        <v>621990.0</v>
      </c>
      <c r="E4463" s="1">
        <v>17.0</v>
      </c>
      <c r="F4463" s="1">
        <v>1884.0</v>
      </c>
      <c r="G4463" s="1">
        <v>476.0</v>
      </c>
      <c r="H4463" s="1">
        <v>771.0</v>
      </c>
      <c r="K4463" s="1">
        <f t="shared" si="1"/>
        <v>1247</v>
      </c>
    </row>
    <row r="4464" ht="15.75" customHeight="1">
      <c r="A4464" s="1">
        <v>44.0</v>
      </c>
      <c r="B4464" s="1">
        <v>4.45152007E13</v>
      </c>
      <c r="C4464" s="1" t="s">
        <v>4366</v>
      </c>
      <c r="D4464" s="1">
        <v>4839870.0</v>
      </c>
      <c r="E4464" s="1">
        <v>17.0</v>
      </c>
      <c r="F4464" s="1">
        <v>1884.0</v>
      </c>
      <c r="G4464" s="1">
        <v>304.0</v>
      </c>
      <c r="H4464" s="1">
        <v>448.0</v>
      </c>
      <c r="K4464" s="1">
        <f t="shared" si="1"/>
        <v>752</v>
      </c>
    </row>
    <row r="4465" ht="15.75" customHeight="1">
      <c r="A4465" s="1">
        <v>48.0</v>
      </c>
      <c r="B4465" s="1">
        <v>4.8503401E13</v>
      </c>
      <c r="C4465" s="1" t="s">
        <v>4367</v>
      </c>
      <c r="D4465" s="1">
        <v>5307470.0</v>
      </c>
      <c r="E4465" s="1">
        <v>17.0</v>
      </c>
      <c r="F4465" s="1">
        <v>1884.0</v>
      </c>
      <c r="G4465" s="1">
        <v>459.0</v>
      </c>
      <c r="H4465" s="1">
        <v>637.0</v>
      </c>
      <c r="K4465" s="1">
        <f t="shared" si="1"/>
        <v>1096</v>
      </c>
    </row>
    <row r="4466" ht="15.75" customHeight="1">
      <c r="A4466" s="1">
        <v>14.0</v>
      </c>
      <c r="B4466" s="1">
        <v>1.45016031E13</v>
      </c>
      <c r="C4466" s="1" t="s">
        <v>4368</v>
      </c>
      <c r="D4466" s="1">
        <v>1711010.0</v>
      </c>
      <c r="E4466" s="1">
        <v>17.0</v>
      </c>
      <c r="F4466" s="1">
        <v>1882.0</v>
      </c>
      <c r="G4466" s="1">
        <v>536.0</v>
      </c>
      <c r="H4466" s="1">
        <v>681.0</v>
      </c>
      <c r="K4466" s="1">
        <f t="shared" si="1"/>
        <v>1217</v>
      </c>
    </row>
    <row r="4467" ht="15.75" customHeight="1">
      <c r="A4467" s="1">
        <v>23.0</v>
      </c>
      <c r="B4467" s="1">
        <v>2.35040016E13</v>
      </c>
      <c r="C4467" s="1" t="s">
        <v>4369</v>
      </c>
      <c r="D4467" s="1">
        <v>2620050.0</v>
      </c>
      <c r="E4467" s="1">
        <v>17.0</v>
      </c>
      <c r="F4467" s="1">
        <v>1882.0</v>
      </c>
      <c r="G4467" s="1">
        <v>499.0</v>
      </c>
      <c r="H4467" s="1">
        <v>609.0</v>
      </c>
      <c r="K4467" s="1">
        <f t="shared" si="1"/>
        <v>1108</v>
      </c>
    </row>
    <row r="4468" ht="15.75" customHeight="1">
      <c r="A4468" s="1">
        <v>22.0</v>
      </c>
      <c r="B4468" s="1">
        <v>2.23009007301E13</v>
      </c>
      <c r="C4468" s="1" t="s">
        <v>4370</v>
      </c>
      <c r="D4468" s="1">
        <v>2502490.0</v>
      </c>
      <c r="E4468" s="1">
        <v>17.0</v>
      </c>
      <c r="F4468" s="1">
        <v>1881.0</v>
      </c>
      <c r="G4468" s="1">
        <v>154.0</v>
      </c>
      <c r="H4468" s="1">
        <v>607.0</v>
      </c>
      <c r="K4468" s="1">
        <f t="shared" si="1"/>
        <v>761</v>
      </c>
    </row>
    <row r="4469" ht="15.75" customHeight="1">
      <c r="A4469" s="1">
        <v>22.0</v>
      </c>
      <c r="B4469" s="1">
        <v>2.23012014301E13</v>
      </c>
      <c r="C4469" s="1" t="s">
        <v>4371</v>
      </c>
      <c r="D4469" s="1">
        <v>2507350.0</v>
      </c>
      <c r="E4469" s="1">
        <v>17.0</v>
      </c>
      <c r="F4469" s="1">
        <v>1880.0</v>
      </c>
      <c r="G4469" s="1">
        <v>293.0</v>
      </c>
      <c r="H4469" s="1">
        <v>558.0</v>
      </c>
      <c r="K4469" s="1">
        <f t="shared" si="1"/>
        <v>851</v>
      </c>
    </row>
    <row r="4470" ht="15.75" customHeight="1">
      <c r="A4470" s="1">
        <v>22.0</v>
      </c>
      <c r="B4470" s="1">
        <v>2.25014901E13</v>
      </c>
      <c r="C4470" s="1" t="s">
        <v>4372</v>
      </c>
      <c r="D4470" s="1">
        <v>2504360.0</v>
      </c>
      <c r="E4470" s="1">
        <v>17.0</v>
      </c>
      <c r="F4470" s="1">
        <v>1880.0</v>
      </c>
      <c r="G4470" s="1">
        <v>315.0</v>
      </c>
      <c r="H4470" s="1">
        <v>543.0</v>
      </c>
      <c r="K4470" s="1">
        <f t="shared" si="1"/>
        <v>858</v>
      </c>
    </row>
    <row r="4471" ht="15.75" customHeight="1">
      <c r="A4471" s="1">
        <v>26.0</v>
      </c>
      <c r="B4471" s="1">
        <v>2.65008037E13</v>
      </c>
      <c r="C4471" s="1" t="s">
        <v>4373</v>
      </c>
      <c r="D4471" s="1">
        <v>2931070.0</v>
      </c>
      <c r="E4471" s="1">
        <v>17.0</v>
      </c>
      <c r="F4471" s="1">
        <v>1880.0</v>
      </c>
      <c r="G4471" s="1">
        <v>605.0</v>
      </c>
      <c r="H4471" s="1">
        <v>619.0</v>
      </c>
      <c r="K4471" s="1">
        <f t="shared" si="1"/>
        <v>1224</v>
      </c>
    </row>
    <row r="4472" ht="15.75" customHeight="1">
      <c r="A4472" s="1">
        <v>31.0</v>
      </c>
      <c r="B4472" s="1">
        <v>3.15011007E13</v>
      </c>
      <c r="C4472" s="1" t="s">
        <v>4374</v>
      </c>
      <c r="D4472" s="1">
        <v>3413410.0</v>
      </c>
      <c r="E4472" s="1">
        <v>17.0</v>
      </c>
      <c r="F4472" s="1">
        <v>1879.0</v>
      </c>
      <c r="G4472" s="1">
        <v>270.0</v>
      </c>
      <c r="H4472" s="1">
        <v>305.0</v>
      </c>
      <c r="K4472" s="1">
        <f t="shared" si="1"/>
        <v>575</v>
      </c>
    </row>
    <row r="4473" ht="15.75" customHeight="1">
      <c r="A4473" s="1">
        <v>37.0</v>
      </c>
      <c r="B4473" s="1">
        <v>3.75072701E13</v>
      </c>
      <c r="C4473" s="1" t="s">
        <v>4375</v>
      </c>
      <c r="D4473" s="1">
        <v>4027750.0</v>
      </c>
      <c r="E4473" s="1">
        <v>17.0</v>
      </c>
      <c r="F4473" s="1">
        <v>1879.0</v>
      </c>
      <c r="G4473" s="1">
        <v>384.0</v>
      </c>
      <c r="H4473" s="1">
        <v>678.0</v>
      </c>
      <c r="K4473" s="1">
        <f t="shared" si="1"/>
        <v>1062</v>
      </c>
    </row>
    <row r="4474" ht="15.75" customHeight="1">
      <c r="A4474" s="1">
        <v>43.0</v>
      </c>
      <c r="B4474" s="1">
        <v>4.31008008301E13</v>
      </c>
      <c r="C4474" s="1" t="s">
        <v>4376</v>
      </c>
      <c r="D4474" s="1">
        <v>4700450.0</v>
      </c>
      <c r="E4474" s="1">
        <v>17.0</v>
      </c>
      <c r="F4474" s="1">
        <v>1879.0</v>
      </c>
      <c r="G4474" s="1">
        <v>539.0</v>
      </c>
      <c r="H4474" s="1">
        <v>769.0</v>
      </c>
      <c r="K4474" s="1">
        <f t="shared" si="1"/>
        <v>1308</v>
      </c>
    </row>
    <row r="4475" ht="15.75" customHeight="1">
      <c r="A4475" s="1">
        <v>44.0</v>
      </c>
      <c r="B4475" s="1">
        <v>4.4520102E13</v>
      </c>
      <c r="C4475" s="1" t="s">
        <v>4377</v>
      </c>
      <c r="D4475" s="1">
        <v>4842240.0</v>
      </c>
      <c r="E4475" s="1">
        <v>17.0</v>
      </c>
      <c r="F4475" s="1">
        <v>1878.0</v>
      </c>
      <c r="G4475" s="1">
        <v>112.0</v>
      </c>
      <c r="H4475" s="1">
        <v>629.0</v>
      </c>
      <c r="K4475" s="1">
        <f t="shared" si="1"/>
        <v>741</v>
      </c>
    </row>
    <row r="4476" ht="15.75" customHeight="1">
      <c r="A4476" s="1">
        <v>44.0</v>
      </c>
      <c r="B4476" s="1">
        <v>4.45172002E13</v>
      </c>
      <c r="C4476" s="1" t="s">
        <v>4378</v>
      </c>
      <c r="D4476" s="1">
        <v>4816180.0</v>
      </c>
      <c r="E4476" s="1">
        <v>17.0</v>
      </c>
      <c r="F4476" s="1">
        <v>1877.0</v>
      </c>
      <c r="G4476" s="1">
        <v>491.0</v>
      </c>
      <c r="H4476" s="1">
        <v>566.0</v>
      </c>
      <c r="K4476" s="1">
        <f t="shared" si="1"/>
        <v>1057</v>
      </c>
    </row>
    <row r="4477" ht="15.75" customHeight="1">
      <c r="A4477" s="1">
        <v>48.0</v>
      </c>
      <c r="B4477" s="1">
        <v>4.85024008E13</v>
      </c>
      <c r="C4477" s="1" t="s">
        <v>4379</v>
      </c>
      <c r="D4477" s="1">
        <v>5305550.0</v>
      </c>
      <c r="E4477" s="1">
        <v>17.0</v>
      </c>
      <c r="F4477" s="1">
        <v>1877.0</v>
      </c>
      <c r="G4477" s="1">
        <v>129.0</v>
      </c>
      <c r="H4477" s="1">
        <v>92.0</v>
      </c>
      <c r="K4477" s="1">
        <f t="shared" si="1"/>
        <v>221</v>
      </c>
    </row>
    <row r="4478" ht="15.75" customHeight="1">
      <c r="A4478" s="1">
        <v>2.0</v>
      </c>
      <c r="B4478" s="1">
        <v>2.00000003E12</v>
      </c>
      <c r="C4478" s="1" t="s">
        <v>4380</v>
      </c>
      <c r="D4478" s="1">
        <v>200050.0</v>
      </c>
      <c r="E4478" s="1">
        <v>17.0</v>
      </c>
      <c r="F4478" s="1">
        <v>1876.0</v>
      </c>
      <c r="G4478" s="1">
        <v>8.0</v>
      </c>
      <c r="H4478" s="1">
        <v>299.0</v>
      </c>
      <c r="K4478" s="1">
        <f t="shared" si="1"/>
        <v>307</v>
      </c>
    </row>
    <row r="4479" ht="15.75" customHeight="1">
      <c r="A4479" s="1">
        <v>37.0</v>
      </c>
      <c r="B4479" s="1">
        <v>3.75045005E13</v>
      </c>
      <c r="C4479" s="1" t="s">
        <v>4381</v>
      </c>
      <c r="D4479" s="1">
        <v>4005520.0</v>
      </c>
      <c r="E4479" s="1">
        <v>17.0</v>
      </c>
      <c r="F4479" s="1">
        <v>1876.0</v>
      </c>
      <c r="G4479" s="1">
        <v>434.0</v>
      </c>
      <c r="H4479" s="1">
        <v>701.0</v>
      </c>
      <c r="K4479" s="1">
        <f t="shared" si="1"/>
        <v>1135</v>
      </c>
    </row>
    <row r="4480" ht="15.75" customHeight="1">
      <c r="A4480" s="1">
        <v>37.0</v>
      </c>
      <c r="B4480" s="1">
        <v>3.75066003E13</v>
      </c>
      <c r="C4480" s="1" t="s">
        <v>4382</v>
      </c>
      <c r="D4480" s="1">
        <v>4006870.0</v>
      </c>
      <c r="E4480" s="1">
        <v>17.0</v>
      </c>
      <c r="F4480" s="1">
        <v>1876.0</v>
      </c>
      <c r="G4480" s="1">
        <v>447.0</v>
      </c>
      <c r="H4480" s="1">
        <v>670.0</v>
      </c>
      <c r="K4480" s="1">
        <f t="shared" si="1"/>
        <v>1117</v>
      </c>
    </row>
    <row r="4481" ht="15.75" customHeight="1">
      <c r="A4481" s="1">
        <v>43.0</v>
      </c>
      <c r="B4481" s="1">
        <v>4.32053001301E13</v>
      </c>
      <c r="C4481" s="1" t="s">
        <v>4383</v>
      </c>
      <c r="D4481" s="1">
        <v>4702400.0</v>
      </c>
      <c r="E4481" s="1">
        <v>17.0</v>
      </c>
      <c r="F4481" s="1">
        <v>1876.0</v>
      </c>
      <c r="G4481" s="1">
        <v>411.0</v>
      </c>
      <c r="H4481" s="1">
        <v>759.0</v>
      </c>
      <c r="K4481" s="1">
        <f t="shared" si="1"/>
        <v>1170</v>
      </c>
    </row>
    <row r="4482" ht="15.75" customHeight="1">
      <c r="A4482" s="1">
        <v>14.0</v>
      </c>
      <c r="B4482" s="1">
        <v>1.45082203E13</v>
      </c>
      <c r="C4482" s="1" t="s">
        <v>4384</v>
      </c>
      <c r="D4482" s="1">
        <v>1743963.0</v>
      </c>
      <c r="E4482" s="1">
        <v>17.0</v>
      </c>
      <c r="F4482" s="1">
        <v>1875.0</v>
      </c>
      <c r="G4482" s="1">
        <v>0.0</v>
      </c>
      <c r="H4482" s="1">
        <v>63.0</v>
      </c>
      <c r="K4482" s="1">
        <f t="shared" si="1"/>
        <v>63</v>
      </c>
    </row>
    <row r="4483" ht="15.75" customHeight="1">
      <c r="A4483" s="1">
        <v>36.0</v>
      </c>
      <c r="B4483" s="1">
        <v>3.65011007E13</v>
      </c>
      <c r="C4483" s="1" t="s">
        <v>4385</v>
      </c>
      <c r="D4483" s="1">
        <v>3904494.0</v>
      </c>
      <c r="E4483" s="1">
        <v>17.0</v>
      </c>
      <c r="F4483" s="1">
        <v>1875.0</v>
      </c>
      <c r="G4483" s="1">
        <v>553.0</v>
      </c>
      <c r="H4483" s="1">
        <v>538.0</v>
      </c>
      <c r="K4483" s="1">
        <f t="shared" si="1"/>
        <v>1091</v>
      </c>
    </row>
    <row r="4484" ht="15.75" customHeight="1">
      <c r="A4484" s="1">
        <v>30.0</v>
      </c>
      <c r="B4484" s="1">
        <v>3.05005704E13</v>
      </c>
      <c r="C4484" s="1" t="s">
        <v>4386</v>
      </c>
      <c r="D4484" s="1">
        <v>3305220.0</v>
      </c>
      <c r="E4484" s="1">
        <v>17.0</v>
      </c>
      <c r="F4484" s="1">
        <v>1874.0</v>
      </c>
      <c r="G4484" s="1">
        <v>467.0</v>
      </c>
      <c r="H4484" s="1">
        <v>286.0</v>
      </c>
      <c r="K4484" s="1">
        <f t="shared" si="1"/>
        <v>753</v>
      </c>
    </row>
    <row r="4485" ht="15.75" customHeight="1">
      <c r="A4485" s="1">
        <v>36.0</v>
      </c>
      <c r="B4485" s="1">
        <v>3.65007002E13</v>
      </c>
      <c r="C4485" s="1" t="s">
        <v>4387</v>
      </c>
      <c r="D4485" s="1">
        <v>3904357.0</v>
      </c>
      <c r="E4485" s="1">
        <v>17.0</v>
      </c>
      <c r="F4485" s="1">
        <v>1874.0</v>
      </c>
      <c r="G4485" s="1">
        <v>706.0</v>
      </c>
      <c r="H4485" s="1">
        <v>455.0</v>
      </c>
      <c r="K4485" s="1">
        <f t="shared" si="1"/>
        <v>1161</v>
      </c>
    </row>
    <row r="4486" ht="15.75" customHeight="1">
      <c r="A4486" s="1">
        <v>15.0</v>
      </c>
      <c r="B4486" s="1">
        <v>1.55001702E13</v>
      </c>
      <c r="C4486" s="1" t="s">
        <v>4388</v>
      </c>
      <c r="D4486" s="1">
        <v>1810260.0</v>
      </c>
      <c r="E4486" s="1">
        <v>17.0</v>
      </c>
      <c r="F4486" s="1">
        <v>1873.0</v>
      </c>
      <c r="G4486" s="1">
        <v>1373.0</v>
      </c>
      <c r="H4486" s="1">
        <v>292.0</v>
      </c>
      <c r="K4486" s="1">
        <f t="shared" si="1"/>
        <v>1665</v>
      </c>
    </row>
    <row r="4487" ht="15.75" customHeight="1">
      <c r="A4487" s="1">
        <v>33.0</v>
      </c>
      <c r="B4487" s="1">
        <v>3.35015021E13</v>
      </c>
      <c r="C4487" s="1" t="s">
        <v>4389</v>
      </c>
      <c r="D4487" s="1">
        <v>3613350.0</v>
      </c>
      <c r="E4487" s="1">
        <v>17.0</v>
      </c>
      <c r="F4487" s="1">
        <v>1873.0</v>
      </c>
      <c r="G4487" s="1">
        <v>308.0</v>
      </c>
      <c r="H4487" s="1">
        <v>414.0</v>
      </c>
      <c r="K4487" s="1">
        <f t="shared" si="1"/>
        <v>722</v>
      </c>
    </row>
    <row r="4488" ht="15.75" customHeight="1">
      <c r="A4488" s="1">
        <v>7.0</v>
      </c>
      <c r="B4488" s="1">
        <v>7.3001018301E12</v>
      </c>
      <c r="C4488" s="1" t="s">
        <v>4390</v>
      </c>
      <c r="D4488" s="1">
        <v>905040.0</v>
      </c>
      <c r="E4488" s="1">
        <v>17.0</v>
      </c>
      <c r="F4488" s="1">
        <v>1872.0</v>
      </c>
      <c r="G4488" s="1">
        <v>163.0</v>
      </c>
      <c r="H4488" s="1">
        <v>152.0</v>
      </c>
      <c r="K4488" s="1">
        <f t="shared" si="1"/>
        <v>315</v>
      </c>
    </row>
    <row r="4489" ht="15.75" customHeight="1">
      <c r="A4489" s="1">
        <v>17.0</v>
      </c>
      <c r="B4489" s="1">
        <v>1.75014006E13</v>
      </c>
      <c r="C4489" s="1" t="s">
        <v>4391</v>
      </c>
      <c r="D4489" s="1">
        <v>2004890.0</v>
      </c>
      <c r="E4489" s="1">
        <v>17.0</v>
      </c>
      <c r="F4489" s="1">
        <v>1872.0</v>
      </c>
      <c r="G4489" s="1">
        <v>202.0</v>
      </c>
      <c r="H4489" s="1">
        <v>372.0</v>
      </c>
      <c r="K4489" s="1">
        <f t="shared" si="1"/>
        <v>574</v>
      </c>
    </row>
    <row r="4490" ht="15.75" customHeight="1">
      <c r="A4490" s="1">
        <v>39.0</v>
      </c>
      <c r="B4490" s="1">
        <v>3.95036704E13</v>
      </c>
      <c r="C4490" s="1" t="s">
        <v>4392</v>
      </c>
      <c r="D4490" s="1">
        <v>4218900.0</v>
      </c>
      <c r="E4490" s="1">
        <v>17.0</v>
      </c>
      <c r="F4490" s="1">
        <v>1872.0</v>
      </c>
      <c r="G4490" s="1">
        <v>1163.0</v>
      </c>
      <c r="H4490" s="1">
        <v>494.0</v>
      </c>
      <c r="K4490" s="1">
        <f t="shared" si="1"/>
        <v>1657</v>
      </c>
    </row>
    <row r="4491" ht="15.75" customHeight="1">
      <c r="A4491" s="1">
        <v>22.0</v>
      </c>
      <c r="B4491" s="1">
        <v>2.23011023301E13</v>
      </c>
      <c r="C4491" s="1" t="s">
        <v>4393</v>
      </c>
      <c r="D4491" s="1">
        <v>2511970.0</v>
      </c>
      <c r="E4491" s="1">
        <v>17.0</v>
      </c>
      <c r="F4491" s="1">
        <v>1871.0</v>
      </c>
      <c r="G4491" s="1">
        <v>277.0</v>
      </c>
      <c r="H4491" s="1">
        <v>607.0</v>
      </c>
      <c r="K4491" s="1">
        <f t="shared" si="1"/>
        <v>884</v>
      </c>
    </row>
    <row r="4492" ht="15.75" customHeight="1">
      <c r="A4492" s="1">
        <v>36.0</v>
      </c>
      <c r="B4492" s="1">
        <v>3.65077016E13</v>
      </c>
      <c r="C4492" s="1" t="s">
        <v>2825</v>
      </c>
      <c r="D4492" s="1">
        <v>3905006.0</v>
      </c>
      <c r="E4492" s="1">
        <v>17.0</v>
      </c>
      <c r="F4492" s="1">
        <v>1871.0</v>
      </c>
      <c r="G4492" s="1">
        <v>536.0</v>
      </c>
      <c r="H4492" s="1">
        <v>612.0</v>
      </c>
      <c r="K4492" s="1">
        <f t="shared" si="1"/>
        <v>1148</v>
      </c>
    </row>
    <row r="4493" ht="15.75" customHeight="1">
      <c r="A4493" s="1">
        <v>46.0</v>
      </c>
      <c r="B4493" s="1">
        <v>4.65011404E13</v>
      </c>
      <c r="C4493" s="1" t="s">
        <v>4394</v>
      </c>
      <c r="D4493" s="1">
        <v>5099936.0</v>
      </c>
      <c r="E4493" s="1">
        <v>17.0</v>
      </c>
      <c r="F4493" s="1">
        <v>1871.0</v>
      </c>
      <c r="G4493" s="1">
        <v>633.0</v>
      </c>
      <c r="H4493" s="1">
        <v>418.0</v>
      </c>
      <c r="K4493" s="1">
        <f t="shared" si="1"/>
        <v>1051</v>
      </c>
    </row>
    <row r="4494" ht="15.75" customHeight="1">
      <c r="A4494" s="1">
        <v>37.0</v>
      </c>
      <c r="B4494" s="1">
        <v>3.75062005E13</v>
      </c>
      <c r="C4494" s="1" t="s">
        <v>4395</v>
      </c>
      <c r="D4494" s="1">
        <v>4006060.0</v>
      </c>
      <c r="E4494" s="1">
        <v>17.0</v>
      </c>
      <c r="F4494" s="1">
        <v>1870.0</v>
      </c>
      <c r="G4494" s="1">
        <v>330.0</v>
      </c>
      <c r="H4494" s="1">
        <v>537.0</v>
      </c>
      <c r="K4494" s="1">
        <f t="shared" si="1"/>
        <v>867</v>
      </c>
    </row>
    <row r="4495" ht="15.75" customHeight="1">
      <c r="A4495" s="1">
        <v>15.0</v>
      </c>
      <c r="B4495" s="1">
        <v>1.55041006E13</v>
      </c>
      <c r="C4495" s="1" t="s">
        <v>4396</v>
      </c>
      <c r="D4495" s="1">
        <v>1804110.0</v>
      </c>
      <c r="E4495" s="1">
        <v>17.0</v>
      </c>
      <c r="F4495" s="1">
        <v>1869.0</v>
      </c>
      <c r="G4495" s="1">
        <v>632.0</v>
      </c>
      <c r="H4495" s="1">
        <v>1020.0</v>
      </c>
      <c r="K4495" s="1">
        <f t="shared" si="1"/>
        <v>1652</v>
      </c>
    </row>
    <row r="4496" ht="15.75" customHeight="1">
      <c r="A4496" s="1">
        <v>18.0</v>
      </c>
      <c r="B4496" s="1">
        <v>1.85039001E13</v>
      </c>
      <c r="C4496" s="1" t="s">
        <v>4397</v>
      </c>
      <c r="D4496" s="1">
        <v>2102130.0</v>
      </c>
      <c r="E4496" s="1">
        <v>17.0</v>
      </c>
      <c r="F4496" s="1">
        <v>1869.0</v>
      </c>
      <c r="G4496" s="1">
        <v>344.0</v>
      </c>
      <c r="H4496" s="1">
        <v>900.0</v>
      </c>
      <c r="K4496" s="1">
        <f t="shared" si="1"/>
        <v>1244</v>
      </c>
    </row>
    <row r="4497" ht="15.75" customHeight="1">
      <c r="A4497" s="1">
        <v>26.0</v>
      </c>
      <c r="B4497" s="1">
        <v>2.65095027E13</v>
      </c>
      <c r="C4497" s="1" t="s">
        <v>4398</v>
      </c>
      <c r="D4497" s="1">
        <v>2931530.0</v>
      </c>
      <c r="E4497" s="1">
        <v>17.0</v>
      </c>
      <c r="F4497" s="1">
        <v>1869.0</v>
      </c>
      <c r="G4497" s="1">
        <v>547.0</v>
      </c>
      <c r="H4497" s="1">
        <v>395.0</v>
      </c>
      <c r="K4497" s="1">
        <f t="shared" si="1"/>
        <v>942</v>
      </c>
    </row>
    <row r="4498" ht="15.75" customHeight="1">
      <c r="A4498" s="1">
        <v>44.0</v>
      </c>
      <c r="B4498" s="1">
        <v>4.45187003E13</v>
      </c>
      <c r="C4498" s="1" t="s">
        <v>4399</v>
      </c>
      <c r="D4498" s="1">
        <v>4815300.0</v>
      </c>
      <c r="E4498" s="1">
        <v>17.0</v>
      </c>
      <c r="F4498" s="1">
        <v>1869.0</v>
      </c>
      <c r="G4498" s="1">
        <v>547.0</v>
      </c>
      <c r="H4498" s="1">
        <v>425.0</v>
      </c>
      <c r="K4498" s="1">
        <f t="shared" si="1"/>
        <v>972</v>
      </c>
    </row>
    <row r="4499" ht="15.75" customHeight="1">
      <c r="A4499" s="1">
        <v>5.0</v>
      </c>
      <c r="B4499" s="1">
        <v>5.5019109E12</v>
      </c>
      <c r="C4499" s="1" t="s">
        <v>4400</v>
      </c>
      <c r="D4499" s="1">
        <v>642810.0</v>
      </c>
      <c r="E4499" s="1">
        <v>17.0</v>
      </c>
      <c r="F4499" s="1">
        <v>1868.0</v>
      </c>
      <c r="G4499" s="1">
        <v>624.0</v>
      </c>
      <c r="H4499" s="1">
        <v>800.0</v>
      </c>
      <c r="K4499" s="1">
        <f t="shared" si="1"/>
        <v>1424</v>
      </c>
    </row>
    <row r="4500" ht="15.75" customHeight="1">
      <c r="A4500" s="1">
        <v>23.0</v>
      </c>
      <c r="B4500" s="1">
        <v>2.35079085E13</v>
      </c>
      <c r="C4500" s="1" t="s">
        <v>4401</v>
      </c>
      <c r="D4500" s="1">
        <v>2634710.0</v>
      </c>
      <c r="E4500" s="1">
        <v>17.0</v>
      </c>
      <c r="F4500" s="1">
        <v>1868.0</v>
      </c>
      <c r="G4500" s="1">
        <v>323.0</v>
      </c>
      <c r="H4500" s="1">
        <v>369.0</v>
      </c>
      <c r="K4500" s="1">
        <f t="shared" si="1"/>
        <v>692</v>
      </c>
    </row>
    <row r="4501" ht="15.75" customHeight="1">
      <c r="A4501" s="1">
        <v>5.0</v>
      </c>
      <c r="B4501" s="1">
        <v>5.5051011E12</v>
      </c>
      <c r="C4501" s="1" t="s">
        <v>4402</v>
      </c>
      <c r="D4501" s="1">
        <v>622050.0</v>
      </c>
      <c r="E4501" s="1">
        <v>17.0</v>
      </c>
      <c r="F4501" s="1">
        <v>1866.0</v>
      </c>
      <c r="G4501" s="1">
        <v>554.0</v>
      </c>
      <c r="H4501" s="1">
        <v>862.0</v>
      </c>
      <c r="K4501" s="1">
        <f t="shared" si="1"/>
        <v>1416</v>
      </c>
    </row>
    <row r="4502" ht="15.75" customHeight="1">
      <c r="A4502" s="1">
        <v>39.0</v>
      </c>
      <c r="B4502" s="1">
        <v>3.95004002E13</v>
      </c>
      <c r="C4502" s="1" t="s">
        <v>4403</v>
      </c>
      <c r="D4502" s="1">
        <v>4202440.0</v>
      </c>
      <c r="E4502" s="1">
        <v>17.0</v>
      </c>
      <c r="F4502" s="1">
        <v>1866.0</v>
      </c>
      <c r="G4502" s="1">
        <v>678.0</v>
      </c>
      <c r="H4502" s="1">
        <v>994.0</v>
      </c>
      <c r="K4502" s="1">
        <f t="shared" si="1"/>
        <v>1672</v>
      </c>
    </row>
    <row r="4503" ht="15.75" customHeight="1">
      <c r="A4503" s="1">
        <v>46.0</v>
      </c>
      <c r="B4503" s="1">
        <v>4.65004007E13</v>
      </c>
      <c r="C4503" s="1" t="s">
        <v>4404</v>
      </c>
      <c r="D4503" s="1">
        <v>5003240.0</v>
      </c>
      <c r="E4503" s="1">
        <v>17.0</v>
      </c>
      <c r="F4503" s="1">
        <v>1866.0</v>
      </c>
      <c r="G4503" s="1">
        <v>563.0</v>
      </c>
      <c r="H4503" s="1">
        <v>387.0</v>
      </c>
      <c r="K4503" s="1">
        <f t="shared" si="1"/>
        <v>950</v>
      </c>
    </row>
    <row r="4504" ht="15.75" customHeight="1">
      <c r="A4504" s="1">
        <v>14.0</v>
      </c>
      <c r="B4504" s="1">
        <v>1.45071401E13</v>
      </c>
      <c r="C4504" s="1" t="s">
        <v>4405</v>
      </c>
      <c r="D4504" s="1">
        <v>1700081.0</v>
      </c>
      <c r="E4504" s="1">
        <v>17.0</v>
      </c>
      <c r="F4504" s="1">
        <v>1864.0</v>
      </c>
      <c r="G4504" s="1">
        <v>0.0</v>
      </c>
      <c r="H4504" s="1">
        <v>34.0</v>
      </c>
      <c r="K4504" s="1">
        <f t="shared" si="1"/>
        <v>34</v>
      </c>
    </row>
    <row r="4505" ht="15.75" customHeight="1">
      <c r="A4505" s="1">
        <v>33.0</v>
      </c>
      <c r="B4505" s="1">
        <v>3.3504001E13</v>
      </c>
      <c r="C4505" s="1" t="s">
        <v>4406</v>
      </c>
      <c r="D4505" s="1">
        <v>3605310.0</v>
      </c>
      <c r="E4505" s="1">
        <v>17.0</v>
      </c>
      <c r="F4505" s="1">
        <v>1864.0</v>
      </c>
      <c r="G4505" s="1">
        <v>361.0</v>
      </c>
      <c r="H4505" s="1">
        <v>659.0</v>
      </c>
      <c r="K4505" s="1">
        <f t="shared" si="1"/>
        <v>1020</v>
      </c>
    </row>
    <row r="4506" ht="15.75" customHeight="1">
      <c r="A4506" s="1">
        <v>5.0</v>
      </c>
      <c r="B4506" s="1">
        <v>5.5042015E12</v>
      </c>
      <c r="C4506" s="1" t="s">
        <v>4407</v>
      </c>
      <c r="D4506" s="1">
        <v>616260.0</v>
      </c>
      <c r="E4506" s="1">
        <v>17.0</v>
      </c>
      <c r="F4506" s="1">
        <v>1863.0</v>
      </c>
      <c r="G4506" s="1">
        <v>328.0</v>
      </c>
      <c r="H4506" s="1">
        <v>1051.0</v>
      </c>
      <c r="K4506" s="1">
        <f t="shared" si="1"/>
        <v>1379</v>
      </c>
    </row>
    <row r="4507" ht="15.75" customHeight="1">
      <c r="A4507" s="1">
        <v>15.0</v>
      </c>
      <c r="B4507" s="1">
        <v>1.55048002E13</v>
      </c>
      <c r="C4507" s="1" t="s">
        <v>4408</v>
      </c>
      <c r="D4507" s="1">
        <v>1800120.0</v>
      </c>
      <c r="E4507" s="1">
        <v>17.0</v>
      </c>
      <c r="F4507" s="1">
        <v>1863.0</v>
      </c>
      <c r="G4507" s="1">
        <v>1088.0</v>
      </c>
      <c r="H4507" s="1">
        <v>295.0</v>
      </c>
      <c r="K4507" s="1">
        <f t="shared" si="1"/>
        <v>1383</v>
      </c>
    </row>
    <row r="4508" ht="15.75" customHeight="1">
      <c r="A4508" s="1">
        <v>23.0</v>
      </c>
      <c r="B4508" s="1">
        <v>2.35082026E13</v>
      </c>
      <c r="C4508" s="1" t="s">
        <v>4409</v>
      </c>
      <c r="D4508" s="1">
        <v>2617760.0</v>
      </c>
      <c r="E4508" s="1">
        <v>17.0</v>
      </c>
      <c r="F4508" s="1">
        <v>1863.0</v>
      </c>
      <c r="G4508" s="1">
        <v>583.0</v>
      </c>
      <c r="H4508" s="1">
        <v>1194.0</v>
      </c>
      <c r="K4508" s="1">
        <f t="shared" si="1"/>
        <v>1777</v>
      </c>
    </row>
    <row r="4509" ht="15.75" customHeight="1">
      <c r="A4509" s="1">
        <v>39.0</v>
      </c>
      <c r="B4509" s="1">
        <v>3.95002025E13</v>
      </c>
      <c r="C4509" s="1" t="s">
        <v>4410</v>
      </c>
      <c r="D4509" s="1">
        <v>4208010.0</v>
      </c>
      <c r="E4509" s="1">
        <v>17.0</v>
      </c>
      <c r="F4509" s="1">
        <v>1863.0</v>
      </c>
      <c r="G4509" s="1">
        <v>1339.0</v>
      </c>
      <c r="H4509" s="1">
        <v>275.0</v>
      </c>
      <c r="K4509" s="1">
        <f t="shared" si="1"/>
        <v>1614</v>
      </c>
    </row>
    <row r="4510" ht="15.75" customHeight="1">
      <c r="A4510" s="1">
        <v>37.0</v>
      </c>
      <c r="B4510" s="1">
        <v>3.75056001E13</v>
      </c>
      <c r="C4510" s="1" t="s">
        <v>4411</v>
      </c>
      <c r="D4510" s="1">
        <v>4003810.0</v>
      </c>
      <c r="E4510" s="1">
        <v>17.0</v>
      </c>
      <c r="F4510" s="1">
        <v>1862.0</v>
      </c>
      <c r="G4510" s="1">
        <v>312.0</v>
      </c>
      <c r="H4510" s="1">
        <v>416.0</v>
      </c>
      <c r="K4510" s="1">
        <f t="shared" si="1"/>
        <v>728</v>
      </c>
    </row>
    <row r="4511" ht="15.75" customHeight="1">
      <c r="A4511" s="1">
        <v>43.0</v>
      </c>
      <c r="B4511" s="1">
        <v>4.35027601E13</v>
      </c>
      <c r="C4511" s="1" t="s">
        <v>4412</v>
      </c>
      <c r="D4511" s="1">
        <v>4704100.0</v>
      </c>
      <c r="E4511" s="1">
        <v>17.0</v>
      </c>
      <c r="F4511" s="1">
        <v>1862.0</v>
      </c>
      <c r="G4511" s="1">
        <v>403.0</v>
      </c>
      <c r="H4511" s="1">
        <v>721.0</v>
      </c>
      <c r="K4511" s="1">
        <f t="shared" si="1"/>
        <v>1124</v>
      </c>
    </row>
    <row r="4512" ht="15.75" customHeight="1">
      <c r="A4512" s="1">
        <v>20.0</v>
      </c>
      <c r="B4512" s="1">
        <v>2.05007101E13</v>
      </c>
      <c r="C4512" s="1" t="s">
        <v>4413</v>
      </c>
      <c r="D4512" s="1">
        <v>2314787.0</v>
      </c>
      <c r="E4512" s="1">
        <v>17.0</v>
      </c>
      <c r="F4512" s="1">
        <v>1861.0</v>
      </c>
      <c r="G4512" s="1">
        <v>826.0</v>
      </c>
      <c r="H4512" s="1">
        <v>302.0</v>
      </c>
      <c r="K4512" s="1">
        <f t="shared" si="1"/>
        <v>1128</v>
      </c>
    </row>
    <row r="4513" ht="15.75" customHeight="1">
      <c r="A4513" s="1">
        <v>23.0</v>
      </c>
      <c r="B4513" s="1">
        <v>2.35064033E13</v>
      </c>
      <c r="C4513" s="1" t="s">
        <v>4414</v>
      </c>
      <c r="D4513" s="1">
        <v>2617860.0</v>
      </c>
      <c r="E4513" s="1">
        <v>17.0</v>
      </c>
      <c r="F4513" s="1">
        <v>1861.0</v>
      </c>
      <c r="G4513" s="1">
        <v>860.0</v>
      </c>
      <c r="H4513" s="1">
        <v>568.0</v>
      </c>
      <c r="K4513" s="1">
        <f t="shared" si="1"/>
        <v>1428</v>
      </c>
    </row>
    <row r="4514" ht="15.75" customHeight="1">
      <c r="A4514" s="1">
        <v>31.0</v>
      </c>
      <c r="B4514" s="1">
        <v>3.15012018E13</v>
      </c>
      <c r="C4514" s="1" t="s">
        <v>4415</v>
      </c>
      <c r="D4514" s="1">
        <v>3415360.0</v>
      </c>
      <c r="E4514" s="1">
        <v>17.0</v>
      </c>
      <c r="F4514" s="1">
        <v>1861.0</v>
      </c>
      <c r="G4514" s="1">
        <v>304.0</v>
      </c>
      <c r="H4514" s="1">
        <v>553.0</v>
      </c>
      <c r="K4514" s="1">
        <f t="shared" si="1"/>
        <v>857</v>
      </c>
    </row>
    <row r="4515" ht="15.75" customHeight="1">
      <c r="A4515" s="1">
        <v>5.0</v>
      </c>
      <c r="B4515" s="1">
        <v>5.5019011E12</v>
      </c>
      <c r="C4515" s="1" t="s">
        <v>4416</v>
      </c>
      <c r="D4515" s="1">
        <v>604830.0</v>
      </c>
      <c r="E4515" s="1">
        <v>17.0</v>
      </c>
      <c r="F4515" s="1">
        <v>1859.0</v>
      </c>
      <c r="G4515" s="1">
        <v>588.0</v>
      </c>
      <c r="H4515" s="1">
        <v>115.0</v>
      </c>
      <c r="K4515" s="1">
        <f t="shared" si="1"/>
        <v>703</v>
      </c>
    </row>
    <row r="4516" ht="15.75" customHeight="1">
      <c r="A4516" s="1">
        <v>24.0</v>
      </c>
      <c r="B4516" s="1">
        <v>2.45069202E13</v>
      </c>
      <c r="C4516" s="1" t="s">
        <v>4417</v>
      </c>
      <c r="D4516" s="1">
        <v>2700008.0</v>
      </c>
      <c r="E4516" s="1">
        <v>17.0</v>
      </c>
      <c r="F4516" s="1">
        <v>1859.0</v>
      </c>
      <c r="G4516" s="1">
        <v>294.0</v>
      </c>
      <c r="H4516" s="1">
        <v>592.0</v>
      </c>
      <c r="K4516" s="1">
        <f t="shared" si="1"/>
        <v>886</v>
      </c>
    </row>
    <row r="4517" ht="15.75" customHeight="1">
      <c r="A4517" s="1">
        <v>43.0</v>
      </c>
      <c r="B4517" s="1">
        <v>4.31020020301E13</v>
      </c>
      <c r="C4517" s="1" t="s">
        <v>4418</v>
      </c>
      <c r="D4517" s="1">
        <v>4700960.0</v>
      </c>
      <c r="E4517" s="1">
        <v>17.0</v>
      </c>
      <c r="F4517" s="1">
        <v>1859.0</v>
      </c>
      <c r="G4517" s="1">
        <v>459.0</v>
      </c>
      <c r="H4517" s="1">
        <v>630.0</v>
      </c>
      <c r="K4517" s="1">
        <f t="shared" si="1"/>
        <v>1089</v>
      </c>
    </row>
    <row r="4518" ht="15.75" customHeight="1">
      <c r="A4518" s="1">
        <v>44.0</v>
      </c>
      <c r="B4518" s="1">
        <v>4.45031015E13</v>
      </c>
      <c r="C4518" s="1" t="s">
        <v>4419</v>
      </c>
      <c r="D4518" s="1">
        <v>4839330.0</v>
      </c>
      <c r="E4518" s="1">
        <v>17.0</v>
      </c>
      <c r="F4518" s="1">
        <v>1859.0</v>
      </c>
      <c r="G4518" s="1">
        <v>856.0</v>
      </c>
      <c r="H4518" s="1">
        <v>589.0</v>
      </c>
      <c r="K4518" s="1">
        <f t="shared" si="1"/>
        <v>1445</v>
      </c>
    </row>
    <row r="4519" ht="15.75" customHeight="1">
      <c r="A4519" s="1">
        <v>24.0</v>
      </c>
      <c r="B4519" s="1">
        <v>2.45069014E13</v>
      </c>
      <c r="C4519" s="1" t="s">
        <v>4420</v>
      </c>
      <c r="D4519" s="1">
        <v>2713980.0</v>
      </c>
      <c r="E4519" s="1">
        <v>17.0</v>
      </c>
      <c r="F4519" s="1">
        <v>1858.0</v>
      </c>
      <c r="G4519" s="1">
        <v>561.0</v>
      </c>
      <c r="H4519" s="1">
        <v>588.0</v>
      </c>
      <c r="K4519" s="1">
        <f t="shared" si="1"/>
        <v>1149</v>
      </c>
    </row>
    <row r="4520" ht="15.75" customHeight="1">
      <c r="A4520" s="1">
        <v>44.0</v>
      </c>
      <c r="B4520" s="1">
        <v>4.45190002E13</v>
      </c>
      <c r="C4520" s="1" t="s">
        <v>4421</v>
      </c>
      <c r="D4520" s="1">
        <v>4836360.0</v>
      </c>
      <c r="E4520" s="1">
        <v>17.0</v>
      </c>
      <c r="F4520" s="1">
        <v>1858.0</v>
      </c>
      <c r="G4520" s="1">
        <v>384.0</v>
      </c>
      <c r="H4520" s="1">
        <v>562.0</v>
      </c>
      <c r="K4520" s="1">
        <f t="shared" si="1"/>
        <v>946</v>
      </c>
    </row>
    <row r="4521" ht="15.75" customHeight="1">
      <c r="A4521" s="1">
        <v>45.0</v>
      </c>
      <c r="B4521" s="1">
        <v>4.55022002E13</v>
      </c>
      <c r="C4521" s="1" t="s">
        <v>4422</v>
      </c>
      <c r="D4521" s="1">
        <v>4900750.0</v>
      </c>
      <c r="E4521" s="1">
        <v>17.0</v>
      </c>
      <c r="F4521" s="1">
        <v>1856.0</v>
      </c>
      <c r="G4521" s="1">
        <v>318.0</v>
      </c>
      <c r="H4521" s="1">
        <v>655.0</v>
      </c>
      <c r="K4521" s="1">
        <f t="shared" si="1"/>
        <v>973</v>
      </c>
    </row>
    <row r="4522" ht="15.75" customHeight="1">
      <c r="A4522" s="1">
        <v>14.0</v>
      </c>
      <c r="B4522" s="1">
        <v>1.45082035E13</v>
      </c>
      <c r="C4522" s="1" t="s">
        <v>4423</v>
      </c>
      <c r="D4522" s="1">
        <v>1729790.0</v>
      </c>
      <c r="E4522" s="1">
        <v>17.0</v>
      </c>
      <c r="F4522" s="1">
        <v>1855.0</v>
      </c>
      <c r="G4522" s="1">
        <v>215.0</v>
      </c>
      <c r="H4522" s="1">
        <v>276.0</v>
      </c>
      <c r="K4522" s="1">
        <f t="shared" si="1"/>
        <v>491</v>
      </c>
    </row>
    <row r="4523" ht="15.75" customHeight="1">
      <c r="A4523" s="1">
        <v>31.0</v>
      </c>
      <c r="B4523" s="1">
        <v>3.15003018E13</v>
      </c>
      <c r="C4523" s="1" t="s">
        <v>4424</v>
      </c>
      <c r="D4523" s="1">
        <v>3410920.0</v>
      </c>
      <c r="E4523" s="1">
        <v>17.0</v>
      </c>
      <c r="F4523" s="1">
        <v>1855.0</v>
      </c>
      <c r="G4523" s="1">
        <v>467.0</v>
      </c>
      <c r="H4523" s="1">
        <v>401.0</v>
      </c>
      <c r="K4523" s="1">
        <f t="shared" si="1"/>
        <v>868</v>
      </c>
    </row>
    <row r="4524" ht="15.75" customHeight="1">
      <c r="A4524" s="1">
        <v>33.0</v>
      </c>
      <c r="B4524" s="1">
        <v>3.35059007E13</v>
      </c>
      <c r="C4524" s="1" t="s">
        <v>4425</v>
      </c>
      <c r="D4524" s="1">
        <v>3616980.0</v>
      </c>
      <c r="E4524" s="1">
        <v>17.0</v>
      </c>
      <c r="F4524" s="1">
        <v>1855.0</v>
      </c>
      <c r="G4524" s="1">
        <v>395.0</v>
      </c>
      <c r="H4524" s="1">
        <v>507.0</v>
      </c>
      <c r="K4524" s="1">
        <f t="shared" si="1"/>
        <v>902</v>
      </c>
    </row>
    <row r="4525" ht="15.75" customHeight="1">
      <c r="A4525" s="1">
        <v>39.0</v>
      </c>
      <c r="B4525" s="1">
        <v>3.95055008E13</v>
      </c>
      <c r="C4525" s="1" t="s">
        <v>4426</v>
      </c>
      <c r="D4525" s="1">
        <v>4215210.0</v>
      </c>
      <c r="E4525" s="1">
        <v>17.0</v>
      </c>
      <c r="F4525" s="1">
        <v>1854.0</v>
      </c>
      <c r="G4525" s="1">
        <v>553.0</v>
      </c>
      <c r="H4525" s="1">
        <v>649.0</v>
      </c>
      <c r="K4525" s="1">
        <f t="shared" si="1"/>
        <v>1202</v>
      </c>
    </row>
    <row r="4526" ht="15.75" customHeight="1">
      <c r="A4526" s="1">
        <v>6.0</v>
      </c>
      <c r="B4526" s="1">
        <v>6.5002601E12</v>
      </c>
      <c r="C4526" s="1" t="s">
        <v>4427</v>
      </c>
      <c r="D4526" s="1">
        <v>899320.0</v>
      </c>
      <c r="E4526" s="1">
        <v>17.0</v>
      </c>
      <c r="F4526" s="1">
        <v>1853.0</v>
      </c>
      <c r="G4526" s="1">
        <v>19.0</v>
      </c>
      <c r="H4526" s="1">
        <v>0.0</v>
      </c>
      <c r="K4526" s="1">
        <f t="shared" si="1"/>
        <v>19</v>
      </c>
    </row>
    <row r="4527" ht="15.75" customHeight="1">
      <c r="A4527" s="1">
        <v>38.0</v>
      </c>
      <c r="B4527" s="1">
        <v>3.85025501E13</v>
      </c>
      <c r="C4527" s="1" t="s">
        <v>4428</v>
      </c>
      <c r="D4527" s="1">
        <v>4108520.0</v>
      </c>
      <c r="E4527" s="1">
        <v>17.0</v>
      </c>
      <c r="F4527" s="1">
        <v>1853.0</v>
      </c>
      <c r="G4527" s="1">
        <v>514.0</v>
      </c>
      <c r="H4527" s="1">
        <v>703.0</v>
      </c>
      <c r="K4527" s="1">
        <f t="shared" si="1"/>
        <v>1217</v>
      </c>
    </row>
    <row r="4528" ht="15.75" customHeight="1">
      <c r="A4528" s="1">
        <v>39.0</v>
      </c>
      <c r="B4528" s="1">
        <v>3.9502501E13</v>
      </c>
      <c r="C4528" s="1" t="s">
        <v>4429</v>
      </c>
      <c r="D4528" s="1">
        <v>4210740.0</v>
      </c>
      <c r="E4528" s="1">
        <v>17.0</v>
      </c>
      <c r="F4528" s="1">
        <v>1853.0</v>
      </c>
      <c r="G4528" s="1">
        <v>1128.0</v>
      </c>
      <c r="H4528" s="1">
        <v>584.0</v>
      </c>
      <c r="K4528" s="1">
        <f t="shared" si="1"/>
        <v>1712</v>
      </c>
    </row>
    <row r="4529" ht="15.75" customHeight="1">
      <c r="A4529" s="1">
        <v>43.0</v>
      </c>
      <c r="B4529" s="1">
        <v>4.32062002301E13</v>
      </c>
      <c r="C4529" s="1" t="s">
        <v>4430</v>
      </c>
      <c r="D4529" s="1">
        <v>4704050.0</v>
      </c>
      <c r="E4529" s="1">
        <v>17.0</v>
      </c>
      <c r="F4529" s="1">
        <v>1853.0</v>
      </c>
      <c r="G4529" s="1">
        <v>505.0</v>
      </c>
      <c r="H4529" s="1">
        <v>841.0</v>
      </c>
      <c r="K4529" s="1">
        <f t="shared" si="1"/>
        <v>1346</v>
      </c>
    </row>
    <row r="4530" ht="15.75" customHeight="1">
      <c r="A4530" s="1">
        <v>30.0</v>
      </c>
      <c r="B4530" s="1">
        <v>3.05010009E13</v>
      </c>
      <c r="C4530" s="1" t="s">
        <v>4431</v>
      </c>
      <c r="D4530" s="1">
        <v>3305310.0</v>
      </c>
      <c r="E4530" s="1">
        <v>17.0</v>
      </c>
      <c r="F4530" s="1">
        <v>1852.0</v>
      </c>
      <c r="G4530" s="1">
        <v>527.0</v>
      </c>
      <c r="H4530" s="1">
        <v>296.0</v>
      </c>
      <c r="K4530" s="1">
        <f t="shared" si="1"/>
        <v>823</v>
      </c>
    </row>
    <row r="4531" ht="15.75" customHeight="1">
      <c r="A4531" s="1">
        <v>38.0</v>
      </c>
      <c r="B4531" s="1">
        <v>3.85010702E13</v>
      </c>
      <c r="C4531" s="1" t="s">
        <v>4432</v>
      </c>
      <c r="D4531" s="1">
        <v>4111610.0</v>
      </c>
      <c r="E4531" s="1">
        <v>17.0</v>
      </c>
      <c r="F4531" s="1">
        <v>1852.0</v>
      </c>
      <c r="G4531" s="1">
        <v>639.0</v>
      </c>
      <c r="H4531" s="1">
        <v>555.0</v>
      </c>
      <c r="K4531" s="1">
        <f t="shared" si="1"/>
        <v>1194</v>
      </c>
    </row>
    <row r="4532" ht="15.75" customHeight="1">
      <c r="A4532" s="1">
        <v>46.0</v>
      </c>
      <c r="B4532" s="1">
        <v>4.65003011E13</v>
      </c>
      <c r="C4532" s="1" t="s">
        <v>4433</v>
      </c>
      <c r="D4532" s="1">
        <v>5007650.0</v>
      </c>
      <c r="E4532" s="1">
        <v>17.0</v>
      </c>
      <c r="F4532" s="1">
        <v>1852.0</v>
      </c>
      <c r="G4532" s="1">
        <v>575.0</v>
      </c>
      <c r="H4532" s="1">
        <v>47.0</v>
      </c>
      <c r="K4532" s="1">
        <f t="shared" si="1"/>
        <v>622</v>
      </c>
    </row>
    <row r="4533" ht="15.75" customHeight="1">
      <c r="A4533" s="1">
        <v>5.0</v>
      </c>
      <c r="B4533" s="1">
        <v>5.5013011E12</v>
      </c>
      <c r="C4533" s="1" t="s">
        <v>4434</v>
      </c>
      <c r="D4533" s="1">
        <v>617430.0</v>
      </c>
      <c r="E4533" s="1">
        <v>17.0</v>
      </c>
      <c r="F4533" s="1">
        <v>1850.0</v>
      </c>
      <c r="G4533" s="1">
        <v>491.0</v>
      </c>
      <c r="H4533" s="1">
        <v>831.0</v>
      </c>
      <c r="K4533" s="1">
        <f t="shared" si="1"/>
        <v>1322</v>
      </c>
    </row>
    <row r="4534" ht="15.75" customHeight="1">
      <c r="A4534" s="1">
        <v>22.0</v>
      </c>
      <c r="B4534" s="1">
        <v>2.22008001301E13</v>
      </c>
      <c r="C4534" s="1" t="s">
        <v>4435</v>
      </c>
      <c r="D4534" s="1">
        <v>2508850.0</v>
      </c>
      <c r="E4534" s="1">
        <v>17.0</v>
      </c>
      <c r="F4534" s="1">
        <v>1850.0</v>
      </c>
      <c r="G4534" s="1">
        <v>458.0</v>
      </c>
      <c r="H4534" s="1">
        <v>350.0</v>
      </c>
      <c r="K4534" s="1">
        <f t="shared" si="1"/>
        <v>808</v>
      </c>
    </row>
    <row r="4535" ht="15.75" customHeight="1">
      <c r="A4535" s="1">
        <v>24.0</v>
      </c>
      <c r="B4535" s="1">
        <v>2.45009004E13</v>
      </c>
      <c r="C4535" s="1" t="s">
        <v>4436</v>
      </c>
      <c r="D4535" s="1">
        <v>2709420.0</v>
      </c>
      <c r="E4535" s="1">
        <v>17.0</v>
      </c>
      <c r="F4535" s="1">
        <v>1849.0</v>
      </c>
      <c r="G4535" s="1">
        <v>387.0</v>
      </c>
      <c r="H4535" s="1">
        <v>571.0</v>
      </c>
      <c r="K4535" s="1">
        <f t="shared" si="1"/>
        <v>958</v>
      </c>
    </row>
    <row r="4536" ht="15.75" customHeight="1">
      <c r="A4536" s="1">
        <v>33.0</v>
      </c>
      <c r="B4536" s="1">
        <v>3.35035022E13</v>
      </c>
      <c r="C4536" s="1" t="s">
        <v>4437</v>
      </c>
      <c r="D4536" s="1">
        <v>3629640.0</v>
      </c>
      <c r="E4536" s="1">
        <v>17.0</v>
      </c>
      <c r="F4536" s="1">
        <v>1848.0</v>
      </c>
      <c r="G4536" s="1">
        <v>289.0</v>
      </c>
      <c r="H4536" s="1">
        <v>557.0</v>
      </c>
      <c r="K4536" s="1">
        <f t="shared" si="1"/>
        <v>846</v>
      </c>
    </row>
    <row r="4537" ht="15.75" customHeight="1">
      <c r="A4537" s="1">
        <v>23.0</v>
      </c>
      <c r="B4537" s="1">
        <v>2.35019082E13</v>
      </c>
      <c r="C4537" s="1" t="s">
        <v>4438</v>
      </c>
      <c r="D4537" s="1">
        <v>2632820.0</v>
      </c>
      <c r="E4537" s="1">
        <v>17.0</v>
      </c>
      <c r="F4537" s="1">
        <v>1845.0</v>
      </c>
      <c r="G4537" s="1">
        <v>335.0</v>
      </c>
      <c r="H4537" s="1">
        <v>516.0</v>
      </c>
      <c r="K4537" s="1">
        <f t="shared" si="1"/>
        <v>851</v>
      </c>
    </row>
    <row r="4538" ht="15.75" customHeight="1">
      <c r="A4538" s="1">
        <v>50.0</v>
      </c>
      <c r="B4538" s="1">
        <v>5.05045602E13</v>
      </c>
      <c r="C4538" s="1" t="s">
        <v>4439</v>
      </c>
      <c r="D4538" s="1">
        <v>5507290.0</v>
      </c>
      <c r="E4538" s="1">
        <v>17.0</v>
      </c>
      <c r="F4538" s="1">
        <v>1845.0</v>
      </c>
      <c r="G4538" s="1">
        <v>374.0</v>
      </c>
      <c r="H4538" s="1">
        <v>470.0</v>
      </c>
      <c r="K4538" s="1">
        <f t="shared" si="1"/>
        <v>844</v>
      </c>
    </row>
    <row r="4539" ht="15.75" customHeight="1">
      <c r="A4539" s="1">
        <v>18.0</v>
      </c>
      <c r="B4539" s="1">
        <v>1.85032001E13</v>
      </c>
      <c r="C4539" s="1" t="s">
        <v>4440</v>
      </c>
      <c r="D4539" s="1">
        <v>2101680.0</v>
      </c>
      <c r="E4539" s="1">
        <v>17.0</v>
      </c>
      <c r="F4539" s="1">
        <v>1844.0</v>
      </c>
      <c r="G4539" s="1">
        <v>502.0</v>
      </c>
      <c r="H4539" s="1">
        <v>702.0</v>
      </c>
      <c r="K4539" s="1">
        <f t="shared" si="1"/>
        <v>1204</v>
      </c>
    </row>
    <row r="4540" ht="15.75" customHeight="1">
      <c r="A4540" s="1">
        <v>47.0</v>
      </c>
      <c r="B4540" s="1">
        <v>4.71056056301E13</v>
      </c>
      <c r="C4540" s="1" t="s">
        <v>4441</v>
      </c>
      <c r="D4540" s="1">
        <v>5102310.0</v>
      </c>
      <c r="E4540" s="1">
        <v>17.0</v>
      </c>
      <c r="F4540" s="1">
        <v>1844.0</v>
      </c>
      <c r="G4540" s="1">
        <v>538.0</v>
      </c>
      <c r="H4540" s="1">
        <v>625.0</v>
      </c>
      <c r="K4540" s="1">
        <f t="shared" si="1"/>
        <v>1163</v>
      </c>
    </row>
    <row r="4541" ht="15.75" customHeight="1">
      <c r="A4541" s="1">
        <v>36.0</v>
      </c>
      <c r="B4541" s="1">
        <v>3.65043006E13</v>
      </c>
      <c r="C4541" s="1" t="s">
        <v>4442</v>
      </c>
      <c r="D4541" s="1">
        <v>3910014.0</v>
      </c>
      <c r="E4541" s="1">
        <v>17.0</v>
      </c>
      <c r="F4541" s="1">
        <v>1843.0</v>
      </c>
      <c r="G4541" s="1">
        <v>400.0</v>
      </c>
      <c r="H4541" s="1">
        <v>711.0</v>
      </c>
      <c r="K4541" s="1">
        <f t="shared" si="1"/>
        <v>1111</v>
      </c>
    </row>
    <row r="4542" ht="15.75" customHeight="1">
      <c r="A4542" s="1">
        <v>15.0</v>
      </c>
      <c r="B4542" s="1">
        <v>1.55069701E13</v>
      </c>
      <c r="C4542" s="1" t="s">
        <v>4443</v>
      </c>
      <c r="D4542" s="1">
        <v>1810530.0</v>
      </c>
      <c r="E4542" s="1">
        <v>17.0</v>
      </c>
      <c r="F4542" s="1">
        <v>1841.0</v>
      </c>
      <c r="G4542" s="1">
        <v>255.0</v>
      </c>
      <c r="H4542" s="1">
        <v>442.0</v>
      </c>
      <c r="K4542" s="1">
        <f t="shared" si="1"/>
        <v>697</v>
      </c>
    </row>
    <row r="4543" ht="15.75" customHeight="1">
      <c r="A4543" s="1">
        <v>3.0</v>
      </c>
      <c r="B4543" s="1">
        <v>3.500801E12</v>
      </c>
      <c r="C4543" s="1" t="s">
        <v>4444</v>
      </c>
      <c r="D4543" s="1">
        <v>405190.0</v>
      </c>
      <c r="E4543" s="1">
        <v>17.0</v>
      </c>
      <c r="F4543" s="1">
        <v>1840.0</v>
      </c>
      <c r="G4543" s="1">
        <v>471.0</v>
      </c>
      <c r="H4543" s="1">
        <v>539.0</v>
      </c>
      <c r="K4543" s="1">
        <f t="shared" si="1"/>
        <v>1010</v>
      </c>
    </row>
    <row r="4544" ht="15.75" customHeight="1">
      <c r="A4544" s="1">
        <v>18.0</v>
      </c>
      <c r="B4544" s="1">
        <v>1.85028001E13</v>
      </c>
      <c r="C4544" s="1" t="s">
        <v>4445</v>
      </c>
      <c r="D4544" s="1">
        <v>2101380.0</v>
      </c>
      <c r="E4544" s="1">
        <v>17.0</v>
      </c>
      <c r="F4544" s="1">
        <v>1840.0</v>
      </c>
      <c r="G4544" s="1">
        <v>496.0</v>
      </c>
      <c r="H4544" s="1">
        <v>579.0</v>
      </c>
      <c r="K4544" s="1">
        <f t="shared" si="1"/>
        <v>1075</v>
      </c>
    </row>
    <row r="4545" ht="15.75" customHeight="1">
      <c r="A4545" s="1">
        <v>15.0</v>
      </c>
      <c r="B4545" s="1">
        <v>1.5505201E13</v>
      </c>
      <c r="C4545" s="1" t="s">
        <v>4446</v>
      </c>
      <c r="D4545" s="1">
        <v>1808850.0</v>
      </c>
      <c r="E4545" s="1">
        <v>17.0</v>
      </c>
      <c r="F4545" s="1">
        <v>1839.0</v>
      </c>
      <c r="G4545" s="1">
        <v>529.0</v>
      </c>
      <c r="H4545" s="1">
        <v>860.0</v>
      </c>
      <c r="K4545" s="1">
        <f t="shared" si="1"/>
        <v>1389</v>
      </c>
    </row>
    <row r="4546" ht="15.75" customHeight="1">
      <c r="A4546" s="1">
        <v>23.0</v>
      </c>
      <c r="B4546" s="1">
        <v>2.35037035E13</v>
      </c>
      <c r="C4546" s="1" t="s">
        <v>4447</v>
      </c>
      <c r="D4546" s="1">
        <v>2624750.0</v>
      </c>
      <c r="E4546" s="1">
        <v>17.0</v>
      </c>
      <c r="F4546" s="1">
        <v>1839.0</v>
      </c>
      <c r="G4546" s="1">
        <v>799.0</v>
      </c>
      <c r="H4546" s="1">
        <v>687.0</v>
      </c>
      <c r="K4546" s="1">
        <f t="shared" si="1"/>
        <v>1486</v>
      </c>
    </row>
    <row r="4547" ht="15.75" customHeight="1">
      <c r="A4547" s="1">
        <v>35.0</v>
      </c>
      <c r="B4547" s="1">
        <v>3.55003011E13</v>
      </c>
      <c r="C4547" s="1" t="s">
        <v>4448</v>
      </c>
      <c r="D4547" s="1">
        <v>3807170.0</v>
      </c>
      <c r="E4547" s="1">
        <v>17.0</v>
      </c>
      <c r="F4547" s="1">
        <v>1839.0</v>
      </c>
      <c r="G4547" s="1">
        <v>626.0</v>
      </c>
      <c r="H4547" s="1">
        <v>97.0</v>
      </c>
      <c r="K4547" s="1">
        <f t="shared" si="1"/>
        <v>723</v>
      </c>
    </row>
    <row r="4548" ht="15.75" customHeight="1">
      <c r="A4548" s="1">
        <v>24.0</v>
      </c>
      <c r="B4548" s="1">
        <v>2.45044008E13</v>
      </c>
      <c r="C4548" s="1" t="s">
        <v>4449</v>
      </c>
      <c r="D4548" s="1">
        <v>2742120.0</v>
      </c>
      <c r="E4548" s="1">
        <v>17.0</v>
      </c>
      <c r="F4548" s="1">
        <v>1838.0</v>
      </c>
      <c r="G4548" s="1">
        <v>289.0</v>
      </c>
      <c r="H4548" s="1">
        <v>325.0</v>
      </c>
      <c r="K4548" s="1">
        <f t="shared" si="1"/>
        <v>614</v>
      </c>
    </row>
    <row r="4549" ht="15.75" customHeight="1">
      <c r="A4549" s="1">
        <v>44.0</v>
      </c>
      <c r="B4549" s="1">
        <v>4.4519401E13</v>
      </c>
      <c r="C4549" s="1" t="s">
        <v>4450</v>
      </c>
      <c r="D4549" s="1">
        <v>4816890.0</v>
      </c>
      <c r="E4549" s="1">
        <v>17.0</v>
      </c>
      <c r="F4549" s="1">
        <v>1838.0</v>
      </c>
      <c r="G4549" s="1">
        <v>94.0</v>
      </c>
      <c r="H4549" s="1">
        <v>171.0</v>
      </c>
      <c r="K4549" s="1">
        <f t="shared" si="1"/>
        <v>265</v>
      </c>
    </row>
    <row r="4550" ht="15.75" customHeight="1">
      <c r="A4550" s="1">
        <v>44.0</v>
      </c>
      <c r="B4550" s="1">
        <v>4.45200001E13</v>
      </c>
      <c r="C4550" s="1" t="s">
        <v>4451</v>
      </c>
      <c r="D4550" s="1">
        <v>4809300.0</v>
      </c>
      <c r="E4550" s="1">
        <v>17.0</v>
      </c>
      <c r="F4550" s="1">
        <v>1837.0</v>
      </c>
      <c r="G4550" s="1">
        <v>252.0</v>
      </c>
      <c r="H4550" s="1">
        <v>315.0</v>
      </c>
      <c r="K4550" s="1">
        <f t="shared" si="1"/>
        <v>567</v>
      </c>
    </row>
    <row r="4551" ht="15.75" customHeight="1">
      <c r="A4551" s="1">
        <v>14.0</v>
      </c>
      <c r="B4551" s="1">
        <v>1.45099036E13</v>
      </c>
      <c r="C4551" s="1" t="s">
        <v>4452</v>
      </c>
      <c r="D4551" s="1">
        <v>1739510.0</v>
      </c>
      <c r="E4551" s="1">
        <v>17.0</v>
      </c>
      <c r="F4551" s="1">
        <v>1836.0</v>
      </c>
      <c r="G4551" s="1">
        <v>522.0</v>
      </c>
      <c r="H4551" s="1">
        <v>587.0</v>
      </c>
      <c r="K4551" s="1">
        <f t="shared" si="1"/>
        <v>1109</v>
      </c>
    </row>
    <row r="4552" ht="15.75" customHeight="1">
      <c r="A4552" s="1">
        <v>36.0</v>
      </c>
      <c r="B4552" s="1">
        <v>3.65079004E13</v>
      </c>
      <c r="C4552" s="1" t="s">
        <v>4453</v>
      </c>
      <c r="D4552" s="1">
        <v>3904389.0</v>
      </c>
      <c r="E4552" s="1">
        <v>17.0</v>
      </c>
      <c r="F4552" s="1">
        <v>1836.0</v>
      </c>
      <c r="G4552" s="1">
        <v>435.0</v>
      </c>
      <c r="H4552" s="1">
        <v>530.0</v>
      </c>
      <c r="K4552" s="1">
        <f t="shared" si="1"/>
        <v>965</v>
      </c>
    </row>
    <row r="4553" ht="15.75" customHeight="1">
      <c r="A4553" s="1">
        <v>11.0</v>
      </c>
      <c r="B4553" s="1">
        <v>1.15041001E13</v>
      </c>
      <c r="C4553" s="1" t="s">
        <v>4454</v>
      </c>
      <c r="D4553" s="1">
        <v>1301590.0</v>
      </c>
      <c r="E4553" s="1">
        <v>17.0</v>
      </c>
      <c r="F4553" s="1">
        <v>1835.0</v>
      </c>
      <c r="G4553" s="1">
        <v>430.0</v>
      </c>
      <c r="H4553" s="1">
        <v>828.0</v>
      </c>
      <c r="K4553" s="1">
        <f t="shared" si="1"/>
        <v>1258</v>
      </c>
    </row>
    <row r="4554" ht="15.75" customHeight="1">
      <c r="A4554" s="1">
        <v>31.0</v>
      </c>
      <c r="B4554" s="1">
        <v>3.15020015E13</v>
      </c>
      <c r="C4554" s="1" t="s">
        <v>4455</v>
      </c>
      <c r="D4554" s="1">
        <v>3417760.0</v>
      </c>
      <c r="E4554" s="1">
        <v>17.0</v>
      </c>
      <c r="F4554" s="1">
        <v>1835.0</v>
      </c>
      <c r="G4554" s="1">
        <v>126.0</v>
      </c>
      <c r="H4554" s="1">
        <v>106.0</v>
      </c>
      <c r="K4554" s="1">
        <f t="shared" si="1"/>
        <v>232</v>
      </c>
    </row>
    <row r="4555" ht="15.75" customHeight="1">
      <c r="A4555" s="1">
        <v>5.0</v>
      </c>
      <c r="B4555" s="1">
        <v>5.5027015E12</v>
      </c>
      <c r="C4555" s="1" t="s">
        <v>4456</v>
      </c>
      <c r="D4555" s="1">
        <v>619650.0</v>
      </c>
      <c r="E4555" s="1">
        <v>17.0</v>
      </c>
      <c r="F4555" s="1">
        <v>1834.0</v>
      </c>
      <c r="G4555" s="1">
        <v>703.0</v>
      </c>
      <c r="H4555" s="1">
        <v>435.0</v>
      </c>
      <c r="K4555" s="1">
        <f t="shared" si="1"/>
        <v>1138</v>
      </c>
    </row>
    <row r="4556" ht="15.75" customHeight="1">
      <c r="A4556" s="1">
        <v>11.0</v>
      </c>
      <c r="B4556" s="1">
        <v>1.15060401E13</v>
      </c>
      <c r="C4556" s="1" t="s">
        <v>4457</v>
      </c>
      <c r="D4556" s="1">
        <v>1300009.0</v>
      </c>
      <c r="E4556" s="1">
        <v>17.0</v>
      </c>
      <c r="F4556" s="1">
        <v>1834.0</v>
      </c>
      <c r="G4556" s="1">
        <v>1230.0</v>
      </c>
      <c r="H4556" s="1">
        <v>0.0</v>
      </c>
      <c r="K4556" s="1">
        <f t="shared" si="1"/>
        <v>1230</v>
      </c>
    </row>
    <row r="4557" ht="15.75" customHeight="1">
      <c r="A4557" s="1">
        <v>13.0</v>
      </c>
      <c r="B4557" s="1">
        <v>1.35007001E13</v>
      </c>
      <c r="C4557" s="1" t="s">
        <v>4458</v>
      </c>
      <c r="D4557" s="1">
        <v>1600300.0</v>
      </c>
      <c r="E4557" s="1">
        <v>17.0</v>
      </c>
      <c r="F4557" s="1">
        <v>1834.0</v>
      </c>
      <c r="G4557" s="1">
        <v>358.0</v>
      </c>
      <c r="H4557" s="1">
        <v>589.0</v>
      </c>
      <c r="K4557" s="1">
        <f t="shared" si="1"/>
        <v>947</v>
      </c>
    </row>
    <row r="4558" ht="15.75" customHeight="1">
      <c r="A4558" s="1">
        <v>27.0</v>
      </c>
      <c r="B4558" s="1">
        <v>2.75043405302E13</v>
      </c>
      <c r="C4558" s="1" t="s">
        <v>4459</v>
      </c>
      <c r="D4558" s="1">
        <v>3021270.0</v>
      </c>
      <c r="E4558" s="1">
        <v>17.0</v>
      </c>
      <c r="F4558" s="1">
        <v>1834.0</v>
      </c>
      <c r="G4558" s="1">
        <v>8.0</v>
      </c>
      <c r="H4558" s="1">
        <v>672.0</v>
      </c>
      <c r="K4558" s="1">
        <f t="shared" si="1"/>
        <v>680</v>
      </c>
    </row>
    <row r="4559" ht="15.75" customHeight="1">
      <c r="A4559" s="1">
        <v>11.0</v>
      </c>
      <c r="B4559" s="1">
        <v>1.15032001E13</v>
      </c>
      <c r="C4559" s="1" t="s">
        <v>4460</v>
      </c>
      <c r="D4559" s="1">
        <v>1301260.0</v>
      </c>
      <c r="E4559" s="1">
        <v>17.0</v>
      </c>
      <c r="F4559" s="1">
        <v>1833.0</v>
      </c>
      <c r="G4559" s="1">
        <v>575.0</v>
      </c>
      <c r="H4559" s="1">
        <v>774.0</v>
      </c>
      <c r="K4559" s="1">
        <f t="shared" si="1"/>
        <v>1349</v>
      </c>
    </row>
    <row r="4560" ht="15.75" customHeight="1">
      <c r="A4560" s="1">
        <v>36.0</v>
      </c>
      <c r="B4560" s="1">
        <v>3.65015001E13</v>
      </c>
      <c r="C4560" s="1" t="s">
        <v>4461</v>
      </c>
      <c r="D4560" s="1">
        <v>3904642.0</v>
      </c>
      <c r="E4560" s="1">
        <v>17.0</v>
      </c>
      <c r="F4560" s="1">
        <v>1833.0</v>
      </c>
      <c r="G4560" s="1">
        <v>616.0</v>
      </c>
      <c r="H4560" s="1">
        <v>418.0</v>
      </c>
      <c r="K4560" s="1">
        <f t="shared" si="1"/>
        <v>1034</v>
      </c>
    </row>
    <row r="4561" ht="15.75" customHeight="1">
      <c r="A4561" s="1">
        <v>1.0</v>
      </c>
      <c r="B4561" s="1">
        <v>1.5028001E12</v>
      </c>
      <c r="C4561" s="1" t="s">
        <v>4462</v>
      </c>
      <c r="D4561" s="1">
        <v>100180.0</v>
      </c>
      <c r="E4561" s="1">
        <v>17.0</v>
      </c>
      <c r="F4561" s="1">
        <v>1832.0</v>
      </c>
      <c r="G4561" s="1">
        <v>443.0</v>
      </c>
      <c r="H4561" s="1">
        <v>628.0</v>
      </c>
      <c r="K4561" s="1">
        <f t="shared" si="1"/>
        <v>1071</v>
      </c>
    </row>
    <row r="4562" ht="15.75" customHeight="1">
      <c r="A4562" s="1">
        <v>1.0</v>
      </c>
      <c r="B4562" s="1">
        <v>1.5037804E12</v>
      </c>
      <c r="C4562" s="1" t="s">
        <v>4463</v>
      </c>
      <c r="D4562" s="1">
        <v>103430.0</v>
      </c>
      <c r="E4562" s="1">
        <v>17.0</v>
      </c>
      <c r="F4562" s="1">
        <v>1832.0</v>
      </c>
      <c r="G4562" s="1">
        <v>1.0</v>
      </c>
      <c r="H4562" s="1">
        <v>452.0</v>
      </c>
      <c r="K4562" s="1">
        <f t="shared" si="1"/>
        <v>453</v>
      </c>
    </row>
    <row r="4563" ht="15.75" customHeight="1">
      <c r="A4563" s="1">
        <v>22.0</v>
      </c>
      <c r="B4563" s="1">
        <v>2.23003008301E13</v>
      </c>
      <c r="C4563" s="1" t="s">
        <v>4464</v>
      </c>
      <c r="D4563" s="1">
        <v>2507230.0</v>
      </c>
      <c r="E4563" s="1">
        <v>17.0</v>
      </c>
      <c r="F4563" s="1">
        <v>1832.0</v>
      </c>
      <c r="G4563" s="1">
        <v>267.0</v>
      </c>
      <c r="H4563" s="1">
        <v>454.0</v>
      </c>
      <c r="K4563" s="1">
        <f t="shared" si="1"/>
        <v>721</v>
      </c>
    </row>
    <row r="4564" ht="15.75" customHeight="1">
      <c r="A4564" s="1">
        <v>33.0</v>
      </c>
      <c r="B4564" s="1">
        <v>3.35045006E13</v>
      </c>
      <c r="C4564" s="1" t="s">
        <v>4465</v>
      </c>
      <c r="D4564" s="1">
        <v>3612360.0</v>
      </c>
      <c r="E4564" s="1">
        <v>17.0</v>
      </c>
      <c r="F4564" s="1">
        <v>1832.0</v>
      </c>
      <c r="G4564" s="1">
        <v>645.0</v>
      </c>
      <c r="H4564" s="1">
        <v>524.0</v>
      </c>
      <c r="K4564" s="1">
        <f t="shared" si="1"/>
        <v>1169</v>
      </c>
    </row>
    <row r="4565" ht="15.75" customHeight="1">
      <c r="A4565" s="1">
        <v>1.0</v>
      </c>
      <c r="B4565" s="1">
        <v>1.5020004E12</v>
      </c>
      <c r="C4565" s="1" t="s">
        <v>4466</v>
      </c>
      <c r="D4565" s="1">
        <v>102610.0</v>
      </c>
      <c r="E4565" s="1">
        <v>17.0</v>
      </c>
      <c r="F4565" s="1">
        <v>1831.0</v>
      </c>
      <c r="G4565" s="1">
        <v>746.0</v>
      </c>
      <c r="H4565" s="1">
        <v>496.0</v>
      </c>
      <c r="K4565" s="1">
        <f t="shared" si="1"/>
        <v>1242</v>
      </c>
    </row>
    <row r="4566" ht="15.75" customHeight="1">
      <c r="A4566" s="1">
        <v>4.0</v>
      </c>
      <c r="B4566" s="1">
        <v>4.5043006E12</v>
      </c>
      <c r="C4566" s="1" t="s">
        <v>4467</v>
      </c>
      <c r="D4566" s="1">
        <v>509060.0</v>
      </c>
      <c r="E4566" s="1">
        <v>17.0</v>
      </c>
      <c r="F4566" s="1">
        <v>1831.0</v>
      </c>
      <c r="G4566" s="1">
        <v>420.0</v>
      </c>
      <c r="H4566" s="1">
        <v>710.0</v>
      </c>
      <c r="K4566" s="1">
        <f t="shared" si="1"/>
        <v>1130</v>
      </c>
    </row>
    <row r="4567" ht="15.75" customHeight="1">
      <c r="A4567" s="1">
        <v>5.0</v>
      </c>
      <c r="B4567" s="1">
        <v>5.501502E12</v>
      </c>
      <c r="C4567" s="1" t="s">
        <v>4468</v>
      </c>
      <c r="D4567" s="1">
        <v>614700.0</v>
      </c>
      <c r="E4567" s="1">
        <v>17.0</v>
      </c>
      <c r="F4567" s="1">
        <v>1831.0</v>
      </c>
      <c r="G4567" s="1">
        <v>361.0</v>
      </c>
      <c r="H4567" s="1">
        <v>770.0</v>
      </c>
      <c r="K4567" s="1">
        <f t="shared" si="1"/>
        <v>1131</v>
      </c>
    </row>
    <row r="4568" ht="15.75" customHeight="1">
      <c r="A4568" s="1">
        <v>14.0</v>
      </c>
      <c r="B4568" s="1">
        <v>1.45089401E13</v>
      </c>
      <c r="C4568" s="1" t="s">
        <v>4469</v>
      </c>
      <c r="D4568" s="1">
        <v>1701421.0</v>
      </c>
      <c r="E4568" s="1">
        <v>17.0</v>
      </c>
      <c r="F4568" s="1">
        <v>1831.0</v>
      </c>
      <c r="G4568" s="1">
        <v>0.0</v>
      </c>
      <c r="H4568" s="1">
        <v>9.0</v>
      </c>
      <c r="K4568" s="1">
        <f t="shared" si="1"/>
        <v>9</v>
      </c>
    </row>
    <row r="4569" ht="15.75" customHeight="1">
      <c r="A4569" s="1">
        <v>33.0</v>
      </c>
      <c r="B4569" s="1">
        <v>3.35004015E13</v>
      </c>
      <c r="C4569" s="1" t="s">
        <v>4470</v>
      </c>
      <c r="D4569" s="1">
        <v>3618150.0</v>
      </c>
      <c r="E4569" s="1">
        <v>17.0</v>
      </c>
      <c r="F4569" s="1">
        <v>1831.0</v>
      </c>
      <c r="G4569" s="1">
        <v>326.0</v>
      </c>
      <c r="H4569" s="1">
        <v>786.0</v>
      </c>
      <c r="K4569" s="1">
        <f t="shared" si="1"/>
        <v>1112</v>
      </c>
    </row>
    <row r="4570" ht="15.75" customHeight="1">
      <c r="A4570" s="1">
        <v>14.0</v>
      </c>
      <c r="B4570" s="1">
        <v>1.45082101E13</v>
      </c>
      <c r="C4570" s="1" t="s">
        <v>4471</v>
      </c>
      <c r="D4570" s="1">
        <v>1712900.0</v>
      </c>
      <c r="E4570" s="1">
        <v>17.0</v>
      </c>
      <c r="F4570" s="1">
        <v>1829.0</v>
      </c>
      <c r="G4570" s="1">
        <v>0.0</v>
      </c>
      <c r="H4570" s="1">
        <v>0.0</v>
      </c>
      <c r="K4570" s="1">
        <f t="shared" si="1"/>
        <v>0</v>
      </c>
    </row>
    <row r="4571" ht="15.75" customHeight="1">
      <c r="A4571" s="1">
        <v>50.0</v>
      </c>
      <c r="B4571" s="1">
        <v>5.05045072E13</v>
      </c>
      <c r="C4571" s="1" t="s">
        <v>4472</v>
      </c>
      <c r="D4571" s="1">
        <v>5513530.0</v>
      </c>
      <c r="E4571" s="1">
        <v>17.0</v>
      </c>
      <c r="F4571" s="1">
        <v>1829.0</v>
      </c>
      <c r="G4571" s="1">
        <v>366.0</v>
      </c>
      <c r="H4571" s="1">
        <v>447.0</v>
      </c>
      <c r="K4571" s="1">
        <f t="shared" si="1"/>
        <v>813</v>
      </c>
    </row>
    <row r="4572" ht="15.75" customHeight="1">
      <c r="A4572" s="1">
        <v>13.0</v>
      </c>
      <c r="B4572" s="1">
        <v>1.35018001E13</v>
      </c>
      <c r="C4572" s="1" t="s">
        <v>4473</v>
      </c>
      <c r="D4572" s="1">
        <v>1602520.0</v>
      </c>
      <c r="E4572" s="1">
        <v>17.0</v>
      </c>
      <c r="F4572" s="1">
        <v>1828.0</v>
      </c>
      <c r="G4572" s="1">
        <v>216.0</v>
      </c>
      <c r="H4572" s="1">
        <v>553.0</v>
      </c>
      <c r="K4572" s="1">
        <f t="shared" si="1"/>
        <v>769</v>
      </c>
    </row>
    <row r="4573" ht="15.75" customHeight="1">
      <c r="A4573" s="1">
        <v>37.0</v>
      </c>
      <c r="B4573" s="1">
        <v>3.7504801E13</v>
      </c>
      <c r="C4573" s="1" t="s">
        <v>4474</v>
      </c>
      <c r="D4573" s="1">
        <v>4018700.0</v>
      </c>
      <c r="E4573" s="1">
        <v>17.0</v>
      </c>
      <c r="F4573" s="1">
        <v>1827.0</v>
      </c>
      <c r="G4573" s="1">
        <v>337.0</v>
      </c>
      <c r="H4573" s="1">
        <v>609.0</v>
      </c>
      <c r="K4573" s="1">
        <f t="shared" si="1"/>
        <v>946</v>
      </c>
    </row>
    <row r="4574" ht="15.75" customHeight="1">
      <c r="A4574" s="1">
        <v>31.0</v>
      </c>
      <c r="B4574" s="1">
        <v>3.15016013E13</v>
      </c>
      <c r="C4574" s="1" t="s">
        <v>4475</v>
      </c>
      <c r="D4574" s="1">
        <v>3417520.0</v>
      </c>
      <c r="E4574" s="1">
        <v>17.0</v>
      </c>
      <c r="F4574" s="1">
        <v>1826.0</v>
      </c>
      <c r="G4574" s="1">
        <v>362.0</v>
      </c>
      <c r="H4574" s="1">
        <v>360.0</v>
      </c>
      <c r="K4574" s="1">
        <f t="shared" si="1"/>
        <v>722</v>
      </c>
    </row>
    <row r="4575" ht="15.75" customHeight="1">
      <c r="A4575" s="1">
        <v>4.0</v>
      </c>
      <c r="B4575" s="1">
        <v>4.5022002E12</v>
      </c>
      <c r="C4575" s="1" t="s">
        <v>4476</v>
      </c>
      <c r="D4575" s="1">
        <v>505470.0</v>
      </c>
      <c r="E4575" s="1">
        <v>17.0</v>
      </c>
      <c r="F4575" s="1">
        <v>1825.0</v>
      </c>
      <c r="G4575" s="1">
        <v>224.0</v>
      </c>
      <c r="H4575" s="1">
        <v>632.0</v>
      </c>
      <c r="K4575" s="1">
        <f t="shared" si="1"/>
        <v>856</v>
      </c>
    </row>
    <row r="4576" ht="15.75" customHeight="1">
      <c r="A4576" s="1">
        <v>35.0</v>
      </c>
      <c r="B4576" s="1">
        <v>3.55053023E13</v>
      </c>
      <c r="C4576" s="1" t="s">
        <v>4477</v>
      </c>
      <c r="D4576" s="1">
        <v>3819880.0</v>
      </c>
      <c r="E4576" s="1">
        <v>17.0</v>
      </c>
      <c r="F4576" s="1">
        <v>1825.0</v>
      </c>
      <c r="G4576" s="1">
        <v>734.0</v>
      </c>
      <c r="H4576" s="1">
        <v>761.0</v>
      </c>
      <c r="K4576" s="1">
        <f t="shared" si="1"/>
        <v>1495</v>
      </c>
    </row>
    <row r="4577" ht="15.75" customHeight="1">
      <c r="A4577" s="1">
        <v>36.0</v>
      </c>
      <c r="B4577" s="1">
        <v>3.65009601E13</v>
      </c>
      <c r="C4577" s="1" t="s">
        <v>4478</v>
      </c>
      <c r="D4577" s="1">
        <v>3905088.0</v>
      </c>
      <c r="E4577" s="1">
        <v>17.0</v>
      </c>
      <c r="F4577" s="1">
        <v>1825.0</v>
      </c>
      <c r="G4577" s="1">
        <v>0.0</v>
      </c>
      <c r="H4577" s="1">
        <v>126.0</v>
      </c>
      <c r="K4577" s="1">
        <f t="shared" si="1"/>
        <v>126</v>
      </c>
    </row>
    <row r="4578" ht="15.75" customHeight="1">
      <c r="A4578" s="1">
        <v>1.0</v>
      </c>
      <c r="B4578" s="1">
        <v>1.5067801E12</v>
      </c>
      <c r="C4578" s="1" t="s">
        <v>4479</v>
      </c>
      <c r="D4578" s="1">
        <v>101720.0</v>
      </c>
      <c r="E4578" s="1">
        <v>17.0</v>
      </c>
      <c r="F4578" s="1">
        <v>1824.0</v>
      </c>
      <c r="G4578" s="1">
        <v>539.0</v>
      </c>
      <c r="H4578" s="1">
        <v>678.0</v>
      </c>
      <c r="K4578" s="1">
        <f t="shared" si="1"/>
        <v>1217</v>
      </c>
    </row>
    <row r="4579" ht="15.75" customHeight="1">
      <c r="A4579" s="1">
        <v>23.0</v>
      </c>
      <c r="B4579" s="1">
        <v>2.35041094E13</v>
      </c>
      <c r="C4579" s="1" t="s">
        <v>4480</v>
      </c>
      <c r="D4579" s="1">
        <v>2610620.0</v>
      </c>
      <c r="E4579" s="1">
        <v>17.0</v>
      </c>
      <c r="F4579" s="1">
        <v>1824.0</v>
      </c>
      <c r="G4579" s="1">
        <v>477.0</v>
      </c>
      <c r="H4579" s="1">
        <v>564.0</v>
      </c>
      <c r="K4579" s="1">
        <f t="shared" si="1"/>
        <v>1041</v>
      </c>
    </row>
    <row r="4580" ht="15.75" customHeight="1">
      <c r="A4580" s="1">
        <v>27.0</v>
      </c>
      <c r="B4580" s="1">
        <v>2.75016401301E13</v>
      </c>
      <c r="C4580" s="1" t="s">
        <v>4481</v>
      </c>
      <c r="D4580" s="1">
        <v>3003290.0</v>
      </c>
      <c r="E4580" s="1">
        <v>17.0</v>
      </c>
      <c r="F4580" s="1">
        <v>1824.0</v>
      </c>
      <c r="G4580" s="1">
        <v>880.0</v>
      </c>
      <c r="H4580" s="1">
        <v>435.0</v>
      </c>
      <c r="K4580" s="1">
        <f t="shared" si="1"/>
        <v>1315</v>
      </c>
    </row>
    <row r="4581" ht="15.75" customHeight="1">
      <c r="A4581" s="1">
        <v>44.0</v>
      </c>
      <c r="B4581" s="1">
        <v>4.45089002E13</v>
      </c>
      <c r="C4581" s="1" t="s">
        <v>4482</v>
      </c>
      <c r="D4581" s="1">
        <v>4832740.0</v>
      </c>
      <c r="E4581" s="1">
        <v>17.0</v>
      </c>
      <c r="F4581" s="1">
        <v>1824.0</v>
      </c>
      <c r="G4581" s="1">
        <v>254.0</v>
      </c>
      <c r="H4581" s="1">
        <v>678.0</v>
      </c>
      <c r="K4581" s="1">
        <f t="shared" si="1"/>
        <v>932</v>
      </c>
    </row>
    <row r="4582" ht="15.75" customHeight="1">
      <c r="A4582" s="1">
        <v>31.0</v>
      </c>
      <c r="B4582" s="1">
        <v>3.12020012301E13</v>
      </c>
      <c r="C4582" s="1" t="s">
        <v>4483</v>
      </c>
      <c r="D4582" s="1">
        <v>3415900.0</v>
      </c>
      <c r="E4582" s="1">
        <v>17.0</v>
      </c>
      <c r="F4582" s="1">
        <v>1823.0</v>
      </c>
      <c r="G4582" s="1">
        <v>235.0</v>
      </c>
      <c r="H4582" s="1">
        <v>418.0</v>
      </c>
      <c r="K4582" s="1">
        <f t="shared" si="1"/>
        <v>653</v>
      </c>
    </row>
    <row r="4583" ht="15.75" customHeight="1">
      <c r="A4583" s="1">
        <v>31.0</v>
      </c>
      <c r="B4583" s="1">
        <v>3.15004028E13</v>
      </c>
      <c r="C4583" s="1" t="s">
        <v>4484</v>
      </c>
      <c r="D4583" s="1">
        <v>3412990.0</v>
      </c>
      <c r="E4583" s="1">
        <v>17.0</v>
      </c>
      <c r="F4583" s="1">
        <v>1823.0</v>
      </c>
      <c r="G4583" s="1">
        <v>570.0</v>
      </c>
      <c r="H4583" s="1">
        <v>663.0</v>
      </c>
      <c r="K4583" s="1">
        <f t="shared" si="1"/>
        <v>1233</v>
      </c>
    </row>
    <row r="4584" ht="15.75" customHeight="1">
      <c r="A4584" s="1">
        <v>23.0</v>
      </c>
      <c r="B4584" s="1">
        <v>2.35033018E13</v>
      </c>
      <c r="C4584" s="1" t="s">
        <v>4485</v>
      </c>
      <c r="D4584" s="1">
        <v>2618480.0</v>
      </c>
      <c r="E4584" s="1">
        <v>17.0</v>
      </c>
      <c r="F4584" s="1">
        <v>1822.0</v>
      </c>
      <c r="G4584" s="1">
        <v>20.0</v>
      </c>
      <c r="H4584" s="1">
        <v>1094.0</v>
      </c>
      <c r="K4584" s="1">
        <f t="shared" si="1"/>
        <v>1114</v>
      </c>
    </row>
    <row r="4585" ht="15.75" customHeight="1">
      <c r="A4585" s="1">
        <v>18.0</v>
      </c>
      <c r="B4585" s="1">
        <v>1.85019004E13</v>
      </c>
      <c r="C4585" s="1" t="s">
        <v>4486</v>
      </c>
      <c r="D4585" s="1">
        <v>2101530.0</v>
      </c>
      <c r="E4585" s="1">
        <v>17.0</v>
      </c>
      <c r="F4585" s="1">
        <v>1821.0</v>
      </c>
      <c r="G4585" s="1">
        <v>446.0</v>
      </c>
      <c r="H4585" s="1">
        <v>706.0</v>
      </c>
      <c r="K4585" s="1">
        <f t="shared" si="1"/>
        <v>1152</v>
      </c>
    </row>
    <row r="4586" ht="15.75" customHeight="1">
      <c r="A4586" s="1">
        <v>33.0</v>
      </c>
      <c r="B4586" s="1">
        <v>3.35020004E13</v>
      </c>
      <c r="C4586" s="1" t="s">
        <v>4487</v>
      </c>
      <c r="D4586" s="1">
        <v>3606160.0</v>
      </c>
      <c r="E4586" s="1">
        <v>17.0</v>
      </c>
      <c r="F4586" s="1">
        <v>1821.0</v>
      </c>
      <c r="G4586" s="1">
        <v>594.0</v>
      </c>
      <c r="H4586" s="1">
        <v>530.0</v>
      </c>
      <c r="K4586" s="1">
        <f t="shared" si="1"/>
        <v>1124</v>
      </c>
    </row>
    <row r="4587" ht="15.75" customHeight="1">
      <c r="A4587" s="1">
        <v>36.0</v>
      </c>
      <c r="B4587" s="1">
        <v>3.65018032E13</v>
      </c>
      <c r="C4587" s="1" t="s">
        <v>4488</v>
      </c>
      <c r="D4587" s="1">
        <v>3904506.0</v>
      </c>
      <c r="E4587" s="1">
        <v>17.0</v>
      </c>
      <c r="F4587" s="1">
        <v>1821.0</v>
      </c>
      <c r="G4587" s="1">
        <v>382.0</v>
      </c>
      <c r="H4587" s="1">
        <v>311.0</v>
      </c>
      <c r="K4587" s="1">
        <f t="shared" si="1"/>
        <v>693</v>
      </c>
    </row>
    <row r="4588" ht="15.75" customHeight="1">
      <c r="A4588" s="1">
        <v>25.0</v>
      </c>
      <c r="B4588" s="1">
        <v>2.55049001E13</v>
      </c>
      <c r="C4588" s="1" t="s">
        <v>4489</v>
      </c>
      <c r="D4588" s="1">
        <v>2804740.0</v>
      </c>
      <c r="E4588" s="1">
        <v>17.0</v>
      </c>
      <c r="F4588" s="1">
        <v>1820.0</v>
      </c>
      <c r="G4588" s="1">
        <v>573.0</v>
      </c>
      <c r="H4588" s="1">
        <v>634.0</v>
      </c>
      <c r="K4588" s="1">
        <f t="shared" si="1"/>
        <v>1207</v>
      </c>
    </row>
    <row r="4589" ht="15.75" customHeight="1">
      <c r="A4589" s="1">
        <v>44.0</v>
      </c>
      <c r="B4589" s="1">
        <v>4.45003009E13</v>
      </c>
      <c r="C4589" s="1" t="s">
        <v>4490</v>
      </c>
      <c r="D4589" s="1">
        <v>4824000.0</v>
      </c>
      <c r="E4589" s="1">
        <v>17.0</v>
      </c>
      <c r="F4589" s="1">
        <v>1820.0</v>
      </c>
      <c r="G4589" s="1">
        <v>490.0</v>
      </c>
      <c r="H4589" s="1">
        <v>547.0</v>
      </c>
      <c r="K4589" s="1">
        <f t="shared" si="1"/>
        <v>1037</v>
      </c>
    </row>
    <row r="4590" ht="15.75" customHeight="1">
      <c r="A4590" s="1">
        <v>50.0</v>
      </c>
      <c r="B4590" s="1">
        <v>5.05065509E13</v>
      </c>
      <c r="C4590" s="1" t="s">
        <v>4491</v>
      </c>
      <c r="D4590" s="1">
        <v>5504290.0</v>
      </c>
      <c r="E4590" s="1">
        <v>17.0</v>
      </c>
      <c r="F4590" s="1">
        <v>1820.0</v>
      </c>
      <c r="G4590" s="1">
        <v>328.0</v>
      </c>
      <c r="H4590" s="1">
        <v>612.0</v>
      </c>
      <c r="K4590" s="1">
        <f t="shared" si="1"/>
        <v>940</v>
      </c>
    </row>
    <row r="4591" ht="15.75" customHeight="1">
      <c r="A4591" s="1">
        <v>50.0</v>
      </c>
      <c r="B4591" s="1">
        <v>5.05003601E13</v>
      </c>
      <c r="C4591" s="1" t="s">
        <v>4492</v>
      </c>
      <c r="D4591" s="1">
        <v>5512810.0</v>
      </c>
      <c r="E4591" s="1">
        <v>17.0</v>
      </c>
      <c r="F4591" s="1">
        <v>1819.0</v>
      </c>
      <c r="G4591" s="1">
        <v>423.0</v>
      </c>
      <c r="H4591" s="1">
        <v>483.0</v>
      </c>
      <c r="K4591" s="1">
        <f t="shared" si="1"/>
        <v>906</v>
      </c>
    </row>
    <row r="4592" ht="15.75" customHeight="1">
      <c r="A4592" s="1">
        <v>11.0</v>
      </c>
      <c r="B4592" s="1">
        <v>1.15103001E13</v>
      </c>
      <c r="C4592" s="1" t="s">
        <v>252</v>
      </c>
      <c r="D4592" s="1">
        <v>1303750.0</v>
      </c>
      <c r="E4592" s="1">
        <v>17.0</v>
      </c>
      <c r="F4592" s="1">
        <v>1817.0</v>
      </c>
      <c r="G4592" s="1">
        <v>643.0</v>
      </c>
      <c r="H4592" s="1">
        <v>700.0</v>
      </c>
      <c r="K4592" s="1">
        <f t="shared" si="1"/>
        <v>1343</v>
      </c>
    </row>
    <row r="4593" ht="15.75" customHeight="1">
      <c r="A4593" s="1">
        <v>36.0</v>
      </c>
      <c r="B4593" s="1">
        <v>3.65005001E13</v>
      </c>
      <c r="C4593" s="1" t="s">
        <v>4493</v>
      </c>
      <c r="D4593" s="1">
        <v>3904590.0</v>
      </c>
      <c r="E4593" s="1">
        <v>17.0</v>
      </c>
      <c r="F4593" s="1">
        <v>1817.0</v>
      </c>
      <c r="G4593" s="1">
        <v>585.0</v>
      </c>
      <c r="H4593" s="1">
        <v>396.0</v>
      </c>
      <c r="K4593" s="1">
        <f t="shared" si="1"/>
        <v>981</v>
      </c>
    </row>
    <row r="4594" ht="15.75" customHeight="1">
      <c r="A4594" s="1">
        <v>36.0</v>
      </c>
      <c r="B4594" s="1">
        <v>3.65045501E13</v>
      </c>
      <c r="C4594" s="1" t="s">
        <v>4494</v>
      </c>
      <c r="D4594" s="1">
        <v>3904799.0</v>
      </c>
      <c r="E4594" s="1">
        <v>17.0</v>
      </c>
      <c r="F4594" s="1">
        <v>1817.0</v>
      </c>
      <c r="G4594" s="1">
        <v>679.0</v>
      </c>
      <c r="H4594" s="1">
        <v>508.0</v>
      </c>
      <c r="K4594" s="1">
        <f t="shared" si="1"/>
        <v>1187</v>
      </c>
    </row>
    <row r="4595" ht="15.75" customHeight="1">
      <c r="A4595" s="1">
        <v>7.0</v>
      </c>
      <c r="B4595" s="1">
        <v>7.5005201E12</v>
      </c>
      <c r="C4595" s="1" t="s">
        <v>4495</v>
      </c>
      <c r="D4595" s="1">
        <v>900070.0</v>
      </c>
      <c r="E4595" s="1">
        <v>17.0</v>
      </c>
      <c r="F4595" s="1">
        <v>1816.0</v>
      </c>
      <c r="G4595" s="1">
        <v>466.0</v>
      </c>
      <c r="H4595" s="1">
        <v>519.0</v>
      </c>
      <c r="K4595" s="1">
        <f t="shared" si="1"/>
        <v>985</v>
      </c>
    </row>
    <row r="4596" ht="15.75" customHeight="1">
      <c r="A4596" s="1">
        <v>25.0</v>
      </c>
      <c r="B4596" s="1">
        <v>2.55069002E13</v>
      </c>
      <c r="C4596" s="1" t="s">
        <v>4496</v>
      </c>
      <c r="D4596" s="1">
        <v>2803930.0</v>
      </c>
      <c r="E4596" s="1">
        <v>17.0</v>
      </c>
      <c r="F4596" s="1">
        <v>1814.0</v>
      </c>
      <c r="G4596" s="1">
        <v>328.0</v>
      </c>
      <c r="H4596" s="1">
        <v>704.0</v>
      </c>
      <c r="K4596" s="1">
        <f t="shared" si="1"/>
        <v>1032</v>
      </c>
    </row>
    <row r="4597" ht="15.75" customHeight="1">
      <c r="A4597" s="1">
        <v>7.0</v>
      </c>
      <c r="B4597" s="1">
        <v>7.3002011301E12</v>
      </c>
      <c r="C4597" s="1" t="s">
        <v>4497</v>
      </c>
      <c r="D4597" s="1">
        <v>901620.0</v>
      </c>
      <c r="E4597" s="1">
        <v>17.0</v>
      </c>
      <c r="F4597" s="1">
        <v>1812.0</v>
      </c>
      <c r="G4597" s="1">
        <v>174.0</v>
      </c>
      <c r="H4597" s="1">
        <v>447.0</v>
      </c>
      <c r="K4597" s="1">
        <f t="shared" si="1"/>
        <v>621</v>
      </c>
    </row>
    <row r="4598" ht="15.75" customHeight="1">
      <c r="A4598" s="1">
        <v>33.0</v>
      </c>
      <c r="B4598" s="1">
        <v>3.35059002E13</v>
      </c>
      <c r="C4598" s="1" t="s">
        <v>4498</v>
      </c>
      <c r="D4598" s="1">
        <v>3607860.0</v>
      </c>
      <c r="E4598" s="1">
        <v>17.0</v>
      </c>
      <c r="F4598" s="1">
        <v>1812.0</v>
      </c>
      <c r="G4598" s="1">
        <v>321.0</v>
      </c>
      <c r="H4598" s="1">
        <v>441.0</v>
      </c>
      <c r="K4598" s="1">
        <f t="shared" si="1"/>
        <v>762</v>
      </c>
    </row>
    <row r="4599" ht="15.75" customHeight="1">
      <c r="A4599" s="1">
        <v>4.0</v>
      </c>
      <c r="B4599" s="1">
        <v>4.5021006E12</v>
      </c>
      <c r="C4599" s="1" t="s">
        <v>4499</v>
      </c>
      <c r="D4599" s="1">
        <v>509630.0</v>
      </c>
      <c r="E4599" s="1">
        <v>17.0</v>
      </c>
      <c r="F4599" s="1">
        <v>1811.0</v>
      </c>
      <c r="G4599" s="1">
        <v>561.0</v>
      </c>
      <c r="H4599" s="1">
        <v>700.0</v>
      </c>
      <c r="K4599" s="1">
        <f t="shared" si="1"/>
        <v>1261</v>
      </c>
    </row>
    <row r="4600" ht="15.75" customHeight="1">
      <c r="A4600" s="1">
        <v>50.0</v>
      </c>
      <c r="B4600" s="1">
        <v>5.05041503E13</v>
      </c>
      <c r="C4600" s="1" t="s">
        <v>3760</v>
      </c>
      <c r="D4600" s="1">
        <v>5504830.0</v>
      </c>
      <c r="E4600" s="1">
        <v>17.0</v>
      </c>
      <c r="F4600" s="1">
        <v>1811.0</v>
      </c>
      <c r="G4600" s="1">
        <v>388.0</v>
      </c>
      <c r="H4600" s="1">
        <v>288.0</v>
      </c>
      <c r="K4600" s="1">
        <f t="shared" si="1"/>
        <v>676</v>
      </c>
    </row>
    <row r="4601" ht="15.75" customHeight="1">
      <c r="A4601" s="1">
        <v>50.0</v>
      </c>
      <c r="B4601" s="1">
        <v>5.05068088E13</v>
      </c>
      <c r="C4601" s="1" t="s">
        <v>4500</v>
      </c>
      <c r="D4601" s="1">
        <v>5506030.0</v>
      </c>
      <c r="E4601" s="1">
        <v>17.0</v>
      </c>
      <c r="F4601" s="1">
        <v>1810.0</v>
      </c>
      <c r="G4601" s="1">
        <v>120.0</v>
      </c>
      <c r="H4601" s="1">
        <v>291.0</v>
      </c>
      <c r="K4601" s="1">
        <f t="shared" si="1"/>
        <v>411</v>
      </c>
    </row>
    <row r="4602" ht="15.75" customHeight="1">
      <c r="A4602" s="1">
        <v>33.0</v>
      </c>
      <c r="B4602" s="1">
        <v>3.35030011E13</v>
      </c>
      <c r="C4602" s="1" t="s">
        <v>4501</v>
      </c>
      <c r="D4602" s="1">
        <v>3619020.0</v>
      </c>
      <c r="E4602" s="1">
        <v>17.0</v>
      </c>
      <c r="F4602" s="1">
        <v>1809.0</v>
      </c>
      <c r="G4602" s="1">
        <v>165.0</v>
      </c>
      <c r="H4602" s="1">
        <v>247.0</v>
      </c>
      <c r="K4602" s="1">
        <f t="shared" si="1"/>
        <v>412</v>
      </c>
    </row>
    <row r="4603" ht="15.75" customHeight="1">
      <c r="A4603" s="1">
        <v>44.0</v>
      </c>
      <c r="B4603" s="1">
        <v>4.45073005E13</v>
      </c>
      <c r="C4603" s="1" t="s">
        <v>4502</v>
      </c>
      <c r="D4603" s="1">
        <v>4829130.0</v>
      </c>
      <c r="E4603" s="1">
        <v>17.0</v>
      </c>
      <c r="F4603" s="1">
        <v>1808.0</v>
      </c>
      <c r="G4603" s="1">
        <v>541.0</v>
      </c>
      <c r="H4603" s="1">
        <v>567.0</v>
      </c>
      <c r="K4603" s="1">
        <f t="shared" si="1"/>
        <v>1108</v>
      </c>
    </row>
    <row r="4604" ht="15.75" customHeight="1">
      <c r="A4604" s="1">
        <v>5.0</v>
      </c>
      <c r="B4604" s="1">
        <v>5.5019063E12</v>
      </c>
      <c r="C4604" s="1" t="s">
        <v>4503</v>
      </c>
      <c r="D4604" s="1">
        <v>623010.0</v>
      </c>
      <c r="E4604" s="1">
        <v>17.0</v>
      </c>
      <c r="F4604" s="1">
        <v>1807.0</v>
      </c>
      <c r="G4604" s="1">
        <v>341.0</v>
      </c>
      <c r="H4604" s="1">
        <v>633.0</v>
      </c>
      <c r="K4604" s="1">
        <f t="shared" si="1"/>
        <v>974</v>
      </c>
    </row>
    <row r="4605" ht="15.75" customHeight="1">
      <c r="A4605" s="1">
        <v>14.0</v>
      </c>
      <c r="B4605" s="1">
        <v>1.45016023E13</v>
      </c>
      <c r="C4605" s="1" t="s">
        <v>4504</v>
      </c>
      <c r="D4605" s="1">
        <v>1708100.0</v>
      </c>
      <c r="E4605" s="1">
        <v>17.0</v>
      </c>
      <c r="F4605" s="1">
        <v>1807.0</v>
      </c>
      <c r="G4605" s="1">
        <v>583.0</v>
      </c>
      <c r="H4605" s="1">
        <v>704.0</v>
      </c>
      <c r="K4605" s="1">
        <f t="shared" si="1"/>
        <v>1287</v>
      </c>
    </row>
    <row r="4606" ht="15.75" customHeight="1">
      <c r="A4606" s="1">
        <v>14.0</v>
      </c>
      <c r="B4606" s="1">
        <v>1.45016134E13</v>
      </c>
      <c r="C4606" s="1" t="s">
        <v>4505</v>
      </c>
      <c r="D4606" s="1">
        <v>1736300.0</v>
      </c>
      <c r="E4606" s="1">
        <v>17.0</v>
      </c>
      <c r="F4606" s="1">
        <v>1807.0</v>
      </c>
      <c r="G4606" s="1">
        <v>528.0</v>
      </c>
      <c r="H4606" s="1">
        <v>844.0</v>
      </c>
      <c r="K4606" s="1">
        <f t="shared" si="1"/>
        <v>1372</v>
      </c>
    </row>
    <row r="4607" ht="15.75" customHeight="1">
      <c r="A4607" s="1">
        <v>50.0</v>
      </c>
      <c r="B4607" s="1">
        <v>5.05032602E13</v>
      </c>
      <c r="C4607" s="1" t="s">
        <v>4506</v>
      </c>
      <c r="D4607" s="1">
        <v>5511010.0</v>
      </c>
      <c r="E4607" s="1">
        <v>17.0</v>
      </c>
      <c r="F4607" s="1">
        <v>1807.0</v>
      </c>
      <c r="G4607" s="1">
        <v>292.0</v>
      </c>
      <c r="H4607" s="1">
        <v>507.0</v>
      </c>
      <c r="K4607" s="1">
        <f t="shared" si="1"/>
        <v>799</v>
      </c>
    </row>
    <row r="4608" ht="15.75" customHeight="1">
      <c r="A4608" s="1">
        <v>23.0</v>
      </c>
      <c r="B4608" s="1">
        <v>2.35018015E13</v>
      </c>
      <c r="C4608" s="1" t="s">
        <v>4507</v>
      </c>
      <c r="D4608" s="1">
        <v>2617820.0</v>
      </c>
      <c r="E4608" s="1">
        <v>17.0</v>
      </c>
      <c r="F4608" s="1">
        <v>1806.0</v>
      </c>
      <c r="G4608" s="1">
        <v>826.0</v>
      </c>
      <c r="H4608" s="1">
        <v>835.0</v>
      </c>
      <c r="K4608" s="1">
        <f t="shared" si="1"/>
        <v>1661</v>
      </c>
    </row>
    <row r="4609" ht="15.75" customHeight="1">
      <c r="A4609" s="1">
        <v>36.0</v>
      </c>
      <c r="B4609" s="1">
        <v>3.65076014E13</v>
      </c>
      <c r="C4609" s="1" t="s">
        <v>4508</v>
      </c>
      <c r="D4609" s="1">
        <v>3904989.0</v>
      </c>
      <c r="E4609" s="1">
        <v>17.0</v>
      </c>
      <c r="F4609" s="1">
        <v>1806.0</v>
      </c>
      <c r="G4609" s="1">
        <v>467.0</v>
      </c>
      <c r="H4609" s="1">
        <v>608.0</v>
      </c>
      <c r="K4609" s="1">
        <f t="shared" si="1"/>
        <v>1075</v>
      </c>
    </row>
    <row r="4610" ht="15.75" customHeight="1">
      <c r="A4610" s="1">
        <v>15.0</v>
      </c>
      <c r="B4610" s="1">
        <v>1.55005701E13</v>
      </c>
      <c r="C4610" s="1" t="s">
        <v>4509</v>
      </c>
      <c r="D4610" s="1">
        <v>1800570.0</v>
      </c>
      <c r="E4610" s="1">
        <v>17.0</v>
      </c>
      <c r="F4610" s="1">
        <v>1805.0</v>
      </c>
      <c r="G4610" s="1">
        <v>508.0</v>
      </c>
      <c r="H4610" s="1">
        <v>598.0</v>
      </c>
      <c r="K4610" s="1">
        <f t="shared" si="1"/>
        <v>1106</v>
      </c>
    </row>
    <row r="4611" ht="15.75" customHeight="1">
      <c r="A4611" s="1">
        <v>15.0</v>
      </c>
      <c r="B4611" s="1">
        <v>1.55028201E13</v>
      </c>
      <c r="C4611" s="1" t="s">
        <v>4510</v>
      </c>
      <c r="D4611" s="1">
        <v>1800007.0</v>
      </c>
      <c r="E4611" s="1">
        <v>17.0</v>
      </c>
      <c r="F4611" s="1">
        <v>1805.0</v>
      </c>
      <c r="G4611" s="1">
        <v>0.0</v>
      </c>
      <c r="H4611" s="1">
        <v>0.0</v>
      </c>
      <c r="K4611" s="1">
        <f t="shared" si="1"/>
        <v>0</v>
      </c>
    </row>
    <row r="4612" ht="15.75" customHeight="1">
      <c r="A4612" s="1">
        <v>38.0</v>
      </c>
      <c r="B4612" s="1">
        <v>3.85020021E13</v>
      </c>
      <c r="C4612" s="1" t="s">
        <v>4511</v>
      </c>
      <c r="D4612" s="1">
        <v>4105100.0</v>
      </c>
      <c r="E4612" s="1">
        <v>17.0</v>
      </c>
      <c r="F4612" s="1">
        <v>1805.0</v>
      </c>
      <c r="G4612" s="1">
        <v>460.0</v>
      </c>
      <c r="H4612" s="1">
        <v>362.0</v>
      </c>
      <c r="K4612" s="1">
        <f t="shared" si="1"/>
        <v>822</v>
      </c>
    </row>
    <row r="4613" ht="15.75" customHeight="1">
      <c r="A4613" s="1">
        <v>44.0</v>
      </c>
      <c r="B4613" s="1">
        <v>4.45205003E13</v>
      </c>
      <c r="C4613" s="1" t="s">
        <v>4512</v>
      </c>
      <c r="D4613" s="1">
        <v>4824180.0</v>
      </c>
      <c r="E4613" s="1">
        <v>17.0</v>
      </c>
      <c r="F4613" s="1">
        <v>1805.0</v>
      </c>
      <c r="G4613" s="1">
        <v>355.0</v>
      </c>
      <c r="H4613" s="1">
        <v>749.0</v>
      </c>
      <c r="K4613" s="1">
        <f t="shared" si="1"/>
        <v>1104</v>
      </c>
    </row>
    <row r="4614" ht="15.75" customHeight="1">
      <c r="A4614" s="1">
        <v>23.0</v>
      </c>
      <c r="B4614" s="1">
        <v>2.35082802E13</v>
      </c>
      <c r="C4614" s="1" t="s">
        <v>4513</v>
      </c>
      <c r="D4614" s="1">
        <v>2636485.0</v>
      </c>
      <c r="E4614" s="1">
        <v>17.0</v>
      </c>
      <c r="F4614" s="1">
        <v>1803.0</v>
      </c>
      <c r="G4614" s="1">
        <v>696.0</v>
      </c>
      <c r="H4614" s="1">
        <v>937.0</v>
      </c>
      <c r="K4614" s="1">
        <f t="shared" si="1"/>
        <v>1633</v>
      </c>
    </row>
    <row r="4615" ht="15.75" customHeight="1">
      <c r="A4615" s="1">
        <v>24.0</v>
      </c>
      <c r="B4615" s="1">
        <v>2.45004401E13</v>
      </c>
      <c r="C4615" s="1" t="s">
        <v>4514</v>
      </c>
      <c r="D4615" s="1">
        <v>2700051.0</v>
      </c>
      <c r="E4615" s="1">
        <v>17.0</v>
      </c>
      <c r="F4615" s="1">
        <v>1803.0</v>
      </c>
      <c r="G4615" s="1">
        <v>0.0</v>
      </c>
      <c r="H4615" s="1">
        <v>0.0</v>
      </c>
      <c r="K4615" s="1">
        <f t="shared" si="1"/>
        <v>0</v>
      </c>
    </row>
    <row r="4616" ht="15.75" customHeight="1">
      <c r="A4616" s="1">
        <v>16.0</v>
      </c>
      <c r="B4616" s="1">
        <v>1.65033033E13</v>
      </c>
      <c r="C4616" s="1" t="s">
        <v>4515</v>
      </c>
      <c r="D4616" s="1">
        <v>1921630.0</v>
      </c>
      <c r="E4616" s="1">
        <v>17.0</v>
      </c>
      <c r="F4616" s="1">
        <v>1802.0</v>
      </c>
      <c r="G4616" s="1">
        <v>401.0</v>
      </c>
      <c r="H4616" s="1">
        <v>557.0</v>
      </c>
      <c r="K4616" s="1">
        <f t="shared" si="1"/>
        <v>958</v>
      </c>
    </row>
    <row r="4617" ht="15.75" customHeight="1">
      <c r="A4617" s="1">
        <v>6.0</v>
      </c>
      <c r="B4617" s="1">
        <v>6.5062503E12</v>
      </c>
      <c r="C4617" s="1" t="s">
        <v>4516</v>
      </c>
      <c r="D4617" s="1">
        <v>807350.0</v>
      </c>
      <c r="E4617" s="1">
        <v>17.0</v>
      </c>
      <c r="F4617" s="1">
        <v>1801.0</v>
      </c>
      <c r="G4617" s="1">
        <v>199.0</v>
      </c>
      <c r="H4617" s="1">
        <v>535.0</v>
      </c>
      <c r="K4617" s="1">
        <f t="shared" si="1"/>
        <v>734</v>
      </c>
    </row>
    <row r="4618" ht="15.75" customHeight="1">
      <c r="A4618" s="1">
        <v>14.0</v>
      </c>
      <c r="B4618" s="1">
        <v>1.45099019E13</v>
      </c>
      <c r="C4618" s="1" t="s">
        <v>4517</v>
      </c>
      <c r="D4618" s="1">
        <v>1723070.0</v>
      </c>
      <c r="E4618" s="1">
        <v>17.0</v>
      </c>
      <c r="F4618" s="1">
        <v>1801.0</v>
      </c>
      <c r="G4618" s="1">
        <v>414.0</v>
      </c>
      <c r="H4618" s="1">
        <v>0.0</v>
      </c>
      <c r="K4618" s="1">
        <f t="shared" si="1"/>
        <v>414</v>
      </c>
    </row>
    <row r="4619" ht="15.75" customHeight="1">
      <c r="A4619" s="1">
        <v>42.0</v>
      </c>
      <c r="B4619" s="1">
        <v>4.25050006E13</v>
      </c>
      <c r="C4619" s="1" t="s">
        <v>4518</v>
      </c>
      <c r="D4619" s="1">
        <v>4607950.0</v>
      </c>
      <c r="E4619" s="1">
        <v>17.0</v>
      </c>
      <c r="F4619" s="1">
        <v>1797.0</v>
      </c>
      <c r="G4619" s="1">
        <v>413.0</v>
      </c>
      <c r="H4619" s="1">
        <v>568.0</v>
      </c>
      <c r="K4619" s="1">
        <f t="shared" si="1"/>
        <v>981</v>
      </c>
    </row>
    <row r="4620" ht="15.75" customHeight="1">
      <c r="A4620" s="1">
        <v>5.0</v>
      </c>
      <c r="B4620" s="1">
        <v>5.5054039E12</v>
      </c>
      <c r="C4620" s="1" t="s">
        <v>4519</v>
      </c>
      <c r="D4620" s="1">
        <v>630630.0</v>
      </c>
      <c r="E4620" s="1">
        <v>17.0</v>
      </c>
      <c r="F4620" s="1">
        <v>1796.0</v>
      </c>
      <c r="G4620" s="1">
        <v>546.0</v>
      </c>
      <c r="H4620" s="1">
        <v>847.0</v>
      </c>
      <c r="K4620" s="1">
        <f t="shared" si="1"/>
        <v>1393</v>
      </c>
    </row>
    <row r="4621" ht="15.75" customHeight="1">
      <c r="A4621" s="1">
        <v>14.0</v>
      </c>
      <c r="B4621" s="1">
        <v>1.45016406E13</v>
      </c>
      <c r="C4621" s="1" t="s">
        <v>4520</v>
      </c>
      <c r="D4621" s="1">
        <v>1700032.0</v>
      </c>
      <c r="E4621" s="1">
        <v>17.0</v>
      </c>
      <c r="F4621" s="1">
        <v>1796.0</v>
      </c>
      <c r="G4621" s="1">
        <v>0.0</v>
      </c>
      <c r="H4621" s="1">
        <v>109.0</v>
      </c>
      <c r="K4621" s="1">
        <f t="shared" si="1"/>
        <v>109</v>
      </c>
    </row>
    <row r="4622" ht="15.75" customHeight="1">
      <c r="A4622" s="1">
        <v>33.0</v>
      </c>
      <c r="B4622" s="1">
        <v>3.35030039E13</v>
      </c>
      <c r="C4622" s="1" t="s">
        <v>4521</v>
      </c>
      <c r="D4622" s="1">
        <v>3614280.0</v>
      </c>
      <c r="E4622" s="1">
        <v>17.0</v>
      </c>
      <c r="F4622" s="1">
        <v>1796.0</v>
      </c>
      <c r="G4622" s="1">
        <v>93.0</v>
      </c>
      <c r="H4622" s="1">
        <v>310.0</v>
      </c>
      <c r="K4622" s="1">
        <f t="shared" si="1"/>
        <v>403</v>
      </c>
    </row>
    <row r="4623" ht="15.75" customHeight="1">
      <c r="A4623" s="1">
        <v>36.0</v>
      </c>
      <c r="B4623" s="1">
        <v>3.65005012E13</v>
      </c>
      <c r="C4623" s="1" t="s">
        <v>4522</v>
      </c>
      <c r="D4623" s="1">
        <v>3904592.0</v>
      </c>
      <c r="E4623" s="1">
        <v>17.0</v>
      </c>
      <c r="F4623" s="1">
        <v>1796.0</v>
      </c>
      <c r="G4623" s="1">
        <v>634.0</v>
      </c>
      <c r="H4623" s="1">
        <v>479.0</v>
      </c>
      <c r="K4623" s="1">
        <f t="shared" si="1"/>
        <v>1113</v>
      </c>
    </row>
    <row r="4624" ht="15.75" customHeight="1">
      <c r="A4624" s="1">
        <v>46.0</v>
      </c>
      <c r="B4624" s="1">
        <v>4.65010401E13</v>
      </c>
      <c r="C4624" s="1" t="s">
        <v>4523</v>
      </c>
      <c r="D4624" s="1">
        <v>5099934.0</v>
      </c>
      <c r="E4624" s="1">
        <v>17.0</v>
      </c>
      <c r="F4624" s="1">
        <v>1796.0</v>
      </c>
      <c r="G4624" s="1">
        <v>646.0</v>
      </c>
      <c r="H4624" s="1">
        <v>592.0</v>
      </c>
      <c r="K4624" s="1">
        <f t="shared" si="1"/>
        <v>1238</v>
      </c>
    </row>
    <row r="4625" ht="15.75" customHeight="1">
      <c r="A4625" s="1">
        <v>7.0</v>
      </c>
      <c r="B4625" s="1">
        <v>7.3006005301E12</v>
      </c>
      <c r="C4625" s="1" t="s">
        <v>4524</v>
      </c>
      <c r="D4625" s="1">
        <v>901740.0</v>
      </c>
      <c r="E4625" s="1">
        <v>17.0</v>
      </c>
      <c r="F4625" s="1">
        <v>1794.0</v>
      </c>
      <c r="G4625" s="1">
        <v>315.0</v>
      </c>
      <c r="H4625" s="1">
        <v>370.0</v>
      </c>
      <c r="K4625" s="1">
        <f t="shared" si="1"/>
        <v>685</v>
      </c>
    </row>
    <row r="4626" ht="15.75" customHeight="1">
      <c r="A4626" s="1">
        <v>39.0</v>
      </c>
      <c r="B4626" s="1">
        <v>3.95065019E13</v>
      </c>
      <c r="C4626" s="1" t="s">
        <v>4525</v>
      </c>
      <c r="D4626" s="1">
        <v>4210920.0</v>
      </c>
      <c r="E4626" s="1">
        <v>17.0</v>
      </c>
      <c r="F4626" s="1">
        <v>1793.0</v>
      </c>
      <c r="G4626" s="1">
        <v>698.0</v>
      </c>
      <c r="H4626" s="1">
        <v>880.0</v>
      </c>
      <c r="K4626" s="1">
        <f t="shared" si="1"/>
        <v>1578</v>
      </c>
    </row>
    <row r="4627" ht="15.75" customHeight="1">
      <c r="A4627" s="1">
        <v>51.0</v>
      </c>
      <c r="B4627" s="1">
        <v>5.15022004E13</v>
      </c>
      <c r="C4627" s="1" t="s">
        <v>4526</v>
      </c>
      <c r="D4627" s="1">
        <v>5606240.0</v>
      </c>
      <c r="E4627" s="1">
        <v>17.0</v>
      </c>
      <c r="F4627" s="1">
        <v>1793.0</v>
      </c>
      <c r="G4627" s="1">
        <v>575.0</v>
      </c>
      <c r="H4627" s="1">
        <v>378.0</v>
      </c>
      <c r="K4627" s="1">
        <f t="shared" si="1"/>
        <v>953</v>
      </c>
    </row>
    <row r="4628" ht="15.75" customHeight="1">
      <c r="A4628" s="1">
        <v>4.0</v>
      </c>
      <c r="B4628" s="1">
        <v>4.5004005E12</v>
      </c>
      <c r="C4628" s="1" t="s">
        <v>4527</v>
      </c>
      <c r="D4628" s="1">
        <v>506840.0</v>
      </c>
      <c r="E4628" s="1">
        <v>17.0</v>
      </c>
      <c r="F4628" s="1">
        <v>1792.0</v>
      </c>
      <c r="G4628" s="1">
        <v>437.0</v>
      </c>
      <c r="H4628" s="1">
        <v>655.0</v>
      </c>
      <c r="K4628" s="1">
        <f t="shared" si="1"/>
        <v>1092</v>
      </c>
    </row>
    <row r="4629" ht="15.75" customHeight="1">
      <c r="A4629" s="1">
        <v>4.0</v>
      </c>
      <c r="B4629" s="1">
        <v>4.5073001E12</v>
      </c>
      <c r="C4629" s="1" t="s">
        <v>4528</v>
      </c>
      <c r="D4629" s="1">
        <v>502700.0</v>
      </c>
      <c r="E4629" s="1">
        <v>17.0</v>
      </c>
      <c r="F4629" s="1">
        <v>1791.0</v>
      </c>
      <c r="G4629" s="1">
        <v>492.0</v>
      </c>
      <c r="H4629" s="1">
        <v>502.0</v>
      </c>
      <c r="K4629" s="1">
        <f t="shared" si="1"/>
        <v>994</v>
      </c>
    </row>
    <row r="4630" ht="15.75" customHeight="1">
      <c r="A4630" s="1">
        <v>33.0</v>
      </c>
      <c r="B4630" s="1">
        <v>3.35030003E13</v>
      </c>
      <c r="C4630" s="1" t="s">
        <v>4529</v>
      </c>
      <c r="D4630" s="1">
        <v>3609960.0</v>
      </c>
      <c r="E4630" s="1">
        <v>17.0</v>
      </c>
      <c r="F4630" s="1">
        <v>1791.0</v>
      </c>
      <c r="G4630" s="1">
        <v>98.0</v>
      </c>
      <c r="H4630" s="1">
        <v>184.0</v>
      </c>
      <c r="K4630" s="1">
        <f t="shared" si="1"/>
        <v>282</v>
      </c>
    </row>
    <row r="4631" ht="15.75" customHeight="1">
      <c r="A4631" s="1">
        <v>37.0</v>
      </c>
      <c r="B4631" s="1">
        <v>3.75037006E13</v>
      </c>
      <c r="C4631" s="1" t="s">
        <v>4530</v>
      </c>
      <c r="D4631" s="1">
        <v>4016560.0</v>
      </c>
      <c r="E4631" s="1">
        <v>17.0</v>
      </c>
      <c r="F4631" s="1">
        <v>1791.0</v>
      </c>
      <c r="G4631" s="1">
        <v>267.0</v>
      </c>
      <c r="H4631" s="1">
        <v>416.0</v>
      </c>
      <c r="K4631" s="1">
        <f t="shared" si="1"/>
        <v>683</v>
      </c>
    </row>
    <row r="4632" ht="15.75" customHeight="1">
      <c r="A4632" s="1">
        <v>44.0</v>
      </c>
      <c r="B4632" s="1">
        <v>4.45025005E13</v>
      </c>
      <c r="C4632" s="1" t="s">
        <v>4531</v>
      </c>
      <c r="D4632" s="1">
        <v>4817790.0</v>
      </c>
      <c r="E4632" s="1">
        <v>17.0</v>
      </c>
      <c r="F4632" s="1">
        <v>1791.0</v>
      </c>
      <c r="G4632" s="1">
        <v>125.0</v>
      </c>
      <c r="H4632" s="1">
        <v>333.0</v>
      </c>
      <c r="K4632" s="1">
        <f t="shared" si="1"/>
        <v>458</v>
      </c>
    </row>
    <row r="4633" ht="15.75" customHeight="1">
      <c r="A4633" s="1">
        <v>51.0</v>
      </c>
      <c r="B4633" s="1">
        <v>5.15015001E13</v>
      </c>
      <c r="C4633" s="1" t="s">
        <v>4532</v>
      </c>
      <c r="D4633" s="1">
        <v>5605160.0</v>
      </c>
      <c r="E4633" s="1">
        <v>17.0</v>
      </c>
      <c r="F4633" s="1">
        <v>1791.0</v>
      </c>
      <c r="G4633" s="1">
        <v>703.0</v>
      </c>
      <c r="H4633" s="1">
        <v>452.0</v>
      </c>
      <c r="K4633" s="1">
        <f t="shared" si="1"/>
        <v>1155</v>
      </c>
    </row>
    <row r="4634" ht="15.75" customHeight="1">
      <c r="A4634" s="1">
        <v>39.0</v>
      </c>
      <c r="B4634" s="1">
        <v>3.95064007E13</v>
      </c>
      <c r="C4634" s="1" t="s">
        <v>4533</v>
      </c>
      <c r="D4634" s="1">
        <v>4224970.0</v>
      </c>
      <c r="E4634" s="1">
        <v>17.0</v>
      </c>
      <c r="F4634" s="1">
        <v>1790.0</v>
      </c>
      <c r="G4634" s="1">
        <v>721.0</v>
      </c>
      <c r="H4634" s="1">
        <v>675.0</v>
      </c>
      <c r="K4634" s="1">
        <f t="shared" si="1"/>
        <v>1396</v>
      </c>
    </row>
    <row r="4635" ht="15.75" customHeight="1">
      <c r="A4635" s="1">
        <v>44.0</v>
      </c>
      <c r="B4635" s="1">
        <v>4.45047001E13</v>
      </c>
      <c r="C4635" s="1" t="s">
        <v>4534</v>
      </c>
      <c r="D4635" s="1">
        <v>4814760.0</v>
      </c>
      <c r="E4635" s="1">
        <v>17.0</v>
      </c>
      <c r="F4635" s="1">
        <v>1790.0</v>
      </c>
      <c r="G4635" s="1">
        <v>446.0</v>
      </c>
      <c r="H4635" s="1">
        <v>585.0</v>
      </c>
      <c r="K4635" s="1">
        <f t="shared" si="1"/>
        <v>1031</v>
      </c>
    </row>
    <row r="4636" ht="15.75" customHeight="1">
      <c r="A4636" s="1">
        <v>6.0</v>
      </c>
      <c r="B4636" s="1">
        <v>6.5059501E12</v>
      </c>
      <c r="C4636" s="1" t="s">
        <v>4535</v>
      </c>
      <c r="D4636" s="1">
        <v>806810.0</v>
      </c>
      <c r="E4636" s="1">
        <v>17.0</v>
      </c>
      <c r="F4636" s="1">
        <v>1788.0</v>
      </c>
      <c r="G4636" s="1">
        <v>272.0</v>
      </c>
      <c r="H4636" s="1">
        <v>744.0</v>
      </c>
      <c r="K4636" s="1">
        <f t="shared" si="1"/>
        <v>1016</v>
      </c>
    </row>
    <row r="4637" ht="15.75" customHeight="1">
      <c r="A4637" s="1">
        <v>23.0</v>
      </c>
      <c r="B4637" s="1">
        <v>2.35082048E13</v>
      </c>
      <c r="C4637" s="1" t="s">
        <v>4536</v>
      </c>
      <c r="D4637" s="1">
        <v>2632280.0</v>
      </c>
      <c r="E4637" s="1">
        <v>17.0</v>
      </c>
      <c r="F4637" s="1">
        <v>1788.0</v>
      </c>
      <c r="G4637" s="1">
        <v>697.0</v>
      </c>
      <c r="H4637" s="1">
        <v>992.0</v>
      </c>
      <c r="K4637" s="1">
        <f t="shared" si="1"/>
        <v>1689</v>
      </c>
    </row>
    <row r="4638" ht="15.75" customHeight="1">
      <c r="A4638" s="1">
        <v>23.0</v>
      </c>
      <c r="B4638" s="1">
        <v>2.35080012E13</v>
      </c>
      <c r="C4638" s="1" t="s">
        <v>4537</v>
      </c>
      <c r="D4638" s="1">
        <v>2603870.0</v>
      </c>
      <c r="E4638" s="1">
        <v>17.0</v>
      </c>
      <c r="F4638" s="1">
        <v>1787.0</v>
      </c>
      <c r="G4638" s="1">
        <v>0.0</v>
      </c>
      <c r="H4638" s="1">
        <v>573.0</v>
      </c>
      <c r="K4638" s="1">
        <f t="shared" si="1"/>
        <v>573</v>
      </c>
    </row>
    <row r="4639" ht="15.75" customHeight="1">
      <c r="A4639" s="1">
        <v>38.0</v>
      </c>
      <c r="B4639" s="1">
        <v>3.85024033E13</v>
      </c>
      <c r="C4639" s="1" t="s">
        <v>4538</v>
      </c>
      <c r="D4639" s="1">
        <v>4108880.0</v>
      </c>
      <c r="E4639" s="1">
        <v>17.0</v>
      </c>
      <c r="F4639" s="1">
        <v>1787.0</v>
      </c>
      <c r="G4639" s="1">
        <v>360.0</v>
      </c>
      <c r="H4639" s="1">
        <v>781.0</v>
      </c>
      <c r="K4639" s="1">
        <f t="shared" si="1"/>
        <v>1141</v>
      </c>
    </row>
    <row r="4640" ht="15.75" customHeight="1">
      <c r="A4640" s="1">
        <v>49.0</v>
      </c>
      <c r="B4640" s="1">
        <v>4.95034301E13</v>
      </c>
      <c r="C4640" s="1" t="s">
        <v>4539</v>
      </c>
      <c r="D4640" s="1" t="s">
        <v>4540</v>
      </c>
      <c r="E4640" s="1">
        <v>17.0</v>
      </c>
      <c r="F4640" s="1">
        <v>1787.0</v>
      </c>
      <c r="G4640" s="1">
        <v>0.0</v>
      </c>
      <c r="H4640" s="1">
        <v>607.0</v>
      </c>
      <c r="K4640" s="1">
        <f t="shared" si="1"/>
        <v>607</v>
      </c>
    </row>
    <row r="4641" ht="15.75" customHeight="1">
      <c r="A4641" s="1">
        <v>5.0</v>
      </c>
      <c r="B4641" s="1">
        <v>5.5041022E12</v>
      </c>
      <c r="C4641" s="1" t="s">
        <v>4541</v>
      </c>
      <c r="D4641" s="1">
        <v>634230.0</v>
      </c>
      <c r="E4641" s="1">
        <v>17.0</v>
      </c>
      <c r="F4641" s="1">
        <v>1785.0</v>
      </c>
      <c r="G4641" s="1">
        <v>353.0</v>
      </c>
      <c r="H4641" s="1">
        <v>566.0</v>
      </c>
      <c r="K4641" s="1">
        <f t="shared" si="1"/>
        <v>919</v>
      </c>
    </row>
    <row r="4642" ht="15.75" customHeight="1">
      <c r="A4642" s="1">
        <v>40.0</v>
      </c>
      <c r="B4642" s="1">
        <v>4.03003006301E13</v>
      </c>
      <c r="C4642" s="1" t="s">
        <v>4542</v>
      </c>
      <c r="D4642" s="1">
        <v>4401050.0</v>
      </c>
      <c r="E4642" s="1">
        <v>17.0</v>
      </c>
      <c r="F4642" s="1">
        <v>1785.0</v>
      </c>
      <c r="G4642" s="1">
        <v>184.0</v>
      </c>
      <c r="H4642" s="1">
        <v>353.0</v>
      </c>
      <c r="K4642" s="1">
        <f t="shared" si="1"/>
        <v>537</v>
      </c>
    </row>
    <row r="4643" ht="15.75" customHeight="1">
      <c r="A4643" s="1">
        <v>1.0</v>
      </c>
      <c r="B4643" s="1">
        <v>1.5046002E12</v>
      </c>
      <c r="C4643" s="1" t="s">
        <v>4543</v>
      </c>
      <c r="D4643" s="1">
        <v>102250.0</v>
      </c>
      <c r="E4643" s="1">
        <v>17.0</v>
      </c>
      <c r="F4643" s="1">
        <v>1782.0</v>
      </c>
      <c r="G4643" s="1">
        <v>802.0</v>
      </c>
      <c r="H4643" s="1">
        <v>492.0</v>
      </c>
      <c r="K4643" s="1">
        <f t="shared" si="1"/>
        <v>1294</v>
      </c>
    </row>
    <row r="4644" ht="15.75" customHeight="1">
      <c r="A4644" s="1">
        <v>5.0</v>
      </c>
      <c r="B4644" s="1">
        <v>5.5010053E12</v>
      </c>
      <c r="C4644" s="1" t="s">
        <v>4544</v>
      </c>
      <c r="D4644" s="1">
        <v>619800.0</v>
      </c>
      <c r="E4644" s="1">
        <v>17.0</v>
      </c>
      <c r="F4644" s="1">
        <v>1782.0</v>
      </c>
      <c r="G4644" s="1">
        <v>438.0</v>
      </c>
      <c r="H4644" s="1">
        <v>734.0</v>
      </c>
      <c r="K4644" s="1">
        <f t="shared" si="1"/>
        <v>1172</v>
      </c>
    </row>
    <row r="4645" ht="15.75" customHeight="1">
      <c r="A4645" s="1">
        <v>33.0</v>
      </c>
      <c r="B4645" s="1">
        <v>3.35026006E13</v>
      </c>
      <c r="C4645" s="1" t="s">
        <v>4545</v>
      </c>
      <c r="D4645" s="1">
        <v>3608790.0</v>
      </c>
      <c r="E4645" s="1">
        <v>17.0</v>
      </c>
      <c r="F4645" s="1">
        <v>1782.0</v>
      </c>
      <c r="G4645" s="1">
        <v>572.0</v>
      </c>
      <c r="H4645" s="1">
        <v>534.0</v>
      </c>
      <c r="K4645" s="1">
        <f t="shared" si="1"/>
        <v>1106</v>
      </c>
    </row>
    <row r="4646" ht="15.75" customHeight="1">
      <c r="A4646" s="1">
        <v>42.0</v>
      </c>
      <c r="B4646" s="1">
        <v>4.2502402E13</v>
      </c>
      <c r="C4646" s="1" t="s">
        <v>4546</v>
      </c>
      <c r="D4646" s="1">
        <v>4652770.0</v>
      </c>
      <c r="E4646" s="1">
        <v>17.0</v>
      </c>
      <c r="F4646" s="1">
        <v>1782.0</v>
      </c>
      <c r="G4646" s="1">
        <v>346.0</v>
      </c>
      <c r="H4646" s="1">
        <v>82.0</v>
      </c>
      <c r="K4646" s="1">
        <f t="shared" si="1"/>
        <v>428</v>
      </c>
    </row>
    <row r="4647" ht="15.75" customHeight="1">
      <c r="A4647" s="1">
        <v>5.0</v>
      </c>
      <c r="B4647" s="1">
        <v>5.5048002E12</v>
      </c>
      <c r="C4647" s="1" t="s">
        <v>4547</v>
      </c>
      <c r="D4647" s="1">
        <v>604620.0</v>
      </c>
      <c r="E4647" s="1">
        <v>17.0</v>
      </c>
      <c r="F4647" s="1">
        <v>1779.0</v>
      </c>
      <c r="G4647" s="1">
        <v>222.0</v>
      </c>
      <c r="H4647" s="1">
        <v>539.0</v>
      </c>
      <c r="K4647" s="1">
        <f t="shared" si="1"/>
        <v>761</v>
      </c>
    </row>
    <row r="4648" ht="15.75" customHeight="1">
      <c r="A4648" s="1">
        <v>24.0</v>
      </c>
      <c r="B4648" s="1">
        <v>2.45042014E13</v>
      </c>
      <c r="C4648" s="1" t="s">
        <v>4548</v>
      </c>
      <c r="D4648" s="1">
        <v>2718940.0</v>
      </c>
      <c r="E4648" s="1">
        <v>17.0</v>
      </c>
      <c r="F4648" s="1">
        <v>1779.0</v>
      </c>
      <c r="G4648" s="1">
        <v>420.0</v>
      </c>
      <c r="H4648" s="1">
        <v>750.0</v>
      </c>
      <c r="K4648" s="1">
        <f t="shared" si="1"/>
        <v>1170</v>
      </c>
    </row>
    <row r="4649" ht="15.75" customHeight="1">
      <c r="A4649" s="1">
        <v>31.0</v>
      </c>
      <c r="B4649" s="1">
        <v>3.15014027E13</v>
      </c>
      <c r="C4649" s="1" t="s">
        <v>4549</v>
      </c>
      <c r="D4649" s="1">
        <v>3410980.0</v>
      </c>
      <c r="E4649" s="1">
        <v>17.0</v>
      </c>
      <c r="F4649" s="1">
        <v>1779.0</v>
      </c>
      <c r="G4649" s="1">
        <v>215.0</v>
      </c>
      <c r="H4649" s="1">
        <v>323.0</v>
      </c>
      <c r="K4649" s="1">
        <f t="shared" si="1"/>
        <v>538</v>
      </c>
    </row>
    <row r="4650" ht="15.75" customHeight="1">
      <c r="A4650" s="1">
        <v>11.0</v>
      </c>
      <c r="B4650" s="1">
        <v>1.15100001E13</v>
      </c>
      <c r="C4650" s="1" t="s">
        <v>4550</v>
      </c>
      <c r="D4650" s="1">
        <v>1303660.0</v>
      </c>
      <c r="E4650" s="1">
        <v>17.0</v>
      </c>
      <c r="F4650" s="1">
        <v>1778.0</v>
      </c>
      <c r="G4650" s="1">
        <v>516.0</v>
      </c>
      <c r="H4650" s="1">
        <v>631.0</v>
      </c>
      <c r="K4650" s="1">
        <f t="shared" si="1"/>
        <v>1147</v>
      </c>
    </row>
    <row r="4651" ht="15.75" customHeight="1">
      <c r="A4651" s="1">
        <v>23.0</v>
      </c>
      <c r="B4651" s="1">
        <v>2.35031401E13</v>
      </c>
      <c r="C4651" s="1" t="s">
        <v>4551</v>
      </c>
      <c r="D4651" s="1">
        <v>2680505.0</v>
      </c>
      <c r="E4651" s="1">
        <v>17.0</v>
      </c>
      <c r="F4651" s="1">
        <v>1778.0</v>
      </c>
      <c r="G4651" s="1">
        <v>0.0</v>
      </c>
      <c r="H4651" s="1">
        <v>0.0</v>
      </c>
      <c r="K4651" s="1">
        <f t="shared" si="1"/>
        <v>0</v>
      </c>
    </row>
    <row r="4652" ht="15.75" customHeight="1">
      <c r="A4652" s="1">
        <v>36.0</v>
      </c>
      <c r="B4652" s="1">
        <v>3.65018006E13</v>
      </c>
      <c r="C4652" s="1" t="s">
        <v>4552</v>
      </c>
      <c r="D4652" s="1">
        <v>3904364.0</v>
      </c>
      <c r="E4652" s="1">
        <v>17.0</v>
      </c>
      <c r="F4652" s="1">
        <v>1778.0</v>
      </c>
      <c r="G4652" s="1">
        <v>305.0</v>
      </c>
      <c r="H4652" s="1">
        <v>250.0</v>
      </c>
      <c r="K4652" s="1">
        <f t="shared" si="1"/>
        <v>555</v>
      </c>
    </row>
    <row r="4653" ht="15.75" customHeight="1">
      <c r="A4653" s="1">
        <v>26.0</v>
      </c>
      <c r="B4653" s="1">
        <v>2.65104005E13</v>
      </c>
      <c r="C4653" s="1" t="s">
        <v>4553</v>
      </c>
      <c r="D4653" s="1">
        <v>2910770.0</v>
      </c>
      <c r="E4653" s="1">
        <v>17.0</v>
      </c>
      <c r="F4653" s="1">
        <v>1776.0</v>
      </c>
      <c r="G4653" s="1">
        <v>472.0</v>
      </c>
      <c r="H4653" s="1">
        <v>614.0</v>
      </c>
      <c r="K4653" s="1">
        <f t="shared" si="1"/>
        <v>1086</v>
      </c>
    </row>
    <row r="4654" ht="15.75" customHeight="1">
      <c r="A4654" s="1">
        <v>39.0</v>
      </c>
      <c r="B4654" s="1">
        <v>3.95002706E13</v>
      </c>
      <c r="C4654" s="1" t="s">
        <v>4554</v>
      </c>
      <c r="D4654" s="1">
        <v>4217220.0</v>
      </c>
      <c r="E4654" s="1">
        <v>17.0</v>
      </c>
      <c r="F4654" s="1">
        <v>1775.0</v>
      </c>
      <c r="G4654" s="1">
        <v>422.0</v>
      </c>
      <c r="H4654" s="1">
        <v>796.0</v>
      </c>
      <c r="K4654" s="1">
        <f t="shared" si="1"/>
        <v>1218</v>
      </c>
    </row>
    <row r="4655" ht="15.75" customHeight="1">
      <c r="A4655" s="1">
        <v>47.0</v>
      </c>
      <c r="B4655" s="1">
        <v>4.71032032301E13</v>
      </c>
      <c r="C4655" s="1" t="s">
        <v>4555</v>
      </c>
      <c r="D4655" s="1">
        <v>5101350.0</v>
      </c>
      <c r="E4655" s="1">
        <v>17.0</v>
      </c>
      <c r="F4655" s="1">
        <v>1775.0</v>
      </c>
      <c r="G4655" s="1">
        <v>496.0</v>
      </c>
      <c r="H4655" s="1">
        <v>633.0</v>
      </c>
      <c r="K4655" s="1">
        <f t="shared" si="1"/>
        <v>1129</v>
      </c>
    </row>
    <row r="4656" ht="15.75" customHeight="1">
      <c r="A4656" s="1">
        <v>22.0</v>
      </c>
      <c r="B4656" s="1">
        <v>2.25005901E13</v>
      </c>
      <c r="C4656" s="1" t="s">
        <v>4556</v>
      </c>
      <c r="D4656" s="1">
        <v>2511740.0</v>
      </c>
      <c r="E4656" s="1">
        <v>17.0</v>
      </c>
      <c r="F4656" s="1">
        <v>1774.0</v>
      </c>
      <c r="G4656" s="1">
        <v>387.0</v>
      </c>
      <c r="H4656" s="1">
        <v>460.0</v>
      </c>
      <c r="K4656" s="1">
        <f t="shared" si="1"/>
        <v>847</v>
      </c>
    </row>
    <row r="4657" ht="15.75" customHeight="1">
      <c r="A4657" s="1">
        <v>36.0</v>
      </c>
      <c r="B4657" s="1">
        <v>3.65013002E13</v>
      </c>
      <c r="C4657" s="1" t="s">
        <v>4557</v>
      </c>
      <c r="D4657" s="1">
        <v>3904630.0</v>
      </c>
      <c r="E4657" s="1">
        <v>17.0</v>
      </c>
      <c r="F4657" s="1">
        <v>1774.0</v>
      </c>
      <c r="G4657" s="1">
        <v>605.0</v>
      </c>
      <c r="H4657" s="1">
        <v>593.0</v>
      </c>
      <c r="K4657" s="1">
        <f t="shared" si="1"/>
        <v>1198</v>
      </c>
    </row>
    <row r="4658" ht="15.75" customHeight="1">
      <c r="A4658" s="1">
        <v>36.0</v>
      </c>
      <c r="B4658" s="1">
        <v>3.65060701E13</v>
      </c>
      <c r="C4658" s="1" t="s">
        <v>4558</v>
      </c>
      <c r="D4658" s="1">
        <v>3904887.0</v>
      </c>
      <c r="E4658" s="1">
        <v>17.0</v>
      </c>
      <c r="F4658" s="1">
        <v>1773.0</v>
      </c>
      <c r="G4658" s="1">
        <v>596.0</v>
      </c>
      <c r="H4658" s="1">
        <v>640.0</v>
      </c>
      <c r="K4658" s="1">
        <f t="shared" si="1"/>
        <v>1236</v>
      </c>
    </row>
    <row r="4659" ht="15.75" customHeight="1">
      <c r="A4659" s="1">
        <v>47.0</v>
      </c>
      <c r="B4659" s="1">
        <v>4.71063063301E13</v>
      </c>
      <c r="C4659" s="1" t="s">
        <v>4559</v>
      </c>
      <c r="D4659" s="1">
        <v>5102580.0</v>
      </c>
      <c r="E4659" s="1">
        <v>17.0</v>
      </c>
      <c r="F4659" s="1">
        <v>1773.0</v>
      </c>
      <c r="G4659" s="1">
        <v>449.0</v>
      </c>
      <c r="H4659" s="1">
        <v>600.0</v>
      </c>
      <c r="K4659" s="1">
        <f t="shared" si="1"/>
        <v>1049</v>
      </c>
    </row>
    <row r="4660" ht="15.75" customHeight="1">
      <c r="A4660" s="1">
        <v>20.0</v>
      </c>
      <c r="B4660" s="1">
        <v>2.05012801E13</v>
      </c>
      <c r="C4660" s="1" t="s">
        <v>4560</v>
      </c>
      <c r="D4660" s="1">
        <v>2314768.0</v>
      </c>
      <c r="E4660" s="1">
        <v>17.0</v>
      </c>
      <c r="F4660" s="1">
        <v>1772.0</v>
      </c>
      <c r="G4660" s="1">
        <v>434.0</v>
      </c>
      <c r="H4660" s="1">
        <v>444.0</v>
      </c>
      <c r="K4660" s="1">
        <f t="shared" si="1"/>
        <v>878</v>
      </c>
    </row>
    <row r="4661" ht="15.75" customHeight="1">
      <c r="A4661" s="1">
        <v>2.0</v>
      </c>
      <c r="B4661" s="1">
        <v>2.2005003301E12</v>
      </c>
      <c r="C4661" s="1" t="s">
        <v>4561</v>
      </c>
      <c r="D4661" s="1">
        <v>200120.0</v>
      </c>
      <c r="E4661" s="1">
        <v>17.0</v>
      </c>
      <c r="F4661" s="1">
        <v>1771.0</v>
      </c>
      <c r="G4661" s="1">
        <v>301.0</v>
      </c>
      <c r="H4661" s="1">
        <v>328.0</v>
      </c>
      <c r="K4661" s="1">
        <f t="shared" si="1"/>
        <v>629</v>
      </c>
    </row>
    <row r="4662" ht="15.75" customHeight="1">
      <c r="A4662" s="1">
        <v>11.0</v>
      </c>
      <c r="B4662" s="1">
        <v>1.15114001E13</v>
      </c>
      <c r="C4662" s="1" t="s">
        <v>674</v>
      </c>
      <c r="D4662" s="1">
        <v>1304170.0</v>
      </c>
      <c r="E4662" s="1">
        <v>17.0</v>
      </c>
      <c r="F4662" s="1">
        <v>1771.0</v>
      </c>
      <c r="G4662" s="1">
        <v>507.0</v>
      </c>
      <c r="H4662" s="1">
        <v>646.0</v>
      </c>
      <c r="K4662" s="1">
        <f t="shared" si="1"/>
        <v>1153</v>
      </c>
    </row>
    <row r="4663" ht="15.75" customHeight="1">
      <c r="A4663" s="1">
        <v>14.0</v>
      </c>
      <c r="B4663" s="1">
        <v>1.45019018E13</v>
      </c>
      <c r="C4663" s="1" t="s">
        <v>4562</v>
      </c>
      <c r="D4663" s="1">
        <v>1738460.0</v>
      </c>
      <c r="E4663" s="1">
        <v>17.0</v>
      </c>
      <c r="F4663" s="1">
        <v>1770.0</v>
      </c>
      <c r="G4663" s="1">
        <v>401.0</v>
      </c>
      <c r="H4663" s="1">
        <v>431.0</v>
      </c>
      <c r="K4663" s="1">
        <f t="shared" si="1"/>
        <v>832</v>
      </c>
    </row>
    <row r="4664" ht="15.75" customHeight="1">
      <c r="A4664" s="1">
        <v>41.0</v>
      </c>
      <c r="B4664" s="1">
        <v>4.15021004E13</v>
      </c>
      <c r="C4664" s="1" t="s">
        <v>4563</v>
      </c>
      <c r="D4664" s="1">
        <v>4502220.0</v>
      </c>
      <c r="E4664" s="1">
        <v>17.0</v>
      </c>
      <c r="F4664" s="1">
        <v>1770.0</v>
      </c>
      <c r="G4664" s="1">
        <v>789.0</v>
      </c>
      <c r="H4664" s="1">
        <v>432.0</v>
      </c>
      <c r="K4664" s="1">
        <f t="shared" si="1"/>
        <v>1221</v>
      </c>
    </row>
    <row r="4665" ht="15.75" customHeight="1">
      <c r="A4665" s="1">
        <v>33.0</v>
      </c>
      <c r="B4665" s="1">
        <v>3.35015026E13</v>
      </c>
      <c r="C4665" s="1" t="s">
        <v>4564</v>
      </c>
      <c r="D4665" s="1">
        <v>3602430.0</v>
      </c>
      <c r="E4665" s="1">
        <v>17.0</v>
      </c>
      <c r="F4665" s="1">
        <v>1768.0</v>
      </c>
      <c r="G4665" s="1">
        <v>324.0</v>
      </c>
      <c r="H4665" s="1">
        <v>335.0</v>
      </c>
      <c r="K4665" s="1">
        <f t="shared" si="1"/>
        <v>659</v>
      </c>
    </row>
    <row r="4666" ht="15.75" customHeight="1">
      <c r="A4666" s="1">
        <v>33.0</v>
      </c>
      <c r="B4666" s="1">
        <v>3.3504202E13</v>
      </c>
      <c r="C4666" s="1" t="s">
        <v>4565</v>
      </c>
      <c r="D4666" s="1">
        <v>3624450.0</v>
      </c>
      <c r="E4666" s="1">
        <v>17.0</v>
      </c>
      <c r="F4666" s="1">
        <v>1768.0</v>
      </c>
      <c r="G4666" s="1">
        <v>428.0</v>
      </c>
      <c r="H4666" s="1">
        <v>739.0</v>
      </c>
      <c r="K4666" s="1">
        <f t="shared" si="1"/>
        <v>1167</v>
      </c>
    </row>
    <row r="4667" ht="15.75" customHeight="1">
      <c r="A4667" s="1">
        <v>39.0</v>
      </c>
      <c r="B4667" s="1">
        <v>3.95002094E13</v>
      </c>
      <c r="C4667" s="1" t="s">
        <v>4566</v>
      </c>
      <c r="D4667" s="1">
        <v>4220580.0</v>
      </c>
      <c r="E4667" s="1">
        <v>17.0</v>
      </c>
      <c r="F4667" s="1">
        <v>1768.0</v>
      </c>
      <c r="G4667" s="1">
        <v>128.0</v>
      </c>
      <c r="H4667" s="1">
        <v>248.0</v>
      </c>
      <c r="K4667" s="1">
        <f t="shared" si="1"/>
        <v>376</v>
      </c>
    </row>
    <row r="4668" ht="15.75" customHeight="1">
      <c r="A4668" s="1">
        <v>23.0</v>
      </c>
      <c r="B4668" s="1">
        <v>2.35017012E13</v>
      </c>
      <c r="C4668" s="1" t="s">
        <v>4567</v>
      </c>
      <c r="D4668" s="1">
        <v>2630990.0</v>
      </c>
      <c r="E4668" s="1">
        <v>17.0</v>
      </c>
      <c r="F4668" s="1">
        <v>1766.0</v>
      </c>
      <c r="G4668" s="1">
        <v>599.0</v>
      </c>
      <c r="H4668" s="1">
        <v>528.0</v>
      </c>
      <c r="K4668" s="1">
        <f t="shared" si="1"/>
        <v>1127</v>
      </c>
    </row>
    <row r="4669" ht="15.75" customHeight="1">
      <c r="A4669" s="1">
        <v>49.0</v>
      </c>
      <c r="B4669" s="1">
        <v>4.95053001E13</v>
      </c>
      <c r="C4669" s="1" t="s">
        <v>4568</v>
      </c>
      <c r="D4669" s="1">
        <v>5401590.0</v>
      </c>
      <c r="E4669" s="1">
        <v>17.0</v>
      </c>
      <c r="F4669" s="1">
        <v>1766.0</v>
      </c>
      <c r="G4669" s="1">
        <v>354.0</v>
      </c>
      <c r="H4669" s="1">
        <v>741.0</v>
      </c>
      <c r="K4669" s="1">
        <f t="shared" si="1"/>
        <v>1095</v>
      </c>
    </row>
    <row r="4670" ht="15.75" customHeight="1">
      <c r="A4670" s="1">
        <v>50.0</v>
      </c>
      <c r="B4670" s="1">
        <v>5.05021002E13</v>
      </c>
      <c r="C4670" s="1" t="s">
        <v>4569</v>
      </c>
      <c r="D4670" s="1">
        <v>5502910.0</v>
      </c>
      <c r="E4670" s="1">
        <v>17.0</v>
      </c>
      <c r="F4670" s="1">
        <v>1766.0</v>
      </c>
      <c r="G4670" s="1">
        <v>229.0</v>
      </c>
      <c r="H4670" s="1">
        <v>346.0</v>
      </c>
      <c r="K4670" s="1">
        <f t="shared" si="1"/>
        <v>575</v>
      </c>
    </row>
    <row r="4671" ht="15.75" customHeight="1">
      <c r="A4671" s="1">
        <v>5.0</v>
      </c>
      <c r="B4671" s="1">
        <v>5.5017007E12</v>
      </c>
      <c r="C4671" s="1" t="s">
        <v>4570</v>
      </c>
      <c r="D4671" s="1">
        <v>620670.0</v>
      </c>
      <c r="E4671" s="1">
        <v>17.0</v>
      </c>
      <c r="F4671" s="1">
        <v>1765.0</v>
      </c>
      <c r="G4671" s="1">
        <v>535.0</v>
      </c>
      <c r="H4671" s="1">
        <v>558.0</v>
      </c>
      <c r="K4671" s="1">
        <f t="shared" si="1"/>
        <v>1093</v>
      </c>
    </row>
    <row r="4672" ht="15.75" customHeight="1">
      <c r="A4672" s="1">
        <v>5.0</v>
      </c>
      <c r="B4672" s="1">
        <v>5.5056017E12</v>
      </c>
      <c r="C4672" s="1" t="s">
        <v>4571</v>
      </c>
      <c r="D4672" s="1">
        <v>628270.0</v>
      </c>
      <c r="E4672" s="1">
        <v>17.0</v>
      </c>
      <c r="F4672" s="1">
        <v>1765.0</v>
      </c>
      <c r="G4672" s="1">
        <v>497.0</v>
      </c>
      <c r="H4672" s="1">
        <v>568.0</v>
      </c>
      <c r="K4672" s="1">
        <f t="shared" si="1"/>
        <v>1065</v>
      </c>
    </row>
    <row r="4673" ht="15.75" customHeight="1">
      <c r="A4673" s="1">
        <v>14.0</v>
      </c>
      <c r="B4673" s="1">
        <v>1.45100012E13</v>
      </c>
      <c r="C4673" s="1" t="s">
        <v>4572</v>
      </c>
      <c r="D4673" s="1">
        <v>1718810.0</v>
      </c>
      <c r="E4673" s="1">
        <v>17.0</v>
      </c>
      <c r="F4673" s="1">
        <v>1765.0</v>
      </c>
      <c r="G4673" s="1">
        <v>802.0</v>
      </c>
      <c r="H4673" s="1">
        <v>765.0</v>
      </c>
      <c r="K4673" s="1">
        <f t="shared" si="1"/>
        <v>1567</v>
      </c>
    </row>
    <row r="4674" ht="15.75" customHeight="1">
      <c r="A4674" s="1">
        <v>34.0</v>
      </c>
      <c r="B4674" s="1">
        <v>3.41037037301E13</v>
      </c>
      <c r="C4674" s="1" t="s">
        <v>4573</v>
      </c>
      <c r="D4674" s="1">
        <v>3701680.0</v>
      </c>
      <c r="E4674" s="1">
        <v>17.0</v>
      </c>
      <c r="F4674" s="1">
        <v>1765.0</v>
      </c>
      <c r="G4674" s="1">
        <v>360.0</v>
      </c>
      <c r="H4674" s="1">
        <v>531.0</v>
      </c>
      <c r="K4674" s="1">
        <f t="shared" si="1"/>
        <v>891</v>
      </c>
    </row>
    <row r="4675" ht="15.75" customHeight="1">
      <c r="A4675" s="1">
        <v>14.0</v>
      </c>
      <c r="B4675" s="1">
        <v>1.4506001E13</v>
      </c>
      <c r="C4675" s="1" t="s">
        <v>4574</v>
      </c>
      <c r="D4675" s="1">
        <v>1723970.0</v>
      </c>
      <c r="E4675" s="1">
        <v>17.0</v>
      </c>
      <c r="F4675" s="1">
        <v>1764.0</v>
      </c>
      <c r="G4675" s="1">
        <v>708.0</v>
      </c>
      <c r="H4675" s="1">
        <v>506.0</v>
      </c>
      <c r="K4675" s="1">
        <f t="shared" si="1"/>
        <v>1214</v>
      </c>
    </row>
    <row r="4676" ht="15.75" customHeight="1">
      <c r="A4676" s="1">
        <v>26.0</v>
      </c>
      <c r="B4676" s="1">
        <v>2.65050004E13</v>
      </c>
      <c r="C4676" s="1" t="s">
        <v>4575</v>
      </c>
      <c r="D4676" s="1">
        <v>2912030.0</v>
      </c>
      <c r="E4676" s="1">
        <v>17.0</v>
      </c>
      <c r="F4676" s="1">
        <v>1764.0</v>
      </c>
      <c r="G4676" s="1">
        <v>414.0</v>
      </c>
      <c r="H4676" s="1">
        <v>694.0</v>
      </c>
      <c r="K4676" s="1">
        <f t="shared" si="1"/>
        <v>1108</v>
      </c>
    </row>
    <row r="4677" ht="15.75" customHeight="1">
      <c r="A4677" s="1">
        <v>4.0</v>
      </c>
      <c r="B4677" s="1">
        <v>4.5024004E12</v>
      </c>
      <c r="C4677" s="1" t="s">
        <v>4576</v>
      </c>
      <c r="D4677" s="1">
        <v>511010.0</v>
      </c>
      <c r="E4677" s="1">
        <v>17.0</v>
      </c>
      <c r="F4677" s="1">
        <v>1763.0</v>
      </c>
      <c r="G4677" s="1">
        <v>473.0</v>
      </c>
      <c r="H4677" s="1">
        <v>627.0</v>
      </c>
      <c r="K4677" s="1">
        <f t="shared" si="1"/>
        <v>1100</v>
      </c>
    </row>
    <row r="4678" ht="15.75" customHeight="1">
      <c r="A4678" s="1">
        <v>23.0</v>
      </c>
      <c r="B4678" s="1">
        <v>2.35008401E13</v>
      </c>
      <c r="C4678" s="1" t="s">
        <v>4577</v>
      </c>
      <c r="D4678" s="1">
        <v>2680140.0</v>
      </c>
      <c r="E4678" s="1">
        <v>17.0</v>
      </c>
      <c r="F4678" s="1">
        <v>1763.0</v>
      </c>
      <c r="G4678" s="1">
        <v>15.0</v>
      </c>
      <c r="H4678" s="1">
        <v>0.0</v>
      </c>
      <c r="K4678" s="1">
        <f t="shared" si="1"/>
        <v>15</v>
      </c>
    </row>
    <row r="4679" ht="15.75" customHeight="1">
      <c r="A4679" s="1">
        <v>36.0</v>
      </c>
      <c r="B4679" s="1">
        <v>3.65073007E13</v>
      </c>
      <c r="C4679" s="1" t="s">
        <v>1215</v>
      </c>
      <c r="D4679" s="1">
        <v>3904963.0</v>
      </c>
      <c r="E4679" s="1">
        <v>17.0</v>
      </c>
      <c r="F4679" s="1">
        <v>1763.0</v>
      </c>
      <c r="G4679" s="1">
        <v>635.0</v>
      </c>
      <c r="H4679" s="1">
        <v>589.0</v>
      </c>
      <c r="K4679" s="1">
        <f t="shared" si="1"/>
        <v>1224</v>
      </c>
    </row>
    <row r="4680" ht="15.75" customHeight="1">
      <c r="A4680" s="1">
        <v>39.0</v>
      </c>
      <c r="B4680" s="1">
        <v>3.95007011E13</v>
      </c>
      <c r="C4680" s="1" t="s">
        <v>4578</v>
      </c>
      <c r="D4680" s="1">
        <v>4211940.0</v>
      </c>
      <c r="E4680" s="1">
        <v>17.0</v>
      </c>
      <c r="F4680" s="1">
        <v>1763.0</v>
      </c>
      <c r="G4680" s="1">
        <v>616.0</v>
      </c>
      <c r="H4680" s="1">
        <v>886.0</v>
      </c>
      <c r="K4680" s="1">
        <f t="shared" si="1"/>
        <v>1502</v>
      </c>
    </row>
    <row r="4681" ht="15.75" customHeight="1">
      <c r="A4681" s="1">
        <v>44.0</v>
      </c>
      <c r="B4681" s="1">
        <v>4.45036002E13</v>
      </c>
      <c r="C4681" s="1" t="s">
        <v>4579</v>
      </c>
      <c r="D4681" s="1">
        <v>4809450.0</v>
      </c>
      <c r="E4681" s="1">
        <v>17.0</v>
      </c>
      <c r="F4681" s="1">
        <v>1763.0</v>
      </c>
      <c r="G4681" s="1">
        <v>247.0</v>
      </c>
      <c r="H4681" s="1">
        <v>366.0</v>
      </c>
      <c r="K4681" s="1">
        <f t="shared" si="1"/>
        <v>613</v>
      </c>
    </row>
    <row r="4682" ht="15.75" customHeight="1">
      <c r="A4682" s="1">
        <v>4.0</v>
      </c>
      <c r="B4682" s="1">
        <v>4.5013003E12</v>
      </c>
      <c r="C4682" s="1" t="s">
        <v>4580</v>
      </c>
      <c r="D4682" s="1">
        <v>500067.0</v>
      </c>
      <c r="E4682" s="1">
        <v>17.0</v>
      </c>
      <c r="F4682" s="1">
        <v>1762.0</v>
      </c>
      <c r="G4682" s="1">
        <v>204.0</v>
      </c>
      <c r="H4682" s="1">
        <v>387.0</v>
      </c>
      <c r="K4682" s="1">
        <f t="shared" si="1"/>
        <v>591</v>
      </c>
    </row>
    <row r="4683" ht="15.75" customHeight="1">
      <c r="A4683" s="1">
        <v>5.0</v>
      </c>
      <c r="B4683" s="1">
        <v>5.5015016E12</v>
      </c>
      <c r="C4683" s="1" t="s">
        <v>4581</v>
      </c>
      <c r="D4683" s="1">
        <v>611940.0</v>
      </c>
      <c r="E4683" s="1">
        <v>17.0</v>
      </c>
      <c r="F4683" s="1">
        <v>1762.0</v>
      </c>
      <c r="G4683" s="1">
        <v>413.0</v>
      </c>
      <c r="H4683" s="1">
        <v>955.0</v>
      </c>
      <c r="K4683" s="1">
        <f t="shared" si="1"/>
        <v>1368</v>
      </c>
    </row>
    <row r="4684" ht="15.75" customHeight="1">
      <c r="A4684" s="1">
        <v>26.0</v>
      </c>
      <c r="B4684" s="1">
        <v>2.65005003E13</v>
      </c>
      <c r="C4684" s="1" t="s">
        <v>4582</v>
      </c>
      <c r="D4684" s="1">
        <v>2908170.0</v>
      </c>
      <c r="E4684" s="1">
        <v>17.0</v>
      </c>
      <c r="F4684" s="1">
        <v>1761.0</v>
      </c>
      <c r="G4684" s="1">
        <v>535.0</v>
      </c>
      <c r="H4684" s="1">
        <v>654.0</v>
      </c>
      <c r="K4684" s="1">
        <f t="shared" si="1"/>
        <v>1189</v>
      </c>
    </row>
    <row r="4685" ht="15.75" customHeight="1">
      <c r="A4685" s="1">
        <v>43.0</v>
      </c>
      <c r="B4685" s="1">
        <v>4.32079004102E13</v>
      </c>
      <c r="C4685" s="1" t="s">
        <v>4583</v>
      </c>
      <c r="D4685" s="1">
        <v>4700151.0</v>
      </c>
      <c r="E4685" s="1">
        <v>17.0</v>
      </c>
      <c r="F4685" s="1">
        <v>1761.0</v>
      </c>
      <c r="G4685" s="1">
        <v>167.0</v>
      </c>
      <c r="H4685" s="1">
        <v>258.0</v>
      </c>
      <c r="K4685" s="1">
        <f t="shared" si="1"/>
        <v>425</v>
      </c>
    </row>
    <row r="4686" ht="15.75" customHeight="1">
      <c r="A4686" s="1">
        <v>44.0</v>
      </c>
      <c r="B4686" s="1">
        <v>4.45121003E13</v>
      </c>
      <c r="C4686" s="1" t="s">
        <v>4584</v>
      </c>
      <c r="D4686" s="1">
        <v>4811520.0</v>
      </c>
      <c r="E4686" s="1">
        <v>17.0</v>
      </c>
      <c r="F4686" s="1">
        <v>1761.0</v>
      </c>
      <c r="G4686" s="1">
        <v>62.0</v>
      </c>
      <c r="H4686" s="1">
        <v>147.0</v>
      </c>
      <c r="K4686" s="1">
        <f t="shared" si="1"/>
        <v>209</v>
      </c>
    </row>
    <row r="4687" ht="15.75" customHeight="1">
      <c r="A4687" s="1">
        <v>5.0</v>
      </c>
      <c r="B4687" s="1">
        <v>5.5043048E12</v>
      </c>
      <c r="C4687" s="1" t="s">
        <v>4585</v>
      </c>
      <c r="D4687" s="1">
        <v>640320.0</v>
      </c>
      <c r="E4687" s="1">
        <v>17.0</v>
      </c>
      <c r="F4687" s="1">
        <v>1760.0</v>
      </c>
      <c r="G4687" s="1">
        <v>162.0</v>
      </c>
      <c r="H4687" s="1">
        <v>273.0</v>
      </c>
      <c r="K4687" s="1">
        <f t="shared" si="1"/>
        <v>435</v>
      </c>
    </row>
    <row r="4688" ht="15.75" customHeight="1">
      <c r="A4688" s="1">
        <v>44.0</v>
      </c>
      <c r="B4688" s="1">
        <v>4.45155021E13</v>
      </c>
      <c r="C4688" s="1" t="s">
        <v>4586</v>
      </c>
      <c r="D4688" s="1">
        <v>4845040.0</v>
      </c>
      <c r="E4688" s="1">
        <v>17.0</v>
      </c>
      <c r="F4688" s="1">
        <v>1760.0</v>
      </c>
      <c r="G4688" s="1">
        <v>221.0</v>
      </c>
      <c r="H4688" s="1">
        <v>318.0</v>
      </c>
      <c r="K4688" s="1">
        <f t="shared" si="1"/>
        <v>539</v>
      </c>
    </row>
    <row r="4689" ht="15.75" customHeight="1">
      <c r="A4689" s="1">
        <v>14.0</v>
      </c>
      <c r="B4689" s="1">
        <v>1.45049022E13</v>
      </c>
      <c r="C4689" s="1" t="s">
        <v>4587</v>
      </c>
      <c r="D4689" s="1">
        <v>1717520.0</v>
      </c>
      <c r="E4689" s="1">
        <v>17.0</v>
      </c>
      <c r="F4689" s="1">
        <v>1759.0</v>
      </c>
      <c r="G4689" s="1">
        <v>326.0</v>
      </c>
      <c r="H4689" s="1">
        <v>424.0</v>
      </c>
      <c r="K4689" s="1">
        <f t="shared" si="1"/>
        <v>750</v>
      </c>
    </row>
    <row r="4690" ht="15.75" customHeight="1">
      <c r="A4690" s="1">
        <v>23.0</v>
      </c>
      <c r="B4690" s="1">
        <v>2.35080074E13</v>
      </c>
      <c r="C4690" s="1" t="s">
        <v>4588</v>
      </c>
      <c r="D4690" s="1">
        <v>2632300.0</v>
      </c>
      <c r="E4690" s="1">
        <v>17.0</v>
      </c>
      <c r="F4690" s="1">
        <v>1759.0</v>
      </c>
      <c r="G4690" s="1">
        <v>338.0</v>
      </c>
      <c r="H4690" s="1">
        <v>958.0</v>
      </c>
      <c r="K4690" s="1">
        <f t="shared" si="1"/>
        <v>1296</v>
      </c>
    </row>
    <row r="4691" ht="15.75" customHeight="1">
      <c r="A4691" s="1">
        <v>41.0</v>
      </c>
      <c r="B4691" s="1">
        <v>4.15033001E13</v>
      </c>
      <c r="C4691" s="1" t="s">
        <v>4589</v>
      </c>
      <c r="D4691" s="1">
        <v>4503000.0</v>
      </c>
      <c r="E4691" s="1">
        <v>17.0</v>
      </c>
      <c r="F4691" s="1">
        <v>1759.0</v>
      </c>
      <c r="G4691" s="1">
        <v>405.0</v>
      </c>
      <c r="H4691" s="1">
        <v>618.0</v>
      </c>
      <c r="K4691" s="1">
        <f t="shared" si="1"/>
        <v>1023</v>
      </c>
    </row>
    <row r="4692" ht="15.75" customHeight="1">
      <c r="A4692" s="1">
        <v>24.0</v>
      </c>
      <c r="B4692" s="1">
        <v>2.45030004E13</v>
      </c>
      <c r="C4692" s="1" t="s">
        <v>4590</v>
      </c>
      <c r="D4692" s="1">
        <v>2707410.0</v>
      </c>
      <c r="E4692" s="1">
        <v>17.0</v>
      </c>
      <c r="F4692" s="1">
        <v>1758.0</v>
      </c>
      <c r="G4692" s="1">
        <v>439.0</v>
      </c>
      <c r="H4692" s="1">
        <v>1026.0</v>
      </c>
      <c r="K4692" s="1">
        <f t="shared" si="1"/>
        <v>1465</v>
      </c>
    </row>
    <row r="4693" ht="15.75" customHeight="1">
      <c r="A4693" s="1">
        <v>15.0</v>
      </c>
      <c r="B4693" s="1">
        <v>1.55043012E13</v>
      </c>
      <c r="C4693" s="1" t="s">
        <v>4591</v>
      </c>
      <c r="D4693" s="1">
        <v>1811370.0</v>
      </c>
      <c r="E4693" s="1">
        <v>17.0</v>
      </c>
      <c r="F4693" s="1">
        <v>1757.0</v>
      </c>
      <c r="G4693" s="1">
        <v>278.0</v>
      </c>
      <c r="H4693" s="1">
        <v>657.0</v>
      </c>
      <c r="K4693" s="1">
        <f t="shared" si="1"/>
        <v>935</v>
      </c>
    </row>
    <row r="4694" ht="15.75" customHeight="1">
      <c r="A4694" s="1">
        <v>27.0</v>
      </c>
      <c r="B4694" s="1">
        <v>2.75002403302E13</v>
      </c>
      <c r="C4694" s="1" t="s">
        <v>4592</v>
      </c>
      <c r="D4694" s="1">
        <v>3017040.0</v>
      </c>
      <c r="E4694" s="1">
        <v>17.0</v>
      </c>
      <c r="F4694" s="1">
        <v>1757.0</v>
      </c>
      <c r="G4694" s="1">
        <v>23.0</v>
      </c>
      <c r="H4694" s="1">
        <v>0.0</v>
      </c>
      <c r="K4694" s="1">
        <f t="shared" si="1"/>
        <v>23</v>
      </c>
    </row>
    <row r="4695" ht="15.75" customHeight="1">
      <c r="A4695" s="1">
        <v>44.0</v>
      </c>
      <c r="B4695" s="1">
        <v>4.45142002E13</v>
      </c>
      <c r="C4695" s="1" t="s">
        <v>4593</v>
      </c>
      <c r="D4695" s="1">
        <v>4815400.0</v>
      </c>
      <c r="E4695" s="1">
        <v>17.0</v>
      </c>
      <c r="F4695" s="1">
        <v>1757.0</v>
      </c>
      <c r="G4695" s="1">
        <v>561.0</v>
      </c>
      <c r="H4695" s="1">
        <v>748.0</v>
      </c>
      <c r="K4695" s="1">
        <f t="shared" si="1"/>
        <v>1309</v>
      </c>
    </row>
    <row r="4696" ht="15.75" customHeight="1">
      <c r="A4696" s="1">
        <v>14.0</v>
      </c>
      <c r="B4696" s="1">
        <v>1.45032402E13</v>
      </c>
      <c r="C4696" s="1" t="s">
        <v>4594</v>
      </c>
      <c r="D4696" s="1">
        <v>1701393.0</v>
      </c>
      <c r="E4696" s="1">
        <v>17.0</v>
      </c>
      <c r="F4696" s="1">
        <v>1756.0</v>
      </c>
      <c r="G4696" s="1">
        <v>0.0</v>
      </c>
      <c r="H4696" s="1">
        <v>7.0</v>
      </c>
      <c r="K4696" s="1">
        <f t="shared" si="1"/>
        <v>7</v>
      </c>
    </row>
    <row r="4697" ht="15.75" customHeight="1">
      <c r="A4697" s="1">
        <v>33.0</v>
      </c>
      <c r="B4697" s="1">
        <v>3.35037003E13</v>
      </c>
      <c r="C4697" s="1" t="s">
        <v>4595</v>
      </c>
      <c r="D4697" s="1">
        <v>3618960.0</v>
      </c>
      <c r="E4697" s="1">
        <v>17.0</v>
      </c>
      <c r="F4697" s="1">
        <v>1755.0</v>
      </c>
      <c r="G4697" s="1">
        <v>539.0</v>
      </c>
      <c r="H4697" s="1">
        <v>581.0</v>
      </c>
      <c r="K4697" s="1">
        <f t="shared" si="1"/>
        <v>1120</v>
      </c>
    </row>
    <row r="4698" ht="15.75" customHeight="1">
      <c r="A4698" s="1">
        <v>23.0</v>
      </c>
      <c r="B4698" s="1">
        <v>2.35063018E13</v>
      </c>
      <c r="C4698" s="1" t="s">
        <v>4596</v>
      </c>
      <c r="D4698" s="1">
        <v>2620730.0</v>
      </c>
      <c r="E4698" s="1">
        <v>17.0</v>
      </c>
      <c r="F4698" s="1">
        <v>1754.0</v>
      </c>
      <c r="G4698" s="1">
        <v>340.0</v>
      </c>
      <c r="H4698" s="1">
        <v>792.0</v>
      </c>
      <c r="K4698" s="1">
        <f t="shared" si="1"/>
        <v>1132</v>
      </c>
    </row>
    <row r="4699" ht="15.75" customHeight="1">
      <c r="A4699" s="1">
        <v>26.0</v>
      </c>
      <c r="B4699" s="1">
        <v>2.6500603E13</v>
      </c>
      <c r="C4699" s="1" t="s">
        <v>4597</v>
      </c>
      <c r="D4699" s="1">
        <v>2917850.0</v>
      </c>
      <c r="E4699" s="1">
        <v>17.0</v>
      </c>
      <c r="F4699" s="1">
        <v>1754.0</v>
      </c>
      <c r="G4699" s="1">
        <v>394.0</v>
      </c>
      <c r="H4699" s="1">
        <v>390.0</v>
      </c>
      <c r="K4699" s="1">
        <f t="shared" si="1"/>
        <v>784</v>
      </c>
    </row>
    <row r="4700" ht="15.75" customHeight="1">
      <c r="A4700" s="1">
        <v>36.0</v>
      </c>
      <c r="B4700" s="1">
        <v>3.65052502E13</v>
      </c>
      <c r="C4700" s="1" t="s">
        <v>4598</v>
      </c>
      <c r="D4700" s="1">
        <v>3904848.0</v>
      </c>
      <c r="E4700" s="1">
        <v>17.0</v>
      </c>
      <c r="F4700" s="1">
        <v>1754.0</v>
      </c>
      <c r="G4700" s="1">
        <v>315.0</v>
      </c>
      <c r="H4700" s="1">
        <v>682.0</v>
      </c>
      <c r="K4700" s="1">
        <f t="shared" si="1"/>
        <v>997</v>
      </c>
    </row>
    <row r="4701" ht="15.75" customHeight="1">
      <c r="A4701" s="1">
        <v>39.0</v>
      </c>
      <c r="B4701" s="1">
        <v>3.95067009E13</v>
      </c>
      <c r="C4701" s="1" t="s">
        <v>4599</v>
      </c>
      <c r="D4701" s="1">
        <v>4207680.0</v>
      </c>
      <c r="E4701" s="1">
        <v>17.0</v>
      </c>
      <c r="F4701" s="1">
        <v>1753.0</v>
      </c>
      <c r="G4701" s="1">
        <v>475.0</v>
      </c>
      <c r="H4701" s="1">
        <v>903.0</v>
      </c>
      <c r="K4701" s="1">
        <f t="shared" si="1"/>
        <v>1378</v>
      </c>
    </row>
    <row r="4702" ht="15.75" customHeight="1">
      <c r="A4702" s="1">
        <v>14.0</v>
      </c>
      <c r="B4702" s="1">
        <v>1.45092201E13</v>
      </c>
      <c r="C4702" s="1" t="s">
        <v>4600</v>
      </c>
      <c r="D4702" s="1">
        <v>1740220.0</v>
      </c>
      <c r="E4702" s="1">
        <v>17.0</v>
      </c>
      <c r="F4702" s="1">
        <v>1751.0</v>
      </c>
      <c r="G4702" s="1">
        <v>0.0</v>
      </c>
      <c r="H4702" s="1">
        <v>21.0</v>
      </c>
      <c r="K4702" s="1">
        <f t="shared" si="1"/>
        <v>21</v>
      </c>
    </row>
    <row r="4703" ht="15.75" customHeight="1">
      <c r="A4703" s="1">
        <v>35.0</v>
      </c>
      <c r="B4703" s="1">
        <v>3.55051401E13</v>
      </c>
      <c r="C4703" s="1" t="s">
        <v>4601</v>
      </c>
      <c r="D4703" s="1">
        <v>3880220.0</v>
      </c>
      <c r="E4703" s="1">
        <v>17.0</v>
      </c>
      <c r="F4703" s="1">
        <v>1751.0</v>
      </c>
      <c r="G4703" s="1">
        <v>0.0</v>
      </c>
      <c r="H4703" s="1">
        <v>0.0</v>
      </c>
      <c r="K4703" s="1">
        <f t="shared" si="1"/>
        <v>0</v>
      </c>
    </row>
    <row r="4704" ht="15.75" customHeight="1">
      <c r="A4704" s="1">
        <v>44.0</v>
      </c>
      <c r="B4704" s="1">
        <v>4.45158003E13</v>
      </c>
      <c r="C4704" s="1" t="s">
        <v>4602</v>
      </c>
      <c r="D4704" s="1">
        <v>4824730.0</v>
      </c>
      <c r="E4704" s="1">
        <v>17.0</v>
      </c>
      <c r="F4704" s="1">
        <v>1751.0</v>
      </c>
      <c r="G4704" s="1">
        <v>513.0</v>
      </c>
      <c r="H4704" s="1">
        <v>682.0</v>
      </c>
      <c r="K4704" s="1">
        <f t="shared" si="1"/>
        <v>1195</v>
      </c>
    </row>
    <row r="4705" ht="15.75" customHeight="1">
      <c r="A4705" s="1">
        <v>22.0</v>
      </c>
      <c r="B4705" s="1">
        <v>2.23009034301E13</v>
      </c>
      <c r="C4705" s="1" t="s">
        <v>4603</v>
      </c>
      <c r="D4705" s="1">
        <v>2511580.0</v>
      </c>
      <c r="E4705" s="1">
        <v>17.0</v>
      </c>
      <c r="F4705" s="1">
        <v>1750.0</v>
      </c>
      <c r="G4705" s="1">
        <v>275.0</v>
      </c>
      <c r="H4705" s="1">
        <v>610.0</v>
      </c>
      <c r="K4705" s="1">
        <f t="shared" si="1"/>
        <v>885</v>
      </c>
    </row>
    <row r="4706" ht="15.75" customHeight="1">
      <c r="A4706" s="1">
        <v>23.0</v>
      </c>
      <c r="B4706" s="1">
        <v>2.35054033E13</v>
      </c>
      <c r="C4706" s="1" t="s">
        <v>4604</v>
      </c>
      <c r="D4706" s="1">
        <v>2609560.0</v>
      </c>
      <c r="E4706" s="1">
        <v>17.0</v>
      </c>
      <c r="F4706" s="1">
        <v>1750.0</v>
      </c>
      <c r="G4706" s="1">
        <v>708.0</v>
      </c>
      <c r="H4706" s="1">
        <v>777.0</v>
      </c>
      <c r="K4706" s="1">
        <f t="shared" si="1"/>
        <v>1485</v>
      </c>
    </row>
    <row r="4707" ht="15.75" customHeight="1">
      <c r="A4707" s="1">
        <v>44.0</v>
      </c>
      <c r="B4707" s="1">
        <v>4.45176005E13</v>
      </c>
      <c r="C4707" s="1" t="s">
        <v>4605</v>
      </c>
      <c r="D4707" s="1">
        <v>4832730.0</v>
      </c>
      <c r="E4707" s="1">
        <v>17.0</v>
      </c>
      <c r="F4707" s="1">
        <v>1749.0</v>
      </c>
      <c r="G4707" s="1">
        <v>563.0</v>
      </c>
      <c r="H4707" s="1">
        <v>572.0</v>
      </c>
      <c r="K4707" s="1">
        <f t="shared" si="1"/>
        <v>1135</v>
      </c>
    </row>
    <row r="4708" ht="15.75" customHeight="1">
      <c r="A4708" s="1">
        <v>5.0</v>
      </c>
      <c r="B4708" s="1">
        <v>5.5049301E12</v>
      </c>
      <c r="C4708" s="1" t="s">
        <v>4606</v>
      </c>
      <c r="D4708" s="1">
        <v>600044.0</v>
      </c>
      <c r="E4708" s="1">
        <v>17.0</v>
      </c>
      <c r="F4708" s="1">
        <v>1748.0</v>
      </c>
      <c r="G4708" s="1">
        <v>553.0</v>
      </c>
      <c r="H4708" s="1">
        <v>551.0</v>
      </c>
      <c r="K4708" s="1">
        <f t="shared" si="1"/>
        <v>1104</v>
      </c>
    </row>
    <row r="4709" ht="15.75" customHeight="1">
      <c r="A4709" s="1">
        <v>39.0</v>
      </c>
      <c r="B4709" s="1">
        <v>3.95002091E13</v>
      </c>
      <c r="C4709" s="1" t="s">
        <v>4607</v>
      </c>
      <c r="D4709" s="1">
        <v>4221200.0</v>
      </c>
      <c r="E4709" s="1">
        <v>17.0</v>
      </c>
      <c r="F4709" s="1">
        <v>1748.0</v>
      </c>
      <c r="G4709" s="1">
        <v>628.0</v>
      </c>
      <c r="H4709" s="1">
        <v>935.0</v>
      </c>
      <c r="K4709" s="1">
        <f t="shared" si="1"/>
        <v>1563</v>
      </c>
    </row>
    <row r="4710" ht="15.75" customHeight="1">
      <c r="A4710" s="1">
        <v>15.0</v>
      </c>
      <c r="B4710" s="1">
        <v>1.55017701E13</v>
      </c>
      <c r="C4710" s="1" t="s">
        <v>4608</v>
      </c>
      <c r="D4710" s="1">
        <v>1801590.0</v>
      </c>
      <c r="E4710" s="1">
        <v>17.0</v>
      </c>
      <c r="F4710" s="1">
        <v>1747.0</v>
      </c>
      <c r="G4710" s="1">
        <v>627.0</v>
      </c>
      <c r="H4710" s="1">
        <v>1025.0</v>
      </c>
      <c r="K4710" s="1">
        <f t="shared" si="1"/>
        <v>1652</v>
      </c>
    </row>
    <row r="4711" ht="15.75" customHeight="1">
      <c r="A4711" s="1">
        <v>33.0</v>
      </c>
      <c r="B4711" s="1">
        <v>3.35004026E13</v>
      </c>
      <c r="C4711" s="1" t="s">
        <v>4609</v>
      </c>
      <c r="D4711" s="1">
        <v>3629610.0</v>
      </c>
      <c r="E4711" s="1">
        <v>17.0</v>
      </c>
      <c r="F4711" s="1">
        <v>1747.0</v>
      </c>
      <c r="G4711" s="1">
        <v>338.0</v>
      </c>
      <c r="H4711" s="1">
        <v>482.0</v>
      </c>
      <c r="K4711" s="1">
        <f t="shared" si="1"/>
        <v>820</v>
      </c>
    </row>
    <row r="4712" ht="15.75" customHeight="1">
      <c r="A4712" s="1">
        <v>33.0</v>
      </c>
      <c r="B4712" s="1">
        <v>3.35059017E13</v>
      </c>
      <c r="C4712" s="1" t="s">
        <v>4610</v>
      </c>
      <c r="D4712" s="1">
        <v>3627120.0</v>
      </c>
      <c r="E4712" s="1">
        <v>17.0</v>
      </c>
      <c r="F4712" s="1">
        <v>1747.0</v>
      </c>
      <c r="G4712" s="1">
        <v>301.0</v>
      </c>
      <c r="H4712" s="1">
        <v>449.0</v>
      </c>
      <c r="K4712" s="1">
        <f t="shared" si="1"/>
        <v>750</v>
      </c>
    </row>
    <row r="4713" ht="15.75" customHeight="1">
      <c r="A4713" s="1">
        <v>18.0</v>
      </c>
      <c r="B4713" s="1">
        <v>1.85091002E13</v>
      </c>
      <c r="C4713" s="1" t="s">
        <v>439</v>
      </c>
      <c r="D4713" s="1">
        <v>2104470.0</v>
      </c>
      <c r="E4713" s="1">
        <v>17.0</v>
      </c>
      <c r="F4713" s="1">
        <v>1746.0</v>
      </c>
      <c r="G4713" s="1">
        <v>541.0</v>
      </c>
      <c r="H4713" s="1">
        <v>669.0</v>
      </c>
      <c r="K4713" s="1">
        <f t="shared" si="1"/>
        <v>1210</v>
      </c>
    </row>
    <row r="4714" ht="15.75" customHeight="1">
      <c r="A4714" s="1">
        <v>46.0</v>
      </c>
      <c r="B4714" s="1">
        <v>4.65002401E13</v>
      </c>
      <c r="C4714" s="1" t="s">
        <v>4611</v>
      </c>
      <c r="D4714" s="1">
        <v>5099906.0</v>
      </c>
      <c r="E4714" s="1">
        <v>17.0</v>
      </c>
      <c r="F4714" s="1">
        <v>1746.0</v>
      </c>
      <c r="G4714" s="1">
        <v>606.0</v>
      </c>
      <c r="H4714" s="1">
        <v>346.0</v>
      </c>
      <c r="K4714" s="1">
        <f t="shared" si="1"/>
        <v>952</v>
      </c>
    </row>
    <row r="4715" ht="15.75" customHeight="1">
      <c r="A4715" s="1">
        <v>27.0</v>
      </c>
      <c r="B4715" s="1">
        <v>2.75044301301E13</v>
      </c>
      <c r="C4715" s="1" t="s">
        <v>4612</v>
      </c>
      <c r="D4715" s="1">
        <v>3000095.0</v>
      </c>
      <c r="E4715" s="1">
        <v>17.0</v>
      </c>
      <c r="F4715" s="1">
        <v>1745.0</v>
      </c>
      <c r="G4715" s="1">
        <v>220.0</v>
      </c>
      <c r="H4715" s="1">
        <v>0.0</v>
      </c>
      <c r="K4715" s="1">
        <f t="shared" si="1"/>
        <v>220</v>
      </c>
    </row>
    <row r="4716" ht="15.75" customHeight="1">
      <c r="A4716" s="1">
        <v>47.0</v>
      </c>
      <c r="B4716" s="1">
        <v>4.71025025301E13</v>
      </c>
      <c r="C4716" s="1" t="s">
        <v>4613</v>
      </c>
      <c r="D4716" s="1">
        <v>5101080.0</v>
      </c>
      <c r="E4716" s="1">
        <v>17.0</v>
      </c>
      <c r="F4716" s="1">
        <v>1745.0</v>
      </c>
      <c r="G4716" s="1">
        <v>378.0</v>
      </c>
      <c r="H4716" s="1">
        <v>618.0</v>
      </c>
      <c r="K4716" s="1">
        <f t="shared" si="1"/>
        <v>996</v>
      </c>
    </row>
    <row r="4717" ht="15.75" customHeight="1">
      <c r="A4717" s="1">
        <v>50.0</v>
      </c>
      <c r="B4717" s="1">
        <v>5.05057064E13</v>
      </c>
      <c r="C4717" s="1" t="s">
        <v>4614</v>
      </c>
      <c r="D4717" s="1">
        <v>5513410.0</v>
      </c>
      <c r="E4717" s="1">
        <v>17.0</v>
      </c>
      <c r="F4717" s="1">
        <v>1745.0</v>
      </c>
      <c r="G4717" s="1">
        <v>326.0</v>
      </c>
      <c r="H4717" s="1">
        <v>395.0</v>
      </c>
      <c r="K4717" s="1">
        <f t="shared" si="1"/>
        <v>721</v>
      </c>
    </row>
    <row r="4718" ht="15.75" customHeight="1">
      <c r="A4718" s="1">
        <v>27.0</v>
      </c>
      <c r="B4718" s="1">
        <v>2.75021402301E13</v>
      </c>
      <c r="C4718" s="1" t="s">
        <v>4615</v>
      </c>
      <c r="D4718" s="1">
        <v>3013560.0</v>
      </c>
      <c r="E4718" s="1">
        <v>17.0</v>
      </c>
      <c r="F4718" s="1">
        <v>1744.0</v>
      </c>
      <c r="G4718" s="1">
        <v>479.0</v>
      </c>
      <c r="H4718" s="1">
        <v>551.0</v>
      </c>
      <c r="K4718" s="1">
        <f t="shared" si="1"/>
        <v>1030</v>
      </c>
    </row>
    <row r="4719" ht="15.75" customHeight="1">
      <c r="A4719" s="1">
        <v>33.0</v>
      </c>
      <c r="B4719" s="1">
        <v>3.35047006E13</v>
      </c>
      <c r="C4719" s="1" t="s">
        <v>4616</v>
      </c>
      <c r="D4719" s="1">
        <v>3620880.0</v>
      </c>
      <c r="E4719" s="1">
        <v>17.0</v>
      </c>
      <c r="F4719" s="1">
        <v>1744.0</v>
      </c>
      <c r="G4719" s="1">
        <v>283.0</v>
      </c>
      <c r="H4719" s="1">
        <v>30.0</v>
      </c>
      <c r="K4719" s="1">
        <f t="shared" si="1"/>
        <v>313</v>
      </c>
    </row>
    <row r="4720" ht="15.75" customHeight="1">
      <c r="A4720" s="1">
        <v>45.0</v>
      </c>
      <c r="B4720" s="1">
        <v>4.55001001E13</v>
      </c>
      <c r="C4720" s="1" t="s">
        <v>4617</v>
      </c>
      <c r="D4720" s="1">
        <v>4900060.0</v>
      </c>
      <c r="E4720" s="1">
        <v>17.0</v>
      </c>
      <c r="F4720" s="1">
        <v>1744.0</v>
      </c>
      <c r="G4720" s="1">
        <v>268.0</v>
      </c>
      <c r="H4720" s="1">
        <v>398.0</v>
      </c>
      <c r="K4720" s="1">
        <f t="shared" si="1"/>
        <v>666</v>
      </c>
    </row>
    <row r="4721" ht="15.75" customHeight="1">
      <c r="A4721" s="1">
        <v>44.0</v>
      </c>
      <c r="B4721" s="1">
        <v>4.45129006E13</v>
      </c>
      <c r="C4721" s="1" t="s">
        <v>4618</v>
      </c>
      <c r="D4721" s="1">
        <v>4825320.0</v>
      </c>
      <c r="E4721" s="1">
        <v>17.0</v>
      </c>
      <c r="F4721" s="1">
        <v>1743.0</v>
      </c>
      <c r="G4721" s="1">
        <v>440.0</v>
      </c>
      <c r="H4721" s="1">
        <v>638.0</v>
      </c>
      <c r="K4721" s="1">
        <f t="shared" si="1"/>
        <v>1078</v>
      </c>
    </row>
    <row r="4722" ht="15.75" customHeight="1">
      <c r="A4722" s="1">
        <v>48.0</v>
      </c>
      <c r="B4722" s="1">
        <v>4.85017024E13</v>
      </c>
      <c r="C4722" s="1" t="s">
        <v>4619</v>
      </c>
      <c r="D4722" s="1">
        <v>5309300.0</v>
      </c>
      <c r="E4722" s="1">
        <v>17.0</v>
      </c>
      <c r="F4722" s="1">
        <v>1741.0</v>
      </c>
      <c r="G4722" s="1">
        <v>204.0</v>
      </c>
      <c r="H4722" s="1">
        <v>183.0</v>
      </c>
      <c r="K4722" s="1">
        <f t="shared" si="1"/>
        <v>387</v>
      </c>
    </row>
    <row r="4723" ht="15.75" customHeight="1">
      <c r="A4723" s="1">
        <v>36.0</v>
      </c>
      <c r="B4723" s="1">
        <v>3.65031013E13</v>
      </c>
      <c r="C4723" s="1" t="s">
        <v>4620</v>
      </c>
      <c r="D4723" s="1">
        <v>3904427.0</v>
      </c>
      <c r="E4723" s="1">
        <v>17.0</v>
      </c>
      <c r="F4723" s="1">
        <v>1740.0</v>
      </c>
      <c r="G4723" s="1">
        <v>424.0</v>
      </c>
      <c r="H4723" s="1">
        <v>280.0</v>
      </c>
      <c r="K4723" s="1">
        <f t="shared" si="1"/>
        <v>704</v>
      </c>
    </row>
    <row r="4724" ht="15.75" customHeight="1">
      <c r="A4724" s="1">
        <v>4.0</v>
      </c>
      <c r="B4724" s="1">
        <v>4.5012003E12</v>
      </c>
      <c r="C4724" s="1" t="s">
        <v>4621</v>
      </c>
      <c r="D4724" s="1">
        <v>507560.0</v>
      </c>
      <c r="E4724" s="1">
        <v>17.0</v>
      </c>
      <c r="F4724" s="1">
        <v>1738.0</v>
      </c>
      <c r="G4724" s="1">
        <v>503.0</v>
      </c>
      <c r="H4724" s="1">
        <v>558.0</v>
      </c>
      <c r="K4724" s="1">
        <f t="shared" si="1"/>
        <v>1061</v>
      </c>
    </row>
    <row r="4725" ht="15.75" customHeight="1">
      <c r="A4725" s="1">
        <v>13.0</v>
      </c>
      <c r="B4725" s="1">
        <v>1.35021001E13</v>
      </c>
      <c r="C4725" s="1" t="s">
        <v>4622</v>
      </c>
      <c r="D4725" s="1">
        <v>1600960.0</v>
      </c>
      <c r="E4725" s="1">
        <v>17.0</v>
      </c>
      <c r="F4725" s="1">
        <v>1736.0</v>
      </c>
      <c r="G4725" s="1">
        <v>290.0</v>
      </c>
      <c r="H4725" s="1">
        <v>728.0</v>
      </c>
      <c r="K4725" s="1">
        <f t="shared" si="1"/>
        <v>1018</v>
      </c>
    </row>
    <row r="4726" ht="15.75" customHeight="1">
      <c r="A4726" s="1">
        <v>22.0</v>
      </c>
      <c r="B4726" s="1">
        <v>2.25009701E13</v>
      </c>
      <c r="C4726" s="1" t="s">
        <v>4623</v>
      </c>
      <c r="D4726" s="1">
        <v>2508790.0</v>
      </c>
      <c r="E4726" s="1">
        <v>17.0</v>
      </c>
      <c r="F4726" s="1">
        <v>1736.0</v>
      </c>
      <c r="G4726" s="1">
        <v>346.0</v>
      </c>
      <c r="H4726" s="1">
        <v>451.0</v>
      </c>
      <c r="K4726" s="1">
        <f t="shared" si="1"/>
        <v>797</v>
      </c>
    </row>
    <row r="4727" ht="15.75" customHeight="1">
      <c r="A4727" s="1">
        <v>23.0</v>
      </c>
      <c r="B4727" s="1">
        <v>2.3504702E13</v>
      </c>
      <c r="C4727" s="1" t="s">
        <v>4624</v>
      </c>
      <c r="D4727" s="1">
        <v>2618720.0</v>
      </c>
      <c r="E4727" s="1">
        <v>17.0</v>
      </c>
      <c r="F4727" s="1">
        <v>1735.0</v>
      </c>
      <c r="G4727" s="1">
        <v>532.0</v>
      </c>
      <c r="H4727" s="1">
        <v>911.0</v>
      </c>
      <c r="K4727" s="1">
        <f t="shared" si="1"/>
        <v>1443</v>
      </c>
    </row>
    <row r="4728" ht="15.75" customHeight="1">
      <c r="A4728" s="1">
        <v>38.0</v>
      </c>
      <c r="B4728" s="1">
        <v>3.8503404E13</v>
      </c>
      <c r="C4728" s="1" t="s">
        <v>4625</v>
      </c>
      <c r="D4728" s="1">
        <v>4111290.0</v>
      </c>
      <c r="E4728" s="1">
        <v>17.0</v>
      </c>
      <c r="F4728" s="1">
        <v>1735.0</v>
      </c>
      <c r="G4728" s="1">
        <v>464.0</v>
      </c>
      <c r="H4728" s="1">
        <v>358.0</v>
      </c>
      <c r="K4728" s="1">
        <f t="shared" si="1"/>
        <v>822</v>
      </c>
    </row>
    <row r="4729" ht="15.75" customHeight="1">
      <c r="A4729" s="1">
        <v>5.0</v>
      </c>
      <c r="B4729" s="1">
        <v>5.505202E12</v>
      </c>
      <c r="C4729" s="1" t="s">
        <v>4626</v>
      </c>
      <c r="D4729" s="1">
        <v>632010.0</v>
      </c>
      <c r="E4729" s="1">
        <v>17.0</v>
      </c>
      <c r="F4729" s="1">
        <v>1734.0</v>
      </c>
      <c r="G4729" s="1">
        <v>399.0</v>
      </c>
      <c r="H4729" s="1">
        <v>644.0</v>
      </c>
      <c r="K4729" s="1">
        <f t="shared" si="1"/>
        <v>1043</v>
      </c>
    </row>
    <row r="4730" ht="15.75" customHeight="1">
      <c r="A4730" s="1">
        <v>25.0</v>
      </c>
      <c r="B4730" s="1">
        <v>2.55050001E13</v>
      </c>
      <c r="C4730" s="1" t="s">
        <v>4627</v>
      </c>
      <c r="D4730" s="1">
        <v>2803600.0</v>
      </c>
      <c r="E4730" s="1">
        <v>17.0</v>
      </c>
      <c r="F4730" s="1">
        <v>1734.0</v>
      </c>
      <c r="G4730" s="1">
        <v>606.0</v>
      </c>
      <c r="H4730" s="1">
        <v>689.0</v>
      </c>
      <c r="K4730" s="1">
        <f t="shared" si="1"/>
        <v>1295</v>
      </c>
    </row>
    <row r="4731" ht="15.75" customHeight="1">
      <c r="A4731" s="1">
        <v>36.0</v>
      </c>
      <c r="B4731" s="1">
        <v>3.65081006E13</v>
      </c>
      <c r="C4731" s="1" t="s">
        <v>4628</v>
      </c>
      <c r="D4731" s="1">
        <v>3910023.0</v>
      </c>
      <c r="E4731" s="1">
        <v>17.0</v>
      </c>
      <c r="F4731" s="1">
        <v>1734.0</v>
      </c>
      <c r="G4731" s="1">
        <v>406.0</v>
      </c>
      <c r="H4731" s="1">
        <v>595.0</v>
      </c>
      <c r="K4731" s="1">
        <f t="shared" si="1"/>
        <v>1001</v>
      </c>
    </row>
    <row r="4732" ht="15.75" customHeight="1">
      <c r="A4732" s="1">
        <v>40.0</v>
      </c>
      <c r="B4732" s="1">
        <v>4.03002002301E13</v>
      </c>
      <c r="C4732" s="1" t="s">
        <v>4629</v>
      </c>
      <c r="D4732" s="1">
        <v>4400300.0</v>
      </c>
      <c r="E4732" s="1">
        <v>17.0</v>
      </c>
      <c r="F4732" s="1">
        <v>1734.0</v>
      </c>
      <c r="G4732" s="1">
        <v>131.0</v>
      </c>
      <c r="H4732" s="1">
        <v>530.0</v>
      </c>
      <c r="K4732" s="1">
        <f t="shared" si="1"/>
        <v>661</v>
      </c>
    </row>
    <row r="4733" ht="15.75" customHeight="1">
      <c r="A4733" s="1">
        <v>48.0</v>
      </c>
      <c r="B4733" s="1">
        <v>4.85033007E13</v>
      </c>
      <c r="C4733" s="1" t="s">
        <v>4630</v>
      </c>
      <c r="D4733" s="1">
        <v>5301630.0</v>
      </c>
      <c r="E4733" s="1">
        <v>17.0</v>
      </c>
      <c r="F4733" s="1">
        <v>1734.0</v>
      </c>
      <c r="G4733" s="1">
        <v>653.0</v>
      </c>
      <c r="H4733" s="1">
        <v>392.0</v>
      </c>
      <c r="K4733" s="1">
        <f t="shared" si="1"/>
        <v>1045</v>
      </c>
    </row>
    <row r="4734" ht="15.75" customHeight="1">
      <c r="A4734" s="1">
        <v>4.0</v>
      </c>
      <c r="B4734" s="1">
        <v>4.5068002E12</v>
      </c>
      <c r="C4734" s="1" t="s">
        <v>4631</v>
      </c>
      <c r="D4734" s="1">
        <v>504050.0</v>
      </c>
      <c r="E4734" s="1">
        <v>17.0</v>
      </c>
      <c r="F4734" s="1">
        <v>1733.0</v>
      </c>
      <c r="G4734" s="1">
        <v>441.0</v>
      </c>
      <c r="H4734" s="1">
        <v>714.0</v>
      </c>
      <c r="K4734" s="1">
        <f t="shared" si="1"/>
        <v>1155</v>
      </c>
    </row>
    <row r="4735" ht="15.75" customHeight="1">
      <c r="A4735" s="1">
        <v>39.0</v>
      </c>
      <c r="B4735" s="1">
        <v>3.95040025E13</v>
      </c>
      <c r="C4735" s="1" t="s">
        <v>4632</v>
      </c>
      <c r="D4735" s="1">
        <v>4211420.0</v>
      </c>
      <c r="E4735" s="1">
        <v>17.0</v>
      </c>
      <c r="F4735" s="1">
        <v>1732.0</v>
      </c>
      <c r="G4735" s="1">
        <v>636.0</v>
      </c>
      <c r="H4735" s="1">
        <v>955.0</v>
      </c>
      <c r="K4735" s="1">
        <f t="shared" si="1"/>
        <v>1591</v>
      </c>
    </row>
    <row r="4736" ht="15.75" customHeight="1">
      <c r="A4736" s="1">
        <v>16.0</v>
      </c>
      <c r="B4736" s="1">
        <v>1.65031501E13</v>
      </c>
      <c r="C4736" s="1" t="s">
        <v>4633</v>
      </c>
      <c r="D4736" s="1">
        <v>1931350.0</v>
      </c>
      <c r="E4736" s="1">
        <v>17.0</v>
      </c>
      <c r="F4736" s="1">
        <v>1731.0</v>
      </c>
      <c r="G4736" s="1">
        <v>412.0</v>
      </c>
      <c r="H4736" s="1">
        <v>691.0</v>
      </c>
      <c r="K4736" s="1">
        <f t="shared" si="1"/>
        <v>1103</v>
      </c>
    </row>
    <row r="4737" ht="15.75" customHeight="1">
      <c r="A4737" s="1">
        <v>50.0</v>
      </c>
      <c r="B4737" s="1">
        <v>5.05013506E13</v>
      </c>
      <c r="C4737" s="1" t="s">
        <v>4634</v>
      </c>
      <c r="D4737" s="1">
        <v>5509810.0</v>
      </c>
      <c r="E4737" s="1">
        <v>17.0</v>
      </c>
      <c r="F4737" s="1">
        <v>1731.0</v>
      </c>
      <c r="G4737" s="1">
        <v>237.0</v>
      </c>
      <c r="H4737" s="1">
        <v>378.0</v>
      </c>
      <c r="K4737" s="1">
        <f t="shared" si="1"/>
        <v>615</v>
      </c>
    </row>
    <row r="4738" ht="15.75" customHeight="1">
      <c r="A4738" s="1">
        <v>5.0</v>
      </c>
      <c r="B4738" s="1">
        <v>5.5039017E12</v>
      </c>
      <c r="C4738" s="1" t="s">
        <v>4635</v>
      </c>
      <c r="D4738" s="1">
        <v>612840.0</v>
      </c>
      <c r="E4738" s="1">
        <v>17.0</v>
      </c>
      <c r="F4738" s="1">
        <v>1730.0</v>
      </c>
      <c r="G4738" s="1">
        <v>484.0</v>
      </c>
      <c r="H4738" s="1">
        <v>673.0</v>
      </c>
      <c r="K4738" s="1">
        <f t="shared" si="1"/>
        <v>1157</v>
      </c>
    </row>
    <row r="4739" ht="15.75" customHeight="1">
      <c r="A4739" s="1">
        <v>25.0</v>
      </c>
      <c r="B4739" s="1">
        <v>2.55008501E13</v>
      </c>
      <c r="C4739" s="1" t="s">
        <v>4636</v>
      </c>
      <c r="D4739" s="1">
        <v>2800930.0</v>
      </c>
      <c r="E4739" s="1">
        <v>17.0</v>
      </c>
      <c r="F4739" s="1">
        <v>1729.0</v>
      </c>
      <c r="G4739" s="1">
        <v>379.0</v>
      </c>
      <c r="H4739" s="1">
        <v>705.0</v>
      </c>
      <c r="K4739" s="1">
        <f t="shared" si="1"/>
        <v>1084</v>
      </c>
    </row>
    <row r="4740" ht="15.75" customHeight="1">
      <c r="A4740" s="1">
        <v>36.0</v>
      </c>
      <c r="B4740" s="1">
        <v>3.65044006E13</v>
      </c>
      <c r="C4740" s="1" t="s">
        <v>4637</v>
      </c>
      <c r="D4740" s="1">
        <v>3904414.0</v>
      </c>
      <c r="E4740" s="1">
        <v>17.0</v>
      </c>
      <c r="F4740" s="1">
        <v>1729.0</v>
      </c>
      <c r="G4740" s="1">
        <v>577.0</v>
      </c>
      <c r="H4740" s="1">
        <v>543.0</v>
      </c>
      <c r="K4740" s="1">
        <f t="shared" si="1"/>
        <v>1120</v>
      </c>
    </row>
    <row r="4741" ht="15.75" customHeight="1">
      <c r="A4741" s="1">
        <v>3.0</v>
      </c>
      <c r="B4741" s="1">
        <v>3.5007009E12</v>
      </c>
      <c r="C4741" s="1" t="s">
        <v>4638</v>
      </c>
      <c r="D4741" s="1">
        <v>400001.0</v>
      </c>
      <c r="E4741" s="1">
        <v>17.0</v>
      </c>
      <c r="F4741" s="1">
        <v>1728.0</v>
      </c>
      <c r="G4741" s="1">
        <v>356.0</v>
      </c>
      <c r="H4741" s="1">
        <v>302.0</v>
      </c>
      <c r="K4741" s="1">
        <f t="shared" si="1"/>
        <v>658</v>
      </c>
    </row>
    <row r="4742" ht="15.75" customHeight="1">
      <c r="A4742" s="1">
        <v>36.0</v>
      </c>
      <c r="B4742" s="1">
        <v>3.65015011E13</v>
      </c>
      <c r="C4742" s="1" t="s">
        <v>4639</v>
      </c>
      <c r="D4742" s="1">
        <v>3910006.0</v>
      </c>
      <c r="E4742" s="1">
        <v>17.0</v>
      </c>
      <c r="F4742" s="1">
        <v>1728.0</v>
      </c>
      <c r="G4742" s="1">
        <v>585.0</v>
      </c>
      <c r="H4742" s="1">
        <v>507.0</v>
      </c>
      <c r="K4742" s="1">
        <f t="shared" si="1"/>
        <v>1092</v>
      </c>
    </row>
    <row r="4743" ht="15.75" customHeight="1">
      <c r="A4743" s="1">
        <v>42.0</v>
      </c>
      <c r="B4743" s="1">
        <v>4.25036014E13</v>
      </c>
      <c r="C4743" s="1" t="s">
        <v>4640</v>
      </c>
      <c r="D4743" s="1">
        <v>4680437.0</v>
      </c>
      <c r="E4743" s="1">
        <v>17.0</v>
      </c>
      <c r="F4743" s="1">
        <v>1728.0</v>
      </c>
      <c r="G4743" s="1">
        <v>605.0</v>
      </c>
      <c r="H4743" s="1">
        <v>93.0</v>
      </c>
      <c r="K4743" s="1">
        <f t="shared" si="1"/>
        <v>698</v>
      </c>
    </row>
    <row r="4744" ht="15.75" customHeight="1">
      <c r="A4744" s="1">
        <v>50.0</v>
      </c>
      <c r="B4744" s="1">
        <v>5.05005002E13</v>
      </c>
      <c r="C4744" s="1" t="s">
        <v>4641</v>
      </c>
      <c r="D4744" s="1">
        <v>5500540.0</v>
      </c>
      <c r="E4744" s="1">
        <v>17.0</v>
      </c>
      <c r="F4744" s="1">
        <v>1728.0</v>
      </c>
      <c r="G4744" s="1">
        <v>294.0</v>
      </c>
      <c r="H4744" s="1">
        <v>492.0</v>
      </c>
      <c r="K4744" s="1">
        <f t="shared" si="1"/>
        <v>786</v>
      </c>
    </row>
    <row r="4745" ht="15.75" customHeight="1">
      <c r="A4745" s="1">
        <v>5.0</v>
      </c>
      <c r="B4745" s="1">
        <v>5.5033027E12</v>
      </c>
      <c r="C4745" s="1" t="s">
        <v>4642</v>
      </c>
      <c r="D4745" s="1">
        <v>627780.0</v>
      </c>
      <c r="E4745" s="1">
        <v>17.0</v>
      </c>
      <c r="F4745" s="1">
        <v>1727.0</v>
      </c>
      <c r="G4745" s="1">
        <v>258.0</v>
      </c>
      <c r="H4745" s="1">
        <v>1086.0</v>
      </c>
      <c r="K4745" s="1">
        <f t="shared" si="1"/>
        <v>1344</v>
      </c>
    </row>
    <row r="4746" ht="15.75" customHeight="1">
      <c r="A4746" s="1">
        <v>31.0</v>
      </c>
      <c r="B4746" s="1">
        <v>3.1500802E13</v>
      </c>
      <c r="C4746" s="1" t="s">
        <v>4643</v>
      </c>
      <c r="D4746" s="1">
        <v>3417430.0</v>
      </c>
      <c r="E4746" s="1">
        <v>17.0</v>
      </c>
      <c r="F4746" s="1">
        <v>1727.0</v>
      </c>
      <c r="G4746" s="1">
        <v>321.0</v>
      </c>
      <c r="H4746" s="1">
        <v>436.0</v>
      </c>
      <c r="K4746" s="1">
        <f t="shared" si="1"/>
        <v>757</v>
      </c>
    </row>
    <row r="4747" ht="15.75" customHeight="1">
      <c r="A4747" s="1">
        <v>23.0</v>
      </c>
      <c r="B4747" s="1">
        <v>2.35070044E13</v>
      </c>
      <c r="C4747" s="1" t="s">
        <v>4644</v>
      </c>
      <c r="D4747" s="1">
        <v>2616380.0</v>
      </c>
      <c r="E4747" s="1">
        <v>17.0</v>
      </c>
      <c r="F4747" s="1">
        <v>1726.0</v>
      </c>
      <c r="G4747" s="1">
        <v>659.0</v>
      </c>
      <c r="H4747" s="1">
        <v>881.0</v>
      </c>
      <c r="K4747" s="1">
        <f t="shared" si="1"/>
        <v>1540</v>
      </c>
    </row>
    <row r="4748" ht="15.75" customHeight="1">
      <c r="A4748" s="1">
        <v>27.0</v>
      </c>
      <c r="B4748" s="1">
        <v>2.75002402302E13</v>
      </c>
      <c r="C4748" s="1" t="s">
        <v>4645</v>
      </c>
      <c r="D4748" s="1">
        <v>3013340.0</v>
      </c>
      <c r="E4748" s="1">
        <v>17.0</v>
      </c>
      <c r="F4748" s="1">
        <v>1726.0</v>
      </c>
      <c r="G4748" s="1">
        <v>0.0</v>
      </c>
      <c r="H4748" s="1">
        <v>0.0</v>
      </c>
      <c r="K4748" s="1">
        <f t="shared" si="1"/>
        <v>0</v>
      </c>
    </row>
    <row r="4749" ht="15.75" customHeight="1">
      <c r="A4749" s="1">
        <v>44.0</v>
      </c>
      <c r="B4749" s="1">
        <v>4.45161003E13</v>
      </c>
      <c r="C4749" s="1" t="s">
        <v>4646</v>
      </c>
      <c r="D4749" s="1">
        <v>4834020.0</v>
      </c>
      <c r="E4749" s="1">
        <v>17.0</v>
      </c>
      <c r="F4749" s="1">
        <v>1726.0</v>
      </c>
      <c r="G4749" s="1">
        <v>380.0</v>
      </c>
      <c r="H4749" s="1">
        <v>748.0</v>
      </c>
      <c r="K4749" s="1">
        <f t="shared" si="1"/>
        <v>1128</v>
      </c>
    </row>
    <row r="4750" ht="15.75" customHeight="1">
      <c r="A4750" s="1">
        <v>24.0</v>
      </c>
      <c r="B4750" s="1">
        <v>2.45025201E13</v>
      </c>
      <c r="C4750" s="1" t="s">
        <v>4647</v>
      </c>
      <c r="D4750" s="1">
        <v>2791443.0</v>
      </c>
      <c r="E4750" s="1">
        <v>17.0</v>
      </c>
      <c r="F4750" s="1">
        <v>1725.0</v>
      </c>
      <c r="G4750" s="1">
        <v>0.0</v>
      </c>
      <c r="H4750" s="1">
        <v>0.0</v>
      </c>
      <c r="K4750" s="1">
        <f t="shared" si="1"/>
        <v>0</v>
      </c>
    </row>
    <row r="4751" ht="15.75" customHeight="1">
      <c r="A4751" s="1">
        <v>44.0</v>
      </c>
      <c r="B4751" s="1">
        <v>4.45045002E13</v>
      </c>
      <c r="C4751" s="1" t="s">
        <v>4648</v>
      </c>
      <c r="D4751" s="1">
        <v>4814700.0</v>
      </c>
      <c r="E4751" s="1">
        <v>17.0</v>
      </c>
      <c r="F4751" s="1">
        <v>1725.0</v>
      </c>
      <c r="G4751" s="1">
        <v>273.0</v>
      </c>
      <c r="H4751" s="1">
        <v>561.0</v>
      </c>
      <c r="K4751" s="1">
        <f t="shared" si="1"/>
        <v>834</v>
      </c>
    </row>
    <row r="4752" ht="15.75" customHeight="1">
      <c r="A4752" s="1">
        <v>25.0</v>
      </c>
      <c r="B4752" s="1">
        <v>2.55004501E13</v>
      </c>
      <c r="C4752" s="1" t="s">
        <v>4649</v>
      </c>
      <c r="D4752" s="1">
        <v>2800510.0</v>
      </c>
      <c r="E4752" s="1">
        <v>17.0</v>
      </c>
      <c r="F4752" s="1">
        <v>1724.0</v>
      </c>
      <c r="G4752" s="1">
        <v>609.0</v>
      </c>
      <c r="H4752" s="1">
        <v>645.0</v>
      </c>
      <c r="K4752" s="1">
        <f t="shared" si="1"/>
        <v>1254</v>
      </c>
    </row>
    <row r="4753" ht="15.75" customHeight="1">
      <c r="A4753" s="1">
        <v>25.0</v>
      </c>
      <c r="B4753" s="1">
        <v>2.55031501E13</v>
      </c>
      <c r="C4753" s="1" t="s">
        <v>4650</v>
      </c>
      <c r="D4753" s="1">
        <v>2801380.0</v>
      </c>
      <c r="E4753" s="1">
        <v>17.0</v>
      </c>
      <c r="F4753" s="1">
        <v>1724.0</v>
      </c>
      <c r="G4753" s="1">
        <v>371.0</v>
      </c>
      <c r="H4753" s="1">
        <v>708.0</v>
      </c>
      <c r="K4753" s="1">
        <f t="shared" si="1"/>
        <v>1079</v>
      </c>
    </row>
    <row r="4754" ht="15.75" customHeight="1">
      <c r="A4754" s="1">
        <v>28.0</v>
      </c>
      <c r="B4754" s="1">
        <v>2.85034004E13</v>
      </c>
      <c r="C4754" s="1" t="s">
        <v>4651</v>
      </c>
      <c r="D4754" s="1">
        <v>3103600.0</v>
      </c>
      <c r="E4754" s="1">
        <v>17.0</v>
      </c>
      <c r="F4754" s="1">
        <v>1724.0</v>
      </c>
      <c r="G4754" s="1">
        <v>254.0</v>
      </c>
      <c r="H4754" s="1">
        <v>679.0</v>
      </c>
      <c r="K4754" s="1">
        <f t="shared" si="1"/>
        <v>933</v>
      </c>
    </row>
    <row r="4755" ht="15.75" customHeight="1">
      <c r="A4755" s="1">
        <v>14.0</v>
      </c>
      <c r="B4755" s="1">
        <v>1.45025004E13</v>
      </c>
      <c r="C4755" s="1" t="s">
        <v>4652</v>
      </c>
      <c r="D4755" s="1">
        <v>1713560.0</v>
      </c>
      <c r="E4755" s="1">
        <v>17.0</v>
      </c>
      <c r="F4755" s="1">
        <v>1723.0</v>
      </c>
      <c r="G4755" s="1">
        <v>577.0</v>
      </c>
      <c r="H4755" s="1">
        <v>541.0</v>
      </c>
      <c r="K4755" s="1">
        <f t="shared" si="1"/>
        <v>1118</v>
      </c>
    </row>
    <row r="4756" ht="15.75" customHeight="1">
      <c r="A4756" s="1">
        <v>30.0</v>
      </c>
      <c r="B4756" s="1">
        <v>3.05006017E13</v>
      </c>
      <c r="C4756" s="1" t="s">
        <v>4653</v>
      </c>
      <c r="D4756" s="1">
        <v>3301740.0</v>
      </c>
      <c r="E4756" s="1">
        <v>17.0</v>
      </c>
      <c r="F4756" s="1">
        <v>1723.0</v>
      </c>
      <c r="G4756" s="1">
        <v>180.0</v>
      </c>
      <c r="H4756" s="1">
        <v>223.0</v>
      </c>
      <c r="K4756" s="1">
        <f t="shared" si="1"/>
        <v>403</v>
      </c>
    </row>
    <row r="4757" ht="15.75" customHeight="1">
      <c r="A4757" s="1">
        <v>22.0</v>
      </c>
      <c r="B4757" s="1">
        <v>2.23011005301E13</v>
      </c>
      <c r="C4757" s="1" t="s">
        <v>4654</v>
      </c>
      <c r="D4757" s="1">
        <v>2503300.0</v>
      </c>
      <c r="E4757" s="1">
        <v>17.0</v>
      </c>
      <c r="F4757" s="1">
        <v>1721.0</v>
      </c>
      <c r="G4757" s="1">
        <v>260.0</v>
      </c>
      <c r="H4757" s="1">
        <v>574.0</v>
      </c>
      <c r="K4757" s="1">
        <f t="shared" si="1"/>
        <v>834</v>
      </c>
    </row>
    <row r="4758" ht="15.75" customHeight="1">
      <c r="A4758" s="1">
        <v>44.0</v>
      </c>
      <c r="B4758" s="1">
        <v>4.45246012E13</v>
      </c>
      <c r="C4758" s="1" t="s">
        <v>4655</v>
      </c>
      <c r="D4758" s="1">
        <v>4827420.0</v>
      </c>
      <c r="E4758" s="1">
        <v>17.0</v>
      </c>
      <c r="F4758" s="1">
        <v>1721.0</v>
      </c>
      <c r="G4758" s="1">
        <v>147.0</v>
      </c>
      <c r="H4758" s="1">
        <v>555.0</v>
      </c>
      <c r="K4758" s="1">
        <f t="shared" si="1"/>
        <v>702</v>
      </c>
    </row>
    <row r="4759" ht="15.75" customHeight="1">
      <c r="A4759" s="1">
        <v>5.0</v>
      </c>
      <c r="B4759" s="1">
        <v>5.5050302E12</v>
      </c>
      <c r="C4759" s="1" t="s">
        <v>4656</v>
      </c>
      <c r="D4759" s="1">
        <v>600060.0</v>
      </c>
      <c r="E4759" s="1">
        <v>17.0</v>
      </c>
      <c r="F4759" s="1">
        <v>1719.0</v>
      </c>
      <c r="G4759" s="1">
        <v>565.0</v>
      </c>
      <c r="H4759" s="1">
        <v>664.0</v>
      </c>
      <c r="K4759" s="1">
        <f t="shared" si="1"/>
        <v>1229</v>
      </c>
    </row>
    <row r="4760" ht="15.75" customHeight="1">
      <c r="A4760" s="1">
        <v>44.0</v>
      </c>
      <c r="B4760" s="1">
        <v>4.45185003E13</v>
      </c>
      <c r="C4760" s="1" t="s">
        <v>4657</v>
      </c>
      <c r="D4760" s="1">
        <v>4819980.0</v>
      </c>
      <c r="E4760" s="1">
        <v>17.0</v>
      </c>
      <c r="F4760" s="1">
        <v>1719.0</v>
      </c>
      <c r="G4760" s="1">
        <v>185.0</v>
      </c>
      <c r="H4760" s="1">
        <v>669.0</v>
      </c>
      <c r="K4760" s="1">
        <f t="shared" si="1"/>
        <v>854</v>
      </c>
    </row>
    <row r="4761" ht="15.75" customHeight="1">
      <c r="A4761" s="1">
        <v>5.0</v>
      </c>
      <c r="B4761" s="1">
        <v>5.5031005E12</v>
      </c>
      <c r="C4761" s="1" t="s">
        <v>4658</v>
      </c>
      <c r="D4761" s="1">
        <v>603480.0</v>
      </c>
      <c r="E4761" s="1">
        <v>17.0</v>
      </c>
      <c r="F4761" s="1">
        <v>1717.0</v>
      </c>
      <c r="G4761" s="1">
        <v>371.0</v>
      </c>
      <c r="H4761" s="1">
        <v>727.0</v>
      </c>
      <c r="K4761" s="1">
        <f t="shared" si="1"/>
        <v>1098</v>
      </c>
    </row>
    <row r="4762" ht="15.75" customHeight="1">
      <c r="A4762" s="1">
        <v>22.0</v>
      </c>
      <c r="B4762" s="1">
        <v>2.23009037301E13</v>
      </c>
      <c r="C4762" s="1" t="s">
        <v>4659</v>
      </c>
      <c r="D4762" s="1">
        <v>2511910.0</v>
      </c>
      <c r="E4762" s="1">
        <v>17.0</v>
      </c>
      <c r="F4762" s="1">
        <v>1717.0</v>
      </c>
      <c r="G4762" s="1">
        <v>275.0</v>
      </c>
      <c r="H4762" s="1">
        <v>462.0</v>
      </c>
      <c r="K4762" s="1">
        <f t="shared" si="1"/>
        <v>737</v>
      </c>
    </row>
    <row r="4763" ht="15.75" customHeight="1">
      <c r="A4763" s="1">
        <v>36.0</v>
      </c>
      <c r="B4763" s="1">
        <v>3.65068004E13</v>
      </c>
      <c r="C4763" s="1" t="s">
        <v>4660</v>
      </c>
      <c r="D4763" s="1">
        <v>3904393.0</v>
      </c>
      <c r="E4763" s="1">
        <v>17.0</v>
      </c>
      <c r="F4763" s="1">
        <v>1717.0</v>
      </c>
      <c r="G4763" s="1">
        <v>535.0</v>
      </c>
      <c r="H4763" s="1">
        <v>449.0</v>
      </c>
      <c r="K4763" s="1">
        <f t="shared" si="1"/>
        <v>984</v>
      </c>
    </row>
    <row r="4764" ht="15.75" customHeight="1">
      <c r="A4764" s="1">
        <v>48.0</v>
      </c>
      <c r="B4764" s="1">
        <v>4.85014021E13</v>
      </c>
      <c r="C4764" s="1" t="s">
        <v>4661</v>
      </c>
      <c r="D4764" s="1">
        <v>5308730.0</v>
      </c>
      <c r="E4764" s="1">
        <v>17.0</v>
      </c>
      <c r="F4764" s="1">
        <v>1717.0</v>
      </c>
      <c r="G4764" s="1">
        <v>369.0</v>
      </c>
      <c r="H4764" s="1">
        <v>26.0</v>
      </c>
      <c r="K4764" s="1">
        <f t="shared" si="1"/>
        <v>395</v>
      </c>
    </row>
    <row r="4765" ht="15.75" customHeight="1">
      <c r="A4765" s="1">
        <v>14.0</v>
      </c>
      <c r="B4765" s="1">
        <v>1.45022043E13</v>
      </c>
      <c r="C4765" s="1" t="s">
        <v>4662</v>
      </c>
      <c r="D4765" s="1">
        <v>1732970.0</v>
      </c>
      <c r="E4765" s="1">
        <v>17.0</v>
      </c>
      <c r="F4765" s="1">
        <v>1714.0</v>
      </c>
      <c r="G4765" s="1">
        <v>380.0</v>
      </c>
      <c r="H4765" s="1">
        <v>824.0</v>
      </c>
      <c r="K4765" s="1">
        <f t="shared" si="1"/>
        <v>1204</v>
      </c>
    </row>
    <row r="4766" ht="15.75" customHeight="1">
      <c r="A4766" s="1">
        <v>35.0</v>
      </c>
      <c r="B4766" s="1">
        <v>3.55036011E13</v>
      </c>
      <c r="C4766" s="1" t="s">
        <v>4663</v>
      </c>
      <c r="D4766" s="1">
        <v>3805040.0</v>
      </c>
      <c r="E4766" s="1">
        <v>17.0</v>
      </c>
      <c r="F4766" s="1">
        <v>1713.0</v>
      </c>
      <c r="G4766" s="1">
        <v>728.0</v>
      </c>
      <c r="H4766" s="1">
        <v>65.0</v>
      </c>
      <c r="K4766" s="1">
        <f t="shared" si="1"/>
        <v>793</v>
      </c>
    </row>
    <row r="4767" ht="15.75" customHeight="1">
      <c r="A4767" s="1">
        <v>39.0</v>
      </c>
      <c r="B4767" s="1">
        <v>3.95065032E13</v>
      </c>
      <c r="C4767" s="1" t="s">
        <v>4664</v>
      </c>
      <c r="D4767" s="1">
        <v>4215600.0</v>
      </c>
      <c r="E4767" s="1">
        <v>17.0</v>
      </c>
      <c r="F4767" s="1">
        <v>1713.0</v>
      </c>
      <c r="G4767" s="1">
        <v>462.0</v>
      </c>
      <c r="H4767" s="1">
        <v>629.0</v>
      </c>
      <c r="K4767" s="1">
        <f t="shared" si="1"/>
        <v>1091</v>
      </c>
    </row>
    <row r="4768" ht="15.75" customHeight="1">
      <c r="A4768" s="1">
        <v>38.0</v>
      </c>
      <c r="B4768" s="1">
        <v>3.85003034E13</v>
      </c>
      <c r="C4768" s="1" t="s">
        <v>4665</v>
      </c>
      <c r="D4768" s="1">
        <v>4108310.0</v>
      </c>
      <c r="E4768" s="1">
        <v>17.0</v>
      </c>
      <c r="F4768" s="1">
        <v>1712.0</v>
      </c>
      <c r="G4768" s="1">
        <v>464.0</v>
      </c>
      <c r="H4768" s="1">
        <v>473.0</v>
      </c>
      <c r="K4768" s="1">
        <f t="shared" si="1"/>
        <v>937</v>
      </c>
    </row>
    <row r="4769" ht="15.75" customHeight="1">
      <c r="A4769" s="1">
        <v>39.0</v>
      </c>
      <c r="B4769" s="1">
        <v>3.95022702E13</v>
      </c>
      <c r="C4769" s="1" t="s">
        <v>4666</v>
      </c>
      <c r="D4769" s="1">
        <v>4222800.0</v>
      </c>
      <c r="E4769" s="1">
        <v>17.0</v>
      </c>
      <c r="F4769" s="1">
        <v>1712.0</v>
      </c>
      <c r="G4769" s="1">
        <v>938.0</v>
      </c>
      <c r="H4769" s="1">
        <v>718.0</v>
      </c>
      <c r="K4769" s="1">
        <f t="shared" si="1"/>
        <v>1656</v>
      </c>
    </row>
    <row r="4770" ht="15.75" customHeight="1">
      <c r="A4770" s="1">
        <v>3.0</v>
      </c>
      <c r="B4770" s="1">
        <v>3.5007039E12</v>
      </c>
      <c r="C4770" s="1" t="s">
        <v>4667</v>
      </c>
      <c r="D4770" s="1">
        <v>407020.0</v>
      </c>
      <c r="E4770" s="1">
        <v>17.0</v>
      </c>
      <c r="F4770" s="1">
        <v>1711.0</v>
      </c>
      <c r="G4770" s="1">
        <v>313.0</v>
      </c>
      <c r="H4770" s="1">
        <v>730.0</v>
      </c>
      <c r="K4770" s="1">
        <f t="shared" si="1"/>
        <v>1043</v>
      </c>
    </row>
    <row r="4771" ht="15.75" customHeight="1">
      <c r="A4771" s="1">
        <v>33.0</v>
      </c>
      <c r="B4771" s="1">
        <v>3.35050007E13</v>
      </c>
      <c r="C4771" s="1" t="s">
        <v>4668</v>
      </c>
      <c r="D4771" s="1">
        <v>3600014.0</v>
      </c>
      <c r="E4771" s="1">
        <v>17.0</v>
      </c>
      <c r="F4771" s="1">
        <v>1711.0</v>
      </c>
      <c r="G4771" s="1">
        <v>479.0</v>
      </c>
      <c r="H4771" s="1">
        <v>502.0</v>
      </c>
      <c r="K4771" s="1">
        <f t="shared" si="1"/>
        <v>981</v>
      </c>
    </row>
    <row r="4772" ht="15.75" customHeight="1">
      <c r="A4772" s="1">
        <v>35.0</v>
      </c>
      <c r="B4772" s="1">
        <v>3.55053401E13</v>
      </c>
      <c r="C4772" s="1" t="s">
        <v>4669</v>
      </c>
      <c r="D4772" s="1">
        <v>3880360.0</v>
      </c>
      <c r="E4772" s="1">
        <v>17.0</v>
      </c>
      <c r="F4772" s="1">
        <v>1711.0</v>
      </c>
      <c r="G4772" s="1">
        <v>0.0</v>
      </c>
      <c r="H4772" s="1">
        <v>0.0</v>
      </c>
      <c r="K4772" s="1">
        <f t="shared" si="1"/>
        <v>0</v>
      </c>
    </row>
    <row r="4773" ht="15.75" customHeight="1">
      <c r="A4773" s="1">
        <v>4.0</v>
      </c>
      <c r="B4773" s="1">
        <v>4.5015401E12</v>
      </c>
      <c r="C4773" s="1" t="s">
        <v>4670</v>
      </c>
      <c r="D4773" s="1">
        <v>500011.0</v>
      </c>
      <c r="E4773" s="1">
        <v>17.0</v>
      </c>
      <c r="F4773" s="1">
        <v>1710.0</v>
      </c>
      <c r="G4773" s="1">
        <v>0.0</v>
      </c>
      <c r="H4773" s="1">
        <v>0.0</v>
      </c>
      <c r="K4773" s="1">
        <f t="shared" si="1"/>
        <v>0</v>
      </c>
    </row>
    <row r="4774" ht="15.75" customHeight="1">
      <c r="A4774" s="1">
        <v>36.0</v>
      </c>
      <c r="B4774" s="1">
        <v>3.65018026E13</v>
      </c>
      <c r="C4774" s="1" t="s">
        <v>4671</v>
      </c>
      <c r="D4774" s="1">
        <v>3904470.0</v>
      </c>
      <c r="E4774" s="1">
        <v>17.0</v>
      </c>
      <c r="F4774" s="1">
        <v>1710.0</v>
      </c>
      <c r="G4774" s="1">
        <v>211.0</v>
      </c>
      <c r="H4774" s="1">
        <v>108.0</v>
      </c>
      <c r="K4774" s="1">
        <f t="shared" si="1"/>
        <v>319</v>
      </c>
    </row>
    <row r="4775" ht="15.75" customHeight="1">
      <c r="A4775" s="1">
        <v>44.0</v>
      </c>
      <c r="B4775" s="1">
        <v>4.45019012E13</v>
      </c>
      <c r="C4775" s="1" t="s">
        <v>4672</v>
      </c>
      <c r="D4775" s="1">
        <v>4832340.0</v>
      </c>
      <c r="E4775" s="1">
        <v>17.0</v>
      </c>
      <c r="F4775" s="1">
        <v>1710.0</v>
      </c>
      <c r="G4775" s="1">
        <v>308.0</v>
      </c>
      <c r="H4775" s="1">
        <v>0.0</v>
      </c>
      <c r="K4775" s="1">
        <f t="shared" si="1"/>
        <v>308</v>
      </c>
    </row>
    <row r="4776" ht="15.75" customHeight="1">
      <c r="A4776" s="1">
        <v>50.0</v>
      </c>
      <c r="B4776" s="1">
        <v>5.05069502E13</v>
      </c>
      <c r="C4776" s="1" t="s">
        <v>4673</v>
      </c>
      <c r="D4776" s="1">
        <v>5515840.0</v>
      </c>
      <c r="E4776" s="1">
        <v>17.0</v>
      </c>
      <c r="F4776" s="1">
        <v>1710.0</v>
      </c>
      <c r="G4776" s="1">
        <v>451.0</v>
      </c>
      <c r="H4776" s="1">
        <v>493.0</v>
      </c>
      <c r="K4776" s="1">
        <f t="shared" si="1"/>
        <v>944</v>
      </c>
    </row>
    <row r="4777" ht="15.75" customHeight="1">
      <c r="A4777" s="1">
        <v>4.0</v>
      </c>
      <c r="B4777" s="1">
        <v>4.5056002E12</v>
      </c>
      <c r="C4777" s="1" t="s">
        <v>4674</v>
      </c>
      <c r="D4777" s="1">
        <v>507350.0</v>
      </c>
      <c r="E4777" s="1">
        <v>17.0</v>
      </c>
      <c r="F4777" s="1">
        <v>1709.0</v>
      </c>
      <c r="G4777" s="1">
        <v>382.0</v>
      </c>
      <c r="H4777" s="1">
        <v>547.0</v>
      </c>
      <c r="K4777" s="1">
        <f t="shared" si="1"/>
        <v>929</v>
      </c>
    </row>
    <row r="4778" ht="15.75" customHeight="1">
      <c r="A4778" s="1">
        <v>4.0</v>
      </c>
      <c r="B4778" s="1">
        <v>4.5057101E12</v>
      </c>
      <c r="C4778" s="1" t="s">
        <v>4675</v>
      </c>
      <c r="D4778" s="1">
        <v>500405.0</v>
      </c>
      <c r="E4778" s="1">
        <v>17.0</v>
      </c>
      <c r="F4778" s="1">
        <v>1709.0</v>
      </c>
      <c r="G4778" s="1">
        <v>481.0</v>
      </c>
      <c r="H4778" s="1">
        <v>607.0</v>
      </c>
      <c r="K4778" s="1">
        <f t="shared" si="1"/>
        <v>1088</v>
      </c>
    </row>
    <row r="4779" ht="15.75" customHeight="1">
      <c r="A4779" s="1">
        <v>26.0</v>
      </c>
      <c r="B4779" s="1">
        <v>2.65097007E13</v>
      </c>
      <c r="C4779" s="1" t="s">
        <v>4676</v>
      </c>
      <c r="D4779" s="1">
        <v>2929370.0</v>
      </c>
      <c r="E4779" s="1">
        <v>17.0</v>
      </c>
      <c r="F4779" s="1">
        <v>1709.0</v>
      </c>
      <c r="G4779" s="1">
        <v>320.0</v>
      </c>
      <c r="H4779" s="1">
        <v>558.0</v>
      </c>
      <c r="K4779" s="1">
        <f t="shared" si="1"/>
        <v>878</v>
      </c>
    </row>
    <row r="4780" ht="15.75" customHeight="1">
      <c r="A4780" s="1">
        <v>33.0</v>
      </c>
      <c r="B4780" s="1">
        <v>3.35001002E13</v>
      </c>
      <c r="C4780" s="1" t="s">
        <v>4677</v>
      </c>
      <c r="D4780" s="1">
        <v>3604710.0</v>
      </c>
      <c r="E4780" s="1">
        <v>17.0</v>
      </c>
      <c r="F4780" s="1">
        <v>1709.0</v>
      </c>
      <c r="G4780" s="1">
        <v>214.0</v>
      </c>
      <c r="H4780" s="1">
        <v>206.0</v>
      </c>
      <c r="K4780" s="1">
        <f t="shared" si="1"/>
        <v>420</v>
      </c>
    </row>
    <row r="4781" ht="15.75" customHeight="1">
      <c r="A4781" s="1">
        <v>36.0</v>
      </c>
      <c r="B4781" s="1">
        <v>3.65035008E13</v>
      </c>
      <c r="C4781" s="1" t="s">
        <v>4678</v>
      </c>
      <c r="D4781" s="1">
        <v>3904443.0</v>
      </c>
      <c r="E4781" s="1">
        <v>17.0</v>
      </c>
      <c r="F4781" s="1">
        <v>1709.0</v>
      </c>
      <c r="G4781" s="1">
        <v>382.0</v>
      </c>
      <c r="H4781" s="1">
        <v>389.0</v>
      </c>
      <c r="K4781" s="1">
        <f t="shared" si="1"/>
        <v>771</v>
      </c>
    </row>
    <row r="4782" ht="15.75" customHeight="1">
      <c r="A4782" s="1">
        <v>44.0</v>
      </c>
      <c r="B4782" s="1">
        <v>4.45147006E13</v>
      </c>
      <c r="C4782" s="1" t="s">
        <v>4679</v>
      </c>
      <c r="D4782" s="1">
        <v>4821810.0</v>
      </c>
      <c r="E4782" s="1">
        <v>17.0</v>
      </c>
      <c r="F4782" s="1">
        <v>1709.0</v>
      </c>
      <c r="G4782" s="1">
        <v>281.0</v>
      </c>
      <c r="H4782" s="1">
        <v>731.0</v>
      </c>
      <c r="K4782" s="1">
        <f t="shared" si="1"/>
        <v>1012</v>
      </c>
    </row>
    <row r="4783" ht="15.75" customHeight="1">
      <c r="A4783" s="1">
        <v>4.0</v>
      </c>
      <c r="B4783" s="1">
        <v>4.5010401E12</v>
      </c>
      <c r="C4783" s="1" t="s">
        <v>4680</v>
      </c>
      <c r="D4783" s="1">
        <v>500008.0</v>
      </c>
      <c r="E4783" s="1">
        <v>17.0</v>
      </c>
      <c r="F4783" s="1">
        <v>1708.0</v>
      </c>
      <c r="G4783" s="1">
        <v>0.0</v>
      </c>
      <c r="H4783" s="1">
        <v>47.0</v>
      </c>
      <c r="K4783" s="1">
        <f t="shared" si="1"/>
        <v>47</v>
      </c>
    </row>
    <row r="4784" ht="15.75" customHeight="1">
      <c r="A4784" s="1">
        <v>5.0</v>
      </c>
      <c r="B4784" s="1">
        <v>5.5010301E12</v>
      </c>
      <c r="C4784" s="1" t="s">
        <v>4681</v>
      </c>
      <c r="D4784" s="1">
        <v>600040.0</v>
      </c>
      <c r="E4784" s="1">
        <v>17.0</v>
      </c>
      <c r="F4784" s="1">
        <v>1708.0</v>
      </c>
      <c r="G4784" s="1">
        <v>447.0</v>
      </c>
      <c r="H4784" s="1">
        <v>920.0</v>
      </c>
      <c r="K4784" s="1">
        <f t="shared" si="1"/>
        <v>1367</v>
      </c>
    </row>
    <row r="4785" ht="15.75" customHeight="1">
      <c r="A4785" s="1">
        <v>7.0</v>
      </c>
      <c r="B4785" s="1">
        <v>7.3002024301E12</v>
      </c>
      <c r="C4785" s="1" t="s">
        <v>4682</v>
      </c>
      <c r="D4785" s="1">
        <v>905070.0</v>
      </c>
      <c r="E4785" s="1">
        <v>17.0</v>
      </c>
      <c r="F4785" s="1">
        <v>1708.0</v>
      </c>
      <c r="G4785" s="1">
        <v>334.0</v>
      </c>
      <c r="H4785" s="1">
        <v>492.0</v>
      </c>
      <c r="K4785" s="1">
        <f t="shared" si="1"/>
        <v>826</v>
      </c>
    </row>
    <row r="4786" ht="15.75" customHeight="1">
      <c r="A4786" s="1">
        <v>20.0</v>
      </c>
      <c r="B4786" s="1">
        <v>2.05002501E13</v>
      </c>
      <c r="C4786" s="1" t="s">
        <v>4683</v>
      </c>
      <c r="D4786" s="1">
        <v>2310860.0</v>
      </c>
      <c r="E4786" s="1">
        <v>17.0</v>
      </c>
      <c r="F4786" s="1">
        <v>1708.0</v>
      </c>
      <c r="G4786" s="1">
        <v>516.0</v>
      </c>
      <c r="H4786" s="1">
        <v>436.0</v>
      </c>
      <c r="K4786" s="1">
        <f t="shared" si="1"/>
        <v>952</v>
      </c>
    </row>
    <row r="4787" ht="15.75" customHeight="1">
      <c r="A4787" s="1">
        <v>31.0</v>
      </c>
      <c r="B4787" s="1">
        <v>3.15005701E13</v>
      </c>
      <c r="C4787" s="1" t="s">
        <v>4684</v>
      </c>
      <c r="D4787" s="1">
        <v>3402700.0</v>
      </c>
      <c r="E4787" s="1">
        <v>17.0</v>
      </c>
      <c r="F4787" s="1">
        <v>1708.0</v>
      </c>
      <c r="G4787" s="1">
        <v>116.0</v>
      </c>
      <c r="H4787" s="1">
        <v>95.0</v>
      </c>
      <c r="K4787" s="1">
        <f t="shared" si="1"/>
        <v>211</v>
      </c>
    </row>
    <row r="4788" ht="15.75" customHeight="1">
      <c r="A4788" s="1">
        <v>37.0</v>
      </c>
      <c r="B4788" s="1">
        <v>3.75001034E13</v>
      </c>
      <c r="C4788" s="1" t="s">
        <v>4685</v>
      </c>
      <c r="D4788" s="1">
        <v>4032400.0</v>
      </c>
      <c r="E4788" s="1">
        <v>17.0</v>
      </c>
      <c r="F4788" s="1">
        <v>1707.0</v>
      </c>
      <c r="G4788" s="1">
        <v>360.0</v>
      </c>
      <c r="H4788" s="1">
        <v>522.0</v>
      </c>
      <c r="K4788" s="1">
        <f t="shared" si="1"/>
        <v>882</v>
      </c>
    </row>
    <row r="4789" ht="15.75" customHeight="1">
      <c r="A4789" s="1">
        <v>40.0</v>
      </c>
      <c r="B4789" s="1">
        <v>4.03003005301E13</v>
      </c>
      <c r="C4789" s="1" t="s">
        <v>4686</v>
      </c>
      <c r="D4789" s="1">
        <v>4400870.0</v>
      </c>
      <c r="E4789" s="1">
        <v>17.0</v>
      </c>
      <c r="F4789" s="1">
        <v>1707.0</v>
      </c>
      <c r="G4789" s="1">
        <v>255.0</v>
      </c>
      <c r="H4789" s="1">
        <v>207.0</v>
      </c>
      <c r="K4789" s="1">
        <f t="shared" si="1"/>
        <v>462</v>
      </c>
    </row>
    <row r="4790" ht="15.75" customHeight="1">
      <c r="A4790" s="1">
        <v>50.0</v>
      </c>
      <c r="B4790" s="1">
        <v>5.05013135E13</v>
      </c>
      <c r="C4790" s="1" t="s">
        <v>4687</v>
      </c>
      <c r="D4790" s="1">
        <v>5514550.0</v>
      </c>
      <c r="E4790" s="1">
        <v>17.0</v>
      </c>
      <c r="F4790" s="1">
        <v>1707.0</v>
      </c>
      <c r="G4790" s="1">
        <v>336.0</v>
      </c>
      <c r="H4790" s="1">
        <v>348.0</v>
      </c>
      <c r="K4790" s="1">
        <f t="shared" si="1"/>
        <v>684</v>
      </c>
    </row>
    <row r="4791" ht="15.75" customHeight="1">
      <c r="A4791" s="1">
        <v>36.0</v>
      </c>
      <c r="B4791" s="1">
        <v>3.65041701E13</v>
      </c>
      <c r="C4791" s="1" t="s">
        <v>4688</v>
      </c>
      <c r="D4791" s="1">
        <v>3904778.0</v>
      </c>
      <c r="E4791" s="1">
        <v>17.0</v>
      </c>
      <c r="F4791" s="1">
        <v>1706.0</v>
      </c>
      <c r="G4791" s="1">
        <v>456.0</v>
      </c>
      <c r="H4791" s="1">
        <v>563.0</v>
      </c>
      <c r="K4791" s="1">
        <f t="shared" si="1"/>
        <v>1019</v>
      </c>
    </row>
    <row r="4792" ht="15.75" customHeight="1">
      <c r="A4792" s="1">
        <v>3.0</v>
      </c>
      <c r="B4792" s="1">
        <v>3.5008013E12</v>
      </c>
      <c r="C4792" s="1" t="s">
        <v>4689</v>
      </c>
      <c r="D4792" s="1">
        <v>400021.0</v>
      </c>
      <c r="E4792" s="1">
        <v>17.0</v>
      </c>
      <c r="F4792" s="1">
        <v>1705.0</v>
      </c>
      <c r="G4792" s="1">
        <v>1083.0</v>
      </c>
      <c r="H4792" s="1">
        <v>151.0</v>
      </c>
      <c r="K4792" s="1">
        <f t="shared" si="1"/>
        <v>1234</v>
      </c>
    </row>
    <row r="4793" ht="15.75" customHeight="1">
      <c r="A4793" s="1">
        <v>42.0</v>
      </c>
      <c r="B4793" s="1">
        <v>4.25041033E13</v>
      </c>
      <c r="C4793" s="1" t="s">
        <v>4690</v>
      </c>
      <c r="D4793" s="1">
        <v>4666930.0</v>
      </c>
      <c r="E4793" s="1">
        <v>17.0</v>
      </c>
      <c r="F4793" s="1">
        <v>1705.0</v>
      </c>
      <c r="G4793" s="1">
        <v>468.0</v>
      </c>
      <c r="H4793" s="1">
        <v>357.0</v>
      </c>
      <c r="K4793" s="1">
        <f t="shared" si="1"/>
        <v>825</v>
      </c>
    </row>
    <row r="4794" ht="15.75" customHeight="1">
      <c r="A4794" s="1">
        <v>11.0</v>
      </c>
      <c r="B4794" s="1">
        <v>1.15153001E13</v>
      </c>
      <c r="C4794" s="1" t="s">
        <v>4691</v>
      </c>
      <c r="D4794" s="1">
        <v>1305640.0</v>
      </c>
      <c r="E4794" s="1">
        <v>17.0</v>
      </c>
      <c r="F4794" s="1">
        <v>1703.0</v>
      </c>
      <c r="G4794" s="1">
        <v>657.0</v>
      </c>
      <c r="H4794" s="1">
        <v>710.0</v>
      </c>
      <c r="K4794" s="1">
        <f t="shared" si="1"/>
        <v>1367</v>
      </c>
    </row>
    <row r="4795" ht="15.75" customHeight="1">
      <c r="A4795" s="1">
        <v>30.0</v>
      </c>
      <c r="B4795" s="1">
        <v>3.05003701E13</v>
      </c>
      <c r="C4795" s="1" t="s">
        <v>4692</v>
      </c>
      <c r="D4795" s="1">
        <v>3302990.0</v>
      </c>
      <c r="E4795" s="1">
        <v>17.0</v>
      </c>
      <c r="F4795" s="1">
        <v>1703.0</v>
      </c>
      <c r="G4795" s="1">
        <v>478.0</v>
      </c>
      <c r="H4795" s="1">
        <v>379.0</v>
      </c>
      <c r="K4795" s="1">
        <f t="shared" si="1"/>
        <v>857</v>
      </c>
    </row>
    <row r="4796" ht="15.75" customHeight="1">
      <c r="A4796" s="1">
        <v>33.0</v>
      </c>
      <c r="B4796" s="1">
        <v>3.35034004E13</v>
      </c>
      <c r="C4796" s="1" t="s">
        <v>4693</v>
      </c>
      <c r="D4796" s="1">
        <v>3609090.0</v>
      </c>
      <c r="E4796" s="1">
        <v>17.0</v>
      </c>
      <c r="F4796" s="1">
        <v>1703.0</v>
      </c>
      <c r="G4796" s="1">
        <v>300.0</v>
      </c>
      <c r="H4796" s="1">
        <v>318.0</v>
      </c>
      <c r="K4796" s="1">
        <f t="shared" si="1"/>
        <v>618</v>
      </c>
    </row>
    <row r="4797" ht="15.75" customHeight="1">
      <c r="A4797" s="1">
        <v>33.0</v>
      </c>
      <c r="B4797" s="1">
        <v>3.35040001E13</v>
      </c>
      <c r="C4797" s="1" t="s">
        <v>4694</v>
      </c>
      <c r="D4797" s="1">
        <v>3618120.0</v>
      </c>
      <c r="E4797" s="1">
        <v>17.0</v>
      </c>
      <c r="F4797" s="1">
        <v>1702.0</v>
      </c>
      <c r="G4797" s="1">
        <v>138.0</v>
      </c>
      <c r="H4797" s="1">
        <v>406.0</v>
      </c>
      <c r="K4797" s="1">
        <f t="shared" si="1"/>
        <v>544</v>
      </c>
    </row>
    <row r="4798" ht="15.75" customHeight="1">
      <c r="A4798" s="1">
        <v>46.0</v>
      </c>
      <c r="B4798" s="1">
        <v>4.65014409E13</v>
      </c>
      <c r="C4798" s="1" t="s">
        <v>4695</v>
      </c>
      <c r="D4798" s="1">
        <v>5000385.0</v>
      </c>
      <c r="E4798" s="1">
        <v>17.0</v>
      </c>
      <c r="F4798" s="1">
        <v>1702.0</v>
      </c>
      <c r="G4798" s="1">
        <v>570.0</v>
      </c>
      <c r="H4798" s="1">
        <v>369.0</v>
      </c>
      <c r="K4798" s="1">
        <f t="shared" si="1"/>
        <v>939</v>
      </c>
    </row>
    <row r="4799" ht="15.75" customHeight="1">
      <c r="A4799" s="1">
        <v>15.0</v>
      </c>
      <c r="B4799" s="1">
        <v>1.55007001E13</v>
      </c>
      <c r="C4799" s="1" t="s">
        <v>4696</v>
      </c>
      <c r="D4799" s="1">
        <v>1800960.0</v>
      </c>
      <c r="E4799" s="1">
        <v>17.0</v>
      </c>
      <c r="F4799" s="1">
        <v>1701.0</v>
      </c>
      <c r="G4799" s="1">
        <v>383.0</v>
      </c>
      <c r="H4799" s="1">
        <v>609.0</v>
      </c>
      <c r="K4799" s="1">
        <f t="shared" si="1"/>
        <v>992</v>
      </c>
    </row>
    <row r="4800" ht="15.75" customHeight="1">
      <c r="A4800" s="1">
        <v>23.0</v>
      </c>
      <c r="B4800" s="1">
        <v>2.35082021E13</v>
      </c>
      <c r="C4800" s="1" t="s">
        <v>4697</v>
      </c>
      <c r="D4800" s="1">
        <v>2615870.0</v>
      </c>
      <c r="E4800" s="1">
        <v>17.0</v>
      </c>
      <c r="F4800" s="1">
        <v>1701.0</v>
      </c>
      <c r="G4800" s="1">
        <v>269.0</v>
      </c>
      <c r="H4800" s="1">
        <v>454.0</v>
      </c>
      <c r="K4800" s="1">
        <f t="shared" si="1"/>
        <v>723</v>
      </c>
    </row>
    <row r="4801" ht="15.75" customHeight="1">
      <c r="A4801" s="1">
        <v>14.0</v>
      </c>
      <c r="B4801" s="1">
        <v>1.45010003E13</v>
      </c>
      <c r="C4801" s="1" t="s">
        <v>4698</v>
      </c>
      <c r="D4801" s="1">
        <v>1724060.0</v>
      </c>
      <c r="E4801" s="1">
        <v>17.0</v>
      </c>
      <c r="F4801" s="1">
        <v>1700.0</v>
      </c>
      <c r="G4801" s="1">
        <v>381.0</v>
      </c>
      <c r="H4801" s="1">
        <v>303.0</v>
      </c>
      <c r="K4801" s="1">
        <f t="shared" si="1"/>
        <v>684</v>
      </c>
    </row>
    <row r="4802" ht="15.75" customHeight="1">
      <c r="A4802" s="1">
        <v>17.0</v>
      </c>
      <c r="B4802" s="1">
        <v>1.75087017E13</v>
      </c>
      <c r="C4802" s="1" t="s">
        <v>4699</v>
      </c>
      <c r="D4802" s="1">
        <v>2009140.0</v>
      </c>
      <c r="E4802" s="1">
        <v>17.0</v>
      </c>
      <c r="F4802" s="1">
        <v>1699.0</v>
      </c>
      <c r="G4802" s="1">
        <v>521.0</v>
      </c>
      <c r="H4802" s="1">
        <v>906.0</v>
      </c>
      <c r="K4802" s="1">
        <f t="shared" si="1"/>
        <v>1427</v>
      </c>
    </row>
    <row r="4803" ht="15.75" customHeight="1">
      <c r="A4803" s="1">
        <v>20.0</v>
      </c>
      <c r="B4803" s="1">
        <v>2.02015001301E13</v>
      </c>
      <c r="C4803" s="1" t="s">
        <v>4700</v>
      </c>
      <c r="D4803" s="1">
        <v>2303870.0</v>
      </c>
      <c r="E4803" s="1">
        <v>17.0</v>
      </c>
      <c r="F4803" s="1">
        <v>1699.0</v>
      </c>
      <c r="G4803" s="1">
        <v>315.0</v>
      </c>
      <c r="H4803" s="1">
        <v>194.0</v>
      </c>
      <c r="K4803" s="1">
        <f t="shared" si="1"/>
        <v>509</v>
      </c>
    </row>
    <row r="4804" ht="15.75" customHeight="1">
      <c r="A4804" s="1">
        <v>37.0</v>
      </c>
      <c r="B4804" s="1">
        <v>3.75046501E13</v>
      </c>
      <c r="C4804" s="1" t="s">
        <v>4701</v>
      </c>
      <c r="D4804" s="1">
        <v>4011160.0</v>
      </c>
      <c r="E4804" s="1">
        <v>17.0</v>
      </c>
      <c r="F4804" s="1">
        <v>1699.0</v>
      </c>
      <c r="G4804" s="1">
        <v>327.0</v>
      </c>
      <c r="H4804" s="1">
        <v>397.0</v>
      </c>
      <c r="K4804" s="1">
        <f t="shared" si="1"/>
        <v>724</v>
      </c>
    </row>
    <row r="4805" ht="15.75" customHeight="1">
      <c r="A4805" s="1">
        <v>5.0</v>
      </c>
      <c r="B4805" s="1">
        <v>5.5045006E12</v>
      </c>
      <c r="C4805" s="1" t="s">
        <v>4702</v>
      </c>
      <c r="D4805" s="1">
        <v>607680.0</v>
      </c>
      <c r="E4805" s="1">
        <v>17.0</v>
      </c>
      <c r="F4805" s="1">
        <v>1698.0</v>
      </c>
      <c r="G4805" s="1">
        <v>633.0</v>
      </c>
      <c r="H4805" s="1">
        <v>674.0</v>
      </c>
      <c r="K4805" s="1">
        <f t="shared" si="1"/>
        <v>1307</v>
      </c>
    </row>
    <row r="4806" ht="15.75" customHeight="1">
      <c r="A4806" s="1">
        <v>6.0</v>
      </c>
      <c r="B4806" s="1">
        <v>6.5034006E12</v>
      </c>
      <c r="C4806" s="1" t="s">
        <v>4703</v>
      </c>
      <c r="D4806" s="1">
        <v>804770.0</v>
      </c>
      <c r="E4806" s="1">
        <v>17.0</v>
      </c>
      <c r="F4806" s="1">
        <v>1698.0</v>
      </c>
      <c r="G4806" s="1">
        <v>155.0</v>
      </c>
      <c r="H4806" s="1">
        <v>297.0</v>
      </c>
      <c r="K4806" s="1">
        <f t="shared" si="1"/>
        <v>452</v>
      </c>
    </row>
    <row r="4807" ht="15.75" customHeight="1">
      <c r="A4807" s="1">
        <v>4.0</v>
      </c>
      <c r="B4807" s="1">
        <v>4.5042001E12</v>
      </c>
      <c r="C4807" s="1" t="s">
        <v>4704</v>
      </c>
      <c r="D4807" s="1">
        <v>503450.0</v>
      </c>
      <c r="E4807" s="1">
        <v>17.0</v>
      </c>
      <c r="F4807" s="1">
        <v>1697.0</v>
      </c>
      <c r="G4807" s="1">
        <v>269.0</v>
      </c>
      <c r="H4807" s="1">
        <v>614.0</v>
      </c>
      <c r="K4807" s="1">
        <f t="shared" si="1"/>
        <v>883</v>
      </c>
    </row>
    <row r="4808" ht="15.75" customHeight="1">
      <c r="A4808" s="1">
        <v>14.0</v>
      </c>
      <c r="B4808" s="1">
        <v>1.45016071E13</v>
      </c>
      <c r="C4808" s="1" t="s">
        <v>4705</v>
      </c>
      <c r="D4808" s="1">
        <v>1721270.0</v>
      </c>
      <c r="E4808" s="1">
        <v>17.0</v>
      </c>
      <c r="F4808" s="1">
        <v>1697.0</v>
      </c>
      <c r="G4808" s="1">
        <v>368.0</v>
      </c>
      <c r="H4808" s="1">
        <v>70.0</v>
      </c>
      <c r="K4808" s="1">
        <f t="shared" si="1"/>
        <v>438</v>
      </c>
    </row>
    <row r="4809" ht="15.75" customHeight="1">
      <c r="A4809" s="1">
        <v>14.0</v>
      </c>
      <c r="B4809" s="1">
        <v>1.45006401E13</v>
      </c>
      <c r="C4809" s="1" t="s">
        <v>4706</v>
      </c>
      <c r="D4809" s="1">
        <v>1700164.0</v>
      </c>
      <c r="E4809" s="1">
        <v>17.0</v>
      </c>
      <c r="F4809" s="1">
        <v>1696.0</v>
      </c>
      <c r="G4809" s="1">
        <v>0.0</v>
      </c>
      <c r="H4809" s="1">
        <v>0.0</v>
      </c>
      <c r="K4809" s="1">
        <f t="shared" si="1"/>
        <v>0</v>
      </c>
    </row>
    <row r="4810" ht="15.75" customHeight="1">
      <c r="A4810" s="1">
        <v>14.0</v>
      </c>
      <c r="B4810" s="1">
        <v>1.45060008E13</v>
      </c>
      <c r="C4810" s="1" t="s">
        <v>4707</v>
      </c>
      <c r="D4810" s="1">
        <v>1718990.0</v>
      </c>
      <c r="E4810" s="1">
        <v>17.0</v>
      </c>
      <c r="F4810" s="1">
        <v>1696.0</v>
      </c>
      <c r="G4810" s="1">
        <v>261.0</v>
      </c>
      <c r="H4810" s="1">
        <v>431.0</v>
      </c>
      <c r="K4810" s="1">
        <f t="shared" si="1"/>
        <v>692</v>
      </c>
    </row>
    <row r="4811" ht="15.75" customHeight="1">
      <c r="A4811" s="1">
        <v>36.0</v>
      </c>
      <c r="B4811" s="1">
        <v>3.65064003E13</v>
      </c>
      <c r="C4811" s="1" t="s">
        <v>4708</v>
      </c>
      <c r="D4811" s="1">
        <v>3904906.0</v>
      </c>
      <c r="E4811" s="1">
        <v>17.0</v>
      </c>
      <c r="F4811" s="1">
        <v>1696.0</v>
      </c>
      <c r="G4811" s="1">
        <v>460.0</v>
      </c>
      <c r="H4811" s="1">
        <v>436.0</v>
      </c>
      <c r="K4811" s="1">
        <f t="shared" si="1"/>
        <v>896</v>
      </c>
    </row>
    <row r="4812" ht="15.75" customHeight="1">
      <c r="A4812" s="1">
        <v>44.0</v>
      </c>
      <c r="B4812" s="1">
        <v>4.45014005E13</v>
      </c>
      <c r="C4812" s="1" t="s">
        <v>4709</v>
      </c>
      <c r="D4812" s="1">
        <v>4823370.0</v>
      </c>
      <c r="E4812" s="1">
        <v>17.0</v>
      </c>
      <c r="F4812" s="1">
        <v>1696.0</v>
      </c>
      <c r="G4812" s="1">
        <v>83.0</v>
      </c>
      <c r="H4812" s="1">
        <v>215.0</v>
      </c>
      <c r="K4812" s="1">
        <f t="shared" si="1"/>
        <v>298</v>
      </c>
    </row>
    <row r="4813" ht="15.75" customHeight="1">
      <c r="A4813" s="1">
        <v>39.0</v>
      </c>
      <c r="B4813" s="1">
        <v>3.95036009E13</v>
      </c>
      <c r="C4813" s="1" t="s">
        <v>4710</v>
      </c>
      <c r="D4813" s="1">
        <v>4206360.0</v>
      </c>
      <c r="E4813" s="1">
        <v>17.0</v>
      </c>
      <c r="F4813" s="1">
        <v>1695.0</v>
      </c>
      <c r="G4813" s="1">
        <v>714.0</v>
      </c>
      <c r="H4813" s="1">
        <v>840.0</v>
      </c>
      <c r="K4813" s="1">
        <f t="shared" si="1"/>
        <v>1554</v>
      </c>
    </row>
    <row r="4814" ht="15.75" customHeight="1">
      <c r="A4814" s="1">
        <v>4.0</v>
      </c>
      <c r="B4814" s="1">
        <v>4.5067401E12</v>
      </c>
      <c r="C4814" s="1" t="s">
        <v>4711</v>
      </c>
      <c r="D4814" s="1">
        <v>500037.0</v>
      </c>
      <c r="E4814" s="1">
        <v>17.0</v>
      </c>
      <c r="F4814" s="1">
        <v>1694.0</v>
      </c>
      <c r="G4814" s="1">
        <v>0.0</v>
      </c>
      <c r="H4814" s="1">
        <v>701.0</v>
      </c>
      <c r="K4814" s="1">
        <f t="shared" si="1"/>
        <v>701</v>
      </c>
    </row>
    <row r="4815" ht="15.75" customHeight="1">
      <c r="A4815" s="1">
        <v>13.0</v>
      </c>
      <c r="B4815" s="1">
        <v>1.35009301E13</v>
      </c>
      <c r="C4815" s="1" t="s">
        <v>4712</v>
      </c>
      <c r="D4815" s="1">
        <v>1600001.0</v>
      </c>
      <c r="E4815" s="1">
        <v>17.0</v>
      </c>
      <c r="F4815" s="1">
        <v>1694.0</v>
      </c>
      <c r="G4815" s="1">
        <v>586.0</v>
      </c>
      <c r="H4815" s="1">
        <v>463.0</v>
      </c>
      <c r="K4815" s="1">
        <f t="shared" si="1"/>
        <v>1049</v>
      </c>
    </row>
    <row r="4816" ht="15.75" customHeight="1">
      <c r="A4816" s="1">
        <v>43.0</v>
      </c>
      <c r="B4816" s="1">
        <v>4.31034034301E13</v>
      </c>
      <c r="C4816" s="1" t="s">
        <v>1944</v>
      </c>
      <c r="D4816" s="1">
        <v>4701620.0</v>
      </c>
      <c r="E4816" s="1">
        <v>17.0</v>
      </c>
      <c r="F4816" s="1">
        <v>1693.0</v>
      </c>
      <c r="G4816" s="1">
        <v>573.0</v>
      </c>
      <c r="H4816" s="1">
        <v>738.0</v>
      </c>
      <c r="K4816" s="1">
        <f t="shared" si="1"/>
        <v>1311</v>
      </c>
    </row>
    <row r="4817" ht="15.75" customHeight="1">
      <c r="A4817" s="1">
        <v>5.0</v>
      </c>
      <c r="B4817" s="1">
        <v>5.501202E12</v>
      </c>
      <c r="C4817" s="1" t="s">
        <v>4713</v>
      </c>
      <c r="D4817" s="1">
        <v>601420.0</v>
      </c>
      <c r="E4817" s="1">
        <v>17.0</v>
      </c>
      <c r="F4817" s="1">
        <v>1692.0</v>
      </c>
      <c r="G4817" s="1">
        <v>380.0</v>
      </c>
      <c r="H4817" s="1">
        <v>456.0</v>
      </c>
      <c r="K4817" s="1">
        <f t="shared" si="1"/>
        <v>836</v>
      </c>
    </row>
    <row r="4818" ht="15.75" customHeight="1">
      <c r="A4818" s="1">
        <v>27.0</v>
      </c>
      <c r="B4818" s="1">
        <v>2.75015403302E13</v>
      </c>
      <c r="C4818" s="1" t="s">
        <v>4714</v>
      </c>
      <c r="D4818" s="1">
        <v>3015420.0</v>
      </c>
      <c r="E4818" s="1">
        <v>17.0</v>
      </c>
      <c r="F4818" s="1">
        <v>1692.0</v>
      </c>
      <c r="G4818" s="1">
        <v>44.0</v>
      </c>
      <c r="H4818" s="1">
        <v>1371.0</v>
      </c>
      <c r="K4818" s="1">
        <f t="shared" si="1"/>
        <v>1415</v>
      </c>
    </row>
    <row r="4819" ht="15.75" customHeight="1">
      <c r="A4819" s="1">
        <v>50.0</v>
      </c>
      <c r="B4819" s="1">
        <v>5.05045054E13</v>
      </c>
      <c r="C4819" s="1" t="s">
        <v>4715</v>
      </c>
      <c r="D4819" s="1">
        <v>5507470.0</v>
      </c>
      <c r="E4819" s="1">
        <v>17.0</v>
      </c>
      <c r="F4819" s="1">
        <v>1691.0</v>
      </c>
      <c r="G4819" s="1">
        <v>100.0</v>
      </c>
      <c r="H4819" s="1">
        <v>400.0</v>
      </c>
      <c r="K4819" s="1">
        <f t="shared" si="1"/>
        <v>500</v>
      </c>
    </row>
    <row r="4820" ht="15.75" customHeight="1">
      <c r="A4820" s="1">
        <v>33.0</v>
      </c>
      <c r="B4820" s="1">
        <v>3.35038001E13</v>
      </c>
      <c r="C4820" s="1" t="s">
        <v>4716</v>
      </c>
      <c r="D4820" s="1">
        <v>3602820.0</v>
      </c>
      <c r="E4820" s="1">
        <v>17.0</v>
      </c>
      <c r="F4820" s="1">
        <v>1690.0</v>
      </c>
      <c r="G4820" s="1">
        <v>353.0</v>
      </c>
      <c r="H4820" s="1">
        <v>415.0</v>
      </c>
      <c r="K4820" s="1">
        <f t="shared" si="1"/>
        <v>768</v>
      </c>
    </row>
    <row r="4821" ht="15.75" customHeight="1">
      <c r="A4821" s="1">
        <v>47.0</v>
      </c>
      <c r="B4821" s="1">
        <v>4.72114001301E13</v>
      </c>
      <c r="C4821" s="1" t="s">
        <v>4717</v>
      </c>
      <c r="D4821" s="1">
        <v>5101560.0</v>
      </c>
      <c r="E4821" s="1">
        <v>17.0</v>
      </c>
      <c r="F4821" s="1">
        <v>1690.0</v>
      </c>
      <c r="G4821" s="1">
        <v>518.0</v>
      </c>
      <c r="H4821" s="1">
        <v>540.0</v>
      </c>
      <c r="K4821" s="1">
        <f t="shared" si="1"/>
        <v>1058</v>
      </c>
    </row>
    <row r="4822" ht="15.75" customHeight="1">
      <c r="A4822" s="1">
        <v>4.0</v>
      </c>
      <c r="B4822" s="1">
        <v>4.5016801E12</v>
      </c>
      <c r="C4822" s="1" t="s">
        <v>4718</v>
      </c>
      <c r="D4822" s="1">
        <v>504020.0</v>
      </c>
      <c r="E4822" s="1">
        <v>17.0</v>
      </c>
      <c r="F4822" s="1">
        <v>1689.0</v>
      </c>
      <c r="G4822" s="1">
        <v>352.0</v>
      </c>
      <c r="H4822" s="1">
        <v>718.0</v>
      </c>
      <c r="K4822" s="1">
        <f t="shared" si="1"/>
        <v>1070</v>
      </c>
    </row>
    <row r="4823" ht="15.75" customHeight="1">
      <c r="A4823" s="1">
        <v>36.0</v>
      </c>
      <c r="B4823" s="1">
        <v>3.65077009E13</v>
      </c>
      <c r="C4823" s="1" t="s">
        <v>4719</v>
      </c>
      <c r="D4823" s="1">
        <v>3905001.0</v>
      </c>
      <c r="E4823" s="1">
        <v>17.0</v>
      </c>
      <c r="F4823" s="1">
        <v>1689.0</v>
      </c>
      <c r="G4823" s="1">
        <v>432.0</v>
      </c>
      <c r="H4823" s="1">
        <v>334.0</v>
      </c>
      <c r="K4823" s="1">
        <f t="shared" si="1"/>
        <v>766</v>
      </c>
    </row>
    <row r="4824" ht="15.75" customHeight="1">
      <c r="A4824" s="1">
        <v>39.0</v>
      </c>
      <c r="B4824" s="1">
        <v>3.95046706E13</v>
      </c>
      <c r="C4824" s="1" t="s">
        <v>4720</v>
      </c>
      <c r="D4824" s="1">
        <v>4222560.0</v>
      </c>
      <c r="E4824" s="1">
        <v>17.0</v>
      </c>
      <c r="F4824" s="1">
        <v>1689.0</v>
      </c>
      <c r="G4824" s="1">
        <v>491.0</v>
      </c>
      <c r="H4824" s="1">
        <v>770.0</v>
      </c>
      <c r="K4824" s="1">
        <f t="shared" si="1"/>
        <v>1261</v>
      </c>
    </row>
    <row r="4825" ht="15.75" customHeight="1">
      <c r="A4825" s="1">
        <v>6.0</v>
      </c>
      <c r="B4825" s="1">
        <v>6.5008012E12</v>
      </c>
      <c r="C4825" s="1" t="s">
        <v>4721</v>
      </c>
      <c r="D4825" s="1">
        <v>806330.0</v>
      </c>
      <c r="E4825" s="1">
        <v>17.0</v>
      </c>
      <c r="F4825" s="1">
        <v>1688.0</v>
      </c>
      <c r="G4825" s="1">
        <v>161.0</v>
      </c>
      <c r="H4825" s="1">
        <v>222.0</v>
      </c>
      <c r="K4825" s="1">
        <f t="shared" si="1"/>
        <v>383</v>
      </c>
    </row>
    <row r="4826" ht="15.75" customHeight="1">
      <c r="A4826" s="1">
        <v>33.0</v>
      </c>
      <c r="B4826" s="1">
        <v>3.35060015E13</v>
      </c>
      <c r="C4826" s="1" t="s">
        <v>4722</v>
      </c>
      <c r="D4826" s="1">
        <v>3613740.0</v>
      </c>
      <c r="E4826" s="1">
        <v>17.0</v>
      </c>
      <c r="F4826" s="1">
        <v>1688.0</v>
      </c>
      <c r="G4826" s="1">
        <v>540.0</v>
      </c>
      <c r="H4826" s="1">
        <v>424.0</v>
      </c>
      <c r="K4826" s="1">
        <f t="shared" si="1"/>
        <v>964</v>
      </c>
    </row>
    <row r="4827" ht="15.75" customHeight="1">
      <c r="A4827" s="1">
        <v>16.0</v>
      </c>
      <c r="B4827" s="1">
        <v>1.65077032E13</v>
      </c>
      <c r="C4827" s="1" t="s">
        <v>4723</v>
      </c>
      <c r="D4827" s="1">
        <v>1928680.0</v>
      </c>
      <c r="E4827" s="1">
        <v>17.0</v>
      </c>
      <c r="F4827" s="1">
        <v>1687.0</v>
      </c>
      <c r="G4827" s="1">
        <v>343.0</v>
      </c>
      <c r="H4827" s="1">
        <v>690.0</v>
      </c>
      <c r="K4827" s="1">
        <f t="shared" si="1"/>
        <v>1033</v>
      </c>
    </row>
    <row r="4828" ht="15.75" customHeight="1">
      <c r="A4828" s="1">
        <v>5.0</v>
      </c>
      <c r="B4828" s="1">
        <v>5.5010306E12</v>
      </c>
      <c r="C4828" s="1" t="s">
        <v>4724</v>
      </c>
      <c r="D4828" s="1">
        <v>601362.0</v>
      </c>
      <c r="E4828" s="1">
        <v>17.0</v>
      </c>
      <c r="F4828" s="1">
        <v>1686.0</v>
      </c>
      <c r="G4828" s="1">
        <v>0.0</v>
      </c>
      <c r="H4828" s="1">
        <v>0.0</v>
      </c>
      <c r="K4828" s="1">
        <f t="shared" si="1"/>
        <v>0</v>
      </c>
    </row>
    <row r="4829" ht="15.75" customHeight="1">
      <c r="A4829" s="1">
        <v>26.0</v>
      </c>
      <c r="B4829" s="1">
        <v>2.65095005E13</v>
      </c>
      <c r="C4829" s="1" t="s">
        <v>4725</v>
      </c>
      <c r="D4829" s="1">
        <v>2909720.0</v>
      </c>
      <c r="E4829" s="1">
        <v>17.0</v>
      </c>
      <c r="F4829" s="1">
        <v>1686.0</v>
      </c>
      <c r="G4829" s="1">
        <v>193.0</v>
      </c>
      <c r="H4829" s="1">
        <v>219.0</v>
      </c>
      <c r="K4829" s="1">
        <f t="shared" si="1"/>
        <v>412</v>
      </c>
    </row>
    <row r="4830" ht="15.75" customHeight="1">
      <c r="A4830" s="1">
        <v>11.0</v>
      </c>
      <c r="B4830" s="1">
        <v>1.15140001E13</v>
      </c>
      <c r="C4830" s="1" t="s">
        <v>4726</v>
      </c>
      <c r="D4830" s="1">
        <v>1305100.0</v>
      </c>
      <c r="E4830" s="1">
        <v>17.0</v>
      </c>
      <c r="F4830" s="1">
        <v>1685.0</v>
      </c>
      <c r="G4830" s="1">
        <v>468.0</v>
      </c>
      <c r="H4830" s="1">
        <v>793.0</v>
      </c>
      <c r="K4830" s="1">
        <f t="shared" si="1"/>
        <v>1261</v>
      </c>
    </row>
    <row r="4831" ht="15.75" customHeight="1">
      <c r="A4831" s="1">
        <v>20.0</v>
      </c>
      <c r="B4831" s="1">
        <v>2.05002704E13</v>
      </c>
      <c r="C4831" s="1" t="s">
        <v>4727</v>
      </c>
      <c r="D4831" s="1">
        <v>2311160.0</v>
      </c>
      <c r="E4831" s="1">
        <v>17.0</v>
      </c>
      <c r="F4831" s="1">
        <v>1685.0</v>
      </c>
      <c r="G4831" s="1">
        <v>545.0</v>
      </c>
      <c r="H4831" s="1">
        <v>492.0</v>
      </c>
      <c r="K4831" s="1">
        <f t="shared" si="1"/>
        <v>1037</v>
      </c>
    </row>
    <row r="4832" ht="15.75" customHeight="1">
      <c r="A4832" s="1">
        <v>22.0</v>
      </c>
      <c r="B4832" s="1">
        <v>2.25014503E13</v>
      </c>
      <c r="C4832" s="1" t="s">
        <v>4728</v>
      </c>
      <c r="D4832" s="1">
        <v>2508910.0</v>
      </c>
      <c r="E4832" s="1">
        <v>17.0</v>
      </c>
      <c r="F4832" s="1">
        <v>1685.0</v>
      </c>
      <c r="G4832" s="1">
        <v>133.0</v>
      </c>
      <c r="H4832" s="1">
        <v>208.0</v>
      </c>
      <c r="K4832" s="1">
        <f t="shared" si="1"/>
        <v>341</v>
      </c>
    </row>
    <row r="4833" ht="15.75" customHeight="1">
      <c r="A4833" s="1">
        <v>4.0</v>
      </c>
      <c r="B4833" s="1">
        <v>4.5065002E12</v>
      </c>
      <c r="C4833" s="1" t="s">
        <v>4729</v>
      </c>
      <c r="D4833" s="1">
        <v>509480.0</v>
      </c>
      <c r="E4833" s="1">
        <v>17.0</v>
      </c>
      <c r="F4833" s="1">
        <v>1684.0</v>
      </c>
      <c r="G4833" s="1">
        <v>537.0</v>
      </c>
      <c r="H4833" s="1">
        <v>407.0</v>
      </c>
      <c r="K4833" s="1">
        <f t="shared" si="1"/>
        <v>944</v>
      </c>
    </row>
    <row r="4834" ht="15.75" customHeight="1">
      <c r="A4834" s="1">
        <v>14.0</v>
      </c>
      <c r="B4834" s="1">
        <v>1.45020001E13</v>
      </c>
      <c r="C4834" s="1" t="s">
        <v>4730</v>
      </c>
      <c r="D4834" s="1">
        <v>1710440.0</v>
      </c>
      <c r="E4834" s="1">
        <v>17.0</v>
      </c>
      <c r="F4834" s="1">
        <v>1684.0</v>
      </c>
      <c r="G4834" s="1">
        <v>568.0</v>
      </c>
      <c r="H4834" s="1">
        <v>494.0</v>
      </c>
      <c r="K4834" s="1">
        <f t="shared" si="1"/>
        <v>1062</v>
      </c>
    </row>
    <row r="4835" ht="15.75" customHeight="1">
      <c r="A4835" s="1">
        <v>20.0</v>
      </c>
      <c r="B4835" s="1">
        <v>2.05016703E13</v>
      </c>
      <c r="C4835" s="1" t="s">
        <v>4731</v>
      </c>
      <c r="D4835" s="1">
        <v>2314670.0</v>
      </c>
      <c r="E4835" s="1">
        <v>17.0</v>
      </c>
      <c r="F4835" s="1">
        <v>1684.0</v>
      </c>
      <c r="G4835" s="1">
        <v>368.0</v>
      </c>
      <c r="H4835" s="1">
        <v>599.0</v>
      </c>
      <c r="K4835" s="1">
        <f t="shared" si="1"/>
        <v>967</v>
      </c>
    </row>
    <row r="4836" ht="15.75" customHeight="1">
      <c r="A4836" s="1">
        <v>22.0</v>
      </c>
      <c r="B4836" s="1">
        <v>2.23009010301E13</v>
      </c>
      <c r="C4836" s="1" t="s">
        <v>4732</v>
      </c>
      <c r="D4836" s="1">
        <v>2503240.0</v>
      </c>
      <c r="E4836" s="1">
        <v>17.0</v>
      </c>
      <c r="F4836" s="1">
        <v>1684.0</v>
      </c>
      <c r="G4836" s="1">
        <v>213.0</v>
      </c>
      <c r="H4836" s="1">
        <v>447.0</v>
      </c>
      <c r="K4836" s="1">
        <f t="shared" si="1"/>
        <v>660</v>
      </c>
    </row>
    <row r="4837" ht="15.75" customHeight="1">
      <c r="A4837" s="1">
        <v>31.0</v>
      </c>
      <c r="B4837" s="1">
        <v>3.12001006301E13</v>
      </c>
      <c r="C4837" s="1" t="s">
        <v>4733</v>
      </c>
      <c r="D4837" s="1">
        <v>3404530.0</v>
      </c>
      <c r="E4837" s="1">
        <v>17.0</v>
      </c>
      <c r="F4837" s="1">
        <v>1684.0</v>
      </c>
      <c r="G4837" s="1">
        <v>379.0</v>
      </c>
      <c r="H4837" s="1">
        <v>349.0</v>
      </c>
      <c r="K4837" s="1">
        <f t="shared" si="1"/>
        <v>728</v>
      </c>
    </row>
    <row r="4838" ht="15.75" customHeight="1">
      <c r="A4838" s="1">
        <v>14.0</v>
      </c>
      <c r="B4838" s="1">
        <v>1.45016065E13</v>
      </c>
      <c r="C4838" s="1" t="s">
        <v>4734</v>
      </c>
      <c r="D4838" s="1">
        <v>1719680.0</v>
      </c>
      <c r="E4838" s="1">
        <v>17.0</v>
      </c>
      <c r="F4838" s="1">
        <v>1683.0</v>
      </c>
      <c r="G4838" s="1">
        <v>594.0</v>
      </c>
      <c r="H4838" s="1">
        <v>588.0</v>
      </c>
      <c r="K4838" s="1">
        <f t="shared" si="1"/>
        <v>1182</v>
      </c>
    </row>
    <row r="4839" ht="15.75" customHeight="1">
      <c r="A4839" s="1">
        <v>44.0</v>
      </c>
      <c r="B4839" s="1">
        <v>4.45243002E13</v>
      </c>
      <c r="C4839" s="1" t="s">
        <v>4735</v>
      </c>
      <c r="D4839" s="1">
        <v>4814130.0</v>
      </c>
      <c r="E4839" s="1">
        <v>17.0</v>
      </c>
      <c r="F4839" s="1">
        <v>1683.0</v>
      </c>
      <c r="G4839" s="1">
        <v>174.0</v>
      </c>
      <c r="H4839" s="1">
        <v>430.0</v>
      </c>
      <c r="K4839" s="1">
        <f t="shared" si="1"/>
        <v>604</v>
      </c>
    </row>
    <row r="4840" ht="15.75" customHeight="1">
      <c r="A4840" s="1">
        <v>50.0</v>
      </c>
      <c r="B4840" s="1">
        <v>5.05011601E13</v>
      </c>
      <c r="C4840" s="1" t="s">
        <v>4736</v>
      </c>
      <c r="D4840" s="1">
        <v>5512060.0</v>
      </c>
      <c r="E4840" s="1">
        <v>17.0</v>
      </c>
      <c r="F4840" s="1">
        <v>1683.0</v>
      </c>
      <c r="G4840" s="1">
        <v>327.0</v>
      </c>
      <c r="H4840" s="1">
        <v>488.0</v>
      </c>
      <c r="K4840" s="1">
        <f t="shared" si="1"/>
        <v>815</v>
      </c>
    </row>
    <row r="4841" ht="15.75" customHeight="1">
      <c r="A4841" s="1">
        <v>50.0</v>
      </c>
      <c r="B4841" s="1">
        <v>5.05056034E13</v>
      </c>
      <c r="C4841" s="1" t="s">
        <v>4737</v>
      </c>
      <c r="D4841" s="1">
        <v>5510620.0</v>
      </c>
      <c r="E4841" s="1">
        <v>17.0</v>
      </c>
      <c r="F4841" s="1">
        <v>1683.0</v>
      </c>
      <c r="G4841" s="1">
        <v>269.0</v>
      </c>
      <c r="H4841" s="1">
        <v>583.0</v>
      </c>
      <c r="K4841" s="1">
        <f t="shared" si="1"/>
        <v>852</v>
      </c>
    </row>
    <row r="4842" ht="15.75" customHeight="1">
      <c r="A4842" s="1">
        <v>4.0</v>
      </c>
      <c r="B4842" s="1">
        <v>4.5072005E12</v>
      </c>
      <c r="C4842" s="1" t="s">
        <v>4738</v>
      </c>
      <c r="D4842" s="1">
        <v>508940.0</v>
      </c>
      <c r="E4842" s="1">
        <v>17.0</v>
      </c>
      <c r="F4842" s="1">
        <v>1681.0</v>
      </c>
      <c r="G4842" s="1">
        <v>370.0</v>
      </c>
      <c r="H4842" s="1">
        <v>588.0</v>
      </c>
      <c r="K4842" s="1">
        <f t="shared" si="1"/>
        <v>958</v>
      </c>
    </row>
    <row r="4843" ht="15.75" customHeight="1">
      <c r="A4843" s="1">
        <v>32.0</v>
      </c>
      <c r="B4843" s="1">
        <v>3.25004004E13</v>
      </c>
      <c r="C4843" s="1" t="s">
        <v>4739</v>
      </c>
      <c r="D4843" s="1">
        <v>3502190.0</v>
      </c>
      <c r="E4843" s="1">
        <v>17.0</v>
      </c>
      <c r="F4843" s="1">
        <v>1681.0</v>
      </c>
      <c r="G4843" s="1">
        <v>459.0</v>
      </c>
      <c r="H4843" s="1">
        <v>38.0</v>
      </c>
      <c r="K4843" s="1">
        <f t="shared" si="1"/>
        <v>497</v>
      </c>
    </row>
    <row r="4844" ht="15.75" customHeight="1">
      <c r="A4844" s="1">
        <v>42.0</v>
      </c>
      <c r="B4844" s="1">
        <v>4.25010003E13</v>
      </c>
      <c r="C4844" s="1" t="s">
        <v>4740</v>
      </c>
      <c r="D4844" s="1">
        <v>4605610.0</v>
      </c>
      <c r="E4844" s="1">
        <v>17.0</v>
      </c>
      <c r="F4844" s="1">
        <v>1680.0</v>
      </c>
      <c r="G4844" s="1">
        <v>394.0</v>
      </c>
      <c r="H4844" s="1">
        <v>350.0</v>
      </c>
      <c r="K4844" s="1">
        <f t="shared" si="1"/>
        <v>744</v>
      </c>
    </row>
    <row r="4845" ht="15.75" customHeight="1">
      <c r="A4845" s="1">
        <v>2.0</v>
      </c>
      <c r="B4845" s="1">
        <v>2.2014007301E12</v>
      </c>
      <c r="C4845" s="1" t="s">
        <v>4741</v>
      </c>
      <c r="D4845" s="1">
        <v>200570.0</v>
      </c>
      <c r="E4845" s="1">
        <v>17.0</v>
      </c>
      <c r="F4845" s="1">
        <v>1679.0</v>
      </c>
      <c r="G4845" s="1">
        <v>348.0</v>
      </c>
      <c r="H4845" s="1">
        <v>619.0</v>
      </c>
      <c r="K4845" s="1">
        <f t="shared" si="1"/>
        <v>967</v>
      </c>
    </row>
    <row r="4846" ht="15.75" customHeight="1">
      <c r="A4846" s="1">
        <v>33.0</v>
      </c>
      <c r="B4846" s="1">
        <v>3.35015034E13</v>
      </c>
      <c r="C4846" s="1" t="s">
        <v>4742</v>
      </c>
      <c r="D4846" s="1">
        <v>3628740.0</v>
      </c>
      <c r="E4846" s="1">
        <v>17.0</v>
      </c>
      <c r="F4846" s="1">
        <v>1679.0</v>
      </c>
      <c r="G4846" s="1">
        <v>428.0</v>
      </c>
      <c r="H4846" s="1">
        <v>495.0</v>
      </c>
      <c r="K4846" s="1">
        <f t="shared" si="1"/>
        <v>923</v>
      </c>
    </row>
    <row r="4847" ht="15.75" customHeight="1">
      <c r="A4847" s="1">
        <v>36.0</v>
      </c>
      <c r="B4847" s="1">
        <v>3.65067014E13</v>
      </c>
      <c r="C4847" s="1" t="s">
        <v>4743</v>
      </c>
      <c r="D4847" s="1">
        <v>3904922.0</v>
      </c>
      <c r="E4847" s="1">
        <v>17.0</v>
      </c>
      <c r="F4847" s="1">
        <v>1679.0</v>
      </c>
      <c r="G4847" s="1">
        <v>324.0</v>
      </c>
      <c r="H4847" s="1">
        <v>364.0</v>
      </c>
      <c r="K4847" s="1">
        <f t="shared" si="1"/>
        <v>688</v>
      </c>
    </row>
    <row r="4848" ht="15.75" customHeight="1">
      <c r="A4848" s="1">
        <v>14.0</v>
      </c>
      <c r="B4848" s="1">
        <v>1.45045006E13</v>
      </c>
      <c r="C4848" s="1" t="s">
        <v>4744</v>
      </c>
      <c r="D4848" s="1">
        <v>1724480.0</v>
      </c>
      <c r="E4848" s="1">
        <v>17.0</v>
      </c>
      <c r="F4848" s="1">
        <v>1678.0</v>
      </c>
      <c r="G4848" s="1">
        <v>267.0</v>
      </c>
      <c r="H4848" s="1">
        <v>82.0</v>
      </c>
      <c r="K4848" s="1">
        <f t="shared" si="1"/>
        <v>349</v>
      </c>
    </row>
    <row r="4849" ht="15.75" customHeight="1">
      <c r="A4849" s="1">
        <v>39.0</v>
      </c>
      <c r="B4849" s="1">
        <v>3.9503891E13</v>
      </c>
      <c r="C4849" s="1" t="s">
        <v>4745</v>
      </c>
      <c r="D4849" s="1">
        <v>4280280.0</v>
      </c>
      <c r="E4849" s="1">
        <v>17.0</v>
      </c>
      <c r="F4849" s="1">
        <v>1678.0</v>
      </c>
      <c r="G4849" s="1">
        <v>0.0</v>
      </c>
      <c r="H4849" s="1">
        <v>56.0</v>
      </c>
      <c r="K4849" s="1">
        <f t="shared" si="1"/>
        <v>56</v>
      </c>
    </row>
    <row r="4850" ht="15.75" customHeight="1">
      <c r="A4850" s="1">
        <v>1.0</v>
      </c>
      <c r="B4850" s="1">
        <v>1.5008004E12</v>
      </c>
      <c r="C4850" s="1" t="s">
        <v>4746</v>
      </c>
      <c r="D4850" s="1">
        <v>101860.0</v>
      </c>
      <c r="E4850" s="1">
        <v>17.0</v>
      </c>
      <c r="F4850" s="1">
        <v>1677.0</v>
      </c>
      <c r="G4850" s="1">
        <v>625.0</v>
      </c>
      <c r="H4850" s="1">
        <v>577.0</v>
      </c>
      <c r="K4850" s="1">
        <f t="shared" si="1"/>
        <v>1202</v>
      </c>
    </row>
    <row r="4851" ht="15.75" customHeight="1">
      <c r="A4851" s="1">
        <v>14.0</v>
      </c>
      <c r="B4851" s="1">
        <v>1.45016092E13</v>
      </c>
      <c r="C4851" s="1" t="s">
        <v>4747</v>
      </c>
      <c r="D4851" s="1">
        <v>1725920.0</v>
      </c>
      <c r="E4851" s="1">
        <v>17.0</v>
      </c>
      <c r="F4851" s="1">
        <v>1677.0</v>
      </c>
      <c r="G4851" s="1">
        <v>519.0</v>
      </c>
      <c r="H4851" s="1">
        <v>682.0</v>
      </c>
      <c r="K4851" s="1">
        <f t="shared" si="1"/>
        <v>1201</v>
      </c>
    </row>
    <row r="4852" ht="15.75" customHeight="1">
      <c r="A4852" s="1">
        <v>15.0</v>
      </c>
      <c r="B4852" s="1">
        <v>1.55026702E13</v>
      </c>
      <c r="C4852" s="1" t="s">
        <v>4748</v>
      </c>
      <c r="D4852" s="1">
        <v>1807770.0</v>
      </c>
      <c r="E4852" s="1">
        <v>17.0</v>
      </c>
      <c r="F4852" s="1">
        <v>1677.0</v>
      </c>
      <c r="G4852" s="1">
        <v>405.0</v>
      </c>
      <c r="H4852" s="1">
        <v>649.0</v>
      </c>
      <c r="K4852" s="1">
        <f t="shared" si="1"/>
        <v>1054</v>
      </c>
    </row>
    <row r="4853" ht="15.75" customHeight="1">
      <c r="A4853" s="1">
        <v>39.0</v>
      </c>
      <c r="B4853" s="1">
        <v>3.95067505E13</v>
      </c>
      <c r="C4853" s="1" t="s">
        <v>4749</v>
      </c>
      <c r="D4853" s="1">
        <v>4222590.0</v>
      </c>
      <c r="E4853" s="1">
        <v>17.0</v>
      </c>
      <c r="F4853" s="1">
        <v>1677.0</v>
      </c>
      <c r="G4853" s="1">
        <v>542.0</v>
      </c>
      <c r="H4853" s="1">
        <v>1032.0</v>
      </c>
      <c r="K4853" s="1">
        <f t="shared" si="1"/>
        <v>1574</v>
      </c>
    </row>
    <row r="4854" ht="15.75" customHeight="1">
      <c r="A4854" s="1">
        <v>15.0</v>
      </c>
      <c r="B4854" s="1">
        <v>1.55045009E13</v>
      </c>
      <c r="C4854" s="1" t="s">
        <v>4750</v>
      </c>
      <c r="D4854" s="1">
        <v>1804170.0</v>
      </c>
      <c r="E4854" s="1">
        <v>17.0</v>
      </c>
      <c r="F4854" s="1">
        <v>1676.0</v>
      </c>
      <c r="G4854" s="1">
        <v>857.0</v>
      </c>
      <c r="H4854" s="1">
        <v>577.0</v>
      </c>
      <c r="K4854" s="1">
        <f t="shared" si="1"/>
        <v>1434</v>
      </c>
    </row>
    <row r="4855" ht="15.75" customHeight="1">
      <c r="A4855" s="1">
        <v>23.0</v>
      </c>
      <c r="B4855" s="1">
        <v>2.35029001E13</v>
      </c>
      <c r="C4855" s="1" t="s">
        <v>4751</v>
      </c>
      <c r="D4855" s="1">
        <v>2602640.0</v>
      </c>
      <c r="E4855" s="1">
        <v>17.0</v>
      </c>
      <c r="F4855" s="1">
        <v>1676.0</v>
      </c>
      <c r="G4855" s="1">
        <v>618.0</v>
      </c>
      <c r="H4855" s="1">
        <v>616.0</v>
      </c>
      <c r="K4855" s="1">
        <f t="shared" si="1"/>
        <v>1234</v>
      </c>
    </row>
    <row r="4856" ht="15.75" customHeight="1">
      <c r="A4856" s="1">
        <v>25.0</v>
      </c>
      <c r="B4856" s="1">
        <v>2.55076501E13</v>
      </c>
      <c r="C4856" s="1" t="s">
        <v>4752</v>
      </c>
      <c r="D4856" s="1">
        <v>2801890.0</v>
      </c>
      <c r="E4856" s="1">
        <v>17.0</v>
      </c>
      <c r="F4856" s="1">
        <v>1676.0</v>
      </c>
      <c r="G4856" s="1">
        <v>643.0</v>
      </c>
      <c r="H4856" s="1">
        <v>447.0</v>
      </c>
      <c r="K4856" s="1">
        <f t="shared" si="1"/>
        <v>1090</v>
      </c>
    </row>
    <row r="4857" ht="15.75" customHeight="1">
      <c r="A4857" s="1">
        <v>28.0</v>
      </c>
      <c r="B4857" s="1">
        <v>2.85010901E13</v>
      </c>
      <c r="C4857" s="1" t="s">
        <v>4753</v>
      </c>
      <c r="D4857" s="1">
        <v>3180100.0</v>
      </c>
      <c r="E4857" s="1">
        <v>17.0</v>
      </c>
      <c r="F4857" s="1">
        <v>1676.0</v>
      </c>
      <c r="G4857" s="1">
        <v>454.0</v>
      </c>
      <c r="H4857" s="1">
        <v>0.0</v>
      </c>
      <c r="K4857" s="1">
        <f t="shared" si="1"/>
        <v>454</v>
      </c>
    </row>
    <row r="4858" ht="15.75" customHeight="1">
      <c r="A4858" s="1">
        <v>36.0</v>
      </c>
      <c r="B4858" s="1">
        <v>3.65041006E13</v>
      </c>
      <c r="C4858" s="1" t="s">
        <v>4754</v>
      </c>
      <c r="D4858" s="1">
        <v>3904779.0</v>
      </c>
      <c r="E4858" s="1">
        <v>17.0</v>
      </c>
      <c r="F4858" s="1">
        <v>1675.0</v>
      </c>
      <c r="G4858" s="1">
        <v>467.0</v>
      </c>
      <c r="H4858" s="1">
        <v>497.0</v>
      </c>
      <c r="K4858" s="1">
        <f t="shared" si="1"/>
        <v>964</v>
      </c>
    </row>
    <row r="4859" ht="15.75" customHeight="1">
      <c r="A4859" s="1">
        <v>14.0</v>
      </c>
      <c r="B4859" s="1">
        <v>1.45099026E13</v>
      </c>
      <c r="C4859" s="1" t="s">
        <v>4755</v>
      </c>
      <c r="D4859" s="1">
        <v>1728140.0</v>
      </c>
      <c r="E4859" s="1">
        <v>17.0</v>
      </c>
      <c r="F4859" s="1">
        <v>1674.0</v>
      </c>
      <c r="G4859" s="1">
        <v>312.0</v>
      </c>
      <c r="H4859" s="1">
        <v>94.0</v>
      </c>
      <c r="K4859" s="1">
        <f t="shared" si="1"/>
        <v>406</v>
      </c>
    </row>
    <row r="4860" ht="15.75" customHeight="1">
      <c r="A4860" s="1">
        <v>22.0</v>
      </c>
      <c r="B4860" s="1">
        <v>2.23003005301E13</v>
      </c>
      <c r="C4860" s="1" t="s">
        <v>4756</v>
      </c>
      <c r="D4860" s="1">
        <v>2504620.0</v>
      </c>
      <c r="E4860" s="1">
        <v>17.0</v>
      </c>
      <c r="F4860" s="1">
        <v>1674.0</v>
      </c>
      <c r="G4860" s="1">
        <v>234.0</v>
      </c>
      <c r="H4860" s="1">
        <v>509.0</v>
      </c>
      <c r="K4860" s="1">
        <f t="shared" si="1"/>
        <v>743</v>
      </c>
    </row>
    <row r="4861" ht="15.75" customHeight="1">
      <c r="A4861" s="1">
        <v>50.0</v>
      </c>
      <c r="B4861" s="1">
        <v>5.05068034E13</v>
      </c>
      <c r="C4861" s="1" t="s">
        <v>4757</v>
      </c>
      <c r="D4861" s="1">
        <v>5509060.0</v>
      </c>
      <c r="E4861" s="1">
        <v>17.0</v>
      </c>
      <c r="F4861" s="1">
        <v>1674.0</v>
      </c>
      <c r="G4861" s="1">
        <v>182.0</v>
      </c>
      <c r="H4861" s="1">
        <v>352.0</v>
      </c>
      <c r="K4861" s="1">
        <f t="shared" si="1"/>
        <v>534</v>
      </c>
    </row>
    <row r="4862" ht="15.75" customHeight="1">
      <c r="A4862" s="1">
        <v>3.0</v>
      </c>
      <c r="B4862" s="1">
        <v>3.5007051E12</v>
      </c>
      <c r="C4862" s="1" t="s">
        <v>4758</v>
      </c>
      <c r="D4862" s="1">
        <v>409190.0</v>
      </c>
      <c r="E4862" s="1">
        <v>17.0</v>
      </c>
      <c r="F4862" s="1">
        <v>1673.0</v>
      </c>
      <c r="G4862" s="1">
        <v>438.0</v>
      </c>
      <c r="H4862" s="1">
        <v>507.0</v>
      </c>
      <c r="K4862" s="1">
        <f t="shared" si="1"/>
        <v>945</v>
      </c>
    </row>
    <row r="4863" ht="15.75" customHeight="1">
      <c r="A4863" s="1">
        <v>15.0</v>
      </c>
      <c r="B4863" s="1">
        <v>1.55092201E13</v>
      </c>
      <c r="C4863" s="1" t="s">
        <v>4759</v>
      </c>
      <c r="D4863" s="1">
        <v>1802280.0</v>
      </c>
      <c r="E4863" s="1">
        <v>17.0</v>
      </c>
      <c r="F4863" s="1">
        <v>1673.0</v>
      </c>
      <c r="G4863" s="1">
        <v>282.0</v>
      </c>
      <c r="H4863" s="1">
        <v>589.0</v>
      </c>
      <c r="K4863" s="1">
        <f t="shared" si="1"/>
        <v>871</v>
      </c>
    </row>
    <row r="4864" ht="15.75" customHeight="1">
      <c r="A4864" s="1">
        <v>20.0</v>
      </c>
      <c r="B4864" s="1">
        <v>2.05006101E13</v>
      </c>
      <c r="C4864" s="1" t="s">
        <v>4760</v>
      </c>
      <c r="D4864" s="1">
        <v>2314776.0</v>
      </c>
      <c r="E4864" s="1">
        <v>17.0</v>
      </c>
      <c r="F4864" s="1">
        <v>1673.0</v>
      </c>
      <c r="G4864" s="1">
        <v>429.0</v>
      </c>
      <c r="H4864" s="1">
        <v>394.0</v>
      </c>
      <c r="K4864" s="1">
        <f t="shared" si="1"/>
        <v>823</v>
      </c>
    </row>
    <row r="4865" ht="15.75" customHeight="1">
      <c r="A4865" s="1">
        <v>22.0</v>
      </c>
      <c r="B4865" s="1">
        <v>2.25014701E13</v>
      </c>
      <c r="C4865" s="1" t="s">
        <v>4761</v>
      </c>
      <c r="D4865" s="1">
        <v>2508310.0</v>
      </c>
      <c r="E4865" s="1">
        <v>17.0</v>
      </c>
      <c r="F4865" s="1">
        <v>1672.0</v>
      </c>
      <c r="G4865" s="1">
        <v>291.0</v>
      </c>
      <c r="H4865" s="1">
        <v>452.0</v>
      </c>
      <c r="K4865" s="1">
        <f t="shared" si="1"/>
        <v>743</v>
      </c>
    </row>
    <row r="4866" ht="15.75" customHeight="1">
      <c r="A4866" s="1">
        <v>30.0</v>
      </c>
      <c r="B4866" s="1">
        <v>3.05001009E13</v>
      </c>
      <c r="C4866" s="1" t="s">
        <v>4762</v>
      </c>
      <c r="D4866" s="1">
        <v>3307300.0</v>
      </c>
      <c r="E4866" s="1">
        <v>17.0</v>
      </c>
      <c r="F4866" s="1">
        <v>1672.0</v>
      </c>
      <c r="G4866" s="1">
        <v>508.0</v>
      </c>
      <c r="H4866" s="1">
        <v>287.0</v>
      </c>
      <c r="K4866" s="1">
        <f t="shared" si="1"/>
        <v>795</v>
      </c>
    </row>
    <row r="4867" ht="15.75" customHeight="1">
      <c r="A4867" s="1">
        <v>46.0</v>
      </c>
      <c r="B4867" s="1">
        <v>4.65001401E13</v>
      </c>
      <c r="C4867" s="1" t="s">
        <v>4763</v>
      </c>
      <c r="D4867" s="1">
        <v>5099903.0</v>
      </c>
      <c r="E4867" s="1">
        <v>17.0</v>
      </c>
      <c r="F4867" s="1">
        <v>1672.0</v>
      </c>
      <c r="G4867" s="1">
        <v>489.0</v>
      </c>
      <c r="H4867" s="1">
        <v>410.0</v>
      </c>
      <c r="K4867" s="1">
        <f t="shared" si="1"/>
        <v>899</v>
      </c>
    </row>
    <row r="4868" ht="15.75" customHeight="1">
      <c r="A4868" s="1">
        <v>36.0</v>
      </c>
      <c r="B4868" s="1">
        <v>3.65047015E13</v>
      </c>
      <c r="C4868" s="1" t="s">
        <v>4764</v>
      </c>
      <c r="D4868" s="1">
        <v>3904453.0</v>
      </c>
      <c r="E4868" s="1">
        <v>17.0</v>
      </c>
      <c r="F4868" s="1">
        <v>1671.0</v>
      </c>
      <c r="G4868" s="1">
        <v>335.0</v>
      </c>
      <c r="H4868" s="1">
        <v>451.0</v>
      </c>
      <c r="K4868" s="1">
        <f t="shared" si="1"/>
        <v>786</v>
      </c>
    </row>
    <row r="4869" ht="15.75" customHeight="1">
      <c r="A4869" s="1">
        <v>48.0</v>
      </c>
      <c r="B4869" s="1">
        <v>4.85017014E13</v>
      </c>
      <c r="C4869" s="1" t="s">
        <v>4765</v>
      </c>
      <c r="D4869" s="1">
        <v>5304980.0</v>
      </c>
      <c r="E4869" s="1">
        <v>17.0</v>
      </c>
      <c r="F4869" s="1">
        <v>1671.0</v>
      </c>
      <c r="G4869" s="1">
        <v>209.0</v>
      </c>
      <c r="H4869" s="1">
        <v>72.0</v>
      </c>
      <c r="K4869" s="1">
        <f t="shared" si="1"/>
        <v>281</v>
      </c>
    </row>
    <row r="4870" ht="15.75" customHeight="1">
      <c r="A4870" s="1">
        <v>14.0</v>
      </c>
      <c r="B4870" s="1">
        <v>1.4501602E13</v>
      </c>
      <c r="C4870" s="1" t="s">
        <v>4766</v>
      </c>
      <c r="D4870" s="1">
        <v>1716950.0</v>
      </c>
      <c r="E4870" s="1">
        <v>17.0</v>
      </c>
      <c r="F4870" s="1">
        <v>1670.0</v>
      </c>
      <c r="G4870" s="1">
        <v>611.0</v>
      </c>
      <c r="H4870" s="1">
        <v>694.0</v>
      </c>
      <c r="K4870" s="1">
        <f t="shared" si="1"/>
        <v>1305</v>
      </c>
    </row>
    <row r="4871" ht="15.75" customHeight="1">
      <c r="A4871" s="1">
        <v>36.0</v>
      </c>
      <c r="B4871" s="1">
        <v>3.65083005E13</v>
      </c>
      <c r="C4871" s="1" t="s">
        <v>4767</v>
      </c>
      <c r="D4871" s="1">
        <v>3905043.0</v>
      </c>
      <c r="E4871" s="1">
        <v>17.0</v>
      </c>
      <c r="F4871" s="1">
        <v>1670.0</v>
      </c>
      <c r="G4871" s="1">
        <v>344.0</v>
      </c>
      <c r="H4871" s="1">
        <v>449.0</v>
      </c>
      <c r="K4871" s="1">
        <f t="shared" si="1"/>
        <v>793</v>
      </c>
    </row>
    <row r="4872" ht="15.75" customHeight="1">
      <c r="A4872" s="1">
        <v>14.0</v>
      </c>
      <c r="B4872" s="1">
        <v>1.45016141E13</v>
      </c>
      <c r="C4872" s="1" t="s">
        <v>4768</v>
      </c>
      <c r="D4872" s="1">
        <v>1738370.0</v>
      </c>
      <c r="E4872" s="1">
        <v>17.0</v>
      </c>
      <c r="F4872" s="1">
        <v>1669.0</v>
      </c>
      <c r="G4872" s="1">
        <v>659.0</v>
      </c>
      <c r="H4872" s="1">
        <v>381.0</v>
      </c>
      <c r="K4872" s="1">
        <f t="shared" si="1"/>
        <v>1040</v>
      </c>
    </row>
    <row r="4873" ht="15.75" customHeight="1">
      <c r="A4873" s="1">
        <v>11.0</v>
      </c>
      <c r="B4873" s="1">
        <v>1.15154401E13</v>
      </c>
      <c r="C4873" s="1" t="s">
        <v>4769</v>
      </c>
      <c r="D4873" s="1">
        <v>1300008.0</v>
      </c>
      <c r="E4873" s="1">
        <v>17.0</v>
      </c>
      <c r="F4873" s="1">
        <v>1668.0</v>
      </c>
      <c r="G4873" s="1">
        <v>94.0</v>
      </c>
      <c r="H4873" s="1">
        <v>0.0</v>
      </c>
      <c r="K4873" s="1">
        <f t="shared" si="1"/>
        <v>94</v>
      </c>
    </row>
    <row r="4874" ht="15.75" customHeight="1">
      <c r="A4874" s="1">
        <v>23.0</v>
      </c>
      <c r="B4874" s="1">
        <v>2.35075037E13</v>
      </c>
      <c r="C4874" s="1" t="s">
        <v>4770</v>
      </c>
      <c r="D4874" s="1">
        <v>2633840.0</v>
      </c>
      <c r="E4874" s="1">
        <v>17.0</v>
      </c>
      <c r="F4874" s="1">
        <v>1668.0</v>
      </c>
      <c r="G4874" s="1">
        <v>533.0</v>
      </c>
      <c r="H4874" s="1">
        <v>937.0</v>
      </c>
      <c r="K4874" s="1">
        <f t="shared" si="1"/>
        <v>1470</v>
      </c>
    </row>
    <row r="4875" ht="15.75" customHeight="1">
      <c r="A4875" s="1">
        <v>39.0</v>
      </c>
      <c r="B4875" s="1">
        <v>3.9502002E13</v>
      </c>
      <c r="C4875" s="1" t="s">
        <v>4771</v>
      </c>
      <c r="D4875" s="1">
        <v>4206590.0</v>
      </c>
      <c r="E4875" s="1">
        <v>17.0</v>
      </c>
      <c r="F4875" s="1">
        <v>1668.0</v>
      </c>
      <c r="G4875" s="1">
        <v>757.0</v>
      </c>
      <c r="H4875" s="1">
        <v>674.0</v>
      </c>
      <c r="K4875" s="1">
        <f t="shared" si="1"/>
        <v>1431</v>
      </c>
    </row>
    <row r="4876" ht="15.75" customHeight="1">
      <c r="A4876" s="1">
        <v>45.0</v>
      </c>
      <c r="B4876" s="1">
        <v>4.55008001E13</v>
      </c>
      <c r="C4876" s="1" t="s">
        <v>4772</v>
      </c>
      <c r="D4876" s="1">
        <v>4900270.0</v>
      </c>
      <c r="E4876" s="1">
        <v>17.0</v>
      </c>
      <c r="F4876" s="1">
        <v>1668.0</v>
      </c>
      <c r="G4876" s="1">
        <v>296.0</v>
      </c>
      <c r="H4876" s="1">
        <v>670.0</v>
      </c>
      <c r="K4876" s="1">
        <f t="shared" si="1"/>
        <v>966</v>
      </c>
    </row>
    <row r="4877" ht="15.75" customHeight="1">
      <c r="A4877" s="1">
        <v>50.0</v>
      </c>
      <c r="B4877" s="1">
        <v>5.0501305E13</v>
      </c>
      <c r="C4877" s="1" t="s">
        <v>4773</v>
      </c>
      <c r="D4877" s="1">
        <v>5503180.0</v>
      </c>
      <c r="E4877" s="1">
        <v>17.0</v>
      </c>
      <c r="F4877" s="1">
        <v>1668.0</v>
      </c>
      <c r="G4877" s="1">
        <v>265.0</v>
      </c>
      <c r="H4877" s="1">
        <v>371.0</v>
      </c>
      <c r="K4877" s="1">
        <f t="shared" si="1"/>
        <v>636</v>
      </c>
    </row>
    <row r="4878" ht="15.75" customHeight="1">
      <c r="A4878" s="1">
        <v>39.0</v>
      </c>
      <c r="B4878" s="1">
        <v>3.95022021E13</v>
      </c>
      <c r="C4878" s="1" t="s">
        <v>4774</v>
      </c>
      <c r="D4878" s="1">
        <v>4215240.0</v>
      </c>
      <c r="E4878" s="1">
        <v>17.0</v>
      </c>
      <c r="F4878" s="1">
        <v>1667.0</v>
      </c>
      <c r="G4878" s="1">
        <v>580.0</v>
      </c>
      <c r="H4878" s="1">
        <v>849.0</v>
      </c>
      <c r="K4878" s="1">
        <f t="shared" si="1"/>
        <v>1429</v>
      </c>
    </row>
    <row r="4879" ht="15.75" customHeight="1">
      <c r="A4879" s="1">
        <v>39.0</v>
      </c>
      <c r="B4879" s="1">
        <v>3.95030701E13</v>
      </c>
      <c r="C4879" s="1" t="s">
        <v>4775</v>
      </c>
      <c r="D4879" s="1">
        <v>4205430.0</v>
      </c>
      <c r="E4879" s="1">
        <v>17.0</v>
      </c>
      <c r="F4879" s="1">
        <v>1667.0</v>
      </c>
      <c r="G4879" s="1">
        <v>962.0</v>
      </c>
      <c r="H4879" s="1">
        <v>556.0</v>
      </c>
      <c r="K4879" s="1">
        <f t="shared" si="1"/>
        <v>1518</v>
      </c>
    </row>
    <row r="4880" ht="15.75" customHeight="1">
      <c r="A4880" s="1">
        <v>1.0</v>
      </c>
      <c r="B4880" s="1">
        <v>1.5017501E12</v>
      </c>
      <c r="C4880" s="1" t="s">
        <v>4776</v>
      </c>
      <c r="D4880" s="1">
        <v>102520.0</v>
      </c>
      <c r="E4880" s="1">
        <v>17.0</v>
      </c>
      <c r="F4880" s="1">
        <v>1666.0</v>
      </c>
      <c r="G4880" s="1">
        <v>326.0</v>
      </c>
      <c r="H4880" s="1">
        <v>590.0</v>
      </c>
      <c r="K4880" s="1">
        <f t="shared" si="1"/>
        <v>916</v>
      </c>
    </row>
    <row r="4881" ht="15.75" customHeight="1">
      <c r="A4881" s="1">
        <v>14.0</v>
      </c>
      <c r="B4881" s="1">
        <v>1.4502204E13</v>
      </c>
      <c r="C4881" s="1" t="s">
        <v>4777</v>
      </c>
      <c r="D4881" s="1">
        <v>1730510.0</v>
      </c>
      <c r="E4881" s="1">
        <v>17.0</v>
      </c>
      <c r="F4881" s="1">
        <v>1665.0</v>
      </c>
      <c r="G4881" s="1">
        <v>144.0</v>
      </c>
      <c r="H4881" s="1">
        <v>431.0</v>
      </c>
      <c r="K4881" s="1">
        <f t="shared" si="1"/>
        <v>575</v>
      </c>
    </row>
    <row r="4882" ht="15.75" customHeight="1">
      <c r="A4882" s="1">
        <v>23.0</v>
      </c>
      <c r="B4882" s="1">
        <v>2.35061702E13</v>
      </c>
      <c r="C4882" s="1" t="s">
        <v>4778</v>
      </c>
      <c r="D4882" s="1">
        <v>2626220.0</v>
      </c>
      <c r="E4882" s="1">
        <v>17.0</v>
      </c>
      <c r="F4882" s="1">
        <v>1665.0</v>
      </c>
      <c r="G4882" s="1">
        <v>419.0</v>
      </c>
      <c r="H4882" s="1">
        <v>674.0</v>
      </c>
      <c r="K4882" s="1">
        <f t="shared" si="1"/>
        <v>1093</v>
      </c>
    </row>
    <row r="4883" ht="15.75" customHeight="1">
      <c r="A4883" s="1">
        <v>44.0</v>
      </c>
      <c r="B4883" s="1">
        <v>4.45248001E13</v>
      </c>
      <c r="C4883" s="1" t="s">
        <v>4779</v>
      </c>
      <c r="D4883" s="1">
        <v>4825560.0</v>
      </c>
      <c r="E4883" s="1">
        <v>17.0</v>
      </c>
      <c r="F4883" s="1">
        <v>1665.0</v>
      </c>
      <c r="G4883" s="1">
        <v>529.0</v>
      </c>
      <c r="H4883" s="1">
        <v>604.0</v>
      </c>
      <c r="K4883" s="1">
        <f t="shared" si="1"/>
        <v>1133</v>
      </c>
    </row>
    <row r="4884" ht="15.75" customHeight="1">
      <c r="A4884" s="1">
        <v>50.0</v>
      </c>
      <c r="B4884" s="1">
        <v>5.05005401E13</v>
      </c>
      <c r="C4884" s="1" t="s">
        <v>4780</v>
      </c>
      <c r="D4884" s="1">
        <v>5503210.0</v>
      </c>
      <c r="E4884" s="1">
        <v>17.0</v>
      </c>
      <c r="F4884" s="1">
        <v>1665.0</v>
      </c>
      <c r="G4884" s="1">
        <v>255.0</v>
      </c>
      <c r="H4884" s="1">
        <v>462.0</v>
      </c>
      <c r="K4884" s="1">
        <f t="shared" si="1"/>
        <v>717</v>
      </c>
    </row>
    <row r="4885" ht="15.75" customHeight="1">
      <c r="A4885" s="1">
        <v>23.0</v>
      </c>
      <c r="B4885" s="1">
        <v>2.35061053E13</v>
      </c>
      <c r="C4885" s="1" t="s">
        <v>4781</v>
      </c>
      <c r="D4885" s="1">
        <v>2629540.0</v>
      </c>
      <c r="E4885" s="1">
        <v>17.0</v>
      </c>
      <c r="F4885" s="1">
        <v>1664.0</v>
      </c>
      <c r="G4885" s="1">
        <v>642.0</v>
      </c>
      <c r="H4885" s="1">
        <v>813.0</v>
      </c>
      <c r="K4885" s="1">
        <f t="shared" si="1"/>
        <v>1455</v>
      </c>
    </row>
    <row r="4886" ht="15.75" customHeight="1">
      <c r="A4886" s="1">
        <v>46.0</v>
      </c>
      <c r="B4886" s="1">
        <v>4.65008402E13</v>
      </c>
      <c r="C4886" s="1" t="s">
        <v>4782</v>
      </c>
      <c r="D4886" s="1">
        <v>5099926.0</v>
      </c>
      <c r="E4886" s="1">
        <v>17.0</v>
      </c>
      <c r="F4886" s="1">
        <v>1664.0</v>
      </c>
      <c r="G4886" s="1">
        <v>580.0</v>
      </c>
      <c r="H4886" s="1">
        <v>351.0</v>
      </c>
      <c r="K4886" s="1">
        <f t="shared" si="1"/>
        <v>931</v>
      </c>
    </row>
    <row r="4887" ht="15.75" customHeight="1">
      <c r="A4887" s="1">
        <v>14.0</v>
      </c>
      <c r="B4887" s="1">
        <v>1.45016402E13</v>
      </c>
      <c r="C4887" s="1" t="s">
        <v>4783</v>
      </c>
      <c r="D4887" s="1">
        <v>1722730.0</v>
      </c>
      <c r="E4887" s="1">
        <v>17.0</v>
      </c>
      <c r="F4887" s="1">
        <v>1661.0</v>
      </c>
      <c r="G4887" s="1">
        <v>0.0</v>
      </c>
      <c r="H4887" s="1">
        <v>0.0</v>
      </c>
      <c r="K4887" s="1">
        <f t="shared" si="1"/>
        <v>0</v>
      </c>
    </row>
    <row r="4888" ht="15.75" customHeight="1">
      <c r="A4888" s="1">
        <v>50.0</v>
      </c>
      <c r="B4888" s="1">
        <v>5.05061701E13</v>
      </c>
      <c r="C4888" s="1" t="s">
        <v>4784</v>
      </c>
      <c r="D4888" s="1">
        <v>5508940.0</v>
      </c>
      <c r="E4888" s="1">
        <v>17.0</v>
      </c>
      <c r="F4888" s="1">
        <v>1660.0</v>
      </c>
      <c r="G4888" s="1">
        <v>363.0</v>
      </c>
      <c r="H4888" s="1">
        <v>441.0</v>
      </c>
      <c r="K4888" s="1">
        <f t="shared" si="1"/>
        <v>804</v>
      </c>
    </row>
    <row r="4889" ht="15.75" customHeight="1">
      <c r="A4889" s="1">
        <v>50.0</v>
      </c>
      <c r="B4889" s="1">
        <v>5.0506502E13</v>
      </c>
      <c r="C4889" s="1" t="s">
        <v>4785</v>
      </c>
      <c r="D4889" s="1">
        <v>5507620.0</v>
      </c>
      <c r="E4889" s="1">
        <v>17.0</v>
      </c>
      <c r="F4889" s="1">
        <v>1660.0</v>
      </c>
      <c r="G4889" s="1">
        <v>392.0</v>
      </c>
      <c r="H4889" s="1">
        <v>471.0</v>
      </c>
      <c r="K4889" s="1">
        <f t="shared" si="1"/>
        <v>863</v>
      </c>
    </row>
    <row r="4890" ht="15.75" customHeight="1">
      <c r="A4890" s="1">
        <v>5.0</v>
      </c>
      <c r="B4890" s="1">
        <v>5.1005005301E12</v>
      </c>
      <c r="C4890" s="1" t="s">
        <v>4786</v>
      </c>
      <c r="D4890" s="1">
        <v>691003.0</v>
      </c>
      <c r="E4890" s="1">
        <v>17.0</v>
      </c>
      <c r="F4890" s="1">
        <v>1659.0</v>
      </c>
      <c r="G4890" s="1">
        <v>201.0</v>
      </c>
      <c r="H4890" s="1">
        <v>11.0</v>
      </c>
      <c r="K4890" s="1">
        <f t="shared" si="1"/>
        <v>212</v>
      </c>
    </row>
    <row r="4891" ht="15.75" customHeight="1">
      <c r="A4891" s="1">
        <v>20.0</v>
      </c>
      <c r="B4891" s="1">
        <v>2.05001701E13</v>
      </c>
      <c r="C4891" s="1" t="s">
        <v>4787</v>
      </c>
      <c r="D4891" s="1">
        <v>2314805.0</v>
      </c>
      <c r="E4891" s="1">
        <v>17.0</v>
      </c>
      <c r="F4891" s="1">
        <v>1659.0</v>
      </c>
      <c r="G4891" s="1">
        <v>541.0</v>
      </c>
      <c r="H4891" s="1">
        <v>472.0</v>
      </c>
      <c r="K4891" s="1">
        <f t="shared" si="1"/>
        <v>1013</v>
      </c>
    </row>
    <row r="4892" ht="15.75" customHeight="1">
      <c r="A4892" s="1">
        <v>33.0</v>
      </c>
      <c r="B4892" s="1">
        <v>3.35023001E13</v>
      </c>
      <c r="C4892" s="1" t="s">
        <v>4788</v>
      </c>
      <c r="D4892" s="1">
        <v>3602340.0</v>
      </c>
      <c r="E4892" s="1">
        <v>17.0</v>
      </c>
      <c r="F4892" s="1">
        <v>1659.0</v>
      </c>
      <c r="G4892" s="1">
        <v>531.0</v>
      </c>
      <c r="H4892" s="1">
        <v>536.0</v>
      </c>
      <c r="K4892" s="1">
        <f t="shared" si="1"/>
        <v>1067</v>
      </c>
    </row>
    <row r="4893" ht="15.75" customHeight="1">
      <c r="A4893" s="1">
        <v>20.0</v>
      </c>
      <c r="B4893" s="1">
        <v>2.05006501E13</v>
      </c>
      <c r="C4893" s="1" t="s">
        <v>4789</v>
      </c>
      <c r="D4893" s="1">
        <v>2310590.0</v>
      </c>
      <c r="E4893" s="1">
        <v>17.0</v>
      </c>
      <c r="F4893" s="1">
        <v>1658.0</v>
      </c>
      <c r="G4893" s="1">
        <v>522.0</v>
      </c>
      <c r="H4893" s="1">
        <v>485.0</v>
      </c>
      <c r="K4893" s="1">
        <f t="shared" si="1"/>
        <v>1007</v>
      </c>
    </row>
    <row r="4894" ht="15.75" customHeight="1">
      <c r="A4894" s="1">
        <v>48.0</v>
      </c>
      <c r="B4894" s="1">
        <v>4.85026004E13</v>
      </c>
      <c r="C4894" s="1" t="s">
        <v>4790</v>
      </c>
      <c r="D4894" s="1">
        <v>5305610.0</v>
      </c>
      <c r="E4894" s="1">
        <v>17.0</v>
      </c>
      <c r="F4894" s="1">
        <v>1658.0</v>
      </c>
      <c r="G4894" s="1">
        <v>496.0</v>
      </c>
      <c r="H4894" s="1">
        <v>416.0</v>
      </c>
      <c r="K4894" s="1">
        <f t="shared" si="1"/>
        <v>912</v>
      </c>
    </row>
    <row r="4895" ht="15.75" customHeight="1">
      <c r="A4895" s="1">
        <v>26.0</v>
      </c>
      <c r="B4895" s="1">
        <v>2.65047502E13</v>
      </c>
      <c r="C4895" s="1" t="s">
        <v>4791</v>
      </c>
      <c r="D4895" s="1">
        <v>2903150.0</v>
      </c>
      <c r="E4895" s="1">
        <v>17.0</v>
      </c>
      <c r="F4895" s="1">
        <v>1657.0</v>
      </c>
      <c r="G4895" s="1">
        <v>440.0</v>
      </c>
      <c r="H4895" s="1">
        <v>385.0</v>
      </c>
      <c r="K4895" s="1">
        <f t="shared" si="1"/>
        <v>825</v>
      </c>
    </row>
    <row r="4896" ht="15.75" customHeight="1">
      <c r="A4896" s="1">
        <v>26.0</v>
      </c>
      <c r="B4896" s="1">
        <v>2.65095013E13</v>
      </c>
      <c r="C4896" s="1" t="s">
        <v>4792</v>
      </c>
      <c r="D4896" s="1">
        <v>2916770.0</v>
      </c>
      <c r="E4896" s="1">
        <v>17.0</v>
      </c>
      <c r="F4896" s="1">
        <v>1656.0</v>
      </c>
      <c r="G4896" s="1">
        <v>326.0</v>
      </c>
      <c r="H4896" s="1">
        <v>483.0</v>
      </c>
      <c r="K4896" s="1">
        <f t="shared" si="1"/>
        <v>809</v>
      </c>
    </row>
    <row r="4897" ht="15.75" customHeight="1">
      <c r="A4897" s="1">
        <v>31.0</v>
      </c>
      <c r="B4897" s="1">
        <v>3.15013013E13</v>
      </c>
      <c r="C4897" s="1" t="s">
        <v>4793</v>
      </c>
      <c r="D4897" s="1">
        <v>3405640.0</v>
      </c>
      <c r="E4897" s="1">
        <v>17.0</v>
      </c>
      <c r="F4897" s="1">
        <v>1656.0</v>
      </c>
      <c r="G4897" s="1">
        <v>240.0</v>
      </c>
      <c r="H4897" s="1">
        <v>329.0</v>
      </c>
      <c r="K4897" s="1">
        <f t="shared" si="1"/>
        <v>569</v>
      </c>
    </row>
    <row r="4898" ht="15.75" customHeight="1">
      <c r="A4898" s="1">
        <v>33.0</v>
      </c>
      <c r="B4898" s="1">
        <v>3.35028024E13</v>
      </c>
      <c r="C4898" s="1" t="s">
        <v>4794</v>
      </c>
      <c r="D4898" s="1">
        <v>3623160.0</v>
      </c>
      <c r="E4898" s="1">
        <v>17.0</v>
      </c>
      <c r="F4898" s="1">
        <v>1655.0</v>
      </c>
      <c r="G4898" s="1">
        <v>292.0</v>
      </c>
      <c r="H4898" s="1">
        <v>0.0</v>
      </c>
      <c r="K4898" s="1">
        <f t="shared" si="1"/>
        <v>292</v>
      </c>
    </row>
    <row r="4899" ht="15.75" customHeight="1">
      <c r="A4899" s="1">
        <v>31.0</v>
      </c>
      <c r="B4899" s="1">
        <v>3.1500205E13</v>
      </c>
      <c r="C4899" s="1" t="s">
        <v>4795</v>
      </c>
      <c r="D4899" s="1">
        <v>3413800.0</v>
      </c>
      <c r="E4899" s="1">
        <v>17.0</v>
      </c>
      <c r="F4899" s="1">
        <v>1654.0</v>
      </c>
      <c r="G4899" s="1">
        <v>477.0</v>
      </c>
      <c r="H4899" s="1">
        <v>526.0</v>
      </c>
      <c r="K4899" s="1">
        <f t="shared" si="1"/>
        <v>1003</v>
      </c>
    </row>
    <row r="4900" ht="15.75" customHeight="1">
      <c r="A4900" s="1">
        <v>32.0</v>
      </c>
      <c r="B4900" s="1">
        <v>3.25020003E13</v>
      </c>
      <c r="C4900" s="1" t="s">
        <v>4796</v>
      </c>
      <c r="D4900" s="1">
        <v>3502640.0</v>
      </c>
      <c r="E4900" s="1">
        <v>17.0</v>
      </c>
      <c r="F4900" s="1">
        <v>1654.0</v>
      </c>
      <c r="G4900" s="1">
        <v>451.0</v>
      </c>
      <c r="H4900" s="1">
        <v>0.0</v>
      </c>
      <c r="K4900" s="1">
        <f t="shared" si="1"/>
        <v>451</v>
      </c>
    </row>
    <row r="4901" ht="15.75" customHeight="1">
      <c r="A4901" s="1">
        <v>37.0</v>
      </c>
      <c r="B4901" s="1">
        <v>3.75061026E13</v>
      </c>
      <c r="C4901" s="1" t="s">
        <v>4797</v>
      </c>
      <c r="D4901" s="1">
        <v>4013920.0</v>
      </c>
      <c r="E4901" s="1">
        <v>17.0</v>
      </c>
      <c r="F4901" s="1">
        <v>1654.0</v>
      </c>
      <c r="G4901" s="1">
        <v>266.0</v>
      </c>
      <c r="H4901" s="1">
        <v>311.0</v>
      </c>
      <c r="K4901" s="1">
        <f t="shared" si="1"/>
        <v>577</v>
      </c>
    </row>
    <row r="4902" ht="15.75" customHeight="1">
      <c r="A4902" s="1">
        <v>22.0</v>
      </c>
      <c r="B4902" s="1">
        <v>2.23009042301E13</v>
      </c>
      <c r="C4902" s="1" t="s">
        <v>4798</v>
      </c>
      <c r="D4902" s="1">
        <v>2513050.0</v>
      </c>
      <c r="E4902" s="1">
        <v>17.0</v>
      </c>
      <c r="F4902" s="1">
        <v>1653.0</v>
      </c>
      <c r="G4902" s="1">
        <v>147.0</v>
      </c>
      <c r="H4902" s="1">
        <v>693.0</v>
      </c>
      <c r="K4902" s="1">
        <f t="shared" si="1"/>
        <v>840</v>
      </c>
    </row>
    <row r="4903" ht="15.75" customHeight="1">
      <c r="A4903" s="1">
        <v>33.0</v>
      </c>
      <c r="B4903" s="1">
        <v>3.35004028E13</v>
      </c>
      <c r="C4903" s="1" t="s">
        <v>4799</v>
      </c>
      <c r="D4903" s="1">
        <v>3602730.0</v>
      </c>
      <c r="E4903" s="1">
        <v>17.0</v>
      </c>
      <c r="F4903" s="1">
        <v>1653.0</v>
      </c>
      <c r="G4903" s="1">
        <v>349.0</v>
      </c>
      <c r="H4903" s="1">
        <v>695.0</v>
      </c>
      <c r="K4903" s="1">
        <f t="shared" si="1"/>
        <v>1044</v>
      </c>
    </row>
    <row r="4904" ht="15.75" customHeight="1">
      <c r="A4904" s="1">
        <v>44.0</v>
      </c>
      <c r="B4904" s="1">
        <v>4.45121004E13</v>
      </c>
      <c r="C4904" s="1" t="s">
        <v>4800</v>
      </c>
      <c r="D4904" s="1">
        <v>4812090.0</v>
      </c>
      <c r="E4904" s="1">
        <v>17.0</v>
      </c>
      <c r="F4904" s="1">
        <v>1653.0</v>
      </c>
      <c r="G4904" s="1">
        <v>266.0</v>
      </c>
      <c r="H4904" s="1">
        <v>345.0</v>
      </c>
      <c r="K4904" s="1">
        <f t="shared" si="1"/>
        <v>611</v>
      </c>
    </row>
    <row r="4905" ht="15.75" customHeight="1">
      <c r="A4905" s="1">
        <v>14.0</v>
      </c>
      <c r="B4905" s="1">
        <v>1.45049701E13</v>
      </c>
      <c r="C4905" s="1" t="s">
        <v>4801</v>
      </c>
      <c r="D4905" s="1">
        <v>1732580.0</v>
      </c>
      <c r="E4905" s="1">
        <v>17.0</v>
      </c>
      <c r="F4905" s="1">
        <v>1651.0</v>
      </c>
      <c r="G4905" s="1">
        <v>0.0</v>
      </c>
      <c r="H4905" s="1">
        <v>0.0</v>
      </c>
      <c r="K4905" s="1">
        <f t="shared" si="1"/>
        <v>0</v>
      </c>
    </row>
    <row r="4906" ht="15.75" customHeight="1">
      <c r="A4906" s="1">
        <v>22.0</v>
      </c>
      <c r="B4906" s="1">
        <v>2.22013101301E13</v>
      </c>
      <c r="C4906" s="1" t="s">
        <v>4802</v>
      </c>
      <c r="D4906" s="1">
        <v>2513170.0</v>
      </c>
      <c r="E4906" s="1">
        <v>17.0</v>
      </c>
      <c r="F4906" s="1">
        <v>1651.0</v>
      </c>
      <c r="G4906" s="1">
        <v>396.0</v>
      </c>
      <c r="H4906" s="1">
        <v>272.0</v>
      </c>
      <c r="K4906" s="1">
        <f t="shared" si="1"/>
        <v>668</v>
      </c>
    </row>
    <row r="4907" ht="15.75" customHeight="1">
      <c r="A4907" s="1">
        <v>36.0</v>
      </c>
      <c r="B4907" s="1">
        <v>3.65004007E13</v>
      </c>
      <c r="C4907" s="1" t="s">
        <v>4803</v>
      </c>
      <c r="D4907" s="1">
        <v>3904381.0</v>
      </c>
      <c r="E4907" s="1">
        <v>17.0</v>
      </c>
      <c r="F4907" s="1">
        <v>1648.0</v>
      </c>
      <c r="G4907" s="1">
        <v>565.0</v>
      </c>
      <c r="H4907" s="1">
        <v>511.0</v>
      </c>
      <c r="K4907" s="1">
        <f t="shared" si="1"/>
        <v>1076</v>
      </c>
    </row>
    <row r="4908" ht="15.75" customHeight="1">
      <c r="A4908" s="1">
        <v>36.0</v>
      </c>
      <c r="B4908" s="1">
        <v>3.65018007E13</v>
      </c>
      <c r="C4908" s="1" t="s">
        <v>4804</v>
      </c>
      <c r="D4908" s="1">
        <v>3904365.0</v>
      </c>
      <c r="E4908" s="1">
        <v>17.0</v>
      </c>
      <c r="F4908" s="1">
        <v>1648.0</v>
      </c>
      <c r="G4908" s="1">
        <v>662.0</v>
      </c>
      <c r="H4908" s="1">
        <v>271.0</v>
      </c>
      <c r="K4908" s="1">
        <f t="shared" si="1"/>
        <v>933</v>
      </c>
    </row>
    <row r="4909" ht="15.75" customHeight="1">
      <c r="A4909" s="1">
        <v>16.0</v>
      </c>
      <c r="B4909" s="1">
        <v>1.65056019E13</v>
      </c>
      <c r="C4909" s="1" t="s">
        <v>4805</v>
      </c>
      <c r="D4909" s="1">
        <v>1911850.0</v>
      </c>
      <c r="E4909" s="1">
        <v>17.0</v>
      </c>
      <c r="F4909" s="1">
        <v>1647.0</v>
      </c>
      <c r="G4909" s="1">
        <v>549.0</v>
      </c>
      <c r="H4909" s="1">
        <v>563.0</v>
      </c>
      <c r="K4909" s="1">
        <f t="shared" si="1"/>
        <v>1112</v>
      </c>
    </row>
    <row r="4910" ht="15.75" customHeight="1">
      <c r="A4910" s="1">
        <v>31.0</v>
      </c>
      <c r="B4910" s="1">
        <v>3.15004011E13</v>
      </c>
      <c r="C4910" s="1" t="s">
        <v>4806</v>
      </c>
      <c r="D4910" s="1">
        <v>3403420.0</v>
      </c>
      <c r="E4910" s="1">
        <v>17.0</v>
      </c>
      <c r="F4910" s="1">
        <v>1647.0</v>
      </c>
      <c r="G4910" s="1">
        <v>536.0</v>
      </c>
      <c r="H4910" s="1">
        <v>402.0</v>
      </c>
      <c r="K4910" s="1">
        <f t="shared" si="1"/>
        <v>938</v>
      </c>
    </row>
    <row r="4911" ht="15.75" customHeight="1">
      <c r="A4911" s="1">
        <v>33.0</v>
      </c>
      <c r="B4911" s="1">
        <v>3.35030062E13</v>
      </c>
      <c r="C4911" s="1" t="s">
        <v>4807</v>
      </c>
      <c r="D4911" s="1">
        <v>3631710.0</v>
      </c>
      <c r="E4911" s="1">
        <v>17.0</v>
      </c>
      <c r="F4911" s="1">
        <v>1647.0</v>
      </c>
      <c r="G4911" s="1">
        <v>191.0</v>
      </c>
      <c r="H4911" s="1">
        <v>364.0</v>
      </c>
      <c r="K4911" s="1">
        <f t="shared" si="1"/>
        <v>555</v>
      </c>
    </row>
    <row r="4912" ht="15.75" customHeight="1">
      <c r="A4912" s="1">
        <v>36.0</v>
      </c>
      <c r="B4912" s="1">
        <v>3.65066005E13</v>
      </c>
      <c r="C4912" s="1" t="s">
        <v>4808</v>
      </c>
      <c r="D4912" s="1">
        <v>3904913.0</v>
      </c>
      <c r="E4912" s="1">
        <v>17.0</v>
      </c>
      <c r="F4912" s="1">
        <v>1647.0</v>
      </c>
      <c r="G4912" s="1">
        <v>632.0</v>
      </c>
      <c r="H4912" s="1">
        <v>466.0</v>
      </c>
      <c r="K4912" s="1">
        <f t="shared" si="1"/>
        <v>1098</v>
      </c>
    </row>
    <row r="4913" ht="15.75" customHeight="1">
      <c r="A4913" s="1">
        <v>48.0</v>
      </c>
      <c r="B4913" s="1">
        <v>4.85037002E13</v>
      </c>
      <c r="C4913" s="1" t="s">
        <v>4809</v>
      </c>
      <c r="D4913" s="1">
        <v>5300570.0</v>
      </c>
      <c r="E4913" s="1">
        <v>17.0</v>
      </c>
      <c r="F4913" s="1">
        <v>1647.0</v>
      </c>
      <c r="G4913" s="1">
        <v>447.0</v>
      </c>
      <c r="H4913" s="1">
        <v>526.0</v>
      </c>
      <c r="K4913" s="1">
        <f t="shared" si="1"/>
        <v>973</v>
      </c>
    </row>
    <row r="4914" ht="15.75" customHeight="1">
      <c r="A4914" s="1">
        <v>14.0</v>
      </c>
      <c r="B4914" s="1">
        <v>1.45099021E13</v>
      </c>
      <c r="C4914" s="1" t="s">
        <v>4810</v>
      </c>
      <c r="D4914" s="1">
        <v>1723350.0</v>
      </c>
      <c r="E4914" s="1">
        <v>17.0</v>
      </c>
      <c r="F4914" s="1">
        <v>1646.0</v>
      </c>
      <c r="G4914" s="1">
        <v>329.0</v>
      </c>
      <c r="H4914" s="1">
        <v>0.0</v>
      </c>
      <c r="K4914" s="1">
        <f t="shared" si="1"/>
        <v>329</v>
      </c>
    </row>
    <row r="4915" ht="15.75" customHeight="1">
      <c r="A4915" s="1">
        <v>15.0</v>
      </c>
      <c r="B4915" s="1">
        <v>1.5506001E13</v>
      </c>
      <c r="C4915" s="1" t="s">
        <v>4811</v>
      </c>
      <c r="D4915" s="1">
        <v>1810950.0</v>
      </c>
      <c r="E4915" s="1">
        <v>17.0</v>
      </c>
      <c r="F4915" s="1">
        <v>1646.0</v>
      </c>
      <c r="G4915" s="1">
        <v>649.0</v>
      </c>
      <c r="H4915" s="1">
        <v>784.0</v>
      </c>
      <c r="K4915" s="1">
        <f t="shared" si="1"/>
        <v>1433</v>
      </c>
    </row>
    <row r="4916" ht="15.75" customHeight="1">
      <c r="A4916" s="1">
        <v>17.0</v>
      </c>
      <c r="B4916" s="1">
        <v>1.75063029E13</v>
      </c>
      <c r="C4916" s="1" t="s">
        <v>4812</v>
      </c>
      <c r="D4916" s="1">
        <v>2007650.0</v>
      </c>
      <c r="E4916" s="1">
        <v>17.0</v>
      </c>
      <c r="F4916" s="1">
        <v>1646.0</v>
      </c>
      <c r="G4916" s="1">
        <v>557.0</v>
      </c>
      <c r="H4916" s="1">
        <v>823.0</v>
      </c>
      <c r="K4916" s="1">
        <f t="shared" si="1"/>
        <v>1380</v>
      </c>
    </row>
    <row r="4917" ht="15.75" customHeight="1">
      <c r="A4917" s="1">
        <v>33.0</v>
      </c>
      <c r="B4917" s="1">
        <v>3.35047011E13</v>
      </c>
      <c r="C4917" s="1" t="s">
        <v>4813</v>
      </c>
      <c r="D4917" s="1">
        <v>3626310.0</v>
      </c>
      <c r="E4917" s="1">
        <v>17.0</v>
      </c>
      <c r="F4917" s="1">
        <v>1645.0</v>
      </c>
      <c r="G4917" s="1">
        <v>271.0</v>
      </c>
      <c r="H4917" s="1">
        <v>464.0</v>
      </c>
      <c r="K4917" s="1">
        <f t="shared" si="1"/>
        <v>735</v>
      </c>
    </row>
    <row r="4918" ht="15.75" customHeight="1">
      <c r="A4918" s="1">
        <v>33.0</v>
      </c>
      <c r="B4918" s="1">
        <v>3.35048001E13</v>
      </c>
      <c r="C4918" s="1" t="s">
        <v>4814</v>
      </c>
      <c r="D4918" s="1">
        <v>3600010.0</v>
      </c>
      <c r="E4918" s="1">
        <v>17.0</v>
      </c>
      <c r="F4918" s="1">
        <v>1645.0</v>
      </c>
      <c r="G4918" s="1">
        <v>612.0</v>
      </c>
      <c r="H4918" s="1">
        <v>508.0</v>
      </c>
      <c r="K4918" s="1">
        <f t="shared" si="1"/>
        <v>1120</v>
      </c>
    </row>
    <row r="4919" ht="15.75" customHeight="1">
      <c r="A4919" s="1">
        <v>27.0</v>
      </c>
      <c r="B4919" s="1">
        <v>2.75016402302E13</v>
      </c>
      <c r="C4919" s="1" t="s">
        <v>4815</v>
      </c>
      <c r="D4919" s="1">
        <v>3004590.0</v>
      </c>
      <c r="E4919" s="1">
        <v>17.0</v>
      </c>
      <c r="F4919" s="1">
        <v>1644.0</v>
      </c>
      <c r="G4919" s="1">
        <v>23.0</v>
      </c>
      <c r="H4919" s="1">
        <v>475.0</v>
      </c>
      <c r="K4919" s="1">
        <f t="shared" si="1"/>
        <v>498</v>
      </c>
    </row>
    <row r="4920" ht="15.75" customHeight="1">
      <c r="A4920" s="1">
        <v>33.0</v>
      </c>
      <c r="B4920" s="1">
        <v>3.35027015E13</v>
      </c>
      <c r="C4920" s="1" t="s">
        <v>4816</v>
      </c>
      <c r="D4920" s="1">
        <v>3600013.0</v>
      </c>
      <c r="E4920" s="1">
        <v>17.0</v>
      </c>
      <c r="F4920" s="1">
        <v>1644.0</v>
      </c>
      <c r="G4920" s="1">
        <v>679.0</v>
      </c>
      <c r="H4920" s="1">
        <v>84.0</v>
      </c>
      <c r="K4920" s="1">
        <f t="shared" si="1"/>
        <v>763</v>
      </c>
    </row>
    <row r="4921" ht="15.75" customHeight="1">
      <c r="A4921" s="1">
        <v>39.0</v>
      </c>
      <c r="B4921" s="1">
        <v>3.95002079E13</v>
      </c>
      <c r="C4921" s="1" t="s">
        <v>4817</v>
      </c>
      <c r="D4921" s="1">
        <v>4219350.0</v>
      </c>
      <c r="E4921" s="1">
        <v>17.0</v>
      </c>
      <c r="F4921" s="1">
        <v>1644.0</v>
      </c>
      <c r="G4921" s="1">
        <v>327.0</v>
      </c>
      <c r="H4921" s="1">
        <v>721.0</v>
      </c>
      <c r="K4921" s="1">
        <f t="shared" si="1"/>
        <v>1048</v>
      </c>
    </row>
    <row r="4922" ht="15.75" customHeight="1">
      <c r="A4922" s="1">
        <v>4.0</v>
      </c>
      <c r="B4922" s="1">
        <v>4.5040004E12</v>
      </c>
      <c r="C4922" s="1" t="s">
        <v>4818</v>
      </c>
      <c r="D4922" s="1">
        <v>500028.0</v>
      </c>
      <c r="E4922" s="1">
        <v>17.0</v>
      </c>
      <c r="F4922" s="1">
        <v>1643.0</v>
      </c>
      <c r="G4922" s="1">
        <v>401.0</v>
      </c>
      <c r="H4922" s="1">
        <v>601.0</v>
      </c>
      <c r="K4922" s="1">
        <f t="shared" si="1"/>
        <v>1002</v>
      </c>
    </row>
    <row r="4923" ht="15.75" customHeight="1">
      <c r="A4923" s="1">
        <v>14.0</v>
      </c>
      <c r="B4923" s="1">
        <v>1.45045009E13</v>
      </c>
      <c r="C4923" s="1" t="s">
        <v>4819</v>
      </c>
      <c r="D4923" s="1">
        <v>1716380.0</v>
      </c>
      <c r="E4923" s="1">
        <v>17.0</v>
      </c>
      <c r="F4923" s="1">
        <v>1642.0</v>
      </c>
      <c r="G4923" s="1">
        <v>152.0</v>
      </c>
      <c r="H4923" s="1">
        <v>28.0</v>
      </c>
      <c r="K4923" s="1">
        <f t="shared" si="1"/>
        <v>180</v>
      </c>
    </row>
    <row r="4924" ht="15.75" customHeight="1">
      <c r="A4924" s="1">
        <v>14.0</v>
      </c>
      <c r="B4924" s="1">
        <v>1.45073003E13</v>
      </c>
      <c r="C4924" s="1" t="s">
        <v>4820</v>
      </c>
      <c r="D4924" s="1">
        <v>1712760.0</v>
      </c>
      <c r="E4924" s="1">
        <v>17.0</v>
      </c>
      <c r="F4924" s="1">
        <v>1641.0</v>
      </c>
      <c r="G4924" s="1">
        <v>491.0</v>
      </c>
      <c r="H4924" s="1">
        <v>461.0</v>
      </c>
      <c r="K4924" s="1">
        <f t="shared" si="1"/>
        <v>952</v>
      </c>
    </row>
    <row r="4925" ht="15.75" customHeight="1">
      <c r="A4925" s="1">
        <v>6.0</v>
      </c>
      <c r="B4925" s="1">
        <v>6.5038701E12</v>
      </c>
      <c r="C4925" s="1" t="s">
        <v>4821</v>
      </c>
      <c r="D4925" s="1">
        <v>806690.0</v>
      </c>
      <c r="E4925" s="1">
        <v>17.0</v>
      </c>
      <c r="F4925" s="1">
        <v>1639.0</v>
      </c>
      <c r="G4925" s="1">
        <v>382.0</v>
      </c>
      <c r="H4925" s="1">
        <v>615.0</v>
      </c>
      <c r="K4925" s="1">
        <f t="shared" si="1"/>
        <v>997</v>
      </c>
    </row>
    <row r="4926" ht="15.75" customHeight="1">
      <c r="A4926" s="1">
        <v>31.0</v>
      </c>
      <c r="B4926" s="1">
        <v>3.15003005E13</v>
      </c>
      <c r="C4926" s="1" t="s">
        <v>4822</v>
      </c>
      <c r="D4926" s="1">
        <v>3403780.0</v>
      </c>
      <c r="E4926" s="1">
        <v>17.0</v>
      </c>
      <c r="F4926" s="1">
        <v>1639.0</v>
      </c>
      <c r="G4926" s="1">
        <v>259.0</v>
      </c>
      <c r="H4926" s="1">
        <v>547.0</v>
      </c>
      <c r="K4926" s="1">
        <f t="shared" si="1"/>
        <v>806</v>
      </c>
    </row>
    <row r="4927" ht="15.75" customHeight="1">
      <c r="A4927" s="1">
        <v>10.0</v>
      </c>
      <c r="B4927" s="1">
        <v>1.05033001E13</v>
      </c>
      <c r="C4927" s="1" t="s">
        <v>2964</v>
      </c>
      <c r="D4927" s="1">
        <v>1200990.0</v>
      </c>
      <c r="E4927" s="1">
        <v>17.0</v>
      </c>
      <c r="F4927" s="1">
        <v>1637.0</v>
      </c>
      <c r="G4927" s="1">
        <v>451.0</v>
      </c>
      <c r="H4927" s="1">
        <v>495.0</v>
      </c>
      <c r="K4927" s="1">
        <f t="shared" si="1"/>
        <v>946</v>
      </c>
    </row>
    <row r="4928" ht="15.75" customHeight="1">
      <c r="A4928" s="1">
        <v>20.0</v>
      </c>
      <c r="B4928" s="1">
        <v>2.05002101E13</v>
      </c>
      <c r="C4928" s="1" t="s">
        <v>4823</v>
      </c>
      <c r="D4928" s="1">
        <v>2314794.0</v>
      </c>
      <c r="E4928" s="1">
        <v>17.0</v>
      </c>
      <c r="F4928" s="1">
        <v>1637.0</v>
      </c>
      <c r="G4928" s="1">
        <v>499.0</v>
      </c>
      <c r="H4928" s="1">
        <v>421.0</v>
      </c>
      <c r="K4928" s="1">
        <f t="shared" si="1"/>
        <v>920</v>
      </c>
    </row>
    <row r="4929" ht="15.75" customHeight="1">
      <c r="A4929" s="1">
        <v>33.0</v>
      </c>
      <c r="B4929" s="1">
        <v>3.35038037E13</v>
      </c>
      <c r="C4929" s="1" t="s">
        <v>4824</v>
      </c>
      <c r="D4929" s="1">
        <v>3622920.0</v>
      </c>
      <c r="E4929" s="1">
        <v>17.0</v>
      </c>
      <c r="F4929" s="1">
        <v>1637.0</v>
      </c>
      <c r="G4929" s="1">
        <v>535.0</v>
      </c>
      <c r="H4929" s="1">
        <v>479.0</v>
      </c>
      <c r="K4929" s="1">
        <f t="shared" si="1"/>
        <v>1014</v>
      </c>
    </row>
    <row r="4930" ht="15.75" customHeight="1">
      <c r="A4930" s="1">
        <v>36.0</v>
      </c>
      <c r="B4930" s="1">
        <v>3.65044002E13</v>
      </c>
      <c r="C4930" s="1" t="s">
        <v>4825</v>
      </c>
      <c r="D4930" s="1">
        <v>3904529.0</v>
      </c>
      <c r="E4930" s="1">
        <v>17.0</v>
      </c>
      <c r="F4930" s="1">
        <v>1637.0</v>
      </c>
      <c r="G4930" s="1">
        <v>297.0</v>
      </c>
      <c r="H4930" s="1">
        <v>361.0</v>
      </c>
      <c r="K4930" s="1">
        <f t="shared" si="1"/>
        <v>658</v>
      </c>
    </row>
    <row r="4931" ht="15.75" customHeight="1">
      <c r="A4931" s="1">
        <v>22.0</v>
      </c>
      <c r="B4931" s="1">
        <v>2.22009007301E13</v>
      </c>
      <c r="C4931" s="1" t="s">
        <v>4826</v>
      </c>
      <c r="D4931" s="1">
        <v>2507620.0</v>
      </c>
      <c r="E4931" s="1">
        <v>17.0</v>
      </c>
      <c r="F4931" s="1">
        <v>1636.0</v>
      </c>
      <c r="G4931" s="1">
        <v>285.0</v>
      </c>
      <c r="H4931" s="1">
        <v>477.0</v>
      </c>
      <c r="K4931" s="1">
        <f t="shared" si="1"/>
        <v>762</v>
      </c>
    </row>
    <row r="4932" ht="15.75" customHeight="1">
      <c r="A4932" s="1">
        <v>36.0</v>
      </c>
      <c r="B4932" s="1">
        <v>3.65039001E13</v>
      </c>
      <c r="C4932" s="1" t="s">
        <v>4827</v>
      </c>
      <c r="D4932" s="1">
        <v>3904359.0</v>
      </c>
      <c r="E4932" s="1">
        <v>17.0</v>
      </c>
      <c r="F4932" s="1">
        <v>1636.0</v>
      </c>
      <c r="G4932" s="1">
        <v>489.0</v>
      </c>
      <c r="H4932" s="1">
        <v>414.0</v>
      </c>
      <c r="K4932" s="1">
        <f t="shared" si="1"/>
        <v>903</v>
      </c>
    </row>
    <row r="4933" ht="15.75" customHeight="1">
      <c r="A4933" s="1">
        <v>1.0</v>
      </c>
      <c r="B4933" s="1">
        <v>1.5009002E12</v>
      </c>
      <c r="C4933" s="1" t="s">
        <v>4828</v>
      </c>
      <c r="D4933" s="1">
        <v>101980.0</v>
      </c>
      <c r="E4933" s="1">
        <v>17.0</v>
      </c>
      <c r="F4933" s="1">
        <v>1635.0</v>
      </c>
      <c r="G4933" s="1">
        <v>645.0</v>
      </c>
      <c r="H4933" s="1">
        <v>567.0</v>
      </c>
      <c r="K4933" s="1">
        <f t="shared" si="1"/>
        <v>1212</v>
      </c>
    </row>
    <row r="4934" ht="15.75" customHeight="1">
      <c r="A4934" s="1">
        <v>7.0</v>
      </c>
      <c r="B4934" s="1">
        <v>7.3002016301E12</v>
      </c>
      <c r="C4934" s="1" t="s">
        <v>4829</v>
      </c>
      <c r="D4934" s="1">
        <v>902880.0</v>
      </c>
      <c r="E4934" s="1">
        <v>17.0</v>
      </c>
      <c r="F4934" s="1">
        <v>1635.0</v>
      </c>
      <c r="G4934" s="1">
        <v>373.0</v>
      </c>
      <c r="H4934" s="1">
        <v>422.0</v>
      </c>
      <c r="K4934" s="1">
        <f t="shared" si="1"/>
        <v>795</v>
      </c>
    </row>
    <row r="4935" ht="15.75" customHeight="1">
      <c r="A4935" s="1">
        <v>44.0</v>
      </c>
      <c r="B4935" s="1">
        <v>4.45001014E13</v>
      </c>
      <c r="C4935" s="1" t="s">
        <v>4830</v>
      </c>
      <c r="D4935" s="1">
        <v>4843290.0</v>
      </c>
      <c r="E4935" s="1">
        <v>17.0</v>
      </c>
      <c r="F4935" s="1">
        <v>1635.0</v>
      </c>
      <c r="G4935" s="1">
        <v>316.0</v>
      </c>
      <c r="H4935" s="1">
        <v>885.0</v>
      </c>
      <c r="K4935" s="1">
        <f t="shared" si="1"/>
        <v>1201</v>
      </c>
    </row>
    <row r="4936" ht="15.75" customHeight="1">
      <c r="A4936" s="1">
        <v>39.0</v>
      </c>
      <c r="B4936" s="1">
        <v>3.95002019E13</v>
      </c>
      <c r="C4936" s="1" t="s">
        <v>4831</v>
      </c>
      <c r="D4936" s="1">
        <v>4206030.0</v>
      </c>
      <c r="E4936" s="1">
        <v>17.0</v>
      </c>
      <c r="F4936" s="1">
        <v>1634.0</v>
      </c>
      <c r="G4936" s="1">
        <v>867.0</v>
      </c>
      <c r="H4936" s="1">
        <v>644.0</v>
      </c>
      <c r="K4936" s="1">
        <f t="shared" si="1"/>
        <v>1511</v>
      </c>
    </row>
    <row r="4937" ht="15.75" customHeight="1">
      <c r="A4937" s="1">
        <v>48.0</v>
      </c>
      <c r="B4937" s="1">
        <v>4.85003002E13</v>
      </c>
      <c r="C4937" s="1" t="s">
        <v>4832</v>
      </c>
      <c r="D4937" s="1">
        <v>5304020.0</v>
      </c>
      <c r="E4937" s="1">
        <v>17.0</v>
      </c>
      <c r="F4937" s="1">
        <v>1634.0</v>
      </c>
      <c r="G4937" s="1">
        <v>670.0</v>
      </c>
      <c r="H4937" s="1">
        <v>514.0</v>
      </c>
      <c r="K4937" s="1">
        <f t="shared" si="1"/>
        <v>1184</v>
      </c>
    </row>
    <row r="4938" ht="15.75" customHeight="1">
      <c r="A4938" s="1">
        <v>14.0</v>
      </c>
      <c r="B4938" s="1">
        <v>1.45016139E13</v>
      </c>
      <c r="C4938" s="1" t="s">
        <v>4833</v>
      </c>
      <c r="D4938" s="1">
        <v>1737680.0</v>
      </c>
      <c r="E4938" s="1">
        <v>17.0</v>
      </c>
      <c r="F4938" s="1">
        <v>1633.0</v>
      </c>
      <c r="G4938" s="1">
        <v>552.0</v>
      </c>
      <c r="H4938" s="1">
        <v>556.0</v>
      </c>
      <c r="K4938" s="1">
        <f t="shared" si="1"/>
        <v>1108</v>
      </c>
    </row>
    <row r="4939" ht="15.75" customHeight="1">
      <c r="A4939" s="1">
        <v>33.0</v>
      </c>
      <c r="B4939" s="1">
        <v>3.35054021E13</v>
      </c>
      <c r="C4939" s="1" t="s">
        <v>4834</v>
      </c>
      <c r="D4939" s="1">
        <v>3630270.0</v>
      </c>
      <c r="E4939" s="1">
        <v>17.0</v>
      </c>
      <c r="F4939" s="1">
        <v>1633.0</v>
      </c>
      <c r="G4939" s="1">
        <v>366.0</v>
      </c>
      <c r="H4939" s="1">
        <v>518.0</v>
      </c>
      <c r="K4939" s="1">
        <f t="shared" si="1"/>
        <v>884</v>
      </c>
    </row>
    <row r="4940" ht="15.75" customHeight="1">
      <c r="A4940" s="1">
        <v>36.0</v>
      </c>
      <c r="B4940" s="1">
        <v>3.65049004E13</v>
      </c>
      <c r="C4940" s="1" t="s">
        <v>4835</v>
      </c>
      <c r="D4940" s="1">
        <v>3904826.0</v>
      </c>
      <c r="E4940" s="1">
        <v>17.0</v>
      </c>
      <c r="F4940" s="1">
        <v>1633.0</v>
      </c>
      <c r="G4940" s="1">
        <v>242.0</v>
      </c>
      <c r="H4940" s="1">
        <v>324.0</v>
      </c>
      <c r="K4940" s="1">
        <f t="shared" si="1"/>
        <v>566</v>
      </c>
    </row>
    <row r="4941" ht="15.75" customHeight="1">
      <c r="A4941" s="1">
        <v>7.0</v>
      </c>
      <c r="B4941" s="1">
        <v>7.3005003301E12</v>
      </c>
      <c r="C4941" s="1" t="s">
        <v>4836</v>
      </c>
      <c r="D4941" s="1">
        <v>900420.0</v>
      </c>
      <c r="E4941" s="1">
        <v>17.0</v>
      </c>
      <c r="F4941" s="1">
        <v>1632.0</v>
      </c>
      <c r="G4941" s="1">
        <v>349.0</v>
      </c>
      <c r="H4941" s="1">
        <v>471.0</v>
      </c>
      <c r="K4941" s="1">
        <f t="shared" si="1"/>
        <v>820</v>
      </c>
    </row>
    <row r="4942" ht="15.75" customHeight="1">
      <c r="A4942" s="1">
        <v>23.0</v>
      </c>
      <c r="B4942" s="1">
        <v>2.3506304E13</v>
      </c>
      <c r="C4942" s="1" t="s">
        <v>4837</v>
      </c>
      <c r="D4942" s="1">
        <v>2622290.0</v>
      </c>
      <c r="E4942" s="1">
        <v>17.0</v>
      </c>
      <c r="F4942" s="1">
        <v>1632.0</v>
      </c>
      <c r="G4942" s="1">
        <v>431.0</v>
      </c>
      <c r="H4942" s="1">
        <v>1033.0</v>
      </c>
      <c r="K4942" s="1">
        <f t="shared" si="1"/>
        <v>1464</v>
      </c>
    </row>
    <row r="4943" ht="15.75" customHeight="1">
      <c r="A4943" s="1">
        <v>33.0</v>
      </c>
      <c r="B4943" s="1">
        <v>3.35059006E13</v>
      </c>
      <c r="C4943" s="1" t="s">
        <v>4838</v>
      </c>
      <c r="D4943" s="1">
        <v>3622380.0</v>
      </c>
      <c r="E4943" s="1">
        <v>17.0</v>
      </c>
      <c r="F4943" s="1">
        <v>1632.0</v>
      </c>
      <c r="G4943" s="1">
        <v>347.0</v>
      </c>
      <c r="H4943" s="1">
        <v>443.0</v>
      </c>
      <c r="K4943" s="1">
        <f t="shared" si="1"/>
        <v>790</v>
      </c>
    </row>
    <row r="4944" ht="15.75" customHeight="1">
      <c r="A4944" s="1">
        <v>26.0</v>
      </c>
      <c r="B4944" s="1">
        <v>2.65095008E13</v>
      </c>
      <c r="C4944" s="1" t="s">
        <v>4839</v>
      </c>
      <c r="D4944" s="1">
        <v>2913620.0</v>
      </c>
      <c r="E4944" s="1">
        <v>17.0</v>
      </c>
      <c r="F4944" s="1">
        <v>1631.0</v>
      </c>
      <c r="G4944" s="1">
        <v>510.0</v>
      </c>
      <c r="H4944" s="1">
        <v>952.0</v>
      </c>
      <c r="K4944" s="1">
        <f t="shared" si="1"/>
        <v>1462</v>
      </c>
    </row>
    <row r="4945" ht="15.75" customHeight="1">
      <c r="A4945" s="1">
        <v>14.0</v>
      </c>
      <c r="B4945" s="1">
        <v>1.45052003E13</v>
      </c>
      <c r="C4945" s="1" t="s">
        <v>4840</v>
      </c>
      <c r="D4945" s="1">
        <v>1712330.0</v>
      </c>
      <c r="E4945" s="1">
        <v>17.0</v>
      </c>
      <c r="F4945" s="1">
        <v>1630.0</v>
      </c>
      <c r="G4945" s="1">
        <v>473.0</v>
      </c>
      <c r="H4945" s="1">
        <v>669.0</v>
      </c>
      <c r="K4945" s="1">
        <f t="shared" si="1"/>
        <v>1142</v>
      </c>
    </row>
    <row r="4946" ht="15.75" customHeight="1">
      <c r="A4946" s="1">
        <v>44.0</v>
      </c>
      <c r="B4946" s="1">
        <v>4.45184001E13</v>
      </c>
      <c r="C4946" s="1" t="s">
        <v>4841</v>
      </c>
      <c r="D4946" s="1">
        <v>4807780.0</v>
      </c>
      <c r="E4946" s="1">
        <v>17.0</v>
      </c>
      <c r="F4946" s="1">
        <v>1630.0</v>
      </c>
      <c r="G4946" s="1">
        <v>285.0</v>
      </c>
      <c r="H4946" s="1">
        <v>423.0</v>
      </c>
      <c r="K4946" s="1">
        <f t="shared" si="1"/>
        <v>708</v>
      </c>
    </row>
    <row r="4947" ht="15.75" customHeight="1">
      <c r="A4947" s="1">
        <v>44.0</v>
      </c>
      <c r="B4947" s="1">
        <v>4.45238003E13</v>
      </c>
      <c r="C4947" s="1" t="s">
        <v>4842</v>
      </c>
      <c r="D4947" s="1">
        <v>4831170.0</v>
      </c>
      <c r="E4947" s="1">
        <v>17.0</v>
      </c>
      <c r="F4947" s="1">
        <v>1630.0</v>
      </c>
      <c r="G4947" s="1">
        <v>363.0</v>
      </c>
      <c r="H4947" s="1">
        <v>638.0</v>
      </c>
      <c r="K4947" s="1">
        <f t="shared" si="1"/>
        <v>1001</v>
      </c>
    </row>
    <row r="4948" ht="15.75" customHeight="1">
      <c r="A4948" s="1">
        <v>33.0</v>
      </c>
      <c r="B4948" s="1">
        <v>3.35037001E13</v>
      </c>
      <c r="C4948" s="1" t="s">
        <v>4843</v>
      </c>
      <c r="D4948" s="1">
        <v>3602520.0</v>
      </c>
      <c r="E4948" s="1">
        <v>17.0</v>
      </c>
      <c r="F4948" s="1">
        <v>1629.0</v>
      </c>
      <c r="G4948" s="1">
        <v>424.0</v>
      </c>
      <c r="H4948" s="1">
        <v>514.0</v>
      </c>
      <c r="K4948" s="1">
        <f t="shared" si="1"/>
        <v>938</v>
      </c>
    </row>
    <row r="4949" ht="15.75" customHeight="1">
      <c r="A4949" s="1">
        <v>36.0</v>
      </c>
      <c r="B4949" s="1">
        <v>3.65047012E13</v>
      </c>
      <c r="C4949" s="1" t="s">
        <v>4844</v>
      </c>
      <c r="D4949" s="1">
        <v>3904817.0</v>
      </c>
      <c r="E4949" s="1">
        <v>17.0</v>
      </c>
      <c r="F4949" s="1">
        <v>1629.0</v>
      </c>
      <c r="G4949" s="1">
        <v>372.0</v>
      </c>
      <c r="H4949" s="1">
        <v>563.0</v>
      </c>
      <c r="K4949" s="1">
        <f t="shared" si="1"/>
        <v>935</v>
      </c>
    </row>
    <row r="4950" ht="15.75" customHeight="1">
      <c r="A4950" s="1">
        <v>37.0</v>
      </c>
      <c r="B4950" s="1">
        <v>3.75011022E13</v>
      </c>
      <c r="C4950" s="1" t="s">
        <v>4845</v>
      </c>
      <c r="D4950" s="1">
        <v>4015240.0</v>
      </c>
      <c r="E4950" s="1">
        <v>17.0</v>
      </c>
      <c r="F4950" s="1">
        <v>1629.0</v>
      </c>
      <c r="G4950" s="1">
        <v>255.0</v>
      </c>
      <c r="H4950" s="1">
        <v>275.0</v>
      </c>
      <c r="K4950" s="1">
        <f t="shared" si="1"/>
        <v>530</v>
      </c>
    </row>
    <row r="4951" ht="15.75" customHeight="1">
      <c r="A4951" s="1">
        <v>1.0</v>
      </c>
      <c r="B4951" s="1">
        <v>1.5056002E12</v>
      </c>
      <c r="C4951" s="1" t="s">
        <v>4846</v>
      </c>
      <c r="D4951" s="1">
        <v>102850.0</v>
      </c>
      <c r="E4951" s="1">
        <v>17.0</v>
      </c>
      <c r="F4951" s="1">
        <v>1628.0</v>
      </c>
      <c r="G4951" s="1">
        <v>510.0</v>
      </c>
      <c r="H4951" s="1">
        <v>709.0</v>
      </c>
      <c r="K4951" s="1">
        <f t="shared" si="1"/>
        <v>1219</v>
      </c>
    </row>
    <row r="4952" ht="15.75" customHeight="1">
      <c r="A4952" s="1">
        <v>5.0</v>
      </c>
      <c r="B4952" s="1">
        <v>5.5004301E12</v>
      </c>
      <c r="C4952" s="1" t="s">
        <v>4847</v>
      </c>
      <c r="D4952" s="1">
        <v>600051.0</v>
      </c>
      <c r="E4952" s="1">
        <v>17.0</v>
      </c>
      <c r="F4952" s="1">
        <v>1628.0</v>
      </c>
      <c r="G4952" s="1">
        <v>522.0</v>
      </c>
      <c r="H4952" s="1">
        <v>681.0</v>
      </c>
      <c r="K4952" s="1">
        <f t="shared" si="1"/>
        <v>1203</v>
      </c>
    </row>
    <row r="4953" ht="15.75" customHeight="1">
      <c r="A4953" s="1">
        <v>17.0</v>
      </c>
      <c r="B4953" s="1">
        <v>1.75025005E13</v>
      </c>
      <c r="C4953" s="1" t="s">
        <v>4848</v>
      </c>
      <c r="D4953" s="1">
        <v>2007500.0</v>
      </c>
      <c r="E4953" s="1">
        <v>17.0</v>
      </c>
      <c r="F4953" s="1">
        <v>1628.0</v>
      </c>
      <c r="G4953" s="1">
        <v>83.0</v>
      </c>
      <c r="H4953" s="1">
        <v>153.0</v>
      </c>
      <c r="K4953" s="1">
        <f t="shared" si="1"/>
        <v>236</v>
      </c>
    </row>
    <row r="4954" ht="15.75" customHeight="1">
      <c r="A4954" s="1">
        <v>33.0</v>
      </c>
      <c r="B4954" s="1">
        <v>3.35012007E13</v>
      </c>
      <c r="C4954" s="1" t="s">
        <v>4849</v>
      </c>
      <c r="D4954" s="1">
        <v>3614640.0</v>
      </c>
      <c r="E4954" s="1">
        <v>17.0</v>
      </c>
      <c r="F4954" s="1">
        <v>1628.0</v>
      </c>
      <c r="G4954" s="1">
        <v>427.0</v>
      </c>
      <c r="H4954" s="1">
        <v>525.0</v>
      </c>
      <c r="K4954" s="1">
        <f t="shared" si="1"/>
        <v>952</v>
      </c>
    </row>
    <row r="4955" ht="15.75" customHeight="1">
      <c r="A4955" s="1">
        <v>17.0</v>
      </c>
      <c r="B4955" s="1">
        <v>1.75096057E13</v>
      </c>
      <c r="C4955" s="1" t="s">
        <v>4850</v>
      </c>
      <c r="D4955" s="1">
        <v>2012840.0</v>
      </c>
      <c r="E4955" s="1">
        <v>17.0</v>
      </c>
      <c r="F4955" s="1">
        <v>1627.0</v>
      </c>
      <c r="G4955" s="1">
        <v>385.0</v>
      </c>
      <c r="H4955" s="1">
        <v>579.0</v>
      </c>
      <c r="K4955" s="1">
        <f t="shared" si="1"/>
        <v>964</v>
      </c>
    </row>
    <row r="4956" ht="15.75" customHeight="1">
      <c r="A4956" s="1">
        <v>25.0</v>
      </c>
      <c r="B4956" s="1">
        <v>2.55041502E13</v>
      </c>
      <c r="C4956" s="1" t="s">
        <v>4851</v>
      </c>
      <c r="D4956" s="1">
        <v>2803090.0</v>
      </c>
      <c r="E4956" s="1">
        <v>17.0</v>
      </c>
      <c r="F4956" s="1">
        <v>1627.0</v>
      </c>
      <c r="G4956" s="1">
        <v>300.0</v>
      </c>
      <c r="H4956" s="1">
        <v>683.0</v>
      </c>
      <c r="K4956" s="1">
        <f t="shared" si="1"/>
        <v>983</v>
      </c>
    </row>
    <row r="4957" ht="15.75" customHeight="1">
      <c r="A4957" s="1">
        <v>14.0</v>
      </c>
      <c r="B4957" s="1">
        <v>1.4501606E13</v>
      </c>
      <c r="C4957" s="1" t="s">
        <v>4852</v>
      </c>
      <c r="D4957" s="1">
        <v>1718600.0</v>
      </c>
      <c r="E4957" s="1">
        <v>17.0</v>
      </c>
      <c r="F4957" s="1">
        <v>1626.0</v>
      </c>
      <c r="G4957" s="1">
        <v>580.0</v>
      </c>
      <c r="H4957" s="1">
        <v>696.0</v>
      </c>
      <c r="K4957" s="1">
        <f t="shared" si="1"/>
        <v>1276</v>
      </c>
    </row>
    <row r="4958" ht="15.75" customHeight="1">
      <c r="A4958" s="1">
        <v>14.0</v>
      </c>
      <c r="B4958" s="1">
        <v>1.45016028E13</v>
      </c>
      <c r="C4958" s="1" t="s">
        <v>4853</v>
      </c>
      <c r="D4958" s="1">
        <v>1709990.0</v>
      </c>
      <c r="E4958" s="1">
        <v>17.0</v>
      </c>
      <c r="F4958" s="1">
        <v>1625.0</v>
      </c>
      <c r="G4958" s="1">
        <v>422.0</v>
      </c>
      <c r="H4958" s="1">
        <v>799.0</v>
      </c>
      <c r="K4958" s="1">
        <f t="shared" si="1"/>
        <v>1221</v>
      </c>
    </row>
    <row r="4959" ht="15.75" customHeight="1">
      <c r="A4959" s="1">
        <v>5.0</v>
      </c>
      <c r="B4959" s="1">
        <v>5.5015056E12</v>
      </c>
      <c r="C4959" s="1" t="s">
        <v>4854</v>
      </c>
      <c r="D4959" s="1">
        <v>641130.0</v>
      </c>
      <c r="E4959" s="1">
        <v>17.0</v>
      </c>
      <c r="F4959" s="1">
        <v>1624.0</v>
      </c>
      <c r="G4959" s="1">
        <v>525.0</v>
      </c>
      <c r="H4959" s="1">
        <v>588.0</v>
      </c>
      <c r="K4959" s="1">
        <f t="shared" si="1"/>
        <v>1113</v>
      </c>
    </row>
    <row r="4960" ht="15.75" customHeight="1">
      <c r="A4960" s="1">
        <v>39.0</v>
      </c>
      <c r="B4960" s="1">
        <v>3.95001703E13</v>
      </c>
      <c r="C4960" s="1" t="s">
        <v>4855</v>
      </c>
      <c r="D4960" s="1">
        <v>4206550.0</v>
      </c>
      <c r="E4960" s="1">
        <v>17.0</v>
      </c>
      <c r="F4960" s="1">
        <v>1624.0</v>
      </c>
      <c r="G4960" s="1">
        <v>529.0</v>
      </c>
      <c r="H4960" s="1">
        <v>937.0</v>
      </c>
      <c r="K4960" s="1">
        <f t="shared" si="1"/>
        <v>1466</v>
      </c>
    </row>
    <row r="4961" ht="15.75" customHeight="1">
      <c r="A4961" s="1">
        <v>50.0</v>
      </c>
      <c r="B4961" s="1">
        <v>5.05068701E13</v>
      </c>
      <c r="C4961" s="1" t="s">
        <v>4856</v>
      </c>
      <c r="D4961" s="1">
        <v>5503510.0</v>
      </c>
      <c r="E4961" s="1">
        <v>17.0</v>
      </c>
      <c r="F4961" s="1">
        <v>1624.0</v>
      </c>
      <c r="G4961" s="1">
        <v>184.0</v>
      </c>
      <c r="H4961" s="1">
        <v>230.0</v>
      </c>
      <c r="K4961" s="1">
        <f t="shared" si="1"/>
        <v>414</v>
      </c>
    </row>
    <row r="4962" ht="15.75" customHeight="1">
      <c r="A4962" s="1">
        <v>25.0</v>
      </c>
      <c r="B4962" s="1">
        <v>2.55051001E13</v>
      </c>
      <c r="C4962" s="1" t="s">
        <v>4857</v>
      </c>
      <c r="D4962" s="1">
        <v>2803180.0</v>
      </c>
      <c r="E4962" s="1">
        <v>17.0</v>
      </c>
      <c r="F4962" s="1">
        <v>1623.0</v>
      </c>
      <c r="G4962" s="1">
        <v>411.0</v>
      </c>
      <c r="H4962" s="1">
        <v>684.0</v>
      </c>
      <c r="K4962" s="1">
        <f t="shared" si="1"/>
        <v>1095</v>
      </c>
    </row>
    <row r="4963" ht="15.75" customHeight="1">
      <c r="A4963" s="1">
        <v>1.0</v>
      </c>
      <c r="B4963" s="1">
        <v>1.5049102E12</v>
      </c>
      <c r="C4963" s="1" t="s">
        <v>4858</v>
      </c>
      <c r="D4963" s="1">
        <v>100188.0</v>
      </c>
      <c r="E4963" s="1">
        <v>17.0</v>
      </c>
      <c r="F4963" s="1">
        <v>1622.0</v>
      </c>
      <c r="G4963" s="1">
        <v>530.0</v>
      </c>
      <c r="H4963" s="1">
        <v>730.0</v>
      </c>
      <c r="K4963" s="1">
        <f t="shared" si="1"/>
        <v>1260</v>
      </c>
    </row>
    <row r="4964" ht="15.75" customHeight="1">
      <c r="A4964" s="1">
        <v>39.0</v>
      </c>
      <c r="B4964" s="1">
        <v>3.95008005E13</v>
      </c>
      <c r="C4964" s="1" t="s">
        <v>4859</v>
      </c>
      <c r="D4964" s="1">
        <v>4202670.0</v>
      </c>
      <c r="E4964" s="1">
        <v>17.0</v>
      </c>
      <c r="F4964" s="1">
        <v>1622.0</v>
      </c>
      <c r="G4964" s="1">
        <v>498.0</v>
      </c>
      <c r="H4964" s="1">
        <v>632.0</v>
      </c>
      <c r="K4964" s="1">
        <f t="shared" si="1"/>
        <v>1130</v>
      </c>
    </row>
    <row r="4965" ht="15.75" customHeight="1">
      <c r="A4965" s="1">
        <v>37.0</v>
      </c>
      <c r="B4965" s="1">
        <v>3.75041005E13</v>
      </c>
      <c r="C4965" s="1" t="s">
        <v>4860</v>
      </c>
      <c r="D4965" s="1">
        <v>4007290.0</v>
      </c>
      <c r="E4965" s="1">
        <v>17.0</v>
      </c>
      <c r="F4965" s="1">
        <v>1621.0</v>
      </c>
      <c r="G4965" s="1">
        <v>177.0</v>
      </c>
      <c r="H4965" s="1">
        <v>283.0</v>
      </c>
      <c r="K4965" s="1">
        <f t="shared" si="1"/>
        <v>460</v>
      </c>
    </row>
    <row r="4966" ht="15.75" customHeight="1">
      <c r="A4966" s="1">
        <v>48.0</v>
      </c>
      <c r="B4966" s="1">
        <v>4.85037009E13</v>
      </c>
      <c r="C4966" s="1" t="s">
        <v>4861</v>
      </c>
      <c r="D4966" s="1">
        <v>5305670.0</v>
      </c>
      <c r="E4966" s="1">
        <v>17.0</v>
      </c>
      <c r="F4966" s="1">
        <v>1621.0</v>
      </c>
      <c r="G4966" s="1">
        <v>402.0</v>
      </c>
      <c r="H4966" s="1">
        <v>571.0</v>
      </c>
      <c r="K4966" s="1">
        <f t="shared" si="1"/>
        <v>973</v>
      </c>
    </row>
    <row r="4967" ht="15.75" customHeight="1">
      <c r="A4967" s="1">
        <v>14.0</v>
      </c>
      <c r="B4967" s="1">
        <v>1.45022032E13</v>
      </c>
      <c r="C4967" s="1" t="s">
        <v>4862</v>
      </c>
      <c r="D4967" s="1">
        <v>1723460.0</v>
      </c>
      <c r="E4967" s="1">
        <v>17.0</v>
      </c>
      <c r="F4967" s="1">
        <v>1620.0</v>
      </c>
      <c r="G4967" s="1">
        <v>367.0</v>
      </c>
      <c r="H4967" s="1">
        <v>496.0</v>
      </c>
      <c r="K4967" s="1">
        <f t="shared" si="1"/>
        <v>863</v>
      </c>
    </row>
    <row r="4968" ht="15.75" customHeight="1">
      <c r="A4968" s="1">
        <v>22.0</v>
      </c>
      <c r="B4968" s="1">
        <v>2.23005022301E13</v>
      </c>
      <c r="C4968" s="1" t="s">
        <v>4863</v>
      </c>
      <c r="D4968" s="1">
        <v>2510500.0</v>
      </c>
      <c r="E4968" s="1">
        <v>17.0</v>
      </c>
      <c r="F4968" s="1">
        <v>1620.0</v>
      </c>
      <c r="G4968" s="1">
        <v>405.0</v>
      </c>
      <c r="H4968" s="1">
        <v>349.0</v>
      </c>
      <c r="K4968" s="1">
        <f t="shared" si="1"/>
        <v>754</v>
      </c>
    </row>
    <row r="4969" ht="15.75" customHeight="1">
      <c r="A4969" s="1">
        <v>37.0</v>
      </c>
      <c r="B4969" s="1">
        <v>3.75072004E13</v>
      </c>
      <c r="C4969" s="1" t="s">
        <v>4864</v>
      </c>
      <c r="D4969" s="1">
        <v>4008370.0</v>
      </c>
      <c r="E4969" s="1">
        <v>17.0</v>
      </c>
      <c r="F4969" s="1">
        <v>1620.0</v>
      </c>
      <c r="G4969" s="1">
        <v>264.0</v>
      </c>
      <c r="H4969" s="1">
        <v>499.0</v>
      </c>
      <c r="K4969" s="1">
        <f t="shared" si="1"/>
        <v>763</v>
      </c>
    </row>
    <row r="4970" ht="15.75" customHeight="1">
      <c r="A4970" s="1">
        <v>14.0</v>
      </c>
      <c r="B4970" s="1">
        <v>1.45016083E13</v>
      </c>
      <c r="C4970" s="1" t="s">
        <v>4865</v>
      </c>
      <c r="D4970" s="1">
        <v>1723850.0</v>
      </c>
      <c r="E4970" s="1">
        <v>17.0</v>
      </c>
      <c r="F4970" s="1">
        <v>1619.0</v>
      </c>
      <c r="G4970" s="1">
        <v>595.0</v>
      </c>
      <c r="H4970" s="1">
        <v>808.0</v>
      </c>
      <c r="K4970" s="1">
        <f t="shared" si="1"/>
        <v>1403</v>
      </c>
    </row>
    <row r="4971" ht="15.75" customHeight="1">
      <c r="A4971" s="1">
        <v>39.0</v>
      </c>
      <c r="B4971" s="1">
        <v>3.95046705E13</v>
      </c>
      <c r="C4971" s="1" t="s">
        <v>4866</v>
      </c>
      <c r="D4971" s="1">
        <v>4219650.0</v>
      </c>
      <c r="E4971" s="1">
        <v>17.0</v>
      </c>
      <c r="F4971" s="1">
        <v>1618.0</v>
      </c>
      <c r="G4971" s="1">
        <v>452.0</v>
      </c>
      <c r="H4971" s="1">
        <v>762.0</v>
      </c>
      <c r="K4971" s="1">
        <f t="shared" si="1"/>
        <v>1214</v>
      </c>
    </row>
    <row r="4972" ht="15.75" customHeight="1">
      <c r="A4972" s="1">
        <v>3.0</v>
      </c>
      <c r="B4972" s="1">
        <v>3.5010003E12</v>
      </c>
      <c r="C4972" s="1" t="s">
        <v>4867</v>
      </c>
      <c r="D4972" s="1">
        <v>401760.0</v>
      </c>
      <c r="E4972" s="1">
        <v>17.0</v>
      </c>
      <c r="F4972" s="1">
        <v>1617.0</v>
      </c>
      <c r="G4972" s="1">
        <v>277.0</v>
      </c>
      <c r="H4972" s="1">
        <v>287.0</v>
      </c>
      <c r="K4972" s="1">
        <f t="shared" si="1"/>
        <v>564</v>
      </c>
    </row>
    <row r="4973" ht="15.75" customHeight="1">
      <c r="A4973" s="1">
        <v>20.0</v>
      </c>
      <c r="B4973" s="1">
        <v>2.03003003301E13</v>
      </c>
      <c r="C4973" s="1" t="s">
        <v>4868</v>
      </c>
      <c r="D4973" s="1">
        <v>2303780.0</v>
      </c>
      <c r="E4973" s="1">
        <v>17.0</v>
      </c>
      <c r="F4973" s="1">
        <v>1617.0</v>
      </c>
      <c r="G4973" s="1">
        <v>438.0</v>
      </c>
      <c r="H4973" s="1">
        <v>316.0</v>
      </c>
      <c r="K4973" s="1">
        <f t="shared" si="1"/>
        <v>754</v>
      </c>
    </row>
    <row r="4974" ht="15.75" customHeight="1">
      <c r="A4974" s="1">
        <v>36.0</v>
      </c>
      <c r="B4974" s="1">
        <v>3.65009011E13</v>
      </c>
      <c r="C4974" s="1" t="s">
        <v>4869</v>
      </c>
      <c r="D4974" s="1">
        <v>3904615.0</v>
      </c>
      <c r="E4974" s="1">
        <v>17.0</v>
      </c>
      <c r="F4974" s="1">
        <v>1617.0</v>
      </c>
      <c r="G4974" s="1">
        <v>378.0</v>
      </c>
      <c r="H4974" s="1">
        <v>539.0</v>
      </c>
      <c r="K4974" s="1">
        <f t="shared" si="1"/>
        <v>917</v>
      </c>
    </row>
    <row r="4975" ht="15.75" customHeight="1">
      <c r="A4975" s="1">
        <v>44.0</v>
      </c>
      <c r="B4975" s="1">
        <v>4.45071702E13</v>
      </c>
      <c r="C4975" s="1" t="s">
        <v>4870</v>
      </c>
      <c r="D4975" s="1">
        <v>4808430.0</v>
      </c>
      <c r="E4975" s="1">
        <v>17.0</v>
      </c>
      <c r="F4975" s="1">
        <v>1617.0</v>
      </c>
      <c r="G4975" s="1">
        <v>291.0</v>
      </c>
      <c r="H4975" s="1">
        <v>688.0</v>
      </c>
      <c r="K4975" s="1">
        <f t="shared" si="1"/>
        <v>979</v>
      </c>
    </row>
    <row r="4976" ht="15.75" customHeight="1">
      <c r="A4976" s="1">
        <v>4.0</v>
      </c>
      <c r="B4976" s="1">
        <v>4.5041001E12</v>
      </c>
      <c r="C4976" s="1" t="s">
        <v>4871</v>
      </c>
      <c r="D4976" s="1">
        <v>502580.0</v>
      </c>
      <c r="E4976" s="1">
        <v>17.0</v>
      </c>
      <c r="F4976" s="1">
        <v>1616.0</v>
      </c>
      <c r="G4976" s="1">
        <v>380.0</v>
      </c>
      <c r="H4976" s="1">
        <v>599.0</v>
      </c>
      <c r="K4976" s="1">
        <f t="shared" si="1"/>
        <v>979</v>
      </c>
    </row>
    <row r="4977" ht="15.75" customHeight="1">
      <c r="A4977" s="1">
        <v>23.0</v>
      </c>
      <c r="B4977" s="1">
        <v>2.35082017E13</v>
      </c>
      <c r="C4977" s="1" t="s">
        <v>4872</v>
      </c>
      <c r="D4977" s="1">
        <v>2632340.0</v>
      </c>
      <c r="E4977" s="1">
        <v>17.0</v>
      </c>
      <c r="F4977" s="1">
        <v>1616.0</v>
      </c>
      <c r="G4977" s="1">
        <v>571.0</v>
      </c>
      <c r="H4977" s="1">
        <v>0.0</v>
      </c>
      <c r="K4977" s="1">
        <f t="shared" si="1"/>
        <v>571</v>
      </c>
    </row>
    <row r="4978" ht="15.75" customHeight="1">
      <c r="A4978" s="1">
        <v>38.0</v>
      </c>
      <c r="B4978" s="1">
        <v>3.85008002E13</v>
      </c>
      <c r="C4978" s="1" t="s">
        <v>4873</v>
      </c>
      <c r="D4978" s="1">
        <v>4102310.0</v>
      </c>
      <c r="E4978" s="1">
        <v>17.0</v>
      </c>
      <c r="F4978" s="1">
        <v>1616.0</v>
      </c>
      <c r="G4978" s="1">
        <v>348.0</v>
      </c>
      <c r="H4978" s="1">
        <v>489.0</v>
      </c>
      <c r="K4978" s="1">
        <f t="shared" si="1"/>
        <v>837</v>
      </c>
    </row>
    <row r="4979" ht="15.75" customHeight="1">
      <c r="A4979" s="1">
        <v>23.0</v>
      </c>
      <c r="B4979" s="1">
        <v>2.35011047E13</v>
      </c>
      <c r="C4979" s="1" t="s">
        <v>4874</v>
      </c>
      <c r="D4979" s="1">
        <v>2612810.0</v>
      </c>
      <c r="E4979" s="1">
        <v>17.0</v>
      </c>
      <c r="F4979" s="1">
        <v>1615.0</v>
      </c>
      <c r="G4979" s="1">
        <v>994.0</v>
      </c>
      <c r="H4979" s="1">
        <v>558.0</v>
      </c>
      <c r="K4979" s="1">
        <f t="shared" si="1"/>
        <v>1552</v>
      </c>
    </row>
    <row r="4980" ht="15.75" customHeight="1">
      <c r="A4980" s="1">
        <v>38.0</v>
      </c>
      <c r="B4980" s="1">
        <v>3.85015002E13</v>
      </c>
      <c r="C4980" s="1" t="s">
        <v>4875</v>
      </c>
      <c r="D4980" s="1">
        <v>4101560.0</v>
      </c>
      <c r="E4980" s="1">
        <v>17.0</v>
      </c>
      <c r="F4980" s="1">
        <v>1615.0</v>
      </c>
      <c r="G4980" s="1">
        <v>600.0</v>
      </c>
      <c r="H4980" s="1">
        <v>323.0</v>
      </c>
      <c r="K4980" s="1">
        <f t="shared" si="1"/>
        <v>923</v>
      </c>
    </row>
    <row r="4981" ht="15.75" customHeight="1">
      <c r="A4981" s="1">
        <v>50.0</v>
      </c>
      <c r="B4981" s="1">
        <v>5.05036602E13</v>
      </c>
      <c r="C4981" s="1" t="s">
        <v>4876</v>
      </c>
      <c r="D4981" s="1">
        <v>5515120.0</v>
      </c>
      <c r="E4981" s="1">
        <v>17.0</v>
      </c>
      <c r="F4981" s="1">
        <v>1615.0</v>
      </c>
      <c r="G4981" s="1">
        <v>351.0</v>
      </c>
      <c r="H4981" s="1">
        <v>337.0</v>
      </c>
      <c r="K4981" s="1">
        <f t="shared" si="1"/>
        <v>688</v>
      </c>
    </row>
    <row r="4982" ht="15.75" customHeight="1">
      <c r="A4982" s="1">
        <v>15.0</v>
      </c>
      <c r="B4982" s="1">
        <v>1.55025007E13</v>
      </c>
      <c r="C4982" s="1" t="s">
        <v>4877</v>
      </c>
      <c r="D4982" s="1">
        <v>1809630.0</v>
      </c>
      <c r="E4982" s="1">
        <v>17.0</v>
      </c>
      <c r="F4982" s="1">
        <v>1614.0</v>
      </c>
      <c r="G4982" s="1">
        <v>377.0</v>
      </c>
      <c r="H4982" s="1">
        <v>355.0</v>
      </c>
      <c r="K4982" s="1">
        <f t="shared" si="1"/>
        <v>732</v>
      </c>
    </row>
    <row r="4983" ht="15.75" customHeight="1">
      <c r="A4983" s="1">
        <v>40.0</v>
      </c>
      <c r="B4983" s="1">
        <v>4.03001001301E13</v>
      </c>
      <c r="C4983" s="1" t="s">
        <v>4878</v>
      </c>
      <c r="D4983" s="1">
        <v>4400030.0</v>
      </c>
      <c r="E4983" s="1">
        <v>17.0</v>
      </c>
      <c r="F4983" s="1">
        <v>1613.0</v>
      </c>
      <c r="G4983" s="1">
        <v>95.0</v>
      </c>
      <c r="H4983" s="1">
        <v>124.0</v>
      </c>
      <c r="K4983" s="1">
        <f t="shared" si="1"/>
        <v>219</v>
      </c>
    </row>
    <row r="4984" ht="15.75" customHeight="1">
      <c r="A4984" s="1">
        <v>44.0</v>
      </c>
      <c r="B4984" s="1">
        <v>4.45077002E13</v>
      </c>
      <c r="C4984" s="1" t="s">
        <v>4879</v>
      </c>
      <c r="D4984" s="1">
        <v>4819440.0</v>
      </c>
      <c r="E4984" s="1">
        <v>17.0</v>
      </c>
      <c r="F4984" s="1">
        <v>1613.0</v>
      </c>
      <c r="G4984" s="1">
        <v>589.0</v>
      </c>
      <c r="H4984" s="1">
        <v>501.0</v>
      </c>
      <c r="K4984" s="1">
        <f t="shared" si="1"/>
        <v>1090</v>
      </c>
    </row>
    <row r="4985" ht="15.75" customHeight="1">
      <c r="A4985" s="1">
        <v>4.0</v>
      </c>
      <c r="B4985" s="1">
        <v>4.5023005E12</v>
      </c>
      <c r="C4985" s="1" t="s">
        <v>4880</v>
      </c>
      <c r="D4985" s="1">
        <v>509540.0</v>
      </c>
      <c r="E4985" s="1">
        <v>17.0</v>
      </c>
      <c r="F4985" s="1">
        <v>1612.0</v>
      </c>
      <c r="G4985" s="1">
        <v>134.0</v>
      </c>
      <c r="H4985" s="1">
        <v>417.0</v>
      </c>
      <c r="K4985" s="1">
        <f t="shared" si="1"/>
        <v>551</v>
      </c>
    </row>
    <row r="4986" ht="15.75" customHeight="1">
      <c r="A4986" s="1">
        <v>5.0</v>
      </c>
      <c r="B4986" s="1">
        <v>5.5021022302E12</v>
      </c>
      <c r="C4986" s="1" t="s">
        <v>4881</v>
      </c>
      <c r="D4986" s="1">
        <v>635110.0</v>
      </c>
      <c r="E4986" s="1">
        <v>17.0</v>
      </c>
      <c r="F4986" s="1">
        <v>1611.0</v>
      </c>
      <c r="G4986" s="1">
        <v>360.0</v>
      </c>
      <c r="H4986" s="1">
        <v>404.0</v>
      </c>
      <c r="K4986" s="1">
        <f t="shared" si="1"/>
        <v>764</v>
      </c>
    </row>
    <row r="4987" ht="15.75" customHeight="1">
      <c r="A4987" s="1">
        <v>33.0</v>
      </c>
      <c r="B4987" s="1">
        <v>3.35011017E13</v>
      </c>
      <c r="C4987" s="1" t="s">
        <v>4882</v>
      </c>
      <c r="D4987" s="1">
        <v>3628620.0</v>
      </c>
      <c r="E4987" s="1">
        <v>17.0</v>
      </c>
      <c r="F4987" s="1">
        <v>1611.0</v>
      </c>
      <c r="G4987" s="1">
        <v>406.0</v>
      </c>
      <c r="H4987" s="1">
        <v>500.0</v>
      </c>
      <c r="K4987" s="1">
        <f t="shared" si="1"/>
        <v>906</v>
      </c>
    </row>
    <row r="4988" ht="15.75" customHeight="1">
      <c r="A4988" s="1">
        <v>48.0</v>
      </c>
      <c r="B4988" s="1">
        <v>4.85005006E13</v>
      </c>
      <c r="C4988" s="1" t="s">
        <v>4883</v>
      </c>
      <c r="D4988" s="1">
        <v>5307020.0</v>
      </c>
      <c r="E4988" s="1">
        <v>17.0</v>
      </c>
      <c r="F4988" s="1">
        <v>1611.0</v>
      </c>
      <c r="G4988" s="1">
        <v>384.0</v>
      </c>
      <c r="H4988" s="1">
        <v>395.0</v>
      </c>
      <c r="K4988" s="1">
        <f t="shared" si="1"/>
        <v>779</v>
      </c>
    </row>
    <row r="4989" ht="15.75" customHeight="1">
      <c r="A4989" s="1">
        <v>6.0</v>
      </c>
      <c r="B4989" s="1">
        <v>6.5062504E12</v>
      </c>
      <c r="C4989" s="1" t="s">
        <v>4884</v>
      </c>
      <c r="D4989" s="1">
        <v>804830.0</v>
      </c>
      <c r="E4989" s="1">
        <v>17.0</v>
      </c>
      <c r="F4989" s="1">
        <v>1610.0</v>
      </c>
      <c r="G4989" s="1">
        <v>203.0</v>
      </c>
      <c r="H4989" s="1">
        <v>770.0</v>
      </c>
      <c r="K4989" s="1">
        <f t="shared" si="1"/>
        <v>973</v>
      </c>
    </row>
    <row r="4990" ht="15.75" customHeight="1">
      <c r="A4990" s="1">
        <v>16.0</v>
      </c>
      <c r="B4990" s="1">
        <v>1.65062062E13</v>
      </c>
      <c r="C4990" s="1" t="s">
        <v>4885</v>
      </c>
      <c r="D4990" s="1">
        <v>1921870.0</v>
      </c>
      <c r="E4990" s="1">
        <v>17.0</v>
      </c>
      <c r="F4990" s="1">
        <v>1610.0</v>
      </c>
      <c r="G4990" s="1">
        <v>524.0</v>
      </c>
      <c r="H4990" s="1">
        <v>670.0</v>
      </c>
      <c r="K4990" s="1">
        <f t="shared" si="1"/>
        <v>1194</v>
      </c>
    </row>
    <row r="4991" ht="15.75" customHeight="1">
      <c r="A4991" s="1">
        <v>23.0</v>
      </c>
      <c r="B4991" s="1">
        <v>2.35076016E13</v>
      </c>
      <c r="C4991" s="1" t="s">
        <v>4886</v>
      </c>
      <c r="D4991" s="1">
        <v>2611140.0</v>
      </c>
      <c r="E4991" s="1">
        <v>17.0</v>
      </c>
      <c r="F4991" s="1">
        <v>1610.0</v>
      </c>
      <c r="G4991" s="1">
        <v>379.0</v>
      </c>
      <c r="H4991" s="1">
        <v>684.0</v>
      </c>
      <c r="K4991" s="1">
        <f t="shared" si="1"/>
        <v>1063</v>
      </c>
    </row>
    <row r="4992" ht="15.75" customHeight="1">
      <c r="A4992" s="1">
        <v>36.0</v>
      </c>
      <c r="B4992" s="1">
        <v>3.65077204E13</v>
      </c>
      <c r="C4992" s="1" t="s">
        <v>4887</v>
      </c>
      <c r="D4992" s="1">
        <v>3904996.0</v>
      </c>
      <c r="E4992" s="1">
        <v>17.0</v>
      </c>
      <c r="F4992" s="1">
        <v>1610.0</v>
      </c>
      <c r="G4992" s="1">
        <v>0.0</v>
      </c>
      <c r="H4992" s="1">
        <v>0.0</v>
      </c>
      <c r="K4992" s="1">
        <f t="shared" si="1"/>
        <v>0</v>
      </c>
    </row>
    <row r="4993" ht="15.75" customHeight="1">
      <c r="A4993" s="1">
        <v>4.0</v>
      </c>
      <c r="B4993" s="1">
        <v>4.5026002E12</v>
      </c>
      <c r="C4993" s="1" t="s">
        <v>4888</v>
      </c>
      <c r="D4993" s="1">
        <v>506420.0</v>
      </c>
      <c r="E4993" s="1">
        <v>17.0</v>
      </c>
      <c r="F4993" s="1">
        <v>1609.0</v>
      </c>
      <c r="G4993" s="1">
        <v>274.0</v>
      </c>
      <c r="H4993" s="1">
        <v>379.0</v>
      </c>
      <c r="K4993" s="1">
        <f t="shared" si="1"/>
        <v>653</v>
      </c>
    </row>
    <row r="4994" ht="15.75" customHeight="1">
      <c r="A4994" s="1">
        <v>15.0</v>
      </c>
      <c r="B4994" s="1">
        <v>1.55001001E13</v>
      </c>
      <c r="C4994" s="1" t="s">
        <v>4889</v>
      </c>
      <c r="D4994" s="1">
        <v>1800060.0</v>
      </c>
      <c r="E4994" s="1">
        <v>17.0</v>
      </c>
      <c r="F4994" s="1">
        <v>1609.0</v>
      </c>
      <c r="G4994" s="1">
        <v>844.0</v>
      </c>
      <c r="H4994" s="1">
        <v>180.0</v>
      </c>
      <c r="K4994" s="1">
        <f t="shared" si="1"/>
        <v>1024</v>
      </c>
    </row>
    <row r="4995" ht="15.75" customHeight="1">
      <c r="A4995" s="1">
        <v>23.0</v>
      </c>
      <c r="B4995" s="1">
        <v>2.35061023E13</v>
      </c>
      <c r="C4995" s="1" t="s">
        <v>4890</v>
      </c>
      <c r="D4995" s="1">
        <v>2615390.0</v>
      </c>
      <c r="E4995" s="1">
        <v>17.0</v>
      </c>
      <c r="F4995" s="1">
        <v>1609.0</v>
      </c>
      <c r="G4995" s="1">
        <v>436.0</v>
      </c>
      <c r="H4995" s="1">
        <v>776.0</v>
      </c>
      <c r="K4995" s="1">
        <f t="shared" si="1"/>
        <v>1212</v>
      </c>
    </row>
    <row r="4996" ht="15.75" customHeight="1">
      <c r="A4996" s="1">
        <v>23.0</v>
      </c>
      <c r="B4996" s="1">
        <v>2.35063005E13</v>
      </c>
      <c r="C4996" s="1" t="s">
        <v>4891</v>
      </c>
      <c r="D4996" s="1">
        <v>2603690.0</v>
      </c>
      <c r="E4996" s="1">
        <v>17.0</v>
      </c>
      <c r="F4996" s="1">
        <v>1609.0</v>
      </c>
      <c r="G4996" s="1">
        <v>268.0</v>
      </c>
      <c r="H4996" s="1">
        <v>601.0</v>
      </c>
      <c r="K4996" s="1">
        <f t="shared" si="1"/>
        <v>869</v>
      </c>
    </row>
    <row r="4997" ht="15.75" customHeight="1">
      <c r="A4997" s="1">
        <v>33.0</v>
      </c>
      <c r="B4997" s="1">
        <v>3.35028001E13</v>
      </c>
      <c r="C4997" s="1" t="s">
        <v>4892</v>
      </c>
      <c r="D4997" s="1">
        <v>3605460.0</v>
      </c>
      <c r="E4997" s="1">
        <v>17.0</v>
      </c>
      <c r="F4997" s="1">
        <v>1608.0</v>
      </c>
      <c r="G4997" s="1">
        <v>177.0</v>
      </c>
      <c r="H4997" s="1">
        <v>340.0</v>
      </c>
      <c r="K4997" s="1">
        <f t="shared" si="1"/>
        <v>517</v>
      </c>
    </row>
    <row r="4998" ht="15.75" customHeight="1">
      <c r="A4998" s="1">
        <v>44.0</v>
      </c>
      <c r="B4998" s="1">
        <v>4.45247003E13</v>
      </c>
      <c r="C4998" s="1" t="s">
        <v>4893</v>
      </c>
      <c r="D4998" s="1">
        <v>4826310.0</v>
      </c>
      <c r="E4998" s="1">
        <v>17.0</v>
      </c>
      <c r="F4998" s="1">
        <v>1608.0</v>
      </c>
      <c r="G4998" s="1">
        <v>239.0</v>
      </c>
      <c r="H4998" s="1">
        <v>479.0</v>
      </c>
      <c r="K4998" s="1">
        <f t="shared" si="1"/>
        <v>718</v>
      </c>
    </row>
    <row r="4999" ht="15.75" customHeight="1">
      <c r="A4999" s="1">
        <v>33.0</v>
      </c>
      <c r="B4999" s="1">
        <v>3.35004007E13</v>
      </c>
      <c r="C4999" s="1" t="s">
        <v>4894</v>
      </c>
      <c r="D4999" s="1">
        <v>3628380.0</v>
      </c>
      <c r="E4999" s="1">
        <v>17.0</v>
      </c>
      <c r="F4999" s="1">
        <v>1607.0</v>
      </c>
      <c r="G4999" s="1">
        <v>572.0</v>
      </c>
      <c r="H4999" s="1">
        <v>447.0</v>
      </c>
      <c r="K4999" s="1">
        <f t="shared" si="1"/>
        <v>1019</v>
      </c>
    </row>
    <row r="5000" ht="15.75" customHeight="1">
      <c r="A5000" s="1">
        <v>48.0</v>
      </c>
      <c r="B5000" s="1">
        <v>4.85039008E13</v>
      </c>
      <c r="C5000" s="1" t="s">
        <v>4895</v>
      </c>
      <c r="D5000" s="1">
        <v>5303510.0</v>
      </c>
      <c r="E5000" s="1">
        <v>17.0</v>
      </c>
      <c r="F5000" s="1">
        <v>1607.0</v>
      </c>
      <c r="G5000" s="1">
        <v>576.0</v>
      </c>
      <c r="H5000" s="1">
        <v>574.0</v>
      </c>
      <c r="K5000" s="1">
        <f t="shared" si="1"/>
        <v>1150</v>
      </c>
    </row>
    <row r="5001" ht="15.75" customHeight="1">
      <c r="A5001" s="1">
        <v>45.0</v>
      </c>
      <c r="B5001" s="1">
        <v>4.55010001E13</v>
      </c>
      <c r="C5001" s="1" t="s">
        <v>4896</v>
      </c>
      <c r="D5001" s="1">
        <v>4900330.0</v>
      </c>
      <c r="E5001" s="1">
        <v>17.0</v>
      </c>
      <c r="F5001" s="1">
        <v>1606.0</v>
      </c>
      <c r="G5001" s="1">
        <v>292.0</v>
      </c>
      <c r="H5001" s="1">
        <v>411.0</v>
      </c>
      <c r="K5001" s="1">
        <f t="shared" si="1"/>
        <v>703</v>
      </c>
    </row>
    <row r="5002" ht="15.75" customHeight="1">
      <c r="A5002" s="1">
        <v>5.0</v>
      </c>
      <c r="B5002" s="1">
        <v>5.5007001E12</v>
      </c>
      <c r="C5002" s="1" t="s">
        <v>4897</v>
      </c>
      <c r="D5002" s="1">
        <v>601650.0</v>
      </c>
      <c r="E5002" s="1">
        <v>17.0</v>
      </c>
      <c r="F5002" s="1">
        <v>1605.0</v>
      </c>
      <c r="G5002" s="1">
        <v>360.0</v>
      </c>
      <c r="H5002" s="1">
        <v>130.0</v>
      </c>
      <c r="K5002" s="1">
        <f t="shared" si="1"/>
        <v>490</v>
      </c>
    </row>
    <row r="5003" ht="15.75" customHeight="1">
      <c r="A5003" s="1">
        <v>11.0</v>
      </c>
      <c r="B5003" s="1">
        <v>1.15092401E13</v>
      </c>
      <c r="C5003" s="1" t="s">
        <v>4898</v>
      </c>
      <c r="D5003" s="1">
        <v>1300020.0</v>
      </c>
      <c r="E5003" s="1">
        <v>17.0</v>
      </c>
      <c r="F5003" s="1">
        <v>1605.0</v>
      </c>
      <c r="G5003" s="1">
        <v>181.0</v>
      </c>
      <c r="H5003" s="1">
        <v>0.0</v>
      </c>
      <c r="K5003" s="1">
        <f t="shared" si="1"/>
        <v>181</v>
      </c>
    </row>
    <row r="5004" ht="15.75" customHeight="1">
      <c r="A5004" s="1">
        <v>20.0</v>
      </c>
      <c r="B5004" s="1">
        <v>2.02016002301E13</v>
      </c>
      <c r="C5004" s="1" t="s">
        <v>4899</v>
      </c>
      <c r="D5004" s="1">
        <v>2310380.0</v>
      </c>
      <c r="E5004" s="1">
        <v>17.0</v>
      </c>
      <c r="F5004" s="1">
        <v>1605.0</v>
      </c>
      <c r="G5004" s="1">
        <v>408.0</v>
      </c>
      <c r="H5004" s="1">
        <v>328.0</v>
      </c>
      <c r="K5004" s="1">
        <f t="shared" si="1"/>
        <v>736</v>
      </c>
    </row>
    <row r="5005" ht="15.75" customHeight="1">
      <c r="A5005" s="1">
        <v>1.0</v>
      </c>
      <c r="B5005" s="1">
        <v>1.5052901E12</v>
      </c>
      <c r="C5005" s="1" t="s">
        <v>4900</v>
      </c>
      <c r="D5005" s="1">
        <v>101730.0</v>
      </c>
      <c r="E5005" s="1">
        <v>17.0</v>
      </c>
      <c r="F5005" s="1">
        <v>1604.0</v>
      </c>
      <c r="G5005" s="1">
        <v>270.0</v>
      </c>
      <c r="H5005" s="1">
        <v>565.0</v>
      </c>
      <c r="K5005" s="1">
        <f t="shared" si="1"/>
        <v>835</v>
      </c>
    </row>
    <row r="5006" ht="15.75" customHeight="1">
      <c r="A5006" s="1">
        <v>4.0</v>
      </c>
      <c r="B5006" s="1">
        <v>4.5047016E12</v>
      </c>
      <c r="C5006" s="1" t="s">
        <v>4901</v>
      </c>
      <c r="D5006" s="1">
        <v>500045.0</v>
      </c>
      <c r="E5006" s="1">
        <v>17.0</v>
      </c>
      <c r="F5006" s="1">
        <v>1603.0</v>
      </c>
      <c r="G5006" s="1">
        <v>361.0</v>
      </c>
      <c r="H5006" s="1">
        <v>603.0</v>
      </c>
      <c r="K5006" s="1">
        <f t="shared" si="1"/>
        <v>964</v>
      </c>
    </row>
    <row r="5007" ht="15.75" customHeight="1">
      <c r="A5007" s="1">
        <v>27.0</v>
      </c>
      <c r="B5007" s="1">
        <v>2.75041404E13</v>
      </c>
      <c r="C5007" s="1" t="s">
        <v>4902</v>
      </c>
      <c r="D5007" s="1">
        <v>3013260.0</v>
      </c>
      <c r="E5007" s="1">
        <v>17.0</v>
      </c>
      <c r="F5007" s="1">
        <v>1603.0</v>
      </c>
      <c r="G5007" s="1">
        <v>475.0</v>
      </c>
      <c r="H5007" s="1">
        <v>341.0</v>
      </c>
      <c r="K5007" s="1">
        <f t="shared" si="1"/>
        <v>816</v>
      </c>
    </row>
    <row r="5008" ht="15.75" customHeight="1">
      <c r="A5008" s="1">
        <v>23.0</v>
      </c>
      <c r="B5008" s="1">
        <v>2.35025014E13</v>
      </c>
      <c r="C5008" s="1" t="s">
        <v>4903</v>
      </c>
      <c r="D5008" s="1">
        <v>2614250.0</v>
      </c>
      <c r="E5008" s="1">
        <v>17.0</v>
      </c>
      <c r="F5008" s="1">
        <v>1602.0</v>
      </c>
      <c r="G5008" s="1">
        <v>326.0</v>
      </c>
      <c r="H5008" s="1">
        <v>478.0</v>
      </c>
      <c r="K5008" s="1">
        <f t="shared" si="1"/>
        <v>804</v>
      </c>
    </row>
    <row r="5009" ht="15.75" customHeight="1">
      <c r="A5009" s="1">
        <v>41.0</v>
      </c>
      <c r="B5009" s="1">
        <v>4.15021501E13</v>
      </c>
      <c r="C5009" s="1" t="s">
        <v>4904</v>
      </c>
      <c r="D5009" s="1">
        <v>4502250.0</v>
      </c>
      <c r="E5009" s="1">
        <v>17.0</v>
      </c>
      <c r="F5009" s="1">
        <v>1602.0</v>
      </c>
      <c r="G5009" s="1">
        <v>398.0</v>
      </c>
      <c r="H5009" s="1">
        <v>480.0</v>
      </c>
      <c r="K5009" s="1">
        <f t="shared" si="1"/>
        <v>878</v>
      </c>
    </row>
    <row r="5010" ht="15.75" customHeight="1">
      <c r="A5010" s="1">
        <v>16.0</v>
      </c>
      <c r="B5010" s="1">
        <v>1.65008007E13</v>
      </c>
      <c r="C5010" s="1" t="s">
        <v>4905</v>
      </c>
      <c r="D5010" s="1">
        <v>1905130.0</v>
      </c>
      <c r="E5010" s="1">
        <v>17.0</v>
      </c>
      <c r="F5010" s="1">
        <v>1601.0</v>
      </c>
      <c r="G5010" s="1">
        <v>329.0</v>
      </c>
      <c r="H5010" s="1">
        <v>419.0</v>
      </c>
      <c r="K5010" s="1">
        <f t="shared" si="1"/>
        <v>748</v>
      </c>
    </row>
    <row r="5011" ht="15.75" customHeight="1">
      <c r="A5011" s="1">
        <v>22.0</v>
      </c>
      <c r="B5011" s="1">
        <v>2.25009905E13</v>
      </c>
      <c r="C5011" s="1" t="s">
        <v>4906</v>
      </c>
      <c r="D5011" s="1">
        <v>2508960.0</v>
      </c>
      <c r="E5011" s="1">
        <v>17.0</v>
      </c>
      <c r="F5011" s="1">
        <v>1601.0</v>
      </c>
      <c r="G5011" s="1">
        <v>304.0</v>
      </c>
      <c r="H5011" s="1">
        <v>303.0</v>
      </c>
      <c r="K5011" s="1">
        <f t="shared" si="1"/>
        <v>607</v>
      </c>
    </row>
    <row r="5012" ht="15.75" customHeight="1">
      <c r="A5012" s="1">
        <v>31.0</v>
      </c>
      <c r="B5012" s="1">
        <v>3.15002043E13</v>
      </c>
      <c r="C5012" s="1" t="s">
        <v>4907</v>
      </c>
      <c r="D5012" s="1">
        <v>3412360.0</v>
      </c>
      <c r="E5012" s="1">
        <v>17.0</v>
      </c>
      <c r="F5012" s="1">
        <v>1601.0</v>
      </c>
      <c r="G5012" s="1">
        <v>365.0</v>
      </c>
      <c r="H5012" s="1">
        <v>497.0</v>
      </c>
      <c r="K5012" s="1">
        <f t="shared" si="1"/>
        <v>862</v>
      </c>
    </row>
    <row r="5013" ht="15.75" customHeight="1">
      <c r="A5013" s="1">
        <v>39.0</v>
      </c>
      <c r="B5013" s="1">
        <v>3.95067057E13</v>
      </c>
      <c r="C5013" s="1" t="s">
        <v>4908</v>
      </c>
      <c r="D5013" s="1">
        <v>4225980.0</v>
      </c>
      <c r="E5013" s="1">
        <v>17.0</v>
      </c>
      <c r="F5013" s="1">
        <v>1601.0</v>
      </c>
      <c r="G5013" s="1">
        <v>493.0</v>
      </c>
      <c r="H5013" s="1">
        <v>999.0</v>
      </c>
      <c r="K5013" s="1">
        <f t="shared" si="1"/>
        <v>1492</v>
      </c>
    </row>
    <row r="5014" ht="15.75" customHeight="1">
      <c r="A5014" s="1">
        <v>50.0</v>
      </c>
      <c r="B5014" s="1">
        <v>5.05028901E13</v>
      </c>
      <c r="C5014" s="1" t="s">
        <v>4909</v>
      </c>
      <c r="D5014" s="1">
        <v>5507050.0</v>
      </c>
      <c r="E5014" s="1">
        <v>17.0</v>
      </c>
      <c r="F5014" s="1">
        <v>1601.0</v>
      </c>
      <c r="G5014" s="1">
        <v>328.0</v>
      </c>
      <c r="H5014" s="1">
        <v>635.0</v>
      </c>
      <c r="K5014" s="1">
        <f t="shared" si="1"/>
        <v>963</v>
      </c>
    </row>
    <row r="5015" ht="15.75" customHeight="1">
      <c r="A5015" s="1">
        <v>14.0</v>
      </c>
      <c r="B5015" s="1">
        <v>1.45050033E13</v>
      </c>
      <c r="C5015" s="1" t="s">
        <v>4910</v>
      </c>
      <c r="D5015" s="1">
        <v>1730300.0</v>
      </c>
      <c r="E5015" s="1">
        <v>17.0</v>
      </c>
      <c r="F5015" s="1">
        <v>1600.0</v>
      </c>
      <c r="G5015" s="1">
        <v>658.0</v>
      </c>
      <c r="H5015" s="1">
        <v>481.0</v>
      </c>
      <c r="K5015" s="1">
        <f t="shared" si="1"/>
        <v>1139</v>
      </c>
    </row>
    <row r="5016" ht="15.75" customHeight="1">
      <c r="A5016" s="1">
        <v>22.0</v>
      </c>
      <c r="B5016" s="1">
        <v>2.25003903E13</v>
      </c>
      <c r="C5016" s="1" t="s">
        <v>4911</v>
      </c>
      <c r="D5016" s="1">
        <v>2511020.0</v>
      </c>
      <c r="E5016" s="1">
        <v>17.0</v>
      </c>
      <c r="F5016" s="1">
        <v>1600.0</v>
      </c>
      <c r="G5016" s="1">
        <v>266.0</v>
      </c>
      <c r="H5016" s="1">
        <v>405.0</v>
      </c>
      <c r="K5016" s="1">
        <f t="shared" si="1"/>
        <v>671</v>
      </c>
    </row>
    <row r="5017" ht="15.75" customHeight="1">
      <c r="A5017" s="1">
        <v>23.0</v>
      </c>
      <c r="B5017" s="1">
        <v>2.35050015E13</v>
      </c>
      <c r="C5017" s="1" t="s">
        <v>4912</v>
      </c>
      <c r="D5017" s="1">
        <v>2620880.0</v>
      </c>
      <c r="E5017" s="1">
        <v>17.0</v>
      </c>
      <c r="F5017" s="1">
        <v>1600.0</v>
      </c>
      <c r="G5017" s="1">
        <v>264.0</v>
      </c>
      <c r="H5017" s="1">
        <v>581.0</v>
      </c>
      <c r="K5017" s="1">
        <f t="shared" si="1"/>
        <v>845</v>
      </c>
    </row>
    <row r="5018" ht="15.75" customHeight="1">
      <c r="A5018" s="1">
        <v>50.0</v>
      </c>
      <c r="B5018" s="1">
        <v>5.050131E13</v>
      </c>
      <c r="C5018" s="1" t="s">
        <v>4913</v>
      </c>
      <c r="D5018" s="1">
        <v>5511100.0</v>
      </c>
      <c r="E5018" s="1">
        <v>17.0</v>
      </c>
      <c r="F5018" s="1">
        <v>1599.0</v>
      </c>
      <c r="G5018" s="1">
        <v>220.0</v>
      </c>
      <c r="H5018" s="1">
        <v>350.0</v>
      </c>
      <c r="K5018" s="1">
        <f t="shared" si="1"/>
        <v>570</v>
      </c>
    </row>
    <row r="5019" ht="15.75" customHeight="1">
      <c r="A5019" s="1">
        <v>30.0</v>
      </c>
      <c r="B5019" s="1">
        <v>3.05006018E13</v>
      </c>
      <c r="C5019" s="1" t="s">
        <v>2054</v>
      </c>
      <c r="D5019" s="1">
        <v>3304830.0</v>
      </c>
      <c r="E5019" s="1">
        <v>17.0</v>
      </c>
      <c r="F5019" s="1">
        <v>1598.0</v>
      </c>
      <c r="G5019" s="1">
        <v>330.0</v>
      </c>
      <c r="H5019" s="1">
        <v>216.0</v>
      </c>
      <c r="K5019" s="1">
        <f t="shared" si="1"/>
        <v>546</v>
      </c>
    </row>
    <row r="5020" ht="15.75" customHeight="1">
      <c r="A5020" s="1">
        <v>44.0</v>
      </c>
      <c r="B5020" s="1">
        <v>4.45215001E13</v>
      </c>
      <c r="C5020" s="1" t="s">
        <v>4914</v>
      </c>
      <c r="D5020" s="1">
        <v>4811220.0</v>
      </c>
      <c r="E5020" s="1">
        <v>17.0</v>
      </c>
      <c r="F5020" s="1">
        <v>1598.0</v>
      </c>
      <c r="G5020" s="1">
        <v>358.0</v>
      </c>
      <c r="H5020" s="1">
        <v>541.0</v>
      </c>
      <c r="K5020" s="1">
        <f t="shared" si="1"/>
        <v>899</v>
      </c>
    </row>
    <row r="5021" ht="15.75" customHeight="1">
      <c r="A5021" s="1">
        <v>39.0</v>
      </c>
      <c r="B5021" s="1">
        <v>3.95002705E13</v>
      </c>
      <c r="C5021" s="1" t="s">
        <v>4915</v>
      </c>
      <c r="D5021" s="1">
        <v>4217010.0</v>
      </c>
      <c r="E5021" s="1">
        <v>17.0</v>
      </c>
      <c r="F5021" s="1">
        <v>1597.0</v>
      </c>
      <c r="G5021" s="1">
        <v>173.0</v>
      </c>
      <c r="H5021" s="1">
        <v>523.0</v>
      </c>
      <c r="K5021" s="1">
        <f t="shared" si="1"/>
        <v>696</v>
      </c>
    </row>
    <row r="5022" ht="15.75" customHeight="1">
      <c r="A5022" s="1">
        <v>31.0</v>
      </c>
      <c r="B5022" s="1">
        <v>3.15007007E13</v>
      </c>
      <c r="C5022" s="1" t="s">
        <v>4916</v>
      </c>
      <c r="D5022" s="1">
        <v>3408820.0</v>
      </c>
      <c r="E5022" s="1">
        <v>17.0</v>
      </c>
      <c r="F5022" s="1">
        <v>1596.0</v>
      </c>
      <c r="G5022" s="1">
        <v>134.0</v>
      </c>
      <c r="H5022" s="1">
        <v>0.0</v>
      </c>
      <c r="K5022" s="1">
        <f t="shared" si="1"/>
        <v>134</v>
      </c>
    </row>
    <row r="5023" ht="15.75" customHeight="1">
      <c r="A5023" s="1">
        <v>31.0</v>
      </c>
      <c r="B5023" s="1">
        <v>3.1500701E13</v>
      </c>
      <c r="C5023" s="1" t="s">
        <v>4917</v>
      </c>
      <c r="D5023" s="1">
        <v>3411880.0</v>
      </c>
      <c r="E5023" s="1">
        <v>17.0</v>
      </c>
      <c r="F5023" s="1">
        <v>1595.0</v>
      </c>
      <c r="G5023" s="1">
        <v>212.0</v>
      </c>
      <c r="H5023" s="1">
        <v>258.0</v>
      </c>
      <c r="K5023" s="1">
        <f t="shared" si="1"/>
        <v>470</v>
      </c>
    </row>
    <row r="5024" ht="15.75" customHeight="1">
      <c r="A5024" s="1">
        <v>36.0</v>
      </c>
      <c r="B5024" s="1">
        <v>3.65079009E13</v>
      </c>
      <c r="C5024" s="1" t="s">
        <v>4918</v>
      </c>
      <c r="D5024" s="1">
        <v>3904554.0</v>
      </c>
      <c r="E5024" s="1">
        <v>17.0</v>
      </c>
      <c r="F5024" s="1">
        <v>1594.0</v>
      </c>
      <c r="G5024" s="1">
        <v>712.0</v>
      </c>
      <c r="H5024" s="1">
        <v>474.0</v>
      </c>
      <c r="K5024" s="1">
        <f t="shared" si="1"/>
        <v>1186</v>
      </c>
    </row>
    <row r="5025" ht="15.75" customHeight="1">
      <c r="A5025" s="1">
        <v>44.0</v>
      </c>
      <c r="B5025" s="1">
        <v>4.45020011E13</v>
      </c>
      <c r="C5025" s="1" t="s">
        <v>4919</v>
      </c>
      <c r="D5025" s="1">
        <v>4841970.0</v>
      </c>
      <c r="E5025" s="1">
        <v>17.0</v>
      </c>
      <c r="F5025" s="1">
        <v>1594.0</v>
      </c>
      <c r="G5025" s="1">
        <v>221.0</v>
      </c>
      <c r="H5025" s="1">
        <v>588.0</v>
      </c>
      <c r="K5025" s="1">
        <f t="shared" si="1"/>
        <v>809</v>
      </c>
    </row>
    <row r="5026" ht="15.75" customHeight="1">
      <c r="A5026" s="1">
        <v>36.0</v>
      </c>
      <c r="B5026" s="1">
        <v>3.65073011E13</v>
      </c>
      <c r="C5026" s="1" t="s">
        <v>4920</v>
      </c>
      <c r="D5026" s="1">
        <v>3904965.0</v>
      </c>
      <c r="E5026" s="1">
        <v>17.0</v>
      </c>
      <c r="F5026" s="1">
        <v>1593.0</v>
      </c>
      <c r="G5026" s="1">
        <v>513.0</v>
      </c>
      <c r="H5026" s="1">
        <v>483.0</v>
      </c>
      <c r="K5026" s="1">
        <f t="shared" si="1"/>
        <v>996</v>
      </c>
    </row>
    <row r="5027" ht="15.75" customHeight="1">
      <c r="A5027" s="1">
        <v>26.0</v>
      </c>
      <c r="B5027" s="1">
        <v>2.65048007E13</v>
      </c>
      <c r="C5027" s="1" t="s">
        <v>4921</v>
      </c>
      <c r="D5027" s="1">
        <v>2913080.0</v>
      </c>
      <c r="E5027" s="1">
        <v>17.0</v>
      </c>
      <c r="F5027" s="1">
        <v>1592.0</v>
      </c>
      <c r="G5027" s="1">
        <v>310.0</v>
      </c>
      <c r="H5027" s="1">
        <v>494.0</v>
      </c>
      <c r="K5027" s="1">
        <f t="shared" si="1"/>
        <v>804</v>
      </c>
    </row>
    <row r="5028" ht="15.75" customHeight="1">
      <c r="A5028" s="1">
        <v>33.0</v>
      </c>
      <c r="B5028" s="1">
        <v>3.35055001E13</v>
      </c>
      <c r="C5028" s="1" t="s">
        <v>4922</v>
      </c>
      <c r="D5028" s="1">
        <v>3609330.0</v>
      </c>
      <c r="E5028" s="1">
        <v>17.0</v>
      </c>
      <c r="F5028" s="1">
        <v>1592.0</v>
      </c>
      <c r="G5028" s="1">
        <v>330.0</v>
      </c>
      <c r="H5028" s="1">
        <v>432.0</v>
      </c>
      <c r="K5028" s="1">
        <f t="shared" si="1"/>
        <v>762</v>
      </c>
    </row>
    <row r="5029" ht="15.75" customHeight="1">
      <c r="A5029" s="1">
        <v>26.0</v>
      </c>
      <c r="B5029" s="1">
        <v>2.65048014E13</v>
      </c>
      <c r="C5029" s="1" t="s">
        <v>4923</v>
      </c>
      <c r="D5029" s="1">
        <v>2923010.0</v>
      </c>
      <c r="E5029" s="1">
        <v>17.0</v>
      </c>
      <c r="F5029" s="1">
        <v>1591.0</v>
      </c>
      <c r="G5029" s="1">
        <v>485.0</v>
      </c>
      <c r="H5029" s="1">
        <v>415.0</v>
      </c>
      <c r="K5029" s="1">
        <f t="shared" si="1"/>
        <v>900</v>
      </c>
    </row>
    <row r="5030" ht="15.75" customHeight="1">
      <c r="A5030" s="1">
        <v>31.0</v>
      </c>
      <c r="B5030" s="1">
        <v>3.15006011E13</v>
      </c>
      <c r="C5030" s="1" t="s">
        <v>4924</v>
      </c>
      <c r="D5030" s="1">
        <v>3416530.0</v>
      </c>
      <c r="E5030" s="1">
        <v>17.0</v>
      </c>
      <c r="F5030" s="1">
        <v>1591.0</v>
      </c>
      <c r="G5030" s="1">
        <v>362.0</v>
      </c>
      <c r="H5030" s="1">
        <v>341.0</v>
      </c>
      <c r="K5030" s="1">
        <f t="shared" si="1"/>
        <v>703</v>
      </c>
    </row>
    <row r="5031" ht="15.75" customHeight="1">
      <c r="A5031" s="1">
        <v>39.0</v>
      </c>
      <c r="B5031" s="1">
        <v>3.95066702E13</v>
      </c>
      <c r="C5031" s="1" t="s">
        <v>4925</v>
      </c>
      <c r="D5031" s="1">
        <v>4223850.0</v>
      </c>
      <c r="E5031" s="1">
        <v>17.0</v>
      </c>
      <c r="F5031" s="1">
        <v>1591.0</v>
      </c>
      <c r="G5031" s="1">
        <v>468.0</v>
      </c>
      <c r="H5031" s="1">
        <v>761.0</v>
      </c>
      <c r="K5031" s="1">
        <f t="shared" si="1"/>
        <v>1229</v>
      </c>
    </row>
    <row r="5032" ht="15.75" customHeight="1">
      <c r="A5032" s="1">
        <v>43.0</v>
      </c>
      <c r="B5032" s="1">
        <v>4.35009003E13</v>
      </c>
      <c r="C5032" s="1" t="s">
        <v>4926</v>
      </c>
      <c r="D5032" s="1">
        <v>4702010.0</v>
      </c>
      <c r="E5032" s="1">
        <v>17.0</v>
      </c>
      <c r="F5032" s="1">
        <v>1591.0</v>
      </c>
      <c r="G5032" s="1">
        <v>330.0</v>
      </c>
      <c r="H5032" s="1">
        <v>553.0</v>
      </c>
      <c r="K5032" s="1">
        <f t="shared" si="1"/>
        <v>883</v>
      </c>
    </row>
    <row r="5033" ht="15.75" customHeight="1">
      <c r="A5033" s="1">
        <v>7.0</v>
      </c>
      <c r="B5033" s="1">
        <v>7.3008008301E12</v>
      </c>
      <c r="C5033" s="1" t="s">
        <v>4927</v>
      </c>
      <c r="D5033" s="1">
        <v>903270.0</v>
      </c>
      <c r="E5033" s="1">
        <v>17.0</v>
      </c>
      <c r="F5033" s="1">
        <v>1590.0</v>
      </c>
      <c r="G5033" s="1">
        <v>336.0</v>
      </c>
      <c r="H5033" s="1">
        <v>559.0</v>
      </c>
      <c r="K5033" s="1">
        <f t="shared" si="1"/>
        <v>895</v>
      </c>
    </row>
    <row r="5034" ht="15.75" customHeight="1">
      <c r="A5034" s="1">
        <v>6.0</v>
      </c>
      <c r="B5034" s="1">
        <v>6.5021014E12</v>
      </c>
      <c r="C5034" s="1" t="s">
        <v>4928</v>
      </c>
      <c r="D5034" s="1">
        <v>805820.0</v>
      </c>
      <c r="E5034" s="1">
        <v>17.0</v>
      </c>
      <c r="F5034" s="1">
        <v>1589.0</v>
      </c>
      <c r="G5034" s="1">
        <v>134.0</v>
      </c>
      <c r="H5034" s="1">
        <v>258.0</v>
      </c>
      <c r="K5034" s="1">
        <f t="shared" si="1"/>
        <v>392</v>
      </c>
    </row>
    <row r="5035" ht="15.75" customHeight="1">
      <c r="A5035" s="1">
        <v>11.0</v>
      </c>
      <c r="B5035" s="1">
        <v>1.15090001E13</v>
      </c>
      <c r="C5035" s="1" t="s">
        <v>1152</v>
      </c>
      <c r="D5035" s="1">
        <v>1303330.0</v>
      </c>
      <c r="E5035" s="1">
        <v>17.0</v>
      </c>
      <c r="F5035" s="1">
        <v>1589.0</v>
      </c>
      <c r="G5035" s="1">
        <v>311.0</v>
      </c>
      <c r="H5035" s="1">
        <v>496.0</v>
      </c>
      <c r="K5035" s="1">
        <f t="shared" si="1"/>
        <v>807</v>
      </c>
    </row>
    <row r="5036" ht="15.75" customHeight="1">
      <c r="A5036" s="1">
        <v>36.0</v>
      </c>
      <c r="B5036" s="1">
        <v>3.65022008E13</v>
      </c>
      <c r="C5036" s="1" t="s">
        <v>4929</v>
      </c>
      <c r="D5036" s="1">
        <v>3904682.0</v>
      </c>
      <c r="E5036" s="1">
        <v>17.0</v>
      </c>
      <c r="F5036" s="1">
        <v>1589.0</v>
      </c>
      <c r="G5036" s="1">
        <v>252.0</v>
      </c>
      <c r="H5036" s="1">
        <v>365.0</v>
      </c>
      <c r="K5036" s="1">
        <f t="shared" si="1"/>
        <v>617</v>
      </c>
    </row>
    <row r="5037" ht="15.75" customHeight="1">
      <c r="A5037" s="1">
        <v>47.0</v>
      </c>
      <c r="B5037" s="1">
        <v>4.71073073301E13</v>
      </c>
      <c r="C5037" s="1" t="s">
        <v>4930</v>
      </c>
      <c r="D5037" s="1">
        <v>5103030.0</v>
      </c>
      <c r="E5037" s="1">
        <v>17.0</v>
      </c>
      <c r="F5037" s="1">
        <v>1589.0</v>
      </c>
      <c r="G5037" s="1">
        <v>269.0</v>
      </c>
      <c r="H5037" s="1">
        <v>363.0</v>
      </c>
      <c r="K5037" s="1">
        <f t="shared" si="1"/>
        <v>632</v>
      </c>
    </row>
    <row r="5038" ht="15.75" customHeight="1">
      <c r="A5038" s="1">
        <v>5.0</v>
      </c>
      <c r="B5038" s="1">
        <v>5.5043034E12</v>
      </c>
      <c r="C5038" s="1" t="s">
        <v>4931</v>
      </c>
      <c r="D5038" s="1">
        <v>626310.0</v>
      </c>
      <c r="E5038" s="1">
        <v>17.0</v>
      </c>
      <c r="F5038" s="1">
        <v>1588.0</v>
      </c>
      <c r="G5038" s="1">
        <v>117.0</v>
      </c>
      <c r="H5038" s="1">
        <v>256.0</v>
      </c>
      <c r="K5038" s="1">
        <f t="shared" si="1"/>
        <v>373</v>
      </c>
    </row>
    <row r="5039" ht="15.75" customHeight="1">
      <c r="A5039" s="1">
        <v>49.0</v>
      </c>
      <c r="B5039" s="1">
        <v>4.95054301E13</v>
      </c>
      <c r="C5039" s="1" t="s">
        <v>4932</v>
      </c>
      <c r="D5039" s="1" t="s">
        <v>4933</v>
      </c>
      <c r="E5039" s="1">
        <v>17.0</v>
      </c>
      <c r="F5039" s="1">
        <v>1588.0</v>
      </c>
      <c r="G5039" s="1">
        <v>0.0</v>
      </c>
      <c r="H5039" s="1">
        <v>0.0</v>
      </c>
      <c r="K5039" s="1">
        <f t="shared" si="1"/>
        <v>0</v>
      </c>
    </row>
    <row r="5040" ht="15.75" customHeight="1">
      <c r="A5040" s="1">
        <v>1.0</v>
      </c>
      <c r="B5040" s="1">
        <v>1.5048802E12</v>
      </c>
      <c r="C5040" s="1" t="s">
        <v>4934</v>
      </c>
      <c r="D5040" s="1">
        <v>101690.0</v>
      </c>
      <c r="E5040" s="1">
        <v>17.0</v>
      </c>
      <c r="F5040" s="1">
        <v>1587.0</v>
      </c>
      <c r="G5040" s="1">
        <v>425.0</v>
      </c>
      <c r="H5040" s="1">
        <v>619.0</v>
      </c>
      <c r="K5040" s="1">
        <f t="shared" si="1"/>
        <v>1044</v>
      </c>
    </row>
    <row r="5041" ht="15.75" customHeight="1">
      <c r="A5041" s="1">
        <v>23.0</v>
      </c>
      <c r="B5041" s="1">
        <v>2.35011024E13</v>
      </c>
      <c r="C5041" s="1" t="s">
        <v>4935</v>
      </c>
      <c r="D5041" s="1">
        <v>2605430.0</v>
      </c>
      <c r="E5041" s="1">
        <v>17.0</v>
      </c>
      <c r="F5041" s="1">
        <v>1587.0</v>
      </c>
      <c r="G5041" s="1">
        <v>388.0</v>
      </c>
      <c r="H5041" s="1">
        <v>631.0</v>
      </c>
      <c r="K5041" s="1">
        <f t="shared" si="1"/>
        <v>1019</v>
      </c>
    </row>
    <row r="5042" ht="15.75" customHeight="1">
      <c r="A5042" s="1">
        <v>33.0</v>
      </c>
      <c r="B5042" s="1">
        <v>3.35010019E13</v>
      </c>
      <c r="C5042" s="1" t="s">
        <v>4936</v>
      </c>
      <c r="D5042" s="1">
        <v>3622830.0</v>
      </c>
      <c r="E5042" s="1">
        <v>17.0</v>
      </c>
      <c r="F5042" s="1">
        <v>1587.0</v>
      </c>
      <c r="G5042" s="1">
        <v>387.0</v>
      </c>
      <c r="H5042" s="1">
        <v>447.0</v>
      </c>
      <c r="K5042" s="1">
        <f t="shared" si="1"/>
        <v>834</v>
      </c>
    </row>
    <row r="5043" ht="15.75" customHeight="1">
      <c r="A5043" s="1">
        <v>37.0</v>
      </c>
      <c r="B5043" s="1">
        <v>3.75055009E13</v>
      </c>
      <c r="C5043" s="1" t="s">
        <v>4937</v>
      </c>
      <c r="D5043" s="1">
        <v>4009570.0</v>
      </c>
      <c r="E5043" s="1">
        <v>17.0</v>
      </c>
      <c r="F5043" s="1">
        <v>1587.0</v>
      </c>
      <c r="G5043" s="1">
        <v>181.0</v>
      </c>
      <c r="H5043" s="1">
        <v>323.0</v>
      </c>
      <c r="K5043" s="1">
        <f t="shared" si="1"/>
        <v>504</v>
      </c>
    </row>
    <row r="5044" ht="15.75" customHeight="1">
      <c r="A5044" s="1">
        <v>4.0</v>
      </c>
      <c r="B5044" s="1">
        <v>4.5072002E12</v>
      </c>
      <c r="C5044" s="1" t="s">
        <v>4938</v>
      </c>
      <c r="D5044" s="1">
        <v>506090.0</v>
      </c>
      <c r="E5044" s="1">
        <v>17.0</v>
      </c>
      <c r="F5044" s="1">
        <v>1586.0</v>
      </c>
      <c r="G5044" s="1">
        <v>333.0</v>
      </c>
      <c r="H5044" s="1">
        <v>575.0</v>
      </c>
      <c r="K5044" s="1">
        <f t="shared" si="1"/>
        <v>908</v>
      </c>
    </row>
    <row r="5045" ht="15.75" customHeight="1">
      <c r="A5045" s="1">
        <v>5.0</v>
      </c>
      <c r="B5045" s="1">
        <v>5.5034801E12</v>
      </c>
      <c r="C5045" s="1" t="s">
        <v>4939</v>
      </c>
      <c r="D5045" s="1">
        <v>633110.0</v>
      </c>
      <c r="E5045" s="1">
        <v>17.0</v>
      </c>
      <c r="F5045" s="1">
        <v>1586.0</v>
      </c>
      <c r="G5045" s="1">
        <v>307.0</v>
      </c>
      <c r="H5045" s="1">
        <v>794.0</v>
      </c>
      <c r="K5045" s="1">
        <f t="shared" si="1"/>
        <v>1101</v>
      </c>
    </row>
    <row r="5046" ht="15.75" customHeight="1">
      <c r="A5046" s="1">
        <v>15.0</v>
      </c>
      <c r="B5046" s="1">
        <v>1.55067005E13</v>
      </c>
      <c r="C5046" s="1" t="s">
        <v>4940</v>
      </c>
      <c r="D5046" s="1">
        <v>1803990.0</v>
      </c>
      <c r="E5046" s="1">
        <v>17.0</v>
      </c>
      <c r="F5046" s="1">
        <v>1586.0</v>
      </c>
      <c r="G5046" s="1">
        <v>342.0</v>
      </c>
      <c r="H5046" s="1">
        <v>568.0</v>
      </c>
      <c r="K5046" s="1">
        <f t="shared" si="1"/>
        <v>910</v>
      </c>
    </row>
    <row r="5047" ht="15.75" customHeight="1">
      <c r="A5047" s="1">
        <v>22.0</v>
      </c>
      <c r="B5047" s="1">
        <v>2.23012022301E13</v>
      </c>
      <c r="C5047" s="1" t="s">
        <v>4941</v>
      </c>
      <c r="D5047" s="1">
        <v>2510170.0</v>
      </c>
      <c r="E5047" s="1">
        <v>17.0</v>
      </c>
      <c r="F5047" s="1">
        <v>1586.0</v>
      </c>
      <c r="G5047" s="1">
        <v>349.0</v>
      </c>
      <c r="H5047" s="1">
        <v>560.0</v>
      </c>
      <c r="K5047" s="1">
        <f t="shared" si="1"/>
        <v>909</v>
      </c>
    </row>
    <row r="5048" ht="15.75" customHeight="1">
      <c r="A5048" s="1">
        <v>36.0</v>
      </c>
      <c r="B5048" s="1">
        <v>3.65031024E13</v>
      </c>
      <c r="C5048" s="1" t="s">
        <v>4942</v>
      </c>
      <c r="D5048" s="1">
        <v>3904469.0</v>
      </c>
      <c r="E5048" s="1">
        <v>17.0</v>
      </c>
      <c r="F5048" s="1">
        <v>1586.0</v>
      </c>
      <c r="G5048" s="1">
        <v>538.0</v>
      </c>
      <c r="H5048" s="1">
        <v>549.0</v>
      </c>
      <c r="K5048" s="1">
        <f t="shared" si="1"/>
        <v>1087</v>
      </c>
    </row>
    <row r="5049" ht="15.75" customHeight="1">
      <c r="A5049" s="1">
        <v>42.0</v>
      </c>
      <c r="B5049" s="1">
        <v>4.25042025E13</v>
      </c>
      <c r="C5049" s="1" t="s">
        <v>4943</v>
      </c>
      <c r="D5049" s="1">
        <v>4631350.0</v>
      </c>
      <c r="E5049" s="1">
        <v>17.0</v>
      </c>
      <c r="F5049" s="1">
        <v>1586.0</v>
      </c>
      <c r="G5049" s="1">
        <v>86.0</v>
      </c>
      <c r="H5049" s="1">
        <v>473.0</v>
      </c>
      <c r="K5049" s="1">
        <f t="shared" si="1"/>
        <v>559</v>
      </c>
    </row>
    <row r="5050" ht="15.75" customHeight="1">
      <c r="A5050" s="1">
        <v>44.0</v>
      </c>
      <c r="B5050" s="1">
        <v>4.4506101E13</v>
      </c>
      <c r="C5050" s="1" t="s">
        <v>4944</v>
      </c>
      <c r="D5050" s="1">
        <v>4834920.0</v>
      </c>
      <c r="E5050" s="1">
        <v>17.0</v>
      </c>
      <c r="F5050" s="1">
        <v>1586.0</v>
      </c>
      <c r="G5050" s="1">
        <v>167.0</v>
      </c>
      <c r="H5050" s="1">
        <v>357.0</v>
      </c>
      <c r="K5050" s="1">
        <f t="shared" si="1"/>
        <v>524</v>
      </c>
    </row>
    <row r="5051" ht="15.75" customHeight="1">
      <c r="A5051" s="1">
        <v>5.0</v>
      </c>
      <c r="B5051" s="1">
        <v>5.5039054E12</v>
      </c>
      <c r="C5051" s="1" t="s">
        <v>4945</v>
      </c>
      <c r="D5051" s="1">
        <v>632880.0</v>
      </c>
      <c r="E5051" s="1">
        <v>17.0</v>
      </c>
      <c r="F5051" s="1">
        <v>1585.0</v>
      </c>
      <c r="G5051" s="1">
        <v>541.0</v>
      </c>
      <c r="H5051" s="1">
        <v>539.0</v>
      </c>
      <c r="K5051" s="1">
        <f t="shared" si="1"/>
        <v>1080</v>
      </c>
    </row>
    <row r="5052" ht="15.75" customHeight="1">
      <c r="A5052" s="1">
        <v>22.0</v>
      </c>
      <c r="B5052" s="1">
        <v>2.23014052301E13</v>
      </c>
      <c r="C5052" s="1" t="s">
        <v>4946</v>
      </c>
      <c r="D5052" s="1">
        <v>2512600.0</v>
      </c>
      <c r="E5052" s="1">
        <v>17.0</v>
      </c>
      <c r="F5052" s="1">
        <v>1585.0</v>
      </c>
      <c r="G5052" s="1">
        <v>106.0</v>
      </c>
      <c r="H5052" s="1">
        <v>524.0</v>
      </c>
      <c r="K5052" s="1">
        <f t="shared" si="1"/>
        <v>630</v>
      </c>
    </row>
    <row r="5053" ht="15.75" customHeight="1">
      <c r="A5053" s="1">
        <v>36.0</v>
      </c>
      <c r="B5053" s="1">
        <v>3.65046501E13</v>
      </c>
      <c r="C5053" s="1" t="s">
        <v>4947</v>
      </c>
      <c r="D5053" s="1">
        <v>3904808.0</v>
      </c>
      <c r="E5053" s="1">
        <v>17.0</v>
      </c>
      <c r="F5053" s="1">
        <v>1585.0</v>
      </c>
      <c r="G5053" s="1">
        <v>416.0</v>
      </c>
      <c r="H5053" s="1">
        <v>481.0</v>
      </c>
      <c r="K5053" s="1">
        <f t="shared" si="1"/>
        <v>897</v>
      </c>
    </row>
    <row r="5054" ht="15.75" customHeight="1">
      <c r="A5054" s="1">
        <v>50.0</v>
      </c>
      <c r="B5054" s="1">
        <v>5.05068502E13</v>
      </c>
      <c r="C5054" s="1" t="s">
        <v>4948</v>
      </c>
      <c r="D5054" s="1">
        <v>5510170.0</v>
      </c>
      <c r="E5054" s="1">
        <v>17.0</v>
      </c>
      <c r="F5054" s="1">
        <v>1585.0</v>
      </c>
      <c r="G5054" s="1">
        <v>175.0</v>
      </c>
      <c r="H5054" s="1">
        <v>207.0</v>
      </c>
      <c r="K5054" s="1">
        <f t="shared" si="1"/>
        <v>382</v>
      </c>
    </row>
    <row r="5055" ht="15.75" customHeight="1">
      <c r="A5055" s="1">
        <v>23.0</v>
      </c>
      <c r="B5055" s="1">
        <v>2.35039007E13</v>
      </c>
      <c r="C5055" s="1" t="s">
        <v>4949</v>
      </c>
      <c r="D5055" s="1">
        <v>2610590.0</v>
      </c>
      <c r="E5055" s="1">
        <v>17.0</v>
      </c>
      <c r="F5055" s="1">
        <v>1584.0</v>
      </c>
      <c r="G5055" s="1">
        <v>655.0</v>
      </c>
      <c r="H5055" s="1">
        <v>836.0</v>
      </c>
      <c r="K5055" s="1">
        <f t="shared" si="1"/>
        <v>1491</v>
      </c>
    </row>
    <row r="5056" ht="15.75" customHeight="1">
      <c r="A5056" s="1">
        <v>25.0</v>
      </c>
      <c r="B5056" s="1">
        <v>2.55070501E13</v>
      </c>
      <c r="C5056" s="1" t="s">
        <v>4950</v>
      </c>
      <c r="D5056" s="1">
        <v>2803270.0</v>
      </c>
      <c r="E5056" s="1">
        <v>17.0</v>
      </c>
      <c r="F5056" s="1">
        <v>1584.0</v>
      </c>
      <c r="G5056" s="1">
        <v>339.0</v>
      </c>
      <c r="H5056" s="1">
        <v>654.0</v>
      </c>
      <c r="K5056" s="1">
        <f t="shared" si="1"/>
        <v>993</v>
      </c>
    </row>
    <row r="5057" ht="15.75" customHeight="1">
      <c r="A5057" s="1">
        <v>37.0</v>
      </c>
      <c r="B5057" s="1">
        <v>3.75055012E13</v>
      </c>
      <c r="C5057" s="1" t="s">
        <v>4951</v>
      </c>
      <c r="D5057" s="1">
        <v>4013890.0</v>
      </c>
      <c r="E5057" s="1">
        <v>17.0</v>
      </c>
      <c r="F5057" s="1">
        <v>1584.0</v>
      </c>
      <c r="G5057" s="1">
        <v>398.0</v>
      </c>
      <c r="H5057" s="1">
        <v>603.0</v>
      </c>
      <c r="K5057" s="1">
        <f t="shared" si="1"/>
        <v>1001</v>
      </c>
    </row>
    <row r="5058" ht="15.75" customHeight="1">
      <c r="A5058" s="1">
        <v>3.0</v>
      </c>
      <c r="B5058" s="1">
        <v>3.5004003E12</v>
      </c>
      <c r="C5058" s="1" t="s">
        <v>4952</v>
      </c>
      <c r="D5058" s="1">
        <v>405030.0</v>
      </c>
      <c r="E5058" s="1">
        <v>17.0</v>
      </c>
      <c r="F5058" s="1">
        <v>1582.0</v>
      </c>
      <c r="G5058" s="1">
        <v>735.0</v>
      </c>
      <c r="H5058" s="1">
        <v>271.0</v>
      </c>
      <c r="K5058" s="1">
        <f t="shared" si="1"/>
        <v>1006</v>
      </c>
    </row>
    <row r="5059" ht="15.75" customHeight="1">
      <c r="A5059" s="1">
        <v>26.0</v>
      </c>
      <c r="B5059" s="1">
        <v>2.65073012E13</v>
      </c>
      <c r="C5059" s="1" t="s">
        <v>4953</v>
      </c>
      <c r="D5059" s="1">
        <v>2930420.0</v>
      </c>
      <c r="E5059" s="1">
        <v>17.0</v>
      </c>
      <c r="F5059" s="1">
        <v>1582.0</v>
      </c>
      <c r="G5059" s="1">
        <v>502.0</v>
      </c>
      <c r="H5059" s="1">
        <v>503.0</v>
      </c>
      <c r="K5059" s="1">
        <f t="shared" si="1"/>
        <v>1005</v>
      </c>
    </row>
    <row r="5060" ht="15.75" customHeight="1">
      <c r="A5060" s="1">
        <v>45.0</v>
      </c>
      <c r="B5060" s="1">
        <v>4.55012001E13</v>
      </c>
      <c r="C5060" s="1" t="s">
        <v>4954</v>
      </c>
      <c r="D5060" s="1">
        <v>4900450.0</v>
      </c>
      <c r="E5060" s="1">
        <v>17.0</v>
      </c>
      <c r="F5060" s="1">
        <v>1582.0</v>
      </c>
      <c r="G5060" s="1">
        <v>293.0</v>
      </c>
      <c r="H5060" s="1">
        <v>650.0</v>
      </c>
      <c r="K5060" s="1">
        <f t="shared" si="1"/>
        <v>943</v>
      </c>
    </row>
    <row r="5061" ht="15.75" customHeight="1">
      <c r="A5061" s="1">
        <v>5.0</v>
      </c>
      <c r="B5061" s="1">
        <v>5.501503E12</v>
      </c>
      <c r="C5061" s="1" t="s">
        <v>4955</v>
      </c>
      <c r="D5061" s="1">
        <v>622950.0</v>
      </c>
      <c r="E5061" s="1">
        <v>17.0</v>
      </c>
      <c r="F5061" s="1">
        <v>1581.0</v>
      </c>
      <c r="G5061" s="1">
        <v>869.0</v>
      </c>
      <c r="H5061" s="1">
        <v>451.0</v>
      </c>
      <c r="K5061" s="1">
        <f t="shared" si="1"/>
        <v>1320</v>
      </c>
    </row>
    <row r="5062" ht="15.75" customHeight="1">
      <c r="A5062" s="1">
        <v>14.0</v>
      </c>
      <c r="B5062" s="1">
        <v>1.45054015E13</v>
      </c>
      <c r="C5062" s="1" t="s">
        <v>4956</v>
      </c>
      <c r="D5062" s="1">
        <v>1722980.0</v>
      </c>
      <c r="E5062" s="1">
        <v>17.0</v>
      </c>
      <c r="F5062" s="1">
        <v>1581.0</v>
      </c>
      <c r="G5062" s="1">
        <v>355.0</v>
      </c>
      <c r="H5062" s="1">
        <v>743.0</v>
      </c>
      <c r="K5062" s="1">
        <f t="shared" si="1"/>
        <v>1098</v>
      </c>
    </row>
    <row r="5063" ht="15.75" customHeight="1">
      <c r="A5063" s="1">
        <v>14.0</v>
      </c>
      <c r="B5063" s="1">
        <v>1.45071035E13</v>
      </c>
      <c r="C5063" s="1" t="s">
        <v>4957</v>
      </c>
      <c r="D5063" s="1">
        <v>1734260.0</v>
      </c>
      <c r="E5063" s="1">
        <v>17.0</v>
      </c>
      <c r="F5063" s="1">
        <v>1581.0</v>
      </c>
      <c r="G5063" s="1">
        <v>522.0</v>
      </c>
      <c r="H5063" s="1">
        <v>375.0</v>
      </c>
      <c r="K5063" s="1">
        <f t="shared" si="1"/>
        <v>897</v>
      </c>
    </row>
    <row r="5064" ht="15.75" customHeight="1">
      <c r="A5064" s="1">
        <v>33.0</v>
      </c>
      <c r="B5064" s="1">
        <v>3.35001004E13</v>
      </c>
      <c r="C5064" s="1" t="s">
        <v>4958</v>
      </c>
      <c r="D5064" s="1">
        <v>3624150.0</v>
      </c>
      <c r="E5064" s="1">
        <v>17.0</v>
      </c>
      <c r="F5064" s="1">
        <v>1580.0</v>
      </c>
      <c r="G5064" s="1">
        <v>268.0</v>
      </c>
      <c r="H5064" s="1">
        <v>429.0</v>
      </c>
      <c r="K5064" s="1">
        <f t="shared" si="1"/>
        <v>697</v>
      </c>
    </row>
    <row r="5065" ht="15.75" customHeight="1">
      <c r="A5065" s="1">
        <v>39.0</v>
      </c>
      <c r="B5065" s="1">
        <v>3.95038014E13</v>
      </c>
      <c r="C5065" s="1" t="s">
        <v>4959</v>
      </c>
      <c r="D5065" s="1">
        <v>4218390.0</v>
      </c>
      <c r="E5065" s="1">
        <v>17.0</v>
      </c>
      <c r="F5065" s="1">
        <v>1580.0</v>
      </c>
      <c r="G5065" s="1">
        <v>307.0</v>
      </c>
      <c r="H5065" s="1">
        <v>520.0</v>
      </c>
      <c r="K5065" s="1">
        <f t="shared" si="1"/>
        <v>827</v>
      </c>
    </row>
    <row r="5066" ht="15.75" customHeight="1">
      <c r="A5066" s="1">
        <v>39.0</v>
      </c>
      <c r="B5066" s="1">
        <v>3.95065501E13</v>
      </c>
      <c r="C5066" s="1" t="s">
        <v>4960</v>
      </c>
      <c r="D5066" s="1">
        <v>4217940.0</v>
      </c>
      <c r="E5066" s="1">
        <v>17.0</v>
      </c>
      <c r="F5066" s="1">
        <v>1580.0</v>
      </c>
      <c r="G5066" s="1">
        <v>394.0</v>
      </c>
      <c r="H5066" s="1">
        <v>854.0</v>
      </c>
      <c r="K5066" s="1">
        <f t="shared" si="1"/>
        <v>1248</v>
      </c>
    </row>
    <row r="5067" ht="15.75" customHeight="1">
      <c r="A5067" s="1">
        <v>43.0</v>
      </c>
      <c r="B5067" s="1">
        <v>4.31014014301E13</v>
      </c>
      <c r="C5067" s="1" t="s">
        <v>1658</v>
      </c>
      <c r="D5067" s="1">
        <v>4700660.0</v>
      </c>
      <c r="E5067" s="1">
        <v>17.0</v>
      </c>
      <c r="F5067" s="1">
        <v>1580.0</v>
      </c>
      <c r="G5067" s="1">
        <v>432.0</v>
      </c>
      <c r="H5067" s="1">
        <v>519.0</v>
      </c>
      <c r="K5067" s="1">
        <f t="shared" si="1"/>
        <v>951</v>
      </c>
    </row>
    <row r="5068" ht="15.75" customHeight="1">
      <c r="A5068" s="1">
        <v>44.0</v>
      </c>
      <c r="B5068" s="1">
        <v>4.45056001E13</v>
      </c>
      <c r="C5068" s="1" t="s">
        <v>4961</v>
      </c>
      <c r="D5068" s="1">
        <v>4816200.0</v>
      </c>
      <c r="E5068" s="1">
        <v>17.0</v>
      </c>
      <c r="F5068" s="1">
        <v>1580.0</v>
      </c>
      <c r="G5068" s="1">
        <v>311.0</v>
      </c>
      <c r="H5068" s="1">
        <v>593.0</v>
      </c>
      <c r="K5068" s="1">
        <f t="shared" si="1"/>
        <v>904</v>
      </c>
    </row>
    <row r="5069" ht="15.75" customHeight="1">
      <c r="A5069" s="1">
        <v>5.0</v>
      </c>
      <c r="B5069" s="1">
        <v>5.5041005E12</v>
      </c>
      <c r="C5069" s="1" t="s">
        <v>4962</v>
      </c>
      <c r="D5069" s="1">
        <v>606780.0</v>
      </c>
      <c r="E5069" s="1">
        <v>17.0</v>
      </c>
      <c r="F5069" s="1">
        <v>1579.0</v>
      </c>
      <c r="G5069" s="1">
        <v>87.0</v>
      </c>
      <c r="H5069" s="1">
        <v>624.0</v>
      </c>
      <c r="K5069" s="1">
        <f t="shared" si="1"/>
        <v>711</v>
      </c>
    </row>
    <row r="5070" ht="15.75" customHeight="1">
      <c r="A5070" s="1">
        <v>26.0</v>
      </c>
      <c r="B5070" s="1">
        <v>2.65054013E13</v>
      </c>
      <c r="C5070" s="1" t="s">
        <v>4963</v>
      </c>
      <c r="D5070" s="1">
        <v>2923100.0</v>
      </c>
      <c r="E5070" s="1">
        <v>17.0</v>
      </c>
      <c r="F5070" s="1">
        <v>1579.0</v>
      </c>
      <c r="G5070" s="1">
        <v>375.0</v>
      </c>
      <c r="H5070" s="1">
        <v>527.0</v>
      </c>
      <c r="K5070" s="1">
        <f t="shared" si="1"/>
        <v>902</v>
      </c>
    </row>
    <row r="5071" ht="15.75" customHeight="1">
      <c r="A5071" s="1">
        <v>31.0</v>
      </c>
      <c r="B5071" s="1">
        <v>3.15013024E13</v>
      </c>
      <c r="C5071" s="1" t="s">
        <v>4964</v>
      </c>
      <c r="D5071" s="1">
        <v>3409720.0</v>
      </c>
      <c r="E5071" s="1">
        <v>17.0</v>
      </c>
      <c r="F5071" s="1">
        <v>1579.0</v>
      </c>
      <c r="G5071" s="1">
        <v>153.0</v>
      </c>
      <c r="H5071" s="1">
        <v>242.0</v>
      </c>
      <c r="K5071" s="1">
        <f t="shared" si="1"/>
        <v>395</v>
      </c>
    </row>
    <row r="5072" ht="15.75" customHeight="1">
      <c r="A5072" s="1">
        <v>36.0</v>
      </c>
      <c r="B5072" s="1">
        <v>3.65022006E13</v>
      </c>
      <c r="C5072" s="1" t="s">
        <v>4965</v>
      </c>
      <c r="D5072" s="1">
        <v>3904681.0</v>
      </c>
      <c r="E5072" s="1">
        <v>17.0</v>
      </c>
      <c r="F5072" s="1">
        <v>1579.0</v>
      </c>
      <c r="G5072" s="1">
        <v>183.0</v>
      </c>
      <c r="H5072" s="1">
        <v>359.0</v>
      </c>
      <c r="K5072" s="1">
        <f t="shared" si="1"/>
        <v>542</v>
      </c>
    </row>
    <row r="5073" ht="15.75" customHeight="1">
      <c r="A5073" s="1">
        <v>26.0</v>
      </c>
      <c r="B5073" s="1">
        <v>2.65078003E13</v>
      </c>
      <c r="C5073" s="1" t="s">
        <v>4966</v>
      </c>
      <c r="D5073" s="1">
        <v>2907470.0</v>
      </c>
      <c r="E5073" s="1">
        <v>17.0</v>
      </c>
      <c r="F5073" s="1">
        <v>1578.0</v>
      </c>
      <c r="G5073" s="1">
        <v>681.0</v>
      </c>
      <c r="H5073" s="1">
        <v>642.0</v>
      </c>
      <c r="K5073" s="1">
        <f t="shared" si="1"/>
        <v>1323</v>
      </c>
    </row>
    <row r="5074" ht="15.75" customHeight="1">
      <c r="A5074" s="1">
        <v>44.0</v>
      </c>
      <c r="B5074" s="1">
        <v>4.45129001E13</v>
      </c>
      <c r="C5074" s="1" t="s">
        <v>4967</v>
      </c>
      <c r="D5074" s="1">
        <v>4815510.0</v>
      </c>
      <c r="E5074" s="1">
        <v>17.0</v>
      </c>
      <c r="F5074" s="1">
        <v>1578.0</v>
      </c>
      <c r="G5074" s="1">
        <v>0.0</v>
      </c>
      <c r="H5074" s="1">
        <v>876.0</v>
      </c>
      <c r="K5074" s="1">
        <f t="shared" si="1"/>
        <v>876</v>
      </c>
    </row>
    <row r="5075" ht="15.75" customHeight="1">
      <c r="A5075" s="1">
        <v>14.0</v>
      </c>
      <c r="B5075" s="1">
        <v>1.45019013E13</v>
      </c>
      <c r="C5075" s="1" t="s">
        <v>4968</v>
      </c>
      <c r="D5075" s="1">
        <v>1735370.0</v>
      </c>
      <c r="E5075" s="1">
        <v>17.0</v>
      </c>
      <c r="F5075" s="1">
        <v>1577.0</v>
      </c>
      <c r="G5075" s="1">
        <v>312.0</v>
      </c>
      <c r="H5075" s="1">
        <v>371.0</v>
      </c>
      <c r="K5075" s="1">
        <f t="shared" si="1"/>
        <v>683</v>
      </c>
    </row>
    <row r="5076" ht="15.75" customHeight="1">
      <c r="A5076" s="1">
        <v>26.0</v>
      </c>
      <c r="B5076" s="1">
        <v>2.65061901E13</v>
      </c>
      <c r="C5076" s="1" t="s">
        <v>4969</v>
      </c>
      <c r="D5076" s="1">
        <v>2919410.0</v>
      </c>
      <c r="E5076" s="1">
        <v>17.0</v>
      </c>
      <c r="F5076" s="1">
        <v>1577.0</v>
      </c>
      <c r="G5076" s="1">
        <v>478.0</v>
      </c>
      <c r="H5076" s="1">
        <v>398.0</v>
      </c>
      <c r="K5076" s="1">
        <f t="shared" si="1"/>
        <v>876</v>
      </c>
    </row>
    <row r="5077" ht="15.75" customHeight="1">
      <c r="A5077" s="1">
        <v>26.0</v>
      </c>
      <c r="B5077" s="1">
        <v>2.65094022E13</v>
      </c>
      <c r="C5077" s="1" t="s">
        <v>4970</v>
      </c>
      <c r="D5077" s="1">
        <v>2918240.0</v>
      </c>
      <c r="E5077" s="1">
        <v>17.0</v>
      </c>
      <c r="F5077" s="1">
        <v>1577.0</v>
      </c>
      <c r="G5077" s="1">
        <v>423.0</v>
      </c>
      <c r="H5077" s="1">
        <v>412.0</v>
      </c>
      <c r="K5077" s="1">
        <f t="shared" si="1"/>
        <v>835</v>
      </c>
    </row>
    <row r="5078" ht="15.75" customHeight="1">
      <c r="A5078" s="1">
        <v>39.0</v>
      </c>
      <c r="B5078" s="1">
        <v>3.95067923E13</v>
      </c>
      <c r="C5078" s="1" t="s">
        <v>4971</v>
      </c>
      <c r="D5078" s="1">
        <v>4226810.0</v>
      </c>
      <c r="E5078" s="1">
        <v>17.0</v>
      </c>
      <c r="F5078" s="1">
        <v>1576.0</v>
      </c>
      <c r="G5078" s="1">
        <v>0.0</v>
      </c>
      <c r="H5078" s="1">
        <v>606.0</v>
      </c>
      <c r="K5078" s="1">
        <f t="shared" si="1"/>
        <v>606</v>
      </c>
    </row>
    <row r="5079" ht="15.75" customHeight="1">
      <c r="A5079" s="1">
        <v>1.0</v>
      </c>
      <c r="B5079" s="1">
        <v>1.5037101E12</v>
      </c>
      <c r="C5079" s="1" t="s">
        <v>4972</v>
      </c>
      <c r="D5079" s="1">
        <v>100011.0</v>
      </c>
      <c r="E5079" s="1">
        <v>17.0</v>
      </c>
      <c r="F5079" s="1">
        <v>1575.0</v>
      </c>
      <c r="G5079" s="1">
        <v>463.0</v>
      </c>
      <c r="H5079" s="1">
        <v>560.0</v>
      </c>
      <c r="K5079" s="1">
        <f t="shared" si="1"/>
        <v>1023</v>
      </c>
    </row>
    <row r="5080" ht="15.75" customHeight="1">
      <c r="A5080" s="1">
        <v>13.0</v>
      </c>
      <c r="B5080" s="1">
        <v>1.35041001E13</v>
      </c>
      <c r="C5080" s="1" t="s">
        <v>4973</v>
      </c>
      <c r="D5080" s="1">
        <v>1603180.0</v>
      </c>
      <c r="E5080" s="1">
        <v>17.0</v>
      </c>
      <c r="F5080" s="1">
        <v>1575.0</v>
      </c>
      <c r="G5080" s="1">
        <v>360.0</v>
      </c>
      <c r="H5080" s="1">
        <v>457.0</v>
      </c>
      <c r="K5080" s="1">
        <f t="shared" si="1"/>
        <v>817</v>
      </c>
    </row>
    <row r="5081" ht="15.75" customHeight="1">
      <c r="A5081" s="1">
        <v>20.0</v>
      </c>
      <c r="B5081" s="1">
        <v>2.05005101E13</v>
      </c>
      <c r="C5081" s="1" t="s">
        <v>4974</v>
      </c>
      <c r="D5081" s="1">
        <v>2314790.0</v>
      </c>
      <c r="E5081" s="1">
        <v>17.0</v>
      </c>
      <c r="F5081" s="1">
        <v>1575.0</v>
      </c>
      <c r="G5081" s="1">
        <v>325.0</v>
      </c>
      <c r="H5081" s="1">
        <v>309.0</v>
      </c>
      <c r="K5081" s="1">
        <f t="shared" si="1"/>
        <v>634</v>
      </c>
    </row>
    <row r="5082" ht="15.75" customHeight="1">
      <c r="A5082" s="1">
        <v>15.0</v>
      </c>
      <c r="B5082" s="1">
        <v>1.55013801E13</v>
      </c>
      <c r="C5082" s="1" t="s">
        <v>4975</v>
      </c>
      <c r="D5082" s="1">
        <v>1802440.0</v>
      </c>
      <c r="E5082" s="1">
        <v>17.0</v>
      </c>
      <c r="F5082" s="1">
        <v>1574.0</v>
      </c>
      <c r="G5082" s="1">
        <v>458.0</v>
      </c>
      <c r="H5082" s="1">
        <v>635.0</v>
      </c>
      <c r="K5082" s="1">
        <f t="shared" si="1"/>
        <v>1093</v>
      </c>
    </row>
    <row r="5083" ht="15.75" customHeight="1">
      <c r="A5083" s="1">
        <v>18.0</v>
      </c>
      <c r="B5083" s="1">
        <v>1.85112001E13</v>
      </c>
      <c r="C5083" s="1" t="s">
        <v>4976</v>
      </c>
      <c r="D5083" s="1">
        <v>2105610.0</v>
      </c>
      <c r="E5083" s="1">
        <v>17.0</v>
      </c>
      <c r="F5083" s="1">
        <v>1574.0</v>
      </c>
      <c r="G5083" s="1">
        <v>314.0</v>
      </c>
      <c r="H5083" s="1">
        <v>586.0</v>
      </c>
      <c r="K5083" s="1">
        <f t="shared" si="1"/>
        <v>900</v>
      </c>
    </row>
    <row r="5084" ht="15.75" customHeight="1">
      <c r="A5084" s="1">
        <v>22.0</v>
      </c>
      <c r="B5084" s="1">
        <v>2.22014002301E13</v>
      </c>
      <c r="C5084" s="1" t="s">
        <v>4977</v>
      </c>
      <c r="D5084" s="1">
        <v>2505130.0</v>
      </c>
      <c r="E5084" s="1">
        <v>17.0</v>
      </c>
      <c r="F5084" s="1">
        <v>1573.0</v>
      </c>
      <c r="G5084" s="1">
        <v>382.0</v>
      </c>
      <c r="H5084" s="1">
        <v>589.0</v>
      </c>
      <c r="K5084" s="1">
        <f t="shared" si="1"/>
        <v>971</v>
      </c>
    </row>
    <row r="5085" ht="15.75" customHeight="1">
      <c r="A5085" s="1">
        <v>44.0</v>
      </c>
      <c r="B5085" s="1">
        <v>4.4522101E13</v>
      </c>
      <c r="C5085" s="1" t="s">
        <v>4978</v>
      </c>
      <c r="D5085" s="1">
        <v>4846500.0</v>
      </c>
      <c r="E5085" s="1">
        <v>17.0</v>
      </c>
      <c r="F5085" s="1">
        <v>1573.0</v>
      </c>
      <c r="G5085" s="1">
        <v>272.0</v>
      </c>
      <c r="H5085" s="1">
        <v>277.0</v>
      </c>
      <c r="K5085" s="1">
        <f t="shared" si="1"/>
        <v>549</v>
      </c>
    </row>
    <row r="5086" ht="15.75" customHeight="1">
      <c r="A5086" s="1">
        <v>47.0</v>
      </c>
      <c r="B5086" s="1">
        <v>4.71029029301E13</v>
      </c>
      <c r="C5086" s="1" t="s">
        <v>4979</v>
      </c>
      <c r="D5086" s="1">
        <v>5101200.0</v>
      </c>
      <c r="E5086" s="1">
        <v>17.0</v>
      </c>
      <c r="F5086" s="1">
        <v>1573.0</v>
      </c>
      <c r="G5086" s="1">
        <v>483.0</v>
      </c>
      <c r="H5086" s="1">
        <v>611.0</v>
      </c>
      <c r="K5086" s="1">
        <f t="shared" si="1"/>
        <v>1094</v>
      </c>
    </row>
    <row r="5087" ht="15.75" customHeight="1">
      <c r="A5087" s="1">
        <v>23.0</v>
      </c>
      <c r="B5087" s="1">
        <v>2.35038026E13</v>
      </c>
      <c r="C5087" s="1" t="s">
        <v>4980</v>
      </c>
      <c r="D5087" s="1">
        <v>2626010.0</v>
      </c>
      <c r="E5087" s="1">
        <v>17.0</v>
      </c>
      <c r="F5087" s="1">
        <v>1571.0</v>
      </c>
      <c r="G5087" s="1">
        <v>551.0</v>
      </c>
      <c r="H5087" s="1">
        <v>926.0</v>
      </c>
      <c r="K5087" s="1">
        <f t="shared" si="1"/>
        <v>1477</v>
      </c>
    </row>
    <row r="5088" ht="15.75" customHeight="1">
      <c r="A5088" s="1">
        <v>36.0</v>
      </c>
      <c r="B5088" s="1">
        <v>3.65070009E13</v>
      </c>
      <c r="C5088" s="1" t="s">
        <v>4981</v>
      </c>
      <c r="D5088" s="1">
        <v>3910009.0</v>
      </c>
      <c r="E5088" s="1">
        <v>17.0</v>
      </c>
      <c r="F5088" s="1">
        <v>1571.0</v>
      </c>
      <c r="G5088" s="1">
        <v>414.0</v>
      </c>
      <c r="H5088" s="1">
        <v>543.0</v>
      </c>
      <c r="K5088" s="1">
        <f t="shared" si="1"/>
        <v>957</v>
      </c>
    </row>
    <row r="5089" ht="15.75" customHeight="1">
      <c r="A5089" s="1">
        <v>47.0</v>
      </c>
      <c r="B5089" s="1">
        <v>4.72126001301E13</v>
      </c>
      <c r="C5089" s="1" t="s">
        <v>4982</v>
      </c>
      <c r="D5089" s="1">
        <v>5103180.0</v>
      </c>
      <c r="E5089" s="1">
        <v>17.0</v>
      </c>
      <c r="F5089" s="1">
        <v>1571.0</v>
      </c>
      <c r="G5089" s="1">
        <v>354.0</v>
      </c>
      <c r="H5089" s="1">
        <v>543.0</v>
      </c>
      <c r="K5089" s="1">
        <f t="shared" si="1"/>
        <v>897</v>
      </c>
    </row>
    <row r="5090" ht="15.75" customHeight="1">
      <c r="A5090" s="1">
        <v>15.0</v>
      </c>
      <c r="B5090" s="1">
        <v>1.55067102E13</v>
      </c>
      <c r="C5090" s="1" t="s">
        <v>4983</v>
      </c>
      <c r="D5090" s="1">
        <v>1800078.0</v>
      </c>
      <c r="E5090" s="1">
        <v>17.0</v>
      </c>
      <c r="F5090" s="1">
        <v>1570.0</v>
      </c>
      <c r="G5090" s="1">
        <v>0.0</v>
      </c>
      <c r="H5090" s="1">
        <v>0.0</v>
      </c>
      <c r="K5090" s="1">
        <f t="shared" si="1"/>
        <v>0</v>
      </c>
    </row>
    <row r="5091" ht="15.75" customHeight="1">
      <c r="A5091" s="1">
        <v>35.0</v>
      </c>
      <c r="B5091" s="1">
        <v>3.55003028E13</v>
      </c>
      <c r="C5091" s="1" t="s">
        <v>4984</v>
      </c>
      <c r="D5091" s="1">
        <v>3812990.0</v>
      </c>
      <c r="E5091" s="1">
        <v>17.0</v>
      </c>
      <c r="F5091" s="1">
        <v>1570.0</v>
      </c>
      <c r="G5091" s="1">
        <v>352.0</v>
      </c>
      <c r="H5091" s="1">
        <v>8.0</v>
      </c>
      <c r="K5091" s="1">
        <f t="shared" si="1"/>
        <v>360</v>
      </c>
    </row>
    <row r="5092" ht="15.75" customHeight="1">
      <c r="A5092" s="1">
        <v>5.0</v>
      </c>
      <c r="B5092" s="1">
        <v>5.5031021E12</v>
      </c>
      <c r="C5092" s="1" t="s">
        <v>4985</v>
      </c>
      <c r="D5092" s="1">
        <v>630750.0</v>
      </c>
      <c r="E5092" s="1">
        <v>17.0</v>
      </c>
      <c r="F5092" s="1">
        <v>1569.0</v>
      </c>
      <c r="G5092" s="1">
        <v>242.0</v>
      </c>
      <c r="H5092" s="1">
        <v>410.0</v>
      </c>
      <c r="K5092" s="1">
        <f t="shared" si="1"/>
        <v>652</v>
      </c>
    </row>
    <row r="5093" ht="15.75" customHeight="1">
      <c r="A5093" s="1">
        <v>33.0</v>
      </c>
      <c r="B5093" s="1">
        <v>3.35030053E13</v>
      </c>
      <c r="C5093" s="1" t="s">
        <v>4986</v>
      </c>
      <c r="D5093" s="1">
        <v>3623220.0</v>
      </c>
      <c r="E5093" s="1">
        <v>17.0</v>
      </c>
      <c r="F5093" s="1">
        <v>1569.0</v>
      </c>
      <c r="G5093" s="1">
        <v>95.0</v>
      </c>
      <c r="H5093" s="1">
        <v>265.0</v>
      </c>
      <c r="K5093" s="1">
        <f t="shared" si="1"/>
        <v>360</v>
      </c>
    </row>
    <row r="5094" ht="15.75" customHeight="1">
      <c r="A5094" s="1">
        <v>5.0</v>
      </c>
      <c r="B5094" s="1">
        <v>5.5017011E12</v>
      </c>
      <c r="C5094" s="1" t="s">
        <v>4987</v>
      </c>
      <c r="D5094" s="1">
        <v>624750.0</v>
      </c>
      <c r="E5094" s="1">
        <v>17.0</v>
      </c>
      <c r="F5094" s="1">
        <v>1566.0</v>
      </c>
      <c r="G5094" s="1">
        <v>326.0</v>
      </c>
      <c r="H5094" s="1">
        <v>747.0</v>
      </c>
      <c r="K5094" s="1">
        <f t="shared" si="1"/>
        <v>1073</v>
      </c>
    </row>
    <row r="5095" ht="15.75" customHeight="1">
      <c r="A5095" s="1">
        <v>7.0</v>
      </c>
      <c r="B5095" s="1">
        <v>7.3005020301E12</v>
      </c>
      <c r="C5095" s="1" t="s">
        <v>4988</v>
      </c>
      <c r="D5095" s="1">
        <v>905280.0</v>
      </c>
      <c r="E5095" s="1">
        <v>17.0</v>
      </c>
      <c r="F5095" s="1">
        <v>1566.0</v>
      </c>
      <c r="G5095" s="1">
        <v>288.0</v>
      </c>
      <c r="H5095" s="1">
        <v>269.0</v>
      </c>
      <c r="K5095" s="1">
        <f t="shared" si="1"/>
        <v>557</v>
      </c>
    </row>
    <row r="5096" ht="15.75" customHeight="1">
      <c r="A5096" s="1">
        <v>39.0</v>
      </c>
      <c r="B5096" s="1">
        <v>3.95046056E13</v>
      </c>
      <c r="C5096" s="1" t="s">
        <v>4989</v>
      </c>
      <c r="D5096" s="1">
        <v>4224480.0</v>
      </c>
      <c r="E5096" s="1">
        <v>17.0</v>
      </c>
      <c r="F5096" s="1">
        <v>1566.0</v>
      </c>
      <c r="G5096" s="1">
        <v>424.0</v>
      </c>
      <c r="H5096" s="1">
        <v>884.0</v>
      </c>
      <c r="K5096" s="1">
        <f t="shared" si="1"/>
        <v>1308</v>
      </c>
    </row>
    <row r="5097" ht="15.75" customHeight="1">
      <c r="A5097" s="1">
        <v>46.0</v>
      </c>
      <c r="B5097" s="1">
        <v>4.65004402E13</v>
      </c>
      <c r="C5097" s="1" t="s">
        <v>4990</v>
      </c>
      <c r="D5097" s="1">
        <v>5099913.0</v>
      </c>
      <c r="E5097" s="1">
        <v>17.0</v>
      </c>
      <c r="F5097" s="1">
        <v>1566.0</v>
      </c>
      <c r="G5097" s="1">
        <v>257.0</v>
      </c>
      <c r="H5097" s="1">
        <v>493.0</v>
      </c>
      <c r="K5097" s="1">
        <f t="shared" si="1"/>
        <v>750</v>
      </c>
    </row>
    <row r="5098" ht="15.75" customHeight="1">
      <c r="A5098" s="1">
        <v>7.0</v>
      </c>
      <c r="B5098" s="1">
        <v>7.3001011301E12</v>
      </c>
      <c r="C5098" s="1" t="s">
        <v>4991</v>
      </c>
      <c r="D5098" s="1">
        <v>902910.0</v>
      </c>
      <c r="E5098" s="1">
        <v>17.0</v>
      </c>
      <c r="F5098" s="1">
        <v>1564.0</v>
      </c>
      <c r="G5098" s="1">
        <v>168.0</v>
      </c>
      <c r="H5098" s="1">
        <v>159.0</v>
      </c>
      <c r="K5098" s="1">
        <f t="shared" si="1"/>
        <v>327</v>
      </c>
    </row>
    <row r="5099" ht="15.75" customHeight="1">
      <c r="A5099" s="1">
        <v>26.0</v>
      </c>
      <c r="B5099" s="1">
        <v>2.65014072E13</v>
      </c>
      <c r="C5099" s="1" t="s">
        <v>4992</v>
      </c>
      <c r="D5099" s="1">
        <v>2922740.0</v>
      </c>
      <c r="E5099" s="1">
        <v>17.0</v>
      </c>
      <c r="F5099" s="1">
        <v>1564.0</v>
      </c>
      <c r="G5099" s="1">
        <v>410.0</v>
      </c>
      <c r="H5099" s="1">
        <v>325.0</v>
      </c>
      <c r="K5099" s="1">
        <f t="shared" si="1"/>
        <v>735</v>
      </c>
    </row>
    <row r="5100" ht="15.75" customHeight="1">
      <c r="A5100" s="1">
        <v>15.0</v>
      </c>
      <c r="B5100" s="1">
        <v>1.55057502E13</v>
      </c>
      <c r="C5100" s="1" t="s">
        <v>4993</v>
      </c>
      <c r="D5100" s="1">
        <v>1812900.0</v>
      </c>
      <c r="E5100" s="1">
        <v>17.0</v>
      </c>
      <c r="F5100" s="1">
        <v>1563.0</v>
      </c>
      <c r="G5100" s="1">
        <v>544.0</v>
      </c>
      <c r="H5100" s="1">
        <v>832.0</v>
      </c>
      <c r="K5100" s="1">
        <f t="shared" si="1"/>
        <v>1376</v>
      </c>
    </row>
    <row r="5101" ht="15.75" customHeight="1">
      <c r="A5101" s="1">
        <v>26.0</v>
      </c>
      <c r="B5101" s="1">
        <v>2.65046033E13</v>
      </c>
      <c r="C5101" s="1" t="s">
        <v>4994</v>
      </c>
      <c r="D5101" s="1">
        <v>2921540.0</v>
      </c>
      <c r="E5101" s="1">
        <v>17.0</v>
      </c>
      <c r="F5101" s="1">
        <v>1563.0</v>
      </c>
      <c r="G5101" s="1">
        <v>602.0</v>
      </c>
      <c r="H5101" s="1">
        <v>545.0</v>
      </c>
      <c r="K5101" s="1">
        <f t="shared" si="1"/>
        <v>1147</v>
      </c>
    </row>
    <row r="5102" ht="15.75" customHeight="1">
      <c r="A5102" s="1">
        <v>36.0</v>
      </c>
      <c r="B5102" s="1">
        <v>3.65050004E13</v>
      </c>
      <c r="C5102" s="1" t="s">
        <v>4995</v>
      </c>
      <c r="D5102" s="1">
        <v>3904370.0</v>
      </c>
      <c r="E5102" s="1">
        <v>17.0</v>
      </c>
      <c r="F5102" s="1">
        <v>1563.0</v>
      </c>
      <c r="G5102" s="1">
        <v>735.0</v>
      </c>
      <c r="H5102" s="1">
        <v>374.0</v>
      </c>
      <c r="K5102" s="1">
        <f t="shared" si="1"/>
        <v>1109</v>
      </c>
    </row>
    <row r="5103" ht="15.75" customHeight="1">
      <c r="A5103" s="1">
        <v>16.0</v>
      </c>
      <c r="B5103" s="1">
        <v>1.65078022E13</v>
      </c>
      <c r="C5103" s="1" t="s">
        <v>4996</v>
      </c>
      <c r="D5103" s="1">
        <v>1916680.0</v>
      </c>
      <c r="E5103" s="1">
        <v>17.0</v>
      </c>
      <c r="F5103" s="1">
        <v>1562.0</v>
      </c>
      <c r="G5103" s="1">
        <v>331.0</v>
      </c>
      <c r="H5103" s="1">
        <v>674.0</v>
      </c>
      <c r="K5103" s="1">
        <f t="shared" si="1"/>
        <v>1005</v>
      </c>
    </row>
    <row r="5104" ht="15.75" customHeight="1">
      <c r="A5104" s="1">
        <v>33.0</v>
      </c>
      <c r="B5104" s="1">
        <v>3.35056022E13</v>
      </c>
      <c r="C5104" s="1" t="s">
        <v>4997</v>
      </c>
      <c r="D5104" s="1">
        <v>3614400.0</v>
      </c>
      <c r="E5104" s="1">
        <v>17.0</v>
      </c>
      <c r="F5104" s="1">
        <v>1562.0</v>
      </c>
      <c r="G5104" s="1">
        <v>540.0</v>
      </c>
      <c r="H5104" s="1">
        <v>394.0</v>
      </c>
      <c r="K5104" s="1">
        <f t="shared" si="1"/>
        <v>934</v>
      </c>
    </row>
    <row r="5105" ht="15.75" customHeight="1">
      <c r="A5105" s="1">
        <v>7.0</v>
      </c>
      <c r="B5105" s="1">
        <v>7.3005016301E12</v>
      </c>
      <c r="C5105" s="1" t="s">
        <v>4998</v>
      </c>
      <c r="D5105" s="1">
        <v>903990.0</v>
      </c>
      <c r="E5105" s="1">
        <v>17.0</v>
      </c>
      <c r="F5105" s="1">
        <v>1560.0</v>
      </c>
      <c r="G5105" s="1">
        <v>281.0</v>
      </c>
      <c r="H5105" s="1">
        <v>358.0</v>
      </c>
      <c r="K5105" s="1">
        <f t="shared" si="1"/>
        <v>639</v>
      </c>
    </row>
    <row r="5106" ht="15.75" customHeight="1">
      <c r="A5106" s="1">
        <v>16.0</v>
      </c>
      <c r="B5106" s="1">
        <v>1.65044032E13</v>
      </c>
      <c r="C5106" s="1" t="s">
        <v>4999</v>
      </c>
      <c r="D5106" s="1">
        <v>1919890.0</v>
      </c>
      <c r="E5106" s="1">
        <v>17.0</v>
      </c>
      <c r="F5106" s="1">
        <v>1560.0</v>
      </c>
      <c r="G5106" s="1">
        <v>549.0</v>
      </c>
      <c r="H5106" s="1">
        <v>615.0</v>
      </c>
      <c r="K5106" s="1">
        <f t="shared" si="1"/>
        <v>1164</v>
      </c>
    </row>
    <row r="5107" ht="15.75" customHeight="1">
      <c r="A5107" s="1">
        <v>5.0</v>
      </c>
      <c r="B5107" s="1">
        <v>5.500101E12</v>
      </c>
      <c r="C5107" s="1" t="s">
        <v>5000</v>
      </c>
      <c r="D5107" s="1">
        <v>612630.0</v>
      </c>
      <c r="E5107" s="1">
        <v>17.0</v>
      </c>
      <c r="F5107" s="1">
        <v>1558.0</v>
      </c>
      <c r="G5107" s="1">
        <v>116.0</v>
      </c>
      <c r="H5107" s="1">
        <v>337.0</v>
      </c>
      <c r="K5107" s="1">
        <f t="shared" si="1"/>
        <v>453</v>
      </c>
    </row>
    <row r="5108" ht="15.75" customHeight="1">
      <c r="A5108" s="1">
        <v>38.0</v>
      </c>
      <c r="B5108" s="1">
        <v>3.85024009E13</v>
      </c>
      <c r="C5108" s="1" t="s">
        <v>5001</v>
      </c>
      <c r="D5108" s="1">
        <v>4102780.0</v>
      </c>
      <c r="E5108" s="1">
        <v>17.0</v>
      </c>
      <c r="F5108" s="1">
        <v>1558.0</v>
      </c>
      <c r="G5108" s="1">
        <v>379.0</v>
      </c>
      <c r="H5108" s="1">
        <v>617.0</v>
      </c>
      <c r="K5108" s="1">
        <f t="shared" si="1"/>
        <v>996</v>
      </c>
    </row>
    <row r="5109" ht="15.75" customHeight="1">
      <c r="A5109" s="1">
        <v>23.0</v>
      </c>
      <c r="B5109" s="1">
        <v>2.35033501E13</v>
      </c>
      <c r="C5109" s="1" t="s">
        <v>5002</v>
      </c>
      <c r="D5109" s="1">
        <v>2635520.0</v>
      </c>
      <c r="E5109" s="1">
        <v>17.0</v>
      </c>
      <c r="F5109" s="1">
        <v>1557.0</v>
      </c>
      <c r="G5109" s="1">
        <v>422.0</v>
      </c>
      <c r="H5109" s="1">
        <v>1032.0</v>
      </c>
      <c r="K5109" s="1">
        <f t="shared" si="1"/>
        <v>1454</v>
      </c>
    </row>
    <row r="5110" ht="15.75" customHeight="1">
      <c r="A5110" s="1">
        <v>31.0</v>
      </c>
      <c r="B5110" s="1">
        <v>3.15016003E13</v>
      </c>
      <c r="C5110" s="1" t="s">
        <v>5003</v>
      </c>
      <c r="D5110" s="1">
        <v>3406990.0</v>
      </c>
      <c r="E5110" s="1">
        <v>17.0</v>
      </c>
      <c r="F5110" s="1">
        <v>1557.0</v>
      </c>
      <c r="G5110" s="1">
        <v>417.0</v>
      </c>
      <c r="H5110" s="1">
        <v>388.0</v>
      </c>
      <c r="K5110" s="1">
        <f t="shared" si="1"/>
        <v>805</v>
      </c>
    </row>
    <row r="5111" ht="15.75" customHeight="1">
      <c r="A5111" s="1">
        <v>48.0</v>
      </c>
      <c r="B5111" s="1">
        <v>4.85038016E13</v>
      </c>
      <c r="C5111" s="1" t="s">
        <v>5004</v>
      </c>
      <c r="D5111" s="1">
        <v>5306930.0</v>
      </c>
      <c r="E5111" s="1">
        <v>17.0</v>
      </c>
      <c r="F5111" s="1">
        <v>1557.0</v>
      </c>
      <c r="G5111" s="1">
        <v>417.0</v>
      </c>
      <c r="H5111" s="1">
        <v>467.0</v>
      </c>
      <c r="K5111" s="1">
        <f t="shared" si="1"/>
        <v>884</v>
      </c>
    </row>
    <row r="5112" ht="15.75" customHeight="1">
      <c r="A5112" s="1">
        <v>50.0</v>
      </c>
      <c r="B5112" s="1">
        <v>5.05065508E13</v>
      </c>
      <c r="C5112" s="1" t="s">
        <v>5005</v>
      </c>
      <c r="D5112" s="1">
        <v>5516680.0</v>
      </c>
      <c r="E5112" s="1">
        <v>17.0</v>
      </c>
      <c r="F5112" s="1">
        <v>1557.0</v>
      </c>
      <c r="G5112" s="1">
        <v>381.0</v>
      </c>
      <c r="H5112" s="1">
        <v>500.0</v>
      </c>
      <c r="K5112" s="1">
        <f t="shared" si="1"/>
        <v>881</v>
      </c>
    </row>
    <row r="5113" ht="15.75" customHeight="1">
      <c r="A5113" s="1">
        <v>20.0</v>
      </c>
      <c r="B5113" s="1">
        <v>2.05010707E13</v>
      </c>
      <c r="C5113" s="1" t="s">
        <v>5006</v>
      </c>
      <c r="D5113" s="1">
        <v>2314530.0</v>
      </c>
      <c r="E5113" s="1">
        <v>17.0</v>
      </c>
      <c r="F5113" s="1">
        <v>1556.0</v>
      </c>
      <c r="G5113" s="1">
        <v>606.0</v>
      </c>
      <c r="H5113" s="1">
        <v>419.0</v>
      </c>
      <c r="K5113" s="1">
        <f t="shared" si="1"/>
        <v>1025</v>
      </c>
    </row>
    <row r="5114" ht="15.75" customHeight="1">
      <c r="A5114" s="1">
        <v>31.0</v>
      </c>
      <c r="B5114" s="1">
        <v>3.11014014301E13</v>
      </c>
      <c r="C5114" s="1" t="s">
        <v>5007</v>
      </c>
      <c r="D5114" s="1">
        <v>3410720.0</v>
      </c>
      <c r="E5114" s="1">
        <v>17.0</v>
      </c>
      <c r="F5114" s="1">
        <v>1556.0</v>
      </c>
      <c r="G5114" s="1">
        <v>17.0</v>
      </c>
      <c r="H5114" s="1">
        <v>31.0</v>
      </c>
      <c r="K5114" s="1">
        <f t="shared" si="1"/>
        <v>48</v>
      </c>
    </row>
    <row r="5115" ht="15.75" customHeight="1">
      <c r="A5115" s="1">
        <v>31.0</v>
      </c>
      <c r="B5115" s="1">
        <v>3.15013047E13</v>
      </c>
      <c r="C5115" s="1" t="s">
        <v>5008</v>
      </c>
      <c r="D5115" s="1">
        <v>3416890.0</v>
      </c>
      <c r="E5115" s="1">
        <v>17.0</v>
      </c>
      <c r="F5115" s="1">
        <v>1556.0</v>
      </c>
      <c r="G5115" s="1">
        <v>318.0</v>
      </c>
      <c r="H5115" s="1">
        <v>275.0</v>
      </c>
      <c r="K5115" s="1">
        <f t="shared" si="1"/>
        <v>593</v>
      </c>
    </row>
    <row r="5116" ht="15.75" customHeight="1">
      <c r="A5116" s="1">
        <v>22.0</v>
      </c>
      <c r="B5116" s="1">
        <v>2.23014030301E13</v>
      </c>
      <c r="C5116" s="1" t="s">
        <v>5009</v>
      </c>
      <c r="D5116" s="1">
        <v>2508940.0</v>
      </c>
      <c r="E5116" s="1">
        <v>17.0</v>
      </c>
      <c r="F5116" s="1">
        <v>1555.0</v>
      </c>
      <c r="G5116" s="1">
        <v>329.0</v>
      </c>
      <c r="H5116" s="1">
        <v>427.0</v>
      </c>
      <c r="K5116" s="1">
        <f t="shared" si="1"/>
        <v>756</v>
      </c>
    </row>
    <row r="5117" ht="15.75" customHeight="1">
      <c r="A5117" s="1">
        <v>31.0</v>
      </c>
      <c r="B5117" s="1">
        <v>3.15015601E13</v>
      </c>
      <c r="C5117" s="1" t="s">
        <v>5010</v>
      </c>
      <c r="D5117" s="1">
        <v>3413000.0</v>
      </c>
      <c r="E5117" s="1">
        <v>17.0</v>
      </c>
      <c r="F5117" s="1">
        <v>1555.0</v>
      </c>
      <c r="G5117" s="1">
        <v>486.0</v>
      </c>
      <c r="H5117" s="1">
        <v>469.0</v>
      </c>
      <c r="K5117" s="1">
        <f t="shared" si="1"/>
        <v>955</v>
      </c>
    </row>
    <row r="5118" ht="15.75" customHeight="1">
      <c r="A5118" s="1">
        <v>36.0</v>
      </c>
      <c r="B5118" s="1">
        <v>3.65060301E13</v>
      </c>
      <c r="C5118" s="1" t="s">
        <v>5011</v>
      </c>
      <c r="D5118" s="1">
        <v>3900008.0</v>
      </c>
      <c r="E5118" s="1">
        <v>17.0</v>
      </c>
      <c r="F5118" s="1">
        <v>1555.0</v>
      </c>
      <c r="G5118" s="1">
        <v>0.0</v>
      </c>
      <c r="H5118" s="1">
        <v>0.0</v>
      </c>
      <c r="K5118" s="1">
        <f t="shared" si="1"/>
        <v>0</v>
      </c>
    </row>
    <row r="5119" ht="15.75" customHeight="1">
      <c r="A5119" s="1">
        <v>44.0</v>
      </c>
      <c r="B5119" s="1">
        <v>4.45155016E13</v>
      </c>
      <c r="C5119" s="1" t="s">
        <v>5012</v>
      </c>
      <c r="D5119" s="1">
        <v>4837410.0</v>
      </c>
      <c r="E5119" s="1">
        <v>17.0</v>
      </c>
      <c r="F5119" s="1">
        <v>1555.0</v>
      </c>
      <c r="G5119" s="1">
        <v>280.0</v>
      </c>
      <c r="H5119" s="1">
        <v>406.0</v>
      </c>
      <c r="K5119" s="1">
        <f t="shared" si="1"/>
        <v>686</v>
      </c>
    </row>
    <row r="5120" ht="15.75" customHeight="1">
      <c r="A5120" s="1">
        <v>26.0</v>
      </c>
      <c r="B5120" s="1">
        <v>2.65107005E13</v>
      </c>
      <c r="C5120" s="1" t="s">
        <v>5013</v>
      </c>
      <c r="D5120" s="1">
        <v>2912240.0</v>
      </c>
      <c r="E5120" s="1">
        <v>17.0</v>
      </c>
      <c r="F5120" s="1">
        <v>1554.0</v>
      </c>
      <c r="G5120" s="1">
        <v>535.0</v>
      </c>
      <c r="H5120" s="1">
        <v>557.0</v>
      </c>
      <c r="K5120" s="1">
        <f t="shared" si="1"/>
        <v>1092</v>
      </c>
    </row>
    <row r="5121" ht="15.75" customHeight="1">
      <c r="A5121" s="1">
        <v>30.0</v>
      </c>
      <c r="B5121" s="1">
        <v>3.05004701E13</v>
      </c>
      <c r="C5121" s="1" t="s">
        <v>5014</v>
      </c>
      <c r="D5121" s="1">
        <v>3307050.0</v>
      </c>
      <c r="E5121" s="1">
        <v>17.0</v>
      </c>
      <c r="F5121" s="1">
        <v>1554.0</v>
      </c>
      <c r="G5121" s="1">
        <v>636.0</v>
      </c>
      <c r="H5121" s="1">
        <v>313.0</v>
      </c>
      <c r="K5121" s="1">
        <f t="shared" si="1"/>
        <v>949</v>
      </c>
    </row>
    <row r="5122" ht="15.75" customHeight="1">
      <c r="A5122" s="1">
        <v>31.0</v>
      </c>
      <c r="B5122" s="1">
        <v>3.15002017E13</v>
      </c>
      <c r="C5122" s="1" t="s">
        <v>5015</v>
      </c>
      <c r="D5122" s="1">
        <v>3405070.0</v>
      </c>
      <c r="E5122" s="1">
        <v>17.0</v>
      </c>
      <c r="F5122" s="1">
        <v>1554.0</v>
      </c>
      <c r="G5122" s="1">
        <v>728.0</v>
      </c>
      <c r="H5122" s="1">
        <v>300.0</v>
      </c>
      <c r="K5122" s="1">
        <f t="shared" si="1"/>
        <v>1028</v>
      </c>
    </row>
    <row r="5123" ht="15.75" customHeight="1">
      <c r="A5123" s="1">
        <v>23.0</v>
      </c>
      <c r="B5123" s="1">
        <v>2.35080052E13</v>
      </c>
      <c r="C5123" s="1" t="s">
        <v>212</v>
      </c>
      <c r="D5123" s="1">
        <v>2617880.0</v>
      </c>
      <c r="E5123" s="1">
        <v>17.0</v>
      </c>
      <c r="F5123" s="1">
        <v>1553.0</v>
      </c>
      <c r="G5123" s="1">
        <v>691.0</v>
      </c>
      <c r="H5123" s="1">
        <v>668.0</v>
      </c>
      <c r="K5123" s="1">
        <f t="shared" si="1"/>
        <v>1359</v>
      </c>
    </row>
    <row r="5124" ht="15.75" customHeight="1">
      <c r="A5124" s="1">
        <v>39.0</v>
      </c>
      <c r="B5124" s="1">
        <v>3.95033006E13</v>
      </c>
      <c r="C5124" s="1" t="s">
        <v>5016</v>
      </c>
      <c r="D5124" s="1">
        <v>4204320.0</v>
      </c>
      <c r="E5124" s="1">
        <v>17.0</v>
      </c>
      <c r="F5124" s="1">
        <v>1553.0</v>
      </c>
      <c r="G5124" s="1">
        <v>890.0</v>
      </c>
      <c r="H5124" s="1">
        <v>485.0</v>
      </c>
      <c r="K5124" s="1">
        <f t="shared" si="1"/>
        <v>1375</v>
      </c>
    </row>
    <row r="5125" ht="15.75" customHeight="1">
      <c r="A5125" s="1">
        <v>50.0</v>
      </c>
      <c r="B5125" s="1">
        <v>5.05070037E13</v>
      </c>
      <c r="C5125" s="1" t="s">
        <v>5017</v>
      </c>
      <c r="D5125" s="1">
        <v>5515960.0</v>
      </c>
      <c r="E5125" s="1">
        <v>17.0</v>
      </c>
      <c r="F5125" s="1">
        <v>1553.0</v>
      </c>
      <c r="G5125" s="1">
        <v>372.0</v>
      </c>
      <c r="H5125" s="1">
        <v>599.0</v>
      </c>
      <c r="K5125" s="1">
        <f t="shared" si="1"/>
        <v>971</v>
      </c>
    </row>
    <row r="5126" ht="15.75" customHeight="1">
      <c r="A5126" s="1">
        <v>23.0</v>
      </c>
      <c r="B5126" s="1">
        <v>2.35025008E13</v>
      </c>
      <c r="C5126" s="1" t="s">
        <v>5018</v>
      </c>
      <c r="D5126" s="1">
        <v>2604740.0</v>
      </c>
      <c r="E5126" s="1">
        <v>17.0</v>
      </c>
      <c r="F5126" s="1">
        <v>1552.0</v>
      </c>
      <c r="G5126" s="1">
        <v>453.0</v>
      </c>
      <c r="H5126" s="1">
        <v>959.0</v>
      </c>
      <c r="K5126" s="1">
        <f t="shared" si="1"/>
        <v>1412</v>
      </c>
    </row>
    <row r="5127" ht="15.75" customHeight="1">
      <c r="A5127" s="1">
        <v>39.0</v>
      </c>
      <c r="B5127" s="1">
        <v>3.95021011E13</v>
      </c>
      <c r="C5127" s="1" t="s">
        <v>5019</v>
      </c>
      <c r="D5127" s="1">
        <v>4215030.0</v>
      </c>
      <c r="E5127" s="1">
        <v>17.0</v>
      </c>
      <c r="F5127" s="1">
        <v>1552.0</v>
      </c>
      <c r="G5127" s="1">
        <v>470.0</v>
      </c>
      <c r="H5127" s="1">
        <v>949.0</v>
      </c>
      <c r="K5127" s="1">
        <f t="shared" si="1"/>
        <v>1419</v>
      </c>
    </row>
    <row r="5128" ht="15.75" customHeight="1">
      <c r="A5128" s="1">
        <v>39.0</v>
      </c>
      <c r="B5128" s="1">
        <v>3.95049016E13</v>
      </c>
      <c r="C5128" s="1" t="s">
        <v>5020</v>
      </c>
      <c r="D5128" s="1">
        <v>4215990.0</v>
      </c>
      <c r="E5128" s="1">
        <v>17.0</v>
      </c>
      <c r="F5128" s="1">
        <v>1551.0</v>
      </c>
      <c r="G5128" s="1">
        <v>567.0</v>
      </c>
      <c r="H5128" s="1">
        <v>719.0</v>
      </c>
      <c r="K5128" s="1">
        <f t="shared" si="1"/>
        <v>1286</v>
      </c>
    </row>
    <row r="5129" ht="15.75" customHeight="1">
      <c r="A5129" s="1">
        <v>5.0</v>
      </c>
      <c r="B5129" s="1">
        <v>5.5016016E12</v>
      </c>
      <c r="C5129" s="1" t="s">
        <v>5021</v>
      </c>
      <c r="D5129" s="1">
        <v>621400.0</v>
      </c>
      <c r="E5129" s="1">
        <v>17.0</v>
      </c>
      <c r="F5129" s="1">
        <v>1550.0</v>
      </c>
      <c r="G5129" s="1">
        <v>491.0</v>
      </c>
      <c r="H5129" s="1">
        <v>339.0</v>
      </c>
      <c r="K5129" s="1">
        <f t="shared" si="1"/>
        <v>830</v>
      </c>
    </row>
    <row r="5130" ht="15.75" customHeight="1">
      <c r="A5130" s="1">
        <v>23.0</v>
      </c>
      <c r="B5130" s="1">
        <v>2.35050016E13</v>
      </c>
      <c r="C5130" s="1" t="s">
        <v>5022</v>
      </c>
      <c r="D5130" s="1">
        <v>2632220.0</v>
      </c>
      <c r="E5130" s="1">
        <v>17.0</v>
      </c>
      <c r="F5130" s="1">
        <v>1550.0</v>
      </c>
      <c r="G5130" s="1">
        <v>424.0</v>
      </c>
      <c r="H5130" s="1">
        <v>593.0</v>
      </c>
      <c r="K5130" s="1">
        <f t="shared" si="1"/>
        <v>1017</v>
      </c>
    </row>
    <row r="5131" ht="15.75" customHeight="1">
      <c r="A5131" s="1">
        <v>23.0</v>
      </c>
      <c r="B5131" s="1">
        <v>2.35014401E13</v>
      </c>
      <c r="C5131" s="1" t="s">
        <v>5023</v>
      </c>
      <c r="D5131" s="1">
        <v>2680220.0</v>
      </c>
      <c r="E5131" s="1">
        <v>17.0</v>
      </c>
      <c r="F5131" s="1">
        <v>1549.0</v>
      </c>
      <c r="G5131" s="1">
        <v>0.0</v>
      </c>
      <c r="H5131" s="1">
        <v>0.0</v>
      </c>
      <c r="K5131" s="1">
        <f t="shared" si="1"/>
        <v>0</v>
      </c>
    </row>
    <row r="5132" ht="15.75" customHeight="1">
      <c r="A5132" s="1">
        <v>43.0</v>
      </c>
      <c r="B5132" s="1">
        <v>4.31068068301E13</v>
      </c>
      <c r="C5132" s="1" t="s">
        <v>1175</v>
      </c>
      <c r="D5132" s="1">
        <v>4703390.0</v>
      </c>
      <c r="E5132" s="1">
        <v>17.0</v>
      </c>
      <c r="F5132" s="1">
        <v>1548.0</v>
      </c>
      <c r="G5132" s="1">
        <v>413.0</v>
      </c>
      <c r="H5132" s="1">
        <v>474.0</v>
      </c>
      <c r="K5132" s="1">
        <f t="shared" si="1"/>
        <v>887</v>
      </c>
    </row>
    <row r="5133" ht="15.75" customHeight="1">
      <c r="A5133" s="1">
        <v>48.0</v>
      </c>
      <c r="B5133" s="1">
        <v>4.85014005E13</v>
      </c>
      <c r="C5133" s="1" t="s">
        <v>5024</v>
      </c>
      <c r="D5133" s="1">
        <v>5302490.0</v>
      </c>
      <c r="E5133" s="1">
        <v>17.0</v>
      </c>
      <c r="F5133" s="1">
        <v>1547.0</v>
      </c>
      <c r="G5133" s="1">
        <v>360.0</v>
      </c>
      <c r="H5133" s="1">
        <v>512.0</v>
      </c>
      <c r="K5133" s="1">
        <f t="shared" si="1"/>
        <v>872</v>
      </c>
    </row>
    <row r="5134" ht="15.75" customHeight="1">
      <c r="A5134" s="1">
        <v>26.0</v>
      </c>
      <c r="B5134" s="1">
        <v>2.65046059E13</v>
      </c>
      <c r="C5134" s="1" t="s">
        <v>5025</v>
      </c>
      <c r="D5134" s="1">
        <v>2932070.0</v>
      </c>
      <c r="E5134" s="1">
        <v>17.0</v>
      </c>
      <c r="F5134" s="1">
        <v>1545.0</v>
      </c>
      <c r="G5134" s="1">
        <v>465.0</v>
      </c>
      <c r="H5134" s="1">
        <v>544.0</v>
      </c>
      <c r="K5134" s="1">
        <f t="shared" si="1"/>
        <v>1009</v>
      </c>
    </row>
    <row r="5135" ht="15.75" customHeight="1">
      <c r="A5135" s="1">
        <v>30.0</v>
      </c>
      <c r="B5135" s="1">
        <v>3.05007801E13</v>
      </c>
      <c r="C5135" s="1" t="s">
        <v>5026</v>
      </c>
      <c r="D5135" s="1">
        <v>3304040.0</v>
      </c>
      <c r="E5135" s="1">
        <v>17.0</v>
      </c>
      <c r="F5135" s="1">
        <v>1545.0</v>
      </c>
      <c r="G5135" s="1">
        <v>236.0</v>
      </c>
      <c r="H5135" s="1">
        <v>209.0</v>
      </c>
      <c r="K5135" s="1">
        <f t="shared" si="1"/>
        <v>445</v>
      </c>
    </row>
    <row r="5136" ht="15.75" customHeight="1">
      <c r="A5136" s="1">
        <v>33.0</v>
      </c>
      <c r="B5136" s="1">
        <v>3.35034018E13</v>
      </c>
      <c r="C5136" s="1" t="s">
        <v>5027</v>
      </c>
      <c r="D5136" s="1">
        <v>3618330.0</v>
      </c>
      <c r="E5136" s="1">
        <v>17.0</v>
      </c>
      <c r="F5136" s="1">
        <v>1545.0</v>
      </c>
      <c r="G5136" s="1">
        <v>229.0</v>
      </c>
      <c r="H5136" s="1">
        <v>127.0</v>
      </c>
      <c r="K5136" s="1">
        <f t="shared" si="1"/>
        <v>356</v>
      </c>
    </row>
    <row r="5137" ht="15.75" customHeight="1">
      <c r="A5137" s="1">
        <v>44.0</v>
      </c>
      <c r="B5137" s="1">
        <v>4.45169001E13</v>
      </c>
      <c r="C5137" s="1" t="s">
        <v>5028</v>
      </c>
      <c r="D5137" s="1">
        <v>4810990.0</v>
      </c>
      <c r="E5137" s="1">
        <v>17.0</v>
      </c>
      <c r="F5137" s="1">
        <v>1545.0</v>
      </c>
      <c r="G5137" s="1">
        <v>303.0</v>
      </c>
      <c r="H5137" s="1">
        <v>492.0</v>
      </c>
      <c r="K5137" s="1">
        <f t="shared" si="1"/>
        <v>795</v>
      </c>
    </row>
    <row r="5138" ht="15.75" customHeight="1">
      <c r="A5138" s="1">
        <v>26.0</v>
      </c>
      <c r="B5138" s="1">
        <v>2.65028003E13</v>
      </c>
      <c r="C5138" s="1" t="s">
        <v>5029</v>
      </c>
      <c r="D5138" s="1">
        <v>2910410.0</v>
      </c>
      <c r="E5138" s="1">
        <v>17.0</v>
      </c>
      <c r="F5138" s="1">
        <v>1544.0</v>
      </c>
      <c r="G5138" s="1">
        <v>615.0</v>
      </c>
      <c r="H5138" s="1">
        <v>468.0</v>
      </c>
      <c r="K5138" s="1">
        <f t="shared" si="1"/>
        <v>1083</v>
      </c>
    </row>
    <row r="5139" ht="15.75" customHeight="1">
      <c r="A5139" s="1">
        <v>28.0</v>
      </c>
      <c r="B5139" s="1">
        <v>2.85079001E13</v>
      </c>
      <c r="C5139" s="1" t="s">
        <v>5030</v>
      </c>
      <c r="D5139" s="1">
        <v>3100098.0</v>
      </c>
      <c r="E5139" s="1">
        <v>17.0</v>
      </c>
      <c r="F5139" s="1">
        <v>1544.0</v>
      </c>
      <c r="G5139" s="1">
        <v>399.0</v>
      </c>
      <c r="H5139" s="1">
        <v>489.0</v>
      </c>
      <c r="K5139" s="1">
        <f t="shared" si="1"/>
        <v>888</v>
      </c>
    </row>
    <row r="5140" ht="15.75" customHeight="1">
      <c r="A5140" s="1">
        <v>39.0</v>
      </c>
      <c r="B5140" s="1">
        <v>3.95002003E13</v>
      </c>
      <c r="C5140" s="1" t="s">
        <v>5031</v>
      </c>
      <c r="D5140" s="1">
        <v>4217770.0</v>
      </c>
      <c r="E5140" s="1">
        <v>17.0</v>
      </c>
      <c r="F5140" s="1">
        <v>1544.0</v>
      </c>
      <c r="G5140" s="1">
        <v>1056.0</v>
      </c>
      <c r="H5140" s="1">
        <v>409.0</v>
      </c>
      <c r="K5140" s="1">
        <f t="shared" si="1"/>
        <v>1465</v>
      </c>
    </row>
    <row r="5141" ht="15.75" customHeight="1">
      <c r="A5141" s="1">
        <v>33.0</v>
      </c>
      <c r="B5141" s="1">
        <v>3.35030057E13</v>
      </c>
      <c r="C5141" s="1" t="s">
        <v>5032</v>
      </c>
      <c r="D5141" s="1">
        <v>3624780.0</v>
      </c>
      <c r="E5141" s="1">
        <v>17.0</v>
      </c>
      <c r="F5141" s="1">
        <v>1543.0</v>
      </c>
      <c r="G5141" s="1">
        <v>248.0</v>
      </c>
      <c r="H5141" s="1">
        <v>292.0</v>
      </c>
      <c r="K5141" s="1">
        <f t="shared" si="1"/>
        <v>540</v>
      </c>
    </row>
    <row r="5142" ht="15.75" customHeight="1">
      <c r="A5142" s="1">
        <v>48.0</v>
      </c>
      <c r="B5142" s="1">
        <v>4.85031021E13</v>
      </c>
      <c r="C5142" s="1" t="s">
        <v>5033</v>
      </c>
      <c r="D5142" s="1">
        <v>5308550.0</v>
      </c>
      <c r="E5142" s="1">
        <v>17.0</v>
      </c>
      <c r="F5142" s="1">
        <v>1543.0</v>
      </c>
      <c r="G5142" s="1">
        <v>278.0</v>
      </c>
      <c r="H5142" s="1">
        <v>579.0</v>
      </c>
      <c r="K5142" s="1">
        <f t="shared" si="1"/>
        <v>857</v>
      </c>
    </row>
    <row r="5143" ht="15.75" customHeight="1">
      <c r="A5143" s="1">
        <v>44.0</v>
      </c>
      <c r="B5143" s="1">
        <v>4.45082001E13</v>
      </c>
      <c r="C5143" s="1" t="s">
        <v>5034</v>
      </c>
      <c r="D5143" s="1">
        <v>4817100.0</v>
      </c>
      <c r="E5143" s="1">
        <v>17.0</v>
      </c>
      <c r="F5143" s="1">
        <v>1542.0</v>
      </c>
      <c r="G5143" s="1">
        <v>772.0</v>
      </c>
      <c r="H5143" s="1">
        <v>597.0</v>
      </c>
      <c r="K5143" s="1">
        <f t="shared" si="1"/>
        <v>1369</v>
      </c>
    </row>
    <row r="5144" ht="15.75" customHeight="1">
      <c r="A5144" s="1">
        <v>5.0</v>
      </c>
      <c r="B5144" s="1">
        <v>5.5015058E12</v>
      </c>
      <c r="C5144" s="1" t="s">
        <v>5035</v>
      </c>
      <c r="D5144" s="1">
        <v>641430.0</v>
      </c>
      <c r="E5144" s="1">
        <v>17.0</v>
      </c>
      <c r="F5144" s="1">
        <v>1541.0</v>
      </c>
      <c r="G5144" s="1">
        <v>679.0</v>
      </c>
      <c r="H5144" s="1">
        <v>528.0</v>
      </c>
      <c r="K5144" s="1">
        <f t="shared" si="1"/>
        <v>1207</v>
      </c>
    </row>
    <row r="5145" ht="15.75" customHeight="1">
      <c r="A5145" s="1">
        <v>4.0</v>
      </c>
      <c r="B5145" s="1">
        <v>4.5026601E12</v>
      </c>
      <c r="C5145" s="1" t="s">
        <v>5036</v>
      </c>
      <c r="D5145" s="1">
        <v>507920.0</v>
      </c>
      <c r="E5145" s="1">
        <v>17.0</v>
      </c>
      <c r="F5145" s="1">
        <v>1540.0</v>
      </c>
      <c r="G5145" s="1">
        <v>298.0</v>
      </c>
      <c r="H5145" s="1">
        <v>421.0</v>
      </c>
      <c r="K5145" s="1">
        <f t="shared" si="1"/>
        <v>719</v>
      </c>
    </row>
    <row r="5146" ht="15.75" customHeight="1">
      <c r="A5146" s="1">
        <v>25.0</v>
      </c>
      <c r="B5146" s="1">
        <v>2.55009002E13</v>
      </c>
      <c r="C5146" s="1" t="s">
        <v>5037</v>
      </c>
      <c r="D5146" s="1">
        <v>2803390.0</v>
      </c>
      <c r="E5146" s="1">
        <v>17.0</v>
      </c>
      <c r="F5146" s="1">
        <v>1540.0</v>
      </c>
      <c r="G5146" s="1">
        <v>698.0</v>
      </c>
      <c r="H5146" s="1">
        <v>436.0</v>
      </c>
      <c r="K5146" s="1">
        <f t="shared" si="1"/>
        <v>1134</v>
      </c>
    </row>
    <row r="5147" ht="15.75" customHeight="1">
      <c r="A5147" s="1">
        <v>41.0</v>
      </c>
      <c r="B5147" s="1">
        <v>4.15021002E13</v>
      </c>
      <c r="C5147" s="1" t="s">
        <v>5038</v>
      </c>
      <c r="D5147" s="1">
        <v>4502160.0</v>
      </c>
      <c r="E5147" s="1">
        <v>17.0</v>
      </c>
      <c r="F5147" s="1">
        <v>1540.0</v>
      </c>
      <c r="G5147" s="1">
        <v>397.0</v>
      </c>
      <c r="H5147" s="1">
        <v>454.0</v>
      </c>
      <c r="K5147" s="1">
        <f t="shared" si="1"/>
        <v>851</v>
      </c>
    </row>
    <row r="5148" ht="15.75" customHeight="1">
      <c r="A5148" s="1">
        <v>36.0</v>
      </c>
      <c r="B5148" s="1">
        <v>3.65048002E13</v>
      </c>
      <c r="C5148" s="1" t="s">
        <v>5039</v>
      </c>
      <c r="D5148" s="1">
        <v>3904820.0</v>
      </c>
      <c r="E5148" s="1">
        <v>17.0</v>
      </c>
      <c r="F5148" s="1">
        <v>1539.0</v>
      </c>
      <c r="G5148" s="1">
        <v>400.0</v>
      </c>
      <c r="H5148" s="1">
        <v>234.0</v>
      </c>
      <c r="K5148" s="1">
        <f t="shared" si="1"/>
        <v>634</v>
      </c>
    </row>
    <row r="5149" ht="15.75" customHeight="1">
      <c r="A5149" s="1">
        <v>43.0</v>
      </c>
      <c r="B5149" s="1">
        <v>4.32052001301E13</v>
      </c>
      <c r="C5149" s="1" t="s">
        <v>5040</v>
      </c>
      <c r="D5149" s="1">
        <v>4701200.0</v>
      </c>
      <c r="E5149" s="1">
        <v>17.0</v>
      </c>
      <c r="F5149" s="1">
        <v>1539.0</v>
      </c>
      <c r="G5149" s="1">
        <v>348.0</v>
      </c>
      <c r="H5149" s="1">
        <v>676.0</v>
      </c>
      <c r="K5149" s="1">
        <f t="shared" si="1"/>
        <v>1024</v>
      </c>
    </row>
    <row r="5150" ht="15.75" customHeight="1">
      <c r="A5150" s="1">
        <v>3.0</v>
      </c>
      <c r="B5150" s="1">
        <v>3.5009007E12</v>
      </c>
      <c r="C5150" s="1" t="s">
        <v>5041</v>
      </c>
      <c r="D5150" s="1">
        <v>406580.0</v>
      </c>
      <c r="E5150" s="1">
        <v>17.0</v>
      </c>
      <c r="F5150" s="1">
        <v>1537.0</v>
      </c>
      <c r="G5150" s="1">
        <v>150.0</v>
      </c>
      <c r="H5150" s="1">
        <v>470.0</v>
      </c>
      <c r="K5150" s="1">
        <f t="shared" si="1"/>
        <v>620</v>
      </c>
    </row>
    <row r="5151" ht="15.75" customHeight="1">
      <c r="A5151" s="1">
        <v>22.0</v>
      </c>
      <c r="B5151" s="1">
        <v>2.23007005301E13</v>
      </c>
      <c r="C5151" s="1" t="s">
        <v>5042</v>
      </c>
      <c r="D5151" s="1">
        <v>2504500.0</v>
      </c>
      <c r="E5151" s="1">
        <v>17.0</v>
      </c>
      <c r="F5151" s="1">
        <v>1537.0</v>
      </c>
      <c r="G5151" s="1">
        <v>255.0</v>
      </c>
      <c r="H5151" s="1">
        <v>447.0</v>
      </c>
      <c r="K5151" s="1">
        <f t="shared" si="1"/>
        <v>702</v>
      </c>
    </row>
    <row r="5152" ht="15.75" customHeight="1">
      <c r="A5152" s="1">
        <v>23.0</v>
      </c>
      <c r="B5152" s="1">
        <v>2.35069009E13</v>
      </c>
      <c r="C5152" s="1" t="s">
        <v>5043</v>
      </c>
      <c r="D5152" s="1">
        <v>2615730.0</v>
      </c>
      <c r="E5152" s="1">
        <v>17.0</v>
      </c>
      <c r="F5152" s="1">
        <v>1537.0</v>
      </c>
      <c r="G5152" s="1">
        <v>589.0</v>
      </c>
      <c r="H5152" s="1">
        <v>861.0</v>
      </c>
      <c r="K5152" s="1">
        <f t="shared" si="1"/>
        <v>1450</v>
      </c>
    </row>
    <row r="5153" ht="15.75" customHeight="1">
      <c r="A5153" s="1">
        <v>33.0</v>
      </c>
      <c r="B5153" s="1">
        <v>3.35015011E13</v>
      </c>
      <c r="C5153" s="1" t="s">
        <v>5044</v>
      </c>
      <c r="D5153" s="1">
        <v>3607680.0</v>
      </c>
      <c r="E5153" s="1">
        <v>17.0</v>
      </c>
      <c r="F5153" s="1">
        <v>1537.0</v>
      </c>
      <c r="G5153" s="1">
        <v>361.0</v>
      </c>
      <c r="H5153" s="1">
        <v>456.0</v>
      </c>
      <c r="K5153" s="1">
        <f t="shared" si="1"/>
        <v>817</v>
      </c>
    </row>
    <row r="5154" ht="15.75" customHeight="1">
      <c r="A5154" s="1">
        <v>36.0</v>
      </c>
      <c r="B5154" s="1">
        <v>3.65078009E13</v>
      </c>
      <c r="C5154" s="1" t="s">
        <v>5045</v>
      </c>
      <c r="D5154" s="1">
        <v>3904406.0</v>
      </c>
      <c r="E5154" s="1">
        <v>17.0</v>
      </c>
      <c r="F5154" s="1">
        <v>1537.0</v>
      </c>
      <c r="G5154" s="1">
        <v>573.0</v>
      </c>
      <c r="H5154" s="1">
        <v>495.0</v>
      </c>
      <c r="K5154" s="1">
        <f t="shared" si="1"/>
        <v>1068</v>
      </c>
    </row>
    <row r="5155" ht="15.75" customHeight="1">
      <c r="A5155" s="1">
        <v>43.0</v>
      </c>
      <c r="B5155" s="1">
        <v>4.32005001301E13</v>
      </c>
      <c r="C5155" s="1" t="s">
        <v>5046</v>
      </c>
      <c r="D5155" s="1">
        <v>4700060.0</v>
      </c>
      <c r="E5155" s="1">
        <v>17.0</v>
      </c>
      <c r="F5155" s="1">
        <v>1536.0</v>
      </c>
      <c r="G5155" s="1">
        <v>391.0</v>
      </c>
      <c r="H5155" s="1">
        <v>610.0</v>
      </c>
      <c r="K5155" s="1">
        <f t="shared" si="1"/>
        <v>1001</v>
      </c>
    </row>
    <row r="5156" ht="15.75" customHeight="1">
      <c r="A5156" s="1">
        <v>44.0</v>
      </c>
      <c r="B5156" s="1">
        <v>4.45007004E13</v>
      </c>
      <c r="C5156" s="1" t="s">
        <v>5047</v>
      </c>
      <c r="D5156" s="1">
        <v>4824960.0</v>
      </c>
      <c r="E5156" s="1">
        <v>17.0</v>
      </c>
      <c r="F5156" s="1">
        <v>1536.0</v>
      </c>
      <c r="G5156" s="1">
        <v>242.0</v>
      </c>
      <c r="H5156" s="1">
        <v>630.0</v>
      </c>
      <c r="K5156" s="1">
        <f t="shared" si="1"/>
        <v>872</v>
      </c>
    </row>
    <row r="5157" ht="15.75" customHeight="1">
      <c r="A5157" s="1">
        <v>22.0</v>
      </c>
      <c r="B5157" s="1">
        <v>2.22006101301E13</v>
      </c>
      <c r="C5157" s="1" t="s">
        <v>5048</v>
      </c>
      <c r="D5157" s="1">
        <v>2505490.0</v>
      </c>
      <c r="E5157" s="1">
        <v>17.0</v>
      </c>
      <c r="F5157" s="1">
        <v>1535.0</v>
      </c>
      <c r="G5157" s="1">
        <v>450.0</v>
      </c>
      <c r="H5157" s="1">
        <v>580.0</v>
      </c>
      <c r="K5157" s="1">
        <f t="shared" si="1"/>
        <v>1030</v>
      </c>
    </row>
    <row r="5158" ht="15.75" customHeight="1">
      <c r="A5158" s="1">
        <v>18.0</v>
      </c>
      <c r="B5158" s="1">
        <v>1.85075002E13</v>
      </c>
      <c r="C5158" s="1" t="s">
        <v>5049</v>
      </c>
      <c r="D5158" s="1">
        <v>2104020.0</v>
      </c>
      <c r="E5158" s="1">
        <v>17.0</v>
      </c>
      <c r="F5158" s="1">
        <v>1534.0</v>
      </c>
      <c r="G5158" s="1">
        <v>365.0</v>
      </c>
      <c r="H5158" s="1">
        <v>560.0</v>
      </c>
      <c r="K5158" s="1">
        <f t="shared" si="1"/>
        <v>925</v>
      </c>
    </row>
    <row r="5159" ht="15.75" customHeight="1">
      <c r="A5159" s="1">
        <v>15.0</v>
      </c>
      <c r="B5159" s="1">
        <v>1.55018003E13</v>
      </c>
      <c r="C5159" s="1" t="s">
        <v>5050</v>
      </c>
      <c r="D5159" s="1">
        <v>1802660.0</v>
      </c>
      <c r="E5159" s="1">
        <v>17.0</v>
      </c>
      <c r="F5159" s="1">
        <v>1533.0</v>
      </c>
      <c r="G5159" s="1">
        <v>0.0</v>
      </c>
      <c r="H5159" s="1">
        <v>666.0</v>
      </c>
      <c r="K5159" s="1">
        <f t="shared" si="1"/>
        <v>666</v>
      </c>
    </row>
    <row r="5160" ht="15.75" customHeight="1">
      <c r="A5160" s="1">
        <v>39.0</v>
      </c>
      <c r="B5160" s="1">
        <v>3.95054055E13</v>
      </c>
      <c r="C5160" s="1" t="s">
        <v>5051</v>
      </c>
      <c r="D5160" s="1">
        <v>4221490.0</v>
      </c>
      <c r="E5160" s="1">
        <v>17.0</v>
      </c>
      <c r="F5160" s="1">
        <v>1533.0</v>
      </c>
      <c r="G5160" s="1">
        <v>604.0</v>
      </c>
      <c r="H5160" s="1">
        <v>759.0</v>
      </c>
      <c r="K5160" s="1">
        <f t="shared" si="1"/>
        <v>1363</v>
      </c>
    </row>
    <row r="5161" ht="15.75" customHeight="1">
      <c r="A5161" s="1">
        <v>44.0</v>
      </c>
      <c r="B5161" s="1">
        <v>4.45080002E13</v>
      </c>
      <c r="C5161" s="1" t="s">
        <v>5052</v>
      </c>
      <c r="D5161" s="1">
        <v>4831770.0</v>
      </c>
      <c r="E5161" s="1">
        <v>17.0</v>
      </c>
      <c r="F5161" s="1">
        <v>1533.0</v>
      </c>
      <c r="G5161" s="1">
        <v>308.0</v>
      </c>
      <c r="H5161" s="1">
        <v>486.0</v>
      </c>
      <c r="K5161" s="1">
        <f t="shared" si="1"/>
        <v>794</v>
      </c>
    </row>
    <row r="5162" ht="15.75" customHeight="1">
      <c r="A5162" s="1">
        <v>18.0</v>
      </c>
      <c r="B5162" s="1">
        <v>1.85059005E13</v>
      </c>
      <c r="C5162" s="1" t="s">
        <v>5053</v>
      </c>
      <c r="D5162" s="1">
        <v>2103630.0</v>
      </c>
      <c r="E5162" s="1">
        <v>17.0</v>
      </c>
      <c r="F5162" s="1">
        <v>1532.0</v>
      </c>
      <c r="G5162" s="1">
        <v>287.0</v>
      </c>
      <c r="H5162" s="1">
        <v>628.0</v>
      </c>
      <c r="K5162" s="1">
        <f t="shared" si="1"/>
        <v>915</v>
      </c>
    </row>
    <row r="5163" ht="15.75" customHeight="1">
      <c r="A5163" s="1">
        <v>46.0</v>
      </c>
      <c r="B5163" s="1">
        <v>4.65001402E13</v>
      </c>
      <c r="C5163" s="1" t="s">
        <v>5054</v>
      </c>
      <c r="D5163" s="1">
        <v>5099901.0</v>
      </c>
      <c r="E5163" s="1">
        <v>17.0</v>
      </c>
      <c r="F5163" s="1">
        <v>1532.0</v>
      </c>
      <c r="G5163" s="1">
        <v>298.0</v>
      </c>
      <c r="H5163" s="1">
        <v>456.0</v>
      </c>
      <c r="K5163" s="1">
        <f t="shared" si="1"/>
        <v>754</v>
      </c>
    </row>
    <row r="5164" ht="15.75" customHeight="1">
      <c r="A5164" s="1">
        <v>5.0</v>
      </c>
      <c r="B5164" s="1">
        <v>5.5045001E12</v>
      </c>
      <c r="C5164" s="1" t="s">
        <v>5055</v>
      </c>
      <c r="D5164" s="1">
        <v>602700.0</v>
      </c>
      <c r="E5164" s="1">
        <v>17.0</v>
      </c>
      <c r="F5164" s="1">
        <v>1531.0</v>
      </c>
      <c r="G5164" s="1">
        <v>521.0</v>
      </c>
      <c r="H5164" s="1">
        <v>425.0</v>
      </c>
      <c r="K5164" s="1">
        <f t="shared" si="1"/>
        <v>946</v>
      </c>
    </row>
    <row r="5165" ht="15.75" customHeight="1">
      <c r="A5165" s="1">
        <v>36.0</v>
      </c>
      <c r="B5165" s="1">
        <v>3.65018028E13</v>
      </c>
      <c r="C5165" s="1" t="s">
        <v>5056</v>
      </c>
      <c r="D5165" s="1">
        <v>3904660.0</v>
      </c>
      <c r="E5165" s="1">
        <v>17.0</v>
      </c>
      <c r="F5165" s="1">
        <v>1531.0</v>
      </c>
      <c r="G5165" s="1">
        <v>331.0</v>
      </c>
      <c r="H5165" s="1">
        <v>250.0</v>
      </c>
      <c r="K5165" s="1">
        <f t="shared" si="1"/>
        <v>581</v>
      </c>
    </row>
    <row r="5166" ht="15.75" customHeight="1">
      <c r="A5166" s="1">
        <v>14.0</v>
      </c>
      <c r="B5166" s="1">
        <v>1.45016032E13</v>
      </c>
      <c r="C5166" s="1" t="s">
        <v>5057</v>
      </c>
      <c r="D5166" s="1">
        <v>1710950.0</v>
      </c>
      <c r="E5166" s="1">
        <v>17.0</v>
      </c>
      <c r="F5166" s="1">
        <v>1530.0</v>
      </c>
      <c r="G5166" s="1">
        <v>927.0</v>
      </c>
      <c r="H5166" s="1">
        <v>275.0</v>
      </c>
      <c r="K5166" s="1">
        <f t="shared" si="1"/>
        <v>1202</v>
      </c>
    </row>
    <row r="5167" ht="15.75" customHeight="1">
      <c r="A5167" s="1">
        <v>33.0</v>
      </c>
      <c r="B5167" s="1">
        <v>3.35056023E13</v>
      </c>
      <c r="C5167" s="1" t="s">
        <v>5058</v>
      </c>
      <c r="D5167" s="1">
        <v>3624960.0</v>
      </c>
      <c r="E5167" s="1">
        <v>17.0</v>
      </c>
      <c r="F5167" s="1">
        <v>1529.0</v>
      </c>
      <c r="G5167" s="1">
        <v>292.0</v>
      </c>
      <c r="H5167" s="1">
        <v>475.0</v>
      </c>
      <c r="K5167" s="1">
        <f t="shared" si="1"/>
        <v>767</v>
      </c>
    </row>
    <row r="5168" ht="15.75" customHeight="1">
      <c r="A5168" s="1">
        <v>37.0</v>
      </c>
      <c r="B5168" s="1">
        <v>3.75067018E13</v>
      </c>
      <c r="C5168" s="1" t="s">
        <v>5059</v>
      </c>
      <c r="D5168" s="1">
        <v>4027300.0</v>
      </c>
      <c r="E5168" s="1">
        <v>17.0</v>
      </c>
      <c r="F5168" s="1">
        <v>1528.0</v>
      </c>
      <c r="G5168" s="1">
        <v>364.0</v>
      </c>
      <c r="H5168" s="1">
        <v>645.0</v>
      </c>
      <c r="K5168" s="1">
        <f t="shared" si="1"/>
        <v>1009</v>
      </c>
    </row>
    <row r="5169" ht="15.75" customHeight="1">
      <c r="A5169" s="1">
        <v>11.0</v>
      </c>
      <c r="B5169" s="1">
        <v>1.15128001E13</v>
      </c>
      <c r="C5169" s="1" t="s">
        <v>3758</v>
      </c>
      <c r="D5169" s="1">
        <v>1304590.0</v>
      </c>
      <c r="E5169" s="1">
        <v>17.0</v>
      </c>
      <c r="F5169" s="1">
        <v>1527.0</v>
      </c>
      <c r="G5169" s="1">
        <v>332.0</v>
      </c>
      <c r="H5169" s="1">
        <v>472.0</v>
      </c>
      <c r="K5169" s="1">
        <f t="shared" si="1"/>
        <v>804</v>
      </c>
    </row>
    <row r="5170" ht="15.75" customHeight="1">
      <c r="A5170" s="1">
        <v>14.0</v>
      </c>
      <c r="B5170" s="1">
        <v>1.45049026E13</v>
      </c>
      <c r="C5170" s="1" t="s">
        <v>5060</v>
      </c>
      <c r="D5170" s="1">
        <v>1718570.0</v>
      </c>
      <c r="E5170" s="1">
        <v>17.0</v>
      </c>
      <c r="F5170" s="1">
        <v>1527.0</v>
      </c>
      <c r="G5170" s="1">
        <v>302.0</v>
      </c>
      <c r="H5170" s="1">
        <v>613.0</v>
      </c>
      <c r="K5170" s="1">
        <f t="shared" si="1"/>
        <v>915</v>
      </c>
    </row>
    <row r="5171" ht="15.75" customHeight="1">
      <c r="A5171" s="1">
        <v>24.0</v>
      </c>
      <c r="B5171" s="1">
        <v>2.45072201E13</v>
      </c>
      <c r="C5171" s="1" t="s">
        <v>5061</v>
      </c>
      <c r="D5171" s="1">
        <v>2791353.0</v>
      </c>
      <c r="E5171" s="1">
        <v>17.0</v>
      </c>
      <c r="F5171" s="1">
        <v>1527.0</v>
      </c>
      <c r="G5171" s="1">
        <v>0.0</v>
      </c>
      <c r="H5171" s="1">
        <v>0.0</v>
      </c>
      <c r="K5171" s="1">
        <f t="shared" si="1"/>
        <v>0</v>
      </c>
    </row>
    <row r="5172" ht="15.75" customHeight="1">
      <c r="A5172" s="1">
        <v>31.0</v>
      </c>
      <c r="B5172" s="1">
        <v>3.1501902E13</v>
      </c>
      <c r="C5172" s="1" t="s">
        <v>5062</v>
      </c>
      <c r="D5172" s="1">
        <v>3416710.0</v>
      </c>
      <c r="E5172" s="1">
        <v>17.0</v>
      </c>
      <c r="F5172" s="1">
        <v>1527.0</v>
      </c>
      <c r="G5172" s="1">
        <v>192.0</v>
      </c>
      <c r="H5172" s="1">
        <v>331.0</v>
      </c>
      <c r="K5172" s="1">
        <f t="shared" si="1"/>
        <v>523</v>
      </c>
    </row>
    <row r="5173" ht="15.75" customHeight="1">
      <c r="A5173" s="1">
        <v>33.0</v>
      </c>
      <c r="B5173" s="1">
        <v>3.35027017E13</v>
      </c>
      <c r="C5173" s="1" t="s">
        <v>5063</v>
      </c>
      <c r="D5173" s="1">
        <v>3607470.0</v>
      </c>
      <c r="E5173" s="1">
        <v>17.0</v>
      </c>
      <c r="F5173" s="1">
        <v>1527.0</v>
      </c>
      <c r="G5173" s="1">
        <v>411.0</v>
      </c>
      <c r="H5173" s="1">
        <v>420.0</v>
      </c>
      <c r="K5173" s="1">
        <f t="shared" si="1"/>
        <v>831</v>
      </c>
    </row>
    <row r="5174" ht="15.75" customHeight="1">
      <c r="A5174" s="1">
        <v>33.0</v>
      </c>
      <c r="B5174" s="1">
        <v>3.35029026E13</v>
      </c>
      <c r="C5174" s="1" t="s">
        <v>5064</v>
      </c>
      <c r="D5174" s="1">
        <v>3611370.0</v>
      </c>
      <c r="E5174" s="1">
        <v>17.0</v>
      </c>
      <c r="F5174" s="1">
        <v>1527.0</v>
      </c>
      <c r="G5174" s="1">
        <v>626.0</v>
      </c>
      <c r="H5174" s="1">
        <v>486.0</v>
      </c>
      <c r="K5174" s="1">
        <f t="shared" si="1"/>
        <v>1112</v>
      </c>
    </row>
    <row r="5175" ht="15.75" customHeight="1">
      <c r="A5175" s="1">
        <v>37.0</v>
      </c>
      <c r="B5175" s="1">
        <v>3.75050009E13</v>
      </c>
      <c r="C5175" s="1" t="s">
        <v>5065</v>
      </c>
      <c r="D5175" s="1">
        <v>4029160.0</v>
      </c>
      <c r="E5175" s="1">
        <v>17.0</v>
      </c>
      <c r="F5175" s="1">
        <v>1527.0</v>
      </c>
      <c r="G5175" s="1">
        <v>361.0</v>
      </c>
      <c r="H5175" s="1">
        <v>385.0</v>
      </c>
      <c r="K5175" s="1">
        <f t="shared" si="1"/>
        <v>746</v>
      </c>
    </row>
    <row r="5176" ht="15.75" customHeight="1">
      <c r="A5176" s="1">
        <v>31.0</v>
      </c>
      <c r="B5176" s="1">
        <v>3.11001001301E13</v>
      </c>
      <c r="C5176" s="1" t="s">
        <v>5066</v>
      </c>
      <c r="D5176" s="1">
        <v>3400990.0</v>
      </c>
      <c r="E5176" s="1">
        <v>17.0</v>
      </c>
      <c r="F5176" s="1">
        <v>1526.0</v>
      </c>
      <c r="G5176" s="1">
        <v>432.0</v>
      </c>
      <c r="H5176" s="1">
        <v>610.0</v>
      </c>
      <c r="K5176" s="1">
        <f t="shared" si="1"/>
        <v>1042</v>
      </c>
    </row>
    <row r="5177" ht="15.75" customHeight="1">
      <c r="A5177" s="1">
        <v>36.0</v>
      </c>
      <c r="B5177" s="1">
        <v>3.65077013E13</v>
      </c>
      <c r="C5177" s="1" t="s">
        <v>5067</v>
      </c>
      <c r="D5177" s="1">
        <v>3905004.0</v>
      </c>
      <c r="E5177" s="1">
        <v>17.0</v>
      </c>
      <c r="F5177" s="1">
        <v>1526.0</v>
      </c>
      <c r="G5177" s="1">
        <v>299.0</v>
      </c>
      <c r="H5177" s="1">
        <v>322.0</v>
      </c>
      <c r="K5177" s="1">
        <f t="shared" si="1"/>
        <v>621</v>
      </c>
    </row>
    <row r="5178" ht="15.75" customHeight="1">
      <c r="A5178" s="1">
        <v>39.0</v>
      </c>
      <c r="B5178" s="1">
        <v>3.95032024E13</v>
      </c>
      <c r="C5178" s="1" t="s">
        <v>5068</v>
      </c>
      <c r="D5178" s="1">
        <v>4212150.0</v>
      </c>
      <c r="E5178" s="1">
        <v>17.0</v>
      </c>
      <c r="F5178" s="1">
        <v>1526.0</v>
      </c>
      <c r="G5178" s="1">
        <v>459.0</v>
      </c>
      <c r="H5178" s="1">
        <v>702.0</v>
      </c>
      <c r="K5178" s="1">
        <f t="shared" si="1"/>
        <v>1161</v>
      </c>
    </row>
    <row r="5179" ht="15.75" customHeight="1">
      <c r="A5179" s="1">
        <v>44.0</v>
      </c>
      <c r="B5179" s="1">
        <v>4.45166005E13</v>
      </c>
      <c r="C5179" s="1" t="s">
        <v>5069</v>
      </c>
      <c r="D5179" s="1">
        <v>4812640.0</v>
      </c>
      <c r="E5179" s="1">
        <v>17.0</v>
      </c>
      <c r="F5179" s="1">
        <v>1526.0</v>
      </c>
      <c r="G5179" s="1">
        <v>402.0</v>
      </c>
      <c r="H5179" s="1">
        <v>894.0</v>
      </c>
      <c r="K5179" s="1">
        <f t="shared" si="1"/>
        <v>1296</v>
      </c>
    </row>
    <row r="5180" ht="15.75" customHeight="1">
      <c r="A5180" s="1">
        <v>48.0</v>
      </c>
      <c r="B5180" s="1">
        <v>4.85039009E13</v>
      </c>
      <c r="C5180" s="1" t="s">
        <v>5070</v>
      </c>
      <c r="D5180" s="1">
        <v>5304650.0</v>
      </c>
      <c r="E5180" s="1">
        <v>17.0</v>
      </c>
      <c r="F5180" s="1">
        <v>1525.0</v>
      </c>
      <c r="G5180" s="1">
        <v>485.0</v>
      </c>
      <c r="H5180" s="1">
        <v>578.0</v>
      </c>
      <c r="K5180" s="1">
        <f t="shared" si="1"/>
        <v>1063</v>
      </c>
    </row>
    <row r="5181" ht="15.75" customHeight="1">
      <c r="A5181" s="1">
        <v>5.0</v>
      </c>
      <c r="B5181" s="1">
        <v>5.5015026E12</v>
      </c>
      <c r="C5181" s="1" t="s">
        <v>5071</v>
      </c>
      <c r="D5181" s="1">
        <v>619590.0</v>
      </c>
      <c r="E5181" s="1">
        <v>17.0</v>
      </c>
      <c r="F5181" s="1">
        <v>1523.0</v>
      </c>
      <c r="G5181" s="1">
        <v>484.0</v>
      </c>
      <c r="H5181" s="1">
        <v>734.0</v>
      </c>
      <c r="K5181" s="1">
        <f t="shared" si="1"/>
        <v>1218</v>
      </c>
    </row>
    <row r="5182" ht="15.75" customHeight="1">
      <c r="A5182" s="1">
        <v>33.0</v>
      </c>
      <c r="B5182" s="1">
        <v>3.3503006E13</v>
      </c>
      <c r="C5182" s="1" t="s">
        <v>5072</v>
      </c>
      <c r="D5182" s="1">
        <v>3630660.0</v>
      </c>
      <c r="E5182" s="1">
        <v>17.0</v>
      </c>
      <c r="F5182" s="1">
        <v>1523.0</v>
      </c>
      <c r="G5182" s="1">
        <v>243.0</v>
      </c>
      <c r="H5182" s="1">
        <v>458.0</v>
      </c>
      <c r="K5182" s="1">
        <f t="shared" si="1"/>
        <v>701</v>
      </c>
    </row>
    <row r="5183" ht="15.75" customHeight="1">
      <c r="A5183" s="1">
        <v>44.0</v>
      </c>
      <c r="B5183" s="1">
        <v>4.45054003E13</v>
      </c>
      <c r="C5183" s="1" t="s">
        <v>5073</v>
      </c>
      <c r="D5183" s="1">
        <v>4828230.0</v>
      </c>
      <c r="E5183" s="1">
        <v>17.0</v>
      </c>
      <c r="F5183" s="1">
        <v>1523.0</v>
      </c>
      <c r="G5183" s="1">
        <v>344.0</v>
      </c>
      <c r="H5183" s="1">
        <v>252.0</v>
      </c>
      <c r="K5183" s="1">
        <f t="shared" si="1"/>
        <v>596</v>
      </c>
    </row>
    <row r="5184" ht="15.75" customHeight="1">
      <c r="A5184" s="1">
        <v>23.0</v>
      </c>
      <c r="B5184" s="1">
        <v>2.35021005E13</v>
      </c>
      <c r="C5184" s="1" t="s">
        <v>5074</v>
      </c>
      <c r="D5184" s="1">
        <v>2613500.0</v>
      </c>
      <c r="E5184" s="1">
        <v>17.0</v>
      </c>
      <c r="F5184" s="1">
        <v>1522.0</v>
      </c>
      <c r="G5184" s="1">
        <v>597.0</v>
      </c>
      <c r="H5184" s="1">
        <v>599.0</v>
      </c>
      <c r="K5184" s="1">
        <f t="shared" si="1"/>
        <v>1196</v>
      </c>
    </row>
    <row r="5185" ht="15.75" customHeight="1">
      <c r="A5185" s="1">
        <v>31.0</v>
      </c>
      <c r="B5185" s="1">
        <v>3.15003017E13</v>
      </c>
      <c r="C5185" s="1" t="s">
        <v>5075</v>
      </c>
      <c r="D5185" s="1">
        <v>3410710.0</v>
      </c>
      <c r="E5185" s="1">
        <v>17.0</v>
      </c>
      <c r="F5185" s="1">
        <v>1522.0</v>
      </c>
      <c r="G5185" s="1">
        <v>92.0</v>
      </c>
      <c r="H5185" s="1">
        <v>302.0</v>
      </c>
      <c r="K5185" s="1">
        <f t="shared" si="1"/>
        <v>394</v>
      </c>
    </row>
    <row r="5186" ht="15.75" customHeight="1">
      <c r="A5186" s="1">
        <v>4.0</v>
      </c>
      <c r="B5186" s="1">
        <v>4.5004004E12</v>
      </c>
      <c r="C5186" s="1" t="s">
        <v>5076</v>
      </c>
      <c r="D5186" s="1">
        <v>506540.0</v>
      </c>
      <c r="E5186" s="1">
        <v>17.0</v>
      </c>
      <c r="F5186" s="1">
        <v>1521.0</v>
      </c>
      <c r="G5186" s="1">
        <v>409.0</v>
      </c>
      <c r="H5186" s="1">
        <v>551.0</v>
      </c>
      <c r="K5186" s="1">
        <f t="shared" si="1"/>
        <v>960</v>
      </c>
    </row>
    <row r="5187" ht="15.75" customHeight="1">
      <c r="A5187" s="1">
        <v>18.0</v>
      </c>
      <c r="B5187" s="1">
        <v>1.85097001E13</v>
      </c>
      <c r="C5187" s="1" t="s">
        <v>5077</v>
      </c>
      <c r="D5187" s="1">
        <v>2102670.0</v>
      </c>
      <c r="E5187" s="1">
        <v>17.0</v>
      </c>
      <c r="F5187" s="1">
        <v>1521.0</v>
      </c>
      <c r="G5187" s="1">
        <v>344.0</v>
      </c>
      <c r="H5187" s="1">
        <v>613.0</v>
      </c>
      <c r="K5187" s="1">
        <f t="shared" si="1"/>
        <v>957</v>
      </c>
    </row>
    <row r="5188" ht="15.75" customHeight="1">
      <c r="A5188" s="1">
        <v>23.0</v>
      </c>
      <c r="B5188" s="1">
        <v>2.35073025E13</v>
      </c>
      <c r="C5188" s="1" t="s">
        <v>5078</v>
      </c>
      <c r="D5188" s="1">
        <v>2608070.0</v>
      </c>
      <c r="E5188" s="1">
        <v>17.0</v>
      </c>
      <c r="F5188" s="1">
        <v>1521.0</v>
      </c>
      <c r="G5188" s="1">
        <v>250.0</v>
      </c>
      <c r="H5188" s="1">
        <v>1157.0</v>
      </c>
      <c r="K5188" s="1">
        <f t="shared" si="1"/>
        <v>1407</v>
      </c>
    </row>
    <row r="5189" ht="15.75" customHeight="1">
      <c r="A5189" s="1">
        <v>33.0</v>
      </c>
      <c r="B5189" s="1">
        <v>3.35052048E13</v>
      </c>
      <c r="C5189" s="1" t="s">
        <v>5079</v>
      </c>
      <c r="D5189" s="1">
        <v>3615540.0</v>
      </c>
      <c r="E5189" s="1">
        <v>17.0</v>
      </c>
      <c r="F5189" s="1">
        <v>1521.0</v>
      </c>
      <c r="G5189" s="1">
        <v>230.0</v>
      </c>
      <c r="H5189" s="1">
        <v>422.0</v>
      </c>
      <c r="K5189" s="1">
        <f t="shared" si="1"/>
        <v>652</v>
      </c>
    </row>
    <row r="5190" ht="15.75" customHeight="1">
      <c r="A5190" s="1">
        <v>36.0</v>
      </c>
      <c r="B5190" s="1">
        <v>3.65005008E13</v>
      </c>
      <c r="C5190" s="1" t="s">
        <v>5080</v>
      </c>
      <c r="D5190" s="1">
        <v>3904444.0</v>
      </c>
      <c r="E5190" s="1">
        <v>17.0</v>
      </c>
      <c r="F5190" s="1">
        <v>1521.0</v>
      </c>
      <c r="G5190" s="1">
        <v>596.0</v>
      </c>
      <c r="H5190" s="1">
        <v>471.0</v>
      </c>
      <c r="K5190" s="1">
        <f t="shared" si="1"/>
        <v>1067</v>
      </c>
    </row>
    <row r="5191" ht="15.75" customHeight="1">
      <c r="A5191" s="1">
        <v>36.0</v>
      </c>
      <c r="B5191" s="1">
        <v>3.65079202E13</v>
      </c>
      <c r="C5191" s="1" t="s">
        <v>5081</v>
      </c>
      <c r="D5191" s="1">
        <v>3905026.0</v>
      </c>
      <c r="E5191" s="1">
        <v>17.0</v>
      </c>
      <c r="F5191" s="1">
        <v>1521.0</v>
      </c>
      <c r="G5191" s="1">
        <v>119.0</v>
      </c>
      <c r="H5191" s="1">
        <v>0.0</v>
      </c>
      <c r="K5191" s="1">
        <f t="shared" si="1"/>
        <v>119</v>
      </c>
    </row>
    <row r="5192" ht="15.75" customHeight="1">
      <c r="A5192" s="1">
        <v>39.0</v>
      </c>
      <c r="B5192" s="1">
        <v>3.95016705E13</v>
      </c>
      <c r="C5192" s="1" t="s">
        <v>5082</v>
      </c>
      <c r="D5192" s="1">
        <v>4202310.0</v>
      </c>
      <c r="E5192" s="1">
        <v>17.0</v>
      </c>
      <c r="F5192" s="1">
        <v>1521.0</v>
      </c>
      <c r="G5192" s="1">
        <v>1225.0</v>
      </c>
      <c r="H5192" s="1">
        <v>209.0</v>
      </c>
      <c r="K5192" s="1">
        <f t="shared" si="1"/>
        <v>1434</v>
      </c>
    </row>
    <row r="5193" ht="15.75" customHeight="1">
      <c r="A5193" s="1">
        <v>7.0</v>
      </c>
      <c r="B5193" s="1">
        <v>7.3002021301E12</v>
      </c>
      <c r="C5193" s="1" t="s">
        <v>5083</v>
      </c>
      <c r="D5193" s="1">
        <v>904170.0</v>
      </c>
      <c r="E5193" s="1">
        <v>17.0</v>
      </c>
      <c r="F5193" s="1">
        <v>1520.0</v>
      </c>
      <c r="G5193" s="1">
        <v>315.0</v>
      </c>
      <c r="H5193" s="1">
        <v>302.0</v>
      </c>
      <c r="K5193" s="1">
        <f t="shared" si="1"/>
        <v>617</v>
      </c>
    </row>
    <row r="5194" ht="15.75" customHeight="1">
      <c r="A5194" s="1">
        <v>14.0</v>
      </c>
      <c r="B5194" s="1">
        <v>1.4509401E13</v>
      </c>
      <c r="C5194" s="1" t="s">
        <v>5084</v>
      </c>
      <c r="D5194" s="1">
        <v>1700320.0</v>
      </c>
      <c r="E5194" s="1">
        <v>17.0</v>
      </c>
      <c r="F5194" s="1">
        <v>1520.0</v>
      </c>
      <c r="G5194" s="1">
        <v>493.0</v>
      </c>
      <c r="H5194" s="1">
        <v>693.0</v>
      </c>
      <c r="K5194" s="1">
        <f t="shared" si="1"/>
        <v>1186</v>
      </c>
    </row>
    <row r="5195" ht="15.75" customHeight="1">
      <c r="A5195" s="1">
        <v>26.0</v>
      </c>
      <c r="B5195" s="1">
        <v>2.65027004E13</v>
      </c>
      <c r="C5195" s="1" t="s">
        <v>5085</v>
      </c>
      <c r="D5195" s="1">
        <v>2905580.0</v>
      </c>
      <c r="E5195" s="1">
        <v>17.0</v>
      </c>
      <c r="F5195" s="1">
        <v>1520.0</v>
      </c>
      <c r="G5195" s="1">
        <v>421.0</v>
      </c>
      <c r="H5195" s="1">
        <v>541.0</v>
      </c>
      <c r="K5195" s="1">
        <f t="shared" si="1"/>
        <v>962</v>
      </c>
    </row>
    <row r="5196" ht="15.75" customHeight="1">
      <c r="A5196" s="1">
        <v>36.0</v>
      </c>
      <c r="B5196" s="1">
        <v>3.65073601E13</v>
      </c>
      <c r="C5196" s="1" t="s">
        <v>5086</v>
      </c>
      <c r="D5196" s="1">
        <v>3905149.0</v>
      </c>
      <c r="E5196" s="1">
        <v>17.0</v>
      </c>
      <c r="F5196" s="1">
        <v>1520.0</v>
      </c>
      <c r="G5196" s="1">
        <v>0.0</v>
      </c>
      <c r="H5196" s="1">
        <v>263.0</v>
      </c>
      <c r="K5196" s="1">
        <f t="shared" si="1"/>
        <v>263</v>
      </c>
    </row>
    <row r="5197" ht="15.75" customHeight="1">
      <c r="A5197" s="1">
        <v>37.0</v>
      </c>
      <c r="B5197" s="1">
        <v>3.75051018E13</v>
      </c>
      <c r="C5197" s="1" t="s">
        <v>5087</v>
      </c>
      <c r="D5197" s="1">
        <v>4011970.0</v>
      </c>
      <c r="E5197" s="1">
        <v>17.0</v>
      </c>
      <c r="F5197" s="1">
        <v>1520.0</v>
      </c>
      <c r="G5197" s="1">
        <v>237.0</v>
      </c>
      <c r="H5197" s="1">
        <v>479.0</v>
      </c>
      <c r="K5197" s="1">
        <f t="shared" si="1"/>
        <v>716</v>
      </c>
    </row>
    <row r="5198" ht="15.75" customHeight="1">
      <c r="A5198" s="1">
        <v>37.0</v>
      </c>
      <c r="B5198" s="1">
        <v>3.75059002E13</v>
      </c>
      <c r="C5198" s="1" t="s">
        <v>5088</v>
      </c>
      <c r="D5198" s="1">
        <v>4008040.0</v>
      </c>
      <c r="E5198" s="1">
        <v>17.0</v>
      </c>
      <c r="F5198" s="1">
        <v>1520.0</v>
      </c>
      <c r="G5198" s="1">
        <v>369.0</v>
      </c>
      <c r="H5198" s="1">
        <v>616.0</v>
      </c>
      <c r="K5198" s="1">
        <f t="shared" si="1"/>
        <v>985</v>
      </c>
    </row>
    <row r="5199" ht="15.75" customHeight="1">
      <c r="A5199" s="1">
        <v>42.0</v>
      </c>
      <c r="B5199" s="1">
        <v>4.25017005E13</v>
      </c>
      <c r="C5199" s="1" t="s">
        <v>5089</v>
      </c>
      <c r="D5199" s="1">
        <v>4616950.0</v>
      </c>
      <c r="E5199" s="1">
        <v>17.0</v>
      </c>
      <c r="F5199" s="1">
        <v>1520.0</v>
      </c>
      <c r="G5199" s="1">
        <v>191.0</v>
      </c>
      <c r="H5199" s="1">
        <v>164.0</v>
      </c>
      <c r="K5199" s="1">
        <f t="shared" si="1"/>
        <v>355</v>
      </c>
    </row>
    <row r="5200" ht="15.75" customHeight="1">
      <c r="A5200" s="1">
        <v>50.0</v>
      </c>
      <c r="B5200" s="1">
        <v>5.05053054E13</v>
      </c>
      <c r="C5200" s="1" t="s">
        <v>5090</v>
      </c>
      <c r="D5200" s="1">
        <v>5512960.0</v>
      </c>
      <c r="E5200" s="1">
        <v>17.0</v>
      </c>
      <c r="F5200" s="1">
        <v>1520.0</v>
      </c>
      <c r="G5200" s="1">
        <v>431.0</v>
      </c>
      <c r="H5200" s="1">
        <v>373.0</v>
      </c>
      <c r="K5200" s="1">
        <f t="shared" si="1"/>
        <v>804</v>
      </c>
    </row>
    <row r="5201" ht="15.75" customHeight="1">
      <c r="A5201" s="1">
        <v>28.0</v>
      </c>
      <c r="B5201" s="1">
        <v>2.85055901E13</v>
      </c>
      <c r="C5201" s="1" t="s">
        <v>5091</v>
      </c>
      <c r="D5201" s="1">
        <v>3180180.0</v>
      </c>
      <c r="E5201" s="1">
        <v>17.0</v>
      </c>
      <c r="F5201" s="1">
        <v>1519.0</v>
      </c>
      <c r="G5201" s="1">
        <v>0.0</v>
      </c>
      <c r="H5201" s="1">
        <v>0.0</v>
      </c>
      <c r="K5201" s="1">
        <f t="shared" si="1"/>
        <v>0</v>
      </c>
    </row>
    <row r="5202" ht="15.75" customHeight="1">
      <c r="A5202" s="1">
        <v>36.0</v>
      </c>
      <c r="B5202" s="1">
        <v>3.65002002E13</v>
      </c>
      <c r="C5202" s="1" t="s">
        <v>5092</v>
      </c>
      <c r="D5202" s="1">
        <v>3904576.0</v>
      </c>
      <c r="E5202" s="1">
        <v>17.0</v>
      </c>
      <c r="F5202" s="1">
        <v>1518.0</v>
      </c>
      <c r="G5202" s="1">
        <v>388.0</v>
      </c>
      <c r="H5202" s="1">
        <v>450.0</v>
      </c>
      <c r="K5202" s="1">
        <f t="shared" si="1"/>
        <v>838</v>
      </c>
    </row>
    <row r="5203" ht="15.75" customHeight="1">
      <c r="A5203" s="1">
        <v>36.0</v>
      </c>
      <c r="B5203" s="1">
        <v>3.65002012E13</v>
      </c>
      <c r="C5203" s="1" t="s">
        <v>5093</v>
      </c>
      <c r="D5203" s="1">
        <v>3904579.0</v>
      </c>
      <c r="E5203" s="1">
        <v>17.0</v>
      </c>
      <c r="F5203" s="1">
        <v>1518.0</v>
      </c>
      <c r="G5203" s="1">
        <v>378.0</v>
      </c>
      <c r="H5203" s="1">
        <v>454.0</v>
      </c>
      <c r="K5203" s="1">
        <f t="shared" si="1"/>
        <v>832</v>
      </c>
    </row>
    <row r="5204" ht="15.75" customHeight="1">
      <c r="A5204" s="1">
        <v>39.0</v>
      </c>
      <c r="B5204" s="1">
        <v>3.95056037E13</v>
      </c>
      <c r="C5204" s="1" t="s">
        <v>5094</v>
      </c>
      <c r="D5204" s="1">
        <v>4221840.0</v>
      </c>
      <c r="E5204" s="1">
        <v>17.0</v>
      </c>
      <c r="F5204" s="1">
        <v>1518.0</v>
      </c>
      <c r="G5204" s="1">
        <v>614.0</v>
      </c>
      <c r="H5204" s="1">
        <v>693.0</v>
      </c>
      <c r="K5204" s="1">
        <f t="shared" si="1"/>
        <v>1307</v>
      </c>
    </row>
    <row r="5205" ht="15.75" customHeight="1">
      <c r="A5205" s="1">
        <v>20.0</v>
      </c>
      <c r="B5205" s="1">
        <v>2.05001702E13</v>
      </c>
      <c r="C5205" s="1" t="s">
        <v>5095</v>
      </c>
      <c r="D5205" s="1">
        <v>2314160.0</v>
      </c>
      <c r="E5205" s="1">
        <v>17.0</v>
      </c>
      <c r="F5205" s="1">
        <v>1517.0</v>
      </c>
      <c r="G5205" s="1">
        <v>399.0</v>
      </c>
      <c r="H5205" s="1">
        <v>469.0</v>
      </c>
      <c r="K5205" s="1">
        <f t="shared" si="1"/>
        <v>868</v>
      </c>
    </row>
    <row r="5206" ht="15.75" customHeight="1">
      <c r="A5206" s="1">
        <v>22.0</v>
      </c>
      <c r="B5206" s="1">
        <v>2.23007010301E13</v>
      </c>
      <c r="C5206" s="1" t="s">
        <v>5096</v>
      </c>
      <c r="D5206" s="1">
        <v>2507050.0</v>
      </c>
      <c r="E5206" s="1">
        <v>17.0</v>
      </c>
      <c r="F5206" s="1">
        <v>1517.0</v>
      </c>
      <c r="G5206" s="1">
        <v>300.0</v>
      </c>
      <c r="H5206" s="1">
        <v>511.0</v>
      </c>
      <c r="K5206" s="1">
        <f t="shared" si="1"/>
        <v>811</v>
      </c>
    </row>
    <row r="5207" ht="15.75" customHeight="1">
      <c r="A5207" s="1">
        <v>5.0</v>
      </c>
      <c r="B5207" s="1">
        <v>5.5013003E12</v>
      </c>
      <c r="C5207" s="1" t="s">
        <v>5097</v>
      </c>
      <c r="D5207" s="1">
        <v>605820.0</v>
      </c>
      <c r="E5207" s="1">
        <v>17.0</v>
      </c>
      <c r="F5207" s="1">
        <v>1516.0</v>
      </c>
      <c r="G5207" s="1">
        <v>559.0</v>
      </c>
      <c r="H5207" s="1">
        <v>445.0</v>
      </c>
      <c r="K5207" s="1">
        <f t="shared" si="1"/>
        <v>1004</v>
      </c>
    </row>
    <row r="5208" ht="15.75" customHeight="1">
      <c r="A5208" s="1">
        <v>20.0</v>
      </c>
      <c r="B5208" s="1">
        <v>2.05009704E13</v>
      </c>
      <c r="C5208" s="1" t="s">
        <v>5098</v>
      </c>
      <c r="D5208" s="1">
        <v>2314190.0</v>
      </c>
      <c r="E5208" s="1">
        <v>17.0</v>
      </c>
      <c r="F5208" s="1">
        <v>1516.0</v>
      </c>
      <c r="G5208" s="1">
        <v>423.0</v>
      </c>
      <c r="H5208" s="1">
        <v>347.0</v>
      </c>
      <c r="K5208" s="1">
        <f t="shared" si="1"/>
        <v>770</v>
      </c>
    </row>
    <row r="5209" ht="15.75" customHeight="1">
      <c r="A5209" s="1">
        <v>50.0</v>
      </c>
      <c r="B5209" s="1">
        <v>5.05041505E13</v>
      </c>
      <c r="C5209" s="1" t="s">
        <v>5099</v>
      </c>
      <c r="D5209" s="1">
        <v>5506000.0</v>
      </c>
      <c r="E5209" s="1">
        <v>17.0</v>
      </c>
      <c r="F5209" s="1">
        <v>1516.0</v>
      </c>
      <c r="G5209" s="1">
        <v>295.0</v>
      </c>
      <c r="H5209" s="1">
        <v>240.0</v>
      </c>
      <c r="K5209" s="1">
        <f t="shared" si="1"/>
        <v>535</v>
      </c>
    </row>
    <row r="5210" ht="15.75" customHeight="1">
      <c r="A5210" s="1">
        <v>33.0</v>
      </c>
      <c r="B5210" s="1">
        <v>3.35015019E13</v>
      </c>
      <c r="C5210" s="1" t="s">
        <v>5100</v>
      </c>
      <c r="D5210" s="1">
        <v>3607020.0</v>
      </c>
      <c r="E5210" s="1">
        <v>17.0</v>
      </c>
      <c r="F5210" s="1">
        <v>1514.0</v>
      </c>
      <c r="G5210" s="1">
        <v>258.0</v>
      </c>
      <c r="H5210" s="1">
        <v>375.0</v>
      </c>
      <c r="K5210" s="1">
        <f t="shared" si="1"/>
        <v>633</v>
      </c>
    </row>
    <row r="5211" ht="15.75" customHeight="1">
      <c r="A5211" s="1">
        <v>1.0</v>
      </c>
      <c r="B5211" s="1">
        <v>1.5048801E12</v>
      </c>
      <c r="C5211" s="1" t="s">
        <v>5101</v>
      </c>
      <c r="D5211" s="1">
        <v>100100.0</v>
      </c>
      <c r="E5211" s="1">
        <v>17.0</v>
      </c>
      <c r="F5211" s="1">
        <v>1511.0</v>
      </c>
      <c r="G5211" s="1">
        <v>270.0</v>
      </c>
      <c r="H5211" s="1">
        <v>535.0</v>
      </c>
      <c r="K5211" s="1">
        <f t="shared" si="1"/>
        <v>805</v>
      </c>
    </row>
    <row r="5212" ht="15.75" customHeight="1">
      <c r="A5212" s="1">
        <v>4.0</v>
      </c>
      <c r="B5212" s="1">
        <v>4.5038004E12</v>
      </c>
      <c r="C5212" s="1" t="s">
        <v>5102</v>
      </c>
      <c r="D5212" s="1">
        <v>507990.0</v>
      </c>
      <c r="E5212" s="1">
        <v>17.0</v>
      </c>
      <c r="F5212" s="1">
        <v>1511.0</v>
      </c>
      <c r="G5212" s="1">
        <v>285.0</v>
      </c>
      <c r="H5212" s="1">
        <v>497.0</v>
      </c>
      <c r="K5212" s="1">
        <f t="shared" si="1"/>
        <v>782</v>
      </c>
    </row>
    <row r="5213" ht="15.75" customHeight="1">
      <c r="A5213" s="1">
        <v>23.0</v>
      </c>
      <c r="B5213" s="1">
        <v>2.35061504E13</v>
      </c>
      <c r="C5213" s="1" t="s">
        <v>5103</v>
      </c>
      <c r="D5213" s="1">
        <v>2636300.0</v>
      </c>
      <c r="E5213" s="1">
        <v>17.0</v>
      </c>
      <c r="F5213" s="1">
        <v>1511.0</v>
      </c>
      <c r="G5213" s="1">
        <v>353.0</v>
      </c>
      <c r="H5213" s="1">
        <v>565.0</v>
      </c>
      <c r="K5213" s="1">
        <f t="shared" si="1"/>
        <v>918</v>
      </c>
    </row>
    <row r="5214" ht="15.75" customHeight="1">
      <c r="A5214" s="1">
        <v>15.0</v>
      </c>
      <c r="B5214" s="1">
        <v>1.5504901E13</v>
      </c>
      <c r="C5214" s="1" t="s">
        <v>5104</v>
      </c>
      <c r="D5214" s="1">
        <v>1810920.0</v>
      </c>
      <c r="E5214" s="1">
        <v>17.0</v>
      </c>
      <c r="F5214" s="1">
        <v>1509.0</v>
      </c>
      <c r="G5214" s="1">
        <v>433.0</v>
      </c>
      <c r="H5214" s="1">
        <v>617.0</v>
      </c>
      <c r="K5214" s="1">
        <f t="shared" si="1"/>
        <v>1050</v>
      </c>
    </row>
    <row r="5215" ht="15.75" customHeight="1">
      <c r="A5215" s="1">
        <v>31.0</v>
      </c>
      <c r="B5215" s="1">
        <v>3.15014033E13</v>
      </c>
      <c r="C5215" s="1" t="s">
        <v>5105</v>
      </c>
      <c r="D5215" s="1">
        <v>3413650.0</v>
      </c>
      <c r="E5215" s="1">
        <v>17.0</v>
      </c>
      <c r="F5215" s="1">
        <v>1508.0</v>
      </c>
      <c r="G5215" s="1">
        <v>109.0</v>
      </c>
      <c r="H5215" s="1">
        <v>254.0</v>
      </c>
      <c r="K5215" s="1">
        <f t="shared" si="1"/>
        <v>363</v>
      </c>
    </row>
    <row r="5216" ht="15.75" customHeight="1">
      <c r="A5216" s="1">
        <v>50.0</v>
      </c>
      <c r="B5216" s="1">
        <v>5.05069501E13</v>
      </c>
      <c r="C5216" s="1" t="s">
        <v>5106</v>
      </c>
      <c r="D5216" s="1">
        <v>5510590.0</v>
      </c>
      <c r="E5216" s="1">
        <v>17.0</v>
      </c>
      <c r="F5216" s="1">
        <v>1508.0</v>
      </c>
      <c r="G5216" s="1">
        <v>329.0</v>
      </c>
      <c r="H5216" s="1">
        <v>429.0</v>
      </c>
      <c r="K5216" s="1">
        <f t="shared" si="1"/>
        <v>758</v>
      </c>
    </row>
    <row r="5217" ht="15.75" customHeight="1">
      <c r="A5217" s="1">
        <v>5.0</v>
      </c>
      <c r="B5217" s="1">
        <v>5.5007012E12</v>
      </c>
      <c r="C5217" s="1" t="s">
        <v>5107</v>
      </c>
      <c r="D5217" s="1">
        <v>618990.0</v>
      </c>
      <c r="E5217" s="1">
        <v>17.0</v>
      </c>
      <c r="F5217" s="1">
        <v>1506.0</v>
      </c>
      <c r="G5217" s="1">
        <v>373.0</v>
      </c>
      <c r="H5217" s="1">
        <v>678.0</v>
      </c>
      <c r="K5217" s="1">
        <f t="shared" si="1"/>
        <v>1051</v>
      </c>
    </row>
    <row r="5218" ht="15.75" customHeight="1">
      <c r="A5218" s="1">
        <v>28.0</v>
      </c>
      <c r="B5218" s="1">
        <v>2.85007801E13</v>
      </c>
      <c r="C5218" s="1" t="s">
        <v>5108</v>
      </c>
      <c r="D5218" s="1">
        <v>3102910.0</v>
      </c>
      <c r="E5218" s="1">
        <v>17.0</v>
      </c>
      <c r="F5218" s="1">
        <v>1506.0</v>
      </c>
      <c r="G5218" s="1">
        <v>321.0</v>
      </c>
      <c r="H5218" s="1">
        <v>357.0</v>
      </c>
      <c r="K5218" s="1">
        <f t="shared" si="1"/>
        <v>678</v>
      </c>
    </row>
    <row r="5219" ht="15.75" customHeight="1">
      <c r="A5219" s="1">
        <v>39.0</v>
      </c>
      <c r="B5219" s="1">
        <v>3.95002015E13</v>
      </c>
      <c r="C5219" s="1" t="s">
        <v>5109</v>
      </c>
      <c r="D5219" s="1">
        <v>4205040.0</v>
      </c>
      <c r="E5219" s="1">
        <v>17.0</v>
      </c>
      <c r="F5219" s="1">
        <v>1506.0</v>
      </c>
      <c r="G5219" s="1">
        <v>690.0</v>
      </c>
      <c r="H5219" s="1">
        <v>534.0</v>
      </c>
      <c r="K5219" s="1">
        <f t="shared" si="1"/>
        <v>1224</v>
      </c>
    </row>
    <row r="5220" ht="15.75" customHeight="1">
      <c r="A5220" s="1">
        <v>33.0</v>
      </c>
      <c r="B5220" s="1">
        <v>3.35004019E13</v>
      </c>
      <c r="C5220" s="1" t="s">
        <v>5110</v>
      </c>
      <c r="D5220" s="1">
        <v>3631380.0</v>
      </c>
      <c r="E5220" s="1">
        <v>17.0</v>
      </c>
      <c r="F5220" s="1">
        <v>1505.0</v>
      </c>
      <c r="G5220" s="1">
        <v>313.0</v>
      </c>
      <c r="H5220" s="1">
        <v>532.0</v>
      </c>
      <c r="K5220" s="1">
        <f t="shared" si="1"/>
        <v>845</v>
      </c>
    </row>
    <row r="5221" ht="15.75" customHeight="1">
      <c r="A5221" s="1">
        <v>38.0</v>
      </c>
      <c r="B5221" s="1">
        <v>3.85010006E13</v>
      </c>
      <c r="C5221" s="1" t="s">
        <v>5111</v>
      </c>
      <c r="D5221" s="1">
        <v>4113490.0</v>
      </c>
      <c r="E5221" s="1">
        <v>17.0</v>
      </c>
      <c r="F5221" s="1">
        <v>1505.0</v>
      </c>
      <c r="G5221" s="1">
        <v>489.0</v>
      </c>
      <c r="H5221" s="1">
        <v>464.0</v>
      </c>
      <c r="K5221" s="1">
        <f t="shared" si="1"/>
        <v>953</v>
      </c>
    </row>
    <row r="5222" ht="15.75" customHeight="1">
      <c r="A5222" s="1">
        <v>7.0</v>
      </c>
      <c r="B5222" s="1">
        <v>7.3005004301E12</v>
      </c>
      <c r="C5222" s="1" t="s">
        <v>5112</v>
      </c>
      <c r="D5222" s="1">
        <v>900750.0</v>
      </c>
      <c r="E5222" s="1">
        <v>17.0</v>
      </c>
      <c r="F5222" s="1">
        <v>1504.0</v>
      </c>
      <c r="G5222" s="1">
        <v>134.0</v>
      </c>
      <c r="H5222" s="1">
        <v>261.0</v>
      </c>
      <c r="K5222" s="1">
        <f t="shared" si="1"/>
        <v>395</v>
      </c>
    </row>
    <row r="5223" ht="15.75" customHeight="1">
      <c r="A5223" s="1">
        <v>13.0</v>
      </c>
      <c r="B5223" s="1">
        <v>1.35006005E13</v>
      </c>
      <c r="C5223" s="1" t="s">
        <v>5113</v>
      </c>
      <c r="D5223" s="1">
        <v>1602970.0</v>
      </c>
      <c r="E5223" s="1">
        <v>17.0</v>
      </c>
      <c r="F5223" s="1">
        <v>1504.0</v>
      </c>
      <c r="G5223" s="1">
        <v>575.0</v>
      </c>
      <c r="H5223" s="1">
        <v>272.0</v>
      </c>
      <c r="K5223" s="1">
        <f t="shared" si="1"/>
        <v>847</v>
      </c>
    </row>
    <row r="5224" ht="15.75" customHeight="1">
      <c r="A5224" s="1">
        <v>31.0</v>
      </c>
      <c r="B5224" s="1">
        <v>3.15009201E13</v>
      </c>
      <c r="C5224" s="1" t="s">
        <v>5114</v>
      </c>
      <c r="D5224" s="1">
        <v>3406240.0</v>
      </c>
      <c r="E5224" s="1">
        <v>17.0</v>
      </c>
      <c r="F5224" s="1">
        <v>1504.0</v>
      </c>
      <c r="G5224" s="1">
        <v>700.0</v>
      </c>
      <c r="H5224" s="1">
        <v>440.0</v>
      </c>
      <c r="K5224" s="1">
        <f t="shared" si="1"/>
        <v>1140</v>
      </c>
    </row>
    <row r="5225" ht="15.75" customHeight="1">
      <c r="A5225" s="1">
        <v>36.0</v>
      </c>
      <c r="B5225" s="1">
        <v>3.65077003E13</v>
      </c>
      <c r="C5225" s="1" t="s">
        <v>5115</v>
      </c>
      <c r="D5225" s="1">
        <v>3905005.0</v>
      </c>
      <c r="E5225" s="1">
        <v>17.0</v>
      </c>
      <c r="F5225" s="1">
        <v>1504.0</v>
      </c>
      <c r="G5225" s="1">
        <v>296.0</v>
      </c>
      <c r="H5225" s="1">
        <v>96.0</v>
      </c>
      <c r="K5225" s="1">
        <f t="shared" si="1"/>
        <v>392</v>
      </c>
    </row>
    <row r="5226" ht="15.75" customHeight="1">
      <c r="A5226" s="1">
        <v>39.0</v>
      </c>
      <c r="B5226" s="1">
        <v>3.95065703E13</v>
      </c>
      <c r="C5226" s="1" t="s">
        <v>5116</v>
      </c>
      <c r="D5226" s="1">
        <v>4210980.0</v>
      </c>
      <c r="E5226" s="1">
        <v>17.0</v>
      </c>
      <c r="F5226" s="1">
        <v>1504.0</v>
      </c>
      <c r="G5226" s="1">
        <v>521.0</v>
      </c>
      <c r="H5226" s="1">
        <v>832.0</v>
      </c>
      <c r="K5226" s="1">
        <f t="shared" si="1"/>
        <v>1353</v>
      </c>
    </row>
    <row r="5227" ht="15.75" customHeight="1">
      <c r="A5227" s="1">
        <v>22.0</v>
      </c>
      <c r="B5227" s="1">
        <v>2.25004501E13</v>
      </c>
      <c r="C5227" s="1" t="s">
        <v>5117</v>
      </c>
      <c r="D5227" s="1">
        <v>2507380.0</v>
      </c>
      <c r="E5227" s="1">
        <v>17.0</v>
      </c>
      <c r="F5227" s="1">
        <v>1503.0</v>
      </c>
      <c r="G5227" s="1">
        <v>416.0</v>
      </c>
      <c r="H5227" s="1">
        <v>151.0</v>
      </c>
      <c r="K5227" s="1">
        <f t="shared" si="1"/>
        <v>567</v>
      </c>
    </row>
    <row r="5228" ht="15.75" customHeight="1">
      <c r="A5228" s="1">
        <v>22.0</v>
      </c>
      <c r="B5228" s="1">
        <v>2.25014903E13</v>
      </c>
      <c r="C5228" s="1" t="s">
        <v>5118</v>
      </c>
      <c r="D5228" s="1">
        <v>2508050.0</v>
      </c>
      <c r="E5228" s="1">
        <v>17.0</v>
      </c>
      <c r="F5228" s="1">
        <v>1503.0</v>
      </c>
      <c r="G5228" s="1">
        <v>236.0</v>
      </c>
      <c r="H5228" s="1">
        <v>523.0</v>
      </c>
      <c r="K5228" s="1">
        <f t="shared" si="1"/>
        <v>759</v>
      </c>
    </row>
    <row r="5229" ht="15.75" customHeight="1">
      <c r="A5229" s="1">
        <v>26.0</v>
      </c>
      <c r="B5229" s="1">
        <v>2.65034001E13</v>
      </c>
      <c r="C5229" s="1" t="s">
        <v>5119</v>
      </c>
      <c r="D5229" s="1">
        <v>2904050.0</v>
      </c>
      <c r="E5229" s="1">
        <v>17.0</v>
      </c>
      <c r="F5229" s="1">
        <v>1502.0</v>
      </c>
      <c r="G5229" s="1">
        <v>438.0</v>
      </c>
      <c r="H5229" s="1">
        <v>520.0</v>
      </c>
      <c r="K5229" s="1">
        <f t="shared" si="1"/>
        <v>958</v>
      </c>
    </row>
    <row r="5230" ht="15.75" customHeight="1">
      <c r="A5230" s="1">
        <v>36.0</v>
      </c>
      <c r="B5230" s="1">
        <v>3.65023003E13</v>
      </c>
      <c r="C5230" s="1" t="s">
        <v>5120</v>
      </c>
      <c r="D5230" s="1">
        <v>3904686.0</v>
      </c>
      <c r="E5230" s="1">
        <v>17.0</v>
      </c>
      <c r="F5230" s="1">
        <v>1502.0</v>
      </c>
      <c r="G5230" s="1">
        <v>121.0</v>
      </c>
      <c r="H5230" s="1">
        <v>226.0</v>
      </c>
      <c r="K5230" s="1">
        <f t="shared" si="1"/>
        <v>347</v>
      </c>
    </row>
    <row r="5231" ht="15.75" customHeight="1">
      <c r="A5231" s="1">
        <v>5.0</v>
      </c>
      <c r="B5231" s="1">
        <v>5.5016001E12</v>
      </c>
      <c r="C5231" s="1" t="s">
        <v>5121</v>
      </c>
      <c r="D5231" s="1">
        <v>603180.0</v>
      </c>
      <c r="E5231" s="1">
        <v>17.0</v>
      </c>
      <c r="F5231" s="1">
        <v>1501.0</v>
      </c>
      <c r="G5231" s="1">
        <v>597.0</v>
      </c>
      <c r="H5231" s="1">
        <v>734.0</v>
      </c>
      <c r="K5231" s="1">
        <f t="shared" si="1"/>
        <v>1331</v>
      </c>
    </row>
    <row r="5232" ht="15.75" customHeight="1">
      <c r="A5232" s="1">
        <v>33.0</v>
      </c>
      <c r="B5232" s="1">
        <v>3.35033058E13</v>
      </c>
      <c r="C5232" s="1" t="s">
        <v>5122</v>
      </c>
      <c r="D5232" s="1">
        <v>3626760.0</v>
      </c>
      <c r="E5232" s="1">
        <v>17.0</v>
      </c>
      <c r="F5232" s="1">
        <v>1501.0</v>
      </c>
      <c r="G5232" s="1">
        <v>380.0</v>
      </c>
      <c r="H5232" s="1">
        <v>494.0</v>
      </c>
      <c r="K5232" s="1">
        <f t="shared" si="1"/>
        <v>874</v>
      </c>
    </row>
    <row r="5233" ht="15.75" customHeight="1">
      <c r="A5233" s="1">
        <v>33.0</v>
      </c>
      <c r="B5233" s="1">
        <v>3.35042021E13</v>
      </c>
      <c r="C5233" s="1" t="s">
        <v>5123</v>
      </c>
      <c r="D5233" s="1">
        <v>3600016.0</v>
      </c>
      <c r="E5233" s="1">
        <v>17.0</v>
      </c>
      <c r="F5233" s="1">
        <v>1501.0</v>
      </c>
      <c r="G5233" s="1">
        <v>277.0</v>
      </c>
      <c r="H5233" s="1">
        <v>340.0</v>
      </c>
      <c r="K5233" s="1">
        <f t="shared" si="1"/>
        <v>617</v>
      </c>
    </row>
    <row r="5234" ht="15.75" customHeight="1">
      <c r="A5234" s="1">
        <v>39.0</v>
      </c>
      <c r="B5234" s="1">
        <v>3.9506101E13</v>
      </c>
      <c r="C5234" s="1" t="s">
        <v>5124</v>
      </c>
      <c r="D5234" s="1">
        <v>4210200.0</v>
      </c>
      <c r="E5234" s="1">
        <v>17.0</v>
      </c>
      <c r="F5234" s="1">
        <v>1501.0</v>
      </c>
      <c r="G5234" s="1">
        <v>648.0</v>
      </c>
      <c r="H5234" s="1">
        <v>663.0</v>
      </c>
      <c r="K5234" s="1">
        <f t="shared" si="1"/>
        <v>1311</v>
      </c>
    </row>
    <row r="5235" ht="15.75" customHeight="1">
      <c r="A5235" s="1">
        <v>41.0</v>
      </c>
      <c r="B5235" s="1">
        <v>4.15024003E13</v>
      </c>
      <c r="C5235" s="1" t="s">
        <v>5125</v>
      </c>
      <c r="D5235" s="1">
        <v>4502370.0</v>
      </c>
      <c r="E5235" s="1">
        <v>17.0</v>
      </c>
      <c r="F5235" s="1">
        <v>1501.0</v>
      </c>
      <c r="G5235" s="1">
        <v>475.0</v>
      </c>
      <c r="H5235" s="1">
        <v>448.0</v>
      </c>
      <c r="K5235" s="1">
        <f t="shared" si="1"/>
        <v>923</v>
      </c>
    </row>
    <row r="5236" ht="15.75" customHeight="1">
      <c r="A5236" s="1">
        <v>1.0</v>
      </c>
      <c r="B5236" s="1">
        <v>1.5026002E12</v>
      </c>
      <c r="C5236" s="1" t="s">
        <v>5126</v>
      </c>
      <c r="D5236" s="1">
        <v>103240.0</v>
      </c>
      <c r="E5236" s="1">
        <v>17.0</v>
      </c>
      <c r="F5236" s="1">
        <v>1500.0</v>
      </c>
      <c r="G5236" s="1">
        <v>346.0</v>
      </c>
      <c r="H5236" s="1">
        <v>509.0</v>
      </c>
      <c r="K5236" s="1">
        <f t="shared" si="1"/>
        <v>855</v>
      </c>
    </row>
    <row r="5237" ht="15.75" customHeight="1">
      <c r="A5237" s="1">
        <v>31.0</v>
      </c>
      <c r="B5237" s="1">
        <v>3.15004004E13</v>
      </c>
      <c r="C5237" s="1" t="s">
        <v>5127</v>
      </c>
      <c r="D5237" s="1">
        <v>3401380.0</v>
      </c>
      <c r="E5237" s="1">
        <v>17.0</v>
      </c>
      <c r="F5237" s="1">
        <v>1500.0</v>
      </c>
      <c r="G5237" s="1">
        <v>303.0</v>
      </c>
      <c r="H5237" s="1">
        <v>386.0</v>
      </c>
      <c r="K5237" s="1">
        <f t="shared" si="1"/>
        <v>689</v>
      </c>
    </row>
    <row r="5238" ht="15.75" customHeight="1">
      <c r="A5238" s="1">
        <v>50.0</v>
      </c>
      <c r="B5238" s="1">
        <v>5.05054503E13</v>
      </c>
      <c r="C5238" s="1" t="s">
        <v>5128</v>
      </c>
      <c r="D5238" s="1">
        <v>5509570.0</v>
      </c>
      <c r="E5238" s="1">
        <v>17.0</v>
      </c>
      <c r="F5238" s="1">
        <v>1500.0</v>
      </c>
      <c r="G5238" s="1">
        <v>283.0</v>
      </c>
      <c r="H5238" s="1">
        <v>305.0</v>
      </c>
      <c r="K5238" s="1">
        <f t="shared" si="1"/>
        <v>588</v>
      </c>
    </row>
    <row r="5239" ht="15.75" customHeight="1">
      <c r="A5239" s="1">
        <v>39.0</v>
      </c>
      <c r="B5239" s="1">
        <v>3.95039911E13</v>
      </c>
      <c r="C5239" s="1" t="s">
        <v>5129</v>
      </c>
      <c r="D5239" s="1">
        <v>4280290.0</v>
      </c>
      <c r="E5239" s="1">
        <v>17.0</v>
      </c>
      <c r="F5239" s="1">
        <v>1499.0</v>
      </c>
      <c r="G5239" s="1">
        <v>0.0</v>
      </c>
      <c r="H5239" s="1">
        <v>507.0</v>
      </c>
      <c r="K5239" s="1">
        <f t="shared" si="1"/>
        <v>507</v>
      </c>
    </row>
    <row r="5240" ht="15.75" customHeight="1">
      <c r="A5240" s="1">
        <v>44.0</v>
      </c>
      <c r="B5240" s="1">
        <v>4.45203006E13</v>
      </c>
      <c r="C5240" s="1" t="s">
        <v>5130</v>
      </c>
      <c r="D5240" s="1">
        <v>4838760.0</v>
      </c>
      <c r="E5240" s="1">
        <v>17.0</v>
      </c>
      <c r="F5240" s="1">
        <v>1499.0</v>
      </c>
      <c r="G5240" s="1">
        <v>357.0</v>
      </c>
      <c r="H5240" s="1">
        <v>554.0</v>
      </c>
      <c r="K5240" s="1">
        <f t="shared" si="1"/>
        <v>911</v>
      </c>
    </row>
    <row r="5241" ht="15.75" customHeight="1">
      <c r="A5241" s="1">
        <v>14.0</v>
      </c>
      <c r="B5241" s="1">
        <v>1.45015001E13</v>
      </c>
      <c r="C5241" s="1" t="s">
        <v>5131</v>
      </c>
      <c r="D5241" s="1">
        <v>1709600.0</v>
      </c>
      <c r="E5241" s="1">
        <v>17.0</v>
      </c>
      <c r="F5241" s="1">
        <v>1498.0</v>
      </c>
      <c r="G5241" s="1">
        <v>604.0</v>
      </c>
      <c r="H5241" s="1">
        <v>628.0</v>
      </c>
      <c r="K5241" s="1">
        <f t="shared" si="1"/>
        <v>1232</v>
      </c>
    </row>
    <row r="5242" ht="15.75" customHeight="1">
      <c r="A5242" s="1">
        <v>41.0</v>
      </c>
      <c r="B5242" s="1">
        <v>4.15024002E13</v>
      </c>
      <c r="C5242" s="1" t="s">
        <v>5132</v>
      </c>
      <c r="D5242" s="1">
        <v>4502400.0</v>
      </c>
      <c r="E5242" s="1">
        <v>17.0</v>
      </c>
      <c r="F5242" s="1">
        <v>1498.0</v>
      </c>
      <c r="G5242" s="1">
        <v>254.0</v>
      </c>
      <c r="H5242" s="1">
        <v>522.0</v>
      </c>
      <c r="K5242" s="1">
        <f t="shared" si="1"/>
        <v>776</v>
      </c>
    </row>
    <row r="5243" ht="15.75" customHeight="1">
      <c r="A5243" s="1">
        <v>26.0</v>
      </c>
      <c r="B5243" s="1">
        <v>2.65112501E13</v>
      </c>
      <c r="C5243" s="1" t="s">
        <v>5133</v>
      </c>
      <c r="D5243" s="1">
        <v>2909750.0</v>
      </c>
      <c r="E5243" s="1">
        <v>17.0</v>
      </c>
      <c r="F5243" s="1">
        <v>1497.0</v>
      </c>
      <c r="G5243" s="1">
        <v>685.0</v>
      </c>
      <c r="H5243" s="1">
        <v>402.0</v>
      </c>
      <c r="K5243" s="1">
        <f t="shared" si="1"/>
        <v>1087</v>
      </c>
    </row>
    <row r="5244" ht="15.75" customHeight="1">
      <c r="A5244" s="1">
        <v>39.0</v>
      </c>
      <c r="B5244" s="1">
        <v>3.95005502E13</v>
      </c>
      <c r="C5244" s="1" t="s">
        <v>5134</v>
      </c>
      <c r="D5244" s="1">
        <v>4209360.0</v>
      </c>
      <c r="E5244" s="1">
        <v>17.0</v>
      </c>
      <c r="F5244" s="1">
        <v>1497.0</v>
      </c>
      <c r="G5244" s="1">
        <v>381.0</v>
      </c>
      <c r="H5244" s="1">
        <v>550.0</v>
      </c>
      <c r="K5244" s="1">
        <f t="shared" si="1"/>
        <v>931</v>
      </c>
    </row>
    <row r="5245" ht="15.75" customHeight="1">
      <c r="A5245" s="1">
        <v>14.0</v>
      </c>
      <c r="B5245" s="1">
        <v>1.45009002E13</v>
      </c>
      <c r="C5245" s="1" t="s">
        <v>5135</v>
      </c>
      <c r="D5245" s="1">
        <v>1705310.0</v>
      </c>
      <c r="E5245" s="1">
        <v>17.0</v>
      </c>
      <c r="F5245" s="1">
        <v>1496.0</v>
      </c>
      <c r="G5245" s="1">
        <v>620.0</v>
      </c>
      <c r="H5245" s="1">
        <v>739.0</v>
      </c>
      <c r="K5245" s="1">
        <f t="shared" si="1"/>
        <v>1359</v>
      </c>
    </row>
    <row r="5246" ht="15.75" customHeight="1">
      <c r="A5246" s="1">
        <v>16.0</v>
      </c>
      <c r="B5246" s="1">
        <v>1.65034003E13</v>
      </c>
      <c r="C5246" s="1" t="s">
        <v>5136</v>
      </c>
      <c r="D5246" s="1">
        <v>1907080.0</v>
      </c>
      <c r="E5246" s="1">
        <v>17.0</v>
      </c>
      <c r="F5246" s="1">
        <v>1496.0</v>
      </c>
      <c r="G5246" s="1">
        <v>402.0</v>
      </c>
      <c r="H5246" s="1">
        <v>545.0</v>
      </c>
      <c r="K5246" s="1">
        <f t="shared" si="1"/>
        <v>947</v>
      </c>
    </row>
    <row r="5247" ht="15.75" customHeight="1">
      <c r="A5247" s="1">
        <v>17.0</v>
      </c>
      <c r="B5247" s="1">
        <v>1.75043026E13</v>
      </c>
      <c r="C5247" s="1" t="s">
        <v>5137</v>
      </c>
      <c r="D5247" s="1">
        <v>2007380.0</v>
      </c>
      <c r="E5247" s="1">
        <v>17.0</v>
      </c>
      <c r="F5247" s="1">
        <v>1496.0</v>
      </c>
      <c r="G5247" s="1">
        <v>144.0</v>
      </c>
      <c r="H5247" s="1">
        <v>293.0</v>
      </c>
      <c r="K5247" s="1">
        <f t="shared" si="1"/>
        <v>437</v>
      </c>
    </row>
    <row r="5248" ht="15.75" customHeight="1">
      <c r="A5248" s="1">
        <v>22.0</v>
      </c>
      <c r="B5248" s="1">
        <v>2.23011025301E13</v>
      </c>
      <c r="C5248" s="1" t="s">
        <v>5138</v>
      </c>
      <c r="D5248" s="1">
        <v>2512810.0</v>
      </c>
      <c r="E5248" s="1">
        <v>17.0</v>
      </c>
      <c r="F5248" s="1">
        <v>1496.0</v>
      </c>
      <c r="G5248" s="1">
        <v>0.0</v>
      </c>
      <c r="H5248" s="1">
        <v>572.0</v>
      </c>
      <c r="K5248" s="1">
        <f t="shared" si="1"/>
        <v>572</v>
      </c>
    </row>
    <row r="5249" ht="15.75" customHeight="1">
      <c r="A5249" s="1">
        <v>33.0</v>
      </c>
      <c r="B5249" s="1">
        <v>3.35051021E13</v>
      </c>
      <c r="C5249" s="1" t="s">
        <v>5139</v>
      </c>
      <c r="D5249" s="1">
        <v>3600011.0</v>
      </c>
      <c r="E5249" s="1">
        <v>17.0</v>
      </c>
      <c r="F5249" s="1">
        <v>1496.0</v>
      </c>
      <c r="G5249" s="1">
        <v>442.0</v>
      </c>
      <c r="H5249" s="1">
        <v>448.0</v>
      </c>
      <c r="K5249" s="1">
        <f t="shared" si="1"/>
        <v>890</v>
      </c>
    </row>
    <row r="5250" ht="15.75" customHeight="1">
      <c r="A5250" s="1">
        <v>23.0</v>
      </c>
      <c r="B5250" s="1">
        <v>2.3502501E13</v>
      </c>
      <c r="C5250" s="1" t="s">
        <v>5140</v>
      </c>
      <c r="D5250" s="1">
        <v>2610110.0</v>
      </c>
      <c r="E5250" s="1">
        <v>17.0</v>
      </c>
      <c r="F5250" s="1">
        <v>1495.0</v>
      </c>
      <c r="G5250" s="1">
        <v>518.0</v>
      </c>
      <c r="H5250" s="1">
        <v>848.0</v>
      </c>
      <c r="K5250" s="1">
        <f t="shared" si="1"/>
        <v>1366</v>
      </c>
    </row>
    <row r="5251" ht="15.75" customHeight="1">
      <c r="A5251" s="1">
        <v>36.0</v>
      </c>
      <c r="B5251" s="1">
        <v>3.65001101E13</v>
      </c>
      <c r="C5251" s="1" t="s">
        <v>5141</v>
      </c>
      <c r="D5251" s="1">
        <v>3900537.0</v>
      </c>
      <c r="E5251" s="1">
        <v>17.0</v>
      </c>
      <c r="F5251" s="1">
        <v>1495.0</v>
      </c>
      <c r="G5251" s="1">
        <v>382.0</v>
      </c>
      <c r="H5251" s="1">
        <v>420.0</v>
      </c>
      <c r="K5251" s="1">
        <f t="shared" si="1"/>
        <v>802</v>
      </c>
    </row>
    <row r="5252" ht="15.75" customHeight="1">
      <c r="A5252" s="1">
        <v>31.0</v>
      </c>
      <c r="B5252" s="1">
        <v>3.15010009E13</v>
      </c>
      <c r="C5252" s="1" t="s">
        <v>5142</v>
      </c>
      <c r="D5252" s="1">
        <v>3405190.0</v>
      </c>
      <c r="E5252" s="1">
        <v>17.0</v>
      </c>
      <c r="F5252" s="1">
        <v>1494.0</v>
      </c>
      <c r="G5252" s="1">
        <v>186.0</v>
      </c>
      <c r="H5252" s="1">
        <v>353.0</v>
      </c>
      <c r="K5252" s="1">
        <f t="shared" si="1"/>
        <v>539</v>
      </c>
    </row>
    <row r="5253" ht="15.75" customHeight="1">
      <c r="A5253" s="1">
        <v>44.0</v>
      </c>
      <c r="B5253" s="1">
        <v>4.45092003E13</v>
      </c>
      <c r="C5253" s="1" t="s">
        <v>5143</v>
      </c>
      <c r="D5253" s="1">
        <v>4820760.0</v>
      </c>
      <c r="E5253" s="1">
        <v>17.0</v>
      </c>
      <c r="F5253" s="1">
        <v>1494.0</v>
      </c>
      <c r="G5253" s="1">
        <v>530.0</v>
      </c>
      <c r="H5253" s="1">
        <v>816.0</v>
      </c>
      <c r="K5253" s="1">
        <f t="shared" si="1"/>
        <v>1346</v>
      </c>
    </row>
    <row r="5254" ht="15.75" customHeight="1">
      <c r="A5254" s="1">
        <v>15.0</v>
      </c>
      <c r="B5254" s="1">
        <v>1.55064014E13</v>
      </c>
      <c r="C5254" s="1" t="s">
        <v>5144</v>
      </c>
      <c r="D5254" s="1">
        <v>1802800.0</v>
      </c>
      <c r="E5254" s="1">
        <v>17.0</v>
      </c>
      <c r="F5254" s="1">
        <v>1493.0</v>
      </c>
      <c r="G5254" s="1">
        <v>418.0</v>
      </c>
      <c r="H5254" s="1">
        <v>971.0</v>
      </c>
      <c r="K5254" s="1">
        <f t="shared" si="1"/>
        <v>1389</v>
      </c>
    </row>
    <row r="5255" ht="15.75" customHeight="1">
      <c r="A5255" s="1">
        <v>26.0</v>
      </c>
      <c r="B5255" s="1">
        <v>2.65057004E13</v>
      </c>
      <c r="C5255" s="1" t="s">
        <v>5145</v>
      </c>
      <c r="D5255" s="1">
        <v>2932190.0</v>
      </c>
      <c r="E5255" s="1">
        <v>17.0</v>
      </c>
      <c r="F5255" s="1">
        <v>1493.0</v>
      </c>
      <c r="G5255" s="1">
        <v>511.0</v>
      </c>
      <c r="H5255" s="1">
        <v>441.0</v>
      </c>
      <c r="K5255" s="1">
        <f t="shared" si="1"/>
        <v>952</v>
      </c>
    </row>
    <row r="5256" ht="15.75" customHeight="1">
      <c r="A5256" s="1">
        <v>44.0</v>
      </c>
      <c r="B5256" s="1">
        <v>4.45045003E13</v>
      </c>
      <c r="C5256" s="1" t="s">
        <v>5146</v>
      </c>
      <c r="D5256" s="1">
        <v>4836970.0</v>
      </c>
      <c r="E5256" s="1">
        <v>17.0</v>
      </c>
      <c r="F5256" s="1">
        <v>1493.0</v>
      </c>
      <c r="G5256" s="1">
        <v>534.0</v>
      </c>
      <c r="H5256" s="1">
        <v>573.0</v>
      </c>
      <c r="K5256" s="1">
        <f t="shared" si="1"/>
        <v>1107</v>
      </c>
    </row>
    <row r="5257" ht="15.75" customHeight="1">
      <c r="A5257" s="1">
        <v>17.0</v>
      </c>
      <c r="B5257" s="1">
        <v>1.75067006E13</v>
      </c>
      <c r="C5257" s="1" t="s">
        <v>5147</v>
      </c>
      <c r="D5257" s="1">
        <v>2004590.0</v>
      </c>
      <c r="E5257" s="1">
        <v>17.0</v>
      </c>
      <c r="F5257" s="1">
        <v>1492.0</v>
      </c>
      <c r="G5257" s="1">
        <v>532.0</v>
      </c>
      <c r="H5257" s="1">
        <v>775.0</v>
      </c>
      <c r="K5257" s="1">
        <f t="shared" si="1"/>
        <v>1307</v>
      </c>
    </row>
    <row r="5258" ht="15.75" customHeight="1">
      <c r="A5258" s="1">
        <v>24.0</v>
      </c>
      <c r="B5258" s="1">
        <v>2.45043019E13</v>
      </c>
      <c r="C5258" s="1" t="s">
        <v>5148</v>
      </c>
      <c r="D5258" s="1">
        <v>2714970.0</v>
      </c>
      <c r="E5258" s="1">
        <v>17.0</v>
      </c>
      <c r="F5258" s="1">
        <v>1492.0</v>
      </c>
      <c r="G5258" s="1">
        <v>289.0</v>
      </c>
      <c r="H5258" s="1">
        <v>559.0</v>
      </c>
      <c r="K5258" s="1">
        <f t="shared" si="1"/>
        <v>848</v>
      </c>
    </row>
    <row r="5259" ht="15.75" customHeight="1">
      <c r="A5259" s="1">
        <v>36.0</v>
      </c>
      <c r="B5259" s="1">
        <v>3.65012003E13</v>
      </c>
      <c r="C5259" s="1" t="s">
        <v>5149</v>
      </c>
      <c r="D5259" s="1">
        <v>3904625.0</v>
      </c>
      <c r="E5259" s="1">
        <v>17.0</v>
      </c>
      <c r="F5259" s="1">
        <v>1492.0</v>
      </c>
      <c r="G5259" s="1">
        <v>403.0</v>
      </c>
      <c r="H5259" s="1">
        <v>436.0</v>
      </c>
      <c r="K5259" s="1">
        <f t="shared" si="1"/>
        <v>839</v>
      </c>
    </row>
    <row r="5260" ht="15.75" customHeight="1">
      <c r="A5260" s="1">
        <v>10.0</v>
      </c>
      <c r="B5260" s="1">
        <v>1.05034001E13</v>
      </c>
      <c r="C5260" s="1" t="s">
        <v>3474</v>
      </c>
      <c r="D5260" s="1">
        <v>1201020.0</v>
      </c>
      <c r="E5260" s="1">
        <v>17.0</v>
      </c>
      <c r="F5260" s="1">
        <v>1491.0</v>
      </c>
      <c r="G5260" s="1">
        <v>356.0</v>
      </c>
      <c r="H5260" s="1">
        <v>482.0</v>
      </c>
      <c r="K5260" s="1">
        <f t="shared" si="1"/>
        <v>838</v>
      </c>
    </row>
    <row r="5261" ht="15.75" customHeight="1">
      <c r="A5261" s="1">
        <v>44.0</v>
      </c>
      <c r="B5261" s="1">
        <v>4.45003004E13</v>
      </c>
      <c r="C5261" s="1" t="s">
        <v>5150</v>
      </c>
      <c r="D5261" s="1">
        <v>4813500.0</v>
      </c>
      <c r="E5261" s="1">
        <v>17.0</v>
      </c>
      <c r="F5261" s="1">
        <v>1490.0</v>
      </c>
      <c r="G5261" s="1">
        <v>310.0</v>
      </c>
      <c r="H5261" s="1">
        <v>439.0</v>
      </c>
      <c r="K5261" s="1">
        <f t="shared" si="1"/>
        <v>749</v>
      </c>
    </row>
    <row r="5262" ht="15.75" customHeight="1">
      <c r="A5262" s="1">
        <v>44.0</v>
      </c>
      <c r="B5262" s="1">
        <v>4.45039003E13</v>
      </c>
      <c r="C5262" s="1" t="s">
        <v>5151</v>
      </c>
      <c r="D5262" s="1">
        <v>4822980.0</v>
      </c>
      <c r="E5262" s="1">
        <v>17.0</v>
      </c>
      <c r="F5262" s="1">
        <v>1490.0</v>
      </c>
      <c r="G5262" s="1">
        <v>145.0</v>
      </c>
      <c r="H5262" s="1">
        <v>327.0</v>
      </c>
      <c r="K5262" s="1">
        <f t="shared" si="1"/>
        <v>472</v>
      </c>
    </row>
    <row r="5263" ht="15.75" customHeight="1">
      <c r="A5263" s="1">
        <v>50.0</v>
      </c>
      <c r="B5263" s="1">
        <v>5.05024501E13</v>
      </c>
      <c r="C5263" s="1" t="s">
        <v>5152</v>
      </c>
      <c r="D5263" s="1">
        <v>5501140.0</v>
      </c>
      <c r="E5263" s="1">
        <v>17.0</v>
      </c>
      <c r="F5263" s="1">
        <v>1490.0</v>
      </c>
      <c r="G5263" s="1">
        <v>354.0</v>
      </c>
      <c r="H5263" s="1">
        <v>386.0</v>
      </c>
      <c r="K5263" s="1">
        <f t="shared" si="1"/>
        <v>740</v>
      </c>
    </row>
    <row r="5264" ht="15.75" customHeight="1">
      <c r="A5264" s="1">
        <v>33.0</v>
      </c>
      <c r="B5264" s="1">
        <v>3.35005019E13</v>
      </c>
      <c r="C5264" s="1" t="s">
        <v>5153</v>
      </c>
      <c r="D5264" s="1">
        <v>3624090.0</v>
      </c>
      <c r="E5264" s="1">
        <v>17.0</v>
      </c>
      <c r="F5264" s="1">
        <v>1489.0</v>
      </c>
      <c r="G5264" s="1">
        <v>603.0</v>
      </c>
      <c r="H5264" s="1">
        <v>343.0</v>
      </c>
      <c r="K5264" s="1">
        <f t="shared" si="1"/>
        <v>946</v>
      </c>
    </row>
    <row r="5265" ht="15.75" customHeight="1">
      <c r="A5265" s="1">
        <v>7.0</v>
      </c>
      <c r="B5265" s="1">
        <v>7.3006011301E12</v>
      </c>
      <c r="C5265" s="1" t="s">
        <v>5154</v>
      </c>
      <c r="D5265" s="1">
        <v>902580.0</v>
      </c>
      <c r="E5265" s="1">
        <v>17.0</v>
      </c>
      <c r="F5265" s="1">
        <v>1488.0</v>
      </c>
      <c r="G5265" s="1">
        <v>287.0</v>
      </c>
      <c r="H5265" s="1">
        <v>497.0</v>
      </c>
      <c r="K5265" s="1">
        <f t="shared" si="1"/>
        <v>784</v>
      </c>
    </row>
    <row r="5266" ht="15.75" customHeight="1">
      <c r="A5266" s="1">
        <v>36.0</v>
      </c>
      <c r="B5266" s="1">
        <v>3.65085007E13</v>
      </c>
      <c r="C5266" s="1" t="s">
        <v>5155</v>
      </c>
      <c r="D5266" s="1">
        <v>3904461.0</v>
      </c>
      <c r="E5266" s="1">
        <v>17.0</v>
      </c>
      <c r="F5266" s="1">
        <v>1488.0</v>
      </c>
      <c r="G5266" s="1">
        <v>442.0</v>
      </c>
      <c r="H5266" s="1">
        <v>527.0</v>
      </c>
      <c r="K5266" s="1">
        <f t="shared" si="1"/>
        <v>969</v>
      </c>
    </row>
    <row r="5267" ht="15.75" customHeight="1">
      <c r="A5267" s="1">
        <v>4.0</v>
      </c>
      <c r="B5267" s="1">
        <v>4.5054004E12</v>
      </c>
      <c r="C5267" s="1" t="s">
        <v>5156</v>
      </c>
      <c r="D5267" s="1">
        <v>509510.0</v>
      </c>
      <c r="E5267" s="1">
        <v>17.0</v>
      </c>
      <c r="F5267" s="1">
        <v>1487.0</v>
      </c>
      <c r="G5267" s="1">
        <v>893.0</v>
      </c>
      <c r="H5267" s="1">
        <v>295.0</v>
      </c>
      <c r="K5267" s="1">
        <f t="shared" si="1"/>
        <v>1188</v>
      </c>
    </row>
    <row r="5268" ht="15.75" customHeight="1">
      <c r="A5268" s="1">
        <v>36.0</v>
      </c>
      <c r="B5268" s="1">
        <v>3.65008009E13</v>
      </c>
      <c r="C5268" s="1" t="s">
        <v>5157</v>
      </c>
      <c r="D5268" s="1">
        <v>3904607.0</v>
      </c>
      <c r="E5268" s="1">
        <v>17.0</v>
      </c>
      <c r="F5268" s="1">
        <v>1487.0</v>
      </c>
      <c r="G5268" s="1">
        <v>408.0</v>
      </c>
      <c r="H5268" s="1">
        <v>323.0</v>
      </c>
      <c r="K5268" s="1">
        <f t="shared" si="1"/>
        <v>731</v>
      </c>
    </row>
    <row r="5269" ht="15.75" customHeight="1">
      <c r="A5269" s="1">
        <v>26.0</v>
      </c>
      <c r="B5269" s="1">
        <v>2.65019037E13</v>
      </c>
      <c r="C5269" s="1" t="s">
        <v>5158</v>
      </c>
      <c r="D5269" s="1">
        <v>2913760.0</v>
      </c>
      <c r="E5269" s="1">
        <v>17.0</v>
      </c>
      <c r="F5269" s="1">
        <v>1486.0</v>
      </c>
      <c r="G5269" s="1">
        <v>205.0</v>
      </c>
      <c r="H5269" s="1">
        <v>550.0</v>
      </c>
      <c r="K5269" s="1">
        <f t="shared" si="1"/>
        <v>755</v>
      </c>
    </row>
    <row r="5270" ht="15.75" customHeight="1">
      <c r="A5270" s="1">
        <v>36.0</v>
      </c>
      <c r="B5270" s="1">
        <v>3.65069201E13</v>
      </c>
      <c r="C5270" s="1" t="s">
        <v>5159</v>
      </c>
      <c r="D5270" s="1">
        <v>3904930.0</v>
      </c>
      <c r="E5270" s="1">
        <v>17.0</v>
      </c>
      <c r="F5270" s="1">
        <v>1486.0</v>
      </c>
      <c r="G5270" s="1">
        <v>0.0</v>
      </c>
      <c r="H5270" s="1">
        <v>0.0</v>
      </c>
      <c r="K5270" s="1">
        <f t="shared" si="1"/>
        <v>0</v>
      </c>
    </row>
    <row r="5271" ht="15.75" customHeight="1">
      <c r="A5271" s="1">
        <v>24.0</v>
      </c>
      <c r="B5271" s="1">
        <v>2.45056401E13</v>
      </c>
      <c r="C5271" s="1" t="s">
        <v>5160</v>
      </c>
      <c r="D5271" s="1">
        <v>2700043.0</v>
      </c>
      <c r="E5271" s="1">
        <v>17.0</v>
      </c>
      <c r="F5271" s="1">
        <v>1485.0</v>
      </c>
      <c r="G5271" s="1">
        <v>0.0</v>
      </c>
      <c r="H5271" s="1">
        <v>0.0</v>
      </c>
      <c r="K5271" s="1">
        <f t="shared" si="1"/>
        <v>0</v>
      </c>
    </row>
    <row r="5272" ht="15.75" customHeight="1">
      <c r="A5272" s="1">
        <v>36.0</v>
      </c>
      <c r="B5272" s="1">
        <v>3.6500601E13</v>
      </c>
      <c r="C5272" s="1" t="s">
        <v>5161</v>
      </c>
      <c r="D5272" s="1">
        <v>3904472.0</v>
      </c>
      <c r="E5272" s="1">
        <v>17.0</v>
      </c>
      <c r="F5272" s="1">
        <v>1484.0</v>
      </c>
      <c r="G5272" s="1">
        <v>279.0</v>
      </c>
      <c r="H5272" s="1">
        <v>480.0</v>
      </c>
      <c r="K5272" s="1">
        <f t="shared" si="1"/>
        <v>759</v>
      </c>
    </row>
    <row r="5273" ht="15.75" customHeight="1">
      <c r="A5273" s="1">
        <v>14.0</v>
      </c>
      <c r="B5273" s="1">
        <v>1.45016073E13</v>
      </c>
      <c r="C5273" s="1" t="s">
        <v>5162</v>
      </c>
      <c r="D5273" s="1">
        <v>1721600.0</v>
      </c>
      <c r="E5273" s="1">
        <v>17.0</v>
      </c>
      <c r="F5273" s="1">
        <v>1483.0</v>
      </c>
      <c r="G5273" s="1">
        <v>266.0</v>
      </c>
      <c r="H5273" s="1">
        <v>157.0</v>
      </c>
      <c r="K5273" s="1">
        <f t="shared" si="1"/>
        <v>423</v>
      </c>
    </row>
    <row r="5274" ht="15.75" customHeight="1">
      <c r="A5274" s="1">
        <v>26.0</v>
      </c>
      <c r="B5274" s="1">
        <v>2.65092501E13</v>
      </c>
      <c r="C5274" s="1" t="s">
        <v>5163</v>
      </c>
      <c r="D5274" s="1">
        <v>2923160.0</v>
      </c>
      <c r="E5274" s="1">
        <v>17.0</v>
      </c>
      <c r="F5274" s="1">
        <v>1482.0</v>
      </c>
      <c r="G5274" s="1">
        <v>375.0</v>
      </c>
      <c r="H5274" s="1">
        <v>326.0</v>
      </c>
      <c r="K5274" s="1">
        <f t="shared" si="1"/>
        <v>701</v>
      </c>
    </row>
    <row r="5275" ht="15.75" customHeight="1">
      <c r="A5275" s="1">
        <v>14.0</v>
      </c>
      <c r="B5275" s="1">
        <v>1.45053302E13</v>
      </c>
      <c r="C5275" s="1" t="s">
        <v>5164</v>
      </c>
      <c r="D5275" s="1">
        <v>1700229.0</v>
      </c>
      <c r="E5275" s="1">
        <v>17.0</v>
      </c>
      <c r="F5275" s="1">
        <v>1481.0</v>
      </c>
      <c r="G5275" s="1">
        <v>0.0</v>
      </c>
      <c r="H5275" s="1">
        <v>20.0</v>
      </c>
      <c r="K5275" s="1">
        <f t="shared" si="1"/>
        <v>20</v>
      </c>
    </row>
    <row r="5276" ht="15.75" customHeight="1">
      <c r="A5276" s="1">
        <v>36.0</v>
      </c>
      <c r="B5276" s="1">
        <v>3.65040011E13</v>
      </c>
      <c r="C5276" s="1" t="s">
        <v>5165</v>
      </c>
      <c r="D5276" s="1">
        <v>3904776.0</v>
      </c>
      <c r="E5276" s="1">
        <v>17.0</v>
      </c>
      <c r="F5276" s="1">
        <v>1480.0</v>
      </c>
      <c r="G5276" s="1">
        <v>442.0</v>
      </c>
      <c r="H5276" s="1">
        <v>433.0</v>
      </c>
      <c r="K5276" s="1">
        <f t="shared" si="1"/>
        <v>875</v>
      </c>
    </row>
    <row r="5277" ht="15.75" customHeight="1">
      <c r="A5277" s="1">
        <v>39.0</v>
      </c>
      <c r="B5277" s="1">
        <v>3.95064802E13</v>
      </c>
      <c r="C5277" s="1" t="s">
        <v>5166</v>
      </c>
      <c r="D5277" s="1">
        <v>4226070.0</v>
      </c>
      <c r="E5277" s="1">
        <v>17.0</v>
      </c>
      <c r="F5277" s="1">
        <v>1479.0</v>
      </c>
      <c r="G5277" s="1">
        <v>341.0</v>
      </c>
      <c r="H5277" s="1">
        <v>657.0</v>
      </c>
      <c r="K5277" s="1">
        <f t="shared" si="1"/>
        <v>998</v>
      </c>
    </row>
    <row r="5278" ht="15.75" customHeight="1">
      <c r="A5278" s="1">
        <v>46.0</v>
      </c>
      <c r="B5278" s="1">
        <v>4.65004015E13</v>
      </c>
      <c r="C5278" s="1" t="s">
        <v>5167</v>
      </c>
      <c r="D5278" s="1">
        <v>5007470.0</v>
      </c>
      <c r="E5278" s="1">
        <v>17.0</v>
      </c>
      <c r="F5278" s="1">
        <v>1479.0</v>
      </c>
      <c r="G5278" s="1">
        <v>353.0</v>
      </c>
      <c r="H5278" s="1">
        <v>309.0</v>
      </c>
      <c r="K5278" s="1">
        <f t="shared" si="1"/>
        <v>662</v>
      </c>
    </row>
    <row r="5279" ht="15.75" customHeight="1">
      <c r="A5279" s="1">
        <v>22.0</v>
      </c>
      <c r="B5279" s="1">
        <v>2.23009020301E13</v>
      </c>
      <c r="C5279" s="1" t="s">
        <v>5168</v>
      </c>
      <c r="D5279" s="1">
        <v>2506390.0</v>
      </c>
      <c r="E5279" s="1">
        <v>17.0</v>
      </c>
      <c r="F5279" s="1">
        <v>1478.0</v>
      </c>
      <c r="G5279" s="1">
        <v>246.0</v>
      </c>
      <c r="H5279" s="1">
        <v>361.0</v>
      </c>
      <c r="K5279" s="1">
        <f t="shared" si="1"/>
        <v>607</v>
      </c>
    </row>
    <row r="5280" ht="15.75" customHeight="1">
      <c r="A5280" s="1">
        <v>30.0</v>
      </c>
      <c r="B5280" s="1">
        <v>3.05009002E13</v>
      </c>
      <c r="C5280" s="1" t="s">
        <v>5169</v>
      </c>
      <c r="D5280" s="1">
        <v>3303000.0</v>
      </c>
      <c r="E5280" s="1">
        <v>17.0</v>
      </c>
      <c r="F5280" s="1">
        <v>1478.0</v>
      </c>
      <c r="G5280" s="1">
        <v>443.0</v>
      </c>
      <c r="H5280" s="1">
        <v>216.0</v>
      </c>
      <c r="K5280" s="1">
        <f t="shared" si="1"/>
        <v>659</v>
      </c>
    </row>
    <row r="5281" ht="15.75" customHeight="1">
      <c r="A5281" s="1">
        <v>36.0</v>
      </c>
      <c r="B5281" s="1">
        <v>3.65049005E13</v>
      </c>
      <c r="C5281" s="1" t="s">
        <v>5170</v>
      </c>
      <c r="D5281" s="1">
        <v>3904425.0</v>
      </c>
      <c r="E5281" s="1">
        <v>17.0</v>
      </c>
      <c r="F5281" s="1">
        <v>1478.0</v>
      </c>
      <c r="G5281" s="1">
        <v>457.0</v>
      </c>
      <c r="H5281" s="1">
        <v>399.0</v>
      </c>
      <c r="K5281" s="1">
        <f t="shared" si="1"/>
        <v>856</v>
      </c>
    </row>
    <row r="5282" ht="15.75" customHeight="1">
      <c r="A5282" s="1">
        <v>50.0</v>
      </c>
      <c r="B5282" s="1">
        <v>5.05041017E13</v>
      </c>
      <c r="C5282" s="1" t="s">
        <v>5171</v>
      </c>
      <c r="D5282" s="1">
        <v>5505910.0</v>
      </c>
      <c r="E5282" s="1">
        <v>17.0</v>
      </c>
      <c r="F5282" s="1">
        <v>1478.0</v>
      </c>
      <c r="G5282" s="1">
        <v>353.0</v>
      </c>
      <c r="H5282" s="1">
        <v>302.0</v>
      </c>
      <c r="K5282" s="1">
        <f t="shared" si="1"/>
        <v>655</v>
      </c>
    </row>
    <row r="5283" ht="15.75" customHeight="1">
      <c r="A5283" s="1">
        <v>5.0</v>
      </c>
      <c r="B5283" s="1">
        <v>5.5054057E12</v>
      </c>
      <c r="C5283" s="1" t="s">
        <v>5172</v>
      </c>
      <c r="D5283" s="1">
        <v>639060.0</v>
      </c>
      <c r="E5283" s="1">
        <v>17.0</v>
      </c>
      <c r="F5283" s="1">
        <v>1476.0</v>
      </c>
      <c r="G5283" s="1">
        <v>605.0</v>
      </c>
      <c r="H5283" s="1">
        <v>573.0</v>
      </c>
      <c r="K5283" s="1">
        <f t="shared" si="1"/>
        <v>1178</v>
      </c>
    </row>
    <row r="5284" ht="15.75" customHeight="1">
      <c r="A5284" s="1">
        <v>27.0</v>
      </c>
      <c r="B5284" s="1">
        <v>2.75024402301E13</v>
      </c>
      <c r="C5284" s="1" t="s">
        <v>5173</v>
      </c>
      <c r="D5284" s="1">
        <v>3021060.0</v>
      </c>
      <c r="E5284" s="1">
        <v>17.0</v>
      </c>
      <c r="F5284" s="1">
        <v>1476.0</v>
      </c>
      <c r="G5284" s="1">
        <v>0.0</v>
      </c>
      <c r="H5284" s="1">
        <v>0.0</v>
      </c>
      <c r="K5284" s="1">
        <f t="shared" si="1"/>
        <v>0</v>
      </c>
    </row>
    <row r="5285" ht="15.75" customHeight="1">
      <c r="A5285" s="1">
        <v>33.0</v>
      </c>
      <c r="B5285" s="1">
        <v>3.35032001E13</v>
      </c>
      <c r="C5285" s="1" t="s">
        <v>5174</v>
      </c>
      <c r="D5285" s="1">
        <v>3617190.0</v>
      </c>
      <c r="E5285" s="1">
        <v>17.0</v>
      </c>
      <c r="F5285" s="1">
        <v>1476.0</v>
      </c>
      <c r="G5285" s="1">
        <v>195.0</v>
      </c>
      <c r="H5285" s="1">
        <v>153.0</v>
      </c>
      <c r="K5285" s="1">
        <f t="shared" si="1"/>
        <v>348</v>
      </c>
    </row>
    <row r="5286" ht="15.75" customHeight="1">
      <c r="A5286" s="1">
        <v>37.0</v>
      </c>
      <c r="B5286" s="1">
        <v>3.75056012E13</v>
      </c>
      <c r="C5286" s="1" t="s">
        <v>5175</v>
      </c>
      <c r="D5286" s="1">
        <v>4020310.0</v>
      </c>
      <c r="E5286" s="1">
        <v>17.0</v>
      </c>
      <c r="F5286" s="1">
        <v>1476.0</v>
      </c>
      <c r="G5286" s="1">
        <v>190.0</v>
      </c>
      <c r="H5286" s="1">
        <v>435.0</v>
      </c>
      <c r="K5286" s="1">
        <f t="shared" si="1"/>
        <v>625</v>
      </c>
    </row>
    <row r="5287" ht="15.75" customHeight="1">
      <c r="A5287" s="1">
        <v>17.0</v>
      </c>
      <c r="B5287" s="1">
        <v>1.75087013E13</v>
      </c>
      <c r="C5287" s="1" t="s">
        <v>5176</v>
      </c>
      <c r="D5287" s="1">
        <v>2006540.0</v>
      </c>
      <c r="E5287" s="1">
        <v>17.0</v>
      </c>
      <c r="F5287" s="1">
        <v>1475.0</v>
      </c>
      <c r="G5287" s="1">
        <v>394.0</v>
      </c>
      <c r="H5287" s="1">
        <v>967.0</v>
      </c>
      <c r="K5287" s="1">
        <f t="shared" si="1"/>
        <v>1361</v>
      </c>
    </row>
    <row r="5288" ht="15.75" customHeight="1">
      <c r="A5288" s="1">
        <v>39.0</v>
      </c>
      <c r="B5288" s="1">
        <v>3.9502302E13</v>
      </c>
      <c r="C5288" s="1" t="s">
        <v>5177</v>
      </c>
      <c r="D5288" s="1">
        <v>4211670.0</v>
      </c>
      <c r="E5288" s="1">
        <v>17.0</v>
      </c>
      <c r="F5288" s="1">
        <v>1475.0</v>
      </c>
      <c r="G5288" s="1">
        <v>186.0</v>
      </c>
      <c r="H5288" s="1">
        <v>387.0</v>
      </c>
      <c r="K5288" s="1">
        <f t="shared" si="1"/>
        <v>573</v>
      </c>
    </row>
    <row r="5289" ht="15.75" customHeight="1">
      <c r="A5289" s="1">
        <v>6.0</v>
      </c>
      <c r="B5289" s="1">
        <v>6.5021004E12</v>
      </c>
      <c r="C5289" s="1" t="s">
        <v>5178</v>
      </c>
      <c r="D5289" s="1">
        <v>802940.0</v>
      </c>
      <c r="E5289" s="1">
        <v>17.0</v>
      </c>
      <c r="F5289" s="1">
        <v>1474.0</v>
      </c>
      <c r="G5289" s="1">
        <v>173.0</v>
      </c>
      <c r="H5289" s="1">
        <v>289.0</v>
      </c>
      <c r="K5289" s="1">
        <f t="shared" si="1"/>
        <v>462</v>
      </c>
    </row>
    <row r="5290" ht="15.75" customHeight="1">
      <c r="A5290" s="1">
        <v>23.0</v>
      </c>
      <c r="B5290" s="1">
        <v>2.35041133E13</v>
      </c>
      <c r="C5290" s="1" t="s">
        <v>5179</v>
      </c>
      <c r="D5290" s="1">
        <v>2616470.0</v>
      </c>
      <c r="E5290" s="1">
        <v>17.0</v>
      </c>
      <c r="F5290" s="1">
        <v>1474.0</v>
      </c>
      <c r="G5290" s="1">
        <v>513.0</v>
      </c>
      <c r="H5290" s="1">
        <v>829.0</v>
      </c>
      <c r="K5290" s="1">
        <f t="shared" si="1"/>
        <v>1342</v>
      </c>
    </row>
    <row r="5291" ht="15.75" customHeight="1">
      <c r="A5291" s="1">
        <v>36.0</v>
      </c>
      <c r="B5291" s="1">
        <v>3.65065501E13</v>
      </c>
      <c r="C5291" s="1" t="s">
        <v>5180</v>
      </c>
      <c r="D5291" s="1">
        <v>3904908.0</v>
      </c>
      <c r="E5291" s="1">
        <v>17.0</v>
      </c>
      <c r="F5291" s="1">
        <v>1474.0</v>
      </c>
      <c r="G5291" s="1">
        <v>471.0</v>
      </c>
      <c r="H5291" s="1">
        <v>390.0</v>
      </c>
      <c r="K5291" s="1">
        <f t="shared" si="1"/>
        <v>861</v>
      </c>
    </row>
    <row r="5292" ht="15.75" customHeight="1">
      <c r="A5292" s="1">
        <v>5.0</v>
      </c>
      <c r="B5292" s="1">
        <v>5.5047042E12</v>
      </c>
      <c r="C5292" s="1" t="s">
        <v>5181</v>
      </c>
      <c r="D5292" s="1">
        <v>643380.0</v>
      </c>
      <c r="E5292" s="1">
        <v>17.0</v>
      </c>
      <c r="F5292" s="1">
        <v>1473.0</v>
      </c>
      <c r="G5292" s="1">
        <v>499.0</v>
      </c>
      <c r="H5292" s="1">
        <v>447.0</v>
      </c>
      <c r="K5292" s="1">
        <f t="shared" si="1"/>
        <v>946</v>
      </c>
    </row>
    <row r="5293" ht="15.75" customHeight="1">
      <c r="A5293" s="1">
        <v>36.0</v>
      </c>
      <c r="B5293" s="1">
        <v>3.65078014E13</v>
      </c>
      <c r="C5293" s="1" t="s">
        <v>5182</v>
      </c>
      <c r="D5293" s="1">
        <v>3904542.0</v>
      </c>
      <c r="E5293" s="1">
        <v>17.0</v>
      </c>
      <c r="F5293" s="1">
        <v>1473.0</v>
      </c>
      <c r="G5293" s="1">
        <v>447.0</v>
      </c>
      <c r="H5293" s="1">
        <v>415.0</v>
      </c>
      <c r="K5293" s="1">
        <f t="shared" si="1"/>
        <v>862</v>
      </c>
    </row>
    <row r="5294" ht="15.75" customHeight="1">
      <c r="A5294" s="1">
        <v>13.0</v>
      </c>
      <c r="B5294" s="1">
        <v>1.35044003E13</v>
      </c>
      <c r="C5294" s="1" t="s">
        <v>5183</v>
      </c>
      <c r="D5294" s="1">
        <v>1603330.0</v>
      </c>
      <c r="E5294" s="1">
        <v>17.0</v>
      </c>
      <c r="F5294" s="1">
        <v>1472.0</v>
      </c>
      <c r="G5294" s="1">
        <v>317.0</v>
      </c>
      <c r="H5294" s="1">
        <v>517.0</v>
      </c>
      <c r="K5294" s="1">
        <f t="shared" si="1"/>
        <v>834</v>
      </c>
    </row>
    <row r="5295" ht="15.75" customHeight="1">
      <c r="A5295" s="1">
        <v>15.0</v>
      </c>
      <c r="B5295" s="1">
        <v>1.55045013E13</v>
      </c>
      <c r="C5295" s="1" t="s">
        <v>5184</v>
      </c>
      <c r="D5295" s="1">
        <v>1804590.0</v>
      </c>
      <c r="E5295" s="1">
        <v>17.0</v>
      </c>
      <c r="F5295" s="1">
        <v>1472.0</v>
      </c>
      <c r="G5295" s="1">
        <v>455.0</v>
      </c>
      <c r="H5295" s="1">
        <v>926.0</v>
      </c>
      <c r="K5295" s="1">
        <f t="shared" si="1"/>
        <v>1381</v>
      </c>
    </row>
    <row r="5296" ht="15.75" customHeight="1">
      <c r="A5296" s="1">
        <v>43.0</v>
      </c>
      <c r="B5296" s="1">
        <v>4.31042042301E13</v>
      </c>
      <c r="C5296" s="1" t="s">
        <v>5185</v>
      </c>
      <c r="D5296" s="1">
        <v>4701920.0</v>
      </c>
      <c r="E5296" s="1">
        <v>17.0</v>
      </c>
      <c r="F5296" s="1">
        <v>1471.0</v>
      </c>
      <c r="G5296" s="1">
        <v>360.0</v>
      </c>
      <c r="H5296" s="1">
        <v>556.0</v>
      </c>
      <c r="K5296" s="1">
        <f t="shared" si="1"/>
        <v>916</v>
      </c>
    </row>
    <row r="5297" ht="15.75" customHeight="1">
      <c r="A5297" s="1">
        <v>46.0</v>
      </c>
      <c r="B5297" s="1">
        <v>4.65011401E13</v>
      </c>
      <c r="C5297" s="1" t="s">
        <v>5186</v>
      </c>
      <c r="D5297" s="1">
        <v>5099904.0</v>
      </c>
      <c r="E5297" s="1">
        <v>17.0</v>
      </c>
      <c r="F5297" s="1">
        <v>1471.0</v>
      </c>
      <c r="G5297" s="1">
        <v>523.0</v>
      </c>
      <c r="H5297" s="1">
        <v>411.0</v>
      </c>
      <c r="K5297" s="1">
        <f t="shared" si="1"/>
        <v>934</v>
      </c>
    </row>
    <row r="5298" ht="15.75" customHeight="1">
      <c r="A5298" s="1">
        <v>23.0</v>
      </c>
      <c r="B5298" s="1">
        <v>2.35004401E13</v>
      </c>
      <c r="C5298" s="1" t="s">
        <v>5187</v>
      </c>
      <c r="D5298" s="1">
        <v>2680120.0</v>
      </c>
      <c r="E5298" s="1">
        <v>17.0</v>
      </c>
      <c r="F5298" s="1">
        <v>1470.0</v>
      </c>
      <c r="G5298" s="1">
        <v>0.0</v>
      </c>
      <c r="H5298" s="1">
        <v>0.0</v>
      </c>
      <c r="K5298" s="1">
        <f t="shared" si="1"/>
        <v>0</v>
      </c>
    </row>
    <row r="5299" ht="15.75" customHeight="1">
      <c r="A5299" s="1">
        <v>36.0</v>
      </c>
      <c r="B5299" s="1">
        <v>3.65047203E13</v>
      </c>
      <c r="C5299" s="1" t="s">
        <v>5188</v>
      </c>
      <c r="D5299" s="1">
        <v>3904810.0</v>
      </c>
      <c r="E5299" s="1">
        <v>17.0</v>
      </c>
      <c r="F5299" s="1">
        <v>1470.0</v>
      </c>
      <c r="G5299" s="1">
        <v>218.0</v>
      </c>
      <c r="H5299" s="1">
        <v>0.0</v>
      </c>
      <c r="K5299" s="1">
        <f t="shared" si="1"/>
        <v>218</v>
      </c>
    </row>
    <row r="5300" ht="15.75" customHeight="1">
      <c r="A5300" s="1">
        <v>48.0</v>
      </c>
      <c r="B5300" s="1">
        <v>4.85004002E13</v>
      </c>
      <c r="C5300" s="1" t="s">
        <v>5189</v>
      </c>
      <c r="D5300" s="1">
        <v>5301200.0</v>
      </c>
      <c r="E5300" s="1">
        <v>17.0</v>
      </c>
      <c r="F5300" s="1">
        <v>1470.0</v>
      </c>
      <c r="G5300" s="1">
        <v>493.0</v>
      </c>
      <c r="H5300" s="1">
        <v>529.0</v>
      </c>
      <c r="K5300" s="1">
        <f t="shared" si="1"/>
        <v>1022</v>
      </c>
    </row>
    <row r="5301" ht="15.75" customHeight="1">
      <c r="A5301" s="1">
        <v>30.0</v>
      </c>
      <c r="B5301" s="1">
        <v>3.05006007E13</v>
      </c>
      <c r="C5301" s="1" t="s">
        <v>5190</v>
      </c>
      <c r="D5301" s="1">
        <v>3303240.0</v>
      </c>
      <c r="E5301" s="1">
        <v>17.0</v>
      </c>
      <c r="F5301" s="1">
        <v>1469.0</v>
      </c>
      <c r="G5301" s="1">
        <v>250.0</v>
      </c>
      <c r="H5301" s="1">
        <v>296.0</v>
      </c>
      <c r="K5301" s="1">
        <f t="shared" si="1"/>
        <v>546</v>
      </c>
    </row>
    <row r="5302" ht="15.75" customHeight="1">
      <c r="A5302" s="1">
        <v>36.0</v>
      </c>
      <c r="B5302" s="1">
        <v>3.65071007E13</v>
      </c>
      <c r="C5302" s="1" t="s">
        <v>5191</v>
      </c>
      <c r="D5302" s="1">
        <v>3904950.0</v>
      </c>
      <c r="E5302" s="1">
        <v>17.0</v>
      </c>
      <c r="F5302" s="1">
        <v>1469.0</v>
      </c>
      <c r="G5302" s="1">
        <v>375.0</v>
      </c>
      <c r="H5302" s="1">
        <v>532.0</v>
      </c>
      <c r="K5302" s="1">
        <f t="shared" si="1"/>
        <v>907</v>
      </c>
    </row>
    <row r="5303" ht="15.75" customHeight="1">
      <c r="A5303" s="1">
        <v>39.0</v>
      </c>
      <c r="B5303" s="1">
        <v>3.95006712E13</v>
      </c>
      <c r="C5303" s="1" t="s">
        <v>5192</v>
      </c>
      <c r="D5303" s="1">
        <v>4224000.0</v>
      </c>
      <c r="E5303" s="1">
        <v>17.0</v>
      </c>
      <c r="F5303" s="1">
        <v>1469.0</v>
      </c>
      <c r="G5303" s="1">
        <v>619.0</v>
      </c>
      <c r="H5303" s="1">
        <v>665.0</v>
      </c>
      <c r="K5303" s="1">
        <f t="shared" si="1"/>
        <v>1284</v>
      </c>
    </row>
    <row r="5304" ht="15.75" customHeight="1">
      <c r="A5304" s="1">
        <v>42.0</v>
      </c>
      <c r="B5304" s="1">
        <v>4.25043016E13</v>
      </c>
      <c r="C5304" s="1" t="s">
        <v>5193</v>
      </c>
      <c r="D5304" s="1">
        <v>4644770.0</v>
      </c>
      <c r="E5304" s="1">
        <v>17.0</v>
      </c>
      <c r="F5304" s="1">
        <v>1469.0</v>
      </c>
      <c r="G5304" s="1">
        <v>354.0</v>
      </c>
      <c r="H5304" s="1">
        <v>136.0</v>
      </c>
      <c r="K5304" s="1">
        <f t="shared" si="1"/>
        <v>490</v>
      </c>
    </row>
    <row r="5305" ht="15.75" customHeight="1">
      <c r="A5305" s="1">
        <v>18.0</v>
      </c>
      <c r="B5305" s="1">
        <v>1.85012002E13</v>
      </c>
      <c r="C5305" s="1" t="s">
        <v>5194</v>
      </c>
      <c r="D5305" s="1">
        <v>2100660.0</v>
      </c>
      <c r="E5305" s="1">
        <v>17.0</v>
      </c>
      <c r="F5305" s="1">
        <v>1468.0</v>
      </c>
      <c r="G5305" s="1">
        <v>355.0</v>
      </c>
      <c r="H5305" s="1">
        <v>631.0</v>
      </c>
      <c r="K5305" s="1">
        <f t="shared" si="1"/>
        <v>986</v>
      </c>
    </row>
    <row r="5306" ht="15.75" customHeight="1">
      <c r="A5306" s="1">
        <v>36.0</v>
      </c>
      <c r="B5306" s="1">
        <v>3.65048005E13</v>
      </c>
      <c r="C5306" s="1" t="s">
        <v>5195</v>
      </c>
      <c r="D5306" s="1">
        <v>3904436.0</v>
      </c>
      <c r="E5306" s="1">
        <v>17.0</v>
      </c>
      <c r="F5306" s="1">
        <v>1467.0</v>
      </c>
      <c r="G5306" s="1">
        <v>375.0</v>
      </c>
      <c r="H5306" s="1">
        <v>422.0</v>
      </c>
      <c r="K5306" s="1">
        <f t="shared" si="1"/>
        <v>797</v>
      </c>
    </row>
    <row r="5307" ht="15.75" customHeight="1">
      <c r="A5307" s="1">
        <v>4.0</v>
      </c>
      <c r="B5307" s="1">
        <v>4.5051002E12</v>
      </c>
      <c r="C5307" s="1" t="s">
        <v>5196</v>
      </c>
      <c r="D5307" s="1">
        <v>508240.0</v>
      </c>
      <c r="E5307" s="1">
        <v>17.0</v>
      </c>
      <c r="F5307" s="1">
        <v>1466.0</v>
      </c>
      <c r="G5307" s="1">
        <v>354.0</v>
      </c>
      <c r="H5307" s="1">
        <v>471.0</v>
      </c>
      <c r="K5307" s="1">
        <f t="shared" si="1"/>
        <v>825</v>
      </c>
    </row>
    <row r="5308" ht="15.75" customHeight="1">
      <c r="A5308" s="1">
        <v>39.0</v>
      </c>
      <c r="B5308" s="1">
        <v>3.9503602E13</v>
      </c>
      <c r="C5308" s="1" t="s">
        <v>5197</v>
      </c>
      <c r="D5308" s="1">
        <v>4209120.0</v>
      </c>
      <c r="E5308" s="1">
        <v>17.0</v>
      </c>
      <c r="F5308" s="1">
        <v>1466.0</v>
      </c>
      <c r="G5308" s="1">
        <v>375.0</v>
      </c>
      <c r="H5308" s="1">
        <v>700.0</v>
      </c>
      <c r="K5308" s="1">
        <f t="shared" si="1"/>
        <v>1075</v>
      </c>
    </row>
    <row r="5309" ht="15.75" customHeight="1">
      <c r="A5309" s="1">
        <v>14.0</v>
      </c>
      <c r="B5309" s="1">
        <v>1.45081201E13</v>
      </c>
      <c r="C5309" s="1" t="s">
        <v>5198</v>
      </c>
      <c r="D5309" s="1">
        <v>1700084.0</v>
      </c>
      <c r="E5309" s="1">
        <v>17.0</v>
      </c>
      <c r="F5309" s="1">
        <v>1465.0</v>
      </c>
      <c r="G5309" s="1">
        <v>0.0</v>
      </c>
      <c r="H5309" s="1">
        <v>114.0</v>
      </c>
      <c r="K5309" s="1">
        <f t="shared" si="1"/>
        <v>114</v>
      </c>
    </row>
    <row r="5310" ht="15.75" customHeight="1">
      <c r="A5310" s="1">
        <v>22.0</v>
      </c>
      <c r="B5310" s="1">
        <v>2.23003006301E13</v>
      </c>
      <c r="C5310" s="1" t="s">
        <v>5199</v>
      </c>
      <c r="D5310" s="1">
        <v>2504800.0</v>
      </c>
      <c r="E5310" s="1">
        <v>17.0</v>
      </c>
      <c r="F5310" s="1">
        <v>1465.0</v>
      </c>
      <c r="G5310" s="1">
        <v>383.0</v>
      </c>
      <c r="H5310" s="1">
        <v>433.0</v>
      </c>
      <c r="K5310" s="1">
        <f t="shared" si="1"/>
        <v>816</v>
      </c>
    </row>
    <row r="5311" ht="15.75" customHeight="1">
      <c r="A5311" s="1">
        <v>24.0</v>
      </c>
      <c r="B5311" s="1">
        <v>2.45025012E13</v>
      </c>
      <c r="C5311" s="1" t="s">
        <v>5200</v>
      </c>
      <c r="D5311" s="1">
        <v>2730480.0</v>
      </c>
      <c r="E5311" s="1">
        <v>17.0</v>
      </c>
      <c r="F5311" s="1">
        <v>1464.0</v>
      </c>
      <c r="G5311" s="1">
        <v>396.0</v>
      </c>
      <c r="H5311" s="1">
        <v>570.0</v>
      </c>
      <c r="K5311" s="1">
        <f t="shared" si="1"/>
        <v>966</v>
      </c>
    </row>
    <row r="5312" ht="15.75" customHeight="1">
      <c r="A5312" s="1">
        <v>33.0</v>
      </c>
      <c r="B5312" s="1">
        <v>3.35045014E13</v>
      </c>
      <c r="C5312" s="1" t="s">
        <v>5201</v>
      </c>
      <c r="D5312" s="1">
        <v>3621360.0</v>
      </c>
      <c r="E5312" s="1">
        <v>17.0</v>
      </c>
      <c r="F5312" s="1">
        <v>1464.0</v>
      </c>
      <c r="G5312" s="1">
        <v>288.0</v>
      </c>
      <c r="H5312" s="1">
        <v>321.0</v>
      </c>
      <c r="K5312" s="1">
        <f t="shared" si="1"/>
        <v>609</v>
      </c>
    </row>
    <row r="5313" ht="15.75" customHeight="1">
      <c r="A5313" s="1">
        <v>39.0</v>
      </c>
      <c r="B5313" s="1">
        <v>3.95009035E13</v>
      </c>
      <c r="C5313" s="1" t="s">
        <v>5202</v>
      </c>
      <c r="D5313" s="1">
        <v>4219890.0</v>
      </c>
      <c r="E5313" s="1">
        <v>17.0</v>
      </c>
      <c r="F5313" s="1">
        <v>1464.0</v>
      </c>
      <c r="G5313" s="1">
        <v>456.0</v>
      </c>
      <c r="H5313" s="1">
        <v>860.0</v>
      </c>
      <c r="K5313" s="1">
        <f t="shared" si="1"/>
        <v>1316</v>
      </c>
    </row>
    <row r="5314" ht="15.75" customHeight="1">
      <c r="A5314" s="1">
        <v>15.0</v>
      </c>
      <c r="B5314" s="1">
        <v>1.55045014E13</v>
      </c>
      <c r="C5314" s="1" t="s">
        <v>5203</v>
      </c>
      <c r="D5314" s="1">
        <v>1804620.0</v>
      </c>
      <c r="E5314" s="1">
        <v>17.0</v>
      </c>
      <c r="F5314" s="1">
        <v>1463.0</v>
      </c>
      <c r="G5314" s="1">
        <v>609.0</v>
      </c>
      <c r="H5314" s="1">
        <v>807.0</v>
      </c>
      <c r="K5314" s="1">
        <f t="shared" si="1"/>
        <v>1416</v>
      </c>
    </row>
    <row r="5315" ht="15.75" customHeight="1">
      <c r="A5315" s="1">
        <v>33.0</v>
      </c>
      <c r="B5315" s="1">
        <v>3.35007013E13</v>
      </c>
      <c r="C5315" s="1" t="s">
        <v>5204</v>
      </c>
      <c r="D5315" s="1">
        <v>3611520.0</v>
      </c>
      <c r="E5315" s="1">
        <v>17.0</v>
      </c>
      <c r="F5315" s="1">
        <v>1463.0</v>
      </c>
      <c r="G5315" s="1">
        <v>296.0</v>
      </c>
      <c r="H5315" s="1">
        <v>351.0</v>
      </c>
      <c r="K5315" s="1">
        <f t="shared" si="1"/>
        <v>647</v>
      </c>
    </row>
    <row r="5316" ht="15.75" customHeight="1">
      <c r="A5316" s="1">
        <v>38.0</v>
      </c>
      <c r="B5316" s="1">
        <v>3.85036026E13</v>
      </c>
      <c r="C5316" s="1" t="s">
        <v>5205</v>
      </c>
      <c r="D5316" s="1">
        <v>4113350.0</v>
      </c>
      <c r="E5316" s="1">
        <v>17.0</v>
      </c>
      <c r="F5316" s="1">
        <v>1463.0</v>
      </c>
      <c r="G5316" s="1">
        <v>176.0</v>
      </c>
      <c r="H5316" s="1">
        <v>507.0</v>
      </c>
      <c r="K5316" s="1">
        <f t="shared" si="1"/>
        <v>683</v>
      </c>
    </row>
    <row r="5317" ht="15.75" customHeight="1">
      <c r="A5317" s="1">
        <v>39.0</v>
      </c>
      <c r="B5317" s="1">
        <v>3.95048002E13</v>
      </c>
      <c r="C5317" s="1" t="s">
        <v>5206</v>
      </c>
      <c r="D5317" s="1">
        <v>4203000.0</v>
      </c>
      <c r="E5317" s="1">
        <v>17.0</v>
      </c>
      <c r="F5317" s="1">
        <v>1463.0</v>
      </c>
      <c r="G5317" s="1">
        <v>492.0</v>
      </c>
      <c r="H5317" s="1">
        <v>808.0</v>
      </c>
      <c r="K5317" s="1">
        <f t="shared" si="1"/>
        <v>1300</v>
      </c>
    </row>
    <row r="5318" ht="15.75" customHeight="1">
      <c r="A5318" s="1">
        <v>6.0</v>
      </c>
      <c r="B5318" s="1">
        <v>6.5060002E12</v>
      </c>
      <c r="C5318" s="1" t="s">
        <v>5207</v>
      </c>
      <c r="D5318" s="1">
        <v>803180.0</v>
      </c>
      <c r="E5318" s="1">
        <v>17.0</v>
      </c>
      <c r="F5318" s="1">
        <v>1462.0</v>
      </c>
      <c r="G5318" s="1">
        <v>92.0</v>
      </c>
      <c r="H5318" s="1">
        <v>123.0</v>
      </c>
      <c r="K5318" s="1">
        <f t="shared" si="1"/>
        <v>215</v>
      </c>
    </row>
    <row r="5319" ht="15.75" customHeight="1">
      <c r="A5319" s="1">
        <v>13.0</v>
      </c>
      <c r="B5319" s="1">
        <v>1.35037006E13</v>
      </c>
      <c r="C5319" s="1" t="s">
        <v>5208</v>
      </c>
      <c r="D5319" s="1">
        <v>1601980.0</v>
      </c>
      <c r="E5319" s="1">
        <v>17.0</v>
      </c>
      <c r="F5319" s="1">
        <v>1462.0</v>
      </c>
      <c r="G5319" s="1">
        <v>504.0</v>
      </c>
      <c r="H5319" s="1">
        <v>395.0</v>
      </c>
      <c r="K5319" s="1">
        <f t="shared" si="1"/>
        <v>899</v>
      </c>
    </row>
    <row r="5320" ht="15.75" customHeight="1">
      <c r="A5320" s="1">
        <v>25.0</v>
      </c>
      <c r="B5320" s="1">
        <v>2.55081503E13</v>
      </c>
      <c r="C5320" s="1" t="s">
        <v>5209</v>
      </c>
      <c r="D5320" s="1">
        <v>2804500.0</v>
      </c>
      <c r="E5320" s="1">
        <v>17.0</v>
      </c>
      <c r="F5320" s="1">
        <v>1462.0</v>
      </c>
      <c r="G5320" s="1">
        <v>474.0</v>
      </c>
      <c r="H5320" s="1">
        <v>500.0</v>
      </c>
      <c r="K5320" s="1">
        <f t="shared" si="1"/>
        <v>974</v>
      </c>
    </row>
    <row r="5321" ht="15.75" customHeight="1">
      <c r="A5321" s="1">
        <v>4.0</v>
      </c>
      <c r="B5321" s="1">
        <v>4.5001002E12</v>
      </c>
      <c r="C5321" s="1" t="s">
        <v>5210</v>
      </c>
      <c r="D5321" s="1">
        <v>500001.0</v>
      </c>
      <c r="E5321" s="1">
        <v>17.0</v>
      </c>
      <c r="F5321" s="1">
        <v>1461.0</v>
      </c>
      <c r="G5321" s="1">
        <v>359.0</v>
      </c>
      <c r="H5321" s="1">
        <v>534.0</v>
      </c>
      <c r="K5321" s="1">
        <f t="shared" si="1"/>
        <v>893</v>
      </c>
    </row>
    <row r="5322" ht="15.75" customHeight="1">
      <c r="A5322" s="1">
        <v>23.0</v>
      </c>
      <c r="B5322" s="1">
        <v>2.35017015E13</v>
      </c>
      <c r="C5322" s="1" t="s">
        <v>5211</v>
      </c>
      <c r="D5322" s="1">
        <v>2606900.0</v>
      </c>
      <c r="E5322" s="1">
        <v>17.0</v>
      </c>
      <c r="F5322" s="1">
        <v>1461.0</v>
      </c>
      <c r="G5322" s="1">
        <v>86.0</v>
      </c>
      <c r="H5322" s="1">
        <v>152.0</v>
      </c>
      <c r="K5322" s="1">
        <f t="shared" si="1"/>
        <v>238</v>
      </c>
    </row>
    <row r="5323" ht="15.75" customHeight="1">
      <c r="A5323" s="1">
        <v>33.0</v>
      </c>
      <c r="B5323" s="1">
        <v>3.35033016E13</v>
      </c>
      <c r="C5323" s="1" t="s">
        <v>5212</v>
      </c>
      <c r="D5323" s="1">
        <v>3605040.0</v>
      </c>
      <c r="E5323" s="1">
        <v>17.0</v>
      </c>
      <c r="F5323" s="1">
        <v>1461.0</v>
      </c>
      <c r="G5323" s="1">
        <v>397.0</v>
      </c>
      <c r="H5323" s="1">
        <v>438.0</v>
      </c>
      <c r="K5323" s="1">
        <f t="shared" si="1"/>
        <v>835</v>
      </c>
    </row>
    <row r="5324" ht="15.75" customHeight="1">
      <c r="A5324" s="1">
        <v>47.0</v>
      </c>
      <c r="B5324" s="1">
        <v>4.71057057301E13</v>
      </c>
      <c r="C5324" s="1" t="s">
        <v>5213</v>
      </c>
      <c r="D5324" s="1">
        <v>5102370.0</v>
      </c>
      <c r="E5324" s="1">
        <v>17.0</v>
      </c>
      <c r="F5324" s="1">
        <v>1461.0</v>
      </c>
      <c r="G5324" s="1">
        <v>406.0</v>
      </c>
      <c r="H5324" s="1">
        <v>457.0</v>
      </c>
      <c r="K5324" s="1">
        <f t="shared" si="1"/>
        <v>863</v>
      </c>
    </row>
    <row r="5325" ht="15.75" customHeight="1">
      <c r="A5325" s="1">
        <v>44.0</v>
      </c>
      <c r="B5325" s="1">
        <v>4.45169007E13</v>
      </c>
      <c r="C5325" s="1" t="s">
        <v>5214</v>
      </c>
      <c r="D5325" s="1">
        <v>4832790.0</v>
      </c>
      <c r="E5325" s="1">
        <v>17.0</v>
      </c>
      <c r="F5325" s="1">
        <v>1460.0</v>
      </c>
      <c r="G5325" s="1">
        <v>180.0</v>
      </c>
      <c r="H5325" s="1">
        <v>255.0</v>
      </c>
      <c r="K5325" s="1">
        <f t="shared" si="1"/>
        <v>435</v>
      </c>
    </row>
    <row r="5326" ht="15.75" customHeight="1">
      <c r="A5326" s="1">
        <v>46.0</v>
      </c>
      <c r="B5326" s="1">
        <v>4.65013401E13</v>
      </c>
      <c r="C5326" s="1" t="s">
        <v>5215</v>
      </c>
      <c r="D5326" s="1">
        <v>5099946.0</v>
      </c>
      <c r="E5326" s="1">
        <v>17.0</v>
      </c>
      <c r="F5326" s="1">
        <v>1460.0</v>
      </c>
      <c r="G5326" s="1">
        <v>510.0</v>
      </c>
      <c r="H5326" s="1">
        <v>266.0</v>
      </c>
      <c r="K5326" s="1">
        <f t="shared" si="1"/>
        <v>776</v>
      </c>
    </row>
    <row r="5327" ht="15.75" customHeight="1">
      <c r="A5327" s="1">
        <v>50.0</v>
      </c>
      <c r="B5327" s="1">
        <v>5.05003005E13</v>
      </c>
      <c r="C5327" s="1" t="s">
        <v>5216</v>
      </c>
      <c r="D5327" s="1">
        <v>5500870.0</v>
      </c>
      <c r="E5327" s="1">
        <v>17.0</v>
      </c>
      <c r="F5327" s="1">
        <v>1460.0</v>
      </c>
      <c r="G5327" s="1">
        <v>329.0</v>
      </c>
      <c r="H5327" s="1">
        <v>419.0</v>
      </c>
      <c r="K5327" s="1">
        <f t="shared" si="1"/>
        <v>748</v>
      </c>
    </row>
    <row r="5328" ht="15.75" customHeight="1">
      <c r="A5328" s="1">
        <v>17.0</v>
      </c>
      <c r="B5328" s="1">
        <v>1.75075034E13</v>
      </c>
      <c r="C5328" s="1" t="s">
        <v>5217</v>
      </c>
      <c r="D5328" s="1">
        <v>2000003.0</v>
      </c>
      <c r="E5328" s="1">
        <v>17.0</v>
      </c>
      <c r="F5328" s="1">
        <v>1459.0</v>
      </c>
      <c r="G5328" s="1">
        <v>142.0</v>
      </c>
      <c r="H5328" s="1">
        <v>312.0</v>
      </c>
      <c r="K5328" s="1">
        <f t="shared" si="1"/>
        <v>454</v>
      </c>
    </row>
    <row r="5329" ht="15.75" customHeight="1">
      <c r="A5329" s="1">
        <v>37.0</v>
      </c>
      <c r="B5329" s="1">
        <v>3.75019003E13</v>
      </c>
      <c r="C5329" s="1" t="s">
        <v>5218</v>
      </c>
      <c r="D5329" s="1">
        <v>4005460.0</v>
      </c>
      <c r="E5329" s="1">
        <v>17.0</v>
      </c>
      <c r="F5329" s="1">
        <v>1458.0</v>
      </c>
      <c r="G5329" s="1">
        <v>458.0</v>
      </c>
      <c r="H5329" s="1">
        <v>608.0</v>
      </c>
      <c r="K5329" s="1">
        <f t="shared" si="1"/>
        <v>1066</v>
      </c>
    </row>
    <row r="5330" ht="15.75" customHeight="1">
      <c r="A5330" s="1">
        <v>39.0</v>
      </c>
      <c r="B5330" s="1">
        <v>3.95063709E13</v>
      </c>
      <c r="C5330" s="1" t="s">
        <v>5219</v>
      </c>
      <c r="D5330" s="1">
        <v>4223760.0</v>
      </c>
      <c r="E5330" s="1">
        <v>17.0</v>
      </c>
      <c r="F5330" s="1">
        <v>1458.0</v>
      </c>
      <c r="G5330" s="1">
        <v>405.0</v>
      </c>
      <c r="H5330" s="1">
        <v>771.0</v>
      </c>
      <c r="K5330" s="1">
        <f t="shared" si="1"/>
        <v>1176</v>
      </c>
    </row>
    <row r="5331" ht="15.75" customHeight="1">
      <c r="A5331" s="1">
        <v>4.0</v>
      </c>
      <c r="B5331" s="1">
        <v>4.5016003E12</v>
      </c>
      <c r="C5331" s="1" t="s">
        <v>5220</v>
      </c>
      <c r="D5331" s="1">
        <v>503640.0</v>
      </c>
      <c r="E5331" s="1">
        <v>17.0</v>
      </c>
      <c r="F5331" s="1">
        <v>1456.0</v>
      </c>
      <c r="G5331" s="1">
        <v>240.0</v>
      </c>
      <c r="H5331" s="1">
        <v>618.0</v>
      </c>
      <c r="K5331" s="1">
        <f t="shared" si="1"/>
        <v>858</v>
      </c>
    </row>
    <row r="5332" ht="15.75" customHeight="1">
      <c r="A5332" s="1">
        <v>17.0</v>
      </c>
      <c r="B5332" s="1">
        <v>1.7501501E13</v>
      </c>
      <c r="C5332" s="1" t="s">
        <v>5221</v>
      </c>
      <c r="D5332" s="1">
        <v>2005100.0</v>
      </c>
      <c r="E5332" s="1">
        <v>17.0</v>
      </c>
      <c r="F5332" s="1">
        <v>1456.0</v>
      </c>
      <c r="G5332" s="1">
        <v>200.0</v>
      </c>
      <c r="H5332" s="1">
        <v>389.0</v>
      </c>
      <c r="K5332" s="1">
        <f t="shared" si="1"/>
        <v>589</v>
      </c>
    </row>
    <row r="5333" ht="15.75" customHeight="1">
      <c r="A5333" s="1">
        <v>37.0</v>
      </c>
      <c r="B5333" s="1">
        <v>3.75011006E13</v>
      </c>
      <c r="C5333" s="1" t="s">
        <v>5222</v>
      </c>
      <c r="D5333" s="1">
        <v>4005430.0</v>
      </c>
      <c r="E5333" s="1">
        <v>17.0</v>
      </c>
      <c r="F5333" s="1">
        <v>1456.0</v>
      </c>
      <c r="G5333" s="1">
        <v>699.0</v>
      </c>
      <c r="H5333" s="1">
        <v>262.0</v>
      </c>
      <c r="K5333" s="1">
        <f t="shared" si="1"/>
        <v>961</v>
      </c>
    </row>
    <row r="5334" ht="15.75" customHeight="1">
      <c r="A5334" s="1">
        <v>11.0</v>
      </c>
      <c r="B5334" s="1">
        <v>1.15139001E13</v>
      </c>
      <c r="C5334" s="1" t="s">
        <v>5223</v>
      </c>
      <c r="D5334" s="1">
        <v>1305070.0</v>
      </c>
      <c r="E5334" s="1">
        <v>17.0</v>
      </c>
      <c r="F5334" s="1">
        <v>1455.0</v>
      </c>
      <c r="G5334" s="1">
        <v>287.0</v>
      </c>
      <c r="H5334" s="1">
        <v>382.0</v>
      </c>
      <c r="K5334" s="1">
        <f t="shared" si="1"/>
        <v>669</v>
      </c>
    </row>
    <row r="5335" ht="15.75" customHeight="1">
      <c r="A5335" s="1">
        <v>39.0</v>
      </c>
      <c r="B5335" s="1">
        <v>3.95015701E13</v>
      </c>
      <c r="C5335" s="1" t="s">
        <v>5224</v>
      </c>
      <c r="D5335" s="1">
        <v>4202790.0</v>
      </c>
      <c r="E5335" s="1">
        <v>17.0</v>
      </c>
      <c r="F5335" s="1">
        <v>1455.0</v>
      </c>
      <c r="G5335" s="1">
        <v>364.0</v>
      </c>
      <c r="H5335" s="1">
        <v>817.0</v>
      </c>
      <c r="K5335" s="1">
        <f t="shared" si="1"/>
        <v>1181</v>
      </c>
    </row>
    <row r="5336" ht="15.75" customHeight="1">
      <c r="A5336" s="1">
        <v>33.0</v>
      </c>
      <c r="B5336" s="1">
        <v>3.3504401E13</v>
      </c>
      <c r="C5336" s="1" t="s">
        <v>5225</v>
      </c>
      <c r="D5336" s="1">
        <v>3627450.0</v>
      </c>
      <c r="E5336" s="1">
        <v>17.0</v>
      </c>
      <c r="F5336" s="1">
        <v>1454.0</v>
      </c>
      <c r="G5336" s="1">
        <v>357.0</v>
      </c>
      <c r="H5336" s="1">
        <v>275.0</v>
      </c>
      <c r="K5336" s="1">
        <f t="shared" si="1"/>
        <v>632</v>
      </c>
    </row>
    <row r="5337" ht="15.75" customHeight="1">
      <c r="A5337" s="1">
        <v>22.0</v>
      </c>
      <c r="B5337" s="1">
        <v>2.23011021301E13</v>
      </c>
      <c r="C5337" s="1" t="s">
        <v>5226</v>
      </c>
      <c r="D5337" s="1">
        <v>2510620.0</v>
      </c>
      <c r="E5337" s="1">
        <v>17.0</v>
      </c>
      <c r="F5337" s="1">
        <v>1453.0</v>
      </c>
      <c r="G5337" s="1">
        <v>91.0</v>
      </c>
      <c r="H5337" s="1">
        <v>482.0</v>
      </c>
      <c r="K5337" s="1">
        <f t="shared" si="1"/>
        <v>573</v>
      </c>
    </row>
    <row r="5338" ht="15.75" customHeight="1">
      <c r="A5338" s="1">
        <v>31.0</v>
      </c>
      <c r="B5338" s="1">
        <v>3.15018017E13</v>
      </c>
      <c r="C5338" s="1" t="s">
        <v>5227</v>
      </c>
      <c r="D5338" s="1">
        <v>3415090.0</v>
      </c>
      <c r="E5338" s="1">
        <v>17.0</v>
      </c>
      <c r="F5338" s="1">
        <v>1452.0</v>
      </c>
      <c r="G5338" s="1">
        <v>361.0</v>
      </c>
      <c r="H5338" s="1">
        <v>333.0</v>
      </c>
      <c r="K5338" s="1">
        <f t="shared" si="1"/>
        <v>694</v>
      </c>
    </row>
    <row r="5339" ht="15.75" customHeight="1">
      <c r="A5339" s="1">
        <v>44.0</v>
      </c>
      <c r="B5339" s="1">
        <v>4.45001001E13</v>
      </c>
      <c r="C5339" s="1" t="s">
        <v>5228</v>
      </c>
      <c r="D5339" s="1">
        <v>4813200.0</v>
      </c>
      <c r="E5339" s="1">
        <v>17.0</v>
      </c>
      <c r="F5339" s="1">
        <v>1452.0</v>
      </c>
      <c r="G5339" s="1">
        <v>82.0</v>
      </c>
      <c r="H5339" s="1">
        <v>120.0</v>
      </c>
      <c r="K5339" s="1">
        <f t="shared" si="1"/>
        <v>202</v>
      </c>
    </row>
    <row r="5340" ht="15.75" customHeight="1">
      <c r="A5340" s="1">
        <v>22.0</v>
      </c>
      <c r="B5340" s="1">
        <v>2.23009039301E13</v>
      </c>
      <c r="C5340" s="1" t="s">
        <v>5229</v>
      </c>
      <c r="D5340" s="1">
        <v>2512210.0</v>
      </c>
      <c r="E5340" s="1">
        <v>17.0</v>
      </c>
      <c r="F5340" s="1">
        <v>1451.0</v>
      </c>
      <c r="G5340" s="1">
        <v>65.0</v>
      </c>
      <c r="H5340" s="1">
        <v>665.0</v>
      </c>
      <c r="K5340" s="1">
        <f t="shared" si="1"/>
        <v>730</v>
      </c>
    </row>
    <row r="5341" ht="15.75" customHeight="1">
      <c r="A5341" s="1">
        <v>36.0</v>
      </c>
      <c r="B5341" s="1">
        <v>3.65007007E13</v>
      </c>
      <c r="C5341" s="1" t="s">
        <v>5230</v>
      </c>
      <c r="D5341" s="1">
        <v>3904434.0</v>
      </c>
      <c r="E5341" s="1">
        <v>17.0</v>
      </c>
      <c r="F5341" s="1">
        <v>1451.0</v>
      </c>
      <c r="G5341" s="1">
        <v>521.0</v>
      </c>
      <c r="H5341" s="1">
        <v>430.0</v>
      </c>
      <c r="K5341" s="1">
        <f t="shared" si="1"/>
        <v>951</v>
      </c>
    </row>
    <row r="5342" ht="15.75" customHeight="1">
      <c r="A5342" s="1">
        <v>36.0</v>
      </c>
      <c r="B5342" s="1">
        <v>3.65079006E13</v>
      </c>
      <c r="C5342" s="1" t="s">
        <v>5231</v>
      </c>
      <c r="D5342" s="1">
        <v>3905028.0</v>
      </c>
      <c r="E5342" s="1">
        <v>17.0</v>
      </c>
      <c r="F5342" s="1">
        <v>1451.0</v>
      </c>
      <c r="G5342" s="1">
        <v>427.0</v>
      </c>
      <c r="H5342" s="1">
        <v>471.0</v>
      </c>
      <c r="K5342" s="1">
        <f t="shared" si="1"/>
        <v>898</v>
      </c>
    </row>
    <row r="5343" ht="15.75" customHeight="1">
      <c r="A5343" s="1">
        <v>48.0</v>
      </c>
      <c r="B5343" s="1">
        <v>4.85013011E13</v>
      </c>
      <c r="C5343" s="1" t="s">
        <v>5232</v>
      </c>
      <c r="D5343" s="1">
        <v>5309510.0</v>
      </c>
      <c r="E5343" s="1">
        <v>17.0</v>
      </c>
      <c r="F5343" s="1">
        <v>1451.0</v>
      </c>
      <c r="G5343" s="1">
        <v>504.0</v>
      </c>
      <c r="H5343" s="1">
        <v>540.0</v>
      </c>
      <c r="K5343" s="1">
        <f t="shared" si="1"/>
        <v>1044</v>
      </c>
    </row>
    <row r="5344" ht="15.75" customHeight="1">
      <c r="A5344" s="1">
        <v>14.0</v>
      </c>
      <c r="B5344" s="1">
        <v>1.45046004E13</v>
      </c>
      <c r="C5344" s="1" t="s">
        <v>5233</v>
      </c>
      <c r="D5344" s="1">
        <v>1706930.0</v>
      </c>
      <c r="E5344" s="1">
        <v>17.0</v>
      </c>
      <c r="F5344" s="1">
        <v>1450.0</v>
      </c>
      <c r="G5344" s="1">
        <v>460.0</v>
      </c>
      <c r="H5344" s="1">
        <v>457.0</v>
      </c>
      <c r="K5344" s="1">
        <f t="shared" si="1"/>
        <v>917</v>
      </c>
    </row>
    <row r="5345" ht="15.75" customHeight="1">
      <c r="A5345" s="1">
        <v>14.0</v>
      </c>
      <c r="B5345" s="1">
        <v>1.45082001E13</v>
      </c>
      <c r="C5345" s="1" t="s">
        <v>5234</v>
      </c>
      <c r="D5345" s="1">
        <v>1705580.0</v>
      </c>
      <c r="E5345" s="1">
        <v>17.0</v>
      </c>
      <c r="F5345" s="1">
        <v>1450.0</v>
      </c>
      <c r="G5345" s="1">
        <v>184.0</v>
      </c>
      <c r="H5345" s="1">
        <v>430.0</v>
      </c>
      <c r="K5345" s="1">
        <f t="shared" si="1"/>
        <v>614</v>
      </c>
    </row>
    <row r="5346" ht="15.75" customHeight="1">
      <c r="A5346" s="1">
        <v>4.0</v>
      </c>
      <c r="B5346" s="1">
        <v>4.5018002E12</v>
      </c>
      <c r="C5346" s="1" t="s">
        <v>5235</v>
      </c>
      <c r="D5346" s="1">
        <v>505550.0</v>
      </c>
      <c r="E5346" s="1">
        <v>17.0</v>
      </c>
      <c r="F5346" s="1">
        <v>1449.0</v>
      </c>
      <c r="G5346" s="1">
        <v>697.0</v>
      </c>
      <c r="H5346" s="1">
        <v>482.0</v>
      </c>
      <c r="K5346" s="1">
        <f t="shared" si="1"/>
        <v>1179</v>
      </c>
    </row>
    <row r="5347" ht="15.75" customHeight="1">
      <c r="A5347" s="1">
        <v>33.0</v>
      </c>
      <c r="B5347" s="1">
        <v>3.35034035E13</v>
      </c>
      <c r="C5347" s="1" t="s">
        <v>5236</v>
      </c>
      <c r="D5347" s="1">
        <v>3627150.0</v>
      </c>
      <c r="E5347" s="1">
        <v>17.0</v>
      </c>
      <c r="F5347" s="1">
        <v>1449.0</v>
      </c>
      <c r="G5347" s="1">
        <v>503.0</v>
      </c>
      <c r="H5347" s="1">
        <v>475.0</v>
      </c>
      <c r="K5347" s="1">
        <f t="shared" si="1"/>
        <v>978</v>
      </c>
    </row>
    <row r="5348" ht="15.75" customHeight="1">
      <c r="A5348" s="1">
        <v>36.0</v>
      </c>
      <c r="B5348" s="1">
        <v>3.650713E13</v>
      </c>
      <c r="C5348" s="1" t="s">
        <v>5237</v>
      </c>
      <c r="D5348" s="1">
        <v>3900093.0</v>
      </c>
      <c r="E5348" s="1">
        <v>17.0</v>
      </c>
      <c r="F5348" s="1">
        <v>1449.0</v>
      </c>
      <c r="G5348" s="1">
        <v>82.0</v>
      </c>
      <c r="H5348" s="1">
        <v>0.0</v>
      </c>
      <c r="K5348" s="1">
        <f t="shared" si="1"/>
        <v>82</v>
      </c>
    </row>
    <row r="5349" ht="15.75" customHeight="1">
      <c r="A5349" s="1">
        <v>39.0</v>
      </c>
      <c r="B5349" s="1">
        <v>3.95046005E13</v>
      </c>
      <c r="C5349" s="1" t="s">
        <v>5238</v>
      </c>
      <c r="D5349" s="1">
        <v>4205760.0</v>
      </c>
      <c r="E5349" s="1">
        <v>17.0</v>
      </c>
      <c r="F5349" s="1">
        <v>1449.0</v>
      </c>
      <c r="G5349" s="1">
        <v>494.0</v>
      </c>
      <c r="H5349" s="1">
        <v>518.0</v>
      </c>
      <c r="K5349" s="1">
        <f t="shared" si="1"/>
        <v>1012</v>
      </c>
    </row>
    <row r="5350" ht="15.75" customHeight="1">
      <c r="A5350" s="1">
        <v>4.0</v>
      </c>
      <c r="B5350" s="1">
        <v>4.5075007E12</v>
      </c>
      <c r="C5350" s="1" t="s">
        <v>5239</v>
      </c>
      <c r="D5350" s="1">
        <v>500079.0</v>
      </c>
      <c r="E5350" s="1">
        <v>17.0</v>
      </c>
      <c r="F5350" s="1">
        <v>1448.0</v>
      </c>
      <c r="G5350" s="1">
        <v>426.0</v>
      </c>
      <c r="H5350" s="1">
        <v>528.0</v>
      </c>
      <c r="K5350" s="1">
        <f t="shared" si="1"/>
        <v>954</v>
      </c>
    </row>
    <row r="5351" ht="15.75" customHeight="1">
      <c r="A5351" s="1">
        <v>13.0</v>
      </c>
      <c r="B5351" s="1">
        <v>1.35011001E13</v>
      </c>
      <c r="C5351" s="1" t="s">
        <v>5240</v>
      </c>
      <c r="D5351" s="1">
        <v>1600420.0</v>
      </c>
      <c r="E5351" s="1">
        <v>17.0</v>
      </c>
      <c r="F5351" s="1">
        <v>1448.0</v>
      </c>
      <c r="G5351" s="1">
        <v>391.0</v>
      </c>
      <c r="H5351" s="1">
        <v>458.0</v>
      </c>
      <c r="K5351" s="1">
        <f t="shared" si="1"/>
        <v>849</v>
      </c>
    </row>
    <row r="5352" ht="15.75" customHeight="1">
      <c r="A5352" s="1">
        <v>39.0</v>
      </c>
      <c r="B5352" s="1">
        <v>3.95015702E13</v>
      </c>
      <c r="C5352" s="1" t="s">
        <v>5241</v>
      </c>
      <c r="D5352" s="1">
        <v>4218270.0</v>
      </c>
      <c r="E5352" s="1">
        <v>17.0</v>
      </c>
      <c r="F5352" s="1">
        <v>1448.0</v>
      </c>
      <c r="G5352" s="1">
        <v>337.0</v>
      </c>
      <c r="H5352" s="1">
        <v>541.0</v>
      </c>
      <c r="K5352" s="1">
        <f t="shared" si="1"/>
        <v>878</v>
      </c>
    </row>
    <row r="5353" ht="15.75" customHeight="1">
      <c r="A5353" s="1">
        <v>50.0</v>
      </c>
      <c r="B5353" s="1">
        <v>5.05048045E13</v>
      </c>
      <c r="C5353" s="1" t="s">
        <v>5242</v>
      </c>
      <c r="D5353" s="1">
        <v>5513050.0</v>
      </c>
      <c r="E5353" s="1">
        <v>17.0</v>
      </c>
      <c r="F5353" s="1">
        <v>1447.0</v>
      </c>
      <c r="G5353" s="1">
        <v>233.0</v>
      </c>
      <c r="H5353" s="1">
        <v>399.0</v>
      </c>
      <c r="K5353" s="1">
        <f t="shared" si="1"/>
        <v>632</v>
      </c>
    </row>
    <row r="5354" ht="15.75" customHeight="1">
      <c r="A5354" s="1">
        <v>23.0</v>
      </c>
      <c r="B5354" s="1">
        <v>2.35008021E13</v>
      </c>
      <c r="C5354" s="1" t="s">
        <v>5243</v>
      </c>
      <c r="D5354" s="1">
        <v>2617970.0</v>
      </c>
      <c r="E5354" s="1">
        <v>17.0</v>
      </c>
      <c r="F5354" s="1">
        <v>1446.0</v>
      </c>
      <c r="G5354" s="1">
        <v>414.0</v>
      </c>
      <c r="H5354" s="1">
        <v>542.0</v>
      </c>
      <c r="K5354" s="1">
        <f t="shared" si="1"/>
        <v>956</v>
      </c>
    </row>
    <row r="5355" ht="15.75" customHeight="1">
      <c r="A5355" s="1">
        <v>33.0</v>
      </c>
      <c r="B5355" s="1">
        <v>3.35004008E13</v>
      </c>
      <c r="C5355" s="1" t="s">
        <v>5244</v>
      </c>
      <c r="D5355" s="1">
        <v>3607290.0</v>
      </c>
      <c r="E5355" s="1">
        <v>17.0</v>
      </c>
      <c r="F5355" s="1">
        <v>1446.0</v>
      </c>
      <c r="G5355" s="1">
        <v>399.0</v>
      </c>
      <c r="H5355" s="1">
        <v>453.0</v>
      </c>
      <c r="K5355" s="1">
        <f t="shared" si="1"/>
        <v>852</v>
      </c>
    </row>
    <row r="5356" ht="15.75" customHeight="1">
      <c r="A5356" s="1">
        <v>20.0</v>
      </c>
      <c r="B5356" s="1">
        <v>2.05003501E13</v>
      </c>
      <c r="C5356" s="1" t="s">
        <v>5245</v>
      </c>
      <c r="D5356" s="1">
        <v>2310710.0</v>
      </c>
      <c r="E5356" s="1">
        <v>17.0</v>
      </c>
      <c r="F5356" s="1">
        <v>1445.0</v>
      </c>
      <c r="G5356" s="1">
        <v>329.0</v>
      </c>
      <c r="H5356" s="1">
        <v>379.0</v>
      </c>
      <c r="K5356" s="1">
        <f t="shared" si="1"/>
        <v>708</v>
      </c>
    </row>
    <row r="5357" ht="15.75" customHeight="1">
      <c r="A5357" s="1">
        <v>31.0</v>
      </c>
      <c r="B5357" s="1">
        <v>3.15015005E13</v>
      </c>
      <c r="C5357" s="1" t="s">
        <v>5246</v>
      </c>
      <c r="D5357" s="1">
        <v>3402910.0</v>
      </c>
      <c r="E5357" s="1">
        <v>17.0</v>
      </c>
      <c r="F5357" s="1">
        <v>1445.0</v>
      </c>
      <c r="G5357" s="1">
        <v>474.0</v>
      </c>
      <c r="H5357" s="1">
        <v>363.0</v>
      </c>
      <c r="K5357" s="1">
        <f t="shared" si="1"/>
        <v>837</v>
      </c>
    </row>
    <row r="5358" ht="15.75" customHeight="1">
      <c r="A5358" s="1">
        <v>36.0</v>
      </c>
      <c r="B5358" s="1">
        <v>3.65083007E13</v>
      </c>
      <c r="C5358" s="1" t="s">
        <v>5247</v>
      </c>
      <c r="D5358" s="1">
        <v>3905044.0</v>
      </c>
      <c r="E5358" s="1">
        <v>17.0</v>
      </c>
      <c r="F5358" s="1">
        <v>1445.0</v>
      </c>
      <c r="G5358" s="1">
        <v>270.0</v>
      </c>
      <c r="H5358" s="1">
        <v>514.0</v>
      </c>
      <c r="K5358" s="1">
        <f t="shared" si="1"/>
        <v>784</v>
      </c>
    </row>
    <row r="5359" ht="15.75" customHeight="1">
      <c r="A5359" s="1">
        <v>44.0</v>
      </c>
      <c r="B5359" s="1">
        <v>4.45072002E13</v>
      </c>
      <c r="C5359" s="1" t="s">
        <v>5248</v>
      </c>
      <c r="D5359" s="1">
        <v>4817580.0</v>
      </c>
      <c r="E5359" s="1">
        <v>17.0</v>
      </c>
      <c r="F5359" s="1">
        <v>1444.0</v>
      </c>
      <c r="G5359" s="1">
        <v>319.0</v>
      </c>
      <c r="H5359" s="1">
        <v>525.0</v>
      </c>
      <c r="K5359" s="1">
        <f t="shared" si="1"/>
        <v>844</v>
      </c>
    </row>
    <row r="5360" ht="15.75" customHeight="1">
      <c r="A5360" s="1">
        <v>15.0</v>
      </c>
      <c r="B5360" s="1">
        <v>1.55076003E13</v>
      </c>
      <c r="C5360" s="1" t="s">
        <v>5249</v>
      </c>
      <c r="D5360" s="1">
        <v>1803780.0</v>
      </c>
      <c r="E5360" s="1">
        <v>17.0</v>
      </c>
      <c r="F5360" s="1">
        <v>1443.0</v>
      </c>
      <c r="G5360" s="1">
        <v>130.0</v>
      </c>
      <c r="H5360" s="1">
        <v>6.0</v>
      </c>
      <c r="K5360" s="1">
        <f t="shared" si="1"/>
        <v>136</v>
      </c>
    </row>
    <row r="5361" ht="15.75" customHeight="1">
      <c r="A5361" s="1">
        <v>26.0</v>
      </c>
      <c r="B5361" s="1">
        <v>2.65037008E13</v>
      </c>
      <c r="C5361" s="1" t="s">
        <v>5250</v>
      </c>
      <c r="D5361" s="1">
        <v>2923340.0</v>
      </c>
      <c r="E5361" s="1">
        <v>17.0</v>
      </c>
      <c r="F5361" s="1">
        <v>1443.0</v>
      </c>
      <c r="G5361" s="1">
        <v>422.0</v>
      </c>
      <c r="H5361" s="1">
        <v>506.0</v>
      </c>
      <c r="K5361" s="1">
        <f t="shared" si="1"/>
        <v>928</v>
      </c>
    </row>
    <row r="5362" ht="15.75" customHeight="1">
      <c r="A5362" s="1">
        <v>4.0</v>
      </c>
      <c r="B5362" s="1">
        <v>4.5066005E12</v>
      </c>
      <c r="C5362" s="1" t="s">
        <v>5251</v>
      </c>
      <c r="D5362" s="1">
        <v>508730.0</v>
      </c>
      <c r="E5362" s="1">
        <v>17.0</v>
      </c>
      <c r="F5362" s="1">
        <v>1442.0</v>
      </c>
      <c r="G5362" s="1">
        <v>155.0</v>
      </c>
      <c r="H5362" s="1">
        <v>280.0</v>
      </c>
      <c r="K5362" s="1">
        <f t="shared" si="1"/>
        <v>435</v>
      </c>
    </row>
    <row r="5363" ht="15.75" customHeight="1">
      <c r="A5363" s="1">
        <v>36.0</v>
      </c>
      <c r="B5363" s="1">
        <v>3.65004201E13</v>
      </c>
      <c r="C5363" s="1" t="s">
        <v>5252</v>
      </c>
      <c r="D5363" s="1">
        <v>3904584.0</v>
      </c>
      <c r="E5363" s="1">
        <v>17.0</v>
      </c>
      <c r="F5363" s="1">
        <v>1442.0</v>
      </c>
      <c r="G5363" s="1">
        <v>63.0</v>
      </c>
      <c r="H5363" s="1">
        <v>0.0</v>
      </c>
      <c r="K5363" s="1">
        <f t="shared" si="1"/>
        <v>63</v>
      </c>
    </row>
    <row r="5364" ht="15.75" customHeight="1">
      <c r="A5364" s="1">
        <v>36.0</v>
      </c>
      <c r="B5364" s="1">
        <v>3.65062011E13</v>
      </c>
      <c r="C5364" s="1" t="s">
        <v>5253</v>
      </c>
      <c r="D5364" s="1">
        <v>3904465.0</v>
      </c>
      <c r="E5364" s="1">
        <v>17.0</v>
      </c>
      <c r="F5364" s="1">
        <v>1441.0</v>
      </c>
      <c r="G5364" s="1">
        <v>402.0</v>
      </c>
      <c r="H5364" s="1">
        <v>481.0</v>
      </c>
      <c r="K5364" s="1">
        <f t="shared" si="1"/>
        <v>883</v>
      </c>
    </row>
    <row r="5365" ht="15.75" customHeight="1">
      <c r="A5365" s="1">
        <v>31.0</v>
      </c>
      <c r="B5365" s="1">
        <v>3.1502001E13</v>
      </c>
      <c r="C5365" s="1" t="s">
        <v>5254</v>
      </c>
      <c r="D5365" s="1">
        <v>3414310.0</v>
      </c>
      <c r="E5365" s="1">
        <v>17.0</v>
      </c>
      <c r="F5365" s="1">
        <v>1440.0</v>
      </c>
      <c r="G5365" s="1">
        <v>369.0</v>
      </c>
      <c r="H5365" s="1">
        <v>452.0</v>
      </c>
      <c r="K5365" s="1">
        <f t="shared" si="1"/>
        <v>821</v>
      </c>
    </row>
    <row r="5366" ht="15.75" customHeight="1">
      <c r="A5366" s="1">
        <v>33.0</v>
      </c>
      <c r="B5366" s="1">
        <v>3.35029025E13</v>
      </c>
      <c r="C5366" s="1" t="s">
        <v>5255</v>
      </c>
      <c r="D5366" s="1">
        <v>3611190.0</v>
      </c>
      <c r="E5366" s="1">
        <v>17.0</v>
      </c>
      <c r="F5366" s="1">
        <v>1440.0</v>
      </c>
      <c r="G5366" s="1">
        <v>393.0</v>
      </c>
      <c r="H5366" s="1">
        <v>309.0</v>
      </c>
      <c r="K5366" s="1">
        <f t="shared" si="1"/>
        <v>702</v>
      </c>
    </row>
    <row r="5367" ht="15.75" customHeight="1">
      <c r="A5367" s="1">
        <v>40.0</v>
      </c>
      <c r="B5367" s="1">
        <v>4.03004011301E13</v>
      </c>
      <c r="C5367" s="1" t="s">
        <v>5256</v>
      </c>
      <c r="D5367" s="1">
        <v>4400990.0</v>
      </c>
      <c r="E5367" s="1">
        <v>17.0</v>
      </c>
      <c r="F5367" s="1">
        <v>1440.0</v>
      </c>
      <c r="G5367" s="1">
        <v>198.0</v>
      </c>
      <c r="H5367" s="1">
        <v>170.0</v>
      </c>
      <c r="K5367" s="1">
        <f t="shared" si="1"/>
        <v>368</v>
      </c>
    </row>
    <row r="5368" ht="15.75" customHeight="1">
      <c r="A5368" s="1">
        <v>44.0</v>
      </c>
      <c r="B5368" s="1">
        <v>4.45219003E13</v>
      </c>
      <c r="C5368" s="1" t="s">
        <v>5257</v>
      </c>
      <c r="D5368" s="1">
        <v>4843320.0</v>
      </c>
      <c r="E5368" s="1">
        <v>17.0</v>
      </c>
      <c r="F5368" s="1">
        <v>1440.0</v>
      </c>
      <c r="G5368" s="1">
        <v>276.0</v>
      </c>
      <c r="H5368" s="1">
        <v>528.0</v>
      </c>
      <c r="K5368" s="1">
        <f t="shared" si="1"/>
        <v>804</v>
      </c>
    </row>
    <row r="5369" ht="15.75" customHeight="1">
      <c r="A5369" s="1">
        <v>14.0</v>
      </c>
      <c r="B5369" s="1">
        <v>1.45016074E13</v>
      </c>
      <c r="C5369" s="1" t="s">
        <v>5258</v>
      </c>
      <c r="D5369" s="1">
        <v>1721630.0</v>
      </c>
      <c r="E5369" s="1">
        <v>17.0</v>
      </c>
      <c r="F5369" s="1">
        <v>1439.0</v>
      </c>
      <c r="G5369" s="1">
        <v>303.0</v>
      </c>
      <c r="H5369" s="1">
        <v>249.0</v>
      </c>
      <c r="K5369" s="1">
        <f t="shared" si="1"/>
        <v>552</v>
      </c>
    </row>
    <row r="5370" ht="15.75" customHeight="1">
      <c r="A5370" s="1">
        <v>33.0</v>
      </c>
      <c r="B5370" s="1">
        <v>3.35028025E13</v>
      </c>
      <c r="C5370" s="1" t="s">
        <v>5259</v>
      </c>
      <c r="D5370" s="1">
        <v>3607530.0</v>
      </c>
      <c r="E5370" s="1">
        <v>17.0</v>
      </c>
      <c r="F5370" s="1">
        <v>1439.0</v>
      </c>
      <c r="G5370" s="1">
        <v>369.0</v>
      </c>
      <c r="H5370" s="1">
        <v>47.0</v>
      </c>
      <c r="K5370" s="1">
        <f t="shared" si="1"/>
        <v>416</v>
      </c>
    </row>
    <row r="5371" ht="15.75" customHeight="1">
      <c r="A5371" s="1">
        <v>15.0</v>
      </c>
      <c r="B5371" s="1">
        <v>1.55039201E13</v>
      </c>
      <c r="C5371" s="1" t="s">
        <v>5260</v>
      </c>
      <c r="D5371" s="1">
        <v>1806100.0</v>
      </c>
      <c r="E5371" s="1">
        <v>17.0</v>
      </c>
      <c r="F5371" s="1">
        <v>1438.0</v>
      </c>
      <c r="G5371" s="1">
        <v>0.0</v>
      </c>
      <c r="H5371" s="1">
        <v>0.0</v>
      </c>
      <c r="K5371" s="1">
        <f t="shared" si="1"/>
        <v>0</v>
      </c>
    </row>
    <row r="5372" ht="15.75" customHeight="1">
      <c r="A5372" s="1">
        <v>36.0</v>
      </c>
      <c r="B5372" s="1">
        <v>3.65051502E13</v>
      </c>
      <c r="C5372" s="1" t="s">
        <v>5261</v>
      </c>
      <c r="D5372" s="1">
        <v>3904844.0</v>
      </c>
      <c r="E5372" s="1">
        <v>17.0</v>
      </c>
      <c r="F5372" s="1">
        <v>1438.0</v>
      </c>
      <c r="G5372" s="1">
        <v>386.0</v>
      </c>
      <c r="H5372" s="1">
        <v>422.0</v>
      </c>
      <c r="K5372" s="1">
        <f t="shared" si="1"/>
        <v>808</v>
      </c>
    </row>
    <row r="5373" ht="15.75" customHeight="1">
      <c r="A5373" s="1">
        <v>49.0</v>
      </c>
      <c r="B5373" s="1">
        <v>4.95037001E13</v>
      </c>
      <c r="C5373" s="1" t="s">
        <v>5262</v>
      </c>
      <c r="D5373" s="1">
        <v>5401110.0</v>
      </c>
      <c r="E5373" s="1">
        <v>17.0</v>
      </c>
      <c r="F5373" s="1">
        <v>1437.0</v>
      </c>
      <c r="G5373" s="1">
        <v>252.0</v>
      </c>
      <c r="H5373" s="1">
        <v>426.0</v>
      </c>
      <c r="K5373" s="1">
        <f t="shared" si="1"/>
        <v>678</v>
      </c>
    </row>
    <row r="5374" ht="15.75" customHeight="1">
      <c r="A5374" s="1">
        <v>23.0</v>
      </c>
      <c r="B5374" s="1">
        <v>2.35003001E13</v>
      </c>
      <c r="C5374" s="1" t="s">
        <v>5263</v>
      </c>
      <c r="D5374" s="1">
        <v>2602220.0</v>
      </c>
      <c r="E5374" s="1">
        <v>17.0</v>
      </c>
      <c r="F5374" s="1">
        <v>1435.0</v>
      </c>
      <c r="G5374" s="1">
        <v>438.0</v>
      </c>
      <c r="H5374" s="1">
        <v>718.0</v>
      </c>
      <c r="K5374" s="1">
        <f t="shared" si="1"/>
        <v>1156</v>
      </c>
    </row>
    <row r="5375" ht="15.75" customHeight="1">
      <c r="A5375" s="1">
        <v>50.0</v>
      </c>
      <c r="B5375" s="1">
        <v>5.05013069E13</v>
      </c>
      <c r="C5375" s="1" t="s">
        <v>5264</v>
      </c>
      <c r="D5375" s="1">
        <v>5508910.0</v>
      </c>
      <c r="E5375" s="1">
        <v>17.0</v>
      </c>
      <c r="F5375" s="1">
        <v>1435.0</v>
      </c>
      <c r="G5375" s="1">
        <v>115.0</v>
      </c>
      <c r="H5375" s="1">
        <v>201.0</v>
      </c>
      <c r="K5375" s="1">
        <f t="shared" si="1"/>
        <v>316</v>
      </c>
    </row>
    <row r="5376" ht="15.75" customHeight="1">
      <c r="A5376" s="1">
        <v>30.0</v>
      </c>
      <c r="B5376" s="1">
        <v>3.05006011E13</v>
      </c>
      <c r="C5376" s="1" t="s">
        <v>5265</v>
      </c>
      <c r="D5376" s="1">
        <v>3303750.0</v>
      </c>
      <c r="E5376" s="1">
        <v>17.0</v>
      </c>
      <c r="F5376" s="1">
        <v>1434.0</v>
      </c>
      <c r="G5376" s="1">
        <v>351.0</v>
      </c>
      <c r="H5376" s="1">
        <v>328.0</v>
      </c>
      <c r="K5376" s="1">
        <f t="shared" si="1"/>
        <v>679</v>
      </c>
    </row>
    <row r="5377" ht="15.75" customHeight="1">
      <c r="A5377" s="1">
        <v>37.0</v>
      </c>
      <c r="B5377" s="1">
        <v>3.75056006E13</v>
      </c>
      <c r="C5377" s="1" t="s">
        <v>5266</v>
      </c>
      <c r="D5377" s="1">
        <v>4014370.0</v>
      </c>
      <c r="E5377" s="1">
        <v>17.0</v>
      </c>
      <c r="F5377" s="1">
        <v>1434.0</v>
      </c>
      <c r="G5377" s="1">
        <v>328.0</v>
      </c>
      <c r="H5377" s="1">
        <v>524.0</v>
      </c>
      <c r="K5377" s="1">
        <f t="shared" si="1"/>
        <v>852</v>
      </c>
    </row>
    <row r="5378" ht="15.75" customHeight="1">
      <c r="A5378" s="1">
        <v>3.0</v>
      </c>
      <c r="B5378" s="1">
        <v>3.5010017E12</v>
      </c>
      <c r="C5378" s="1" t="s">
        <v>5267</v>
      </c>
      <c r="D5378" s="1">
        <v>404770.0</v>
      </c>
      <c r="E5378" s="1">
        <v>17.0</v>
      </c>
      <c r="F5378" s="1">
        <v>1433.0</v>
      </c>
      <c r="G5378" s="1">
        <v>495.0</v>
      </c>
      <c r="H5378" s="1">
        <v>507.0</v>
      </c>
      <c r="K5378" s="1">
        <f t="shared" si="1"/>
        <v>1002</v>
      </c>
    </row>
    <row r="5379" ht="15.75" customHeight="1">
      <c r="A5379" s="1">
        <v>22.0</v>
      </c>
      <c r="B5379" s="1">
        <v>2.23011002301E13</v>
      </c>
      <c r="C5379" s="1" t="s">
        <v>5268</v>
      </c>
      <c r="D5379" s="1">
        <v>2502460.0</v>
      </c>
      <c r="E5379" s="1">
        <v>17.0</v>
      </c>
      <c r="F5379" s="1">
        <v>1433.0</v>
      </c>
      <c r="G5379" s="1">
        <v>241.0</v>
      </c>
      <c r="H5379" s="1">
        <v>392.0</v>
      </c>
      <c r="K5379" s="1">
        <f t="shared" si="1"/>
        <v>633</v>
      </c>
    </row>
    <row r="5380" ht="15.75" customHeight="1">
      <c r="A5380" s="1">
        <v>33.0</v>
      </c>
      <c r="B5380" s="1">
        <v>3.35039027E13</v>
      </c>
      <c r="C5380" s="1" t="s">
        <v>5269</v>
      </c>
      <c r="D5380" s="1">
        <v>3621780.0</v>
      </c>
      <c r="E5380" s="1">
        <v>17.0</v>
      </c>
      <c r="F5380" s="1">
        <v>1433.0</v>
      </c>
      <c r="G5380" s="1">
        <v>440.0</v>
      </c>
      <c r="H5380" s="1">
        <v>379.0</v>
      </c>
      <c r="K5380" s="1">
        <f t="shared" si="1"/>
        <v>819</v>
      </c>
    </row>
    <row r="5381" ht="15.75" customHeight="1">
      <c r="A5381" s="1">
        <v>39.0</v>
      </c>
      <c r="B5381" s="1">
        <v>3.95036007E13</v>
      </c>
      <c r="C5381" s="1" t="s">
        <v>5270</v>
      </c>
      <c r="D5381" s="1">
        <v>4206270.0</v>
      </c>
      <c r="E5381" s="1">
        <v>17.0</v>
      </c>
      <c r="F5381" s="1">
        <v>1433.0</v>
      </c>
      <c r="G5381" s="1">
        <v>423.0</v>
      </c>
      <c r="H5381" s="1">
        <v>765.0</v>
      </c>
      <c r="K5381" s="1">
        <f t="shared" si="1"/>
        <v>1188</v>
      </c>
    </row>
    <row r="5382" ht="15.75" customHeight="1">
      <c r="A5382" s="1">
        <v>44.0</v>
      </c>
      <c r="B5382" s="1">
        <v>4.45226004E13</v>
      </c>
      <c r="C5382" s="1" t="s">
        <v>5271</v>
      </c>
      <c r="D5382" s="1">
        <v>4821600.0</v>
      </c>
      <c r="E5382" s="1">
        <v>17.0</v>
      </c>
      <c r="F5382" s="1">
        <v>1433.0</v>
      </c>
      <c r="G5382" s="1">
        <v>316.0</v>
      </c>
      <c r="H5382" s="1">
        <v>496.0</v>
      </c>
      <c r="K5382" s="1">
        <f t="shared" si="1"/>
        <v>812</v>
      </c>
    </row>
    <row r="5383" ht="15.75" customHeight="1">
      <c r="A5383" s="1">
        <v>26.0</v>
      </c>
      <c r="B5383" s="1">
        <v>2.65002017E13</v>
      </c>
      <c r="C5383" s="1" t="s">
        <v>5272</v>
      </c>
      <c r="D5383" s="1">
        <v>2927570.0</v>
      </c>
      <c r="E5383" s="1">
        <v>17.0</v>
      </c>
      <c r="F5383" s="1">
        <v>1432.0</v>
      </c>
      <c r="G5383" s="1">
        <v>296.0</v>
      </c>
      <c r="H5383" s="1">
        <v>479.0</v>
      </c>
      <c r="K5383" s="1">
        <f t="shared" si="1"/>
        <v>775</v>
      </c>
    </row>
    <row r="5384" ht="15.75" customHeight="1">
      <c r="A5384" s="1">
        <v>35.0</v>
      </c>
      <c r="B5384" s="1">
        <v>3.55050049E13</v>
      </c>
      <c r="C5384" s="1" t="s">
        <v>5273</v>
      </c>
      <c r="D5384" s="1">
        <v>3808060.0</v>
      </c>
      <c r="E5384" s="1">
        <v>17.0</v>
      </c>
      <c r="F5384" s="1">
        <v>1432.0</v>
      </c>
      <c r="G5384" s="1">
        <v>624.0</v>
      </c>
      <c r="H5384" s="1">
        <v>346.0</v>
      </c>
      <c r="K5384" s="1">
        <f t="shared" si="1"/>
        <v>970</v>
      </c>
    </row>
    <row r="5385" ht="15.75" customHeight="1">
      <c r="A5385" s="1">
        <v>37.0</v>
      </c>
      <c r="B5385" s="1">
        <v>3.75018025E13</v>
      </c>
      <c r="C5385" s="1" t="s">
        <v>5274</v>
      </c>
      <c r="D5385" s="1">
        <v>4031290.0</v>
      </c>
      <c r="E5385" s="1">
        <v>17.0</v>
      </c>
      <c r="F5385" s="1">
        <v>1432.0</v>
      </c>
      <c r="G5385" s="1">
        <v>300.0</v>
      </c>
      <c r="H5385" s="1">
        <v>579.0</v>
      </c>
      <c r="K5385" s="1">
        <f t="shared" si="1"/>
        <v>879</v>
      </c>
    </row>
    <row r="5386" ht="15.75" customHeight="1">
      <c r="A5386" s="1">
        <v>46.0</v>
      </c>
      <c r="B5386" s="1">
        <v>4.65012408E13</v>
      </c>
      <c r="C5386" s="1" t="s">
        <v>5275</v>
      </c>
      <c r="D5386" s="1">
        <v>5099942.0</v>
      </c>
      <c r="E5386" s="1">
        <v>17.0</v>
      </c>
      <c r="F5386" s="1">
        <v>1432.0</v>
      </c>
      <c r="G5386" s="1">
        <v>412.0</v>
      </c>
      <c r="H5386" s="1">
        <v>288.0</v>
      </c>
      <c r="K5386" s="1">
        <f t="shared" si="1"/>
        <v>700</v>
      </c>
    </row>
    <row r="5387" ht="15.75" customHeight="1">
      <c r="A5387" s="1">
        <v>50.0</v>
      </c>
      <c r="B5387" s="1">
        <v>5.05054017E13</v>
      </c>
      <c r="C5387" s="1" t="s">
        <v>5276</v>
      </c>
      <c r="D5387" s="1">
        <v>5504110.0</v>
      </c>
      <c r="E5387" s="1">
        <v>17.0</v>
      </c>
      <c r="F5387" s="1">
        <v>1432.0</v>
      </c>
      <c r="G5387" s="1">
        <v>271.0</v>
      </c>
      <c r="H5387" s="1">
        <v>279.0</v>
      </c>
      <c r="K5387" s="1">
        <f t="shared" si="1"/>
        <v>550</v>
      </c>
    </row>
    <row r="5388" ht="15.75" customHeight="1">
      <c r="A5388" s="1">
        <v>1.0</v>
      </c>
      <c r="B5388" s="1">
        <v>1.5019001E12</v>
      </c>
      <c r="C5388" s="1" t="s">
        <v>5277</v>
      </c>
      <c r="D5388" s="1">
        <v>100900.0</v>
      </c>
      <c r="E5388" s="1">
        <v>17.0</v>
      </c>
      <c r="F5388" s="1">
        <v>1430.0</v>
      </c>
      <c r="G5388" s="1">
        <v>399.0</v>
      </c>
      <c r="H5388" s="1">
        <v>546.0</v>
      </c>
      <c r="K5388" s="1">
        <f t="shared" si="1"/>
        <v>945</v>
      </c>
    </row>
    <row r="5389" ht="15.75" customHeight="1">
      <c r="A5389" s="1">
        <v>2.0</v>
      </c>
      <c r="B5389" s="1">
        <v>2.2023013301E12</v>
      </c>
      <c r="C5389" s="1" t="s">
        <v>5278</v>
      </c>
      <c r="D5389" s="1">
        <v>200540.0</v>
      </c>
      <c r="E5389" s="1">
        <v>17.0</v>
      </c>
      <c r="F5389" s="1">
        <v>1430.0</v>
      </c>
      <c r="G5389" s="1">
        <v>89.0</v>
      </c>
      <c r="H5389" s="1">
        <v>51.0</v>
      </c>
      <c r="K5389" s="1">
        <f t="shared" si="1"/>
        <v>140</v>
      </c>
    </row>
    <row r="5390" ht="15.75" customHeight="1">
      <c r="A5390" s="1">
        <v>23.0</v>
      </c>
      <c r="B5390" s="1">
        <v>2.35059035E13</v>
      </c>
      <c r="C5390" s="1" t="s">
        <v>5279</v>
      </c>
      <c r="D5390" s="1">
        <v>2633930.0</v>
      </c>
      <c r="E5390" s="1">
        <v>17.0</v>
      </c>
      <c r="F5390" s="1">
        <v>1430.0</v>
      </c>
      <c r="G5390" s="1">
        <v>469.0</v>
      </c>
      <c r="H5390" s="1">
        <v>671.0</v>
      </c>
      <c r="K5390" s="1">
        <f t="shared" si="1"/>
        <v>1140</v>
      </c>
    </row>
    <row r="5391" ht="15.75" customHeight="1">
      <c r="A5391" s="1">
        <v>33.0</v>
      </c>
      <c r="B5391" s="1">
        <v>3.35020005E13</v>
      </c>
      <c r="C5391" s="1" t="s">
        <v>5280</v>
      </c>
      <c r="D5391" s="1">
        <v>3606720.0</v>
      </c>
      <c r="E5391" s="1">
        <v>17.0</v>
      </c>
      <c r="F5391" s="1">
        <v>1429.0</v>
      </c>
      <c r="G5391" s="1">
        <v>626.0</v>
      </c>
      <c r="H5391" s="1">
        <v>358.0</v>
      </c>
      <c r="K5391" s="1">
        <f t="shared" si="1"/>
        <v>984</v>
      </c>
    </row>
    <row r="5392" ht="15.75" customHeight="1">
      <c r="A5392" s="1">
        <v>36.0</v>
      </c>
      <c r="B5392" s="1">
        <v>3.65045011E13</v>
      </c>
      <c r="C5392" s="1" t="s">
        <v>5281</v>
      </c>
      <c r="D5392" s="1">
        <v>3904800.0</v>
      </c>
      <c r="E5392" s="1">
        <v>17.0</v>
      </c>
      <c r="F5392" s="1">
        <v>1429.0</v>
      </c>
      <c r="G5392" s="1">
        <v>556.0</v>
      </c>
      <c r="H5392" s="1">
        <v>321.0</v>
      </c>
      <c r="K5392" s="1">
        <f t="shared" si="1"/>
        <v>877</v>
      </c>
    </row>
    <row r="5393" ht="15.75" customHeight="1">
      <c r="A5393" s="1">
        <v>36.0</v>
      </c>
      <c r="B5393" s="1">
        <v>3.65087014E13</v>
      </c>
      <c r="C5393" s="1" t="s">
        <v>5282</v>
      </c>
      <c r="D5393" s="1">
        <v>3904558.0</v>
      </c>
      <c r="E5393" s="1">
        <v>17.0</v>
      </c>
      <c r="F5393" s="1">
        <v>1429.0</v>
      </c>
      <c r="G5393" s="1">
        <v>152.0</v>
      </c>
      <c r="H5393" s="1">
        <v>355.0</v>
      </c>
      <c r="K5393" s="1">
        <f t="shared" si="1"/>
        <v>507</v>
      </c>
    </row>
    <row r="5394" ht="15.75" customHeight="1">
      <c r="A5394" s="1">
        <v>50.0</v>
      </c>
      <c r="B5394" s="1">
        <v>5.05067015E13</v>
      </c>
      <c r="C5394" s="1" t="s">
        <v>5283</v>
      </c>
      <c r="D5394" s="1">
        <v>5505160.0</v>
      </c>
      <c r="E5394" s="1">
        <v>17.0</v>
      </c>
      <c r="F5394" s="1">
        <v>1428.0</v>
      </c>
      <c r="G5394" s="1">
        <v>115.0</v>
      </c>
      <c r="H5394" s="1">
        <v>291.0</v>
      </c>
      <c r="K5394" s="1">
        <f t="shared" si="1"/>
        <v>406</v>
      </c>
    </row>
    <row r="5395" ht="15.75" customHeight="1">
      <c r="A5395" s="1">
        <v>33.0</v>
      </c>
      <c r="B5395" s="1">
        <v>3.35009011E13</v>
      </c>
      <c r="C5395" s="1" t="s">
        <v>5284</v>
      </c>
      <c r="D5395" s="1">
        <v>3626700.0</v>
      </c>
      <c r="E5395" s="1">
        <v>17.0</v>
      </c>
      <c r="F5395" s="1">
        <v>1427.0</v>
      </c>
      <c r="G5395" s="1">
        <v>294.0</v>
      </c>
      <c r="H5395" s="1">
        <v>485.0</v>
      </c>
      <c r="K5395" s="1">
        <f t="shared" si="1"/>
        <v>779</v>
      </c>
    </row>
    <row r="5396" ht="15.75" customHeight="1">
      <c r="A5396" s="1">
        <v>36.0</v>
      </c>
      <c r="B5396" s="1">
        <v>3.65077019E13</v>
      </c>
      <c r="C5396" s="1" t="s">
        <v>5285</v>
      </c>
      <c r="D5396" s="1">
        <v>3905007.0</v>
      </c>
      <c r="E5396" s="1">
        <v>17.0</v>
      </c>
      <c r="F5396" s="1">
        <v>1427.0</v>
      </c>
      <c r="G5396" s="1">
        <v>331.0</v>
      </c>
      <c r="H5396" s="1">
        <v>373.0</v>
      </c>
      <c r="K5396" s="1">
        <f t="shared" si="1"/>
        <v>704</v>
      </c>
    </row>
    <row r="5397" ht="15.75" customHeight="1">
      <c r="A5397" s="1">
        <v>47.0</v>
      </c>
      <c r="B5397" s="1">
        <v>4.71051051301E13</v>
      </c>
      <c r="C5397" s="1" t="s">
        <v>5286</v>
      </c>
      <c r="D5397" s="1">
        <v>5102120.0</v>
      </c>
      <c r="E5397" s="1">
        <v>17.0</v>
      </c>
      <c r="F5397" s="1">
        <v>1427.0</v>
      </c>
      <c r="G5397" s="1">
        <v>215.0</v>
      </c>
      <c r="H5397" s="1">
        <v>395.0</v>
      </c>
      <c r="K5397" s="1">
        <f t="shared" si="1"/>
        <v>610</v>
      </c>
    </row>
    <row r="5398" ht="15.75" customHeight="1">
      <c r="A5398" s="1">
        <v>36.0</v>
      </c>
      <c r="B5398" s="1">
        <v>3.65077004E13</v>
      </c>
      <c r="C5398" s="1" t="s">
        <v>5287</v>
      </c>
      <c r="D5398" s="1">
        <v>3904997.0</v>
      </c>
      <c r="E5398" s="1">
        <v>17.0</v>
      </c>
      <c r="F5398" s="1">
        <v>1426.0</v>
      </c>
      <c r="G5398" s="1">
        <v>408.0</v>
      </c>
      <c r="H5398" s="1">
        <v>493.0</v>
      </c>
      <c r="K5398" s="1">
        <f t="shared" si="1"/>
        <v>901</v>
      </c>
    </row>
    <row r="5399" ht="15.75" customHeight="1">
      <c r="A5399" s="1">
        <v>33.0</v>
      </c>
      <c r="B5399" s="1">
        <v>3.35060048E13</v>
      </c>
      <c r="C5399" s="1" t="s">
        <v>5288</v>
      </c>
      <c r="D5399" s="1">
        <v>3627180.0</v>
      </c>
      <c r="E5399" s="1">
        <v>17.0</v>
      </c>
      <c r="F5399" s="1">
        <v>1425.0</v>
      </c>
      <c r="G5399" s="1">
        <v>287.0</v>
      </c>
      <c r="H5399" s="1">
        <v>200.0</v>
      </c>
      <c r="K5399" s="1">
        <f t="shared" si="1"/>
        <v>487</v>
      </c>
    </row>
    <row r="5400" ht="15.75" customHeight="1">
      <c r="A5400" s="1">
        <v>35.0</v>
      </c>
      <c r="B5400" s="1">
        <v>3.55013701E13</v>
      </c>
      <c r="C5400" s="1" t="s">
        <v>5289</v>
      </c>
      <c r="D5400" s="1">
        <v>3818600.0</v>
      </c>
      <c r="E5400" s="1">
        <v>17.0</v>
      </c>
      <c r="F5400" s="1">
        <v>1425.0</v>
      </c>
      <c r="G5400" s="1">
        <v>71.0</v>
      </c>
      <c r="H5400" s="1">
        <v>35.0</v>
      </c>
      <c r="K5400" s="1">
        <f t="shared" si="1"/>
        <v>106</v>
      </c>
    </row>
    <row r="5401" ht="15.75" customHeight="1">
      <c r="A5401" s="1">
        <v>23.0</v>
      </c>
      <c r="B5401" s="1">
        <v>2.35025029E13</v>
      </c>
      <c r="C5401" s="1" t="s">
        <v>5290</v>
      </c>
      <c r="D5401" s="1">
        <v>2624420.0</v>
      </c>
      <c r="E5401" s="1">
        <v>17.0</v>
      </c>
      <c r="F5401" s="1">
        <v>1424.0</v>
      </c>
      <c r="G5401" s="1">
        <v>304.0</v>
      </c>
      <c r="H5401" s="1">
        <v>544.0</v>
      </c>
      <c r="K5401" s="1">
        <f t="shared" si="1"/>
        <v>848</v>
      </c>
    </row>
    <row r="5402" ht="15.75" customHeight="1">
      <c r="A5402" s="1">
        <v>48.0</v>
      </c>
      <c r="B5402" s="1">
        <v>4.85023005E13</v>
      </c>
      <c r="C5402" s="1" t="s">
        <v>5291</v>
      </c>
      <c r="D5402" s="1">
        <v>5303600.0</v>
      </c>
      <c r="E5402" s="1">
        <v>17.0</v>
      </c>
      <c r="F5402" s="1">
        <v>1424.0</v>
      </c>
      <c r="G5402" s="1">
        <v>508.0</v>
      </c>
      <c r="H5402" s="1">
        <v>193.0</v>
      </c>
      <c r="K5402" s="1">
        <f t="shared" si="1"/>
        <v>701</v>
      </c>
    </row>
    <row r="5403" ht="15.75" customHeight="1">
      <c r="A5403" s="1">
        <v>2.0</v>
      </c>
      <c r="B5403" s="1">
        <v>2.2036001301E12</v>
      </c>
      <c r="C5403" s="1" t="s">
        <v>5292</v>
      </c>
      <c r="D5403" s="1">
        <v>200810.0</v>
      </c>
      <c r="E5403" s="1">
        <v>17.0</v>
      </c>
      <c r="F5403" s="1">
        <v>1422.0</v>
      </c>
      <c r="G5403" s="1">
        <v>200.0</v>
      </c>
      <c r="H5403" s="1">
        <v>0.0</v>
      </c>
      <c r="K5403" s="1">
        <f t="shared" si="1"/>
        <v>200</v>
      </c>
    </row>
    <row r="5404" ht="15.75" customHeight="1">
      <c r="A5404" s="1">
        <v>3.0</v>
      </c>
      <c r="B5404" s="1">
        <v>3.5011017E12</v>
      </c>
      <c r="C5404" s="1" t="s">
        <v>5293</v>
      </c>
      <c r="D5404" s="1">
        <v>408130.0</v>
      </c>
      <c r="E5404" s="1">
        <v>17.0</v>
      </c>
      <c r="F5404" s="1">
        <v>1422.0</v>
      </c>
      <c r="G5404" s="1">
        <v>338.0</v>
      </c>
      <c r="H5404" s="1">
        <v>332.0</v>
      </c>
      <c r="K5404" s="1">
        <f t="shared" si="1"/>
        <v>670</v>
      </c>
    </row>
    <row r="5405" ht="15.75" customHeight="1">
      <c r="A5405" s="1">
        <v>17.0</v>
      </c>
      <c r="B5405" s="1">
        <v>1.75050001E13</v>
      </c>
      <c r="C5405" s="1" t="s">
        <v>5294</v>
      </c>
      <c r="D5405" s="1">
        <v>2003300.0</v>
      </c>
      <c r="E5405" s="1">
        <v>17.0</v>
      </c>
      <c r="F5405" s="1">
        <v>1422.0</v>
      </c>
      <c r="G5405" s="1">
        <v>394.0</v>
      </c>
      <c r="H5405" s="1">
        <v>613.0</v>
      </c>
      <c r="K5405" s="1">
        <f t="shared" si="1"/>
        <v>1007</v>
      </c>
    </row>
    <row r="5406" ht="15.75" customHeight="1">
      <c r="A5406" s="1">
        <v>18.0</v>
      </c>
      <c r="B5406" s="1">
        <v>1.85037001E13</v>
      </c>
      <c r="C5406" s="1" t="s">
        <v>5295</v>
      </c>
      <c r="D5406" s="1">
        <v>2101980.0</v>
      </c>
      <c r="E5406" s="1">
        <v>17.0</v>
      </c>
      <c r="F5406" s="1">
        <v>1422.0</v>
      </c>
      <c r="G5406" s="1">
        <v>399.0</v>
      </c>
      <c r="H5406" s="1">
        <v>618.0</v>
      </c>
      <c r="K5406" s="1">
        <f t="shared" si="1"/>
        <v>1017</v>
      </c>
    </row>
    <row r="5407" ht="15.75" customHeight="1">
      <c r="A5407" s="1">
        <v>39.0</v>
      </c>
      <c r="B5407" s="1">
        <v>3.95022031E13</v>
      </c>
      <c r="C5407" s="1" t="s">
        <v>5296</v>
      </c>
      <c r="D5407" s="1">
        <v>4223010.0</v>
      </c>
      <c r="E5407" s="1">
        <v>17.0</v>
      </c>
      <c r="F5407" s="1">
        <v>1422.0</v>
      </c>
      <c r="G5407" s="1">
        <v>383.0</v>
      </c>
      <c r="H5407" s="1">
        <v>919.0</v>
      </c>
      <c r="K5407" s="1">
        <f t="shared" si="1"/>
        <v>1302</v>
      </c>
    </row>
    <row r="5408" ht="15.75" customHeight="1">
      <c r="A5408" s="1">
        <v>48.0</v>
      </c>
      <c r="B5408" s="1">
        <v>4.85029001E13</v>
      </c>
      <c r="C5408" s="1" t="s">
        <v>5297</v>
      </c>
      <c r="D5408" s="1">
        <v>5300150.0</v>
      </c>
      <c r="E5408" s="1">
        <v>17.0</v>
      </c>
      <c r="F5408" s="1">
        <v>1422.0</v>
      </c>
      <c r="G5408" s="1">
        <v>332.0</v>
      </c>
      <c r="H5408" s="1">
        <v>328.0</v>
      </c>
      <c r="K5408" s="1">
        <f t="shared" si="1"/>
        <v>660</v>
      </c>
    </row>
    <row r="5409" ht="15.75" customHeight="1">
      <c r="A5409" s="1">
        <v>22.0</v>
      </c>
      <c r="B5409" s="1">
        <v>2.23009006301E13</v>
      </c>
      <c r="C5409" s="1" t="s">
        <v>5298</v>
      </c>
      <c r="D5409" s="1">
        <v>2502400.0</v>
      </c>
      <c r="E5409" s="1">
        <v>17.0</v>
      </c>
      <c r="F5409" s="1">
        <v>1421.0</v>
      </c>
      <c r="G5409" s="1">
        <v>33.0</v>
      </c>
      <c r="H5409" s="1">
        <v>316.0</v>
      </c>
      <c r="K5409" s="1">
        <f t="shared" si="1"/>
        <v>349</v>
      </c>
    </row>
    <row r="5410" ht="15.75" customHeight="1">
      <c r="A5410" s="1">
        <v>47.0</v>
      </c>
      <c r="B5410" s="1">
        <v>4.71038038301E13</v>
      </c>
      <c r="C5410" s="1" t="s">
        <v>5299</v>
      </c>
      <c r="D5410" s="1">
        <v>5101650.0</v>
      </c>
      <c r="E5410" s="1">
        <v>17.0</v>
      </c>
      <c r="F5410" s="1">
        <v>1421.0</v>
      </c>
      <c r="G5410" s="1">
        <v>368.0</v>
      </c>
      <c r="H5410" s="1">
        <v>410.0</v>
      </c>
      <c r="K5410" s="1">
        <f t="shared" si="1"/>
        <v>778</v>
      </c>
    </row>
    <row r="5411" ht="15.75" customHeight="1">
      <c r="A5411" s="1">
        <v>47.0</v>
      </c>
      <c r="B5411" s="1">
        <v>4.71052052301E13</v>
      </c>
      <c r="C5411" s="1" t="s">
        <v>5300</v>
      </c>
      <c r="D5411" s="1">
        <v>5102160.0</v>
      </c>
      <c r="E5411" s="1">
        <v>17.0</v>
      </c>
      <c r="F5411" s="1">
        <v>1421.0</v>
      </c>
      <c r="G5411" s="1">
        <v>413.0</v>
      </c>
      <c r="H5411" s="1">
        <v>443.0</v>
      </c>
      <c r="K5411" s="1">
        <f t="shared" si="1"/>
        <v>856</v>
      </c>
    </row>
    <row r="5412" ht="15.75" customHeight="1">
      <c r="A5412" s="1">
        <v>50.0</v>
      </c>
      <c r="B5412" s="1">
        <v>5.05011506E13</v>
      </c>
      <c r="C5412" s="1" t="s">
        <v>5301</v>
      </c>
      <c r="D5412" s="1">
        <v>5517040.0</v>
      </c>
      <c r="E5412" s="1">
        <v>17.0</v>
      </c>
      <c r="F5412" s="1">
        <v>1421.0</v>
      </c>
      <c r="G5412" s="1">
        <v>337.0</v>
      </c>
      <c r="H5412" s="1">
        <v>463.0</v>
      </c>
      <c r="K5412" s="1">
        <f t="shared" si="1"/>
        <v>800</v>
      </c>
    </row>
    <row r="5413" ht="15.75" customHeight="1">
      <c r="A5413" s="1">
        <v>3.0</v>
      </c>
      <c r="B5413" s="1">
        <v>3.5002016E12</v>
      </c>
      <c r="C5413" s="1" t="s">
        <v>5302</v>
      </c>
      <c r="D5413" s="1">
        <v>405880.0</v>
      </c>
      <c r="E5413" s="1">
        <v>17.0</v>
      </c>
      <c r="F5413" s="1">
        <v>1420.0</v>
      </c>
      <c r="G5413" s="1">
        <v>633.0</v>
      </c>
      <c r="H5413" s="1">
        <v>281.0</v>
      </c>
      <c r="K5413" s="1">
        <f t="shared" si="1"/>
        <v>914</v>
      </c>
    </row>
    <row r="5414" ht="15.75" customHeight="1">
      <c r="A5414" s="1">
        <v>5.0</v>
      </c>
      <c r="B5414" s="1">
        <v>5.5037022E12</v>
      </c>
      <c r="C5414" s="1" t="s">
        <v>5303</v>
      </c>
      <c r="D5414" s="1">
        <v>619140.0</v>
      </c>
      <c r="E5414" s="1">
        <v>17.0</v>
      </c>
      <c r="F5414" s="1">
        <v>1420.0</v>
      </c>
      <c r="G5414" s="1">
        <v>175.0</v>
      </c>
      <c r="H5414" s="1">
        <v>165.0</v>
      </c>
      <c r="K5414" s="1">
        <f t="shared" si="1"/>
        <v>340</v>
      </c>
    </row>
    <row r="5415" ht="15.75" customHeight="1">
      <c r="A5415" s="1">
        <v>14.0</v>
      </c>
      <c r="B5415" s="1">
        <v>1.45061026E13</v>
      </c>
      <c r="C5415" s="1" t="s">
        <v>5304</v>
      </c>
      <c r="D5415" s="1">
        <v>1735310.0</v>
      </c>
      <c r="E5415" s="1">
        <v>17.0</v>
      </c>
      <c r="F5415" s="1">
        <v>1420.0</v>
      </c>
      <c r="G5415" s="1">
        <v>153.0</v>
      </c>
      <c r="H5415" s="1">
        <v>246.0</v>
      </c>
      <c r="K5415" s="1">
        <f t="shared" si="1"/>
        <v>399</v>
      </c>
    </row>
    <row r="5416" ht="15.75" customHeight="1">
      <c r="A5416" s="1">
        <v>26.0</v>
      </c>
      <c r="B5416" s="1">
        <v>2.65111008E13</v>
      </c>
      <c r="C5416" s="1" t="s">
        <v>5305</v>
      </c>
      <c r="D5416" s="1">
        <v>2931140.0</v>
      </c>
      <c r="E5416" s="1">
        <v>17.0</v>
      </c>
      <c r="F5416" s="1">
        <v>1420.0</v>
      </c>
      <c r="G5416" s="1">
        <v>401.0</v>
      </c>
      <c r="H5416" s="1">
        <v>537.0</v>
      </c>
      <c r="K5416" s="1">
        <f t="shared" si="1"/>
        <v>938</v>
      </c>
    </row>
    <row r="5417" ht="15.75" customHeight="1">
      <c r="A5417" s="1">
        <v>33.0</v>
      </c>
      <c r="B5417" s="1">
        <v>3.35015033E13</v>
      </c>
      <c r="C5417" s="1" t="s">
        <v>5306</v>
      </c>
      <c r="D5417" s="1">
        <v>3627000.0</v>
      </c>
      <c r="E5417" s="1">
        <v>17.0</v>
      </c>
      <c r="F5417" s="1">
        <v>1420.0</v>
      </c>
      <c r="G5417" s="1">
        <v>389.0</v>
      </c>
      <c r="H5417" s="1">
        <v>530.0</v>
      </c>
      <c r="K5417" s="1">
        <f t="shared" si="1"/>
        <v>919</v>
      </c>
    </row>
    <row r="5418" ht="15.75" customHeight="1">
      <c r="A5418" s="1">
        <v>36.0</v>
      </c>
      <c r="B5418" s="1">
        <v>3.65067005E13</v>
      </c>
      <c r="C5418" s="1" t="s">
        <v>5307</v>
      </c>
      <c r="D5418" s="1">
        <v>3904918.0</v>
      </c>
      <c r="E5418" s="1">
        <v>17.0</v>
      </c>
      <c r="F5418" s="1">
        <v>1420.0</v>
      </c>
      <c r="G5418" s="1">
        <v>262.0</v>
      </c>
      <c r="H5418" s="1">
        <v>232.0</v>
      </c>
      <c r="K5418" s="1">
        <f t="shared" si="1"/>
        <v>494</v>
      </c>
    </row>
    <row r="5419" ht="15.75" customHeight="1">
      <c r="A5419" s="1">
        <v>44.0</v>
      </c>
      <c r="B5419" s="1">
        <v>4.45213001E13</v>
      </c>
      <c r="C5419" s="1" t="s">
        <v>5308</v>
      </c>
      <c r="D5419" s="1">
        <v>4820850.0</v>
      </c>
      <c r="E5419" s="1">
        <v>17.0</v>
      </c>
      <c r="F5419" s="1">
        <v>1420.0</v>
      </c>
      <c r="G5419" s="1">
        <v>186.0</v>
      </c>
      <c r="H5419" s="1">
        <v>419.0</v>
      </c>
      <c r="K5419" s="1">
        <f t="shared" si="1"/>
        <v>605</v>
      </c>
    </row>
    <row r="5420" ht="15.75" customHeight="1">
      <c r="A5420" s="1">
        <v>14.0</v>
      </c>
      <c r="B5420" s="1">
        <v>1.45016136E13</v>
      </c>
      <c r="C5420" s="1" t="s">
        <v>5309</v>
      </c>
      <c r="D5420" s="1">
        <v>1736480.0</v>
      </c>
      <c r="E5420" s="1">
        <v>17.0</v>
      </c>
      <c r="F5420" s="1">
        <v>1419.0</v>
      </c>
      <c r="G5420" s="1">
        <v>449.0</v>
      </c>
      <c r="H5420" s="1">
        <v>376.0</v>
      </c>
      <c r="K5420" s="1">
        <f t="shared" si="1"/>
        <v>825</v>
      </c>
    </row>
    <row r="5421" ht="15.75" customHeight="1">
      <c r="A5421" s="1">
        <v>23.0</v>
      </c>
      <c r="B5421" s="1">
        <v>2.35026013E13</v>
      </c>
      <c r="C5421" s="1" t="s">
        <v>5310</v>
      </c>
      <c r="D5421" s="1">
        <v>2615990.0</v>
      </c>
      <c r="E5421" s="1">
        <v>17.0</v>
      </c>
      <c r="F5421" s="1">
        <v>1419.0</v>
      </c>
      <c r="G5421" s="1">
        <v>649.0</v>
      </c>
      <c r="H5421" s="1">
        <v>517.0</v>
      </c>
      <c r="K5421" s="1">
        <f t="shared" si="1"/>
        <v>1166</v>
      </c>
    </row>
    <row r="5422" ht="15.75" customHeight="1">
      <c r="A5422" s="1">
        <v>43.0</v>
      </c>
      <c r="B5422" s="1">
        <v>4.32085001301E13</v>
      </c>
      <c r="C5422" s="1" t="s">
        <v>5311</v>
      </c>
      <c r="D5422" s="1">
        <v>4704170.0</v>
      </c>
      <c r="E5422" s="1">
        <v>17.0</v>
      </c>
      <c r="F5422" s="1">
        <v>1419.0</v>
      </c>
      <c r="G5422" s="1">
        <v>327.0</v>
      </c>
      <c r="H5422" s="1">
        <v>603.0</v>
      </c>
      <c r="K5422" s="1">
        <f t="shared" si="1"/>
        <v>930</v>
      </c>
    </row>
    <row r="5423" ht="15.75" customHeight="1">
      <c r="A5423" s="1">
        <v>44.0</v>
      </c>
      <c r="B5423" s="1">
        <v>4.45228003E13</v>
      </c>
      <c r="C5423" s="1" t="s">
        <v>5312</v>
      </c>
      <c r="D5423" s="1">
        <v>4821900.0</v>
      </c>
      <c r="E5423" s="1">
        <v>17.0</v>
      </c>
      <c r="F5423" s="1">
        <v>1419.0</v>
      </c>
      <c r="G5423" s="1">
        <v>231.0</v>
      </c>
      <c r="H5423" s="1">
        <v>289.0</v>
      </c>
      <c r="K5423" s="1">
        <f t="shared" si="1"/>
        <v>520</v>
      </c>
    </row>
    <row r="5424" ht="15.75" customHeight="1">
      <c r="A5424" s="1">
        <v>4.0</v>
      </c>
      <c r="B5424" s="1">
        <v>4.5036004E12</v>
      </c>
      <c r="C5424" s="1" t="s">
        <v>5313</v>
      </c>
      <c r="D5424" s="1">
        <v>508700.0</v>
      </c>
      <c r="E5424" s="1">
        <v>17.0</v>
      </c>
      <c r="F5424" s="1">
        <v>1418.0</v>
      </c>
      <c r="G5424" s="1">
        <v>289.0</v>
      </c>
      <c r="H5424" s="1">
        <v>496.0</v>
      </c>
      <c r="K5424" s="1">
        <f t="shared" si="1"/>
        <v>785</v>
      </c>
    </row>
    <row r="5425" ht="15.75" customHeight="1">
      <c r="A5425" s="1">
        <v>15.0</v>
      </c>
      <c r="B5425" s="1">
        <v>1.55046701E13</v>
      </c>
      <c r="C5425" s="1" t="s">
        <v>5314</v>
      </c>
      <c r="D5425" s="1">
        <v>1807560.0</v>
      </c>
      <c r="E5425" s="1">
        <v>17.0</v>
      </c>
      <c r="F5425" s="1">
        <v>1418.0</v>
      </c>
      <c r="G5425" s="1">
        <v>333.0</v>
      </c>
      <c r="H5425" s="1">
        <v>551.0</v>
      </c>
      <c r="K5425" s="1">
        <f t="shared" si="1"/>
        <v>884</v>
      </c>
    </row>
    <row r="5426" ht="15.75" customHeight="1">
      <c r="A5426" s="1">
        <v>33.0</v>
      </c>
      <c r="B5426" s="1">
        <v>3.35036009E13</v>
      </c>
      <c r="C5426" s="1" t="s">
        <v>5315</v>
      </c>
      <c r="D5426" s="1">
        <v>3612330.0</v>
      </c>
      <c r="E5426" s="1">
        <v>17.0</v>
      </c>
      <c r="F5426" s="1">
        <v>1418.0</v>
      </c>
      <c r="G5426" s="1">
        <v>367.0</v>
      </c>
      <c r="H5426" s="1">
        <v>435.0</v>
      </c>
      <c r="K5426" s="1">
        <f t="shared" si="1"/>
        <v>802</v>
      </c>
    </row>
    <row r="5427" ht="15.75" customHeight="1">
      <c r="A5427" s="1">
        <v>31.0</v>
      </c>
      <c r="B5427" s="1">
        <v>3.15015025E13</v>
      </c>
      <c r="C5427" s="1" t="s">
        <v>5316</v>
      </c>
      <c r="D5427" s="1">
        <v>3415690.0</v>
      </c>
      <c r="E5427" s="1">
        <v>17.0</v>
      </c>
      <c r="F5427" s="1">
        <v>1417.0</v>
      </c>
      <c r="G5427" s="1">
        <v>254.0</v>
      </c>
      <c r="H5427" s="1">
        <v>397.0</v>
      </c>
      <c r="K5427" s="1">
        <f t="shared" si="1"/>
        <v>651</v>
      </c>
    </row>
    <row r="5428" ht="15.75" customHeight="1">
      <c r="A5428" s="1">
        <v>13.0</v>
      </c>
      <c r="B5428" s="1">
        <v>1.35006004E13</v>
      </c>
      <c r="C5428" s="1" t="s">
        <v>5317</v>
      </c>
      <c r="D5428" s="1">
        <v>1602910.0</v>
      </c>
      <c r="E5428" s="1">
        <v>17.0</v>
      </c>
      <c r="F5428" s="1">
        <v>1416.0</v>
      </c>
      <c r="G5428" s="1">
        <v>356.0</v>
      </c>
      <c r="H5428" s="1">
        <v>489.0</v>
      </c>
      <c r="K5428" s="1">
        <f t="shared" si="1"/>
        <v>845</v>
      </c>
    </row>
    <row r="5429" ht="15.75" customHeight="1">
      <c r="A5429" s="1">
        <v>23.0</v>
      </c>
      <c r="B5429" s="1">
        <v>2.35062043E13</v>
      </c>
      <c r="C5429" s="1" t="s">
        <v>5318</v>
      </c>
      <c r="D5429" s="1">
        <v>2616500.0</v>
      </c>
      <c r="E5429" s="1">
        <v>17.0</v>
      </c>
      <c r="F5429" s="1">
        <v>1416.0</v>
      </c>
      <c r="G5429" s="1">
        <v>393.0</v>
      </c>
      <c r="H5429" s="1">
        <v>560.0</v>
      </c>
      <c r="K5429" s="1">
        <f t="shared" si="1"/>
        <v>953</v>
      </c>
    </row>
    <row r="5430" ht="15.75" customHeight="1">
      <c r="A5430" s="1">
        <v>31.0</v>
      </c>
      <c r="B5430" s="1">
        <v>3.15003026E13</v>
      </c>
      <c r="C5430" s="1" t="s">
        <v>5319</v>
      </c>
      <c r="D5430" s="1">
        <v>3414010.0</v>
      </c>
      <c r="E5430" s="1">
        <v>17.0</v>
      </c>
      <c r="F5430" s="1">
        <v>1416.0</v>
      </c>
      <c r="G5430" s="1">
        <v>534.0</v>
      </c>
      <c r="H5430" s="1">
        <v>410.0</v>
      </c>
      <c r="K5430" s="1">
        <f t="shared" si="1"/>
        <v>944</v>
      </c>
    </row>
    <row r="5431" ht="15.75" customHeight="1">
      <c r="A5431" s="1">
        <v>36.0</v>
      </c>
      <c r="B5431" s="1">
        <v>3.65063007E13</v>
      </c>
      <c r="C5431" s="1" t="s">
        <v>5320</v>
      </c>
      <c r="D5431" s="1">
        <v>3904557.0</v>
      </c>
      <c r="E5431" s="1">
        <v>17.0</v>
      </c>
      <c r="F5431" s="1">
        <v>1415.0</v>
      </c>
      <c r="G5431" s="1">
        <v>348.0</v>
      </c>
      <c r="H5431" s="1">
        <v>342.0</v>
      </c>
      <c r="K5431" s="1">
        <f t="shared" si="1"/>
        <v>690</v>
      </c>
    </row>
    <row r="5432" ht="15.75" customHeight="1">
      <c r="A5432" s="1">
        <v>14.0</v>
      </c>
      <c r="B5432" s="1">
        <v>1.45081018E13</v>
      </c>
      <c r="C5432" s="1" t="s">
        <v>5321</v>
      </c>
      <c r="D5432" s="1">
        <v>1739870.0</v>
      </c>
      <c r="E5432" s="1">
        <v>17.0</v>
      </c>
      <c r="F5432" s="1">
        <v>1414.0</v>
      </c>
      <c r="G5432" s="1">
        <v>522.0</v>
      </c>
      <c r="H5432" s="1">
        <v>478.0</v>
      </c>
      <c r="K5432" s="1">
        <f t="shared" si="1"/>
        <v>1000</v>
      </c>
    </row>
    <row r="5433" ht="15.75" customHeight="1">
      <c r="A5433" s="1">
        <v>38.0</v>
      </c>
      <c r="B5433" s="1">
        <v>3.8502402E13</v>
      </c>
      <c r="C5433" s="1" t="s">
        <v>5322</v>
      </c>
      <c r="D5433" s="1">
        <v>4100015.0</v>
      </c>
      <c r="E5433" s="1">
        <v>17.0</v>
      </c>
      <c r="F5433" s="1">
        <v>1414.0</v>
      </c>
      <c r="G5433" s="1">
        <v>462.0</v>
      </c>
      <c r="H5433" s="1">
        <v>531.0</v>
      </c>
      <c r="K5433" s="1">
        <f t="shared" si="1"/>
        <v>993</v>
      </c>
    </row>
    <row r="5434" ht="15.75" customHeight="1">
      <c r="A5434" s="1">
        <v>13.0</v>
      </c>
      <c r="B5434" s="1">
        <v>1.35033002E13</v>
      </c>
      <c r="C5434" s="1" t="s">
        <v>5323</v>
      </c>
      <c r="D5434" s="1">
        <v>1603090.0</v>
      </c>
      <c r="E5434" s="1">
        <v>17.0</v>
      </c>
      <c r="F5434" s="1">
        <v>1413.0</v>
      </c>
      <c r="G5434" s="1">
        <v>207.0</v>
      </c>
      <c r="H5434" s="1">
        <v>461.0</v>
      </c>
      <c r="K5434" s="1">
        <f t="shared" si="1"/>
        <v>668</v>
      </c>
    </row>
    <row r="5435" ht="15.75" customHeight="1">
      <c r="A5435" s="1">
        <v>31.0</v>
      </c>
      <c r="B5435" s="1">
        <v>3.15016002E13</v>
      </c>
      <c r="C5435" s="1" t="s">
        <v>5324</v>
      </c>
      <c r="D5435" s="1">
        <v>3406450.0</v>
      </c>
      <c r="E5435" s="1">
        <v>17.0</v>
      </c>
      <c r="F5435" s="1">
        <v>1413.0</v>
      </c>
      <c r="G5435" s="1">
        <v>563.0</v>
      </c>
      <c r="H5435" s="1">
        <v>538.0</v>
      </c>
      <c r="K5435" s="1">
        <f t="shared" si="1"/>
        <v>1101</v>
      </c>
    </row>
    <row r="5436" ht="15.75" customHeight="1">
      <c r="A5436" s="1">
        <v>36.0</v>
      </c>
      <c r="B5436" s="1">
        <v>3.65050502E13</v>
      </c>
      <c r="C5436" s="1" t="s">
        <v>5325</v>
      </c>
      <c r="D5436" s="1">
        <v>3904838.0</v>
      </c>
      <c r="E5436" s="1">
        <v>17.0</v>
      </c>
      <c r="F5436" s="1">
        <v>1412.0</v>
      </c>
      <c r="G5436" s="1">
        <v>311.0</v>
      </c>
      <c r="H5436" s="1">
        <v>461.0</v>
      </c>
      <c r="K5436" s="1">
        <f t="shared" si="1"/>
        <v>772</v>
      </c>
    </row>
    <row r="5437" ht="15.75" customHeight="1">
      <c r="A5437" s="1">
        <v>23.0</v>
      </c>
      <c r="B5437" s="1">
        <v>2.35070099E13</v>
      </c>
      <c r="C5437" s="1" t="s">
        <v>5326</v>
      </c>
      <c r="D5437" s="1">
        <v>2636660.0</v>
      </c>
      <c r="E5437" s="1">
        <v>17.0</v>
      </c>
      <c r="F5437" s="1">
        <v>1411.0</v>
      </c>
      <c r="G5437" s="1">
        <v>360.0</v>
      </c>
      <c r="H5437" s="1">
        <v>657.0</v>
      </c>
      <c r="K5437" s="1">
        <f t="shared" si="1"/>
        <v>1017</v>
      </c>
    </row>
    <row r="5438" ht="15.75" customHeight="1">
      <c r="A5438" s="1">
        <v>39.0</v>
      </c>
      <c r="B5438" s="1">
        <v>3.95065023E13</v>
      </c>
      <c r="C5438" s="1" t="s">
        <v>5327</v>
      </c>
      <c r="D5438" s="1">
        <v>4211760.0</v>
      </c>
      <c r="E5438" s="1">
        <v>17.0</v>
      </c>
      <c r="F5438" s="1">
        <v>1410.0</v>
      </c>
      <c r="G5438" s="1">
        <v>134.0</v>
      </c>
      <c r="H5438" s="1">
        <v>935.0</v>
      </c>
      <c r="K5438" s="1">
        <f t="shared" si="1"/>
        <v>1069</v>
      </c>
    </row>
    <row r="5439" ht="15.75" customHeight="1">
      <c r="A5439" s="1">
        <v>50.0</v>
      </c>
      <c r="B5439" s="1">
        <v>5.05063108E13</v>
      </c>
      <c r="C5439" s="1" t="s">
        <v>5328</v>
      </c>
      <c r="D5439" s="1">
        <v>5515360.0</v>
      </c>
      <c r="E5439" s="1">
        <v>17.0</v>
      </c>
      <c r="F5439" s="1">
        <v>1410.0</v>
      </c>
      <c r="G5439" s="1">
        <v>395.0</v>
      </c>
      <c r="H5439" s="1">
        <v>309.0</v>
      </c>
      <c r="K5439" s="1">
        <f t="shared" si="1"/>
        <v>704</v>
      </c>
    </row>
    <row r="5440" ht="15.75" customHeight="1">
      <c r="A5440" s="1">
        <v>50.0</v>
      </c>
      <c r="B5440" s="1">
        <v>5.05069007E13</v>
      </c>
      <c r="C5440" s="1" t="s">
        <v>5329</v>
      </c>
      <c r="D5440" s="1">
        <v>5502670.0</v>
      </c>
      <c r="E5440" s="1">
        <v>17.0</v>
      </c>
      <c r="F5440" s="1">
        <v>1410.0</v>
      </c>
      <c r="G5440" s="1">
        <v>334.0</v>
      </c>
      <c r="H5440" s="1">
        <v>370.0</v>
      </c>
      <c r="K5440" s="1">
        <f t="shared" si="1"/>
        <v>704</v>
      </c>
    </row>
    <row r="5441" ht="15.75" customHeight="1">
      <c r="A5441" s="1">
        <v>19.0</v>
      </c>
      <c r="B5441" s="1">
        <v>1.95054001E13</v>
      </c>
      <c r="C5441" s="1" t="s">
        <v>5330</v>
      </c>
      <c r="D5441" s="1">
        <v>2201710.0</v>
      </c>
      <c r="E5441" s="1">
        <v>17.0</v>
      </c>
      <c r="F5441" s="1">
        <v>1409.0</v>
      </c>
      <c r="G5441" s="1">
        <v>520.0</v>
      </c>
      <c r="H5441" s="1">
        <v>478.0</v>
      </c>
      <c r="K5441" s="1">
        <f t="shared" si="1"/>
        <v>998</v>
      </c>
    </row>
    <row r="5442" ht="15.75" customHeight="1">
      <c r="A5442" s="1">
        <v>33.0</v>
      </c>
      <c r="B5442" s="1">
        <v>3.35052051E13</v>
      </c>
      <c r="C5442" s="1" t="s">
        <v>5331</v>
      </c>
      <c r="D5442" s="1">
        <v>3613980.0</v>
      </c>
      <c r="E5442" s="1">
        <v>17.0</v>
      </c>
      <c r="F5442" s="1">
        <v>1409.0</v>
      </c>
      <c r="G5442" s="1">
        <v>144.0</v>
      </c>
      <c r="H5442" s="1">
        <v>319.0</v>
      </c>
      <c r="K5442" s="1">
        <f t="shared" si="1"/>
        <v>463</v>
      </c>
    </row>
    <row r="5443" ht="15.75" customHeight="1">
      <c r="A5443" s="1">
        <v>24.0</v>
      </c>
      <c r="B5443" s="1">
        <v>2.45063401E13</v>
      </c>
      <c r="C5443" s="1" t="s">
        <v>5332</v>
      </c>
      <c r="D5443" s="1">
        <v>2700050.0</v>
      </c>
      <c r="E5443" s="1">
        <v>17.0</v>
      </c>
      <c r="F5443" s="1">
        <v>1408.0</v>
      </c>
      <c r="G5443" s="1">
        <v>0.0</v>
      </c>
      <c r="H5443" s="1">
        <v>0.0</v>
      </c>
      <c r="K5443" s="1">
        <f t="shared" si="1"/>
        <v>0</v>
      </c>
    </row>
    <row r="5444" ht="15.75" customHeight="1">
      <c r="A5444" s="1">
        <v>39.0</v>
      </c>
      <c r="B5444" s="1">
        <v>3.95009004E13</v>
      </c>
      <c r="C5444" s="1" t="s">
        <v>5333</v>
      </c>
      <c r="D5444" s="1">
        <v>4204200.0</v>
      </c>
      <c r="E5444" s="1">
        <v>17.0</v>
      </c>
      <c r="F5444" s="1">
        <v>1408.0</v>
      </c>
      <c r="G5444" s="1">
        <v>387.0</v>
      </c>
      <c r="H5444" s="1">
        <v>549.0</v>
      </c>
      <c r="K5444" s="1">
        <f t="shared" si="1"/>
        <v>936</v>
      </c>
    </row>
    <row r="5445" ht="15.75" customHeight="1">
      <c r="A5445" s="1">
        <v>4.0</v>
      </c>
      <c r="B5445" s="1">
        <v>4.5004001E12</v>
      </c>
      <c r="C5445" s="1" t="s">
        <v>5334</v>
      </c>
      <c r="D5445" s="1">
        <v>503030.0</v>
      </c>
      <c r="E5445" s="1">
        <v>17.0</v>
      </c>
      <c r="F5445" s="1">
        <v>1407.0</v>
      </c>
      <c r="G5445" s="1">
        <v>248.0</v>
      </c>
      <c r="H5445" s="1">
        <v>516.0</v>
      </c>
      <c r="K5445" s="1">
        <f t="shared" si="1"/>
        <v>764</v>
      </c>
    </row>
    <row r="5446" ht="15.75" customHeight="1">
      <c r="A5446" s="1">
        <v>14.0</v>
      </c>
      <c r="B5446" s="1">
        <v>1.45003002E13</v>
      </c>
      <c r="C5446" s="1" t="s">
        <v>5335</v>
      </c>
      <c r="D5446" s="1">
        <v>1717730.0</v>
      </c>
      <c r="E5446" s="1">
        <v>17.0</v>
      </c>
      <c r="F5446" s="1">
        <v>1407.0</v>
      </c>
      <c r="G5446" s="1">
        <v>244.0</v>
      </c>
      <c r="H5446" s="1">
        <v>449.0</v>
      </c>
      <c r="K5446" s="1">
        <f t="shared" si="1"/>
        <v>693</v>
      </c>
    </row>
    <row r="5447" ht="15.75" customHeight="1">
      <c r="A5447" s="1">
        <v>39.0</v>
      </c>
      <c r="B5447" s="1">
        <v>3.95046703E13</v>
      </c>
      <c r="C5447" s="1" t="s">
        <v>5336</v>
      </c>
      <c r="D5447" s="1">
        <v>4219470.0</v>
      </c>
      <c r="E5447" s="1">
        <v>17.0</v>
      </c>
      <c r="F5447" s="1">
        <v>1407.0</v>
      </c>
      <c r="G5447" s="1">
        <v>446.0</v>
      </c>
      <c r="H5447" s="1">
        <v>688.0</v>
      </c>
      <c r="K5447" s="1">
        <f t="shared" si="1"/>
        <v>1134</v>
      </c>
    </row>
    <row r="5448" ht="15.75" customHeight="1">
      <c r="A5448" s="1">
        <v>36.0</v>
      </c>
      <c r="B5448" s="1">
        <v>3.65077006E13</v>
      </c>
      <c r="C5448" s="1" t="s">
        <v>5337</v>
      </c>
      <c r="D5448" s="1">
        <v>3904999.0</v>
      </c>
      <c r="E5448" s="1">
        <v>17.0</v>
      </c>
      <c r="F5448" s="1">
        <v>1406.0</v>
      </c>
      <c r="G5448" s="1">
        <v>358.0</v>
      </c>
      <c r="H5448" s="1">
        <v>450.0</v>
      </c>
      <c r="K5448" s="1">
        <f t="shared" si="1"/>
        <v>808</v>
      </c>
    </row>
    <row r="5449" ht="15.75" customHeight="1">
      <c r="A5449" s="1">
        <v>36.0</v>
      </c>
      <c r="B5449" s="1">
        <v>3.65018022E13</v>
      </c>
      <c r="C5449" s="1" t="s">
        <v>5338</v>
      </c>
      <c r="D5449" s="1">
        <v>3904657.0</v>
      </c>
      <c r="E5449" s="1">
        <v>17.0</v>
      </c>
      <c r="F5449" s="1">
        <v>1405.0</v>
      </c>
      <c r="G5449" s="1">
        <v>247.0</v>
      </c>
      <c r="H5449" s="1">
        <v>279.0</v>
      </c>
      <c r="K5449" s="1">
        <f t="shared" si="1"/>
        <v>526</v>
      </c>
    </row>
    <row r="5450" ht="15.75" customHeight="1">
      <c r="A5450" s="1">
        <v>15.0</v>
      </c>
      <c r="B5450" s="1">
        <v>1.55091704E13</v>
      </c>
      <c r="C5450" s="1" t="s">
        <v>5339</v>
      </c>
      <c r="D5450" s="1">
        <v>1811580.0</v>
      </c>
      <c r="E5450" s="1">
        <v>17.0</v>
      </c>
      <c r="F5450" s="1">
        <v>1403.0</v>
      </c>
      <c r="G5450" s="1">
        <v>316.0</v>
      </c>
      <c r="H5450" s="1">
        <v>682.0</v>
      </c>
      <c r="K5450" s="1">
        <f t="shared" si="1"/>
        <v>998</v>
      </c>
    </row>
    <row r="5451" ht="15.75" customHeight="1">
      <c r="A5451" s="1">
        <v>16.0</v>
      </c>
      <c r="B5451" s="1">
        <v>1.6509102E13</v>
      </c>
      <c r="C5451" s="1" t="s">
        <v>5340</v>
      </c>
      <c r="D5451" s="1">
        <v>1914640.0</v>
      </c>
      <c r="E5451" s="1">
        <v>17.0</v>
      </c>
      <c r="F5451" s="1">
        <v>1403.0</v>
      </c>
      <c r="G5451" s="1">
        <v>301.0</v>
      </c>
      <c r="H5451" s="1">
        <v>535.0</v>
      </c>
      <c r="K5451" s="1">
        <f t="shared" si="1"/>
        <v>836</v>
      </c>
    </row>
    <row r="5452" ht="15.75" customHeight="1">
      <c r="A5452" s="1">
        <v>38.0</v>
      </c>
      <c r="B5452" s="1">
        <v>3.85003027E13</v>
      </c>
      <c r="C5452" s="1" t="s">
        <v>5341</v>
      </c>
      <c r="D5452" s="1">
        <v>4105610.0</v>
      </c>
      <c r="E5452" s="1">
        <v>17.0</v>
      </c>
      <c r="F5452" s="1">
        <v>1403.0</v>
      </c>
      <c r="G5452" s="1">
        <v>381.0</v>
      </c>
      <c r="H5452" s="1">
        <v>454.0</v>
      </c>
      <c r="K5452" s="1">
        <f t="shared" si="1"/>
        <v>835</v>
      </c>
    </row>
    <row r="5453" ht="15.75" customHeight="1">
      <c r="A5453" s="1">
        <v>39.0</v>
      </c>
      <c r="B5453" s="1">
        <v>3.95041016E13</v>
      </c>
      <c r="C5453" s="1" t="s">
        <v>5342</v>
      </c>
      <c r="D5453" s="1">
        <v>4212480.0</v>
      </c>
      <c r="E5453" s="1">
        <v>17.0</v>
      </c>
      <c r="F5453" s="1">
        <v>1403.0</v>
      </c>
      <c r="G5453" s="1">
        <v>487.0</v>
      </c>
      <c r="H5453" s="1">
        <v>748.0</v>
      </c>
      <c r="K5453" s="1">
        <f t="shared" si="1"/>
        <v>1235</v>
      </c>
    </row>
    <row r="5454" ht="15.75" customHeight="1">
      <c r="A5454" s="1">
        <v>39.0</v>
      </c>
      <c r="B5454" s="1">
        <v>3.95046024E13</v>
      </c>
      <c r="C5454" s="1" t="s">
        <v>5343</v>
      </c>
      <c r="D5454" s="1">
        <v>4214160.0</v>
      </c>
      <c r="E5454" s="1">
        <v>17.0</v>
      </c>
      <c r="F5454" s="1">
        <v>1403.0</v>
      </c>
      <c r="G5454" s="1">
        <v>297.0</v>
      </c>
      <c r="H5454" s="1">
        <v>650.0</v>
      </c>
      <c r="K5454" s="1">
        <f t="shared" si="1"/>
        <v>947</v>
      </c>
    </row>
    <row r="5455" ht="15.75" customHeight="1">
      <c r="A5455" s="1">
        <v>39.0</v>
      </c>
      <c r="B5455" s="1">
        <v>3.95054057E13</v>
      </c>
      <c r="C5455" s="1" t="s">
        <v>5344</v>
      </c>
      <c r="D5455" s="1">
        <v>4223220.0</v>
      </c>
      <c r="E5455" s="1">
        <v>17.0</v>
      </c>
      <c r="F5455" s="1">
        <v>1403.0</v>
      </c>
      <c r="G5455" s="1">
        <v>652.0</v>
      </c>
      <c r="H5455" s="1">
        <v>498.0</v>
      </c>
      <c r="K5455" s="1">
        <f t="shared" si="1"/>
        <v>1150</v>
      </c>
    </row>
    <row r="5456" ht="15.75" customHeight="1">
      <c r="A5456" s="1">
        <v>14.0</v>
      </c>
      <c r="B5456" s="1">
        <v>1.45059004E13</v>
      </c>
      <c r="C5456" s="1" t="s">
        <v>5345</v>
      </c>
      <c r="D5456" s="1">
        <v>1716680.0</v>
      </c>
      <c r="E5456" s="1">
        <v>17.0</v>
      </c>
      <c r="F5456" s="1">
        <v>1402.0</v>
      </c>
      <c r="G5456" s="1">
        <v>426.0</v>
      </c>
      <c r="H5456" s="1">
        <v>436.0</v>
      </c>
      <c r="K5456" s="1">
        <f t="shared" si="1"/>
        <v>862</v>
      </c>
    </row>
    <row r="5457" ht="15.75" customHeight="1">
      <c r="A5457" s="1">
        <v>16.0</v>
      </c>
      <c r="B5457" s="1">
        <v>1.65082012E13</v>
      </c>
      <c r="C5457" s="1" t="s">
        <v>5346</v>
      </c>
      <c r="D5457" s="1">
        <v>1920940.0</v>
      </c>
      <c r="E5457" s="1">
        <v>17.0</v>
      </c>
      <c r="F5457" s="1">
        <v>1402.0</v>
      </c>
      <c r="G5457" s="1">
        <v>235.0</v>
      </c>
      <c r="H5457" s="1">
        <v>493.0</v>
      </c>
      <c r="K5457" s="1">
        <f t="shared" si="1"/>
        <v>728</v>
      </c>
    </row>
    <row r="5458" ht="15.75" customHeight="1">
      <c r="A5458" s="1">
        <v>31.0</v>
      </c>
      <c r="B5458" s="1">
        <v>3.15015014E13</v>
      </c>
      <c r="C5458" s="1" t="s">
        <v>5347</v>
      </c>
      <c r="D5458" s="1">
        <v>3408700.0</v>
      </c>
      <c r="E5458" s="1">
        <v>17.0</v>
      </c>
      <c r="F5458" s="1">
        <v>1402.0</v>
      </c>
      <c r="G5458" s="1">
        <v>329.0</v>
      </c>
      <c r="H5458" s="1">
        <v>530.0</v>
      </c>
      <c r="K5458" s="1">
        <f t="shared" si="1"/>
        <v>859</v>
      </c>
    </row>
    <row r="5459" ht="15.75" customHeight="1">
      <c r="A5459" s="1">
        <v>1.0</v>
      </c>
      <c r="B5459" s="1">
        <v>1.5008005E12</v>
      </c>
      <c r="C5459" s="1" t="s">
        <v>5348</v>
      </c>
      <c r="D5459" s="1">
        <v>102760.0</v>
      </c>
      <c r="E5459" s="1">
        <v>17.0</v>
      </c>
      <c r="F5459" s="1">
        <v>1401.0</v>
      </c>
      <c r="G5459" s="1">
        <v>377.0</v>
      </c>
      <c r="H5459" s="1">
        <v>463.0</v>
      </c>
      <c r="K5459" s="1">
        <f t="shared" si="1"/>
        <v>840</v>
      </c>
    </row>
    <row r="5460" ht="15.75" customHeight="1">
      <c r="A5460" s="1">
        <v>14.0</v>
      </c>
      <c r="B5460" s="1">
        <v>1.4501101E13</v>
      </c>
      <c r="C5460" s="1" t="s">
        <v>5349</v>
      </c>
      <c r="D5460" s="1">
        <v>1738700.0</v>
      </c>
      <c r="E5460" s="1">
        <v>17.0</v>
      </c>
      <c r="F5460" s="1">
        <v>1401.0</v>
      </c>
      <c r="G5460" s="1">
        <v>441.0</v>
      </c>
      <c r="H5460" s="1">
        <v>797.0</v>
      </c>
      <c r="K5460" s="1">
        <f t="shared" si="1"/>
        <v>1238</v>
      </c>
    </row>
    <row r="5461" ht="15.75" customHeight="1">
      <c r="A5461" s="1">
        <v>22.0</v>
      </c>
      <c r="B5461" s="1">
        <v>2.23009041301E13</v>
      </c>
      <c r="C5461" s="1" t="s">
        <v>5350</v>
      </c>
      <c r="D5461" s="1">
        <v>2512750.0</v>
      </c>
      <c r="E5461" s="1">
        <v>17.0</v>
      </c>
      <c r="F5461" s="1">
        <v>1401.0</v>
      </c>
      <c r="G5461" s="1">
        <v>81.0</v>
      </c>
      <c r="H5461" s="1">
        <v>607.0</v>
      </c>
      <c r="K5461" s="1">
        <f t="shared" si="1"/>
        <v>688</v>
      </c>
    </row>
    <row r="5462" ht="15.75" customHeight="1">
      <c r="A5462" s="1">
        <v>23.0</v>
      </c>
      <c r="B5462" s="1">
        <v>2.35025016E13</v>
      </c>
      <c r="C5462" s="1" t="s">
        <v>5351</v>
      </c>
      <c r="D5462" s="1">
        <v>2614550.0</v>
      </c>
      <c r="E5462" s="1">
        <v>17.0</v>
      </c>
      <c r="F5462" s="1">
        <v>1401.0</v>
      </c>
      <c r="G5462" s="1">
        <v>481.0</v>
      </c>
      <c r="H5462" s="1">
        <v>783.0</v>
      </c>
      <c r="K5462" s="1">
        <f t="shared" si="1"/>
        <v>1264</v>
      </c>
    </row>
    <row r="5463" ht="15.75" customHeight="1">
      <c r="A5463" s="1">
        <v>26.0</v>
      </c>
      <c r="B5463" s="1">
        <v>2.65110003E13</v>
      </c>
      <c r="C5463" s="1" t="s">
        <v>5352</v>
      </c>
      <c r="D5463" s="1">
        <v>2932310.0</v>
      </c>
      <c r="E5463" s="1">
        <v>17.0</v>
      </c>
      <c r="F5463" s="1">
        <v>1401.0</v>
      </c>
      <c r="G5463" s="1">
        <v>355.0</v>
      </c>
      <c r="H5463" s="1">
        <v>471.0</v>
      </c>
      <c r="K5463" s="1">
        <f t="shared" si="1"/>
        <v>826</v>
      </c>
    </row>
    <row r="5464" ht="15.75" customHeight="1">
      <c r="A5464" s="1">
        <v>36.0</v>
      </c>
      <c r="B5464" s="1">
        <v>3.65083003E13</v>
      </c>
      <c r="C5464" s="1" t="s">
        <v>5353</v>
      </c>
      <c r="D5464" s="1">
        <v>3905042.0</v>
      </c>
      <c r="E5464" s="1">
        <v>17.0</v>
      </c>
      <c r="F5464" s="1">
        <v>1401.0</v>
      </c>
      <c r="G5464" s="1">
        <v>148.0</v>
      </c>
      <c r="H5464" s="1">
        <v>190.0</v>
      </c>
      <c r="K5464" s="1">
        <f t="shared" si="1"/>
        <v>338</v>
      </c>
    </row>
    <row r="5465" ht="15.75" customHeight="1">
      <c r="A5465" s="1">
        <v>5.0</v>
      </c>
      <c r="B5465" s="1">
        <v>5.501301E12</v>
      </c>
      <c r="C5465" s="1" t="s">
        <v>5354</v>
      </c>
      <c r="D5465" s="1">
        <v>616830.0</v>
      </c>
      <c r="E5465" s="1">
        <v>17.0</v>
      </c>
      <c r="F5465" s="1">
        <v>1400.0</v>
      </c>
      <c r="G5465" s="1">
        <v>233.0</v>
      </c>
      <c r="H5465" s="1">
        <v>895.0</v>
      </c>
      <c r="K5465" s="1">
        <f t="shared" si="1"/>
        <v>1128</v>
      </c>
    </row>
    <row r="5466" ht="15.75" customHeight="1">
      <c r="A5466" s="1">
        <v>22.0</v>
      </c>
      <c r="B5466" s="1">
        <v>2.23005012301E13</v>
      </c>
      <c r="C5466" s="1" t="s">
        <v>5355</v>
      </c>
      <c r="D5466" s="1">
        <v>2507260.0</v>
      </c>
      <c r="E5466" s="1">
        <v>17.0</v>
      </c>
      <c r="F5466" s="1">
        <v>1400.0</v>
      </c>
      <c r="G5466" s="1">
        <v>165.0</v>
      </c>
      <c r="H5466" s="1">
        <v>348.0</v>
      </c>
      <c r="K5466" s="1">
        <f t="shared" si="1"/>
        <v>513</v>
      </c>
    </row>
    <row r="5467" ht="15.75" customHeight="1">
      <c r="A5467" s="1">
        <v>23.0</v>
      </c>
      <c r="B5467" s="1">
        <v>2.35067039E13</v>
      </c>
      <c r="C5467" s="1" t="s">
        <v>5356</v>
      </c>
      <c r="D5467" s="1">
        <v>2629490.0</v>
      </c>
      <c r="E5467" s="1">
        <v>17.0</v>
      </c>
      <c r="F5467" s="1">
        <v>1400.0</v>
      </c>
      <c r="G5467" s="1">
        <v>585.0</v>
      </c>
      <c r="H5467" s="1">
        <v>614.0</v>
      </c>
      <c r="K5467" s="1">
        <f t="shared" si="1"/>
        <v>1199</v>
      </c>
    </row>
    <row r="5468" ht="15.75" customHeight="1">
      <c r="A5468" s="1">
        <v>37.0</v>
      </c>
      <c r="B5468" s="1">
        <v>3.75051024E13</v>
      </c>
      <c r="C5468" s="1" t="s">
        <v>5357</v>
      </c>
      <c r="D5468" s="1">
        <v>4014520.0</v>
      </c>
      <c r="E5468" s="1">
        <v>17.0</v>
      </c>
      <c r="F5468" s="1">
        <v>1400.0</v>
      </c>
      <c r="G5468" s="1">
        <v>229.0</v>
      </c>
      <c r="H5468" s="1">
        <v>492.0</v>
      </c>
      <c r="K5468" s="1">
        <f t="shared" si="1"/>
        <v>721</v>
      </c>
    </row>
    <row r="5469" ht="15.75" customHeight="1">
      <c r="A5469" s="1">
        <v>44.0</v>
      </c>
      <c r="B5469" s="1">
        <v>4.45198006E13</v>
      </c>
      <c r="C5469" s="1" t="s">
        <v>5358</v>
      </c>
      <c r="D5469" s="1">
        <v>4822830.0</v>
      </c>
      <c r="E5469" s="1">
        <v>17.0</v>
      </c>
      <c r="F5469" s="1">
        <v>1400.0</v>
      </c>
      <c r="G5469" s="1">
        <v>710.0</v>
      </c>
      <c r="H5469" s="1">
        <v>515.0</v>
      </c>
      <c r="K5469" s="1">
        <f t="shared" si="1"/>
        <v>1225</v>
      </c>
    </row>
    <row r="5470" ht="15.75" customHeight="1">
      <c r="A5470" s="1">
        <v>48.0</v>
      </c>
      <c r="B5470" s="1">
        <v>4.85010003E13</v>
      </c>
      <c r="C5470" s="1" t="s">
        <v>5359</v>
      </c>
      <c r="D5470" s="1">
        <v>5300002.0</v>
      </c>
      <c r="E5470" s="1">
        <v>17.0</v>
      </c>
      <c r="F5470" s="1">
        <v>1400.0</v>
      </c>
      <c r="G5470" s="1">
        <v>126.0</v>
      </c>
      <c r="H5470" s="1">
        <v>83.0</v>
      </c>
      <c r="K5470" s="1">
        <f t="shared" si="1"/>
        <v>209</v>
      </c>
    </row>
    <row r="5471" ht="15.75" customHeight="1">
      <c r="A5471" s="1">
        <v>22.0</v>
      </c>
      <c r="B5471" s="1">
        <v>2.25009101E13</v>
      </c>
      <c r="C5471" s="1" t="s">
        <v>5360</v>
      </c>
      <c r="D5471" s="1">
        <v>2500542.0</v>
      </c>
      <c r="E5471" s="1">
        <v>17.0</v>
      </c>
      <c r="F5471" s="1">
        <v>1398.0</v>
      </c>
      <c r="G5471" s="1">
        <v>439.0</v>
      </c>
      <c r="H5471" s="1">
        <v>323.0</v>
      </c>
      <c r="K5471" s="1">
        <f t="shared" si="1"/>
        <v>762</v>
      </c>
    </row>
    <row r="5472" ht="15.75" customHeight="1">
      <c r="A5472" s="1">
        <v>31.0</v>
      </c>
      <c r="B5472" s="1">
        <v>3.15013033E13</v>
      </c>
      <c r="C5472" s="1" t="s">
        <v>5361</v>
      </c>
      <c r="D5472" s="1">
        <v>3413680.0</v>
      </c>
      <c r="E5472" s="1">
        <v>17.0</v>
      </c>
      <c r="F5472" s="1">
        <v>1398.0</v>
      </c>
      <c r="G5472" s="1">
        <v>200.0</v>
      </c>
      <c r="H5472" s="1">
        <v>317.0</v>
      </c>
      <c r="K5472" s="1">
        <f t="shared" si="1"/>
        <v>517</v>
      </c>
    </row>
    <row r="5473" ht="15.75" customHeight="1">
      <c r="A5473" s="1">
        <v>51.0</v>
      </c>
      <c r="B5473" s="1">
        <v>5.15016005E13</v>
      </c>
      <c r="C5473" s="1" t="s">
        <v>5362</v>
      </c>
      <c r="D5473" s="1">
        <v>5605090.0</v>
      </c>
      <c r="E5473" s="1">
        <v>17.0</v>
      </c>
      <c r="F5473" s="1">
        <v>1397.0</v>
      </c>
      <c r="G5473" s="1">
        <v>457.0</v>
      </c>
      <c r="H5473" s="1">
        <v>210.0</v>
      </c>
      <c r="K5473" s="1">
        <f t="shared" si="1"/>
        <v>667</v>
      </c>
    </row>
    <row r="5474" ht="15.75" customHeight="1">
      <c r="A5474" s="1">
        <v>36.0</v>
      </c>
      <c r="B5474" s="1">
        <v>3.65045012E13</v>
      </c>
      <c r="C5474" s="1" t="s">
        <v>5363</v>
      </c>
      <c r="D5474" s="1">
        <v>3904801.0</v>
      </c>
      <c r="E5474" s="1">
        <v>17.0</v>
      </c>
      <c r="F5474" s="1">
        <v>1396.0</v>
      </c>
      <c r="G5474" s="1">
        <v>338.0</v>
      </c>
      <c r="H5474" s="1">
        <v>528.0</v>
      </c>
      <c r="K5474" s="1">
        <f t="shared" si="1"/>
        <v>866</v>
      </c>
    </row>
    <row r="5475" ht="15.75" customHeight="1">
      <c r="A5475" s="1">
        <v>37.0</v>
      </c>
      <c r="B5475" s="1">
        <v>3.75031027E13</v>
      </c>
      <c r="C5475" s="1" t="s">
        <v>5364</v>
      </c>
      <c r="D5475" s="1">
        <v>4028650.0</v>
      </c>
      <c r="E5475" s="1">
        <v>17.0</v>
      </c>
      <c r="F5475" s="1">
        <v>1396.0</v>
      </c>
      <c r="G5475" s="1">
        <v>339.0</v>
      </c>
      <c r="H5475" s="1">
        <v>495.0</v>
      </c>
      <c r="K5475" s="1">
        <f t="shared" si="1"/>
        <v>834</v>
      </c>
    </row>
    <row r="5476" ht="15.75" customHeight="1">
      <c r="A5476" s="1">
        <v>33.0</v>
      </c>
      <c r="B5476" s="1">
        <v>3.35052077E13</v>
      </c>
      <c r="C5476" s="1" t="s">
        <v>5365</v>
      </c>
      <c r="D5476" s="1">
        <v>3613530.0</v>
      </c>
      <c r="E5476" s="1">
        <v>17.0</v>
      </c>
      <c r="F5476" s="1">
        <v>1395.0</v>
      </c>
      <c r="G5476" s="1">
        <v>227.0</v>
      </c>
      <c r="H5476" s="1">
        <v>615.0</v>
      </c>
      <c r="K5476" s="1">
        <f t="shared" si="1"/>
        <v>842</v>
      </c>
    </row>
    <row r="5477" ht="15.75" customHeight="1">
      <c r="A5477" s="1">
        <v>39.0</v>
      </c>
      <c r="B5477" s="1">
        <v>3.95065706E13</v>
      </c>
      <c r="C5477" s="1" t="s">
        <v>5366</v>
      </c>
      <c r="D5477" s="1">
        <v>4203210.0</v>
      </c>
      <c r="E5477" s="1">
        <v>17.0</v>
      </c>
      <c r="F5477" s="1">
        <v>1395.0</v>
      </c>
      <c r="G5477" s="1">
        <v>461.0</v>
      </c>
      <c r="H5477" s="1">
        <v>658.0</v>
      </c>
      <c r="K5477" s="1">
        <f t="shared" si="1"/>
        <v>1119</v>
      </c>
    </row>
    <row r="5478" ht="15.75" customHeight="1">
      <c r="A5478" s="1">
        <v>5.0</v>
      </c>
      <c r="B5478" s="1">
        <v>5.5009001E12</v>
      </c>
      <c r="C5478" s="1" t="s">
        <v>5367</v>
      </c>
      <c r="D5478" s="1">
        <v>606270.0</v>
      </c>
      <c r="E5478" s="1">
        <v>17.0</v>
      </c>
      <c r="F5478" s="1">
        <v>1394.0</v>
      </c>
      <c r="G5478" s="1">
        <v>329.0</v>
      </c>
      <c r="H5478" s="1">
        <v>497.0</v>
      </c>
      <c r="K5478" s="1">
        <f t="shared" si="1"/>
        <v>826</v>
      </c>
    </row>
    <row r="5479" ht="15.75" customHeight="1">
      <c r="A5479" s="1">
        <v>31.0</v>
      </c>
      <c r="B5479" s="1">
        <v>3.15018002E13</v>
      </c>
      <c r="C5479" s="1" t="s">
        <v>5368</v>
      </c>
      <c r="D5479" s="1">
        <v>3401650.0</v>
      </c>
      <c r="E5479" s="1">
        <v>17.0</v>
      </c>
      <c r="F5479" s="1">
        <v>1394.0</v>
      </c>
      <c r="G5479" s="1">
        <v>129.0</v>
      </c>
      <c r="H5479" s="1">
        <v>0.0</v>
      </c>
      <c r="K5479" s="1">
        <f t="shared" si="1"/>
        <v>129</v>
      </c>
    </row>
    <row r="5480" ht="15.75" customHeight="1">
      <c r="A5480" s="1">
        <v>30.0</v>
      </c>
      <c r="B5480" s="1">
        <v>3.05005022E13</v>
      </c>
      <c r="C5480" s="1" t="s">
        <v>1268</v>
      </c>
      <c r="D5480" s="1">
        <v>3304230.0</v>
      </c>
      <c r="E5480" s="1">
        <v>17.0</v>
      </c>
      <c r="F5480" s="1">
        <v>1393.0</v>
      </c>
      <c r="G5480" s="1">
        <v>252.0</v>
      </c>
      <c r="H5480" s="1">
        <v>253.0</v>
      </c>
      <c r="K5480" s="1">
        <f t="shared" si="1"/>
        <v>505</v>
      </c>
    </row>
    <row r="5481" ht="15.75" customHeight="1">
      <c r="A5481" s="1">
        <v>39.0</v>
      </c>
      <c r="B5481" s="1">
        <v>3.95067504E13</v>
      </c>
      <c r="C5481" s="1" t="s">
        <v>5369</v>
      </c>
      <c r="D5481" s="1">
        <v>4222470.0</v>
      </c>
      <c r="E5481" s="1">
        <v>17.0</v>
      </c>
      <c r="F5481" s="1">
        <v>1393.0</v>
      </c>
      <c r="G5481" s="1">
        <v>426.0</v>
      </c>
      <c r="H5481" s="1">
        <v>864.0</v>
      </c>
      <c r="K5481" s="1">
        <f t="shared" si="1"/>
        <v>1290</v>
      </c>
    </row>
    <row r="5482" ht="15.75" customHeight="1">
      <c r="A5482" s="1">
        <v>5.0</v>
      </c>
      <c r="B5482" s="1">
        <v>5.5013006E12</v>
      </c>
      <c r="C5482" s="1" t="s">
        <v>5370</v>
      </c>
      <c r="D5482" s="1">
        <v>606990.0</v>
      </c>
      <c r="E5482" s="1">
        <v>17.0</v>
      </c>
      <c r="F5482" s="1">
        <v>1392.0</v>
      </c>
      <c r="G5482" s="1">
        <v>446.0</v>
      </c>
      <c r="H5482" s="1">
        <v>585.0</v>
      </c>
      <c r="K5482" s="1">
        <f t="shared" si="1"/>
        <v>1031</v>
      </c>
    </row>
    <row r="5483" ht="15.75" customHeight="1">
      <c r="A5483" s="1">
        <v>22.0</v>
      </c>
      <c r="B5483" s="1">
        <v>2.23011009301E13</v>
      </c>
      <c r="C5483" s="1" t="s">
        <v>5371</v>
      </c>
      <c r="D5483" s="1">
        <v>2504950.0</v>
      </c>
      <c r="E5483" s="1">
        <v>17.0</v>
      </c>
      <c r="F5483" s="1">
        <v>1392.0</v>
      </c>
      <c r="G5483" s="1">
        <v>181.0</v>
      </c>
      <c r="H5483" s="1">
        <v>450.0</v>
      </c>
      <c r="K5483" s="1">
        <f t="shared" si="1"/>
        <v>631</v>
      </c>
    </row>
    <row r="5484" ht="15.75" customHeight="1">
      <c r="A5484" s="1">
        <v>11.0</v>
      </c>
      <c r="B5484" s="1">
        <v>1.15078003E13</v>
      </c>
      <c r="C5484" s="1" t="s">
        <v>5372</v>
      </c>
      <c r="D5484" s="1">
        <v>1303030.0</v>
      </c>
      <c r="E5484" s="1">
        <v>17.0</v>
      </c>
      <c r="F5484" s="1">
        <v>1391.0</v>
      </c>
      <c r="G5484" s="1">
        <v>237.0</v>
      </c>
      <c r="H5484" s="1">
        <v>591.0</v>
      </c>
      <c r="K5484" s="1">
        <f t="shared" si="1"/>
        <v>828</v>
      </c>
    </row>
    <row r="5485" ht="15.75" customHeight="1">
      <c r="A5485" s="1">
        <v>15.0</v>
      </c>
      <c r="B5485" s="1">
        <v>1.55041401E13</v>
      </c>
      <c r="C5485" s="1" t="s">
        <v>5373</v>
      </c>
      <c r="D5485" s="1">
        <v>1801470.0</v>
      </c>
      <c r="E5485" s="1">
        <v>17.0</v>
      </c>
      <c r="F5485" s="1">
        <v>1390.0</v>
      </c>
      <c r="G5485" s="1">
        <v>0.0</v>
      </c>
      <c r="H5485" s="1">
        <v>0.0</v>
      </c>
      <c r="K5485" s="1">
        <f t="shared" si="1"/>
        <v>0</v>
      </c>
    </row>
    <row r="5486" ht="15.75" customHeight="1">
      <c r="A5486" s="1">
        <v>36.0</v>
      </c>
      <c r="B5486" s="1">
        <v>3.65027601E13</v>
      </c>
      <c r="C5486" s="1" t="s">
        <v>5374</v>
      </c>
      <c r="D5486" s="1">
        <v>3906206.0</v>
      </c>
      <c r="E5486" s="1">
        <v>17.0</v>
      </c>
      <c r="F5486" s="1">
        <v>1390.0</v>
      </c>
      <c r="G5486" s="1">
        <v>0.0</v>
      </c>
      <c r="H5486" s="1">
        <v>289.0</v>
      </c>
      <c r="K5486" s="1">
        <f t="shared" si="1"/>
        <v>289</v>
      </c>
    </row>
    <row r="5487" ht="15.75" customHeight="1">
      <c r="A5487" s="1">
        <v>39.0</v>
      </c>
      <c r="B5487" s="1">
        <v>3.95067022E13</v>
      </c>
      <c r="C5487" s="1" t="s">
        <v>5375</v>
      </c>
      <c r="D5487" s="1">
        <v>4211450.0</v>
      </c>
      <c r="E5487" s="1">
        <v>17.0</v>
      </c>
      <c r="F5487" s="1">
        <v>1390.0</v>
      </c>
      <c r="G5487" s="1">
        <v>565.0</v>
      </c>
      <c r="H5487" s="1">
        <v>668.0</v>
      </c>
      <c r="K5487" s="1">
        <f t="shared" si="1"/>
        <v>1233</v>
      </c>
    </row>
    <row r="5488" ht="15.75" customHeight="1">
      <c r="A5488" s="1">
        <v>50.0</v>
      </c>
      <c r="B5488" s="1">
        <v>5.05020098E13</v>
      </c>
      <c r="C5488" s="1" t="s">
        <v>5376</v>
      </c>
      <c r="D5488" s="1">
        <v>5515870.0</v>
      </c>
      <c r="E5488" s="1">
        <v>17.0</v>
      </c>
      <c r="F5488" s="1">
        <v>1390.0</v>
      </c>
      <c r="G5488" s="1">
        <v>208.0</v>
      </c>
      <c r="H5488" s="1">
        <v>364.0</v>
      </c>
      <c r="K5488" s="1">
        <f t="shared" si="1"/>
        <v>572</v>
      </c>
    </row>
    <row r="5489" ht="15.75" customHeight="1">
      <c r="A5489" s="1">
        <v>35.0</v>
      </c>
      <c r="B5489" s="1">
        <v>3.55030401E13</v>
      </c>
      <c r="C5489" s="1" t="s">
        <v>5377</v>
      </c>
      <c r="D5489" s="1">
        <v>3880460.0</v>
      </c>
      <c r="E5489" s="1">
        <v>17.0</v>
      </c>
      <c r="F5489" s="1">
        <v>1388.0</v>
      </c>
      <c r="G5489" s="1">
        <v>0.0</v>
      </c>
      <c r="H5489" s="1">
        <v>0.0</v>
      </c>
      <c r="K5489" s="1">
        <f t="shared" si="1"/>
        <v>0</v>
      </c>
    </row>
    <row r="5490" ht="15.75" customHeight="1">
      <c r="A5490" s="1">
        <v>43.0</v>
      </c>
      <c r="B5490" s="1">
        <v>4.35009004E13</v>
      </c>
      <c r="C5490" s="1" t="s">
        <v>5378</v>
      </c>
      <c r="D5490" s="1">
        <v>4702790.0</v>
      </c>
      <c r="E5490" s="1">
        <v>17.0</v>
      </c>
      <c r="F5490" s="1">
        <v>1388.0</v>
      </c>
      <c r="G5490" s="1">
        <v>214.0</v>
      </c>
      <c r="H5490" s="1">
        <v>682.0</v>
      </c>
      <c r="K5490" s="1">
        <f t="shared" si="1"/>
        <v>896</v>
      </c>
    </row>
    <row r="5491" ht="15.75" customHeight="1">
      <c r="A5491" s="1">
        <v>20.0</v>
      </c>
      <c r="B5491" s="1">
        <v>2.05011702E13</v>
      </c>
      <c r="C5491" s="1" t="s">
        <v>5379</v>
      </c>
      <c r="D5491" s="1">
        <v>2311580.0</v>
      </c>
      <c r="E5491" s="1">
        <v>17.0</v>
      </c>
      <c r="F5491" s="1">
        <v>1387.0</v>
      </c>
      <c r="G5491" s="1">
        <v>410.0</v>
      </c>
      <c r="H5491" s="1">
        <v>406.0</v>
      </c>
      <c r="K5491" s="1">
        <f t="shared" si="1"/>
        <v>816</v>
      </c>
    </row>
    <row r="5492" ht="15.75" customHeight="1">
      <c r="A5492" s="1">
        <v>39.0</v>
      </c>
      <c r="B5492" s="1">
        <v>3.95002063E13</v>
      </c>
      <c r="C5492" s="1" t="s">
        <v>5380</v>
      </c>
      <c r="D5492" s="1">
        <v>4216110.0</v>
      </c>
      <c r="E5492" s="1">
        <v>17.0</v>
      </c>
      <c r="F5492" s="1">
        <v>1386.0</v>
      </c>
      <c r="G5492" s="1">
        <v>416.0</v>
      </c>
      <c r="H5492" s="1">
        <v>381.0</v>
      </c>
      <c r="K5492" s="1">
        <f t="shared" si="1"/>
        <v>797</v>
      </c>
    </row>
    <row r="5493" ht="15.75" customHeight="1">
      <c r="A5493" s="1">
        <v>50.0</v>
      </c>
      <c r="B5493" s="1">
        <v>5.05029017E13</v>
      </c>
      <c r="C5493" s="1" t="s">
        <v>5381</v>
      </c>
      <c r="D5493" s="1">
        <v>5508850.0</v>
      </c>
      <c r="E5493" s="1">
        <v>17.0</v>
      </c>
      <c r="F5493" s="1">
        <v>1386.0</v>
      </c>
      <c r="G5493" s="1">
        <v>381.0</v>
      </c>
      <c r="H5493" s="1">
        <v>478.0</v>
      </c>
      <c r="K5493" s="1">
        <f t="shared" si="1"/>
        <v>859</v>
      </c>
    </row>
    <row r="5494" ht="15.75" customHeight="1">
      <c r="A5494" s="1">
        <v>36.0</v>
      </c>
      <c r="B5494" s="1">
        <v>3.65021001E13</v>
      </c>
      <c r="C5494" s="1" t="s">
        <v>5382</v>
      </c>
      <c r="D5494" s="1">
        <v>3904674.0</v>
      </c>
      <c r="E5494" s="1">
        <v>17.0</v>
      </c>
      <c r="F5494" s="1">
        <v>1385.0</v>
      </c>
      <c r="G5494" s="1">
        <v>394.0</v>
      </c>
      <c r="H5494" s="1">
        <v>351.0</v>
      </c>
      <c r="K5494" s="1">
        <f t="shared" si="1"/>
        <v>745</v>
      </c>
    </row>
    <row r="5495" ht="15.75" customHeight="1">
      <c r="A5495" s="1">
        <v>49.0</v>
      </c>
      <c r="B5495" s="1">
        <v>4.95009001E13</v>
      </c>
      <c r="C5495" s="1" t="s">
        <v>5383</v>
      </c>
      <c r="D5495" s="1">
        <v>5400270.0</v>
      </c>
      <c r="E5495" s="1">
        <v>17.0</v>
      </c>
      <c r="F5495" s="1">
        <v>1385.0</v>
      </c>
      <c r="G5495" s="1">
        <v>250.0</v>
      </c>
      <c r="H5495" s="1">
        <v>620.0</v>
      </c>
      <c r="K5495" s="1">
        <f t="shared" si="1"/>
        <v>870</v>
      </c>
    </row>
    <row r="5496" ht="15.75" customHeight="1">
      <c r="A5496" s="1">
        <v>50.0</v>
      </c>
      <c r="B5496" s="1">
        <v>5.05046501E13</v>
      </c>
      <c r="C5496" s="1" t="s">
        <v>5384</v>
      </c>
      <c r="D5496" s="1">
        <v>5509130.0</v>
      </c>
      <c r="E5496" s="1">
        <v>17.0</v>
      </c>
      <c r="F5496" s="1">
        <v>1385.0</v>
      </c>
      <c r="G5496" s="1">
        <v>143.0</v>
      </c>
      <c r="H5496" s="1">
        <v>229.0</v>
      </c>
      <c r="K5496" s="1">
        <f t="shared" si="1"/>
        <v>372</v>
      </c>
    </row>
    <row r="5497" ht="15.75" customHeight="1">
      <c r="A5497" s="1">
        <v>6.0</v>
      </c>
      <c r="B5497" s="1">
        <v>6.5050018E12</v>
      </c>
      <c r="C5497" s="1" t="s">
        <v>5385</v>
      </c>
      <c r="D5497" s="1">
        <v>805220.0</v>
      </c>
      <c r="E5497" s="1">
        <v>17.0</v>
      </c>
      <c r="F5497" s="1">
        <v>1384.0</v>
      </c>
      <c r="G5497" s="1">
        <v>461.0</v>
      </c>
      <c r="H5497" s="1">
        <v>581.0</v>
      </c>
      <c r="K5497" s="1">
        <f t="shared" si="1"/>
        <v>1042</v>
      </c>
    </row>
    <row r="5498" ht="15.75" customHeight="1">
      <c r="A5498" s="1">
        <v>14.0</v>
      </c>
      <c r="B5498" s="1">
        <v>1.45049001E13</v>
      </c>
      <c r="C5498" s="1" t="s">
        <v>5386</v>
      </c>
      <c r="D5498" s="1">
        <v>1703840.0</v>
      </c>
      <c r="E5498" s="1">
        <v>17.0</v>
      </c>
      <c r="F5498" s="1">
        <v>1384.0</v>
      </c>
      <c r="G5498" s="1">
        <v>281.0</v>
      </c>
      <c r="H5498" s="1">
        <v>318.0</v>
      </c>
      <c r="K5498" s="1">
        <f t="shared" si="1"/>
        <v>599</v>
      </c>
    </row>
    <row r="5499" ht="15.75" customHeight="1">
      <c r="A5499" s="1">
        <v>5.0</v>
      </c>
      <c r="B5499" s="1">
        <v>5.5028014E12</v>
      </c>
      <c r="C5499" s="1" t="s">
        <v>5387</v>
      </c>
      <c r="D5499" s="1">
        <v>637830.0</v>
      </c>
      <c r="E5499" s="1">
        <v>17.0</v>
      </c>
      <c r="F5499" s="1">
        <v>1383.0</v>
      </c>
      <c r="G5499" s="1">
        <v>123.0</v>
      </c>
      <c r="H5499" s="1">
        <v>226.0</v>
      </c>
      <c r="K5499" s="1">
        <f t="shared" si="1"/>
        <v>349</v>
      </c>
    </row>
    <row r="5500" ht="15.75" customHeight="1">
      <c r="A5500" s="1">
        <v>17.0</v>
      </c>
      <c r="B5500" s="1">
        <v>1.75023019E13</v>
      </c>
      <c r="C5500" s="1" t="s">
        <v>5388</v>
      </c>
      <c r="D5500" s="1">
        <v>2006090.0</v>
      </c>
      <c r="E5500" s="1">
        <v>17.0</v>
      </c>
      <c r="F5500" s="1">
        <v>1383.0</v>
      </c>
      <c r="G5500" s="1">
        <v>196.0</v>
      </c>
      <c r="H5500" s="1">
        <v>0.0</v>
      </c>
      <c r="K5500" s="1">
        <f t="shared" si="1"/>
        <v>196</v>
      </c>
    </row>
    <row r="5501" ht="15.75" customHeight="1">
      <c r="A5501" s="1">
        <v>23.0</v>
      </c>
      <c r="B5501" s="1">
        <v>2.35034001E13</v>
      </c>
      <c r="C5501" s="1" t="s">
        <v>5389</v>
      </c>
      <c r="D5501" s="1">
        <v>2604530.0</v>
      </c>
      <c r="E5501" s="1">
        <v>17.0</v>
      </c>
      <c r="F5501" s="1">
        <v>1383.0</v>
      </c>
      <c r="G5501" s="1">
        <v>325.0</v>
      </c>
      <c r="H5501" s="1">
        <v>692.0</v>
      </c>
      <c r="K5501" s="1">
        <f t="shared" si="1"/>
        <v>1017</v>
      </c>
    </row>
    <row r="5502" ht="15.75" customHeight="1">
      <c r="A5502" s="1">
        <v>33.0</v>
      </c>
      <c r="B5502" s="1">
        <v>3.3501801E13</v>
      </c>
      <c r="C5502" s="1" t="s">
        <v>5390</v>
      </c>
      <c r="D5502" s="1">
        <v>3615980.0</v>
      </c>
      <c r="E5502" s="1">
        <v>17.0</v>
      </c>
      <c r="F5502" s="1">
        <v>1383.0</v>
      </c>
      <c r="G5502" s="1">
        <v>366.0</v>
      </c>
      <c r="H5502" s="1">
        <v>366.0</v>
      </c>
      <c r="K5502" s="1">
        <f t="shared" si="1"/>
        <v>732</v>
      </c>
    </row>
    <row r="5503" ht="15.75" customHeight="1">
      <c r="A5503" s="1">
        <v>22.0</v>
      </c>
      <c r="B5503" s="1">
        <v>2.25005501E13</v>
      </c>
      <c r="C5503" s="1" t="s">
        <v>5391</v>
      </c>
      <c r="D5503" s="1">
        <v>2509450.0</v>
      </c>
      <c r="E5503" s="1">
        <v>17.0</v>
      </c>
      <c r="F5503" s="1">
        <v>1382.0</v>
      </c>
      <c r="G5503" s="1">
        <v>249.0</v>
      </c>
      <c r="H5503" s="1">
        <v>360.0</v>
      </c>
      <c r="K5503" s="1">
        <f t="shared" si="1"/>
        <v>609</v>
      </c>
    </row>
    <row r="5504" ht="15.75" customHeight="1">
      <c r="A5504" s="1">
        <v>34.0</v>
      </c>
      <c r="B5504" s="1">
        <v>3.41022022301E13</v>
      </c>
      <c r="C5504" s="1" t="s">
        <v>5392</v>
      </c>
      <c r="D5504" s="1">
        <v>3700870.0</v>
      </c>
      <c r="E5504" s="1">
        <v>17.0</v>
      </c>
      <c r="F5504" s="1">
        <v>1382.0</v>
      </c>
      <c r="G5504" s="1">
        <v>386.0</v>
      </c>
      <c r="H5504" s="1">
        <v>457.0</v>
      </c>
      <c r="K5504" s="1">
        <f t="shared" si="1"/>
        <v>843</v>
      </c>
    </row>
    <row r="5505" ht="15.75" customHeight="1">
      <c r="A5505" s="1">
        <v>36.0</v>
      </c>
      <c r="B5505" s="1">
        <v>3.65066007E13</v>
      </c>
      <c r="C5505" s="1" t="s">
        <v>5393</v>
      </c>
      <c r="D5505" s="1">
        <v>3904912.0</v>
      </c>
      <c r="E5505" s="1">
        <v>17.0</v>
      </c>
      <c r="F5505" s="1">
        <v>1382.0</v>
      </c>
      <c r="G5505" s="1">
        <v>356.0</v>
      </c>
      <c r="H5505" s="1">
        <v>576.0</v>
      </c>
      <c r="K5505" s="1">
        <f t="shared" si="1"/>
        <v>932</v>
      </c>
    </row>
    <row r="5506" ht="15.75" customHeight="1">
      <c r="A5506" s="1">
        <v>36.0</v>
      </c>
      <c r="B5506" s="1">
        <v>3.65086002E13</v>
      </c>
      <c r="C5506" s="1" t="s">
        <v>5394</v>
      </c>
      <c r="D5506" s="1">
        <v>3904367.0</v>
      </c>
      <c r="E5506" s="1">
        <v>17.0</v>
      </c>
      <c r="F5506" s="1">
        <v>1382.0</v>
      </c>
      <c r="G5506" s="1">
        <v>408.0</v>
      </c>
      <c r="H5506" s="1">
        <v>394.0</v>
      </c>
      <c r="K5506" s="1">
        <f t="shared" si="1"/>
        <v>802</v>
      </c>
    </row>
    <row r="5507" ht="15.75" customHeight="1">
      <c r="A5507" s="1">
        <v>14.0</v>
      </c>
      <c r="B5507" s="1">
        <v>1.45072008E13</v>
      </c>
      <c r="C5507" s="1" t="s">
        <v>5395</v>
      </c>
      <c r="D5507" s="1">
        <v>1712700.0</v>
      </c>
      <c r="E5507" s="1">
        <v>17.0</v>
      </c>
      <c r="F5507" s="1">
        <v>1381.0</v>
      </c>
      <c r="G5507" s="1">
        <v>325.0</v>
      </c>
      <c r="H5507" s="1">
        <v>307.0</v>
      </c>
      <c r="K5507" s="1">
        <f t="shared" si="1"/>
        <v>632</v>
      </c>
    </row>
    <row r="5508" ht="15.75" customHeight="1">
      <c r="A5508" s="1">
        <v>15.0</v>
      </c>
      <c r="B5508" s="1">
        <v>1.55054702E13</v>
      </c>
      <c r="C5508" s="1" t="s">
        <v>5396</v>
      </c>
      <c r="D5508" s="1">
        <v>1810450.0</v>
      </c>
      <c r="E5508" s="1">
        <v>17.0</v>
      </c>
      <c r="F5508" s="1">
        <v>1381.0</v>
      </c>
      <c r="G5508" s="1">
        <v>262.0</v>
      </c>
      <c r="H5508" s="1">
        <v>438.0</v>
      </c>
      <c r="K5508" s="1">
        <f t="shared" si="1"/>
        <v>700</v>
      </c>
    </row>
    <row r="5509" ht="15.75" customHeight="1">
      <c r="A5509" s="1">
        <v>39.0</v>
      </c>
      <c r="B5509" s="1">
        <v>3.95004037E13</v>
      </c>
      <c r="C5509" s="1" t="s">
        <v>5397</v>
      </c>
      <c r="D5509" s="1">
        <v>4216530.0</v>
      </c>
      <c r="E5509" s="1">
        <v>17.0</v>
      </c>
      <c r="F5509" s="1">
        <v>1381.0</v>
      </c>
      <c r="G5509" s="1">
        <v>415.0</v>
      </c>
      <c r="H5509" s="1">
        <v>711.0</v>
      </c>
      <c r="K5509" s="1">
        <f t="shared" si="1"/>
        <v>1126</v>
      </c>
    </row>
    <row r="5510" ht="15.75" customHeight="1">
      <c r="A5510" s="1">
        <v>44.0</v>
      </c>
      <c r="B5510" s="1">
        <v>4.45163006E13</v>
      </c>
      <c r="C5510" s="1" t="s">
        <v>5398</v>
      </c>
      <c r="D5510" s="1">
        <v>4832130.0</v>
      </c>
      <c r="E5510" s="1">
        <v>17.0</v>
      </c>
      <c r="F5510" s="1">
        <v>1381.0</v>
      </c>
      <c r="G5510" s="1">
        <v>261.0</v>
      </c>
      <c r="H5510" s="1">
        <v>688.0</v>
      </c>
      <c r="K5510" s="1">
        <f t="shared" si="1"/>
        <v>949</v>
      </c>
    </row>
    <row r="5511" ht="15.75" customHeight="1">
      <c r="A5511" s="1">
        <v>48.0</v>
      </c>
      <c r="B5511" s="1">
        <v>4.85009001E13</v>
      </c>
      <c r="C5511" s="1" t="s">
        <v>5399</v>
      </c>
      <c r="D5511" s="1">
        <v>5300720.0</v>
      </c>
      <c r="E5511" s="1">
        <v>17.0</v>
      </c>
      <c r="F5511" s="1">
        <v>1381.0</v>
      </c>
      <c r="G5511" s="1">
        <v>570.0</v>
      </c>
      <c r="H5511" s="1">
        <v>466.0</v>
      </c>
      <c r="K5511" s="1">
        <f t="shared" si="1"/>
        <v>1036</v>
      </c>
    </row>
    <row r="5512" ht="15.75" customHeight="1">
      <c r="A5512" s="1">
        <v>31.0</v>
      </c>
      <c r="B5512" s="1">
        <v>3.15014037E13</v>
      </c>
      <c r="C5512" s="1" t="s">
        <v>5400</v>
      </c>
      <c r="D5512" s="1">
        <v>3414340.0</v>
      </c>
      <c r="E5512" s="1">
        <v>17.0</v>
      </c>
      <c r="F5512" s="1">
        <v>1380.0</v>
      </c>
      <c r="G5512" s="1">
        <v>203.0</v>
      </c>
      <c r="H5512" s="1">
        <v>202.0</v>
      </c>
      <c r="K5512" s="1">
        <f t="shared" si="1"/>
        <v>405</v>
      </c>
    </row>
    <row r="5513" ht="15.75" customHeight="1">
      <c r="A5513" s="1">
        <v>16.0</v>
      </c>
      <c r="B5513" s="1">
        <v>1.65065501E13</v>
      </c>
      <c r="C5513" s="1" t="s">
        <v>5401</v>
      </c>
      <c r="D5513" s="1">
        <v>1912690.0</v>
      </c>
      <c r="E5513" s="1">
        <v>17.0</v>
      </c>
      <c r="F5513" s="1">
        <v>1379.0</v>
      </c>
      <c r="G5513" s="1">
        <v>295.0</v>
      </c>
      <c r="H5513" s="1">
        <v>553.0</v>
      </c>
      <c r="K5513" s="1">
        <f t="shared" si="1"/>
        <v>848</v>
      </c>
    </row>
    <row r="5514" ht="15.75" customHeight="1">
      <c r="A5514" s="1">
        <v>24.0</v>
      </c>
      <c r="B5514" s="1">
        <v>2.45057023E13</v>
      </c>
      <c r="C5514" s="1" t="s">
        <v>5402</v>
      </c>
      <c r="D5514" s="1">
        <v>2738850.0</v>
      </c>
      <c r="E5514" s="1">
        <v>17.0</v>
      </c>
      <c r="F5514" s="1">
        <v>1379.0</v>
      </c>
      <c r="G5514" s="1">
        <v>289.0</v>
      </c>
      <c r="H5514" s="1">
        <v>522.0</v>
      </c>
      <c r="K5514" s="1">
        <f t="shared" si="1"/>
        <v>811</v>
      </c>
    </row>
    <row r="5515" ht="15.75" customHeight="1">
      <c r="A5515" s="1">
        <v>14.0</v>
      </c>
      <c r="B5515" s="1">
        <v>1.45016133E13</v>
      </c>
      <c r="C5515" s="1" t="s">
        <v>5403</v>
      </c>
      <c r="D5515" s="1">
        <v>1735640.0</v>
      </c>
      <c r="E5515" s="1">
        <v>17.0</v>
      </c>
      <c r="F5515" s="1">
        <v>1378.0</v>
      </c>
      <c r="G5515" s="1">
        <v>367.0</v>
      </c>
      <c r="H5515" s="1">
        <v>461.0</v>
      </c>
      <c r="K5515" s="1">
        <f t="shared" si="1"/>
        <v>828</v>
      </c>
    </row>
    <row r="5516" ht="15.75" customHeight="1">
      <c r="A5516" s="1">
        <v>16.0</v>
      </c>
      <c r="B5516" s="1">
        <v>1.65035501E13</v>
      </c>
      <c r="C5516" s="1" t="s">
        <v>5404</v>
      </c>
      <c r="D5516" s="1">
        <v>1913470.0</v>
      </c>
      <c r="E5516" s="1">
        <v>17.0</v>
      </c>
      <c r="F5516" s="1">
        <v>1378.0</v>
      </c>
      <c r="G5516" s="1">
        <v>411.0</v>
      </c>
      <c r="H5516" s="1">
        <v>543.0</v>
      </c>
      <c r="K5516" s="1">
        <f t="shared" si="1"/>
        <v>954</v>
      </c>
    </row>
    <row r="5517" ht="15.75" customHeight="1">
      <c r="A5517" s="1">
        <v>39.0</v>
      </c>
      <c r="B5517" s="1">
        <v>3.95031701E13</v>
      </c>
      <c r="C5517" s="1" t="s">
        <v>5405</v>
      </c>
      <c r="D5517" s="1">
        <v>4222320.0</v>
      </c>
      <c r="E5517" s="1">
        <v>17.0</v>
      </c>
      <c r="F5517" s="1">
        <v>1378.0</v>
      </c>
      <c r="G5517" s="1">
        <v>945.0</v>
      </c>
      <c r="H5517" s="1">
        <v>362.0</v>
      </c>
      <c r="K5517" s="1">
        <f t="shared" si="1"/>
        <v>1307</v>
      </c>
    </row>
    <row r="5518" ht="15.75" customHeight="1">
      <c r="A5518" s="1">
        <v>39.0</v>
      </c>
      <c r="B5518" s="1">
        <v>3.95054702E13</v>
      </c>
      <c r="C5518" s="1" t="s">
        <v>5406</v>
      </c>
      <c r="D5518" s="1">
        <v>4210110.0</v>
      </c>
      <c r="E5518" s="1">
        <v>17.0</v>
      </c>
      <c r="F5518" s="1">
        <v>1378.0</v>
      </c>
      <c r="G5518" s="1">
        <v>385.0</v>
      </c>
      <c r="H5518" s="1">
        <v>633.0</v>
      </c>
      <c r="K5518" s="1">
        <f t="shared" si="1"/>
        <v>1018</v>
      </c>
    </row>
    <row r="5519" ht="15.75" customHeight="1">
      <c r="A5519" s="1">
        <v>15.0</v>
      </c>
      <c r="B5519" s="1">
        <v>1.55085008E13</v>
      </c>
      <c r="C5519" s="1" t="s">
        <v>5407</v>
      </c>
      <c r="D5519" s="1">
        <v>1812150.0</v>
      </c>
      <c r="E5519" s="1">
        <v>17.0</v>
      </c>
      <c r="F5519" s="1">
        <v>1376.0</v>
      </c>
      <c r="G5519" s="1">
        <v>295.0</v>
      </c>
      <c r="H5519" s="1">
        <v>986.0</v>
      </c>
      <c r="K5519" s="1">
        <f t="shared" si="1"/>
        <v>1281</v>
      </c>
    </row>
    <row r="5520" ht="15.75" customHeight="1">
      <c r="A5520" s="1">
        <v>16.0</v>
      </c>
      <c r="B5520" s="1">
        <v>1.65051009E13</v>
      </c>
      <c r="C5520" s="1" t="s">
        <v>5408</v>
      </c>
      <c r="D5520" s="1">
        <v>1911340.0</v>
      </c>
      <c r="E5520" s="1">
        <v>17.0</v>
      </c>
      <c r="F5520" s="1">
        <v>1376.0</v>
      </c>
      <c r="G5520" s="1">
        <v>377.0</v>
      </c>
      <c r="H5520" s="1">
        <v>418.0</v>
      </c>
      <c r="K5520" s="1">
        <f t="shared" si="1"/>
        <v>795</v>
      </c>
    </row>
    <row r="5521" ht="15.75" customHeight="1">
      <c r="A5521" s="1">
        <v>33.0</v>
      </c>
      <c r="B5521" s="1">
        <v>3.35035012E13</v>
      </c>
      <c r="C5521" s="1" t="s">
        <v>5409</v>
      </c>
      <c r="D5521" s="1">
        <v>3622890.0</v>
      </c>
      <c r="E5521" s="1">
        <v>17.0</v>
      </c>
      <c r="F5521" s="1">
        <v>1374.0</v>
      </c>
      <c r="G5521" s="1">
        <v>262.0</v>
      </c>
      <c r="H5521" s="1">
        <v>455.0</v>
      </c>
      <c r="K5521" s="1">
        <f t="shared" si="1"/>
        <v>717</v>
      </c>
    </row>
    <row r="5522" ht="15.75" customHeight="1">
      <c r="A5522" s="1">
        <v>37.0</v>
      </c>
      <c r="B5522" s="1">
        <v>3.75032009E13</v>
      </c>
      <c r="C5522" s="1" t="s">
        <v>5410</v>
      </c>
      <c r="D5522" s="1">
        <v>4014790.0</v>
      </c>
      <c r="E5522" s="1">
        <v>17.0</v>
      </c>
      <c r="F5522" s="1">
        <v>1374.0</v>
      </c>
      <c r="G5522" s="1">
        <v>406.0</v>
      </c>
      <c r="H5522" s="1">
        <v>517.0</v>
      </c>
      <c r="K5522" s="1">
        <f t="shared" si="1"/>
        <v>923</v>
      </c>
    </row>
    <row r="5523" ht="15.75" customHeight="1">
      <c r="A5523" s="1">
        <v>3.0</v>
      </c>
      <c r="B5523" s="1">
        <v>3.5007901E12</v>
      </c>
      <c r="C5523" s="1" t="s">
        <v>5411</v>
      </c>
      <c r="D5523" s="1">
        <v>403040.0</v>
      </c>
      <c r="E5523" s="1">
        <v>17.0</v>
      </c>
      <c r="F5523" s="1">
        <v>1373.0</v>
      </c>
      <c r="G5523" s="1">
        <v>192.0</v>
      </c>
      <c r="H5523" s="1">
        <v>179.0</v>
      </c>
      <c r="K5523" s="1">
        <f t="shared" si="1"/>
        <v>371</v>
      </c>
    </row>
    <row r="5524" ht="15.75" customHeight="1">
      <c r="A5524" s="1">
        <v>36.0</v>
      </c>
      <c r="B5524" s="1">
        <v>3.65078017E13</v>
      </c>
      <c r="C5524" s="1" t="s">
        <v>5412</v>
      </c>
      <c r="D5524" s="1">
        <v>3905019.0</v>
      </c>
      <c r="E5524" s="1">
        <v>17.0</v>
      </c>
      <c r="F5524" s="1">
        <v>1373.0</v>
      </c>
      <c r="G5524" s="1">
        <v>540.0</v>
      </c>
      <c r="H5524" s="1">
        <v>459.0</v>
      </c>
      <c r="K5524" s="1">
        <f t="shared" si="1"/>
        <v>999</v>
      </c>
    </row>
    <row r="5525" ht="15.75" customHeight="1">
      <c r="A5525" s="1">
        <v>39.0</v>
      </c>
      <c r="B5525" s="1">
        <v>3.95006019E13</v>
      </c>
      <c r="C5525" s="1" t="s">
        <v>5413</v>
      </c>
      <c r="D5525" s="1">
        <v>4209480.0</v>
      </c>
      <c r="E5525" s="1">
        <v>17.0</v>
      </c>
      <c r="F5525" s="1">
        <v>1373.0</v>
      </c>
      <c r="G5525" s="1">
        <v>463.0</v>
      </c>
      <c r="H5525" s="1">
        <v>642.0</v>
      </c>
      <c r="K5525" s="1">
        <f t="shared" si="1"/>
        <v>1105</v>
      </c>
    </row>
    <row r="5526" ht="15.75" customHeight="1">
      <c r="A5526" s="1">
        <v>23.0</v>
      </c>
      <c r="B5526" s="1">
        <v>2.35025005E13</v>
      </c>
      <c r="C5526" s="1" t="s">
        <v>5414</v>
      </c>
      <c r="D5526" s="1">
        <v>2635970.0</v>
      </c>
      <c r="E5526" s="1">
        <v>17.0</v>
      </c>
      <c r="F5526" s="1">
        <v>1372.0</v>
      </c>
      <c r="G5526" s="1">
        <v>503.0</v>
      </c>
      <c r="H5526" s="1">
        <v>799.0</v>
      </c>
      <c r="K5526" s="1">
        <f t="shared" si="1"/>
        <v>1302</v>
      </c>
    </row>
    <row r="5527" ht="15.75" customHeight="1">
      <c r="A5527" s="1">
        <v>36.0</v>
      </c>
      <c r="B5527" s="1">
        <v>3.6506601E13</v>
      </c>
      <c r="C5527" s="1" t="s">
        <v>5415</v>
      </c>
      <c r="D5527" s="1">
        <v>3904915.0</v>
      </c>
      <c r="E5527" s="1">
        <v>17.0</v>
      </c>
      <c r="F5527" s="1">
        <v>1372.0</v>
      </c>
      <c r="G5527" s="1">
        <v>635.0</v>
      </c>
      <c r="H5527" s="1">
        <v>371.0</v>
      </c>
      <c r="K5527" s="1">
        <f t="shared" si="1"/>
        <v>1006</v>
      </c>
    </row>
    <row r="5528" ht="15.75" customHeight="1">
      <c r="A5528" s="1">
        <v>14.0</v>
      </c>
      <c r="B5528" s="1">
        <v>1.45016078E13</v>
      </c>
      <c r="C5528" s="1" t="s">
        <v>5416</v>
      </c>
      <c r="D5528" s="1">
        <v>1722500.0</v>
      </c>
      <c r="E5528" s="1">
        <v>17.0</v>
      </c>
      <c r="F5528" s="1">
        <v>1371.0</v>
      </c>
      <c r="G5528" s="1">
        <v>54.0</v>
      </c>
      <c r="H5528" s="1">
        <v>83.0</v>
      </c>
      <c r="K5528" s="1">
        <f t="shared" si="1"/>
        <v>137</v>
      </c>
    </row>
    <row r="5529" ht="15.75" customHeight="1">
      <c r="A5529" s="1">
        <v>23.0</v>
      </c>
      <c r="B5529" s="1">
        <v>2.35041105E13</v>
      </c>
      <c r="C5529" s="1" t="s">
        <v>5417</v>
      </c>
      <c r="D5529" s="1">
        <v>2632370.0</v>
      </c>
      <c r="E5529" s="1">
        <v>17.0</v>
      </c>
      <c r="F5529" s="1">
        <v>1371.0</v>
      </c>
      <c r="G5529" s="1">
        <v>0.0</v>
      </c>
      <c r="H5529" s="1">
        <v>563.0</v>
      </c>
      <c r="K5529" s="1">
        <f t="shared" si="1"/>
        <v>563</v>
      </c>
    </row>
    <row r="5530" ht="15.75" customHeight="1">
      <c r="A5530" s="1">
        <v>24.0</v>
      </c>
      <c r="B5530" s="1">
        <v>2.45048035E13</v>
      </c>
      <c r="C5530" s="1" t="s">
        <v>5418</v>
      </c>
      <c r="D5530" s="1">
        <v>2730030.0</v>
      </c>
      <c r="E5530" s="1">
        <v>17.0</v>
      </c>
      <c r="F5530" s="1">
        <v>1371.0</v>
      </c>
      <c r="G5530" s="1">
        <v>318.0</v>
      </c>
      <c r="H5530" s="1">
        <v>746.0</v>
      </c>
      <c r="K5530" s="1">
        <f t="shared" si="1"/>
        <v>1064</v>
      </c>
    </row>
    <row r="5531" ht="15.75" customHeight="1">
      <c r="A5531" s="1">
        <v>3.0</v>
      </c>
      <c r="B5531" s="1">
        <v>3.5002027E12</v>
      </c>
      <c r="C5531" s="1" t="s">
        <v>5419</v>
      </c>
      <c r="D5531" s="1">
        <v>409250.0</v>
      </c>
      <c r="E5531" s="1">
        <v>17.0</v>
      </c>
      <c r="F5531" s="1">
        <v>1370.0</v>
      </c>
      <c r="G5531" s="1">
        <v>422.0</v>
      </c>
      <c r="H5531" s="1">
        <v>331.0</v>
      </c>
      <c r="K5531" s="1">
        <f t="shared" si="1"/>
        <v>753</v>
      </c>
    </row>
    <row r="5532" ht="15.75" customHeight="1">
      <c r="A5532" s="1">
        <v>15.0</v>
      </c>
      <c r="B5532" s="1">
        <v>1.55037006E13</v>
      </c>
      <c r="C5532" s="1" t="s">
        <v>5420</v>
      </c>
      <c r="D5532" s="1">
        <v>1805280.0</v>
      </c>
      <c r="E5532" s="1">
        <v>17.0</v>
      </c>
      <c r="F5532" s="1">
        <v>1370.0</v>
      </c>
      <c r="G5532" s="1">
        <v>402.0</v>
      </c>
      <c r="H5532" s="1">
        <v>702.0</v>
      </c>
      <c r="K5532" s="1">
        <f t="shared" si="1"/>
        <v>1104</v>
      </c>
    </row>
    <row r="5533" ht="15.75" customHeight="1">
      <c r="A5533" s="1">
        <v>18.0</v>
      </c>
      <c r="B5533" s="1">
        <v>1.85005002E13</v>
      </c>
      <c r="C5533" s="1" t="s">
        <v>5421</v>
      </c>
      <c r="D5533" s="1">
        <v>2101110.0</v>
      </c>
      <c r="E5533" s="1">
        <v>17.0</v>
      </c>
      <c r="F5533" s="1">
        <v>1370.0</v>
      </c>
      <c r="G5533" s="1">
        <v>416.0</v>
      </c>
      <c r="H5533" s="1">
        <v>492.0</v>
      </c>
      <c r="K5533" s="1">
        <f t="shared" si="1"/>
        <v>908</v>
      </c>
    </row>
    <row r="5534" ht="15.75" customHeight="1">
      <c r="A5534" s="1">
        <v>23.0</v>
      </c>
      <c r="B5534" s="1">
        <v>2.35035401E13</v>
      </c>
      <c r="C5534" s="1" t="s">
        <v>5422</v>
      </c>
      <c r="D5534" s="1">
        <v>2680560.0</v>
      </c>
      <c r="E5534" s="1">
        <v>17.0</v>
      </c>
      <c r="F5534" s="1">
        <v>1370.0</v>
      </c>
      <c r="G5534" s="1">
        <v>0.0</v>
      </c>
      <c r="H5534" s="1">
        <v>11.0</v>
      </c>
      <c r="K5534" s="1">
        <f t="shared" si="1"/>
        <v>11</v>
      </c>
    </row>
    <row r="5535" ht="15.75" customHeight="1">
      <c r="A5535" s="1">
        <v>37.0</v>
      </c>
      <c r="B5535" s="1">
        <v>3.75035014E13</v>
      </c>
      <c r="C5535" s="1" t="s">
        <v>5423</v>
      </c>
      <c r="D5535" s="1">
        <v>4030060.0</v>
      </c>
      <c r="E5535" s="1">
        <v>17.0</v>
      </c>
      <c r="F5535" s="1">
        <v>1370.0</v>
      </c>
      <c r="G5535" s="1">
        <v>339.0</v>
      </c>
      <c r="H5535" s="1">
        <v>405.0</v>
      </c>
      <c r="K5535" s="1">
        <f t="shared" si="1"/>
        <v>744</v>
      </c>
    </row>
    <row r="5536" ht="15.75" customHeight="1">
      <c r="A5536" s="1">
        <v>4.0</v>
      </c>
      <c r="B5536" s="1">
        <v>4.5058002E12</v>
      </c>
      <c r="C5536" s="1" t="s">
        <v>5424</v>
      </c>
      <c r="D5536" s="1">
        <v>505430.0</v>
      </c>
      <c r="E5536" s="1">
        <v>17.0</v>
      </c>
      <c r="F5536" s="1">
        <v>1369.0</v>
      </c>
      <c r="G5536" s="1">
        <v>251.0</v>
      </c>
      <c r="H5536" s="1">
        <v>584.0</v>
      </c>
      <c r="K5536" s="1">
        <f t="shared" si="1"/>
        <v>835</v>
      </c>
    </row>
    <row r="5537" ht="15.75" customHeight="1">
      <c r="A5537" s="1">
        <v>20.0</v>
      </c>
      <c r="B5537" s="1">
        <v>2.05001101E13</v>
      </c>
      <c r="C5537" s="1" t="s">
        <v>5425</v>
      </c>
      <c r="D5537" s="1">
        <v>2314783.0</v>
      </c>
      <c r="E5537" s="1">
        <v>17.0</v>
      </c>
      <c r="F5537" s="1">
        <v>1369.0</v>
      </c>
      <c r="G5537" s="1">
        <v>454.0</v>
      </c>
      <c r="H5537" s="1">
        <v>372.0</v>
      </c>
      <c r="K5537" s="1">
        <f t="shared" si="1"/>
        <v>826</v>
      </c>
    </row>
    <row r="5538" ht="15.75" customHeight="1">
      <c r="A5538" s="1">
        <v>36.0</v>
      </c>
      <c r="B5538" s="1">
        <v>3.65043007E13</v>
      </c>
      <c r="C5538" s="1" t="s">
        <v>2833</v>
      </c>
      <c r="D5538" s="1">
        <v>3904790.0</v>
      </c>
      <c r="E5538" s="1">
        <v>17.0</v>
      </c>
      <c r="F5538" s="1">
        <v>1369.0</v>
      </c>
      <c r="G5538" s="1">
        <v>221.0</v>
      </c>
      <c r="H5538" s="1">
        <v>53.0</v>
      </c>
      <c r="K5538" s="1">
        <f t="shared" si="1"/>
        <v>274</v>
      </c>
    </row>
    <row r="5539" ht="15.75" customHeight="1">
      <c r="A5539" s="1">
        <v>14.0</v>
      </c>
      <c r="B5539" s="1">
        <v>1.45016048E13</v>
      </c>
      <c r="C5539" s="1" t="s">
        <v>5426</v>
      </c>
      <c r="D5539" s="1">
        <v>1715420.0</v>
      </c>
      <c r="E5539" s="1">
        <v>17.0</v>
      </c>
      <c r="F5539" s="1">
        <v>1368.0</v>
      </c>
      <c r="G5539" s="1">
        <v>317.0</v>
      </c>
      <c r="H5539" s="1">
        <v>453.0</v>
      </c>
      <c r="K5539" s="1">
        <f t="shared" si="1"/>
        <v>770</v>
      </c>
    </row>
    <row r="5540" ht="15.75" customHeight="1">
      <c r="A5540" s="1">
        <v>23.0</v>
      </c>
      <c r="B5540" s="1">
        <v>2.35018005E13</v>
      </c>
      <c r="C5540" s="1" t="s">
        <v>5427</v>
      </c>
      <c r="D5540" s="1">
        <v>2614100.0</v>
      </c>
      <c r="E5540" s="1">
        <v>17.0</v>
      </c>
      <c r="F5540" s="1">
        <v>1368.0</v>
      </c>
      <c r="G5540" s="1">
        <v>527.0</v>
      </c>
      <c r="H5540" s="1">
        <v>682.0</v>
      </c>
      <c r="K5540" s="1">
        <f t="shared" si="1"/>
        <v>1209</v>
      </c>
    </row>
    <row r="5541" ht="15.75" customHeight="1">
      <c r="A5541" s="1">
        <v>23.0</v>
      </c>
      <c r="B5541" s="1">
        <v>2.35032401E13</v>
      </c>
      <c r="C5541" s="1" t="s">
        <v>5428</v>
      </c>
      <c r="D5541" s="1">
        <v>2680500.0</v>
      </c>
      <c r="E5541" s="1">
        <v>17.0</v>
      </c>
      <c r="F5541" s="1">
        <v>1368.0</v>
      </c>
      <c r="G5541" s="1">
        <v>33.0</v>
      </c>
      <c r="H5541" s="1">
        <v>0.0</v>
      </c>
      <c r="K5541" s="1">
        <f t="shared" si="1"/>
        <v>33</v>
      </c>
    </row>
    <row r="5542" ht="15.75" customHeight="1">
      <c r="A5542" s="1">
        <v>33.0</v>
      </c>
      <c r="B5542" s="1">
        <v>3.35052301E13</v>
      </c>
      <c r="C5542" s="1" t="s">
        <v>5429</v>
      </c>
      <c r="D5542" s="1">
        <v>3600125.0</v>
      </c>
      <c r="E5542" s="1">
        <v>17.0</v>
      </c>
      <c r="F5542" s="1">
        <v>1368.0</v>
      </c>
      <c r="G5542" s="1">
        <v>126.0</v>
      </c>
      <c r="H5542" s="1">
        <v>376.0</v>
      </c>
      <c r="K5542" s="1">
        <f t="shared" si="1"/>
        <v>502</v>
      </c>
    </row>
    <row r="5543" ht="15.75" customHeight="1">
      <c r="A5543" s="1">
        <v>22.0</v>
      </c>
      <c r="B5543" s="1">
        <v>2.25003502E13</v>
      </c>
      <c r="C5543" s="1" t="s">
        <v>5430</v>
      </c>
      <c r="D5543" s="1">
        <v>2504200.0</v>
      </c>
      <c r="E5543" s="1">
        <v>17.0</v>
      </c>
      <c r="F5543" s="1">
        <v>1367.0</v>
      </c>
      <c r="G5543" s="1">
        <v>312.0</v>
      </c>
      <c r="H5543" s="1">
        <v>362.0</v>
      </c>
      <c r="K5543" s="1">
        <f t="shared" si="1"/>
        <v>674</v>
      </c>
    </row>
    <row r="5544" ht="15.75" customHeight="1">
      <c r="A5544" s="1">
        <v>27.0</v>
      </c>
      <c r="B5544" s="1">
        <v>2.75021401302E13</v>
      </c>
      <c r="C5544" s="1" t="s">
        <v>5431</v>
      </c>
      <c r="D5544" s="1">
        <v>3004500.0</v>
      </c>
      <c r="E5544" s="1">
        <v>17.0</v>
      </c>
      <c r="F5544" s="1">
        <v>1366.0</v>
      </c>
      <c r="G5544" s="1">
        <v>0.0</v>
      </c>
      <c r="H5544" s="1">
        <v>0.0</v>
      </c>
      <c r="K5544" s="1">
        <f t="shared" si="1"/>
        <v>0</v>
      </c>
    </row>
    <row r="5545" ht="15.75" customHeight="1">
      <c r="A5545" s="1">
        <v>37.0</v>
      </c>
      <c r="B5545" s="1">
        <v>3.75021018E13</v>
      </c>
      <c r="C5545" s="1" t="s">
        <v>5432</v>
      </c>
      <c r="D5545" s="1">
        <v>4015990.0</v>
      </c>
      <c r="E5545" s="1">
        <v>17.0</v>
      </c>
      <c r="F5545" s="1">
        <v>1366.0</v>
      </c>
      <c r="G5545" s="1">
        <v>256.0</v>
      </c>
      <c r="H5545" s="1">
        <v>452.0</v>
      </c>
      <c r="K5545" s="1">
        <f t="shared" si="1"/>
        <v>708</v>
      </c>
    </row>
    <row r="5546" ht="15.75" customHeight="1">
      <c r="A5546" s="1">
        <v>41.0</v>
      </c>
      <c r="B5546" s="1">
        <v>4.15014001E13</v>
      </c>
      <c r="C5546" s="1" t="s">
        <v>5433</v>
      </c>
      <c r="D5546" s="1">
        <v>4501800.0</v>
      </c>
      <c r="E5546" s="1">
        <v>17.0</v>
      </c>
      <c r="F5546" s="1">
        <v>1366.0</v>
      </c>
      <c r="G5546" s="1">
        <v>365.0</v>
      </c>
      <c r="H5546" s="1">
        <v>432.0</v>
      </c>
      <c r="K5546" s="1">
        <f t="shared" si="1"/>
        <v>797</v>
      </c>
    </row>
    <row r="5547" ht="15.75" customHeight="1">
      <c r="A5547" s="1">
        <v>17.0</v>
      </c>
      <c r="B5547" s="1">
        <v>1.75074401E13</v>
      </c>
      <c r="C5547" s="1" t="s">
        <v>5434</v>
      </c>
      <c r="D5547" s="1">
        <v>2000052.0</v>
      </c>
      <c r="E5547" s="1">
        <v>17.0</v>
      </c>
      <c r="F5547" s="1">
        <v>1365.0</v>
      </c>
      <c r="G5547" s="1">
        <v>0.0</v>
      </c>
      <c r="H5547" s="1">
        <v>0.0</v>
      </c>
      <c r="K5547" s="1">
        <f t="shared" si="1"/>
        <v>0</v>
      </c>
    </row>
    <row r="5548" ht="15.75" customHeight="1">
      <c r="A5548" s="1">
        <v>43.0</v>
      </c>
      <c r="B5548" s="1">
        <v>4.31048048301E13</v>
      </c>
      <c r="C5548" s="1" t="s">
        <v>5435</v>
      </c>
      <c r="D5548" s="1">
        <v>4702280.0</v>
      </c>
      <c r="E5548" s="1">
        <v>17.0</v>
      </c>
      <c r="F5548" s="1">
        <v>1365.0</v>
      </c>
      <c r="G5548" s="1">
        <v>411.0</v>
      </c>
      <c r="H5548" s="1">
        <v>566.0</v>
      </c>
      <c r="K5548" s="1">
        <f t="shared" si="1"/>
        <v>977</v>
      </c>
    </row>
    <row r="5549" ht="15.75" customHeight="1">
      <c r="A5549" s="1">
        <v>26.0</v>
      </c>
      <c r="B5549" s="1">
        <v>2.65073032E13</v>
      </c>
      <c r="C5549" s="1" t="s">
        <v>5436</v>
      </c>
      <c r="D5549" s="1">
        <v>2927900.0</v>
      </c>
      <c r="E5549" s="1">
        <v>17.0</v>
      </c>
      <c r="F5549" s="1">
        <v>1364.0</v>
      </c>
      <c r="G5549" s="1">
        <v>273.0</v>
      </c>
      <c r="H5549" s="1">
        <v>469.0</v>
      </c>
      <c r="K5549" s="1">
        <f t="shared" si="1"/>
        <v>742</v>
      </c>
    </row>
    <row r="5550" ht="15.75" customHeight="1">
      <c r="A5550" s="1">
        <v>39.0</v>
      </c>
      <c r="B5550" s="1">
        <v>3.95067701E13</v>
      </c>
      <c r="C5550" s="1" t="s">
        <v>5437</v>
      </c>
      <c r="D5550" s="1">
        <v>4208790.0</v>
      </c>
      <c r="E5550" s="1">
        <v>17.0</v>
      </c>
      <c r="F5550" s="1">
        <v>1364.0</v>
      </c>
      <c r="G5550" s="1">
        <v>599.0</v>
      </c>
      <c r="H5550" s="1">
        <v>673.0</v>
      </c>
      <c r="K5550" s="1">
        <f t="shared" si="1"/>
        <v>1272</v>
      </c>
    </row>
    <row r="5551" ht="15.75" customHeight="1">
      <c r="A5551" s="1">
        <v>44.0</v>
      </c>
      <c r="B5551" s="1">
        <v>4.45105401E13</v>
      </c>
      <c r="C5551" s="1" t="s">
        <v>5438</v>
      </c>
      <c r="D5551" s="1">
        <v>4800009.0</v>
      </c>
      <c r="E5551" s="1">
        <v>17.0</v>
      </c>
      <c r="F5551" s="1">
        <v>1363.0</v>
      </c>
      <c r="G5551" s="1">
        <v>286.0</v>
      </c>
      <c r="H5551" s="1">
        <v>319.0</v>
      </c>
      <c r="K5551" s="1">
        <f t="shared" si="1"/>
        <v>605</v>
      </c>
    </row>
    <row r="5552" ht="15.75" customHeight="1">
      <c r="A5552" s="1">
        <v>4.0</v>
      </c>
      <c r="B5552" s="1">
        <v>4.5072402E12</v>
      </c>
      <c r="C5552" s="1" t="s">
        <v>5439</v>
      </c>
      <c r="D5552" s="1">
        <v>500039.0</v>
      </c>
      <c r="E5552" s="1">
        <v>17.0</v>
      </c>
      <c r="F5552" s="1">
        <v>1362.0</v>
      </c>
      <c r="G5552" s="1">
        <v>0.0</v>
      </c>
      <c r="H5552" s="1">
        <v>0.0</v>
      </c>
      <c r="K5552" s="1">
        <f t="shared" si="1"/>
        <v>0</v>
      </c>
    </row>
    <row r="5553" ht="15.75" customHeight="1">
      <c r="A5553" s="1">
        <v>4.0</v>
      </c>
      <c r="B5553" s="1">
        <v>4.5075003E12</v>
      </c>
      <c r="C5553" s="1" t="s">
        <v>5440</v>
      </c>
      <c r="D5553" s="1">
        <v>504890.0</v>
      </c>
      <c r="E5553" s="1">
        <v>17.0</v>
      </c>
      <c r="F5553" s="1">
        <v>1362.0</v>
      </c>
      <c r="G5553" s="1">
        <v>329.0</v>
      </c>
      <c r="H5553" s="1">
        <v>451.0</v>
      </c>
      <c r="K5553" s="1">
        <f t="shared" si="1"/>
        <v>780</v>
      </c>
    </row>
    <row r="5554" ht="15.75" customHeight="1">
      <c r="A5554" s="1">
        <v>11.0</v>
      </c>
      <c r="B5554" s="1">
        <v>1.15130001E13</v>
      </c>
      <c r="C5554" s="1" t="s">
        <v>5441</v>
      </c>
      <c r="D5554" s="1">
        <v>1304650.0</v>
      </c>
      <c r="E5554" s="1">
        <v>17.0</v>
      </c>
      <c r="F5554" s="1">
        <v>1362.0</v>
      </c>
      <c r="G5554" s="1">
        <v>592.0</v>
      </c>
      <c r="H5554" s="1">
        <v>443.0</v>
      </c>
      <c r="K5554" s="1">
        <f t="shared" si="1"/>
        <v>1035</v>
      </c>
    </row>
    <row r="5555" ht="15.75" customHeight="1">
      <c r="A5555" s="1">
        <v>20.0</v>
      </c>
      <c r="B5555" s="1">
        <v>2.05010701E13</v>
      </c>
      <c r="C5555" s="1" t="s">
        <v>5442</v>
      </c>
      <c r="D5555" s="1">
        <v>2314815.0</v>
      </c>
      <c r="E5555" s="1">
        <v>17.0</v>
      </c>
      <c r="F5555" s="1">
        <v>1362.0</v>
      </c>
      <c r="G5555" s="1">
        <v>342.0</v>
      </c>
      <c r="H5555" s="1">
        <v>354.0</v>
      </c>
      <c r="K5555" s="1">
        <f t="shared" si="1"/>
        <v>696</v>
      </c>
    </row>
    <row r="5556" ht="15.75" customHeight="1">
      <c r="A5556" s="1">
        <v>23.0</v>
      </c>
      <c r="B5556" s="1">
        <v>2.35058001E13</v>
      </c>
      <c r="C5556" s="1" t="s">
        <v>5443</v>
      </c>
      <c r="D5556" s="1">
        <v>2601980.0</v>
      </c>
      <c r="E5556" s="1">
        <v>17.0</v>
      </c>
      <c r="F5556" s="1">
        <v>1362.0</v>
      </c>
      <c r="G5556" s="1">
        <v>562.0</v>
      </c>
      <c r="H5556" s="1">
        <v>649.0</v>
      </c>
      <c r="K5556" s="1">
        <f t="shared" si="1"/>
        <v>1211</v>
      </c>
    </row>
    <row r="5557" ht="15.75" customHeight="1">
      <c r="A5557" s="1">
        <v>36.0</v>
      </c>
      <c r="B5557" s="1">
        <v>3.65074301E13</v>
      </c>
      <c r="C5557" s="1" t="s">
        <v>5444</v>
      </c>
      <c r="D5557" s="1">
        <v>3900063.0</v>
      </c>
      <c r="E5557" s="1">
        <v>17.0</v>
      </c>
      <c r="F5557" s="1">
        <v>1362.0</v>
      </c>
      <c r="G5557" s="1">
        <v>57.0</v>
      </c>
      <c r="H5557" s="1">
        <v>25.0</v>
      </c>
      <c r="K5557" s="1">
        <f t="shared" si="1"/>
        <v>82</v>
      </c>
    </row>
    <row r="5558" ht="15.75" customHeight="1">
      <c r="A5558" s="1">
        <v>36.0</v>
      </c>
      <c r="B5558" s="1">
        <v>3.65085501E13</v>
      </c>
      <c r="C5558" s="1" t="s">
        <v>5445</v>
      </c>
      <c r="D5558" s="1">
        <v>3905059.0</v>
      </c>
      <c r="E5558" s="1">
        <v>17.0</v>
      </c>
      <c r="F5558" s="1">
        <v>1362.0</v>
      </c>
      <c r="G5558" s="1">
        <v>550.0</v>
      </c>
      <c r="H5558" s="1">
        <v>336.0</v>
      </c>
      <c r="K5558" s="1">
        <f t="shared" si="1"/>
        <v>886</v>
      </c>
    </row>
    <row r="5559" ht="15.75" customHeight="1">
      <c r="A5559" s="1">
        <v>50.0</v>
      </c>
      <c r="B5559" s="1">
        <v>5.05060501E13</v>
      </c>
      <c r="C5559" s="1" t="s">
        <v>5446</v>
      </c>
      <c r="D5559" s="1">
        <v>5511940.0</v>
      </c>
      <c r="E5559" s="1">
        <v>17.0</v>
      </c>
      <c r="F5559" s="1">
        <v>1362.0</v>
      </c>
      <c r="G5559" s="1">
        <v>246.0</v>
      </c>
      <c r="H5559" s="1">
        <v>289.0</v>
      </c>
      <c r="K5559" s="1">
        <f t="shared" si="1"/>
        <v>535</v>
      </c>
    </row>
    <row r="5560" ht="15.75" customHeight="1">
      <c r="A5560" s="1">
        <v>15.0</v>
      </c>
      <c r="B5560" s="1">
        <v>1.55043702E13</v>
      </c>
      <c r="C5560" s="1" t="s">
        <v>5447</v>
      </c>
      <c r="D5560" s="1">
        <v>1813230.0</v>
      </c>
      <c r="E5560" s="1">
        <v>17.0</v>
      </c>
      <c r="F5560" s="1">
        <v>1361.0</v>
      </c>
      <c r="G5560" s="1">
        <v>302.0</v>
      </c>
      <c r="H5560" s="1">
        <v>625.0</v>
      </c>
      <c r="K5560" s="1">
        <f t="shared" si="1"/>
        <v>927</v>
      </c>
    </row>
    <row r="5561" ht="15.75" customHeight="1">
      <c r="A5561" s="1">
        <v>22.0</v>
      </c>
      <c r="B5561" s="1">
        <v>2.23008015301E13</v>
      </c>
      <c r="C5561" s="1" t="s">
        <v>5448</v>
      </c>
      <c r="D5561" s="1">
        <v>2510920.0</v>
      </c>
      <c r="E5561" s="1">
        <v>17.0</v>
      </c>
      <c r="F5561" s="1">
        <v>1361.0</v>
      </c>
      <c r="G5561" s="1">
        <v>212.0</v>
      </c>
      <c r="H5561" s="1">
        <v>352.0</v>
      </c>
      <c r="K5561" s="1">
        <f t="shared" si="1"/>
        <v>564</v>
      </c>
    </row>
    <row r="5562" ht="15.75" customHeight="1">
      <c r="A5562" s="1">
        <v>23.0</v>
      </c>
      <c r="B5562" s="1">
        <v>2.35018004E13</v>
      </c>
      <c r="C5562" s="1" t="s">
        <v>5449</v>
      </c>
      <c r="D5562" s="1">
        <v>2609750.0</v>
      </c>
      <c r="E5562" s="1">
        <v>17.0</v>
      </c>
      <c r="F5562" s="1">
        <v>1361.0</v>
      </c>
      <c r="G5562" s="1">
        <v>412.0</v>
      </c>
      <c r="H5562" s="1">
        <v>357.0</v>
      </c>
      <c r="K5562" s="1">
        <f t="shared" si="1"/>
        <v>769</v>
      </c>
    </row>
    <row r="5563" ht="15.75" customHeight="1">
      <c r="A5563" s="1">
        <v>26.0</v>
      </c>
      <c r="B5563" s="1">
        <v>2.65095023E13</v>
      </c>
      <c r="C5563" s="1" t="s">
        <v>5450</v>
      </c>
      <c r="D5563" s="1">
        <v>2918690.0</v>
      </c>
      <c r="E5563" s="1">
        <v>17.0</v>
      </c>
      <c r="F5563" s="1">
        <v>1361.0</v>
      </c>
      <c r="G5563" s="1">
        <v>423.0</v>
      </c>
      <c r="H5563" s="1">
        <v>662.0</v>
      </c>
      <c r="K5563" s="1">
        <f t="shared" si="1"/>
        <v>1085</v>
      </c>
    </row>
    <row r="5564" ht="15.75" customHeight="1">
      <c r="A5564" s="1">
        <v>44.0</v>
      </c>
      <c r="B5564" s="1">
        <v>4.45049002E13</v>
      </c>
      <c r="C5564" s="1" t="s">
        <v>5451</v>
      </c>
      <c r="D5564" s="1">
        <v>4812510.0</v>
      </c>
      <c r="E5564" s="1">
        <v>17.0</v>
      </c>
      <c r="F5564" s="1">
        <v>1361.0</v>
      </c>
      <c r="G5564" s="1">
        <v>116.0</v>
      </c>
      <c r="H5564" s="1">
        <v>338.0</v>
      </c>
      <c r="K5564" s="1">
        <f t="shared" si="1"/>
        <v>454</v>
      </c>
    </row>
    <row r="5565" ht="15.75" customHeight="1">
      <c r="A5565" s="1">
        <v>5.0</v>
      </c>
      <c r="B5565" s="1">
        <v>5.5049072E12</v>
      </c>
      <c r="C5565" s="1" t="s">
        <v>5452</v>
      </c>
      <c r="D5565" s="1">
        <v>643200.0</v>
      </c>
      <c r="E5565" s="1">
        <v>17.0</v>
      </c>
      <c r="F5565" s="1">
        <v>1360.0</v>
      </c>
      <c r="G5565" s="1">
        <v>213.0</v>
      </c>
      <c r="H5565" s="1">
        <v>693.0</v>
      </c>
      <c r="K5565" s="1">
        <f t="shared" si="1"/>
        <v>906</v>
      </c>
    </row>
    <row r="5566" ht="15.75" customHeight="1">
      <c r="A5566" s="1">
        <v>37.0</v>
      </c>
      <c r="B5566" s="1">
        <v>3.75064002E13</v>
      </c>
      <c r="C5566" s="1" t="s">
        <v>5453</v>
      </c>
      <c r="D5566" s="1">
        <v>4003060.0</v>
      </c>
      <c r="E5566" s="1">
        <v>17.0</v>
      </c>
      <c r="F5566" s="1">
        <v>1360.0</v>
      </c>
      <c r="G5566" s="1">
        <v>280.0</v>
      </c>
      <c r="H5566" s="1">
        <v>406.0</v>
      </c>
      <c r="K5566" s="1">
        <f t="shared" si="1"/>
        <v>686</v>
      </c>
    </row>
    <row r="5567" ht="15.75" customHeight="1">
      <c r="A5567" s="1">
        <v>26.0</v>
      </c>
      <c r="B5567" s="1">
        <v>2.6511306E13</v>
      </c>
      <c r="C5567" s="1" t="s">
        <v>5454</v>
      </c>
      <c r="D5567" s="1">
        <v>2927930.0</v>
      </c>
      <c r="E5567" s="1">
        <v>17.0</v>
      </c>
      <c r="F5567" s="1">
        <v>1359.0</v>
      </c>
      <c r="G5567" s="1">
        <v>711.0</v>
      </c>
      <c r="H5567" s="1">
        <v>293.0</v>
      </c>
      <c r="K5567" s="1">
        <f t="shared" si="1"/>
        <v>1004</v>
      </c>
    </row>
    <row r="5568" ht="15.75" customHeight="1">
      <c r="A5568" s="1">
        <v>39.0</v>
      </c>
      <c r="B5568" s="1">
        <v>3.95015703E13</v>
      </c>
      <c r="C5568" s="1" t="s">
        <v>5455</v>
      </c>
      <c r="D5568" s="1">
        <v>4218030.0</v>
      </c>
      <c r="E5568" s="1">
        <v>17.0</v>
      </c>
      <c r="F5568" s="1">
        <v>1358.0</v>
      </c>
      <c r="G5568" s="1">
        <v>602.0</v>
      </c>
      <c r="H5568" s="1">
        <v>536.0</v>
      </c>
      <c r="K5568" s="1">
        <f t="shared" si="1"/>
        <v>1138</v>
      </c>
    </row>
    <row r="5569" ht="15.75" customHeight="1">
      <c r="A5569" s="1">
        <v>39.0</v>
      </c>
      <c r="B5569" s="1">
        <v>3.95040066E13</v>
      </c>
      <c r="C5569" s="1" t="s">
        <v>5456</v>
      </c>
      <c r="D5569" s="1">
        <v>4226730.0</v>
      </c>
      <c r="E5569" s="1">
        <v>17.0</v>
      </c>
      <c r="F5569" s="1">
        <v>1358.0</v>
      </c>
      <c r="G5569" s="1">
        <v>717.0</v>
      </c>
      <c r="H5569" s="1">
        <v>479.0</v>
      </c>
      <c r="K5569" s="1">
        <f t="shared" si="1"/>
        <v>1196</v>
      </c>
    </row>
    <row r="5570" ht="15.75" customHeight="1">
      <c r="A5570" s="1">
        <v>23.0</v>
      </c>
      <c r="B5570" s="1">
        <v>2.35062062E13</v>
      </c>
      <c r="C5570" s="1" t="s">
        <v>5457</v>
      </c>
      <c r="D5570" s="1">
        <v>2625320.0</v>
      </c>
      <c r="E5570" s="1">
        <v>17.0</v>
      </c>
      <c r="F5570" s="1">
        <v>1357.0</v>
      </c>
      <c r="G5570" s="1">
        <v>531.0</v>
      </c>
      <c r="H5570" s="1">
        <v>691.0</v>
      </c>
      <c r="K5570" s="1">
        <f t="shared" si="1"/>
        <v>1222</v>
      </c>
    </row>
    <row r="5571" ht="15.75" customHeight="1">
      <c r="A5571" s="1">
        <v>15.0</v>
      </c>
      <c r="B5571" s="1">
        <v>1.55015801E13</v>
      </c>
      <c r="C5571" s="1" t="s">
        <v>5458</v>
      </c>
      <c r="D5571" s="1">
        <v>1811190.0</v>
      </c>
      <c r="E5571" s="1">
        <v>17.0</v>
      </c>
      <c r="F5571" s="1">
        <v>1356.0</v>
      </c>
      <c r="G5571" s="1">
        <v>280.0</v>
      </c>
      <c r="H5571" s="1">
        <v>571.0</v>
      </c>
      <c r="K5571" s="1">
        <f t="shared" si="1"/>
        <v>851</v>
      </c>
    </row>
    <row r="5572" ht="15.75" customHeight="1">
      <c r="A5572" s="1">
        <v>48.0</v>
      </c>
      <c r="B5572" s="1">
        <v>4.85017013E13</v>
      </c>
      <c r="C5572" s="1" t="s">
        <v>5459</v>
      </c>
      <c r="D5572" s="1">
        <v>5304560.0</v>
      </c>
      <c r="E5572" s="1">
        <v>17.0</v>
      </c>
      <c r="F5572" s="1">
        <v>1356.0</v>
      </c>
      <c r="G5572" s="1">
        <v>382.0</v>
      </c>
      <c r="H5572" s="1">
        <v>248.0</v>
      </c>
      <c r="K5572" s="1">
        <f t="shared" si="1"/>
        <v>630</v>
      </c>
    </row>
    <row r="5573" ht="15.75" customHeight="1">
      <c r="A5573" s="1">
        <v>16.0</v>
      </c>
      <c r="B5573" s="1">
        <v>1.65086502E13</v>
      </c>
      <c r="C5573" s="1" t="s">
        <v>5460</v>
      </c>
      <c r="D5573" s="1">
        <v>1926730.0</v>
      </c>
      <c r="E5573" s="1">
        <v>17.0</v>
      </c>
      <c r="F5573" s="1">
        <v>1355.0</v>
      </c>
      <c r="G5573" s="1">
        <v>389.0</v>
      </c>
      <c r="H5573" s="1">
        <v>491.0</v>
      </c>
      <c r="K5573" s="1">
        <f t="shared" si="1"/>
        <v>880</v>
      </c>
    </row>
    <row r="5574" ht="15.75" customHeight="1">
      <c r="A5574" s="1">
        <v>23.0</v>
      </c>
      <c r="B5574" s="1">
        <v>2.35047019E13</v>
      </c>
      <c r="C5574" s="1" t="s">
        <v>5461</v>
      </c>
      <c r="D5574" s="1">
        <v>2617910.0</v>
      </c>
      <c r="E5574" s="1">
        <v>17.0</v>
      </c>
      <c r="F5574" s="1">
        <v>1355.0</v>
      </c>
      <c r="G5574" s="1">
        <v>0.0</v>
      </c>
      <c r="H5574" s="1">
        <v>385.0</v>
      </c>
      <c r="K5574" s="1">
        <f t="shared" si="1"/>
        <v>385</v>
      </c>
    </row>
    <row r="5575" ht="15.75" customHeight="1">
      <c r="A5575" s="1">
        <v>31.0</v>
      </c>
      <c r="B5575" s="1">
        <v>3.15002029E13</v>
      </c>
      <c r="C5575" s="1" t="s">
        <v>5462</v>
      </c>
      <c r="D5575" s="1">
        <v>3409210.0</v>
      </c>
      <c r="E5575" s="1">
        <v>17.0</v>
      </c>
      <c r="F5575" s="1">
        <v>1355.0</v>
      </c>
      <c r="G5575" s="1">
        <v>325.0</v>
      </c>
      <c r="H5575" s="1">
        <v>253.0</v>
      </c>
      <c r="K5575" s="1">
        <f t="shared" si="1"/>
        <v>578</v>
      </c>
    </row>
    <row r="5576" ht="15.75" customHeight="1">
      <c r="A5576" s="1">
        <v>47.0</v>
      </c>
      <c r="B5576" s="1">
        <v>4.71004004301E13</v>
      </c>
      <c r="C5576" s="1" t="s">
        <v>5463</v>
      </c>
      <c r="D5576" s="1">
        <v>5100180.0</v>
      </c>
      <c r="E5576" s="1">
        <v>17.0</v>
      </c>
      <c r="F5576" s="1">
        <v>1355.0</v>
      </c>
      <c r="G5576" s="1">
        <v>290.0</v>
      </c>
      <c r="H5576" s="1">
        <v>506.0</v>
      </c>
      <c r="K5576" s="1">
        <f t="shared" si="1"/>
        <v>796</v>
      </c>
    </row>
    <row r="5577" ht="15.75" customHeight="1">
      <c r="A5577" s="1">
        <v>14.0</v>
      </c>
      <c r="B5577" s="1">
        <v>1.45097005E13</v>
      </c>
      <c r="C5577" s="1" t="s">
        <v>5464</v>
      </c>
      <c r="D5577" s="1">
        <v>1708500.0</v>
      </c>
      <c r="E5577" s="1">
        <v>17.0</v>
      </c>
      <c r="F5577" s="1">
        <v>1354.0</v>
      </c>
      <c r="G5577" s="1">
        <v>549.0</v>
      </c>
      <c r="H5577" s="1">
        <v>355.0</v>
      </c>
      <c r="K5577" s="1">
        <f t="shared" si="1"/>
        <v>904</v>
      </c>
    </row>
    <row r="5578" ht="15.75" customHeight="1">
      <c r="A5578" s="1">
        <v>26.0</v>
      </c>
      <c r="B5578" s="1">
        <v>2.65054008E13</v>
      </c>
      <c r="C5578" s="1" t="s">
        <v>5465</v>
      </c>
      <c r="D5578" s="1">
        <v>2918480.0</v>
      </c>
      <c r="E5578" s="1">
        <v>17.0</v>
      </c>
      <c r="F5578" s="1">
        <v>1354.0</v>
      </c>
      <c r="G5578" s="1">
        <v>274.0</v>
      </c>
      <c r="H5578" s="1">
        <v>431.0</v>
      </c>
      <c r="K5578" s="1">
        <f t="shared" si="1"/>
        <v>705</v>
      </c>
    </row>
    <row r="5579" ht="15.75" customHeight="1">
      <c r="A5579" s="1">
        <v>27.0</v>
      </c>
      <c r="B5579" s="1">
        <v>2.75012401301E13</v>
      </c>
      <c r="C5579" s="1" t="s">
        <v>5466</v>
      </c>
      <c r="D5579" s="1">
        <v>3002010.0</v>
      </c>
      <c r="E5579" s="1">
        <v>17.0</v>
      </c>
      <c r="F5579" s="1">
        <v>1353.0</v>
      </c>
      <c r="G5579" s="1">
        <v>586.0</v>
      </c>
      <c r="H5579" s="1">
        <v>342.0</v>
      </c>
      <c r="K5579" s="1">
        <f t="shared" si="1"/>
        <v>928</v>
      </c>
    </row>
    <row r="5580" ht="15.75" customHeight="1">
      <c r="A5580" s="1">
        <v>36.0</v>
      </c>
      <c r="B5580" s="1">
        <v>3.6500801E13</v>
      </c>
      <c r="C5580" s="1" t="s">
        <v>5393</v>
      </c>
      <c r="D5580" s="1">
        <v>3904603.0</v>
      </c>
      <c r="E5580" s="1">
        <v>17.0</v>
      </c>
      <c r="F5580" s="1">
        <v>1353.0</v>
      </c>
      <c r="G5580" s="1">
        <v>416.0</v>
      </c>
      <c r="H5580" s="1">
        <v>287.0</v>
      </c>
      <c r="K5580" s="1">
        <f t="shared" si="1"/>
        <v>703</v>
      </c>
    </row>
    <row r="5581" ht="15.75" customHeight="1">
      <c r="A5581" s="1">
        <v>39.0</v>
      </c>
      <c r="B5581" s="1">
        <v>3.95002707E13</v>
      </c>
      <c r="C5581" s="1" t="s">
        <v>5467</v>
      </c>
      <c r="D5581" s="1">
        <v>4205700.0</v>
      </c>
      <c r="E5581" s="1">
        <v>17.0</v>
      </c>
      <c r="F5581" s="1">
        <v>1353.0</v>
      </c>
      <c r="G5581" s="1">
        <v>456.0</v>
      </c>
      <c r="H5581" s="1">
        <v>606.0</v>
      </c>
      <c r="K5581" s="1">
        <f t="shared" si="1"/>
        <v>1062</v>
      </c>
    </row>
    <row r="5582" ht="15.75" customHeight="1">
      <c r="A5582" s="1">
        <v>13.0</v>
      </c>
      <c r="B5582" s="1">
        <v>1.35025101E13</v>
      </c>
      <c r="C5582" s="1" t="s">
        <v>5468</v>
      </c>
      <c r="D5582" s="1">
        <v>1600139.0</v>
      </c>
      <c r="E5582" s="1">
        <v>17.0</v>
      </c>
      <c r="F5582" s="1">
        <v>1352.0</v>
      </c>
      <c r="G5582" s="1">
        <v>298.0</v>
      </c>
      <c r="H5582" s="1">
        <v>354.0</v>
      </c>
      <c r="K5582" s="1">
        <f t="shared" si="1"/>
        <v>652</v>
      </c>
    </row>
    <row r="5583" ht="15.75" customHeight="1">
      <c r="A5583" s="1">
        <v>14.0</v>
      </c>
      <c r="B5583" s="1">
        <v>1.4508401E13</v>
      </c>
      <c r="C5583" s="1" t="s">
        <v>5469</v>
      </c>
      <c r="D5583" s="1">
        <v>1734100.0</v>
      </c>
      <c r="E5583" s="1">
        <v>17.0</v>
      </c>
      <c r="F5583" s="1">
        <v>1352.0</v>
      </c>
      <c r="G5583" s="1">
        <v>316.0</v>
      </c>
      <c r="H5583" s="1">
        <v>517.0</v>
      </c>
      <c r="K5583" s="1">
        <f t="shared" si="1"/>
        <v>833</v>
      </c>
    </row>
    <row r="5584" ht="15.75" customHeight="1">
      <c r="A5584" s="1">
        <v>15.0</v>
      </c>
      <c r="B5584" s="1">
        <v>1.55070009E13</v>
      </c>
      <c r="C5584" s="1" t="s">
        <v>5470</v>
      </c>
      <c r="D5584" s="1">
        <v>1809750.0</v>
      </c>
      <c r="E5584" s="1">
        <v>17.0</v>
      </c>
      <c r="F5584" s="1">
        <v>1352.0</v>
      </c>
      <c r="G5584" s="1">
        <v>189.0</v>
      </c>
      <c r="H5584" s="1">
        <v>785.0</v>
      </c>
      <c r="K5584" s="1">
        <f t="shared" si="1"/>
        <v>974</v>
      </c>
    </row>
    <row r="5585" ht="15.75" customHeight="1">
      <c r="A5585" s="1">
        <v>24.0</v>
      </c>
      <c r="B5585" s="1">
        <v>2.45040047E13</v>
      </c>
      <c r="C5585" s="1" t="s">
        <v>5471</v>
      </c>
      <c r="D5585" s="1">
        <v>2700379.0</v>
      </c>
      <c r="E5585" s="1">
        <v>17.0</v>
      </c>
      <c r="F5585" s="1">
        <v>1352.0</v>
      </c>
      <c r="G5585" s="1">
        <v>248.0</v>
      </c>
      <c r="H5585" s="1">
        <v>450.0</v>
      </c>
      <c r="K5585" s="1">
        <f t="shared" si="1"/>
        <v>698</v>
      </c>
    </row>
    <row r="5586" ht="15.75" customHeight="1">
      <c r="A5586" s="1">
        <v>2.0</v>
      </c>
      <c r="B5586" s="1">
        <v>2.0000000311E12</v>
      </c>
      <c r="C5586" s="1" t="s">
        <v>5472</v>
      </c>
      <c r="D5586" s="1">
        <v>200070.0</v>
      </c>
      <c r="E5586" s="1">
        <v>17.0</v>
      </c>
      <c r="F5586" s="1">
        <v>1351.0</v>
      </c>
      <c r="G5586" s="1">
        <v>158.0</v>
      </c>
      <c r="H5586" s="1">
        <v>70.0</v>
      </c>
      <c r="K5586" s="1">
        <f t="shared" si="1"/>
        <v>228</v>
      </c>
    </row>
    <row r="5587" ht="15.75" customHeight="1">
      <c r="A5587" s="1">
        <v>8.0</v>
      </c>
      <c r="B5587" s="1">
        <v>8.5003533E12</v>
      </c>
      <c r="C5587" s="1" t="s">
        <v>5473</v>
      </c>
      <c r="D5587" s="1">
        <v>1001680.0</v>
      </c>
      <c r="E5587" s="1">
        <v>17.0</v>
      </c>
      <c r="F5587" s="1">
        <v>1351.0</v>
      </c>
      <c r="G5587" s="1">
        <v>235.0</v>
      </c>
      <c r="H5587" s="1">
        <v>241.0</v>
      </c>
      <c r="K5587" s="1">
        <f t="shared" si="1"/>
        <v>476</v>
      </c>
    </row>
    <row r="5588" ht="15.75" customHeight="1">
      <c r="A5588" s="1">
        <v>14.0</v>
      </c>
      <c r="B5588" s="1">
        <v>1.45022018E13</v>
      </c>
      <c r="C5588" s="1" t="s">
        <v>5474</v>
      </c>
      <c r="D5588" s="1">
        <v>1716800.0</v>
      </c>
      <c r="E5588" s="1">
        <v>17.0</v>
      </c>
      <c r="F5588" s="1">
        <v>1351.0</v>
      </c>
      <c r="G5588" s="1">
        <v>378.0</v>
      </c>
      <c r="H5588" s="1">
        <v>408.0</v>
      </c>
      <c r="K5588" s="1">
        <f t="shared" si="1"/>
        <v>786</v>
      </c>
    </row>
    <row r="5589" ht="15.75" customHeight="1">
      <c r="A5589" s="1">
        <v>18.0</v>
      </c>
      <c r="B5589" s="1">
        <v>1.85101001E13</v>
      </c>
      <c r="C5589" s="1" t="s">
        <v>1028</v>
      </c>
      <c r="D5589" s="1">
        <v>2105040.0</v>
      </c>
      <c r="E5589" s="1">
        <v>17.0</v>
      </c>
      <c r="F5589" s="1">
        <v>1351.0</v>
      </c>
      <c r="G5589" s="1">
        <v>116.0</v>
      </c>
      <c r="H5589" s="1">
        <v>312.0</v>
      </c>
      <c r="K5589" s="1">
        <f t="shared" si="1"/>
        <v>428</v>
      </c>
    </row>
    <row r="5590" ht="15.75" customHeight="1">
      <c r="A5590" s="1">
        <v>14.0</v>
      </c>
      <c r="B5590" s="1">
        <v>1.45090009E13</v>
      </c>
      <c r="C5590" s="1" t="s">
        <v>5475</v>
      </c>
      <c r="D5590" s="1">
        <v>1713240.0</v>
      </c>
      <c r="E5590" s="1">
        <v>17.0</v>
      </c>
      <c r="F5590" s="1">
        <v>1350.0</v>
      </c>
      <c r="G5590" s="1">
        <v>323.0</v>
      </c>
      <c r="H5590" s="1">
        <v>488.0</v>
      </c>
      <c r="K5590" s="1">
        <f t="shared" si="1"/>
        <v>811</v>
      </c>
    </row>
    <row r="5591" ht="15.75" customHeight="1">
      <c r="A5591" s="1">
        <v>44.0</v>
      </c>
      <c r="B5591" s="1">
        <v>4.45047002E13</v>
      </c>
      <c r="C5591" s="1" t="s">
        <v>5476</v>
      </c>
      <c r="D5591" s="1">
        <v>4816440.0</v>
      </c>
      <c r="E5591" s="1">
        <v>17.0</v>
      </c>
      <c r="F5591" s="1">
        <v>1350.0</v>
      </c>
      <c r="G5591" s="1">
        <v>166.0</v>
      </c>
      <c r="H5591" s="1">
        <v>221.0</v>
      </c>
      <c r="K5591" s="1">
        <f t="shared" si="1"/>
        <v>387</v>
      </c>
    </row>
    <row r="5592" ht="15.75" customHeight="1">
      <c r="A5592" s="1">
        <v>15.0</v>
      </c>
      <c r="B5592" s="1">
        <v>1.55071801E13</v>
      </c>
      <c r="C5592" s="1" t="s">
        <v>5477</v>
      </c>
      <c r="D5592" s="1">
        <v>1809120.0</v>
      </c>
      <c r="E5592" s="1">
        <v>17.0</v>
      </c>
      <c r="F5592" s="1">
        <v>1349.0</v>
      </c>
      <c r="G5592" s="1">
        <v>244.0</v>
      </c>
      <c r="H5592" s="1">
        <v>455.0</v>
      </c>
      <c r="K5592" s="1">
        <f t="shared" si="1"/>
        <v>699</v>
      </c>
    </row>
    <row r="5593" ht="15.75" customHeight="1">
      <c r="A5593" s="1">
        <v>22.0</v>
      </c>
      <c r="B5593" s="1">
        <v>2.23003010301E13</v>
      </c>
      <c r="C5593" s="1" t="s">
        <v>5478</v>
      </c>
      <c r="D5593" s="1">
        <v>2509000.0</v>
      </c>
      <c r="E5593" s="1">
        <v>17.0</v>
      </c>
      <c r="F5593" s="1">
        <v>1349.0</v>
      </c>
      <c r="G5593" s="1">
        <v>234.0</v>
      </c>
      <c r="H5593" s="1">
        <v>341.0</v>
      </c>
      <c r="K5593" s="1">
        <f t="shared" si="1"/>
        <v>575</v>
      </c>
    </row>
    <row r="5594" ht="15.75" customHeight="1">
      <c r="A5594" s="1">
        <v>7.0</v>
      </c>
      <c r="B5594" s="1">
        <v>7.3008010301E12</v>
      </c>
      <c r="C5594" s="1" t="s">
        <v>5479</v>
      </c>
      <c r="D5594" s="1">
        <v>903480.0</v>
      </c>
      <c r="E5594" s="1">
        <v>17.0</v>
      </c>
      <c r="F5594" s="1">
        <v>1348.0</v>
      </c>
      <c r="G5594" s="1">
        <v>288.0</v>
      </c>
      <c r="H5594" s="1">
        <v>581.0</v>
      </c>
      <c r="K5594" s="1">
        <f t="shared" si="1"/>
        <v>869</v>
      </c>
    </row>
    <row r="5595" ht="15.75" customHeight="1">
      <c r="A5595" s="1">
        <v>15.0</v>
      </c>
      <c r="B5595" s="1">
        <v>1.55052701E13</v>
      </c>
      <c r="C5595" s="1" t="s">
        <v>5480</v>
      </c>
      <c r="D5595" s="1">
        <v>1806090.0</v>
      </c>
      <c r="E5595" s="1">
        <v>17.0</v>
      </c>
      <c r="F5595" s="1">
        <v>1347.0</v>
      </c>
      <c r="G5595" s="1">
        <v>419.0</v>
      </c>
      <c r="H5595" s="1">
        <v>826.0</v>
      </c>
      <c r="K5595" s="1">
        <f t="shared" si="1"/>
        <v>1245</v>
      </c>
    </row>
    <row r="5596" ht="15.75" customHeight="1">
      <c r="A5596" s="1">
        <v>26.0</v>
      </c>
      <c r="B5596" s="1">
        <v>2.65055021E13</v>
      </c>
      <c r="C5596" s="1" t="s">
        <v>5481</v>
      </c>
      <c r="D5596" s="1">
        <v>2921600.0</v>
      </c>
      <c r="E5596" s="1">
        <v>17.0</v>
      </c>
      <c r="F5596" s="1">
        <v>1347.0</v>
      </c>
      <c r="G5596" s="1">
        <v>467.0</v>
      </c>
      <c r="H5596" s="1">
        <v>462.0</v>
      </c>
      <c r="K5596" s="1">
        <f t="shared" si="1"/>
        <v>929</v>
      </c>
    </row>
    <row r="5597" ht="15.75" customHeight="1">
      <c r="A5597" s="1">
        <v>31.0</v>
      </c>
      <c r="B5597" s="1">
        <v>3.15003801E13</v>
      </c>
      <c r="C5597" s="1" t="s">
        <v>5482</v>
      </c>
      <c r="D5597" s="1">
        <v>3402030.0</v>
      </c>
      <c r="E5597" s="1">
        <v>17.0</v>
      </c>
      <c r="F5597" s="1">
        <v>1347.0</v>
      </c>
      <c r="G5597" s="1">
        <v>298.0</v>
      </c>
      <c r="H5597" s="1">
        <v>342.0</v>
      </c>
      <c r="K5597" s="1">
        <f t="shared" si="1"/>
        <v>640</v>
      </c>
    </row>
    <row r="5598" ht="15.75" customHeight="1">
      <c r="A5598" s="1">
        <v>36.0</v>
      </c>
      <c r="B5598" s="1">
        <v>3.65029008E13</v>
      </c>
      <c r="C5598" s="1" t="s">
        <v>5483</v>
      </c>
      <c r="D5598" s="1">
        <v>3904727.0</v>
      </c>
      <c r="E5598" s="1">
        <v>17.0</v>
      </c>
      <c r="F5598" s="1">
        <v>1347.0</v>
      </c>
      <c r="G5598" s="1">
        <v>301.0</v>
      </c>
      <c r="H5598" s="1">
        <v>170.0</v>
      </c>
      <c r="K5598" s="1">
        <f t="shared" si="1"/>
        <v>471</v>
      </c>
    </row>
    <row r="5599" ht="15.75" customHeight="1">
      <c r="A5599" s="1">
        <v>24.0</v>
      </c>
      <c r="B5599" s="1">
        <v>2.45052404E13</v>
      </c>
      <c r="C5599" s="1" t="s">
        <v>5484</v>
      </c>
      <c r="D5599" s="1">
        <v>2700063.0</v>
      </c>
      <c r="E5599" s="1">
        <v>17.0</v>
      </c>
      <c r="F5599" s="1">
        <v>1345.0</v>
      </c>
      <c r="G5599" s="1">
        <v>0.0</v>
      </c>
      <c r="H5599" s="1">
        <v>0.0</v>
      </c>
      <c r="K5599" s="1">
        <f t="shared" si="1"/>
        <v>0</v>
      </c>
    </row>
    <row r="5600" ht="15.75" customHeight="1">
      <c r="A5600" s="1">
        <v>27.0</v>
      </c>
      <c r="B5600" s="1">
        <v>2.75015402301E13</v>
      </c>
      <c r="C5600" s="1" t="s">
        <v>5485</v>
      </c>
      <c r="D5600" s="1">
        <v>3007110.0</v>
      </c>
      <c r="E5600" s="1">
        <v>17.0</v>
      </c>
      <c r="F5600" s="1">
        <v>1345.0</v>
      </c>
      <c r="G5600" s="1">
        <v>844.0</v>
      </c>
      <c r="H5600" s="1">
        <v>0.0</v>
      </c>
      <c r="K5600" s="1">
        <f t="shared" si="1"/>
        <v>844</v>
      </c>
    </row>
    <row r="5601" ht="15.75" customHeight="1">
      <c r="A5601" s="1">
        <v>44.0</v>
      </c>
      <c r="B5601" s="1">
        <v>4.45099002E13</v>
      </c>
      <c r="C5601" s="1" t="s">
        <v>5486</v>
      </c>
      <c r="D5601" s="1">
        <v>4836180.0</v>
      </c>
      <c r="E5601" s="1">
        <v>17.0</v>
      </c>
      <c r="F5601" s="1">
        <v>1345.0</v>
      </c>
      <c r="G5601" s="1">
        <v>150.0</v>
      </c>
      <c r="H5601" s="1">
        <v>312.0</v>
      </c>
      <c r="K5601" s="1">
        <f t="shared" si="1"/>
        <v>462</v>
      </c>
    </row>
    <row r="5602" ht="15.75" customHeight="1">
      <c r="A5602" s="1">
        <v>6.0</v>
      </c>
      <c r="B5602" s="1">
        <v>6.5041501E12</v>
      </c>
      <c r="C5602" s="1" t="s">
        <v>5487</v>
      </c>
      <c r="D5602" s="1">
        <v>805730.0</v>
      </c>
      <c r="E5602" s="1">
        <v>17.0</v>
      </c>
      <c r="F5602" s="1">
        <v>1344.0</v>
      </c>
      <c r="G5602" s="1">
        <v>258.0</v>
      </c>
      <c r="H5602" s="1">
        <v>487.0</v>
      </c>
      <c r="K5602" s="1">
        <f t="shared" si="1"/>
        <v>745</v>
      </c>
    </row>
    <row r="5603" ht="15.75" customHeight="1">
      <c r="A5603" s="1">
        <v>17.0</v>
      </c>
      <c r="B5603" s="1">
        <v>1.75052002E13</v>
      </c>
      <c r="C5603" s="1" t="s">
        <v>5488</v>
      </c>
      <c r="D5603" s="1">
        <v>2003780.0</v>
      </c>
      <c r="E5603" s="1">
        <v>17.0</v>
      </c>
      <c r="F5603" s="1">
        <v>1344.0</v>
      </c>
      <c r="G5603" s="1">
        <v>132.0</v>
      </c>
      <c r="H5603" s="1">
        <v>0.0</v>
      </c>
      <c r="K5603" s="1">
        <f t="shared" si="1"/>
        <v>132</v>
      </c>
    </row>
    <row r="5604" ht="15.75" customHeight="1">
      <c r="A5604" s="1">
        <v>22.0</v>
      </c>
      <c r="B5604" s="1">
        <v>2.23003015301E13</v>
      </c>
      <c r="C5604" s="1" t="s">
        <v>5489</v>
      </c>
      <c r="D5604" s="1">
        <v>2511460.0</v>
      </c>
      <c r="E5604" s="1">
        <v>17.0</v>
      </c>
      <c r="F5604" s="1">
        <v>1344.0</v>
      </c>
      <c r="G5604" s="1">
        <v>353.0</v>
      </c>
      <c r="H5604" s="1">
        <v>406.0</v>
      </c>
      <c r="K5604" s="1">
        <f t="shared" si="1"/>
        <v>759</v>
      </c>
    </row>
    <row r="5605" ht="15.75" customHeight="1">
      <c r="A5605" s="1">
        <v>28.0</v>
      </c>
      <c r="B5605" s="1">
        <v>2.85026601E13</v>
      </c>
      <c r="C5605" s="1" t="s">
        <v>5490</v>
      </c>
      <c r="D5605" s="1">
        <v>3180010.0</v>
      </c>
      <c r="E5605" s="1">
        <v>17.0</v>
      </c>
      <c r="F5605" s="1">
        <v>1344.0</v>
      </c>
      <c r="G5605" s="1">
        <v>342.0</v>
      </c>
      <c r="H5605" s="1">
        <v>11.0</v>
      </c>
      <c r="K5605" s="1">
        <f t="shared" si="1"/>
        <v>353</v>
      </c>
    </row>
    <row r="5606" ht="15.75" customHeight="1">
      <c r="A5606" s="1">
        <v>44.0</v>
      </c>
      <c r="B5606" s="1">
        <v>4.45234006E13</v>
      </c>
      <c r="C5606" s="1" t="s">
        <v>5491</v>
      </c>
      <c r="D5606" s="1">
        <v>4821450.0</v>
      </c>
      <c r="E5606" s="1">
        <v>17.0</v>
      </c>
      <c r="F5606" s="1">
        <v>1344.0</v>
      </c>
      <c r="G5606" s="1">
        <v>345.0</v>
      </c>
      <c r="H5606" s="1">
        <v>397.0</v>
      </c>
      <c r="K5606" s="1">
        <f t="shared" si="1"/>
        <v>742</v>
      </c>
    </row>
    <row r="5607" ht="15.75" customHeight="1">
      <c r="A5607" s="1">
        <v>36.0</v>
      </c>
      <c r="B5607" s="1">
        <v>3.65013004E13</v>
      </c>
      <c r="C5607" s="1" t="s">
        <v>5492</v>
      </c>
      <c r="D5607" s="1">
        <v>3904632.0</v>
      </c>
      <c r="E5607" s="1">
        <v>17.0</v>
      </c>
      <c r="F5607" s="1">
        <v>1343.0</v>
      </c>
      <c r="G5607" s="1">
        <v>404.0</v>
      </c>
      <c r="H5607" s="1">
        <v>423.0</v>
      </c>
      <c r="K5607" s="1">
        <f t="shared" si="1"/>
        <v>827</v>
      </c>
    </row>
    <row r="5608" ht="15.75" customHeight="1">
      <c r="A5608" s="1">
        <v>36.0</v>
      </c>
      <c r="B5608" s="1">
        <v>3.65031025E13</v>
      </c>
      <c r="C5608" s="1" t="s">
        <v>5493</v>
      </c>
      <c r="D5608" s="1">
        <v>3904471.0</v>
      </c>
      <c r="E5608" s="1">
        <v>17.0</v>
      </c>
      <c r="F5608" s="1">
        <v>1343.0</v>
      </c>
      <c r="G5608" s="1">
        <v>506.0</v>
      </c>
      <c r="H5608" s="1">
        <v>414.0</v>
      </c>
      <c r="K5608" s="1">
        <f t="shared" si="1"/>
        <v>920</v>
      </c>
    </row>
    <row r="5609" ht="15.75" customHeight="1">
      <c r="A5609" s="1">
        <v>36.0</v>
      </c>
      <c r="B5609" s="1">
        <v>3.65044003E13</v>
      </c>
      <c r="C5609" s="1" t="s">
        <v>5494</v>
      </c>
      <c r="D5609" s="1">
        <v>3904792.0</v>
      </c>
      <c r="E5609" s="1">
        <v>17.0</v>
      </c>
      <c r="F5609" s="1">
        <v>1343.0</v>
      </c>
      <c r="G5609" s="1">
        <v>392.0</v>
      </c>
      <c r="H5609" s="1">
        <v>489.0</v>
      </c>
      <c r="K5609" s="1">
        <f t="shared" si="1"/>
        <v>881</v>
      </c>
    </row>
    <row r="5610" ht="15.75" customHeight="1">
      <c r="A5610" s="1">
        <v>4.0</v>
      </c>
      <c r="B5610" s="1">
        <v>4.5056401E12</v>
      </c>
      <c r="C5610" s="1" t="s">
        <v>5495</v>
      </c>
      <c r="D5610" s="1">
        <v>500034.0</v>
      </c>
      <c r="E5610" s="1">
        <v>17.0</v>
      </c>
      <c r="F5610" s="1">
        <v>1342.0</v>
      </c>
      <c r="G5610" s="1">
        <v>0.0</v>
      </c>
      <c r="H5610" s="1">
        <v>0.0</v>
      </c>
      <c r="K5610" s="1">
        <f t="shared" si="1"/>
        <v>0</v>
      </c>
    </row>
    <row r="5611" ht="15.75" customHeight="1">
      <c r="A5611" s="1">
        <v>5.0</v>
      </c>
      <c r="B5611" s="1">
        <v>5.500403E12</v>
      </c>
      <c r="C5611" s="1" t="s">
        <v>5496</v>
      </c>
      <c r="D5611" s="1">
        <v>629540.0</v>
      </c>
      <c r="E5611" s="1">
        <v>17.0</v>
      </c>
      <c r="F5611" s="1">
        <v>1342.0</v>
      </c>
      <c r="G5611" s="1">
        <v>374.0</v>
      </c>
      <c r="H5611" s="1">
        <v>643.0</v>
      </c>
      <c r="K5611" s="1">
        <f t="shared" si="1"/>
        <v>1017</v>
      </c>
    </row>
    <row r="5612" ht="15.75" customHeight="1">
      <c r="A5612" s="1">
        <v>15.0</v>
      </c>
      <c r="B5612" s="1">
        <v>1.55015001E13</v>
      </c>
      <c r="C5612" s="1" t="s">
        <v>5497</v>
      </c>
      <c r="D5612" s="1">
        <v>1800240.0</v>
      </c>
      <c r="E5612" s="1">
        <v>17.0</v>
      </c>
      <c r="F5612" s="1">
        <v>1342.0</v>
      </c>
      <c r="G5612" s="1">
        <v>517.0</v>
      </c>
      <c r="H5612" s="1">
        <v>688.0</v>
      </c>
      <c r="K5612" s="1">
        <f t="shared" si="1"/>
        <v>1205</v>
      </c>
    </row>
    <row r="5613" ht="15.75" customHeight="1">
      <c r="A5613" s="1">
        <v>16.0</v>
      </c>
      <c r="B5613" s="1">
        <v>1.65021018E13</v>
      </c>
      <c r="C5613" s="1" t="s">
        <v>5498</v>
      </c>
      <c r="D5613" s="1">
        <v>1926910.0</v>
      </c>
      <c r="E5613" s="1">
        <v>17.0</v>
      </c>
      <c r="F5613" s="1">
        <v>1342.0</v>
      </c>
      <c r="G5613" s="1">
        <v>329.0</v>
      </c>
      <c r="H5613" s="1">
        <v>517.0</v>
      </c>
      <c r="K5613" s="1">
        <f t="shared" si="1"/>
        <v>846</v>
      </c>
    </row>
    <row r="5614" ht="15.75" customHeight="1">
      <c r="A5614" s="1">
        <v>16.0</v>
      </c>
      <c r="B5614" s="1">
        <v>1.65088003E13</v>
      </c>
      <c r="C5614" s="1" t="s">
        <v>5499</v>
      </c>
      <c r="D5614" s="1">
        <v>1908310.0</v>
      </c>
      <c r="E5614" s="1">
        <v>17.0</v>
      </c>
      <c r="F5614" s="1">
        <v>1341.0</v>
      </c>
      <c r="G5614" s="1">
        <v>416.0</v>
      </c>
      <c r="H5614" s="1">
        <v>546.0</v>
      </c>
      <c r="K5614" s="1">
        <f t="shared" si="1"/>
        <v>962</v>
      </c>
    </row>
    <row r="5615" ht="15.75" customHeight="1">
      <c r="A5615" s="1">
        <v>31.0</v>
      </c>
      <c r="B5615" s="1">
        <v>3.15014036E13</v>
      </c>
      <c r="C5615" s="1" t="s">
        <v>5500</v>
      </c>
      <c r="D5615" s="1">
        <v>3414130.0</v>
      </c>
      <c r="E5615" s="1">
        <v>17.0</v>
      </c>
      <c r="F5615" s="1">
        <v>1340.0</v>
      </c>
      <c r="G5615" s="1">
        <v>76.0</v>
      </c>
      <c r="H5615" s="1">
        <v>224.0</v>
      </c>
      <c r="K5615" s="1">
        <f t="shared" si="1"/>
        <v>300</v>
      </c>
    </row>
    <row r="5616" ht="15.75" customHeight="1">
      <c r="A5616" s="1">
        <v>33.0</v>
      </c>
      <c r="B5616" s="1">
        <v>3.35030013E13</v>
      </c>
      <c r="C5616" s="1" t="s">
        <v>5501</v>
      </c>
      <c r="D5616" s="1">
        <v>3620940.0</v>
      </c>
      <c r="E5616" s="1">
        <v>17.0</v>
      </c>
      <c r="F5616" s="1">
        <v>1340.0</v>
      </c>
      <c r="G5616" s="1">
        <v>68.0</v>
      </c>
      <c r="H5616" s="1">
        <v>207.0</v>
      </c>
      <c r="K5616" s="1">
        <f t="shared" si="1"/>
        <v>275</v>
      </c>
    </row>
    <row r="5617" ht="15.75" customHeight="1">
      <c r="A5617" s="1">
        <v>50.0</v>
      </c>
      <c r="B5617" s="1">
        <v>5.05049045E13</v>
      </c>
      <c r="C5617" s="1" t="s">
        <v>5502</v>
      </c>
      <c r="D5617" s="1">
        <v>5500750.0</v>
      </c>
      <c r="E5617" s="1">
        <v>17.0</v>
      </c>
      <c r="F5617" s="1">
        <v>1340.0</v>
      </c>
      <c r="G5617" s="1">
        <v>179.0</v>
      </c>
      <c r="H5617" s="1">
        <v>357.0</v>
      </c>
      <c r="K5617" s="1">
        <f t="shared" si="1"/>
        <v>536</v>
      </c>
    </row>
    <row r="5618" ht="15.75" customHeight="1">
      <c r="A5618" s="1">
        <v>11.0</v>
      </c>
      <c r="B5618" s="1">
        <v>1.15078001E13</v>
      </c>
      <c r="C5618" s="1" t="s">
        <v>5503</v>
      </c>
      <c r="D5618" s="1">
        <v>1301440.0</v>
      </c>
      <c r="E5618" s="1">
        <v>17.0</v>
      </c>
      <c r="F5618" s="1">
        <v>1339.0</v>
      </c>
      <c r="G5618" s="1">
        <v>316.0</v>
      </c>
      <c r="H5618" s="1">
        <v>666.0</v>
      </c>
      <c r="K5618" s="1">
        <f t="shared" si="1"/>
        <v>982</v>
      </c>
    </row>
    <row r="5619" ht="15.75" customHeight="1">
      <c r="A5619" s="1">
        <v>22.0</v>
      </c>
      <c r="B5619" s="1">
        <v>2.25014504E13</v>
      </c>
      <c r="C5619" s="1" t="s">
        <v>5504</v>
      </c>
      <c r="D5619" s="1">
        <v>2511490.0</v>
      </c>
      <c r="E5619" s="1">
        <v>17.0</v>
      </c>
      <c r="F5619" s="1">
        <v>1339.0</v>
      </c>
      <c r="G5619" s="1">
        <v>211.0</v>
      </c>
      <c r="H5619" s="1">
        <v>213.0</v>
      </c>
      <c r="K5619" s="1">
        <f t="shared" si="1"/>
        <v>424</v>
      </c>
    </row>
    <row r="5620" ht="15.75" customHeight="1">
      <c r="A5620" s="1">
        <v>32.0</v>
      </c>
      <c r="B5620" s="1">
        <v>3.25025003E13</v>
      </c>
      <c r="C5620" s="1" t="s">
        <v>5505</v>
      </c>
      <c r="D5620" s="1">
        <v>3502010.0</v>
      </c>
      <c r="E5620" s="1">
        <v>17.0</v>
      </c>
      <c r="F5620" s="1">
        <v>1339.0</v>
      </c>
      <c r="G5620" s="1">
        <v>256.0</v>
      </c>
      <c r="H5620" s="1">
        <v>0.0</v>
      </c>
      <c r="K5620" s="1">
        <f t="shared" si="1"/>
        <v>256</v>
      </c>
    </row>
    <row r="5621" ht="15.75" customHeight="1">
      <c r="A5621" s="1">
        <v>44.0</v>
      </c>
      <c r="B5621" s="1">
        <v>4.45084003E13</v>
      </c>
      <c r="C5621" s="1" t="s">
        <v>5506</v>
      </c>
      <c r="D5621" s="1">
        <v>4819950.0</v>
      </c>
      <c r="E5621" s="1">
        <v>17.0</v>
      </c>
      <c r="F5621" s="1">
        <v>1339.0</v>
      </c>
      <c r="G5621" s="1">
        <v>130.0</v>
      </c>
      <c r="H5621" s="1">
        <v>151.0</v>
      </c>
      <c r="K5621" s="1">
        <f t="shared" si="1"/>
        <v>281</v>
      </c>
    </row>
    <row r="5622" ht="15.75" customHeight="1">
      <c r="A5622" s="1">
        <v>36.0</v>
      </c>
      <c r="B5622" s="1">
        <v>3.65007001E13</v>
      </c>
      <c r="C5622" s="1" t="s">
        <v>5507</v>
      </c>
      <c r="D5622" s="1">
        <v>3904520.0</v>
      </c>
      <c r="E5622" s="1">
        <v>17.0</v>
      </c>
      <c r="F5622" s="1">
        <v>1338.0</v>
      </c>
      <c r="G5622" s="1">
        <v>303.0</v>
      </c>
      <c r="H5622" s="1">
        <v>298.0</v>
      </c>
      <c r="K5622" s="1">
        <f t="shared" si="1"/>
        <v>601</v>
      </c>
    </row>
    <row r="5623" ht="15.75" customHeight="1">
      <c r="A5623" s="1">
        <v>37.0</v>
      </c>
      <c r="B5623" s="1">
        <v>3.75068036E13</v>
      </c>
      <c r="C5623" s="1" t="s">
        <v>5508</v>
      </c>
      <c r="D5623" s="1">
        <v>4031140.0</v>
      </c>
      <c r="E5623" s="1">
        <v>17.0</v>
      </c>
      <c r="F5623" s="1">
        <v>1338.0</v>
      </c>
      <c r="G5623" s="1">
        <v>270.0</v>
      </c>
      <c r="H5623" s="1">
        <v>422.0</v>
      </c>
      <c r="K5623" s="1">
        <f t="shared" si="1"/>
        <v>692</v>
      </c>
    </row>
    <row r="5624" ht="15.75" customHeight="1">
      <c r="A5624" s="1">
        <v>38.0</v>
      </c>
      <c r="B5624" s="1">
        <v>3.85020502E13</v>
      </c>
      <c r="C5624" s="1" t="s">
        <v>5509</v>
      </c>
      <c r="D5624" s="1">
        <v>4104950.0</v>
      </c>
      <c r="E5624" s="1">
        <v>17.0</v>
      </c>
      <c r="F5624" s="1">
        <v>1338.0</v>
      </c>
      <c r="G5624" s="1">
        <v>357.0</v>
      </c>
      <c r="H5624" s="1">
        <v>311.0</v>
      </c>
      <c r="K5624" s="1">
        <f t="shared" si="1"/>
        <v>668</v>
      </c>
    </row>
    <row r="5625" ht="15.75" customHeight="1">
      <c r="A5625" s="1">
        <v>16.0</v>
      </c>
      <c r="B5625" s="1">
        <v>1.65027501E13</v>
      </c>
      <c r="C5625" s="1" t="s">
        <v>5510</v>
      </c>
      <c r="D5625" s="1">
        <v>1906900.0</v>
      </c>
      <c r="E5625" s="1">
        <v>17.0</v>
      </c>
      <c r="F5625" s="1">
        <v>1337.0</v>
      </c>
      <c r="G5625" s="1">
        <v>232.0</v>
      </c>
      <c r="H5625" s="1">
        <v>346.0</v>
      </c>
      <c r="K5625" s="1">
        <f t="shared" si="1"/>
        <v>578</v>
      </c>
    </row>
    <row r="5626" ht="15.75" customHeight="1">
      <c r="A5626" s="1">
        <v>23.0</v>
      </c>
      <c r="B5626" s="1">
        <v>2.35041064E13</v>
      </c>
      <c r="C5626" s="1" t="s">
        <v>5511</v>
      </c>
      <c r="D5626" s="1">
        <v>2620310.0</v>
      </c>
      <c r="E5626" s="1">
        <v>17.0</v>
      </c>
      <c r="F5626" s="1">
        <v>1337.0</v>
      </c>
      <c r="G5626" s="1">
        <v>779.0</v>
      </c>
      <c r="H5626" s="1">
        <v>507.0</v>
      </c>
      <c r="K5626" s="1">
        <f t="shared" si="1"/>
        <v>1286</v>
      </c>
    </row>
    <row r="5627" ht="15.75" customHeight="1">
      <c r="A5627" s="1">
        <v>36.0</v>
      </c>
      <c r="B5627" s="1">
        <v>3.65012007E13</v>
      </c>
      <c r="C5627" s="1" t="s">
        <v>5512</v>
      </c>
      <c r="D5627" s="1">
        <v>3904628.0</v>
      </c>
      <c r="E5627" s="1">
        <v>17.0</v>
      </c>
      <c r="F5627" s="1">
        <v>1337.0</v>
      </c>
      <c r="G5627" s="1">
        <v>350.0</v>
      </c>
      <c r="H5627" s="1">
        <v>492.0</v>
      </c>
      <c r="K5627" s="1">
        <f t="shared" si="1"/>
        <v>842</v>
      </c>
    </row>
    <row r="5628" ht="15.75" customHeight="1">
      <c r="A5628" s="1">
        <v>20.0</v>
      </c>
      <c r="B5628" s="1">
        <v>2.05008101E13</v>
      </c>
      <c r="C5628" s="1" t="s">
        <v>5513</v>
      </c>
      <c r="D5628" s="1">
        <v>2314780.0</v>
      </c>
      <c r="E5628" s="1">
        <v>17.0</v>
      </c>
      <c r="F5628" s="1">
        <v>1336.0</v>
      </c>
      <c r="G5628" s="1">
        <v>344.0</v>
      </c>
      <c r="H5628" s="1">
        <v>285.0</v>
      </c>
      <c r="K5628" s="1">
        <f t="shared" si="1"/>
        <v>629</v>
      </c>
    </row>
    <row r="5629" ht="15.75" customHeight="1">
      <c r="A5629" s="1">
        <v>20.0</v>
      </c>
      <c r="B5629" s="1">
        <v>2.05016101E13</v>
      </c>
      <c r="C5629" s="1" t="s">
        <v>5514</v>
      </c>
      <c r="D5629" s="1">
        <v>2314773.0</v>
      </c>
      <c r="E5629" s="1">
        <v>17.0</v>
      </c>
      <c r="F5629" s="1">
        <v>1336.0</v>
      </c>
      <c r="G5629" s="1">
        <v>249.0</v>
      </c>
      <c r="H5629" s="1">
        <v>203.0</v>
      </c>
      <c r="K5629" s="1">
        <f t="shared" si="1"/>
        <v>452</v>
      </c>
    </row>
    <row r="5630" ht="15.75" customHeight="1">
      <c r="A5630" s="1">
        <v>24.0</v>
      </c>
      <c r="B5630" s="1">
        <v>2.45029022E13</v>
      </c>
      <c r="C5630" s="1" t="s">
        <v>5515</v>
      </c>
      <c r="D5630" s="1">
        <v>2728080.0</v>
      </c>
      <c r="E5630" s="1">
        <v>17.0</v>
      </c>
      <c r="F5630" s="1">
        <v>1336.0</v>
      </c>
      <c r="G5630" s="1">
        <v>346.0</v>
      </c>
      <c r="H5630" s="1">
        <v>486.0</v>
      </c>
      <c r="K5630" s="1">
        <f t="shared" si="1"/>
        <v>832</v>
      </c>
    </row>
    <row r="5631" ht="15.75" customHeight="1">
      <c r="A5631" s="1">
        <v>31.0</v>
      </c>
      <c r="B5631" s="1">
        <v>3.15005501E13</v>
      </c>
      <c r="C5631" s="1" t="s">
        <v>5516</v>
      </c>
      <c r="D5631" s="1">
        <v>3409090.0</v>
      </c>
      <c r="E5631" s="1">
        <v>17.0</v>
      </c>
      <c r="F5631" s="1">
        <v>1336.0</v>
      </c>
      <c r="G5631" s="1">
        <v>343.0</v>
      </c>
      <c r="H5631" s="1">
        <v>437.0</v>
      </c>
      <c r="K5631" s="1">
        <f t="shared" si="1"/>
        <v>780</v>
      </c>
    </row>
    <row r="5632" ht="15.75" customHeight="1">
      <c r="A5632" s="1">
        <v>37.0</v>
      </c>
      <c r="B5632" s="1">
        <v>3.75011023E13</v>
      </c>
      <c r="C5632" s="1" t="s">
        <v>5517</v>
      </c>
      <c r="D5632" s="1">
        <v>4000033.0</v>
      </c>
      <c r="E5632" s="1">
        <v>17.0</v>
      </c>
      <c r="F5632" s="1">
        <v>1336.0</v>
      </c>
      <c r="G5632" s="1">
        <v>177.0</v>
      </c>
      <c r="H5632" s="1">
        <v>224.0</v>
      </c>
      <c r="K5632" s="1">
        <f t="shared" si="1"/>
        <v>401</v>
      </c>
    </row>
    <row r="5633" ht="15.75" customHeight="1">
      <c r="A5633" s="1">
        <v>4.0</v>
      </c>
      <c r="B5633" s="1">
        <v>4.5050006E12</v>
      </c>
      <c r="C5633" s="1" t="s">
        <v>5518</v>
      </c>
      <c r="D5633" s="1">
        <v>511820.0</v>
      </c>
      <c r="E5633" s="1">
        <v>17.0</v>
      </c>
      <c r="F5633" s="1">
        <v>1335.0</v>
      </c>
      <c r="G5633" s="1">
        <v>385.0</v>
      </c>
      <c r="H5633" s="1">
        <v>468.0</v>
      </c>
      <c r="K5633" s="1">
        <f t="shared" si="1"/>
        <v>853</v>
      </c>
    </row>
    <row r="5634" ht="15.75" customHeight="1">
      <c r="A5634" s="1">
        <v>31.0</v>
      </c>
      <c r="B5634" s="1">
        <v>3.15004034E13</v>
      </c>
      <c r="C5634" s="1" t="s">
        <v>5519</v>
      </c>
      <c r="D5634" s="1">
        <v>3416830.0</v>
      </c>
      <c r="E5634" s="1">
        <v>17.0</v>
      </c>
      <c r="F5634" s="1">
        <v>1335.0</v>
      </c>
      <c r="G5634" s="1">
        <v>230.0</v>
      </c>
      <c r="H5634" s="1">
        <v>238.0</v>
      </c>
      <c r="K5634" s="1">
        <f t="shared" si="1"/>
        <v>468</v>
      </c>
    </row>
    <row r="5635" ht="15.75" customHeight="1">
      <c r="A5635" s="1">
        <v>33.0</v>
      </c>
      <c r="B5635" s="1">
        <v>3.35036003E13</v>
      </c>
      <c r="C5635" s="1" t="s">
        <v>5520</v>
      </c>
      <c r="D5635" s="1">
        <v>3608430.0</v>
      </c>
      <c r="E5635" s="1">
        <v>17.0</v>
      </c>
      <c r="F5635" s="1">
        <v>1335.0</v>
      </c>
      <c r="G5635" s="1">
        <v>244.0</v>
      </c>
      <c r="H5635" s="1">
        <v>383.0</v>
      </c>
      <c r="K5635" s="1">
        <f t="shared" si="1"/>
        <v>627</v>
      </c>
    </row>
    <row r="5636" ht="15.75" customHeight="1">
      <c r="A5636" s="1">
        <v>39.0</v>
      </c>
      <c r="B5636" s="1">
        <v>3.95015922E13</v>
      </c>
      <c r="C5636" s="1" t="s">
        <v>5521</v>
      </c>
      <c r="D5636" s="1">
        <v>4202900.0</v>
      </c>
      <c r="E5636" s="1">
        <v>17.0</v>
      </c>
      <c r="F5636" s="1">
        <v>1335.0</v>
      </c>
      <c r="G5636" s="1">
        <v>0.0</v>
      </c>
      <c r="H5636" s="1">
        <v>0.0</v>
      </c>
      <c r="K5636" s="1">
        <f t="shared" si="1"/>
        <v>0</v>
      </c>
    </row>
    <row r="5637" ht="15.75" customHeight="1">
      <c r="A5637" s="1">
        <v>42.0</v>
      </c>
      <c r="B5637" s="1">
        <v>4.25021006E13</v>
      </c>
      <c r="C5637" s="1" t="s">
        <v>5522</v>
      </c>
      <c r="D5637" s="1">
        <v>4671880.0</v>
      </c>
      <c r="E5637" s="1">
        <v>17.0</v>
      </c>
      <c r="F5637" s="1">
        <v>1335.0</v>
      </c>
      <c r="G5637" s="1">
        <v>232.0</v>
      </c>
      <c r="H5637" s="1">
        <v>97.0</v>
      </c>
      <c r="K5637" s="1">
        <f t="shared" si="1"/>
        <v>329</v>
      </c>
    </row>
    <row r="5638" ht="15.75" customHeight="1">
      <c r="A5638" s="1">
        <v>31.0</v>
      </c>
      <c r="B5638" s="1">
        <v>3.1501201E13</v>
      </c>
      <c r="C5638" s="1" t="s">
        <v>5523</v>
      </c>
      <c r="D5638" s="1">
        <v>3410050.0</v>
      </c>
      <c r="E5638" s="1">
        <v>17.0</v>
      </c>
      <c r="F5638" s="1">
        <v>1334.0</v>
      </c>
      <c r="G5638" s="1">
        <v>282.0</v>
      </c>
      <c r="H5638" s="1">
        <v>406.0</v>
      </c>
      <c r="K5638" s="1">
        <f t="shared" si="1"/>
        <v>688</v>
      </c>
    </row>
    <row r="5639" ht="15.75" customHeight="1">
      <c r="A5639" s="1">
        <v>31.0</v>
      </c>
      <c r="B5639" s="1">
        <v>3.15019702E13</v>
      </c>
      <c r="C5639" s="1" t="s">
        <v>5524</v>
      </c>
      <c r="D5639" s="1">
        <v>3407440.0</v>
      </c>
      <c r="E5639" s="1">
        <v>17.0</v>
      </c>
      <c r="F5639" s="1">
        <v>1334.0</v>
      </c>
      <c r="G5639" s="1">
        <v>217.0</v>
      </c>
      <c r="H5639" s="1">
        <v>241.0</v>
      </c>
      <c r="K5639" s="1">
        <f t="shared" si="1"/>
        <v>458</v>
      </c>
    </row>
    <row r="5640" ht="15.75" customHeight="1">
      <c r="A5640" s="1">
        <v>35.0</v>
      </c>
      <c r="B5640" s="1">
        <v>3.5503103E13</v>
      </c>
      <c r="C5640" s="1" t="s">
        <v>5525</v>
      </c>
      <c r="D5640" s="1">
        <v>3814940.0</v>
      </c>
      <c r="E5640" s="1">
        <v>17.0</v>
      </c>
      <c r="F5640" s="1">
        <v>1334.0</v>
      </c>
      <c r="G5640" s="1">
        <v>181.0</v>
      </c>
      <c r="H5640" s="1">
        <v>94.0</v>
      </c>
      <c r="K5640" s="1">
        <f t="shared" si="1"/>
        <v>275</v>
      </c>
    </row>
    <row r="5641" ht="15.75" customHeight="1">
      <c r="A5641" s="1">
        <v>7.0</v>
      </c>
      <c r="B5641" s="1">
        <v>7.3002019301E12</v>
      </c>
      <c r="C5641" s="1" t="s">
        <v>5526</v>
      </c>
      <c r="D5641" s="1">
        <v>904110.0</v>
      </c>
      <c r="E5641" s="1">
        <v>17.0</v>
      </c>
      <c r="F5641" s="1">
        <v>1333.0</v>
      </c>
      <c r="G5641" s="1">
        <v>107.0</v>
      </c>
      <c r="H5641" s="1">
        <v>225.0</v>
      </c>
      <c r="K5641" s="1">
        <f t="shared" si="1"/>
        <v>332</v>
      </c>
    </row>
    <row r="5642" ht="15.75" customHeight="1">
      <c r="A5642" s="1">
        <v>23.0</v>
      </c>
      <c r="B5642" s="1">
        <v>2.35044041E13</v>
      </c>
      <c r="C5642" s="1" t="s">
        <v>5527</v>
      </c>
      <c r="D5642" s="1">
        <v>2619100.0</v>
      </c>
      <c r="E5642" s="1">
        <v>17.0</v>
      </c>
      <c r="F5642" s="1">
        <v>1332.0</v>
      </c>
      <c r="G5642" s="1">
        <v>360.0</v>
      </c>
      <c r="H5642" s="1">
        <v>689.0</v>
      </c>
      <c r="K5642" s="1">
        <f t="shared" si="1"/>
        <v>1049</v>
      </c>
    </row>
    <row r="5643" ht="15.75" customHeight="1">
      <c r="A5643" s="1">
        <v>33.0</v>
      </c>
      <c r="B5643" s="1">
        <v>3.35030027E13</v>
      </c>
      <c r="C5643" s="1" t="s">
        <v>5528</v>
      </c>
      <c r="D5643" s="1">
        <v>3615480.0</v>
      </c>
      <c r="E5643" s="1">
        <v>17.0</v>
      </c>
      <c r="F5643" s="1">
        <v>1332.0</v>
      </c>
      <c r="G5643" s="1">
        <v>122.0</v>
      </c>
      <c r="H5643" s="1">
        <v>149.0</v>
      </c>
      <c r="K5643" s="1">
        <f t="shared" si="1"/>
        <v>271</v>
      </c>
    </row>
    <row r="5644" ht="15.75" customHeight="1">
      <c r="A5644" s="1">
        <v>48.0</v>
      </c>
      <c r="B5644" s="1">
        <v>4.85027009E13</v>
      </c>
      <c r="C5644" s="1" t="s">
        <v>5529</v>
      </c>
      <c r="D5644" s="1">
        <v>5302370.0</v>
      </c>
      <c r="E5644" s="1">
        <v>17.0</v>
      </c>
      <c r="F5644" s="1">
        <v>1332.0</v>
      </c>
      <c r="G5644" s="1">
        <v>236.0</v>
      </c>
      <c r="H5644" s="1">
        <v>398.0</v>
      </c>
      <c r="K5644" s="1">
        <f t="shared" si="1"/>
        <v>634</v>
      </c>
    </row>
    <row r="5645" ht="15.75" customHeight="1">
      <c r="A5645" s="1">
        <v>37.0</v>
      </c>
      <c r="B5645" s="1">
        <v>3.75019014E13</v>
      </c>
      <c r="C5645" s="1" t="s">
        <v>5530</v>
      </c>
      <c r="D5645" s="1">
        <v>4018840.0</v>
      </c>
      <c r="E5645" s="1">
        <v>17.0</v>
      </c>
      <c r="F5645" s="1">
        <v>1331.0</v>
      </c>
      <c r="G5645" s="1">
        <v>344.0</v>
      </c>
      <c r="H5645" s="1">
        <v>473.0</v>
      </c>
      <c r="K5645" s="1">
        <f t="shared" si="1"/>
        <v>817</v>
      </c>
    </row>
    <row r="5646" ht="15.75" customHeight="1">
      <c r="A5646" s="1">
        <v>32.0</v>
      </c>
      <c r="B5646" s="1">
        <v>3.25003002E13</v>
      </c>
      <c r="C5646" s="1" t="s">
        <v>5531</v>
      </c>
      <c r="D5646" s="1">
        <v>3500750.0</v>
      </c>
      <c r="E5646" s="1">
        <v>17.0</v>
      </c>
      <c r="F5646" s="1">
        <v>1330.0</v>
      </c>
      <c r="G5646" s="1">
        <v>238.0</v>
      </c>
      <c r="H5646" s="1">
        <v>0.0</v>
      </c>
      <c r="K5646" s="1">
        <f t="shared" si="1"/>
        <v>238</v>
      </c>
    </row>
    <row r="5647" ht="15.75" customHeight="1">
      <c r="A5647" s="1">
        <v>39.0</v>
      </c>
      <c r="B5647" s="1">
        <v>3.95025701E13</v>
      </c>
      <c r="C5647" s="1" t="s">
        <v>5532</v>
      </c>
      <c r="D5647" s="1">
        <v>4209990.0</v>
      </c>
      <c r="E5647" s="1">
        <v>17.0</v>
      </c>
      <c r="F5647" s="1">
        <v>1330.0</v>
      </c>
      <c r="G5647" s="1">
        <v>319.0</v>
      </c>
      <c r="H5647" s="1">
        <v>719.0</v>
      </c>
      <c r="K5647" s="1">
        <f t="shared" si="1"/>
        <v>1038</v>
      </c>
    </row>
    <row r="5648" ht="15.75" customHeight="1">
      <c r="A5648" s="1">
        <v>36.0</v>
      </c>
      <c r="B5648" s="1">
        <v>3.6502501E13</v>
      </c>
      <c r="C5648" s="1" t="s">
        <v>2034</v>
      </c>
      <c r="D5648" s="1">
        <v>3904699.0</v>
      </c>
      <c r="E5648" s="1">
        <v>17.0</v>
      </c>
      <c r="F5648" s="1">
        <v>1329.0</v>
      </c>
      <c r="G5648" s="1">
        <v>306.0</v>
      </c>
      <c r="H5648" s="1">
        <v>250.0</v>
      </c>
      <c r="K5648" s="1">
        <f t="shared" si="1"/>
        <v>556</v>
      </c>
    </row>
    <row r="5649" ht="15.75" customHeight="1">
      <c r="A5649" s="1">
        <v>48.0</v>
      </c>
      <c r="B5649" s="1">
        <v>4.85031012E13</v>
      </c>
      <c r="C5649" s="1" t="s">
        <v>5533</v>
      </c>
      <c r="D5649" s="1">
        <v>5304260.0</v>
      </c>
      <c r="E5649" s="1">
        <v>17.0</v>
      </c>
      <c r="F5649" s="1">
        <v>1329.0</v>
      </c>
      <c r="G5649" s="1">
        <v>303.0</v>
      </c>
      <c r="H5649" s="1">
        <v>376.0</v>
      </c>
      <c r="K5649" s="1">
        <f t="shared" si="1"/>
        <v>679</v>
      </c>
    </row>
    <row r="5650" ht="15.75" customHeight="1">
      <c r="A5650" s="1">
        <v>16.0</v>
      </c>
      <c r="B5650" s="1">
        <v>1.65092066E13</v>
      </c>
      <c r="C5650" s="1" t="s">
        <v>5534</v>
      </c>
      <c r="D5650" s="1">
        <v>1930240.0</v>
      </c>
      <c r="E5650" s="1">
        <v>17.0</v>
      </c>
      <c r="F5650" s="1">
        <v>1328.0</v>
      </c>
      <c r="G5650" s="1">
        <v>369.0</v>
      </c>
      <c r="H5650" s="1">
        <v>500.0</v>
      </c>
      <c r="K5650" s="1">
        <f t="shared" si="1"/>
        <v>869</v>
      </c>
    </row>
    <row r="5651" ht="15.75" customHeight="1">
      <c r="A5651" s="1">
        <v>26.0</v>
      </c>
      <c r="B5651" s="1">
        <v>2.65025001E13</v>
      </c>
      <c r="C5651" s="1" t="s">
        <v>5535</v>
      </c>
      <c r="D5651" s="1">
        <v>2907020.0</v>
      </c>
      <c r="E5651" s="1">
        <v>17.0</v>
      </c>
      <c r="F5651" s="1">
        <v>1328.0</v>
      </c>
      <c r="G5651" s="1">
        <v>342.0</v>
      </c>
      <c r="H5651" s="1">
        <v>497.0</v>
      </c>
      <c r="K5651" s="1">
        <f t="shared" si="1"/>
        <v>839</v>
      </c>
    </row>
    <row r="5652" ht="15.75" customHeight="1">
      <c r="A5652" s="1">
        <v>44.0</v>
      </c>
      <c r="B5652" s="1">
        <v>4.45202002E13</v>
      </c>
      <c r="C5652" s="1" t="s">
        <v>5536</v>
      </c>
      <c r="D5652" s="1">
        <v>4822890.0</v>
      </c>
      <c r="E5652" s="1">
        <v>17.0</v>
      </c>
      <c r="F5652" s="1">
        <v>1328.0</v>
      </c>
      <c r="G5652" s="1">
        <v>295.0</v>
      </c>
      <c r="H5652" s="1">
        <v>336.0</v>
      </c>
      <c r="K5652" s="1">
        <f t="shared" si="1"/>
        <v>631</v>
      </c>
    </row>
    <row r="5653" ht="15.75" customHeight="1">
      <c r="A5653" s="1">
        <v>37.0</v>
      </c>
      <c r="B5653" s="1">
        <v>3.75071003E13</v>
      </c>
      <c r="C5653" s="1" t="s">
        <v>5537</v>
      </c>
      <c r="D5653" s="1">
        <v>4012150.0</v>
      </c>
      <c r="E5653" s="1">
        <v>17.0</v>
      </c>
      <c r="F5653" s="1">
        <v>1327.0</v>
      </c>
      <c r="G5653" s="1">
        <v>664.0</v>
      </c>
      <c r="H5653" s="1">
        <v>370.0</v>
      </c>
      <c r="K5653" s="1">
        <f t="shared" si="1"/>
        <v>1034</v>
      </c>
    </row>
    <row r="5654" ht="15.75" customHeight="1">
      <c r="A5654" s="1">
        <v>15.0</v>
      </c>
      <c r="B5654" s="1">
        <v>1.55083502E13</v>
      </c>
      <c r="C5654" s="1" t="s">
        <v>5538</v>
      </c>
      <c r="D5654" s="1">
        <v>1810590.0</v>
      </c>
      <c r="E5654" s="1">
        <v>17.0</v>
      </c>
      <c r="F5654" s="1">
        <v>1326.0</v>
      </c>
      <c r="G5654" s="1">
        <v>310.0</v>
      </c>
      <c r="H5654" s="1">
        <v>577.0</v>
      </c>
      <c r="K5654" s="1">
        <f t="shared" si="1"/>
        <v>887</v>
      </c>
    </row>
    <row r="5655" ht="15.75" customHeight="1">
      <c r="A5655" s="1">
        <v>15.0</v>
      </c>
      <c r="B5655" s="1">
        <v>1.55030702E13</v>
      </c>
      <c r="C5655" s="1" t="s">
        <v>5539</v>
      </c>
      <c r="D5655" s="1">
        <v>1807260.0</v>
      </c>
      <c r="E5655" s="1">
        <v>17.0</v>
      </c>
      <c r="F5655" s="1">
        <v>1325.0</v>
      </c>
      <c r="G5655" s="1">
        <v>260.0</v>
      </c>
      <c r="H5655" s="1">
        <v>521.0</v>
      </c>
      <c r="K5655" s="1">
        <f t="shared" si="1"/>
        <v>781</v>
      </c>
    </row>
    <row r="5656" ht="15.75" customHeight="1">
      <c r="A5656" s="1">
        <v>36.0</v>
      </c>
      <c r="B5656" s="1">
        <v>3.65018002E13</v>
      </c>
      <c r="C5656" s="1" t="s">
        <v>5540</v>
      </c>
      <c r="D5656" s="1">
        <v>3904355.0</v>
      </c>
      <c r="E5656" s="1">
        <v>17.0</v>
      </c>
      <c r="F5656" s="1">
        <v>1325.0</v>
      </c>
      <c r="G5656" s="1">
        <v>94.0</v>
      </c>
      <c r="H5656" s="1">
        <v>60.0</v>
      </c>
      <c r="K5656" s="1">
        <f t="shared" si="1"/>
        <v>154</v>
      </c>
    </row>
    <row r="5657" ht="15.75" customHeight="1">
      <c r="A5657" s="1">
        <v>39.0</v>
      </c>
      <c r="B5657" s="1">
        <v>3.95032701E13</v>
      </c>
      <c r="C5657" s="1" t="s">
        <v>5541</v>
      </c>
      <c r="D5657" s="1">
        <v>4219830.0</v>
      </c>
      <c r="E5657" s="1">
        <v>17.0</v>
      </c>
      <c r="F5657" s="1">
        <v>1325.0</v>
      </c>
      <c r="G5657" s="1">
        <v>299.0</v>
      </c>
      <c r="H5657" s="1">
        <v>452.0</v>
      </c>
      <c r="K5657" s="1">
        <f t="shared" si="1"/>
        <v>751</v>
      </c>
    </row>
    <row r="5658" ht="15.75" customHeight="1">
      <c r="A5658" s="1">
        <v>33.0</v>
      </c>
      <c r="B5658" s="1">
        <v>3.35046001E13</v>
      </c>
      <c r="C5658" s="1" t="s">
        <v>5542</v>
      </c>
      <c r="D5658" s="1">
        <v>3605940.0</v>
      </c>
      <c r="E5658" s="1">
        <v>17.0</v>
      </c>
      <c r="F5658" s="1">
        <v>1324.0</v>
      </c>
      <c r="G5658" s="1">
        <v>271.0</v>
      </c>
      <c r="H5658" s="1">
        <v>133.0</v>
      </c>
      <c r="K5658" s="1">
        <f t="shared" si="1"/>
        <v>404</v>
      </c>
    </row>
    <row r="5659" ht="15.75" customHeight="1">
      <c r="A5659" s="1">
        <v>46.0</v>
      </c>
      <c r="B5659" s="1">
        <v>4.6501401E13</v>
      </c>
      <c r="C5659" s="1" t="s">
        <v>5543</v>
      </c>
      <c r="D5659" s="1">
        <v>5004590.0</v>
      </c>
      <c r="E5659" s="1">
        <v>17.0</v>
      </c>
      <c r="F5659" s="1">
        <v>1323.0</v>
      </c>
      <c r="G5659" s="1">
        <v>370.0</v>
      </c>
      <c r="H5659" s="1">
        <v>266.0</v>
      </c>
      <c r="K5659" s="1">
        <f t="shared" si="1"/>
        <v>636</v>
      </c>
    </row>
    <row r="5660" ht="15.75" customHeight="1">
      <c r="A5660" s="1">
        <v>48.0</v>
      </c>
      <c r="B5660" s="1">
        <v>4.85036003E13</v>
      </c>
      <c r="C5660" s="1" t="s">
        <v>5544</v>
      </c>
      <c r="D5660" s="1">
        <v>5301470.0</v>
      </c>
      <c r="E5660" s="1">
        <v>17.0</v>
      </c>
      <c r="F5660" s="1">
        <v>1323.0</v>
      </c>
      <c r="G5660" s="1">
        <v>445.0</v>
      </c>
      <c r="H5660" s="1">
        <v>435.0</v>
      </c>
      <c r="K5660" s="1">
        <f t="shared" si="1"/>
        <v>880</v>
      </c>
    </row>
    <row r="5661" ht="15.75" customHeight="1">
      <c r="A5661" s="1">
        <v>36.0</v>
      </c>
      <c r="B5661" s="1">
        <v>3.65064004E13</v>
      </c>
      <c r="C5661" s="1" t="s">
        <v>5545</v>
      </c>
      <c r="D5661" s="1">
        <v>3904535.0</v>
      </c>
      <c r="E5661" s="1">
        <v>17.0</v>
      </c>
      <c r="F5661" s="1">
        <v>1322.0</v>
      </c>
      <c r="G5661" s="1">
        <v>304.0</v>
      </c>
      <c r="H5661" s="1">
        <v>536.0</v>
      </c>
      <c r="K5661" s="1">
        <f t="shared" si="1"/>
        <v>840</v>
      </c>
    </row>
    <row r="5662" ht="15.75" customHeight="1">
      <c r="A5662" s="1">
        <v>39.0</v>
      </c>
      <c r="B5662" s="1">
        <v>3.95065047E13</v>
      </c>
      <c r="C5662" s="1" t="s">
        <v>5546</v>
      </c>
      <c r="D5662" s="1">
        <v>4222410.0</v>
      </c>
      <c r="E5662" s="1">
        <v>17.0</v>
      </c>
      <c r="F5662" s="1">
        <v>1322.0</v>
      </c>
      <c r="G5662" s="1">
        <v>425.0</v>
      </c>
      <c r="H5662" s="1">
        <v>764.0</v>
      </c>
      <c r="K5662" s="1">
        <f t="shared" si="1"/>
        <v>1189</v>
      </c>
    </row>
    <row r="5663" ht="15.75" customHeight="1">
      <c r="A5663" s="1">
        <v>28.0</v>
      </c>
      <c r="B5663" s="1">
        <v>2.85066047E13</v>
      </c>
      <c r="C5663" s="1" t="s">
        <v>5547</v>
      </c>
      <c r="D5663" s="1">
        <v>3174160.0</v>
      </c>
      <c r="E5663" s="1">
        <v>17.0</v>
      </c>
      <c r="F5663" s="1">
        <v>1321.0</v>
      </c>
      <c r="G5663" s="1">
        <v>219.0</v>
      </c>
      <c r="H5663" s="1">
        <v>434.0</v>
      </c>
      <c r="K5663" s="1">
        <f t="shared" si="1"/>
        <v>653</v>
      </c>
    </row>
    <row r="5664" ht="15.75" customHeight="1">
      <c r="A5664" s="1">
        <v>5.0</v>
      </c>
      <c r="B5664" s="1">
        <v>5.5037012E12</v>
      </c>
      <c r="C5664" s="1" t="s">
        <v>5548</v>
      </c>
      <c r="D5664" s="1">
        <v>610740.0</v>
      </c>
      <c r="E5664" s="1">
        <v>17.0</v>
      </c>
      <c r="F5664" s="1">
        <v>1320.0</v>
      </c>
      <c r="G5664" s="1">
        <v>0.0</v>
      </c>
      <c r="H5664" s="1">
        <v>168.0</v>
      </c>
      <c r="K5664" s="1">
        <f t="shared" si="1"/>
        <v>168</v>
      </c>
    </row>
    <row r="5665" ht="15.75" customHeight="1">
      <c r="A5665" s="1">
        <v>14.0</v>
      </c>
      <c r="B5665" s="1">
        <v>1.45055006E13</v>
      </c>
      <c r="C5665" s="1" t="s">
        <v>5549</v>
      </c>
      <c r="D5665" s="1">
        <v>1723920.0</v>
      </c>
      <c r="E5665" s="1">
        <v>17.0</v>
      </c>
      <c r="F5665" s="1">
        <v>1320.0</v>
      </c>
      <c r="G5665" s="1">
        <v>473.0</v>
      </c>
      <c r="H5665" s="1">
        <v>527.0</v>
      </c>
      <c r="K5665" s="1">
        <f t="shared" si="1"/>
        <v>1000</v>
      </c>
    </row>
    <row r="5666" ht="15.75" customHeight="1">
      <c r="A5666" s="1">
        <v>17.0</v>
      </c>
      <c r="B5666" s="1">
        <v>1.75001201E13</v>
      </c>
      <c r="C5666" s="1" t="s">
        <v>5550</v>
      </c>
      <c r="D5666" s="1">
        <v>2000048.0</v>
      </c>
      <c r="E5666" s="1">
        <v>17.0</v>
      </c>
      <c r="F5666" s="1">
        <v>1320.0</v>
      </c>
      <c r="G5666" s="1">
        <v>0.0</v>
      </c>
      <c r="H5666" s="1">
        <v>0.0</v>
      </c>
      <c r="K5666" s="1">
        <f t="shared" si="1"/>
        <v>0</v>
      </c>
    </row>
    <row r="5667" ht="15.75" customHeight="1">
      <c r="A5667" s="1">
        <v>22.0</v>
      </c>
      <c r="B5667" s="1">
        <v>2.23014011301E13</v>
      </c>
      <c r="C5667" s="1" t="s">
        <v>5551</v>
      </c>
      <c r="D5667" s="1">
        <v>2503750.0</v>
      </c>
      <c r="E5667" s="1">
        <v>17.0</v>
      </c>
      <c r="F5667" s="1">
        <v>1320.0</v>
      </c>
      <c r="G5667" s="1">
        <v>326.0</v>
      </c>
      <c r="H5667" s="1">
        <v>356.0</v>
      </c>
      <c r="K5667" s="1">
        <f t="shared" si="1"/>
        <v>682</v>
      </c>
    </row>
    <row r="5668" ht="15.75" customHeight="1">
      <c r="A5668" s="1">
        <v>44.0</v>
      </c>
      <c r="B5668" s="1">
        <v>4.45212017E13</v>
      </c>
      <c r="C5668" s="1" t="s">
        <v>5552</v>
      </c>
      <c r="D5668" s="1">
        <v>4846230.0</v>
      </c>
      <c r="E5668" s="1">
        <v>17.0</v>
      </c>
      <c r="F5668" s="1">
        <v>1319.0</v>
      </c>
      <c r="G5668" s="1">
        <v>167.0</v>
      </c>
      <c r="H5668" s="1">
        <v>474.0</v>
      </c>
      <c r="K5668" s="1">
        <f t="shared" si="1"/>
        <v>641</v>
      </c>
    </row>
    <row r="5669" ht="15.75" customHeight="1">
      <c r="A5669" s="1">
        <v>11.0</v>
      </c>
      <c r="B5669" s="1">
        <v>1.15149001E13</v>
      </c>
      <c r="C5669" s="1" t="s">
        <v>698</v>
      </c>
      <c r="D5669" s="1">
        <v>1305460.0</v>
      </c>
      <c r="E5669" s="1">
        <v>17.0</v>
      </c>
      <c r="F5669" s="1">
        <v>1318.0</v>
      </c>
      <c r="G5669" s="1">
        <v>441.0</v>
      </c>
      <c r="H5669" s="1">
        <v>529.0</v>
      </c>
      <c r="K5669" s="1">
        <f t="shared" si="1"/>
        <v>970</v>
      </c>
    </row>
    <row r="5670" ht="15.75" customHeight="1">
      <c r="A5670" s="1">
        <v>15.0</v>
      </c>
      <c r="B5670" s="1">
        <v>1.55014202E13</v>
      </c>
      <c r="C5670" s="1" t="s">
        <v>5553</v>
      </c>
      <c r="D5670" s="1">
        <v>1802580.0</v>
      </c>
      <c r="E5670" s="1">
        <v>17.0</v>
      </c>
      <c r="F5670" s="1">
        <v>1318.0</v>
      </c>
      <c r="G5670" s="1">
        <v>0.0</v>
      </c>
      <c r="H5670" s="1">
        <v>0.0</v>
      </c>
      <c r="K5670" s="1">
        <f t="shared" si="1"/>
        <v>0</v>
      </c>
    </row>
    <row r="5671" ht="15.75" customHeight="1">
      <c r="A5671" s="1">
        <v>22.0</v>
      </c>
      <c r="B5671" s="1">
        <v>2.23014056301E13</v>
      </c>
      <c r="C5671" s="1" t="s">
        <v>5554</v>
      </c>
      <c r="D5671" s="1">
        <v>2513080.0</v>
      </c>
      <c r="E5671" s="1">
        <v>17.0</v>
      </c>
      <c r="F5671" s="1">
        <v>1318.0</v>
      </c>
      <c r="G5671" s="1">
        <v>423.0</v>
      </c>
      <c r="H5671" s="1">
        <v>255.0</v>
      </c>
      <c r="K5671" s="1">
        <f t="shared" si="1"/>
        <v>678</v>
      </c>
    </row>
    <row r="5672" ht="15.75" customHeight="1">
      <c r="A5672" s="1">
        <v>36.0</v>
      </c>
      <c r="B5672" s="1">
        <v>3.65077005E13</v>
      </c>
      <c r="C5672" s="1" t="s">
        <v>5555</v>
      </c>
      <c r="D5672" s="1">
        <v>3904998.0</v>
      </c>
      <c r="E5672" s="1">
        <v>17.0</v>
      </c>
      <c r="F5672" s="1">
        <v>1318.0</v>
      </c>
      <c r="G5672" s="1">
        <v>225.0</v>
      </c>
      <c r="H5672" s="1">
        <v>287.0</v>
      </c>
      <c r="K5672" s="1">
        <f t="shared" si="1"/>
        <v>512</v>
      </c>
    </row>
    <row r="5673" ht="15.75" customHeight="1">
      <c r="A5673" s="1">
        <v>14.0</v>
      </c>
      <c r="B5673" s="1">
        <v>1.45060004E13</v>
      </c>
      <c r="C5673" s="1" t="s">
        <v>5556</v>
      </c>
      <c r="D5673" s="1">
        <v>1712960.0</v>
      </c>
      <c r="E5673" s="1">
        <v>17.0</v>
      </c>
      <c r="F5673" s="1">
        <v>1316.0</v>
      </c>
      <c r="G5673" s="1">
        <v>379.0</v>
      </c>
      <c r="H5673" s="1">
        <v>558.0</v>
      </c>
      <c r="K5673" s="1">
        <f t="shared" si="1"/>
        <v>937</v>
      </c>
    </row>
    <row r="5674" ht="15.75" customHeight="1">
      <c r="A5674" s="1">
        <v>17.0</v>
      </c>
      <c r="B5674" s="1">
        <v>1.7503401E13</v>
      </c>
      <c r="C5674" s="1" t="s">
        <v>5557</v>
      </c>
      <c r="D5674" s="1">
        <v>2012420.0</v>
      </c>
      <c r="E5674" s="1">
        <v>17.0</v>
      </c>
      <c r="F5674" s="1">
        <v>1316.0</v>
      </c>
      <c r="G5674" s="1">
        <v>485.0</v>
      </c>
      <c r="H5674" s="1">
        <v>633.0</v>
      </c>
      <c r="K5674" s="1">
        <f t="shared" si="1"/>
        <v>1118</v>
      </c>
    </row>
    <row r="5675" ht="15.75" customHeight="1">
      <c r="A5675" s="1">
        <v>39.0</v>
      </c>
      <c r="B5675" s="1">
        <v>3.95036047E13</v>
      </c>
      <c r="C5675" s="1" t="s">
        <v>5558</v>
      </c>
      <c r="D5675" s="1">
        <v>4224960.0</v>
      </c>
      <c r="E5675" s="1">
        <v>17.0</v>
      </c>
      <c r="F5675" s="1">
        <v>1316.0</v>
      </c>
      <c r="G5675" s="1">
        <v>362.0</v>
      </c>
      <c r="H5675" s="1">
        <v>789.0</v>
      </c>
      <c r="K5675" s="1">
        <f t="shared" si="1"/>
        <v>1151</v>
      </c>
    </row>
    <row r="5676" ht="15.75" customHeight="1">
      <c r="A5676" s="1">
        <v>31.0</v>
      </c>
      <c r="B5676" s="1">
        <v>3.15007008E13</v>
      </c>
      <c r="C5676" s="1" t="s">
        <v>5559</v>
      </c>
      <c r="D5676" s="1">
        <v>3410200.0</v>
      </c>
      <c r="E5676" s="1">
        <v>17.0</v>
      </c>
      <c r="F5676" s="1">
        <v>1315.0</v>
      </c>
      <c r="G5676" s="1">
        <v>316.0</v>
      </c>
      <c r="H5676" s="1">
        <v>0.0</v>
      </c>
      <c r="K5676" s="1">
        <f t="shared" si="1"/>
        <v>316</v>
      </c>
    </row>
    <row r="5677" ht="15.75" customHeight="1">
      <c r="A5677" s="1">
        <v>36.0</v>
      </c>
      <c r="B5677" s="1">
        <v>3.65047002E13</v>
      </c>
      <c r="C5677" s="1" t="s">
        <v>5560</v>
      </c>
      <c r="D5677" s="1">
        <v>3904811.0</v>
      </c>
      <c r="E5677" s="1">
        <v>17.0</v>
      </c>
      <c r="F5677" s="1">
        <v>1315.0</v>
      </c>
      <c r="G5677" s="1">
        <v>308.0</v>
      </c>
      <c r="H5677" s="1">
        <v>233.0</v>
      </c>
      <c r="K5677" s="1">
        <f t="shared" si="1"/>
        <v>541</v>
      </c>
    </row>
    <row r="5678" ht="15.75" customHeight="1">
      <c r="A5678" s="1">
        <v>36.0</v>
      </c>
      <c r="B5678" s="1">
        <v>3.65059002E13</v>
      </c>
      <c r="C5678" s="1" t="s">
        <v>5561</v>
      </c>
      <c r="D5678" s="1">
        <v>3904879.0</v>
      </c>
      <c r="E5678" s="1">
        <v>17.0</v>
      </c>
      <c r="F5678" s="1">
        <v>1315.0</v>
      </c>
      <c r="G5678" s="1">
        <v>248.0</v>
      </c>
      <c r="H5678" s="1">
        <v>262.0</v>
      </c>
      <c r="K5678" s="1">
        <f t="shared" si="1"/>
        <v>510</v>
      </c>
    </row>
    <row r="5679" ht="15.75" customHeight="1">
      <c r="A5679" s="1">
        <v>44.0</v>
      </c>
      <c r="B5679" s="1">
        <v>4.45228005E13</v>
      </c>
      <c r="C5679" s="1" t="s">
        <v>5562</v>
      </c>
      <c r="D5679" s="1">
        <v>4843200.0</v>
      </c>
      <c r="E5679" s="1">
        <v>17.0</v>
      </c>
      <c r="F5679" s="1">
        <v>1315.0</v>
      </c>
      <c r="G5679" s="1">
        <v>391.0</v>
      </c>
      <c r="H5679" s="1">
        <v>603.0</v>
      </c>
      <c r="K5679" s="1">
        <f t="shared" si="1"/>
        <v>994</v>
      </c>
    </row>
    <row r="5680" ht="15.75" customHeight="1">
      <c r="A5680" s="1">
        <v>22.0</v>
      </c>
      <c r="B5680" s="1">
        <v>2.23012018301E13</v>
      </c>
      <c r="C5680" s="1" t="s">
        <v>5563</v>
      </c>
      <c r="D5680" s="1">
        <v>2509420.0</v>
      </c>
      <c r="E5680" s="1">
        <v>17.0</v>
      </c>
      <c r="F5680" s="1">
        <v>1314.0</v>
      </c>
      <c r="G5680" s="1">
        <v>215.0</v>
      </c>
      <c r="H5680" s="1">
        <v>450.0</v>
      </c>
      <c r="K5680" s="1">
        <f t="shared" si="1"/>
        <v>665</v>
      </c>
    </row>
    <row r="5681" ht="15.75" customHeight="1">
      <c r="A5681" s="1">
        <v>23.0</v>
      </c>
      <c r="B5681" s="1">
        <v>2.35050002E13</v>
      </c>
      <c r="C5681" s="1" t="s">
        <v>5564</v>
      </c>
      <c r="D5681" s="1">
        <v>2602790.0</v>
      </c>
      <c r="E5681" s="1">
        <v>17.0</v>
      </c>
      <c r="F5681" s="1">
        <v>1314.0</v>
      </c>
      <c r="G5681" s="1">
        <v>373.0</v>
      </c>
      <c r="H5681" s="1">
        <v>709.0</v>
      </c>
      <c r="K5681" s="1">
        <f t="shared" si="1"/>
        <v>1082</v>
      </c>
    </row>
    <row r="5682" ht="15.75" customHeight="1">
      <c r="A5682" s="1">
        <v>33.0</v>
      </c>
      <c r="B5682" s="1">
        <v>3.35015001E13</v>
      </c>
      <c r="C5682" s="1" t="s">
        <v>5565</v>
      </c>
      <c r="D5682" s="1">
        <v>3602550.0</v>
      </c>
      <c r="E5682" s="1">
        <v>17.0</v>
      </c>
      <c r="F5682" s="1">
        <v>1314.0</v>
      </c>
      <c r="G5682" s="1">
        <v>478.0</v>
      </c>
      <c r="H5682" s="1">
        <v>291.0</v>
      </c>
      <c r="K5682" s="1">
        <f t="shared" si="1"/>
        <v>769</v>
      </c>
    </row>
    <row r="5683" ht="15.75" customHeight="1">
      <c r="A5683" s="1">
        <v>33.0</v>
      </c>
      <c r="B5683" s="1">
        <v>3.35052062E13</v>
      </c>
      <c r="C5683" s="1" t="s">
        <v>5566</v>
      </c>
      <c r="D5683" s="1">
        <v>3625920.0</v>
      </c>
      <c r="E5683" s="1">
        <v>17.0</v>
      </c>
      <c r="F5683" s="1">
        <v>1314.0</v>
      </c>
      <c r="G5683" s="1">
        <v>88.0</v>
      </c>
      <c r="H5683" s="1">
        <v>235.0</v>
      </c>
      <c r="K5683" s="1">
        <f t="shared" si="1"/>
        <v>323</v>
      </c>
    </row>
    <row r="5684" ht="15.75" customHeight="1">
      <c r="A5684" s="1">
        <v>39.0</v>
      </c>
      <c r="B5684" s="1">
        <v>3.95035703E13</v>
      </c>
      <c r="C5684" s="1" t="s">
        <v>5567</v>
      </c>
      <c r="D5684" s="1">
        <v>4217310.0</v>
      </c>
      <c r="E5684" s="1">
        <v>17.0</v>
      </c>
      <c r="F5684" s="1">
        <v>1314.0</v>
      </c>
      <c r="G5684" s="1">
        <v>462.0</v>
      </c>
      <c r="H5684" s="1">
        <v>624.0</v>
      </c>
      <c r="K5684" s="1">
        <f t="shared" si="1"/>
        <v>1086</v>
      </c>
    </row>
    <row r="5685" ht="15.75" customHeight="1">
      <c r="A5685" s="1">
        <v>16.0</v>
      </c>
      <c r="B5685" s="1">
        <v>1.65052501E13</v>
      </c>
      <c r="C5685" s="1" t="s">
        <v>5568</v>
      </c>
      <c r="D5685" s="1">
        <v>1907590.0</v>
      </c>
      <c r="E5685" s="1">
        <v>17.0</v>
      </c>
      <c r="F5685" s="1">
        <v>1313.0</v>
      </c>
      <c r="G5685" s="1">
        <v>167.0</v>
      </c>
      <c r="H5685" s="1">
        <v>336.0</v>
      </c>
      <c r="K5685" s="1">
        <f t="shared" si="1"/>
        <v>503</v>
      </c>
    </row>
    <row r="5686" ht="15.75" customHeight="1">
      <c r="A5686" s="1">
        <v>38.0</v>
      </c>
      <c r="B5686" s="1">
        <v>3.85020022E13</v>
      </c>
      <c r="C5686" s="1" t="s">
        <v>5569</v>
      </c>
      <c r="D5686" s="1">
        <v>4106930.0</v>
      </c>
      <c r="E5686" s="1">
        <v>17.0</v>
      </c>
      <c r="F5686" s="1">
        <v>1313.0</v>
      </c>
      <c r="G5686" s="1">
        <v>327.0</v>
      </c>
      <c r="H5686" s="1">
        <v>421.0</v>
      </c>
      <c r="K5686" s="1">
        <f t="shared" si="1"/>
        <v>748</v>
      </c>
    </row>
    <row r="5687" ht="15.75" customHeight="1">
      <c r="A5687" s="1">
        <v>5.0</v>
      </c>
      <c r="B5687" s="1">
        <v>5.5022001E12</v>
      </c>
      <c r="C5687" s="1" t="s">
        <v>5570</v>
      </c>
      <c r="D5687" s="1">
        <v>623940.0</v>
      </c>
      <c r="E5687" s="1">
        <v>17.0</v>
      </c>
      <c r="F5687" s="1">
        <v>1312.0</v>
      </c>
      <c r="G5687" s="1">
        <v>408.0</v>
      </c>
      <c r="H5687" s="1">
        <v>553.0</v>
      </c>
      <c r="K5687" s="1">
        <f t="shared" si="1"/>
        <v>961</v>
      </c>
    </row>
    <row r="5688" ht="15.75" customHeight="1">
      <c r="A5688" s="1">
        <v>22.0</v>
      </c>
      <c r="B5688" s="1">
        <v>2.23001012301E13</v>
      </c>
      <c r="C5688" s="1" t="s">
        <v>5571</v>
      </c>
      <c r="D5688" s="1">
        <v>2510470.0</v>
      </c>
      <c r="E5688" s="1">
        <v>17.0</v>
      </c>
      <c r="F5688" s="1">
        <v>1312.0</v>
      </c>
      <c r="G5688" s="1">
        <v>262.0</v>
      </c>
      <c r="H5688" s="1">
        <v>327.0</v>
      </c>
      <c r="K5688" s="1">
        <f t="shared" si="1"/>
        <v>589</v>
      </c>
    </row>
    <row r="5689" ht="15.75" customHeight="1">
      <c r="A5689" s="1">
        <v>18.0</v>
      </c>
      <c r="B5689" s="1">
        <v>1.85046001E13</v>
      </c>
      <c r="C5689" s="1" t="s">
        <v>1944</v>
      </c>
      <c r="D5689" s="1">
        <v>2102460.0</v>
      </c>
      <c r="E5689" s="1">
        <v>17.0</v>
      </c>
      <c r="F5689" s="1">
        <v>1310.0</v>
      </c>
      <c r="G5689" s="1">
        <v>256.0</v>
      </c>
      <c r="H5689" s="1">
        <v>608.0</v>
      </c>
      <c r="K5689" s="1">
        <f t="shared" si="1"/>
        <v>864</v>
      </c>
    </row>
    <row r="5690" ht="15.75" customHeight="1">
      <c r="A5690" s="1">
        <v>36.0</v>
      </c>
      <c r="B5690" s="1">
        <v>3.65011002E13</v>
      </c>
      <c r="C5690" s="1" t="s">
        <v>5572</v>
      </c>
      <c r="D5690" s="1">
        <v>3904619.0</v>
      </c>
      <c r="E5690" s="1">
        <v>17.0</v>
      </c>
      <c r="F5690" s="1">
        <v>1310.0</v>
      </c>
      <c r="G5690" s="1">
        <v>339.0</v>
      </c>
      <c r="H5690" s="1">
        <v>346.0</v>
      </c>
      <c r="K5690" s="1">
        <f t="shared" si="1"/>
        <v>685</v>
      </c>
    </row>
    <row r="5691" ht="15.75" customHeight="1">
      <c r="A5691" s="1">
        <v>4.0</v>
      </c>
      <c r="B5691" s="1">
        <v>4.5072006E12</v>
      </c>
      <c r="C5691" s="1" t="s">
        <v>5573</v>
      </c>
      <c r="D5691" s="1">
        <v>511760.0</v>
      </c>
      <c r="E5691" s="1">
        <v>17.0</v>
      </c>
      <c r="F5691" s="1">
        <v>1309.0</v>
      </c>
      <c r="G5691" s="1">
        <v>334.0</v>
      </c>
      <c r="H5691" s="1">
        <v>513.0</v>
      </c>
      <c r="K5691" s="1">
        <f t="shared" si="1"/>
        <v>847</v>
      </c>
    </row>
    <row r="5692" ht="15.75" customHeight="1">
      <c r="A5692" s="1">
        <v>14.0</v>
      </c>
      <c r="B5692" s="1">
        <v>1.45101032E13</v>
      </c>
      <c r="C5692" s="1" t="s">
        <v>5574</v>
      </c>
      <c r="D5692" s="1">
        <v>1736600.0</v>
      </c>
      <c r="E5692" s="1">
        <v>17.0</v>
      </c>
      <c r="F5692" s="1">
        <v>1309.0</v>
      </c>
      <c r="G5692" s="1">
        <v>521.0</v>
      </c>
      <c r="H5692" s="1">
        <v>386.0</v>
      </c>
      <c r="K5692" s="1">
        <f t="shared" si="1"/>
        <v>907</v>
      </c>
    </row>
    <row r="5693" ht="15.75" customHeight="1">
      <c r="A5693" s="1">
        <v>25.0</v>
      </c>
      <c r="B5693" s="1">
        <v>2.55081501E13</v>
      </c>
      <c r="C5693" s="1" t="s">
        <v>5575</v>
      </c>
      <c r="D5693" s="1">
        <v>2801140.0</v>
      </c>
      <c r="E5693" s="1">
        <v>17.0</v>
      </c>
      <c r="F5693" s="1">
        <v>1309.0</v>
      </c>
      <c r="G5693" s="1">
        <v>296.0</v>
      </c>
      <c r="H5693" s="1">
        <v>409.0</v>
      </c>
      <c r="K5693" s="1">
        <f t="shared" si="1"/>
        <v>705</v>
      </c>
    </row>
    <row r="5694" ht="15.75" customHeight="1">
      <c r="A5694" s="1">
        <v>36.0</v>
      </c>
      <c r="B5694" s="1">
        <v>3.65060501E13</v>
      </c>
      <c r="C5694" s="1" t="s">
        <v>5576</v>
      </c>
      <c r="D5694" s="1">
        <v>3904888.0</v>
      </c>
      <c r="E5694" s="1">
        <v>17.0</v>
      </c>
      <c r="F5694" s="1">
        <v>1309.0</v>
      </c>
      <c r="G5694" s="1">
        <v>468.0</v>
      </c>
      <c r="H5694" s="1">
        <v>329.0</v>
      </c>
      <c r="K5694" s="1">
        <f t="shared" si="1"/>
        <v>797</v>
      </c>
    </row>
    <row r="5695" ht="15.75" customHeight="1">
      <c r="A5695" s="1">
        <v>50.0</v>
      </c>
      <c r="B5695" s="1">
        <v>5.05005055E13</v>
      </c>
      <c r="C5695" s="1" t="s">
        <v>5577</v>
      </c>
      <c r="D5695" s="1">
        <v>5516320.0</v>
      </c>
      <c r="E5695" s="1">
        <v>17.0</v>
      </c>
      <c r="F5695" s="1">
        <v>1309.0</v>
      </c>
      <c r="G5695" s="1">
        <v>304.0</v>
      </c>
      <c r="H5695" s="1">
        <v>365.0</v>
      </c>
      <c r="K5695" s="1">
        <f t="shared" si="1"/>
        <v>669</v>
      </c>
    </row>
    <row r="5696" ht="15.75" customHeight="1">
      <c r="A5696" s="1">
        <v>31.0</v>
      </c>
      <c r="B5696" s="1">
        <v>3.15007201E13</v>
      </c>
      <c r="C5696" s="1" t="s">
        <v>5578</v>
      </c>
      <c r="D5696" s="1">
        <v>3480300.0</v>
      </c>
      <c r="E5696" s="1">
        <v>17.0</v>
      </c>
      <c r="F5696" s="1">
        <v>1308.0</v>
      </c>
      <c r="G5696" s="1">
        <v>496.0</v>
      </c>
      <c r="H5696" s="1">
        <v>90.0</v>
      </c>
      <c r="K5696" s="1">
        <f t="shared" si="1"/>
        <v>586</v>
      </c>
    </row>
    <row r="5697" ht="15.75" customHeight="1">
      <c r="A5697" s="1">
        <v>36.0</v>
      </c>
      <c r="B5697" s="1">
        <v>3.65084018E13</v>
      </c>
      <c r="C5697" s="1" t="s">
        <v>5579</v>
      </c>
      <c r="D5697" s="1">
        <v>3910018.0</v>
      </c>
      <c r="E5697" s="1">
        <v>17.0</v>
      </c>
      <c r="F5697" s="1">
        <v>1308.0</v>
      </c>
      <c r="G5697" s="1">
        <v>340.0</v>
      </c>
      <c r="H5697" s="1">
        <v>402.0</v>
      </c>
      <c r="K5697" s="1">
        <f t="shared" si="1"/>
        <v>742</v>
      </c>
    </row>
    <row r="5698" ht="15.75" customHeight="1">
      <c r="A5698" s="1">
        <v>5.0</v>
      </c>
      <c r="B5698" s="1">
        <v>5.5050005E12</v>
      </c>
      <c r="C5698" s="1" t="s">
        <v>5580</v>
      </c>
      <c r="D5698" s="1">
        <v>611040.0</v>
      </c>
      <c r="E5698" s="1">
        <v>17.0</v>
      </c>
      <c r="F5698" s="1">
        <v>1307.0</v>
      </c>
      <c r="G5698" s="1">
        <v>598.0</v>
      </c>
      <c r="H5698" s="1">
        <v>463.0</v>
      </c>
      <c r="K5698" s="1">
        <f t="shared" si="1"/>
        <v>1061</v>
      </c>
    </row>
    <row r="5699" ht="15.75" customHeight="1">
      <c r="A5699" s="1">
        <v>22.0</v>
      </c>
      <c r="B5699" s="1">
        <v>2.23009019301E13</v>
      </c>
      <c r="C5699" s="1" t="s">
        <v>5581</v>
      </c>
      <c r="D5699" s="1">
        <v>2506330.0</v>
      </c>
      <c r="E5699" s="1">
        <v>17.0</v>
      </c>
      <c r="F5699" s="1">
        <v>1307.0</v>
      </c>
      <c r="G5699" s="1">
        <v>59.0</v>
      </c>
      <c r="H5699" s="1">
        <v>465.0</v>
      </c>
      <c r="K5699" s="1">
        <f t="shared" si="1"/>
        <v>524</v>
      </c>
    </row>
    <row r="5700" ht="15.75" customHeight="1">
      <c r="A5700" s="1">
        <v>23.0</v>
      </c>
      <c r="B5700" s="1">
        <v>2.35043012E13</v>
      </c>
      <c r="C5700" s="1" t="s">
        <v>5582</v>
      </c>
      <c r="D5700" s="1">
        <v>2603810.0</v>
      </c>
      <c r="E5700" s="1">
        <v>17.0</v>
      </c>
      <c r="F5700" s="1">
        <v>1307.0</v>
      </c>
      <c r="G5700" s="1">
        <v>610.0</v>
      </c>
      <c r="H5700" s="1">
        <v>471.0</v>
      </c>
      <c r="K5700" s="1">
        <f t="shared" si="1"/>
        <v>1081</v>
      </c>
    </row>
    <row r="5701" ht="15.75" customHeight="1">
      <c r="A5701" s="1">
        <v>31.0</v>
      </c>
      <c r="B5701" s="1">
        <v>3.15016008E13</v>
      </c>
      <c r="C5701" s="1" t="s">
        <v>5583</v>
      </c>
      <c r="D5701" s="1">
        <v>3413470.0</v>
      </c>
      <c r="E5701" s="1">
        <v>17.0</v>
      </c>
      <c r="F5701" s="1">
        <v>1307.0</v>
      </c>
      <c r="G5701" s="1">
        <v>474.0</v>
      </c>
      <c r="H5701" s="1">
        <v>477.0</v>
      </c>
      <c r="K5701" s="1">
        <f t="shared" si="1"/>
        <v>951</v>
      </c>
    </row>
    <row r="5702" ht="15.75" customHeight="1">
      <c r="A5702" s="1">
        <v>36.0</v>
      </c>
      <c r="B5702" s="1">
        <v>3.65073005E13</v>
      </c>
      <c r="C5702" s="1" t="s">
        <v>5584</v>
      </c>
      <c r="D5702" s="1">
        <v>3904962.0</v>
      </c>
      <c r="E5702" s="1">
        <v>17.0</v>
      </c>
      <c r="F5702" s="1">
        <v>1306.0</v>
      </c>
      <c r="G5702" s="1">
        <v>467.0</v>
      </c>
      <c r="H5702" s="1">
        <v>312.0</v>
      </c>
      <c r="K5702" s="1">
        <f t="shared" si="1"/>
        <v>779</v>
      </c>
    </row>
    <row r="5703" ht="15.75" customHeight="1">
      <c r="A5703" s="1">
        <v>44.0</v>
      </c>
      <c r="B5703" s="1">
        <v>4.45036003E13</v>
      </c>
      <c r="C5703" s="1" t="s">
        <v>5585</v>
      </c>
      <c r="D5703" s="1">
        <v>4817880.0</v>
      </c>
      <c r="E5703" s="1">
        <v>17.0</v>
      </c>
      <c r="F5703" s="1">
        <v>1306.0</v>
      </c>
      <c r="G5703" s="1">
        <v>136.0</v>
      </c>
      <c r="H5703" s="1">
        <v>539.0</v>
      </c>
      <c r="K5703" s="1">
        <f t="shared" si="1"/>
        <v>675</v>
      </c>
    </row>
    <row r="5704" ht="15.75" customHeight="1">
      <c r="A5704" s="1">
        <v>11.0</v>
      </c>
      <c r="B5704" s="1">
        <v>1.15050001E13</v>
      </c>
      <c r="C5704" s="1" t="s">
        <v>5586</v>
      </c>
      <c r="D5704" s="1">
        <v>1301950.0</v>
      </c>
      <c r="E5704" s="1">
        <v>17.0</v>
      </c>
      <c r="F5704" s="1">
        <v>1305.0</v>
      </c>
      <c r="G5704" s="1">
        <v>560.0</v>
      </c>
      <c r="H5704" s="1">
        <v>439.0</v>
      </c>
      <c r="K5704" s="1">
        <f t="shared" si="1"/>
        <v>999</v>
      </c>
    </row>
    <row r="5705" ht="15.75" customHeight="1">
      <c r="A5705" s="1">
        <v>14.0</v>
      </c>
      <c r="B5705" s="1">
        <v>1.45016154E13</v>
      </c>
      <c r="C5705" s="1" t="s">
        <v>5587</v>
      </c>
      <c r="D5705" s="1">
        <v>1742600.0</v>
      </c>
      <c r="E5705" s="1">
        <v>17.0</v>
      </c>
      <c r="F5705" s="1">
        <v>1305.0</v>
      </c>
      <c r="G5705" s="1">
        <v>114.0</v>
      </c>
      <c r="H5705" s="1">
        <v>35.0</v>
      </c>
      <c r="K5705" s="1">
        <f t="shared" si="1"/>
        <v>149</v>
      </c>
    </row>
    <row r="5706" ht="15.75" customHeight="1">
      <c r="A5706" s="1">
        <v>15.0</v>
      </c>
      <c r="B5706" s="1">
        <v>1.55079011E13</v>
      </c>
      <c r="C5706" s="1" t="s">
        <v>5588</v>
      </c>
      <c r="D5706" s="1">
        <v>1812870.0</v>
      </c>
      <c r="E5706" s="1">
        <v>17.0</v>
      </c>
      <c r="F5706" s="1">
        <v>1305.0</v>
      </c>
      <c r="G5706" s="1">
        <v>748.0</v>
      </c>
      <c r="H5706" s="1">
        <v>266.0</v>
      </c>
      <c r="K5706" s="1">
        <f t="shared" si="1"/>
        <v>1014</v>
      </c>
    </row>
    <row r="5707" ht="15.75" customHeight="1">
      <c r="A5707" s="1">
        <v>22.0</v>
      </c>
      <c r="B5707" s="1">
        <v>2.22005101301E13</v>
      </c>
      <c r="C5707" s="1" t="s">
        <v>5589</v>
      </c>
      <c r="D5707" s="1">
        <v>2501860.0</v>
      </c>
      <c r="E5707" s="1">
        <v>17.0</v>
      </c>
      <c r="F5707" s="1">
        <v>1305.0</v>
      </c>
      <c r="G5707" s="1">
        <v>227.0</v>
      </c>
      <c r="H5707" s="1">
        <v>353.0</v>
      </c>
      <c r="K5707" s="1">
        <f t="shared" si="1"/>
        <v>580</v>
      </c>
    </row>
    <row r="5708" ht="15.75" customHeight="1">
      <c r="A5708" s="1">
        <v>31.0</v>
      </c>
      <c r="B5708" s="1">
        <v>3.15001902E13</v>
      </c>
      <c r="C5708" s="1" t="s">
        <v>5590</v>
      </c>
      <c r="D5708" s="1">
        <v>3415030.0</v>
      </c>
      <c r="E5708" s="1">
        <v>17.0</v>
      </c>
      <c r="F5708" s="1">
        <v>1305.0</v>
      </c>
      <c r="G5708" s="1">
        <v>468.0</v>
      </c>
      <c r="H5708" s="1">
        <v>389.0</v>
      </c>
      <c r="K5708" s="1">
        <f t="shared" si="1"/>
        <v>857</v>
      </c>
    </row>
    <row r="5709" ht="15.75" customHeight="1">
      <c r="A5709" s="1">
        <v>33.0</v>
      </c>
      <c r="B5709" s="1">
        <v>3.35032013E13</v>
      </c>
      <c r="C5709" s="1" t="s">
        <v>5591</v>
      </c>
      <c r="D5709" s="1">
        <v>3628050.0</v>
      </c>
      <c r="E5709" s="1">
        <v>17.0</v>
      </c>
      <c r="F5709" s="1">
        <v>1305.0</v>
      </c>
      <c r="G5709" s="1">
        <v>203.0</v>
      </c>
      <c r="H5709" s="1">
        <v>300.0</v>
      </c>
      <c r="K5709" s="1">
        <f t="shared" si="1"/>
        <v>503</v>
      </c>
    </row>
    <row r="5710" ht="15.75" customHeight="1">
      <c r="A5710" s="1">
        <v>23.0</v>
      </c>
      <c r="B5710" s="1">
        <v>2.35041036E13</v>
      </c>
      <c r="C5710" s="1" t="s">
        <v>5592</v>
      </c>
      <c r="D5710" s="1">
        <v>2608520.0</v>
      </c>
      <c r="E5710" s="1">
        <v>17.0</v>
      </c>
      <c r="F5710" s="1">
        <v>1304.0</v>
      </c>
      <c r="G5710" s="1">
        <v>430.0</v>
      </c>
      <c r="H5710" s="1">
        <v>765.0</v>
      </c>
      <c r="K5710" s="1">
        <f t="shared" si="1"/>
        <v>1195</v>
      </c>
    </row>
    <row r="5711" ht="15.75" customHeight="1">
      <c r="A5711" s="1">
        <v>26.0</v>
      </c>
      <c r="B5711" s="1">
        <v>2.65033054E13</v>
      </c>
      <c r="C5711" s="1" t="s">
        <v>5593</v>
      </c>
      <c r="D5711" s="1">
        <v>2927090.0</v>
      </c>
      <c r="E5711" s="1">
        <v>17.0</v>
      </c>
      <c r="F5711" s="1">
        <v>1304.0</v>
      </c>
      <c r="G5711" s="1">
        <v>364.0</v>
      </c>
      <c r="H5711" s="1">
        <v>616.0</v>
      </c>
      <c r="K5711" s="1">
        <f t="shared" si="1"/>
        <v>980</v>
      </c>
    </row>
    <row r="5712" ht="15.75" customHeight="1">
      <c r="A5712" s="1">
        <v>14.0</v>
      </c>
      <c r="B5712" s="1">
        <v>1.45026006E13</v>
      </c>
      <c r="C5712" s="1" t="s">
        <v>5594</v>
      </c>
      <c r="D5712" s="1">
        <v>1740140.0</v>
      </c>
      <c r="E5712" s="1">
        <v>17.0</v>
      </c>
      <c r="F5712" s="1">
        <v>1303.0</v>
      </c>
      <c r="G5712" s="1">
        <v>422.0</v>
      </c>
      <c r="H5712" s="1">
        <v>505.0</v>
      </c>
      <c r="K5712" s="1">
        <f t="shared" si="1"/>
        <v>927</v>
      </c>
    </row>
    <row r="5713" ht="15.75" customHeight="1">
      <c r="A5713" s="1">
        <v>3.0</v>
      </c>
      <c r="B5713" s="1">
        <v>3.5001014E12</v>
      </c>
      <c r="C5713" s="1" t="s">
        <v>5595</v>
      </c>
      <c r="D5713" s="1">
        <v>407130.0</v>
      </c>
      <c r="E5713" s="1">
        <v>17.0</v>
      </c>
      <c r="F5713" s="1">
        <v>1302.0</v>
      </c>
      <c r="G5713" s="1">
        <v>416.0</v>
      </c>
      <c r="H5713" s="1">
        <v>195.0</v>
      </c>
      <c r="K5713" s="1">
        <f t="shared" si="1"/>
        <v>611</v>
      </c>
    </row>
    <row r="5714" ht="15.75" customHeight="1">
      <c r="A5714" s="1">
        <v>48.0</v>
      </c>
      <c r="B5714" s="1">
        <v>4.85029201E13</v>
      </c>
      <c r="C5714" s="1" t="s">
        <v>5596</v>
      </c>
      <c r="D5714" s="1">
        <v>5300008.0</v>
      </c>
      <c r="E5714" s="1">
        <v>17.0</v>
      </c>
      <c r="F5714" s="1">
        <v>1302.0</v>
      </c>
      <c r="G5714" s="1">
        <v>268.0</v>
      </c>
      <c r="H5714" s="1">
        <v>0.0</v>
      </c>
      <c r="K5714" s="1">
        <f t="shared" si="1"/>
        <v>268</v>
      </c>
    </row>
    <row r="5715" ht="15.75" customHeight="1">
      <c r="A5715" s="1">
        <v>22.0</v>
      </c>
      <c r="B5715" s="1">
        <v>2.23007009301E13</v>
      </c>
      <c r="C5715" s="1" t="s">
        <v>5597</v>
      </c>
      <c r="D5715" s="1">
        <v>2506990.0</v>
      </c>
      <c r="E5715" s="1">
        <v>17.0</v>
      </c>
      <c r="F5715" s="1">
        <v>1301.0</v>
      </c>
      <c r="G5715" s="1">
        <v>256.0</v>
      </c>
      <c r="H5715" s="1">
        <v>344.0</v>
      </c>
      <c r="K5715" s="1">
        <f t="shared" si="1"/>
        <v>600</v>
      </c>
    </row>
    <row r="5716" ht="15.75" customHeight="1">
      <c r="A5716" s="1">
        <v>44.0</v>
      </c>
      <c r="B5716" s="1">
        <v>4.45221007E13</v>
      </c>
      <c r="C5716" s="1" t="s">
        <v>5598</v>
      </c>
      <c r="D5716" s="1">
        <v>4824780.0</v>
      </c>
      <c r="E5716" s="1">
        <v>17.0</v>
      </c>
      <c r="F5716" s="1">
        <v>1301.0</v>
      </c>
      <c r="G5716" s="1">
        <v>66.0</v>
      </c>
      <c r="H5716" s="1">
        <v>168.0</v>
      </c>
      <c r="K5716" s="1">
        <f t="shared" si="1"/>
        <v>234</v>
      </c>
    </row>
    <row r="5717" ht="15.75" customHeight="1">
      <c r="A5717" s="1">
        <v>33.0</v>
      </c>
      <c r="B5717" s="1">
        <v>3.35004001E13</v>
      </c>
      <c r="C5717" s="1" t="s">
        <v>5599</v>
      </c>
      <c r="D5717" s="1">
        <v>3607260.0</v>
      </c>
      <c r="E5717" s="1">
        <v>17.0</v>
      </c>
      <c r="F5717" s="1">
        <v>1300.0</v>
      </c>
      <c r="G5717" s="1">
        <v>311.0</v>
      </c>
      <c r="H5717" s="1">
        <v>458.0</v>
      </c>
      <c r="K5717" s="1">
        <f t="shared" si="1"/>
        <v>769</v>
      </c>
    </row>
    <row r="5718" ht="15.75" customHeight="1">
      <c r="A5718" s="1">
        <v>37.0</v>
      </c>
      <c r="B5718" s="1">
        <v>3.75025024E13</v>
      </c>
      <c r="C5718" s="1" t="s">
        <v>5600</v>
      </c>
      <c r="D5718" s="1">
        <v>4023550.0</v>
      </c>
      <c r="E5718" s="1">
        <v>17.0</v>
      </c>
      <c r="F5718" s="1">
        <v>1300.0</v>
      </c>
      <c r="G5718" s="1">
        <v>372.0</v>
      </c>
      <c r="H5718" s="1">
        <v>473.0</v>
      </c>
      <c r="K5718" s="1">
        <f t="shared" si="1"/>
        <v>845</v>
      </c>
    </row>
    <row r="5719" ht="15.75" customHeight="1">
      <c r="A5719" s="1">
        <v>23.0</v>
      </c>
      <c r="B5719" s="1">
        <v>2.35054032E13</v>
      </c>
      <c r="C5719" s="1" t="s">
        <v>5601</v>
      </c>
      <c r="D5719" s="1">
        <v>2624600.0</v>
      </c>
      <c r="E5719" s="1">
        <v>17.0</v>
      </c>
      <c r="F5719" s="1">
        <v>1299.0</v>
      </c>
      <c r="G5719" s="1">
        <v>599.0</v>
      </c>
      <c r="H5719" s="1">
        <v>563.0</v>
      </c>
      <c r="K5719" s="1">
        <f t="shared" si="1"/>
        <v>1162</v>
      </c>
    </row>
    <row r="5720" ht="15.75" customHeight="1">
      <c r="A5720" s="1">
        <v>37.0</v>
      </c>
      <c r="B5720" s="1">
        <v>3.75049028E13</v>
      </c>
      <c r="C5720" s="1" t="s">
        <v>5602</v>
      </c>
      <c r="D5720" s="1">
        <v>4026730.0</v>
      </c>
      <c r="E5720" s="1">
        <v>17.0</v>
      </c>
      <c r="F5720" s="1">
        <v>1299.0</v>
      </c>
      <c r="G5720" s="1">
        <v>264.0</v>
      </c>
      <c r="H5720" s="1">
        <v>382.0</v>
      </c>
      <c r="K5720" s="1">
        <f t="shared" si="1"/>
        <v>646</v>
      </c>
    </row>
    <row r="5721" ht="15.75" customHeight="1">
      <c r="A5721" s="1">
        <v>39.0</v>
      </c>
      <c r="B5721" s="1">
        <v>3.9506001E13</v>
      </c>
      <c r="C5721" s="1" t="s">
        <v>5603</v>
      </c>
      <c r="D5721" s="1">
        <v>4226010.0</v>
      </c>
      <c r="E5721" s="1">
        <v>17.0</v>
      </c>
      <c r="F5721" s="1">
        <v>1299.0</v>
      </c>
      <c r="G5721" s="1">
        <v>601.0</v>
      </c>
      <c r="H5721" s="1">
        <v>526.0</v>
      </c>
      <c r="K5721" s="1">
        <f t="shared" si="1"/>
        <v>1127</v>
      </c>
    </row>
    <row r="5722" ht="15.75" customHeight="1">
      <c r="A5722" s="1">
        <v>44.0</v>
      </c>
      <c r="B5722" s="1">
        <v>4.45167001E13</v>
      </c>
      <c r="C5722" s="1" t="s">
        <v>5604</v>
      </c>
      <c r="D5722" s="1">
        <v>4821000.0</v>
      </c>
      <c r="E5722" s="1">
        <v>17.0</v>
      </c>
      <c r="F5722" s="1">
        <v>1299.0</v>
      </c>
      <c r="G5722" s="1">
        <v>346.0</v>
      </c>
      <c r="H5722" s="1">
        <v>139.0</v>
      </c>
      <c r="K5722" s="1">
        <f t="shared" si="1"/>
        <v>485</v>
      </c>
    </row>
    <row r="5723" ht="15.75" customHeight="1">
      <c r="A5723" s="1">
        <v>1.0</v>
      </c>
      <c r="B5723" s="1">
        <v>1.5013701E12</v>
      </c>
      <c r="C5723" s="1" t="s">
        <v>5605</v>
      </c>
      <c r="D5723" s="1">
        <v>103300.0</v>
      </c>
      <c r="E5723" s="1">
        <v>17.0</v>
      </c>
      <c r="F5723" s="1">
        <v>1298.0</v>
      </c>
      <c r="G5723" s="1">
        <v>272.0</v>
      </c>
      <c r="H5723" s="1">
        <v>577.0</v>
      </c>
      <c r="K5723" s="1">
        <f t="shared" si="1"/>
        <v>849</v>
      </c>
    </row>
    <row r="5724" ht="15.75" customHeight="1">
      <c r="A5724" s="1">
        <v>36.0</v>
      </c>
      <c r="B5724" s="1">
        <v>3.65077014E13</v>
      </c>
      <c r="C5724" s="1" t="s">
        <v>5606</v>
      </c>
      <c r="D5724" s="1">
        <v>3904455.0</v>
      </c>
      <c r="E5724" s="1">
        <v>17.0</v>
      </c>
      <c r="F5724" s="1">
        <v>1298.0</v>
      </c>
      <c r="G5724" s="1">
        <v>210.0</v>
      </c>
      <c r="H5724" s="1">
        <v>474.0</v>
      </c>
      <c r="K5724" s="1">
        <f t="shared" si="1"/>
        <v>684</v>
      </c>
    </row>
    <row r="5725" ht="15.75" customHeight="1">
      <c r="A5725" s="1">
        <v>33.0</v>
      </c>
      <c r="B5725" s="1">
        <v>3.35060053E13</v>
      </c>
      <c r="C5725" s="1" t="s">
        <v>5607</v>
      </c>
      <c r="D5725" s="1">
        <v>3631980.0</v>
      </c>
      <c r="E5725" s="1">
        <v>17.0</v>
      </c>
      <c r="F5725" s="1">
        <v>1297.0</v>
      </c>
      <c r="G5725" s="1">
        <v>122.0</v>
      </c>
      <c r="H5725" s="1">
        <v>241.0</v>
      </c>
      <c r="K5725" s="1">
        <f t="shared" si="1"/>
        <v>363</v>
      </c>
    </row>
    <row r="5726" ht="15.75" customHeight="1">
      <c r="A5726" s="1">
        <v>13.0</v>
      </c>
      <c r="B5726" s="1">
        <v>1.35024005E13</v>
      </c>
      <c r="C5726" s="1" t="s">
        <v>5608</v>
      </c>
      <c r="D5726" s="1">
        <v>1603360.0</v>
      </c>
      <c r="E5726" s="1">
        <v>17.0</v>
      </c>
      <c r="F5726" s="1">
        <v>1295.0</v>
      </c>
      <c r="G5726" s="1">
        <v>307.0</v>
      </c>
      <c r="H5726" s="1">
        <v>425.0</v>
      </c>
      <c r="K5726" s="1">
        <f t="shared" si="1"/>
        <v>732</v>
      </c>
    </row>
    <row r="5727" ht="15.75" customHeight="1">
      <c r="A5727" s="1">
        <v>31.0</v>
      </c>
      <c r="B5727" s="1">
        <v>3.15002051E13</v>
      </c>
      <c r="C5727" s="1" t="s">
        <v>5609</v>
      </c>
      <c r="D5727" s="1">
        <v>3413830.0</v>
      </c>
      <c r="E5727" s="1">
        <v>17.0</v>
      </c>
      <c r="F5727" s="1">
        <v>1295.0</v>
      </c>
      <c r="G5727" s="1">
        <v>158.0</v>
      </c>
      <c r="H5727" s="1">
        <v>0.0</v>
      </c>
      <c r="K5727" s="1">
        <f t="shared" si="1"/>
        <v>158</v>
      </c>
    </row>
    <row r="5728" ht="15.75" customHeight="1">
      <c r="A5728" s="1">
        <v>15.0</v>
      </c>
      <c r="B5728" s="1">
        <v>1.55054701E13</v>
      </c>
      <c r="C5728" s="1" t="s">
        <v>5610</v>
      </c>
      <c r="D5728" s="1">
        <v>1807900.0</v>
      </c>
      <c r="E5728" s="1">
        <v>17.0</v>
      </c>
      <c r="F5728" s="1">
        <v>1294.0</v>
      </c>
      <c r="G5728" s="1">
        <v>229.0</v>
      </c>
      <c r="H5728" s="1">
        <v>535.0</v>
      </c>
      <c r="K5728" s="1">
        <f t="shared" si="1"/>
        <v>764</v>
      </c>
    </row>
    <row r="5729" ht="15.75" customHeight="1">
      <c r="A5729" s="1">
        <v>23.0</v>
      </c>
      <c r="B5729" s="1">
        <v>2.35054003E13</v>
      </c>
      <c r="C5729" s="1" t="s">
        <v>5611</v>
      </c>
      <c r="D5729" s="1">
        <v>2605780.0</v>
      </c>
      <c r="E5729" s="1">
        <v>17.0</v>
      </c>
      <c r="F5729" s="1">
        <v>1294.0</v>
      </c>
      <c r="G5729" s="1">
        <v>497.0</v>
      </c>
      <c r="H5729" s="1">
        <v>576.0</v>
      </c>
      <c r="K5729" s="1">
        <f t="shared" si="1"/>
        <v>1073</v>
      </c>
    </row>
    <row r="5730" ht="15.75" customHeight="1">
      <c r="A5730" s="1">
        <v>38.0</v>
      </c>
      <c r="B5730" s="1">
        <v>3.85004001E13</v>
      </c>
      <c r="C5730" s="1" t="s">
        <v>5612</v>
      </c>
      <c r="D5730" s="1">
        <v>4101620.0</v>
      </c>
      <c r="E5730" s="1">
        <v>17.0</v>
      </c>
      <c r="F5730" s="1">
        <v>1294.0</v>
      </c>
      <c r="G5730" s="1">
        <v>382.0</v>
      </c>
      <c r="H5730" s="1">
        <v>421.0</v>
      </c>
      <c r="K5730" s="1">
        <f t="shared" si="1"/>
        <v>803</v>
      </c>
    </row>
    <row r="5731" ht="15.75" customHeight="1">
      <c r="A5731" s="1">
        <v>37.0</v>
      </c>
      <c r="B5731" s="1">
        <v>3.75036002E13</v>
      </c>
      <c r="C5731" s="1" t="s">
        <v>5613</v>
      </c>
      <c r="D5731" s="1">
        <v>4004630.0</v>
      </c>
      <c r="E5731" s="1">
        <v>17.0</v>
      </c>
      <c r="F5731" s="1">
        <v>1293.0</v>
      </c>
      <c r="G5731" s="1">
        <v>345.0</v>
      </c>
      <c r="H5731" s="1">
        <v>503.0</v>
      </c>
      <c r="K5731" s="1">
        <f t="shared" si="1"/>
        <v>848</v>
      </c>
    </row>
    <row r="5732" ht="15.75" customHeight="1">
      <c r="A5732" s="1">
        <v>22.0</v>
      </c>
      <c r="B5732" s="1">
        <v>2.23014015301E13</v>
      </c>
      <c r="C5732" s="1" t="s">
        <v>5614</v>
      </c>
      <c r="D5732" s="1">
        <v>2505370.0</v>
      </c>
      <c r="E5732" s="1">
        <v>17.0</v>
      </c>
      <c r="F5732" s="1">
        <v>1292.0</v>
      </c>
      <c r="G5732" s="1">
        <v>209.0</v>
      </c>
      <c r="H5732" s="1">
        <v>381.0</v>
      </c>
      <c r="K5732" s="1">
        <f t="shared" si="1"/>
        <v>590</v>
      </c>
    </row>
    <row r="5733" ht="15.75" customHeight="1">
      <c r="A5733" s="1">
        <v>37.0</v>
      </c>
      <c r="B5733" s="1">
        <v>3.75020013E13</v>
      </c>
      <c r="C5733" s="1" t="s">
        <v>5615</v>
      </c>
      <c r="D5733" s="1">
        <v>4032070.0</v>
      </c>
      <c r="E5733" s="1">
        <v>17.0</v>
      </c>
      <c r="F5733" s="1">
        <v>1292.0</v>
      </c>
      <c r="G5733" s="1">
        <v>263.0</v>
      </c>
      <c r="H5733" s="1">
        <v>561.0</v>
      </c>
      <c r="K5733" s="1">
        <f t="shared" si="1"/>
        <v>824</v>
      </c>
    </row>
    <row r="5734" ht="15.75" customHeight="1">
      <c r="A5734" s="1">
        <v>47.0</v>
      </c>
      <c r="B5734" s="1">
        <v>4.71064064301E13</v>
      </c>
      <c r="C5734" s="1" t="s">
        <v>5616</v>
      </c>
      <c r="D5734" s="1">
        <v>5102610.0</v>
      </c>
      <c r="E5734" s="1">
        <v>17.0</v>
      </c>
      <c r="F5734" s="1">
        <v>1292.0</v>
      </c>
      <c r="G5734" s="1">
        <v>227.0</v>
      </c>
      <c r="H5734" s="1">
        <v>381.0</v>
      </c>
      <c r="K5734" s="1">
        <f t="shared" si="1"/>
        <v>608</v>
      </c>
    </row>
    <row r="5735" ht="15.75" customHeight="1">
      <c r="A5735" s="1">
        <v>44.0</v>
      </c>
      <c r="B5735" s="1">
        <v>4.45109016E13</v>
      </c>
      <c r="C5735" s="1" t="s">
        <v>5617</v>
      </c>
      <c r="D5735" s="1">
        <v>4845720.0</v>
      </c>
      <c r="E5735" s="1">
        <v>17.0</v>
      </c>
      <c r="F5735" s="1">
        <v>1291.0</v>
      </c>
      <c r="G5735" s="1">
        <v>308.0</v>
      </c>
      <c r="H5735" s="1">
        <v>559.0</v>
      </c>
      <c r="K5735" s="1">
        <f t="shared" si="1"/>
        <v>867</v>
      </c>
    </row>
    <row r="5736" ht="15.75" customHeight="1">
      <c r="A5736" s="1">
        <v>28.0</v>
      </c>
      <c r="B5736" s="1">
        <v>2.85060002E13</v>
      </c>
      <c r="C5736" s="1" t="s">
        <v>5618</v>
      </c>
      <c r="D5736" s="1">
        <v>3173230.0</v>
      </c>
      <c r="E5736" s="1">
        <v>17.0</v>
      </c>
      <c r="F5736" s="1">
        <v>1289.0</v>
      </c>
      <c r="G5736" s="1">
        <v>774.0</v>
      </c>
      <c r="H5736" s="1">
        <v>243.0</v>
      </c>
      <c r="K5736" s="1">
        <f t="shared" si="1"/>
        <v>1017</v>
      </c>
    </row>
    <row r="5737" ht="15.75" customHeight="1">
      <c r="A5737" s="1">
        <v>16.0</v>
      </c>
      <c r="B5737" s="1">
        <v>1.65040023E13</v>
      </c>
      <c r="C5737" s="1" t="s">
        <v>5619</v>
      </c>
      <c r="D5737" s="1">
        <v>1930630.0</v>
      </c>
      <c r="E5737" s="1">
        <v>17.0</v>
      </c>
      <c r="F5737" s="1">
        <v>1288.0</v>
      </c>
      <c r="G5737" s="1">
        <v>440.0</v>
      </c>
      <c r="H5737" s="1">
        <v>493.0</v>
      </c>
      <c r="K5737" s="1">
        <f t="shared" si="1"/>
        <v>933</v>
      </c>
    </row>
    <row r="5738" ht="15.75" customHeight="1">
      <c r="A5738" s="1">
        <v>1.0</v>
      </c>
      <c r="B5738" s="1">
        <v>1.5017003E12</v>
      </c>
      <c r="C5738" s="1" t="s">
        <v>5620</v>
      </c>
      <c r="D5738" s="1">
        <v>103420.0</v>
      </c>
      <c r="E5738" s="1">
        <v>17.0</v>
      </c>
      <c r="F5738" s="1">
        <v>1287.0</v>
      </c>
      <c r="G5738" s="1">
        <v>312.0</v>
      </c>
      <c r="H5738" s="1">
        <v>564.0</v>
      </c>
      <c r="K5738" s="1">
        <f t="shared" si="1"/>
        <v>876</v>
      </c>
    </row>
    <row r="5739" ht="15.75" customHeight="1">
      <c r="A5739" s="1">
        <v>5.0</v>
      </c>
      <c r="B5739" s="1">
        <v>5.5021025E12</v>
      </c>
      <c r="C5739" s="1" t="s">
        <v>5621</v>
      </c>
      <c r="D5739" s="1">
        <v>638790.0</v>
      </c>
      <c r="E5739" s="1">
        <v>17.0</v>
      </c>
      <c r="F5739" s="1">
        <v>1287.0</v>
      </c>
      <c r="G5739" s="1">
        <v>191.0</v>
      </c>
      <c r="H5739" s="1">
        <v>123.0</v>
      </c>
      <c r="K5739" s="1">
        <f t="shared" si="1"/>
        <v>314</v>
      </c>
    </row>
    <row r="5740" ht="15.75" customHeight="1">
      <c r="A5740" s="1">
        <v>35.0</v>
      </c>
      <c r="B5740" s="1">
        <v>3.55039037E13</v>
      </c>
      <c r="C5740" s="1" t="s">
        <v>5622</v>
      </c>
      <c r="D5740" s="1">
        <v>3819020.0</v>
      </c>
      <c r="E5740" s="1">
        <v>17.0</v>
      </c>
      <c r="F5740" s="1">
        <v>1287.0</v>
      </c>
      <c r="G5740" s="1">
        <v>393.0</v>
      </c>
      <c r="H5740" s="1">
        <v>361.0</v>
      </c>
      <c r="K5740" s="1">
        <f t="shared" si="1"/>
        <v>754</v>
      </c>
    </row>
    <row r="5741" ht="15.75" customHeight="1">
      <c r="A5741" s="1">
        <v>36.0</v>
      </c>
      <c r="B5741" s="1">
        <v>3.65023501E13</v>
      </c>
      <c r="C5741" s="1" t="s">
        <v>5623</v>
      </c>
      <c r="D5741" s="1">
        <v>3904687.0</v>
      </c>
      <c r="E5741" s="1">
        <v>17.0</v>
      </c>
      <c r="F5741" s="1">
        <v>1287.0</v>
      </c>
      <c r="G5741" s="1">
        <v>309.0</v>
      </c>
      <c r="H5741" s="1">
        <v>474.0</v>
      </c>
      <c r="K5741" s="1">
        <f t="shared" si="1"/>
        <v>783</v>
      </c>
    </row>
    <row r="5742" ht="15.75" customHeight="1">
      <c r="A5742" s="1">
        <v>46.0</v>
      </c>
      <c r="B5742" s="1">
        <v>4.65004403E13</v>
      </c>
      <c r="C5742" s="1" t="s">
        <v>5624</v>
      </c>
      <c r="D5742" s="1">
        <v>5099912.0</v>
      </c>
      <c r="E5742" s="1">
        <v>17.0</v>
      </c>
      <c r="F5742" s="1">
        <v>1287.0</v>
      </c>
      <c r="G5742" s="1">
        <v>0.0</v>
      </c>
      <c r="H5742" s="1">
        <v>237.0</v>
      </c>
      <c r="K5742" s="1">
        <f t="shared" si="1"/>
        <v>237</v>
      </c>
    </row>
    <row r="5743" ht="15.75" customHeight="1">
      <c r="A5743" s="1">
        <v>31.0</v>
      </c>
      <c r="B5743" s="1">
        <v>3.15006004E13</v>
      </c>
      <c r="C5743" s="1" t="s">
        <v>5625</v>
      </c>
      <c r="D5743" s="1">
        <v>3405040.0</v>
      </c>
      <c r="E5743" s="1">
        <v>17.0</v>
      </c>
      <c r="F5743" s="1">
        <v>1286.0</v>
      </c>
      <c r="G5743" s="1">
        <v>377.0</v>
      </c>
      <c r="H5743" s="1">
        <v>509.0</v>
      </c>
      <c r="K5743" s="1">
        <f t="shared" si="1"/>
        <v>886</v>
      </c>
    </row>
    <row r="5744" ht="15.75" customHeight="1">
      <c r="A5744" s="1">
        <v>33.0</v>
      </c>
      <c r="B5744" s="1">
        <v>3.35035016E13</v>
      </c>
      <c r="C5744" s="1" t="s">
        <v>5626</v>
      </c>
      <c r="D5744" s="1">
        <v>3612300.0</v>
      </c>
      <c r="E5744" s="1">
        <v>17.0</v>
      </c>
      <c r="F5744" s="1">
        <v>1286.0</v>
      </c>
      <c r="G5744" s="1">
        <v>362.0</v>
      </c>
      <c r="H5744" s="1">
        <v>456.0</v>
      </c>
      <c r="K5744" s="1">
        <f t="shared" si="1"/>
        <v>818</v>
      </c>
    </row>
    <row r="5745" ht="15.75" customHeight="1">
      <c r="A5745" s="1">
        <v>38.0</v>
      </c>
      <c r="B5745" s="1">
        <v>3.85010023E13</v>
      </c>
      <c r="C5745" s="1" t="s">
        <v>5627</v>
      </c>
      <c r="D5745" s="1">
        <v>4111940.0</v>
      </c>
      <c r="E5745" s="1">
        <v>17.0</v>
      </c>
      <c r="F5745" s="1">
        <v>1285.0</v>
      </c>
      <c r="G5745" s="1">
        <v>357.0</v>
      </c>
      <c r="H5745" s="1">
        <v>432.0</v>
      </c>
      <c r="K5745" s="1">
        <f t="shared" si="1"/>
        <v>789</v>
      </c>
    </row>
    <row r="5746" ht="15.75" customHeight="1">
      <c r="A5746" s="1">
        <v>48.0</v>
      </c>
      <c r="B5746" s="1">
        <v>4.85032029E13</v>
      </c>
      <c r="C5746" s="1" t="s">
        <v>5628</v>
      </c>
      <c r="D5746" s="1">
        <v>5307440.0</v>
      </c>
      <c r="E5746" s="1">
        <v>17.0</v>
      </c>
      <c r="F5746" s="1">
        <v>1285.0</v>
      </c>
      <c r="G5746" s="1">
        <v>375.0</v>
      </c>
      <c r="H5746" s="1">
        <v>422.0</v>
      </c>
      <c r="K5746" s="1">
        <f t="shared" si="1"/>
        <v>797</v>
      </c>
    </row>
    <row r="5747" ht="15.75" customHeight="1">
      <c r="A5747" s="1">
        <v>7.0</v>
      </c>
      <c r="B5747" s="1">
        <v>7.3002017301E12</v>
      </c>
      <c r="C5747" s="1" t="s">
        <v>5629</v>
      </c>
      <c r="D5747" s="1">
        <v>903300.0</v>
      </c>
      <c r="E5747" s="1">
        <v>17.0</v>
      </c>
      <c r="F5747" s="1">
        <v>1284.0</v>
      </c>
      <c r="G5747" s="1">
        <v>265.0</v>
      </c>
      <c r="H5747" s="1">
        <v>326.0</v>
      </c>
      <c r="K5747" s="1">
        <f t="shared" si="1"/>
        <v>591</v>
      </c>
    </row>
    <row r="5748" ht="15.75" customHeight="1">
      <c r="A5748" s="1">
        <v>20.0</v>
      </c>
      <c r="B5748" s="1">
        <v>2.03003009301E13</v>
      </c>
      <c r="C5748" s="1" t="s">
        <v>5630</v>
      </c>
      <c r="D5748" s="1">
        <v>2306060.0</v>
      </c>
      <c r="E5748" s="1">
        <v>17.0</v>
      </c>
      <c r="F5748" s="1">
        <v>1284.0</v>
      </c>
      <c r="G5748" s="1">
        <v>252.0</v>
      </c>
      <c r="H5748" s="1">
        <v>291.0</v>
      </c>
      <c r="K5748" s="1">
        <f t="shared" si="1"/>
        <v>543</v>
      </c>
    </row>
    <row r="5749" ht="15.75" customHeight="1">
      <c r="A5749" s="1">
        <v>11.0</v>
      </c>
      <c r="B5749" s="1">
        <v>1.15147801E13</v>
      </c>
      <c r="C5749" s="1" t="s">
        <v>5631</v>
      </c>
      <c r="D5749" s="1">
        <v>1304540.0</v>
      </c>
      <c r="E5749" s="1">
        <v>17.0</v>
      </c>
      <c r="F5749" s="1">
        <v>1283.0</v>
      </c>
      <c r="G5749" s="1">
        <v>294.0</v>
      </c>
      <c r="H5749" s="1">
        <v>489.0</v>
      </c>
      <c r="K5749" s="1">
        <f t="shared" si="1"/>
        <v>783</v>
      </c>
    </row>
    <row r="5750" ht="15.75" customHeight="1">
      <c r="A5750" s="1">
        <v>2.0</v>
      </c>
      <c r="B5750" s="1">
        <v>2.2022001301E12</v>
      </c>
      <c r="C5750" s="1" t="s">
        <v>5632</v>
      </c>
      <c r="D5750" s="1">
        <v>200360.0</v>
      </c>
      <c r="E5750" s="1">
        <v>17.0</v>
      </c>
      <c r="F5750" s="1">
        <v>1282.0</v>
      </c>
      <c r="G5750" s="1">
        <v>96.0</v>
      </c>
      <c r="H5750" s="1">
        <v>103.0</v>
      </c>
      <c r="K5750" s="1">
        <f t="shared" si="1"/>
        <v>199</v>
      </c>
    </row>
    <row r="5751" ht="15.75" customHeight="1">
      <c r="A5751" s="1">
        <v>14.0</v>
      </c>
      <c r="B5751" s="1">
        <v>1.45016082E13</v>
      </c>
      <c r="C5751" s="1" t="s">
        <v>5633</v>
      </c>
      <c r="D5751" s="1">
        <v>1723880.0</v>
      </c>
      <c r="E5751" s="1">
        <v>17.0</v>
      </c>
      <c r="F5751" s="1">
        <v>1282.0</v>
      </c>
      <c r="G5751" s="1">
        <v>259.0</v>
      </c>
      <c r="H5751" s="1">
        <v>15.0</v>
      </c>
      <c r="K5751" s="1">
        <f t="shared" si="1"/>
        <v>274</v>
      </c>
    </row>
    <row r="5752" ht="15.75" customHeight="1">
      <c r="A5752" s="1">
        <v>15.0</v>
      </c>
      <c r="B5752" s="1">
        <v>1.55068701E13</v>
      </c>
      <c r="C5752" s="1" t="s">
        <v>5634</v>
      </c>
      <c r="D5752" s="1">
        <v>1801770.0</v>
      </c>
      <c r="E5752" s="1">
        <v>17.0</v>
      </c>
      <c r="F5752" s="1">
        <v>1282.0</v>
      </c>
      <c r="G5752" s="1">
        <v>326.0</v>
      </c>
      <c r="H5752" s="1">
        <v>482.0</v>
      </c>
      <c r="K5752" s="1">
        <f t="shared" si="1"/>
        <v>808</v>
      </c>
    </row>
    <row r="5753" ht="15.75" customHeight="1">
      <c r="A5753" s="1">
        <v>31.0</v>
      </c>
      <c r="B5753" s="1">
        <v>3.1500301E13</v>
      </c>
      <c r="C5753" s="1" t="s">
        <v>5635</v>
      </c>
      <c r="D5753" s="1">
        <v>3405220.0</v>
      </c>
      <c r="E5753" s="1">
        <v>17.0</v>
      </c>
      <c r="F5753" s="1">
        <v>1282.0</v>
      </c>
      <c r="G5753" s="1">
        <v>298.0</v>
      </c>
      <c r="H5753" s="1">
        <v>341.0</v>
      </c>
      <c r="K5753" s="1">
        <f t="shared" si="1"/>
        <v>639</v>
      </c>
    </row>
    <row r="5754" ht="15.75" customHeight="1">
      <c r="A5754" s="1">
        <v>26.0</v>
      </c>
      <c r="B5754" s="1">
        <v>2.65024015E13</v>
      </c>
      <c r="C5754" s="1" t="s">
        <v>5636</v>
      </c>
      <c r="D5754" s="1">
        <v>2916450.0</v>
      </c>
      <c r="E5754" s="1">
        <v>17.0</v>
      </c>
      <c r="F5754" s="1">
        <v>1281.0</v>
      </c>
      <c r="G5754" s="1">
        <v>228.0</v>
      </c>
      <c r="H5754" s="1">
        <v>283.0</v>
      </c>
      <c r="K5754" s="1">
        <f t="shared" si="1"/>
        <v>511</v>
      </c>
    </row>
    <row r="5755" ht="15.75" customHeight="1">
      <c r="A5755" s="1">
        <v>22.0</v>
      </c>
      <c r="B5755" s="1">
        <v>2.23012004301E13</v>
      </c>
      <c r="C5755" s="1" t="s">
        <v>5637</v>
      </c>
      <c r="D5755" s="1">
        <v>2504410.0</v>
      </c>
      <c r="E5755" s="1">
        <v>17.0</v>
      </c>
      <c r="F5755" s="1">
        <v>1280.0</v>
      </c>
      <c r="G5755" s="1">
        <v>70.0</v>
      </c>
      <c r="H5755" s="1">
        <v>432.0</v>
      </c>
      <c r="K5755" s="1">
        <f t="shared" si="1"/>
        <v>502</v>
      </c>
    </row>
    <row r="5756" ht="15.75" customHeight="1">
      <c r="A5756" s="1">
        <v>36.0</v>
      </c>
      <c r="B5756" s="1">
        <v>3.6507803E13</v>
      </c>
      <c r="C5756" s="1" t="s">
        <v>5638</v>
      </c>
      <c r="D5756" s="1">
        <v>3905024.0</v>
      </c>
      <c r="E5756" s="1">
        <v>17.0</v>
      </c>
      <c r="F5756" s="1">
        <v>1280.0</v>
      </c>
      <c r="G5756" s="1">
        <v>486.0</v>
      </c>
      <c r="H5756" s="1">
        <v>401.0</v>
      </c>
      <c r="K5756" s="1">
        <f t="shared" si="1"/>
        <v>887</v>
      </c>
    </row>
    <row r="5757" ht="15.75" customHeight="1">
      <c r="A5757" s="1">
        <v>50.0</v>
      </c>
      <c r="B5757" s="1">
        <v>5.05066012E13</v>
      </c>
      <c r="C5757" s="1" t="s">
        <v>5639</v>
      </c>
      <c r="D5757" s="1">
        <v>5514220.0</v>
      </c>
      <c r="E5757" s="1">
        <v>17.0</v>
      </c>
      <c r="F5757" s="1">
        <v>1280.0</v>
      </c>
      <c r="G5757" s="1">
        <v>327.0</v>
      </c>
      <c r="H5757" s="1">
        <v>361.0</v>
      </c>
      <c r="K5757" s="1">
        <f t="shared" si="1"/>
        <v>688</v>
      </c>
    </row>
    <row r="5758" ht="15.75" customHeight="1">
      <c r="A5758" s="1">
        <v>14.0</v>
      </c>
      <c r="B5758" s="1">
        <v>1.45028004E13</v>
      </c>
      <c r="C5758" s="1" t="s">
        <v>5640</v>
      </c>
      <c r="D5758" s="1">
        <v>1705950.0</v>
      </c>
      <c r="E5758" s="1">
        <v>17.0</v>
      </c>
      <c r="F5758" s="1">
        <v>1279.0</v>
      </c>
      <c r="G5758" s="1">
        <v>494.0</v>
      </c>
      <c r="H5758" s="1">
        <v>578.0</v>
      </c>
      <c r="K5758" s="1">
        <f t="shared" si="1"/>
        <v>1072</v>
      </c>
    </row>
    <row r="5759" ht="15.75" customHeight="1">
      <c r="A5759" s="1">
        <v>26.0</v>
      </c>
      <c r="B5759" s="1">
        <v>2.65082004E13</v>
      </c>
      <c r="C5759" s="1" t="s">
        <v>5641</v>
      </c>
      <c r="D5759" s="1">
        <v>2905660.0</v>
      </c>
      <c r="E5759" s="1">
        <v>17.0</v>
      </c>
      <c r="F5759" s="1">
        <v>1279.0</v>
      </c>
      <c r="G5759" s="1">
        <v>451.0</v>
      </c>
      <c r="H5759" s="1">
        <v>382.0</v>
      </c>
      <c r="K5759" s="1">
        <f t="shared" si="1"/>
        <v>833</v>
      </c>
    </row>
    <row r="5760" ht="15.75" customHeight="1">
      <c r="A5760" s="1">
        <v>5.0</v>
      </c>
      <c r="B5760" s="1">
        <v>5.5020101E12</v>
      </c>
      <c r="C5760" s="1" t="s">
        <v>5642</v>
      </c>
      <c r="D5760" s="1">
        <v>600160.0</v>
      </c>
      <c r="E5760" s="1">
        <v>17.0</v>
      </c>
      <c r="F5760" s="1">
        <v>1278.0</v>
      </c>
      <c r="G5760" s="1">
        <v>634.0</v>
      </c>
      <c r="H5760" s="1">
        <v>391.0</v>
      </c>
      <c r="K5760" s="1">
        <f t="shared" si="1"/>
        <v>1025</v>
      </c>
    </row>
    <row r="5761" ht="15.75" customHeight="1">
      <c r="A5761" s="1">
        <v>39.0</v>
      </c>
      <c r="B5761" s="1">
        <v>3.95015043E13</v>
      </c>
      <c r="C5761" s="1" t="s">
        <v>5643</v>
      </c>
      <c r="D5761" s="1">
        <v>4219050.0</v>
      </c>
      <c r="E5761" s="1">
        <v>17.0</v>
      </c>
      <c r="F5761" s="1">
        <v>1278.0</v>
      </c>
      <c r="G5761" s="1">
        <v>379.0</v>
      </c>
      <c r="H5761" s="1">
        <v>630.0</v>
      </c>
      <c r="K5761" s="1">
        <f t="shared" si="1"/>
        <v>1009</v>
      </c>
    </row>
    <row r="5762" ht="15.75" customHeight="1">
      <c r="A5762" s="1">
        <v>39.0</v>
      </c>
      <c r="B5762" s="1">
        <v>3.95026043E13</v>
      </c>
      <c r="C5762" s="1" t="s">
        <v>5644</v>
      </c>
      <c r="D5762" s="1">
        <v>4280560.0</v>
      </c>
      <c r="E5762" s="1">
        <v>17.0</v>
      </c>
      <c r="F5762" s="1">
        <v>1278.0</v>
      </c>
      <c r="G5762" s="1">
        <v>0.0</v>
      </c>
      <c r="H5762" s="1">
        <v>0.0</v>
      </c>
      <c r="K5762" s="1">
        <f t="shared" si="1"/>
        <v>0</v>
      </c>
    </row>
    <row r="5763" ht="15.75" customHeight="1">
      <c r="A5763" s="1">
        <v>39.0</v>
      </c>
      <c r="B5763" s="1">
        <v>3.95063014E13</v>
      </c>
      <c r="C5763" s="1" t="s">
        <v>5645</v>
      </c>
      <c r="D5763" s="1">
        <v>4205640.0</v>
      </c>
      <c r="E5763" s="1">
        <v>17.0</v>
      </c>
      <c r="F5763" s="1">
        <v>1278.0</v>
      </c>
      <c r="G5763" s="1">
        <v>484.0</v>
      </c>
      <c r="H5763" s="1">
        <v>552.0</v>
      </c>
      <c r="K5763" s="1">
        <f t="shared" si="1"/>
        <v>1036</v>
      </c>
    </row>
    <row r="5764" ht="15.75" customHeight="1">
      <c r="A5764" s="1">
        <v>30.0</v>
      </c>
      <c r="B5764" s="1">
        <v>3.05008029E13</v>
      </c>
      <c r="C5764" s="1" t="s">
        <v>5646</v>
      </c>
      <c r="D5764" s="1">
        <v>3305880.0</v>
      </c>
      <c r="E5764" s="1">
        <v>17.0</v>
      </c>
      <c r="F5764" s="1">
        <v>1277.0</v>
      </c>
      <c r="G5764" s="1">
        <v>257.0</v>
      </c>
      <c r="H5764" s="1">
        <v>205.0</v>
      </c>
      <c r="K5764" s="1">
        <f t="shared" si="1"/>
        <v>462</v>
      </c>
    </row>
    <row r="5765" ht="15.75" customHeight="1">
      <c r="A5765" s="1">
        <v>40.0</v>
      </c>
      <c r="B5765" s="1">
        <v>4.03005004301E13</v>
      </c>
      <c r="C5765" s="1" t="s">
        <v>5647</v>
      </c>
      <c r="D5765" s="1">
        <v>4400660.0</v>
      </c>
      <c r="E5765" s="1">
        <v>17.0</v>
      </c>
      <c r="F5765" s="1">
        <v>1277.0</v>
      </c>
      <c r="G5765" s="1">
        <v>172.0</v>
      </c>
      <c r="H5765" s="1">
        <v>134.0</v>
      </c>
      <c r="K5765" s="1">
        <f t="shared" si="1"/>
        <v>306</v>
      </c>
    </row>
    <row r="5766" ht="15.75" customHeight="1">
      <c r="A5766" s="1">
        <v>36.0</v>
      </c>
      <c r="B5766" s="1">
        <v>3.65076022E13</v>
      </c>
      <c r="C5766" s="1" t="s">
        <v>5648</v>
      </c>
      <c r="D5766" s="1">
        <v>3904994.0</v>
      </c>
      <c r="E5766" s="1">
        <v>17.0</v>
      </c>
      <c r="F5766" s="1">
        <v>1276.0</v>
      </c>
      <c r="G5766" s="1">
        <v>325.0</v>
      </c>
      <c r="H5766" s="1">
        <v>493.0</v>
      </c>
      <c r="K5766" s="1">
        <f t="shared" si="1"/>
        <v>818</v>
      </c>
    </row>
    <row r="5767" ht="15.75" customHeight="1">
      <c r="A5767" s="1">
        <v>44.0</v>
      </c>
      <c r="B5767" s="1">
        <v>4.45109005E13</v>
      </c>
      <c r="C5767" s="1" t="s">
        <v>5649</v>
      </c>
      <c r="D5767" s="1">
        <v>4815480.0</v>
      </c>
      <c r="E5767" s="1">
        <v>17.0</v>
      </c>
      <c r="F5767" s="1">
        <v>1276.0</v>
      </c>
      <c r="G5767" s="1">
        <v>55.0</v>
      </c>
      <c r="H5767" s="1">
        <v>101.0</v>
      </c>
      <c r="K5767" s="1">
        <f t="shared" si="1"/>
        <v>156</v>
      </c>
    </row>
    <row r="5768" ht="15.75" customHeight="1">
      <c r="A5768" s="1">
        <v>48.0</v>
      </c>
      <c r="B5768" s="1">
        <v>4.8503902E13</v>
      </c>
      <c r="C5768" s="1" t="s">
        <v>5650</v>
      </c>
      <c r="D5768" s="1">
        <v>5310170.0</v>
      </c>
      <c r="E5768" s="1">
        <v>17.0</v>
      </c>
      <c r="F5768" s="1">
        <v>1276.0</v>
      </c>
      <c r="G5768" s="1">
        <v>394.0</v>
      </c>
      <c r="H5768" s="1">
        <v>464.0</v>
      </c>
      <c r="K5768" s="1">
        <f t="shared" si="1"/>
        <v>858</v>
      </c>
    </row>
    <row r="5769" ht="15.75" customHeight="1">
      <c r="A5769" s="1">
        <v>4.0</v>
      </c>
      <c r="B5769" s="1">
        <v>4.5016012E12</v>
      </c>
      <c r="C5769" s="1" t="s">
        <v>5651</v>
      </c>
      <c r="D5769" s="1">
        <v>513380.0</v>
      </c>
      <c r="E5769" s="1">
        <v>17.0</v>
      </c>
      <c r="F5769" s="1">
        <v>1275.0</v>
      </c>
      <c r="G5769" s="1">
        <v>209.0</v>
      </c>
      <c r="H5769" s="1">
        <v>428.0</v>
      </c>
      <c r="K5769" s="1">
        <f t="shared" si="1"/>
        <v>637</v>
      </c>
    </row>
    <row r="5770" ht="15.75" customHeight="1">
      <c r="A5770" s="1">
        <v>17.0</v>
      </c>
      <c r="B5770" s="1">
        <v>1.75008017E13</v>
      </c>
      <c r="C5770" s="1" t="s">
        <v>5652</v>
      </c>
      <c r="D5770" s="1">
        <v>2005730.0</v>
      </c>
      <c r="E5770" s="1">
        <v>17.0</v>
      </c>
      <c r="F5770" s="1">
        <v>1275.0</v>
      </c>
      <c r="G5770" s="1">
        <v>422.0</v>
      </c>
      <c r="H5770" s="1">
        <v>727.0</v>
      </c>
      <c r="K5770" s="1">
        <f t="shared" si="1"/>
        <v>1149</v>
      </c>
    </row>
    <row r="5771" ht="15.75" customHeight="1">
      <c r="A5771" s="1">
        <v>4.0</v>
      </c>
      <c r="B5771" s="1">
        <v>4.5057001E12</v>
      </c>
      <c r="C5771" s="1" t="s">
        <v>5653</v>
      </c>
      <c r="D5771" s="1">
        <v>500073.0</v>
      </c>
      <c r="E5771" s="1">
        <v>17.0</v>
      </c>
      <c r="F5771" s="1">
        <v>1274.0</v>
      </c>
      <c r="G5771" s="1">
        <v>251.0</v>
      </c>
      <c r="H5771" s="1">
        <v>380.0</v>
      </c>
      <c r="K5771" s="1">
        <f t="shared" si="1"/>
        <v>631</v>
      </c>
    </row>
    <row r="5772" ht="15.75" customHeight="1">
      <c r="A5772" s="1">
        <v>24.0</v>
      </c>
      <c r="B5772" s="1">
        <v>2.45010039E13</v>
      </c>
      <c r="C5772" s="1" t="s">
        <v>5654</v>
      </c>
      <c r="D5772" s="1">
        <v>2741460.0</v>
      </c>
      <c r="E5772" s="1">
        <v>17.0</v>
      </c>
      <c r="F5772" s="1">
        <v>1274.0</v>
      </c>
      <c r="G5772" s="1">
        <v>81.0</v>
      </c>
      <c r="H5772" s="1">
        <v>376.0</v>
      </c>
      <c r="K5772" s="1">
        <f t="shared" si="1"/>
        <v>457</v>
      </c>
    </row>
    <row r="5773" ht="15.75" customHeight="1">
      <c r="A5773" s="1">
        <v>31.0</v>
      </c>
      <c r="B5773" s="1">
        <v>3.15012006E13</v>
      </c>
      <c r="C5773" s="1" t="s">
        <v>5655</v>
      </c>
      <c r="D5773" s="1">
        <v>3407170.0</v>
      </c>
      <c r="E5773" s="1">
        <v>17.0</v>
      </c>
      <c r="F5773" s="1">
        <v>1274.0</v>
      </c>
      <c r="G5773" s="1">
        <v>336.0</v>
      </c>
      <c r="H5773" s="1">
        <v>343.0</v>
      </c>
      <c r="K5773" s="1">
        <f t="shared" si="1"/>
        <v>679</v>
      </c>
    </row>
    <row r="5774" ht="15.75" customHeight="1">
      <c r="A5774" s="1">
        <v>39.0</v>
      </c>
      <c r="B5774" s="1">
        <v>3.95014001E13</v>
      </c>
      <c r="C5774" s="1" t="s">
        <v>5656</v>
      </c>
      <c r="D5774" s="1">
        <v>4203240.0</v>
      </c>
      <c r="E5774" s="1">
        <v>17.0</v>
      </c>
      <c r="F5774" s="1">
        <v>1274.0</v>
      </c>
      <c r="G5774" s="1">
        <v>481.0</v>
      </c>
      <c r="H5774" s="1">
        <v>621.0</v>
      </c>
      <c r="K5774" s="1">
        <f t="shared" si="1"/>
        <v>1102</v>
      </c>
    </row>
    <row r="5775" ht="15.75" customHeight="1">
      <c r="A5775" s="1">
        <v>44.0</v>
      </c>
      <c r="B5775" s="1">
        <v>4.45146009E13</v>
      </c>
      <c r="C5775" s="1" t="s">
        <v>5657</v>
      </c>
      <c r="D5775" s="1">
        <v>4842210.0</v>
      </c>
      <c r="E5775" s="1">
        <v>17.0</v>
      </c>
      <c r="F5775" s="1">
        <v>1274.0</v>
      </c>
      <c r="G5775" s="1">
        <v>291.0</v>
      </c>
      <c r="H5775" s="1">
        <v>551.0</v>
      </c>
      <c r="K5775" s="1">
        <f t="shared" si="1"/>
        <v>842</v>
      </c>
    </row>
    <row r="5776" ht="15.75" customHeight="1">
      <c r="A5776" s="1">
        <v>16.0</v>
      </c>
      <c r="B5776" s="1">
        <v>1.65004004E13</v>
      </c>
      <c r="C5776" s="1" t="s">
        <v>5658</v>
      </c>
      <c r="D5776" s="1">
        <v>1906750.0</v>
      </c>
      <c r="E5776" s="1">
        <v>17.0</v>
      </c>
      <c r="F5776" s="1">
        <v>1273.0</v>
      </c>
      <c r="G5776" s="1">
        <v>423.0</v>
      </c>
      <c r="H5776" s="1">
        <v>420.0</v>
      </c>
      <c r="K5776" s="1">
        <f t="shared" si="1"/>
        <v>843</v>
      </c>
    </row>
    <row r="5777" ht="15.75" customHeight="1">
      <c r="A5777" s="1">
        <v>5.0</v>
      </c>
      <c r="B5777" s="1">
        <v>5.5010089E12</v>
      </c>
      <c r="C5777" s="1" t="s">
        <v>5659</v>
      </c>
      <c r="D5777" s="1">
        <v>636805.0</v>
      </c>
      <c r="E5777" s="1">
        <v>17.0</v>
      </c>
      <c r="F5777" s="1">
        <v>1272.0</v>
      </c>
      <c r="G5777" s="1">
        <v>286.0</v>
      </c>
      <c r="H5777" s="1">
        <v>0.0</v>
      </c>
      <c r="K5777" s="1">
        <f t="shared" si="1"/>
        <v>286</v>
      </c>
    </row>
    <row r="5778" ht="15.75" customHeight="1">
      <c r="A5778" s="1">
        <v>14.0</v>
      </c>
      <c r="B5778" s="1">
        <v>1.45046013E13</v>
      </c>
      <c r="C5778" s="1" t="s">
        <v>5660</v>
      </c>
      <c r="D5778" s="1">
        <v>1726430.0</v>
      </c>
      <c r="E5778" s="1">
        <v>17.0</v>
      </c>
      <c r="F5778" s="1">
        <v>1272.0</v>
      </c>
      <c r="G5778" s="1">
        <v>401.0</v>
      </c>
      <c r="H5778" s="1">
        <v>325.0</v>
      </c>
      <c r="K5778" s="1">
        <f t="shared" si="1"/>
        <v>726</v>
      </c>
    </row>
    <row r="5779" ht="15.75" customHeight="1">
      <c r="A5779" s="1">
        <v>39.0</v>
      </c>
      <c r="B5779" s="1">
        <v>3.95063702E13</v>
      </c>
      <c r="C5779" s="1" t="s">
        <v>5661</v>
      </c>
      <c r="D5779" s="1">
        <v>4204890.0</v>
      </c>
      <c r="E5779" s="1">
        <v>17.0</v>
      </c>
      <c r="F5779" s="1">
        <v>1272.0</v>
      </c>
      <c r="G5779" s="1">
        <v>415.0</v>
      </c>
      <c r="H5779" s="1">
        <v>757.0</v>
      </c>
      <c r="K5779" s="1">
        <f t="shared" si="1"/>
        <v>1172</v>
      </c>
    </row>
    <row r="5780" ht="15.75" customHeight="1">
      <c r="A5780" s="1">
        <v>48.0</v>
      </c>
      <c r="B5780" s="1">
        <v>4.85024015E13</v>
      </c>
      <c r="C5780" s="1" t="s">
        <v>5662</v>
      </c>
      <c r="D5780" s="1">
        <v>5308940.0</v>
      </c>
      <c r="E5780" s="1">
        <v>17.0</v>
      </c>
      <c r="F5780" s="1">
        <v>1272.0</v>
      </c>
      <c r="G5780" s="1">
        <v>473.0</v>
      </c>
      <c r="H5780" s="1">
        <v>403.0</v>
      </c>
      <c r="K5780" s="1">
        <f t="shared" si="1"/>
        <v>876</v>
      </c>
    </row>
    <row r="5781" ht="15.75" customHeight="1">
      <c r="A5781" s="1">
        <v>14.0</v>
      </c>
      <c r="B5781" s="1">
        <v>1.45049037E13</v>
      </c>
      <c r="C5781" s="1" t="s">
        <v>5663</v>
      </c>
      <c r="D5781" s="1">
        <v>1721870.0</v>
      </c>
      <c r="E5781" s="1">
        <v>17.0</v>
      </c>
      <c r="F5781" s="1">
        <v>1271.0</v>
      </c>
      <c r="G5781" s="1">
        <v>239.0</v>
      </c>
      <c r="H5781" s="1">
        <v>313.0</v>
      </c>
      <c r="K5781" s="1">
        <f t="shared" si="1"/>
        <v>552</v>
      </c>
    </row>
    <row r="5782" ht="15.75" customHeight="1">
      <c r="A5782" s="1">
        <v>15.0</v>
      </c>
      <c r="B5782" s="1">
        <v>1.55076001E13</v>
      </c>
      <c r="C5782" s="1" t="s">
        <v>5664</v>
      </c>
      <c r="D5782" s="1">
        <v>1811100.0</v>
      </c>
      <c r="E5782" s="1">
        <v>17.0</v>
      </c>
      <c r="F5782" s="1">
        <v>1271.0</v>
      </c>
      <c r="G5782" s="1">
        <v>387.0</v>
      </c>
      <c r="H5782" s="1">
        <v>784.0</v>
      </c>
      <c r="K5782" s="1">
        <f t="shared" si="1"/>
        <v>1171</v>
      </c>
    </row>
    <row r="5783" ht="15.75" customHeight="1">
      <c r="A5783" s="1">
        <v>26.0</v>
      </c>
      <c r="B5783" s="1">
        <v>2.65085007E13</v>
      </c>
      <c r="C5783" s="1" t="s">
        <v>5665</v>
      </c>
      <c r="D5783" s="1">
        <v>2910830.0</v>
      </c>
      <c r="E5783" s="1">
        <v>17.0</v>
      </c>
      <c r="F5783" s="1">
        <v>1271.0</v>
      </c>
      <c r="G5783" s="1">
        <v>216.0</v>
      </c>
      <c r="H5783" s="1">
        <v>357.0</v>
      </c>
      <c r="K5783" s="1">
        <f t="shared" si="1"/>
        <v>573</v>
      </c>
    </row>
    <row r="5784" ht="15.75" customHeight="1">
      <c r="A5784" s="1">
        <v>28.0</v>
      </c>
      <c r="B5784" s="1">
        <v>2.85027601E13</v>
      </c>
      <c r="C5784" s="1" t="s">
        <v>5666</v>
      </c>
      <c r="D5784" s="1">
        <v>3180020.0</v>
      </c>
      <c r="E5784" s="1">
        <v>17.0</v>
      </c>
      <c r="F5784" s="1">
        <v>1271.0</v>
      </c>
      <c r="G5784" s="1">
        <v>635.0</v>
      </c>
      <c r="H5784" s="1">
        <v>9.0</v>
      </c>
      <c r="K5784" s="1">
        <f t="shared" si="1"/>
        <v>644</v>
      </c>
    </row>
    <row r="5785" ht="15.75" customHeight="1">
      <c r="A5785" s="1">
        <v>44.0</v>
      </c>
      <c r="B5785" s="1">
        <v>4.45128003E13</v>
      </c>
      <c r="C5785" s="1" t="s">
        <v>5667</v>
      </c>
      <c r="D5785" s="1">
        <v>4825440.0</v>
      </c>
      <c r="E5785" s="1">
        <v>17.0</v>
      </c>
      <c r="F5785" s="1">
        <v>1271.0</v>
      </c>
      <c r="G5785" s="1">
        <v>310.0</v>
      </c>
      <c r="H5785" s="1">
        <v>413.0</v>
      </c>
      <c r="K5785" s="1">
        <f t="shared" si="1"/>
        <v>723</v>
      </c>
    </row>
    <row r="5786" ht="15.75" customHeight="1">
      <c r="A5786" s="1">
        <v>44.0</v>
      </c>
      <c r="B5786" s="1">
        <v>4.45234002E13</v>
      </c>
      <c r="C5786" s="1" t="s">
        <v>5668</v>
      </c>
      <c r="D5786" s="1">
        <v>4812750.0</v>
      </c>
      <c r="E5786" s="1">
        <v>17.0</v>
      </c>
      <c r="F5786" s="1">
        <v>1271.0</v>
      </c>
      <c r="G5786" s="1">
        <v>160.0</v>
      </c>
      <c r="H5786" s="1">
        <v>385.0</v>
      </c>
      <c r="K5786" s="1">
        <f t="shared" si="1"/>
        <v>545</v>
      </c>
    </row>
    <row r="5787" ht="15.75" customHeight="1">
      <c r="A5787" s="1">
        <v>22.0</v>
      </c>
      <c r="B5787" s="1">
        <v>2.25002704E13</v>
      </c>
      <c r="C5787" s="1" t="s">
        <v>5669</v>
      </c>
      <c r="D5787" s="1">
        <v>2502530.0</v>
      </c>
      <c r="E5787" s="1">
        <v>17.0</v>
      </c>
      <c r="F5787" s="1">
        <v>1270.0</v>
      </c>
      <c r="G5787" s="1">
        <v>297.0</v>
      </c>
      <c r="H5787" s="1">
        <v>203.0</v>
      </c>
      <c r="K5787" s="1">
        <f t="shared" si="1"/>
        <v>500</v>
      </c>
    </row>
    <row r="5788" ht="15.75" customHeight="1">
      <c r="A5788" s="1">
        <v>23.0</v>
      </c>
      <c r="B5788" s="1">
        <v>2.35016008E13</v>
      </c>
      <c r="C5788" s="1" t="s">
        <v>5670</v>
      </c>
      <c r="D5788" s="1">
        <v>2608910.0</v>
      </c>
      <c r="E5788" s="1">
        <v>17.0</v>
      </c>
      <c r="F5788" s="1">
        <v>1270.0</v>
      </c>
      <c r="G5788" s="1">
        <v>0.0</v>
      </c>
      <c r="H5788" s="1">
        <v>501.0</v>
      </c>
      <c r="K5788" s="1">
        <f t="shared" si="1"/>
        <v>501</v>
      </c>
    </row>
    <row r="5789" ht="15.75" customHeight="1">
      <c r="A5789" s="1">
        <v>36.0</v>
      </c>
      <c r="B5789" s="1">
        <v>3.65007014E13</v>
      </c>
      <c r="C5789" s="1" t="s">
        <v>5671</v>
      </c>
      <c r="D5789" s="1">
        <v>3904601.0</v>
      </c>
      <c r="E5789" s="1">
        <v>17.0</v>
      </c>
      <c r="F5789" s="1">
        <v>1270.0</v>
      </c>
      <c r="G5789" s="1">
        <v>224.0</v>
      </c>
      <c r="H5789" s="1">
        <v>297.0</v>
      </c>
      <c r="K5789" s="1">
        <f t="shared" si="1"/>
        <v>521</v>
      </c>
    </row>
    <row r="5790" ht="15.75" customHeight="1">
      <c r="A5790" s="1">
        <v>36.0</v>
      </c>
      <c r="B5790" s="1">
        <v>3.65077018E13</v>
      </c>
      <c r="C5790" s="1" t="s">
        <v>5672</v>
      </c>
      <c r="D5790" s="1">
        <v>3904488.0</v>
      </c>
      <c r="E5790" s="1">
        <v>17.0</v>
      </c>
      <c r="F5790" s="1">
        <v>1270.0</v>
      </c>
      <c r="G5790" s="1">
        <v>430.0</v>
      </c>
      <c r="H5790" s="1">
        <v>323.0</v>
      </c>
      <c r="K5790" s="1">
        <f t="shared" si="1"/>
        <v>753</v>
      </c>
    </row>
    <row r="5791" ht="15.75" customHeight="1">
      <c r="A5791" s="1">
        <v>39.0</v>
      </c>
      <c r="B5791" s="1">
        <v>3.95011707E13</v>
      </c>
      <c r="C5791" s="1" t="s">
        <v>5673</v>
      </c>
      <c r="D5791" s="1">
        <v>4213770.0</v>
      </c>
      <c r="E5791" s="1">
        <v>17.0</v>
      </c>
      <c r="F5791" s="1">
        <v>1269.0</v>
      </c>
      <c r="G5791" s="1">
        <v>629.0</v>
      </c>
      <c r="H5791" s="1">
        <v>500.0</v>
      </c>
      <c r="K5791" s="1">
        <f t="shared" si="1"/>
        <v>1129</v>
      </c>
    </row>
    <row r="5792" ht="15.75" customHeight="1">
      <c r="A5792" s="1">
        <v>16.0</v>
      </c>
      <c r="B5792" s="1">
        <v>1.65082501E13</v>
      </c>
      <c r="C5792" s="1" t="s">
        <v>5674</v>
      </c>
      <c r="D5792" s="1">
        <v>1923110.0</v>
      </c>
      <c r="E5792" s="1">
        <v>17.0</v>
      </c>
      <c r="F5792" s="1">
        <v>1268.0</v>
      </c>
      <c r="G5792" s="1">
        <v>162.0</v>
      </c>
      <c r="H5792" s="1">
        <v>396.0</v>
      </c>
      <c r="K5792" s="1">
        <f t="shared" si="1"/>
        <v>558</v>
      </c>
    </row>
    <row r="5793" ht="15.75" customHeight="1">
      <c r="A5793" s="1">
        <v>20.0</v>
      </c>
      <c r="B5793" s="1">
        <v>2.05005102E13</v>
      </c>
      <c r="C5793" s="1" t="s">
        <v>5675</v>
      </c>
      <c r="D5793" s="1">
        <v>2314796.0</v>
      </c>
      <c r="E5793" s="1">
        <v>17.0</v>
      </c>
      <c r="F5793" s="1">
        <v>1267.0</v>
      </c>
      <c r="G5793" s="1">
        <v>346.0</v>
      </c>
      <c r="H5793" s="1">
        <v>289.0</v>
      </c>
      <c r="K5793" s="1">
        <f t="shared" si="1"/>
        <v>635</v>
      </c>
    </row>
    <row r="5794" ht="15.75" customHeight="1">
      <c r="A5794" s="1">
        <v>33.0</v>
      </c>
      <c r="B5794" s="1">
        <v>3.35027005E13</v>
      </c>
      <c r="C5794" s="1" t="s">
        <v>5676</v>
      </c>
      <c r="D5794" s="1">
        <v>3606390.0</v>
      </c>
      <c r="E5794" s="1">
        <v>17.0</v>
      </c>
      <c r="F5794" s="1">
        <v>1267.0</v>
      </c>
      <c r="G5794" s="1">
        <v>368.0</v>
      </c>
      <c r="H5794" s="1">
        <v>389.0</v>
      </c>
      <c r="K5794" s="1">
        <f t="shared" si="1"/>
        <v>757</v>
      </c>
    </row>
    <row r="5795" ht="15.75" customHeight="1">
      <c r="A5795" s="1">
        <v>44.0</v>
      </c>
      <c r="B5795" s="1">
        <v>4.45155004E13</v>
      </c>
      <c r="C5795" s="1" t="s">
        <v>5677</v>
      </c>
      <c r="D5795" s="1">
        <v>4813960.0</v>
      </c>
      <c r="E5795" s="1">
        <v>17.0</v>
      </c>
      <c r="F5795" s="1">
        <v>1267.0</v>
      </c>
      <c r="G5795" s="1">
        <v>210.0</v>
      </c>
      <c r="H5795" s="1">
        <v>387.0</v>
      </c>
      <c r="K5795" s="1">
        <f t="shared" si="1"/>
        <v>597</v>
      </c>
    </row>
    <row r="5796" ht="15.75" customHeight="1">
      <c r="A5796" s="1">
        <v>22.0</v>
      </c>
      <c r="B5796" s="1">
        <v>2.23012023301E13</v>
      </c>
      <c r="C5796" s="1" t="s">
        <v>5678</v>
      </c>
      <c r="D5796" s="1">
        <v>2510560.0</v>
      </c>
      <c r="E5796" s="1">
        <v>17.0</v>
      </c>
      <c r="F5796" s="1">
        <v>1266.0</v>
      </c>
      <c r="G5796" s="1">
        <v>70.0</v>
      </c>
      <c r="H5796" s="1">
        <v>430.0</v>
      </c>
      <c r="K5796" s="1">
        <f t="shared" si="1"/>
        <v>500</v>
      </c>
    </row>
    <row r="5797" ht="15.75" customHeight="1">
      <c r="A5797" s="1">
        <v>39.0</v>
      </c>
      <c r="B5797" s="1">
        <v>3.95046043E13</v>
      </c>
      <c r="C5797" s="1" t="s">
        <v>5679</v>
      </c>
      <c r="D5797" s="1">
        <v>4218930.0</v>
      </c>
      <c r="E5797" s="1">
        <v>17.0</v>
      </c>
      <c r="F5797" s="1">
        <v>1266.0</v>
      </c>
      <c r="G5797" s="1">
        <v>435.0</v>
      </c>
      <c r="H5797" s="1">
        <v>525.0</v>
      </c>
      <c r="K5797" s="1">
        <f t="shared" si="1"/>
        <v>960</v>
      </c>
    </row>
    <row r="5798" ht="15.75" customHeight="1">
      <c r="A5798" s="1">
        <v>33.0</v>
      </c>
      <c r="B5798" s="1">
        <v>3.35023037E13</v>
      </c>
      <c r="C5798" s="1" t="s">
        <v>5680</v>
      </c>
      <c r="D5798" s="1">
        <v>3617880.0</v>
      </c>
      <c r="E5798" s="1">
        <v>17.0</v>
      </c>
      <c r="F5798" s="1">
        <v>1265.0</v>
      </c>
      <c r="G5798" s="1">
        <v>101.0</v>
      </c>
      <c r="H5798" s="1">
        <v>115.0</v>
      </c>
      <c r="K5798" s="1">
        <f t="shared" si="1"/>
        <v>216</v>
      </c>
    </row>
    <row r="5799" ht="15.75" customHeight="1">
      <c r="A5799" s="1">
        <v>38.0</v>
      </c>
      <c r="B5799" s="1">
        <v>3.85003024E13</v>
      </c>
      <c r="C5799" s="1" t="s">
        <v>5681</v>
      </c>
      <c r="D5799" s="1">
        <v>4104700.0</v>
      </c>
      <c r="E5799" s="1">
        <v>17.0</v>
      </c>
      <c r="F5799" s="1">
        <v>1265.0</v>
      </c>
      <c r="G5799" s="1">
        <v>279.0</v>
      </c>
      <c r="H5799" s="1">
        <v>354.0</v>
      </c>
      <c r="K5799" s="1">
        <f t="shared" si="1"/>
        <v>633</v>
      </c>
    </row>
    <row r="5800" ht="15.75" customHeight="1">
      <c r="A5800" s="1">
        <v>6.0</v>
      </c>
      <c r="B5800" s="1">
        <v>6.5048601E12</v>
      </c>
      <c r="C5800" s="1" t="s">
        <v>5682</v>
      </c>
      <c r="D5800" s="1">
        <v>899180.0</v>
      </c>
      <c r="E5800" s="1">
        <v>17.0</v>
      </c>
      <c r="F5800" s="1">
        <v>1264.0</v>
      </c>
      <c r="G5800" s="1">
        <v>165.0</v>
      </c>
      <c r="H5800" s="1">
        <v>0.0</v>
      </c>
      <c r="K5800" s="1">
        <f t="shared" si="1"/>
        <v>165</v>
      </c>
    </row>
    <row r="5801" ht="15.75" customHeight="1">
      <c r="A5801" s="1">
        <v>7.0</v>
      </c>
      <c r="B5801" s="1">
        <v>7.3002002301E12</v>
      </c>
      <c r="C5801" s="1" t="s">
        <v>5683</v>
      </c>
      <c r="D5801" s="1">
        <v>900210.0</v>
      </c>
      <c r="E5801" s="1">
        <v>17.0</v>
      </c>
      <c r="F5801" s="1">
        <v>1264.0</v>
      </c>
      <c r="G5801" s="1">
        <v>347.0</v>
      </c>
      <c r="H5801" s="1">
        <v>202.0</v>
      </c>
      <c r="K5801" s="1">
        <f t="shared" si="1"/>
        <v>549</v>
      </c>
    </row>
    <row r="5802" ht="15.75" customHeight="1">
      <c r="A5802" s="1">
        <v>11.0</v>
      </c>
      <c r="B5802" s="1">
        <v>1.15071001E13</v>
      </c>
      <c r="C5802" s="1" t="s">
        <v>5684</v>
      </c>
      <c r="D5802" s="1">
        <v>1300510.0</v>
      </c>
      <c r="E5802" s="1">
        <v>17.0</v>
      </c>
      <c r="F5802" s="1">
        <v>1264.0</v>
      </c>
      <c r="G5802" s="1">
        <v>353.0</v>
      </c>
      <c r="H5802" s="1">
        <v>356.0</v>
      </c>
      <c r="K5802" s="1">
        <f t="shared" si="1"/>
        <v>709</v>
      </c>
    </row>
    <row r="5803" ht="15.75" customHeight="1">
      <c r="A5803" s="1">
        <v>22.0</v>
      </c>
      <c r="B5803" s="1">
        <v>2.25006901E13</v>
      </c>
      <c r="C5803" s="1" t="s">
        <v>5685</v>
      </c>
      <c r="D5803" s="1">
        <v>2505270.0</v>
      </c>
      <c r="E5803" s="1">
        <v>17.0</v>
      </c>
      <c r="F5803" s="1">
        <v>1264.0</v>
      </c>
      <c r="G5803" s="1">
        <v>360.0</v>
      </c>
      <c r="H5803" s="1">
        <v>251.0</v>
      </c>
      <c r="K5803" s="1">
        <f t="shared" si="1"/>
        <v>611</v>
      </c>
    </row>
    <row r="5804" ht="15.75" customHeight="1">
      <c r="A5804" s="1">
        <v>22.0</v>
      </c>
      <c r="B5804" s="1">
        <v>2.25002703E13</v>
      </c>
      <c r="C5804" s="1" t="s">
        <v>5686</v>
      </c>
      <c r="D5804" s="1">
        <v>2501780.0</v>
      </c>
      <c r="E5804" s="1">
        <v>17.0</v>
      </c>
      <c r="F5804" s="1">
        <v>1263.0</v>
      </c>
      <c r="G5804" s="1">
        <v>322.0</v>
      </c>
      <c r="H5804" s="1">
        <v>354.0</v>
      </c>
      <c r="K5804" s="1">
        <f t="shared" si="1"/>
        <v>676</v>
      </c>
    </row>
    <row r="5805" ht="15.75" customHeight="1">
      <c r="A5805" s="1">
        <v>33.0</v>
      </c>
      <c r="B5805" s="1">
        <v>3.35010009E13</v>
      </c>
      <c r="C5805" s="1" t="s">
        <v>5687</v>
      </c>
      <c r="D5805" s="1">
        <v>3621250.0</v>
      </c>
      <c r="E5805" s="1">
        <v>17.0</v>
      </c>
      <c r="F5805" s="1">
        <v>1263.0</v>
      </c>
      <c r="G5805" s="1">
        <v>258.0</v>
      </c>
      <c r="H5805" s="1">
        <v>369.0</v>
      </c>
      <c r="K5805" s="1">
        <f t="shared" si="1"/>
        <v>627</v>
      </c>
    </row>
    <row r="5806" ht="15.75" customHeight="1">
      <c r="A5806" s="1">
        <v>37.0</v>
      </c>
      <c r="B5806" s="1">
        <v>3.75007015E13</v>
      </c>
      <c r="C5806" s="1" t="s">
        <v>5688</v>
      </c>
      <c r="D5806" s="1">
        <v>4027640.0</v>
      </c>
      <c r="E5806" s="1">
        <v>17.0</v>
      </c>
      <c r="F5806" s="1">
        <v>1262.0</v>
      </c>
      <c r="G5806" s="1">
        <v>221.0</v>
      </c>
      <c r="H5806" s="1">
        <v>412.0</v>
      </c>
      <c r="K5806" s="1">
        <f t="shared" si="1"/>
        <v>633</v>
      </c>
    </row>
    <row r="5807" ht="15.75" customHeight="1">
      <c r="A5807" s="1">
        <v>14.0</v>
      </c>
      <c r="B5807" s="1">
        <v>1.45050046E13</v>
      </c>
      <c r="C5807" s="1" t="s">
        <v>5689</v>
      </c>
      <c r="D5807" s="1">
        <v>1738100.0</v>
      </c>
      <c r="E5807" s="1">
        <v>17.0</v>
      </c>
      <c r="F5807" s="1">
        <v>1261.0</v>
      </c>
      <c r="G5807" s="1">
        <v>255.0</v>
      </c>
      <c r="H5807" s="1">
        <v>449.0</v>
      </c>
      <c r="K5807" s="1">
        <f t="shared" si="1"/>
        <v>704</v>
      </c>
    </row>
    <row r="5808" ht="15.75" customHeight="1">
      <c r="A5808" s="1">
        <v>36.0</v>
      </c>
      <c r="B5808" s="1">
        <v>3.65071601E13</v>
      </c>
      <c r="C5808" s="1" t="s">
        <v>5690</v>
      </c>
      <c r="D5808" s="1">
        <v>3905143.0</v>
      </c>
      <c r="E5808" s="1">
        <v>17.0</v>
      </c>
      <c r="F5808" s="1">
        <v>1261.0</v>
      </c>
      <c r="G5808" s="1">
        <v>0.0</v>
      </c>
      <c r="H5808" s="1">
        <v>210.0</v>
      </c>
      <c r="K5808" s="1">
        <f t="shared" si="1"/>
        <v>210</v>
      </c>
    </row>
    <row r="5809" ht="15.75" customHeight="1">
      <c r="A5809" s="1">
        <v>36.0</v>
      </c>
      <c r="B5809" s="1">
        <v>3.65078601E13</v>
      </c>
      <c r="C5809" s="1" t="s">
        <v>5691</v>
      </c>
      <c r="D5809" s="1">
        <v>3905163.0</v>
      </c>
      <c r="E5809" s="1">
        <v>17.0</v>
      </c>
      <c r="F5809" s="1">
        <v>1261.0</v>
      </c>
      <c r="G5809" s="1">
        <v>0.0</v>
      </c>
      <c r="H5809" s="1">
        <v>186.0</v>
      </c>
      <c r="K5809" s="1">
        <f t="shared" si="1"/>
        <v>186</v>
      </c>
    </row>
    <row r="5810" ht="15.75" customHeight="1">
      <c r="A5810" s="1">
        <v>4.0</v>
      </c>
      <c r="B5810" s="1">
        <v>4.5072004E12</v>
      </c>
      <c r="C5810" s="1" t="s">
        <v>5692</v>
      </c>
      <c r="D5810" s="1">
        <v>506930.0</v>
      </c>
      <c r="E5810" s="1">
        <v>17.0</v>
      </c>
      <c r="F5810" s="1">
        <v>1260.0</v>
      </c>
      <c r="G5810" s="1">
        <v>405.0</v>
      </c>
      <c r="H5810" s="1">
        <v>315.0</v>
      </c>
      <c r="K5810" s="1">
        <f t="shared" si="1"/>
        <v>720</v>
      </c>
    </row>
    <row r="5811" ht="15.75" customHeight="1">
      <c r="A5811" s="1">
        <v>20.0</v>
      </c>
      <c r="B5811" s="1">
        <v>2.05001102E13</v>
      </c>
      <c r="C5811" s="1" t="s">
        <v>5693</v>
      </c>
      <c r="D5811" s="1">
        <v>2314775.0</v>
      </c>
      <c r="E5811" s="1">
        <v>17.0</v>
      </c>
      <c r="F5811" s="1">
        <v>1260.0</v>
      </c>
      <c r="G5811" s="1">
        <v>406.0</v>
      </c>
      <c r="H5811" s="1">
        <v>311.0</v>
      </c>
      <c r="K5811" s="1">
        <f t="shared" si="1"/>
        <v>717</v>
      </c>
    </row>
    <row r="5812" ht="15.75" customHeight="1">
      <c r="A5812" s="1">
        <v>31.0</v>
      </c>
      <c r="B5812" s="1">
        <v>3.15002066E13</v>
      </c>
      <c r="C5812" s="1" t="s">
        <v>5694</v>
      </c>
      <c r="D5812" s="1">
        <v>3417820.0</v>
      </c>
      <c r="E5812" s="1">
        <v>17.0</v>
      </c>
      <c r="F5812" s="1">
        <v>1260.0</v>
      </c>
      <c r="G5812" s="1">
        <v>187.0</v>
      </c>
      <c r="H5812" s="1">
        <v>200.0</v>
      </c>
      <c r="K5812" s="1">
        <f t="shared" si="1"/>
        <v>387</v>
      </c>
    </row>
    <row r="5813" ht="15.75" customHeight="1">
      <c r="A5813" s="1">
        <v>27.0</v>
      </c>
      <c r="B5813" s="1">
        <v>2.75056407E13</v>
      </c>
      <c r="C5813" s="1" t="s">
        <v>5695</v>
      </c>
      <c r="D5813" s="1">
        <v>3000088.0</v>
      </c>
      <c r="E5813" s="1">
        <v>17.0</v>
      </c>
      <c r="F5813" s="1">
        <v>1259.0</v>
      </c>
      <c r="G5813" s="1">
        <v>0.0</v>
      </c>
      <c r="H5813" s="1">
        <v>0.0</v>
      </c>
      <c r="K5813" s="1">
        <f t="shared" si="1"/>
        <v>0</v>
      </c>
    </row>
    <row r="5814" ht="15.75" customHeight="1">
      <c r="A5814" s="1">
        <v>44.0</v>
      </c>
      <c r="B5814" s="1">
        <v>4.45188005E13</v>
      </c>
      <c r="C5814" s="1" t="s">
        <v>5696</v>
      </c>
      <c r="D5814" s="1">
        <v>4837260.0</v>
      </c>
      <c r="E5814" s="1">
        <v>17.0</v>
      </c>
      <c r="F5814" s="1">
        <v>1259.0</v>
      </c>
      <c r="G5814" s="1">
        <v>233.0</v>
      </c>
      <c r="H5814" s="1">
        <v>544.0</v>
      </c>
      <c r="K5814" s="1">
        <f t="shared" si="1"/>
        <v>777</v>
      </c>
    </row>
    <row r="5815" ht="15.75" customHeight="1">
      <c r="A5815" s="1">
        <v>47.0</v>
      </c>
      <c r="B5815" s="1">
        <v>4.71091091301E13</v>
      </c>
      <c r="C5815" s="1" t="s">
        <v>5697</v>
      </c>
      <c r="D5815" s="1">
        <v>5103750.0</v>
      </c>
      <c r="E5815" s="1">
        <v>17.0</v>
      </c>
      <c r="F5815" s="1">
        <v>1259.0</v>
      </c>
      <c r="G5815" s="1">
        <v>231.0</v>
      </c>
      <c r="H5815" s="1">
        <v>309.0</v>
      </c>
      <c r="K5815" s="1">
        <f t="shared" si="1"/>
        <v>540</v>
      </c>
    </row>
    <row r="5816" ht="15.75" customHeight="1">
      <c r="A5816" s="1">
        <v>4.0</v>
      </c>
      <c r="B5816" s="1">
        <v>4.5055002E12</v>
      </c>
      <c r="C5816" s="1" t="s">
        <v>5698</v>
      </c>
      <c r="D5816" s="1">
        <v>506690.0</v>
      </c>
      <c r="E5816" s="1">
        <v>17.0</v>
      </c>
      <c r="F5816" s="1">
        <v>1258.0</v>
      </c>
      <c r="G5816" s="1">
        <v>431.0</v>
      </c>
      <c r="H5816" s="1">
        <v>408.0</v>
      </c>
      <c r="K5816" s="1">
        <f t="shared" si="1"/>
        <v>839</v>
      </c>
    </row>
    <row r="5817" ht="15.75" customHeight="1">
      <c r="A5817" s="1">
        <v>36.0</v>
      </c>
      <c r="B5817" s="1">
        <v>3.65025601E13</v>
      </c>
      <c r="C5817" s="1" t="s">
        <v>5699</v>
      </c>
      <c r="D5817" s="1">
        <v>3905100.0</v>
      </c>
      <c r="E5817" s="1">
        <v>17.0</v>
      </c>
      <c r="F5817" s="1">
        <v>1258.0</v>
      </c>
      <c r="G5817" s="1">
        <v>0.0</v>
      </c>
      <c r="H5817" s="1">
        <v>0.0</v>
      </c>
      <c r="K5817" s="1">
        <f t="shared" si="1"/>
        <v>0</v>
      </c>
    </row>
    <row r="5818" ht="15.75" customHeight="1">
      <c r="A5818" s="1">
        <v>48.0</v>
      </c>
      <c r="B5818" s="1">
        <v>4.85024009E13</v>
      </c>
      <c r="C5818" s="1" t="s">
        <v>5700</v>
      </c>
      <c r="D5818" s="1">
        <v>5306150.0</v>
      </c>
      <c r="E5818" s="1">
        <v>17.0</v>
      </c>
      <c r="F5818" s="1">
        <v>1258.0</v>
      </c>
      <c r="G5818" s="1">
        <v>441.0</v>
      </c>
      <c r="H5818" s="1">
        <v>279.0</v>
      </c>
      <c r="K5818" s="1">
        <f t="shared" si="1"/>
        <v>720</v>
      </c>
    </row>
    <row r="5819" ht="15.75" customHeight="1">
      <c r="A5819" s="1">
        <v>50.0</v>
      </c>
      <c r="B5819" s="1">
        <v>5.05022101E13</v>
      </c>
      <c r="C5819" s="1" t="s">
        <v>5701</v>
      </c>
      <c r="D5819" s="1">
        <v>5511850.0</v>
      </c>
      <c r="E5819" s="1">
        <v>17.0</v>
      </c>
      <c r="F5819" s="1">
        <v>1258.0</v>
      </c>
      <c r="G5819" s="1">
        <v>324.0</v>
      </c>
      <c r="H5819" s="1">
        <v>329.0</v>
      </c>
      <c r="K5819" s="1">
        <f t="shared" si="1"/>
        <v>653</v>
      </c>
    </row>
    <row r="5820" ht="15.75" customHeight="1">
      <c r="A5820" s="1">
        <v>17.0</v>
      </c>
      <c r="B5820" s="1">
        <v>1.75001007E13</v>
      </c>
      <c r="C5820" s="1" t="s">
        <v>5702</v>
      </c>
      <c r="D5820" s="1">
        <v>2007740.0</v>
      </c>
      <c r="E5820" s="1">
        <v>17.0</v>
      </c>
      <c r="F5820" s="1">
        <v>1257.0</v>
      </c>
      <c r="G5820" s="1">
        <v>403.0</v>
      </c>
      <c r="H5820" s="1">
        <v>571.0</v>
      </c>
      <c r="K5820" s="1">
        <f t="shared" si="1"/>
        <v>974</v>
      </c>
    </row>
    <row r="5821" ht="15.75" customHeight="1">
      <c r="A5821" s="1">
        <v>20.0</v>
      </c>
      <c r="B5821" s="1">
        <v>2.03003020301E13</v>
      </c>
      <c r="C5821" s="1" t="s">
        <v>5703</v>
      </c>
      <c r="D5821" s="1">
        <v>2310530.0</v>
      </c>
      <c r="E5821" s="1">
        <v>17.0</v>
      </c>
      <c r="F5821" s="1">
        <v>1257.0</v>
      </c>
      <c r="G5821" s="1">
        <v>166.0</v>
      </c>
      <c r="H5821" s="1">
        <v>198.0</v>
      </c>
      <c r="K5821" s="1">
        <f t="shared" si="1"/>
        <v>364</v>
      </c>
    </row>
    <row r="5822" ht="15.75" customHeight="1">
      <c r="A5822" s="1">
        <v>25.0</v>
      </c>
      <c r="B5822" s="1">
        <v>2.55059502E13</v>
      </c>
      <c r="C5822" s="1" t="s">
        <v>5704</v>
      </c>
      <c r="D5822" s="1">
        <v>2800540.0</v>
      </c>
      <c r="E5822" s="1">
        <v>17.0</v>
      </c>
      <c r="F5822" s="1">
        <v>1257.0</v>
      </c>
      <c r="G5822" s="1">
        <v>328.0</v>
      </c>
      <c r="H5822" s="1">
        <v>323.0</v>
      </c>
      <c r="K5822" s="1">
        <f t="shared" si="1"/>
        <v>651</v>
      </c>
    </row>
    <row r="5823" ht="15.75" customHeight="1">
      <c r="A5823" s="1">
        <v>39.0</v>
      </c>
      <c r="B5823" s="1">
        <v>3.95056006E13</v>
      </c>
      <c r="C5823" s="1" t="s">
        <v>5705</v>
      </c>
      <c r="D5823" s="1">
        <v>4210115.0</v>
      </c>
      <c r="E5823" s="1">
        <v>17.0</v>
      </c>
      <c r="F5823" s="1">
        <v>1257.0</v>
      </c>
      <c r="G5823" s="1">
        <v>630.0</v>
      </c>
      <c r="H5823" s="1">
        <v>443.0</v>
      </c>
      <c r="K5823" s="1">
        <f t="shared" si="1"/>
        <v>1073</v>
      </c>
    </row>
    <row r="5824" ht="15.75" customHeight="1">
      <c r="A5824" s="1">
        <v>48.0</v>
      </c>
      <c r="B5824" s="1">
        <v>4.85016003E13</v>
      </c>
      <c r="C5824" s="1" t="s">
        <v>5706</v>
      </c>
      <c r="D5824" s="1">
        <v>5306840.0</v>
      </c>
      <c r="E5824" s="1">
        <v>17.0</v>
      </c>
      <c r="F5824" s="1">
        <v>1257.0</v>
      </c>
      <c r="G5824" s="1">
        <v>506.0</v>
      </c>
      <c r="H5824" s="1">
        <v>200.0</v>
      </c>
      <c r="K5824" s="1">
        <f t="shared" si="1"/>
        <v>706</v>
      </c>
    </row>
    <row r="5825" ht="15.75" customHeight="1">
      <c r="A5825" s="1">
        <v>18.0</v>
      </c>
      <c r="B5825" s="1">
        <v>1.85118003E13</v>
      </c>
      <c r="C5825" s="1" t="s">
        <v>5707</v>
      </c>
      <c r="D5825" s="1">
        <v>2105910.0</v>
      </c>
      <c r="E5825" s="1">
        <v>17.0</v>
      </c>
      <c r="F5825" s="1">
        <v>1256.0</v>
      </c>
      <c r="G5825" s="1">
        <v>385.0</v>
      </c>
      <c r="H5825" s="1">
        <v>588.0</v>
      </c>
      <c r="K5825" s="1">
        <f t="shared" si="1"/>
        <v>973</v>
      </c>
    </row>
    <row r="5826" ht="15.75" customHeight="1">
      <c r="A5826" s="1">
        <v>22.0</v>
      </c>
      <c r="B5826" s="1">
        <v>2.23009004301E13</v>
      </c>
      <c r="C5826" s="1" t="s">
        <v>5708</v>
      </c>
      <c r="D5826" s="1">
        <v>2502100.0</v>
      </c>
      <c r="E5826" s="1">
        <v>17.0</v>
      </c>
      <c r="F5826" s="1">
        <v>1256.0</v>
      </c>
      <c r="G5826" s="1">
        <v>190.0</v>
      </c>
      <c r="H5826" s="1">
        <v>479.0</v>
      </c>
      <c r="K5826" s="1">
        <f t="shared" si="1"/>
        <v>669</v>
      </c>
    </row>
    <row r="5827" ht="15.75" customHeight="1">
      <c r="A5827" s="1">
        <v>22.0</v>
      </c>
      <c r="B5827" s="1">
        <v>2.25003501E13</v>
      </c>
      <c r="C5827" s="1" t="s">
        <v>5709</v>
      </c>
      <c r="D5827" s="1">
        <v>2505070.0</v>
      </c>
      <c r="E5827" s="1">
        <v>17.0</v>
      </c>
      <c r="F5827" s="1">
        <v>1255.0</v>
      </c>
      <c r="G5827" s="1">
        <v>246.0</v>
      </c>
      <c r="H5827" s="1">
        <v>391.0</v>
      </c>
      <c r="K5827" s="1">
        <f t="shared" si="1"/>
        <v>637</v>
      </c>
    </row>
    <row r="5828" ht="15.75" customHeight="1">
      <c r="A5828" s="1">
        <v>39.0</v>
      </c>
      <c r="B5828" s="1">
        <v>3.95054026E13</v>
      </c>
      <c r="C5828" s="1" t="s">
        <v>5710</v>
      </c>
      <c r="D5828" s="1">
        <v>4214430.0</v>
      </c>
      <c r="E5828" s="1">
        <v>17.0</v>
      </c>
      <c r="F5828" s="1">
        <v>1255.0</v>
      </c>
      <c r="G5828" s="1">
        <v>324.0</v>
      </c>
      <c r="H5828" s="1">
        <v>611.0</v>
      </c>
      <c r="K5828" s="1">
        <f t="shared" si="1"/>
        <v>935</v>
      </c>
    </row>
    <row r="5829" ht="15.75" customHeight="1">
      <c r="A5829" s="1">
        <v>4.0</v>
      </c>
      <c r="B5829" s="1">
        <v>4.5032005E12</v>
      </c>
      <c r="C5829" s="1" t="s">
        <v>5711</v>
      </c>
      <c r="D5829" s="1">
        <v>500070.0</v>
      </c>
      <c r="E5829" s="1">
        <v>17.0</v>
      </c>
      <c r="F5829" s="1">
        <v>1254.0</v>
      </c>
      <c r="G5829" s="1">
        <v>231.0</v>
      </c>
      <c r="H5829" s="1">
        <v>415.0</v>
      </c>
      <c r="K5829" s="1">
        <f t="shared" si="1"/>
        <v>646</v>
      </c>
    </row>
    <row r="5830" ht="15.75" customHeight="1">
      <c r="A5830" s="1">
        <v>20.0</v>
      </c>
      <c r="B5830" s="1">
        <v>2.03006029301E13</v>
      </c>
      <c r="C5830" s="1" t="s">
        <v>5712</v>
      </c>
      <c r="D5830" s="1">
        <v>2313860.0</v>
      </c>
      <c r="E5830" s="1">
        <v>17.0</v>
      </c>
      <c r="F5830" s="1">
        <v>1254.0</v>
      </c>
      <c r="G5830" s="1">
        <v>362.0</v>
      </c>
      <c r="H5830" s="1">
        <v>315.0</v>
      </c>
      <c r="K5830" s="1">
        <f t="shared" si="1"/>
        <v>677</v>
      </c>
    </row>
    <row r="5831" ht="15.75" customHeight="1">
      <c r="A5831" s="1">
        <v>23.0</v>
      </c>
      <c r="B5831" s="1">
        <v>2.35061034E13</v>
      </c>
      <c r="C5831" s="1" t="s">
        <v>5713</v>
      </c>
      <c r="D5831" s="1">
        <v>2624180.0</v>
      </c>
      <c r="E5831" s="1">
        <v>17.0</v>
      </c>
      <c r="F5831" s="1">
        <v>1253.0</v>
      </c>
      <c r="G5831" s="1">
        <v>264.0</v>
      </c>
      <c r="H5831" s="1">
        <v>500.0</v>
      </c>
      <c r="K5831" s="1">
        <f t="shared" si="1"/>
        <v>764</v>
      </c>
    </row>
    <row r="5832" ht="15.75" customHeight="1">
      <c r="A5832" s="1">
        <v>27.0</v>
      </c>
      <c r="B5832" s="1">
        <v>2.75024405302E13</v>
      </c>
      <c r="C5832" s="1" t="s">
        <v>5714</v>
      </c>
      <c r="D5832" s="1">
        <v>3022800.0</v>
      </c>
      <c r="E5832" s="1">
        <v>17.0</v>
      </c>
      <c r="F5832" s="1">
        <v>1253.0</v>
      </c>
      <c r="G5832" s="1">
        <v>7.0</v>
      </c>
      <c r="H5832" s="1">
        <v>804.0</v>
      </c>
      <c r="K5832" s="1">
        <f t="shared" si="1"/>
        <v>811</v>
      </c>
    </row>
    <row r="5833" ht="15.75" customHeight="1">
      <c r="A5833" s="1">
        <v>4.0</v>
      </c>
      <c r="B5833" s="1">
        <v>4.5047008E12</v>
      </c>
      <c r="C5833" s="1" t="s">
        <v>5715</v>
      </c>
      <c r="D5833" s="1">
        <v>500029.0</v>
      </c>
      <c r="E5833" s="1">
        <v>17.0</v>
      </c>
      <c r="F5833" s="1">
        <v>1252.0</v>
      </c>
      <c r="G5833" s="1">
        <v>303.0</v>
      </c>
      <c r="H5833" s="1">
        <v>546.0</v>
      </c>
      <c r="K5833" s="1">
        <f t="shared" si="1"/>
        <v>849</v>
      </c>
    </row>
    <row r="5834" ht="15.75" customHeight="1">
      <c r="A5834" s="1">
        <v>14.0</v>
      </c>
      <c r="B5834" s="1">
        <v>1.45008101E13</v>
      </c>
      <c r="C5834" s="1" t="s">
        <v>5716</v>
      </c>
      <c r="D5834" s="1">
        <v>1700310.0</v>
      </c>
      <c r="E5834" s="1">
        <v>17.0</v>
      </c>
      <c r="F5834" s="1">
        <v>1251.0</v>
      </c>
      <c r="G5834" s="1">
        <v>315.0</v>
      </c>
      <c r="H5834" s="1">
        <v>470.0</v>
      </c>
      <c r="K5834" s="1">
        <f t="shared" si="1"/>
        <v>785</v>
      </c>
    </row>
    <row r="5835" ht="15.75" customHeight="1">
      <c r="A5835" s="1">
        <v>14.0</v>
      </c>
      <c r="B5835" s="1">
        <v>1.45056003E13</v>
      </c>
      <c r="C5835" s="1" t="s">
        <v>5717</v>
      </c>
      <c r="D5835" s="1">
        <v>1708730.0</v>
      </c>
      <c r="E5835" s="1">
        <v>17.0</v>
      </c>
      <c r="F5835" s="1">
        <v>1251.0</v>
      </c>
      <c r="G5835" s="1">
        <v>84.0</v>
      </c>
      <c r="H5835" s="1">
        <v>260.0</v>
      </c>
      <c r="K5835" s="1">
        <f t="shared" si="1"/>
        <v>344</v>
      </c>
    </row>
    <row r="5836" ht="15.75" customHeight="1">
      <c r="A5836" s="1">
        <v>39.0</v>
      </c>
      <c r="B5836" s="1">
        <v>3.95002711E13</v>
      </c>
      <c r="C5836" s="1" t="s">
        <v>5718</v>
      </c>
      <c r="D5836" s="1">
        <v>4221910.0</v>
      </c>
      <c r="E5836" s="1">
        <v>17.0</v>
      </c>
      <c r="F5836" s="1">
        <v>1251.0</v>
      </c>
      <c r="G5836" s="1">
        <v>475.0</v>
      </c>
      <c r="H5836" s="1">
        <v>642.0</v>
      </c>
      <c r="K5836" s="1">
        <f t="shared" si="1"/>
        <v>1117</v>
      </c>
    </row>
    <row r="5837" ht="15.75" customHeight="1">
      <c r="A5837" s="1">
        <v>5.0</v>
      </c>
      <c r="B5837" s="1">
        <v>5.5019094E12</v>
      </c>
      <c r="C5837" s="1" t="s">
        <v>5719</v>
      </c>
      <c r="D5837" s="1">
        <v>600001.0</v>
      </c>
      <c r="E5837" s="1">
        <v>17.0</v>
      </c>
      <c r="F5837" s="1">
        <v>1250.0</v>
      </c>
      <c r="G5837" s="1">
        <v>231.0</v>
      </c>
      <c r="H5837" s="1">
        <v>287.0</v>
      </c>
      <c r="K5837" s="1">
        <f t="shared" si="1"/>
        <v>518</v>
      </c>
    </row>
    <row r="5838" ht="15.75" customHeight="1">
      <c r="A5838" s="1">
        <v>5.0</v>
      </c>
      <c r="B5838" s="1">
        <v>5.5049044E12</v>
      </c>
      <c r="C5838" s="1" t="s">
        <v>5720</v>
      </c>
      <c r="D5838" s="1">
        <v>628320.0</v>
      </c>
      <c r="E5838" s="1">
        <v>17.0</v>
      </c>
      <c r="F5838" s="1">
        <v>1250.0</v>
      </c>
      <c r="G5838" s="1">
        <v>159.0</v>
      </c>
      <c r="H5838" s="1">
        <v>529.0</v>
      </c>
      <c r="K5838" s="1">
        <f t="shared" si="1"/>
        <v>688</v>
      </c>
    </row>
    <row r="5839" ht="15.75" customHeight="1">
      <c r="A5839" s="1">
        <v>33.0</v>
      </c>
      <c r="B5839" s="1">
        <v>3.35013035E13</v>
      </c>
      <c r="C5839" s="1" t="s">
        <v>5721</v>
      </c>
      <c r="D5839" s="1">
        <v>3626850.0</v>
      </c>
      <c r="E5839" s="1">
        <v>17.0</v>
      </c>
      <c r="F5839" s="1">
        <v>1250.0</v>
      </c>
      <c r="G5839" s="1">
        <v>277.0</v>
      </c>
      <c r="H5839" s="1">
        <v>529.0</v>
      </c>
      <c r="K5839" s="1">
        <f t="shared" si="1"/>
        <v>806</v>
      </c>
    </row>
    <row r="5840" ht="15.75" customHeight="1">
      <c r="A5840" s="1">
        <v>36.0</v>
      </c>
      <c r="B5840" s="1">
        <v>3.65016011E13</v>
      </c>
      <c r="C5840" s="1" t="s">
        <v>5722</v>
      </c>
      <c r="D5840" s="1">
        <v>3904647.0</v>
      </c>
      <c r="E5840" s="1">
        <v>17.0</v>
      </c>
      <c r="F5840" s="1">
        <v>1250.0</v>
      </c>
      <c r="G5840" s="1">
        <v>383.0</v>
      </c>
      <c r="H5840" s="1">
        <v>436.0</v>
      </c>
      <c r="K5840" s="1">
        <f t="shared" si="1"/>
        <v>819</v>
      </c>
    </row>
    <row r="5841" ht="15.75" customHeight="1">
      <c r="A5841" s="1">
        <v>2.0</v>
      </c>
      <c r="B5841" s="1">
        <v>2.2016004301E12</v>
      </c>
      <c r="C5841" s="1" t="s">
        <v>5723</v>
      </c>
      <c r="D5841" s="1">
        <v>200450.0</v>
      </c>
      <c r="E5841" s="1">
        <v>17.0</v>
      </c>
      <c r="F5841" s="1">
        <v>1249.0</v>
      </c>
      <c r="G5841" s="1">
        <v>115.0</v>
      </c>
      <c r="H5841" s="1">
        <v>67.0</v>
      </c>
      <c r="K5841" s="1">
        <f t="shared" si="1"/>
        <v>182</v>
      </c>
    </row>
    <row r="5842" ht="15.75" customHeight="1">
      <c r="A5842" s="1">
        <v>44.0</v>
      </c>
      <c r="B5842" s="1">
        <v>4.45079004E13</v>
      </c>
      <c r="C5842" s="1" t="s">
        <v>5724</v>
      </c>
      <c r="D5842" s="1">
        <v>4832310.0</v>
      </c>
      <c r="E5842" s="1">
        <v>17.0</v>
      </c>
      <c r="F5842" s="1">
        <v>1249.0</v>
      </c>
      <c r="G5842" s="1">
        <v>233.0</v>
      </c>
      <c r="H5842" s="1">
        <v>620.0</v>
      </c>
      <c r="K5842" s="1">
        <f t="shared" si="1"/>
        <v>853</v>
      </c>
    </row>
    <row r="5843" ht="15.75" customHeight="1">
      <c r="A5843" s="1">
        <v>5.0</v>
      </c>
      <c r="B5843" s="1">
        <v>5.5044012E12</v>
      </c>
      <c r="C5843" s="1" t="s">
        <v>5725</v>
      </c>
      <c r="D5843" s="1">
        <v>634740.0</v>
      </c>
      <c r="E5843" s="1">
        <v>17.0</v>
      </c>
      <c r="F5843" s="1">
        <v>1248.0</v>
      </c>
      <c r="G5843" s="1">
        <v>209.0</v>
      </c>
      <c r="H5843" s="1">
        <v>179.0</v>
      </c>
      <c r="K5843" s="1">
        <f t="shared" si="1"/>
        <v>388</v>
      </c>
    </row>
    <row r="5844" ht="15.75" customHeight="1">
      <c r="A5844" s="1">
        <v>17.0</v>
      </c>
      <c r="B5844" s="1">
        <v>1.7505003E13</v>
      </c>
      <c r="C5844" s="1" t="s">
        <v>5726</v>
      </c>
      <c r="D5844" s="1">
        <v>2010560.0</v>
      </c>
      <c r="E5844" s="1">
        <v>17.0</v>
      </c>
      <c r="F5844" s="1">
        <v>1248.0</v>
      </c>
      <c r="G5844" s="1">
        <v>525.0</v>
      </c>
      <c r="H5844" s="1">
        <v>558.0</v>
      </c>
      <c r="K5844" s="1">
        <f t="shared" si="1"/>
        <v>1083</v>
      </c>
    </row>
    <row r="5845" ht="15.75" customHeight="1">
      <c r="A5845" s="1">
        <v>37.0</v>
      </c>
      <c r="B5845" s="1">
        <v>3.75049008E13</v>
      </c>
      <c r="C5845" s="1" t="s">
        <v>5727</v>
      </c>
      <c r="D5845" s="1">
        <v>4007670.0</v>
      </c>
      <c r="E5845" s="1">
        <v>17.0</v>
      </c>
      <c r="F5845" s="1">
        <v>1248.0</v>
      </c>
      <c r="G5845" s="1">
        <v>273.0</v>
      </c>
      <c r="H5845" s="1">
        <v>428.0</v>
      </c>
      <c r="K5845" s="1">
        <f t="shared" si="1"/>
        <v>701</v>
      </c>
    </row>
    <row r="5846" ht="15.75" customHeight="1">
      <c r="A5846" s="1">
        <v>44.0</v>
      </c>
      <c r="B5846" s="1">
        <v>4.45152006E13</v>
      </c>
      <c r="C5846" s="1" t="s">
        <v>5728</v>
      </c>
      <c r="D5846" s="1">
        <v>4837800.0</v>
      </c>
      <c r="E5846" s="1">
        <v>17.0</v>
      </c>
      <c r="F5846" s="1">
        <v>1248.0</v>
      </c>
      <c r="G5846" s="1">
        <v>279.0</v>
      </c>
      <c r="H5846" s="1">
        <v>500.0</v>
      </c>
      <c r="K5846" s="1">
        <f t="shared" si="1"/>
        <v>779</v>
      </c>
    </row>
    <row r="5847" ht="15.75" customHeight="1">
      <c r="A5847" s="1">
        <v>4.0</v>
      </c>
      <c r="B5847" s="1">
        <v>4.5070008E12</v>
      </c>
      <c r="C5847" s="1" t="s">
        <v>5729</v>
      </c>
      <c r="D5847" s="1">
        <v>512510.0</v>
      </c>
      <c r="E5847" s="1">
        <v>17.0</v>
      </c>
      <c r="F5847" s="1">
        <v>1247.0</v>
      </c>
      <c r="G5847" s="1">
        <v>260.0</v>
      </c>
      <c r="H5847" s="1">
        <v>376.0</v>
      </c>
      <c r="K5847" s="1">
        <f t="shared" si="1"/>
        <v>636</v>
      </c>
    </row>
    <row r="5848" ht="15.75" customHeight="1">
      <c r="A5848" s="1">
        <v>48.0</v>
      </c>
      <c r="B5848" s="1">
        <v>4.85014015E13</v>
      </c>
      <c r="C5848" s="1" t="s">
        <v>5730</v>
      </c>
      <c r="D5848" s="1">
        <v>5306090.0</v>
      </c>
      <c r="E5848" s="1">
        <v>17.0</v>
      </c>
      <c r="F5848" s="1">
        <v>1247.0</v>
      </c>
      <c r="G5848" s="1">
        <v>240.0</v>
      </c>
      <c r="H5848" s="1">
        <v>274.0</v>
      </c>
      <c r="K5848" s="1">
        <f t="shared" si="1"/>
        <v>514</v>
      </c>
    </row>
    <row r="5849" ht="15.75" customHeight="1">
      <c r="A5849" s="1">
        <v>39.0</v>
      </c>
      <c r="B5849" s="1">
        <v>3.95025001E13</v>
      </c>
      <c r="C5849" s="1" t="s">
        <v>5731</v>
      </c>
      <c r="D5849" s="1">
        <v>4217880.0</v>
      </c>
      <c r="E5849" s="1">
        <v>17.0</v>
      </c>
      <c r="F5849" s="1">
        <v>1246.0</v>
      </c>
      <c r="G5849" s="1">
        <v>482.0</v>
      </c>
      <c r="H5849" s="1">
        <v>635.0</v>
      </c>
      <c r="K5849" s="1">
        <f t="shared" si="1"/>
        <v>1117</v>
      </c>
    </row>
    <row r="5850" ht="15.75" customHeight="1">
      <c r="A5850" s="1">
        <v>44.0</v>
      </c>
      <c r="B5850" s="1">
        <v>4.45037015E13</v>
      </c>
      <c r="C5850" s="1" t="s">
        <v>5732</v>
      </c>
      <c r="D5850" s="1">
        <v>4832610.0</v>
      </c>
      <c r="E5850" s="1">
        <v>17.0</v>
      </c>
      <c r="F5850" s="1">
        <v>1246.0</v>
      </c>
      <c r="G5850" s="1">
        <v>144.0</v>
      </c>
      <c r="H5850" s="1">
        <v>343.0</v>
      </c>
      <c r="K5850" s="1">
        <f t="shared" si="1"/>
        <v>487</v>
      </c>
    </row>
    <row r="5851" ht="15.75" customHeight="1">
      <c r="A5851" s="1">
        <v>5.0</v>
      </c>
      <c r="B5851" s="1">
        <v>5.5006014E12</v>
      </c>
      <c r="C5851" s="1" t="s">
        <v>5733</v>
      </c>
      <c r="D5851" s="1">
        <v>642540.0</v>
      </c>
      <c r="E5851" s="1">
        <v>17.0</v>
      </c>
      <c r="F5851" s="1">
        <v>1245.0</v>
      </c>
      <c r="G5851" s="1">
        <v>360.0</v>
      </c>
      <c r="H5851" s="1">
        <v>824.0</v>
      </c>
      <c r="K5851" s="1">
        <f t="shared" si="1"/>
        <v>1184</v>
      </c>
    </row>
    <row r="5852" ht="15.75" customHeight="1">
      <c r="A5852" s="1">
        <v>6.0</v>
      </c>
      <c r="B5852" s="1">
        <v>6.5045503E12</v>
      </c>
      <c r="C5852" s="1" t="s">
        <v>5734</v>
      </c>
      <c r="D5852" s="1">
        <v>806270.0</v>
      </c>
      <c r="E5852" s="1">
        <v>17.0</v>
      </c>
      <c r="F5852" s="1">
        <v>1245.0</v>
      </c>
      <c r="G5852" s="1">
        <v>393.0</v>
      </c>
      <c r="H5852" s="1">
        <v>522.0</v>
      </c>
      <c r="K5852" s="1">
        <f t="shared" si="1"/>
        <v>915</v>
      </c>
    </row>
    <row r="5853" ht="15.75" customHeight="1">
      <c r="A5853" s="1">
        <v>7.0</v>
      </c>
      <c r="B5853" s="1">
        <v>7.3001004301E12</v>
      </c>
      <c r="C5853" s="1" t="s">
        <v>5735</v>
      </c>
      <c r="D5853" s="1">
        <v>901050.0</v>
      </c>
      <c r="E5853" s="1">
        <v>17.0</v>
      </c>
      <c r="F5853" s="1">
        <v>1245.0</v>
      </c>
      <c r="G5853" s="1">
        <v>431.0</v>
      </c>
      <c r="H5853" s="1">
        <v>0.0</v>
      </c>
      <c r="K5853" s="1">
        <f t="shared" si="1"/>
        <v>431</v>
      </c>
    </row>
    <row r="5854" ht="15.75" customHeight="1">
      <c r="A5854" s="1">
        <v>14.0</v>
      </c>
      <c r="B5854" s="1">
        <v>1.4503101E13</v>
      </c>
      <c r="C5854" s="1" t="s">
        <v>5736</v>
      </c>
      <c r="D5854" s="1">
        <v>1742240.0</v>
      </c>
      <c r="E5854" s="1">
        <v>17.0</v>
      </c>
      <c r="F5854" s="1">
        <v>1245.0</v>
      </c>
      <c r="G5854" s="1">
        <v>489.0</v>
      </c>
      <c r="H5854" s="1">
        <v>501.0</v>
      </c>
      <c r="K5854" s="1">
        <f t="shared" si="1"/>
        <v>990</v>
      </c>
    </row>
    <row r="5855" ht="15.75" customHeight="1">
      <c r="A5855" s="1">
        <v>28.0</v>
      </c>
      <c r="B5855" s="1">
        <v>2.85089004E13</v>
      </c>
      <c r="C5855" s="1" t="s">
        <v>5737</v>
      </c>
      <c r="D5855" s="1">
        <v>3104100.0</v>
      </c>
      <c r="E5855" s="1">
        <v>17.0</v>
      </c>
      <c r="F5855" s="1">
        <v>1245.0</v>
      </c>
      <c r="G5855" s="1">
        <v>240.0</v>
      </c>
      <c r="H5855" s="1">
        <v>379.0</v>
      </c>
      <c r="K5855" s="1">
        <f t="shared" si="1"/>
        <v>619</v>
      </c>
    </row>
    <row r="5856" ht="15.75" customHeight="1">
      <c r="A5856" s="1">
        <v>48.0</v>
      </c>
      <c r="B5856" s="1">
        <v>4.85031009E13</v>
      </c>
      <c r="C5856" s="1" t="s">
        <v>5738</v>
      </c>
      <c r="D5856" s="1">
        <v>5303210.0</v>
      </c>
      <c r="E5856" s="1">
        <v>17.0</v>
      </c>
      <c r="F5856" s="1">
        <v>1245.0</v>
      </c>
      <c r="G5856" s="1">
        <v>218.0</v>
      </c>
      <c r="H5856" s="1">
        <v>434.0</v>
      </c>
      <c r="K5856" s="1">
        <f t="shared" si="1"/>
        <v>652</v>
      </c>
    </row>
    <row r="5857" ht="15.75" customHeight="1">
      <c r="A5857" s="1">
        <v>31.0</v>
      </c>
      <c r="B5857" s="1">
        <v>3.15011005E13</v>
      </c>
      <c r="C5857" s="1" t="s">
        <v>5739</v>
      </c>
      <c r="D5857" s="1">
        <v>3407530.0</v>
      </c>
      <c r="E5857" s="1">
        <v>17.0</v>
      </c>
      <c r="F5857" s="1">
        <v>1244.0</v>
      </c>
      <c r="G5857" s="1">
        <v>93.0</v>
      </c>
      <c r="H5857" s="1">
        <v>146.0</v>
      </c>
      <c r="K5857" s="1">
        <f t="shared" si="1"/>
        <v>239</v>
      </c>
    </row>
    <row r="5858" ht="15.75" customHeight="1">
      <c r="A5858" s="1">
        <v>46.0</v>
      </c>
      <c r="B5858" s="1">
        <v>4.65012405E13</v>
      </c>
      <c r="C5858" s="1" t="s">
        <v>5740</v>
      </c>
      <c r="D5858" s="1">
        <v>5099932.0</v>
      </c>
      <c r="E5858" s="1">
        <v>17.0</v>
      </c>
      <c r="F5858" s="1">
        <v>1244.0</v>
      </c>
      <c r="G5858" s="1">
        <v>374.0</v>
      </c>
      <c r="H5858" s="1">
        <v>277.0</v>
      </c>
      <c r="K5858" s="1">
        <f t="shared" si="1"/>
        <v>651</v>
      </c>
    </row>
    <row r="5859" ht="15.75" customHeight="1">
      <c r="A5859" s="1">
        <v>50.0</v>
      </c>
      <c r="B5859" s="1">
        <v>5.0504505E13</v>
      </c>
      <c r="C5859" s="1" t="s">
        <v>5741</v>
      </c>
      <c r="D5859" s="1">
        <v>5506600.0</v>
      </c>
      <c r="E5859" s="1">
        <v>17.0</v>
      </c>
      <c r="F5859" s="1">
        <v>1244.0</v>
      </c>
      <c r="G5859" s="1">
        <v>164.0</v>
      </c>
      <c r="H5859" s="1">
        <v>261.0</v>
      </c>
      <c r="K5859" s="1">
        <f t="shared" si="1"/>
        <v>425</v>
      </c>
    </row>
    <row r="5860" ht="15.75" customHeight="1">
      <c r="A5860" s="1">
        <v>39.0</v>
      </c>
      <c r="B5860" s="1">
        <v>3.95031017E13</v>
      </c>
      <c r="C5860" s="1" t="s">
        <v>5742</v>
      </c>
      <c r="D5860" s="1">
        <v>4212090.0</v>
      </c>
      <c r="E5860" s="1">
        <v>17.0</v>
      </c>
      <c r="F5860" s="1">
        <v>1243.0</v>
      </c>
      <c r="G5860" s="1">
        <v>415.0</v>
      </c>
      <c r="H5860" s="1">
        <v>556.0</v>
      </c>
      <c r="K5860" s="1">
        <f t="shared" si="1"/>
        <v>971</v>
      </c>
    </row>
    <row r="5861" ht="15.75" customHeight="1">
      <c r="A5861" s="1">
        <v>44.0</v>
      </c>
      <c r="B5861" s="1">
        <v>4.45060002E13</v>
      </c>
      <c r="C5861" s="1" t="s">
        <v>5743</v>
      </c>
      <c r="D5861" s="1">
        <v>4815150.0</v>
      </c>
      <c r="E5861" s="1">
        <v>17.0</v>
      </c>
      <c r="F5861" s="1">
        <v>1243.0</v>
      </c>
      <c r="G5861" s="1">
        <v>202.0</v>
      </c>
      <c r="H5861" s="1">
        <v>352.0</v>
      </c>
      <c r="K5861" s="1">
        <f t="shared" si="1"/>
        <v>554</v>
      </c>
    </row>
    <row r="5862" ht="15.75" customHeight="1">
      <c r="A5862" s="1">
        <v>49.0</v>
      </c>
      <c r="B5862" s="1">
        <v>4.95036001E13</v>
      </c>
      <c r="C5862" s="1" t="s">
        <v>3137</v>
      </c>
      <c r="D5862" s="1">
        <v>5401080.0</v>
      </c>
      <c r="E5862" s="1">
        <v>17.0</v>
      </c>
      <c r="F5862" s="1">
        <v>1243.0</v>
      </c>
      <c r="G5862" s="1">
        <v>287.0</v>
      </c>
      <c r="H5862" s="1">
        <v>414.0</v>
      </c>
      <c r="K5862" s="1">
        <f t="shared" si="1"/>
        <v>701</v>
      </c>
    </row>
    <row r="5863" ht="15.75" customHeight="1">
      <c r="A5863" s="1">
        <v>14.0</v>
      </c>
      <c r="B5863" s="1">
        <v>1.45047011E13</v>
      </c>
      <c r="C5863" s="1" t="s">
        <v>5744</v>
      </c>
      <c r="D5863" s="1">
        <v>1731770.0</v>
      </c>
      <c r="E5863" s="1">
        <v>17.0</v>
      </c>
      <c r="F5863" s="1">
        <v>1242.0</v>
      </c>
      <c r="G5863" s="1">
        <v>384.0</v>
      </c>
      <c r="H5863" s="1">
        <v>730.0</v>
      </c>
      <c r="K5863" s="1">
        <f t="shared" si="1"/>
        <v>1114</v>
      </c>
    </row>
    <row r="5864" ht="15.75" customHeight="1">
      <c r="A5864" s="1">
        <v>23.0</v>
      </c>
      <c r="B5864" s="1">
        <v>2.35080029E13</v>
      </c>
      <c r="C5864" s="1" t="s">
        <v>5745</v>
      </c>
      <c r="D5864" s="1">
        <v>2611670.0</v>
      </c>
      <c r="E5864" s="1">
        <v>17.0</v>
      </c>
      <c r="F5864" s="1">
        <v>1242.0</v>
      </c>
      <c r="G5864" s="1">
        <v>248.0</v>
      </c>
      <c r="H5864" s="1">
        <v>337.0</v>
      </c>
      <c r="K5864" s="1">
        <f t="shared" si="1"/>
        <v>585</v>
      </c>
    </row>
    <row r="5865" ht="15.75" customHeight="1">
      <c r="A5865" s="1">
        <v>26.0</v>
      </c>
      <c r="B5865" s="1">
        <v>2.65035017E13</v>
      </c>
      <c r="C5865" s="1" t="s">
        <v>5746</v>
      </c>
      <c r="D5865" s="1">
        <v>2927870.0</v>
      </c>
      <c r="E5865" s="1">
        <v>17.0</v>
      </c>
      <c r="F5865" s="1">
        <v>1242.0</v>
      </c>
      <c r="G5865" s="1">
        <v>495.0</v>
      </c>
      <c r="H5865" s="1">
        <v>362.0</v>
      </c>
      <c r="K5865" s="1">
        <f t="shared" si="1"/>
        <v>857</v>
      </c>
    </row>
    <row r="5866" ht="15.75" customHeight="1">
      <c r="A5866" s="1">
        <v>39.0</v>
      </c>
      <c r="B5866" s="1">
        <v>3.95025021E13</v>
      </c>
      <c r="C5866" s="1" t="s">
        <v>5747</v>
      </c>
      <c r="D5866" s="1">
        <v>4217160.0</v>
      </c>
      <c r="E5866" s="1">
        <v>17.0</v>
      </c>
      <c r="F5866" s="1">
        <v>1242.0</v>
      </c>
      <c r="G5866" s="1">
        <v>522.0</v>
      </c>
      <c r="H5866" s="1">
        <v>537.0</v>
      </c>
      <c r="K5866" s="1">
        <f t="shared" si="1"/>
        <v>1059</v>
      </c>
    </row>
    <row r="5867" ht="15.75" customHeight="1">
      <c r="A5867" s="1">
        <v>39.0</v>
      </c>
      <c r="B5867" s="1">
        <v>3.95028703E13</v>
      </c>
      <c r="C5867" s="1" t="s">
        <v>5748</v>
      </c>
      <c r="D5867" s="1">
        <v>4222740.0</v>
      </c>
      <c r="E5867" s="1">
        <v>17.0</v>
      </c>
      <c r="F5867" s="1">
        <v>1242.0</v>
      </c>
      <c r="G5867" s="1">
        <v>415.0</v>
      </c>
      <c r="H5867" s="1">
        <v>747.0</v>
      </c>
      <c r="K5867" s="1">
        <f t="shared" si="1"/>
        <v>1162</v>
      </c>
    </row>
    <row r="5868" ht="15.75" customHeight="1">
      <c r="A5868" s="1">
        <v>17.0</v>
      </c>
      <c r="B5868" s="1">
        <v>1.75080016E13</v>
      </c>
      <c r="C5868" s="1" t="s">
        <v>5749</v>
      </c>
      <c r="D5868" s="1">
        <v>2009030.0</v>
      </c>
      <c r="E5868" s="1">
        <v>17.0</v>
      </c>
      <c r="F5868" s="1">
        <v>1241.0</v>
      </c>
      <c r="G5868" s="1">
        <v>231.0</v>
      </c>
      <c r="H5868" s="1">
        <v>359.0</v>
      </c>
      <c r="K5868" s="1">
        <f t="shared" si="1"/>
        <v>590</v>
      </c>
    </row>
    <row r="5869" ht="15.75" customHeight="1">
      <c r="A5869" s="1">
        <v>23.0</v>
      </c>
      <c r="B5869" s="1">
        <v>2.35003071E13</v>
      </c>
      <c r="C5869" s="1" t="s">
        <v>5750</v>
      </c>
      <c r="D5869" s="1">
        <v>2614230.0</v>
      </c>
      <c r="E5869" s="1">
        <v>17.0</v>
      </c>
      <c r="F5869" s="1">
        <v>1241.0</v>
      </c>
      <c r="G5869" s="1">
        <v>500.0</v>
      </c>
      <c r="H5869" s="1">
        <v>609.0</v>
      </c>
      <c r="K5869" s="1">
        <f t="shared" si="1"/>
        <v>1109</v>
      </c>
    </row>
    <row r="5870" ht="15.75" customHeight="1">
      <c r="A5870" s="1">
        <v>39.0</v>
      </c>
      <c r="B5870" s="1">
        <v>3.95010703E13</v>
      </c>
      <c r="C5870" s="1" t="s">
        <v>5751</v>
      </c>
      <c r="D5870" s="1">
        <v>4222440.0</v>
      </c>
      <c r="E5870" s="1">
        <v>17.0</v>
      </c>
      <c r="F5870" s="1">
        <v>1241.0</v>
      </c>
      <c r="G5870" s="1">
        <v>0.0</v>
      </c>
      <c r="H5870" s="1">
        <v>796.0</v>
      </c>
      <c r="K5870" s="1">
        <f t="shared" si="1"/>
        <v>796</v>
      </c>
    </row>
    <row r="5871" ht="15.75" customHeight="1">
      <c r="A5871" s="1">
        <v>33.0</v>
      </c>
      <c r="B5871" s="1">
        <v>3.35052012E13</v>
      </c>
      <c r="C5871" s="1" t="s">
        <v>5752</v>
      </c>
      <c r="D5871" s="1">
        <v>3619410.0</v>
      </c>
      <c r="E5871" s="1">
        <v>17.0</v>
      </c>
      <c r="F5871" s="1">
        <v>1240.0</v>
      </c>
      <c r="G5871" s="1">
        <v>332.0</v>
      </c>
      <c r="H5871" s="1">
        <v>182.0</v>
      </c>
      <c r="K5871" s="1">
        <f t="shared" si="1"/>
        <v>514</v>
      </c>
    </row>
    <row r="5872" ht="15.75" customHeight="1">
      <c r="A5872" s="1">
        <v>17.0</v>
      </c>
      <c r="B5872" s="1">
        <v>1.75087021E13</v>
      </c>
      <c r="C5872" s="1" t="s">
        <v>5753</v>
      </c>
      <c r="D5872" s="1">
        <v>2009840.0</v>
      </c>
      <c r="E5872" s="1">
        <v>17.0</v>
      </c>
      <c r="F5872" s="1">
        <v>1239.0</v>
      </c>
      <c r="G5872" s="1">
        <v>227.0</v>
      </c>
      <c r="H5872" s="1">
        <v>488.0</v>
      </c>
      <c r="K5872" s="1">
        <f t="shared" si="1"/>
        <v>715</v>
      </c>
    </row>
    <row r="5873" ht="15.75" customHeight="1">
      <c r="A5873" s="1">
        <v>22.0</v>
      </c>
      <c r="B5873" s="1">
        <v>2.23012007301E13</v>
      </c>
      <c r="C5873" s="1" t="s">
        <v>5754</v>
      </c>
      <c r="D5873" s="1">
        <v>2505790.0</v>
      </c>
      <c r="E5873" s="1">
        <v>17.0</v>
      </c>
      <c r="F5873" s="1">
        <v>1239.0</v>
      </c>
      <c r="G5873" s="1">
        <v>64.0</v>
      </c>
      <c r="H5873" s="1">
        <v>518.0</v>
      </c>
      <c r="K5873" s="1">
        <f t="shared" si="1"/>
        <v>582</v>
      </c>
    </row>
    <row r="5874" ht="15.75" customHeight="1">
      <c r="A5874" s="1">
        <v>33.0</v>
      </c>
      <c r="B5874" s="1">
        <v>3.35060002E13</v>
      </c>
      <c r="C5874" s="1" t="s">
        <v>5755</v>
      </c>
      <c r="D5874" s="1">
        <v>3616080.0</v>
      </c>
      <c r="E5874" s="1">
        <v>17.0</v>
      </c>
      <c r="F5874" s="1">
        <v>1239.0</v>
      </c>
      <c r="G5874" s="1">
        <v>106.0</v>
      </c>
      <c r="H5874" s="1">
        <v>143.0</v>
      </c>
      <c r="K5874" s="1">
        <f t="shared" si="1"/>
        <v>249</v>
      </c>
    </row>
    <row r="5875" ht="15.75" customHeight="1">
      <c r="A5875" s="1">
        <v>14.0</v>
      </c>
      <c r="B5875" s="1">
        <v>1.45040006E13</v>
      </c>
      <c r="C5875" s="1" t="s">
        <v>5756</v>
      </c>
      <c r="D5875" s="1">
        <v>1720380.0</v>
      </c>
      <c r="E5875" s="1">
        <v>17.0</v>
      </c>
      <c r="F5875" s="1">
        <v>1238.0</v>
      </c>
      <c r="G5875" s="1">
        <v>328.0</v>
      </c>
      <c r="H5875" s="1">
        <v>268.0</v>
      </c>
      <c r="K5875" s="1">
        <f t="shared" si="1"/>
        <v>596</v>
      </c>
    </row>
    <row r="5876" ht="15.75" customHeight="1">
      <c r="A5876" s="1">
        <v>39.0</v>
      </c>
      <c r="B5876" s="1">
        <v>3.95017702E13</v>
      </c>
      <c r="C5876" s="1" t="s">
        <v>5757</v>
      </c>
      <c r="D5876" s="1">
        <v>4210830.0</v>
      </c>
      <c r="E5876" s="1">
        <v>17.0</v>
      </c>
      <c r="F5876" s="1">
        <v>1238.0</v>
      </c>
      <c r="G5876" s="1">
        <v>800.0</v>
      </c>
      <c r="H5876" s="1">
        <v>289.0</v>
      </c>
      <c r="K5876" s="1">
        <f t="shared" si="1"/>
        <v>1089</v>
      </c>
    </row>
    <row r="5877" ht="15.75" customHeight="1">
      <c r="A5877" s="1">
        <v>5.0</v>
      </c>
      <c r="B5877" s="1">
        <v>5.503603E12</v>
      </c>
      <c r="C5877" s="1" t="s">
        <v>5758</v>
      </c>
      <c r="D5877" s="1">
        <v>600015.0</v>
      </c>
      <c r="E5877" s="1">
        <v>17.0</v>
      </c>
      <c r="F5877" s="1">
        <v>1237.0</v>
      </c>
      <c r="G5877" s="1">
        <v>354.0</v>
      </c>
      <c r="H5877" s="1">
        <v>456.0</v>
      </c>
      <c r="K5877" s="1">
        <f t="shared" si="1"/>
        <v>810</v>
      </c>
    </row>
    <row r="5878" ht="15.75" customHeight="1">
      <c r="A5878" s="1">
        <v>33.0</v>
      </c>
      <c r="B5878" s="1">
        <v>3.35052064E13</v>
      </c>
      <c r="C5878" s="1" t="s">
        <v>5759</v>
      </c>
      <c r="D5878" s="1">
        <v>3616260.0</v>
      </c>
      <c r="E5878" s="1">
        <v>17.0</v>
      </c>
      <c r="F5878" s="1">
        <v>1237.0</v>
      </c>
      <c r="G5878" s="1">
        <v>104.0</v>
      </c>
      <c r="H5878" s="1">
        <v>193.0</v>
      </c>
      <c r="K5878" s="1">
        <f t="shared" si="1"/>
        <v>297</v>
      </c>
    </row>
    <row r="5879" ht="15.75" customHeight="1">
      <c r="A5879" s="1">
        <v>5.0</v>
      </c>
      <c r="B5879" s="1">
        <v>5.5024025E12</v>
      </c>
      <c r="C5879" s="1" t="s">
        <v>5760</v>
      </c>
      <c r="D5879" s="1">
        <v>630840.0</v>
      </c>
      <c r="E5879" s="1">
        <v>17.0</v>
      </c>
      <c r="F5879" s="1">
        <v>1236.0</v>
      </c>
      <c r="G5879" s="1">
        <v>430.0</v>
      </c>
      <c r="H5879" s="1">
        <v>563.0</v>
      </c>
      <c r="K5879" s="1">
        <f t="shared" si="1"/>
        <v>993</v>
      </c>
    </row>
    <row r="5880" ht="15.75" customHeight="1">
      <c r="A5880" s="1">
        <v>36.0</v>
      </c>
      <c r="B5880" s="1">
        <v>3.6506001E13</v>
      </c>
      <c r="C5880" s="1" t="s">
        <v>5761</v>
      </c>
      <c r="D5880" s="1">
        <v>3904883.0</v>
      </c>
      <c r="E5880" s="1">
        <v>17.0</v>
      </c>
      <c r="F5880" s="1">
        <v>1236.0</v>
      </c>
      <c r="G5880" s="1">
        <v>401.0</v>
      </c>
      <c r="H5880" s="1">
        <v>413.0</v>
      </c>
      <c r="K5880" s="1">
        <f t="shared" si="1"/>
        <v>814</v>
      </c>
    </row>
    <row r="5881" ht="15.75" customHeight="1">
      <c r="A5881" s="1">
        <v>17.0</v>
      </c>
      <c r="B5881" s="1">
        <v>1.75046038E13</v>
      </c>
      <c r="C5881" s="1" t="s">
        <v>5762</v>
      </c>
      <c r="D5881" s="1">
        <v>2011850.0</v>
      </c>
      <c r="E5881" s="1">
        <v>17.0</v>
      </c>
      <c r="F5881" s="1">
        <v>1235.0</v>
      </c>
      <c r="G5881" s="1">
        <v>140.0</v>
      </c>
      <c r="H5881" s="1">
        <v>433.0</v>
      </c>
      <c r="K5881" s="1">
        <f t="shared" si="1"/>
        <v>573</v>
      </c>
    </row>
    <row r="5882" ht="15.75" customHeight="1">
      <c r="A5882" s="1">
        <v>22.0</v>
      </c>
      <c r="B5882" s="1">
        <v>2.22008002301E13</v>
      </c>
      <c r="C5882" s="1" t="s">
        <v>5763</v>
      </c>
      <c r="D5882" s="1">
        <v>2504590.0</v>
      </c>
      <c r="E5882" s="1">
        <v>17.0</v>
      </c>
      <c r="F5882" s="1">
        <v>1235.0</v>
      </c>
      <c r="G5882" s="1">
        <v>255.0</v>
      </c>
      <c r="H5882" s="1">
        <v>296.0</v>
      </c>
      <c r="K5882" s="1">
        <f t="shared" si="1"/>
        <v>551</v>
      </c>
    </row>
    <row r="5883" ht="15.75" customHeight="1">
      <c r="A5883" s="1">
        <v>4.0</v>
      </c>
      <c r="B5883" s="1">
        <v>4.5042004E12</v>
      </c>
      <c r="C5883" s="1" t="s">
        <v>5764</v>
      </c>
      <c r="D5883" s="1">
        <v>511130.0</v>
      </c>
      <c r="E5883" s="1">
        <v>17.0</v>
      </c>
      <c r="F5883" s="1">
        <v>1234.0</v>
      </c>
      <c r="G5883" s="1">
        <v>275.0</v>
      </c>
      <c r="H5883" s="1">
        <v>555.0</v>
      </c>
      <c r="K5883" s="1">
        <f t="shared" si="1"/>
        <v>830</v>
      </c>
    </row>
    <row r="5884" ht="15.75" customHeight="1">
      <c r="A5884" s="1">
        <v>5.0</v>
      </c>
      <c r="B5884" s="1">
        <v>5.5039033E12</v>
      </c>
      <c r="C5884" s="1" t="s">
        <v>5765</v>
      </c>
      <c r="D5884" s="1">
        <v>601410.0</v>
      </c>
      <c r="E5884" s="1">
        <v>17.0</v>
      </c>
      <c r="F5884" s="1">
        <v>1234.0</v>
      </c>
      <c r="G5884" s="1">
        <v>222.0</v>
      </c>
      <c r="H5884" s="1">
        <v>418.0</v>
      </c>
      <c r="K5884" s="1">
        <f t="shared" si="1"/>
        <v>640</v>
      </c>
    </row>
    <row r="5885" ht="15.75" customHeight="1">
      <c r="A5885" s="1">
        <v>33.0</v>
      </c>
      <c r="B5885" s="1">
        <v>3.35037004E13</v>
      </c>
      <c r="C5885" s="1" t="s">
        <v>5766</v>
      </c>
      <c r="D5885" s="1">
        <v>3614610.0</v>
      </c>
      <c r="E5885" s="1">
        <v>17.0</v>
      </c>
      <c r="F5885" s="1">
        <v>1234.0</v>
      </c>
      <c r="G5885" s="1">
        <v>309.0</v>
      </c>
      <c r="H5885" s="1">
        <v>385.0</v>
      </c>
      <c r="K5885" s="1">
        <f t="shared" si="1"/>
        <v>694</v>
      </c>
    </row>
    <row r="5886" ht="15.75" customHeight="1">
      <c r="A5886" s="1">
        <v>31.0</v>
      </c>
      <c r="B5886" s="1">
        <v>3.11008008301E13</v>
      </c>
      <c r="C5886" s="1" t="s">
        <v>5767</v>
      </c>
      <c r="D5886" s="1">
        <v>3406040.0</v>
      </c>
      <c r="E5886" s="1">
        <v>17.0</v>
      </c>
      <c r="F5886" s="1">
        <v>1233.0</v>
      </c>
      <c r="G5886" s="1">
        <v>150.0</v>
      </c>
      <c r="H5886" s="1">
        <v>86.0</v>
      </c>
      <c r="K5886" s="1">
        <f t="shared" si="1"/>
        <v>236</v>
      </c>
    </row>
    <row r="5887" ht="15.75" customHeight="1">
      <c r="A5887" s="1">
        <v>31.0</v>
      </c>
      <c r="B5887" s="1">
        <v>3.15014014E13</v>
      </c>
      <c r="C5887" s="1" t="s">
        <v>5768</v>
      </c>
      <c r="D5887" s="1">
        <v>3407800.0</v>
      </c>
      <c r="E5887" s="1">
        <v>17.0</v>
      </c>
      <c r="F5887" s="1">
        <v>1233.0</v>
      </c>
      <c r="G5887" s="1">
        <v>89.0</v>
      </c>
      <c r="H5887" s="1">
        <v>338.0</v>
      </c>
      <c r="K5887" s="1">
        <f t="shared" si="1"/>
        <v>427</v>
      </c>
    </row>
    <row r="5888" ht="15.75" customHeight="1">
      <c r="A5888" s="1">
        <v>1.0</v>
      </c>
      <c r="B5888" s="1">
        <v>1.5031801E12</v>
      </c>
      <c r="C5888" s="1" t="s">
        <v>5769</v>
      </c>
      <c r="D5888" s="1">
        <v>101640.0</v>
      </c>
      <c r="E5888" s="1">
        <v>17.0</v>
      </c>
      <c r="F5888" s="1">
        <v>1231.0</v>
      </c>
      <c r="G5888" s="1">
        <v>401.0</v>
      </c>
      <c r="H5888" s="1">
        <v>462.0</v>
      </c>
      <c r="K5888" s="1">
        <f t="shared" si="1"/>
        <v>863</v>
      </c>
    </row>
    <row r="5889" ht="15.75" customHeight="1">
      <c r="A5889" s="1">
        <v>39.0</v>
      </c>
      <c r="B5889" s="1">
        <v>3.95046057E13</v>
      </c>
      <c r="C5889" s="1" t="s">
        <v>5770</v>
      </c>
      <c r="D5889" s="1">
        <v>4224510.0</v>
      </c>
      <c r="E5889" s="1">
        <v>17.0</v>
      </c>
      <c r="F5889" s="1">
        <v>1231.0</v>
      </c>
      <c r="G5889" s="1">
        <v>299.0</v>
      </c>
      <c r="H5889" s="1">
        <v>674.0</v>
      </c>
      <c r="K5889" s="1">
        <f t="shared" si="1"/>
        <v>973</v>
      </c>
    </row>
    <row r="5890" ht="15.75" customHeight="1">
      <c r="A5890" s="1">
        <v>50.0</v>
      </c>
      <c r="B5890" s="1">
        <v>5.05072036E13</v>
      </c>
      <c r="C5890" s="1" t="s">
        <v>5771</v>
      </c>
      <c r="D5890" s="1">
        <v>5510380.0</v>
      </c>
      <c r="E5890" s="1">
        <v>17.0</v>
      </c>
      <c r="F5890" s="1">
        <v>1231.0</v>
      </c>
      <c r="G5890" s="1">
        <v>235.0</v>
      </c>
      <c r="H5890" s="1">
        <v>332.0</v>
      </c>
      <c r="K5890" s="1">
        <f t="shared" si="1"/>
        <v>567</v>
      </c>
    </row>
    <row r="5891" ht="15.75" customHeight="1">
      <c r="A5891" s="1">
        <v>4.0</v>
      </c>
      <c r="B5891" s="1">
        <v>4.5019001E12</v>
      </c>
      <c r="C5891" s="1" t="s">
        <v>5772</v>
      </c>
      <c r="D5891" s="1">
        <v>507740.0</v>
      </c>
      <c r="E5891" s="1">
        <v>17.0</v>
      </c>
      <c r="F5891" s="1">
        <v>1230.0</v>
      </c>
      <c r="G5891" s="1">
        <v>240.0</v>
      </c>
      <c r="H5891" s="1">
        <v>319.0</v>
      </c>
      <c r="K5891" s="1">
        <f t="shared" si="1"/>
        <v>559</v>
      </c>
    </row>
    <row r="5892" ht="15.75" customHeight="1">
      <c r="A5892" s="1">
        <v>15.0</v>
      </c>
      <c r="B5892" s="1">
        <v>1.55044701E13</v>
      </c>
      <c r="C5892" s="1" t="s">
        <v>5773</v>
      </c>
      <c r="D5892" s="1">
        <v>1805520.0</v>
      </c>
      <c r="E5892" s="1">
        <v>17.0</v>
      </c>
      <c r="F5892" s="1">
        <v>1230.0</v>
      </c>
      <c r="G5892" s="1">
        <v>484.0</v>
      </c>
      <c r="H5892" s="1">
        <v>661.0</v>
      </c>
      <c r="K5892" s="1">
        <f t="shared" si="1"/>
        <v>1145</v>
      </c>
    </row>
    <row r="5893" ht="15.75" customHeight="1">
      <c r="A5893" s="1">
        <v>33.0</v>
      </c>
      <c r="B5893" s="1">
        <v>3.35014004E13</v>
      </c>
      <c r="C5893" s="1" t="s">
        <v>5774</v>
      </c>
      <c r="D5893" s="1">
        <v>3609210.0</v>
      </c>
      <c r="E5893" s="1">
        <v>17.0</v>
      </c>
      <c r="F5893" s="1">
        <v>1230.0</v>
      </c>
      <c r="G5893" s="1">
        <v>158.0</v>
      </c>
      <c r="H5893" s="1">
        <v>515.0</v>
      </c>
      <c r="K5893" s="1">
        <f t="shared" si="1"/>
        <v>673</v>
      </c>
    </row>
    <row r="5894" ht="15.75" customHeight="1">
      <c r="A5894" s="1">
        <v>37.0</v>
      </c>
      <c r="B5894" s="1">
        <v>3.75009004E13</v>
      </c>
      <c r="C5894" s="1" t="s">
        <v>5775</v>
      </c>
      <c r="D5894" s="1">
        <v>4009420.0</v>
      </c>
      <c r="E5894" s="1">
        <v>17.0</v>
      </c>
      <c r="F5894" s="1">
        <v>1230.0</v>
      </c>
      <c r="G5894" s="1">
        <v>52.0</v>
      </c>
      <c r="H5894" s="1">
        <v>211.0</v>
      </c>
      <c r="K5894" s="1">
        <f t="shared" si="1"/>
        <v>263</v>
      </c>
    </row>
    <row r="5895" ht="15.75" customHeight="1">
      <c r="A5895" s="1">
        <v>44.0</v>
      </c>
      <c r="B5895" s="1">
        <v>4.45181007E13</v>
      </c>
      <c r="C5895" s="1" t="s">
        <v>5776</v>
      </c>
      <c r="D5895" s="1">
        <v>4833780.0</v>
      </c>
      <c r="E5895" s="1">
        <v>17.0</v>
      </c>
      <c r="F5895" s="1">
        <v>1230.0</v>
      </c>
      <c r="G5895" s="1">
        <v>237.0</v>
      </c>
      <c r="H5895" s="1">
        <v>333.0</v>
      </c>
      <c r="K5895" s="1">
        <f t="shared" si="1"/>
        <v>570</v>
      </c>
    </row>
    <row r="5896" ht="15.75" customHeight="1">
      <c r="A5896" s="1">
        <v>7.0</v>
      </c>
      <c r="B5896" s="1">
        <v>7.3003023301E12</v>
      </c>
      <c r="C5896" s="1" t="s">
        <v>5777</v>
      </c>
      <c r="D5896" s="1">
        <v>904890.0</v>
      </c>
      <c r="E5896" s="1">
        <v>17.0</v>
      </c>
      <c r="F5896" s="1">
        <v>1229.0</v>
      </c>
      <c r="G5896" s="1">
        <v>232.0</v>
      </c>
      <c r="H5896" s="1">
        <v>356.0</v>
      </c>
      <c r="K5896" s="1">
        <f t="shared" si="1"/>
        <v>588</v>
      </c>
    </row>
    <row r="5897" ht="15.75" customHeight="1">
      <c r="A5897" s="1">
        <v>33.0</v>
      </c>
      <c r="B5897" s="1">
        <v>3.35036062E13</v>
      </c>
      <c r="C5897" s="1" t="s">
        <v>5778</v>
      </c>
      <c r="D5897" s="1">
        <v>3629970.0</v>
      </c>
      <c r="E5897" s="1">
        <v>17.0</v>
      </c>
      <c r="F5897" s="1">
        <v>1229.0</v>
      </c>
      <c r="G5897" s="1">
        <v>361.0</v>
      </c>
      <c r="H5897" s="1">
        <v>25.0</v>
      </c>
      <c r="K5897" s="1">
        <f t="shared" si="1"/>
        <v>386</v>
      </c>
    </row>
    <row r="5898" ht="15.75" customHeight="1">
      <c r="A5898" s="1">
        <v>33.0</v>
      </c>
      <c r="B5898" s="1">
        <v>3.35052039E13</v>
      </c>
      <c r="C5898" s="1" t="s">
        <v>5779</v>
      </c>
      <c r="D5898" s="1">
        <v>3613620.0</v>
      </c>
      <c r="E5898" s="1">
        <v>17.0</v>
      </c>
      <c r="F5898" s="1">
        <v>1229.0</v>
      </c>
      <c r="G5898" s="1">
        <v>93.0</v>
      </c>
      <c r="H5898" s="1">
        <v>278.0</v>
      </c>
      <c r="K5898" s="1">
        <f t="shared" si="1"/>
        <v>371</v>
      </c>
    </row>
    <row r="5899" ht="15.75" customHeight="1">
      <c r="A5899" s="1">
        <v>48.0</v>
      </c>
      <c r="B5899" s="1">
        <v>4.85004001E13</v>
      </c>
      <c r="C5899" s="1" t="s">
        <v>5780</v>
      </c>
      <c r="D5899" s="1">
        <v>5300960.0</v>
      </c>
      <c r="E5899" s="1">
        <v>17.0</v>
      </c>
      <c r="F5899" s="1">
        <v>1229.0</v>
      </c>
      <c r="G5899" s="1">
        <v>373.0</v>
      </c>
      <c r="H5899" s="1">
        <v>346.0</v>
      </c>
      <c r="K5899" s="1">
        <f t="shared" si="1"/>
        <v>719</v>
      </c>
    </row>
    <row r="5900" ht="15.75" customHeight="1">
      <c r="A5900" s="1">
        <v>27.0</v>
      </c>
      <c r="B5900" s="1">
        <v>2.75015016E13</v>
      </c>
      <c r="C5900" s="1" t="s">
        <v>5781</v>
      </c>
      <c r="D5900" s="1">
        <v>3010920.0</v>
      </c>
      <c r="E5900" s="1">
        <v>17.0</v>
      </c>
      <c r="F5900" s="1">
        <v>1228.0</v>
      </c>
      <c r="G5900" s="1">
        <v>368.0</v>
      </c>
      <c r="H5900" s="1">
        <v>421.0</v>
      </c>
      <c r="K5900" s="1">
        <f t="shared" si="1"/>
        <v>789</v>
      </c>
    </row>
    <row r="5901" ht="15.75" customHeight="1">
      <c r="A5901" s="1">
        <v>36.0</v>
      </c>
      <c r="B5901" s="1">
        <v>3.65047001E13</v>
      </c>
      <c r="C5901" s="1" t="s">
        <v>5782</v>
      </c>
      <c r="D5901" s="1">
        <v>3904519.0</v>
      </c>
      <c r="E5901" s="1">
        <v>17.0</v>
      </c>
      <c r="F5901" s="1">
        <v>1228.0</v>
      </c>
      <c r="G5901" s="1">
        <v>144.0</v>
      </c>
      <c r="H5901" s="1">
        <v>400.0</v>
      </c>
      <c r="K5901" s="1">
        <f t="shared" si="1"/>
        <v>544</v>
      </c>
    </row>
    <row r="5902" ht="15.75" customHeight="1">
      <c r="A5902" s="1">
        <v>47.0</v>
      </c>
      <c r="B5902" s="1">
        <v>4.71067067301E13</v>
      </c>
      <c r="C5902" s="1" t="s">
        <v>5783</v>
      </c>
      <c r="D5902" s="1">
        <v>5102730.0</v>
      </c>
      <c r="E5902" s="1">
        <v>17.0</v>
      </c>
      <c r="F5902" s="1">
        <v>1228.0</v>
      </c>
      <c r="G5902" s="1">
        <v>437.0</v>
      </c>
      <c r="H5902" s="1">
        <v>387.0</v>
      </c>
      <c r="K5902" s="1">
        <f t="shared" si="1"/>
        <v>824</v>
      </c>
    </row>
    <row r="5903" ht="15.75" customHeight="1">
      <c r="A5903" s="1">
        <v>14.0</v>
      </c>
      <c r="B5903" s="1">
        <v>1.45016075E13</v>
      </c>
      <c r="C5903" s="1" t="s">
        <v>5784</v>
      </c>
      <c r="D5903" s="1">
        <v>1703480.0</v>
      </c>
      <c r="E5903" s="1">
        <v>17.0</v>
      </c>
      <c r="F5903" s="1">
        <v>1227.0</v>
      </c>
      <c r="G5903" s="1">
        <v>400.0</v>
      </c>
      <c r="H5903" s="1">
        <v>478.0</v>
      </c>
      <c r="K5903" s="1">
        <f t="shared" si="1"/>
        <v>878</v>
      </c>
    </row>
    <row r="5904" ht="15.75" customHeight="1">
      <c r="A5904" s="1">
        <v>15.0</v>
      </c>
      <c r="B5904" s="1">
        <v>1.55068301E13</v>
      </c>
      <c r="C5904" s="1" t="s">
        <v>5785</v>
      </c>
      <c r="D5904" s="1">
        <v>1800010.0</v>
      </c>
      <c r="E5904" s="1">
        <v>17.0</v>
      </c>
      <c r="F5904" s="1">
        <v>1227.0</v>
      </c>
      <c r="G5904" s="1">
        <v>0.0</v>
      </c>
      <c r="H5904" s="1">
        <v>0.0</v>
      </c>
      <c r="K5904" s="1">
        <f t="shared" si="1"/>
        <v>0</v>
      </c>
    </row>
    <row r="5905" ht="15.75" customHeight="1">
      <c r="A5905" s="1">
        <v>37.0</v>
      </c>
      <c r="B5905" s="1">
        <v>3.75031011E13</v>
      </c>
      <c r="C5905" s="1" t="s">
        <v>5786</v>
      </c>
      <c r="D5905" s="1">
        <v>4016350.0</v>
      </c>
      <c r="E5905" s="1">
        <v>17.0</v>
      </c>
      <c r="F5905" s="1">
        <v>1227.0</v>
      </c>
      <c r="G5905" s="1">
        <v>171.0</v>
      </c>
      <c r="H5905" s="1">
        <v>241.0</v>
      </c>
      <c r="K5905" s="1">
        <f t="shared" si="1"/>
        <v>412</v>
      </c>
    </row>
    <row r="5906" ht="15.75" customHeight="1">
      <c r="A5906" s="1">
        <v>39.0</v>
      </c>
      <c r="B5906" s="1">
        <v>3.95059702E13</v>
      </c>
      <c r="C5906" s="1" t="s">
        <v>5787</v>
      </c>
      <c r="D5906" s="1">
        <v>4222370.0</v>
      </c>
      <c r="E5906" s="1">
        <v>17.0</v>
      </c>
      <c r="F5906" s="1">
        <v>1227.0</v>
      </c>
      <c r="G5906" s="1">
        <v>566.0</v>
      </c>
      <c r="H5906" s="1">
        <v>543.0</v>
      </c>
      <c r="K5906" s="1">
        <f t="shared" si="1"/>
        <v>1109</v>
      </c>
    </row>
    <row r="5907" ht="15.75" customHeight="1">
      <c r="A5907" s="1">
        <v>14.0</v>
      </c>
      <c r="B5907" s="1">
        <v>1.45046003E13</v>
      </c>
      <c r="C5907" s="1" t="s">
        <v>5788</v>
      </c>
      <c r="D5907" s="1">
        <v>1706960.0</v>
      </c>
      <c r="E5907" s="1">
        <v>17.0</v>
      </c>
      <c r="F5907" s="1">
        <v>1226.0</v>
      </c>
      <c r="G5907" s="1">
        <v>295.0</v>
      </c>
      <c r="H5907" s="1">
        <v>377.0</v>
      </c>
      <c r="K5907" s="1">
        <f t="shared" si="1"/>
        <v>672</v>
      </c>
    </row>
    <row r="5908" ht="15.75" customHeight="1">
      <c r="A5908" s="1">
        <v>50.0</v>
      </c>
      <c r="B5908" s="1">
        <v>5.05064003E13</v>
      </c>
      <c r="C5908" s="1" t="s">
        <v>5789</v>
      </c>
      <c r="D5908" s="1">
        <v>5503860.0</v>
      </c>
      <c r="E5908" s="1">
        <v>17.0</v>
      </c>
      <c r="F5908" s="1">
        <v>1226.0</v>
      </c>
      <c r="G5908" s="1">
        <v>277.0</v>
      </c>
      <c r="H5908" s="1">
        <v>295.0</v>
      </c>
      <c r="K5908" s="1">
        <f t="shared" si="1"/>
        <v>572</v>
      </c>
    </row>
    <row r="5909" ht="15.75" customHeight="1">
      <c r="A5909" s="1">
        <v>7.0</v>
      </c>
      <c r="B5909" s="1">
        <v>7.3001009301E12</v>
      </c>
      <c r="C5909" s="1" t="s">
        <v>5790</v>
      </c>
      <c r="D5909" s="1">
        <v>902700.0</v>
      </c>
      <c r="E5909" s="1">
        <v>17.0</v>
      </c>
      <c r="F5909" s="1">
        <v>1225.0</v>
      </c>
      <c r="G5909" s="1">
        <v>146.0</v>
      </c>
      <c r="H5909" s="1">
        <v>0.0</v>
      </c>
      <c r="K5909" s="1">
        <f t="shared" si="1"/>
        <v>146</v>
      </c>
    </row>
    <row r="5910" ht="15.75" customHeight="1">
      <c r="A5910" s="1">
        <v>24.0</v>
      </c>
      <c r="B5910" s="1">
        <v>2.45081013E13</v>
      </c>
      <c r="C5910" s="1" t="s">
        <v>5791</v>
      </c>
      <c r="D5910" s="1">
        <v>2741880.0</v>
      </c>
      <c r="E5910" s="1">
        <v>17.0</v>
      </c>
      <c r="F5910" s="1">
        <v>1225.0</v>
      </c>
      <c r="G5910" s="1">
        <v>225.0</v>
      </c>
      <c r="H5910" s="1">
        <v>429.0</v>
      </c>
      <c r="K5910" s="1">
        <f t="shared" si="1"/>
        <v>654</v>
      </c>
    </row>
    <row r="5911" ht="15.75" customHeight="1">
      <c r="A5911" s="1">
        <v>15.0</v>
      </c>
      <c r="B5911" s="1">
        <v>1.55020701E13</v>
      </c>
      <c r="C5911" s="1" t="s">
        <v>5792</v>
      </c>
      <c r="D5911" s="1">
        <v>1803480.0</v>
      </c>
      <c r="E5911" s="1">
        <v>17.0</v>
      </c>
      <c r="F5911" s="1">
        <v>1224.0</v>
      </c>
      <c r="G5911" s="1">
        <v>241.0</v>
      </c>
      <c r="H5911" s="1">
        <v>309.0</v>
      </c>
      <c r="K5911" s="1">
        <f t="shared" si="1"/>
        <v>550</v>
      </c>
    </row>
    <row r="5912" ht="15.75" customHeight="1">
      <c r="A5912" s="1">
        <v>11.0</v>
      </c>
      <c r="B5912" s="1">
        <v>1.15057401E13</v>
      </c>
      <c r="C5912" s="1" t="s">
        <v>5793</v>
      </c>
      <c r="D5912" s="1">
        <v>1300006.0</v>
      </c>
      <c r="E5912" s="1">
        <v>17.0</v>
      </c>
      <c r="F5912" s="1">
        <v>1223.0</v>
      </c>
      <c r="G5912" s="1">
        <v>98.0</v>
      </c>
      <c r="H5912" s="1">
        <v>0.0</v>
      </c>
      <c r="K5912" s="1">
        <f t="shared" si="1"/>
        <v>98</v>
      </c>
    </row>
    <row r="5913" ht="15.75" customHeight="1">
      <c r="A5913" s="1">
        <v>23.0</v>
      </c>
      <c r="B5913" s="1">
        <v>2.35063035E13</v>
      </c>
      <c r="C5913" s="1" t="s">
        <v>5794</v>
      </c>
      <c r="D5913" s="1">
        <v>2630300.0</v>
      </c>
      <c r="E5913" s="1">
        <v>17.0</v>
      </c>
      <c r="F5913" s="1">
        <v>1223.0</v>
      </c>
      <c r="G5913" s="1">
        <v>279.0</v>
      </c>
      <c r="H5913" s="1">
        <v>463.0</v>
      </c>
      <c r="K5913" s="1">
        <f t="shared" si="1"/>
        <v>742</v>
      </c>
    </row>
    <row r="5914" ht="15.75" customHeight="1">
      <c r="A5914" s="1">
        <v>26.0</v>
      </c>
      <c r="B5914" s="1">
        <v>2.65023024E13</v>
      </c>
      <c r="C5914" s="1" t="s">
        <v>5795</v>
      </c>
      <c r="D5914" s="1">
        <v>2916380.0</v>
      </c>
      <c r="E5914" s="1">
        <v>17.0</v>
      </c>
      <c r="F5914" s="1">
        <v>1223.0</v>
      </c>
      <c r="G5914" s="1">
        <v>339.0</v>
      </c>
      <c r="H5914" s="1">
        <v>336.0</v>
      </c>
      <c r="K5914" s="1">
        <f t="shared" si="1"/>
        <v>675</v>
      </c>
    </row>
    <row r="5915" ht="15.75" customHeight="1">
      <c r="A5915" s="1">
        <v>31.0</v>
      </c>
      <c r="B5915" s="1">
        <v>3.15019016E13</v>
      </c>
      <c r="C5915" s="1" t="s">
        <v>5796</v>
      </c>
      <c r="D5915" s="1">
        <v>3415510.0</v>
      </c>
      <c r="E5915" s="1">
        <v>17.0</v>
      </c>
      <c r="F5915" s="1">
        <v>1223.0</v>
      </c>
      <c r="G5915" s="1">
        <v>54.0</v>
      </c>
      <c r="H5915" s="1">
        <v>150.0</v>
      </c>
      <c r="K5915" s="1">
        <f t="shared" si="1"/>
        <v>204</v>
      </c>
    </row>
    <row r="5916" ht="15.75" customHeight="1">
      <c r="A5916" s="1">
        <v>33.0</v>
      </c>
      <c r="B5916" s="1">
        <v>3.35017098E13</v>
      </c>
      <c r="C5916" s="1" t="s">
        <v>5797</v>
      </c>
      <c r="D5916" s="1">
        <v>3625740.0</v>
      </c>
      <c r="E5916" s="1">
        <v>17.0</v>
      </c>
      <c r="F5916" s="1">
        <v>1223.0</v>
      </c>
      <c r="G5916" s="1">
        <v>380.0</v>
      </c>
      <c r="H5916" s="1">
        <v>263.0</v>
      </c>
      <c r="K5916" s="1">
        <f t="shared" si="1"/>
        <v>643</v>
      </c>
    </row>
    <row r="5917" ht="15.75" customHeight="1">
      <c r="A5917" s="1">
        <v>37.0</v>
      </c>
      <c r="B5917" s="1">
        <v>3.75037005E13</v>
      </c>
      <c r="C5917" s="1" t="s">
        <v>5798</v>
      </c>
      <c r="D5917" s="1">
        <v>4014340.0</v>
      </c>
      <c r="E5917" s="1">
        <v>17.0</v>
      </c>
      <c r="F5917" s="1">
        <v>1223.0</v>
      </c>
      <c r="G5917" s="1">
        <v>350.0</v>
      </c>
      <c r="H5917" s="1">
        <v>572.0</v>
      </c>
      <c r="K5917" s="1">
        <f t="shared" si="1"/>
        <v>922</v>
      </c>
    </row>
    <row r="5918" ht="15.75" customHeight="1">
      <c r="A5918" s="1">
        <v>16.0</v>
      </c>
      <c r="B5918" s="1">
        <v>1.65070031E13</v>
      </c>
      <c r="C5918" s="1" t="s">
        <v>5799</v>
      </c>
      <c r="D5918" s="1">
        <v>1930990.0</v>
      </c>
      <c r="E5918" s="1">
        <v>17.0</v>
      </c>
      <c r="F5918" s="1">
        <v>1222.0</v>
      </c>
      <c r="G5918" s="1">
        <v>286.0</v>
      </c>
      <c r="H5918" s="1">
        <v>543.0</v>
      </c>
      <c r="K5918" s="1">
        <f t="shared" si="1"/>
        <v>829</v>
      </c>
    </row>
    <row r="5919" ht="15.75" customHeight="1">
      <c r="A5919" s="1">
        <v>36.0</v>
      </c>
      <c r="B5919" s="1">
        <v>3.65014201E13</v>
      </c>
      <c r="C5919" s="1" t="s">
        <v>5800</v>
      </c>
      <c r="D5919" s="1">
        <v>3904637.0</v>
      </c>
      <c r="E5919" s="1">
        <v>17.0</v>
      </c>
      <c r="F5919" s="1">
        <v>1222.0</v>
      </c>
      <c r="G5919" s="1">
        <v>0.0</v>
      </c>
      <c r="H5919" s="1">
        <v>0.0</v>
      </c>
      <c r="K5919" s="1">
        <f t="shared" si="1"/>
        <v>0</v>
      </c>
    </row>
    <row r="5920" ht="15.75" customHeight="1">
      <c r="A5920" s="1">
        <v>48.0</v>
      </c>
      <c r="B5920" s="1">
        <v>4.8502702E13</v>
      </c>
      <c r="C5920" s="1" t="s">
        <v>5801</v>
      </c>
      <c r="D5920" s="1">
        <v>5306450.0</v>
      </c>
      <c r="E5920" s="1">
        <v>17.0</v>
      </c>
      <c r="F5920" s="1">
        <v>1222.0</v>
      </c>
      <c r="G5920" s="1">
        <v>299.0</v>
      </c>
      <c r="H5920" s="1">
        <v>345.0</v>
      </c>
      <c r="K5920" s="1">
        <f t="shared" si="1"/>
        <v>644</v>
      </c>
    </row>
    <row r="5921" ht="15.75" customHeight="1">
      <c r="A5921" s="1">
        <v>15.0</v>
      </c>
      <c r="B5921" s="1">
        <v>1.55078701E13</v>
      </c>
      <c r="C5921" s="1" t="s">
        <v>5802</v>
      </c>
      <c r="D5921" s="1">
        <v>1811220.0</v>
      </c>
      <c r="E5921" s="1">
        <v>17.0</v>
      </c>
      <c r="F5921" s="1">
        <v>1221.0</v>
      </c>
      <c r="G5921" s="1">
        <v>568.0</v>
      </c>
      <c r="H5921" s="1">
        <v>481.0</v>
      </c>
      <c r="K5921" s="1">
        <f t="shared" si="1"/>
        <v>1049</v>
      </c>
    </row>
    <row r="5922" ht="15.75" customHeight="1">
      <c r="A5922" s="1">
        <v>23.0</v>
      </c>
      <c r="B5922" s="1">
        <v>2.35033015E13</v>
      </c>
      <c r="C5922" s="1" t="s">
        <v>5803</v>
      </c>
      <c r="D5922" s="1">
        <v>2612600.0</v>
      </c>
      <c r="E5922" s="1">
        <v>17.0</v>
      </c>
      <c r="F5922" s="1">
        <v>1221.0</v>
      </c>
      <c r="G5922" s="1">
        <v>398.0</v>
      </c>
      <c r="H5922" s="1">
        <v>589.0</v>
      </c>
      <c r="K5922" s="1">
        <f t="shared" si="1"/>
        <v>987</v>
      </c>
    </row>
    <row r="5923" ht="15.75" customHeight="1">
      <c r="A5923" s="1">
        <v>24.0</v>
      </c>
      <c r="B5923" s="1">
        <v>2.45011201E13</v>
      </c>
      <c r="C5923" s="1" t="s">
        <v>5804</v>
      </c>
      <c r="D5923" s="1">
        <v>2702910.0</v>
      </c>
      <c r="E5923" s="1">
        <v>17.0</v>
      </c>
      <c r="F5923" s="1">
        <v>1221.0</v>
      </c>
      <c r="G5923" s="1">
        <v>332.0</v>
      </c>
      <c r="H5923" s="1">
        <v>235.0</v>
      </c>
      <c r="K5923" s="1">
        <f t="shared" si="1"/>
        <v>567</v>
      </c>
    </row>
    <row r="5924" ht="15.75" customHeight="1">
      <c r="A5924" s="1">
        <v>40.0</v>
      </c>
      <c r="B5924" s="1">
        <v>4.05005701E13</v>
      </c>
      <c r="C5924" s="1" t="s">
        <v>5805</v>
      </c>
      <c r="D5924" s="1">
        <v>4400360.0</v>
      </c>
      <c r="E5924" s="1">
        <v>17.0</v>
      </c>
      <c r="F5924" s="1">
        <v>1221.0</v>
      </c>
      <c r="G5924" s="1">
        <v>151.0</v>
      </c>
      <c r="H5924" s="1">
        <v>125.0</v>
      </c>
      <c r="K5924" s="1">
        <f t="shared" si="1"/>
        <v>276</v>
      </c>
    </row>
    <row r="5925" ht="15.75" customHeight="1">
      <c r="A5925" s="1">
        <v>4.0</v>
      </c>
      <c r="B5925" s="1">
        <v>4.5067003E12</v>
      </c>
      <c r="C5925" s="1" t="s">
        <v>5806</v>
      </c>
      <c r="D5925" s="1">
        <v>507860.0</v>
      </c>
      <c r="E5925" s="1">
        <v>17.0</v>
      </c>
      <c r="F5925" s="1">
        <v>1220.0</v>
      </c>
      <c r="G5925" s="1">
        <v>222.0</v>
      </c>
      <c r="H5925" s="1">
        <v>407.0</v>
      </c>
      <c r="K5925" s="1">
        <f t="shared" si="1"/>
        <v>629</v>
      </c>
    </row>
    <row r="5926" ht="15.75" customHeight="1">
      <c r="A5926" s="1">
        <v>18.0</v>
      </c>
      <c r="B5926" s="1">
        <v>1.85010004E13</v>
      </c>
      <c r="C5926" s="1" t="s">
        <v>5807</v>
      </c>
      <c r="D5926" s="1">
        <v>2101800.0</v>
      </c>
      <c r="E5926" s="1">
        <v>17.0</v>
      </c>
      <c r="F5926" s="1">
        <v>1220.0</v>
      </c>
      <c r="G5926" s="1">
        <v>426.0</v>
      </c>
      <c r="H5926" s="1">
        <v>490.0</v>
      </c>
      <c r="K5926" s="1">
        <f t="shared" si="1"/>
        <v>916</v>
      </c>
    </row>
    <row r="5927" ht="15.75" customHeight="1">
      <c r="A5927" s="1">
        <v>36.0</v>
      </c>
      <c r="B5927" s="1">
        <v>3.65004502E13</v>
      </c>
      <c r="C5927" s="1" t="s">
        <v>5808</v>
      </c>
      <c r="D5927" s="1">
        <v>3904588.0</v>
      </c>
      <c r="E5927" s="1">
        <v>17.0</v>
      </c>
      <c r="F5927" s="1">
        <v>1220.0</v>
      </c>
      <c r="G5927" s="1">
        <v>506.0</v>
      </c>
      <c r="H5927" s="1">
        <v>429.0</v>
      </c>
      <c r="K5927" s="1">
        <f t="shared" si="1"/>
        <v>935</v>
      </c>
    </row>
    <row r="5928" ht="15.75" customHeight="1">
      <c r="A5928" s="1">
        <v>44.0</v>
      </c>
      <c r="B5928" s="1">
        <v>4.45178003E13</v>
      </c>
      <c r="C5928" s="1" t="s">
        <v>5809</v>
      </c>
      <c r="D5928" s="1">
        <v>4810260.0</v>
      </c>
      <c r="E5928" s="1">
        <v>17.0</v>
      </c>
      <c r="F5928" s="1">
        <v>1220.0</v>
      </c>
      <c r="G5928" s="1">
        <v>193.0</v>
      </c>
      <c r="H5928" s="1">
        <v>664.0</v>
      </c>
      <c r="K5928" s="1">
        <f t="shared" si="1"/>
        <v>857</v>
      </c>
    </row>
    <row r="5929" ht="15.75" customHeight="1">
      <c r="A5929" s="1">
        <v>23.0</v>
      </c>
      <c r="B5929" s="1">
        <v>2.35017011E13</v>
      </c>
      <c r="C5929" s="1" t="s">
        <v>5810</v>
      </c>
      <c r="D5929" s="1">
        <v>2630360.0</v>
      </c>
      <c r="E5929" s="1">
        <v>17.0</v>
      </c>
      <c r="F5929" s="1">
        <v>1219.0</v>
      </c>
      <c r="G5929" s="1">
        <v>293.0</v>
      </c>
      <c r="H5929" s="1">
        <v>320.0</v>
      </c>
      <c r="K5929" s="1">
        <f t="shared" si="1"/>
        <v>613</v>
      </c>
    </row>
    <row r="5930" ht="15.75" customHeight="1">
      <c r="A5930" s="1">
        <v>24.0</v>
      </c>
      <c r="B5930" s="1">
        <v>2.45046401E13</v>
      </c>
      <c r="C5930" s="1" t="s">
        <v>5811</v>
      </c>
      <c r="D5930" s="1">
        <v>2700046.0</v>
      </c>
      <c r="E5930" s="1">
        <v>17.0</v>
      </c>
      <c r="F5930" s="1">
        <v>1219.0</v>
      </c>
      <c r="G5930" s="1">
        <v>0.0</v>
      </c>
      <c r="H5930" s="1">
        <v>0.0</v>
      </c>
      <c r="K5930" s="1">
        <f t="shared" si="1"/>
        <v>0</v>
      </c>
    </row>
    <row r="5931" ht="15.75" customHeight="1">
      <c r="A5931" s="1">
        <v>33.0</v>
      </c>
      <c r="B5931" s="1">
        <v>3.35030006E13</v>
      </c>
      <c r="C5931" s="1" t="s">
        <v>5812</v>
      </c>
      <c r="D5931" s="1">
        <v>3611760.0</v>
      </c>
      <c r="E5931" s="1">
        <v>17.0</v>
      </c>
      <c r="F5931" s="1">
        <v>1219.0</v>
      </c>
      <c r="G5931" s="1">
        <v>129.0</v>
      </c>
      <c r="H5931" s="1">
        <v>36.0</v>
      </c>
      <c r="K5931" s="1">
        <f t="shared" si="1"/>
        <v>165</v>
      </c>
    </row>
    <row r="5932" ht="15.75" customHeight="1">
      <c r="A5932" s="1">
        <v>46.0</v>
      </c>
      <c r="B5932" s="1">
        <v>4.65014407E13</v>
      </c>
      <c r="C5932" s="1" t="s">
        <v>5813</v>
      </c>
      <c r="D5932" s="1">
        <v>5099952.0</v>
      </c>
      <c r="E5932" s="1">
        <v>17.0</v>
      </c>
      <c r="F5932" s="1">
        <v>1219.0</v>
      </c>
      <c r="G5932" s="1">
        <v>472.0</v>
      </c>
      <c r="H5932" s="1">
        <v>265.0</v>
      </c>
      <c r="K5932" s="1">
        <f t="shared" si="1"/>
        <v>737</v>
      </c>
    </row>
    <row r="5933" ht="15.75" customHeight="1">
      <c r="A5933" s="1">
        <v>23.0</v>
      </c>
      <c r="B5933" s="1">
        <v>2.35059055E13</v>
      </c>
      <c r="C5933" s="1" t="s">
        <v>5814</v>
      </c>
      <c r="D5933" s="1">
        <v>2608640.0</v>
      </c>
      <c r="E5933" s="1">
        <v>17.0</v>
      </c>
      <c r="F5933" s="1">
        <v>1218.0</v>
      </c>
      <c r="G5933" s="1">
        <v>505.0</v>
      </c>
      <c r="H5933" s="1">
        <v>565.0</v>
      </c>
      <c r="K5933" s="1">
        <f t="shared" si="1"/>
        <v>1070</v>
      </c>
    </row>
    <row r="5934" ht="15.75" customHeight="1">
      <c r="A5934" s="1">
        <v>31.0</v>
      </c>
      <c r="B5934" s="1">
        <v>3.15017005E13</v>
      </c>
      <c r="C5934" s="1" t="s">
        <v>5815</v>
      </c>
      <c r="D5934" s="1">
        <v>3409120.0</v>
      </c>
      <c r="E5934" s="1">
        <v>17.0</v>
      </c>
      <c r="F5934" s="1">
        <v>1218.0</v>
      </c>
      <c r="G5934" s="1">
        <v>364.0</v>
      </c>
      <c r="H5934" s="1">
        <v>323.0</v>
      </c>
      <c r="K5934" s="1">
        <f t="shared" si="1"/>
        <v>687</v>
      </c>
    </row>
    <row r="5935" ht="15.75" customHeight="1">
      <c r="A5935" s="1">
        <v>14.0</v>
      </c>
      <c r="B5935" s="1">
        <v>1.45011007E13</v>
      </c>
      <c r="C5935" s="1" t="s">
        <v>5816</v>
      </c>
      <c r="D5935" s="1">
        <v>1730630.0</v>
      </c>
      <c r="E5935" s="1">
        <v>17.0</v>
      </c>
      <c r="F5935" s="1">
        <v>1217.0</v>
      </c>
      <c r="G5935" s="1">
        <v>444.0</v>
      </c>
      <c r="H5935" s="1">
        <v>452.0</v>
      </c>
      <c r="K5935" s="1">
        <f t="shared" si="1"/>
        <v>896</v>
      </c>
    </row>
    <row r="5936" ht="15.75" customHeight="1">
      <c r="A5936" s="1">
        <v>11.0</v>
      </c>
      <c r="B5936" s="1">
        <v>1.15030001E13</v>
      </c>
      <c r="C5936" s="1" t="s">
        <v>1658</v>
      </c>
      <c r="D5936" s="1">
        <v>1301200.0</v>
      </c>
      <c r="E5936" s="1">
        <v>17.0</v>
      </c>
      <c r="F5936" s="1">
        <v>1216.0</v>
      </c>
      <c r="G5936" s="1">
        <v>543.0</v>
      </c>
      <c r="H5936" s="1">
        <v>205.0</v>
      </c>
      <c r="K5936" s="1">
        <f t="shared" si="1"/>
        <v>748</v>
      </c>
    </row>
    <row r="5937" ht="15.75" customHeight="1">
      <c r="A5937" s="1">
        <v>14.0</v>
      </c>
      <c r="B5937" s="1">
        <v>1.45090028E13</v>
      </c>
      <c r="C5937" s="1" t="s">
        <v>5817</v>
      </c>
      <c r="D5937" s="1">
        <v>1731110.0</v>
      </c>
      <c r="E5937" s="1">
        <v>17.0</v>
      </c>
      <c r="F5937" s="1">
        <v>1216.0</v>
      </c>
      <c r="G5937" s="1">
        <v>358.0</v>
      </c>
      <c r="H5937" s="1">
        <v>389.0</v>
      </c>
      <c r="K5937" s="1">
        <f t="shared" si="1"/>
        <v>747</v>
      </c>
    </row>
    <row r="5938" ht="15.75" customHeight="1">
      <c r="A5938" s="1">
        <v>16.0</v>
      </c>
      <c r="B5938" s="1">
        <v>1.65006025E13</v>
      </c>
      <c r="C5938" s="1" t="s">
        <v>5818</v>
      </c>
      <c r="D5938" s="1">
        <v>1929310.0</v>
      </c>
      <c r="E5938" s="1">
        <v>17.0</v>
      </c>
      <c r="F5938" s="1">
        <v>1216.0</v>
      </c>
      <c r="G5938" s="1">
        <v>255.0</v>
      </c>
      <c r="H5938" s="1">
        <v>418.0</v>
      </c>
      <c r="K5938" s="1">
        <f t="shared" si="1"/>
        <v>673</v>
      </c>
    </row>
    <row r="5939" ht="15.75" customHeight="1">
      <c r="A5939" s="1">
        <v>6.0</v>
      </c>
      <c r="B5939" s="1">
        <v>6.5021601E12</v>
      </c>
      <c r="C5939" s="1" t="s">
        <v>5819</v>
      </c>
      <c r="D5939" s="1">
        <v>899240.0</v>
      </c>
      <c r="E5939" s="1">
        <v>17.0</v>
      </c>
      <c r="F5939" s="1">
        <v>1215.0</v>
      </c>
      <c r="G5939" s="1">
        <v>0.0</v>
      </c>
      <c r="H5939" s="1">
        <v>0.0</v>
      </c>
      <c r="K5939" s="1">
        <f t="shared" si="1"/>
        <v>0</v>
      </c>
    </row>
    <row r="5940" ht="15.75" customHeight="1">
      <c r="A5940" s="1">
        <v>24.0</v>
      </c>
      <c r="B5940" s="1">
        <v>2.45073406E13</v>
      </c>
      <c r="C5940" s="1" t="s">
        <v>5820</v>
      </c>
      <c r="D5940" s="1">
        <v>2791455.0</v>
      </c>
      <c r="E5940" s="1">
        <v>17.0</v>
      </c>
      <c r="F5940" s="1">
        <v>1215.0</v>
      </c>
      <c r="G5940" s="1">
        <v>0.0</v>
      </c>
      <c r="H5940" s="1">
        <v>0.0</v>
      </c>
      <c r="K5940" s="1">
        <f t="shared" si="1"/>
        <v>0</v>
      </c>
    </row>
    <row r="5941" ht="15.75" customHeight="1">
      <c r="A5941" s="1">
        <v>28.0</v>
      </c>
      <c r="B5941" s="1">
        <v>2.85073025E13</v>
      </c>
      <c r="C5941" s="1" t="s">
        <v>5821</v>
      </c>
      <c r="D5941" s="1">
        <v>3173470.0</v>
      </c>
      <c r="E5941" s="1">
        <v>17.0</v>
      </c>
      <c r="F5941" s="1">
        <v>1215.0</v>
      </c>
      <c r="G5941" s="1">
        <v>209.0</v>
      </c>
      <c r="H5941" s="1">
        <v>319.0</v>
      </c>
      <c r="K5941" s="1">
        <f t="shared" si="1"/>
        <v>528</v>
      </c>
    </row>
    <row r="5942" ht="15.75" customHeight="1">
      <c r="A5942" s="1">
        <v>5.0</v>
      </c>
      <c r="B5942" s="1">
        <v>5.5036035E12</v>
      </c>
      <c r="C5942" s="1" t="s">
        <v>5822</v>
      </c>
      <c r="D5942" s="1">
        <v>626220.0</v>
      </c>
      <c r="E5942" s="1">
        <v>17.0</v>
      </c>
      <c r="F5942" s="1">
        <v>1214.0</v>
      </c>
      <c r="G5942" s="1">
        <v>0.0</v>
      </c>
      <c r="H5942" s="1">
        <v>700.0</v>
      </c>
      <c r="K5942" s="1">
        <f t="shared" si="1"/>
        <v>700</v>
      </c>
    </row>
    <row r="5943" ht="15.75" customHeight="1">
      <c r="A5943" s="1">
        <v>31.0</v>
      </c>
      <c r="B5943" s="1">
        <v>3.15008502E13</v>
      </c>
      <c r="C5943" s="1" t="s">
        <v>5823</v>
      </c>
      <c r="D5943" s="1">
        <v>3415450.0</v>
      </c>
      <c r="E5943" s="1">
        <v>17.0</v>
      </c>
      <c r="F5943" s="1">
        <v>1214.0</v>
      </c>
      <c r="G5943" s="1">
        <v>185.0</v>
      </c>
      <c r="H5943" s="1">
        <v>253.0</v>
      </c>
      <c r="K5943" s="1">
        <f t="shared" si="1"/>
        <v>438</v>
      </c>
    </row>
    <row r="5944" ht="15.75" customHeight="1">
      <c r="A5944" s="1">
        <v>3.0</v>
      </c>
      <c r="B5944" s="1">
        <v>3.5001008E12</v>
      </c>
      <c r="C5944" s="1" t="s">
        <v>5824</v>
      </c>
      <c r="D5944" s="1">
        <v>404860.0</v>
      </c>
      <c r="E5944" s="1">
        <v>17.0</v>
      </c>
      <c r="F5944" s="1">
        <v>1213.0</v>
      </c>
      <c r="G5944" s="1">
        <v>120.0</v>
      </c>
      <c r="H5944" s="1">
        <v>88.0</v>
      </c>
      <c r="K5944" s="1">
        <f t="shared" si="1"/>
        <v>208</v>
      </c>
    </row>
    <row r="5945" ht="15.75" customHeight="1">
      <c r="A5945" s="1">
        <v>4.0</v>
      </c>
      <c r="B5945" s="1">
        <v>4.5011001E12</v>
      </c>
      <c r="C5945" s="1" t="s">
        <v>5825</v>
      </c>
      <c r="D5945" s="1">
        <v>500009.0</v>
      </c>
      <c r="E5945" s="1">
        <v>17.0</v>
      </c>
      <c r="F5945" s="1">
        <v>1213.0</v>
      </c>
      <c r="G5945" s="1">
        <v>357.0</v>
      </c>
      <c r="H5945" s="1">
        <v>386.0</v>
      </c>
      <c r="K5945" s="1">
        <f t="shared" si="1"/>
        <v>743</v>
      </c>
    </row>
    <row r="5946" ht="15.75" customHeight="1">
      <c r="A5946" s="1">
        <v>33.0</v>
      </c>
      <c r="B5946" s="1">
        <v>3.35017087E13</v>
      </c>
      <c r="C5946" s="1" t="s">
        <v>5826</v>
      </c>
      <c r="D5946" s="1">
        <v>3605820.0</v>
      </c>
      <c r="E5946" s="1">
        <v>17.0</v>
      </c>
      <c r="F5946" s="1">
        <v>1213.0</v>
      </c>
      <c r="G5946" s="1">
        <v>325.0</v>
      </c>
      <c r="H5946" s="1">
        <v>351.0</v>
      </c>
      <c r="K5946" s="1">
        <f t="shared" si="1"/>
        <v>676</v>
      </c>
    </row>
    <row r="5947" ht="15.75" customHeight="1">
      <c r="A5947" s="1">
        <v>36.0</v>
      </c>
      <c r="B5947" s="1">
        <v>3.65079002E13</v>
      </c>
      <c r="C5947" s="1" t="s">
        <v>5827</v>
      </c>
      <c r="D5947" s="1">
        <v>3905027.0</v>
      </c>
      <c r="E5947" s="1">
        <v>17.0</v>
      </c>
      <c r="F5947" s="1">
        <v>1212.0</v>
      </c>
      <c r="G5947" s="1">
        <v>524.0</v>
      </c>
      <c r="H5947" s="1">
        <v>205.0</v>
      </c>
      <c r="K5947" s="1">
        <f t="shared" si="1"/>
        <v>729</v>
      </c>
    </row>
    <row r="5948" ht="15.75" customHeight="1">
      <c r="A5948" s="1">
        <v>36.0</v>
      </c>
      <c r="B5948" s="1">
        <v>3.65047601E13</v>
      </c>
      <c r="C5948" s="1" t="s">
        <v>5828</v>
      </c>
      <c r="D5948" s="1">
        <v>3905122.0</v>
      </c>
      <c r="E5948" s="1">
        <v>17.0</v>
      </c>
      <c r="F5948" s="1">
        <v>1211.0</v>
      </c>
      <c r="G5948" s="1">
        <v>0.0</v>
      </c>
      <c r="H5948" s="1">
        <v>141.0</v>
      </c>
      <c r="K5948" s="1">
        <f t="shared" si="1"/>
        <v>141</v>
      </c>
    </row>
    <row r="5949" ht="15.75" customHeight="1">
      <c r="A5949" s="1">
        <v>33.0</v>
      </c>
      <c r="B5949" s="1">
        <v>3.35010021E13</v>
      </c>
      <c r="C5949" s="1" t="s">
        <v>5829</v>
      </c>
      <c r="D5949" s="1">
        <v>3600009.0</v>
      </c>
      <c r="E5949" s="1">
        <v>17.0</v>
      </c>
      <c r="F5949" s="1">
        <v>1210.0</v>
      </c>
      <c r="G5949" s="1">
        <v>248.0</v>
      </c>
      <c r="H5949" s="1">
        <v>361.0</v>
      </c>
      <c r="K5949" s="1">
        <f t="shared" si="1"/>
        <v>609</v>
      </c>
    </row>
    <row r="5950" ht="15.75" customHeight="1">
      <c r="A5950" s="1">
        <v>49.0</v>
      </c>
      <c r="B5950" s="1">
        <v>4.95047001E13</v>
      </c>
      <c r="C5950" s="1" t="s">
        <v>5830</v>
      </c>
      <c r="D5950" s="1">
        <v>5401410.0</v>
      </c>
      <c r="E5950" s="1">
        <v>17.0</v>
      </c>
      <c r="F5950" s="1">
        <v>1210.0</v>
      </c>
      <c r="G5950" s="1">
        <v>303.0</v>
      </c>
      <c r="H5950" s="1">
        <v>397.0</v>
      </c>
      <c r="K5950" s="1">
        <f t="shared" si="1"/>
        <v>700</v>
      </c>
    </row>
    <row r="5951" ht="15.75" customHeight="1">
      <c r="A5951" s="1">
        <v>2.0</v>
      </c>
      <c r="B5951" s="1">
        <v>2.0000000309E12</v>
      </c>
      <c r="C5951" s="1" t="s">
        <v>5831</v>
      </c>
      <c r="D5951" s="1">
        <v>200100.0</v>
      </c>
      <c r="E5951" s="1">
        <v>17.0</v>
      </c>
      <c r="F5951" s="1">
        <v>1209.0</v>
      </c>
      <c r="G5951" s="1">
        <v>387.0</v>
      </c>
      <c r="H5951" s="1">
        <v>162.0</v>
      </c>
      <c r="K5951" s="1">
        <f t="shared" si="1"/>
        <v>549</v>
      </c>
    </row>
    <row r="5952" ht="15.75" customHeight="1">
      <c r="A5952" s="1">
        <v>6.0</v>
      </c>
      <c r="B5952" s="1">
        <v>6.5025501E12</v>
      </c>
      <c r="C5952" s="1" t="s">
        <v>5832</v>
      </c>
      <c r="D5952" s="1">
        <v>804320.0</v>
      </c>
      <c r="E5952" s="1">
        <v>17.0</v>
      </c>
      <c r="F5952" s="1">
        <v>1209.0</v>
      </c>
      <c r="G5952" s="1">
        <v>154.0</v>
      </c>
      <c r="H5952" s="1">
        <v>174.0</v>
      </c>
      <c r="K5952" s="1">
        <f t="shared" si="1"/>
        <v>328</v>
      </c>
    </row>
    <row r="5953" ht="15.75" customHeight="1">
      <c r="A5953" s="1">
        <v>13.0</v>
      </c>
      <c r="B5953" s="1">
        <v>1.35040004E13</v>
      </c>
      <c r="C5953" s="1" t="s">
        <v>5833</v>
      </c>
      <c r="D5953" s="1">
        <v>1601650.0</v>
      </c>
      <c r="E5953" s="1">
        <v>17.0</v>
      </c>
      <c r="F5953" s="1">
        <v>1209.0</v>
      </c>
      <c r="G5953" s="1">
        <v>270.0</v>
      </c>
      <c r="H5953" s="1">
        <v>298.0</v>
      </c>
      <c r="K5953" s="1">
        <f t="shared" si="1"/>
        <v>568</v>
      </c>
    </row>
    <row r="5954" ht="15.75" customHeight="1">
      <c r="A5954" s="1">
        <v>17.0</v>
      </c>
      <c r="B5954" s="1">
        <v>1.75044201E13</v>
      </c>
      <c r="C5954" s="1" t="s">
        <v>5834</v>
      </c>
      <c r="D5954" s="1">
        <v>2000039.0</v>
      </c>
      <c r="E5954" s="1">
        <v>17.0</v>
      </c>
      <c r="F5954" s="1">
        <v>1209.0</v>
      </c>
      <c r="G5954" s="1">
        <v>0.0</v>
      </c>
      <c r="H5954" s="1">
        <v>30.0</v>
      </c>
      <c r="K5954" s="1">
        <f t="shared" si="1"/>
        <v>30</v>
      </c>
    </row>
    <row r="5955" ht="15.75" customHeight="1">
      <c r="A5955" s="1">
        <v>23.0</v>
      </c>
      <c r="B5955" s="1">
        <v>2.35074033E13</v>
      </c>
      <c r="C5955" s="1" t="s">
        <v>5835</v>
      </c>
      <c r="D5955" s="1">
        <v>2612420.0</v>
      </c>
      <c r="E5955" s="1">
        <v>17.0</v>
      </c>
      <c r="F5955" s="1">
        <v>1209.0</v>
      </c>
      <c r="G5955" s="1">
        <v>424.0</v>
      </c>
      <c r="H5955" s="1">
        <v>608.0</v>
      </c>
      <c r="K5955" s="1">
        <f t="shared" si="1"/>
        <v>1032</v>
      </c>
    </row>
    <row r="5956" ht="15.75" customHeight="1">
      <c r="A5956" s="1">
        <v>5.0</v>
      </c>
      <c r="B5956" s="1">
        <v>5.5057028E12</v>
      </c>
      <c r="C5956" s="1" t="s">
        <v>5836</v>
      </c>
      <c r="D5956" s="1">
        <v>642930.0</v>
      </c>
      <c r="E5956" s="1">
        <v>17.0</v>
      </c>
      <c r="F5956" s="1">
        <v>1208.0</v>
      </c>
      <c r="G5956" s="1">
        <v>193.0</v>
      </c>
      <c r="H5956" s="1">
        <v>493.0</v>
      </c>
      <c r="K5956" s="1">
        <f t="shared" si="1"/>
        <v>686</v>
      </c>
    </row>
    <row r="5957" ht="15.75" customHeight="1">
      <c r="A5957" s="1">
        <v>26.0</v>
      </c>
      <c r="B5957" s="1">
        <v>2.65057001E13</v>
      </c>
      <c r="C5957" s="1" t="s">
        <v>5837</v>
      </c>
      <c r="D5957" s="1">
        <v>2911400.0</v>
      </c>
      <c r="E5957" s="1">
        <v>17.0</v>
      </c>
      <c r="F5957" s="1">
        <v>1208.0</v>
      </c>
      <c r="G5957" s="1">
        <v>294.0</v>
      </c>
      <c r="H5957" s="1">
        <v>278.0</v>
      </c>
      <c r="K5957" s="1">
        <f t="shared" si="1"/>
        <v>572</v>
      </c>
    </row>
    <row r="5958" ht="15.75" customHeight="1">
      <c r="A5958" s="1">
        <v>44.0</v>
      </c>
      <c r="B5958" s="1">
        <v>4.45252004E13</v>
      </c>
      <c r="C5958" s="1" t="s">
        <v>5838</v>
      </c>
      <c r="D5958" s="1">
        <v>4833630.0</v>
      </c>
      <c r="E5958" s="1">
        <v>17.0</v>
      </c>
      <c r="F5958" s="1">
        <v>1208.0</v>
      </c>
      <c r="G5958" s="1">
        <v>171.0</v>
      </c>
      <c r="H5958" s="1">
        <v>240.0</v>
      </c>
      <c r="K5958" s="1">
        <f t="shared" si="1"/>
        <v>411</v>
      </c>
    </row>
    <row r="5959" ht="15.75" customHeight="1">
      <c r="A5959" s="1">
        <v>31.0</v>
      </c>
      <c r="B5959" s="1">
        <v>3.1500203E13</v>
      </c>
      <c r="C5959" s="1" t="s">
        <v>5839</v>
      </c>
      <c r="D5959" s="1">
        <v>3409330.0</v>
      </c>
      <c r="E5959" s="1">
        <v>17.0</v>
      </c>
      <c r="F5959" s="1">
        <v>1207.0</v>
      </c>
      <c r="G5959" s="1">
        <v>214.0</v>
      </c>
      <c r="H5959" s="1">
        <v>202.0</v>
      </c>
      <c r="K5959" s="1">
        <f t="shared" si="1"/>
        <v>416</v>
      </c>
    </row>
    <row r="5960" ht="15.75" customHeight="1">
      <c r="A5960" s="1">
        <v>33.0</v>
      </c>
      <c r="B5960" s="1">
        <v>3.35015013E13</v>
      </c>
      <c r="C5960" s="1" t="s">
        <v>5840</v>
      </c>
      <c r="D5960" s="1">
        <v>3612990.0</v>
      </c>
      <c r="E5960" s="1">
        <v>17.0</v>
      </c>
      <c r="F5960" s="1">
        <v>1207.0</v>
      </c>
      <c r="G5960" s="1">
        <v>289.0</v>
      </c>
      <c r="H5960" s="1">
        <v>301.0</v>
      </c>
      <c r="K5960" s="1">
        <f t="shared" si="1"/>
        <v>590</v>
      </c>
    </row>
    <row r="5961" ht="15.75" customHeight="1">
      <c r="A5961" s="1">
        <v>36.0</v>
      </c>
      <c r="B5961" s="1">
        <v>3.65045021E13</v>
      </c>
      <c r="C5961" s="1" t="s">
        <v>5841</v>
      </c>
      <c r="D5961" s="1">
        <v>3904802.0</v>
      </c>
      <c r="E5961" s="1">
        <v>17.0</v>
      </c>
      <c r="F5961" s="1">
        <v>1207.0</v>
      </c>
      <c r="G5961" s="1">
        <v>287.0</v>
      </c>
      <c r="H5961" s="1">
        <v>463.0</v>
      </c>
      <c r="K5961" s="1">
        <f t="shared" si="1"/>
        <v>750</v>
      </c>
    </row>
    <row r="5962" ht="15.75" customHeight="1">
      <c r="A5962" s="1">
        <v>14.0</v>
      </c>
      <c r="B5962" s="1">
        <v>1.45022027E13</v>
      </c>
      <c r="C5962" s="1" t="s">
        <v>5842</v>
      </c>
      <c r="D5962" s="1">
        <v>1720880.0</v>
      </c>
      <c r="E5962" s="1">
        <v>17.0</v>
      </c>
      <c r="F5962" s="1">
        <v>1206.0</v>
      </c>
      <c r="G5962" s="1">
        <v>236.0</v>
      </c>
      <c r="H5962" s="1">
        <v>470.0</v>
      </c>
      <c r="K5962" s="1">
        <f t="shared" si="1"/>
        <v>706</v>
      </c>
    </row>
    <row r="5963" ht="15.75" customHeight="1">
      <c r="A5963" s="1">
        <v>14.0</v>
      </c>
      <c r="B5963" s="1">
        <v>1.45022402E13</v>
      </c>
      <c r="C5963" s="1" t="s">
        <v>5843</v>
      </c>
      <c r="D5963" s="1">
        <v>1700264.0</v>
      </c>
      <c r="E5963" s="1">
        <v>17.0</v>
      </c>
      <c r="F5963" s="1">
        <v>1206.0</v>
      </c>
      <c r="G5963" s="1">
        <v>0.0</v>
      </c>
      <c r="H5963" s="1">
        <v>0.0</v>
      </c>
      <c r="K5963" s="1">
        <f t="shared" si="1"/>
        <v>0</v>
      </c>
    </row>
    <row r="5964" ht="15.75" customHeight="1">
      <c r="A5964" s="1">
        <v>36.0</v>
      </c>
      <c r="B5964" s="1">
        <v>3.65059501E13</v>
      </c>
      <c r="C5964" s="1" t="s">
        <v>5844</v>
      </c>
      <c r="D5964" s="1">
        <v>3904880.0</v>
      </c>
      <c r="E5964" s="1">
        <v>17.0</v>
      </c>
      <c r="F5964" s="1">
        <v>1206.0</v>
      </c>
      <c r="G5964" s="1">
        <v>462.0</v>
      </c>
      <c r="H5964" s="1">
        <v>395.0</v>
      </c>
      <c r="K5964" s="1">
        <f t="shared" si="1"/>
        <v>857</v>
      </c>
    </row>
    <row r="5965" ht="15.75" customHeight="1">
      <c r="A5965" s="1">
        <v>46.0</v>
      </c>
      <c r="B5965" s="1">
        <v>4.65013404E13</v>
      </c>
      <c r="C5965" s="1" t="s">
        <v>5845</v>
      </c>
      <c r="D5965" s="1">
        <v>5099949.0</v>
      </c>
      <c r="E5965" s="1">
        <v>17.0</v>
      </c>
      <c r="F5965" s="1">
        <v>1206.0</v>
      </c>
      <c r="G5965" s="1">
        <v>377.0</v>
      </c>
      <c r="H5965" s="1">
        <v>250.0</v>
      </c>
      <c r="K5965" s="1">
        <f t="shared" si="1"/>
        <v>627</v>
      </c>
    </row>
    <row r="5966" ht="15.75" customHeight="1">
      <c r="A5966" s="1">
        <v>50.0</v>
      </c>
      <c r="B5966" s="1">
        <v>5.05041501E13</v>
      </c>
      <c r="C5966" s="1" t="s">
        <v>5846</v>
      </c>
      <c r="D5966" s="1">
        <v>5501800.0</v>
      </c>
      <c r="E5966" s="1">
        <v>17.0</v>
      </c>
      <c r="F5966" s="1">
        <v>1206.0</v>
      </c>
      <c r="G5966" s="1">
        <v>293.0</v>
      </c>
      <c r="H5966" s="1">
        <v>294.0</v>
      </c>
      <c r="K5966" s="1">
        <f t="shared" si="1"/>
        <v>587</v>
      </c>
    </row>
    <row r="5967" ht="15.75" customHeight="1">
      <c r="A5967" s="1">
        <v>37.0</v>
      </c>
      <c r="B5967" s="1">
        <v>3.75040019E13</v>
      </c>
      <c r="C5967" s="1" t="s">
        <v>5847</v>
      </c>
      <c r="D5967" s="1">
        <v>4014160.0</v>
      </c>
      <c r="E5967" s="1">
        <v>17.0</v>
      </c>
      <c r="F5967" s="1">
        <v>1204.0</v>
      </c>
      <c r="G5967" s="1">
        <v>440.0</v>
      </c>
      <c r="H5967" s="1">
        <v>290.0</v>
      </c>
      <c r="K5967" s="1">
        <f t="shared" si="1"/>
        <v>730</v>
      </c>
    </row>
    <row r="5968" ht="15.75" customHeight="1">
      <c r="A5968" s="1">
        <v>7.0</v>
      </c>
      <c r="B5968" s="1">
        <v>7.3001019301E12</v>
      </c>
      <c r="C5968" s="1" t="s">
        <v>5848</v>
      </c>
      <c r="D5968" s="1">
        <v>905130.0</v>
      </c>
      <c r="E5968" s="1">
        <v>17.0</v>
      </c>
      <c r="F5968" s="1">
        <v>1203.0</v>
      </c>
      <c r="G5968" s="1">
        <v>119.0</v>
      </c>
      <c r="H5968" s="1">
        <v>49.0</v>
      </c>
      <c r="K5968" s="1">
        <f t="shared" si="1"/>
        <v>168</v>
      </c>
    </row>
    <row r="5969" ht="15.75" customHeight="1">
      <c r="A5969" s="1">
        <v>16.0</v>
      </c>
      <c r="B5969" s="1">
        <v>1.65057017E13</v>
      </c>
      <c r="C5969" s="1" t="s">
        <v>5849</v>
      </c>
      <c r="D5969" s="1">
        <v>1918690.0</v>
      </c>
      <c r="E5969" s="1">
        <v>17.0</v>
      </c>
      <c r="F5969" s="1">
        <v>1203.0</v>
      </c>
      <c r="G5969" s="1">
        <v>262.0</v>
      </c>
      <c r="H5969" s="1">
        <v>356.0</v>
      </c>
      <c r="K5969" s="1">
        <f t="shared" si="1"/>
        <v>618</v>
      </c>
    </row>
    <row r="5970" ht="15.75" customHeight="1">
      <c r="A5970" s="1">
        <v>20.0</v>
      </c>
      <c r="B5970" s="1">
        <v>2.05010103E13</v>
      </c>
      <c r="C5970" s="1" t="s">
        <v>5850</v>
      </c>
      <c r="D5970" s="1">
        <v>2314782.0</v>
      </c>
      <c r="E5970" s="1">
        <v>17.0</v>
      </c>
      <c r="F5970" s="1">
        <v>1202.0</v>
      </c>
      <c r="G5970" s="1">
        <v>424.0</v>
      </c>
      <c r="H5970" s="1">
        <v>285.0</v>
      </c>
      <c r="K5970" s="1">
        <f t="shared" si="1"/>
        <v>709</v>
      </c>
    </row>
    <row r="5971" ht="15.75" customHeight="1">
      <c r="A5971" s="1">
        <v>14.0</v>
      </c>
      <c r="B5971" s="1">
        <v>1.45092026E13</v>
      </c>
      <c r="C5971" s="1" t="s">
        <v>5851</v>
      </c>
      <c r="D5971" s="1">
        <v>1719660.0</v>
      </c>
      <c r="E5971" s="1">
        <v>17.0</v>
      </c>
      <c r="F5971" s="1">
        <v>1201.0</v>
      </c>
      <c r="G5971" s="1">
        <v>469.0</v>
      </c>
      <c r="H5971" s="1">
        <v>587.0</v>
      </c>
      <c r="K5971" s="1">
        <f t="shared" si="1"/>
        <v>1056</v>
      </c>
    </row>
    <row r="5972" ht="15.75" customHeight="1">
      <c r="A5972" s="1">
        <v>15.0</v>
      </c>
      <c r="B5972" s="1">
        <v>1.55024003E13</v>
      </c>
      <c r="C5972" s="1" t="s">
        <v>5852</v>
      </c>
      <c r="D5972" s="1">
        <v>1803700.0</v>
      </c>
      <c r="E5972" s="1">
        <v>17.0</v>
      </c>
      <c r="F5972" s="1">
        <v>1201.0</v>
      </c>
      <c r="G5972" s="1">
        <v>420.0</v>
      </c>
      <c r="H5972" s="1">
        <v>677.0</v>
      </c>
      <c r="K5972" s="1">
        <f t="shared" si="1"/>
        <v>1097</v>
      </c>
    </row>
    <row r="5973" ht="15.75" customHeight="1">
      <c r="A5973" s="1">
        <v>35.0</v>
      </c>
      <c r="B5973" s="1">
        <v>3.55036401E13</v>
      </c>
      <c r="C5973" s="1" t="s">
        <v>5853</v>
      </c>
      <c r="D5973" s="1">
        <v>3880280.0</v>
      </c>
      <c r="E5973" s="1">
        <v>17.0</v>
      </c>
      <c r="F5973" s="1">
        <v>1201.0</v>
      </c>
      <c r="G5973" s="1">
        <v>0.0</v>
      </c>
      <c r="H5973" s="1">
        <v>0.0</v>
      </c>
      <c r="K5973" s="1">
        <f t="shared" si="1"/>
        <v>0</v>
      </c>
    </row>
    <row r="5974" ht="15.75" customHeight="1">
      <c r="A5974" s="1">
        <v>36.0</v>
      </c>
      <c r="B5974" s="1">
        <v>3.65076501E13</v>
      </c>
      <c r="C5974" s="1" t="s">
        <v>5854</v>
      </c>
      <c r="D5974" s="1">
        <v>3904984.0</v>
      </c>
      <c r="E5974" s="1">
        <v>17.0</v>
      </c>
      <c r="F5974" s="1">
        <v>1201.0</v>
      </c>
      <c r="G5974" s="1">
        <v>382.0</v>
      </c>
      <c r="H5974" s="1">
        <v>406.0</v>
      </c>
      <c r="K5974" s="1">
        <f t="shared" si="1"/>
        <v>788</v>
      </c>
    </row>
    <row r="5975" ht="15.75" customHeight="1">
      <c r="A5975" s="1">
        <v>38.0</v>
      </c>
      <c r="B5975" s="1">
        <v>3.85026901E13</v>
      </c>
      <c r="C5975" s="1" t="s">
        <v>5855</v>
      </c>
      <c r="D5975" s="1">
        <v>4180180.0</v>
      </c>
      <c r="E5975" s="1">
        <v>17.0</v>
      </c>
      <c r="F5975" s="1">
        <v>1201.0</v>
      </c>
      <c r="G5975" s="1">
        <v>419.0</v>
      </c>
      <c r="H5975" s="1">
        <v>165.0</v>
      </c>
      <c r="K5975" s="1">
        <f t="shared" si="1"/>
        <v>584</v>
      </c>
    </row>
    <row r="5976" ht="15.75" customHeight="1">
      <c r="A5976" s="1">
        <v>39.0</v>
      </c>
      <c r="B5976" s="1">
        <v>3.95065033E13</v>
      </c>
      <c r="C5976" s="1" t="s">
        <v>5856</v>
      </c>
      <c r="D5976" s="1">
        <v>4216170.0</v>
      </c>
      <c r="E5976" s="1">
        <v>17.0</v>
      </c>
      <c r="F5976" s="1">
        <v>1201.0</v>
      </c>
      <c r="G5976" s="1">
        <v>517.0</v>
      </c>
      <c r="H5976" s="1">
        <v>538.0</v>
      </c>
      <c r="K5976" s="1">
        <f t="shared" si="1"/>
        <v>1055</v>
      </c>
    </row>
    <row r="5977" ht="15.75" customHeight="1">
      <c r="A5977" s="1">
        <v>5.0</v>
      </c>
      <c r="B5977" s="1">
        <v>5.5001029E12</v>
      </c>
      <c r="C5977" s="1" t="s">
        <v>5857</v>
      </c>
      <c r="D5977" s="1">
        <v>630330.0</v>
      </c>
      <c r="E5977" s="1">
        <v>17.0</v>
      </c>
      <c r="F5977" s="1">
        <v>1200.0</v>
      </c>
      <c r="G5977" s="1">
        <v>35.0</v>
      </c>
      <c r="H5977" s="1">
        <v>6.0</v>
      </c>
      <c r="K5977" s="1">
        <f t="shared" si="1"/>
        <v>41</v>
      </c>
    </row>
    <row r="5978" ht="15.75" customHeight="1">
      <c r="A5978" s="1">
        <v>35.0</v>
      </c>
      <c r="B5978" s="1">
        <v>3.55027019E13</v>
      </c>
      <c r="C5978" s="1" t="s">
        <v>5858</v>
      </c>
      <c r="D5978" s="1">
        <v>3811850.0</v>
      </c>
      <c r="E5978" s="1">
        <v>17.0</v>
      </c>
      <c r="F5978" s="1">
        <v>1200.0</v>
      </c>
      <c r="G5978" s="1">
        <v>0.0</v>
      </c>
      <c r="H5978" s="1">
        <v>0.0</v>
      </c>
      <c r="K5978" s="1">
        <f t="shared" si="1"/>
        <v>0</v>
      </c>
    </row>
    <row r="5979" ht="15.75" customHeight="1">
      <c r="A5979" s="1">
        <v>23.0</v>
      </c>
      <c r="B5979" s="1">
        <v>2.35035007E13</v>
      </c>
      <c r="C5979" s="1" t="s">
        <v>5859</v>
      </c>
      <c r="D5979" s="1">
        <v>2636390.0</v>
      </c>
      <c r="E5979" s="1">
        <v>17.0</v>
      </c>
      <c r="F5979" s="1">
        <v>1199.0</v>
      </c>
      <c r="G5979" s="1">
        <v>0.0</v>
      </c>
      <c r="H5979" s="1">
        <v>542.0</v>
      </c>
      <c r="K5979" s="1">
        <f t="shared" si="1"/>
        <v>542</v>
      </c>
    </row>
    <row r="5980" ht="15.75" customHeight="1">
      <c r="A5980" s="1">
        <v>31.0</v>
      </c>
      <c r="B5980" s="1">
        <v>3.15009802E13</v>
      </c>
      <c r="C5980" s="1" t="s">
        <v>5860</v>
      </c>
      <c r="D5980" s="1">
        <v>3414850.0</v>
      </c>
      <c r="E5980" s="1">
        <v>17.0</v>
      </c>
      <c r="F5980" s="1">
        <v>1199.0</v>
      </c>
      <c r="G5980" s="1">
        <v>320.0</v>
      </c>
      <c r="H5980" s="1">
        <v>396.0</v>
      </c>
      <c r="K5980" s="1">
        <f t="shared" si="1"/>
        <v>716</v>
      </c>
    </row>
    <row r="5981" ht="15.75" customHeight="1">
      <c r="A5981" s="1">
        <v>33.0</v>
      </c>
      <c r="B5981" s="1">
        <v>3.35018003E13</v>
      </c>
      <c r="C5981" s="1" t="s">
        <v>5861</v>
      </c>
      <c r="D5981" s="1">
        <v>3600005.0</v>
      </c>
      <c r="E5981" s="1">
        <v>17.0</v>
      </c>
      <c r="F5981" s="1">
        <v>1199.0</v>
      </c>
      <c r="G5981" s="1">
        <v>331.0</v>
      </c>
      <c r="H5981" s="1">
        <v>314.0</v>
      </c>
      <c r="K5981" s="1">
        <f t="shared" si="1"/>
        <v>645</v>
      </c>
    </row>
    <row r="5982" ht="15.75" customHeight="1">
      <c r="A5982" s="1">
        <v>14.0</v>
      </c>
      <c r="B5982" s="1">
        <v>1.45056017E13</v>
      </c>
      <c r="C5982" s="1" t="s">
        <v>5862</v>
      </c>
      <c r="D5982" s="1">
        <v>1725320.0</v>
      </c>
      <c r="E5982" s="1">
        <v>17.0</v>
      </c>
      <c r="F5982" s="1">
        <v>1198.0</v>
      </c>
      <c r="G5982" s="1">
        <v>246.0</v>
      </c>
      <c r="H5982" s="1">
        <v>290.0</v>
      </c>
      <c r="K5982" s="1">
        <f t="shared" si="1"/>
        <v>536</v>
      </c>
    </row>
    <row r="5983" ht="15.75" customHeight="1">
      <c r="A5983" s="1">
        <v>22.0</v>
      </c>
      <c r="B5983" s="1">
        <v>2.25009901E13</v>
      </c>
      <c r="C5983" s="1" t="s">
        <v>5863</v>
      </c>
      <c r="D5983" s="1">
        <v>2505500.0</v>
      </c>
      <c r="E5983" s="1">
        <v>17.0</v>
      </c>
      <c r="F5983" s="1">
        <v>1198.0</v>
      </c>
      <c r="G5983" s="1">
        <v>54.0</v>
      </c>
      <c r="H5983" s="1">
        <v>394.0</v>
      </c>
      <c r="K5983" s="1">
        <f t="shared" si="1"/>
        <v>448</v>
      </c>
    </row>
    <row r="5984" ht="15.75" customHeight="1">
      <c r="A5984" s="1">
        <v>27.0</v>
      </c>
      <c r="B5984" s="1">
        <v>2.75047401302E13</v>
      </c>
      <c r="C5984" s="1" t="s">
        <v>5864</v>
      </c>
      <c r="D5984" s="1">
        <v>3005310.0</v>
      </c>
      <c r="E5984" s="1">
        <v>17.0</v>
      </c>
      <c r="F5984" s="1">
        <v>1197.0</v>
      </c>
      <c r="G5984" s="1">
        <v>222.0</v>
      </c>
      <c r="H5984" s="1">
        <v>0.0</v>
      </c>
      <c r="K5984" s="1">
        <f t="shared" si="1"/>
        <v>222</v>
      </c>
    </row>
    <row r="5985" ht="15.75" customHeight="1">
      <c r="A5985" s="1">
        <v>39.0</v>
      </c>
      <c r="B5985" s="1">
        <v>3.95037008E13</v>
      </c>
      <c r="C5985" s="1" t="s">
        <v>5865</v>
      </c>
      <c r="D5985" s="1">
        <v>4213380.0</v>
      </c>
      <c r="E5985" s="1">
        <v>17.0</v>
      </c>
      <c r="F5985" s="1">
        <v>1197.0</v>
      </c>
      <c r="G5985" s="1">
        <v>855.0</v>
      </c>
      <c r="H5985" s="1">
        <v>241.0</v>
      </c>
      <c r="K5985" s="1">
        <f t="shared" si="1"/>
        <v>1096</v>
      </c>
    </row>
    <row r="5986" ht="15.75" customHeight="1">
      <c r="A5986" s="1">
        <v>1.0</v>
      </c>
      <c r="B5986" s="1">
        <v>1.5047002E12</v>
      </c>
      <c r="C5986" s="1" t="s">
        <v>5866</v>
      </c>
      <c r="D5986" s="1">
        <v>103540.0</v>
      </c>
      <c r="E5986" s="1">
        <v>17.0</v>
      </c>
      <c r="F5986" s="1">
        <v>1196.0</v>
      </c>
      <c r="G5986" s="1">
        <v>255.0</v>
      </c>
      <c r="H5986" s="1">
        <v>405.0</v>
      </c>
      <c r="K5986" s="1">
        <f t="shared" si="1"/>
        <v>660</v>
      </c>
    </row>
    <row r="5987" ht="15.75" customHeight="1">
      <c r="A5987" s="1">
        <v>30.0</v>
      </c>
      <c r="B5987" s="1">
        <v>3.05007019E13</v>
      </c>
      <c r="C5987" s="1" t="s">
        <v>5867</v>
      </c>
      <c r="D5987" s="1">
        <v>3305580.0</v>
      </c>
      <c r="E5987" s="1">
        <v>17.0</v>
      </c>
      <c r="F5987" s="1">
        <v>1196.0</v>
      </c>
      <c r="G5987" s="1">
        <v>324.0</v>
      </c>
      <c r="H5987" s="1">
        <v>293.0</v>
      </c>
      <c r="K5987" s="1">
        <f t="shared" si="1"/>
        <v>617</v>
      </c>
    </row>
    <row r="5988" ht="15.75" customHeight="1">
      <c r="A5988" s="1">
        <v>5.0</v>
      </c>
      <c r="B5988" s="1">
        <v>5.1003003301E12</v>
      </c>
      <c r="C5988" s="1" t="s">
        <v>5868</v>
      </c>
      <c r="D5988" s="1">
        <v>691001.0</v>
      </c>
      <c r="E5988" s="1">
        <v>17.0</v>
      </c>
      <c r="F5988" s="1">
        <v>1195.0</v>
      </c>
      <c r="G5988" s="1">
        <v>0.0</v>
      </c>
      <c r="H5988" s="1">
        <v>0.0</v>
      </c>
      <c r="K5988" s="1">
        <f t="shared" si="1"/>
        <v>0</v>
      </c>
    </row>
    <row r="5989" ht="15.75" customHeight="1">
      <c r="A5989" s="1">
        <v>5.0</v>
      </c>
      <c r="B5989" s="1">
        <v>5.5043007E12</v>
      </c>
      <c r="C5989" s="1" t="s">
        <v>5869</v>
      </c>
      <c r="D5989" s="1">
        <v>607140.0</v>
      </c>
      <c r="E5989" s="1">
        <v>17.0</v>
      </c>
      <c r="F5989" s="1">
        <v>1195.0</v>
      </c>
      <c r="G5989" s="1">
        <v>172.0</v>
      </c>
      <c r="H5989" s="1">
        <v>258.0</v>
      </c>
      <c r="K5989" s="1">
        <f t="shared" si="1"/>
        <v>430</v>
      </c>
    </row>
    <row r="5990" ht="15.75" customHeight="1">
      <c r="A5990" s="1">
        <v>7.0</v>
      </c>
      <c r="B5990" s="1">
        <v>7.3004002301E12</v>
      </c>
      <c r="C5990" s="1" t="s">
        <v>5870</v>
      </c>
      <c r="D5990" s="1">
        <v>900810.0</v>
      </c>
      <c r="E5990" s="1">
        <v>17.0</v>
      </c>
      <c r="F5990" s="1">
        <v>1195.0</v>
      </c>
      <c r="G5990" s="1">
        <v>203.0</v>
      </c>
      <c r="H5990" s="1">
        <v>202.0</v>
      </c>
      <c r="K5990" s="1">
        <f t="shared" si="1"/>
        <v>405</v>
      </c>
    </row>
    <row r="5991" ht="15.75" customHeight="1">
      <c r="A5991" s="1">
        <v>31.0</v>
      </c>
      <c r="B5991" s="1">
        <v>3.15006001E13</v>
      </c>
      <c r="C5991" s="1" t="s">
        <v>5871</v>
      </c>
      <c r="D5991" s="1">
        <v>3403480.0</v>
      </c>
      <c r="E5991" s="1">
        <v>17.0</v>
      </c>
      <c r="F5991" s="1">
        <v>1195.0</v>
      </c>
      <c r="G5991" s="1">
        <v>482.0</v>
      </c>
      <c r="H5991" s="1">
        <v>413.0</v>
      </c>
      <c r="K5991" s="1">
        <f t="shared" si="1"/>
        <v>895</v>
      </c>
    </row>
    <row r="5992" ht="15.75" customHeight="1">
      <c r="A5992" s="1">
        <v>33.0</v>
      </c>
      <c r="B5992" s="1">
        <v>3.35023013E13</v>
      </c>
      <c r="C5992" s="1" t="s">
        <v>5872</v>
      </c>
      <c r="D5992" s="1">
        <v>3611910.0</v>
      </c>
      <c r="E5992" s="1">
        <v>17.0</v>
      </c>
      <c r="F5992" s="1">
        <v>1195.0</v>
      </c>
      <c r="G5992" s="1">
        <v>233.0</v>
      </c>
      <c r="H5992" s="1">
        <v>364.0</v>
      </c>
      <c r="K5992" s="1">
        <f t="shared" si="1"/>
        <v>597</v>
      </c>
    </row>
    <row r="5993" ht="15.75" customHeight="1">
      <c r="A5993" s="1">
        <v>46.0</v>
      </c>
      <c r="B5993" s="1">
        <v>4.65006404E13</v>
      </c>
      <c r="C5993" s="1" t="s">
        <v>5873</v>
      </c>
      <c r="D5993" s="1">
        <v>5099922.0</v>
      </c>
      <c r="E5993" s="1">
        <v>17.0</v>
      </c>
      <c r="F5993" s="1">
        <v>1195.0</v>
      </c>
      <c r="G5993" s="1">
        <v>334.0</v>
      </c>
      <c r="H5993" s="1">
        <v>224.0</v>
      </c>
      <c r="K5993" s="1">
        <f t="shared" si="1"/>
        <v>558</v>
      </c>
    </row>
    <row r="5994" ht="15.75" customHeight="1">
      <c r="A5994" s="1">
        <v>23.0</v>
      </c>
      <c r="B5994" s="1">
        <v>2.35009002E13</v>
      </c>
      <c r="C5994" s="1" t="s">
        <v>5874</v>
      </c>
      <c r="D5994" s="1">
        <v>2603900.0</v>
      </c>
      <c r="E5994" s="1">
        <v>17.0</v>
      </c>
      <c r="F5994" s="1">
        <v>1194.0</v>
      </c>
      <c r="G5994" s="1">
        <v>362.0</v>
      </c>
      <c r="H5994" s="1">
        <v>738.0</v>
      </c>
      <c r="K5994" s="1">
        <f t="shared" si="1"/>
        <v>1100</v>
      </c>
    </row>
    <row r="5995" ht="15.75" customHeight="1">
      <c r="A5995" s="1">
        <v>27.0</v>
      </c>
      <c r="B5995" s="1">
        <v>2.75041401E13</v>
      </c>
      <c r="C5995" s="1" t="s">
        <v>5875</v>
      </c>
      <c r="D5995" s="1">
        <v>3007410.0</v>
      </c>
      <c r="E5995" s="1">
        <v>17.0</v>
      </c>
      <c r="F5995" s="1">
        <v>1194.0</v>
      </c>
      <c r="G5995" s="1">
        <v>291.0</v>
      </c>
      <c r="H5995" s="1">
        <v>327.0</v>
      </c>
      <c r="K5995" s="1">
        <f t="shared" si="1"/>
        <v>618</v>
      </c>
    </row>
    <row r="5996" ht="15.75" customHeight="1">
      <c r="A5996" s="1">
        <v>26.0</v>
      </c>
      <c r="B5996" s="1">
        <v>2.65040026E13</v>
      </c>
      <c r="C5996" s="1" t="s">
        <v>5876</v>
      </c>
      <c r="D5996" s="1">
        <v>2930360.0</v>
      </c>
      <c r="E5996" s="1">
        <v>17.0</v>
      </c>
      <c r="F5996" s="1">
        <v>1193.0</v>
      </c>
      <c r="G5996" s="1">
        <v>335.0</v>
      </c>
      <c r="H5996" s="1">
        <v>456.0</v>
      </c>
      <c r="K5996" s="1">
        <f t="shared" si="1"/>
        <v>791</v>
      </c>
    </row>
    <row r="5997" ht="15.75" customHeight="1">
      <c r="A5997" s="1">
        <v>33.0</v>
      </c>
      <c r="B5997" s="1">
        <v>3.3506003E13</v>
      </c>
      <c r="C5997" s="1" t="s">
        <v>5877</v>
      </c>
      <c r="D5997" s="1">
        <v>3606990.0</v>
      </c>
      <c r="E5997" s="1">
        <v>17.0</v>
      </c>
      <c r="F5997" s="1">
        <v>1193.0</v>
      </c>
      <c r="G5997" s="1">
        <v>214.0</v>
      </c>
      <c r="H5997" s="1">
        <v>109.0</v>
      </c>
      <c r="K5997" s="1">
        <f t="shared" si="1"/>
        <v>323</v>
      </c>
    </row>
    <row r="5998" ht="15.75" customHeight="1">
      <c r="A5998" s="1">
        <v>36.0</v>
      </c>
      <c r="B5998" s="1">
        <v>3.65085601E13</v>
      </c>
      <c r="C5998" s="1" t="s">
        <v>5878</v>
      </c>
      <c r="D5998" s="1">
        <v>3905171.0</v>
      </c>
      <c r="E5998" s="1">
        <v>17.0</v>
      </c>
      <c r="F5998" s="1">
        <v>1193.0</v>
      </c>
      <c r="G5998" s="1">
        <v>0.0</v>
      </c>
      <c r="H5998" s="1">
        <v>170.0</v>
      </c>
      <c r="K5998" s="1">
        <f t="shared" si="1"/>
        <v>170</v>
      </c>
    </row>
    <row r="5999" ht="15.75" customHeight="1">
      <c r="A5999" s="1">
        <v>39.0</v>
      </c>
      <c r="B5999" s="1">
        <v>3.95042017E13</v>
      </c>
      <c r="C5999" s="1" t="s">
        <v>5879</v>
      </c>
      <c r="D5999" s="1">
        <v>4219530.0</v>
      </c>
      <c r="E5999" s="1">
        <v>17.0</v>
      </c>
      <c r="F5999" s="1">
        <v>1193.0</v>
      </c>
      <c r="G5999" s="1">
        <v>785.0</v>
      </c>
      <c r="H5999" s="1">
        <v>325.0</v>
      </c>
      <c r="K5999" s="1">
        <f t="shared" si="1"/>
        <v>1110</v>
      </c>
    </row>
    <row r="6000" ht="15.75" customHeight="1">
      <c r="A6000" s="1">
        <v>28.0</v>
      </c>
      <c r="B6000" s="1">
        <v>2.85051901E13</v>
      </c>
      <c r="C6000" s="1" t="s">
        <v>5880</v>
      </c>
      <c r="D6000" s="1">
        <v>3180160.0</v>
      </c>
      <c r="E6000" s="1">
        <v>17.0</v>
      </c>
      <c r="F6000" s="1">
        <v>1191.0</v>
      </c>
      <c r="G6000" s="1">
        <v>150.0</v>
      </c>
      <c r="H6000" s="1">
        <v>0.0</v>
      </c>
      <c r="K6000" s="1">
        <f t="shared" si="1"/>
        <v>150</v>
      </c>
    </row>
    <row r="6001" ht="15.75" customHeight="1">
      <c r="A6001" s="1">
        <v>36.0</v>
      </c>
      <c r="B6001" s="1">
        <v>3.65085006E13</v>
      </c>
      <c r="C6001" s="1" t="s">
        <v>5881</v>
      </c>
      <c r="D6001" s="1">
        <v>3910033.0</v>
      </c>
      <c r="E6001" s="1">
        <v>17.0</v>
      </c>
      <c r="F6001" s="1">
        <v>1191.0</v>
      </c>
      <c r="G6001" s="1">
        <v>249.0</v>
      </c>
      <c r="H6001" s="1">
        <v>58.0</v>
      </c>
      <c r="K6001" s="1">
        <f t="shared" si="1"/>
        <v>307</v>
      </c>
    </row>
    <row r="6002" ht="15.75" customHeight="1">
      <c r="A6002" s="1">
        <v>44.0</v>
      </c>
      <c r="B6002" s="1">
        <v>4.45212001E13</v>
      </c>
      <c r="C6002" s="1" t="s">
        <v>5882</v>
      </c>
      <c r="D6002" s="1">
        <v>4808730.0</v>
      </c>
      <c r="E6002" s="1">
        <v>17.0</v>
      </c>
      <c r="F6002" s="1">
        <v>1191.0</v>
      </c>
      <c r="G6002" s="1">
        <v>137.0</v>
      </c>
      <c r="H6002" s="1">
        <v>276.0</v>
      </c>
      <c r="K6002" s="1">
        <f t="shared" si="1"/>
        <v>413</v>
      </c>
    </row>
    <row r="6003" ht="15.75" customHeight="1">
      <c r="A6003" s="1">
        <v>23.0</v>
      </c>
      <c r="B6003" s="1">
        <v>2.35023046E13</v>
      </c>
      <c r="C6003" s="1" t="s">
        <v>5883</v>
      </c>
      <c r="D6003" s="1">
        <v>2616410.0</v>
      </c>
      <c r="E6003" s="1">
        <v>17.0</v>
      </c>
      <c r="F6003" s="1">
        <v>1190.0</v>
      </c>
      <c r="G6003" s="1">
        <v>487.0</v>
      </c>
      <c r="H6003" s="1">
        <v>578.0</v>
      </c>
      <c r="K6003" s="1">
        <f t="shared" si="1"/>
        <v>1065</v>
      </c>
    </row>
    <row r="6004" ht="15.75" customHeight="1">
      <c r="A6004" s="1">
        <v>26.0</v>
      </c>
      <c r="B6004" s="1">
        <v>2.65089019E13</v>
      </c>
      <c r="C6004" s="1" t="s">
        <v>5884</v>
      </c>
      <c r="D6004" s="1">
        <v>2926480.0</v>
      </c>
      <c r="E6004" s="1">
        <v>17.0</v>
      </c>
      <c r="F6004" s="1">
        <v>1190.0</v>
      </c>
      <c r="G6004" s="1">
        <v>366.0</v>
      </c>
      <c r="H6004" s="1">
        <v>406.0</v>
      </c>
      <c r="K6004" s="1">
        <f t="shared" si="1"/>
        <v>772</v>
      </c>
    </row>
    <row r="6005" ht="15.75" customHeight="1">
      <c r="A6005" s="1">
        <v>31.0</v>
      </c>
      <c r="B6005" s="1">
        <v>3.15015021E13</v>
      </c>
      <c r="C6005" s="1" t="s">
        <v>5885</v>
      </c>
      <c r="D6005" s="1">
        <v>3413290.0</v>
      </c>
      <c r="E6005" s="1">
        <v>17.0</v>
      </c>
      <c r="F6005" s="1">
        <v>1190.0</v>
      </c>
      <c r="G6005" s="1">
        <v>257.0</v>
      </c>
      <c r="H6005" s="1">
        <v>196.0</v>
      </c>
      <c r="K6005" s="1">
        <f t="shared" si="1"/>
        <v>453</v>
      </c>
    </row>
    <row r="6006" ht="15.75" customHeight="1">
      <c r="A6006" s="1">
        <v>36.0</v>
      </c>
      <c r="B6006" s="1">
        <v>3.65043203E13</v>
      </c>
      <c r="C6006" s="1" t="s">
        <v>5886</v>
      </c>
      <c r="D6006" s="1">
        <v>3904786.0</v>
      </c>
      <c r="E6006" s="1">
        <v>17.0</v>
      </c>
      <c r="F6006" s="1">
        <v>1190.0</v>
      </c>
      <c r="G6006" s="1">
        <v>0.0</v>
      </c>
      <c r="H6006" s="1">
        <v>0.0</v>
      </c>
      <c r="K6006" s="1">
        <f t="shared" si="1"/>
        <v>0</v>
      </c>
    </row>
    <row r="6007" ht="15.75" customHeight="1">
      <c r="A6007" s="1">
        <v>36.0</v>
      </c>
      <c r="B6007" s="1">
        <v>3.65062014E13</v>
      </c>
      <c r="C6007" s="1" t="s">
        <v>5887</v>
      </c>
      <c r="D6007" s="1">
        <v>3904892.0</v>
      </c>
      <c r="E6007" s="1">
        <v>17.0</v>
      </c>
      <c r="F6007" s="1">
        <v>1190.0</v>
      </c>
      <c r="G6007" s="1">
        <v>195.0</v>
      </c>
      <c r="H6007" s="1">
        <v>312.0</v>
      </c>
      <c r="K6007" s="1">
        <f t="shared" si="1"/>
        <v>507</v>
      </c>
    </row>
    <row r="6008" ht="15.75" customHeight="1">
      <c r="A6008" s="1">
        <v>39.0</v>
      </c>
      <c r="B6008" s="1">
        <v>3.95009024E13</v>
      </c>
      <c r="C6008" s="1" t="s">
        <v>5888</v>
      </c>
      <c r="D6008" s="1">
        <v>4215900.0</v>
      </c>
      <c r="E6008" s="1">
        <v>17.0</v>
      </c>
      <c r="F6008" s="1">
        <v>1190.0</v>
      </c>
      <c r="G6008" s="1">
        <v>178.0</v>
      </c>
      <c r="H6008" s="1">
        <v>313.0</v>
      </c>
      <c r="K6008" s="1">
        <f t="shared" si="1"/>
        <v>491</v>
      </c>
    </row>
    <row r="6009" ht="15.75" customHeight="1">
      <c r="A6009" s="1">
        <v>50.0</v>
      </c>
      <c r="B6009" s="1">
        <v>5.0506702E13</v>
      </c>
      <c r="C6009" s="1" t="s">
        <v>5889</v>
      </c>
      <c r="D6009" s="1">
        <v>5506090.0</v>
      </c>
      <c r="E6009" s="1">
        <v>17.0</v>
      </c>
      <c r="F6009" s="1">
        <v>1190.0</v>
      </c>
      <c r="G6009" s="1">
        <v>202.0</v>
      </c>
      <c r="H6009" s="1">
        <v>318.0</v>
      </c>
      <c r="K6009" s="1">
        <f t="shared" si="1"/>
        <v>520</v>
      </c>
    </row>
    <row r="6010" ht="15.75" customHeight="1">
      <c r="A6010" s="1">
        <v>16.0</v>
      </c>
      <c r="B6010" s="1">
        <v>1.65003005E13</v>
      </c>
      <c r="C6010" s="1" t="s">
        <v>5890</v>
      </c>
      <c r="D6010" s="1">
        <v>1903390.0</v>
      </c>
      <c r="E6010" s="1">
        <v>17.0</v>
      </c>
      <c r="F6010" s="1">
        <v>1189.0</v>
      </c>
      <c r="G6010" s="1">
        <v>248.0</v>
      </c>
      <c r="H6010" s="1">
        <v>338.0</v>
      </c>
      <c r="K6010" s="1">
        <f t="shared" si="1"/>
        <v>586</v>
      </c>
    </row>
    <row r="6011" ht="15.75" customHeight="1">
      <c r="A6011" s="1">
        <v>26.0</v>
      </c>
      <c r="B6011" s="1">
        <v>2.65018029E13</v>
      </c>
      <c r="C6011" s="1" t="s">
        <v>5891</v>
      </c>
      <c r="D6011" s="1">
        <v>2930750.0</v>
      </c>
      <c r="E6011" s="1">
        <v>17.0</v>
      </c>
      <c r="F6011" s="1">
        <v>1189.0</v>
      </c>
      <c r="G6011" s="1">
        <v>247.0</v>
      </c>
      <c r="H6011" s="1">
        <v>210.0</v>
      </c>
      <c r="K6011" s="1">
        <f t="shared" si="1"/>
        <v>457</v>
      </c>
    </row>
    <row r="6012" ht="15.75" customHeight="1">
      <c r="A6012" s="1">
        <v>33.0</v>
      </c>
      <c r="B6012" s="1">
        <v>3.35030058E13</v>
      </c>
      <c r="C6012" s="1" t="s">
        <v>5892</v>
      </c>
      <c r="D6012" s="1">
        <v>3625050.0</v>
      </c>
      <c r="E6012" s="1">
        <v>17.0</v>
      </c>
      <c r="F6012" s="1">
        <v>1189.0</v>
      </c>
      <c r="G6012" s="1">
        <v>176.0</v>
      </c>
      <c r="H6012" s="1">
        <v>236.0</v>
      </c>
      <c r="K6012" s="1">
        <f t="shared" si="1"/>
        <v>412</v>
      </c>
    </row>
    <row r="6013" ht="15.75" customHeight="1">
      <c r="A6013" s="1">
        <v>37.0</v>
      </c>
      <c r="B6013" s="1">
        <v>3.75009016E13</v>
      </c>
      <c r="C6013" s="1" t="s">
        <v>5893</v>
      </c>
      <c r="D6013" s="1">
        <v>4023970.0</v>
      </c>
      <c r="E6013" s="1">
        <v>17.0</v>
      </c>
      <c r="F6013" s="1">
        <v>1189.0</v>
      </c>
      <c r="G6013" s="1">
        <v>153.0</v>
      </c>
      <c r="H6013" s="1">
        <v>424.0</v>
      </c>
      <c r="K6013" s="1">
        <f t="shared" si="1"/>
        <v>577</v>
      </c>
    </row>
    <row r="6014" ht="15.75" customHeight="1">
      <c r="A6014" s="1">
        <v>39.0</v>
      </c>
      <c r="B6014" s="1">
        <v>3.95021701E13</v>
      </c>
      <c r="C6014" s="1" t="s">
        <v>5894</v>
      </c>
      <c r="D6014" s="1">
        <v>4203660.0</v>
      </c>
      <c r="E6014" s="1">
        <v>17.0</v>
      </c>
      <c r="F6014" s="1">
        <v>1189.0</v>
      </c>
      <c r="G6014" s="1">
        <v>497.0</v>
      </c>
      <c r="H6014" s="1">
        <v>564.0</v>
      </c>
      <c r="K6014" s="1">
        <f t="shared" si="1"/>
        <v>1061</v>
      </c>
    </row>
    <row r="6015" ht="15.75" customHeight="1">
      <c r="A6015" s="1">
        <v>6.0</v>
      </c>
      <c r="B6015" s="1">
        <v>6.5051601E12</v>
      </c>
      <c r="C6015" s="1" t="s">
        <v>5895</v>
      </c>
      <c r="D6015" s="1">
        <v>899340.0</v>
      </c>
      <c r="E6015" s="1">
        <v>17.0</v>
      </c>
      <c r="F6015" s="1">
        <v>1188.0</v>
      </c>
      <c r="G6015" s="1">
        <v>0.0</v>
      </c>
      <c r="H6015" s="1">
        <v>0.0</v>
      </c>
      <c r="K6015" s="1">
        <f t="shared" si="1"/>
        <v>0</v>
      </c>
    </row>
    <row r="6016" ht="15.75" customHeight="1">
      <c r="A6016" s="1">
        <v>22.0</v>
      </c>
      <c r="B6016" s="1">
        <v>2.22005006301E13</v>
      </c>
      <c r="C6016" s="1" t="s">
        <v>5896</v>
      </c>
      <c r="D6016" s="1">
        <v>2508580.0</v>
      </c>
      <c r="E6016" s="1">
        <v>17.0</v>
      </c>
      <c r="F6016" s="1">
        <v>1188.0</v>
      </c>
      <c r="G6016" s="1">
        <v>212.0</v>
      </c>
      <c r="H6016" s="1">
        <v>346.0</v>
      </c>
      <c r="K6016" s="1">
        <f t="shared" si="1"/>
        <v>558</v>
      </c>
    </row>
    <row r="6017" ht="15.75" customHeight="1">
      <c r="A6017" s="1">
        <v>22.0</v>
      </c>
      <c r="B6017" s="1">
        <v>2.23009031301E13</v>
      </c>
      <c r="C6017" s="1" t="s">
        <v>5897</v>
      </c>
      <c r="D6017" s="1">
        <v>2511220.0</v>
      </c>
      <c r="E6017" s="1">
        <v>17.0</v>
      </c>
      <c r="F6017" s="1">
        <v>1188.0</v>
      </c>
      <c r="G6017" s="1">
        <v>200.0</v>
      </c>
      <c r="H6017" s="1">
        <v>274.0</v>
      </c>
      <c r="K6017" s="1">
        <f t="shared" si="1"/>
        <v>474</v>
      </c>
    </row>
    <row r="6018" ht="15.75" customHeight="1">
      <c r="A6018" s="1">
        <v>33.0</v>
      </c>
      <c r="B6018" s="1">
        <v>3.35030033E13</v>
      </c>
      <c r="C6018" s="1" t="s">
        <v>5898</v>
      </c>
      <c r="D6018" s="1">
        <v>3618210.0</v>
      </c>
      <c r="E6018" s="1">
        <v>17.0</v>
      </c>
      <c r="F6018" s="1">
        <v>1188.0</v>
      </c>
      <c r="G6018" s="1">
        <v>213.0</v>
      </c>
      <c r="H6018" s="1">
        <v>365.0</v>
      </c>
      <c r="K6018" s="1">
        <f t="shared" si="1"/>
        <v>578</v>
      </c>
    </row>
    <row r="6019" ht="15.75" customHeight="1">
      <c r="A6019" s="1">
        <v>39.0</v>
      </c>
      <c r="B6019" s="1">
        <v>3.95067506E13</v>
      </c>
      <c r="C6019" s="1" t="s">
        <v>5899</v>
      </c>
      <c r="D6019" s="1">
        <v>4226850.0</v>
      </c>
      <c r="E6019" s="1">
        <v>17.0</v>
      </c>
      <c r="F6019" s="1">
        <v>1188.0</v>
      </c>
      <c r="G6019" s="1">
        <v>356.0</v>
      </c>
      <c r="H6019" s="1">
        <v>735.0</v>
      </c>
      <c r="K6019" s="1">
        <f t="shared" si="1"/>
        <v>1091</v>
      </c>
    </row>
    <row r="6020" ht="15.75" customHeight="1">
      <c r="A6020" s="1">
        <v>47.0</v>
      </c>
      <c r="B6020" s="1">
        <v>4.71080080301E13</v>
      </c>
      <c r="C6020" s="1" t="s">
        <v>5900</v>
      </c>
      <c r="D6020" s="1">
        <v>5103270.0</v>
      </c>
      <c r="E6020" s="1">
        <v>17.0</v>
      </c>
      <c r="F6020" s="1">
        <v>1188.0</v>
      </c>
      <c r="G6020" s="1">
        <v>262.0</v>
      </c>
      <c r="H6020" s="1">
        <v>410.0</v>
      </c>
      <c r="K6020" s="1">
        <f t="shared" si="1"/>
        <v>672</v>
      </c>
    </row>
    <row r="6021" ht="15.75" customHeight="1">
      <c r="A6021" s="1">
        <v>23.0</v>
      </c>
      <c r="B6021" s="1">
        <v>2.35050023E13</v>
      </c>
      <c r="C6021" s="1" t="s">
        <v>5901</v>
      </c>
      <c r="D6021" s="1">
        <v>2630090.0</v>
      </c>
      <c r="E6021" s="1">
        <v>17.0</v>
      </c>
      <c r="F6021" s="1">
        <v>1187.0</v>
      </c>
      <c r="G6021" s="1">
        <v>491.0</v>
      </c>
      <c r="H6021" s="1">
        <v>514.0</v>
      </c>
      <c r="K6021" s="1">
        <f t="shared" si="1"/>
        <v>1005</v>
      </c>
    </row>
    <row r="6022" ht="15.75" customHeight="1">
      <c r="A6022" s="1">
        <v>33.0</v>
      </c>
      <c r="B6022" s="1">
        <v>3.35029012E13</v>
      </c>
      <c r="C6022" s="1" t="s">
        <v>5902</v>
      </c>
      <c r="D6022" s="1">
        <v>3606300.0</v>
      </c>
      <c r="E6022" s="1">
        <v>17.0</v>
      </c>
      <c r="F6022" s="1">
        <v>1187.0</v>
      </c>
      <c r="G6022" s="1">
        <v>539.0</v>
      </c>
      <c r="H6022" s="1">
        <v>284.0</v>
      </c>
      <c r="K6022" s="1">
        <f t="shared" si="1"/>
        <v>823</v>
      </c>
    </row>
    <row r="6023" ht="15.75" customHeight="1">
      <c r="A6023" s="1">
        <v>33.0</v>
      </c>
      <c r="B6023" s="1">
        <v>3.35052042E13</v>
      </c>
      <c r="C6023" s="1" t="s">
        <v>5903</v>
      </c>
      <c r="D6023" s="1">
        <v>3610680.0</v>
      </c>
      <c r="E6023" s="1">
        <v>17.0</v>
      </c>
      <c r="F6023" s="1">
        <v>1187.0</v>
      </c>
      <c r="G6023" s="1">
        <v>380.0</v>
      </c>
      <c r="H6023" s="1">
        <v>330.0</v>
      </c>
      <c r="K6023" s="1">
        <f t="shared" si="1"/>
        <v>710</v>
      </c>
    </row>
    <row r="6024" ht="15.75" customHeight="1">
      <c r="A6024" s="1">
        <v>22.0</v>
      </c>
      <c r="B6024" s="1">
        <v>2.23014033301E13</v>
      </c>
      <c r="C6024" s="1" t="s">
        <v>5904</v>
      </c>
      <c r="D6024" s="1">
        <v>2509270.0</v>
      </c>
      <c r="E6024" s="1">
        <v>17.0</v>
      </c>
      <c r="F6024" s="1">
        <v>1186.0</v>
      </c>
      <c r="G6024" s="1">
        <v>270.0</v>
      </c>
      <c r="H6024" s="1">
        <v>220.0</v>
      </c>
      <c r="K6024" s="1">
        <f t="shared" si="1"/>
        <v>490</v>
      </c>
    </row>
    <row r="6025" ht="15.75" customHeight="1">
      <c r="A6025" s="1">
        <v>22.0</v>
      </c>
      <c r="B6025" s="1">
        <v>2.25002702E13</v>
      </c>
      <c r="C6025" s="1" t="s">
        <v>5905</v>
      </c>
      <c r="D6025" s="1">
        <v>2503390.0</v>
      </c>
      <c r="E6025" s="1">
        <v>17.0</v>
      </c>
      <c r="F6025" s="1">
        <v>1186.0</v>
      </c>
      <c r="G6025" s="1">
        <v>249.0</v>
      </c>
      <c r="H6025" s="1">
        <v>311.0</v>
      </c>
      <c r="K6025" s="1">
        <f t="shared" si="1"/>
        <v>560</v>
      </c>
    </row>
    <row r="6026" ht="15.75" customHeight="1">
      <c r="A6026" s="1">
        <v>22.0</v>
      </c>
      <c r="B6026" s="1">
        <v>2.25005903E13</v>
      </c>
      <c r="C6026" s="1" t="s">
        <v>5906</v>
      </c>
      <c r="D6026" s="1">
        <v>2512950.0</v>
      </c>
      <c r="E6026" s="1">
        <v>17.0</v>
      </c>
      <c r="F6026" s="1">
        <v>1186.0</v>
      </c>
      <c r="G6026" s="1">
        <v>238.0</v>
      </c>
      <c r="H6026" s="1">
        <v>274.0</v>
      </c>
      <c r="K6026" s="1">
        <f t="shared" si="1"/>
        <v>512</v>
      </c>
    </row>
    <row r="6027" ht="15.75" customHeight="1">
      <c r="A6027" s="1">
        <v>33.0</v>
      </c>
      <c r="B6027" s="1">
        <v>3.35013048E13</v>
      </c>
      <c r="C6027" s="1" t="s">
        <v>5907</v>
      </c>
      <c r="D6027" s="1">
        <v>3629820.0</v>
      </c>
      <c r="E6027" s="1">
        <v>17.0</v>
      </c>
      <c r="F6027" s="1">
        <v>1186.0</v>
      </c>
      <c r="G6027" s="1">
        <v>317.0</v>
      </c>
      <c r="H6027" s="1">
        <v>358.0</v>
      </c>
      <c r="K6027" s="1">
        <f t="shared" si="1"/>
        <v>675</v>
      </c>
    </row>
    <row r="6028" ht="15.75" customHeight="1">
      <c r="A6028" s="1">
        <v>50.0</v>
      </c>
      <c r="B6028" s="1">
        <v>5.05043501E13</v>
      </c>
      <c r="C6028" s="1" t="s">
        <v>5908</v>
      </c>
      <c r="D6028" s="1">
        <v>5510950.0</v>
      </c>
      <c r="E6028" s="1">
        <v>17.0</v>
      </c>
      <c r="F6028" s="1">
        <v>1186.0</v>
      </c>
      <c r="G6028" s="1">
        <v>189.0</v>
      </c>
      <c r="H6028" s="1">
        <v>310.0</v>
      </c>
      <c r="K6028" s="1">
        <f t="shared" si="1"/>
        <v>499</v>
      </c>
    </row>
    <row r="6029" ht="15.75" customHeight="1">
      <c r="A6029" s="1">
        <v>14.0</v>
      </c>
      <c r="B6029" s="1">
        <v>1.45050025E13</v>
      </c>
      <c r="C6029" s="1" t="s">
        <v>5909</v>
      </c>
      <c r="D6029" s="1">
        <v>1725620.0</v>
      </c>
      <c r="E6029" s="1">
        <v>17.0</v>
      </c>
      <c r="F6029" s="1">
        <v>1185.0</v>
      </c>
      <c r="G6029" s="1">
        <v>469.0</v>
      </c>
      <c r="H6029" s="1">
        <v>327.0</v>
      </c>
      <c r="K6029" s="1">
        <f t="shared" si="1"/>
        <v>796</v>
      </c>
    </row>
    <row r="6030" ht="15.75" customHeight="1">
      <c r="A6030" s="1">
        <v>23.0</v>
      </c>
      <c r="B6030" s="1">
        <v>2.3501304E13</v>
      </c>
      <c r="C6030" s="1" t="s">
        <v>5910</v>
      </c>
      <c r="D6030" s="1">
        <v>2618540.0</v>
      </c>
      <c r="E6030" s="1">
        <v>17.0</v>
      </c>
      <c r="F6030" s="1">
        <v>1185.0</v>
      </c>
      <c r="G6030" s="1">
        <v>159.0</v>
      </c>
      <c r="H6030" s="1">
        <v>414.0</v>
      </c>
      <c r="K6030" s="1">
        <f t="shared" si="1"/>
        <v>573</v>
      </c>
    </row>
    <row r="6031" ht="15.75" customHeight="1">
      <c r="A6031" s="1">
        <v>23.0</v>
      </c>
      <c r="B6031" s="1">
        <v>2.35053012E13</v>
      </c>
      <c r="C6031" s="1" t="s">
        <v>5911</v>
      </c>
      <c r="D6031" s="1">
        <v>2622200.0</v>
      </c>
      <c r="E6031" s="1">
        <v>17.0</v>
      </c>
      <c r="F6031" s="1">
        <v>1185.0</v>
      </c>
      <c r="G6031" s="1">
        <v>471.0</v>
      </c>
      <c r="H6031" s="1">
        <v>496.0</v>
      </c>
      <c r="K6031" s="1">
        <f t="shared" si="1"/>
        <v>967</v>
      </c>
    </row>
    <row r="6032" ht="15.75" customHeight="1">
      <c r="A6032" s="1">
        <v>5.0</v>
      </c>
      <c r="B6032" s="1">
        <v>5.5052004E12</v>
      </c>
      <c r="C6032" s="1" t="s">
        <v>5912</v>
      </c>
      <c r="D6032" s="1">
        <v>609810.0</v>
      </c>
      <c r="E6032" s="1">
        <v>17.0</v>
      </c>
      <c r="F6032" s="1">
        <v>1184.0</v>
      </c>
      <c r="G6032" s="1">
        <v>221.0</v>
      </c>
      <c r="H6032" s="1">
        <v>431.0</v>
      </c>
      <c r="K6032" s="1">
        <f t="shared" si="1"/>
        <v>652</v>
      </c>
    </row>
    <row r="6033" ht="15.75" customHeight="1">
      <c r="A6033" s="1">
        <v>26.0</v>
      </c>
      <c r="B6033" s="1">
        <v>2.65050005E13</v>
      </c>
      <c r="C6033" s="1" t="s">
        <v>5913</v>
      </c>
      <c r="D6033" s="1">
        <v>2914250.0</v>
      </c>
      <c r="E6033" s="1">
        <v>17.0</v>
      </c>
      <c r="F6033" s="1">
        <v>1182.0</v>
      </c>
      <c r="G6033" s="1">
        <v>17.0</v>
      </c>
      <c r="H6033" s="1">
        <v>654.0</v>
      </c>
      <c r="K6033" s="1">
        <f t="shared" si="1"/>
        <v>671</v>
      </c>
    </row>
    <row r="6034" ht="15.75" customHeight="1">
      <c r="A6034" s="1">
        <v>26.0</v>
      </c>
      <c r="B6034" s="1">
        <v>2.65085016E13</v>
      </c>
      <c r="C6034" s="1" t="s">
        <v>5914</v>
      </c>
      <c r="D6034" s="1">
        <v>2917880.0</v>
      </c>
      <c r="E6034" s="1">
        <v>17.0</v>
      </c>
      <c r="F6034" s="1">
        <v>1182.0</v>
      </c>
      <c r="G6034" s="1">
        <v>260.0</v>
      </c>
      <c r="H6034" s="1">
        <v>307.0</v>
      </c>
      <c r="K6034" s="1">
        <f t="shared" si="1"/>
        <v>567</v>
      </c>
    </row>
    <row r="6035" ht="15.75" customHeight="1">
      <c r="A6035" s="1">
        <v>31.0</v>
      </c>
      <c r="B6035" s="1">
        <v>3.1501701E13</v>
      </c>
      <c r="C6035" s="1" t="s">
        <v>5915</v>
      </c>
      <c r="D6035" s="1">
        <v>3413110.0</v>
      </c>
      <c r="E6035" s="1">
        <v>17.0</v>
      </c>
      <c r="F6035" s="1">
        <v>1182.0</v>
      </c>
      <c r="G6035" s="1">
        <v>336.0</v>
      </c>
      <c r="H6035" s="1">
        <v>374.0</v>
      </c>
      <c r="K6035" s="1">
        <f t="shared" si="1"/>
        <v>710</v>
      </c>
    </row>
    <row r="6036" ht="15.75" customHeight="1">
      <c r="A6036" s="1">
        <v>31.0</v>
      </c>
      <c r="B6036" s="1">
        <v>3.15015501E13</v>
      </c>
      <c r="C6036" s="1" t="s">
        <v>5916</v>
      </c>
      <c r="D6036" s="1">
        <v>3415480.0</v>
      </c>
      <c r="E6036" s="1">
        <v>17.0</v>
      </c>
      <c r="F6036" s="1">
        <v>1181.0</v>
      </c>
      <c r="G6036" s="1">
        <v>177.0</v>
      </c>
      <c r="H6036" s="1">
        <v>309.0</v>
      </c>
      <c r="K6036" s="1">
        <f t="shared" si="1"/>
        <v>486</v>
      </c>
    </row>
    <row r="6037" ht="15.75" customHeight="1">
      <c r="A6037" s="1">
        <v>44.0</v>
      </c>
      <c r="B6037" s="1">
        <v>4.4509201E13</v>
      </c>
      <c r="C6037" s="1" t="s">
        <v>5917</v>
      </c>
      <c r="D6037" s="1">
        <v>4841190.0</v>
      </c>
      <c r="E6037" s="1">
        <v>17.0</v>
      </c>
      <c r="F6037" s="1">
        <v>1181.0</v>
      </c>
      <c r="G6037" s="1">
        <v>319.0</v>
      </c>
      <c r="H6037" s="1">
        <v>452.0</v>
      </c>
      <c r="K6037" s="1">
        <f t="shared" si="1"/>
        <v>771</v>
      </c>
    </row>
    <row r="6038" ht="15.75" customHeight="1">
      <c r="A6038" s="1">
        <v>46.0</v>
      </c>
      <c r="B6038" s="1">
        <v>4.65003401E13</v>
      </c>
      <c r="C6038" s="1" t="s">
        <v>5918</v>
      </c>
      <c r="D6038" s="1">
        <v>5099909.0</v>
      </c>
      <c r="E6038" s="1">
        <v>17.0</v>
      </c>
      <c r="F6038" s="1">
        <v>1181.0</v>
      </c>
      <c r="G6038" s="1">
        <v>330.0</v>
      </c>
      <c r="H6038" s="1">
        <v>192.0</v>
      </c>
      <c r="K6038" s="1">
        <f t="shared" si="1"/>
        <v>522</v>
      </c>
    </row>
    <row r="6039" ht="15.75" customHeight="1">
      <c r="A6039" s="1">
        <v>43.0</v>
      </c>
      <c r="B6039" s="1">
        <v>4.35009601E13</v>
      </c>
      <c r="C6039" s="1" t="s">
        <v>5919</v>
      </c>
      <c r="D6039" s="1">
        <v>4704490.0</v>
      </c>
      <c r="E6039" s="1">
        <v>17.0</v>
      </c>
      <c r="F6039" s="1">
        <v>1180.0</v>
      </c>
      <c r="G6039" s="1">
        <v>294.0</v>
      </c>
      <c r="H6039" s="1">
        <v>520.0</v>
      </c>
      <c r="K6039" s="1">
        <f t="shared" si="1"/>
        <v>814</v>
      </c>
    </row>
    <row r="6040" ht="15.75" customHeight="1">
      <c r="A6040" s="1">
        <v>50.0</v>
      </c>
      <c r="B6040" s="1">
        <v>5.05046602E13</v>
      </c>
      <c r="C6040" s="1" t="s">
        <v>5920</v>
      </c>
      <c r="D6040" s="1">
        <v>5512000.0</v>
      </c>
      <c r="E6040" s="1">
        <v>17.0</v>
      </c>
      <c r="F6040" s="1">
        <v>1180.0</v>
      </c>
      <c r="G6040" s="1">
        <v>213.0</v>
      </c>
      <c r="H6040" s="1">
        <v>247.0</v>
      </c>
      <c r="K6040" s="1">
        <f t="shared" si="1"/>
        <v>460</v>
      </c>
    </row>
    <row r="6041" ht="15.75" customHeight="1">
      <c r="A6041" s="1">
        <v>7.0</v>
      </c>
      <c r="B6041" s="1">
        <v>7.3001008301E12</v>
      </c>
      <c r="C6041" s="1" t="s">
        <v>5921</v>
      </c>
      <c r="D6041" s="1">
        <v>902550.0</v>
      </c>
      <c r="E6041" s="1">
        <v>17.0</v>
      </c>
      <c r="F6041" s="1">
        <v>1179.0</v>
      </c>
      <c r="G6041" s="1">
        <v>292.0</v>
      </c>
      <c r="H6041" s="1">
        <v>107.0</v>
      </c>
      <c r="K6041" s="1">
        <f t="shared" si="1"/>
        <v>399</v>
      </c>
    </row>
    <row r="6042" ht="15.75" customHeight="1">
      <c r="A6042" s="1">
        <v>7.0</v>
      </c>
      <c r="B6042" s="1">
        <v>7.3005012301E12</v>
      </c>
      <c r="C6042" s="1" t="s">
        <v>5922</v>
      </c>
      <c r="D6042" s="1">
        <v>903030.0</v>
      </c>
      <c r="E6042" s="1">
        <v>17.0</v>
      </c>
      <c r="F6042" s="1">
        <v>1179.0</v>
      </c>
      <c r="G6042" s="1">
        <v>247.0</v>
      </c>
      <c r="H6042" s="1">
        <v>222.0</v>
      </c>
      <c r="K6042" s="1">
        <f t="shared" si="1"/>
        <v>469</v>
      </c>
    </row>
    <row r="6043" ht="15.75" customHeight="1">
      <c r="A6043" s="1">
        <v>14.0</v>
      </c>
      <c r="B6043" s="1">
        <v>1.45084012E13</v>
      </c>
      <c r="C6043" s="1" t="s">
        <v>5923</v>
      </c>
      <c r="D6043" s="1">
        <v>1734320.0</v>
      </c>
      <c r="E6043" s="1">
        <v>17.0</v>
      </c>
      <c r="F6043" s="1">
        <v>1179.0</v>
      </c>
      <c r="G6043" s="1">
        <v>229.0</v>
      </c>
      <c r="H6043" s="1">
        <v>86.0</v>
      </c>
      <c r="K6043" s="1">
        <f t="shared" si="1"/>
        <v>315</v>
      </c>
    </row>
    <row r="6044" ht="15.75" customHeight="1">
      <c r="A6044" s="1">
        <v>15.0</v>
      </c>
      <c r="B6044" s="1">
        <v>1.55032003E13</v>
      </c>
      <c r="C6044" s="1" t="s">
        <v>5924</v>
      </c>
      <c r="D6044" s="1">
        <v>1802550.0</v>
      </c>
      <c r="E6044" s="1">
        <v>17.0</v>
      </c>
      <c r="F6044" s="1">
        <v>1179.0</v>
      </c>
      <c r="G6044" s="1">
        <v>201.0</v>
      </c>
      <c r="H6044" s="1">
        <v>452.0</v>
      </c>
      <c r="K6044" s="1">
        <f t="shared" si="1"/>
        <v>653</v>
      </c>
    </row>
    <row r="6045" ht="15.75" customHeight="1">
      <c r="A6045" s="1">
        <v>27.0</v>
      </c>
      <c r="B6045" s="1">
        <v>2.75009401301E13</v>
      </c>
      <c r="C6045" s="1" t="s">
        <v>5925</v>
      </c>
      <c r="D6045" s="1">
        <v>3018410.0</v>
      </c>
      <c r="E6045" s="1">
        <v>17.0</v>
      </c>
      <c r="F6045" s="1">
        <v>1179.0</v>
      </c>
      <c r="G6045" s="1">
        <v>336.0</v>
      </c>
      <c r="H6045" s="1">
        <v>310.0</v>
      </c>
      <c r="K6045" s="1">
        <f t="shared" si="1"/>
        <v>646</v>
      </c>
    </row>
    <row r="6046" ht="15.75" customHeight="1">
      <c r="A6046" s="1">
        <v>44.0</v>
      </c>
      <c r="B6046" s="1">
        <v>4.45108006E13</v>
      </c>
      <c r="C6046" s="1" t="s">
        <v>5926</v>
      </c>
      <c r="D6046" s="1">
        <v>4826340.0</v>
      </c>
      <c r="E6046" s="1">
        <v>17.0</v>
      </c>
      <c r="F6046" s="1">
        <v>1179.0</v>
      </c>
      <c r="G6046" s="1">
        <v>622.0</v>
      </c>
      <c r="H6046" s="1">
        <v>465.0</v>
      </c>
      <c r="K6046" s="1">
        <f t="shared" si="1"/>
        <v>1087</v>
      </c>
    </row>
    <row r="6047" ht="15.75" customHeight="1">
      <c r="A6047" s="1">
        <v>48.0</v>
      </c>
      <c r="B6047" s="1">
        <v>4.85025003E13</v>
      </c>
      <c r="C6047" s="1" t="s">
        <v>5927</v>
      </c>
      <c r="D6047" s="1">
        <v>5306060.0</v>
      </c>
      <c r="E6047" s="1">
        <v>17.0</v>
      </c>
      <c r="F6047" s="1">
        <v>1178.0</v>
      </c>
      <c r="G6047" s="1">
        <v>266.0</v>
      </c>
      <c r="H6047" s="1">
        <v>388.0</v>
      </c>
      <c r="K6047" s="1">
        <f t="shared" si="1"/>
        <v>654</v>
      </c>
    </row>
    <row r="6048" ht="15.75" customHeight="1">
      <c r="A6048" s="1">
        <v>23.0</v>
      </c>
      <c r="B6048" s="1">
        <v>2.35056501E13</v>
      </c>
      <c r="C6048" s="1" t="s">
        <v>5928</v>
      </c>
      <c r="D6048" s="1">
        <v>2607320.0</v>
      </c>
      <c r="E6048" s="1">
        <v>17.0</v>
      </c>
      <c r="F6048" s="1">
        <v>1177.0</v>
      </c>
      <c r="G6048" s="1">
        <v>279.0</v>
      </c>
      <c r="H6048" s="1">
        <v>519.0</v>
      </c>
      <c r="K6048" s="1">
        <f t="shared" si="1"/>
        <v>798</v>
      </c>
    </row>
    <row r="6049" ht="15.75" customHeight="1">
      <c r="A6049" s="1">
        <v>33.0</v>
      </c>
      <c r="B6049" s="1">
        <v>3.35030051E13</v>
      </c>
      <c r="C6049" s="1" t="s">
        <v>5929</v>
      </c>
      <c r="D6049" s="1">
        <v>3615810.0</v>
      </c>
      <c r="E6049" s="1">
        <v>17.0</v>
      </c>
      <c r="F6049" s="1">
        <v>1177.0</v>
      </c>
      <c r="G6049" s="1">
        <v>141.0</v>
      </c>
      <c r="H6049" s="1">
        <v>251.0</v>
      </c>
      <c r="K6049" s="1">
        <f t="shared" si="1"/>
        <v>392</v>
      </c>
    </row>
    <row r="6050" ht="15.75" customHeight="1">
      <c r="A6050" s="1">
        <v>37.0</v>
      </c>
      <c r="B6050" s="1">
        <v>3.75021008E13</v>
      </c>
      <c r="C6050" s="1" t="s">
        <v>5930</v>
      </c>
      <c r="D6050" s="1">
        <v>4008250.0</v>
      </c>
      <c r="E6050" s="1">
        <v>17.0</v>
      </c>
      <c r="F6050" s="1">
        <v>1177.0</v>
      </c>
      <c r="G6050" s="1">
        <v>173.0</v>
      </c>
      <c r="H6050" s="1">
        <v>370.0</v>
      </c>
      <c r="K6050" s="1">
        <f t="shared" si="1"/>
        <v>543</v>
      </c>
    </row>
    <row r="6051" ht="15.75" customHeight="1">
      <c r="A6051" s="1">
        <v>37.0</v>
      </c>
      <c r="B6051" s="1">
        <v>3.75055019E13</v>
      </c>
      <c r="C6051" s="1" t="s">
        <v>5931</v>
      </c>
      <c r="D6051" s="1">
        <v>4020080.0</v>
      </c>
      <c r="E6051" s="1">
        <v>17.0</v>
      </c>
      <c r="F6051" s="1">
        <v>1177.0</v>
      </c>
      <c r="G6051" s="1">
        <v>490.0</v>
      </c>
      <c r="H6051" s="1">
        <v>442.0</v>
      </c>
      <c r="K6051" s="1">
        <f t="shared" si="1"/>
        <v>932</v>
      </c>
    </row>
    <row r="6052" ht="15.75" customHeight="1">
      <c r="A6052" s="1">
        <v>7.0</v>
      </c>
      <c r="B6052" s="1">
        <v>7.3001001301E12</v>
      </c>
      <c r="C6052" s="1" t="s">
        <v>5932</v>
      </c>
      <c r="D6052" s="1">
        <v>900270.0</v>
      </c>
      <c r="E6052" s="1">
        <v>17.0</v>
      </c>
      <c r="F6052" s="1">
        <v>1176.0</v>
      </c>
      <c r="G6052" s="1">
        <v>241.0</v>
      </c>
      <c r="H6052" s="1">
        <v>339.0</v>
      </c>
      <c r="K6052" s="1">
        <f t="shared" si="1"/>
        <v>580</v>
      </c>
    </row>
    <row r="6053" ht="15.75" customHeight="1">
      <c r="A6053" s="1">
        <v>24.0</v>
      </c>
      <c r="B6053" s="1">
        <v>2.45070003E13</v>
      </c>
      <c r="C6053" s="1" t="s">
        <v>5933</v>
      </c>
      <c r="D6053" s="1">
        <v>2723430.0</v>
      </c>
      <c r="E6053" s="1">
        <v>17.0</v>
      </c>
      <c r="F6053" s="1">
        <v>1176.0</v>
      </c>
      <c r="G6053" s="1">
        <v>130.0</v>
      </c>
      <c r="H6053" s="1">
        <v>416.0</v>
      </c>
      <c r="K6053" s="1">
        <f t="shared" si="1"/>
        <v>546</v>
      </c>
    </row>
    <row r="6054" ht="15.75" customHeight="1">
      <c r="A6054" s="1">
        <v>31.0</v>
      </c>
      <c r="B6054" s="1">
        <v>3.15001008E13</v>
      </c>
      <c r="C6054" s="1" t="s">
        <v>5934</v>
      </c>
      <c r="D6054" s="1">
        <v>3411070.0</v>
      </c>
      <c r="E6054" s="1">
        <v>17.0</v>
      </c>
      <c r="F6054" s="1">
        <v>1176.0</v>
      </c>
      <c r="G6054" s="1">
        <v>215.0</v>
      </c>
      <c r="H6054" s="1">
        <v>170.0</v>
      </c>
      <c r="K6054" s="1">
        <f t="shared" si="1"/>
        <v>385</v>
      </c>
    </row>
    <row r="6055" ht="15.75" customHeight="1">
      <c r="A6055" s="1">
        <v>39.0</v>
      </c>
      <c r="B6055" s="1">
        <v>3.95032026E13</v>
      </c>
      <c r="C6055" s="1" t="s">
        <v>5935</v>
      </c>
      <c r="D6055" s="1">
        <v>4214730.0</v>
      </c>
      <c r="E6055" s="1">
        <v>17.0</v>
      </c>
      <c r="F6055" s="1">
        <v>1176.0</v>
      </c>
      <c r="G6055" s="1">
        <v>568.0</v>
      </c>
      <c r="H6055" s="1">
        <v>469.0</v>
      </c>
      <c r="K6055" s="1">
        <f t="shared" si="1"/>
        <v>1037</v>
      </c>
    </row>
    <row r="6056" ht="15.75" customHeight="1">
      <c r="A6056" s="1">
        <v>39.0</v>
      </c>
      <c r="B6056" s="1">
        <v>3.95065708E13</v>
      </c>
      <c r="C6056" s="1" t="s">
        <v>5936</v>
      </c>
      <c r="D6056" s="1">
        <v>4221150.0</v>
      </c>
      <c r="E6056" s="1">
        <v>17.0</v>
      </c>
      <c r="F6056" s="1">
        <v>1176.0</v>
      </c>
      <c r="G6056" s="1">
        <v>350.0</v>
      </c>
      <c r="H6056" s="1">
        <v>562.0</v>
      </c>
      <c r="K6056" s="1">
        <f t="shared" si="1"/>
        <v>912</v>
      </c>
    </row>
    <row r="6057" ht="15.75" customHeight="1">
      <c r="A6057" s="1">
        <v>4.0</v>
      </c>
      <c r="B6057" s="1">
        <v>4.5009002E12</v>
      </c>
      <c r="C6057" s="1" t="s">
        <v>5937</v>
      </c>
      <c r="D6057" s="1">
        <v>505170.0</v>
      </c>
      <c r="E6057" s="1">
        <v>17.0</v>
      </c>
      <c r="F6057" s="1">
        <v>1175.0</v>
      </c>
      <c r="G6057" s="1">
        <v>475.0</v>
      </c>
      <c r="H6057" s="1">
        <v>248.0</v>
      </c>
      <c r="K6057" s="1">
        <f t="shared" si="1"/>
        <v>723</v>
      </c>
    </row>
    <row r="6058" ht="15.75" customHeight="1">
      <c r="A6058" s="1">
        <v>17.0</v>
      </c>
      <c r="B6058" s="1">
        <v>1.75078201E13</v>
      </c>
      <c r="C6058" s="1" t="s">
        <v>5938</v>
      </c>
      <c r="D6058" s="1">
        <v>2000042.0</v>
      </c>
      <c r="E6058" s="1">
        <v>17.0</v>
      </c>
      <c r="F6058" s="1">
        <v>1175.0</v>
      </c>
      <c r="G6058" s="1">
        <v>0.0</v>
      </c>
      <c r="H6058" s="1">
        <v>0.0</v>
      </c>
      <c r="K6058" s="1">
        <f t="shared" si="1"/>
        <v>0</v>
      </c>
    </row>
    <row r="6059" ht="15.75" customHeight="1">
      <c r="A6059" s="1">
        <v>18.0</v>
      </c>
      <c r="B6059" s="1">
        <v>1.85053001E13</v>
      </c>
      <c r="C6059" s="1" t="s">
        <v>5939</v>
      </c>
      <c r="D6059" s="1">
        <v>2102790.0</v>
      </c>
      <c r="E6059" s="1">
        <v>17.0</v>
      </c>
      <c r="F6059" s="1">
        <v>1175.0</v>
      </c>
      <c r="G6059" s="1">
        <v>183.0</v>
      </c>
      <c r="H6059" s="1">
        <v>509.0</v>
      </c>
      <c r="K6059" s="1">
        <f t="shared" si="1"/>
        <v>692</v>
      </c>
    </row>
    <row r="6060" ht="15.75" customHeight="1">
      <c r="A6060" s="1">
        <v>22.0</v>
      </c>
      <c r="B6060" s="1">
        <v>2.25014704E13</v>
      </c>
      <c r="C6060" s="1" t="s">
        <v>5940</v>
      </c>
      <c r="D6060" s="1">
        <v>2500002.0</v>
      </c>
      <c r="E6060" s="1">
        <v>17.0</v>
      </c>
      <c r="F6060" s="1">
        <v>1175.0</v>
      </c>
      <c r="G6060" s="1">
        <v>260.0</v>
      </c>
      <c r="H6060" s="1">
        <v>269.0</v>
      </c>
      <c r="K6060" s="1">
        <f t="shared" si="1"/>
        <v>529</v>
      </c>
    </row>
    <row r="6061" ht="15.75" customHeight="1">
      <c r="A6061" s="1">
        <v>30.0</v>
      </c>
      <c r="B6061" s="1">
        <v>3.05003008E13</v>
      </c>
      <c r="C6061" s="1" t="s">
        <v>5941</v>
      </c>
      <c r="D6061" s="1">
        <v>3304030.0</v>
      </c>
      <c r="E6061" s="1">
        <v>17.0</v>
      </c>
      <c r="F6061" s="1">
        <v>1175.0</v>
      </c>
      <c r="G6061" s="1">
        <v>387.0</v>
      </c>
      <c r="H6061" s="1">
        <v>259.0</v>
      </c>
      <c r="K6061" s="1">
        <f t="shared" si="1"/>
        <v>646</v>
      </c>
    </row>
    <row r="6062" ht="15.75" customHeight="1">
      <c r="A6062" s="1">
        <v>24.0</v>
      </c>
      <c r="B6062" s="1">
        <v>2.45064302E13</v>
      </c>
      <c r="C6062" s="1" t="s">
        <v>5942</v>
      </c>
      <c r="D6062" s="1">
        <v>2700182.0</v>
      </c>
      <c r="E6062" s="1">
        <v>17.0</v>
      </c>
      <c r="F6062" s="1">
        <v>1174.0</v>
      </c>
      <c r="G6062" s="1">
        <v>222.0</v>
      </c>
      <c r="H6062" s="1">
        <v>403.0</v>
      </c>
      <c r="K6062" s="1">
        <f t="shared" si="1"/>
        <v>625</v>
      </c>
    </row>
    <row r="6063" ht="15.75" customHeight="1">
      <c r="A6063" s="1">
        <v>32.0</v>
      </c>
      <c r="B6063" s="1">
        <v>3.25010002E13</v>
      </c>
      <c r="C6063" s="1" t="s">
        <v>5943</v>
      </c>
      <c r="D6063" s="1">
        <v>3502400.0</v>
      </c>
      <c r="E6063" s="1">
        <v>17.0</v>
      </c>
      <c r="F6063" s="1">
        <v>1174.0</v>
      </c>
      <c r="G6063" s="1">
        <v>299.0</v>
      </c>
      <c r="H6063" s="1">
        <v>15.0</v>
      </c>
      <c r="K6063" s="1">
        <f t="shared" si="1"/>
        <v>314</v>
      </c>
    </row>
    <row r="6064" ht="15.75" customHeight="1">
      <c r="A6064" s="1">
        <v>37.0</v>
      </c>
      <c r="B6064" s="1">
        <v>3.75015003E13</v>
      </c>
      <c r="C6064" s="1" t="s">
        <v>5944</v>
      </c>
      <c r="D6064" s="1">
        <v>4008130.0</v>
      </c>
      <c r="E6064" s="1">
        <v>17.0</v>
      </c>
      <c r="F6064" s="1">
        <v>1174.0</v>
      </c>
      <c r="G6064" s="1">
        <v>252.0</v>
      </c>
      <c r="H6064" s="1">
        <v>409.0</v>
      </c>
      <c r="K6064" s="1">
        <f t="shared" si="1"/>
        <v>661</v>
      </c>
    </row>
    <row r="6065" ht="15.75" customHeight="1">
      <c r="A6065" s="1">
        <v>24.0</v>
      </c>
      <c r="B6065" s="1">
        <v>2.45046001E13</v>
      </c>
      <c r="C6065" s="1" t="s">
        <v>5945</v>
      </c>
      <c r="D6065" s="1">
        <v>2700124.0</v>
      </c>
      <c r="E6065" s="1">
        <v>17.0</v>
      </c>
      <c r="F6065" s="1">
        <v>1173.0</v>
      </c>
      <c r="G6065" s="1">
        <v>387.0</v>
      </c>
      <c r="H6065" s="1">
        <v>530.0</v>
      </c>
      <c r="K6065" s="1">
        <f t="shared" si="1"/>
        <v>917</v>
      </c>
    </row>
    <row r="6066" ht="15.75" customHeight="1">
      <c r="A6066" s="1">
        <v>15.0</v>
      </c>
      <c r="B6066" s="1">
        <v>1.55089004E13</v>
      </c>
      <c r="C6066" s="1" t="s">
        <v>5946</v>
      </c>
      <c r="D6066" s="1">
        <v>1801560.0</v>
      </c>
      <c r="E6066" s="1">
        <v>17.0</v>
      </c>
      <c r="F6066" s="1">
        <v>1172.0</v>
      </c>
      <c r="G6066" s="1">
        <v>366.0</v>
      </c>
      <c r="H6066" s="1">
        <v>347.0</v>
      </c>
      <c r="K6066" s="1">
        <f t="shared" si="1"/>
        <v>713</v>
      </c>
    </row>
    <row r="6067" ht="15.75" customHeight="1">
      <c r="A6067" s="1">
        <v>22.0</v>
      </c>
      <c r="B6067" s="1">
        <v>2.25014402E13</v>
      </c>
      <c r="C6067" s="1" t="s">
        <v>5947</v>
      </c>
      <c r="D6067" s="1">
        <v>2512100.0</v>
      </c>
      <c r="E6067" s="1">
        <v>17.0</v>
      </c>
      <c r="F6067" s="1">
        <v>1172.0</v>
      </c>
      <c r="G6067" s="1">
        <v>290.0</v>
      </c>
      <c r="H6067" s="1">
        <v>301.0</v>
      </c>
      <c r="K6067" s="1">
        <f t="shared" si="1"/>
        <v>591</v>
      </c>
    </row>
    <row r="6068" ht="15.75" customHeight="1">
      <c r="A6068" s="1">
        <v>37.0</v>
      </c>
      <c r="B6068" s="1">
        <v>3.75051054E13</v>
      </c>
      <c r="C6068" s="1" t="s">
        <v>5948</v>
      </c>
      <c r="D6068" s="1">
        <v>4031650.0</v>
      </c>
      <c r="E6068" s="1">
        <v>17.0</v>
      </c>
      <c r="F6068" s="1">
        <v>1172.0</v>
      </c>
      <c r="G6068" s="1">
        <v>169.0</v>
      </c>
      <c r="H6068" s="1">
        <v>330.0</v>
      </c>
      <c r="K6068" s="1">
        <f t="shared" si="1"/>
        <v>499</v>
      </c>
    </row>
    <row r="6069" ht="15.75" customHeight="1">
      <c r="A6069" s="1">
        <v>44.0</v>
      </c>
      <c r="B6069" s="1">
        <v>4.45112801E13</v>
      </c>
      <c r="C6069" s="1" t="s">
        <v>5949</v>
      </c>
      <c r="D6069" s="1">
        <v>4814880.0</v>
      </c>
      <c r="E6069" s="1">
        <v>17.0</v>
      </c>
      <c r="F6069" s="1">
        <v>1172.0</v>
      </c>
      <c r="G6069" s="1">
        <v>339.0</v>
      </c>
      <c r="H6069" s="1">
        <v>350.0</v>
      </c>
      <c r="K6069" s="1">
        <f t="shared" si="1"/>
        <v>689</v>
      </c>
    </row>
    <row r="6070" ht="15.75" customHeight="1">
      <c r="A6070" s="1">
        <v>33.0</v>
      </c>
      <c r="B6070" s="1">
        <v>3.35015017E13</v>
      </c>
      <c r="C6070" s="1" t="s">
        <v>5950</v>
      </c>
      <c r="D6070" s="1">
        <v>3615360.0</v>
      </c>
      <c r="E6070" s="1">
        <v>17.0</v>
      </c>
      <c r="F6070" s="1">
        <v>1171.0</v>
      </c>
      <c r="G6070" s="1">
        <v>310.0</v>
      </c>
      <c r="H6070" s="1">
        <v>203.0</v>
      </c>
      <c r="K6070" s="1">
        <f t="shared" si="1"/>
        <v>513</v>
      </c>
    </row>
    <row r="6071" ht="15.75" customHeight="1">
      <c r="A6071" s="1">
        <v>37.0</v>
      </c>
      <c r="B6071" s="1">
        <v>3.75066004E13</v>
      </c>
      <c r="C6071" s="1" t="s">
        <v>5951</v>
      </c>
      <c r="D6071" s="1">
        <v>4007380.0</v>
      </c>
      <c r="E6071" s="1">
        <v>17.0</v>
      </c>
      <c r="F6071" s="1">
        <v>1171.0</v>
      </c>
      <c r="G6071" s="1">
        <v>245.0</v>
      </c>
      <c r="H6071" s="1">
        <v>336.0</v>
      </c>
      <c r="K6071" s="1">
        <f t="shared" si="1"/>
        <v>581</v>
      </c>
    </row>
    <row r="6072" ht="15.75" customHeight="1">
      <c r="A6072" s="1">
        <v>4.0</v>
      </c>
      <c r="B6072" s="1">
        <v>4.5058001E12</v>
      </c>
      <c r="C6072" s="1" t="s">
        <v>5952</v>
      </c>
      <c r="D6072" s="1">
        <v>502610.0</v>
      </c>
      <c r="E6072" s="1">
        <v>17.0</v>
      </c>
      <c r="F6072" s="1">
        <v>1170.0</v>
      </c>
      <c r="G6072" s="1">
        <v>228.0</v>
      </c>
      <c r="H6072" s="1">
        <v>443.0</v>
      </c>
      <c r="K6072" s="1">
        <f t="shared" si="1"/>
        <v>671</v>
      </c>
    </row>
    <row r="6073" ht="15.75" customHeight="1">
      <c r="A6073" s="1">
        <v>24.0</v>
      </c>
      <c r="B6073" s="1">
        <v>2.45048018E13</v>
      </c>
      <c r="C6073" s="1" t="s">
        <v>5953</v>
      </c>
      <c r="D6073" s="1">
        <v>2720670.0</v>
      </c>
      <c r="E6073" s="1">
        <v>17.0</v>
      </c>
      <c r="F6073" s="1">
        <v>1170.0</v>
      </c>
      <c r="G6073" s="1">
        <v>302.0</v>
      </c>
      <c r="H6073" s="1">
        <v>486.0</v>
      </c>
      <c r="K6073" s="1">
        <f t="shared" si="1"/>
        <v>788</v>
      </c>
    </row>
    <row r="6074" ht="15.75" customHeight="1">
      <c r="A6074" s="1">
        <v>36.0</v>
      </c>
      <c r="B6074" s="1">
        <v>3.65006203E13</v>
      </c>
      <c r="C6074" s="1" t="s">
        <v>5954</v>
      </c>
      <c r="D6074" s="1">
        <v>3904593.0</v>
      </c>
      <c r="E6074" s="1">
        <v>17.0</v>
      </c>
      <c r="F6074" s="1">
        <v>1170.0</v>
      </c>
      <c r="G6074" s="1">
        <v>0.0</v>
      </c>
      <c r="H6074" s="1">
        <v>0.0</v>
      </c>
      <c r="K6074" s="1">
        <f t="shared" si="1"/>
        <v>0</v>
      </c>
    </row>
    <row r="6075" ht="15.75" customHeight="1">
      <c r="A6075" s="1">
        <v>15.0</v>
      </c>
      <c r="B6075" s="1">
        <v>1.55061101E13</v>
      </c>
      <c r="C6075" s="1" t="s">
        <v>5955</v>
      </c>
      <c r="D6075" s="1">
        <v>1800118.0</v>
      </c>
      <c r="E6075" s="1">
        <v>17.0</v>
      </c>
      <c r="F6075" s="1">
        <v>1169.0</v>
      </c>
      <c r="G6075" s="1">
        <v>424.0</v>
      </c>
      <c r="H6075" s="1">
        <v>360.0</v>
      </c>
      <c r="K6075" s="1">
        <f t="shared" si="1"/>
        <v>784</v>
      </c>
    </row>
    <row r="6076" ht="15.75" customHeight="1">
      <c r="A6076" s="1">
        <v>5.0</v>
      </c>
      <c r="B6076" s="1">
        <v>5.5054052E12</v>
      </c>
      <c r="C6076" s="1" t="s">
        <v>5956</v>
      </c>
      <c r="D6076" s="1">
        <v>638130.0</v>
      </c>
      <c r="E6076" s="1">
        <v>17.0</v>
      </c>
      <c r="F6076" s="1">
        <v>1168.0</v>
      </c>
      <c r="G6076" s="1">
        <v>399.0</v>
      </c>
      <c r="H6076" s="1">
        <v>660.0</v>
      </c>
      <c r="K6076" s="1">
        <f t="shared" si="1"/>
        <v>1059</v>
      </c>
    </row>
    <row r="6077" ht="15.75" customHeight="1">
      <c r="A6077" s="1">
        <v>33.0</v>
      </c>
      <c r="B6077" s="1">
        <v>3.35030055E13</v>
      </c>
      <c r="C6077" s="1" t="s">
        <v>5957</v>
      </c>
      <c r="D6077" s="1">
        <v>3604740.0</v>
      </c>
      <c r="E6077" s="1">
        <v>17.0</v>
      </c>
      <c r="F6077" s="1">
        <v>1168.0</v>
      </c>
      <c r="G6077" s="1">
        <v>84.0</v>
      </c>
      <c r="H6077" s="1">
        <v>378.0</v>
      </c>
      <c r="K6077" s="1">
        <f t="shared" si="1"/>
        <v>462</v>
      </c>
    </row>
    <row r="6078" ht="15.75" customHeight="1">
      <c r="A6078" s="1">
        <v>33.0</v>
      </c>
      <c r="B6078" s="1">
        <v>3.35058025E13</v>
      </c>
      <c r="C6078" s="1" t="s">
        <v>5958</v>
      </c>
      <c r="D6078" s="1">
        <v>3612450.0</v>
      </c>
      <c r="E6078" s="1">
        <v>17.0</v>
      </c>
      <c r="F6078" s="1">
        <v>1168.0</v>
      </c>
      <c r="G6078" s="1">
        <v>313.0</v>
      </c>
      <c r="H6078" s="1">
        <v>350.0</v>
      </c>
      <c r="K6078" s="1">
        <f t="shared" si="1"/>
        <v>663</v>
      </c>
    </row>
    <row r="6079" ht="15.75" customHeight="1">
      <c r="A6079" s="1">
        <v>6.0</v>
      </c>
      <c r="B6079" s="1">
        <v>6.5060008E12</v>
      </c>
      <c r="C6079" s="1" t="s">
        <v>5959</v>
      </c>
      <c r="D6079" s="1">
        <v>807380.0</v>
      </c>
      <c r="E6079" s="1">
        <v>17.0</v>
      </c>
      <c r="F6079" s="1">
        <v>1167.0</v>
      </c>
      <c r="G6079" s="1">
        <v>266.0</v>
      </c>
      <c r="H6079" s="1">
        <v>419.0</v>
      </c>
      <c r="K6079" s="1">
        <f t="shared" si="1"/>
        <v>685</v>
      </c>
    </row>
    <row r="6080" ht="15.75" customHeight="1">
      <c r="A6080" s="1">
        <v>7.0</v>
      </c>
      <c r="B6080" s="1">
        <v>7.3005006301E12</v>
      </c>
      <c r="C6080" s="1" t="s">
        <v>5960</v>
      </c>
      <c r="D6080" s="1">
        <v>901800.0</v>
      </c>
      <c r="E6080" s="1">
        <v>17.0</v>
      </c>
      <c r="F6080" s="1">
        <v>1167.0</v>
      </c>
      <c r="G6080" s="1">
        <v>219.0</v>
      </c>
      <c r="H6080" s="1">
        <v>175.0</v>
      </c>
      <c r="K6080" s="1">
        <f t="shared" si="1"/>
        <v>394</v>
      </c>
    </row>
    <row r="6081" ht="15.75" customHeight="1">
      <c r="A6081" s="1">
        <v>17.0</v>
      </c>
      <c r="B6081" s="1">
        <v>1.75062003E13</v>
      </c>
      <c r="C6081" s="1" t="s">
        <v>5961</v>
      </c>
      <c r="D6081" s="1">
        <v>2003870.0</v>
      </c>
      <c r="E6081" s="1">
        <v>17.0</v>
      </c>
      <c r="F6081" s="1">
        <v>1167.0</v>
      </c>
      <c r="G6081" s="1">
        <v>128.0</v>
      </c>
      <c r="H6081" s="1">
        <v>229.0</v>
      </c>
      <c r="K6081" s="1">
        <f t="shared" si="1"/>
        <v>357</v>
      </c>
    </row>
    <row r="6082" ht="15.75" customHeight="1">
      <c r="A6082" s="1">
        <v>50.0</v>
      </c>
      <c r="B6082" s="1">
        <v>5.05059011E13</v>
      </c>
      <c r="C6082" s="1" t="s">
        <v>5962</v>
      </c>
      <c r="D6082" s="1">
        <v>5501560.0</v>
      </c>
      <c r="E6082" s="1">
        <v>17.0</v>
      </c>
      <c r="F6082" s="1">
        <v>1167.0</v>
      </c>
      <c r="G6082" s="1">
        <v>121.0</v>
      </c>
      <c r="H6082" s="1">
        <v>122.0</v>
      </c>
      <c r="K6082" s="1">
        <f t="shared" si="1"/>
        <v>243</v>
      </c>
    </row>
    <row r="6083" ht="15.75" customHeight="1">
      <c r="A6083" s="1">
        <v>4.0</v>
      </c>
      <c r="B6083" s="1">
        <v>4.5038008E12</v>
      </c>
      <c r="C6083" s="1" t="s">
        <v>1783</v>
      </c>
      <c r="D6083" s="1">
        <v>500082.0</v>
      </c>
      <c r="E6083" s="1">
        <v>17.0</v>
      </c>
      <c r="F6083" s="1">
        <v>1166.0</v>
      </c>
      <c r="G6083" s="1">
        <v>443.0</v>
      </c>
      <c r="H6083" s="1">
        <v>365.0</v>
      </c>
      <c r="K6083" s="1">
        <f t="shared" si="1"/>
        <v>808</v>
      </c>
    </row>
    <row r="6084" ht="15.75" customHeight="1">
      <c r="A6084" s="1">
        <v>23.0</v>
      </c>
      <c r="B6084" s="1">
        <v>2.35007002E13</v>
      </c>
      <c r="C6084" s="1" t="s">
        <v>5963</v>
      </c>
      <c r="D6084" s="1">
        <v>2603990.0</v>
      </c>
      <c r="E6084" s="1">
        <v>17.0</v>
      </c>
      <c r="F6084" s="1">
        <v>1166.0</v>
      </c>
      <c r="G6084" s="1">
        <v>96.0</v>
      </c>
      <c r="H6084" s="1">
        <v>142.0</v>
      </c>
      <c r="K6084" s="1">
        <f t="shared" si="1"/>
        <v>238</v>
      </c>
    </row>
    <row r="6085" ht="15.75" customHeight="1">
      <c r="A6085" s="1">
        <v>23.0</v>
      </c>
      <c r="B6085" s="1">
        <v>2.35053016E13</v>
      </c>
      <c r="C6085" s="1" t="s">
        <v>5964</v>
      </c>
      <c r="D6085" s="1">
        <v>2623130.0</v>
      </c>
      <c r="E6085" s="1">
        <v>17.0</v>
      </c>
      <c r="F6085" s="1">
        <v>1166.0</v>
      </c>
      <c r="G6085" s="1">
        <v>332.0</v>
      </c>
      <c r="H6085" s="1">
        <v>414.0</v>
      </c>
      <c r="K6085" s="1">
        <f t="shared" si="1"/>
        <v>746</v>
      </c>
    </row>
    <row r="6086" ht="15.75" customHeight="1">
      <c r="A6086" s="1">
        <v>39.0</v>
      </c>
      <c r="B6086" s="1">
        <v>3.95029701E13</v>
      </c>
      <c r="C6086" s="1" t="s">
        <v>5965</v>
      </c>
      <c r="D6086" s="1">
        <v>4214850.0</v>
      </c>
      <c r="E6086" s="1">
        <v>17.0</v>
      </c>
      <c r="F6086" s="1">
        <v>1166.0</v>
      </c>
      <c r="G6086" s="1">
        <v>237.0</v>
      </c>
      <c r="H6086" s="1">
        <v>360.0</v>
      </c>
      <c r="K6086" s="1">
        <f t="shared" si="1"/>
        <v>597</v>
      </c>
    </row>
    <row r="6087" ht="15.75" customHeight="1">
      <c r="A6087" s="1">
        <v>26.0</v>
      </c>
      <c r="B6087" s="1">
        <v>2.65108034E13</v>
      </c>
      <c r="C6087" s="1" t="s">
        <v>5966</v>
      </c>
      <c r="D6087" s="1">
        <v>2914840.0</v>
      </c>
      <c r="E6087" s="1">
        <v>17.0</v>
      </c>
      <c r="F6087" s="1">
        <v>1165.0</v>
      </c>
      <c r="G6087" s="1">
        <v>372.0</v>
      </c>
      <c r="H6087" s="1">
        <v>334.0</v>
      </c>
      <c r="K6087" s="1">
        <f t="shared" si="1"/>
        <v>706</v>
      </c>
    </row>
    <row r="6088" ht="15.75" customHeight="1">
      <c r="A6088" s="1">
        <v>31.0</v>
      </c>
      <c r="B6088" s="1">
        <v>3.15005901E13</v>
      </c>
      <c r="C6088" s="1" t="s">
        <v>5967</v>
      </c>
      <c r="D6088" s="1">
        <v>3411970.0</v>
      </c>
      <c r="E6088" s="1">
        <v>17.0</v>
      </c>
      <c r="F6088" s="1">
        <v>1165.0</v>
      </c>
      <c r="G6088" s="1">
        <v>271.0</v>
      </c>
      <c r="H6088" s="1">
        <v>231.0</v>
      </c>
      <c r="K6088" s="1">
        <f t="shared" si="1"/>
        <v>502</v>
      </c>
    </row>
    <row r="6089" ht="15.75" customHeight="1">
      <c r="A6089" s="1">
        <v>36.0</v>
      </c>
      <c r="B6089" s="1">
        <v>3.65022001E13</v>
      </c>
      <c r="C6089" s="1" t="s">
        <v>5968</v>
      </c>
      <c r="D6089" s="1">
        <v>3904678.0</v>
      </c>
      <c r="E6089" s="1">
        <v>17.0</v>
      </c>
      <c r="F6089" s="1">
        <v>1165.0</v>
      </c>
      <c r="G6089" s="1">
        <v>301.0</v>
      </c>
      <c r="H6089" s="1">
        <v>316.0</v>
      </c>
      <c r="K6089" s="1">
        <f t="shared" si="1"/>
        <v>617</v>
      </c>
    </row>
    <row r="6090" ht="15.75" customHeight="1">
      <c r="A6090" s="1">
        <v>36.0</v>
      </c>
      <c r="B6090" s="1">
        <v>3.65027301E13</v>
      </c>
      <c r="C6090" s="1" t="s">
        <v>5969</v>
      </c>
      <c r="D6090" s="1">
        <v>3900012.0</v>
      </c>
      <c r="E6090" s="1">
        <v>17.0</v>
      </c>
      <c r="F6090" s="1">
        <v>1165.0</v>
      </c>
      <c r="G6090" s="1">
        <v>0.0</v>
      </c>
      <c r="H6090" s="1">
        <v>0.0</v>
      </c>
      <c r="K6090" s="1">
        <f t="shared" si="1"/>
        <v>0</v>
      </c>
    </row>
    <row r="6091" ht="15.75" customHeight="1">
      <c r="A6091" s="1">
        <v>4.0</v>
      </c>
      <c r="B6091" s="1">
        <v>4.5046003E12</v>
      </c>
      <c r="C6091" s="1" t="s">
        <v>5970</v>
      </c>
      <c r="D6091" s="1">
        <v>506360.0</v>
      </c>
      <c r="E6091" s="1">
        <v>17.0</v>
      </c>
      <c r="F6091" s="1">
        <v>1164.0</v>
      </c>
      <c r="G6091" s="1">
        <v>280.0</v>
      </c>
      <c r="H6091" s="1">
        <v>399.0</v>
      </c>
      <c r="K6091" s="1">
        <f t="shared" si="1"/>
        <v>679</v>
      </c>
    </row>
    <row r="6092" ht="15.75" customHeight="1">
      <c r="A6092" s="1">
        <v>44.0</v>
      </c>
      <c r="B6092" s="1">
        <v>4.45198004E13</v>
      </c>
      <c r="C6092" s="1" t="s">
        <v>5971</v>
      </c>
      <c r="D6092" s="1">
        <v>4819740.0</v>
      </c>
      <c r="E6092" s="1">
        <v>17.0</v>
      </c>
      <c r="F6092" s="1">
        <v>1164.0</v>
      </c>
      <c r="G6092" s="1">
        <v>176.0</v>
      </c>
      <c r="H6092" s="1">
        <v>241.0</v>
      </c>
      <c r="K6092" s="1">
        <f t="shared" si="1"/>
        <v>417</v>
      </c>
    </row>
    <row r="6093" ht="15.75" customHeight="1">
      <c r="A6093" s="1">
        <v>31.0</v>
      </c>
      <c r="B6093" s="1">
        <v>3.15002061E13</v>
      </c>
      <c r="C6093" s="1" t="s">
        <v>5972</v>
      </c>
      <c r="D6093" s="1">
        <v>3416110.0</v>
      </c>
      <c r="E6093" s="1">
        <v>17.0</v>
      </c>
      <c r="F6093" s="1">
        <v>1163.0</v>
      </c>
      <c r="G6093" s="1">
        <v>174.0</v>
      </c>
      <c r="H6093" s="1">
        <v>0.0</v>
      </c>
      <c r="K6093" s="1">
        <f t="shared" si="1"/>
        <v>174</v>
      </c>
    </row>
    <row r="6094" ht="15.75" customHeight="1">
      <c r="A6094" s="1">
        <v>14.0</v>
      </c>
      <c r="B6094" s="1">
        <v>1.45050018E13</v>
      </c>
      <c r="C6094" s="1" t="s">
        <v>5973</v>
      </c>
      <c r="D6094" s="1">
        <v>1722080.0</v>
      </c>
      <c r="E6094" s="1">
        <v>17.0</v>
      </c>
      <c r="F6094" s="1">
        <v>1162.0</v>
      </c>
      <c r="G6094" s="1">
        <v>417.0</v>
      </c>
      <c r="H6094" s="1">
        <v>422.0</v>
      </c>
      <c r="K6094" s="1">
        <f t="shared" si="1"/>
        <v>839</v>
      </c>
    </row>
    <row r="6095" ht="15.75" customHeight="1">
      <c r="A6095" s="1">
        <v>33.0</v>
      </c>
      <c r="B6095" s="1">
        <v>3.35009003E13</v>
      </c>
      <c r="C6095" s="1" t="s">
        <v>5974</v>
      </c>
      <c r="D6095" s="1">
        <v>3612750.0</v>
      </c>
      <c r="E6095" s="1">
        <v>17.0</v>
      </c>
      <c r="F6095" s="1">
        <v>1162.0</v>
      </c>
      <c r="G6095" s="1">
        <v>338.0</v>
      </c>
      <c r="H6095" s="1">
        <v>336.0</v>
      </c>
      <c r="K6095" s="1">
        <f t="shared" si="1"/>
        <v>674</v>
      </c>
    </row>
    <row r="6096" ht="15.75" customHeight="1">
      <c r="A6096" s="1">
        <v>4.0</v>
      </c>
      <c r="B6096" s="1">
        <v>4.5047012E12</v>
      </c>
      <c r="C6096" s="1" t="s">
        <v>5975</v>
      </c>
      <c r="D6096" s="1">
        <v>500046.0</v>
      </c>
      <c r="E6096" s="1">
        <v>17.0</v>
      </c>
      <c r="F6096" s="1">
        <v>1161.0</v>
      </c>
      <c r="G6096" s="1">
        <v>375.0</v>
      </c>
      <c r="H6096" s="1">
        <v>404.0</v>
      </c>
      <c r="K6096" s="1">
        <f t="shared" si="1"/>
        <v>779</v>
      </c>
    </row>
    <row r="6097" ht="15.75" customHeight="1">
      <c r="A6097" s="1">
        <v>11.0</v>
      </c>
      <c r="B6097" s="1">
        <v>1.15019001E13</v>
      </c>
      <c r="C6097" s="1" t="s">
        <v>4076</v>
      </c>
      <c r="D6097" s="1">
        <v>1300750.0</v>
      </c>
      <c r="E6097" s="1">
        <v>17.0</v>
      </c>
      <c r="F6097" s="1">
        <v>1161.0</v>
      </c>
      <c r="G6097" s="1">
        <v>373.0</v>
      </c>
      <c r="H6097" s="1">
        <v>474.0</v>
      </c>
      <c r="K6097" s="1">
        <f t="shared" si="1"/>
        <v>847</v>
      </c>
    </row>
    <row r="6098" ht="15.75" customHeight="1">
      <c r="A6098" s="1">
        <v>31.0</v>
      </c>
      <c r="B6098" s="1">
        <v>3.1501302E13</v>
      </c>
      <c r="C6098" s="1" t="s">
        <v>5976</v>
      </c>
      <c r="D6098" s="1">
        <v>3407950.0</v>
      </c>
      <c r="E6098" s="1">
        <v>17.0</v>
      </c>
      <c r="F6098" s="1">
        <v>1161.0</v>
      </c>
      <c r="G6098" s="1">
        <v>434.0</v>
      </c>
      <c r="H6098" s="1">
        <v>317.0</v>
      </c>
      <c r="K6098" s="1">
        <f t="shared" si="1"/>
        <v>751</v>
      </c>
    </row>
    <row r="6099" ht="15.75" customHeight="1">
      <c r="A6099" s="1">
        <v>33.0</v>
      </c>
      <c r="B6099" s="1">
        <v>3.35045025E13</v>
      </c>
      <c r="C6099" s="1" t="s">
        <v>5977</v>
      </c>
      <c r="D6099" s="1">
        <v>3623670.0</v>
      </c>
      <c r="E6099" s="1">
        <v>17.0</v>
      </c>
      <c r="F6099" s="1">
        <v>1161.0</v>
      </c>
      <c r="G6099" s="1">
        <v>310.0</v>
      </c>
      <c r="H6099" s="1">
        <v>379.0</v>
      </c>
      <c r="K6099" s="1">
        <f t="shared" si="1"/>
        <v>689</v>
      </c>
    </row>
    <row r="6100" ht="15.75" customHeight="1">
      <c r="A6100" s="1">
        <v>22.0</v>
      </c>
      <c r="B6100" s="1">
        <v>2.25014802E13</v>
      </c>
      <c r="C6100" s="1" t="s">
        <v>5978</v>
      </c>
      <c r="D6100" s="1">
        <v>2500001.0</v>
      </c>
      <c r="E6100" s="1">
        <v>17.0</v>
      </c>
      <c r="F6100" s="1">
        <v>1160.0</v>
      </c>
      <c r="G6100" s="1">
        <v>255.0</v>
      </c>
      <c r="H6100" s="1">
        <v>372.0</v>
      </c>
      <c r="K6100" s="1">
        <f t="shared" si="1"/>
        <v>627</v>
      </c>
    </row>
    <row r="6101" ht="15.75" customHeight="1">
      <c r="A6101" s="1">
        <v>33.0</v>
      </c>
      <c r="B6101" s="1">
        <v>3.35060004E13</v>
      </c>
      <c r="C6101" s="1" t="s">
        <v>5979</v>
      </c>
      <c r="D6101" s="1">
        <v>3614190.0</v>
      </c>
      <c r="E6101" s="1">
        <v>17.0</v>
      </c>
      <c r="F6101" s="1">
        <v>1160.0</v>
      </c>
      <c r="G6101" s="1">
        <v>177.0</v>
      </c>
      <c r="H6101" s="1">
        <v>320.0</v>
      </c>
      <c r="K6101" s="1">
        <f t="shared" si="1"/>
        <v>497</v>
      </c>
    </row>
    <row r="6102" ht="15.75" customHeight="1">
      <c r="A6102" s="1">
        <v>39.0</v>
      </c>
      <c r="B6102" s="1">
        <v>3.95038701E13</v>
      </c>
      <c r="C6102" s="1" t="s">
        <v>5980</v>
      </c>
      <c r="D6102" s="1">
        <v>4208460.0</v>
      </c>
      <c r="E6102" s="1">
        <v>17.0</v>
      </c>
      <c r="F6102" s="1">
        <v>1160.0</v>
      </c>
      <c r="G6102" s="1">
        <v>511.0</v>
      </c>
      <c r="H6102" s="1">
        <v>474.0</v>
      </c>
      <c r="K6102" s="1">
        <f t="shared" si="1"/>
        <v>985</v>
      </c>
    </row>
    <row r="6103" ht="15.75" customHeight="1">
      <c r="A6103" s="1">
        <v>2.0</v>
      </c>
      <c r="B6103" s="1">
        <v>2.2021010301E12</v>
      </c>
      <c r="C6103" s="1" t="s">
        <v>5981</v>
      </c>
      <c r="D6103" s="1">
        <v>200680.0</v>
      </c>
      <c r="E6103" s="1">
        <v>17.0</v>
      </c>
      <c r="F6103" s="1">
        <v>1158.0</v>
      </c>
      <c r="G6103" s="1">
        <v>184.0</v>
      </c>
      <c r="H6103" s="1">
        <v>231.0</v>
      </c>
      <c r="K6103" s="1">
        <f t="shared" si="1"/>
        <v>415</v>
      </c>
    </row>
    <row r="6104" ht="15.75" customHeight="1">
      <c r="A6104" s="1">
        <v>14.0</v>
      </c>
      <c r="B6104" s="1">
        <v>1.45010201E13</v>
      </c>
      <c r="C6104" s="1" t="s">
        <v>5982</v>
      </c>
      <c r="D6104" s="1">
        <v>1701414.0</v>
      </c>
      <c r="E6104" s="1">
        <v>17.0</v>
      </c>
      <c r="F6104" s="1">
        <v>1158.0</v>
      </c>
      <c r="G6104" s="1">
        <v>0.0</v>
      </c>
      <c r="H6104" s="1">
        <v>0.0</v>
      </c>
      <c r="K6104" s="1">
        <f t="shared" si="1"/>
        <v>0</v>
      </c>
    </row>
    <row r="6105" ht="15.75" customHeight="1">
      <c r="A6105" s="1">
        <v>14.0</v>
      </c>
      <c r="B6105" s="1">
        <v>1.45022023E13</v>
      </c>
      <c r="C6105" s="1" t="s">
        <v>5983</v>
      </c>
      <c r="D6105" s="1">
        <v>1719320.0</v>
      </c>
      <c r="E6105" s="1">
        <v>17.0</v>
      </c>
      <c r="F6105" s="1">
        <v>1158.0</v>
      </c>
      <c r="G6105" s="1">
        <v>318.0</v>
      </c>
      <c r="H6105" s="1">
        <v>18.0</v>
      </c>
      <c r="K6105" s="1">
        <f t="shared" si="1"/>
        <v>336</v>
      </c>
    </row>
    <row r="6106" ht="15.75" customHeight="1">
      <c r="A6106" s="1">
        <v>15.0</v>
      </c>
      <c r="B6106" s="1">
        <v>1.55006003E13</v>
      </c>
      <c r="C6106" s="1" t="s">
        <v>5984</v>
      </c>
      <c r="D6106" s="1">
        <v>1802830.0</v>
      </c>
      <c r="E6106" s="1">
        <v>17.0</v>
      </c>
      <c r="F6106" s="1">
        <v>1158.0</v>
      </c>
      <c r="G6106" s="1">
        <v>66.0</v>
      </c>
      <c r="H6106" s="1">
        <v>295.0</v>
      </c>
      <c r="K6106" s="1">
        <f t="shared" si="1"/>
        <v>361</v>
      </c>
    </row>
    <row r="6107" ht="15.75" customHeight="1">
      <c r="A6107" s="1">
        <v>36.0</v>
      </c>
      <c r="B6107" s="1">
        <v>3.65073012E13</v>
      </c>
      <c r="C6107" s="1" t="s">
        <v>5985</v>
      </c>
      <c r="D6107" s="1">
        <v>3904966.0</v>
      </c>
      <c r="E6107" s="1">
        <v>17.0</v>
      </c>
      <c r="F6107" s="1">
        <v>1157.0</v>
      </c>
      <c r="G6107" s="1">
        <v>383.0</v>
      </c>
      <c r="H6107" s="1">
        <v>317.0</v>
      </c>
      <c r="K6107" s="1">
        <f t="shared" si="1"/>
        <v>700</v>
      </c>
    </row>
    <row r="6108" ht="15.75" customHeight="1">
      <c r="A6108" s="1">
        <v>44.0</v>
      </c>
      <c r="B6108" s="1">
        <v>4.45121007E13</v>
      </c>
      <c r="C6108" s="1" t="s">
        <v>5986</v>
      </c>
      <c r="D6108" s="1">
        <v>4825710.0</v>
      </c>
      <c r="E6108" s="1">
        <v>17.0</v>
      </c>
      <c r="F6108" s="1">
        <v>1157.0</v>
      </c>
      <c r="G6108" s="1">
        <v>358.0</v>
      </c>
      <c r="H6108" s="1">
        <v>552.0</v>
      </c>
      <c r="K6108" s="1">
        <f t="shared" si="1"/>
        <v>910</v>
      </c>
    </row>
    <row r="6109" ht="15.75" customHeight="1">
      <c r="A6109" s="1">
        <v>31.0</v>
      </c>
      <c r="B6109" s="1">
        <v>3.11020020303E13</v>
      </c>
      <c r="C6109" s="1" t="s">
        <v>5987</v>
      </c>
      <c r="D6109" s="1">
        <v>3418040.0</v>
      </c>
      <c r="E6109" s="1">
        <v>17.0</v>
      </c>
      <c r="F6109" s="1">
        <v>1156.0</v>
      </c>
      <c r="G6109" s="1">
        <v>205.0</v>
      </c>
      <c r="H6109" s="1">
        <v>107.0</v>
      </c>
      <c r="K6109" s="1">
        <f t="shared" si="1"/>
        <v>312</v>
      </c>
    </row>
    <row r="6110" ht="15.75" customHeight="1">
      <c r="A6110" s="1">
        <v>33.0</v>
      </c>
      <c r="B6110" s="1">
        <v>3.35022008E13</v>
      </c>
      <c r="C6110" s="1" t="s">
        <v>5988</v>
      </c>
      <c r="D6110" s="1">
        <v>3617460.0</v>
      </c>
      <c r="E6110" s="1">
        <v>17.0</v>
      </c>
      <c r="F6110" s="1">
        <v>1156.0</v>
      </c>
      <c r="G6110" s="1">
        <v>315.0</v>
      </c>
      <c r="H6110" s="1">
        <v>395.0</v>
      </c>
      <c r="K6110" s="1">
        <f t="shared" si="1"/>
        <v>710</v>
      </c>
    </row>
    <row r="6111" ht="15.75" customHeight="1">
      <c r="A6111" s="1">
        <v>23.0</v>
      </c>
      <c r="B6111" s="1">
        <v>2.35035002E13</v>
      </c>
      <c r="C6111" s="1" t="s">
        <v>5989</v>
      </c>
      <c r="D6111" s="1">
        <v>2626970.0</v>
      </c>
      <c r="E6111" s="1">
        <v>17.0</v>
      </c>
      <c r="F6111" s="1">
        <v>1155.0</v>
      </c>
      <c r="G6111" s="1">
        <v>477.0</v>
      </c>
      <c r="H6111" s="1">
        <v>509.0</v>
      </c>
      <c r="K6111" s="1">
        <f t="shared" si="1"/>
        <v>986</v>
      </c>
    </row>
    <row r="6112" ht="15.75" customHeight="1">
      <c r="A6112" s="1">
        <v>5.0</v>
      </c>
      <c r="B6112" s="1">
        <v>5.5007034E12</v>
      </c>
      <c r="C6112" s="1" t="s">
        <v>5990</v>
      </c>
      <c r="D6112" s="1">
        <v>641250.0</v>
      </c>
      <c r="E6112" s="1">
        <v>17.0</v>
      </c>
      <c r="F6112" s="1">
        <v>1154.0</v>
      </c>
      <c r="G6112" s="1">
        <v>176.0</v>
      </c>
      <c r="H6112" s="1">
        <v>174.0</v>
      </c>
      <c r="K6112" s="1">
        <f t="shared" si="1"/>
        <v>350</v>
      </c>
    </row>
    <row r="6113" ht="15.75" customHeight="1">
      <c r="A6113" s="1">
        <v>31.0</v>
      </c>
      <c r="B6113" s="1">
        <v>3.11015015301E13</v>
      </c>
      <c r="C6113" s="1" t="s">
        <v>5991</v>
      </c>
      <c r="D6113" s="1">
        <v>3411980.0</v>
      </c>
      <c r="E6113" s="1">
        <v>17.0</v>
      </c>
      <c r="F6113" s="1">
        <v>1154.0</v>
      </c>
      <c r="G6113" s="1">
        <v>308.0</v>
      </c>
      <c r="H6113" s="1">
        <v>10.0</v>
      </c>
      <c r="K6113" s="1">
        <f t="shared" si="1"/>
        <v>318</v>
      </c>
    </row>
    <row r="6114" ht="15.75" customHeight="1">
      <c r="A6114" s="1">
        <v>36.0</v>
      </c>
      <c r="B6114" s="1">
        <v>3.65004501E13</v>
      </c>
      <c r="C6114" s="1" t="s">
        <v>4688</v>
      </c>
      <c r="D6114" s="1">
        <v>3904585.0</v>
      </c>
      <c r="E6114" s="1">
        <v>17.0</v>
      </c>
      <c r="F6114" s="1">
        <v>1154.0</v>
      </c>
      <c r="G6114" s="1">
        <v>451.0</v>
      </c>
      <c r="H6114" s="1">
        <v>95.0</v>
      </c>
      <c r="K6114" s="1">
        <f t="shared" si="1"/>
        <v>546</v>
      </c>
    </row>
    <row r="6115" ht="15.75" customHeight="1">
      <c r="A6115" s="1">
        <v>44.0</v>
      </c>
      <c r="B6115" s="1">
        <v>4.45043011E13</v>
      </c>
      <c r="C6115" s="1" t="s">
        <v>5992</v>
      </c>
      <c r="D6115" s="1">
        <v>4819080.0</v>
      </c>
      <c r="E6115" s="1">
        <v>17.0</v>
      </c>
      <c r="F6115" s="1">
        <v>1154.0</v>
      </c>
      <c r="G6115" s="1">
        <v>192.0</v>
      </c>
      <c r="H6115" s="1">
        <v>527.0</v>
      </c>
      <c r="K6115" s="1">
        <f t="shared" si="1"/>
        <v>719</v>
      </c>
    </row>
    <row r="6116" ht="15.75" customHeight="1">
      <c r="A6116" s="1">
        <v>16.0</v>
      </c>
      <c r="B6116" s="1">
        <v>1.65049026E13</v>
      </c>
      <c r="C6116" s="1" t="s">
        <v>5993</v>
      </c>
      <c r="D6116" s="1">
        <v>1918510.0</v>
      </c>
      <c r="E6116" s="1">
        <v>17.0</v>
      </c>
      <c r="F6116" s="1">
        <v>1152.0</v>
      </c>
      <c r="G6116" s="1">
        <v>322.0</v>
      </c>
      <c r="H6116" s="1">
        <v>495.0</v>
      </c>
      <c r="K6116" s="1">
        <f t="shared" si="1"/>
        <v>817</v>
      </c>
    </row>
    <row r="6117" ht="15.75" customHeight="1">
      <c r="A6117" s="1">
        <v>23.0</v>
      </c>
      <c r="B6117" s="1">
        <v>2.3506301E13</v>
      </c>
      <c r="C6117" s="1" t="s">
        <v>5994</v>
      </c>
      <c r="D6117" s="1">
        <v>2609900.0</v>
      </c>
      <c r="E6117" s="1">
        <v>17.0</v>
      </c>
      <c r="F6117" s="1">
        <v>1152.0</v>
      </c>
      <c r="G6117" s="1">
        <v>363.0</v>
      </c>
      <c r="H6117" s="1">
        <v>621.0</v>
      </c>
      <c r="K6117" s="1">
        <f t="shared" si="1"/>
        <v>984</v>
      </c>
    </row>
    <row r="6118" ht="15.75" customHeight="1">
      <c r="A6118" s="1">
        <v>36.0</v>
      </c>
      <c r="B6118" s="1">
        <v>3.65067008E13</v>
      </c>
      <c r="C6118" s="1" t="s">
        <v>5995</v>
      </c>
      <c r="D6118" s="1">
        <v>3904920.0</v>
      </c>
      <c r="E6118" s="1">
        <v>17.0</v>
      </c>
      <c r="F6118" s="1">
        <v>1152.0</v>
      </c>
      <c r="G6118" s="1">
        <v>258.0</v>
      </c>
      <c r="H6118" s="1">
        <v>260.0</v>
      </c>
      <c r="K6118" s="1">
        <f t="shared" si="1"/>
        <v>518</v>
      </c>
    </row>
    <row r="6119" ht="15.75" customHeight="1">
      <c r="A6119" s="1">
        <v>39.0</v>
      </c>
      <c r="B6119" s="1">
        <v>3.95013008E13</v>
      </c>
      <c r="C6119" s="1" t="s">
        <v>5996</v>
      </c>
      <c r="D6119" s="1">
        <v>4212540.0</v>
      </c>
      <c r="E6119" s="1">
        <v>17.0</v>
      </c>
      <c r="F6119" s="1">
        <v>1152.0</v>
      </c>
      <c r="G6119" s="1">
        <v>551.0</v>
      </c>
      <c r="H6119" s="1">
        <v>536.0</v>
      </c>
      <c r="K6119" s="1">
        <f t="shared" si="1"/>
        <v>1087</v>
      </c>
    </row>
    <row r="6120" ht="15.75" customHeight="1">
      <c r="A6120" s="1">
        <v>22.0</v>
      </c>
      <c r="B6120" s="1">
        <v>2.22007101301E13</v>
      </c>
      <c r="C6120" s="1" t="s">
        <v>5997</v>
      </c>
      <c r="D6120" s="1">
        <v>2509300.0</v>
      </c>
      <c r="E6120" s="1">
        <v>17.0</v>
      </c>
      <c r="F6120" s="1">
        <v>1151.0</v>
      </c>
      <c r="G6120" s="1">
        <v>397.0</v>
      </c>
      <c r="H6120" s="1">
        <v>304.0</v>
      </c>
      <c r="K6120" s="1">
        <f t="shared" si="1"/>
        <v>701</v>
      </c>
    </row>
    <row r="6121" ht="15.75" customHeight="1">
      <c r="A6121" s="1">
        <v>22.0</v>
      </c>
      <c r="B6121" s="1">
        <v>2.23014003301E13</v>
      </c>
      <c r="C6121" s="1" t="s">
        <v>5998</v>
      </c>
      <c r="D6121" s="1">
        <v>2502220.0</v>
      </c>
      <c r="E6121" s="1">
        <v>17.0</v>
      </c>
      <c r="F6121" s="1">
        <v>1151.0</v>
      </c>
      <c r="G6121" s="1">
        <v>209.0</v>
      </c>
      <c r="H6121" s="1">
        <v>441.0</v>
      </c>
      <c r="K6121" s="1">
        <f t="shared" si="1"/>
        <v>650</v>
      </c>
    </row>
    <row r="6122" ht="15.75" customHeight="1">
      <c r="A6122" s="1">
        <v>23.0</v>
      </c>
      <c r="B6122" s="1">
        <v>2.35080018E13</v>
      </c>
      <c r="C6122" s="1" t="s">
        <v>5999</v>
      </c>
      <c r="D6122" s="1">
        <v>2606270.0</v>
      </c>
      <c r="E6122" s="1">
        <v>17.0</v>
      </c>
      <c r="F6122" s="1">
        <v>1151.0</v>
      </c>
      <c r="G6122" s="1">
        <v>375.0</v>
      </c>
      <c r="H6122" s="1">
        <v>628.0</v>
      </c>
      <c r="K6122" s="1">
        <f t="shared" si="1"/>
        <v>1003</v>
      </c>
    </row>
    <row r="6123" ht="15.75" customHeight="1">
      <c r="A6123" s="1">
        <v>33.0</v>
      </c>
      <c r="B6123" s="1">
        <v>3.35052066E13</v>
      </c>
      <c r="C6123" s="1" t="s">
        <v>6000</v>
      </c>
      <c r="D6123" s="1">
        <v>3627540.0</v>
      </c>
      <c r="E6123" s="1">
        <v>17.0</v>
      </c>
      <c r="F6123" s="1">
        <v>1151.0</v>
      </c>
      <c r="G6123" s="1">
        <v>147.0</v>
      </c>
      <c r="H6123" s="1">
        <v>422.0</v>
      </c>
      <c r="K6123" s="1">
        <f t="shared" si="1"/>
        <v>569</v>
      </c>
    </row>
    <row r="6124" ht="15.75" customHeight="1">
      <c r="A6124" s="1">
        <v>36.0</v>
      </c>
      <c r="B6124" s="1">
        <v>3.65043008E13</v>
      </c>
      <c r="C6124" s="1" t="s">
        <v>6001</v>
      </c>
      <c r="D6124" s="1">
        <v>3904508.0</v>
      </c>
      <c r="E6124" s="1">
        <v>17.0</v>
      </c>
      <c r="F6124" s="1">
        <v>1151.0</v>
      </c>
      <c r="G6124" s="1">
        <v>286.0</v>
      </c>
      <c r="H6124" s="1">
        <v>257.0</v>
      </c>
      <c r="K6124" s="1">
        <f t="shared" si="1"/>
        <v>543</v>
      </c>
    </row>
    <row r="6125" ht="15.75" customHeight="1">
      <c r="A6125" s="1">
        <v>39.0</v>
      </c>
      <c r="B6125" s="1">
        <v>3.95002103E13</v>
      </c>
      <c r="C6125" s="1" t="s">
        <v>6002</v>
      </c>
      <c r="D6125" s="1">
        <v>4224570.0</v>
      </c>
      <c r="E6125" s="1">
        <v>17.0</v>
      </c>
      <c r="F6125" s="1">
        <v>1151.0</v>
      </c>
      <c r="G6125" s="1">
        <v>101.0</v>
      </c>
      <c r="H6125" s="1">
        <v>273.0</v>
      </c>
      <c r="K6125" s="1">
        <f t="shared" si="1"/>
        <v>374</v>
      </c>
    </row>
    <row r="6126" ht="15.75" customHeight="1">
      <c r="A6126" s="1">
        <v>16.0</v>
      </c>
      <c r="B6126" s="1">
        <v>1.65020023E13</v>
      </c>
      <c r="C6126" s="1" t="s">
        <v>6003</v>
      </c>
      <c r="D6126" s="1">
        <v>1907410.0</v>
      </c>
      <c r="E6126" s="1">
        <v>17.0</v>
      </c>
      <c r="F6126" s="1">
        <v>1150.0</v>
      </c>
      <c r="G6126" s="1">
        <v>381.0</v>
      </c>
      <c r="H6126" s="1">
        <v>473.0</v>
      </c>
      <c r="K6126" s="1">
        <f t="shared" si="1"/>
        <v>854</v>
      </c>
    </row>
    <row r="6127" ht="15.75" customHeight="1">
      <c r="A6127" s="1">
        <v>31.0</v>
      </c>
      <c r="B6127" s="1">
        <v>3.15002049E13</v>
      </c>
      <c r="C6127" s="1" t="s">
        <v>6004</v>
      </c>
      <c r="D6127" s="1">
        <v>3413770.0</v>
      </c>
      <c r="E6127" s="1">
        <v>17.0</v>
      </c>
      <c r="F6127" s="1">
        <v>1150.0</v>
      </c>
      <c r="G6127" s="1">
        <v>320.0</v>
      </c>
      <c r="H6127" s="1">
        <v>318.0</v>
      </c>
      <c r="K6127" s="1">
        <f t="shared" si="1"/>
        <v>638</v>
      </c>
    </row>
    <row r="6128" ht="15.75" customHeight="1">
      <c r="A6128" s="1">
        <v>5.0</v>
      </c>
      <c r="B6128" s="1">
        <v>5.5017014E12</v>
      </c>
      <c r="C6128" s="1" t="s">
        <v>6005</v>
      </c>
      <c r="D6128" s="1">
        <v>601442.0</v>
      </c>
      <c r="E6128" s="1">
        <v>17.0</v>
      </c>
      <c r="F6128" s="1">
        <v>1149.0</v>
      </c>
      <c r="G6128" s="1">
        <v>243.0</v>
      </c>
      <c r="H6128" s="1">
        <v>356.0</v>
      </c>
      <c r="K6128" s="1">
        <f t="shared" si="1"/>
        <v>599</v>
      </c>
    </row>
    <row r="6129" ht="15.75" customHeight="1">
      <c r="A6129" s="1">
        <v>17.0</v>
      </c>
      <c r="B6129" s="1">
        <v>1.75041201E13</v>
      </c>
      <c r="C6129" s="1" t="s">
        <v>6006</v>
      </c>
      <c r="D6129" s="1">
        <v>2000347.0</v>
      </c>
      <c r="E6129" s="1">
        <v>17.0</v>
      </c>
      <c r="F6129" s="1">
        <v>1149.0</v>
      </c>
      <c r="G6129" s="1">
        <v>1005.0</v>
      </c>
      <c r="H6129" s="1">
        <v>0.0</v>
      </c>
      <c r="K6129" s="1">
        <f t="shared" si="1"/>
        <v>1005</v>
      </c>
    </row>
    <row r="6130" ht="15.75" customHeight="1">
      <c r="A6130" s="1">
        <v>20.0</v>
      </c>
      <c r="B6130" s="1">
        <v>2.03016012301E13</v>
      </c>
      <c r="C6130" s="1" t="s">
        <v>6007</v>
      </c>
      <c r="D6130" s="1">
        <v>2307140.0</v>
      </c>
      <c r="E6130" s="1">
        <v>17.0</v>
      </c>
      <c r="F6130" s="1">
        <v>1149.0</v>
      </c>
      <c r="G6130" s="1">
        <v>161.0</v>
      </c>
      <c r="H6130" s="1">
        <v>181.0</v>
      </c>
      <c r="K6130" s="1">
        <f t="shared" si="1"/>
        <v>342</v>
      </c>
    </row>
    <row r="6131" ht="15.75" customHeight="1">
      <c r="A6131" s="1">
        <v>3.0</v>
      </c>
      <c r="B6131" s="1">
        <v>3.5011009E12</v>
      </c>
      <c r="C6131" s="1" t="s">
        <v>6008</v>
      </c>
      <c r="D6131" s="1">
        <v>404570.0</v>
      </c>
      <c r="E6131" s="1">
        <v>17.0</v>
      </c>
      <c r="F6131" s="1">
        <v>1148.0</v>
      </c>
      <c r="G6131" s="1">
        <v>355.0</v>
      </c>
      <c r="H6131" s="1">
        <v>337.0</v>
      </c>
      <c r="K6131" s="1">
        <f t="shared" si="1"/>
        <v>692</v>
      </c>
    </row>
    <row r="6132" ht="15.75" customHeight="1">
      <c r="A6132" s="1">
        <v>44.0</v>
      </c>
      <c r="B6132" s="1">
        <v>4.45212002E13</v>
      </c>
      <c r="C6132" s="1" t="s">
        <v>6009</v>
      </c>
      <c r="D6132" s="1">
        <v>4812060.0</v>
      </c>
      <c r="E6132" s="1">
        <v>17.0</v>
      </c>
      <c r="F6132" s="1">
        <v>1148.0</v>
      </c>
      <c r="G6132" s="1">
        <v>269.0</v>
      </c>
      <c r="H6132" s="1">
        <v>447.0</v>
      </c>
      <c r="K6132" s="1">
        <f t="shared" si="1"/>
        <v>716</v>
      </c>
    </row>
    <row r="6133" ht="15.75" customHeight="1">
      <c r="A6133" s="1">
        <v>37.0</v>
      </c>
      <c r="B6133" s="1">
        <v>3.7503202E13</v>
      </c>
      <c r="C6133" s="1" t="s">
        <v>6010</v>
      </c>
      <c r="D6133" s="1">
        <v>4032430.0</v>
      </c>
      <c r="E6133" s="1">
        <v>17.0</v>
      </c>
      <c r="F6133" s="1">
        <v>1147.0</v>
      </c>
      <c r="G6133" s="1">
        <v>221.0</v>
      </c>
      <c r="H6133" s="1">
        <v>186.0</v>
      </c>
      <c r="K6133" s="1">
        <f t="shared" si="1"/>
        <v>407</v>
      </c>
    </row>
    <row r="6134" ht="15.75" customHeight="1">
      <c r="A6134" s="1">
        <v>39.0</v>
      </c>
      <c r="B6134" s="1">
        <v>3.95032702E13</v>
      </c>
      <c r="C6134" s="1" t="s">
        <v>6011</v>
      </c>
      <c r="D6134" s="1">
        <v>4224240.0</v>
      </c>
      <c r="E6134" s="1">
        <v>17.0</v>
      </c>
      <c r="F6134" s="1">
        <v>1147.0</v>
      </c>
      <c r="G6134" s="1">
        <v>308.0</v>
      </c>
      <c r="H6134" s="1">
        <v>378.0</v>
      </c>
      <c r="K6134" s="1">
        <f t="shared" si="1"/>
        <v>686</v>
      </c>
    </row>
    <row r="6135" ht="15.75" customHeight="1">
      <c r="A6135" s="1">
        <v>44.0</v>
      </c>
      <c r="B6135" s="1">
        <v>4.45133004E13</v>
      </c>
      <c r="C6135" s="1" t="s">
        <v>6012</v>
      </c>
      <c r="D6135" s="1">
        <v>4824210.0</v>
      </c>
      <c r="E6135" s="1">
        <v>17.0</v>
      </c>
      <c r="F6135" s="1">
        <v>1147.0</v>
      </c>
      <c r="G6135" s="1">
        <v>312.0</v>
      </c>
      <c r="H6135" s="1">
        <v>430.0</v>
      </c>
      <c r="K6135" s="1">
        <f t="shared" si="1"/>
        <v>742</v>
      </c>
    </row>
    <row r="6136" ht="15.75" customHeight="1">
      <c r="A6136" s="1">
        <v>31.0</v>
      </c>
      <c r="B6136" s="1">
        <v>3.15015011E13</v>
      </c>
      <c r="C6136" s="1" t="s">
        <v>6013</v>
      </c>
      <c r="D6136" s="1">
        <v>3408160.0</v>
      </c>
      <c r="E6136" s="1">
        <v>17.0</v>
      </c>
      <c r="F6136" s="1">
        <v>1146.0</v>
      </c>
      <c r="G6136" s="1">
        <v>128.0</v>
      </c>
      <c r="H6136" s="1">
        <v>109.0</v>
      </c>
      <c r="K6136" s="1">
        <f t="shared" si="1"/>
        <v>237</v>
      </c>
    </row>
    <row r="6137" ht="15.75" customHeight="1">
      <c r="A6137" s="1">
        <v>36.0</v>
      </c>
      <c r="B6137" s="1">
        <v>3.65014012E13</v>
      </c>
      <c r="C6137" s="1" t="s">
        <v>6014</v>
      </c>
      <c r="D6137" s="1">
        <v>3904640.0</v>
      </c>
      <c r="E6137" s="1">
        <v>17.0</v>
      </c>
      <c r="F6137" s="1">
        <v>1146.0</v>
      </c>
      <c r="G6137" s="1">
        <v>368.0</v>
      </c>
      <c r="H6137" s="1">
        <v>415.0</v>
      </c>
      <c r="K6137" s="1">
        <f t="shared" si="1"/>
        <v>783</v>
      </c>
    </row>
    <row r="6138" ht="15.75" customHeight="1">
      <c r="A6138" s="1">
        <v>47.0</v>
      </c>
      <c r="B6138" s="1">
        <v>4.71022022301E13</v>
      </c>
      <c r="C6138" s="1" t="s">
        <v>6015</v>
      </c>
      <c r="D6138" s="1">
        <v>5100870.0</v>
      </c>
      <c r="E6138" s="1">
        <v>17.0</v>
      </c>
      <c r="F6138" s="1">
        <v>1146.0</v>
      </c>
      <c r="G6138" s="1">
        <v>161.0</v>
      </c>
      <c r="H6138" s="1">
        <v>249.0</v>
      </c>
      <c r="K6138" s="1">
        <f t="shared" si="1"/>
        <v>410</v>
      </c>
    </row>
    <row r="6139" ht="15.75" customHeight="1">
      <c r="A6139" s="1">
        <v>50.0</v>
      </c>
      <c r="B6139" s="1">
        <v>5.05020063E13</v>
      </c>
      <c r="C6139" s="1" t="s">
        <v>6016</v>
      </c>
      <c r="D6139" s="1">
        <v>5510740.0</v>
      </c>
      <c r="E6139" s="1">
        <v>17.0</v>
      </c>
      <c r="F6139" s="1">
        <v>1146.0</v>
      </c>
      <c r="G6139" s="1">
        <v>156.0</v>
      </c>
      <c r="H6139" s="1">
        <v>419.0</v>
      </c>
      <c r="K6139" s="1">
        <f t="shared" si="1"/>
        <v>575</v>
      </c>
    </row>
    <row r="6140" ht="15.75" customHeight="1">
      <c r="A6140" s="1">
        <v>14.0</v>
      </c>
      <c r="B6140" s="1">
        <v>1.45057801E13</v>
      </c>
      <c r="C6140" s="1" t="s">
        <v>6017</v>
      </c>
      <c r="D6140" s="1">
        <v>1729890.0</v>
      </c>
      <c r="E6140" s="1">
        <v>17.0</v>
      </c>
      <c r="F6140" s="1">
        <v>1145.0</v>
      </c>
      <c r="G6140" s="1">
        <v>190.0</v>
      </c>
      <c r="H6140" s="1">
        <v>382.0</v>
      </c>
      <c r="K6140" s="1">
        <f t="shared" si="1"/>
        <v>572</v>
      </c>
    </row>
    <row r="6141" ht="15.75" customHeight="1">
      <c r="A6141" s="1">
        <v>5.0</v>
      </c>
      <c r="B6141" s="1">
        <v>5.5054075E12</v>
      </c>
      <c r="C6141" s="1" t="s">
        <v>6018</v>
      </c>
      <c r="D6141" s="1">
        <v>643170.0</v>
      </c>
      <c r="E6141" s="1">
        <v>17.0</v>
      </c>
      <c r="F6141" s="1">
        <v>1144.0</v>
      </c>
      <c r="G6141" s="1">
        <v>446.0</v>
      </c>
      <c r="H6141" s="1">
        <v>401.0</v>
      </c>
      <c r="K6141" s="1">
        <f t="shared" si="1"/>
        <v>847</v>
      </c>
    </row>
    <row r="6142" ht="15.75" customHeight="1">
      <c r="A6142" s="1">
        <v>25.0</v>
      </c>
      <c r="B6142" s="1">
        <v>2.55059601E13</v>
      </c>
      <c r="C6142" s="1" t="s">
        <v>6019</v>
      </c>
      <c r="D6142" s="1">
        <v>2800820.0</v>
      </c>
      <c r="E6142" s="1">
        <v>17.0</v>
      </c>
      <c r="F6142" s="1">
        <v>1144.0</v>
      </c>
      <c r="G6142" s="1">
        <v>338.0</v>
      </c>
      <c r="H6142" s="1">
        <v>383.0</v>
      </c>
      <c r="K6142" s="1">
        <f t="shared" si="1"/>
        <v>721</v>
      </c>
    </row>
    <row r="6143" ht="15.75" customHeight="1">
      <c r="A6143" s="1">
        <v>39.0</v>
      </c>
      <c r="B6143" s="1">
        <v>3.95046923E13</v>
      </c>
      <c r="C6143" s="1" t="s">
        <v>6020</v>
      </c>
      <c r="D6143" s="1">
        <v>4280340.0</v>
      </c>
      <c r="E6143" s="1">
        <v>17.0</v>
      </c>
      <c r="F6143" s="1">
        <v>1144.0</v>
      </c>
      <c r="G6143" s="1">
        <v>0.0</v>
      </c>
      <c r="H6143" s="1">
        <v>0.0</v>
      </c>
      <c r="K6143" s="1">
        <f t="shared" si="1"/>
        <v>0</v>
      </c>
    </row>
    <row r="6144" ht="15.75" customHeight="1">
      <c r="A6144" s="1">
        <v>5.0</v>
      </c>
      <c r="B6144" s="1">
        <v>5.5056601E12</v>
      </c>
      <c r="C6144" s="1" t="s">
        <v>6021</v>
      </c>
      <c r="D6144" s="1">
        <v>627850.0</v>
      </c>
      <c r="E6144" s="1">
        <v>17.0</v>
      </c>
      <c r="F6144" s="1">
        <v>1143.0</v>
      </c>
      <c r="G6144" s="1">
        <v>176.0</v>
      </c>
      <c r="H6144" s="1">
        <v>97.0</v>
      </c>
      <c r="K6144" s="1">
        <f t="shared" si="1"/>
        <v>273</v>
      </c>
    </row>
    <row r="6145" ht="15.75" customHeight="1">
      <c r="A6145" s="1">
        <v>14.0</v>
      </c>
      <c r="B6145" s="1">
        <v>1.45028302E13</v>
      </c>
      <c r="C6145" s="1" t="s">
        <v>6022</v>
      </c>
      <c r="D6145" s="1">
        <v>1700217.0</v>
      </c>
      <c r="E6145" s="1">
        <v>17.0</v>
      </c>
      <c r="F6145" s="1">
        <v>1143.0</v>
      </c>
      <c r="G6145" s="1">
        <v>353.0</v>
      </c>
      <c r="H6145" s="1">
        <v>481.0</v>
      </c>
      <c r="K6145" s="1">
        <f t="shared" si="1"/>
        <v>834</v>
      </c>
    </row>
    <row r="6146" ht="15.75" customHeight="1">
      <c r="A6146" s="1">
        <v>14.0</v>
      </c>
      <c r="B6146" s="1">
        <v>1.45067201E13</v>
      </c>
      <c r="C6146" s="1" t="s">
        <v>6023</v>
      </c>
      <c r="D6146" s="1">
        <v>1700291.0</v>
      </c>
      <c r="E6146" s="1">
        <v>17.0</v>
      </c>
      <c r="F6146" s="1">
        <v>1143.0</v>
      </c>
      <c r="G6146" s="1">
        <v>0.0</v>
      </c>
      <c r="H6146" s="1">
        <v>39.0</v>
      </c>
      <c r="K6146" s="1">
        <f t="shared" si="1"/>
        <v>39</v>
      </c>
    </row>
    <row r="6147" ht="15.75" customHeight="1">
      <c r="A6147" s="1">
        <v>37.0</v>
      </c>
      <c r="B6147" s="1">
        <v>3.75068032E13</v>
      </c>
      <c r="C6147" s="1" t="s">
        <v>6024</v>
      </c>
      <c r="D6147" s="1">
        <v>4026310.0</v>
      </c>
      <c r="E6147" s="1">
        <v>17.0</v>
      </c>
      <c r="F6147" s="1">
        <v>1143.0</v>
      </c>
      <c r="G6147" s="1">
        <v>263.0</v>
      </c>
      <c r="H6147" s="1">
        <v>478.0</v>
      </c>
      <c r="K6147" s="1">
        <f t="shared" si="1"/>
        <v>741</v>
      </c>
    </row>
    <row r="6148" ht="15.75" customHeight="1">
      <c r="A6148" s="1">
        <v>3.0</v>
      </c>
      <c r="B6148" s="1">
        <v>3.5007031E12</v>
      </c>
      <c r="C6148" s="1" t="s">
        <v>6025</v>
      </c>
      <c r="D6148" s="1">
        <v>405460.0</v>
      </c>
      <c r="E6148" s="1">
        <v>17.0</v>
      </c>
      <c r="F6148" s="1">
        <v>1142.0</v>
      </c>
      <c r="G6148" s="1">
        <v>99.0</v>
      </c>
      <c r="H6148" s="1">
        <v>357.0</v>
      </c>
      <c r="K6148" s="1">
        <f t="shared" si="1"/>
        <v>456</v>
      </c>
    </row>
    <row r="6149" ht="15.75" customHeight="1">
      <c r="A6149" s="1">
        <v>15.0</v>
      </c>
      <c r="B6149" s="1">
        <v>1.55018008E13</v>
      </c>
      <c r="C6149" s="1" t="s">
        <v>6026</v>
      </c>
      <c r="D6149" s="1">
        <v>1807230.0</v>
      </c>
      <c r="E6149" s="1">
        <v>17.0</v>
      </c>
      <c r="F6149" s="1">
        <v>1142.0</v>
      </c>
      <c r="G6149" s="1">
        <v>109.0</v>
      </c>
      <c r="H6149" s="1">
        <v>454.0</v>
      </c>
      <c r="K6149" s="1">
        <f t="shared" si="1"/>
        <v>563</v>
      </c>
    </row>
    <row r="6150" ht="15.75" customHeight="1">
      <c r="A6150" s="1">
        <v>18.0</v>
      </c>
      <c r="B6150" s="1">
        <v>1.85058002E13</v>
      </c>
      <c r="C6150" s="1" t="s">
        <v>6027</v>
      </c>
      <c r="D6150" s="1">
        <v>2104680.0</v>
      </c>
      <c r="E6150" s="1">
        <v>17.0</v>
      </c>
      <c r="F6150" s="1">
        <v>1142.0</v>
      </c>
      <c r="G6150" s="1">
        <v>279.0</v>
      </c>
      <c r="H6150" s="1">
        <v>266.0</v>
      </c>
      <c r="K6150" s="1">
        <f t="shared" si="1"/>
        <v>545</v>
      </c>
    </row>
    <row r="6151" ht="15.75" customHeight="1">
      <c r="A6151" s="1">
        <v>7.0</v>
      </c>
      <c r="B6151" s="1">
        <v>7.3006017301E12</v>
      </c>
      <c r="C6151" s="1" t="s">
        <v>6028</v>
      </c>
      <c r="D6151" s="1">
        <v>904380.0</v>
      </c>
      <c r="E6151" s="1">
        <v>17.0</v>
      </c>
      <c r="F6151" s="1">
        <v>1141.0</v>
      </c>
      <c r="G6151" s="1">
        <v>249.0</v>
      </c>
      <c r="H6151" s="1">
        <v>272.0</v>
      </c>
      <c r="K6151" s="1">
        <f t="shared" si="1"/>
        <v>521</v>
      </c>
    </row>
    <row r="6152" ht="15.75" customHeight="1">
      <c r="A6152" s="1">
        <v>7.0</v>
      </c>
      <c r="B6152" s="1">
        <v>7.5005801E12</v>
      </c>
      <c r="C6152" s="1" t="s">
        <v>6029</v>
      </c>
      <c r="D6152" s="1">
        <v>903537.0</v>
      </c>
      <c r="E6152" s="1">
        <v>17.0</v>
      </c>
      <c r="F6152" s="1">
        <v>1141.0</v>
      </c>
      <c r="G6152" s="1">
        <v>123.0</v>
      </c>
      <c r="H6152" s="1">
        <v>145.0</v>
      </c>
      <c r="K6152" s="1">
        <f t="shared" si="1"/>
        <v>268</v>
      </c>
    </row>
    <row r="6153" ht="15.75" customHeight="1">
      <c r="A6153" s="1">
        <v>14.0</v>
      </c>
      <c r="B6153" s="1">
        <v>1.45082006E13</v>
      </c>
      <c r="C6153" s="1" t="s">
        <v>6030</v>
      </c>
      <c r="D6153" s="1">
        <v>1723640.0</v>
      </c>
      <c r="E6153" s="1">
        <v>17.0</v>
      </c>
      <c r="F6153" s="1">
        <v>1141.0</v>
      </c>
      <c r="G6153" s="1">
        <v>956.0</v>
      </c>
      <c r="H6153" s="1">
        <v>137.0</v>
      </c>
      <c r="K6153" s="1">
        <f t="shared" si="1"/>
        <v>1093</v>
      </c>
    </row>
    <row r="6154" ht="15.75" customHeight="1">
      <c r="A6154" s="1">
        <v>15.0</v>
      </c>
      <c r="B6154" s="1">
        <v>1.55072701E13</v>
      </c>
      <c r="C6154" s="1" t="s">
        <v>6031</v>
      </c>
      <c r="D6154" s="1">
        <v>1809990.0</v>
      </c>
      <c r="E6154" s="1">
        <v>17.0</v>
      </c>
      <c r="F6154" s="1">
        <v>1141.0</v>
      </c>
      <c r="G6154" s="1">
        <v>350.0</v>
      </c>
      <c r="H6154" s="1">
        <v>410.0</v>
      </c>
      <c r="K6154" s="1">
        <f t="shared" si="1"/>
        <v>760</v>
      </c>
    </row>
    <row r="6155" ht="15.75" customHeight="1">
      <c r="A6155" s="1">
        <v>23.0</v>
      </c>
      <c r="B6155" s="1">
        <v>2.35073004E13</v>
      </c>
      <c r="C6155" s="1" t="s">
        <v>6032</v>
      </c>
      <c r="D6155" s="1">
        <v>2605820.0</v>
      </c>
      <c r="E6155" s="1">
        <v>17.0</v>
      </c>
      <c r="F6155" s="1">
        <v>1141.0</v>
      </c>
      <c r="G6155" s="1">
        <v>218.0</v>
      </c>
      <c r="H6155" s="1">
        <v>407.0</v>
      </c>
      <c r="K6155" s="1">
        <f t="shared" si="1"/>
        <v>625</v>
      </c>
    </row>
    <row r="6156" ht="15.75" customHeight="1">
      <c r="A6156" s="1">
        <v>26.0</v>
      </c>
      <c r="B6156" s="1">
        <v>2.65108012E13</v>
      </c>
      <c r="C6156" s="1" t="s">
        <v>6033</v>
      </c>
      <c r="D6156" s="1">
        <v>2906430.0</v>
      </c>
      <c r="E6156" s="1">
        <v>17.0</v>
      </c>
      <c r="F6156" s="1">
        <v>1141.0</v>
      </c>
      <c r="G6156" s="1">
        <v>426.0</v>
      </c>
      <c r="H6156" s="1">
        <v>404.0</v>
      </c>
      <c r="K6156" s="1">
        <f t="shared" si="1"/>
        <v>830</v>
      </c>
    </row>
    <row r="6157" ht="15.75" customHeight="1">
      <c r="A6157" s="1">
        <v>37.0</v>
      </c>
      <c r="B6157" s="1">
        <v>3.75044003E13</v>
      </c>
      <c r="C6157" s="1" t="s">
        <v>6034</v>
      </c>
      <c r="D6157" s="1">
        <v>4004680.0</v>
      </c>
      <c r="E6157" s="1">
        <v>17.0</v>
      </c>
      <c r="F6157" s="1">
        <v>1141.0</v>
      </c>
      <c r="G6157" s="1">
        <v>171.0</v>
      </c>
      <c r="H6157" s="1">
        <v>483.0</v>
      </c>
      <c r="K6157" s="1">
        <f t="shared" si="1"/>
        <v>654</v>
      </c>
    </row>
    <row r="6158" ht="15.75" customHeight="1">
      <c r="A6158" s="1">
        <v>15.0</v>
      </c>
      <c r="B6158" s="1">
        <v>1.55090001E13</v>
      </c>
      <c r="C6158" s="1" t="s">
        <v>6035</v>
      </c>
      <c r="D6158" s="1">
        <v>1800720.0</v>
      </c>
      <c r="E6158" s="1">
        <v>17.0</v>
      </c>
      <c r="F6158" s="1">
        <v>1140.0</v>
      </c>
      <c r="G6158" s="1">
        <v>227.0</v>
      </c>
      <c r="H6158" s="1">
        <v>457.0</v>
      </c>
      <c r="K6158" s="1">
        <f t="shared" si="1"/>
        <v>684</v>
      </c>
    </row>
    <row r="6159" ht="15.75" customHeight="1">
      <c r="A6159" s="1">
        <v>26.0</v>
      </c>
      <c r="B6159" s="1">
        <v>2.65095002E13</v>
      </c>
      <c r="C6159" s="1" t="s">
        <v>6036</v>
      </c>
      <c r="D6159" s="1">
        <v>2904500.0</v>
      </c>
      <c r="E6159" s="1">
        <v>17.0</v>
      </c>
      <c r="F6159" s="1">
        <v>1140.0</v>
      </c>
      <c r="G6159" s="1">
        <v>345.0</v>
      </c>
      <c r="H6159" s="1">
        <v>613.0</v>
      </c>
      <c r="K6159" s="1">
        <f t="shared" si="1"/>
        <v>958</v>
      </c>
    </row>
    <row r="6160" ht="15.75" customHeight="1">
      <c r="A6160" s="1">
        <v>33.0</v>
      </c>
      <c r="B6160" s="1">
        <v>3.35002013E13</v>
      </c>
      <c r="C6160" s="1" t="s">
        <v>6037</v>
      </c>
      <c r="D6160" s="1">
        <v>3632010.0</v>
      </c>
      <c r="E6160" s="1">
        <v>17.0</v>
      </c>
      <c r="F6160" s="1">
        <v>1140.0</v>
      </c>
      <c r="G6160" s="1">
        <v>287.0</v>
      </c>
      <c r="H6160" s="1">
        <v>363.0</v>
      </c>
      <c r="K6160" s="1">
        <f t="shared" si="1"/>
        <v>650</v>
      </c>
    </row>
    <row r="6161" ht="15.75" customHeight="1">
      <c r="A6161" s="1">
        <v>36.0</v>
      </c>
      <c r="B6161" s="1">
        <v>3.65076017E13</v>
      </c>
      <c r="C6161" s="1" t="s">
        <v>1215</v>
      </c>
      <c r="D6161" s="1">
        <v>3904990.0</v>
      </c>
      <c r="E6161" s="1">
        <v>17.0</v>
      </c>
      <c r="F6161" s="1">
        <v>1140.0</v>
      </c>
      <c r="G6161" s="1">
        <v>326.0</v>
      </c>
      <c r="H6161" s="1">
        <v>338.0</v>
      </c>
      <c r="K6161" s="1">
        <f t="shared" si="1"/>
        <v>664</v>
      </c>
    </row>
    <row r="6162" ht="15.75" customHeight="1">
      <c r="A6162" s="1">
        <v>16.0</v>
      </c>
      <c r="B6162" s="1">
        <v>1.65014005E13</v>
      </c>
      <c r="C6162" s="1" t="s">
        <v>6038</v>
      </c>
      <c r="D6162" s="1">
        <v>1906330.0</v>
      </c>
      <c r="E6162" s="1">
        <v>17.0</v>
      </c>
      <c r="F6162" s="1">
        <v>1139.0</v>
      </c>
      <c r="G6162" s="1">
        <v>243.0</v>
      </c>
      <c r="H6162" s="1">
        <v>456.0</v>
      </c>
      <c r="K6162" s="1">
        <f t="shared" si="1"/>
        <v>699</v>
      </c>
    </row>
    <row r="6163" ht="15.75" customHeight="1">
      <c r="A6163" s="1">
        <v>26.0</v>
      </c>
      <c r="B6163" s="1">
        <v>2.65112502E13</v>
      </c>
      <c r="C6163" s="1" t="s">
        <v>6039</v>
      </c>
      <c r="D6163" s="1">
        <v>2913380.0</v>
      </c>
      <c r="E6163" s="1">
        <v>17.0</v>
      </c>
      <c r="F6163" s="1">
        <v>1138.0</v>
      </c>
      <c r="G6163" s="1">
        <v>419.0</v>
      </c>
      <c r="H6163" s="1">
        <v>340.0</v>
      </c>
      <c r="K6163" s="1">
        <f t="shared" si="1"/>
        <v>759</v>
      </c>
    </row>
    <row r="6164" ht="15.75" customHeight="1">
      <c r="A6164" s="1">
        <v>33.0</v>
      </c>
      <c r="B6164" s="1">
        <v>3.35007012E13</v>
      </c>
      <c r="C6164" s="1" t="s">
        <v>6040</v>
      </c>
      <c r="D6164" s="1">
        <v>3610920.0</v>
      </c>
      <c r="E6164" s="1">
        <v>17.0</v>
      </c>
      <c r="F6164" s="1">
        <v>1138.0</v>
      </c>
      <c r="G6164" s="1">
        <v>374.0</v>
      </c>
      <c r="H6164" s="1">
        <v>335.0</v>
      </c>
      <c r="K6164" s="1">
        <f t="shared" si="1"/>
        <v>709</v>
      </c>
    </row>
    <row r="6165" ht="15.75" customHeight="1">
      <c r="A6165" s="1">
        <v>47.0</v>
      </c>
      <c r="B6165" s="1">
        <v>4.71019019301E13</v>
      </c>
      <c r="C6165" s="1" t="s">
        <v>6041</v>
      </c>
      <c r="D6165" s="1">
        <v>5100720.0</v>
      </c>
      <c r="E6165" s="1">
        <v>17.0</v>
      </c>
      <c r="F6165" s="1">
        <v>1138.0</v>
      </c>
      <c r="G6165" s="1">
        <v>166.0</v>
      </c>
      <c r="H6165" s="1">
        <v>223.0</v>
      </c>
      <c r="K6165" s="1">
        <f t="shared" si="1"/>
        <v>389</v>
      </c>
    </row>
    <row r="6166" ht="15.75" customHeight="1">
      <c r="A6166" s="1">
        <v>20.0</v>
      </c>
      <c r="B6166" s="1">
        <v>2.05010104E13</v>
      </c>
      <c r="C6166" s="1" t="s">
        <v>6042</v>
      </c>
      <c r="D6166" s="1">
        <v>2314777.0</v>
      </c>
      <c r="E6166" s="1">
        <v>17.0</v>
      </c>
      <c r="F6166" s="1">
        <v>1137.0</v>
      </c>
      <c r="G6166" s="1">
        <v>428.0</v>
      </c>
      <c r="H6166" s="1">
        <v>298.0</v>
      </c>
      <c r="K6166" s="1">
        <f t="shared" si="1"/>
        <v>726</v>
      </c>
    </row>
    <row r="6167" ht="15.75" customHeight="1">
      <c r="A6167" s="1">
        <v>36.0</v>
      </c>
      <c r="B6167" s="1">
        <v>3.65047501E13</v>
      </c>
      <c r="C6167" s="1" t="s">
        <v>6043</v>
      </c>
      <c r="D6167" s="1">
        <v>3904816.0</v>
      </c>
      <c r="E6167" s="1">
        <v>17.0</v>
      </c>
      <c r="F6167" s="1">
        <v>1137.0</v>
      </c>
      <c r="G6167" s="1">
        <v>145.0</v>
      </c>
      <c r="H6167" s="1">
        <v>242.0</v>
      </c>
      <c r="K6167" s="1">
        <f t="shared" si="1"/>
        <v>387</v>
      </c>
    </row>
    <row r="6168" ht="15.75" customHeight="1">
      <c r="A6168" s="1">
        <v>36.0</v>
      </c>
      <c r="B6168" s="1">
        <v>3.65067016E13</v>
      </c>
      <c r="C6168" s="1" t="s">
        <v>6044</v>
      </c>
      <c r="D6168" s="1">
        <v>3904919.0</v>
      </c>
      <c r="E6168" s="1">
        <v>17.0</v>
      </c>
      <c r="F6168" s="1">
        <v>1137.0</v>
      </c>
      <c r="G6168" s="1">
        <v>269.0</v>
      </c>
      <c r="H6168" s="1">
        <v>410.0</v>
      </c>
      <c r="K6168" s="1">
        <f t="shared" si="1"/>
        <v>679</v>
      </c>
    </row>
    <row r="6169" ht="15.75" customHeight="1">
      <c r="A6169" s="1">
        <v>26.0</v>
      </c>
      <c r="B6169" s="1">
        <v>2.65070004E13</v>
      </c>
      <c r="C6169" s="1" t="s">
        <v>6045</v>
      </c>
      <c r="D6169" s="1">
        <v>2921330.0</v>
      </c>
      <c r="E6169" s="1">
        <v>17.0</v>
      </c>
      <c r="F6169" s="1">
        <v>1136.0</v>
      </c>
      <c r="G6169" s="1">
        <v>326.0</v>
      </c>
      <c r="H6169" s="1">
        <v>352.0</v>
      </c>
      <c r="K6169" s="1">
        <f t="shared" si="1"/>
        <v>678</v>
      </c>
    </row>
    <row r="6170" ht="15.75" customHeight="1">
      <c r="A6170" s="1">
        <v>50.0</v>
      </c>
      <c r="B6170" s="1">
        <v>5.05049006E13</v>
      </c>
      <c r="C6170" s="1" t="s">
        <v>6046</v>
      </c>
      <c r="D6170" s="1">
        <v>5500300.0</v>
      </c>
      <c r="E6170" s="1">
        <v>17.0</v>
      </c>
      <c r="F6170" s="1">
        <v>1136.0</v>
      </c>
      <c r="G6170" s="1">
        <v>162.0</v>
      </c>
      <c r="H6170" s="1">
        <v>456.0</v>
      </c>
      <c r="K6170" s="1">
        <f t="shared" si="1"/>
        <v>618</v>
      </c>
    </row>
    <row r="6171" ht="15.75" customHeight="1">
      <c r="A6171" s="1">
        <v>4.0</v>
      </c>
      <c r="B6171" s="1">
        <v>4.5004003E12</v>
      </c>
      <c r="C6171" s="1" t="s">
        <v>6047</v>
      </c>
      <c r="D6171" s="1">
        <v>504980.0</v>
      </c>
      <c r="E6171" s="1">
        <v>17.0</v>
      </c>
      <c r="F6171" s="1">
        <v>1135.0</v>
      </c>
      <c r="G6171" s="1">
        <v>274.0</v>
      </c>
      <c r="H6171" s="1">
        <v>423.0</v>
      </c>
      <c r="K6171" s="1">
        <f t="shared" si="1"/>
        <v>697</v>
      </c>
    </row>
    <row r="6172" ht="15.75" customHeight="1">
      <c r="A6172" s="1">
        <v>23.0</v>
      </c>
      <c r="B6172" s="1">
        <v>2.35030007E13</v>
      </c>
      <c r="C6172" s="1" t="s">
        <v>6048</v>
      </c>
      <c r="D6172" s="1">
        <v>2618390.0</v>
      </c>
      <c r="E6172" s="1">
        <v>17.0</v>
      </c>
      <c r="F6172" s="1">
        <v>1135.0</v>
      </c>
      <c r="G6172" s="1">
        <v>484.0</v>
      </c>
      <c r="H6172" s="1">
        <v>559.0</v>
      </c>
      <c r="K6172" s="1">
        <f t="shared" si="1"/>
        <v>1043</v>
      </c>
    </row>
    <row r="6173" ht="15.75" customHeight="1">
      <c r="A6173" s="1">
        <v>44.0</v>
      </c>
      <c r="B6173" s="1">
        <v>4.45019004E13</v>
      </c>
      <c r="C6173" s="1" t="s">
        <v>6049</v>
      </c>
      <c r="D6173" s="1">
        <v>4823490.0</v>
      </c>
      <c r="E6173" s="1">
        <v>17.0</v>
      </c>
      <c r="F6173" s="1">
        <v>1135.0</v>
      </c>
      <c r="G6173" s="1">
        <v>167.0</v>
      </c>
      <c r="H6173" s="1">
        <v>315.0</v>
      </c>
      <c r="K6173" s="1">
        <f t="shared" si="1"/>
        <v>482</v>
      </c>
    </row>
    <row r="6174" ht="15.75" customHeight="1">
      <c r="A6174" s="1">
        <v>44.0</v>
      </c>
      <c r="B6174" s="1">
        <v>4.45188004E13</v>
      </c>
      <c r="C6174" s="1" t="s">
        <v>6050</v>
      </c>
      <c r="D6174" s="1">
        <v>4835570.0</v>
      </c>
      <c r="E6174" s="1">
        <v>17.0</v>
      </c>
      <c r="F6174" s="1">
        <v>1134.0</v>
      </c>
      <c r="G6174" s="1">
        <v>119.0</v>
      </c>
      <c r="H6174" s="1">
        <v>154.0</v>
      </c>
      <c r="K6174" s="1">
        <f t="shared" si="1"/>
        <v>273</v>
      </c>
    </row>
    <row r="6175" ht="15.75" customHeight="1">
      <c r="A6175" s="1">
        <v>24.0</v>
      </c>
      <c r="B6175" s="1">
        <v>2.45069022E13</v>
      </c>
      <c r="C6175" s="1" t="s">
        <v>6051</v>
      </c>
      <c r="D6175" s="1">
        <v>2741040.0</v>
      </c>
      <c r="E6175" s="1">
        <v>17.0</v>
      </c>
      <c r="F6175" s="1">
        <v>1133.0</v>
      </c>
      <c r="G6175" s="1">
        <v>312.0</v>
      </c>
      <c r="H6175" s="1">
        <v>380.0</v>
      </c>
      <c r="K6175" s="1">
        <f t="shared" si="1"/>
        <v>692</v>
      </c>
    </row>
    <row r="6176" ht="15.75" customHeight="1">
      <c r="A6176" s="1">
        <v>26.0</v>
      </c>
      <c r="B6176" s="1">
        <v>2.65005042E13</v>
      </c>
      <c r="C6176" s="1" t="s">
        <v>6052</v>
      </c>
      <c r="D6176" s="1">
        <v>2931950.0</v>
      </c>
      <c r="E6176" s="1">
        <v>17.0</v>
      </c>
      <c r="F6176" s="1">
        <v>1133.0</v>
      </c>
      <c r="G6176" s="1">
        <v>246.0</v>
      </c>
      <c r="H6176" s="1">
        <v>184.0</v>
      </c>
      <c r="K6176" s="1">
        <f t="shared" si="1"/>
        <v>430</v>
      </c>
    </row>
    <row r="6177" ht="15.75" customHeight="1">
      <c r="A6177" s="1">
        <v>31.0</v>
      </c>
      <c r="B6177" s="1">
        <v>3.15007002E13</v>
      </c>
      <c r="C6177" s="1" t="s">
        <v>6053</v>
      </c>
      <c r="D6177" s="1">
        <v>3402580.0</v>
      </c>
      <c r="E6177" s="1">
        <v>17.0</v>
      </c>
      <c r="F6177" s="1">
        <v>1133.0</v>
      </c>
      <c r="G6177" s="1">
        <v>180.0</v>
      </c>
      <c r="H6177" s="1">
        <v>88.0</v>
      </c>
      <c r="K6177" s="1">
        <f t="shared" si="1"/>
        <v>268</v>
      </c>
    </row>
    <row r="6178" ht="15.75" customHeight="1">
      <c r="A6178" s="1">
        <v>36.0</v>
      </c>
      <c r="B6178" s="1">
        <v>3.6506901E13</v>
      </c>
      <c r="C6178" s="1" t="s">
        <v>6054</v>
      </c>
      <c r="D6178" s="1">
        <v>3904937.0</v>
      </c>
      <c r="E6178" s="1">
        <v>17.0</v>
      </c>
      <c r="F6178" s="1">
        <v>1133.0</v>
      </c>
      <c r="G6178" s="1">
        <v>104.0</v>
      </c>
      <c r="H6178" s="1">
        <v>0.0</v>
      </c>
      <c r="K6178" s="1">
        <f t="shared" si="1"/>
        <v>104</v>
      </c>
    </row>
    <row r="6179" ht="15.75" customHeight="1">
      <c r="A6179" s="1">
        <v>37.0</v>
      </c>
      <c r="B6179" s="1">
        <v>3.75066014E13</v>
      </c>
      <c r="C6179" s="1" t="s">
        <v>6055</v>
      </c>
      <c r="D6179" s="1">
        <v>4023040.0</v>
      </c>
      <c r="E6179" s="1">
        <v>17.0</v>
      </c>
      <c r="F6179" s="1">
        <v>1133.0</v>
      </c>
      <c r="G6179" s="1">
        <v>203.0</v>
      </c>
      <c r="H6179" s="1">
        <v>371.0</v>
      </c>
      <c r="K6179" s="1">
        <f t="shared" si="1"/>
        <v>574</v>
      </c>
    </row>
    <row r="6180" ht="15.75" customHeight="1">
      <c r="A6180" s="1">
        <v>7.0</v>
      </c>
      <c r="B6180" s="1">
        <v>7.3007009301E12</v>
      </c>
      <c r="C6180" s="1" t="s">
        <v>6056</v>
      </c>
      <c r="D6180" s="1">
        <v>904290.0</v>
      </c>
      <c r="E6180" s="1">
        <v>17.0</v>
      </c>
      <c r="F6180" s="1">
        <v>1132.0</v>
      </c>
      <c r="G6180" s="1">
        <v>181.0</v>
      </c>
      <c r="H6180" s="1">
        <v>313.0</v>
      </c>
      <c r="K6180" s="1">
        <f t="shared" si="1"/>
        <v>494</v>
      </c>
    </row>
    <row r="6181" ht="15.75" customHeight="1">
      <c r="A6181" s="1">
        <v>14.0</v>
      </c>
      <c r="B6181" s="1">
        <v>1.45053019E13</v>
      </c>
      <c r="C6181" s="1" t="s">
        <v>6057</v>
      </c>
      <c r="D6181" s="1">
        <v>1732160.0</v>
      </c>
      <c r="E6181" s="1">
        <v>17.0</v>
      </c>
      <c r="F6181" s="1">
        <v>1132.0</v>
      </c>
      <c r="G6181" s="1">
        <v>288.0</v>
      </c>
      <c r="H6181" s="1">
        <v>365.0</v>
      </c>
      <c r="K6181" s="1">
        <f t="shared" si="1"/>
        <v>653</v>
      </c>
    </row>
    <row r="6182" ht="15.75" customHeight="1">
      <c r="A6182" s="1">
        <v>16.0</v>
      </c>
      <c r="B6182" s="1">
        <v>1.65059013E13</v>
      </c>
      <c r="C6182" s="1" t="s">
        <v>6058</v>
      </c>
      <c r="D6182" s="1">
        <v>1907050.0</v>
      </c>
      <c r="E6182" s="1">
        <v>17.0</v>
      </c>
      <c r="F6182" s="1">
        <v>1132.0</v>
      </c>
      <c r="G6182" s="1">
        <v>372.0</v>
      </c>
      <c r="H6182" s="1">
        <v>424.0</v>
      </c>
      <c r="K6182" s="1">
        <f t="shared" si="1"/>
        <v>796</v>
      </c>
    </row>
    <row r="6183" ht="15.75" customHeight="1">
      <c r="A6183" s="1">
        <v>31.0</v>
      </c>
      <c r="B6183" s="1">
        <v>3.15018013E13</v>
      </c>
      <c r="C6183" s="1" t="s">
        <v>6059</v>
      </c>
      <c r="D6183" s="1">
        <v>3410590.0</v>
      </c>
      <c r="E6183" s="1">
        <v>17.0</v>
      </c>
      <c r="F6183" s="1">
        <v>1131.0</v>
      </c>
      <c r="G6183" s="1">
        <v>123.0</v>
      </c>
      <c r="H6183" s="1">
        <v>127.0</v>
      </c>
      <c r="K6183" s="1">
        <f t="shared" si="1"/>
        <v>250</v>
      </c>
    </row>
    <row r="6184" ht="15.75" customHeight="1">
      <c r="A6184" s="1">
        <v>33.0</v>
      </c>
      <c r="B6184" s="1">
        <v>3.35032009E13</v>
      </c>
      <c r="C6184" s="1" t="s">
        <v>6060</v>
      </c>
      <c r="D6184" s="1">
        <v>3620760.0</v>
      </c>
      <c r="E6184" s="1">
        <v>17.0</v>
      </c>
      <c r="F6184" s="1">
        <v>1131.0</v>
      </c>
      <c r="G6184" s="1">
        <v>250.0</v>
      </c>
      <c r="H6184" s="1">
        <v>384.0</v>
      </c>
      <c r="K6184" s="1">
        <f t="shared" si="1"/>
        <v>634</v>
      </c>
    </row>
    <row r="6185" ht="15.75" customHeight="1">
      <c r="A6185" s="1">
        <v>30.0</v>
      </c>
      <c r="B6185" s="1">
        <v>3.05008701E13</v>
      </c>
      <c r="C6185" s="1" t="s">
        <v>6061</v>
      </c>
      <c r="D6185" s="1">
        <v>3306080.0</v>
      </c>
      <c r="E6185" s="1">
        <v>17.0</v>
      </c>
      <c r="F6185" s="1">
        <v>1130.0</v>
      </c>
      <c r="G6185" s="1">
        <v>183.0</v>
      </c>
      <c r="H6185" s="1">
        <v>142.0</v>
      </c>
      <c r="K6185" s="1">
        <f t="shared" si="1"/>
        <v>325</v>
      </c>
    </row>
    <row r="6186" ht="15.75" customHeight="1">
      <c r="A6186" s="1">
        <v>33.0</v>
      </c>
      <c r="B6186" s="1">
        <v>3.35019012E13</v>
      </c>
      <c r="C6186" s="1" t="s">
        <v>6062</v>
      </c>
      <c r="D6186" s="1">
        <v>3608340.0</v>
      </c>
      <c r="E6186" s="1">
        <v>17.0</v>
      </c>
      <c r="F6186" s="1">
        <v>1130.0</v>
      </c>
      <c r="G6186" s="1">
        <v>199.0</v>
      </c>
      <c r="H6186" s="1">
        <v>212.0</v>
      </c>
      <c r="K6186" s="1">
        <f t="shared" si="1"/>
        <v>411</v>
      </c>
    </row>
    <row r="6187" ht="15.75" customHeight="1">
      <c r="A6187" s="1">
        <v>36.0</v>
      </c>
      <c r="B6187" s="1">
        <v>3.65072006E13</v>
      </c>
      <c r="C6187" s="1" t="s">
        <v>1216</v>
      </c>
      <c r="D6187" s="1">
        <v>3904956.0</v>
      </c>
      <c r="E6187" s="1">
        <v>17.0</v>
      </c>
      <c r="F6187" s="1">
        <v>1130.0</v>
      </c>
      <c r="G6187" s="1">
        <v>270.0</v>
      </c>
      <c r="H6187" s="1">
        <v>311.0</v>
      </c>
      <c r="K6187" s="1">
        <f t="shared" si="1"/>
        <v>581</v>
      </c>
    </row>
    <row r="6188" ht="15.75" customHeight="1">
      <c r="A6188" s="1">
        <v>4.0</v>
      </c>
      <c r="B6188" s="1">
        <v>4.5058004E12</v>
      </c>
      <c r="C6188" s="1" t="s">
        <v>6063</v>
      </c>
      <c r="D6188" s="1">
        <v>511700.0</v>
      </c>
      <c r="E6188" s="1">
        <v>17.0</v>
      </c>
      <c r="F6188" s="1">
        <v>1129.0</v>
      </c>
      <c r="G6188" s="1">
        <v>259.0</v>
      </c>
      <c r="H6188" s="1">
        <v>425.0</v>
      </c>
      <c r="K6188" s="1">
        <f t="shared" si="1"/>
        <v>684</v>
      </c>
    </row>
    <row r="6189" ht="15.75" customHeight="1">
      <c r="A6189" s="1">
        <v>14.0</v>
      </c>
      <c r="B6189" s="1">
        <v>1.45053012E13</v>
      </c>
      <c r="C6189" s="1" t="s">
        <v>6064</v>
      </c>
      <c r="D6189" s="1">
        <v>1700005.0</v>
      </c>
      <c r="E6189" s="1">
        <v>17.0</v>
      </c>
      <c r="F6189" s="1">
        <v>1129.0</v>
      </c>
      <c r="G6189" s="1">
        <v>273.0</v>
      </c>
      <c r="H6189" s="1">
        <v>435.0</v>
      </c>
      <c r="K6189" s="1">
        <f t="shared" si="1"/>
        <v>708</v>
      </c>
    </row>
    <row r="6190" ht="15.75" customHeight="1">
      <c r="A6190" s="1">
        <v>14.0</v>
      </c>
      <c r="B6190" s="1">
        <v>1.45082043E13</v>
      </c>
      <c r="C6190" s="1" t="s">
        <v>6065</v>
      </c>
      <c r="D6190" s="1">
        <v>1742300.0</v>
      </c>
      <c r="E6190" s="1">
        <v>17.0</v>
      </c>
      <c r="F6190" s="1">
        <v>1129.0</v>
      </c>
      <c r="G6190" s="1">
        <v>337.0</v>
      </c>
      <c r="H6190" s="1">
        <v>429.0</v>
      </c>
      <c r="K6190" s="1">
        <f t="shared" si="1"/>
        <v>766</v>
      </c>
    </row>
    <row r="6191" ht="15.75" customHeight="1">
      <c r="A6191" s="1">
        <v>36.0</v>
      </c>
      <c r="B6191" s="1">
        <v>3.65065503E13</v>
      </c>
      <c r="C6191" s="1" t="s">
        <v>6066</v>
      </c>
      <c r="D6191" s="1">
        <v>3904910.0</v>
      </c>
      <c r="E6191" s="1">
        <v>17.0</v>
      </c>
      <c r="F6191" s="1">
        <v>1129.0</v>
      </c>
      <c r="G6191" s="1">
        <v>357.0</v>
      </c>
      <c r="H6191" s="1">
        <v>370.0</v>
      </c>
      <c r="K6191" s="1">
        <f t="shared" si="1"/>
        <v>727</v>
      </c>
    </row>
    <row r="6192" ht="15.75" customHeight="1">
      <c r="A6192" s="1">
        <v>39.0</v>
      </c>
      <c r="B6192" s="1">
        <v>3.95022705E13</v>
      </c>
      <c r="C6192" s="1" t="s">
        <v>6067</v>
      </c>
      <c r="D6192" s="1">
        <v>4214100.0</v>
      </c>
      <c r="E6192" s="1">
        <v>17.0</v>
      </c>
      <c r="F6192" s="1">
        <v>1129.0</v>
      </c>
      <c r="G6192" s="1">
        <v>411.0</v>
      </c>
      <c r="H6192" s="1">
        <v>610.0</v>
      </c>
      <c r="K6192" s="1">
        <f t="shared" si="1"/>
        <v>1021</v>
      </c>
    </row>
    <row r="6193" ht="15.75" customHeight="1">
      <c r="A6193" s="1">
        <v>50.0</v>
      </c>
      <c r="B6193" s="1">
        <v>5.05037401E13</v>
      </c>
      <c r="C6193" s="1" t="s">
        <v>6068</v>
      </c>
      <c r="D6193" s="1">
        <v>5509960.0</v>
      </c>
      <c r="E6193" s="1">
        <v>17.0</v>
      </c>
      <c r="F6193" s="1">
        <v>1129.0</v>
      </c>
      <c r="G6193" s="1">
        <v>170.0</v>
      </c>
      <c r="H6193" s="1">
        <v>255.0</v>
      </c>
      <c r="K6193" s="1">
        <f t="shared" si="1"/>
        <v>425</v>
      </c>
    </row>
    <row r="6194" ht="15.75" customHeight="1">
      <c r="A6194" s="1">
        <v>38.0</v>
      </c>
      <c r="B6194" s="1">
        <v>3.85023901E13</v>
      </c>
      <c r="C6194" s="1" t="s">
        <v>6069</v>
      </c>
      <c r="D6194" s="1">
        <v>4100034.0</v>
      </c>
      <c r="E6194" s="1">
        <v>17.0</v>
      </c>
      <c r="F6194" s="1">
        <v>1128.0</v>
      </c>
      <c r="G6194" s="1">
        <v>10.0</v>
      </c>
      <c r="H6194" s="1">
        <v>0.0</v>
      </c>
      <c r="K6194" s="1">
        <f t="shared" si="1"/>
        <v>10</v>
      </c>
    </row>
    <row r="6195" ht="15.75" customHeight="1">
      <c r="A6195" s="1">
        <v>18.0</v>
      </c>
      <c r="B6195" s="1">
        <v>1.85038001E13</v>
      </c>
      <c r="C6195" s="1" t="s">
        <v>6070</v>
      </c>
      <c r="D6195" s="1">
        <v>2102100.0</v>
      </c>
      <c r="E6195" s="1">
        <v>17.0</v>
      </c>
      <c r="F6195" s="1">
        <v>1127.0</v>
      </c>
      <c r="G6195" s="1">
        <v>296.0</v>
      </c>
      <c r="H6195" s="1">
        <v>403.0</v>
      </c>
      <c r="K6195" s="1">
        <f t="shared" si="1"/>
        <v>699</v>
      </c>
    </row>
    <row r="6196" ht="15.75" customHeight="1">
      <c r="A6196" s="1">
        <v>33.0</v>
      </c>
      <c r="B6196" s="1">
        <v>3.35019006E13</v>
      </c>
      <c r="C6196" s="1" t="s">
        <v>6071</v>
      </c>
      <c r="D6196" s="1">
        <v>3606090.0</v>
      </c>
      <c r="E6196" s="1">
        <v>17.0</v>
      </c>
      <c r="F6196" s="1">
        <v>1127.0</v>
      </c>
      <c r="G6196" s="1">
        <v>171.0</v>
      </c>
      <c r="H6196" s="1">
        <v>261.0</v>
      </c>
      <c r="K6196" s="1">
        <f t="shared" si="1"/>
        <v>432</v>
      </c>
    </row>
    <row r="6197" ht="15.75" customHeight="1">
      <c r="A6197" s="1">
        <v>39.0</v>
      </c>
      <c r="B6197" s="1">
        <v>3.95042016E13</v>
      </c>
      <c r="C6197" s="1" t="s">
        <v>6072</v>
      </c>
      <c r="D6197" s="1">
        <v>4218240.0</v>
      </c>
      <c r="E6197" s="1">
        <v>17.0</v>
      </c>
      <c r="F6197" s="1">
        <v>1127.0</v>
      </c>
      <c r="G6197" s="1">
        <v>523.0</v>
      </c>
      <c r="H6197" s="1">
        <v>311.0</v>
      </c>
      <c r="K6197" s="1">
        <f t="shared" si="1"/>
        <v>834</v>
      </c>
    </row>
    <row r="6198" ht="15.75" customHeight="1">
      <c r="A6198" s="1">
        <v>39.0</v>
      </c>
      <c r="B6198" s="1">
        <v>3.95054701E13</v>
      </c>
      <c r="C6198" s="1" t="s">
        <v>6073</v>
      </c>
      <c r="D6198" s="1">
        <v>4203870.0</v>
      </c>
      <c r="E6198" s="1">
        <v>17.0</v>
      </c>
      <c r="F6198" s="1">
        <v>1127.0</v>
      </c>
      <c r="G6198" s="1">
        <v>266.0</v>
      </c>
      <c r="H6198" s="1">
        <v>487.0</v>
      </c>
      <c r="K6198" s="1">
        <f t="shared" si="1"/>
        <v>753</v>
      </c>
    </row>
    <row r="6199" ht="15.75" customHeight="1">
      <c r="A6199" s="1">
        <v>6.0</v>
      </c>
      <c r="B6199" s="1">
        <v>6.5022007E12</v>
      </c>
      <c r="C6199" s="1" t="s">
        <v>6074</v>
      </c>
      <c r="D6199" s="1">
        <v>803960.0</v>
      </c>
      <c r="E6199" s="1">
        <v>17.0</v>
      </c>
      <c r="F6199" s="1">
        <v>1126.0</v>
      </c>
      <c r="G6199" s="1">
        <v>470.0</v>
      </c>
      <c r="H6199" s="1">
        <v>536.0</v>
      </c>
      <c r="K6199" s="1">
        <f t="shared" si="1"/>
        <v>1006</v>
      </c>
    </row>
    <row r="6200" ht="15.75" customHeight="1">
      <c r="A6200" s="1">
        <v>23.0</v>
      </c>
      <c r="B6200" s="1">
        <v>2.35061501E13</v>
      </c>
      <c r="C6200" s="1" t="s">
        <v>6075</v>
      </c>
      <c r="D6200" s="1">
        <v>2624120.0</v>
      </c>
      <c r="E6200" s="1">
        <v>17.0</v>
      </c>
      <c r="F6200" s="1">
        <v>1126.0</v>
      </c>
      <c r="G6200" s="1">
        <v>329.0</v>
      </c>
      <c r="H6200" s="1">
        <v>709.0</v>
      </c>
      <c r="K6200" s="1">
        <f t="shared" si="1"/>
        <v>1038</v>
      </c>
    </row>
    <row r="6201" ht="15.75" customHeight="1">
      <c r="A6201" s="1">
        <v>26.0</v>
      </c>
      <c r="B6201" s="1">
        <v>2.65078006E13</v>
      </c>
      <c r="C6201" s="1" t="s">
        <v>6076</v>
      </c>
      <c r="D6201" s="1">
        <v>2913800.0</v>
      </c>
      <c r="E6201" s="1">
        <v>17.0</v>
      </c>
      <c r="F6201" s="1">
        <v>1126.0</v>
      </c>
      <c r="G6201" s="1">
        <v>516.0</v>
      </c>
      <c r="H6201" s="1">
        <v>464.0</v>
      </c>
      <c r="K6201" s="1">
        <f t="shared" si="1"/>
        <v>980</v>
      </c>
    </row>
    <row r="6202" ht="15.75" customHeight="1">
      <c r="A6202" s="1">
        <v>50.0</v>
      </c>
      <c r="B6202" s="1">
        <v>5.05013154E13</v>
      </c>
      <c r="C6202" s="1" t="s">
        <v>6077</v>
      </c>
      <c r="D6202" s="1">
        <v>5515810.0</v>
      </c>
      <c r="E6202" s="1">
        <v>17.0</v>
      </c>
      <c r="F6202" s="1">
        <v>1126.0</v>
      </c>
      <c r="G6202" s="1">
        <v>115.0</v>
      </c>
      <c r="H6202" s="1">
        <v>88.0</v>
      </c>
      <c r="K6202" s="1">
        <f t="shared" si="1"/>
        <v>203</v>
      </c>
    </row>
    <row r="6203" ht="15.75" customHeight="1">
      <c r="A6203" s="1">
        <v>14.0</v>
      </c>
      <c r="B6203" s="1">
        <v>1.45059101E13</v>
      </c>
      <c r="C6203" s="1" t="s">
        <v>6078</v>
      </c>
      <c r="D6203" s="1">
        <v>1701403.0</v>
      </c>
      <c r="E6203" s="1">
        <v>17.0</v>
      </c>
      <c r="F6203" s="1">
        <v>1125.0</v>
      </c>
      <c r="G6203" s="1">
        <v>303.0</v>
      </c>
      <c r="H6203" s="1">
        <v>552.0</v>
      </c>
      <c r="K6203" s="1">
        <f t="shared" si="1"/>
        <v>855</v>
      </c>
    </row>
    <row r="6204" ht="15.75" customHeight="1">
      <c r="A6204" s="1">
        <v>39.0</v>
      </c>
      <c r="B6204" s="1">
        <v>3.95017016E13</v>
      </c>
      <c r="C6204" s="1" t="s">
        <v>6079</v>
      </c>
      <c r="D6204" s="1">
        <v>4207140.0</v>
      </c>
      <c r="E6204" s="1">
        <v>17.0</v>
      </c>
      <c r="F6204" s="1">
        <v>1125.0</v>
      </c>
      <c r="G6204" s="1">
        <v>682.0</v>
      </c>
      <c r="H6204" s="1">
        <v>389.0</v>
      </c>
      <c r="K6204" s="1">
        <f t="shared" si="1"/>
        <v>1071</v>
      </c>
    </row>
    <row r="6205" ht="15.75" customHeight="1">
      <c r="A6205" s="1">
        <v>33.0</v>
      </c>
      <c r="B6205" s="1">
        <v>3.35049002E13</v>
      </c>
      <c r="C6205" s="1" t="s">
        <v>6080</v>
      </c>
      <c r="D6205" s="1">
        <v>3630240.0</v>
      </c>
      <c r="E6205" s="1">
        <v>17.0</v>
      </c>
      <c r="F6205" s="1">
        <v>1124.0</v>
      </c>
      <c r="G6205" s="1">
        <v>262.0</v>
      </c>
      <c r="H6205" s="1">
        <v>299.0</v>
      </c>
      <c r="K6205" s="1">
        <f t="shared" si="1"/>
        <v>561</v>
      </c>
    </row>
    <row r="6206" ht="15.75" customHeight="1">
      <c r="A6206" s="1">
        <v>23.0</v>
      </c>
      <c r="B6206" s="1">
        <v>2.35020004E13</v>
      </c>
      <c r="C6206" s="1" t="s">
        <v>6081</v>
      </c>
      <c r="D6206" s="1">
        <v>2611030.0</v>
      </c>
      <c r="E6206" s="1">
        <v>17.0</v>
      </c>
      <c r="F6206" s="1">
        <v>1123.0</v>
      </c>
      <c r="G6206" s="1">
        <v>413.0</v>
      </c>
      <c r="H6206" s="1">
        <v>547.0</v>
      </c>
      <c r="K6206" s="1">
        <f t="shared" si="1"/>
        <v>960</v>
      </c>
    </row>
    <row r="6207" ht="15.75" customHeight="1">
      <c r="A6207" s="1">
        <v>36.0</v>
      </c>
      <c r="B6207" s="1">
        <v>3.65059005E13</v>
      </c>
      <c r="C6207" s="1" t="s">
        <v>6082</v>
      </c>
      <c r="D6207" s="1">
        <v>3904881.0</v>
      </c>
      <c r="E6207" s="1">
        <v>17.0</v>
      </c>
      <c r="F6207" s="1">
        <v>1122.0</v>
      </c>
      <c r="G6207" s="1">
        <v>412.0</v>
      </c>
      <c r="H6207" s="1">
        <v>297.0</v>
      </c>
      <c r="K6207" s="1">
        <f t="shared" si="1"/>
        <v>709</v>
      </c>
    </row>
    <row r="6208" ht="15.75" customHeight="1">
      <c r="A6208" s="1">
        <v>42.0</v>
      </c>
      <c r="B6208" s="1">
        <v>4.25014047E13</v>
      </c>
      <c r="C6208" s="1" t="s">
        <v>6083</v>
      </c>
      <c r="D6208" s="1">
        <v>4674370.0</v>
      </c>
      <c r="E6208" s="1">
        <v>17.0</v>
      </c>
      <c r="F6208" s="1">
        <v>1122.0</v>
      </c>
      <c r="G6208" s="1">
        <v>377.0</v>
      </c>
      <c r="H6208" s="1">
        <v>267.0</v>
      </c>
      <c r="K6208" s="1">
        <f t="shared" si="1"/>
        <v>644</v>
      </c>
    </row>
    <row r="6209" ht="15.75" customHeight="1">
      <c r="A6209" s="1">
        <v>44.0</v>
      </c>
      <c r="B6209" s="1">
        <v>4.45205005E13</v>
      </c>
      <c r="C6209" s="1" t="s">
        <v>6084</v>
      </c>
      <c r="D6209" s="1">
        <v>4833360.0</v>
      </c>
      <c r="E6209" s="1">
        <v>17.0</v>
      </c>
      <c r="F6209" s="1">
        <v>1122.0</v>
      </c>
      <c r="G6209" s="1">
        <v>195.0</v>
      </c>
      <c r="H6209" s="1">
        <v>398.0</v>
      </c>
      <c r="K6209" s="1">
        <f t="shared" si="1"/>
        <v>593</v>
      </c>
    </row>
    <row r="6210" ht="15.75" customHeight="1">
      <c r="A6210" s="1">
        <v>14.0</v>
      </c>
      <c r="B6210" s="1">
        <v>1.45032015E13</v>
      </c>
      <c r="C6210" s="1" t="s">
        <v>6085</v>
      </c>
      <c r="D6210" s="1">
        <v>1726310.0</v>
      </c>
      <c r="E6210" s="1">
        <v>17.0</v>
      </c>
      <c r="F6210" s="1">
        <v>1121.0</v>
      </c>
      <c r="G6210" s="1">
        <v>242.0</v>
      </c>
      <c r="H6210" s="1">
        <v>407.0</v>
      </c>
      <c r="K6210" s="1">
        <f t="shared" si="1"/>
        <v>649</v>
      </c>
    </row>
    <row r="6211" ht="15.75" customHeight="1">
      <c r="A6211" s="1">
        <v>28.0</v>
      </c>
      <c r="B6211" s="1">
        <v>2.85028901E13</v>
      </c>
      <c r="C6211" s="1" t="s">
        <v>6086</v>
      </c>
      <c r="D6211" s="1">
        <v>3180030.0</v>
      </c>
      <c r="E6211" s="1">
        <v>17.0</v>
      </c>
      <c r="F6211" s="1">
        <v>1121.0</v>
      </c>
      <c r="G6211" s="1">
        <v>393.0</v>
      </c>
      <c r="H6211" s="1">
        <v>28.0</v>
      </c>
      <c r="K6211" s="1">
        <f t="shared" si="1"/>
        <v>421</v>
      </c>
    </row>
    <row r="6212" ht="15.75" customHeight="1">
      <c r="A6212" s="1">
        <v>33.0</v>
      </c>
      <c r="B6212" s="1">
        <v>3.35056025E13</v>
      </c>
      <c r="C6212" s="1" t="s">
        <v>6087</v>
      </c>
      <c r="D6212" s="1">
        <v>3620460.0</v>
      </c>
      <c r="E6212" s="1">
        <v>17.0</v>
      </c>
      <c r="F6212" s="1">
        <v>1121.0</v>
      </c>
      <c r="G6212" s="1">
        <v>211.0</v>
      </c>
      <c r="H6212" s="1">
        <v>274.0</v>
      </c>
      <c r="K6212" s="1">
        <f t="shared" si="1"/>
        <v>485</v>
      </c>
    </row>
    <row r="6213" ht="15.75" customHeight="1">
      <c r="A6213" s="1">
        <v>36.0</v>
      </c>
      <c r="B6213" s="1">
        <v>3.65087601E13</v>
      </c>
      <c r="C6213" s="1" t="s">
        <v>6088</v>
      </c>
      <c r="D6213" s="1">
        <v>3905135.0</v>
      </c>
      <c r="E6213" s="1">
        <v>17.0</v>
      </c>
      <c r="F6213" s="1">
        <v>1121.0</v>
      </c>
      <c r="G6213" s="1">
        <v>0.0</v>
      </c>
      <c r="H6213" s="1">
        <v>279.0</v>
      </c>
      <c r="K6213" s="1">
        <f t="shared" si="1"/>
        <v>279</v>
      </c>
    </row>
    <row r="6214" ht="15.75" customHeight="1">
      <c r="A6214" s="1">
        <v>4.0</v>
      </c>
      <c r="B6214" s="1">
        <v>4.5037003E12</v>
      </c>
      <c r="C6214" s="1" t="s">
        <v>3474</v>
      </c>
      <c r="D6214" s="1">
        <v>500065.0</v>
      </c>
      <c r="E6214" s="1">
        <v>17.0</v>
      </c>
      <c r="F6214" s="1">
        <v>1120.0</v>
      </c>
      <c r="G6214" s="1">
        <v>389.0</v>
      </c>
      <c r="H6214" s="1">
        <v>384.0</v>
      </c>
      <c r="K6214" s="1">
        <f t="shared" si="1"/>
        <v>773</v>
      </c>
    </row>
    <row r="6215" ht="15.75" customHeight="1">
      <c r="A6215" s="1">
        <v>14.0</v>
      </c>
      <c r="B6215" s="1">
        <v>1.45056014E13</v>
      </c>
      <c r="C6215" s="1" t="s">
        <v>6089</v>
      </c>
      <c r="D6215" s="1">
        <v>1720490.0</v>
      </c>
      <c r="E6215" s="1">
        <v>17.0</v>
      </c>
      <c r="F6215" s="1">
        <v>1120.0</v>
      </c>
      <c r="G6215" s="1">
        <v>154.0</v>
      </c>
      <c r="H6215" s="1">
        <v>209.0</v>
      </c>
      <c r="K6215" s="1">
        <f t="shared" si="1"/>
        <v>363</v>
      </c>
    </row>
    <row r="6216" ht="15.75" customHeight="1">
      <c r="A6216" s="1">
        <v>38.0</v>
      </c>
      <c r="B6216" s="1">
        <v>3.85006008E13</v>
      </c>
      <c r="C6216" s="1" t="s">
        <v>6090</v>
      </c>
      <c r="D6216" s="1">
        <v>4103390.0</v>
      </c>
      <c r="E6216" s="1">
        <v>17.0</v>
      </c>
      <c r="F6216" s="1">
        <v>1120.0</v>
      </c>
      <c r="G6216" s="1">
        <v>225.0</v>
      </c>
      <c r="H6216" s="1">
        <v>302.0</v>
      </c>
      <c r="K6216" s="1">
        <f t="shared" si="1"/>
        <v>527</v>
      </c>
    </row>
    <row r="6217" ht="15.75" customHeight="1">
      <c r="A6217" s="1">
        <v>14.0</v>
      </c>
      <c r="B6217" s="1">
        <v>1.45016001E13</v>
      </c>
      <c r="C6217" s="1" t="s">
        <v>6091</v>
      </c>
      <c r="D6217" s="1">
        <v>1703930.0</v>
      </c>
      <c r="E6217" s="1">
        <v>17.0</v>
      </c>
      <c r="F6217" s="1">
        <v>1119.0</v>
      </c>
      <c r="G6217" s="1">
        <v>322.0</v>
      </c>
      <c r="H6217" s="1">
        <v>214.0</v>
      </c>
      <c r="K6217" s="1">
        <f t="shared" si="1"/>
        <v>536</v>
      </c>
    </row>
    <row r="6218" ht="15.75" customHeight="1">
      <c r="A6218" s="1">
        <v>33.0</v>
      </c>
      <c r="B6218" s="1">
        <v>3.35046004E13</v>
      </c>
      <c r="C6218" s="1" t="s">
        <v>6092</v>
      </c>
      <c r="D6218" s="1">
        <v>3608370.0</v>
      </c>
      <c r="E6218" s="1">
        <v>17.0</v>
      </c>
      <c r="F6218" s="1">
        <v>1119.0</v>
      </c>
      <c r="G6218" s="1">
        <v>357.0</v>
      </c>
      <c r="H6218" s="1">
        <v>325.0</v>
      </c>
      <c r="K6218" s="1">
        <f t="shared" si="1"/>
        <v>682</v>
      </c>
    </row>
    <row r="6219" ht="15.75" customHeight="1">
      <c r="A6219" s="1">
        <v>33.0</v>
      </c>
      <c r="B6219" s="1">
        <v>3.35053301E13</v>
      </c>
      <c r="C6219" s="1" t="s">
        <v>6093</v>
      </c>
      <c r="D6219" s="1">
        <v>3600023.0</v>
      </c>
      <c r="E6219" s="1">
        <v>17.0</v>
      </c>
      <c r="F6219" s="1">
        <v>1119.0</v>
      </c>
      <c r="G6219" s="1">
        <v>398.0</v>
      </c>
      <c r="H6219" s="1">
        <v>248.0</v>
      </c>
      <c r="K6219" s="1">
        <f t="shared" si="1"/>
        <v>646</v>
      </c>
    </row>
    <row r="6220" ht="15.75" customHeight="1">
      <c r="A6220" s="1">
        <v>39.0</v>
      </c>
      <c r="B6220" s="1">
        <v>3.95025024E13</v>
      </c>
      <c r="C6220" s="1" t="s">
        <v>6094</v>
      </c>
      <c r="D6220" s="1">
        <v>4224090.0</v>
      </c>
      <c r="E6220" s="1">
        <v>17.0</v>
      </c>
      <c r="F6220" s="1">
        <v>1119.0</v>
      </c>
      <c r="G6220" s="1">
        <v>308.0</v>
      </c>
      <c r="H6220" s="1">
        <v>700.0</v>
      </c>
      <c r="K6220" s="1">
        <f t="shared" si="1"/>
        <v>1008</v>
      </c>
    </row>
    <row r="6221" ht="15.75" customHeight="1">
      <c r="A6221" s="1">
        <v>36.0</v>
      </c>
      <c r="B6221" s="1">
        <v>3.65088011E13</v>
      </c>
      <c r="C6221" s="1" t="s">
        <v>6095</v>
      </c>
      <c r="D6221" s="1">
        <v>3910024.0</v>
      </c>
      <c r="E6221" s="1">
        <v>17.0</v>
      </c>
      <c r="F6221" s="1">
        <v>1118.0</v>
      </c>
      <c r="G6221" s="1">
        <v>293.0</v>
      </c>
      <c r="H6221" s="1">
        <v>363.0</v>
      </c>
      <c r="K6221" s="1">
        <f t="shared" si="1"/>
        <v>656</v>
      </c>
    </row>
    <row r="6222" ht="15.75" customHeight="1">
      <c r="A6222" s="1">
        <v>38.0</v>
      </c>
      <c r="B6222" s="1">
        <v>3.85036007E13</v>
      </c>
      <c r="C6222" s="1" t="s">
        <v>6096</v>
      </c>
      <c r="D6222" s="1">
        <v>4103990.0</v>
      </c>
      <c r="E6222" s="1">
        <v>17.0</v>
      </c>
      <c r="F6222" s="1">
        <v>1118.0</v>
      </c>
      <c r="G6222" s="1">
        <v>229.0</v>
      </c>
      <c r="H6222" s="1">
        <v>412.0</v>
      </c>
      <c r="K6222" s="1">
        <f t="shared" si="1"/>
        <v>641</v>
      </c>
    </row>
    <row r="6223" ht="15.75" customHeight="1">
      <c r="A6223" s="1">
        <v>50.0</v>
      </c>
      <c r="B6223" s="1">
        <v>5.05051002E13</v>
      </c>
      <c r="C6223" s="1" t="s">
        <v>6097</v>
      </c>
      <c r="D6223" s="1">
        <v>5500058.0</v>
      </c>
      <c r="E6223" s="1">
        <v>17.0</v>
      </c>
      <c r="F6223" s="1">
        <v>1118.0</v>
      </c>
      <c r="G6223" s="1">
        <v>188.0</v>
      </c>
      <c r="H6223" s="1">
        <v>246.0</v>
      </c>
      <c r="K6223" s="1">
        <f t="shared" si="1"/>
        <v>434</v>
      </c>
    </row>
    <row r="6224" ht="15.75" customHeight="1">
      <c r="A6224" s="1">
        <v>28.0</v>
      </c>
      <c r="B6224" s="1">
        <v>2.85093019E13</v>
      </c>
      <c r="C6224" s="1" t="s">
        <v>6098</v>
      </c>
      <c r="D6224" s="1">
        <v>3179050.0</v>
      </c>
      <c r="E6224" s="1">
        <v>17.0</v>
      </c>
      <c r="F6224" s="1">
        <v>1117.0</v>
      </c>
      <c r="G6224" s="1">
        <v>287.0</v>
      </c>
      <c r="H6224" s="1">
        <v>342.0</v>
      </c>
      <c r="K6224" s="1">
        <f t="shared" si="1"/>
        <v>629</v>
      </c>
    </row>
    <row r="6225" ht="15.75" customHeight="1">
      <c r="A6225" s="1">
        <v>37.0</v>
      </c>
      <c r="B6225" s="1">
        <v>3.75074012E13</v>
      </c>
      <c r="C6225" s="1" t="s">
        <v>6099</v>
      </c>
      <c r="D6225" s="1">
        <v>4025470.0</v>
      </c>
      <c r="E6225" s="1">
        <v>17.0</v>
      </c>
      <c r="F6225" s="1">
        <v>1116.0</v>
      </c>
      <c r="G6225" s="1">
        <v>155.0</v>
      </c>
      <c r="H6225" s="1">
        <v>302.0</v>
      </c>
      <c r="K6225" s="1">
        <f t="shared" si="1"/>
        <v>457</v>
      </c>
    </row>
    <row r="6226" ht="15.75" customHeight="1">
      <c r="A6226" s="1">
        <v>13.0</v>
      </c>
      <c r="B6226" s="1">
        <v>1.35014021E13</v>
      </c>
      <c r="C6226" s="1" t="s">
        <v>6100</v>
      </c>
      <c r="D6226" s="1">
        <v>1602550.0</v>
      </c>
      <c r="E6226" s="1">
        <v>17.0</v>
      </c>
      <c r="F6226" s="1">
        <v>1115.0</v>
      </c>
      <c r="G6226" s="1">
        <v>317.0</v>
      </c>
      <c r="H6226" s="1">
        <v>411.0</v>
      </c>
      <c r="K6226" s="1">
        <f t="shared" si="1"/>
        <v>728</v>
      </c>
    </row>
    <row r="6227" ht="15.75" customHeight="1">
      <c r="A6227" s="1">
        <v>31.0</v>
      </c>
      <c r="B6227" s="1">
        <v>3.11002002302E13</v>
      </c>
      <c r="C6227" s="1" t="s">
        <v>6101</v>
      </c>
      <c r="D6227" s="1">
        <v>3401450.0</v>
      </c>
      <c r="E6227" s="1">
        <v>17.0</v>
      </c>
      <c r="F6227" s="1">
        <v>1115.0</v>
      </c>
      <c r="G6227" s="1">
        <v>34.0</v>
      </c>
      <c r="H6227" s="1">
        <v>200.0</v>
      </c>
      <c r="K6227" s="1">
        <f t="shared" si="1"/>
        <v>234</v>
      </c>
    </row>
    <row r="6228" ht="15.75" customHeight="1">
      <c r="A6228" s="1">
        <v>31.0</v>
      </c>
      <c r="B6228" s="1">
        <v>3.15008005E13</v>
      </c>
      <c r="C6228" s="1" t="s">
        <v>1610</v>
      </c>
      <c r="D6228" s="1">
        <v>3405430.0</v>
      </c>
      <c r="E6228" s="1">
        <v>17.0</v>
      </c>
      <c r="F6228" s="1">
        <v>1115.0</v>
      </c>
      <c r="G6228" s="1">
        <v>286.0</v>
      </c>
      <c r="H6228" s="1">
        <v>384.0</v>
      </c>
      <c r="K6228" s="1">
        <f t="shared" si="1"/>
        <v>670</v>
      </c>
    </row>
    <row r="6229" ht="15.75" customHeight="1">
      <c r="A6229" s="1">
        <v>31.0</v>
      </c>
      <c r="B6229" s="1">
        <v>3.15019013E13</v>
      </c>
      <c r="C6229" s="1" t="s">
        <v>6102</v>
      </c>
      <c r="D6229" s="1">
        <v>3411400.0</v>
      </c>
      <c r="E6229" s="1">
        <v>17.0</v>
      </c>
      <c r="F6229" s="1">
        <v>1115.0</v>
      </c>
      <c r="G6229" s="1">
        <v>232.0</v>
      </c>
      <c r="H6229" s="1">
        <v>348.0</v>
      </c>
      <c r="K6229" s="1">
        <f t="shared" si="1"/>
        <v>580</v>
      </c>
    </row>
    <row r="6230" ht="15.75" customHeight="1">
      <c r="A6230" s="1">
        <v>39.0</v>
      </c>
      <c r="B6230" s="1">
        <v>3.95011705E13</v>
      </c>
      <c r="C6230" s="1" t="s">
        <v>6103</v>
      </c>
      <c r="D6230" s="1">
        <v>4209940.0</v>
      </c>
      <c r="E6230" s="1">
        <v>17.0</v>
      </c>
      <c r="F6230" s="1">
        <v>1115.0</v>
      </c>
      <c r="G6230" s="1">
        <v>347.0</v>
      </c>
      <c r="H6230" s="1">
        <v>612.0</v>
      </c>
      <c r="K6230" s="1">
        <f t="shared" si="1"/>
        <v>959</v>
      </c>
    </row>
    <row r="6231" ht="15.75" customHeight="1">
      <c r="A6231" s="1">
        <v>39.0</v>
      </c>
      <c r="B6231" s="1">
        <v>3.95013012E13</v>
      </c>
      <c r="C6231" s="1" t="s">
        <v>6104</v>
      </c>
      <c r="D6231" s="1">
        <v>4213500.0</v>
      </c>
      <c r="E6231" s="1">
        <v>17.0</v>
      </c>
      <c r="F6231" s="1">
        <v>1115.0</v>
      </c>
      <c r="G6231" s="1">
        <v>351.0</v>
      </c>
      <c r="H6231" s="1">
        <v>665.0</v>
      </c>
      <c r="K6231" s="1">
        <f t="shared" si="1"/>
        <v>1016</v>
      </c>
    </row>
    <row r="6232" ht="15.75" customHeight="1">
      <c r="A6232" s="1">
        <v>44.0</v>
      </c>
      <c r="B6232" s="1">
        <v>4.45194008E13</v>
      </c>
      <c r="C6232" s="1" t="s">
        <v>6105</v>
      </c>
      <c r="D6232" s="1">
        <v>4814190.0</v>
      </c>
      <c r="E6232" s="1">
        <v>17.0</v>
      </c>
      <c r="F6232" s="1">
        <v>1115.0</v>
      </c>
      <c r="G6232" s="1">
        <v>341.0</v>
      </c>
      <c r="H6232" s="1">
        <v>370.0</v>
      </c>
      <c r="K6232" s="1">
        <f t="shared" si="1"/>
        <v>711</v>
      </c>
    </row>
    <row r="6233" ht="15.75" customHeight="1">
      <c r="A6233" s="1">
        <v>35.0</v>
      </c>
      <c r="B6233" s="1">
        <v>3.55050402E13</v>
      </c>
      <c r="C6233" s="1" t="s">
        <v>6106</v>
      </c>
      <c r="D6233" s="1">
        <v>3880540.0</v>
      </c>
      <c r="E6233" s="1">
        <v>17.0</v>
      </c>
      <c r="F6233" s="1">
        <v>1114.0</v>
      </c>
      <c r="G6233" s="1">
        <v>0.0</v>
      </c>
      <c r="H6233" s="1">
        <v>0.0</v>
      </c>
      <c r="K6233" s="1">
        <f t="shared" si="1"/>
        <v>0</v>
      </c>
    </row>
    <row r="6234" ht="15.75" customHeight="1">
      <c r="A6234" s="1">
        <v>37.0</v>
      </c>
      <c r="B6234" s="1">
        <v>3.75014014E13</v>
      </c>
      <c r="C6234" s="1" t="s">
        <v>6107</v>
      </c>
      <c r="D6234" s="1">
        <v>4017880.0</v>
      </c>
      <c r="E6234" s="1">
        <v>17.0</v>
      </c>
      <c r="F6234" s="1">
        <v>1114.0</v>
      </c>
      <c r="G6234" s="1">
        <v>294.0</v>
      </c>
      <c r="H6234" s="1">
        <v>350.0</v>
      </c>
      <c r="K6234" s="1">
        <f t="shared" si="1"/>
        <v>644</v>
      </c>
    </row>
    <row r="6235" ht="15.75" customHeight="1">
      <c r="A6235" s="1">
        <v>37.0</v>
      </c>
      <c r="B6235" s="1">
        <v>3.75011009E13</v>
      </c>
      <c r="C6235" s="1" t="s">
        <v>6108</v>
      </c>
      <c r="D6235" s="1">
        <v>4029670.0</v>
      </c>
      <c r="E6235" s="1">
        <v>17.0</v>
      </c>
      <c r="F6235" s="1">
        <v>1113.0</v>
      </c>
      <c r="G6235" s="1">
        <v>79.0</v>
      </c>
      <c r="H6235" s="1">
        <v>215.0</v>
      </c>
      <c r="K6235" s="1">
        <f t="shared" si="1"/>
        <v>294</v>
      </c>
    </row>
    <row r="6236" ht="15.75" customHeight="1">
      <c r="A6236" s="1">
        <v>20.0</v>
      </c>
      <c r="B6236" s="1">
        <v>2.03006030301E13</v>
      </c>
      <c r="C6236" s="1" t="s">
        <v>4802</v>
      </c>
      <c r="D6236" s="1">
        <v>2313970.0</v>
      </c>
      <c r="E6236" s="1">
        <v>17.0</v>
      </c>
      <c r="F6236" s="1">
        <v>1112.0</v>
      </c>
      <c r="G6236" s="1">
        <v>211.0</v>
      </c>
      <c r="H6236" s="1">
        <v>250.0</v>
      </c>
      <c r="K6236" s="1">
        <f t="shared" si="1"/>
        <v>461</v>
      </c>
    </row>
    <row r="6237" ht="15.75" customHeight="1">
      <c r="A6237" s="1">
        <v>51.0</v>
      </c>
      <c r="B6237" s="1">
        <v>5.15006001E13</v>
      </c>
      <c r="C6237" s="1" t="s">
        <v>6109</v>
      </c>
      <c r="D6237" s="1">
        <v>5602370.0</v>
      </c>
      <c r="E6237" s="1">
        <v>17.0</v>
      </c>
      <c r="F6237" s="1">
        <v>1112.0</v>
      </c>
      <c r="G6237" s="1">
        <v>270.0</v>
      </c>
      <c r="H6237" s="1">
        <v>252.0</v>
      </c>
      <c r="K6237" s="1">
        <f t="shared" si="1"/>
        <v>522</v>
      </c>
    </row>
    <row r="6238" ht="15.75" customHeight="1">
      <c r="A6238" s="1">
        <v>15.0</v>
      </c>
      <c r="B6238" s="1">
        <v>1.55030703E13</v>
      </c>
      <c r="C6238" s="1" t="s">
        <v>6110</v>
      </c>
      <c r="D6238" s="1">
        <v>1810710.0</v>
      </c>
      <c r="E6238" s="1">
        <v>17.0</v>
      </c>
      <c r="F6238" s="1">
        <v>1111.0</v>
      </c>
      <c r="G6238" s="1">
        <v>111.0</v>
      </c>
      <c r="H6238" s="1">
        <v>391.0</v>
      </c>
      <c r="K6238" s="1">
        <f t="shared" si="1"/>
        <v>502</v>
      </c>
    </row>
    <row r="6239" ht="15.75" customHeight="1">
      <c r="A6239" s="1">
        <v>23.0</v>
      </c>
      <c r="B6239" s="1">
        <v>2.35051401E13</v>
      </c>
      <c r="C6239" s="1" t="s">
        <v>6111</v>
      </c>
      <c r="D6239" s="1">
        <v>2680740.0</v>
      </c>
      <c r="E6239" s="1">
        <v>17.0</v>
      </c>
      <c r="F6239" s="1">
        <v>1111.0</v>
      </c>
      <c r="G6239" s="1">
        <v>0.0</v>
      </c>
      <c r="H6239" s="1">
        <v>0.0</v>
      </c>
      <c r="K6239" s="1">
        <f t="shared" si="1"/>
        <v>0</v>
      </c>
    </row>
    <row r="6240" ht="15.75" customHeight="1">
      <c r="A6240" s="1">
        <v>36.0</v>
      </c>
      <c r="B6240" s="1">
        <v>3.65053008E13</v>
      </c>
      <c r="C6240" s="1" t="s">
        <v>4708</v>
      </c>
      <c r="D6240" s="1">
        <v>3904853.0</v>
      </c>
      <c r="E6240" s="1">
        <v>17.0</v>
      </c>
      <c r="F6240" s="1">
        <v>1111.0</v>
      </c>
      <c r="G6240" s="1">
        <v>223.0</v>
      </c>
      <c r="H6240" s="1">
        <v>316.0</v>
      </c>
      <c r="K6240" s="1">
        <f t="shared" si="1"/>
        <v>539</v>
      </c>
    </row>
    <row r="6241" ht="15.75" customHeight="1">
      <c r="A6241" s="1">
        <v>23.0</v>
      </c>
      <c r="B6241" s="1">
        <v>2.35003119E13</v>
      </c>
      <c r="C6241" s="1" t="s">
        <v>6112</v>
      </c>
      <c r="D6241" s="1">
        <v>2635550.0</v>
      </c>
      <c r="E6241" s="1">
        <v>17.0</v>
      </c>
      <c r="F6241" s="1">
        <v>1110.0</v>
      </c>
      <c r="G6241" s="1">
        <v>300.0</v>
      </c>
      <c r="H6241" s="1">
        <v>708.0</v>
      </c>
      <c r="K6241" s="1">
        <f t="shared" si="1"/>
        <v>1008</v>
      </c>
    </row>
    <row r="6242" ht="15.75" customHeight="1">
      <c r="A6242" s="1">
        <v>39.0</v>
      </c>
      <c r="B6242" s="1">
        <v>3.9504001E13</v>
      </c>
      <c r="C6242" s="1" t="s">
        <v>6113</v>
      </c>
      <c r="D6242" s="1">
        <v>4207200.0</v>
      </c>
      <c r="E6242" s="1">
        <v>17.0</v>
      </c>
      <c r="F6242" s="1">
        <v>1110.0</v>
      </c>
      <c r="G6242" s="1">
        <v>293.0</v>
      </c>
      <c r="H6242" s="1">
        <v>330.0</v>
      </c>
      <c r="K6242" s="1">
        <f t="shared" si="1"/>
        <v>623</v>
      </c>
    </row>
    <row r="6243" ht="15.75" customHeight="1">
      <c r="A6243" s="1">
        <v>36.0</v>
      </c>
      <c r="B6243" s="1">
        <v>3.65003004E13</v>
      </c>
      <c r="C6243" s="1" t="s">
        <v>6114</v>
      </c>
      <c r="D6243" s="1">
        <v>3904546.0</v>
      </c>
      <c r="E6243" s="1">
        <v>17.0</v>
      </c>
      <c r="F6243" s="1">
        <v>1109.0</v>
      </c>
      <c r="G6243" s="1">
        <v>490.0</v>
      </c>
      <c r="H6243" s="1">
        <v>203.0</v>
      </c>
      <c r="K6243" s="1">
        <f t="shared" si="1"/>
        <v>693</v>
      </c>
    </row>
    <row r="6244" ht="15.75" customHeight="1">
      <c r="A6244" s="1">
        <v>36.0</v>
      </c>
      <c r="B6244" s="1">
        <v>3.65009004E13</v>
      </c>
      <c r="C6244" s="1" t="s">
        <v>2616</v>
      </c>
      <c r="D6244" s="1">
        <v>3904612.0</v>
      </c>
      <c r="E6244" s="1">
        <v>17.0</v>
      </c>
      <c r="F6244" s="1">
        <v>1109.0</v>
      </c>
      <c r="G6244" s="1">
        <v>289.0</v>
      </c>
      <c r="H6244" s="1">
        <v>328.0</v>
      </c>
      <c r="K6244" s="1">
        <f t="shared" si="1"/>
        <v>617</v>
      </c>
    </row>
    <row r="6245" ht="15.75" customHeight="1">
      <c r="A6245" s="1">
        <v>36.0</v>
      </c>
      <c r="B6245" s="1">
        <v>3.65036008E13</v>
      </c>
      <c r="C6245" s="1" t="s">
        <v>6115</v>
      </c>
      <c r="D6245" s="1">
        <v>3904763.0</v>
      </c>
      <c r="E6245" s="1">
        <v>17.0</v>
      </c>
      <c r="F6245" s="1">
        <v>1109.0</v>
      </c>
      <c r="G6245" s="1">
        <v>357.0</v>
      </c>
      <c r="H6245" s="1">
        <v>279.0</v>
      </c>
      <c r="K6245" s="1">
        <f t="shared" si="1"/>
        <v>636</v>
      </c>
    </row>
    <row r="6246" ht="15.75" customHeight="1">
      <c r="A6246" s="1">
        <v>4.0</v>
      </c>
      <c r="B6246" s="1">
        <v>4.5045001E12</v>
      </c>
      <c r="C6246" s="1" t="s">
        <v>6116</v>
      </c>
      <c r="D6246" s="1">
        <v>506150.0</v>
      </c>
      <c r="E6246" s="1">
        <v>17.0</v>
      </c>
      <c r="F6246" s="1">
        <v>1108.0</v>
      </c>
      <c r="G6246" s="1">
        <v>333.0</v>
      </c>
      <c r="H6246" s="1">
        <v>365.0</v>
      </c>
      <c r="K6246" s="1">
        <f t="shared" si="1"/>
        <v>698</v>
      </c>
    </row>
    <row r="6247" ht="15.75" customHeight="1">
      <c r="A6247" s="1">
        <v>14.0</v>
      </c>
      <c r="B6247" s="1">
        <v>1.45092019E13</v>
      </c>
      <c r="C6247" s="1" t="s">
        <v>6117</v>
      </c>
      <c r="D6247" s="1">
        <v>1700092.0</v>
      </c>
      <c r="E6247" s="1">
        <v>17.0</v>
      </c>
      <c r="F6247" s="1">
        <v>1108.0</v>
      </c>
      <c r="G6247" s="1">
        <v>439.0</v>
      </c>
      <c r="H6247" s="1">
        <v>493.0</v>
      </c>
      <c r="K6247" s="1">
        <f t="shared" si="1"/>
        <v>932</v>
      </c>
    </row>
    <row r="6248" ht="15.75" customHeight="1">
      <c r="A6248" s="1">
        <v>23.0</v>
      </c>
      <c r="B6248" s="1">
        <v>2.3503001E13</v>
      </c>
      <c r="C6248" s="1" t="s">
        <v>6118</v>
      </c>
      <c r="D6248" s="1">
        <v>2621750.0</v>
      </c>
      <c r="E6248" s="1">
        <v>17.0</v>
      </c>
      <c r="F6248" s="1">
        <v>1108.0</v>
      </c>
      <c r="G6248" s="1">
        <v>113.0</v>
      </c>
      <c r="H6248" s="1">
        <v>91.0</v>
      </c>
      <c r="K6248" s="1">
        <f t="shared" si="1"/>
        <v>204</v>
      </c>
    </row>
    <row r="6249" ht="15.75" customHeight="1">
      <c r="A6249" s="1">
        <v>31.0</v>
      </c>
      <c r="B6249" s="1">
        <v>3.15013009E13</v>
      </c>
      <c r="C6249" s="1" t="s">
        <v>6119</v>
      </c>
      <c r="D6249" s="1">
        <v>3404410.0</v>
      </c>
      <c r="E6249" s="1">
        <v>17.0</v>
      </c>
      <c r="F6249" s="1">
        <v>1108.0</v>
      </c>
      <c r="G6249" s="1">
        <v>283.0</v>
      </c>
      <c r="H6249" s="1">
        <v>295.0</v>
      </c>
      <c r="K6249" s="1">
        <f t="shared" si="1"/>
        <v>578</v>
      </c>
    </row>
    <row r="6250" ht="15.75" customHeight="1">
      <c r="A6250" s="1">
        <v>33.0</v>
      </c>
      <c r="B6250" s="1">
        <v>3.35056026E13</v>
      </c>
      <c r="C6250" s="1" t="s">
        <v>6120</v>
      </c>
      <c r="D6250" s="1">
        <v>3621840.0</v>
      </c>
      <c r="E6250" s="1">
        <v>17.0</v>
      </c>
      <c r="F6250" s="1">
        <v>1108.0</v>
      </c>
      <c r="G6250" s="1">
        <v>274.0</v>
      </c>
      <c r="H6250" s="1">
        <v>322.0</v>
      </c>
      <c r="K6250" s="1">
        <f t="shared" si="1"/>
        <v>596</v>
      </c>
    </row>
    <row r="6251" ht="15.75" customHeight="1">
      <c r="A6251" s="1">
        <v>36.0</v>
      </c>
      <c r="B6251" s="1">
        <v>3.65071701E13</v>
      </c>
      <c r="C6251" s="1" t="s">
        <v>6121</v>
      </c>
      <c r="D6251" s="1">
        <v>3904954.0</v>
      </c>
      <c r="E6251" s="1">
        <v>17.0</v>
      </c>
      <c r="F6251" s="1">
        <v>1108.0</v>
      </c>
      <c r="G6251" s="1">
        <v>294.0</v>
      </c>
      <c r="H6251" s="1">
        <v>251.0</v>
      </c>
      <c r="K6251" s="1">
        <f t="shared" si="1"/>
        <v>545</v>
      </c>
    </row>
    <row r="6252" ht="15.75" customHeight="1">
      <c r="A6252" s="1">
        <v>38.0</v>
      </c>
      <c r="B6252" s="1">
        <v>3.85006014E13</v>
      </c>
      <c r="C6252" s="1" t="s">
        <v>6122</v>
      </c>
      <c r="D6252" s="1">
        <v>4100640.0</v>
      </c>
      <c r="E6252" s="1">
        <v>17.0</v>
      </c>
      <c r="F6252" s="1">
        <v>1108.0</v>
      </c>
      <c r="G6252" s="1">
        <v>289.0</v>
      </c>
      <c r="H6252" s="1">
        <v>227.0</v>
      </c>
      <c r="K6252" s="1">
        <f t="shared" si="1"/>
        <v>516</v>
      </c>
    </row>
    <row r="6253" ht="15.75" customHeight="1">
      <c r="A6253" s="1">
        <v>39.0</v>
      </c>
      <c r="B6253" s="1">
        <v>3.95015005E13</v>
      </c>
      <c r="C6253" s="1" t="s">
        <v>6123</v>
      </c>
      <c r="D6253" s="1">
        <v>4210870.0</v>
      </c>
      <c r="E6253" s="1">
        <v>17.0</v>
      </c>
      <c r="F6253" s="1">
        <v>1108.0</v>
      </c>
      <c r="G6253" s="1">
        <v>250.0</v>
      </c>
      <c r="H6253" s="1">
        <v>569.0</v>
      </c>
      <c r="K6253" s="1">
        <f t="shared" si="1"/>
        <v>819</v>
      </c>
    </row>
    <row r="6254" ht="15.75" customHeight="1">
      <c r="A6254" s="1">
        <v>6.0</v>
      </c>
      <c r="B6254" s="1">
        <v>6.5004001E12</v>
      </c>
      <c r="C6254" s="1" t="s">
        <v>6124</v>
      </c>
      <c r="D6254" s="1">
        <v>802190.0</v>
      </c>
      <c r="E6254" s="1">
        <v>17.0</v>
      </c>
      <c r="F6254" s="1">
        <v>1107.0</v>
      </c>
      <c r="G6254" s="1">
        <v>391.0</v>
      </c>
      <c r="H6254" s="1">
        <v>385.0</v>
      </c>
      <c r="K6254" s="1">
        <f t="shared" si="1"/>
        <v>776</v>
      </c>
    </row>
    <row r="6255" ht="15.75" customHeight="1">
      <c r="A6255" s="1">
        <v>33.0</v>
      </c>
      <c r="B6255" s="1">
        <v>3.35028005E13</v>
      </c>
      <c r="C6255" s="1" t="s">
        <v>6125</v>
      </c>
      <c r="D6255" s="1">
        <v>3609930.0</v>
      </c>
      <c r="E6255" s="1">
        <v>17.0</v>
      </c>
      <c r="F6255" s="1">
        <v>1107.0</v>
      </c>
      <c r="G6255" s="1">
        <v>410.0</v>
      </c>
      <c r="H6255" s="1">
        <v>298.0</v>
      </c>
      <c r="K6255" s="1">
        <f t="shared" si="1"/>
        <v>708</v>
      </c>
    </row>
    <row r="6256" ht="15.75" customHeight="1">
      <c r="A6256" s="1">
        <v>36.0</v>
      </c>
      <c r="B6256" s="1">
        <v>3.65044005E13</v>
      </c>
      <c r="C6256" s="1" t="s">
        <v>6126</v>
      </c>
      <c r="D6256" s="1">
        <v>3904793.0</v>
      </c>
      <c r="E6256" s="1">
        <v>17.0</v>
      </c>
      <c r="F6256" s="1">
        <v>1107.0</v>
      </c>
      <c r="G6256" s="1">
        <v>347.0</v>
      </c>
      <c r="H6256" s="1">
        <v>283.0</v>
      </c>
      <c r="K6256" s="1">
        <f t="shared" si="1"/>
        <v>630</v>
      </c>
    </row>
    <row r="6257" ht="15.75" customHeight="1">
      <c r="A6257" s="1">
        <v>39.0</v>
      </c>
      <c r="B6257" s="1">
        <v>3.95002713E13</v>
      </c>
      <c r="C6257" s="1" t="s">
        <v>6127</v>
      </c>
      <c r="D6257" s="1">
        <v>4212750.0</v>
      </c>
      <c r="E6257" s="1">
        <v>17.0</v>
      </c>
      <c r="F6257" s="1">
        <v>1107.0</v>
      </c>
      <c r="G6257" s="1">
        <v>502.0</v>
      </c>
      <c r="H6257" s="1">
        <v>472.0</v>
      </c>
      <c r="K6257" s="1">
        <f t="shared" si="1"/>
        <v>974</v>
      </c>
    </row>
    <row r="6258" ht="15.75" customHeight="1">
      <c r="A6258" s="1">
        <v>5.0</v>
      </c>
      <c r="B6258" s="1">
        <v>5.5043024E12</v>
      </c>
      <c r="C6258" s="1" t="s">
        <v>6128</v>
      </c>
      <c r="D6258" s="1">
        <v>622650.0</v>
      </c>
      <c r="E6258" s="1">
        <v>17.0</v>
      </c>
      <c r="F6258" s="1">
        <v>1106.0</v>
      </c>
      <c r="G6258" s="1">
        <v>71.0</v>
      </c>
      <c r="H6258" s="1">
        <v>0.0</v>
      </c>
      <c r="K6258" s="1">
        <f t="shared" si="1"/>
        <v>71</v>
      </c>
    </row>
    <row r="6259" ht="15.75" customHeight="1">
      <c r="A6259" s="1">
        <v>17.0</v>
      </c>
      <c r="B6259" s="1">
        <v>1.75008001E13</v>
      </c>
      <c r="C6259" s="1" t="s">
        <v>6129</v>
      </c>
      <c r="D6259" s="1">
        <v>2003360.0</v>
      </c>
      <c r="E6259" s="1">
        <v>17.0</v>
      </c>
      <c r="F6259" s="1">
        <v>1106.0</v>
      </c>
      <c r="G6259" s="1">
        <v>405.0</v>
      </c>
      <c r="H6259" s="1">
        <v>568.0</v>
      </c>
      <c r="K6259" s="1">
        <f t="shared" si="1"/>
        <v>973</v>
      </c>
    </row>
    <row r="6260" ht="15.75" customHeight="1">
      <c r="A6260" s="1">
        <v>27.0</v>
      </c>
      <c r="B6260" s="1">
        <v>2.75032401E13</v>
      </c>
      <c r="C6260" s="1" t="s">
        <v>6130</v>
      </c>
      <c r="D6260" s="1">
        <v>3011520.0</v>
      </c>
      <c r="E6260" s="1">
        <v>17.0</v>
      </c>
      <c r="F6260" s="1">
        <v>1106.0</v>
      </c>
      <c r="G6260" s="1">
        <v>313.0</v>
      </c>
      <c r="H6260" s="1">
        <v>342.0</v>
      </c>
      <c r="K6260" s="1">
        <f t="shared" si="1"/>
        <v>655</v>
      </c>
    </row>
    <row r="6261" ht="15.75" customHeight="1">
      <c r="A6261" s="1">
        <v>44.0</v>
      </c>
      <c r="B6261" s="1">
        <v>4.45174008E13</v>
      </c>
      <c r="C6261" s="1" t="s">
        <v>6131</v>
      </c>
      <c r="D6261" s="1">
        <v>4820400.0</v>
      </c>
      <c r="E6261" s="1">
        <v>17.0</v>
      </c>
      <c r="F6261" s="1">
        <v>1106.0</v>
      </c>
      <c r="G6261" s="1">
        <v>111.0</v>
      </c>
      <c r="H6261" s="1">
        <v>190.0</v>
      </c>
      <c r="K6261" s="1">
        <f t="shared" si="1"/>
        <v>301</v>
      </c>
    </row>
    <row r="6262" ht="15.75" customHeight="1">
      <c r="A6262" s="1">
        <v>4.0</v>
      </c>
      <c r="B6262" s="1">
        <v>4.5036002E12</v>
      </c>
      <c r="C6262" s="1" t="s">
        <v>6132</v>
      </c>
      <c r="D6262" s="1">
        <v>514020.0</v>
      </c>
      <c r="E6262" s="1">
        <v>17.0</v>
      </c>
      <c r="F6262" s="1">
        <v>1105.0</v>
      </c>
      <c r="G6262" s="1">
        <v>358.0</v>
      </c>
      <c r="H6262" s="1">
        <v>374.0</v>
      </c>
      <c r="K6262" s="1">
        <f t="shared" si="1"/>
        <v>732</v>
      </c>
    </row>
    <row r="6263" ht="15.75" customHeight="1">
      <c r="A6263" s="1">
        <v>5.0</v>
      </c>
      <c r="B6263" s="1">
        <v>5.5041002E12</v>
      </c>
      <c r="C6263" s="1" t="s">
        <v>6133</v>
      </c>
      <c r="D6263" s="1">
        <v>604530.0</v>
      </c>
      <c r="E6263" s="1">
        <v>17.0</v>
      </c>
      <c r="F6263" s="1">
        <v>1105.0</v>
      </c>
      <c r="G6263" s="1">
        <v>106.0</v>
      </c>
      <c r="H6263" s="1">
        <v>151.0</v>
      </c>
      <c r="K6263" s="1">
        <f t="shared" si="1"/>
        <v>257</v>
      </c>
    </row>
    <row r="6264" ht="15.75" customHeight="1">
      <c r="A6264" s="1">
        <v>7.0</v>
      </c>
      <c r="B6264" s="1">
        <v>7.3006002301E12</v>
      </c>
      <c r="C6264" s="1" t="s">
        <v>6134</v>
      </c>
      <c r="D6264" s="1">
        <v>900840.0</v>
      </c>
      <c r="E6264" s="1">
        <v>17.0</v>
      </c>
      <c r="F6264" s="1">
        <v>1105.0</v>
      </c>
      <c r="G6264" s="1">
        <v>184.0</v>
      </c>
      <c r="H6264" s="1">
        <v>210.0</v>
      </c>
      <c r="K6264" s="1">
        <f t="shared" si="1"/>
        <v>394</v>
      </c>
    </row>
    <row r="6265" ht="15.75" customHeight="1">
      <c r="A6265" s="1">
        <v>13.0</v>
      </c>
      <c r="B6265" s="1">
        <v>1.35038001E13</v>
      </c>
      <c r="C6265" s="1" t="s">
        <v>6135</v>
      </c>
      <c r="D6265" s="1">
        <v>1601140.0</v>
      </c>
      <c r="E6265" s="1">
        <v>17.0</v>
      </c>
      <c r="F6265" s="1">
        <v>1105.0</v>
      </c>
      <c r="G6265" s="1">
        <v>261.0</v>
      </c>
      <c r="H6265" s="1">
        <v>397.0</v>
      </c>
      <c r="K6265" s="1">
        <f t="shared" si="1"/>
        <v>658</v>
      </c>
    </row>
    <row r="6266" ht="15.75" customHeight="1">
      <c r="A6266" s="1">
        <v>24.0</v>
      </c>
      <c r="B6266" s="1">
        <v>2.45055402E13</v>
      </c>
      <c r="C6266" s="1" t="s">
        <v>6136</v>
      </c>
      <c r="D6266" s="1">
        <v>2700079.0</v>
      </c>
      <c r="E6266" s="1">
        <v>17.0</v>
      </c>
      <c r="F6266" s="1">
        <v>1105.0</v>
      </c>
      <c r="G6266" s="1">
        <v>1098.0</v>
      </c>
      <c r="H6266" s="1">
        <v>0.0</v>
      </c>
      <c r="K6266" s="1">
        <f t="shared" si="1"/>
        <v>1098</v>
      </c>
    </row>
    <row r="6267" ht="15.75" customHeight="1">
      <c r="A6267" s="1">
        <v>26.0</v>
      </c>
      <c r="B6267" s="1">
        <v>2.65007006E13</v>
      </c>
      <c r="C6267" s="1" t="s">
        <v>6137</v>
      </c>
      <c r="D6267" s="1">
        <v>2906360.0</v>
      </c>
      <c r="E6267" s="1">
        <v>17.0</v>
      </c>
      <c r="F6267" s="1">
        <v>1105.0</v>
      </c>
      <c r="G6267" s="1">
        <v>434.0</v>
      </c>
      <c r="H6267" s="1">
        <v>335.0</v>
      </c>
      <c r="K6267" s="1">
        <f t="shared" si="1"/>
        <v>769</v>
      </c>
    </row>
    <row r="6268" ht="15.75" customHeight="1">
      <c r="A6268" s="1">
        <v>33.0</v>
      </c>
      <c r="B6268" s="1">
        <v>3.35059018E13</v>
      </c>
      <c r="C6268" s="1" t="s">
        <v>6138</v>
      </c>
      <c r="D6268" s="1">
        <v>3631440.0</v>
      </c>
      <c r="E6268" s="1">
        <v>17.0</v>
      </c>
      <c r="F6268" s="1">
        <v>1105.0</v>
      </c>
      <c r="G6268" s="1">
        <v>352.0</v>
      </c>
      <c r="H6268" s="1">
        <v>307.0</v>
      </c>
      <c r="K6268" s="1">
        <f t="shared" si="1"/>
        <v>659</v>
      </c>
    </row>
    <row r="6269" ht="15.75" customHeight="1">
      <c r="A6269" s="1">
        <v>14.0</v>
      </c>
      <c r="B6269" s="1">
        <v>1.45022031E13</v>
      </c>
      <c r="C6269" s="1" t="s">
        <v>6139</v>
      </c>
      <c r="D6269" s="1">
        <v>1723200.0</v>
      </c>
      <c r="E6269" s="1">
        <v>17.0</v>
      </c>
      <c r="F6269" s="1">
        <v>1104.0</v>
      </c>
      <c r="G6269" s="1">
        <v>202.0</v>
      </c>
      <c r="H6269" s="1">
        <v>152.0</v>
      </c>
      <c r="K6269" s="1">
        <f t="shared" si="1"/>
        <v>354</v>
      </c>
    </row>
    <row r="6270" ht="15.75" customHeight="1">
      <c r="A6270" s="1">
        <v>15.0</v>
      </c>
      <c r="B6270" s="1">
        <v>1.55088014E13</v>
      </c>
      <c r="C6270" s="1" t="s">
        <v>6140</v>
      </c>
      <c r="D6270" s="1">
        <v>1809810.0</v>
      </c>
      <c r="E6270" s="1">
        <v>17.0</v>
      </c>
      <c r="F6270" s="1">
        <v>1104.0</v>
      </c>
      <c r="G6270" s="1">
        <v>434.0</v>
      </c>
      <c r="H6270" s="1">
        <v>560.0</v>
      </c>
      <c r="K6270" s="1">
        <f t="shared" si="1"/>
        <v>994</v>
      </c>
    </row>
    <row r="6271" ht="15.75" customHeight="1">
      <c r="A6271" s="1">
        <v>22.0</v>
      </c>
      <c r="B6271" s="1">
        <v>2.23001002301E13</v>
      </c>
      <c r="C6271" s="1" t="s">
        <v>6141</v>
      </c>
      <c r="D6271" s="1">
        <v>2502820.0</v>
      </c>
      <c r="E6271" s="1">
        <v>17.0</v>
      </c>
      <c r="F6271" s="1">
        <v>1104.0</v>
      </c>
      <c r="G6271" s="1">
        <v>262.0</v>
      </c>
      <c r="H6271" s="1">
        <v>331.0</v>
      </c>
      <c r="K6271" s="1">
        <f t="shared" si="1"/>
        <v>593</v>
      </c>
    </row>
    <row r="6272" ht="15.75" customHeight="1">
      <c r="A6272" s="1">
        <v>4.0</v>
      </c>
      <c r="B6272" s="1">
        <v>4.5030001E12</v>
      </c>
      <c r="C6272" s="1" t="s">
        <v>6142</v>
      </c>
      <c r="D6272" s="1">
        <v>503240.0</v>
      </c>
      <c r="E6272" s="1">
        <v>17.0</v>
      </c>
      <c r="F6272" s="1">
        <v>1103.0</v>
      </c>
      <c r="G6272" s="1">
        <v>368.0</v>
      </c>
      <c r="H6272" s="1">
        <v>340.0</v>
      </c>
      <c r="K6272" s="1">
        <f t="shared" si="1"/>
        <v>708</v>
      </c>
    </row>
    <row r="6273" ht="15.75" customHeight="1">
      <c r="A6273" s="1">
        <v>16.0</v>
      </c>
      <c r="B6273" s="1">
        <v>1.65092501E13</v>
      </c>
      <c r="C6273" s="1" t="s">
        <v>6143</v>
      </c>
      <c r="D6273" s="1">
        <v>1919140.0</v>
      </c>
      <c r="E6273" s="1">
        <v>17.0</v>
      </c>
      <c r="F6273" s="1">
        <v>1103.0</v>
      </c>
      <c r="G6273" s="1">
        <v>363.0</v>
      </c>
      <c r="H6273" s="1">
        <v>225.0</v>
      </c>
      <c r="K6273" s="1">
        <f t="shared" si="1"/>
        <v>588</v>
      </c>
    </row>
    <row r="6274" ht="15.75" customHeight="1">
      <c r="A6274" s="1">
        <v>31.0</v>
      </c>
      <c r="B6274" s="1">
        <v>3.15001601E13</v>
      </c>
      <c r="C6274" s="1" t="s">
        <v>6144</v>
      </c>
      <c r="D6274" s="1">
        <v>3400660.0</v>
      </c>
      <c r="E6274" s="1">
        <v>17.0</v>
      </c>
      <c r="F6274" s="1">
        <v>1103.0</v>
      </c>
      <c r="G6274" s="1">
        <v>229.0</v>
      </c>
      <c r="H6274" s="1">
        <v>194.0</v>
      </c>
      <c r="K6274" s="1">
        <f t="shared" si="1"/>
        <v>423</v>
      </c>
    </row>
    <row r="6275" ht="15.75" customHeight="1">
      <c r="A6275" s="1">
        <v>39.0</v>
      </c>
      <c r="B6275" s="1">
        <v>3.95043012E13</v>
      </c>
      <c r="C6275" s="1" t="s">
        <v>6145</v>
      </c>
      <c r="D6275" s="1">
        <v>4211160.0</v>
      </c>
      <c r="E6275" s="1">
        <v>17.0</v>
      </c>
      <c r="F6275" s="1">
        <v>1103.0</v>
      </c>
      <c r="G6275" s="1">
        <v>443.0</v>
      </c>
      <c r="H6275" s="1">
        <v>410.0</v>
      </c>
      <c r="K6275" s="1">
        <f t="shared" si="1"/>
        <v>853</v>
      </c>
    </row>
    <row r="6276" ht="15.75" customHeight="1">
      <c r="A6276" s="1">
        <v>39.0</v>
      </c>
      <c r="B6276" s="1">
        <v>3.95046801E13</v>
      </c>
      <c r="C6276" s="1" t="s">
        <v>6146</v>
      </c>
      <c r="D6276" s="1">
        <v>4214250.0</v>
      </c>
      <c r="E6276" s="1">
        <v>17.0</v>
      </c>
      <c r="F6276" s="1">
        <v>1103.0</v>
      </c>
      <c r="G6276" s="1">
        <v>347.0</v>
      </c>
      <c r="H6276" s="1">
        <v>437.0</v>
      </c>
      <c r="K6276" s="1">
        <f t="shared" si="1"/>
        <v>784</v>
      </c>
    </row>
    <row r="6277" ht="15.75" customHeight="1">
      <c r="A6277" s="1">
        <v>14.0</v>
      </c>
      <c r="B6277" s="1">
        <v>1.45099022E13</v>
      </c>
      <c r="C6277" s="1" t="s">
        <v>6147</v>
      </c>
      <c r="D6277" s="1">
        <v>1723730.0</v>
      </c>
      <c r="E6277" s="1">
        <v>17.0</v>
      </c>
      <c r="F6277" s="1">
        <v>1102.0</v>
      </c>
      <c r="G6277" s="1">
        <v>197.0</v>
      </c>
      <c r="H6277" s="1">
        <v>138.0</v>
      </c>
      <c r="K6277" s="1">
        <f t="shared" si="1"/>
        <v>335</v>
      </c>
    </row>
    <row r="6278" ht="15.75" customHeight="1">
      <c r="A6278" s="1">
        <v>22.0</v>
      </c>
      <c r="B6278" s="1">
        <v>2.25008501E13</v>
      </c>
      <c r="C6278" s="1" t="s">
        <v>6148</v>
      </c>
      <c r="D6278" s="1">
        <v>2501920.0</v>
      </c>
      <c r="E6278" s="1">
        <v>17.0</v>
      </c>
      <c r="F6278" s="1">
        <v>1102.0</v>
      </c>
      <c r="G6278" s="1">
        <v>0.0</v>
      </c>
      <c r="H6278" s="1">
        <v>225.0</v>
      </c>
      <c r="K6278" s="1">
        <f t="shared" si="1"/>
        <v>225</v>
      </c>
    </row>
    <row r="6279" ht="15.75" customHeight="1">
      <c r="A6279" s="1">
        <v>37.0</v>
      </c>
      <c r="B6279" s="1">
        <v>3.75040041E13</v>
      </c>
      <c r="C6279" s="1" t="s">
        <v>6149</v>
      </c>
      <c r="D6279" s="1">
        <v>4028200.0</v>
      </c>
      <c r="E6279" s="1">
        <v>17.0</v>
      </c>
      <c r="F6279" s="1">
        <v>1102.0</v>
      </c>
      <c r="G6279" s="1">
        <v>291.0</v>
      </c>
      <c r="H6279" s="1">
        <v>399.0</v>
      </c>
      <c r="K6279" s="1">
        <f t="shared" si="1"/>
        <v>690</v>
      </c>
    </row>
    <row r="6280" ht="15.75" customHeight="1">
      <c r="A6280" s="1">
        <v>47.0</v>
      </c>
      <c r="B6280" s="1">
        <v>4.71060060301E13</v>
      </c>
      <c r="C6280" s="1" t="s">
        <v>6150</v>
      </c>
      <c r="D6280" s="1">
        <v>5102490.0</v>
      </c>
      <c r="E6280" s="1">
        <v>17.0</v>
      </c>
      <c r="F6280" s="1">
        <v>1102.0</v>
      </c>
      <c r="G6280" s="1">
        <v>331.0</v>
      </c>
      <c r="H6280" s="1">
        <v>358.0</v>
      </c>
      <c r="K6280" s="1">
        <f t="shared" si="1"/>
        <v>689</v>
      </c>
    </row>
    <row r="6281" ht="15.75" customHeight="1">
      <c r="A6281" s="1">
        <v>5.0</v>
      </c>
      <c r="B6281" s="1">
        <v>5.5012001E12</v>
      </c>
      <c r="C6281" s="1" t="s">
        <v>6151</v>
      </c>
      <c r="D6281" s="1">
        <v>603000.0</v>
      </c>
      <c r="E6281" s="1">
        <v>17.0</v>
      </c>
      <c r="F6281" s="1">
        <v>1100.0</v>
      </c>
      <c r="G6281" s="1">
        <v>371.0</v>
      </c>
      <c r="H6281" s="1">
        <v>393.0</v>
      </c>
      <c r="K6281" s="1">
        <f t="shared" si="1"/>
        <v>764</v>
      </c>
    </row>
    <row r="6282" ht="15.75" customHeight="1">
      <c r="A6282" s="1">
        <v>5.0</v>
      </c>
      <c r="B6282" s="1">
        <v>5.5019102E12</v>
      </c>
      <c r="C6282" s="1" t="s">
        <v>6152</v>
      </c>
      <c r="D6282" s="1">
        <v>640650.0</v>
      </c>
      <c r="E6282" s="1">
        <v>17.0</v>
      </c>
      <c r="F6282" s="1">
        <v>1100.0</v>
      </c>
      <c r="G6282" s="1">
        <v>185.0</v>
      </c>
      <c r="H6282" s="1">
        <v>642.0</v>
      </c>
      <c r="K6282" s="1">
        <f t="shared" si="1"/>
        <v>827</v>
      </c>
    </row>
    <row r="6283" ht="15.75" customHeight="1">
      <c r="A6283" s="1">
        <v>48.0</v>
      </c>
      <c r="B6283" s="1">
        <v>4.85039011E13</v>
      </c>
      <c r="C6283" s="1" t="s">
        <v>6153</v>
      </c>
      <c r="D6283" s="1">
        <v>5305460.0</v>
      </c>
      <c r="E6283" s="1">
        <v>17.0</v>
      </c>
      <c r="F6283" s="1">
        <v>1100.0</v>
      </c>
      <c r="G6283" s="1">
        <v>454.0</v>
      </c>
      <c r="H6283" s="1">
        <v>304.0</v>
      </c>
      <c r="K6283" s="1">
        <f t="shared" si="1"/>
        <v>758</v>
      </c>
    </row>
    <row r="6284" ht="15.75" customHeight="1">
      <c r="A6284" s="1">
        <v>22.0</v>
      </c>
      <c r="B6284" s="1">
        <v>2.25014902E13</v>
      </c>
      <c r="C6284" s="1" t="s">
        <v>6154</v>
      </c>
      <c r="D6284" s="1">
        <v>2502715.0</v>
      </c>
      <c r="E6284" s="1">
        <v>17.0</v>
      </c>
      <c r="F6284" s="1">
        <v>1099.0</v>
      </c>
      <c r="G6284" s="1">
        <v>202.0</v>
      </c>
      <c r="H6284" s="1">
        <v>385.0</v>
      </c>
      <c r="K6284" s="1">
        <f t="shared" si="1"/>
        <v>587</v>
      </c>
    </row>
    <row r="6285" ht="15.75" customHeight="1">
      <c r="A6285" s="1">
        <v>33.0</v>
      </c>
      <c r="B6285" s="1">
        <v>3.35042008E13</v>
      </c>
      <c r="C6285" s="1" t="s">
        <v>6155</v>
      </c>
      <c r="D6285" s="1">
        <v>3614760.0</v>
      </c>
      <c r="E6285" s="1">
        <v>17.0</v>
      </c>
      <c r="F6285" s="1">
        <v>1099.0</v>
      </c>
      <c r="G6285" s="1">
        <v>266.0</v>
      </c>
      <c r="H6285" s="1">
        <v>348.0</v>
      </c>
      <c r="K6285" s="1">
        <f t="shared" si="1"/>
        <v>614</v>
      </c>
    </row>
    <row r="6286" ht="15.75" customHeight="1">
      <c r="A6286" s="1">
        <v>1.0</v>
      </c>
      <c r="B6286" s="1">
        <v>1.5016002E12</v>
      </c>
      <c r="C6286" s="1" t="s">
        <v>6156</v>
      </c>
      <c r="D6286" s="1">
        <v>101260.0</v>
      </c>
      <c r="E6286" s="1">
        <v>17.0</v>
      </c>
      <c r="F6286" s="1">
        <v>1098.0</v>
      </c>
      <c r="G6286" s="1">
        <v>366.0</v>
      </c>
      <c r="H6286" s="1">
        <v>367.0</v>
      </c>
      <c r="K6286" s="1">
        <f t="shared" si="1"/>
        <v>733</v>
      </c>
    </row>
    <row r="6287" ht="15.75" customHeight="1">
      <c r="A6287" s="1">
        <v>4.0</v>
      </c>
      <c r="B6287" s="1">
        <v>4.5014001E12</v>
      </c>
      <c r="C6287" s="1" t="s">
        <v>6157</v>
      </c>
      <c r="D6287" s="1">
        <v>500068.0</v>
      </c>
      <c r="E6287" s="1">
        <v>17.0</v>
      </c>
      <c r="F6287" s="1">
        <v>1098.0</v>
      </c>
      <c r="G6287" s="1">
        <v>336.0</v>
      </c>
      <c r="H6287" s="1">
        <v>336.0</v>
      </c>
      <c r="K6287" s="1">
        <f t="shared" si="1"/>
        <v>672</v>
      </c>
    </row>
    <row r="6288" ht="15.75" customHeight="1">
      <c r="A6288" s="1">
        <v>5.0</v>
      </c>
      <c r="B6288" s="1">
        <v>5.5015039E12</v>
      </c>
      <c r="C6288" s="1" t="s">
        <v>6158</v>
      </c>
      <c r="D6288" s="1">
        <v>627450.0</v>
      </c>
      <c r="E6288" s="1">
        <v>17.0</v>
      </c>
      <c r="F6288" s="1">
        <v>1098.0</v>
      </c>
      <c r="G6288" s="1">
        <v>0.0</v>
      </c>
      <c r="H6288" s="1">
        <v>375.0</v>
      </c>
      <c r="K6288" s="1">
        <f t="shared" si="1"/>
        <v>375</v>
      </c>
    </row>
    <row r="6289" ht="15.75" customHeight="1">
      <c r="A6289" s="1">
        <v>31.0</v>
      </c>
      <c r="B6289" s="1">
        <v>3.15009904E13</v>
      </c>
      <c r="C6289" s="1" t="s">
        <v>6159</v>
      </c>
      <c r="D6289" s="1">
        <v>3417310.0</v>
      </c>
      <c r="E6289" s="1">
        <v>17.0</v>
      </c>
      <c r="F6289" s="1">
        <v>1098.0</v>
      </c>
      <c r="G6289" s="1">
        <v>369.0</v>
      </c>
      <c r="H6289" s="1">
        <v>267.0</v>
      </c>
      <c r="K6289" s="1">
        <f t="shared" si="1"/>
        <v>636</v>
      </c>
    </row>
    <row r="6290" ht="15.75" customHeight="1">
      <c r="A6290" s="1">
        <v>33.0</v>
      </c>
      <c r="B6290" s="1">
        <v>3.35045001E13</v>
      </c>
      <c r="C6290" s="1" t="s">
        <v>6160</v>
      </c>
      <c r="D6290" s="1">
        <v>3627960.0</v>
      </c>
      <c r="E6290" s="1">
        <v>17.0</v>
      </c>
      <c r="F6290" s="1">
        <v>1098.0</v>
      </c>
      <c r="G6290" s="1">
        <v>299.0</v>
      </c>
      <c r="H6290" s="1">
        <v>357.0</v>
      </c>
      <c r="K6290" s="1">
        <f t="shared" si="1"/>
        <v>656</v>
      </c>
    </row>
    <row r="6291" ht="15.75" customHeight="1">
      <c r="A6291" s="1">
        <v>33.0</v>
      </c>
      <c r="B6291" s="1">
        <v>3.35054013E13</v>
      </c>
      <c r="C6291" s="1" t="s">
        <v>6161</v>
      </c>
      <c r="D6291" s="1">
        <v>3620670.0</v>
      </c>
      <c r="E6291" s="1">
        <v>17.0</v>
      </c>
      <c r="F6291" s="1">
        <v>1098.0</v>
      </c>
      <c r="G6291" s="1">
        <v>291.0</v>
      </c>
      <c r="H6291" s="1">
        <v>373.0</v>
      </c>
      <c r="K6291" s="1">
        <f t="shared" si="1"/>
        <v>664</v>
      </c>
    </row>
    <row r="6292" ht="15.75" customHeight="1">
      <c r="A6292" s="1">
        <v>36.0</v>
      </c>
      <c r="B6292" s="1">
        <v>3.65014002E13</v>
      </c>
      <c r="C6292" s="1" t="s">
        <v>6162</v>
      </c>
      <c r="D6292" s="1">
        <v>3904638.0</v>
      </c>
      <c r="E6292" s="1">
        <v>17.0</v>
      </c>
      <c r="F6292" s="1">
        <v>1098.0</v>
      </c>
      <c r="G6292" s="1">
        <v>348.0</v>
      </c>
      <c r="H6292" s="1">
        <v>390.0</v>
      </c>
      <c r="K6292" s="1">
        <f t="shared" si="1"/>
        <v>738</v>
      </c>
    </row>
    <row r="6293" ht="15.75" customHeight="1">
      <c r="A6293" s="1">
        <v>38.0</v>
      </c>
      <c r="B6293" s="1">
        <v>3.85004011E13</v>
      </c>
      <c r="C6293" s="1" t="s">
        <v>6163</v>
      </c>
      <c r="D6293" s="1">
        <v>4111100.0</v>
      </c>
      <c r="E6293" s="1">
        <v>17.0</v>
      </c>
      <c r="F6293" s="1">
        <v>1098.0</v>
      </c>
      <c r="G6293" s="1">
        <v>319.0</v>
      </c>
      <c r="H6293" s="1">
        <v>402.0</v>
      </c>
      <c r="K6293" s="1">
        <f t="shared" si="1"/>
        <v>721</v>
      </c>
    </row>
    <row r="6294" ht="15.75" customHeight="1">
      <c r="A6294" s="1">
        <v>39.0</v>
      </c>
      <c r="B6294" s="1">
        <v>3.95006022E13</v>
      </c>
      <c r="C6294" s="1" t="s">
        <v>6164</v>
      </c>
      <c r="D6294" s="1">
        <v>4211340.0</v>
      </c>
      <c r="E6294" s="1">
        <v>17.0</v>
      </c>
      <c r="F6294" s="1">
        <v>1098.0</v>
      </c>
      <c r="G6294" s="1">
        <v>361.0</v>
      </c>
      <c r="H6294" s="1">
        <v>652.0</v>
      </c>
      <c r="K6294" s="1">
        <f t="shared" si="1"/>
        <v>1013</v>
      </c>
    </row>
    <row r="6295" ht="15.75" customHeight="1">
      <c r="A6295" s="1">
        <v>17.0</v>
      </c>
      <c r="B6295" s="1">
        <v>1.75087034E13</v>
      </c>
      <c r="C6295" s="1" t="s">
        <v>6165</v>
      </c>
      <c r="D6295" s="1">
        <v>2012510.0</v>
      </c>
      <c r="E6295" s="1">
        <v>17.0</v>
      </c>
      <c r="F6295" s="1">
        <v>1097.0</v>
      </c>
      <c r="G6295" s="1">
        <v>335.0</v>
      </c>
      <c r="H6295" s="1">
        <v>690.0</v>
      </c>
      <c r="K6295" s="1">
        <f t="shared" si="1"/>
        <v>1025</v>
      </c>
    </row>
    <row r="6296" ht="15.75" customHeight="1">
      <c r="A6296" s="1">
        <v>36.0</v>
      </c>
      <c r="B6296" s="1">
        <v>3.65022601E13</v>
      </c>
      <c r="C6296" s="1" t="s">
        <v>6166</v>
      </c>
      <c r="D6296" s="1">
        <v>3905102.0</v>
      </c>
      <c r="E6296" s="1">
        <v>17.0</v>
      </c>
      <c r="F6296" s="1">
        <v>1097.0</v>
      </c>
      <c r="G6296" s="1">
        <v>0.0</v>
      </c>
      <c r="H6296" s="1">
        <v>172.0</v>
      </c>
      <c r="K6296" s="1">
        <f t="shared" si="1"/>
        <v>172</v>
      </c>
    </row>
    <row r="6297" ht="15.75" customHeight="1">
      <c r="A6297" s="1">
        <v>39.0</v>
      </c>
      <c r="B6297" s="1">
        <v>3.95002021E13</v>
      </c>
      <c r="C6297" s="1" t="s">
        <v>6167</v>
      </c>
      <c r="D6297" s="1">
        <v>4206810.0</v>
      </c>
      <c r="E6297" s="1">
        <v>17.0</v>
      </c>
      <c r="F6297" s="1">
        <v>1097.0</v>
      </c>
      <c r="G6297" s="1">
        <v>319.0</v>
      </c>
      <c r="H6297" s="1">
        <v>471.0</v>
      </c>
      <c r="K6297" s="1">
        <f t="shared" si="1"/>
        <v>790</v>
      </c>
    </row>
    <row r="6298" ht="15.75" customHeight="1">
      <c r="A6298" s="1">
        <v>39.0</v>
      </c>
      <c r="B6298" s="1">
        <v>3.95048036E13</v>
      </c>
      <c r="C6298" s="1" t="s">
        <v>6168</v>
      </c>
      <c r="D6298" s="1">
        <v>4226550.0</v>
      </c>
      <c r="E6298" s="1">
        <v>17.0</v>
      </c>
      <c r="F6298" s="1">
        <v>1097.0</v>
      </c>
      <c r="G6298" s="1">
        <v>442.0</v>
      </c>
      <c r="H6298" s="1">
        <v>580.0</v>
      </c>
      <c r="K6298" s="1">
        <f t="shared" si="1"/>
        <v>1022</v>
      </c>
    </row>
    <row r="6299" ht="15.75" customHeight="1">
      <c r="A6299" s="1">
        <v>4.0</v>
      </c>
      <c r="B6299" s="1">
        <v>4.5005002E12</v>
      </c>
      <c r="C6299" s="1" t="s">
        <v>6169</v>
      </c>
      <c r="D6299" s="1">
        <v>503090.0</v>
      </c>
      <c r="E6299" s="1">
        <v>17.0</v>
      </c>
      <c r="F6299" s="1">
        <v>1096.0</v>
      </c>
      <c r="G6299" s="1">
        <v>294.0</v>
      </c>
      <c r="H6299" s="1">
        <v>479.0</v>
      </c>
      <c r="K6299" s="1">
        <f t="shared" si="1"/>
        <v>773</v>
      </c>
    </row>
    <row r="6300" ht="15.75" customHeight="1">
      <c r="A6300" s="1">
        <v>4.0</v>
      </c>
      <c r="B6300" s="1">
        <v>4.5017003E12</v>
      </c>
      <c r="C6300" s="1" t="s">
        <v>6170</v>
      </c>
      <c r="D6300" s="1">
        <v>510260.0</v>
      </c>
      <c r="E6300" s="1">
        <v>17.0</v>
      </c>
      <c r="F6300" s="1">
        <v>1096.0</v>
      </c>
      <c r="G6300" s="1">
        <v>450.0</v>
      </c>
      <c r="H6300" s="1">
        <v>358.0</v>
      </c>
      <c r="K6300" s="1">
        <f t="shared" si="1"/>
        <v>808</v>
      </c>
    </row>
    <row r="6301" ht="15.75" customHeight="1">
      <c r="A6301" s="1">
        <v>4.0</v>
      </c>
      <c r="B6301" s="1">
        <v>4.5066003E12</v>
      </c>
      <c r="C6301" s="1" t="s">
        <v>6171</v>
      </c>
      <c r="D6301" s="1">
        <v>507170.0</v>
      </c>
      <c r="E6301" s="1">
        <v>17.0</v>
      </c>
      <c r="F6301" s="1">
        <v>1096.0</v>
      </c>
      <c r="G6301" s="1">
        <v>310.0</v>
      </c>
      <c r="H6301" s="1">
        <v>359.0</v>
      </c>
      <c r="K6301" s="1">
        <f t="shared" si="1"/>
        <v>669</v>
      </c>
    </row>
    <row r="6302" ht="15.75" customHeight="1">
      <c r="A6302" s="1">
        <v>44.0</v>
      </c>
      <c r="B6302" s="1">
        <v>4.45146005E13</v>
      </c>
      <c r="C6302" s="1" t="s">
        <v>6172</v>
      </c>
      <c r="D6302" s="1">
        <v>4822380.0</v>
      </c>
      <c r="E6302" s="1">
        <v>17.0</v>
      </c>
      <c r="F6302" s="1">
        <v>1096.0</v>
      </c>
      <c r="G6302" s="1">
        <v>252.0</v>
      </c>
      <c r="H6302" s="1">
        <v>431.0</v>
      </c>
      <c r="K6302" s="1">
        <f t="shared" si="1"/>
        <v>683</v>
      </c>
    </row>
    <row r="6303" ht="15.75" customHeight="1">
      <c r="A6303" s="1">
        <v>3.0</v>
      </c>
      <c r="B6303" s="1">
        <v>3.5011019E12</v>
      </c>
      <c r="C6303" s="1" t="s">
        <v>6173</v>
      </c>
      <c r="D6303" s="1">
        <v>408550.0</v>
      </c>
      <c r="E6303" s="1">
        <v>17.0</v>
      </c>
      <c r="F6303" s="1">
        <v>1095.0</v>
      </c>
      <c r="G6303" s="1">
        <v>253.0</v>
      </c>
      <c r="H6303" s="1">
        <v>610.0</v>
      </c>
      <c r="K6303" s="1">
        <f t="shared" si="1"/>
        <v>863</v>
      </c>
    </row>
    <row r="6304" ht="15.75" customHeight="1">
      <c r="A6304" s="1">
        <v>4.0</v>
      </c>
      <c r="B6304" s="1">
        <v>4.5074001E12</v>
      </c>
      <c r="C6304" s="1" t="s">
        <v>6174</v>
      </c>
      <c r="D6304" s="1">
        <v>502670.0</v>
      </c>
      <c r="E6304" s="1">
        <v>17.0</v>
      </c>
      <c r="F6304" s="1">
        <v>1095.0</v>
      </c>
      <c r="G6304" s="1">
        <v>481.0</v>
      </c>
      <c r="H6304" s="1">
        <v>327.0</v>
      </c>
      <c r="K6304" s="1">
        <f t="shared" si="1"/>
        <v>808</v>
      </c>
    </row>
    <row r="6305" ht="15.75" customHeight="1">
      <c r="A6305" s="1">
        <v>15.0</v>
      </c>
      <c r="B6305" s="1">
        <v>1.55048701E13</v>
      </c>
      <c r="C6305" s="1" t="s">
        <v>6175</v>
      </c>
      <c r="D6305" s="1">
        <v>1812880.0</v>
      </c>
      <c r="E6305" s="1">
        <v>17.0</v>
      </c>
      <c r="F6305" s="1">
        <v>1095.0</v>
      </c>
      <c r="G6305" s="1">
        <v>291.0</v>
      </c>
      <c r="H6305" s="1">
        <v>660.0</v>
      </c>
      <c r="K6305" s="1">
        <f t="shared" si="1"/>
        <v>951</v>
      </c>
    </row>
    <row r="6306" ht="15.75" customHeight="1">
      <c r="A6306" s="1">
        <v>31.0</v>
      </c>
      <c r="B6306" s="1">
        <v>3.15013041E13</v>
      </c>
      <c r="C6306" s="1" t="s">
        <v>6176</v>
      </c>
      <c r="D6306" s="1">
        <v>3416200.0</v>
      </c>
      <c r="E6306" s="1">
        <v>17.0</v>
      </c>
      <c r="F6306" s="1">
        <v>1095.0</v>
      </c>
      <c r="G6306" s="1">
        <v>140.0</v>
      </c>
      <c r="H6306" s="1">
        <v>205.0</v>
      </c>
      <c r="K6306" s="1">
        <f t="shared" si="1"/>
        <v>345</v>
      </c>
    </row>
    <row r="6307" ht="15.75" customHeight="1">
      <c r="A6307" s="1">
        <v>49.0</v>
      </c>
      <c r="B6307" s="1">
        <v>4.95011001E13</v>
      </c>
      <c r="C6307" s="1" t="s">
        <v>2073</v>
      </c>
      <c r="D6307" s="1">
        <v>5400330.0</v>
      </c>
      <c r="E6307" s="1">
        <v>17.0</v>
      </c>
      <c r="F6307" s="1">
        <v>1095.0</v>
      </c>
      <c r="G6307" s="1">
        <v>361.0</v>
      </c>
      <c r="H6307" s="1">
        <v>422.0</v>
      </c>
      <c r="K6307" s="1">
        <f t="shared" si="1"/>
        <v>783</v>
      </c>
    </row>
    <row r="6308" ht="15.75" customHeight="1">
      <c r="A6308" s="1">
        <v>18.0</v>
      </c>
      <c r="B6308" s="1">
        <v>1.85020001E13</v>
      </c>
      <c r="C6308" s="1" t="s">
        <v>6177</v>
      </c>
      <c r="D6308" s="1">
        <v>2100960.0</v>
      </c>
      <c r="E6308" s="1">
        <v>17.0</v>
      </c>
      <c r="F6308" s="1">
        <v>1094.0</v>
      </c>
      <c r="G6308" s="1">
        <v>184.0</v>
      </c>
      <c r="H6308" s="1">
        <v>400.0</v>
      </c>
      <c r="K6308" s="1">
        <f t="shared" si="1"/>
        <v>584</v>
      </c>
    </row>
    <row r="6309" ht="15.75" customHeight="1">
      <c r="A6309" s="1">
        <v>31.0</v>
      </c>
      <c r="B6309" s="1">
        <v>3.15016502E13</v>
      </c>
      <c r="C6309" s="1" t="s">
        <v>6178</v>
      </c>
      <c r="D6309" s="1">
        <v>3412600.0</v>
      </c>
      <c r="E6309" s="1">
        <v>17.0</v>
      </c>
      <c r="F6309" s="1">
        <v>1094.0</v>
      </c>
      <c r="G6309" s="1">
        <v>231.0</v>
      </c>
      <c r="H6309" s="1">
        <v>504.0</v>
      </c>
      <c r="K6309" s="1">
        <f t="shared" si="1"/>
        <v>735</v>
      </c>
    </row>
    <row r="6310" ht="15.75" customHeight="1">
      <c r="A6310" s="1">
        <v>39.0</v>
      </c>
      <c r="B6310" s="1">
        <v>3.95035028E13</v>
      </c>
      <c r="C6310" s="1" t="s">
        <v>6179</v>
      </c>
      <c r="D6310" s="1">
        <v>4215170.0</v>
      </c>
      <c r="E6310" s="1">
        <v>17.0</v>
      </c>
      <c r="F6310" s="1">
        <v>1094.0</v>
      </c>
      <c r="G6310" s="1">
        <v>512.0</v>
      </c>
      <c r="H6310" s="1">
        <v>508.0</v>
      </c>
      <c r="K6310" s="1">
        <f t="shared" si="1"/>
        <v>1020</v>
      </c>
    </row>
    <row r="6311" ht="15.75" customHeight="1">
      <c r="A6311" s="1">
        <v>26.0</v>
      </c>
      <c r="B6311" s="1">
        <v>2.65005038E13</v>
      </c>
      <c r="C6311" s="1" t="s">
        <v>6180</v>
      </c>
      <c r="D6311" s="1">
        <v>2928710.0</v>
      </c>
      <c r="E6311" s="1">
        <v>17.0</v>
      </c>
      <c r="F6311" s="1">
        <v>1093.0</v>
      </c>
      <c r="G6311" s="1">
        <v>511.0</v>
      </c>
      <c r="H6311" s="1">
        <v>333.0</v>
      </c>
      <c r="K6311" s="1">
        <f t="shared" si="1"/>
        <v>844</v>
      </c>
    </row>
    <row r="6312" ht="15.75" customHeight="1">
      <c r="A6312" s="1">
        <v>33.0</v>
      </c>
      <c r="B6312" s="1">
        <v>3.35050005E13</v>
      </c>
      <c r="C6312" s="1" t="s">
        <v>6181</v>
      </c>
      <c r="D6312" s="1">
        <v>3626430.0</v>
      </c>
      <c r="E6312" s="1">
        <v>17.0</v>
      </c>
      <c r="F6312" s="1">
        <v>1093.0</v>
      </c>
      <c r="G6312" s="1">
        <v>226.0</v>
      </c>
      <c r="H6312" s="1">
        <v>332.0</v>
      </c>
      <c r="K6312" s="1">
        <f t="shared" si="1"/>
        <v>558</v>
      </c>
    </row>
    <row r="6313" ht="15.75" customHeight="1">
      <c r="A6313" s="1">
        <v>36.0</v>
      </c>
      <c r="B6313" s="1">
        <v>3.65067017E13</v>
      </c>
      <c r="C6313" s="1" t="s">
        <v>6182</v>
      </c>
      <c r="D6313" s="1">
        <v>3904566.0</v>
      </c>
      <c r="E6313" s="1">
        <v>17.0</v>
      </c>
      <c r="F6313" s="1">
        <v>1093.0</v>
      </c>
      <c r="G6313" s="1">
        <v>301.0</v>
      </c>
      <c r="H6313" s="1">
        <v>281.0</v>
      </c>
      <c r="K6313" s="1">
        <f t="shared" si="1"/>
        <v>582</v>
      </c>
    </row>
    <row r="6314" ht="15.75" customHeight="1">
      <c r="A6314" s="1">
        <v>44.0</v>
      </c>
      <c r="B6314" s="1">
        <v>4.45030002E13</v>
      </c>
      <c r="C6314" s="1" t="s">
        <v>6183</v>
      </c>
      <c r="D6314" s="1">
        <v>4814450.0</v>
      </c>
      <c r="E6314" s="1">
        <v>17.0</v>
      </c>
      <c r="F6314" s="1">
        <v>1092.0</v>
      </c>
      <c r="G6314" s="1">
        <v>256.0</v>
      </c>
      <c r="H6314" s="1">
        <v>422.0</v>
      </c>
      <c r="K6314" s="1">
        <f t="shared" si="1"/>
        <v>678</v>
      </c>
    </row>
    <row r="6315" ht="15.75" customHeight="1">
      <c r="A6315" s="1">
        <v>50.0</v>
      </c>
      <c r="B6315" s="1">
        <v>5.05018001E13</v>
      </c>
      <c r="C6315" s="1" t="s">
        <v>6184</v>
      </c>
      <c r="D6315" s="1">
        <v>5500270.0</v>
      </c>
      <c r="E6315" s="1">
        <v>17.0</v>
      </c>
      <c r="F6315" s="1">
        <v>1092.0</v>
      </c>
      <c r="G6315" s="1">
        <v>218.0</v>
      </c>
      <c r="H6315" s="1">
        <v>298.0</v>
      </c>
      <c r="K6315" s="1">
        <f t="shared" si="1"/>
        <v>516</v>
      </c>
    </row>
    <row r="6316" ht="15.75" customHeight="1">
      <c r="A6316" s="1">
        <v>33.0</v>
      </c>
      <c r="B6316" s="1">
        <v>3.35062003E13</v>
      </c>
      <c r="C6316" s="1" t="s">
        <v>6185</v>
      </c>
      <c r="D6316" s="1">
        <v>3609390.0</v>
      </c>
      <c r="E6316" s="1">
        <v>17.0</v>
      </c>
      <c r="F6316" s="1">
        <v>1091.0</v>
      </c>
      <c r="G6316" s="1">
        <v>391.0</v>
      </c>
      <c r="H6316" s="1">
        <v>196.0</v>
      </c>
      <c r="K6316" s="1">
        <f t="shared" si="1"/>
        <v>587</v>
      </c>
    </row>
    <row r="6317" ht="15.75" customHeight="1">
      <c r="A6317" s="1">
        <v>39.0</v>
      </c>
      <c r="B6317" s="1">
        <v>3.95046702E13</v>
      </c>
      <c r="C6317" s="1" t="s">
        <v>6186</v>
      </c>
      <c r="D6317" s="1">
        <v>4224540.0</v>
      </c>
      <c r="E6317" s="1">
        <v>17.0</v>
      </c>
      <c r="F6317" s="1">
        <v>1091.0</v>
      </c>
      <c r="G6317" s="1">
        <v>311.0</v>
      </c>
      <c r="H6317" s="1">
        <v>642.0</v>
      </c>
      <c r="K6317" s="1">
        <f t="shared" si="1"/>
        <v>953</v>
      </c>
    </row>
    <row r="6318" ht="15.75" customHeight="1">
      <c r="A6318" s="1">
        <v>2.0</v>
      </c>
      <c r="B6318" s="1">
        <v>2.0000000314E12</v>
      </c>
      <c r="C6318" s="1" t="s">
        <v>6187</v>
      </c>
      <c r="D6318" s="1">
        <v>200520.0</v>
      </c>
      <c r="E6318" s="1">
        <v>17.0</v>
      </c>
      <c r="F6318" s="1">
        <v>1089.0</v>
      </c>
      <c r="G6318" s="1">
        <v>164.0</v>
      </c>
      <c r="H6318" s="1">
        <v>181.0</v>
      </c>
      <c r="K6318" s="1">
        <f t="shared" si="1"/>
        <v>345</v>
      </c>
    </row>
    <row r="6319" ht="15.75" customHeight="1">
      <c r="A6319" s="1">
        <v>33.0</v>
      </c>
      <c r="B6319" s="1">
        <v>3.35007005E13</v>
      </c>
      <c r="C6319" s="1" t="s">
        <v>6188</v>
      </c>
      <c r="D6319" s="1">
        <v>3606660.0</v>
      </c>
      <c r="E6319" s="1">
        <v>17.0</v>
      </c>
      <c r="F6319" s="1">
        <v>1089.0</v>
      </c>
      <c r="G6319" s="1">
        <v>313.0</v>
      </c>
      <c r="H6319" s="1">
        <v>283.0</v>
      </c>
      <c r="K6319" s="1">
        <f t="shared" si="1"/>
        <v>596</v>
      </c>
    </row>
    <row r="6320" ht="15.75" customHeight="1">
      <c r="A6320" s="1">
        <v>36.0</v>
      </c>
      <c r="B6320" s="1">
        <v>3.65067015E13</v>
      </c>
      <c r="C6320" s="1" t="s">
        <v>6189</v>
      </c>
      <c r="D6320" s="1">
        <v>3904923.0</v>
      </c>
      <c r="E6320" s="1">
        <v>17.0</v>
      </c>
      <c r="F6320" s="1">
        <v>1089.0</v>
      </c>
      <c r="G6320" s="1">
        <v>269.0</v>
      </c>
      <c r="H6320" s="1">
        <v>353.0</v>
      </c>
      <c r="K6320" s="1">
        <f t="shared" si="1"/>
        <v>622</v>
      </c>
    </row>
    <row r="6321" ht="15.75" customHeight="1">
      <c r="A6321" s="1">
        <v>44.0</v>
      </c>
      <c r="B6321" s="1">
        <v>4.45242007E13</v>
      </c>
      <c r="C6321" s="1" t="s">
        <v>6190</v>
      </c>
      <c r="D6321" s="1">
        <v>4839900.0</v>
      </c>
      <c r="E6321" s="1">
        <v>17.0</v>
      </c>
      <c r="F6321" s="1">
        <v>1088.0</v>
      </c>
      <c r="G6321" s="1">
        <v>97.0</v>
      </c>
      <c r="H6321" s="1">
        <v>142.0</v>
      </c>
      <c r="K6321" s="1">
        <f t="shared" si="1"/>
        <v>239</v>
      </c>
    </row>
    <row r="6322" ht="15.75" customHeight="1">
      <c r="A6322" s="1">
        <v>47.0</v>
      </c>
      <c r="B6322" s="1">
        <v>4.72142901301E13</v>
      </c>
      <c r="C6322" s="1" t="s">
        <v>6191</v>
      </c>
      <c r="D6322" s="1">
        <v>5102980.0</v>
      </c>
      <c r="E6322" s="1">
        <v>17.0</v>
      </c>
      <c r="F6322" s="1">
        <v>1088.0</v>
      </c>
      <c r="G6322" s="1">
        <v>125.0</v>
      </c>
      <c r="H6322" s="1">
        <v>168.0</v>
      </c>
      <c r="K6322" s="1">
        <f t="shared" si="1"/>
        <v>293</v>
      </c>
    </row>
    <row r="6323" ht="15.75" customHeight="1">
      <c r="A6323" s="1">
        <v>5.0</v>
      </c>
      <c r="B6323" s="1">
        <v>5.5054043E12</v>
      </c>
      <c r="C6323" s="1" t="s">
        <v>6192</v>
      </c>
      <c r="D6323" s="1">
        <v>632430.0</v>
      </c>
      <c r="E6323" s="1">
        <v>17.0</v>
      </c>
      <c r="F6323" s="1">
        <v>1087.0</v>
      </c>
      <c r="G6323" s="1">
        <v>423.0</v>
      </c>
      <c r="H6323" s="1">
        <v>515.0</v>
      </c>
      <c r="K6323" s="1">
        <f t="shared" si="1"/>
        <v>938</v>
      </c>
    </row>
    <row r="6324" ht="15.75" customHeight="1">
      <c r="A6324" s="1">
        <v>14.0</v>
      </c>
      <c r="B6324" s="1">
        <v>1.45002002E13</v>
      </c>
      <c r="C6324" s="1" t="s">
        <v>6193</v>
      </c>
      <c r="D6324" s="1">
        <v>1708070.0</v>
      </c>
      <c r="E6324" s="1">
        <v>17.0</v>
      </c>
      <c r="F6324" s="1">
        <v>1087.0</v>
      </c>
      <c r="G6324" s="1">
        <v>676.0</v>
      </c>
      <c r="H6324" s="1">
        <v>317.0</v>
      </c>
      <c r="K6324" s="1">
        <f t="shared" si="1"/>
        <v>993</v>
      </c>
    </row>
    <row r="6325" ht="15.75" customHeight="1">
      <c r="A6325" s="1">
        <v>23.0</v>
      </c>
      <c r="B6325" s="1">
        <v>2.35078014E13</v>
      </c>
      <c r="C6325" s="1" t="s">
        <v>6194</v>
      </c>
      <c r="D6325" s="1">
        <v>2610860.0</v>
      </c>
      <c r="E6325" s="1">
        <v>17.0</v>
      </c>
      <c r="F6325" s="1">
        <v>1087.0</v>
      </c>
      <c r="G6325" s="1">
        <v>281.0</v>
      </c>
      <c r="H6325" s="1">
        <v>736.0</v>
      </c>
      <c r="K6325" s="1">
        <f t="shared" si="1"/>
        <v>1017</v>
      </c>
    </row>
    <row r="6326" ht="15.75" customHeight="1">
      <c r="A6326" s="1">
        <v>14.0</v>
      </c>
      <c r="B6326" s="1">
        <v>1.4508201E13</v>
      </c>
      <c r="C6326" s="1" t="s">
        <v>6195</v>
      </c>
      <c r="D6326" s="1">
        <v>1712720.0</v>
      </c>
      <c r="E6326" s="1">
        <v>17.0</v>
      </c>
      <c r="F6326" s="1">
        <v>1086.0</v>
      </c>
      <c r="G6326" s="1">
        <v>361.0</v>
      </c>
      <c r="H6326" s="1">
        <v>331.0</v>
      </c>
      <c r="K6326" s="1">
        <f t="shared" si="1"/>
        <v>692</v>
      </c>
    </row>
    <row r="6327" ht="15.75" customHeight="1">
      <c r="A6327" s="1">
        <v>20.0</v>
      </c>
      <c r="B6327" s="1">
        <v>2.02010002301E13</v>
      </c>
      <c r="C6327" s="1" t="s">
        <v>6196</v>
      </c>
      <c r="D6327" s="1">
        <v>2303510.0</v>
      </c>
      <c r="E6327" s="1">
        <v>17.0</v>
      </c>
      <c r="F6327" s="1">
        <v>1086.0</v>
      </c>
      <c r="G6327" s="1">
        <v>307.0</v>
      </c>
      <c r="H6327" s="1">
        <v>293.0</v>
      </c>
      <c r="K6327" s="1">
        <f t="shared" si="1"/>
        <v>600</v>
      </c>
    </row>
    <row r="6328" ht="15.75" customHeight="1">
      <c r="A6328" s="1">
        <v>25.0</v>
      </c>
      <c r="B6328" s="1">
        <v>2.55037502E13</v>
      </c>
      <c r="C6328" s="1" t="s">
        <v>6197</v>
      </c>
      <c r="D6328" s="1">
        <v>2802760.0</v>
      </c>
      <c r="E6328" s="1">
        <v>17.0</v>
      </c>
      <c r="F6328" s="1">
        <v>1086.0</v>
      </c>
      <c r="G6328" s="1">
        <v>360.0</v>
      </c>
      <c r="H6328" s="1">
        <v>345.0</v>
      </c>
      <c r="K6328" s="1">
        <f t="shared" si="1"/>
        <v>705</v>
      </c>
    </row>
    <row r="6329" ht="15.75" customHeight="1">
      <c r="A6329" s="1">
        <v>26.0</v>
      </c>
      <c r="B6329" s="1">
        <v>2.65095001E13</v>
      </c>
      <c r="C6329" s="1" t="s">
        <v>6198</v>
      </c>
      <c r="D6329" s="1">
        <v>2902910.0</v>
      </c>
      <c r="E6329" s="1">
        <v>17.0</v>
      </c>
      <c r="F6329" s="1">
        <v>1086.0</v>
      </c>
      <c r="G6329" s="1">
        <v>323.0</v>
      </c>
      <c r="H6329" s="1">
        <v>485.0</v>
      </c>
      <c r="K6329" s="1">
        <f t="shared" si="1"/>
        <v>808</v>
      </c>
    </row>
    <row r="6330" ht="15.75" customHeight="1">
      <c r="A6330" s="1">
        <v>42.0</v>
      </c>
      <c r="B6330" s="1">
        <v>4.25024017E13</v>
      </c>
      <c r="C6330" s="1" t="s">
        <v>6199</v>
      </c>
      <c r="D6330" s="1">
        <v>4634480.0</v>
      </c>
      <c r="E6330" s="1">
        <v>17.0</v>
      </c>
      <c r="F6330" s="1">
        <v>1086.0</v>
      </c>
      <c r="G6330" s="1">
        <v>293.0</v>
      </c>
      <c r="H6330" s="1">
        <v>168.0</v>
      </c>
      <c r="K6330" s="1">
        <f t="shared" si="1"/>
        <v>461</v>
      </c>
    </row>
    <row r="6331" ht="15.75" customHeight="1">
      <c r="A6331" s="1">
        <v>44.0</v>
      </c>
      <c r="B6331" s="1">
        <v>4.4518701E13</v>
      </c>
      <c r="C6331" s="1" t="s">
        <v>6200</v>
      </c>
      <c r="D6331" s="1">
        <v>4833690.0</v>
      </c>
      <c r="E6331" s="1">
        <v>17.0</v>
      </c>
      <c r="F6331" s="1">
        <v>1086.0</v>
      </c>
      <c r="G6331" s="1">
        <v>424.0</v>
      </c>
      <c r="H6331" s="1">
        <v>461.0</v>
      </c>
      <c r="K6331" s="1">
        <f t="shared" si="1"/>
        <v>885</v>
      </c>
    </row>
    <row r="6332" ht="15.75" customHeight="1">
      <c r="A6332" s="1">
        <v>26.0</v>
      </c>
      <c r="B6332" s="1">
        <v>2.65113021E13</v>
      </c>
      <c r="C6332" s="1" t="s">
        <v>6201</v>
      </c>
      <c r="D6332" s="1">
        <v>2912180.0</v>
      </c>
      <c r="E6332" s="1">
        <v>17.0</v>
      </c>
      <c r="F6332" s="1">
        <v>1085.0</v>
      </c>
      <c r="G6332" s="1">
        <v>163.0</v>
      </c>
      <c r="H6332" s="1">
        <v>184.0</v>
      </c>
      <c r="K6332" s="1">
        <f t="shared" si="1"/>
        <v>347</v>
      </c>
    </row>
    <row r="6333" ht="15.75" customHeight="1">
      <c r="A6333" s="1">
        <v>14.0</v>
      </c>
      <c r="B6333" s="1">
        <v>1.45017002E13</v>
      </c>
      <c r="C6333" s="1" t="s">
        <v>6202</v>
      </c>
      <c r="D6333" s="1">
        <v>1734230.0</v>
      </c>
      <c r="E6333" s="1">
        <v>17.0</v>
      </c>
      <c r="F6333" s="1">
        <v>1084.0</v>
      </c>
      <c r="G6333" s="1">
        <v>404.0</v>
      </c>
      <c r="H6333" s="1">
        <v>366.0</v>
      </c>
      <c r="K6333" s="1">
        <f t="shared" si="1"/>
        <v>770</v>
      </c>
    </row>
    <row r="6334" ht="15.75" customHeight="1">
      <c r="A6334" s="1">
        <v>15.0</v>
      </c>
      <c r="B6334" s="1">
        <v>1.55045012E13</v>
      </c>
      <c r="C6334" s="1" t="s">
        <v>6203</v>
      </c>
      <c r="D6334" s="1">
        <v>1804560.0</v>
      </c>
      <c r="E6334" s="1">
        <v>17.0</v>
      </c>
      <c r="F6334" s="1">
        <v>1084.0</v>
      </c>
      <c r="G6334" s="1">
        <v>333.0</v>
      </c>
      <c r="H6334" s="1">
        <v>668.0</v>
      </c>
      <c r="K6334" s="1">
        <f t="shared" si="1"/>
        <v>1001</v>
      </c>
    </row>
    <row r="6335" ht="15.75" customHeight="1">
      <c r="A6335" s="1">
        <v>17.0</v>
      </c>
      <c r="B6335" s="1">
        <v>1.75089201E13</v>
      </c>
      <c r="C6335" s="1" t="s">
        <v>6204</v>
      </c>
      <c r="D6335" s="1">
        <v>2000045.0</v>
      </c>
      <c r="E6335" s="1">
        <v>17.0</v>
      </c>
      <c r="F6335" s="1">
        <v>1084.0</v>
      </c>
      <c r="G6335" s="1">
        <v>0.0</v>
      </c>
      <c r="H6335" s="1">
        <v>0.0</v>
      </c>
      <c r="K6335" s="1">
        <f t="shared" si="1"/>
        <v>0</v>
      </c>
    </row>
    <row r="6336" ht="15.75" customHeight="1">
      <c r="A6336" s="1">
        <v>3.0</v>
      </c>
      <c r="B6336" s="1">
        <v>3.5002025E12</v>
      </c>
      <c r="C6336" s="1" t="s">
        <v>6205</v>
      </c>
      <c r="D6336" s="1">
        <v>408600.0</v>
      </c>
      <c r="E6336" s="1">
        <v>17.0</v>
      </c>
      <c r="F6336" s="1">
        <v>1083.0</v>
      </c>
      <c r="G6336" s="1">
        <v>160.0</v>
      </c>
      <c r="H6336" s="1">
        <v>409.0</v>
      </c>
      <c r="K6336" s="1">
        <f t="shared" si="1"/>
        <v>569</v>
      </c>
    </row>
    <row r="6337" ht="15.75" customHeight="1">
      <c r="A6337" s="1">
        <v>7.0</v>
      </c>
      <c r="B6337" s="1">
        <v>7.3002010301E12</v>
      </c>
      <c r="C6337" s="1" t="s">
        <v>6206</v>
      </c>
      <c r="D6337" s="1">
        <v>901560.0</v>
      </c>
      <c r="E6337" s="1">
        <v>17.0</v>
      </c>
      <c r="F6337" s="1">
        <v>1083.0</v>
      </c>
      <c r="G6337" s="1">
        <v>133.0</v>
      </c>
      <c r="H6337" s="1">
        <v>257.0</v>
      </c>
      <c r="K6337" s="1">
        <f t="shared" si="1"/>
        <v>390</v>
      </c>
    </row>
    <row r="6338" ht="15.75" customHeight="1">
      <c r="A6338" s="1">
        <v>48.0</v>
      </c>
      <c r="B6338" s="1">
        <v>4.85008002E13</v>
      </c>
      <c r="C6338" s="1" t="s">
        <v>6207</v>
      </c>
      <c r="D6338" s="1">
        <v>5300990.0</v>
      </c>
      <c r="E6338" s="1">
        <v>17.0</v>
      </c>
      <c r="F6338" s="1">
        <v>1083.0</v>
      </c>
      <c r="G6338" s="1">
        <v>380.0</v>
      </c>
      <c r="H6338" s="1">
        <v>260.0</v>
      </c>
      <c r="K6338" s="1">
        <f t="shared" si="1"/>
        <v>640</v>
      </c>
    </row>
    <row r="6339" ht="15.75" customHeight="1">
      <c r="A6339" s="1">
        <v>14.0</v>
      </c>
      <c r="B6339" s="1">
        <v>1.45100003E13</v>
      </c>
      <c r="C6339" s="1" t="s">
        <v>6208</v>
      </c>
      <c r="D6339" s="1">
        <v>1708640.0</v>
      </c>
      <c r="E6339" s="1">
        <v>17.0</v>
      </c>
      <c r="F6339" s="1">
        <v>1082.0</v>
      </c>
      <c r="G6339" s="1">
        <v>540.0</v>
      </c>
      <c r="H6339" s="1">
        <v>448.0</v>
      </c>
      <c r="K6339" s="1">
        <f t="shared" si="1"/>
        <v>988</v>
      </c>
    </row>
    <row r="6340" ht="15.75" customHeight="1">
      <c r="A6340" s="1">
        <v>23.0</v>
      </c>
      <c r="B6340" s="1">
        <v>2.3507901E13</v>
      </c>
      <c r="C6340" s="1" t="s">
        <v>6209</v>
      </c>
      <c r="D6340" s="1">
        <v>2608040.0</v>
      </c>
      <c r="E6340" s="1">
        <v>17.0</v>
      </c>
      <c r="F6340" s="1">
        <v>1082.0</v>
      </c>
      <c r="G6340" s="1">
        <v>329.0</v>
      </c>
      <c r="H6340" s="1">
        <v>612.0</v>
      </c>
      <c r="K6340" s="1">
        <f t="shared" si="1"/>
        <v>941</v>
      </c>
    </row>
    <row r="6341" ht="15.75" customHeight="1">
      <c r="A6341" s="1">
        <v>23.0</v>
      </c>
      <c r="B6341" s="1">
        <v>2.35080065E13</v>
      </c>
      <c r="C6341" s="1" t="s">
        <v>6210</v>
      </c>
      <c r="D6341" s="1">
        <v>2627660.0</v>
      </c>
      <c r="E6341" s="1">
        <v>17.0</v>
      </c>
      <c r="F6341" s="1">
        <v>1082.0</v>
      </c>
      <c r="G6341" s="1">
        <v>479.0</v>
      </c>
      <c r="H6341" s="1">
        <v>508.0</v>
      </c>
      <c r="K6341" s="1">
        <f t="shared" si="1"/>
        <v>987</v>
      </c>
    </row>
    <row r="6342" ht="15.75" customHeight="1">
      <c r="A6342" s="1">
        <v>42.0</v>
      </c>
      <c r="B6342" s="1">
        <v>4.25062037E13</v>
      </c>
      <c r="C6342" s="1" t="s">
        <v>6211</v>
      </c>
      <c r="D6342" s="1">
        <v>4679710.0</v>
      </c>
      <c r="E6342" s="1">
        <v>17.0</v>
      </c>
      <c r="F6342" s="1">
        <v>1082.0</v>
      </c>
      <c r="G6342" s="1">
        <v>260.0</v>
      </c>
      <c r="H6342" s="1">
        <v>167.0</v>
      </c>
      <c r="K6342" s="1">
        <f t="shared" si="1"/>
        <v>427</v>
      </c>
    </row>
    <row r="6343" ht="15.75" customHeight="1">
      <c r="A6343" s="1">
        <v>22.0</v>
      </c>
      <c r="B6343" s="1">
        <v>2.23009033301E13</v>
      </c>
      <c r="C6343" s="1" t="s">
        <v>6212</v>
      </c>
      <c r="D6343" s="1">
        <v>2511340.0</v>
      </c>
      <c r="E6343" s="1">
        <v>17.0</v>
      </c>
      <c r="F6343" s="1">
        <v>1081.0</v>
      </c>
      <c r="G6343" s="1">
        <v>60.0</v>
      </c>
      <c r="H6343" s="1">
        <v>381.0</v>
      </c>
      <c r="K6343" s="1">
        <f t="shared" si="1"/>
        <v>441</v>
      </c>
    </row>
    <row r="6344" ht="15.75" customHeight="1">
      <c r="A6344" s="1">
        <v>44.0</v>
      </c>
      <c r="B6344" s="1">
        <v>4.45232004E13</v>
      </c>
      <c r="C6344" s="1" t="s">
        <v>6213</v>
      </c>
      <c r="D6344" s="1">
        <v>4838430.0</v>
      </c>
      <c r="E6344" s="1">
        <v>17.0</v>
      </c>
      <c r="F6344" s="1">
        <v>1081.0</v>
      </c>
      <c r="G6344" s="1">
        <v>200.0</v>
      </c>
      <c r="H6344" s="1">
        <v>251.0</v>
      </c>
      <c r="K6344" s="1">
        <f t="shared" si="1"/>
        <v>451</v>
      </c>
    </row>
    <row r="6345" ht="15.75" customHeight="1">
      <c r="A6345" s="1">
        <v>50.0</v>
      </c>
      <c r="B6345" s="1">
        <v>5.05012601E13</v>
      </c>
      <c r="C6345" s="1" t="s">
        <v>6214</v>
      </c>
      <c r="D6345" s="1">
        <v>5512150.0</v>
      </c>
      <c r="E6345" s="1">
        <v>17.0</v>
      </c>
      <c r="F6345" s="1">
        <v>1081.0</v>
      </c>
      <c r="G6345" s="1">
        <v>280.0</v>
      </c>
      <c r="H6345" s="1">
        <v>344.0</v>
      </c>
      <c r="K6345" s="1">
        <f t="shared" si="1"/>
        <v>624</v>
      </c>
    </row>
    <row r="6346" ht="15.75" customHeight="1">
      <c r="A6346" s="1">
        <v>50.0</v>
      </c>
      <c r="B6346" s="1">
        <v>5.05062002E13</v>
      </c>
      <c r="C6346" s="1" t="s">
        <v>6215</v>
      </c>
      <c r="D6346" s="1">
        <v>5500420.0</v>
      </c>
      <c r="E6346" s="1">
        <v>17.0</v>
      </c>
      <c r="F6346" s="1">
        <v>1081.0</v>
      </c>
      <c r="G6346" s="1">
        <v>178.0</v>
      </c>
      <c r="H6346" s="1">
        <v>459.0</v>
      </c>
      <c r="K6346" s="1">
        <f t="shared" si="1"/>
        <v>637</v>
      </c>
    </row>
    <row r="6347" ht="15.75" customHeight="1">
      <c r="A6347" s="1">
        <v>14.0</v>
      </c>
      <c r="B6347" s="1">
        <v>1.45039001E13</v>
      </c>
      <c r="C6347" s="1" t="s">
        <v>6216</v>
      </c>
      <c r="D6347" s="1">
        <v>1708370.0</v>
      </c>
      <c r="E6347" s="1">
        <v>17.0</v>
      </c>
      <c r="F6347" s="1">
        <v>1080.0</v>
      </c>
      <c r="G6347" s="1">
        <v>511.0</v>
      </c>
      <c r="H6347" s="1">
        <v>283.0</v>
      </c>
      <c r="K6347" s="1">
        <f t="shared" si="1"/>
        <v>794</v>
      </c>
    </row>
    <row r="6348" ht="15.75" customHeight="1">
      <c r="A6348" s="1">
        <v>14.0</v>
      </c>
      <c r="B6348" s="1">
        <v>1.45099029E13</v>
      </c>
      <c r="C6348" s="1" t="s">
        <v>6217</v>
      </c>
      <c r="D6348" s="1">
        <v>1733380.0</v>
      </c>
      <c r="E6348" s="1">
        <v>17.0</v>
      </c>
      <c r="F6348" s="1">
        <v>1080.0</v>
      </c>
      <c r="G6348" s="1">
        <v>296.0</v>
      </c>
      <c r="H6348" s="1">
        <v>379.0</v>
      </c>
      <c r="K6348" s="1">
        <f t="shared" si="1"/>
        <v>675</v>
      </c>
    </row>
    <row r="6349" ht="15.75" customHeight="1">
      <c r="A6349" s="1">
        <v>23.0</v>
      </c>
      <c r="B6349" s="1">
        <v>2.35041008E13</v>
      </c>
      <c r="C6349" s="1" t="s">
        <v>6218</v>
      </c>
      <c r="D6349" s="1">
        <v>2630030.0</v>
      </c>
      <c r="E6349" s="1">
        <v>17.0</v>
      </c>
      <c r="F6349" s="1">
        <v>1080.0</v>
      </c>
      <c r="G6349" s="1">
        <v>424.0</v>
      </c>
      <c r="H6349" s="1">
        <v>469.0</v>
      </c>
      <c r="K6349" s="1">
        <f t="shared" si="1"/>
        <v>893</v>
      </c>
    </row>
    <row r="6350" ht="15.75" customHeight="1">
      <c r="A6350" s="1">
        <v>23.0</v>
      </c>
      <c r="B6350" s="1">
        <v>2.35052004E13</v>
      </c>
      <c r="C6350" s="1" t="s">
        <v>6219</v>
      </c>
      <c r="D6350" s="1">
        <v>2614690.0</v>
      </c>
      <c r="E6350" s="1">
        <v>17.0</v>
      </c>
      <c r="F6350" s="1">
        <v>1080.0</v>
      </c>
      <c r="G6350" s="1">
        <v>447.0</v>
      </c>
      <c r="H6350" s="1">
        <v>506.0</v>
      </c>
      <c r="K6350" s="1">
        <f t="shared" si="1"/>
        <v>953</v>
      </c>
    </row>
    <row r="6351" ht="15.75" customHeight="1">
      <c r="A6351" s="1">
        <v>24.0</v>
      </c>
      <c r="B6351" s="1">
        <v>2.45027033E13</v>
      </c>
      <c r="C6351" s="1" t="s">
        <v>6220</v>
      </c>
      <c r="D6351" s="1">
        <v>2722920.0</v>
      </c>
      <c r="E6351" s="1">
        <v>17.0</v>
      </c>
      <c r="F6351" s="1">
        <v>1080.0</v>
      </c>
      <c r="G6351" s="1">
        <v>202.0</v>
      </c>
      <c r="H6351" s="1">
        <v>295.0</v>
      </c>
      <c r="K6351" s="1">
        <f t="shared" si="1"/>
        <v>497</v>
      </c>
    </row>
    <row r="6352" ht="15.75" customHeight="1">
      <c r="A6352" s="1">
        <v>39.0</v>
      </c>
      <c r="B6352" s="1">
        <v>3.95049703E13</v>
      </c>
      <c r="C6352" s="1" t="s">
        <v>6221</v>
      </c>
      <c r="D6352" s="1">
        <v>4224870.0</v>
      </c>
      <c r="E6352" s="1">
        <v>17.0</v>
      </c>
      <c r="F6352" s="1">
        <v>1080.0</v>
      </c>
      <c r="G6352" s="1">
        <v>490.0</v>
      </c>
      <c r="H6352" s="1">
        <v>385.0</v>
      </c>
      <c r="K6352" s="1">
        <f t="shared" si="1"/>
        <v>875</v>
      </c>
    </row>
    <row r="6353" ht="15.75" customHeight="1">
      <c r="A6353" s="1">
        <v>16.0</v>
      </c>
      <c r="B6353" s="1">
        <v>1.65015002E13</v>
      </c>
      <c r="C6353" s="1" t="s">
        <v>6222</v>
      </c>
      <c r="D6353" s="1">
        <v>1903930.0</v>
      </c>
      <c r="E6353" s="1">
        <v>17.0</v>
      </c>
      <c r="F6353" s="1">
        <v>1079.0</v>
      </c>
      <c r="G6353" s="1">
        <v>314.0</v>
      </c>
      <c r="H6353" s="1">
        <v>457.0</v>
      </c>
      <c r="K6353" s="1">
        <f t="shared" si="1"/>
        <v>771</v>
      </c>
    </row>
    <row r="6354" ht="15.75" customHeight="1">
      <c r="A6354" s="1">
        <v>36.0</v>
      </c>
      <c r="B6354" s="1">
        <v>3.65057005E13</v>
      </c>
      <c r="C6354" s="1" t="s">
        <v>6223</v>
      </c>
      <c r="D6354" s="1">
        <v>3904874.0</v>
      </c>
      <c r="E6354" s="1">
        <v>17.0</v>
      </c>
      <c r="F6354" s="1">
        <v>1079.0</v>
      </c>
      <c r="G6354" s="1">
        <v>381.0</v>
      </c>
      <c r="H6354" s="1">
        <v>259.0</v>
      </c>
      <c r="K6354" s="1">
        <f t="shared" si="1"/>
        <v>640</v>
      </c>
    </row>
    <row r="6355" ht="15.75" customHeight="1">
      <c r="A6355" s="1">
        <v>50.0</v>
      </c>
      <c r="B6355" s="1">
        <v>5.05067038E13</v>
      </c>
      <c r="C6355" s="1" t="s">
        <v>6224</v>
      </c>
      <c r="D6355" s="1">
        <v>5513950.0</v>
      </c>
      <c r="E6355" s="1">
        <v>17.0</v>
      </c>
      <c r="F6355" s="1">
        <v>1079.0</v>
      </c>
      <c r="G6355" s="1">
        <v>83.0</v>
      </c>
      <c r="H6355" s="1">
        <v>265.0</v>
      </c>
      <c r="K6355" s="1">
        <f t="shared" si="1"/>
        <v>348</v>
      </c>
    </row>
    <row r="6356" ht="15.75" customHeight="1">
      <c r="A6356" s="1">
        <v>16.0</v>
      </c>
      <c r="B6356" s="1">
        <v>1.65025006E13</v>
      </c>
      <c r="C6356" s="1" t="s">
        <v>6225</v>
      </c>
      <c r="D6356" s="1">
        <v>1908520.0</v>
      </c>
      <c r="E6356" s="1">
        <v>17.0</v>
      </c>
      <c r="F6356" s="1">
        <v>1078.0</v>
      </c>
      <c r="G6356" s="1">
        <v>126.0</v>
      </c>
      <c r="H6356" s="1">
        <v>341.0</v>
      </c>
      <c r="K6356" s="1">
        <f t="shared" si="1"/>
        <v>467</v>
      </c>
    </row>
    <row r="6357" ht="15.75" customHeight="1">
      <c r="A6357" s="1">
        <v>22.0</v>
      </c>
      <c r="B6357" s="1">
        <v>2.25014702E13</v>
      </c>
      <c r="C6357" s="1" t="s">
        <v>6226</v>
      </c>
      <c r="D6357" s="1">
        <v>2502040.0</v>
      </c>
      <c r="E6357" s="1">
        <v>17.0</v>
      </c>
      <c r="F6357" s="1">
        <v>1078.0</v>
      </c>
      <c r="G6357" s="1">
        <v>179.0</v>
      </c>
      <c r="H6357" s="1">
        <v>413.0</v>
      </c>
      <c r="K6357" s="1">
        <f t="shared" si="1"/>
        <v>592</v>
      </c>
    </row>
    <row r="6358" ht="15.75" customHeight="1">
      <c r="A6358" s="1">
        <v>23.0</v>
      </c>
      <c r="B6358" s="1">
        <v>2.35041502E13</v>
      </c>
      <c r="C6358" s="1" t="s">
        <v>6227</v>
      </c>
      <c r="D6358" s="1">
        <v>2625950.0</v>
      </c>
      <c r="E6358" s="1">
        <v>17.0</v>
      </c>
      <c r="F6358" s="1">
        <v>1078.0</v>
      </c>
      <c r="G6358" s="1">
        <v>327.0</v>
      </c>
      <c r="H6358" s="1">
        <v>696.0</v>
      </c>
      <c r="K6358" s="1">
        <f t="shared" si="1"/>
        <v>1023</v>
      </c>
    </row>
    <row r="6359" ht="15.75" customHeight="1">
      <c r="A6359" s="1">
        <v>37.0</v>
      </c>
      <c r="B6359" s="1">
        <v>3.75008004E13</v>
      </c>
      <c r="C6359" s="1" t="s">
        <v>6228</v>
      </c>
      <c r="D6359" s="1">
        <v>4005010.0</v>
      </c>
      <c r="E6359" s="1">
        <v>17.0</v>
      </c>
      <c r="F6359" s="1">
        <v>1078.0</v>
      </c>
      <c r="G6359" s="1">
        <v>147.0</v>
      </c>
      <c r="H6359" s="1">
        <v>271.0</v>
      </c>
      <c r="K6359" s="1">
        <f t="shared" si="1"/>
        <v>418</v>
      </c>
    </row>
    <row r="6360" ht="15.75" customHeight="1">
      <c r="A6360" s="1">
        <v>44.0</v>
      </c>
      <c r="B6360" s="1">
        <v>4.45192001E13</v>
      </c>
      <c r="C6360" s="1" t="s">
        <v>6229</v>
      </c>
      <c r="D6360" s="1">
        <v>4836570.0</v>
      </c>
      <c r="E6360" s="1">
        <v>17.0</v>
      </c>
      <c r="F6360" s="1">
        <v>1078.0</v>
      </c>
      <c r="G6360" s="1">
        <v>329.0</v>
      </c>
      <c r="H6360" s="1">
        <v>349.0</v>
      </c>
      <c r="K6360" s="1">
        <f t="shared" si="1"/>
        <v>678</v>
      </c>
    </row>
    <row r="6361" ht="15.75" customHeight="1">
      <c r="A6361" s="1">
        <v>14.0</v>
      </c>
      <c r="B6361" s="1">
        <v>1.45023004E13</v>
      </c>
      <c r="C6361" s="1" t="s">
        <v>6230</v>
      </c>
      <c r="D6361" s="1">
        <v>1730750.0</v>
      </c>
      <c r="E6361" s="1">
        <v>17.0</v>
      </c>
      <c r="F6361" s="1">
        <v>1077.0</v>
      </c>
      <c r="G6361" s="1">
        <v>482.0</v>
      </c>
      <c r="H6361" s="1">
        <v>260.0</v>
      </c>
      <c r="K6361" s="1">
        <f t="shared" si="1"/>
        <v>742</v>
      </c>
    </row>
    <row r="6362" ht="15.75" customHeight="1">
      <c r="A6362" s="1">
        <v>18.0</v>
      </c>
      <c r="B6362" s="1">
        <v>1.85038002E13</v>
      </c>
      <c r="C6362" s="1" t="s">
        <v>6231</v>
      </c>
      <c r="D6362" s="1">
        <v>2102070.0</v>
      </c>
      <c r="E6362" s="1">
        <v>17.0</v>
      </c>
      <c r="F6362" s="1">
        <v>1077.0</v>
      </c>
      <c r="G6362" s="1">
        <v>289.0</v>
      </c>
      <c r="H6362" s="1">
        <v>358.0</v>
      </c>
      <c r="K6362" s="1">
        <f t="shared" si="1"/>
        <v>647</v>
      </c>
    </row>
    <row r="6363" ht="15.75" customHeight="1">
      <c r="A6363" s="1">
        <v>33.0</v>
      </c>
      <c r="B6363" s="1">
        <v>3.35050003E13</v>
      </c>
      <c r="C6363" s="1" t="s">
        <v>6232</v>
      </c>
      <c r="D6363" s="1">
        <v>3622140.0</v>
      </c>
      <c r="E6363" s="1">
        <v>17.0</v>
      </c>
      <c r="F6363" s="1">
        <v>1077.0</v>
      </c>
      <c r="G6363" s="1">
        <v>301.0</v>
      </c>
      <c r="H6363" s="1">
        <v>367.0</v>
      </c>
      <c r="K6363" s="1">
        <f t="shared" si="1"/>
        <v>668</v>
      </c>
    </row>
    <row r="6364" ht="15.75" customHeight="1">
      <c r="A6364" s="1">
        <v>50.0</v>
      </c>
      <c r="B6364" s="1">
        <v>5.05020074E13</v>
      </c>
      <c r="C6364" s="1" t="s">
        <v>6233</v>
      </c>
      <c r="D6364" s="1">
        <v>5513020.0</v>
      </c>
      <c r="E6364" s="1">
        <v>17.0</v>
      </c>
      <c r="F6364" s="1">
        <v>1077.0</v>
      </c>
      <c r="G6364" s="1">
        <v>244.0</v>
      </c>
      <c r="H6364" s="1">
        <v>276.0</v>
      </c>
      <c r="K6364" s="1">
        <f t="shared" si="1"/>
        <v>520</v>
      </c>
    </row>
    <row r="6365" ht="15.75" customHeight="1">
      <c r="A6365" s="1">
        <v>5.0</v>
      </c>
      <c r="B6365" s="1">
        <v>5.5006003E12</v>
      </c>
      <c r="C6365" s="1" t="s">
        <v>6234</v>
      </c>
      <c r="D6365" s="1">
        <v>609570.0</v>
      </c>
      <c r="E6365" s="1">
        <v>17.0</v>
      </c>
      <c r="F6365" s="1">
        <v>1076.0</v>
      </c>
      <c r="G6365" s="1">
        <v>252.0</v>
      </c>
      <c r="H6365" s="1">
        <v>657.0</v>
      </c>
      <c r="K6365" s="1">
        <f t="shared" si="1"/>
        <v>909</v>
      </c>
    </row>
    <row r="6366" ht="15.75" customHeight="1">
      <c r="A6366" s="1">
        <v>44.0</v>
      </c>
      <c r="B6366" s="1">
        <v>4.45073003E13</v>
      </c>
      <c r="C6366" s="1" t="s">
        <v>6235</v>
      </c>
      <c r="D6366" s="1">
        <v>4813920.0</v>
      </c>
      <c r="E6366" s="1">
        <v>17.0</v>
      </c>
      <c r="F6366" s="1">
        <v>1076.0</v>
      </c>
      <c r="G6366" s="1">
        <v>158.0</v>
      </c>
      <c r="H6366" s="1">
        <v>272.0</v>
      </c>
      <c r="K6366" s="1">
        <f t="shared" si="1"/>
        <v>430</v>
      </c>
    </row>
    <row r="6367" ht="15.75" customHeight="1">
      <c r="A6367" s="1">
        <v>14.0</v>
      </c>
      <c r="B6367" s="1">
        <v>1.45004801E13</v>
      </c>
      <c r="C6367" s="1" t="s">
        <v>6236</v>
      </c>
      <c r="D6367" s="1">
        <v>1728700.0</v>
      </c>
      <c r="E6367" s="1">
        <v>17.0</v>
      </c>
      <c r="F6367" s="1">
        <v>1075.0</v>
      </c>
      <c r="G6367" s="1">
        <v>239.0</v>
      </c>
      <c r="H6367" s="1">
        <v>287.0</v>
      </c>
      <c r="K6367" s="1">
        <f t="shared" si="1"/>
        <v>526</v>
      </c>
    </row>
    <row r="6368" ht="15.75" customHeight="1">
      <c r="A6368" s="1">
        <v>14.0</v>
      </c>
      <c r="B6368" s="1">
        <v>1.4501605E13</v>
      </c>
      <c r="C6368" s="1" t="s">
        <v>6237</v>
      </c>
      <c r="D6368" s="1">
        <v>1715480.0</v>
      </c>
      <c r="E6368" s="1">
        <v>17.0</v>
      </c>
      <c r="F6368" s="1">
        <v>1075.0</v>
      </c>
      <c r="G6368" s="1">
        <v>206.0</v>
      </c>
      <c r="H6368" s="1">
        <v>293.0</v>
      </c>
      <c r="K6368" s="1">
        <f t="shared" si="1"/>
        <v>499</v>
      </c>
    </row>
    <row r="6369" ht="15.75" customHeight="1">
      <c r="A6369" s="1">
        <v>22.0</v>
      </c>
      <c r="B6369" s="1">
        <v>2.25005601E13</v>
      </c>
      <c r="C6369" s="1" t="s">
        <v>6238</v>
      </c>
      <c r="D6369" s="1">
        <v>2500554.0</v>
      </c>
      <c r="E6369" s="1">
        <v>17.0</v>
      </c>
      <c r="F6369" s="1">
        <v>1075.0</v>
      </c>
      <c r="G6369" s="1">
        <v>146.0</v>
      </c>
      <c r="H6369" s="1">
        <v>269.0</v>
      </c>
      <c r="K6369" s="1">
        <f t="shared" si="1"/>
        <v>415</v>
      </c>
    </row>
    <row r="6370" ht="15.75" customHeight="1">
      <c r="A6370" s="1">
        <v>24.0</v>
      </c>
      <c r="B6370" s="1">
        <v>2.45077301E13</v>
      </c>
      <c r="C6370" s="1" t="s">
        <v>6239</v>
      </c>
      <c r="D6370" s="1">
        <v>2700109.0</v>
      </c>
      <c r="E6370" s="1">
        <v>17.0</v>
      </c>
      <c r="F6370" s="1">
        <v>1075.0</v>
      </c>
      <c r="G6370" s="1">
        <v>256.0</v>
      </c>
      <c r="H6370" s="1">
        <v>374.0</v>
      </c>
      <c r="K6370" s="1">
        <f t="shared" si="1"/>
        <v>630</v>
      </c>
    </row>
    <row r="6371" ht="15.75" customHeight="1">
      <c r="A6371" s="1">
        <v>29.0</v>
      </c>
      <c r="B6371" s="1">
        <v>2.95014001E13</v>
      </c>
      <c r="C6371" s="1" t="s">
        <v>6240</v>
      </c>
      <c r="D6371" s="1">
        <v>3200420.0</v>
      </c>
      <c r="E6371" s="1">
        <v>17.0</v>
      </c>
      <c r="F6371" s="1">
        <v>1075.0</v>
      </c>
      <c r="G6371" s="1">
        <v>216.0</v>
      </c>
      <c r="H6371" s="1">
        <v>27.0</v>
      </c>
      <c r="K6371" s="1">
        <f t="shared" si="1"/>
        <v>243</v>
      </c>
    </row>
    <row r="6372" ht="15.75" customHeight="1">
      <c r="A6372" s="1">
        <v>30.0</v>
      </c>
      <c r="B6372" s="1">
        <v>3.05008036E13</v>
      </c>
      <c r="C6372" s="1" t="s">
        <v>6241</v>
      </c>
      <c r="D6372" s="1">
        <v>3307170.0</v>
      </c>
      <c r="E6372" s="1">
        <v>17.0</v>
      </c>
      <c r="F6372" s="1">
        <v>1075.0</v>
      </c>
      <c r="G6372" s="1">
        <v>44.0</v>
      </c>
      <c r="H6372" s="1">
        <v>150.0</v>
      </c>
      <c r="K6372" s="1">
        <f t="shared" si="1"/>
        <v>194</v>
      </c>
    </row>
    <row r="6373" ht="15.75" customHeight="1">
      <c r="A6373" s="1">
        <v>33.0</v>
      </c>
      <c r="B6373" s="1">
        <v>3.35018028E13</v>
      </c>
      <c r="C6373" s="1" t="s">
        <v>6242</v>
      </c>
      <c r="D6373" s="1">
        <v>3601107.0</v>
      </c>
      <c r="E6373" s="1">
        <v>17.0</v>
      </c>
      <c r="F6373" s="1">
        <v>1075.0</v>
      </c>
      <c r="G6373" s="1">
        <v>364.0</v>
      </c>
      <c r="H6373" s="1">
        <v>388.0</v>
      </c>
      <c r="K6373" s="1">
        <f t="shared" si="1"/>
        <v>752</v>
      </c>
    </row>
    <row r="6374" ht="15.75" customHeight="1">
      <c r="A6374" s="1">
        <v>36.0</v>
      </c>
      <c r="B6374" s="1">
        <v>3.65045008E13</v>
      </c>
      <c r="C6374" s="1" t="s">
        <v>6243</v>
      </c>
      <c r="D6374" s="1">
        <v>3904411.0</v>
      </c>
      <c r="E6374" s="1">
        <v>17.0</v>
      </c>
      <c r="F6374" s="1">
        <v>1075.0</v>
      </c>
      <c r="G6374" s="1">
        <v>344.0</v>
      </c>
      <c r="H6374" s="1">
        <v>393.0</v>
      </c>
      <c r="K6374" s="1">
        <f t="shared" si="1"/>
        <v>737</v>
      </c>
    </row>
    <row r="6375" ht="15.75" customHeight="1">
      <c r="A6375" s="1">
        <v>22.0</v>
      </c>
      <c r="B6375" s="1">
        <v>2.23008002301E13</v>
      </c>
      <c r="C6375" s="1" t="s">
        <v>6244</v>
      </c>
      <c r="D6375" s="1">
        <v>2502430.0</v>
      </c>
      <c r="E6375" s="1">
        <v>17.0</v>
      </c>
      <c r="F6375" s="1">
        <v>1074.0</v>
      </c>
      <c r="G6375" s="1">
        <v>200.0</v>
      </c>
      <c r="H6375" s="1">
        <v>288.0</v>
      </c>
      <c r="K6375" s="1">
        <f t="shared" si="1"/>
        <v>488</v>
      </c>
    </row>
    <row r="6376" ht="15.75" customHeight="1">
      <c r="A6376" s="1">
        <v>36.0</v>
      </c>
      <c r="B6376" s="1">
        <v>3.65084003E13</v>
      </c>
      <c r="C6376" s="1" t="s">
        <v>6245</v>
      </c>
      <c r="D6376" s="1">
        <v>3904361.0</v>
      </c>
      <c r="E6376" s="1">
        <v>17.0</v>
      </c>
      <c r="F6376" s="1">
        <v>1074.0</v>
      </c>
      <c r="G6376" s="1">
        <v>370.0</v>
      </c>
      <c r="H6376" s="1">
        <v>364.0</v>
      </c>
      <c r="K6376" s="1">
        <f t="shared" si="1"/>
        <v>734</v>
      </c>
    </row>
    <row r="6377" ht="15.75" customHeight="1">
      <c r="A6377" s="1">
        <v>4.0</v>
      </c>
      <c r="B6377" s="1">
        <v>4.5006002E12</v>
      </c>
      <c r="C6377" s="1" t="s">
        <v>6246</v>
      </c>
      <c r="D6377" s="1">
        <v>507710.0</v>
      </c>
      <c r="E6377" s="1">
        <v>17.0</v>
      </c>
      <c r="F6377" s="1">
        <v>1073.0</v>
      </c>
      <c r="G6377" s="1">
        <v>265.0</v>
      </c>
      <c r="H6377" s="1">
        <v>323.0</v>
      </c>
      <c r="K6377" s="1">
        <f t="shared" si="1"/>
        <v>588</v>
      </c>
    </row>
    <row r="6378" ht="15.75" customHeight="1">
      <c r="A6378" s="1">
        <v>37.0</v>
      </c>
      <c r="B6378" s="1">
        <v>3.75043006E13</v>
      </c>
      <c r="C6378" s="1" t="s">
        <v>6247</v>
      </c>
      <c r="D6378" s="1">
        <v>4018990.0</v>
      </c>
      <c r="E6378" s="1">
        <v>17.0</v>
      </c>
      <c r="F6378" s="1">
        <v>1073.0</v>
      </c>
      <c r="G6378" s="1">
        <v>255.0</v>
      </c>
      <c r="H6378" s="1">
        <v>376.0</v>
      </c>
      <c r="K6378" s="1">
        <f t="shared" si="1"/>
        <v>631</v>
      </c>
    </row>
    <row r="6379" ht="15.75" customHeight="1">
      <c r="A6379" s="1">
        <v>50.0</v>
      </c>
      <c r="B6379" s="1">
        <v>5.05054007E13</v>
      </c>
      <c r="C6379" s="1" t="s">
        <v>6248</v>
      </c>
      <c r="D6379" s="1">
        <v>5501080.0</v>
      </c>
      <c r="E6379" s="1">
        <v>17.0</v>
      </c>
      <c r="F6379" s="1">
        <v>1073.0</v>
      </c>
      <c r="G6379" s="1">
        <v>178.0</v>
      </c>
      <c r="H6379" s="1">
        <v>316.0</v>
      </c>
      <c r="K6379" s="1">
        <f t="shared" si="1"/>
        <v>494</v>
      </c>
    </row>
    <row r="6380" ht="15.75" customHeight="1">
      <c r="A6380" s="1">
        <v>1.0</v>
      </c>
      <c r="B6380" s="1">
        <v>1.5049103E12</v>
      </c>
      <c r="C6380" s="1" t="s">
        <v>6249</v>
      </c>
      <c r="D6380" s="1">
        <v>100189.0</v>
      </c>
      <c r="E6380" s="1">
        <v>17.0</v>
      </c>
      <c r="F6380" s="1">
        <v>1072.0</v>
      </c>
      <c r="G6380" s="1">
        <v>293.0</v>
      </c>
      <c r="H6380" s="1">
        <v>295.0</v>
      </c>
      <c r="K6380" s="1">
        <f t="shared" si="1"/>
        <v>588</v>
      </c>
    </row>
    <row r="6381" ht="15.75" customHeight="1">
      <c r="A6381" s="1">
        <v>33.0</v>
      </c>
      <c r="B6381" s="1">
        <v>3.35047701E13</v>
      </c>
      <c r="C6381" s="1" t="s">
        <v>6250</v>
      </c>
      <c r="D6381" s="1">
        <v>3625980.0</v>
      </c>
      <c r="E6381" s="1">
        <v>17.0</v>
      </c>
      <c r="F6381" s="1">
        <v>1072.0</v>
      </c>
      <c r="G6381" s="1">
        <v>232.0</v>
      </c>
      <c r="H6381" s="1">
        <v>229.0</v>
      </c>
      <c r="K6381" s="1">
        <f t="shared" si="1"/>
        <v>461</v>
      </c>
    </row>
    <row r="6382" ht="15.75" customHeight="1">
      <c r="A6382" s="1">
        <v>36.0</v>
      </c>
      <c r="B6382" s="1">
        <v>3.65059007E13</v>
      </c>
      <c r="C6382" s="1" t="s">
        <v>6251</v>
      </c>
      <c r="D6382" s="1">
        <v>3904553.0</v>
      </c>
      <c r="E6382" s="1">
        <v>17.0</v>
      </c>
      <c r="F6382" s="1">
        <v>1072.0</v>
      </c>
      <c r="G6382" s="1">
        <v>271.0</v>
      </c>
      <c r="H6382" s="1">
        <v>185.0</v>
      </c>
      <c r="K6382" s="1">
        <f t="shared" si="1"/>
        <v>456</v>
      </c>
    </row>
    <row r="6383" ht="15.75" customHeight="1">
      <c r="A6383" s="1">
        <v>33.0</v>
      </c>
      <c r="B6383" s="1">
        <v>3.35010016E13</v>
      </c>
      <c r="C6383" s="1" t="s">
        <v>6252</v>
      </c>
      <c r="D6383" s="1">
        <v>3621260.0</v>
      </c>
      <c r="E6383" s="1">
        <v>17.0</v>
      </c>
      <c r="F6383" s="1">
        <v>1071.0</v>
      </c>
      <c r="G6383" s="1">
        <v>305.0</v>
      </c>
      <c r="H6383" s="1">
        <v>419.0</v>
      </c>
      <c r="K6383" s="1">
        <f t="shared" si="1"/>
        <v>724</v>
      </c>
    </row>
    <row r="6384" ht="15.75" customHeight="1">
      <c r="A6384" s="1">
        <v>44.0</v>
      </c>
      <c r="B6384" s="1">
        <v>4.45250013E13</v>
      </c>
      <c r="C6384" s="1" t="s">
        <v>6253</v>
      </c>
      <c r="D6384" s="1">
        <v>4846200.0</v>
      </c>
      <c r="E6384" s="1">
        <v>17.0</v>
      </c>
      <c r="F6384" s="1">
        <v>1071.0</v>
      </c>
      <c r="G6384" s="1">
        <v>253.0</v>
      </c>
      <c r="H6384" s="1">
        <v>393.0</v>
      </c>
      <c r="K6384" s="1">
        <f t="shared" si="1"/>
        <v>646</v>
      </c>
    </row>
    <row r="6385" ht="15.75" customHeight="1">
      <c r="A6385" s="1">
        <v>14.0</v>
      </c>
      <c r="B6385" s="1">
        <v>1.4504601E13</v>
      </c>
      <c r="C6385" s="1" t="s">
        <v>6254</v>
      </c>
      <c r="D6385" s="1">
        <v>1718840.0</v>
      </c>
      <c r="E6385" s="1">
        <v>17.0</v>
      </c>
      <c r="F6385" s="1">
        <v>1070.0</v>
      </c>
      <c r="G6385" s="1">
        <v>177.0</v>
      </c>
      <c r="H6385" s="1">
        <v>219.0</v>
      </c>
      <c r="K6385" s="1">
        <f t="shared" si="1"/>
        <v>396</v>
      </c>
    </row>
    <row r="6386" ht="15.75" customHeight="1">
      <c r="A6386" s="1">
        <v>14.0</v>
      </c>
      <c r="B6386" s="1">
        <v>1.45077401E13</v>
      </c>
      <c r="C6386" s="1" t="s">
        <v>6255</v>
      </c>
      <c r="D6386" s="1">
        <v>1700329.0</v>
      </c>
      <c r="E6386" s="1">
        <v>17.0</v>
      </c>
      <c r="F6386" s="1">
        <v>1070.0</v>
      </c>
      <c r="G6386" s="1">
        <v>0.0</v>
      </c>
      <c r="H6386" s="1">
        <v>20.0</v>
      </c>
      <c r="K6386" s="1">
        <f t="shared" si="1"/>
        <v>20</v>
      </c>
    </row>
    <row r="6387" ht="15.75" customHeight="1">
      <c r="A6387" s="1">
        <v>26.0</v>
      </c>
      <c r="B6387" s="1">
        <v>2.65009011E13</v>
      </c>
      <c r="C6387" s="1" t="s">
        <v>6256</v>
      </c>
      <c r="D6387" s="1">
        <v>2919350.0</v>
      </c>
      <c r="E6387" s="1">
        <v>17.0</v>
      </c>
      <c r="F6387" s="1">
        <v>1070.0</v>
      </c>
      <c r="G6387" s="1">
        <v>377.0</v>
      </c>
      <c r="H6387" s="1">
        <v>396.0</v>
      </c>
      <c r="K6387" s="1">
        <f t="shared" si="1"/>
        <v>773</v>
      </c>
    </row>
    <row r="6388" ht="15.75" customHeight="1">
      <c r="A6388" s="1">
        <v>31.0</v>
      </c>
      <c r="B6388" s="1">
        <v>3.11017017301E13</v>
      </c>
      <c r="C6388" s="1" t="s">
        <v>6257</v>
      </c>
      <c r="D6388" s="1">
        <v>3414580.0</v>
      </c>
      <c r="E6388" s="1">
        <v>17.0</v>
      </c>
      <c r="F6388" s="1">
        <v>1070.0</v>
      </c>
      <c r="G6388" s="1">
        <v>120.0</v>
      </c>
      <c r="H6388" s="1">
        <v>115.0</v>
      </c>
      <c r="K6388" s="1">
        <f t="shared" si="1"/>
        <v>235</v>
      </c>
    </row>
    <row r="6389" ht="15.75" customHeight="1">
      <c r="A6389" s="1">
        <v>33.0</v>
      </c>
      <c r="B6389" s="1">
        <v>3.3505902E13</v>
      </c>
      <c r="C6389" s="1" t="s">
        <v>6258</v>
      </c>
      <c r="D6389" s="1">
        <v>3624210.0</v>
      </c>
      <c r="E6389" s="1">
        <v>17.0</v>
      </c>
      <c r="F6389" s="1">
        <v>1070.0</v>
      </c>
      <c r="G6389" s="1">
        <v>348.0</v>
      </c>
      <c r="H6389" s="1">
        <v>330.0</v>
      </c>
      <c r="K6389" s="1">
        <f t="shared" si="1"/>
        <v>678</v>
      </c>
    </row>
    <row r="6390" ht="15.75" customHeight="1">
      <c r="A6390" s="1">
        <v>39.0</v>
      </c>
      <c r="B6390" s="1">
        <v>3.95046707E13</v>
      </c>
      <c r="C6390" s="1" t="s">
        <v>6259</v>
      </c>
      <c r="D6390" s="1">
        <v>4202400.0</v>
      </c>
      <c r="E6390" s="1">
        <v>17.0</v>
      </c>
      <c r="F6390" s="1">
        <v>1070.0</v>
      </c>
      <c r="G6390" s="1">
        <v>376.0</v>
      </c>
      <c r="H6390" s="1">
        <v>530.0</v>
      </c>
      <c r="K6390" s="1">
        <f t="shared" si="1"/>
        <v>906</v>
      </c>
    </row>
    <row r="6391" ht="15.75" customHeight="1">
      <c r="A6391" s="1">
        <v>14.0</v>
      </c>
      <c r="B6391" s="1">
        <v>1.45016047E13</v>
      </c>
      <c r="C6391" s="1" t="s">
        <v>6260</v>
      </c>
      <c r="D6391" s="1">
        <v>1733870.0</v>
      </c>
      <c r="E6391" s="1">
        <v>17.0</v>
      </c>
      <c r="F6391" s="1">
        <v>1069.0</v>
      </c>
      <c r="G6391" s="1">
        <v>156.0</v>
      </c>
      <c r="H6391" s="1">
        <v>395.0</v>
      </c>
      <c r="K6391" s="1">
        <f t="shared" si="1"/>
        <v>551</v>
      </c>
    </row>
    <row r="6392" ht="15.75" customHeight="1">
      <c r="A6392" s="1">
        <v>36.0</v>
      </c>
      <c r="B6392" s="1">
        <v>3.65050005E13</v>
      </c>
      <c r="C6392" s="1" t="s">
        <v>6261</v>
      </c>
      <c r="D6392" s="1">
        <v>3904831.0</v>
      </c>
      <c r="E6392" s="1">
        <v>17.0</v>
      </c>
      <c r="F6392" s="1">
        <v>1069.0</v>
      </c>
      <c r="G6392" s="1">
        <v>255.0</v>
      </c>
      <c r="H6392" s="1">
        <v>181.0</v>
      </c>
      <c r="K6392" s="1">
        <f t="shared" si="1"/>
        <v>436</v>
      </c>
    </row>
    <row r="6393" ht="15.75" customHeight="1">
      <c r="A6393" s="1">
        <v>36.0</v>
      </c>
      <c r="B6393" s="1">
        <v>3.65051012E13</v>
      </c>
      <c r="C6393" s="1" t="s">
        <v>6262</v>
      </c>
      <c r="D6393" s="1">
        <v>3904842.0</v>
      </c>
      <c r="E6393" s="1">
        <v>17.0</v>
      </c>
      <c r="F6393" s="1">
        <v>1069.0</v>
      </c>
      <c r="G6393" s="1">
        <v>138.0</v>
      </c>
      <c r="H6393" s="1">
        <v>248.0</v>
      </c>
      <c r="K6393" s="1">
        <f t="shared" si="1"/>
        <v>386</v>
      </c>
    </row>
    <row r="6394" ht="15.75" customHeight="1">
      <c r="A6394" s="1">
        <v>37.0</v>
      </c>
      <c r="B6394" s="1">
        <v>3.75040044E13</v>
      </c>
      <c r="C6394" s="1" t="s">
        <v>6263</v>
      </c>
      <c r="D6394" s="1">
        <v>4029400.0</v>
      </c>
      <c r="E6394" s="1">
        <v>17.0</v>
      </c>
      <c r="F6394" s="1">
        <v>1069.0</v>
      </c>
      <c r="G6394" s="1">
        <v>241.0</v>
      </c>
      <c r="H6394" s="1">
        <v>184.0</v>
      </c>
      <c r="K6394" s="1">
        <f t="shared" si="1"/>
        <v>425</v>
      </c>
    </row>
    <row r="6395" ht="15.75" customHeight="1">
      <c r="A6395" s="1">
        <v>39.0</v>
      </c>
      <c r="B6395" s="1">
        <v>3.95048022E13</v>
      </c>
      <c r="C6395" s="1" t="s">
        <v>6264</v>
      </c>
      <c r="D6395" s="1">
        <v>4216380.0</v>
      </c>
      <c r="E6395" s="1">
        <v>17.0</v>
      </c>
      <c r="F6395" s="1">
        <v>1069.0</v>
      </c>
      <c r="G6395" s="1">
        <v>280.0</v>
      </c>
      <c r="H6395" s="1">
        <v>528.0</v>
      </c>
      <c r="K6395" s="1">
        <f t="shared" si="1"/>
        <v>808</v>
      </c>
    </row>
    <row r="6396" ht="15.75" customHeight="1">
      <c r="A6396" s="1">
        <v>13.0</v>
      </c>
      <c r="B6396" s="1">
        <v>1.35042008E13</v>
      </c>
      <c r="C6396" s="1" t="s">
        <v>6265</v>
      </c>
      <c r="D6396" s="1">
        <v>1601050.0</v>
      </c>
      <c r="E6396" s="1">
        <v>17.0</v>
      </c>
      <c r="F6396" s="1">
        <v>1068.0</v>
      </c>
      <c r="G6396" s="1">
        <v>303.0</v>
      </c>
      <c r="H6396" s="1">
        <v>376.0</v>
      </c>
      <c r="K6396" s="1">
        <f t="shared" si="1"/>
        <v>679</v>
      </c>
    </row>
    <row r="6397" ht="15.75" customHeight="1">
      <c r="A6397" s="1">
        <v>14.0</v>
      </c>
      <c r="B6397" s="1">
        <v>1.4504902E13</v>
      </c>
      <c r="C6397" s="1" t="s">
        <v>6266</v>
      </c>
      <c r="D6397" s="1">
        <v>1717340.0</v>
      </c>
      <c r="E6397" s="1">
        <v>17.0</v>
      </c>
      <c r="F6397" s="1">
        <v>1068.0</v>
      </c>
      <c r="G6397" s="1">
        <v>160.0</v>
      </c>
      <c r="H6397" s="1">
        <v>259.0</v>
      </c>
      <c r="K6397" s="1">
        <f t="shared" si="1"/>
        <v>419</v>
      </c>
    </row>
    <row r="6398" ht="15.75" customHeight="1">
      <c r="A6398" s="1">
        <v>37.0</v>
      </c>
      <c r="B6398" s="1">
        <v>3.75003017E13</v>
      </c>
      <c r="C6398" s="1" t="s">
        <v>6267</v>
      </c>
      <c r="D6398" s="1">
        <v>4017040.0</v>
      </c>
      <c r="E6398" s="1">
        <v>17.0</v>
      </c>
      <c r="F6398" s="1">
        <v>1068.0</v>
      </c>
      <c r="G6398" s="1">
        <v>89.0</v>
      </c>
      <c r="H6398" s="1">
        <v>235.0</v>
      </c>
      <c r="K6398" s="1">
        <f t="shared" si="1"/>
        <v>324</v>
      </c>
    </row>
    <row r="6399" ht="15.75" customHeight="1">
      <c r="A6399" s="1">
        <v>39.0</v>
      </c>
      <c r="B6399" s="1">
        <v>3.95002709E13</v>
      </c>
      <c r="C6399" s="1" t="s">
        <v>6268</v>
      </c>
      <c r="D6399" s="1">
        <v>4215720.0</v>
      </c>
      <c r="E6399" s="1">
        <v>17.0</v>
      </c>
      <c r="F6399" s="1">
        <v>1068.0</v>
      </c>
      <c r="G6399" s="1">
        <v>309.0</v>
      </c>
      <c r="H6399" s="1">
        <v>429.0</v>
      </c>
      <c r="K6399" s="1">
        <f t="shared" si="1"/>
        <v>738</v>
      </c>
    </row>
    <row r="6400" ht="15.75" customHeight="1">
      <c r="A6400" s="1">
        <v>39.0</v>
      </c>
      <c r="B6400" s="1">
        <v>3.95017704E13</v>
      </c>
      <c r="C6400" s="1" t="s">
        <v>6269</v>
      </c>
      <c r="D6400" s="1">
        <v>4211520.0</v>
      </c>
      <c r="E6400" s="1">
        <v>17.0</v>
      </c>
      <c r="F6400" s="1">
        <v>1067.0</v>
      </c>
      <c r="G6400" s="1">
        <v>533.0</v>
      </c>
      <c r="H6400" s="1">
        <v>211.0</v>
      </c>
      <c r="K6400" s="1">
        <f t="shared" si="1"/>
        <v>744</v>
      </c>
    </row>
    <row r="6401" ht="15.75" customHeight="1">
      <c r="A6401" s="1">
        <v>39.0</v>
      </c>
      <c r="B6401" s="1">
        <v>3.95024012E13</v>
      </c>
      <c r="C6401" s="1" t="s">
        <v>6270</v>
      </c>
      <c r="D6401" s="1">
        <v>4220640.0</v>
      </c>
      <c r="E6401" s="1">
        <v>17.0</v>
      </c>
      <c r="F6401" s="1">
        <v>1067.0</v>
      </c>
      <c r="G6401" s="1">
        <v>324.0</v>
      </c>
      <c r="H6401" s="1">
        <v>532.0</v>
      </c>
      <c r="K6401" s="1">
        <f t="shared" si="1"/>
        <v>856</v>
      </c>
    </row>
    <row r="6402" ht="15.75" customHeight="1">
      <c r="A6402" s="1">
        <v>6.0</v>
      </c>
      <c r="B6402" s="1">
        <v>6.5062502E12</v>
      </c>
      <c r="C6402" s="1" t="s">
        <v>6271</v>
      </c>
      <c r="D6402" s="1">
        <v>804920.0</v>
      </c>
      <c r="E6402" s="1">
        <v>17.0</v>
      </c>
      <c r="F6402" s="1">
        <v>1066.0</v>
      </c>
      <c r="G6402" s="1">
        <v>209.0</v>
      </c>
      <c r="H6402" s="1">
        <v>778.0</v>
      </c>
      <c r="K6402" s="1">
        <f t="shared" si="1"/>
        <v>987</v>
      </c>
    </row>
    <row r="6403" ht="15.75" customHeight="1">
      <c r="A6403" s="1">
        <v>34.0</v>
      </c>
      <c r="B6403" s="1">
        <v>3.41015015301E13</v>
      </c>
      <c r="C6403" s="1" t="s">
        <v>6272</v>
      </c>
      <c r="D6403" s="1">
        <v>3700600.0</v>
      </c>
      <c r="E6403" s="1">
        <v>17.0</v>
      </c>
      <c r="F6403" s="1">
        <v>1066.0</v>
      </c>
      <c r="G6403" s="1">
        <v>162.0</v>
      </c>
      <c r="H6403" s="1">
        <v>310.0</v>
      </c>
      <c r="K6403" s="1">
        <f t="shared" si="1"/>
        <v>472</v>
      </c>
    </row>
    <row r="6404" ht="15.75" customHeight="1">
      <c r="A6404" s="1">
        <v>39.0</v>
      </c>
      <c r="B6404" s="1">
        <v>3.95007703E13</v>
      </c>
      <c r="C6404" s="1" t="s">
        <v>6273</v>
      </c>
      <c r="D6404" s="1">
        <v>4222530.0</v>
      </c>
      <c r="E6404" s="1">
        <v>17.0</v>
      </c>
      <c r="F6404" s="1">
        <v>1066.0</v>
      </c>
      <c r="G6404" s="1">
        <v>296.0</v>
      </c>
      <c r="H6404" s="1">
        <v>630.0</v>
      </c>
      <c r="K6404" s="1">
        <f t="shared" si="1"/>
        <v>926</v>
      </c>
    </row>
    <row r="6405" ht="15.75" customHeight="1">
      <c r="A6405" s="1">
        <v>43.0</v>
      </c>
      <c r="B6405" s="1">
        <v>4.35076001E13</v>
      </c>
      <c r="C6405" s="1" t="s">
        <v>6274</v>
      </c>
      <c r="D6405" s="1">
        <v>4703300.0</v>
      </c>
      <c r="E6405" s="1">
        <v>17.0</v>
      </c>
      <c r="F6405" s="1">
        <v>1066.0</v>
      </c>
      <c r="G6405" s="1">
        <v>300.0</v>
      </c>
      <c r="H6405" s="1">
        <v>434.0</v>
      </c>
      <c r="K6405" s="1">
        <f t="shared" si="1"/>
        <v>734</v>
      </c>
    </row>
    <row r="6406" ht="15.75" customHeight="1">
      <c r="A6406" s="1">
        <v>44.0</v>
      </c>
      <c r="B6406" s="1">
        <v>4.45026002E13</v>
      </c>
      <c r="C6406" s="1" t="s">
        <v>6275</v>
      </c>
      <c r="D6406" s="1">
        <v>4812460.0</v>
      </c>
      <c r="E6406" s="1">
        <v>17.0</v>
      </c>
      <c r="F6406" s="1">
        <v>1066.0</v>
      </c>
      <c r="G6406" s="1">
        <v>344.0</v>
      </c>
      <c r="H6406" s="1">
        <v>510.0</v>
      </c>
      <c r="K6406" s="1">
        <f t="shared" si="1"/>
        <v>854</v>
      </c>
    </row>
    <row r="6407" ht="15.75" customHeight="1">
      <c r="A6407" s="1">
        <v>5.0</v>
      </c>
      <c r="B6407" s="1">
        <v>5.5041012E12</v>
      </c>
      <c r="C6407" s="1" t="s">
        <v>6276</v>
      </c>
      <c r="D6407" s="1">
        <v>620220.0</v>
      </c>
      <c r="E6407" s="1">
        <v>17.0</v>
      </c>
      <c r="F6407" s="1">
        <v>1065.0</v>
      </c>
      <c r="G6407" s="1">
        <v>754.0</v>
      </c>
      <c r="H6407" s="1">
        <v>90.0</v>
      </c>
      <c r="K6407" s="1">
        <f t="shared" si="1"/>
        <v>844</v>
      </c>
    </row>
    <row r="6408" ht="15.75" customHeight="1">
      <c r="A6408" s="1">
        <v>44.0</v>
      </c>
      <c r="B6408" s="1">
        <v>4.45028002E13</v>
      </c>
      <c r="C6408" s="1" t="s">
        <v>6277</v>
      </c>
      <c r="D6408" s="1">
        <v>4828590.0</v>
      </c>
      <c r="E6408" s="1">
        <v>17.0</v>
      </c>
      <c r="F6408" s="1">
        <v>1065.0</v>
      </c>
      <c r="G6408" s="1">
        <v>322.0</v>
      </c>
      <c r="H6408" s="1">
        <v>592.0</v>
      </c>
      <c r="K6408" s="1">
        <f t="shared" si="1"/>
        <v>914</v>
      </c>
    </row>
    <row r="6409" ht="15.75" customHeight="1">
      <c r="A6409" s="1">
        <v>50.0</v>
      </c>
      <c r="B6409" s="1">
        <v>5.05055008E13</v>
      </c>
      <c r="C6409" s="1" t="s">
        <v>6278</v>
      </c>
      <c r="D6409" s="1">
        <v>5507590.0</v>
      </c>
      <c r="E6409" s="1">
        <v>17.0</v>
      </c>
      <c r="F6409" s="1">
        <v>1065.0</v>
      </c>
      <c r="G6409" s="1">
        <v>197.0</v>
      </c>
      <c r="H6409" s="1">
        <v>344.0</v>
      </c>
      <c r="K6409" s="1">
        <f t="shared" si="1"/>
        <v>541</v>
      </c>
    </row>
    <row r="6410" ht="15.75" customHeight="1">
      <c r="A6410" s="1">
        <v>5.0</v>
      </c>
      <c r="B6410" s="1">
        <v>5.5030022E12</v>
      </c>
      <c r="C6410" s="1" t="s">
        <v>6279</v>
      </c>
      <c r="D6410" s="1">
        <v>620370.0</v>
      </c>
      <c r="E6410" s="1">
        <v>17.0</v>
      </c>
      <c r="F6410" s="1">
        <v>1064.0</v>
      </c>
      <c r="G6410" s="1">
        <v>220.0</v>
      </c>
      <c r="H6410" s="1">
        <v>148.0</v>
      </c>
      <c r="K6410" s="1">
        <f t="shared" si="1"/>
        <v>368</v>
      </c>
    </row>
    <row r="6411" ht="15.75" customHeight="1">
      <c r="A6411" s="1">
        <v>7.0</v>
      </c>
      <c r="B6411" s="1">
        <v>7.3001013301E12</v>
      </c>
      <c r="C6411" s="1" t="s">
        <v>6280</v>
      </c>
      <c r="D6411" s="1">
        <v>903810.0</v>
      </c>
      <c r="E6411" s="1">
        <v>17.0</v>
      </c>
      <c r="F6411" s="1">
        <v>1064.0</v>
      </c>
      <c r="G6411" s="1">
        <v>85.0</v>
      </c>
      <c r="H6411" s="1">
        <v>85.0</v>
      </c>
      <c r="K6411" s="1">
        <f t="shared" si="1"/>
        <v>170</v>
      </c>
    </row>
    <row r="6412" ht="15.75" customHeight="1">
      <c r="A6412" s="1">
        <v>7.0</v>
      </c>
      <c r="B6412" s="1">
        <v>7.3002026301E12</v>
      </c>
      <c r="C6412" s="1" t="s">
        <v>6281</v>
      </c>
      <c r="D6412" s="1">
        <v>905250.0</v>
      </c>
      <c r="E6412" s="1">
        <v>17.0</v>
      </c>
      <c r="F6412" s="1">
        <v>1064.0</v>
      </c>
      <c r="G6412" s="1">
        <v>258.0</v>
      </c>
      <c r="H6412" s="1">
        <v>361.0</v>
      </c>
      <c r="K6412" s="1">
        <f t="shared" si="1"/>
        <v>619</v>
      </c>
    </row>
    <row r="6413" ht="15.75" customHeight="1">
      <c r="A6413" s="1">
        <v>15.0</v>
      </c>
      <c r="B6413" s="1">
        <v>1.55010004E13</v>
      </c>
      <c r="C6413" s="1" t="s">
        <v>6282</v>
      </c>
      <c r="D6413" s="1">
        <v>1801920.0</v>
      </c>
      <c r="E6413" s="1">
        <v>17.0</v>
      </c>
      <c r="F6413" s="1">
        <v>1064.0</v>
      </c>
      <c r="G6413" s="1">
        <v>265.0</v>
      </c>
      <c r="H6413" s="1">
        <v>545.0</v>
      </c>
      <c r="K6413" s="1">
        <f t="shared" si="1"/>
        <v>810</v>
      </c>
    </row>
    <row r="6414" ht="15.75" customHeight="1">
      <c r="A6414" s="1">
        <v>16.0</v>
      </c>
      <c r="B6414" s="1">
        <v>1.65026502E13</v>
      </c>
      <c r="C6414" s="1" t="s">
        <v>6283</v>
      </c>
      <c r="D6414" s="1">
        <v>1908610.0</v>
      </c>
      <c r="E6414" s="1">
        <v>17.0</v>
      </c>
      <c r="F6414" s="1">
        <v>1064.0</v>
      </c>
      <c r="G6414" s="1">
        <v>383.0</v>
      </c>
      <c r="H6414" s="1">
        <v>349.0</v>
      </c>
      <c r="K6414" s="1">
        <f t="shared" si="1"/>
        <v>732</v>
      </c>
    </row>
    <row r="6415" ht="15.75" customHeight="1">
      <c r="A6415" s="1">
        <v>39.0</v>
      </c>
      <c r="B6415" s="1">
        <v>3.95006703E13</v>
      </c>
      <c r="C6415" s="1" t="s">
        <v>6284</v>
      </c>
      <c r="D6415" s="1">
        <v>4223820.0</v>
      </c>
      <c r="E6415" s="1">
        <v>17.0</v>
      </c>
      <c r="F6415" s="1">
        <v>1064.0</v>
      </c>
      <c r="G6415" s="1">
        <v>413.0</v>
      </c>
      <c r="H6415" s="1">
        <v>416.0</v>
      </c>
      <c r="K6415" s="1">
        <f t="shared" si="1"/>
        <v>829</v>
      </c>
    </row>
    <row r="6416" ht="15.75" customHeight="1">
      <c r="A6416" s="1">
        <v>1.0</v>
      </c>
      <c r="B6416" s="1">
        <v>1.5037501E12</v>
      </c>
      <c r="C6416" s="1" t="s">
        <v>6285</v>
      </c>
      <c r="D6416" s="1">
        <v>102490.0</v>
      </c>
      <c r="E6416" s="1">
        <v>17.0</v>
      </c>
      <c r="F6416" s="1">
        <v>1063.0</v>
      </c>
      <c r="G6416" s="1">
        <v>0.0</v>
      </c>
      <c r="H6416" s="1">
        <v>0.0</v>
      </c>
      <c r="K6416" s="1">
        <f t="shared" si="1"/>
        <v>0</v>
      </c>
    </row>
    <row r="6417" ht="15.75" customHeight="1">
      <c r="A6417" s="1">
        <v>22.0</v>
      </c>
      <c r="B6417" s="1">
        <v>2.23008016301E13</v>
      </c>
      <c r="C6417" s="1" t="s">
        <v>6286</v>
      </c>
      <c r="D6417" s="1">
        <v>2512030.0</v>
      </c>
      <c r="E6417" s="1">
        <v>17.0</v>
      </c>
      <c r="F6417" s="1">
        <v>1063.0</v>
      </c>
      <c r="G6417" s="1">
        <v>299.0</v>
      </c>
      <c r="H6417" s="1">
        <v>280.0</v>
      </c>
      <c r="K6417" s="1">
        <f t="shared" si="1"/>
        <v>579</v>
      </c>
    </row>
    <row r="6418" ht="15.75" customHeight="1">
      <c r="A6418" s="1">
        <v>23.0</v>
      </c>
      <c r="B6418" s="1">
        <v>2.35082023E13</v>
      </c>
      <c r="C6418" s="1" t="s">
        <v>6287</v>
      </c>
      <c r="D6418" s="1">
        <v>2625740.0</v>
      </c>
      <c r="E6418" s="1">
        <v>17.0</v>
      </c>
      <c r="F6418" s="1">
        <v>1063.0</v>
      </c>
      <c r="G6418" s="1">
        <v>467.0</v>
      </c>
      <c r="H6418" s="1">
        <v>475.0</v>
      </c>
      <c r="K6418" s="1">
        <f t="shared" si="1"/>
        <v>942</v>
      </c>
    </row>
    <row r="6419" ht="15.75" customHeight="1">
      <c r="A6419" s="1">
        <v>36.0</v>
      </c>
      <c r="B6419" s="1">
        <v>3.65009009E13</v>
      </c>
      <c r="C6419" s="1" t="s">
        <v>6288</v>
      </c>
      <c r="D6419" s="1">
        <v>3904614.0</v>
      </c>
      <c r="E6419" s="1">
        <v>17.0</v>
      </c>
      <c r="F6419" s="1">
        <v>1063.0</v>
      </c>
      <c r="G6419" s="1">
        <v>282.0</v>
      </c>
      <c r="H6419" s="1">
        <v>25.0</v>
      </c>
      <c r="K6419" s="1">
        <f t="shared" si="1"/>
        <v>307</v>
      </c>
    </row>
    <row r="6420" ht="15.75" customHeight="1">
      <c r="A6420" s="1">
        <v>50.0</v>
      </c>
      <c r="B6420" s="1">
        <v>5.05010008E13</v>
      </c>
      <c r="C6420" s="1" t="s">
        <v>6289</v>
      </c>
      <c r="D6420" s="1">
        <v>5502730.0</v>
      </c>
      <c r="E6420" s="1">
        <v>17.0</v>
      </c>
      <c r="F6420" s="1">
        <v>1063.0</v>
      </c>
      <c r="G6420" s="1">
        <v>327.0</v>
      </c>
      <c r="H6420" s="1">
        <v>320.0</v>
      </c>
      <c r="K6420" s="1">
        <f t="shared" si="1"/>
        <v>647</v>
      </c>
    </row>
    <row r="6421" ht="15.75" customHeight="1">
      <c r="A6421" s="1">
        <v>4.0</v>
      </c>
      <c r="B6421" s="1">
        <v>4.5051005E12</v>
      </c>
      <c r="C6421" s="1" t="s">
        <v>6290</v>
      </c>
      <c r="D6421" s="1">
        <v>500076.0</v>
      </c>
      <c r="E6421" s="1">
        <v>17.0</v>
      </c>
      <c r="F6421" s="1">
        <v>1062.0</v>
      </c>
      <c r="G6421" s="1">
        <v>319.0</v>
      </c>
      <c r="H6421" s="1">
        <v>325.0</v>
      </c>
      <c r="K6421" s="1">
        <f t="shared" si="1"/>
        <v>644</v>
      </c>
    </row>
    <row r="6422" ht="15.75" customHeight="1">
      <c r="A6422" s="1">
        <v>5.0</v>
      </c>
      <c r="B6422" s="1">
        <v>5.501102E12</v>
      </c>
      <c r="C6422" s="1" t="s">
        <v>6291</v>
      </c>
      <c r="D6422" s="1">
        <v>642710.0</v>
      </c>
      <c r="E6422" s="1">
        <v>17.0</v>
      </c>
      <c r="F6422" s="1">
        <v>1062.0</v>
      </c>
      <c r="G6422" s="1">
        <v>360.0</v>
      </c>
      <c r="H6422" s="1">
        <v>471.0</v>
      </c>
      <c r="K6422" s="1">
        <f t="shared" si="1"/>
        <v>831</v>
      </c>
    </row>
    <row r="6423" ht="15.75" customHeight="1">
      <c r="A6423" s="1">
        <v>31.0</v>
      </c>
      <c r="B6423" s="1">
        <v>3.15014401E13</v>
      </c>
      <c r="C6423" s="1" t="s">
        <v>6292</v>
      </c>
      <c r="D6423" s="1">
        <v>3400004.0</v>
      </c>
      <c r="E6423" s="1">
        <v>17.0</v>
      </c>
      <c r="F6423" s="1">
        <v>1062.0</v>
      </c>
      <c r="G6423" s="1">
        <v>50.0</v>
      </c>
      <c r="H6423" s="1">
        <v>84.0</v>
      </c>
      <c r="K6423" s="1">
        <f t="shared" si="1"/>
        <v>134</v>
      </c>
    </row>
    <row r="6424" ht="15.75" customHeight="1">
      <c r="A6424" s="1">
        <v>36.0</v>
      </c>
      <c r="B6424" s="1">
        <v>3.65015016E13</v>
      </c>
      <c r="C6424" s="1" t="s">
        <v>6293</v>
      </c>
      <c r="D6424" s="1">
        <v>3904503.0</v>
      </c>
      <c r="E6424" s="1">
        <v>17.0</v>
      </c>
      <c r="F6424" s="1">
        <v>1062.0</v>
      </c>
      <c r="G6424" s="1">
        <v>387.0</v>
      </c>
      <c r="H6424" s="1">
        <v>393.0</v>
      </c>
      <c r="K6424" s="1">
        <f t="shared" si="1"/>
        <v>780</v>
      </c>
    </row>
    <row r="6425" ht="15.75" customHeight="1">
      <c r="A6425" s="1">
        <v>14.0</v>
      </c>
      <c r="B6425" s="1">
        <v>1.45049033E13</v>
      </c>
      <c r="C6425" s="1" t="s">
        <v>6294</v>
      </c>
      <c r="D6425" s="1">
        <v>1721030.0</v>
      </c>
      <c r="E6425" s="1">
        <v>17.0</v>
      </c>
      <c r="F6425" s="1">
        <v>1061.0</v>
      </c>
      <c r="G6425" s="1">
        <v>167.0</v>
      </c>
      <c r="H6425" s="1">
        <v>193.0</v>
      </c>
      <c r="K6425" s="1">
        <f t="shared" si="1"/>
        <v>360</v>
      </c>
    </row>
    <row r="6426" ht="15.75" customHeight="1">
      <c r="A6426" s="1">
        <v>1.0</v>
      </c>
      <c r="B6426" s="1">
        <v>1.5037102E12</v>
      </c>
      <c r="C6426" s="1" t="s">
        <v>6295</v>
      </c>
      <c r="D6426" s="1">
        <v>100013.0</v>
      </c>
      <c r="E6426" s="1">
        <v>17.0</v>
      </c>
      <c r="F6426" s="1">
        <v>1060.0</v>
      </c>
      <c r="G6426" s="1">
        <v>0.0</v>
      </c>
      <c r="H6426" s="1">
        <v>340.0</v>
      </c>
      <c r="K6426" s="1">
        <f t="shared" si="1"/>
        <v>340</v>
      </c>
    </row>
    <row r="6427" ht="15.75" customHeight="1">
      <c r="A6427" s="1">
        <v>22.0</v>
      </c>
      <c r="B6427" s="1">
        <v>2.23005023301E13</v>
      </c>
      <c r="C6427" s="1" t="s">
        <v>6296</v>
      </c>
      <c r="D6427" s="1">
        <v>2511430.0</v>
      </c>
      <c r="E6427" s="1">
        <v>17.0</v>
      </c>
      <c r="F6427" s="1">
        <v>1060.0</v>
      </c>
      <c r="G6427" s="1">
        <v>159.0</v>
      </c>
      <c r="H6427" s="1">
        <v>303.0</v>
      </c>
      <c r="K6427" s="1">
        <f t="shared" si="1"/>
        <v>462</v>
      </c>
    </row>
    <row r="6428" ht="15.75" customHeight="1">
      <c r="A6428" s="1">
        <v>23.0</v>
      </c>
      <c r="B6428" s="1">
        <v>2.35046024E13</v>
      </c>
      <c r="C6428" s="1" t="s">
        <v>6297</v>
      </c>
      <c r="D6428" s="1">
        <v>2626520.0</v>
      </c>
      <c r="E6428" s="1">
        <v>17.0</v>
      </c>
      <c r="F6428" s="1">
        <v>1060.0</v>
      </c>
      <c r="G6428" s="1">
        <v>188.0</v>
      </c>
      <c r="H6428" s="1">
        <v>296.0</v>
      </c>
      <c r="K6428" s="1">
        <f t="shared" si="1"/>
        <v>484</v>
      </c>
    </row>
    <row r="6429" ht="15.75" customHeight="1">
      <c r="A6429" s="1">
        <v>23.0</v>
      </c>
      <c r="B6429" s="1">
        <v>2.3505101E13</v>
      </c>
      <c r="C6429" s="1" t="s">
        <v>6298</v>
      </c>
      <c r="D6429" s="1">
        <v>2622410.0</v>
      </c>
      <c r="E6429" s="1">
        <v>17.0</v>
      </c>
      <c r="F6429" s="1">
        <v>1060.0</v>
      </c>
      <c r="G6429" s="1">
        <v>356.0</v>
      </c>
      <c r="H6429" s="1">
        <v>516.0</v>
      </c>
      <c r="K6429" s="1">
        <f t="shared" si="1"/>
        <v>872</v>
      </c>
    </row>
    <row r="6430" ht="15.75" customHeight="1">
      <c r="A6430" s="1">
        <v>48.0</v>
      </c>
      <c r="B6430" s="1">
        <v>4.85033027E13</v>
      </c>
      <c r="C6430" s="1" t="s">
        <v>6299</v>
      </c>
      <c r="D6430" s="1">
        <v>5304830.0</v>
      </c>
      <c r="E6430" s="1">
        <v>17.0</v>
      </c>
      <c r="F6430" s="1">
        <v>1060.0</v>
      </c>
      <c r="G6430" s="1">
        <v>249.0</v>
      </c>
      <c r="H6430" s="1">
        <v>519.0</v>
      </c>
      <c r="K6430" s="1">
        <f t="shared" si="1"/>
        <v>768</v>
      </c>
    </row>
    <row r="6431" ht="15.75" customHeight="1">
      <c r="A6431" s="1">
        <v>31.0</v>
      </c>
      <c r="B6431" s="1">
        <v>3.15002035E13</v>
      </c>
      <c r="C6431" s="1" t="s">
        <v>6300</v>
      </c>
      <c r="D6431" s="1">
        <v>3411280.0</v>
      </c>
      <c r="E6431" s="1">
        <v>17.0</v>
      </c>
      <c r="F6431" s="1">
        <v>1059.0</v>
      </c>
      <c r="G6431" s="1">
        <v>161.0</v>
      </c>
      <c r="H6431" s="1">
        <v>199.0</v>
      </c>
      <c r="K6431" s="1">
        <f t="shared" si="1"/>
        <v>360</v>
      </c>
    </row>
    <row r="6432" ht="15.75" customHeight="1">
      <c r="A6432" s="1">
        <v>31.0</v>
      </c>
      <c r="B6432" s="1">
        <v>3.15020003E13</v>
      </c>
      <c r="C6432" s="1" t="s">
        <v>6301</v>
      </c>
      <c r="D6432" s="1">
        <v>3403570.0</v>
      </c>
      <c r="E6432" s="1">
        <v>17.0</v>
      </c>
      <c r="F6432" s="1">
        <v>1059.0</v>
      </c>
      <c r="G6432" s="1">
        <v>100.0</v>
      </c>
      <c r="H6432" s="1">
        <v>0.0</v>
      </c>
      <c r="K6432" s="1">
        <f t="shared" si="1"/>
        <v>100</v>
      </c>
    </row>
    <row r="6433" ht="15.75" customHeight="1">
      <c r="A6433" s="1">
        <v>39.0</v>
      </c>
      <c r="B6433" s="1">
        <v>3.95008039E13</v>
      </c>
      <c r="C6433" s="1" t="s">
        <v>6302</v>
      </c>
      <c r="D6433" s="1">
        <v>4223790.0</v>
      </c>
      <c r="E6433" s="1">
        <v>17.0</v>
      </c>
      <c r="F6433" s="1">
        <v>1059.0</v>
      </c>
      <c r="G6433" s="1">
        <v>367.0</v>
      </c>
      <c r="H6433" s="1">
        <v>584.0</v>
      </c>
      <c r="K6433" s="1">
        <f t="shared" si="1"/>
        <v>951</v>
      </c>
    </row>
    <row r="6434" ht="15.75" customHeight="1">
      <c r="A6434" s="1">
        <v>31.0</v>
      </c>
      <c r="B6434" s="1">
        <v>3.11013013301E13</v>
      </c>
      <c r="C6434" s="1" t="s">
        <v>6303</v>
      </c>
      <c r="D6434" s="1">
        <v>3417500.0</v>
      </c>
      <c r="E6434" s="1">
        <v>17.0</v>
      </c>
      <c r="F6434" s="1">
        <v>1058.0</v>
      </c>
      <c r="G6434" s="1">
        <v>202.0</v>
      </c>
      <c r="H6434" s="1">
        <v>12.0</v>
      </c>
      <c r="K6434" s="1">
        <f t="shared" si="1"/>
        <v>214</v>
      </c>
    </row>
    <row r="6435" ht="15.75" customHeight="1">
      <c r="A6435" s="1">
        <v>44.0</v>
      </c>
      <c r="B6435" s="1">
        <v>4.45164001E13</v>
      </c>
      <c r="C6435" s="1" t="s">
        <v>6304</v>
      </c>
      <c r="D6435" s="1">
        <v>4830210.0</v>
      </c>
      <c r="E6435" s="1">
        <v>17.0</v>
      </c>
      <c r="F6435" s="1">
        <v>1058.0</v>
      </c>
      <c r="G6435" s="1">
        <v>151.0</v>
      </c>
      <c r="H6435" s="1">
        <v>116.0</v>
      </c>
      <c r="K6435" s="1">
        <f t="shared" si="1"/>
        <v>267</v>
      </c>
    </row>
    <row r="6436" ht="15.75" customHeight="1">
      <c r="A6436" s="1">
        <v>3.0</v>
      </c>
      <c r="B6436" s="1">
        <v>3.5013501E12</v>
      </c>
      <c r="C6436" s="1" t="s">
        <v>6305</v>
      </c>
      <c r="D6436" s="1">
        <v>405070.0</v>
      </c>
      <c r="E6436" s="1">
        <v>17.0</v>
      </c>
      <c r="F6436" s="1">
        <v>1057.0</v>
      </c>
      <c r="G6436" s="1">
        <v>138.0</v>
      </c>
      <c r="H6436" s="1">
        <v>178.0</v>
      </c>
      <c r="K6436" s="1">
        <f t="shared" si="1"/>
        <v>316</v>
      </c>
    </row>
    <row r="6437" ht="15.75" customHeight="1">
      <c r="A6437" s="1">
        <v>14.0</v>
      </c>
      <c r="B6437" s="1">
        <v>1.45090025E13</v>
      </c>
      <c r="C6437" s="1" t="s">
        <v>6306</v>
      </c>
      <c r="D6437" s="1">
        <v>1726800.0</v>
      </c>
      <c r="E6437" s="1">
        <v>17.0</v>
      </c>
      <c r="F6437" s="1">
        <v>1057.0</v>
      </c>
      <c r="G6437" s="1">
        <v>206.0</v>
      </c>
      <c r="H6437" s="1">
        <v>193.0</v>
      </c>
      <c r="K6437" s="1">
        <f t="shared" si="1"/>
        <v>399</v>
      </c>
    </row>
    <row r="6438" ht="15.75" customHeight="1">
      <c r="A6438" s="1">
        <v>15.0</v>
      </c>
      <c r="B6438" s="1">
        <v>1.55020001E13</v>
      </c>
      <c r="C6438" s="1" t="s">
        <v>6307</v>
      </c>
      <c r="D6438" s="1">
        <v>1800420.0</v>
      </c>
      <c r="E6438" s="1">
        <v>17.0</v>
      </c>
      <c r="F6438" s="1">
        <v>1057.0</v>
      </c>
      <c r="G6438" s="1">
        <v>193.0</v>
      </c>
      <c r="H6438" s="1">
        <v>418.0</v>
      </c>
      <c r="K6438" s="1">
        <f t="shared" si="1"/>
        <v>611</v>
      </c>
    </row>
    <row r="6439" ht="15.75" customHeight="1">
      <c r="A6439" s="1">
        <v>22.0</v>
      </c>
      <c r="B6439" s="1">
        <v>2.23001009301E13</v>
      </c>
      <c r="C6439" s="1" t="s">
        <v>6308</v>
      </c>
      <c r="D6439" s="1">
        <v>2507440.0</v>
      </c>
      <c r="E6439" s="1">
        <v>17.0</v>
      </c>
      <c r="F6439" s="1">
        <v>1057.0</v>
      </c>
      <c r="G6439" s="1">
        <v>220.0</v>
      </c>
      <c r="H6439" s="1">
        <v>292.0</v>
      </c>
      <c r="K6439" s="1">
        <f t="shared" si="1"/>
        <v>512</v>
      </c>
    </row>
    <row r="6440" ht="15.75" customHeight="1">
      <c r="A6440" s="1">
        <v>23.0</v>
      </c>
      <c r="B6440" s="1">
        <v>2.35011035E13</v>
      </c>
      <c r="C6440" s="1" t="s">
        <v>6309</v>
      </c>
      <c r="D6440" s="1">
        <v>2606840.0</v>
      </c>
      <c r="E6440" s="1">
        <v>17.0</v>
      </c>
      <c r="F6440" s="1">
        <v>1057.0</v>
      </c>
      <c r="G6440" s="1">
        <v>0.0</v>
      </c>
      <c r="H6440" s="1">
        <v>243.0</v>
      </c>
      <c r="K6440" s="1">
        <f t="shared" si="1"/>
        <v>243</v>
      </c>
    </row>
    <row r="6441" ht="15.75" customHeight="1">
      <c r="A6441" s="1">
        <v>24.0</v>
      </c>
      <c r="B6441" s="1">
        <v>2.45043017E13</v>
      </c>
      <c r="C6441" s="1" t="s">
        <v>6310</v>
      </c>
      <c r="D6441" s="1">
        <v>2700128.0</v>
      </c>
      <c r="E6441" s="1">
        <v>17.0</v>
      </c>
      <c r="F6441" s="1">
        <v>1057.0</v>
      </c>
      <c r="G6441" s="1">
        <v>261.0</v>
      </c>
      <c r="H6441" s="1">
        <v>383.0</v>
      </c>
      <c r="K6441" s="1">
        <f t="shared" si="1"/>
        <v>644</v>
      </c>
    </row>
    <row r="6442" ht="15.75" customHeight="1">
      <c r="A6442" s="1">
        <v>33.0</v>
      </c>
      <c r="B6442" s="1">
        <v>3.35026015E13</v>
      </c>
      <c r="C6442" s="1" t="s">
        <v>6311</v>
      </c>
      <c r="D6442" s="1">
        <v>3617640.0</v>
      </c>
      <c r="E6442" s="1">
        <v>17.0</v>
      </c>
      <c r="F6442" s="1">
        <v>1057.0</v>
      </c>
      <c r="G6442" s="1">
        <v>204.0</v>
      </c>
      <c r="H6442" s="1">
        <v>286.0</v>
      </c>
      <c r="K6442" s="1">
        <f t="shared" si="1"/>
        <v>490</v>
      </c>
    </row>
    <row r="6443" ht="15.75" customHeight="1">
      <c r="A6443" s="1">
        <v>44.0</v>
      </c>
      <c r="B6443" s="1">
        <v>4.45066601E13</v>
      </c>
      <c r="C6443" s="1" t="s">
        <v>6312</v>
      </c>
      <c r="D6443" s="1">
        <v>4819820.0</v>
      </c>
      <c r="E6443" s="1">
        <v>17.0</v>
      </c>
      <c r="F6443" s="1">
        <v>1057.0</v>
      </c>
      <c r="G6443" s="1">
        <v>314.0</v>
      </c>
      <c r="H6443" s="1">
        <v>625.0</v>
      </c>
      <c r="K6443" s="1">
        <f t="shared" si="1"/>
        <v>939</v>
      </c>
    </row>
    <row r="6444" ht="15.75" customHeight="1">
      <c r="A6444" s="1">
        <v>44.0</v>
      </c>
      <c r="B6444" s="1">
        <v>4.45070012E13</v>
      </c>
      <c r="C6444" s="1" t="s">
        <v>6313</v>
      </c>
      <c r="D6444" s="1">
        <v>4834110.0</v>
      </c>
      <c r="E6444" s="1">
        <v>17.0</v>
      </c>
      <c r="F6444" s="1">
        <v>1057.0</v>
      </c>
      <c r="G6444" s="1">
        <v>0.0</v>
      </c>
      <c r="H6444" s="1">
        <v>315.0</v>
      </c>
      <c r="K6444" s="1">
        <f t="shared" si="1"/>
        <v>315</v>
      </c>
    </row>
    <row r="6445" ht="15.75" customHeight="1">
      <c r="A6445" s="1">
        <v>33.0</v>
      </c>
      <c r="B6445" s="1">
        <v>3.35010002E13</v>
      </c>
      <c r="C6445" s="1" t="s">
        <v>6314</v>
      </c>
      <c r="D6445" s="1">
        <v>3616170.0</v>
      </c>
      <c r="E6445" s="1">
        <v>17.0</v>
      </c>
      <c r="F6445" s="1">
        <v>1056.0</v>
      </c>
      <c r="G6445" s="1">
        <v>244.0</v>
      </c>
      <c r="H6445" s="1">
        <v>343.0</v>
      </c>
      <c r="K6445" s="1">
        <f t="shared" si="1"/>
        <v>587</v>
      </c>
    </row>
    <row r="6446" ht="15.75" customHeight="1">
      <c r="A6446" s="1">
        <v>36.0</v>
      </c>
      <c r="B6446" s="1">
        <v>3.65047016E13</v>
      </c>
      <c r="C6446" s="1" t="s">
        <v>6315</v>
      </c>
      <c r="D6446" s="1">
        <v>3904476.0</v>
      </c>
      <c r="E6446" s="1">
        <v>17.0</v>
      </c>
      <c r="F6446" s="1">
        <v>1056.0</v>
      </c>
      <c r="G6446" s="1">
        <v>320.0</v>
      </c>
      <c r="H6446" s="1">
        <v>401.0</v>
      </c>
      <c r="K6446" s="1">
        <f t="shared" si="1"/>
        <v>721</v>
      </c>
    </row>
    <row r="6447" ht="15.75" customHeight="1">
      <c r="A6447" s="1">
        <v>5.0</v>
      </c>
      <c r="B6447" s="1">
        <v>5.5041011E12</v>
      </c>
      <c r="C6447" s="1" t="s">
        <v>6316</v>
      </c>
      <c r="D6447" s="1">
        <v>620460.0</v>
      </c>
      <c r="E6447" s="1">
        <v>17.0</v>
      </c>
      <c r="F6447" s="1">
        <v>1055.0</v>
      </c>
      <c r="G6447" s="1">
        <v>100.0</v>
      </c>
      <c r="H6447" s="1">
        <v>292.0</v>
      </c>
      <c r="K6447" s="1">
        <f t="shared" si="1"/>
        <v>392</v>
      </c>
    </row>
    <row r="6448" ht="15.75" customHeight="1">
      <c r="A6448" s="1">
        <v>15.0</v>
      </c>
      <c r="B6448" s="1">
        <v>1.55048702E13</v>
      </c>
      <c r="C6448" s="1" t="s">
        <v>6317</v>
      </c>
      <c r="D6448" s="1">
        <v>1810440.0</v>
      </c>
      <c r="E6448" s="1">
        <v>17.0</v>
      </c>
      <c r="F6448" s="1">
        <v>1055.0</v>
      </c>
      <c r="G6448" s="1">
        <v>0.0</v>
      </c>
      <c r="H6448" s="1">
        <v>681.0</v>
      </c>
      <c r="K6448" s="1">
        <f t="shared" si="1"/>
        <v>681</v>
      </c>
    </row>
    <row r="6449" ht="15.75" customHeight="1">
      <c r="A6449" s="1">
        <v>20.0</v>
      </c>
      <c r="B6449" s="1">
        <v>2.05013801E13</v>
      </c>
      <c r="C6449" s="1" t="s">
        <v>6318</v>
      </c>
      <c r="D6449" s="1">
        <v>2314767.0</v>
      </c>
      <c r="E6449" s="1">
        <v>17.0</v>
      </c>
      <c r="F6449" s="1">
        <v>1055.0</v>
      </c>
      <c r="G6449" s="1">
        <v>420.0</v>
      </c>
      <c r="H6449" s="1">
        <v>363.0</v>
      </c>
      <c r="K6449" s="1">
        <f t="shared" si="1"/>
        <v>783</v>
      </c>
    </row>
    <row r="6450" ht="15.75" customHeight="1">
      <c r="A6450" s="1">
        <v>27.0</v>
      </c>
      <c r="B6450" s="1">
        <v>2.75021201302E13</v>
      </c>
      <c r="C6450" s="1" t="s">
        <v>6319</v>
      </c>
      <c r="D6450" s="1">
        <v>3028911.0</v>
      </c>
      <c r="E6450" s="1">
        <v>17.0</v>
      </c>
      <c r="F6450" s="1">
        <v>1055.0</v>
      </c>
      <c r="G6450" s="1">
        <v>51.0</v>
      </c>
      <c r="H6450" s="1">
        <v>0.0</v>
      </c>
      <c r="K6450" s="1">
        <f t="shared" si="1"/>
        <v>51</v>
      </c>
    </row>
    <row r="6451" ht="15.75" customHeight="1">
      <c r="A6451" s="1">
        <v>33.0</v>
      </c>
      <c r="B6451" s="1">
        <v>3.35051007E13</v>
      </c>
      <c r="C6451" s="1" t="s">
        <v>6320</v>
      </c>
      <c r="D6451" s="1">
        <v>3600124.0</v>
      </c>
      <c r="E6451" s="1">
        <v>17.0</v>
      </c>
      <c r="F6451" s="1">
        <v>1055.0</v>
      </c>
      <c r="G6451" s="1">
        <v>229.0</v>
      </c>
      <c r="H6451" s="1">
        <v>360.0</v>
      </c>
      <c r="K6451" s="1">
        <f t="shared" si="1"/>
        <v>589</v>
      </c>
    </row>
    <row r="6452" ht="15.75" customHeight="1">
      <c r="A6452" s="1">
        <v>3.0</v>
      </c>
      <c r="B6452" s="1">
        <v>3.5002301E12</v>
      </c>
      <c r="C6452" s="1" t="s">
        <v>6321</v>
      </c>
      <c r="D6452" s="1">
        <v>400212.0</v>
      </c>
      <c r="E6452" s="1">
        <v>17.0</v>
      </c>
      <c r="F6452" s="1">
        <v>1054.0</v>
      </c>
      <c r="G6452" s="1">
        <v>265.0</v>
      </c>
      <c r="H6452" s="1">
        <v>275.0</v>
      </c>
      <c r="K6452" s="1">
        <f t="shared" si="1"/>
        <v>540</v>
      </c>
    </row>
    <row r="6453" ht="15.75" customHeight="1">
      <c r="A6453" s="1">
        <v>36.0</v>
      </c>
      <c r="B6453" s="1">
        <v>3.65008005E13</v>
      </c>
      <c r="C6453" s="1" t="s">
        <v>6322</v>
      </c>
      <c r="D6453" s="1">
        <v>3904537.0</v>
      </c>
      <c r="E6453" s="1">
        <v>17.0</v>
      </c>
      <c r="F6453" s="1">
        <v>1054.0</v>
      </c>
      <c r="G6453" s="1">
        <v>271.0</v>
      </c>
      <c r="H6453" s="1">
        <v>329.0</v>
      </c>
      <c r="K6453" s="1">
        <f t="shared" si="1"/>
        <v>600</v>
      </c>
    </row>
    <row r="6454" ht="15.75" customHeight="1">
      <c r="A6454" s="1">
        <v>44.0</v>
      </c>
      <c r="B6454" s="1">
        <v>4.45246009E13</v>
      </c>
      <c r="C6454" s="1" t="s">
        <v>6323</v>
      </c>
      <c r="D6454" s="1">
        <v>4824600.0</v>
      </c>
      <c r="E6454" s="1">
        <v>17.0</v>
      </c>
      <c r="F6454" s="1">
        <v>1054.0</v>
      </c>
      <c r="G6454" s="1">
        <v>127.0</v>
      </c>
      <c r="H6454" s="1">
        <v>512.0</v>
      </c>
      <c r="K6454" s="1">
        <f t="shared" si="1"/>
        <v>639</v>
      </c>
    </row>
    <row r="6455" ht="15.75" customHeight="1">
      <c r="A6455" s="1">
        <v>33.0</v>
      </c>
      <c r="B6455" s="1">
        <v>3.35016025E13</v>
      </c>
      <c r="C6455" s="1" t="s">
        <v>6324</v>
      </c>
      <c r="D6455" s="1">
        <v>3628680.0</v>
      </c>
      <c r="E6455" s="1">
        <v>17.0</v>
      </c>
      <c r="F6455" s="1">
        <v>1053.0</v>
      </c>
      <c r="G6455" s="1">
        <v>340.0</v>
      </c>
      <c r="H6455" s="1">
        <v>353.0</v>
      </c>
      <c r="K6455" s="1">
        <f t="shared" si="1"/>
        <v>693</v>
      </c>
    </row>
    <row r="6456" ht="15.75" customHeight="1">
      <c r="A6456" s="1">
        <v>39.0</v>
      </c>
      <c r="B6456" s="1">
        <v>3.95023024E13</v>
      </c>
      <c r="C6456" s="1" t="s">
        <v>6325</v>
      </c>
      <c r="D6456" s="1">
        <v>4214760.0</v>
      </c>
      <c r="E6456" s="1">
        <v>17.0</v>
      </c>
      <c r="F6456" s="1">
        <v>1053.0</v>
      </c>
      <c r="G6456" s="1">
        <v>345.0</v>
      </c>
      <c r="H6456" s="1">
        <v>379.0</v>
      </c>
      <c r="K6456" s="1">
        <f t="shared" si="1"/>
        <v>724</v>
      </c>
    </row>
    <row r="6457" ht="15.75" customHeight="1">
      <c r="A6457" s="1">
        <v>16.0</v>
      </c>
      <c r="B6457" s="1">
        <v>1.65009701E13</v>
      </c>
      <c r="C6457" s="1" t="s">
        <v>6326</v>
      </c>
      <c r="D6457" s="1">
        <v>1930540.0</v>
      </c>
      <c r="E6457" s="1">
        <v>17.0</v>
      </c>
      <c r="F6457" s="1">
        <v>1052.0</v>
      </c>
      <c r="G6457" s="1">
        <v>211.0</v>
      </c>
      <c r="H6457" s="1">
        <v>302.0</v>
      </c>
      <c r="K6457" s="1">
        <f t="shared" si="1"/>
        <v>513</v>
      </c>
    </row>
    <row r="6458" ht="15.75" customHeight="1">
      <c r="A6458" s="1">
        <v>23.0</v>
      </c>
      <c r="B6458" s="1">
        <v>2.35025501E13</v>
      </c>
      <c r="C6458" s="1" t="s">
        <v>6327</v>
      </c>
      <c r="D6458" s="1">
        <v>2620940.0</v>
      </c>
      <c r="E6458" s="1">
        <v>17.0</v>
      </c>
      <c r="F6458" s="1">
        <v>1052.0</v>
      </c>
      <c r="G6458" s="1">
        <v>289.0</v>
      </c>
      <c r="H6458" s="1">
        <v>531.0</v>
      </c>
      <c r="K6458" s="1">
        <f t="shared" si="1"/>
        <v>820</v>
      </c>
    </row>
    <row r="6459" ht="15.75" customHeight="1">
      <c r="A6459" s="1">
        <v>31.0</v>
      </c>
      <c r="B6459" s="1">
        <v>3.15002004E13</v>
      </c>
      <c r="C6459" s="1" t="s">
        <v>6328</v>
      </c>
      <c r="D6459" s="1">
        <v>3401920.0</v>
      </c>
      <c r="E6459" s="1">
        <v>17.0</v>
      </c>
      <c r="F6459" s="1">
        <v>1052.0</v>
      </c>
      <c r="G6459" s="1">
        <v>358.0</v>
      </c>
      <c r="H6459" s="1">
        <v>292.0</v>
      </c>
      <c r="K6459" s="1">
        <f t="shared" si="1"/>
        <v>650</v>
      </c>
    </row>
    <row r="6460" ht="15.75" customHeight="1">
      <c r="A6460" s="1">
        <v>33.0</v>
      </c>
      <c r="B6460" s="1">
        <v>3.35030034E13</v>
      </c>
      <c r="C6460" s="1" t="s">
        <v>6329</v>
      </c>
      <c r="D6460" s="1">
        <v>3618270.0</v>
      </c>
      <c r="E6460" s="1">
        <v>17.0</v>
      </c>
      <c r="F6460" s="1">
        <v>1052.0</v>
      </c>
      <c r="G6460" s="1">
        <v>85.0</v>
      </c>
      <c r="H6460" s="1">
        <v>115.0</v>
      </c>
      <c r="K6460" s="1">
        <f t="shared" si="1"/>
        <v>200</v>
      </c>
    </row>
    <row r="6461" ht="15.75" customHeight="1">
      <c r="A6461" s="1">
        <v>36.0</v>
      </c>
      <c r="B6461" s="1">
        <v>3.65007011E13</v>
      </c>
      <c r="C6461" s="1" t="s">
        <v>6330</v>
      </c>
      <c r="D6461" s="1">
        <v>3904599.0</v>
      </c>
      <c r="E6461" s="1">
        <v>17.0</v>
      </c>
      <c r="F6461" s="1">
        <v>1052.0</v>
      </c>
      <c r="G6461" s="1">
        <v>278.0</v>
      </c>
      <c r="H6461" s="1">
        <v>279.0</v>
      </c>
      <c r="K6461" s="1">
        <f t="shared" si="1"/>
        <v>557</v>
      </c>
    </row>
    <row r="6462" ht="15.75" customHeight="1">
      <c r="A6462" s="1">
        <v>5.0</v>
      </c>
      <c r="B6462" s="1">
        <v>5.5049012E12</v>
      </c>
      <c r="C6462" s="1" t="s">
        <v>6331</v>
      </c>
      <c r="D6462" s="1">
        <v>608970.0</v>
      </c>
      <c r="E6462" s="1">
        <v>17.0</v>
      </c>
      <c r="F6462" s="1">
        <v>1051.0</v>
      </c>
      <c r="G6462" s="1">
        <v>143.0</v>
      </c>
      <c r="H6462" s="1">
        <v>450.0</v>
      </c>
      <c r="K6462" s="1">
        <f t="shared" si="1"/>
        <v>593</v>
      </c>
    </row>
    <row r="6463" ht="15.75" customHeight="1">
      <c r="A6463" s="1">
        <v>14.0</v>
      </c>
      <c r="B6463" s="1">
        <v>1.4504904E13</v>
      </c>
      <c r="C6463" s="1" t="s">
        <v>6332</v>
      </c>
      <c r="D6463" s="1">
        <v>1727570.0</v>
      </c>
      <c r="E6463" s="1">
        <v>17.0</v>
      </c>
      <c r="F6463" s="1">
        <v>1051.0</v>
      </c>
      <c r="G6463" s="1">
        <v>265.0</v>
      </c>
      <c r="H6463" s="1">
        <v>18.0</v>
      </c>
      <c r="K6463" s="1">
        <f t="shared" si="1"/>
        <v>283</v>
      </c>
    </row>
    <row r="6464" ht="15.75" customHeight="1">
      <c r="A6464" s="1">
        <v>15.0</v>
      </c>
      <c r="B6464" s="1">
        <v>1.55042701E13</v>
      </c>
      <c r="C6464" s="1" t="s">
        <v>6333</v>
      </c>
      <c r="D6464" s="1">
        <v>1807830.0</v>
      </c>
      <c r="E6464" s="1">
        <v>17.0</v>
      </c>
      <c r="F6464" s="1">
        <v>1051.0</v>
      </c>
      <c r="G6464" s="1">
        <v>253.0</v>
      </c>
      <c r="H6464" s="1">
        <v>478.0</v>
      </c>
      <c r="K6464" s="1">
        <f t="shared" si="1"/>
        <v>731</v>
      </c>
    </row>
    <row r="6465" ht="15.75" customHeight="1">
      <c r="A6465" s="1">
        <v>36.0</v>
      </c>
      <c r="B6465" s="1">
        <v>3.65026501E13</v>
      </c>
      <c r="C6465" s="1" t="s">
        <v>6334</v>
      </c>
      <c r="D6465" s="1">
        <v>3904709.0</v>
      </c>
      <c r="E6465" s="1">
        <v>17.0</v>
      </c>
      <c r="F6465" s="1">
        <v>1051.0</v>
      </c>
      <c r="G6465" s="1">
        <v>236.0</v>
      </c>
      <c r="H6465" s="1">
        <v>345.0</v>
      </c>
      <c r="K6465" s="1">
        <f t="shared" si="1"/>
        <v>581</v>
      </c>
    </row>
    <row r="6466" ht="15.75" customHeight="1">
      <c r="A6466" s="1">
        <v>22.0</v>
      </c>
      <c r="B6466" s="1">
        <v>2.23014049301E13</v>
      </c>
      <c r="C6466" s="1" t="s">
        <v>6335</v>
      </c>
      <c r="D6466" s="1">
        <v>2511850.0</v>
      </c>
      <c r="E6466" s="1">
        <v>17.0</v>
      </c>
      <c r="F6466" s="1">
        <v>1050.0</v>
      </c>
      <c r="G6466" s="1">
        <v>187.0</v>
      </c>
      <c r="H6466" s="1">
        <v>335.0</v>
      </c>
      <c r="K6466" s="1">
        <f t="shared" si="1"/>
        <v>522</v>
      </c>
    </row>
    <row r="6467" ht="15.75" customHeight="1">
      <c r="A6467" s="1">
        <v>22.0</v>
      </c>
      <c r="B6467" s="1">
        <v>2.25014505E13</v>
      </c>
      <c r="C6467" s="1" t="s">
        <v>6336</v>
      </c>
      <c r="D6467" s="1">
        <v>2507680.0</v>
      </c>
      <c r="E6467" s="1">
        <v>17.0</v>
      </c>
      <c r="F6467" s="1">
        <v>1050.0</v>
      </c>
      <c r="G6467" s="1">
        <v>110.0</v>
      </c>
      <c r="H6467" s="1">
        <v>377.0</v>
      </c>
      <c r="K6467" s="1">
        <f t="shared" si="1"/>
        <v>487</v>
      </c>
    </row>
    <row r="6468" ht="15.75" customHeight="1">
      <c r="A6468" s="1">
        <v>36.0</v>
      </c>
      <c r="B6468" s="1">
        <v>3.65070501E13</v>
      </c>
      <c r="C6468" s="1" t="s">
        <v>6337</v>
      </c>
      <c r="D6468" s="1">
        <v>3904941.0</v>
      </c>
      <c r="E6468" s="1">
        <v>17.0</v>
      </c>
      <c r="F6468" s="1">
        <v>1050.0</v>
      </c>
      <c r="G6468" s="1">
        <v>306.0</v>
      </c>
      <c r="H6468" s="1">
        <v>384.0</v>
      </c>
      <c r="K6468" s="1">
        <f t="shared" si="1"/>
        <v>690</v>
      </c>
    </row>
    <row r="6469" ht="15.75" customHeight="1">
      <c r="A6469" s="1">
        <v>44.0</v>
      </c>
      <c r="B6469" s="1">
        <v>4.45088002E13</v>
      </c>
      <c r="C6469" s="1" t="s">
        <v>6338</v>
      </c>
      <c r="D6469" s="1">
        <v>4821030.0</v>
      </c>
      <c r="E6469" s="1">
        <v>17.0</v>
      </c>
      <c r="F6469" s="1">
        <v>1050.0</v>
      </c>
      <c r="G6469" s="1">
        <v>244.0</v>
      </c>
      <c r="H6469" s="1">
        <v>362.0</v>
      </c>
      <c r="K6469" s="1">
        <f t="shared" si="1"/>
        <v>606</v>
      </c>
    </row>
    <row r="6470" ht="15.75" customHeight="1">
      <c r="A6470" s="1">
        <v>50.0</v>
      </c>
      <c r="B6470" s="1">
        <v>5.05049047E13</v>
      </c>
      <c r="C6470" s="1" t="s">
        <v>6339</v>
      </c>
      <c r="D6470" s="1">
        <v>5511160.0</v>
      </c>
      <c r="E6470" s="1">
        <v>17.0</v>
      </c>
      <c r="F6470" s="1">
        <v>1050.0</v>
      </c>
      <c r="G6470" s="1">
        <v>212.0</v>
      </c>
      <c r="H6470" s="1">
        <v>284.0</v>
      </c>
      <c r="K6470" s="1">
        <f t="shared" si="1"/>
        <v>496</v>
      </c>
    </row>
    <row r="6471" ht="15.75" customHeight="1">
      <c r="A6471" s="1">
        <v>5.0</v>
      </c>
      <c r="B6471" s="1">
        <v>5.5041004E12</v>
      </c>
      <c r="C6471" s="1" t="s">
        <v>6340</v>
      </c>
      <c r="D6471" s="1">
        <v>606480.0</v>
      </c>
      <c r="E6471" s="1">
        <v>17.0</v>
      </c>
      <c r="F6471" s="1">
        <v>1049.0</v>
      </c>
      <c r="G6471" s="1">
        <v>162.0</v>
      </c>
      <c r="H6471" s="1">
        <v>185.0</v>
      </c>
      <c r="K6471" s="1">
        <f t="shared" si="1"/>
        <v>347</v>
      </c>
    </row>
    <row r="6472" ht="15.75" customHeight="1">
      <c r="A6472" s="1">
        <v>24.0</v>
      </c>
      <c r="B6472" s="1">
        <v>2.45036002E13</v>
      </c>
      <c r="C6472" s="1" t="s">
        <v>6341</v>
      </c>
      <c r="D6472" s="1">
        <v>2715000.0</v>
      </c>
      <c r="E6472" s="1">
        <v>17.0</v>
      </c>
      <c r="F6472" s="1">
        <v>1049.0</v>
      </c>
      <c r="G6472" s="1">
        <v>301.0</v>
      </c>
      <c r="H6472" s="1">
        <v>262.0</v>
      </c>
      <c r="K6472" s="1">
        <f t="shared" si="1"/>
        <v>563</v>
      </c>
    </row>
    <row r="6473" ht="15.75" customHeight="1">
      <c r="A6473" s="1">
        <v>33.0</v>
      </c>
      <c r="B6473" s="1">
        <v>3.3502002E13</v>
      </c>
      <c r="C6473" s="1" t="s">
        <v>6342</v>
      </c>
      <c r="D6473" s="1">
        <v>3608490.0</v>
      </c>
      <c r="E6473" s="1">
        <v>17.0</v>
      </c>
      <c r="F6473" s="1">
        <v>1049.0</v>
      </c>
      <c r="G6473" s="1">
        <v>198.0</v>
      </c>
      <c r="H6473" s="1">
        <v>345.0</v>
      </c>
      <c r="K6473" s="1">
        <f t="shared" si="1"/>
        <v>543</v>
      </c>
    </row>
    <row r="6474" ht="15.75" customHeight="1">
      <c r="A6474" s="1">
        <v>33.0</v>
      </c>
      <c r="B6474" s="1">
        <v>3.35032016E13</v>
      </c>
      <c r="C6474" s="1" t="s">
        <v>6343</v>
      </c>
      <c r="D6474" s="1">
        <v>3631560.0</v>
      </c>
      <c r="E6474" s="1">
        <v>17.0</v>
      </c>
      <c r="F6474" s="1">
        <v>1049.0</v>
      </c>
      <c r="G6474" s="1">
        <v>284.0</v>
      </c>
      <c r="H6474" s="1">
        <v>299.0</v>
      </c>
      <c r="K6474" s="1">
        <f t="shared" si="1"/>
        <v>583</v>
      </c>
    </row>
    <row r="6475" ht="15.75" customHeight="1">
      <c r="A6475" s="1">
        <v>37.0</v>
      </c>
      <c r="B6475" s="1">
        <v>3.75001009E13</v>
      </c>
      <c r="C6475" s="1" t="s">
        <v>6344</v>
      </c>
      <c r="D6475" s="1">
        <v>4009360.0</v>
      </c>
      <c r="E6475" s="1">
        <v>17.0</v>
      </c>
      <c r="F6475" s="1">
        <v>1049.0</v>
      </c>
      <c r="G6475" s="1">
        <v>59.0</v>
      </c>
      <c r="H6475" s="1">
        <v>96.0</v>
      </c>
      <c r="K6475" s="1">
        <f t="shared" si="1"/>
        <v>155</v>
      </c>
    </row>
    <row r="6476" ht="15.75" customHeight="1">
      <c r="A6476" s="1">
        <v>20.0</v>
      </c>
      <c r="B6476" s="1">
        <v>2.05002703E13</v>
      </c>
      <c r="C6476" s="1" t="s">
        <v>6345</v>
      </c>
      <c r="D6476" s="1">
        <v>2311100.0</v>
      </c>
      <c r="E6476" s="1">
        <v>17.0</v>
      </c>
      <c r="F6476" s="1">
        <v>1048.0</v>
      </c>
      <c r="G6476" s="1">
        <v>381.0</v>
      </c>
      <c r="H6476" s="1">
        <v>194.0</v>
      </c>
      <c r="K6476" s="1">
        <f t="shared" si="1"/>
        <v>575</v>
      </c>
    </row>
    <row r="6477" ht="15.75" customHeight="1">
      <c r="A6477" s="1">
        <v>22.0</v>
      </c>
      <c r="B6477" s="1">
        <v>2.23014026301E13</v>
      </c>
      <c r="C6477" s="1" t="s">
        <v>6346</v>
      </c>
      <c r="D6477" s="1">
        <v>2507890.0</v>
      </c>
      <c r="E6477" s="1">
        <v>17.0</v>
      </c>
      <c r="F6477" s="1">
        <v>1048.0</v>
      </c>
      <c r="G6477" s="1">
        <v>216.0</v>
      </c>
      <c r="H6477" s="1">
        <v>310.0</v>
      </c>
      <c r="K6477" s="1">
        <f t="shared" si="1"/>
        <v>526</v>
      </c>
    </row>
    <row r="6478" ht="15.75" customHeight="1">
      <c r="A6478" s="1">
        <v>36.0</v>
      </c>
      <c r="B6478" s="1">
        <v>3.65042007E13</v>
      </c>
      <c r="C6478" s="1" t="s">
        <v>6347</v>
      </c>
      <c r="D6478" s="1">
        <v>3904785.0</v>
      </c>
      <c r="E6478" s="1">
        <v>17.0</v>
      </c>
      <c r="F6478" s="1">
        <v>1048.0</v>
      </c>
      <c r="G6478" s="1">
        <v>252.0</v>
      </c>
      <c r="H6478" s="1">
        <v>241.0</v>
      </c>
      <c r="K6478" s="1">
        <f t="shared" si="1"/>
        <v>493</v>
      </c>
    </row>
    <row r="6479" ht="15.75" customHeight="1">
      <c r="A6479" s="1">
        <v>38.0</v>
      </c>
      <c r="B6479" s="1">
        <v>3.85024023E13</v>
      </c>
      <c r="C6479" s="1" t="s">
        <v>6348</v>
      </c>
      <c r="D6479" s="1">
        <v>4106710.0</v>
      </c>
      <c r="E6479" s="1">
        <v>17.0</v>
      </c>
      <c r="F6479" s="1">
        <v>1048.0</v>
      </c>
      <c r="G6479" s="1">
        <v>310.0</v>
      </c>
      <c r="H6479" s="1">
        <v>474.0</v>
      </c>
      <c r="K6479" s="1">
        <f t="shared" si="1"/>
        <v>784</v>
      </c>
    </row>
    <row r="6480" ht="15.75" customHeight="1">
      <c r="A6480" s="1">
        <v>5.0</v>
      </c>
      <c r="B6480" s="1">
        <v>5.5015027E12</v>
      </c>
      <c r="C6480" s="1" t="s">
        <v>1998</v>
      </c>
      <c r="D6480" s="1">
        <v>620730.0</v>
      </c>
      <c r="E6480" s="1">
        <v>17.0</v>
      </c>
      <c r="F6480" s="1">
        <v>1047.0</v>
      </c>
      <c r="G6480" s="1">
        <v>301.0</v>
      </c>
      <c r="H6480" s="1">
        <v>456.0</v>
      </c>
      <c r="K6480" s="1">
        <f t="shared" si="1"/>
        <v>757</v>
      </c>
    </row>
    <row r="6481" ht="15.75" customHeight="1">
      <c r="A6481" s="1">
        <v>33.0</v>
      </c>
      <c r="B6481" s="1">
        <v>3.35058039E13</v>
      </c>
      <c r="C6481" s="1" t="s">
        <v>6349</v>
      </c>
      <c r="D6481" s="1">
        <v>3631290.0</v>
      </c>
      <c r="E6481" s="1">
        <v>17.0</v>
      </c>
      <c r="F6481" s="1">
        <v>1047.0</v>
      </c>
      <c r="G6481" s="1">
        <v>410.0</v>
      </c>
      <c r="H6481" s="1">
        <v>289.0</v>
      </c>
      <c r="K6481" s="1">
        <f t="shared" si="1"/>
        <v>699</v>
      </c>
    </row>
    <row r="6482" ht="15.75" customHeight="1">
      <c r="A6482" s="1">
        <v>26.0</v>
      </c>
      <c r="B6482" s="1">
        <v>2.65028004E13</v>
      </c>
      <c r="C6482" s="1" t="s">
        <v>6350</v>
      </c>
      <c r="D6482" s="1">
        <v>2929430.0</v>
      </c>
      <c r="E6482" s="1">
        <v>17.0</v>
      </c>
      <c r="F6482" s="1">
        <v>1046.0</v>
      </c>
      <c r="G6482" s="1">
        <v>395.0</v>
      </c>
      <c r="H6482" s="1">
        <v>352.0</v>
      </c>
      <c r="K6482" s="1">
        <f t="shared" si="1"/>
        <v>747</v>
      </c>
    </row>
    <row r="6483" ht="15.75" customHeight="1">
      <c r="A6483" s="1">
        <v>33.0</v>
      </c>
      <c r="B6483" s="1">
        <v>3.3505402E13</v>
      </c>
      <c r="C6483" s="1" t="s">
        <v>6351</v>
      </c>
      <c r="D6483" s="1">
        <v>3628710.0</v>
      </c>
      <c r="E6483" s="1">
        <v>17.0</v>
      </c>
      <c r="F6483" s="1">
        <v>1046.0</v>
      </c>
      <c r="G6483" s="1">
        <v>195.0</v>
      </c>
      <c r="H6483" s="1">
        <v>498.0</v>
      </c>
      <c r="K6483" s="1">
        <f t="shared" si="1"/>
        <v>693</v>
      </c>
    </row>
    <row r="6484" ht="15.75" customHeight="1">
      <c r="A6484" s="1">
        <v>14.0</v>
      </c>
      <c r="B6484" s="1">
        <v>1.45016052E13</v>
      </c>
      <c r="C6484" s="1" t="s">
        <v>6352</v>
      </c>
      <c r="D6484" s="1">
        <v>1715780.0</v>
      </c>
      <c r="E6484" s="1">
        <v>17.0</v>
      </c>
      <c r="F6484" s="1">
        <v>1045.0</v>
      </c>
      <c r="G6484" s="1">
        <v>276.0</v>
      </c>
      <c r="H6484" s="1">
        <v>343.0</v>
      </c>
      <c r="K6484" s="1">
        <f t="shared" si="1"/>
        <v>619</v>
      </c>
    </row>
    <row r="6485" ht="15.75" customHeight="1">
      <c r="A6485" s="1">
        <v>23.0</v>
      </c>
      <c r="B6485" s="1">
        <v>2.35038501E13</v>
      </c>
      <c r="C6485" s="1" t="s">
        <v>6353</v>
      </c>
      <c r="D6485" s="1">
        <v>2635940.0</v>
      </c>
      <c r="E6485" s="1">
        <v>17.0</v>
      </c>
      <c r="F6485" s="1">
        <v>1045.0</v>
      </c>
      <c r="G6485" s="1">
        <v>424.0</v>
      </c>
      <c r="H6485" s="1">
        <v>549.0</v>
      </c>
      <c r="K6485" s="1">
        <f t="shared" si="1"/>
        <v>973</v>
      </c>
    </row>
    <row r="6486" ht="15.75" customHeight="1">
      <c r="A6486" s="1">
        <v>37.0</v>
      </c>
      <c r="B6486" s="1">
        <v>3.75058004E13</v>
      </c>
      <c r="C6486" s="1" t="s">
        <v>6354</v>
      </c>
      <c r="D6486" s="1">
        <v>4008490.0</v>
      </c>
      <c r="E6486" s="1">
        <v>17.0</v>
      </c>
      <c r="F6486" s="1">
        <v>1045.0</v>
      </c>
      <c r="G6486" s="1">
        <v>299.0</v>
      </c>
      <c r="H6486" s="1">
        <v>407.0</v>
      </c>
      <c r="K6486" s="1">
        <f t="shared" si="1"/>
        <v>706</v>
      </c>
    </row>
    <row r="6487" ht="15.75" customHeight="1">
      <c r="A6487" s="1">
        <v>13.0</v>
      </c>
      <c r="B6487" s="1">
        <v>1.35042005E13</v>
      </c>
      <c r="C6487" s="1" t="s">
        <v>6355</v>
      </c>
      <c r="D6487" s="1">
        <v>1601710.0</v>
      </c>
      <c r="E6487" s="1">
        <v>17.0</v>
      </c>
      <c r="F6487" s="1">
        <v>1044.0</v>
      </c>
      <c r="G6487" s="1">
        <v>253.0</v>
      </c>
      <c r="H6487" s="1">
        <v>400.0</v>
      </c>
      <c r="K6487" s="1">
        <f t="shared" si="1"/>
        <v>653</v>
      </c>
    </row>
    <row r="6488" ht="15.75" customHeight="1">
      <c r="A6488" s="1">
        <v>31.0</v>
      </c>
      <c r="B6488" s="1">
        <v>3.12001017301E13</v>
      </c>
      <c r="C6488" s="1" t="s">
        <v>6356</v>
      </c>
      <c r="D6488" s="1">
        <v>3416680.0</v>
      </c>
      <c r="E6488" s="1">
        <v>17.0</v>
      </c>
      <c r="F6488" s="1">
        <v>1044.0</v>
      </c>
      <c r="G6488" s="1">
        <v>473.0</v>
      </c>
      <c r="H6488" s="1">
        <v>266.0</v>
      </c>
      <c r="K6488" s="1">
        <f t="shared" si="1"/>
        <v>739</v>
      </c>
    </row>
    <row r="6489" ht="15.75" customHeight="1">
      <c r="A6489" s="1">
        <v>36.0</v>
      </c>
      <c r="B6489" s="1">
        <v>3.65070011E13</v>
      </c>
      <c r="C6489" s="1" t="s">
        <v>6357</v>
      </c>
      <c r="D6489" s="1">
        <v>3904947.0</v>
      </c>
      <c r="E6489" s="1">
        <v>17.0</v>
      </c>
      <c r="F6489" s="1">
        <v>1044.0</v>
      </c>
      <c r="G6489" s="1">
        <v>173.0</v>
      </c>
      <c r="H6489" s="1">
        <v>435.0</v>
      </c>
      <c r="K6489" s="1">
        <f t="shared" si="1"/>
        <v>608</v>
      </c>
    </row>
    <row r="6490" ht="15.75" customHeight="1">
      <c r="A6490" s="1">
        <v>36.0</v>
      </c>
      <c r="B6490" s="1">
        <v>3.65078004E13</v>
      </c>
      <c r="C6490" s="1" t="s">
        <v>6358</v>
      </c>
      <c r="D6490" s="1">
        <v>3905012.0</v>
      </c>
      <c r="E6490" s="1">
        <v>17.0</v>
      </c>
      <c r="F6490" s="1">
        <v>1044.0</v>
      </c>
      <c r="G6490" s="1">
        <v>352.0</v>
      </c>
      <c r="H6490" s="1">
        <v>301.0</v>
      </c>
      <c r="K6490" s="1">
        <f t="shared" si="1"/>
        <v>653</v>
      </c>
    </row>
    <row r="6491" ht="15.75" customHeight="1">
      <c r="A6491" s="1">
        <v>23.0</v>
      </c>
      <c r="B6491" s="1">
        <v>2.35017009E13</v>
      </c>
      <c r="C6491" s="1" t="s">
        <v>6359</v>
      </c>
      <c r="D6491" s="1">
        <v>2628020.0</v>
      </c>
      <c r="E6491" s="1">
        <v>17.0</v>
      </c>
      <c r="F6491" s="1">
        <v>1043.0</v>
      </c>
      <c r="G6491" s="1">
        <v>68.0</v>
      </c>
      <c r="H6491" s="1">
        <v>95.0</v>
      </c>
      <c r="K6491" s="1">
        <f t="shared" si="1"/>
        <v>163</v>
      </c>
    </row>
    <row r="6492" ht="15.75" customHeight="1">
      <c r="A6492" s="1">
        <v>23.0</v>
      </c>
      <c r="B6492" s="1">
        <v>2.35058003E13</v>
      </c>
      <c r="C6492" s="1" t="s">
        <v>6360</v>
      </c>
      <c r="D6492" s="1">
        <v>2604470.0</v>
      </c>
      <c r="E6492" s="1">
        <v>17.0</v>
      </c>
      <c r="F6492" s="1">
        <v>1043.0</v>
      </c>
      <c r="G6492" s="1">
        <v>438.0</v>
      </c>
      <c r="H6492" s="1">
        <v>431.0</v>
      </c>
      <c r="K6492" s="1">
        <f t="shared" si="1"/>
        <v>869</v>
      </c>
    </row>
    <row r="6493" ht="15.75" customHeight="1">
      <c r="A6493" s="1">
        <v>24.0</v>
      </c>
      <c r="B6493" s="1">
        <v>2.45011301E13</v>
      </c>
      <c r="C6493" s="1" t="s">
        <v>6361</v>
      </c>
      <c r="D6493" s="1">
        <v>2700196.0</v>
      </c>
      <c r="E6493" s="1">
        <v>17.0</v>
      </c>
      <c r="F6493" s="1">
        <v>1043.0</v>
      </c>
      <c r="G6493" s="1">
        <v>0.0</v>
      </c>
      <c r="H6493" s="1">
        <v>0.0</v>
      </c>
      <c r="K6493" s="1">
        <f t="shared" si="1"/>
        <v>0</v>
      </c>
    </row>
    <row r="6494" ht="15.75" customHeight="1">
      <c r="A6494" s="1">
        <v>26.0</v>
      </c>
      <c r="B6494" s="1">
        <v>2.65068001E13</v>
      </c>
      <c r="C6494" s="1" t="s">
        <v>6362</v>
      </c>
      <c r="D6494" s="1">
        <v>2906510.0</v>
      </c>
      <c r="E6494" s="1">
        <v>17.0</v>
      </c>
      <c r="F6494" s="1">
        <v>1043.0</v>
      </c>
      <c r="G6494" s="1">
        <v>215.0</v>
      </c>
      <c r="H6494" s="1">
        <v>496.0</v>
      </c>
      <c r="K6494" s="1">
        <f t="shared" si="1"/>
        <v>711</v>
      </c>
    </row>
    <row r="6495" ht="15.75" customHeight="1">
      <c r="A6495" s="1">
        <v>33.0</v>
      </c>
      <c r="B6495" s="1">
        <v>3.35044015E13</v>
      </c>
      <c r="C6495" s="1" t="s">
        <v>6363</v>
      </c>
      <c r="D6495" s="1">
        <v>3622560.0</v>
      </c>
      <c r="E6495" s="1">
        <v>17.0</v>
      </c>
      <c r="F6495" s="1">
        <v>1043.0</v>
      </c>
      <c r="G6495" s="1">
        <v>245.0</v>
      </c>
      <c r="H6495" s="1">
        <v>185.0</v>
      </c>
      <c r="K6495" s="1">
        <f t="shared" si="1"/>
        <v>430</v>
      </c>
    </row>
    <row r="6496" ht="15.75" customHeight="1">
      <c r="A6496" s="1">
        <v>36.0</v>
      </c>
      <c r="B6496" s="1">
        <v>3.65078006E13</v>
      </c>
      <c r="C6496" s="1" t="s">
        <v>6364</v>
      </c>
      <c r="D6496" s="1">
        <v>3905018.0</v>
      </c>
      <c r="E6496" s="1">
        <v>17.0</v>
      </c>
      <c r="F6496" s="1">
        <v>1043.0</v>
      </c>
      <c r="G6496" s="1">
        <v>343.0</v>
      </c>
      <c r="H6496" s="1">
        <v>211.0</v>
      </c>
      <c r="K6496" s="1">
        <f t="shared" si="1"/>
        <v>554</v>
      </c>
    </row>
    <row r="6497" ht="15.75" customHeight="1">
      <c r="A6497" s="1">
        <v>37.0</v>
      </c>
      <c r="B6497" s="1">
        <v>3.75055002E13</v>
      </c>
      <c r="C6497" s="1" t="s">
        <v>6365</v>
      </c>
      <c r="D6497" s="1">
        <v>4004110.0</v>
      </c>
      <c r="E6497" s="1">
        <v>17.0</v>
      </c>
      <c r="F6497" s="1">
        <v>1043.0</v>
      </c>
      <c r="G6497" s="1">
        <v>262.0</v>
      </c>
      <c r="H6497" s="1">
        <v>217.0</v>
      </c>
      <c r="K6497" s="1">
        <f t="shared" si="1"/>
        <v>479</v>
      </c>
    </row>
    <row r="6498" ht="15.75" customHeight="1">
      <c r="A6498" s="1">
        <v>38.0</v>
      </c>
      <c r="B6498" s="1">
        <v>3.8502004E13</v>
      </c>
      <c r="C6498" s="1" t="s">
        <v>6366</v>
      </c>
      <c r="D6498" s="1">
        <v>4109150.0</v>
      </c>
      <c r="E6498" s="1">
        <v>17.0</v>
      </c>
      <c r="F6498" s="1">
        <v>1043.0</v>
      </c>
      <c r="G6498" s="1">
        <v>422.0</v>
      </c>
      <c r="H6498" s="1">
        <v>209.0</v>
      </c>
      <c r="K6498" s="1">
        <f t="shared" si="1"/>
        <v>631</v>
      </c>
    </row>
    <row r="6499" ht="15.75" customHeight="1">
      <c r="A6499" s="1">
        <v>44.0</v>
      </c>
      <c r="B6499" s="1">
        <v>4.45210008E13</v>
      </c>
      <c r="C6499" s="1" t="s">
        <v>6367</v>
      </c>
      <c r="D6499" s="1">
        <v>4842360.0</v>
      </c>
      <c r="E6499" s="1">
        <v>17.0</v>
      </c>
      <c r="F6499" s="1">
        <v>1043.0</v>
      </c>
      <c r="G6499" s="1">
        <v>200.0</v>
      </c>
      <c r="H6499" s="1">
        <v>350.0</v>
      </c>
      <c r="K6499" s="1">
        <f t="shared" si="1"/>
        <v>550</v>
      </c>
    </row>
    <row r="6500" ht="15.75" customHeight="1">
      <c r="A6500" s="1">
        <v>6.0</v>
      </c>
      <c r="B6500" s="1">
        <v>6.5021008E12</v>
      </c>
      <c r="C6500" s="1" t="s">
        <v>6368</v>
      </c>
      <c r="D6500" s="1">
        <v>803750.0</v>
      </c>
      <c r="E6500" s="1">
        <v>17.0</v>
      </c>
      <c r="F6500" s="1">
        <v>1042.0</v>
      </c>
      <c r="G6500" s="1">
        <v>150.0</v>
      </c>
      <c r="H6500" s="1">
        <v>397.0</v>
      </c>
      <c r="K6500" s="1">
        <f t="shared" si="1"/>
        <v>547</v>
      </c>
    </row>
    <row r="6501" ht="15.75" customHeight="1">
      <c r="A6501" s="1">
        <v>14.0</v>
      </c>
      <c r="B6501" s="1">
        <v>1.45022003E13</v>
      </c>
      <c r="C6501" s="1" t="s">
        <v>6369</v>
      </c>
      <c r="D6501" s="1">
        <v>1715030.0</v>
      </c>
      <c r="E6501" s="1">
        <v>17.0</v>
      </c>
      <c r="F6501" s="1">
        <v>1042.0</v>
      </c>
      <c r="G6501" s="1">
        <v>288.0</v>
      </c>
      <c r="H6501" s="1">
        <v>328.0</v>
      </c>
      <c r="K6501" s="1">
        <f t="shared" si="1"/>
        <v>616</v>
      </c>
    </row>
    <row r="6502" ht="15.75" customHeight="1">
      <c r="A6502" s="1">
        <v>43.0</v>
      </c>
      <c r="B6502" s="1">
        <v>4.32039001301E13</v>
      </c>
      <c r="C6502" s="1" t="s">
        <v>6370</v>
      </c>
      <c r="D6502" s="1">
        <v>4702460.0</v>
      </c>
      <c r="E6502" s="1">
        <v>17.0</v>
      </c>
      <c r="F6502" s="1">
        <v>1042.0</v>
      </c>
      <c r="G6502" s="1">
        <v>284.0</v>
      </c>
      <c r="H6502" s="1">
        <v>443.0</v>
      </c>
      <c r="K6502" s="1">
        <f t="shared" si="1"/>
        <v>727</v>
      </c>
    </row>
    <row r="6503" ht="15.75" customHeight="1">
      <c r="A6503" s="1">
        <v>5.0</v>
      </c>
      <c r="B6503" s="1">
        <v>5.5012002E12</v>
      </c>
      <c r="C6503" s="1" t="s">
        <v>6371</v>
      </c>
      <c r="D6503" s="1">
        <v>603030.0</v>
      </c>
      <c r="E6503" s="1">
        <v>17.0</v>
      </c>
      <c r="F6503" s="1">
        <v>1041.0</v>
      </c>
      <c r="G6503" s="1">
        <v>253.0</v>
      </c>
      <c r="H6503" s="1">
        <v>123.0</v>
      </c>
      <c r="K6503" s="1">
        <f t="shared" si="1"/>
        <v>376</v>
      </c>
    </row>
    <row r="6504" ht="15.75" customHeight="1">
      <c r="A6504" s="1">
        <v>7.0</v>
      </c>
      <c r="B6504" s="1">
        <v>7.3002018301E12</v>
      </c>
      <c r="C6504" s="1" t="s">
        <v>6372</v>
      </c>
      <c r="D6504" s="1">
        <v>903840.0</v>
      </c>
      <c r="E6504" s="1">
        <v>17.0</v>
      </c>
      <c r="F6504" s="1">
        <v>1041.0</v>
      </c>
      <c r="G6504" s="1">
        <v>191.0</v>
      </c>
      <c r="H6504" s="1">
        <v>313.0</v>
      </c>
      <c r="K6504" s="1">
        <f t="shared" si="1"/>
        <v>504</v>
      </c>
    </row>
    <row r="6505" ht="15.75" customHeight="1">
      <c r="A6505" s="1">
        <v>23.0</v>
      </c>
      <c r="B6505" s="1">
        <v>2.35031002E13</v>
      </c>
      <c r="C6505" s="1" t="s">
        <v>6373</v>
      </c>
      <c r="D6505" s="1">
        <v>2607690.0</v>
      </c>
      <c r="E6505" s="1">
        <v>17.0</v>
      </c>
      <c r="F6505" s="1">
        <v>1041.0</v>
      </c>
      <c r="G6505" s="1">
        <v>343.0</v>
      </c>
      <c r="H6505" s="1">
        <v>451.0</v>
      </c>
      <c r="K6505" s="1">
        <f t="shared" si="1"/>
        <v>794</v>
      </c>
    </row>
    <row r="6506" ht="15.75" customHeight="1">
      <c r="A6506" s="1">
        <v>5.0</v>
      </c>
      <c r="B6506" s="1">
        <v>5.5050013E12</v>
      </c>
      <c r="C6506" s="1" t="s">
        <v>6374</v>
      </c>
      <c r="D6506" s="1">
        <v>619620.0</v>
      </c>
      <c r="E6506" s="1">
        <v>17.0</v>
      </c>
      <c r="F6506" s="1">
        <v>1040.0</v>
      </c>
      <c r="G6506" s="1">
        <v>306.0</v>
      </c>
      <c r="H6506" s="1">
        <v>496.0</v>
      </c>
      <c r="K6506" s="1">
        <f t="shared" si="1"/>
        <v>802</v>
      </c>
    </row>
    <row r="6507" ht="15.75" customHeight="1">
      <c r="A6507" s="1">
        <v>15.0</v>
      </c>
      <c r="B6507" s="1">
        <v>1.55075005E13</v>
      </c>
      <c r="C6507" s="1" t="s">
        <v>6375</v>
      </c>
      <c r="D6507" s="1">
        <v>1807800.0</v>
      </c>
      <c r="E6507" s="1">
        <v>17.0</v>
      </c>
      <c r="F6507" s="1">
        <v>1040.0</v>
      </c>
      <c r="G6507" s="1">
        <v>286.0</v>
      </c>
      <c r="H6507" s="1">
        <v>364.0</v>
      </c>
      <c r="K6507" s="1">
        <f t="shared" si="1"/>
        <v>650</v>
      </c>
    </row>
    <row r="6508" ht="15.75" customHeight="1">
      <c r="A6508" s="1">
        <v>30.0</v>
      </c>
      <c r="B6508" s="1">
        <v>3.05005027E13</v>
      </c>
      <c r="C6508" s="1" t="s">
        <v>6376</v>
      </c>
      <c r="D6508" s="1">
        <v>3304380.0</v>
      </c>
      <c r="E6508" s="1">
        <v>17.0</v>
      </c>
      <c r="F6508" s="1">
        <v>1040.0</v>
      </c>
      <c r="G6508" s="1">
        <v>336.0</v>
      </c>
      <c r="H6508" s="1">
        <v>203.0</v>
      </c>
      <c r="K6508" s="1">
        <f t="shared" si="1"/>
        <v>539</v>
      </c>
    </row>
    <row r="6509" ht="15.75" customHeight="1">
      <c r="A6509" s="1">
        <v>39.0</v>
      </c>
      <c r="B6509" s="1">
        <v>3.95025702E13</v>
      </c>
      <c r="C6509" s="1" t="s">
        <v>6377</v>
      </c>
      <c r="D6509" s="1">
        <v>4212210.0</v>
      </c>
      <c r="E6509" s="1">
        <v>17.0</v>
      </c>
      <c r="F6509" s="1">
        <v>1040.0</v>
      </c>
      <c r="G6509" s="1">
        <v>296.0</v>
      </c>
      <c r="H6509" s="1">
        <v>697.0</v>
      </c>
      <c r="K6509" s="1">
        <f t="shared" si="1"/>
        <v>993</v>
      </c>
    </row>
    <row r="6510" ht="15.75" customHeight="1">
      <c r="A6510" s="1">
        <v>23.0</v>
      </c>
      <c r="B6510" s="1">
        <v>2.35059036E13</v>
      </c>
      <c r="C6510" s="1" t="s">
        <v>6378</v>
      </c>
      <c r="D6510" s="1">
        <v>2620910.0</v>
      </c>
      <c r="E6510" s="1">
        <v>17.0</v>
      </c>
      <c r="F6510" s="1">
        <v>1039.0</v>
      </c>
      <c r="G6510" s="1">
        <v>491.0</v>
      </c>
      <c r="H6510" s="1">
        <v>401.0</v>
      </c>
      <c r="K6510" s="1">
        <f t="shared" si="1"/>
        <v>892</v>
      </c>
    </row>
    <row r="6511" ht="15.75" customHeight="1">
      <c r="A6511" s="1">
        <v>33.0</v>
      </c>
      <c r="B6511" s="1">
        <v>3.35034013E13</v>
      </c>
      <c r="C6511" s="1" t="s">
        <v>6379</v>
      </c>
      <c r="D6511" s="1">
        <v>3607320.0</v>
      </c>
      <c r="E6511" s="1">
        <v>17.0</v>
      </c>
      <c r="F6511" s="1">
        <v>1039.0</v>
      </c>
      <c r="G6511" s="1">
        <v>242.0</v>
      </c>
      <c r="H6511" s="1">
        <v>184.0</v>
      </c>
      <c r="K6511" s="1">
        <f t="shared" si="1"/>
        <v>426</v>
      </c>
    </row>
    <row r="6512" ht="15.75" customHeight="1">
      <c r="A6512" s="1">
        <v>31.0</v>
      </c>
      <c r="B6512" s="1">
        <v>3.15013016E13</v>
      </c>
      <c r="C6512" s="1" t="s">
        <v>6380</v>
      </c>
      <c r="D6512" s="1">
        <v>3407410.0</v>
      </c>
      <c r="E6512" s="1">
        <v>17.0</v>
      </c>
      <c r="F6512" s="1">
        <v>1038.0</v>
      </c>
      <c r="G6512" s="1">
        <v>151.0</v>
      </c>
      <c r="H6512" s="1">
        <v>0.0</v>
      </c>
      <c r="K6512" s="1">
        <f t="shared" si="1"/>
        <v>151</v>
      </c>
    </row>
    <row r="6513" ht="15.75" customHeight="1">
      <c r="A6513" s="1">
        <v>50.0</v>
      </c>
      <c r="B6513" s="1">
        <v>5.05044004E13</v>
      </c>
      <c r="C6513" s="1" t="s">
        <v>6381</v>
      </c>
      <c r="D6513" s="1">
        <v>5509630.0</v>
      </c>
      <c r="E6513" s="1">
        <v>17.0</v>
      </c>
      <c r="F6513" s="1">
        <v>1038.0</v>
      </c>
      <c r="G6513" s="1">
        <v>231.0</v>
      </c>
      <c r="H6513" s="1">
        <v>144.0</v>
      </c>
      <c r="K6513" s="1">
        <f t="shared" si="1"/>
        <v>375</v>
      </c>
    </row>
    <row r="6514" ht="15.75" customHeight="1">
      <c r="A6514" s="1">
        <v>50.0</v>
      </c>
      <c r="B6514" s="1">
        <v>5.05046601E13</v>
      </c>
      <c r="C6514" s="1" t="s">
        <v>6382</v>
      </c>
      <c r="D6514" s="1">
        <v>5502460.0</v>
      </c>
      <c r="E6514" s="1">
        <v>17.0</v>
      </c>
      <c r="F6514" s="1">
        <v>1038.0</v>
      </c>
      <c r="G6514" s="1">
        <v>84.0</v>
      </c>
      <c r="H6514" s="1">
        <v>109.0</v>
      </c>
      <c r="K6514" s="1">
        <f t="shared" si="1"/>
        <v>193</v>
      </c>
    </row>
    <row r="6515" ht="15.75" customHeight="1">
      <c r="A6515" s="1">
        <v>14.0</v>
      </c>
      <c r="B6515" s="1">
        <v>1.45092056E13</v>
      </c>
      <c r="C6515" s="1" t="s">
        <v>6383</v>
      </c>
      <c r="D6515" s="1">
        <v>1710820.0</v>
      </c>
      <c r="E6515" s="1">
        <v>17.0</v>
      </c>
      <c r="F6515" s="1">
        <v>1037.0</v>
      </c>
      <c r="G6515" s="1">
        <v>395.0</v>
      </c>
      <c r="H6515" s="1">
        <v>503.0</v>
      </c>
      <c r="K6515" s="1">
        <f t="shared" si="1"/>
        <v>898</v>
      </c>
    </row>
    <row r="6516" ht="15.75" customHeight="1">
      <c r="A6516" s="1">
        <v>16.0</v>
      </c>
      <c r="B6516" s="1">
        <v>1.65091006E13</v>
      </c>
      <c r="C6516" s="1" t="s">
        <v>6384</v>
      </c>
      <c r="D6516" s="1">
        <v>1906270.0</v>
      </c>
      <c r="E6516" s="1">
        <v>17.0</v>
      </c>
      <c r="F6516" s="1">
        <v>1037.0</v>
      </c>
      <c r="G6516" s="1">
        <v>181.0</v>
      </c>
      <c r="H6516" s="1">
        <v>394.0</v>
      </c>
      <c r="K6516" s="1">
        <f t="shared" si="1"/>
        <v>575</v>
      </c>
    </row>
    <row r="6517" ht="15.75" customHeight="1">
      <c r="A6517" s="1">
        <v>23.0</v>
      </c>
      <c r="B6517" s="1">
        <v>2.35046001E13</v>
      </c>
      <c r="C6517" s="1" t="s">
        <v>6385</v>
      </c>
      <c r="D6517" s="1">
        <v>2601920.0</v>
      </c>
      <c r="E6517" s="1">
        <v>17.0</v>
      </c>
      <c r="F6517" s="1">
        <v>1037.0</v>
      </c>
      <c r="G6517" s="1">
        <v>174.0</v>
      </c>
      <c r="H6517" s="1">
        <v>255.0</v>
      </c>
      <c r="K6517" s="1">
        <f t="shared" si="1"/>
        <v>429</v>
      </c>
    </row>
    <row r="6518" ht="15.75" customHeight="1">
      <c r="A6518" s="1">
        <v>39.0</v>
      </c>
      <c r="B6518" s="1">
        <v>3.95056916E13</v>
      </c>
      <c r="C6518" s="1" t="s">
        <v>6386</v>
      </c>
      <c r="D6518" s="1">
        <v>4280400.0</v>
      </c>
      <c r="E6518" s="1">
        <v>17.0</v>
      </c>
      <c r="F6518" s="1">
        <v>1037.0</v>
      </c>
      <c r="G6518" s="1">
        <v>0.0</v>
      </c>
      <c r="H6518" s="1">
        <v>0.0</v>
      </c>
      <c r="K6518" s="1">
        <f t="shared" si="1"/>
        <v>0</v>
      </c>
    </row>
    <row r="6519" ht="15.75" customHeight="1">
      <c r="A6519" s="1">
        <v>14.0</v>
      </c>
      <c r="B6519" s="1">
        <v>1.45068002E13</v>
      </c>
      <c r="C6519" s="1" t="s">
        <v>6387</v>
      </c>
      <c r="D6519" s="1">
        <v>1723250.0</v>
      </c>
      <c r="E6519" s="1">
        <v>17.0</v>
      </c>
      <c r="F6519" s="1">
        <v>1036.0</v>
      </c>
      <c r="G6519" s="1">
        <v>489.0</v>
      </c>
      <c r="H6519" s="1">
        <v>434.0</v>
      </c>
      <c r="K6519" s="1">
        <f t="shared" si="1"/>
        <v>923</v>
      </c>
    </row>
    <row r="6520" ht="15.75" customHeight="1">
      <c r="A6520" s="1">
        <v>23.0</v>
      </c>
      <c r="B6520" s="1">
        <v>2.35006024E13</v>
      </c>
      <c r="C6520" s="1" t="s">
        <v>6388</v>
      </c>
      <c r="D6520" s="1">
        <v>2632940.0</v>
      </c>
      <c r="E6520" s="1">
        <v>17.0</v>
      </c>
      <c r="F6520" s="1">
        <v>1036.0</v>
      </c>
      <c r="G6520" s="1">
        <v>268.0</v>
      </c>
      <c r="H6520" s="1">
        <v>604.0</v>
      </c>
      <c r="K6520" s="1">
        <f t="shared" si="1"/>
        <v>872</v>
      </c>
    </row>
    <row r="6521" ht="15.75" customHeight="1">
      <c r="A6521" s="1">
        <v>23.0</v>
      </c>
      <c r="B6521" s="1">
        <v>2.35023038E13</v>
      </c>
      <c r="C6521" s="1" t="s">
        <v>6389</v>
      </c>
      <c r="D6521" s="1">
        <v>2612690.0</v>
      </c>
      <c r="E6521" s="1">
        <v>17.0</v>
      </c>
      <c r="F6521" s="1">
        <v>1036.0</v>
      </c>
      <c r="G6521" s="1">
        <v>348.0</v>
      </c>
      <c r="H6521" s="1">
        <v>516.0</v>
      </c>
      <c r="K6521" s="1">
        <f t="shared" si="1"/>
        <v>864</v>
      </c>
    </row>
    <row r="6522" ht="15.75" customHeight="1">
      <c r="A6522" s="1">
        <v>44.0</v>
      </c>
      <c r="B6522" s="1">
        <v>4.45091015E13</v>
      </c>
      <c r="C6522" s="1" t="s">
        <v>6390</v>
      </c>
      <c r="D6522" s="1">
        <v>4835580.0</v>
      </c>
      <c r="E6522" s="1">
        <v>17.0</v>
      </c>
      <c r="F6522" s="1">
        <v>1036.0</v>
      </c>
      <c r="G6522" s="1">
        <v>0.0</v>
      </c>
      <c r="H6522" s="1">
        <v>336.0</v>
      </c>
      <c r="K6522" s="1">
        <f t="shared" si="1"/>
        <v>336</v>
      </c>
    </row>
    <row r="6523" ht="15.75" customHeight="1">
      <c r="A6523" s="1">
        <v>44.0</v>
      </c>
      <c r="B6523" s="1">
        <v>4.45119003E13</v>
      </c>
      <c r="C6523" s="1" t="s">
        <v>6391</v>
      </c>
      <c r="D6523" s="1">
        <v>4824530.0</v>
      </c>
      <c r="E6523" s="1">
        <v>17.0</v>
      </c>
      <c r="F6523" s="1">
        <v>1036.0</v>
      </c>
      <c r="G6523" s="1">
        <v>143.0</v>
      </c>
      <c r="H6523" s="1">
        <v>406.0</v>
      </c>
      <c r="K6523" s="1">
        <f t="shared" si="1"/>
        <v>549</v>
      </c>
    </row>
    <row r="6524" ht="15.75" customHeight="1">
      <c r="A6524" s="1">
        <v>7.0</v>
      </c>
      <c r="B6524" s="1">
        <v>7.3006008301E12</v>
      </c>
      <c r="C6524" s="1" t="s">
        <v>6392</v>
      </c>
      <c r="D6524" s="1">
        <v>902160.0</v>
      </c>
      <c r="E6524" s="1">
        <v>17.0</v>
      </c>
      <c r="F6524" s="1">
        <v>1035.0</v>
      </c>
      <c r="G6524" s="1">
        <v>215.0</v>
      </c>
      <c r="H6524" s="1">
        <v>278.0</v>
      </c>
      <c r="K6524" s="1">
        <f t="shared" si="1"/>
        <v>493</v>
      </c>
    </row>
    <row r="6525" ht="15.75" customHeight="1">
      <c r="A6525" s="1">
        <v>16.0</v>
      </c>
      <c r="B6525" s="1">
        <v>1.65032005E13</v>
      </c>
      <c r="C6525" s="1" t="s">
        <v>6393</v>
      </c>
      <c r="D6525" s="1">
        <v>1911070.0</v>
      </c>
      <c r="E6525" s="1">
        <v>17.0</v>
      </c>
      <c r="F6525" s="1">
        <v>1035.0</v>
      </c>
      <c r="G6525" s="1">
        <v>358.0</v>
      </c>
      <c r="H6525" s="1">
        <v>414.0</v>
      </c>
      <c r="K6525" s="1">
        <f t="shared" si="1"/>
        <v>772</v>
      </c>
    </row>
    <row r="6526" ht="15.75" customHeight="1">
      <c r="A6526" s="1">
        <v>33.0</v>
      </c>
      <c r="B6526" s="1">
        <v>3.35030042E13</v>
      </c>
      <c r="C6526" s="1" t="s">
        <v>6394</v>
      </c>
      <c r="D6526" s="1">
        <v>3626370.0</v>
      </c>
      <c r="E6526" s="1">
        <v>17.0</v>
      </c>
      <c r="F6526" s="1">
        <v>1035.0</v>
      </c>
      <c r="G6526" s="1">
        <v>127.0</v>
      </c>
      <c r="H6526" s="1">
        <v>187.0</v>
      </c>
      <c r="K6526" s="1">
        <f t="shared" si="1"/>
        <v>314</v>
      </c>
    </row>
    <row r="6527" ht="15.75" customHeight="1">
      <c r="A6527" s="1">
        <v>37.0</v>
      </c>
      <c r="B6527" s="1">
        <v>3.75057025E13</v>
      </c>
      <c r="C6527" s="1" t="s">
        <v>6395</v>
      </c>
      <c r="D6527" s="1">
        <v>4023580.0</v>
      </c>
      <c r="E6527" s="1">
        <v>17.0</v>
      </c>
      <c r="F6527" s="1">
        <v>1035.0</v>
      </c>
      <c r="G6527" s="1">
        <v>238.0</v>
      </c>
      <c r="H6527" s="1">
        <v>283.0</v>
      </c>
      <c r="K6527" s="1">
        <f t="shared" si="1"/>
        <v>521</v>
      </c>
    </row>
    <row r="6528" ht="15.75" customHeight="1">
      <c r="A6528" s="1">
        <v>14.0</v>
      </c>
      <c r="B6528" s="1">
        <v>1.45016135E13</v>
      </c>
      <c r="C6528" s="1" t="s">
        <v>6396</v>
      </c>
      <c r="D6528" s="1">
        <v>1736450.0</v>
      </c>
      <c r="E6528" s="1">
        <v>17.0</v>
      </c>
      <c r="F6528" s="1">
        <v>1034.0</v>
      </c>
      <c r="G6528" s="1">
        <v>387.0</v>
      </c>
      <c r="H6528" s="1">
        <v>446.0</v>
      </c>
      <c r="K6528" s="1">
        <f t="shared" si="1"/>
        <v>833</v>
      </c>
    </row>
    <row r="6529" ht="15.75" customHeight="1">
      <c r="A6529" s="1">
        <v>28.0</v>
      </c>
      <c r="B6529" s="1">
        <v>2.85077005E13</v>
      </c>
      <c r="C6529" s="1" t="s">
        <v>6397</v>
      </c>
      <c r="D6529" s="1">
        <v>3171220.0</v>
      </c>
      <c r="E6529" s="1">
        <v>17.0</v>
      </c>
      <c r="F6529" s="1">
        <v>1034.0</v>
      </c>
      <c r="G6529" s="1">
        <v>86.0</v>
      </c>
      <c r="H6529" s="1">
        <v>299.0</v>
      </c>
      <c r="K6529" s="1">
        <f t="shared" si="1"/>
        <v>385</v>
      </c>
    </row>
    <row r="6530" ht="15.75" customHeight="1">
      <c r="A6530" s="1">
        <v>37.0</v>
      </c>
      <c r="B6530" s="1">
        <v>3.75010008E13</v>
      </c>
      <c r="C6530" s="1" t="s">
        <v>6398</v>
      </c>
      <c r="D6530" s="1">
        <v>4018090.0</v>
      </c>
      <c r="E6530" s="1">
        <v>17.0</v>
      </c>
      <c r="F6530" s="1">
        <v>1034.0</v>
      </c>
      <c r="G6530" s="1">
        <v>232.0</v>
      </c>
      <c r="H6530" s="1">
        <v>312.0</v>
      </c>
      <c r="K6530" s="1">
        <f t="shared" si="1"/>
        <v>544</v>
      </c>
    </row>
    <row r="6531" ht="15.75" customHeight="1">
      <c r="A6531" s="1">
        <v>50.0</v>
      </c>
      <c r="B6531" s="1">
        <v>5.05067027E13</v>
      </c>
      <c r="C6531" s="1" t="s">
        <v>6399</v>
      </c>
      <c r="D6531" s="1">
        <v>5507380.0</v>
      </c>
      <c r="E6531" s="1">
        <v>17.0</v>
      </c>
      <c r="F6531" s="1">
        <v>1034.0</v>
      </c>
      <c r="G6531" s="1">
        <v>203.0</v>
      </c>
      <c r="H6531" s="1">
        <v>226.0</v>
      </c>
      <c r="K6531" s="1">
        <f t="shared" si="1"/>
        <v>429</v>
      </c>
    </row>
    <row r="6532" ht="15.75" customHeight="1">
      <c r="A6532" s="1">
        <v>25.0</v>
      </c>
      <c r="B6532" s="1">
        <v>2.55051002E13</v>
      </c>
      <c r="C6532" s="1" t="s">
        <v>6400</v>
      </c>
      <c r="D6532" s="1">
        <v>2804380.0</v>
      </c>
      <c r="E6532" s="1">
        <v>17.0</v>
      </c>
      <c r="F6532" s="1">
        <v>1033.0</v>
      </c>
      <c r="G6532" s="1">
        <v>241.0</v>
      </c>
      <c r="H6532" s="1">
        <v>416.0</v>
      </c>
      <c r="K6532" s="1">
        <f t="shared" si="1"/>
        <v>657</v>
      </c>
    </row>
    <row r="6533" ht="15.75" customHeight="1">
      <c r="A6533" s="1">
        <v>30.0</v>
      </c>
      <c r="B6533" s="1">
        <v>3.05006022E13</v>
      </c>
      <c r="C6533" s="1" t="s">
        <v>6401</v>
      </c>
      <c r="D6533" s="1">
        <v>3305550.0</v>
      </c>
      <c r="E6533" s="1">
        <v>17.0</v>
      </c>
      <c r="F6533" s="1">
        <v>1033.0</v>
      </c>
      <c r="G6533" s="1">
        <v>143.0</v>
      </c>
      <c r="H6533" s="1">
        <v>187.0</v>
      </c>
      <c r="K6533" s="1">
        <f t="shared" si="1"/>
        <v>330</v>
      </c>
    </row>
    <row r="6534" ht="15.75" customHeight="1">
      <c r="A6534" s="1">
        <v>33.0</v>
      </c>
      <c r="B6534" s="1">
        <v>3.35030024E13</v>
      </c>
      <c r="C6534" s="1" t="s">
        <v>6402</v>
      </c>
      <c r="D6534" s="1">
        <v>3615510.0</v>
      </c>
      <c r="E6534" s="1">
        <v>17.0</v>
      </c>
      <c r="F6534" s="1">
        <v>1033.0</v>
      </c>
      <c r="G6534" s="1">
        <v>114.0</v>
      </c>
      <c r="H6534" s="1">
        <v>295.0</v>
      </c>
      <c r="K6534" s="1">
        <f t="shared" si="1"/>
        <v>409</v>
      </c>
    </row>
    <row r="6535" ht="15.75" customHeight="1">
      <c r="A6535" s="1">
        <v>43.0</v>
      </c>
      <c r="B6535" s="1">
        <v>4.32072001301E13</v>
      </c>
      <c r="C6535" s="1" t="s">
        <v>247</v>
      </c>
      <c r="D6535" s="1">
        <v>4700930.0</v>
      </c>
      <c r="E6535" s="1">
        <v>17.0</v>
      </c>
      <c r="F6535" s="1">
        <v>1033.0</v>
      </c>
      <c r="G6535" s="1">
        <v>326.0</v>
      </c>
      <c r="H6535" s="1">
        <v>471.0</v>
      </c>
      <c r="K6535" s="1">
        <f t="shared" si="1"/>
        <v>797</v>
      </c>
    </row>
    <row r="6536" ht="15.75" customHeight="1">
      <c r="A6536" s="1">
        <v>48.0</v>
      </c>
      <c r="B6536" s="1">
        <v>4.85020015E13</v>
      </c>
      <c r="C6536" s="1" t="s">
        <v>6403</v>
      </c>
      <c r="D6536" s="1">
        <v>5309810.0</v>
      </c>
      <c r="E6536" s="1">
        <v>17.0</v>
      </c>
      <c r="F6536" s="1">
        <v>1033.0</v>
      </c>
      <c r="G6536" s="1">
        <v>277.0</v>
      </c>
      <c r="H6536" s="1">
        <v>236.0</v>
      </c>
      <c r="K6536" s="1">
        <f t="shared" si="1"/>
        <v>513</v>
      </c>
    </row>
    <row r="6537" ht="15.75" customHeight="1">
      <c r="A6537" s="1">
        <v>7.0</v>
      </c>
      <c r="B6537" s="1">
        <v>7.3002001301E12</v>
      </c>
      <c r="C6537" s="1" t="s">
        <v>6404</v>
      </c>
      <c r="D6537" s="1">
        <v>900120.0</v>
      </c>
      <c r="E6537" s="1">
        <v>17.0</v>
      </c>
      <c r="F6537" s="1">
        <v>1032.0</v>
      </c>
      <c r="G6537" s="1">
        <v>141.0</v>
      </c>
      <c r="H6537" s="1">
        <v>126.0</v>
      </c>
      <c r="K6537" s="1">
        <f t="shared" si="1"/>
        <v>267</v>
      </c>
    </row>
    <row r="6538" ht="15.75" customHeight="1">
      <c r="A6538" s="1">
        <v>20.0</v>
      </c>
      <c r="B6538" s="1">
        <v>2.05002104E13</v>
      </c>
      <c r="C6538" s="1" t="s">
        <v>6405</v>
      </c>
      <c r="D6538" s="1">
        <v>2314806.0</v>
      </c>
      <c r="E6538" s="1">
        <v>17.0</v>
      </c>
      <c r="F6538" s="1">
        <v>1032.0</v>
      </c>
      <c r="G6538" s="1">
        <v>363.0</v>
      </c>
      <c r="H6538" s="1">
        <v>275.0</v>
      </c>
      <c r="K6538" s="1">
        <f t="shared" si="1"/>
        <v>638</v>
      </c>
    </row>
    <row r="6539" ht="15.75" customHeight="1">
      <c r="A6539" s="1">
        <v>22.0</v>
      </c>
      <c r="B6539" s="1">
        <v>2.23012001301E13</v>
      </c>
      <c r="C6539" s="1" t="s">
        <v>6406</v>
      </c>
      <c r="D6539" s="1">
        <v>2501650.0</v>
      </c>
      <c r="E6539" s="1">
        <v>17.0</v>
      </c>
      <c r="F6539" s="1">
        <v>1032.0</v>
      </c>
      <c r="G6539" s="1">
        <v>194.0</v>
      </c>
      <c r="H6539" s="1">
        <v>262.0</v>
      </c>
      <c r="K6539" s="1">
        <f t="shared" si="1"/>
        <v>456</v>
      </c>
    </row>
    <row r="6540" ht="15.75" customHeight="1">
      <c r="A6540" s="1">
        <v>37.0</v>
      </c>
      <c r="B6540" s="1">
        <v>3.75010003E13</v>
      </c>
      <c r="C6540" s="1" t="s">
        <v>6407</v>
      </c>
      <c r="D6540" s="1">
        <v>4009910.0</v>
      </c>
      <c r="E6540" s="1">
        <v>17.0</v>
      </c>
      <c r="F6540" s="1">
        <v>1032.0</v>
      </c>
      <c r="G6540" s="1">
        <v>234.0</v>
      </c>
      <c r="H6540" s="1">
        <v>343.0</v>
      </c>
      <c r="K6540" s="1">
        <f t="shared" si="1"/>
        <v>577</v>
      </c>
    </row>
    <row r="6541" ht="15.75" customHeight="1">
      <c r="A6541" s="1">
        <v>39.0</v>
      </c>
      <c r="B6541" s="1">
        <v>3.95022909E13</v>
      </c>
      <c r="C6541" s="1" t="s">
        <v>6408</v>
      </c>
      <c r="D6541" s="1">
        <v>4207385.0</v>
      </c>
      <c r="E6541" s="1">
        <v>17.0</v>
      </c>
      <c r="F6541" s="1">
        <v>1032.0</v>
      </c>
      <c r="G6541" s="1">
        <v>0.0</v>
      </c>
      <c r="H6541" s="1">
        <v>417.0</v>
      </c>
      <c r="K6541" s="1">
        <f t="shared" si="1"/>
        <v>417</v>
      </c>
    </row>
    <row r="6542" ht="15.75" customHeight="1">
      <c r="A6542" s="1">
        <v>43.0</v>
      </c>
      <c r="B6542" s="1">
        <v>4.32015001301E13</v>
      </c>
      <c r="C6542" s="1" t="s">
        <v>4431</v>
      </c>
      <c r="D6542" s="1">
        <v>4703210.0</v>
      </c>
      <c r="E6542" s="1">
        <v>17.0</v>
      </c>
      <c r="F6542" s="1">
        <v>1032.0</v>
      </c>
      <c r="G6542" s="1">
        <v>569.0</v>
      </c>
      <c r="H6542" s="1">
        <v>258.0</v>
      </c>
      <c r="K6542" s="1">
        <f t="shared" si="1"/>
        <v>827</v>
      </c>
    </row>
    <row r="6543" ht="15.75" customHeight="1">
      <c r="A6543" s="1">
        <v>24.0</v>
      </c>
      <c r="B6543" s="1">
        <v>2.45060003E13</v>
      </c>
      <c r="C6543" s="1" t="s">
        <v>6409</v>
      </c>
      <c r="D6543" s="1">
        <v>2709720.0</v>
      </c>
      <c r="E6543" s="1">
        <v>17.0</v>
      </c>
      <c r="F6543" s="1">
        <v>1031.0</v>
      </c>
      <c r="G6543" s="1">
        <v>275.0</v>
      </c>
      <c r="H6543" s="1">
        <v>344.0</v>
      </c>
      <c r="K6543" s="1">
        <f t="shared" si="1"/>
        <v>619</v>
      </c>
    </row>
    <row r="6544" ht="15.75" customHeight="1">
      <c r="A6544" s="1">
        <v>33.0</v>
      </c>
      <c r="B6544" s="1">
        <v>3.35022009E13</v>
      </c>
      <c r="C6544" s="1" t="s">
        <v>6410</v>
      </c>
      <c r="D6544" s="1">
        <v>3600001.0</v>
      </c>
      <c r="E6544" s="1">
        <v>17.0</v>
      </c>
      <c r="F6544" s="1">
        <v>1031.0</v>
      </c>
      <c r="G6544" s="1">
        <v>318.0</v>
      </c>
      <c r="H6544" s="1">
        <v>327.0</v>
      </c>
      <c r="K6544" s="1">
        <f t="shared" si="1"/>
        <v>645</v>
      </c>
    </row>
    <row r="6545" ht="15.75" customHeight="1">
      <c r="A6545" s="1">
        <v>37.0</v>
      </c>
      <c r="B6545" s="1">
        <v>3.75044014E13</v>
      </c>
      <c r="C6545" s="1" t="s">
        <v>6411</v>
      </c>
      <c r="D6545" s="1">
        <v>4025230.0</v>
      </c>
      <c r="E6545" s="1">
        <v>17.0</v>
      </c>
      <c r="F6545" s="1">
        <v>1031.0</v>
      </c>
      <c r="G6545" s="1">
        <v>253.0</v>
      </c>
      <c r="H6545" s="1">
        <v>389.0</v>
      </c>
      <c r="K6545" s="1">
        <f t="shared" si="1"/>
        <v>642</v>
      </c>
    </row>
    <row r="6546" ht="15.75" customHeight="1">
      <c r="A6546" s="1">
        <v>36.0</v>
      </c>
      <c r="B6546" s="1">
        <v>3.65028006E13</v>
      </c>
      <c r="C6546" s="1" t="s">
        <v>6412</v>
      </c>
      <c r="D6546" s="1">
        <v>3904719.0</v>
      </c>
      <c r="E6546" s="1">
        <v>17.0</v>
      </c>
      <c r="F6546" s="1">
        <v>1030.0</v>
      </c>
      <c r="G6546" s="1">
        <v>201.0</v>
      </c>
      <c r="H6546" s="1">
        <v>100.0</v>
      </c>
      <c r="K6546" s="1">
        <f t="shared" si="1"/>
        <v>301</v>
      </c>
    </row>
    <row r="6547" ht="15.75" customHeight="1">
      <c r="A6547" s="1">
        <v>15.0</v>
      </c>
      <c r="B6547" s="1">
        <v>1.55086701E13</v>
      </c>
      <c r="C6547" s="1" t="s">
        <v>6413</v>
      </c>
      <c r="D6547" s="1">
        <v>1806080.0</v>
      </c>
      <c r="E6547" s="1">
        <v>17.0</v>
      </c>
      <c r="F6547" s="1">
        <v>1029.0</v>
      </c>
      <c r="G6547" s="1">
        <v>125.0</v>
      </c>
      <c r="H6547" s="1">
        <v>376.0</v>
      </c>
      <c r="K6547" s="1">
        <f t="shared" si="1"/>
        <v>501</v>
      </c>
    </row>
    <row r="6548" ht="15.75" customHeight="1">
      <c r="A6548" s="1">
        <v>16.0</v>
      </c>
      <c r="B6548" s="1">
        <v>1.65003048E13</v>
      </c>
      <c r="C6548" s="1" t="s">
        <v>6414</v>
      </c>
      <c r="D6548" s="1">
        <v>1923340.0</v>
      </c>
      <c r="E6548" s="1">
        <v>17.0</v>
      </c>
      <c r="F6548" s="1">
        <v>1029.0</v>
      </c>
      <c r="G6548" s="1">
        <v>464.0</v>
      </c>
      <c r="H6548" s="1">
        <v>387.0</v>
      </c>
      <c r="K6548" s="1">
        <f t="shared" si="1"/>
        <v>851</v>
      </c>
    </row>
    <row r="6549" ht="15.75" customHeight="1">
      <c r="A6549" s="1">
        <v>22.0</v>
      </c>
      <c r="B6549" s="1">
        <v>2.23014022301E13</v>
      </c>
      <c r="C6549" s="1" t="s">
        <v>6415</v>
      </c>
      <c r="D6549" s="1">
        <v>2506720.0</v>
      </c>
      <c r="E6549" s="1">
        <v>17.0</v>
      </c>
      <c r="F6549" s="1">
        <v>1029.0</v>
      </c>
      <c r="G6549" s="1">
        <v>197.0</v>
      </c>
      <c r="H6549" s="1">
        <v>331.0</v>
      </c>
      <c r="K6549" s="1">
        <f t="shared" si="1"/>
        <v>528</v>
      </c>
    </row>
    <row r="6550" ht="15.75" customHeight="1">
      <c r="A6550" s="1">
        <v>50.0</v>
      </c>
      <c r="B6550" s="1">
        <v>5.05039503E13</v>
      </c>
      <c r="C6550" s="1" t="s">
        <v>6416</v>
      </c>
      <c r="D6550" s="1">
        <v>5516440.0</v>
      </c>
      <c r="E6550" s="1">
        <v>17.0</v>
      </c>
      <c r="F6550" s="1">
        <v>1029.0</v>
      </c>
      <c r="G6550" s="1">
        <v>295.0</v>
      </c>
      <c r="H6550" s="1">
        <v>286.0</v>
      </c>
      <c r="K6550" s="1">
        <f t="shared" si="1"/>
        <v>581</v>
      </c>
    </row>
    <row r="6551" ht="15.75" customHeight="1">
      <c r="A6551" s="1">
        <v>14.0</v>
      </c>
      <c r="B6551" s="1">
        <v>1.45019005E13</v>
      </c>
      <c r="C6551" s="1" t="s">
        <v>6417</v>
      </c>
      <c r="D6551" s="1">
        <v>1716410.0</v>
      </c>
      <c r="E6551" s="1">
        <v>17.0</v>
      </c>
      <c r="F6551" s="1">
        <v>1028.0</v>
      </c>
      <c r="G6551" s="1">
        <v>175.0</v>
      </c>
      <c r="H6551" s="1">
        <v>293.0</v>
      </c>
      <c r="K6551" s="1">
        <f t="shared" si="1"/>
        <v>468</v>
      </c>
    </row>
    <row r="6552" ht="15.75" customHeight="1">
      <c r="A6552" s="1">
        <v>36.0</v>
      </c>
      <c r="B6552" s="1">
        <v>3.65068001E13</v>
      </c>
      <c r="C6552" s="1" t="s">
        <v>6418</v>
      </c>
      <c r="D6552" s="1">
        <v>3904928.0</v>
      </c>
      <c r="E6552" s="1">
        <v>17.0</v>
      </c>
      <c r="F6552" s="1">
        <v>1028.0</v>
      </c>
      <c r="G6552" s="1">
        <v>302.0</v>
      </c>
      <c r="H6552" s="1">
        <v>371.0</v>
      </c>
      <c r="K6552" s="1">
        <f t="shared" si="1"/>
        <v>673</v>
      </c>
    </row>
    <row r="6553" ht="15.75" customHeight="1">
      <c r="A6553" s="1">
        <v>37.0</v>
      </c>
      <c r="B6553" s="1">
        <v>3.75040032E13</v>
      </c>
      <c r="C6553" s="1" t="s">
        <v>6419</v>
      </c>
      <c r="D6553" s="1">
        <v>4023370.0</v>
      </c>
      <c r="E6553" s="1">
        <v>17.0</v>
      </c>
      <c r="F6553" s="1">
        <v>1028.0</v>
      </c>
      <c r="G6553" s="1">
        <v>230.0</v>
      </c>
      <c r="H6553" s="1">
        <v>469.0</v>
      </c>
      <c r="K6553" s="1">
        <f t="shared" si="1"/>
        <v>699</v>
      </c>
    </row>
    <row r="6554" ht="15.75" customHeight="1">
      <c r="A6554" s="1">
        <v>22.0</v>
      </c>
      <c r="B6554" s="1">
        <v>2.23011012301E13</v>
      </c>
      <c r="C6554" s="1" t="s">
        <v>6420</v>
      </c>
      <c r="D6554" s="1">
        <v>2507530.0</v>
      </c>
      <c r="E6554" s="1">
        <v>17.0</v>
      </c>
      <c r="F6554" s="1">
        <v>1027.0</v>
      </c>
      <c r="G6554" s="1">
        <v>84.0</v>
      </c>
      <c r="H6554" s="1">
        <v>331.0</v>
      </c>
      <c r="K6554" s="1">
        <f t="shared" si="1"/>
        <v>415</v>
      </c>
    </row>
    <row r="6555" ht="15.75" customHeight="1">
      <c r="A6555" s="1">
        <v>26.0</v>
      </c>
      <c r="B6555" s="1">
        <v>2.65084006E13</v>
      </c>
      <c r="C6555" s="1" t="s">
        <v>6421</v>
      </c>
      <c r="D6555" s="1">
        <v>2925350.0</v>
      </c>
      <c r="E6555" s="1">
        <v>17.0</v>
      </c>
      <c r="F6555" s="1">
        <v>1026.0</v>
      </c>
      <c r="G6555" s="1">
        <v>508.0</v>
      </c>
      <c r="H6555" s="1">
        <v>239.0</v>
      </c>
      <c r="K6555" s="1">
        <f t="shared" si="1"/>
        <v>747</v>
      </c>
    </row>
    <row r="6556" ht="15.75" customHeight="1">
      <c r="A6556" s="1">
        <v>26.0</v>
      </c>
      <c r="B6556" s="1">
        <v>2.65115018E13</v>
      </c>
      <c r="C6556" s="1" t="s">
        <v>6422</v>
      </c>
      <c r="D6556" s="1">
        <v>2913770.0</v>
      </c>
      <c r="E6556" s="1">
        <v>17.0</v>
      </c>
      <c r="F6556" s="1">
        <v>1026.0</v>
      </c>
      <c r="G6556" s="1">
        <v>410.0</v>
      </c>
      <c r="H6556" s="1">
        <v>313.0</v>
      </c>
      <c r="K6556" s="1">
        <f t="shared" si="1"/>
        <v>723</v>
      </c>
    </row>
    <row r="6557" ht="15.75" customHeight="1">
      <c r="A6557" s="1">
        <v>39.0</v>
      </c>
      <c r="B6557" s="1">
        <v>3.9503591E13</v>
      </c>
      <c r="C6557" s="1" t="s">
        <v>6423</v>
      </c>
      <c r="D6557" s="1">
        <v>4280260.0</v>
      </c>
      <c r="E6557" s="1">
        <v>17.0</v>
      </c>
      <c r="F6557" s="1">
        <v>1026.0</v>
      </c>
      <c r="G6557" s="1">
        <v>0.0</v>
      </c>
      <c r="H6557" s="1">
        <v>113.0</v>
      </c>
      <c r="K6557" s="1">
        <f t="shared" si="1"/>
        <v>113</v>
      </c>
    </row>
    <row r="6558" ht="15.75" customHeight="1">
      <c r="A6558" s="1">
        <v>8.0</v>
      </c>
      <c r="B6558" s="1">
        <v>8.5001701E12</v>
      </c>
      <c r="C6558" s="1" t="s">
        <v>6424</v>
      </c>
      <c r="D6558" s="1">
        <v>1000750.0</v>
      </c>
      <c r="E6558" s="1">
        <v>17.0</v>
      </c>
      <c r="F6558" s="1">
        <v>1025.0</v>
      </c>
      <c r="G6558" s="1">
        <v>150.0</v>
      </c>
      <c r="H6558" s="1">
        <v>206.0</v>
      </c>
      <c r="K6558" s="1">
        <f t="shared" si="1"/>
        <v>356</v>
      </c>
    </row>
    <row r="6559" ht="15.75" customHeight="1">
      <c r="A6559" s="1">
        <v>14.0</v>
      </c>
      <c r="B6559" s="1">
        <v>1.45072005E13</v>
      </c>
      <c r="C6559" s="1" t="s">
        <v>6425</v>
      </c>
      <c r="D6559" s="1">
        <v>1719970.0</v>
      </c>
      <c r="E6559" s="1">
        <v>17.0</v>
      </c>
      <c r="F6559" s="1">
        <v>1025.0</v>
      </c>
      <c r="G6559" s="1">
        <v>239.0</v>
      </c>
      <c r="H6559" s="1">
        <v>388.0</v>
      </c>
      <c r="K6559" s="1">
        <f t="shared" si="1"/>
        <v>627</v>
      </c>
    </row>
    <row r="6560" ht="15.75" customHeight="1">
      <c r="A6560" s="1">
        <v>14.0</v>
      </c>
      <c r="B6560" s="1">
        <v>1.4502205E13</v>
      </c>
      <c r="C6560" s="1" t="s">
        <v>6426</v>
      </c>
      <c r="D6560" s="1">
        <v>1740440.0</v>
      </c>
      <c r="E6560" s="1">
        <v>17.0</v>
      </c>
      <c r="F6560" s="1">
        <v>1024.0</v>
      </c>
      <c r="G6560" s="1">
        <v>386.0</v>
      </c>
      <c r="H6560" s="1">
        <v>0.0</v>
      </c>
      <c r="K6560" s="1">
        <f t="shared" si="1"/>
        <v>386</v>
      </c>
    </row>
    <row r="6561" ht="15.75" customHeight="1">
      <c r="A6561" s="1">
        <v>26.0</v>
      </c>
      <c r="B6561" s="1">
        <v>2.65051014E13</v>
      </c>
      <c r="C6561" s="1" t="s">
        <v>6427</v>
      </c>
      <c r="D6561" s="1">
        <v>2914490.0</v>
      </c>
      <c r="E6561" s="1">
        <v>17.0</v>
      </c>
      <c r="F6561" s="1">
        <v>1024.0</v>
      </c>
      <c r="G6561" s="1">
        <v>290.0</v>
      </c>
      <c r="H6561" s="1">
        <v>274.0</v>
      </c>
      <c r="K6561" s="1">
        <f t="shared" si="1"/>
        <v>564</v>
      </c>
    </row>
    <row r="6562" ht="15.75" customHeight="1">
      <c r="A6562" s="1">
        <v>33.0</v>
      </c>
      <c r="B6562" s="1">
        <v>3.35033059E13</v>
      </c>
      <c r="C6562" s="1" t="s">
        <v>6428</v>
      </c>
      <c r="D6562" s="1">
        <v>3614580.0</v>
      </c>
      <c r="E6562" s="1">
        <v>17.0</v>
      </c>
      <c r="F6562" s="1">
        <v>1024.0</v>
      </c>
      <c r="G6562" s="1">
        <v>294.0</v>
      </c>
      <c r="H6562" s="1">
        <v>300.0</v>
      </c>
      <c r="K6562" s="1">
        <f t="shared" si="1"/>
        <v>594</v>
      </c>
    </row>
    <row r="6563" ht="15.75" customHeight="1">
      <c r="A6563" s="1">
        <v>36.0</v>
      </c>
      <c r="B6563" s="1">
        <v>3.65042008E13</v>
      </c>
      <c r="C6563" s="1" t="s">
        <v>6429</v>
      </c>
      <c r="D6563" s="1">
        <v>3910013.0</v>
      </c>
      <c r="E6563" s="1">
        <v>17.0</v>
      </c>
      <c r="F6563" s="1">
        <v>1024.0</v>
      </c>
      <c r="G6563" s="1">
        <v>364.0</v>
      </c>
      <c r="H6563" s="1">
        <v>270.0</v>
      </c>
      <c r="K6563" s="1">
        <f t="shared" si="1"/>
        <v>634</v>
      </c>
    </row>
    <row r="6564" ht="15.75" customHeight="1">
      <c r="A6564" s="1">
        <v>36.0</v>
      </c>
      <c r="B6564" s="1">
        <v>3.65055012E13</v>
      </c>
      <c r="C6564" s="1" t="s">
        <v>6430</v>
      </c>
      <c r="D6564" s="1">
        <v>3904551.0</v>
      </c>
      <c r="E6564" s="1">
        <v>17.0</v>
      </c>
      <c r="F6564" s="1">
        <v>1024.0</v>
      </c>
      <c r="G6564" s="1">
        <v>231.0</v>
      </c>
      <c r="H6564" s="1">
        <v>306.0</v>
      </c>
      <c r="K6564" s="1">
        <f t="shared" si="1"/>
        <v>537</v>
      </c>
    </row>
    <row r="6565" ht="15.75" customHeight="1">
      <c r="A6565" s="1">
        <v>20.0</v>
      </c>
      <c r="B6565" s="1">
        <v>2.05010801E13</v>
      </c>
      <c r="C6565" s="1" t="s">
        <v>6431</v>
      </c>
      <c r="D6565" s="1">
        <v>2314440.0</v>
      </c>
      <c r="E6565" s="1">
        <v>17.0</v>
      </c>
      <c r="F6565" s="1">
        <v>1023.0</v>
      </c>
      <c r="G6565" s="1">
        <v>361.0</v>
      </c>
      <c r="H6565" s="1">
        <v>276.0</v>
      </c>
      <c r="K6565" s="1">
        <f t="shared" si="1"/>
        <v>637</v>
      </c>
    </row>
    <row r="6566" ht="15.75" customHeight="1">
      <c r="A6566" s="1">
        <v>37.0</v>
      </c>
      <c r="B6566" s="1">
        <v>3.75068003E13</v>
      </c>
      <c r="C6566" s="1" t="s">
        <v>6432</v>
      </c>
      <c r="D6566" s="1">
        <v>4003840.0</v>
      </c>
      <c r="E6566" s="1">
        <v>17.0</v>
      </c>
      <c r="F6566" s="1">
        <v>1023.0</v>
      </c>
      <c r="G6566" s="1">
        <v>96.0</v>
      </c>
      <c r="H6566" s="1">
        <v>152.0</v>
      </c>
      <c r="K6566" s="1">
        <f t="shared" si="1"/>
        <v>248</v>
      </c>
    </row>
    <row r="6567" ht="15.75" customHeight="1">
      <c r="A6567" s="1">
        <v>27.0</v>
      </c>
      <c r="B6567" s="1">
        <v>2.75053401301E13</v>
      </c>
      <c r="C6567" s="1" t="s">
        <v>6433</v>
      </c>
      <c r="D6567" s="1">
        <v>3011420.0</v>
      </c>
      <c r="E6567" s="1">
        <v>17.0</v>
      </c>
      <c r="F6567" s="1">
        <v>1022.0</v>
      </c>
      <c r="G6567" s="1">
        <v>126.0</v>
      </c>
      <c r="H6567" s="1">
        <v>138.0</v>
      </c>
      <c r="K6567" s="1">
        <f t="shared" si="1"/>
        <v>264</v>
      </c>
    </row>
    <row r="6568" ht="15.75" customHeight="1">
      <c r="A6568" s="1">
        <v>5.0</v>
      </c>
      <c r="B6568" s="1">
        <v>5.1026026301E12</v>
      </c>
      <c r="C6568" s="1" t="s">
        <v>6434</v>
      </c>
      <c r="D6568" s="1">
        <v>691052.0</v>
      </c>
      <c r="E6568" s="1">
        <v>17.0</v>
      </c>
      <c r="F6568" s="1">
        <v>1021.0</v>
      </c>
      <c r="G6568" s="1">
        <v>0.0</v>
      </c>
      <c r="H6568" s="1">
        <v>218.0</v>
      </c>
      <c r="K6568" s="1">
        <f t="shared" si="1"/>
        <v>218</v>
      </c>
    </row>
    <row r="6569" ht="15.75" customHeight="1">
      <c r="A6569" s="1">
        <v>37.0</v>
      </c>
      <c r="B6569" s="1">
        <v>3.75060003E13</v>
      </c>
      <c r="C6569" s="1" t="s">
        <v>6435</v>
      </c>
      <c r="D6569" s="1">
        <v>4009240.0</v>
      </c>
      <c r="E6569" s="1">
        <v>17.0</v>
      </c>
      <c r="F6569" s="1">
        <v>1021.0</v>
      </c>
      <c r="G6569" s="1">
        <v>195.0</v>
      </c>
      <c r="H6569" s="1">
        <v>633.0</v>
      </c>
      <c r="K6569" s="1">
        <f t="shared" si="1"/>
        <v>828</v>
      </c>
    </row>
    <row r="6570" ht="15.75" customHeight="1">
      <c r="A6570" s="1">
        <v>14.0</v>
      </c>
      <c r="B6570" s="1">
        <v>1.45016044E13</v>
      </c>
      <c r="C6570" s="1" t="s">
        <v>6436</v>
      </c>
      <c r="D6570" s="1">
        <v>1714550.0</v>
      </c>
      <c r="E6570" s="1">
        <v>17.0</v>
      </c>
      <c r="F6570" s="1">
        <v>1020.0</v>
      </c>
      <c r="G6570" s="1">
        <v>316.0</v>
      </c>
      <c r="H6570" s="1">
        <v>348.0</v>
      </c>
      <c r="K6570" s="1">
        <f t="shared" si="1"/>
        <v>664</v>
      </c>
    </row>
    <row r="6571" ht="15.75" customHeight="1">
      <c r="A6571" s="1">
        <v>23.0</v>
      </c>
      <c r="B6571" s="1">
        <v>2.35046018E13</v>
      </c>
      <c r="C6571" s="1" t="s">
        <v>6437</v>
      </c>
      <c r="D6571" s="1">
        <v>2622320.0</v>
      </c>
      <c r="E6571" s="1">
        <v>17.0</v>
      </c>
      <c r="F6571" s="1">
        <v>1020.0</v>
      </c>
      <c r="G6571" s="1">
        <v>312.0</v>
      </c>
      <c r="H6571" s="1">
        <v>631.0</v>
      </c>
      <c r="K6571" s="1">
        <f t="shared" si="1"/>
        <v>943</v>
      </c>
    </row>
    <row r="6572" ht="15.75" customHeight="1">
      <c r="A6572" s="1">
        <v>23.0</v>
      </c>
      <c r="B6572" s="1">
        <v>2.3507001E13</v>
      </c>
      <c r="C6572" s="1" t="s">
        <v>6438</v>
      </c>
      <c r="D6572" s="1">
        <v>2610830.0</v>
      </c>
      <c r="E6572" s="1">
        <v>17.0</v>
      </c>
      <c r="F6572" s="1">
        <v>1020.0</v>
      </c>
      <c r="G6572" s="1">
        <v>329.0</v>
      </c>
      <c r="H6572" s="1">
        <v>556.0</v>
      </c>
      <c r="K6572" s="1">
        <f t="shared" si="1"/>
        <v>885</v>
      </c>
    </row>
    <row r="6573" ht="15.75" customHeight="1">
      <c r="A6573" s="1">
        <v>24.0</v>
      </c>
      <c r="B6573" s="1">
        <v>2.45073801E13</v>
      </c>
      <c r="C6573" s="1" t="s">
        <v>6439</v>
      </c>
      <c r="D6573" s="1">
        <v>2709440.0</v>
      </c>
      <c r="E6573" s="1">
        <v>17.0</v>
      </c>
      <c r="F6573" s="1">
        <v>1020.0</v>
      </c>
      <c r="G6573" s="1">
        <v>256.0</v>
      </c>
      <c r="H6573" s="1">
        <v>433.0</v>
      </c>
      <c r="K6573" s="1">
        <f t="shared" si="1"/>
        <v>689</v>
      </c>
    </row>
    <row r="6574" ht="15.75" customHeight="1">
      <c r="A6574" s="1">
        <v>26.0</v>
      </c>
      <c r="B6574" s="1">
        <v>2.65101006E13</v>
      </c>
      <c r="C6574" s="1" t="s">
        <v>6440</v>
      </c>
      <c r="D6574" s="1">
        <v>2904890.0</v>
      </c>
      <c r="E6574" s="1">
        <v>17.0</v>
      </c>
      <c r="F6574" s="1">
        <v>1020.0</v>
      </c>
      <c r="G6574" s="1">
        <v>329.0</v>
      </c>
      <c r="H6574" s="1">
        <v>361.0</v>
      </c>
      <c r="K6574" s="1">
        <f t="shared" si="1"/>
        <v>690</v>
      </c>
    </row>
    <row r="6575" ht="15.75" customHeight="1">
      <c r="A6575" s="1">
        <v>22.0</v>
      </c>
      <c r="B6575" s="1">
        <v>2.23012003301E13</v>
      </c>
      <c r="C6575" s="1" t="s">
        <v>6441</v>
      </c>
      <c r="D6575" s="1">
        <v>2503360.0</v>
      </c>
      <c r="E6575" s="1">
        <v>17.0</v>
      </c>
      <c r="F6575" s="1">
        <v>1019.0</v>
      </c>
      <c r="G6575" s="1">
        <v>173.0</v>
      </c>
      <c r="H6575" s="1">
        <v>274.0</v>
      </c>
      <c r="K6575" s="1">
        <f t="shared" si="1"/>
        <v>447</v>
      </c>
    </row>
    <row r="6576" ht="15.75" customHeight="1">
      <c r="A6576" s="1">
        <v>23.0</v>
      </c>
      <c r="B6576" s="1">
        <v>2.35013013E13</v>
      </c>
      <c r="C6576" s="1" t="s">
        <v>6442</v>
      </c>
      <c r="D6576" s="1">
        <v>2617730.0</v>
      </c>
      <c r="E6576" s="1">
        <v>17.0</v>
      </c>
      <c r="F6576" s="1">
        <v>1019.0</v>
      </c>
      <c r="G6576" s="1">
        <v>80.0</v>
      </c>
      <c r="H6576" s="1">
        <v>743.0</v>
      </c>
      <c r="K6576" s="1">
        <f t="shared" si="1"/>
        <v>823</v>
      </c>
    </row>
    <row r="6577" ht="15.75" customHeight="1">
      <c r="A6577" s="1">
        <v>23.0</v>
      </c>
      <c r="B6577" s="1">
        <v>2.35033044E13</v>
      </c>
      <c r="C6577" s="1" t="s">
        <v>6443</v>
      </c>
      <c r="D6577" s="1">
        <v>2623070.0</v>
      </c>
      <c r="E6577" s="1">
        <v>17.0</v>
      </c>
      <c r="F6577" s="1">
        <v>1019.0</v>
      </c>
      <c r="G6577" s="1">
        <v>267.0</v>
      </c>
      <c r="H6577" s="1">
        <v>546.0</v>
      </c>
      <c r="K6577" s="1">
        <f t="shared" si="1"/>
        <v>813</v>
      </c>
    </row>
    <row r="6578" ht="15.75" customHeight="1">
      <c r="A6578" s="1">
        <v>26.0</v>
      </c>
      <c r="B6578" s="1">
        <v>2.65018012E13</v>
      </c>
      <c r="C6578" s="1" t="s">
        <v>6444</v>
      </c>
      <c r="D6578" s="1">
        <v>2911100.0</v>
      </c>
      <c r="E6578" s="1">
        <v>17.0</v>
      </c>
      <c r="F6578" s="1">
        <v>1019.0</v>
      </c>
      <c r="G6578" s="1">
        <v>416.0</v>
      </c>
      <c r="H6578" s="1">
        <v>312.0</v>
      </c>
      <c r="K6578" s="1">
        <f t="shared" si="1"/>
        <v>728</v>
      </c>
    </row>
    <row r="6579" ht="15.75" customHeight="1">
      <c r="A6579" s="1">
        <v>44.0</v>
      </c>
      <c r="B6579" s="1">
        <v>4.45057011E13</v>
      </c>
      <c r="C6579" s="1" t="s">
        <v>6445</v>
      </c>
      <c r="D6579" s="1">
        <v>4823250.0</v>
      </c>
      <c r="E6579" s="1">
        <v>17.0</v>
      </c>
      <c r="F6579" s="1">
        <v>1019.0</v>
      </c>
      <c r="G6579" s="1">
        <v>0.0</v>
      </c>
      <c r="H6579" s="1">
        <v>0.0</v>
      </c>
      <c r="K6579" s="1">
        <f t="shared" si="1"/>
        <v>0</v>
      </c>
    </row>
    <row r="6580" ht="15.75" customHeight="1">
      <c r="A6580" s="1">
        <v>18.0</v>
      </c>
      <c r="B6580" s="1">
        <v>1.85009002E13</v>
      </c>
      <c r="C6580" s="1" t="s">
        <v>6446</v>
      </c>
      <c r="D6580" s="1">
        <v>2104710.0</v>
      </c>
      <c r="E6580" s="1">
        <v>17.0</v>
      </c>
      <c r="F6580" s="1">
        <v>1018.0</v>
      </c>
      <c r="G6580" s="1">
        <v>309.0</v>
      </c>
      <c r="H6580" s="1">
        <v>435.0</v>
      </c>
      <c r="K6580" s="1">
        <f t="shared" si="1"/>
        <v>744</v>
      </c>
    </row>
    <row r="6581" ht="15.75" customHeight="1">
      <c r="A6581" s="1">
        <v>33.0</v>
      </c>
      <c r="B6581" s="1">
        <v>3.3500501E13</v>
      </c>
      <c r="C6581" s="1" t="s">
        <v>6447</v>
      </c>
      <c r="D6581" s="1">
        <v>3611490.0</v>
      </c>
      <c r="E6581" s="1">
        <v>17.0</v>
      </c>
      <c r="F6581" s="1">
        <v>1018.0</v>
      </c>
      <c r="G6581" s="1">
        <v>272.0</v>
      </c>
      <c r="H6581" s="1">
        <v>361.0</v>
      </c>
      <c r="K6581" s="1">
        <f t="shared" si="1"/>
        <v>633</v>
      </c>
    </row>
    <row r="6582" ht="15.75" customHeight="1">
      <c r="A6582" s="1">
        <v>36.0</v>
      </c>
      <c r="B6582" s="1">
        <v>3.650093E13</v>
      </c>
      <c r="C6582" s="1" t="s">
        <v>6448</v>
      </c>
      <c r="D6582" s="1">
        <v>3900094.0</v>
      </c>
      <c r="E6582" s="1">
        <v>17.0</v>
      </c>
      <c r="F6582" s="1">
        <v>1018.0</v>
      </c>
      <c r="G6582" s="1">
        <v>185.0</v>
      </c>
      <c r="H6582" s="1">
        <v>345.0</v>
      </c>
      <c r="K6582" s="1">
        <f t="shared" si="1"/>
        <v>530</v>
      </c>
    </row>
    <row r="6583" ht="15.75" customHeight="1">
      <c r="A6583" s="1">
        <v>6.0</v>
      </c>
      <c r="B6583" s="1">
        <v>6.5055001E12</v>
      </c>
      <c r="C6583" s="1" t="s">
        <v>6449</v>
      </c>
      <c r="D6583" s="1">
        <v>802850.0</v>
      </c>
      <c r="E6583" s="1">
        <v>17.0</v>
      </c>
      <c r="F6583" s="1">
        <v>1017.0</v>
      </c>
      <c r="G6583" s="1">
        <v>480.0</v>
      </c>
      <c r="H6583" s="1">
        <v>403.0</v>
      </c>
      <c r="K6583" s="1">
        <f t="shared" si="1"/>
        <v>883</v>
      </c>
    </row>
    <row r="6584" ht="15.75" customHeight="1">
      <c r="A6584" s="1">
        <v>36.0</v>
      </c>
      <c r="B6584" s="1">
        <v>3.65021501E13</v>
      </c>
      <c r="C6584" s="1" t="s">
        <v>6450</v>
      </c>
      <c r="D6584" s="1">
        <v>3904675.0</v>
      </c>
      <c r="E6584" s="1">
        <v>17.0</v>
      </c>
      <c r="F6584" s="1">
        <v>1017.0</v>
      </c>
      <c r="G6584" s="1">
        <v>290.0</v>
      </c>
      <c r="H6584" s="1">
        <v>245.0</v>
      </c>
      <c r="K6584" s="1">
        <f t="shared" si="1"/>
        <v>535</v>
      </c>
    </row>
    <row r="6585" ht="15.75" customHeight="1">
      <c r="A6585" s="1">
        <v>17.0</v>
      </c>
      <c r="B6585" s="1">
        <v>1.75021001E13</v>
      </c>
      <c r="C6585" s="1" t="s">
        <v>6451</v>
      </c>
      <c r="D6585" s="1">
        <v>2003180.0</v>
      </c>
      <c r="E6585" s="1">
        <v>17.0</v>
      </c>
      <c r="F6585" s="1">
        <v>1016.0</v>
      </c>
      <c r="G6585" s="1">
        <v>263.0</v>
      </c>
      <c r="H6585" s="1">
        <v>572.0</v>
      </c>
      <c r="K6585" s="1">
        <f t="shared" si="1"/>
        <v>835</v>
      </c>
    </row>
    <row r="6586" ht="15.75" customHeight="1">
      <c r="A6586" s="1">
        <v>39.0</v>
      </c>
      <c r="B6586" s="1">
        <v>3.95035002E13</v>
      </c>
      <c r="C6586" s="1" t="s">
        <v>5651</v>
      </c>
      <c r="D6586" s="1">
        <v>4224650.0</v>
      </c>
      <c r="E6586" s="1">
        <v>17.0</v>
      </c>
      <c r="F6586" s="1">
        <v>1016.0</v>
      </c>
      <c r="G6586" s="1">
        <v>423.0</v>
      </c>
      <c r="H6586" s="1">
        <v>513.0</v>
      </c>
      <c r="K6586" s="1">
        <f t="shared" si="1"/>
        <v>936</v>
      </c>
    </row>
    <row r="6587" ht="15.75" customHeight="1">
      <c r="A6587" s="1">
        <v>50.0</v>
      </c>
      <c r="B6587" s="1">
        <v>5.05063124E13</v>
      </c>
      <c r="C6587" s="1" t="s">
        <v>6452</v>
      </c>
      <c r="D6587" s="1">
        <v>5516410.0</v>
      </c>
      <c r="E6587" s="1">
        <v>17.0</v>
      </c>
      <c r="F6587" s="1">
        <v>1016.0</v>
      </c>
      <c r="G6587" s="1">
        <v>344.0</v>
      </c>
      <c r="H6587" s="1">
        <v>193.0</v>
      </c>
      <c r="K6587" s="1">
        <f t="shared" si="1"/>
        <v>537</v>
      </c>
    </row>
    <row r="6588" ht="15.75" customHeight="1">
      <c r="A6588" s="1">
        <v>51.0</v>
      </c>
      <c r="B6588" s="1">
        <v>5.15009011E13</v>
      </c>
      <c r="C6588" s="1" t="s">
        <v>6453</v>
      </c>
      <c r="D6588" s="1">
        <v>5603310.0</v>
      </c>
      <c r="E6588" s="1">
        <v>17.0</v>
      </c>
      <c r="F6588" s="1">
        <v>1016.0</v>
      </c>
      <c r="G6588" s="1">
        <v>199.0</v>
      </c>
      <c r="H6588" s="1">
        <v>162.0</v>
      </c>
      <c r="K6588" s="1">
        <f t="shared" si="1"/>
        <v>361</v>
      </c>
    </row>
    <row r="6589" ht="15.75" customHeight="1">
      <c r="A6589" s="1">
        <v>14.0</v>
      </c>
      <c r="B6589" s="1">
        <v>1.45099501E13</v>
      </c>
      <c r="C6589" s="1" t="s">
        <v>6454</v>
      </c>
      <c r="D6589" s="1">
        <v>1719500.0</v>
      </c>
      <c r="E6589" s="1">
        <v>17.0</v>
      </c>
      <c r="F6589" s="1">
        <v>1015.0</v>
      </c>
      <c r="G6589" s="1">
        <v>253.0</v>
      </c>
      <c r="H6589" s="1">
        <v>26.0</v>
      </c>
      <c r="K6589" s="1">
        <f t="shared" si="1"/>
        <v>279</v>
      </c>
    </row>
    <row r="6590" ht="15.75" customHeight="1">
      <c r="A6590" s="1">
        <v>22.0</v>
      </c>
      <c r="B6590" s="1">
        <v>2.23005010301E13</v>
      </c>
      <c r="C6590" s="1" t="s">
        <v>6455</v>
      </c>
      <c r="D6590" s="1">
        <v>2507140.0</v>
      </c>
      <c r="E6590" s="1">
        <v>17.0</v>
      </c>
      <c r="F6590" s="1">
        <v>1014.0</v>
      </c>
      <c r="G6590" s="1">
        <v>47.0</v>
      </c>
      <c r="H6590" s="1">
        <v>427.0</v>
      </c>
      <c r="K6590" s="1">
        <f t="shared" si="1"/>
        <v>474</v>
      </c>
    </row>
    <row r="6591" ht="15.75" customHeight="1">
      <c r="A6591" s="1">
        <v>33.0</v>
      </c>
      <c r="B6591" s="1">
        <v>3.35004004E13</v>
      </c>
      <c r="C6591" s="1" t="s">
        <v>6456</v>
      </c>
      <c r="D6591" s="1">
        <v>3613710.0</v>
      </c>
      <c r="E6591" s="1">
        <v>17.0</v>
      </c>
      <c r="F6591" s="1">
        <v>1013.0</v>
      </c>
      <c r="G6591" s="1">
        <v>314.0</v>
      </c>
      <c r="H6591" s="1">
        <v>326.0</v>
      </c>
      <c r="K6591" s="1">
        <f t="shared" si="1"/>
        <v>640</v>
      </c>
    </row>
    <row r="6592" ht="15.75" customHeight="1">
      <c r="A6592" s="1">
        <v>16.0</v>
      </c>
      <c r="B6592" s="1">
        <v>1.6509104E13</v>
      </c>
      <c r="C6592" s="1" t="s">
        <v>6457</v>
      </c>
      <c r="D6592" s="1">
        <v>1921240.0</v>
      </c>
      <c r="E6592" s="1">
        <v>17.0</v>
      </c>
      <c r="F6592" s="1">
        <v>1012.0</v>
      </c>
      <c r="G6592" s="1">
        <v>162.0</v>
      </c>
      <c r="H6592" s="1">
        <v>327.0</v>
      </c>
      <c r="K6592" s="1">
        <f t="shared" si="1"/>
        <v>489</v>
      </c>
    </row>
    <row r="6593" ht="15.75" customHeight="1">
      <c r="A6593" s="1">
        <v>24.0</v>
      </c>
      <c r="B6593" s="1">
        <v>2.45015002E13</v>
      </c>
      <c r="C6593" s="1" t="s">
        <v>6458</v>
      </c>
      <c r="D6593" s="1">
        <v>2703570.0</v>
      </c>
      <c r="E6593" s="1">
        <v>17.0</v>
      </c>
      <c r="F6593" s="1">
        <v>1012.0</v>
      </c>
      <c r="G6593" s="1">
        <v>323.0</v>
      </c>
      <c r="H6593" s="1">
        <v>309.0</v>
      </c>
      <c r="K6593" s="1">
        <f t="shared" si="1"/>
        <v>632</v>
      </c>
    </row>
    <row r="6594" ht="15.75" customHeight="1">
      <c r="A6594" s="1">
        <v>36.0</v>
      </c>
      <c r="B6594" s="1">
        <v>3.65015009E13</v>
      </c>
      <c r="C6594" s="1" t="s">
        <v>6459</v>
      </c>
      <c r="D6594" s="1">
        <v>3904545.0</v>
      </c>
      <c r="E6594" s="1">
        <v>17.0</v>
      </c>
      <c r="F6594" s="1">
        <v>1012.0</v>
      </c>
      <c r="G6594" s="1">
        <v>267.0</v>
      </c>
      <c r="H6594" s="1">
        <v>0.0</v>
      </c>
      <c r="K6594" s="1">
        <f t="shared" si="1"/>
        <v>267</v>
      </c>
    </row>
    <row r="6595" ht="15.75" customHeight="1">
      <c r="A6595" s="1">
        <v>22.0</v>
      </c>
      <c r="B6595" s="1">
        <v>2.23011013301E13</v>
      </c>
      <c r="C6595" s="1" t="s">
        <v>6460</v>
      </c>
      <c r="D6595" s="1">
        <v>2507590.0</v>
      </c>
      <c r="E6595" s="1">
        <v>17.0</v>
      </c>
      <c r="F6595" s="1">
        <v>1011.0</v>
      </c>
      <c r="G6595" s="1">
        <v>68.0</v>
      </c>
      <c r="H6595" s="1">
        <v>282.0</v>
      </c>
      <c r="K6595" s="1">
        <f t="shared" si="1"/>
        <v>350</v>
      </c>
    </row>
    <row r="6596" ht="15.75" customHeight="1">
      <c r="A6596" s="1">
        <v>23.0</v>
      </c>
      <c r="B6596" s="1">
        <v>2.35063039E13</v>
      </c>
      <c r="C6596" s="1" t="s">
        <v>6461</v>
      </c>
      <c r="D6596" s="1">
        <v>2605010.0</v>
      </c>
      <c r="E6596" s="1">
        <v>17.0</v>
      </c>
      <c r="F6596" s="1">
        <v>1011.0</v>
      </c>
      <c r="G6596" s="1">
        <v>275.0</v>
      </c>
      <c r="H6596" s="1">
        <v>231.0</v>
      </c>
      <c r="K6596" s="1">
        <f t="shared" si="1"/>
        <v>506</v>
      </c>
    </row>
    <row r="6597" ht="15.75" customHeight="1">
      <c r="A6597" s="1">
        <v>31.0</v>
      </c>
      <c r="B6597" s="1">
        <v>3.15003003E13</v>
      </c>
      <c r="C6597" s="1" t="s">
        <v>6462</v>
      </c>
      <c r="D6597" s="1">
        <v>3403120.0</v>
      </c>
      <c r="E6597" s="1">
        <v>17.0</v>
      </c>
      <c r="F6597" s="1">
        <v>1011.0</v>
      </c>
      <c r="G6597" s="1">
        <v>136.0</v>
      </c>
      <c r="H6597" s="1">
        <v>236.0</v>
      </c>
      <c r="K6597" s="1">
        <f t="shared" si="1"/>
        <v>372</v>
      </c>
    </row>
    <row r="6598" ht="15.75" customHeight="1">
      <c r="A6598" s="1">
        <v>39.0</v>
      </c>
      <c r="B6598" s="1">
        <v>3.95035704E13</v>
      </c>
      <c r="C6598" s="1" t="s">
        <v>6463</v>
      </c>
      <c r="D6598" s="1">
        <v>4223250.0</v>
      </c>
      <c r="E6598" s="1">
        <v>17.0</v>
      </c>
      <c r="F6598" s="1">
        <v>1011.0</v>
      </c>
      <c r="G6598" s="1">
        <v>474.0</v>
      </c>
      <c r="H6598" s="1">
        <v>466.0</v>
      </c>
      <c r="K6598" s="1">
        <f t="shared" si="1"/>
        <v>940</v>
      </c>
    </row>
    <row r="6599" ht="15.75" customHeight="1">
      <c r="A6599" s="1">
        <v>50.0</v>
      </c>
      <c r="B6599" s="1">
        <v>5.05009602E13</v>
      </c>
      <c r="C6599" s="1" t="s">
        <v>6464</v>
      </c>
      <c r="D6599" s="1">
        <v>5514430.0</v>
      </c>
      <c r="E6599" s="1">
        <v>17.0</v>
      </c>
      <c r="F6599" s="1">
        <v>1011.0</v>
      </c>
      <c r="G6599" s="1">
        <v>261.0</v>
      </c>
      <c r="H6599" s="1">
        <v>364.0</v>
      </c>
      <c r="K6599" s="1">
        <f t="shared" si="1"/>
        <v>625</v>
      </c>
    </row>
    <row r="6600" ht="15.75" customHeight="1">
      <c r="A6600" s="1">
        <v>24.0</v>
      </c>
      <c r="B6600" s="1">
        <v>2.45077007E13</v>
      </c>
      <c r="C6600" s="1" t="s">
        <v>6465</v>
      </c>
      <c r="D6600" s="1">
        <v>2733900.0</v>
      </c>
      <c r="E6600" s="1">
        <v>17.0</v>
      </c>
      <c r="F6600" s="1">
        <v>1010.0</v>
      </c>
      <c r="G6600" s="1">
        <v>343.0</v>
      </c>
      <c r="H6600" s="1">
        <v>459.0</v>
      </c>
      <c r="K6600" s="1">
        <f t="shared" si="1"/>
        <v>802</v>
      </c>
    </row>
    <row r="6601" ht="15.75" customHeight="1">
      <c r="A6601" s="1">
        <v>33.0</v>
      </c>
      <c r="B6601" s="1">
        <v>3.35051006E13</v>
      </c>
      <c r="C6601" s="1" t="s">
        <v>6466</v>
      </c>
      <c r="D6601" s="1">
        <v>3600020.0</v>
      </c>
      <c r="E6601" s="1">
        <v>17.0</v>
      </c>
      <c r="F6601" s="1">
        <v>1010.0</v>
      </c>
      <c r="G6601" s="1">
        <v>197.0</v>
      </c>
      <c r="H6601" s="1">
        <v>324.0</v>
      </c>
      <c r="K6601" s="1">
        <f t="shared" si="1"/>
        <v>521</v>
      </c>
    </row>
    <row r="6602" ht="15.75" customHeight="1">
      <c r="A6602" s="1">
        <v>37.0</v>
      </c>
      <c r="B6602" s="1">
        <v>3.75072801E13</v>
      </c>
      <c r="C6602" s="1" t="s">
        <v>6467</v>
      </c>
      <c r="D6602" s="1">
        <v>4028170.0</v>
      </c>
      <c r="E6602" s="1">
        <v>17.0</v>
      </c>
      <c r="F6602" s="1">
        <v>1010.0</v>
      </c>
      <c r="G6602" s="1">
        <v>213.0</v>
      </c>
      <c r="H6602" s="1">
        <v>423.0</v>
      </c>
      <c r="K6602" s="1">
        <f t="shared" si="1"/>
        <v>636</v>
      </c>
    </row>
    <row r="6603" ht="15.75" customHeight="1">
      <c r="A6603" s="1">
        <v>44.0</v>
      </c>
      <c r="B6603" s="1">
        <v>4.4512601E13</v>
      </c>
      <c r="C6603" s="1" t="s">
        <v>6468</v>
      </c>
      <c r="D6603" s="1">
        <v>4825230.0</v>
      </c>
      <c r="E6603" s="1">
        <v>17.0</v>
      </c>
      <c r="F6603" s="1">
        <v>1010.0</v>
      </c>
      <c r="G6603" s="1">
        <v>323.0</v>
      </c>
      <c r="H6603" s="1">
        <v>499.0</v>
      </c>
      <c r="K6603" s="1">
        <f t="shared" si="1"/>
        <v>822</v>
      </c>
    </row>
    <row r="6604" ht="15.75" customHeight="1">
      <c r="A6604" s="1">
        <v>48.0</v>
      </c>
      <c r="B6604" s="1">
        <v>4.8500401E13</v>
      </c>
      <c r="C6604" s="1" t="s">
        <v>6469</v>
      </c>
      <c r="D6604" s="1">
        <v>5300950.0</v>
      </c>
      <c r="E6604" s="1">
        <v>17.0</v>
      </c>
      <c r="F6604" s="1">
        <v>1010.0</v>
      </c>
      <c r="G6604" s="1">
        <v>332.0</v>
      </c>
      <c r="H6604" s="1">
        <v>239.0</v>
      </c>
      <c r="K6604" s="1">
        <f t="shared" si="1"/>
        <v>571</v>
      </c>
    </row>
    <row r="6605" ht="15.75" customHeight="1">
      <c r="A6605" s="1">
        <v>4.0</v>
      </c>
      <c r="B6605" s="1">
        <v>4.5045003E12</v>
      </c>
      <c r="C6605" s="1" t="s">
        <v>6470</v>
      </c>
      <c r="D6605" s="1">
        <v>514490.0</v>
      </c>
      <c r="E6605" s="1">
        <v>17.0</v>
      </c>
      <c r="F6605" s="1">
        <v>1009.0</v>
      </c>
      <c r="G6605" s="1">
        <v>368.0</v>
      </c>
      <c r="H6605" s="1">
        <v>304.0</v>
      </c>
      <c r="K6605" s="1">
        <f t="shared" si="1"/>
        <v>672</v>
      </c>
    </row>
    <row r="6606" ht="15.75" customHeight="1">
      <c r="A6606" s="1">
        <v>14.0</v>
      </c>
      <c r="B6606" s="1">
        <v>1.45016064E13</v>
      </c>
      <c r="C6606" s="1" t="s">
        <v>6471</v>
      </c>
      <c r="D6606" s="1">
        <v>1719530.0</v>
      </c>
      <c r="E6606" s="1">
        <v>17.0</v>
      </c>
      <c r="F6606" s="1">
        <v>1009.0</v>
      </c>
      <c r="G6606" s="1">
        <v>246.0</v>
      </c>
      <c r="H6606" s="1">
        <v>274.0</v>
      </c>
      <c r="K6606" s="1">
        <f t="shared" si="1"/>
        <v>520</v>
      </c>
    </row>
    <row r="6607" ht="15.75" customHeight="1">
      <c r="A6607" s="1">
        <v>15.0</v>
      </c>
      <c r="B6607" s="1">
        <v>1.55026703E13</v>
      </c>
      <c r="C6607" s="1" t="s">
        <v>6472</v>
      </c>
      <c r="D6607" s="1">
        <v>1810350.0</v>
      </c>
      <c r="E6607" s="1">
        <v>17.0</v>
      </c>
      <c r="F6607" s="1">
        <v>1009.0</v>
      </c>
      <c r="G6607" s="1">
        <v>122.0</v>
      </c>
      <c r="H6607" s="1">
        <v>324.0</v>
      </c>
      <c r="K6607" s="1">
        <f t="shared" si="1"/>
        <v>446</v>
      </c>
    </row>
    <row r="6608" ht="15.75" customHeight="1">
      <c r="A6608" s="1">
        <v>26.0</v>
      </c>
      <c r="B6608" s="1">
        <v>2.65024038E13</v>
      </c>
      <c r="C6608" s="1" t="s">
        <v>6473</v>
      </c>
      <c r="D6608" s="1">
        <v>2928410.0</v>
      </c>
      <c r="E6608" s="1">
        <v>17.0</v>
      </c>
      <c r="F6608" s="1">
        <v>1009.0</v>
      </c>
      <c r="G6608" s="1">
        <v>160.0</v>
      </c>
      <c r="H6608" s="1">
        <v>276.0</v>
      </c>
      <c r="K6608" s="1">
        <f t="shared" si="1"/>
        <v>436</v>
      </c>
    </row>
    <row r="6609" ht="15.75" customHeight="1">
      <c r="A6609" s="1">
        <v>26.0</v>
      </c>
      <c r="B6609" s="1">
        <v>2.65095015E13</v>
      </c>
      <c r="C6609" s="1" t="s">
        <v>6474</v>
      </c>
      <c r="D6609" s="1">
        <v>2920010.0</v>
      </c>
      <c r="E6609" s="1">
        <v>17.0</v>
      </c>
      <c r="F6609" s="1">
        <v>1009.0</v>
      </c>
      <c r="G6609" s="1">
        <v>205.0</v>
      </c>
      <c r="H6609" s="1">
        <v>393.0</v>
      </c>
      <c r="K6609" s="1">
        <f t="shared" si="1"/>
        <v>598</v>
      </c>
    </row>
    <row r="6610" ht="15.75" customHeight="1">
      <c r="A6610" s="1">
        <v>44.0</v>
      </c>
      <c r="B6610" s="1">
        <v>4.45021002E13</v>
      </c>
      <c r="C6610" s="1" t="s">
        <v>6475</v>
      </c>
      <c r="D6610" s="1">
        <v>4844470.0</v>
      </c>
      <c r="E6610" s="1">
        <v>17.0</v>
      </c>
      <c r="F6610" s="1">
        <v>1009.0</v>
      </c>
      <c r="G6610" s="1">
        <v>151.0</v>
      </c>
      <c r="H6610" s="1">
        <v>315.0</v>
      </c>
      <c r="K6610" s="1">
        <f t="shared" si="1"/>
        <v>466</v>
      </c>
    </row>
    <row r="6611" ht="15.75" customHeight="1">
      <c r="A6611" s="1">
        <v>50.0</v>
      </c>
      <c r="B6611" s="1">
        <v>5.05046009E13</v>
      </c>
      <c r="C6611" s="1" t="s">
        <v>6476</v>
      </c>
      <c r="D6611" s="1">
        <v>5505610.0</v>
      </c>
      <c r="E6611" s="1">
        <v>17.0</v>
      </c>
      <c r="F6611" s="1">
        <v>1009.0</v>
      </c>
      <c r="G6611" s="1">
        <v>102.0</v>
      </c>
      <c r="H6611" s="1">
        <v>145.0</v>
      </c>
      <c r="K6611" s="1">
        <f t="shared" si="1"/>
        <v>247</v>
      </c>
    </row>
    <row r="6612" ht="15.75" customHeight="1">
      <c r="A6612" s="1">
        <v>39.0</v>
      </c>
      <c r="B6612" s="1">
        <v>3.95002078301E13</v>
      </c>
      <c r="C6612" s="1" t="s">
        <v>6477</v>
      </c>
      <c r="D6612" s="1">
        <v>4200109.0</v>
      </c>
      <c r="E6612" s="1">
        <v>17.0</v>
      </c>
      <c r="F6612" s="1">
        <v>1008.0</v>
      </c>
      <c r="G6612" s="1">
        <v>868.0</v>
      </c>
      <c r="H6612" s="1">
        <v>0.0</v>
      </c>
      <c r="K6612" s="1">
        <f t="shared" si="1"/>
        <v>868</v>
      </c>
    </row>
    <row r="6613" ht="15.75" customHeight="1">
      <c r="A6613" s="1">
        <v>6.0</v>
      </c>
      <c r="B6613" s="1">
        <v>6.5026503E12</v>
      </c>
      <c r="C6613" s="1" t="s">
        <v>6478</v>
      </c>
      <c r="D6613" s="1">
        <v>804470.0</v>
      </c>
      <c r="E6613" s="1">
        <v>17.0</v>
      </c>
      <c r="F6613" s="1">
        <v>1007.0</v>
      </c>
      <c r="G6613" s="1">
        <v>290.0</v>
      </c>
      <c r="H6613" s="1">
        <v>248.0</v>
      </c>
      <c r="K6613" s="1">
        <f t="shared" si="1"/>
        <v>538</v>
      </c>
    </row>
    <row r="6614" ht="15.75" customHeight="1">
      <c r="A6614" s="1">
        <v>18.0</v>
      </c>
      <c r="B6614" s="1">
        <v>1.85067001E13</v>
      </c>
      <c r="C6614" s="1" t="s">
        <v>6479</v>
      </c>
      <c r="D6614" s="1">
        <v>2103000.0</v>
      </c>
      <c r="E6614" s="1">
        <v>17.0</v>
      </c>
      <c r="F6614" s="1">
        <v>1007.0</v>
      </c>
      <c r="G6614" s="1">
        <v>246.0</v>
      </c>
      <c r="H6614" s="1">
        <v>307.0</v>
      </c>
      <c r="K6614" s="1">
        <f t="shared" si="1"/>
        <v>553</v>
      </c>
    </row>
    <row r="6615" ht="15.75" customHeight="1">
      <c r="A6615" s="1">
        <v>30.0</v>
      </c>
      <c r="B6615" s="1">
        <v>3.05009006E13</v>
      </c>
      <c r="C6615" s="1" t="s">
        <v>6480</v>
      </c>
      <c r="D6615" s="1">
        <v>3305520.0</v>
      </c>
      <c r="E6615" s="1">
        <v>17.0</v>
      </c>
      <c r="F6615" s="1">
        <v>1007.0</v>
      </c>
      <c r="G6615" s="1">
        <v>73.0</v>
      </c>
      <c r="H6615" s="1">
        <v>102.0</v>
      </c>
      <c r="K6615" s="1">
        <f t="shared" si="1"/>
        <v>175</v>
      </c>
    </row>
    <row r="6616" ht="15.75" customHeight="1">
      <c r="A6616" s="1">
        <v>31.0</v>
      </c>
      <c r="B6616" s="1">
        <v>3.15014023E13</v>
      </c>
      <c r="C6616" s="1" t="s">
        <v>6481</v>
      </c>
      <c r="D6616" s="1">
        <v>3410740.0</v>
      </c>
      <c r="E6616" s="1">
        <v>17.0</v>
      </c>
      <c r="F6616" s="1">
        <v>1007.0</v>
      </c>
      <c r="G6616" s="1">
        <v>86.0</v>
      </c>
      <c r="H6616" s="1">
        <v>293.0</v>
      </c>
      <c r="K6616" s="1">
        <f t="shared" si="1"/>
        <v>379</v>
      </c>
    </row>
    <row r="6617" ht="15.75" customHeight="1">
      <c r="A6617" s="1">
        <v>36.0</v>
      </c>
      <c r="B6617" s="1">
        <v>3.65017503E13</v>
      </c>
      <c r="C6617" s="1" t="s">
        <v>6482</v>
      </c>
      <c r="D6617" s="1">
        <v>3904652.0</v>
      </c>
      <c r="E6617" s="1">
        <v>17.0</v>
      </c>
      <c r="F6617" s="1">
        <v>1007.0</v>
      </c>
      <c r="G6617" s="1">
        <v>227.0</v>
      </c>
      <c r="H6617" s="1">
        <v>243.0</v>
      </c>
      <c r="K6617" s="1">
        <f t="shared" si="1"/>
        <v>470</v>
      </c>
    </row>
    <row r="6618" ht="15.75" customHeight="1">
      <c r="A6618" s="1">
        <v>22.0</v>
      </c>
      <c r="B6618" s="1">
        <v>2.25009902E13</v>
      </c>
      <c r="C6618" s="1" t="s">
        <v>6483</v>
      </c>
      <c r="D6618" s="1">
        <v>2502110.0</v>
      </c>
      <c r="E6618" s="1">
        <v>17.0</v>
      </c>
      <c r="F6618" s="1">
        <v>1006.0</v>
      </c>
      <c r="G6618" s="1">
        <v>155.0</v>
      </c>
      <c r="H6618" s="1">
        <v>312.0</v>
      </c>
      <c r="K6618" s="1">
        <f t="shared" si="1"/>
        <v>467</v>
      </c>
    </row>
    <row r="6619" ht="15.75" customHeight="1">
      <c r="A6619" s="1">
        <v>23.0</v>
      </c>
      <c r="B6619" s="1">
        <v>2.35050022E13</v>
      </c>
      <c r="C6619" s="1" t="s">
        <v>6484</v>
      </c>
      <c r="D6619" s="1">
        <v>2629670.0</v>
      </c>
      <c r="E6619" s="1">
        <v>17.0</v>
      </c>
      <c r="F6619" s="1">
        <v>1006.0</v>
      </c>
      <c r="G6619" s="1">
        <v>299.0</v>
      </c>
      <c r="H6619" s="1">
        <v>175.0</v>
      </c>
      <c r="K6619" s="1">
        <f t="shared" si="1"/>
        <v>474</v>
      </c>
    </row>
    <row r="6620" ht="15.75" customHeight="1">
      <c r="A6620" s="1">
        <v>25.0</v>
      </c>
      <c r="B6620" s="1">
        <v>2.55026801E13</v>
      </c>
      <c r="C6620" s="1" t="s">
        <v>6485</v>
      </c>
      <c r="D6620" s="1">
        <v>2801360.0</v>
      </c>
      <c r="E6620" s="1">
        <v>17.0</v>
      </c>
      <c r="F6620" s="1">
        <v>1006.0</v>
      </c>
      <c r="G6620" s="1">
        <v>378.0</v>
      </c>
      <c r="H6620" s="1">
        <v>364.0</v>
      </c>
      <c r="K6620" s="1">
        <f t="shared" si="1"/>
        <v>742</v>
      </c>
    </row>
    <row r="6621" ht="15.75" customHeight="1">
      <c r="A6621" s="1">
        <v>30.0</v>
      </c>
      <c r="B6621" s="1">
        <v>3.05001003E13</v>
      </c>
      <c r="C6621" s="1" t="s">
        <v>6486</v>
      </c>
      <c r="D6621" s="1">
        <v>3306180.0</v>
      </c>
      <c r="E6621" s="1">
        <v>17.0</v>
      </c>
      <c r="F6621" s="1">
        <v>1006.0</v>
      </c>
      <c r="G6621" s="1">
        <v>280.0</v>
      </c>
      <c r="H6621" s="1">
        <v>271.0</v>
      </c>
      <c r="K6621" s="1">
        <f t="shared" si="1"/>
        <v>551</v>
      </c>
    </row>
    <row r="6622" ht="15.75" customHeight="1">
      <c r="A6622" s="1">
        <v>36.0</v>
      </c>
      <c r="B6622" s="1">
        <v>3.65023001E13</v>
      </c>
      <c r="C6622" s="1" t="s">
        <v>6487</v>
      </c>
      <c r="D6622" s="1">
        <v>3904684.0</v>
      </c>
      <c r="E6622" s="1">
        <v>17.0</v>
      </c>
      <c r="F6622" s="1">
        <v>1006.0</v>
      </c>
      <c r="G6622" s="1">
        <v>313.0</v>
      </c>
      <c r="H6622" s="1">
        <v>350.0</v>
      </c>
      <c r="K6622" s="1">
        <f t="shared" si="1"/>
        <v>663</v>
      </c>
    </row>
    <row r="6623" ht="15.75" customHeight="1">
      <c r="A6623" s="1">
        <v>36.0</v>
      </c>
      <c r="B6623" s="1">
        <v>3.65073001E13</v>
      </c>
      <c r="C6623" s="1" t="s">
        <v>6488</v>
      </c>
      <c r="D6623" s="1">
        <v>3904959.0</v>
      </c>
      <c r="E6623" s="1">
        <v>17.0</v>
      </c>
      <c r="F6623" s="1">
        <v>1006.0</v>
      </c>
      <c r="G6623" s="1">
        <v>223.0</v>
      </c>
      <c r="H6623" s="1">
        <v>348.0</v>
      </c>
      <c r="K6623" s="1">
        <f t="shared" si="1"/>
        <v>571</v>
      </c>
    </row>
    <row r="6624" ht="15.75" customHeight="1">
      <c r="A6624" s="1">
        <v>39.0</v>
      </c>
      <c r="B6624" s="1">
        <v>3.95003001E13</v>
      </c>
      <c r="C6624" s="1" t="s">
        <v>6489</v>
      </c>
      <c r="D6624" s="1">
        <v>4202550.0</v>
      </c>
      <c r="E6624" s="1">
        <v>17.0</v>
      </c>
      <c r="F6624" s="1">
        <v>1006.0</v>
      </c>
      <c r="G6624" s="1">
        <v>342.0</v>
      </c>
      <c r="H6624" s="1">
        <v>430.0</v>
      </c>
      <c r="K6624" s="1">
        <f t="shared" si="1"/>
        <v>772</v>
      </c>
    </row>
    <row r="6625" ht="15.75" customHeight="1">
      <c r="A6625" s="1">
        <v>22.0</v>
      </c>
      <c r="B6625" s="1">
        <v>2.25014502E13</v>
      </c>
      <c r="C6625" s="1" t="s">
        <v>6490</v>
      </c>
      <c r="D6625" s="1">
        <v>2508280.0</v>
      </c>
      <c r="E6625" s="1">
        <v>17.0</v>
      </c>
      <c r="F6625" s="1">
        <v>1005.0</v>
      </c>
      <c r="G6625" s="1">
        <v>194.0</v>
      </c>
      <c r="H6625" s="1">
        <v>206.0</v>
      </c>
      <c r="K6625" s="1">
        <f t="shared" si="1"/>
        <v>400</v>
      </c>
    </row>
    <row r="6626" ht="15.75" customHeight="1">
      <c r="A6626" s="1">
        <v>36.0</v>
      </c>
      <c r="B6626" s="1">
        <v>3.65009007E13</v>
      </c>
      <c r="C6626" s="1" t="s">
        <v>6491</v>
      </c>
      <c r="D6626" s="1">
        <v>3904613.0</v>
      </c>
      <c r="E6626" s="1">
        <v>17.0</v>
      </c>
      <c r="F6626" s="1">
        <v>1005.0</v>
      </c>
      <c r="G6626" s="1">
        <v>249.0</v>
      </c>
      <c r="H6626" s="1">
        <v>431.0</v>
      </c>
      <c r="K6626" s="1">
        <f t="shared" si="1"/>
        <v>680</v>
      </c>
    </row>
    <row r="6627" ht="15.75" customHeight="1">
      <c r="A6627" s="1">
        <v>3.0</v>
      </c>
      <c r="B6627" s="1">
        <v>3.1007007303E12</v>
      </c>
      <c r="C6627" s="1" t="s">
        <v>6492</v>
      </c>
      <c r="D6627" s="1">
        <v>403860.0</v>
      </c>
      <c r="E6627" s="1">
        <v>17.0</v>
      </c>
      <c r="F6627" s="1">
        <v>1004.0</v>
      </c>
      <c r="G6627" s="1">
        <v>417.0</v>
      </c>
      <c r="H6627" s="1">
        <v>0.0</v>
      </c>
      <c r="K6627" s="1">
        <f t="shared" si="1"/>
        <v>417</v>
      </c>
    </row>
    <row r="6628" ht="15.75" customHeight="1">
      <c r="A6628" s="1">
        <v>7.0</v>
      </c>
      <c r="B6628" s="1">
        <v>7.3006019301E12</v>
      </c>
      <c r="C6628" s="1" t="s">
        <v>6493</v>
      </c>
      <c r="D6628" s="1">
        <v>904860.0</v>
      </c>
      <c r="E6628" s="1">
        <v>17.0</v>
      </c>
      <c r="F6628" s="1">
        <v>1004.0</v>
      </c>
      <c r="G6628" s="1">
        <v>237.0</v>
      </c>
      <c r="H6628" s="1">
        <v>250.0</v>
      </c>
      <c r="K6628" s="1">
        <f t="shared" si="1"/>
        <v>487</v>
      </c>
    </row>
    <row r="6629" ht="15.75" customHeight="1">
      <c r="A6629" s="1">
        <v>44.0</v>
      </c>
      <c r="B6629" s="1">
        <v>4.4504301E13</v>
      </c>
      <c r="C6629" s="1" t="s">
        <v>6494</v>
      </c>
      <c r="D6629" s="1">
        <v>4814850.0</v>
      </c>
      <c r="E6629" s="1">
        <v>17.0</v>
      </c>
      <c r="F6629" s="1">
        <v>1004.0</v>
      </c>
      <c r="G6629" s="1">
        <v>121.0</v>
      </c>
      <c r="H6629" s="1">
        <v>477.0</v>
      </c>
      <c r="K6629" s="1">
        <f t="shared" si="1"/>
        <v>598</v>
      </c>
    </row>
    <row r="6630" ht="15.75" customHeight="1">
      <c r="A6630" s="1">
        <v>48.0</v>
      </c>
      <c r="B6630" s="1">
        <v>4.85037006E13</v>
      </c>
      <c r="C6630" s="1" t="s">
        <v>6495</v>
      </c>
      <c r="D6630" s="1">
        <v>5305010.0</v>
      </c>
      <c r="E6630" s="1">
        <v>17.0</v>
      </c>
      <c r="F6630" s="1">
        <v>1004.0</v>
      </c>
      <c r="G6630" s="1">
        <v>255.0</v>
      </c>
      <c r="H6630" s="1">
        <v>333.0</v>
      </c>
      <c r="K6630" s="1">
        <f t="shared" si="1"/>
        <v>588</v>
      </c>
    </row>
    <row r="6631" ht="15.75" customHeight="1">
      <c r="A6631" s="1">
        <v>5.0</v>
      </c>
      <c r="B6631" s="1">
        <v>5.5009021E12</v>
      </c>
      <c r="C6631" s="1" t="s">
        <v>6496</v>
      </c>
      <c r="D6631" s="1">
        <v>630780.0</v>
      </c>
      <c r="E6631" s="1">
        <v>17.0</v>
      </c>
      <c r="F6631" s="1">
        <v>1003.0</v>
      </c>
      <c r="G6631" s="1">
        <v>359.0</v>
      </c>
      <c r="H6631" s="1">
        <v>368.0</v>
      </c>
      <c r="K6631" s="1">
        <f t="shared" si="1"/>
        <v>727</v>
      </c>
    </row>
    <row r="6632" ht="15.75" customHeight="1">
      <c r="A6632" s="1">
        <v>28.0</v>
      </c>
      <c r="B6632" s="1">
        <v>2.85023002E13</v>
      </c>
      <c r="C6632" s="1" t="s">
        <v>6497</v>
      </c>
      <c r="D6632" s="1">
        <v>3104980.0</v>
      </c>
      <c r="E6632" s="1">
        <v>17.0</v>
      </c>
      <c r="F6632" s="1">
        <v>1003.0</v>
      </c>
      <c r="G6632" s="1">
        <v>153.0</v>
      </c>
      <c r="H6632" s="1">
        <v>232.0</v>
      </c>
      <c r="K6632" s="1">
        <f t="shared" si="1"/>
        <v>385</v>
      </c>
    </row>
    <row r="6633" ht="15.75" customHeight="1">
      <c r="A6633" s="1">
        <v>16.0</v>
      </c>
      <c r="B6633" s="1">
        <v>1.65037019E13</v>
      </c>
      <c r="C6633" s="1" t="s">
        <v>6498</v>
      </c>
      <c r="D6633" s="1">
        <v>1915210.0</v>
      </c>
      <c r="E6633" s="1">
        <v>17.0</v>
      </c>
      <c r="F6633" s="1">
        <v>1002.0</v>
      </c>
      <c r="G6633" s="1">
        <v>302.0</v>
      </c>
      <c r="H6633" s="1">
        <v>404.0</v>
      </c>
      <c r="K6633" s="1">
        <f t="shared" si="1"/>
        <v>706</v>
      </c>
    </row>
    <row r="6634" ht="15.75" customHeight="1">
      <c r="A6634" s="1">
        <v>36.0</v>
      </c>
      <c r="B6634" s="1">
        <v>3.65026014E13</v>
      </c>
      <c r="C6634" s="1" t="s">
        <v>6499</v>
      </c>
      <c r="D6634" s="1">
        <v>3904564.0</v>
      </c>
      <c r="E6634" s="1">
        <v>17.0</v>
      </c>
      <c r="F6634" s="1">
        <v>1002.0</v>
      </c>
      <c r="G6634" s="1">
        <v>314.0</v>
      </c>
      <c r="H6634" s="1">
        <v>356.0</v>
      </c>
      <c r="K6634" s="1">
        <f t="shared" si="1"/>
        <v>670</v>
      </c>
    </row>
    <row r="6635" ht="15.75" customHeight="1">
      <c r="A6635" s="1">
        <v>38.0</v>
      </c>
      <c r="B6635" s="1">
        <v>3.8500502E13</v>
      </c>
      <c r="C6635" s="1" t="s">
        <v>6500</v>
      </c>
      <c r="D6635" s="1">
        <v>4110980.0</v>
      </c>
      <c r="E6635" s="1">
        <v>17.0</v>
      </c>
      <c r="F6635" s="1">
        <v>1002.0</v>
      </c>
      <c r="G6635" s="1">
        <v>314.0</v>
      </c>
      <c r="H6635" s="1">
        <v>286.0</v>
      </c>
      <c r="K6635" s="1">
        <f t="shared" si="1"/>
        <v>600</v>
      </c>
    </row>
    <row r="6636" ht="15.75" customHeight="1">
      <c r="A6636" s="1">
        <v>5.0</v>
      </c>
      <c r="B6636" s="1">
        <v>5.5009024E12</v>
      </c>
      <c r="C6636" s="1" t="s">
        <v>6501</v>
      </c>
      <c r="D6636" s="1">
        <v>632310.0</v>
      </c>
      <c r="E6636" s="1">
        <v>17.0</v>
      </c>
      <c r="F6636" s="1">
        <v>1001.0</v>
      </c>
      <c r="G6636" s="1">
        <v>153.0</v>
      </c>
      <c r="H6636" s="1">
        <v>426.0</v>
      </c>
      <c r="K6636" s="1">
        <f t="shared" si="1"/>
        <v>579</v>
      </c>
    </row>
    <row r="6637" ht="15.75" customHeight="1">
      <c r="A6637" s="1">
        <v>14.0</v>
      </c>
      <c r="B6637" s="1">
        <v>1.45059008E13</v>
      </c>
      <c r="C6637" s="1" t="s">
        <v>6502</v>
      </c>
      <c r="D6637" s="1">
        <v>1731500.0</v>
      </c>
      <c r="E6637" s="1">
        <v>17.0</v>
      </c>
      <c r="F6637" s="1">
        <v>1001.0</v>
      </c>
      <c r="G6637" s="1">
        <v>224.0</v>
      </c>
      <c r="H6637" s="1">
        <v>376.0</v>
      </c>
      <c r="K6637" s="1">
        <f t="shared" si="1"/>
        <v>600</v>
      </c>
    </row>
    <row r="6638" ht="15.75" customHeight="1">
      <c r="A6638" s="1">
        <v>18.0</v>
      </c>
      <c r="B6638" s="1">
        <v>1.85019001E13</v>
      </c>
      <c r="C6638" s="1" t="s">
        <v>6503</v>
      </c>
      <c r="D6638" s="1">
        <v>2100420.0</v>
      </c>
      <c r="E6638" s="1">
        <v>17.0</v>
      </c>
      <c r="F6638" s="1">
        <v>1001.0</v>
      </c>
      <c r="G6638" s="1">
        <v>190.0</v>
      </c>
      <c r="H6638" s="1">
        <v>509.0</v>
      </c>
      <c r="K6638" s="1">
        <f t="shared" si="1"/>
        <v>699</v>
      </c>
    </row>
    <row r="6639" ht="15.75" customHeight="1">
      <c r="A6639" s="1">
        <v>27.0</v>
      </c>
      <c r="B6639" s="1">
        <v>2.75025201E13</v>
      </c>
      <c r="C6639" s="1" t="s">
        <v>6504</v>
      </c>
      <c r="D6639" s="1">
        <v>3000045.0</v>
      </c>
      <c r="E6639" s="1">
        <v>17.0</v>
      </c>
      <c r="F6639" s="1">
        <v>1001.0</v>
      </c>
      <c r="G6639" s="1">
        <v>0.0</v>
      </c>
      <c r="H6639" s="1">
        <v>0.0</v>
      </c>
      <c r="K6639" s="1">
        <f t="shared" si="1"/>
        <v>0</v>
      </c>
    </row>
    <row r="6640" ht="15.75" customHeight="1">
      <c r="A6640" s="1">
        <v>33.0</v>
      </c>
      <c r="B6640" s="1">
        <v>3.35055007E13</v>
      </c>
      <c r="C6640" s="1" t="s">
        <v>6505</v>
      </c>
      <c r="D6640" s="1">
        <v>3620790.0</v>
      </c>
      <c r="E6640" s="1">
        <v>17.0</v>
      </c>
      <c r="F6640" s="1">
        <v>1001.0</v>
      </c>
      <c r="G6640" s="1">
        <v>225.0</v>
      </c>
      <c r="H6640" s="1">
        <v>390.0</v>
      </c>
      <c r="K6640" s="1">
        <f t="shared" si="1"/>
        <v>615</v>
      </c>
    </row>
    <row r="6641" ht="15.75" customHeight="1">
      <c r="A6641" s="1">
        <v>36.0</v>
      </c>
      <c r="B6641" s="1">
        <v>3.65007003E13</v>
      </c>
      <c r="C6641" s="1" t="s">
        <v>6506</v>
      </c>
      <c r="D6641" s="1">
        <v>3904523.0</v>
      </c>
      <c r="E6641" s="1">
        <v>17.0</v>
      </c>
      <c r="F6641" s="1">
        <v>1001.0</v>
      </c>
      <c r="G6641" s="1">
        <v>432.0</v>
      </c>
      <c r="H6641" s="1">
        <v>230.0</v>
      </c>
      <c r="K6641" s="1">
        <f t="shared" si="1"/>
        <v>662</v>
      </c>
    </row>
    <row r="6642" ht="15.75" customHeight="1">
      <c r="A6642" s="1">
        <v>44.0</v>
      </c>
      <c r="B6642" s="1">
        <v>4.45201801E13</v>
      </c>
      <c r="C6642" s="1" t="s">
        <v>6507</v>
      </c>
      <c r="D6642" s="1">
        <v>4845150.0</v>
      </c>
      <c r="E6642" s="1">
        <v>17.0</v>
      </c>
      <c r="F6642" s="1">
        <v>1001.0</v>
      </c>
      <c r="G6642" s="1">
        <v>297.0</v>
      </c>
      <c r="H6642" s="1">
        <v>469.0</v>
      </c>
      <c r="K6642" s="1">
        <f t="shared" si="1"/>
        <v>766</v>
      </c>
    </row>
    <row r="6643" ht="15.75" customHeight="1">
      <c r="A6643" s="1">
        <v>50.0</v>
      </c>
      <c r="B6643" s="1">
        <v>5.05042044E13</v>
      </c>
      <c r="C6643" s="1" t="s">
        <v>6508</v>
      </c>
      <c r="D6643" s="1">
        <v>5510770.0</v>
      </c>
      <c r="E6643" s="1">
        <v>17.0</v>
      </c>
      <c r="F6643" s="1">
        <v>1001.0</v>
      </c>
      <c r="G6643" s="1">
        <v>414.0</v>
      </c>
      <c r="H6643" s="1">
        <v>271.0</v>
      </c>
      <c r="K6643" s="1">
        <f t="shared" si="1"/>
        <v>685</v>
      </c>
    </row>
    <row r="6644" ht="15.75" customHeight="1">
      <c r="A6644" s="1">
        <v>14.0</v>
      </c>
      <c r="B6644" s="1">
        <v>1.45016111E13</v>
      </c>
      <c r="C6644" s="1" t="s">
        <v>6509</v>
      </c>
      <c r="D6644" s="1">
        <v>1730600.0</v>
      </c>
      <c r="E6644" s="1">
        <v>17.0</v>
      </c>
      <c r="F6644" s="1">
        <v>1000.0</v>
      </c>
      <c r="G6644" s="1">
        <v>210.0</v>
      </c>
      <c r="H6644" s="1">
        <v>131.0</v>
      </c>
      <c r="K6644" s="1">
        <f t="shared" si="1"/>
        <v>341</v>
      </c>
    </row>
    <row r="6645" ht="15.75" customHeight="1">
      <c r="A6645" s="1">
        <v>24.0</v>
      </c>
      <c r="B6645" s="1">
        <v>2.45073095E13</v>
      </c>
      <c r="C6645" s="1" t="s">
        <v>6510</v>
      </c>
      <c r="D6645" s="1">
        <v>2732820.0</v>
      </c>
      <c r="E6645" s="1">
        <v>17.0</v>
      </c>
      <c r="F6645" s="1">
        <v>1000.0</v>
      </c>
      <c r="G6645" s="1">
        <v>168.0</v>
      </c>
      <c r="H6645" s="1">
        <v>462.0</v>
      </c>
      <c r="K6645" s="1">
        <f t="shared" si="1"/>
        <v>630</v>
      </c>
    </row>
    <row r="6646" ht="15.75" customHeight="1">
      <c r="A6646" s="1">
        <v>26.0</v>
      </c>
      <c r="B6646" s="1">
        <v>2.65037003E13</v>
      </c>
      <c r="C6646" s="1" t="s">
        <v>6511</v>
      </c>
      <c r="D6646" s="1">
        <v>2914280.0</v>
      </c>
      <c r="E6646" s="1">
        <v>17.0</v>
      </c>
      <c r="F6646" s="1">
        <v>1000.0</v>
      </c>
      <c r="G6646" s="1">
        <v>224.0</v>
      </c>
      <c r="H6646" s="1">
        <v>262.0</v>
      </c>
      <c r="K6646" s="1">
        <f t="shared" si="1"/>
        <v>486</v>
      </c>
    </row>
    <row r="6647" ht="15.75" customHeight="1">
      <c r="A6647" s="1">
        <v>48.0</v>
      </c>
      <c r="B6647" s="1">
        <v>4.85039015E13</v>
      </c>
      <c r="C6647" s="1" t="s">
        <v>6512</v>
      </c>
      <c r="D6647" s="1">
        <v>5309150.0</v>
      </c>
      <c r="E6647" s="1">
        <v>17.0</v>
      </c>
      <c r="F6647" s="1">
        <v>1000.0</v>
      </c>
      <c r="G6647" s="1">
        <v>268.0</v>
      </c>
      <c r="H6647" s="1">
        <v>471.0</v>
      </c>
      <c r="K6647" s="1">
        <f t="shared" si="1"/>
        <v>739</v>
      </c>
    </row>
    <row r="6648" ht="15.75" customHeight="1">
      <c r="A6648" s="1">
        <v>33.0</v>
      </c>
      <c r="B6648" s="1">
        <v>3.35014015E13</v>
      </c>
      <c r="C6648" s="1" t="s">
        <v>6513</v>
      </c>
      <c r="D6648" s="1">
        <v>3624240.0</v>
      </c>
      <c r="E6648" s="1">
        <v>17.0</v>
      </c>
      <c r="F6648" s="1">
        <v>999.0</v>
      </c>
      <c r="G6648" s="1">
        <v>211.0</v>
      </c>
      <c r="H6648" s="1">
        <v>237.0</v>
      </c>
      <c r="K6648" s="1">
        <f t="shared" si="1"/>
        <v>448</v>
      </c>
    </row>
    <row r="6649" ht="15.75" customHeight="1">
      <c r="A6649" s="1">
        <v>26.0</v>
      </c>
      <c r="B6649" s="1">
        <v>2.65058001E13</v>
      </c>
      <c r="C6649" s="1" t="s">
        <v>6514</v>
      </c>
      <c r="D6649" s="1">
        <v>2905940.0</v>
      </c>
      <c r="E6649" s="1">
        <v>17.0</v>
      </c>
      <c r="F6649" s="1">
        <v>998.0</v>
      </c>
      <c r="G6649" s="1">
        <v>280.0</v>
      </c>
      <c r="H6649" s="1">
        <v>320.0</v>
      </c>
      <c r="K6649" s="1">
        <f t="shared" si="1"/>
        <v>600</v>
      </c>
    </row>
    <row r="6650" ht="15.75" customHeight="1">
      <c r="A6650" s="1">
        <v>28.0</v>
      </c>
      <c r="B6650" s="1">
        <v>2.85078106E13</v>
      </c>
      <c r="C6650" s="1" t="s">
        <v>6515</v>
      </c>
      <c r="D6650" s="1">
        <v>3178210.0</v>
      </c>
      <c r="E6650" s="1">
        <v>17.0</v>
      </c>
      <c r="F6650" s="1">
        <v>998.0</v>
      </c>
      <c r="G6650" s="1">
        <v>102.0</v>
      </c>
      <c r="H6650" s="1">
        <v>230.0</v>
      </c>
      <c r="K6650" s="1">
        <f t="shared" si="1"/>
        <v>332</v>
      </c>
    </row>
    <row r="6651" ht="15.75" customHeight="1">
      <c r="A6651" s="1">
        <v>44.0</v>
      </c>
      <c r="B6651" s="1">
        <v>4.45200007E13</v>
      </c>
      <c r="C6651" s="1" t="s">
        <v>6516</v>
      </c>
      <c r="D6651" s="1">
        <v>4846260.0</v>
      </c>
      <c r="E6651" s="1">
        <v>17.0</v>
      </c>
      <c r="F6651" s="1">
        <v>998.0</v>
      </c>
      <c r="G6651" s="1">
        <v>359.0</v>
      </c>
      <c r="H6651" s="1">
        <v>338.0</v>
      </c>
      <c r="K6651" s="1">
        <f t="shared" si="1"/>
        <v>697</v>
      </c>
    </row>
    <row r="6652" ht="15.75" customHeight="1">
      <c r="A6652" s="1">
        <v>15.0</v>
      </c>
      <c r="B6652" s="1">
        <v>1.55031801E13</v>
      </c>
      <c r="C6652" s="1" t="s">
        <v>6517</v>
      </c>
      <c r="D6652" s="1">
        <v>1800690.0</v>
      </c>
      <c r="E6652" s="1">
        <v>17.0</v>
      </c>
      <c r="F6652" s="1">
        <v>997.0</v>
      </c>
      <c r="G6652" s="1">
        <v>224.0</v>
      </c>
      <c r="H6652" s="1">
        <v>667.0</v>
      </c>
      <c r="K6652" s="1">
        <f t="shared" si="1"/>
        <v>891</v>
      </c>
    </row>
    <row r="6653" ht="15.75" customHeight="1">
      <c r="A6653" s="1">
        <v>35.0</v>
      </c>
      <c r="B6653" s="1">
        <v>3.55050401E13</v>
      </c>
      <c r="C6653" s="1" t="s">
        <v>6518</v>
      </c>
      <c r="D6653" s="1">
        <v>3880700.0</v>
      </c>
      <c r="E6653" s="1">
        <v>17.0</v>
      </c>
      <c r="F6653" s="1">
        <v>997.0</v>
      </c>
      <c r="G6653" s="1">
        <v>0.0</v>
      </c>
      <c r="H6653" s="1">
        <v>54.0</v>
      </c>
      <c r="K6653" s="1">
        <f t="shared" si="1"/>
        <v>54</v>
      </c>
    </row>
    <row r="6654" ht="15.75" customHeight="1">
      <c r="A6654" s="1">
        <v>36.0</v>
      </c>
      <c r="B6654" s="1">
        <v>3.65012001E13</v>
      </c>
      <c r="C6654" s="1" t="s">
        <v>6519</v>
      </c>
      <c r="D6654" s="1">
        <v>3904623.0</v>
      </c>
      <c r="E6654" s="1">
        <v>17.0</v>
      </c>
      <c r="F6654" s="1">
        <v>997.0</v>
      </c>
      <c r="G6654" s="1">
        <v>283.0</v>
      </c>
      <c r="H6654" s="1">
        <v>332.0</v>
      </c>
      <c r="K6654" s="1">
        <f t="shared" si="1"/>
        <v>615</v>
      </c>
    </row>
    <row r="6655" ht="15.75" customHeight="1">
      <c r="A6655" s="1">
        <v>39.0</v>
      </c>
      <c r="B6655" s="1">
        <v>3.95005501E13</v>
      </c>
      <c r="C6655" s="1" t="s">
        <v>6520</v>
      </c>
      <c r="D6655" s="1">
        <v>4205880.0</v>
      </c>
      <c r="E6655" s="1">
        <v>17.0</v>
      </c>
      <c r="F6655" s="1">
        <v>997.0</v>
      </c>
      <c r="G6655" s="1">
        <v>372.0</v>
      </c>
      <c r="H6655" s="1">
        <v>520.0</v>
      </c>
      <c r="K6655" s="1">
        <f t="shared" si="1"/>
        <v>892</v>
      </c>
    </row>
    <row r="6656" ht="15.75" customHeight="1">
      <c r="A6656" s="1">
        <v>4.0</v>
      </c>
      <c r="B6656" s="1">
        <v>4.5056004E12</v>
      </c>
      <c r="C6656" s="1" t="s">
        <v>6521</v>
      </c>
      <c r="D6656" s="1">
        <v>509420.0</v>
      </c>
      <c r="E6656" s="1">
        <v>17.0</v>
      </c>
      <c r="F6656" s="1">
        <v>996.0</v>
      </c>
      <c r="G6656" s="1">
        <v>332.0</v>
      </c>
      <c r="H6656" s="1">
        <v>290.0</v>
      </c>
      <c r="K6656" s="1">
        <f t="shared" si="1"/>
        <v>622</v>
      </c>
    </row>
    <row r="6657" ht="15.75" customHeight="1">
      <c r="A6657" s="1">
        <v>5.0</v>
      </c>
      <c r="B6657" s="1">
        <v>5.5036042E12</v>
      </c>
      <c r="C6657" s="1" t="s">
        <v>6522</v>
      </c>
      <c r="D6657" s="1">
        <v>628950.0</v>
      </c>
      <c r="E6657" s="1">
        <v>17.0</v>
      </c>
      <c r="F6657" s="1">
        <v>996.0</v>
      </c>
      <c r="G6657" s="1">
        <v>2.0</v>
      </c>
      <c r="H6657" s="1">
        <v>736.0</v>
      </c>
      <c r="K6657" s="1">
        <f t="shared" si="1"/>
        <v>738</v>
      </c>
    </row>
    <row r="6658" ht="15.75" customHeight="1">
      <c r="A6658" s="1">
        <v>13.0</v>
      </c>
      <c r="B6658" s="1">
        <v>1.35003001E13</v>
      </c>
      <c r="C6658" s="1" t="s">
        <v>6523</v>
      </c>
      <c r="D6658" s="1">
        <v>1601950.0</v>
      </c>
      <c r="E6658" s="1">
        <v>17.0</v>
      </c>
      <c r="F6658" s="1">
        <v>996.0</v>
      </c>
      <c r="G6658" s="1">
        <v>221.0</v>
      </c>
      <c r="H6658" s="1">
        <v>410.0</v>
      </c>
      <c r="K6658" s="1">
        <f t="shared" si="1"/>
        <v>631</v>
      </c>
    </row>
    <row r="6659" ht="15.75" customHeight="1">
      <c r="A6659" s="1">
        <v>15.0</v>
      </c>
      <c r="B6659" s="1">
        <v>1.55062006E13</v>
      </c>
      <c r="C6659" s="1" t="s">
        <v>6524</v>
      </c>
      <c r="D6659" s="1">
        <v>1811260.0</v>
      </c>
      <c r="E6659" s="1">
        <v>17.0</v>
      </c>
      <c r="F6659" s="1">
        <v>996.0</v>
      </c>
      <c r="G6659" s="1">
        <v>231.0</v>
      </c>
      <c r="H6659" s="1">
        <v>446.0</v>
      </c>
      <c r="K6659" s="1">
        <f t="shared" si="1"/>
        <v>677</v>
      </c>
    </row>
    <row r="6660" ht="15.75" customHeight="1">
      <c r="A6660" s="1">
        <v>51.0</v>
      </c>
      <c r="B6660" s="1">
        <v>5.15010002E13</v>
      </c>
      <c r="C6660" s="1" t="s">
        <v>6525</v>
      </c>
      <c r="D6660" s="1">
        <v>5603770.0</v>
      </c>
      <c r="E6660" s="1">
        <v>17.0</v>
      </c>
      <c r="F6660" s="1">
        <v>996.0</v>
      </c>
      <c r="G6660" s="1">
        <v>265.0</v>
      </c>
      <c r="H6660" s="1">
        <v>201.0</v>
      </c>
      <c r="K6660" s="1">
        <f t="shared" si="1"/>
        <v>466</v>
      </c>
    </row>
    <row r="6661" ht="15.75" customHeight="1">
      <c r="A6661" s="1">
        <v>5.0</v>
      </c>
      <c r="B6661" s="1">
        <v>5.5054003E12</v>
      </c>
      <c r="C6661" s="1" t="s">
        <v>6526</v>
      </c>
      <c r="D6661" s="1">
        <v>602220.0</v>
      </c>
      <c r="E6661" s="1">
        <v>17.0</v>
      </c>
      <c r="F6661" s="1">
        <v>995.0</v>
      </c>
      <c r="G6661" s="1">
        <v>404.0</v>
      </c>
      <c r="H6661" s="1">
        <v>503.0</v>
      </c>
      <c r="K6661" s="1">
        <f t="shared" si="1"/>
        <v>907</v>
      </c>
    </row>
    <row r="6662" ht="15.75" customHeight="1">
      <c r="A6662" s="1">
        <v>18.0</v>
      </c>
      <c r="B6662" s="1">
        <v>1.85098002E13</v>
      </c>
      <c r="C6662" s="1" t="s">
        <v>6527</v>
      </c>
      <c r="D6662" s="1">
        <v>2104830.0</v>
      </c>
      <c r="E6662" s="1">
        <v>17.0</v>
      </c>
      <c r="F6662" s="1">
        <v>995.0</v>
      </c>
      <c r="G6662" s="1">
        <v>253.0</v>
      </c>
      <c r="H6662" s="1">
        <v>247.0</v>
      </c>
      <c r="K6662" s="1">
        <f t="shared" si="1"/>
        <v>500</v>
      </c>
    </row>
    <row r="6663" ht="15.75" customHeight="1">
      <c r="A6663" s="1">
        <v>45.0</v>
      </c>
      <c r="B6663" s="1">
        <v>4.55015001E13</v>
      </c>
      <c r="C6663" s="1" t="s">
        <v>2362</v>
      </c>
      <c r="D6663" s="1">
        <v>4900570.0</v>
      </c>
      <c r="E6663" s="1">
        <v>17.0</v>
      </c>
      <c r="F6663" s="1">
        <v>995.0</v>
      </c>
      <c r="G6663" s="1">
        <v>58.0</v>
      </c>
      <c r="H6663" s="1">
        <v>343.0</v>
      </c>
      <c r="K6663" s="1">
        <f t="shared" si="1"/>
        <v>401</v>
      </c>
    </row>
    <row r="6664" ht="15.75" customHeight="1">
      <c r="A6664" s="1">
        <v>50.0</v>
      </c>
      <c r="B6664" s="1">
        <v>5.05015601E13</v>
      </c>
      <c r="C6664" s="1" t="s">
        <v>6528</v>
      </c>
      <c r="D6664" s="1">
        <v>5514610.0</v>
      </c>
      <c r="E6664" s="1">
        <v>17.0</v>
      </c>
      <c r="F6664" s="1">
        <v>995.0</v>
      </c>
      <c r="G6664" s="1">
        <v>193.0</v>
      </c>
      <c r="H6664" s="1">
        <v>256.0</v>
      </c>
      <c r="K6664" s="1">
        <f t="shared" si="1"/>
        <v>449</v>
      </c>
    </row>
    <row r="6665" ht="15.75" customHeight="1">
      <c r="A6665" s="1">
        <v>51.0</v>
      </c>
      <c r="B6665" s="1">
        <v>5.15023001E13</v>
      </c>
      <c r="C6665" s="1" t="s">
        <v>6529</v>
      </c>
      <c r="D6665" s="1">
        <v>5604830.0</v>
      </c>
      <c r="E6665" s="1">
        <v>17.0</v>
      </c>
      <c r="F6665" s="1">
        <v>995.0</v>
      </c>
      <c r="G6665" s="1">
        <v>283.0</v>
      </c>
      <c r="H6665" s="1">
        <v>159.0</v>
      </c>
      <c r="K6665" s="1">
        <f t="shared" si="1"/>
        <v>442</v>
      </c>
    </row>
    <row r="6666" ht="15.75" customHeight="1">
      <c r="A6666" s="1">
        <v>14.0</v>
      </c>
      <c r="B6666" s="1">
        <v>1.45047401E13</v>
      </c>
      <c r="C6666" s="1" t="s">
        <v>6530</v>
      </c>
      <c r="D6666" s="1">
        <v>1700230.0</v>
      </c>
      <c r="E6666" s="1">
        <v>17.0</v>
      </c>
      <c r="F6666" s="1">
        <v>994.0</v>
      </c>
      <c r="G6666" s="1">
        <v>0.0</v>
      </c>
      <c r="H6666" s="1">
        <v>0.0</v>
      </c>
      <c r="K6666" s="1">
        <f t="shared" si="1"/>
        <v>0</v>
      </c>
    </row>
    <row r="6667" ht="15.75" customHeight="1">
      <c r="A6667" s="1">
        <v>31.0</v>
      </c>
      <c r="B6667" s="1">
        <v>3.15003015E13</v>
      </c>
      <c r="C6667" s="1" t="s">
        <v>6531</v>
      </c>
      <c r="D6667" s="1">
        <v>3409870.0</v>
      </c>
      <c r="E6667" s="1">
        <v>17.0</v>
      </c>
      <c r="F6667" s="1">
        <v>994.0</v>
      </c>
      <c r="G6667" s="1">
        <v>72.0</v>
      </c>
      <c r="H6667" s="1">
        <v>198.0</v>
      </c>
      <c r="K6667" s="1">
        <f t="shared" si="1"/>
        <v>270</v>
      </c>
    </row>
    <row r="6668" ht="15.75" customHeight="1">
      <c r="A6668" s="1">
        <v>33.0</v>
      </c>
      <c r="B6668" s="1">
        <v>3.3505205E13</v>
      </c>
      <c r="C6668" s="1" t="s">
        <v>6532</v>
      </c>
      <c r="D6668" s="1">
        <v>3604110.0</v>
      </c>
      <c r="E6668" s="1">
        <v>17.0</v>
      </c>
      <c r="F6668" s="1">
        <v>994.0</v>
      </c>
      <c r="G6668" s="1">
        <v>223.0</v>
      </c>
      <c r="H6668" s="1">
        <v>159.0</v>
      </c>
      <c r="K6668" s="1">
        <f t="shared" si="1"/>
        <v>382</v>
      </c>
    </row>
    <row r="6669" ht="15.75" customHeight="1">
      <c r="A6669" s="1">
        <v>36.0</v>
      </c>
      <c r="B6669" s="1">
        <v>3.6507101E13</v>
      </c>
      <c r="C6669" s="1" t="s">
        <v>6533</v>
      </c>
      <c r="D6669" s="1">
        <v>3904951.0</v>
      </c>
      <c r="E6669" s="1">
        <v>17.0</v>
      </c>
      <c r="F6669" s="1">
        <v>994.0</v>
      </c>
      <c r="G6669" s="1">
        <v>279.0</v>
      </c>
      <c r="H6669" s="1">
        <v>312.0</v>
      </c>
      <c r="K6669" s="1">
        <f t="shared" si="1"/>
        <v>591</v>
      </c>
    </row>
    <row r="6670" ht="15.75" customHeight="1">
      <c r="A6670" s="1">
        <v>39.0</v>
      </c>
      <c r="B6670" s="1">
        <v>3.95017703E13</v>
      </c>
      <c r="C6670" s="1" t="s">
        <v>6534</v>
      </c>
      <c r="D6670" s="1">
        <v>4225230.0</v>
      </c>
      <c r="E6670" s="1">
        <v>17.0</v>
      </c>
      <c r="F6670" s="1">
        <v>994.0</v>
      </c>
      <c r="G6670" s="1">
        <v>488.0</v>
      </c>
      <c r="H6670" s="1">
        <v>370.0</v>
      </c>
      <c r="K6670" s="1">
        <f t="shared" si="1"/>
        <v>858</v>
      </c>
    </row>
    <row r="6671" ht="15.75" customHeight="1">
      <c r="A6671" s="1">
        <v>1.0</v>
      </c>
      <c r="B6671" s="1">
        <v>1.5046701E12</v>
      </c>
      <c r="C6671" s="1" t="s">
        <v>6535</v>
      </c>
      <c r="D6671" s="1">
        <v>102130.0</v>
      </c>
      <c r="E6671" s="1">
        <v>17.0</v>
      </c>
      <c r="F6671" s="1">
        <v>993.0</v>
      </c>
      <c r="G6671" s="1">
        <v>434.0</v>
      </c>
      <c r="H6671" s="1">
        <v>312.0</v>
      </c>
      <c r="K6671" s="1">
        <f t="shared" si="1"/>
        <v>746</v>
      </c>
    </row>
    <row r="6672" ht="15.75" customHeight="1">
      <c r="A6672" s="1">
        <v>39.0</v>
      </c>
      <c r="B6672" s="1">
        <v>3.9502391E13</v>
      </c>
      <c r="C6672" s="1" t="s">
        <v>6536</v>
      </c>
      <c r="D6672" s="1">
        <v>4280200.0</v>
      </c>
      <c r="E6672" s="1">
        <v>17.0</v>
      </c>
      <c r="F6672" s="1">
        <v>993.0</v>
      </c>
      <c r="G6672" s="1">
        <v>0.0</v>
      </c>
      <c r="H6672" s="1">
        <v>0.0</v>
      </c>
      <c r="K6672" s="1">
        <f t="shared" si="1"/>
        <v>0</v>
      </c>
    </row>
    <row r="6673" ht="15.75" customHeight="1">
      <c r="A6673" s="1">
        <v>36.0</v>
      </c>
      <c r="B6673" s="1">
        <v>3.65078023E13</v>
      </c>
      <c r="C6673" s="1" t="s">
        <v>6537</v>
      </c>
      <c r="D6673" s="1">
        <v>3904556.0</v>
      </c>
      <c r="E6673" s="1">
        <v>17.0</v>
      </c>
      <c r="F6673" s="1">
        <v>992.0</v>
      </c>
      <c r="G6673" s="1">
        <v>358.0</v>
      </c>
      <c r="H6673" s="1">
        <v>314.0</v>
      </c>
      <c r="K6673" s="1">
        <f t="shared" si="1"/>
        <v>672</v>
      </c>
    </row>
    <row r="6674" ht="15.75" customHeight="1">
      <c r="A6674" s="1">
        <v>39.0</v>
      </c>
      <c r="B6674" s="1">
        <v>3.95058029E13</v>
      </c>
      <c r="C6674" s="1" t="s">
        <v>6538</v>
      </c>
      <c r="D6674" s="1">
        <v>4215810.0</v>
      </c>
      <c r="E6674" s="1">
        <v>17.0</v>
      </c>
      <c r="F6674" s="1">
        <v>992.0</v>
      </c>
      <c r="G6674" s="1">
        <v>400.0</v>
      </c>
      <c r="H6674" s="1">
        <v>407.0</v>
      </c>
      <c r="K6674" s="1">
        <f t="shared" si="1"/>
        <v>807</v>
      </c>
    </row>
    <row r="6675" ht="15.75" customHeight="1">
      <c r="A6675" s="1">
        <v>14.0</v>
      </c>
      <c r="B6675" s="1">
        <v>1.45052201E13</v>
      </c>
      <c r="C6675" s="1" t="s">
        <v>6539</v>
      </c>
      <c r="D6675" s="1">
        <v>1722360.0</v>
      </c>
      <c r="E6675" s="1">
        <v>17.0</v>
      </c>
      <c r="F6675" s="1">
        <v>991.0</v>
      </c>
      <c r="G6675" s="1">
        <v>0.0</v>
      </c>
      <c r="H6675" s="1">
        <v>0.0</v>
      </c>
      <c r="K6675" s="1">
        <f t="shared" si="1"/>
        <v>0</v>
      </c>
    </row>
    <row r="6676" ht="15.75" customHeight="1">
      <c r="A6676" s="1">
        <v>36.0</v>
      </c>
      <c r="B6676" s="1">
        <v>3.65031006E13</v>
      </c>
      <c r="C6676" s="1" t="s">
        <v>6540</v>
      </c>
      <c r="D6676" s="1">
        <v>3904385.0</v>
      </c>
      <c r="E6676" s="1">
        <v>17.0</v>
      </c>
      <c r="F6676" s="1">
        <v>991.0</v>
      </c>
      <c r="G6676" s="1">
        <v>303.0</v>
      </c>
      <c r="H6676" s="1">
        <v>258.0</v>
      </c>
      <c r="K6676" s="1">
        <f t="shared" si="1"/>
        <v>561</v>
      </c>
    </row>
    <row r="6677" ht="15.75" customHeight="1">
      <c r="A6677" s="1">
        <v>38.0</v>
      </c>
      <c r="B6677" s="1">
        <v>3.8501502E13</v>
      </c>
      <c r="C6677" s="1" t="s">
        <v>6541</v>
      </c>
      <c r="D6677" s="1">
        <v>4110680.0</v>
      </c>
      <c r="E6677" s="1">
        <v>17.0</v>
      </c>
      <c r="F6677" s="1">
        <v>991.0</v>
      </c>
      <c r="G6677" s="1">
        <v>424.0</v>
      </c>
      <c r="H6677" s="1">
        <v>270.0</v>
      </c>
      <c r="K6677" s="1">
        <f t="shared" si="1"/>
        <v>694</v>
      </c>
    </row>
    <row r="6678" ht="15.75" customHeight="1">
      <c r="A6678" s="1">
        <v>26.0</v>
      </c>
      <c r="B6678" s="1">
        <v>2.65102023E13</v>
      </c>
      <c r="C6678" s="1" t="s">
        <v>6542</v>
      </c>
      <c r="D6678" s="1">
        <v>2932220.0</v>
      </c>
      <c r="E6678" s="1">
        <v>17.0</v>
      </c>
      <c r="F6678" s="1">
        <v>990.0</v>
      </c>
      <c r="G6678" s="1">
        <v>290.0</v>
      </c>
      <c r="H6678" s="1">
        <v>274.0</v>
      </c>
      <c r="K6678" s="1">
        <f t="shared" si="1"/>
        <v>564</v>
      </c>
    </row>
    <row r="6679" ht="15.75" customHeight="1">
      <c r="A6679" s="1">
        <v>33.0</v>
      </c>
      <c r="B6679" s="1">
        <v>3.35030501E13</v>
      </c>
      <c r="C6679" s="1" t="s">
        <v>6543</v>
      </c>
      <c r="D6679" s="1">
        <v>3617700.0</v>
      </c>
      <c r="E6679" s="1">
        <v>17.0</v>
      </c>
      <c r="F6679" s="1">
        <v>990.0</v>
      </c>
      <c r="G6679" s="1">
        <v>221.0</v>
      </c>
      <c r="H6679" s="1">
        <v>222.0</v>
      </c>
      <c r="K6679" s="1">
        <f t="shared" si="1"/>
        <v>443</v>
      </c>
    </row>
    <row r="6680" ht="15.75" customHeight="1">
      <c r="A6680" s="1">
        <v>39.0</v>
      </c>
      <c r="B6680" s="1">
        <v>3.95065026E13</v>
      </c>
      <c r="C6680" s="1" t="s">
        <v>6544</v>
      </c>
      <c r="D6680" s="1">
        <v>4213710.0</v>
      </c>
      <c r="E6680" s="1">
        <v>17.0</v>
      </c>
      <c r="F6680" s="1">
        <v>990.0</v>
      </c>
      <c r="G6680" s="1">
        <v>307.0</v>
      </c>
      <c r="H6680" s="1">
        <v>404.0</v>
      </c>
      <c r="K6680" s="1">
        <f t="shared" si="1"/>
        <v>711</v>
      </c>
    </row>
    <row r="6681" ht="15.75" customHeight="1">
      <c r="A6681" s="1">
        <v>11.0</v>
      </c>
      <c r="B6681" s="1">
        <v>1.15029401E13</v>
      </c>
      <c r="C6681" s="1" t="s">
        <v>6545</v>
      </c>
      <c r="D6681" s="1">
        <v>1300010.0</v>
      </c>
      <c r="E6681" s="1">
        <v>17.0</v>
      </c>
      <c r="F6681" s="1">
        <v>989.0</v>
      </c>
      <c r="G6681" s="1">
        <v>243.0</v>
      </c>
      <c r="H6681" s="1">
        <v>0.0</v>
      </c>
      <c r="K6681" s="1">
        <f t="shared" si="1"/>
        <v>243</v>
      </c>
    </row>
    <row r="6682" ht="15.75" customHeight="1">
      <c r="A6682" s="1">
        <v>16.0</v>
      </c>
      <c r="B6682" s="1">
        <v>1.65069021E13</v>
      </c>
      <c r="C6682" s="1" t="s">
        <v>6546</v>
      </c>
      <c r="D6682" s="1">
        <v>1924000.0</v>
      </c>
      <c r="E6682" s="1">
        <v>17.0</v>
      </c>
      <c r="F6682" s="1">
        <v>989.0</v>
      </c>
      <c r="G6682" s="1">
        <v>325.0</v>
      </c>
      <c r="H6682" s="1">
        <v>421.0</v>
      </c>
      <c r="K6682" s="1">
        <f t="shared" si="1"/>
        <v>746</v>
      </c>
    </row>
    <row r="6683" ht="15.75" customHeight="1">
      <c r="A6683" s="1">
        <v>46.0</v>
      </c>
      <c r="B6683" s="1">
        <v>4.65012404E13</v>
      </c>
      <c r="C6683" s="1" t="s">
        <v>6547</v>
      </c>
      <c r="D6683" s="1">
        <v>5099929.0</v>
      </c>
      <c r="E6683" s="1">
        <v>17.0</v>
      </c>
      <c r="F6683" s="1">
        <v>989.0</v>
      </c>
      <c r="G6683" s="1">
        <v>287.0</v>
      </c>
      <c r="H6683" s="1">
        <v>274.0</v>
      </c>
      <c r="K6683" s="1">
        <f t="shared" si="1"/>
        <v>561</v>
      </c>
    </row>
    <row r="6684" ht="15.75" customHeight="1">
      <c r="A6684" s="1">
        <v>22.0</v>
      </c>
      <c r="B6684" s="1">
        <v>2.25003901E13</v>
      </c>
      <c r="C6684" s="1" t="s">
        <v>6548</v>
      </c>
      <c r="D6684" s="1">
        <v>2503080.0</v>
      </c>
      <c r="E6684" s="1">
        <v>17.0</v>
      </c>
      <c r="F6684" s="1">
        <v>988.0</v>
      </c>
      <c r="G6684" s="1">
        <v>183.0</v>
      </c>
      <c r="H6684" s="1">
        <v>334.0</v>
      </c>
      <c r="K6684" s="1">
        <f t="shared" si="1"/>
        <v>517</v>
      </c>
    </row>
    <row r="6685" ht="15.75" customHeight="1">
      <c r="A6685" s="1">
        <v>33.0</v>
      </c>
      <c r="B6685" s="1">
        <v>3.35038034E13</v>
      </c>
      <c r="C6685" s="1" t="s">
        <v>6549</v>
      </c>
      <c r="D6685" s="1">
        <v>3623880.0</v>
      </c>
      <c r="E6685" s="1">
        <v>17.0</v>
      </c>
      <c r="F6685" s="1">
        <v>987.0</v>
      </c>
      <c r="G6685" s="1">
        <v>260.0</v>
      </c>
      <c r="H6685" s="1">
        <v>296.0</v>
      </c>
      <c r="K6685" s="1">
        <f t="shared" si="1"/>
        <v>556</v>
      </c>
    </row>
    <row r="6686" ht="15.75" customHeight="1">
      <c r="A6686" s="1">
        <v>37.0</v>
      </c>
      <c r="B6686" s="1">
        <v>3.75053009E13</v>
      </c>
      <c r="C6686" s="1" t="s">
        <v>6550</v>
      </c>
      <c r="D6686" s="1">
        <v>4021930.0</v>
      </c>
      <c r="E6686" s="1">
        <v>17.0</v>
      </c>
      <c r="F6686" s="1">
        <v>987.0</v>
      </c>
      <c r="G6686" s="1">
        <v>252.0</v>
      </c>
      <c r="H6686" s="1">
        <v>322.0</v>
      </c>
      <c r="K6686" s="1">
        <f t="shared" si="1"/>
        <v>574</v>
      </c>
    </row>
    <row r="6687" ht="15.75" customHeight="1">
      <c r="A6687" s="1">
        <v>39.0</v>
      </c>
      <c r="B6687" s="1">
        <v>3.95067503E13</v>
      </c>
      <c r="C6687" s="1" t="s">
        <v>6551</v>
      </c>
      <c r="D6687" s="1">
        <v>4222170.0</v>
      </c>
      <c r="E6687" s="1">
        <v>17.0</v>
      </c>
      <c r="F6687" s="1">
        <v>987.0</v>
      </c>
      <c r="G6687" s="1">
        <v>440.0</v>
      </c>
      <c r="H6687" s="1">
        <v>468.0</v>
      </c>
      <c r="K6687" s="1">
        <f t="shared" si="1"/>
        <v>908</v>
      </c>
    </row>
    <row r="6688" ht="15.75" customHeight="1">
      <c r="A6688" s="1">
        <v>44.0</v>
      </c>
      <c r="B6688" s="1">
        <v>4.45014003E13</v>
      </c>
      <c r="C6688" s="1" t="s">
        <v>6552</v>
      </c>
      <c r="D6688" s="1">
        <v>4809540.0</v>
      </c>
      <c r="E6688" s="1">
        <v>17.0</v>
      </c>
      <c r="F6688" s="1">
        <v>987.0</v>
      </c>
      <c r="G6688" s="1">
        <v>111.0</v>
      </c>
      <c r="H6688" s="1">
        <v>303.0</v>
      </c>
      <c r="K6688" s="1">
        <f t="shared" si="1"/>
        <v>414</v>
      </c>
    </row>
    <row r="6689" ht="15.75" customHeight="1">
      <c r="A6689" s="1">
        <v>22.0</v>
      </c>
      <c r="B6689" s="1">
        <v>2.23003016301E13</v>
      </c>
      <c r="C6689" s="1" t="s">
        <v>6553</v>
      </c>
      <c r="D6689" s="1">
        <v>2512780.0</v>
      </c>
      <c r="E6689" s="1">
        <v>17.0</v>
      </c>
      <c r="F6689" s="1">
        <v>986.0</v>
      </c>
      <c r="G6689" s="1">
        <v>216.0</v>
      </c>
      <c r="H6689" s="1">
        <v>326.0</v>
      </c>
      <c r="K6689" s="1">
        <f t="shared" si="1"/>
        <v>542</v>
      </c>
    </row>
    <row r="6690" ht="15.75" customHeight="1">
      <c r="A6690" s="1">
        <v>22.0</v>
      </c>
      <c r="B6690" s="1">
        <v>2.23012005301E13</v>
      </c>
      <c r="C6690" s="1" t="s">
        <v>6554</v>
      </c>
      <c r="D6690" s="1">
        <v>2504440.0</v>
      </c>
      <c r="E6690" s="1">
        <v>17.0</v>
      </c>
      <c r="F6690" s="1">
        <v>986.0</v>
      </c>
      <c r="G6690" s="1">
        <v>189.0</v>
      </c>
      <c r="H6690" s="1">
        <v>291.0</v>
      </c>
      <c r="K6690" s="1">
        <f t="shared" si="1"/>
        <v>480</v>
      </c>
    </row>
    <row r="6691" ht="15.75" customHeight="1">
      <c r="A6691" s="1">
        <v>32.0</v>
      </c>
      <c r="B6691" s="1">
        <v>3.25029001E13</v>
      </c>
      <c r="C6691" s="1" t="s">
        <v>6555</v>
      </c>
      <c r="D6691" s="1">
        <v>3502040.0</v>
      </c>
      <c r="E6691" s="1">
        <v>17.0</v>
      </c>
      <c r="F6691" s="1">
        <v>986.0</v>
      </c>
      <c r="G6691" s="1">
        <v>182.0</v>
      </c>
      <c r="H6691" s="1">
        <v>5.0</v>
      </c>
      <c r="K6691" s="1">
        <f t="shared" si="1"/>
        <v>187</v>
      </c>
    </row>
    <row r="6692" ht="15.75" customHeight="1">
      <c r="A6692" s="1">
        <v>33.0</v>
      </c>
      <c r="B6692" s="1">
        <v>3.3503401E13</v>
      </c>
      <c r="C6692" s="1" t="s">
        <v>6556</v>
      </c>
      <c r="D6692" s="1">
        <v>3615990.0</v>
      </c>
      <c r="E6692" s="1">
        <v>17.0</v>
      </c>
      <c r="F6692" s="1">
        <v>986.0</v>
      </c>
      <c r="G6692" s="1">
        <v>307.0</v>
      </c>
      <c r="H6692" s="1">
        <v>293.0</v>
      </c>
      <c r="K6692" s="1">
        <f t="shared" si="1"/>
        <v>600</v>
      </c>
    </row>
    <row r="6693" ht="15.75" customHeight="1">
      <c r="A6693" s="1">
        <v>36.0</v>
      </c>
      <c r="B6693" s="1">
        <v>3.65004013E13</v>
      </c>
      <c r="C6693" s="1" t="s">
        <v>6557</v>
      </c>
      <c r="D6693" s="1">
        <v>3904586.0</v>
      </c>
      <c r="E6693" s="1">
        <v>17.0</v>
      </c>
      <c r="F6693" s="1">
        <v>986.0</v>
      </c>
      <c r="G6693" s="1">
        <v>520.0</v>
      </c>
      <c r="H6693" s="1">
        <v>252.0</v>
      </c>
      <c r="K6693" s="1">
        <f t="shared" si="1"/>
        <v>772</v>
      </c>
    </row>
    <row r="6694" ht="15.75" customHeight="1">
      <c r="A6694" s="1">
        <v>39.0</v>
      </c>
      <c r="B6694" s="1">
        <v>3.95042701E13</v>
      </c>
      <c r="C6694" s="1" t="s">
        <v>6558</v>
      </c>
      <c r="D6694" s="1">
        <v>4212660.0</v>
      </c>
      <c r="E6694" s="1">
        <v>17.0</v>
      </c>
      <c r="F6694" s="1">
        <v>986.0</v>
      </c>
      <c r="G6694" s="1">
        <v>275.0</v>
      </c>
      <c r="H6694" s="1">
        <v>440.0</v>
      </c>
      <c r="K6694" s="1">
        <f t="shared" si="1"/>
        <v>715</v>
      </c>
    </row>
    <row r="6695" ht="15.75" customHeight="1">
      <c r="A6695" s="1">
        <v>33.0</v>
      </c>
      <c r="B6695" s="1">
        <v>3.35044003E13</v>
      </c>
      <c r="C6695" s="1" t="s">
        <v>6559</v>
      </c>
      <c r="D6695" s="1">
        <v>3620190.0</v>
      </c>
      <c r="E6695" s="1">
        <v>17.0</v>
      </c>
      <c r="F6695" s="1">
        <v>985.0</v>
      </c>
      <c r="G6695" s="1">
        <v>163.0</v>
      </c>
      <c r="H6695" s="1">
        <v>274.0</v>
      </c>
      <c r="K6695" s="1">
        <f t="shared" si="1"/>
        <v>437</v>
      </c>
    </row>
    <row r="6696" ht="15.75" customHeight="1">
      <c r="A6696" s="1">
        <v>39.0</v>
      </c>
      <c r="B6696" s="1">
        <v>3.95019005E13</v>
      </c>
      <c r="C6696" s="1" t="s">
        <v>6560</v>
      </c>
      <c r="D6696" s="1">
        <v>4203840.0</v>
      </c>
      <c r="E6696" s="1">
        <v>17.0</v>
      </c>
      <c r="F6696" s="1">
        <v>985.0</v>
      </c>
      <c r="G6696" s="1">
        <v>363.0</v>
      </c>
      <c r="H6696" s="1">
        <v>460.0</v>
      </c>
      <c r="K6696" s="1">
        <f t="shared" si="1"/>
        <v>823</v>
      </c>
    </row>
    <row r="6697" ht="15.75" customHeight="1">
      <c r="A6697" s="1">
        <v>4.0</v>
      </c>
      <c r="B6697" s="1">
        <v>4.5048001E12</v>
      </c>
      <c r="C6697" s="1" t="s">
        <v>6561</v>
      </c>
      <c r="D6697" s="1">
        <v>503630.0</v>
      </c>
      <c r="E6697" s="1">
        <v>17.0</v>
      </c>
      <c r="F6697" s="1">
        <v>984.0</v>
      </c>
      <c r="G6697" s="1">
        <v>347.0</v>
      </c>
      <c r="H6697" s="1">
        <v>295.0</v>
      </c>
      <c r="K6697" s="1">
        <f t="shared" si="1"/>
        <v>642</v>
      </c>
    </row>
    <row r="6698" ht="15.75" customHeight="1">
      <c r="A6698" s="1">
        <v>5.0</v>
      </c>
      <c r="B6698" s="1">
        <v>5.5016017E12</v>
      </c>
      <c r="C6698" s="1" t="s">
        <v>6562</v>
      </c>
      <c r="D6698" s="1">
        <v>630510.0</v>
      </c>
      <c r="E6698" s="1">
        <v>17.0</v>
      </c>
      <c r="F6698" s="1">
        <v>984.0</v>
      </c>
      <c r="G6698" s="1">
        <v>489.0</v>
      </c>
      <c r="H6698" s="1">
        <v>397.0</v>
      </c>
      <c r="K6698" s="1">
        <f t="shared" si="1"/>
        <v>886</v>
      </c>
    </row>
    <row r="6699" ht="15.75" customHeight="1">
      <c r="A6699" s="1">
        <v>18.0</v>
      </c>
      <c r="B6699" s="1">
        <v>1.85008002E13</v>
      </c>
      <c r="C6699" s="1" t="s">
        <v>6563</v>
      </c>
      <c r="D6699" s="1">
        <v>2105700.0</v>
      </c>
      <c r="E6699" s="1">
        <v>17.0</v>
      </c>
      <c r="F6699" s="1">
        <v>984.0</v>
      </c>
      <c r="G6699" s="1">
        <v>137.0</v>
      </c>
      <c r="H6699" s="1">
        <v>396.0</v>
      </c>
      <c r="K6699" s="1">
        <f t="shared" si="1"/>
        <v>533</v>
      </c>
    </row>
    <row r="6700" ht="15.75" customHeight="1">
      <c r="A6700" s="1">
        <v>26.0</v>
      </c>
      <c r="B6700" s="1">
        <v>2.65012009E13</v>
      </c>
      <c r="C6700" s="1" t="s">
        <v>6564</v>
      </c>
      <c r="D6700" s="1">
        <v>2930520.0</v>
      </c>
      <c r="E6700" s="1">
        <v>17.0</v>
      </c>
      <c r="F6700" s="1">
        <v>984.0</v>
      </c>
      <c r="G6700" s="1">
        <v>303.0</v>
      </c>
      <c r="H6700" s="1">
        <v>338.0</v>
      </c>
      <c r="K6700" s="1">
        <f t="shared" si="1"/>
        <v>641</v>
      </c>
    </row>
    <row r="6701" ht="15.75" customHeight="1">
      <c r="A6701" s="1">
        <v>31.0</v>
      </c>
      <c r="B6701" s="1">
        <v>3.1500201E13</v>
      </c>
      <c r="C6701" s="1" t="s">
        <v>6565</v>
      </c>
      <c r="D6701" s="1">
        <v>3403990.0</v>
      </c>
      <c r="E6701" s="1">
        <v>17.0</v>
      </c>
      <c r="F6701" s="1">
        <v>984.0</v>
      </c>
      <c r="G6701" s="1">
        <v>197.0</v>
      </c>
      <c r="H6701" s="1">
        <v>131.0</v>
      </c>
      <c r="K6701" s="1">
        <f t="shared" si="1"/>
        <v>328</v>
      </c>
    </row>
    <row r="6702" ht="15.75" customHeight="1">
      <c r="A6702" s="1">
        <v>39.0</v>
      </c>
      <c r="B6702" s="1">
        <v>3.95014702E13</v>
      </c>
      <c r="C6702" s="1" t="s">
        <v>6566</v>
      </c>
      <c r="D6702" s="1">
        <v>4218810.0</v>
      </c>
      <c r="E6702" s="1">
        <v>17.0</v>
      </c>
      <c r="F6702" s="1">
        <v>984.0</v>
      </c>
      <c r="G6702" s="1">
        <v>540.0</v>
      </c>
      <c r="H6702" s="1">
        <v>283.0</v>
      </c>
      <c r="K6702" s="1">
        <f t="shared" si="1"/>
        <v>823</v>
      </c>
    </row>
    <row r="6703" ht="15.75" customHeight="1">
      <c r="A6703" s="1">
        <v>14.0</v>
      </c>
      <c r="B6703" s="1">
        <v>1.45049024E13</v>
      </c>
      <c r="C6703" s="1" t="s">
        <v>6567</v>
      </c>
      <c r="D6703" s="1">
        <v>1717800.0</v>
      </c>
      <c r="E6703" s="1">
        <v>17.0</v>
      </c>
      <c r="F6703" s="1">
        <v>983.0</v>
      </c>
      <c r="G6703" s="1">
        <v>292.0</v>
      </c>
      <c r="H6703" s="1">
        <v>37.0</v>
      </c>
      <c r="K6703" s="1">
        <f t="shared" si="1"/>
        <v>329</v>
      </c>
    </row>
    <row r="6704" ht="15.75" customHeight="1">
      <c r="A6704" s="1">
        <v>39.0</v>
      </c>
      <c r="B6704" s="1">
        <v>3.95036024E13</v>
      </c>
      <c r="C6704" s="1" t="s">
        <v>6568</v>
      </c>
      <c r="D6704" s="1">
        <v>4213110.0</v>
      </c>
      <c r="E6704" s="1">
        <v>17.0</v>
      </c>
      <c r="F6704" s="1">
        <v>983.0</v>
      </c>
      <c r="G6704" s="1">
        <v>419.0</v>
      </c>
      <c r="H6704" s="1">
        <v>492.0</v>
      </c>
      <c r="K6704" s="1">
        <f t="shared" si="1"/>
        <v>911</v>
      </c>
    </row>
    <row r="6705" ht="15.75" customHeight="1">
      <c r="A6705" s="1">
        <v>26.0</v>
      </c>
      <c r="B6705" s="1">
        <v>2.65071008E13</v>
      </c>
      <c r="C6705" s="1" t="s">
        <v>6569</v>
      </c>
      <c r="D6705" s="1">
        <v>2929610.0</v>
      </c>
      <c r="E6705" s="1">
        <v>17.0</v>
      </c>
      <c r="F6705" s="1">
        <v>982.0</v>
      </c>
      <c r="G6705" s="1">
        <v>302.0</v>
      </c>
      <c r="H6705" s="1">
        <v>310.0</v>
      </c>
      <c r="K6705" s="1">
        <f t="shared" si="1"/>
        <v>612</v>
      </c>
    </row>
    <row r="6706" ht="15.75" customHeight="1">
      <c r="A6706" s="1">
        <v>33.0</v>
      </c>
      <c r="B6706" s="1">
        <v>3.35007002E13</v>
      </c>
      <c r="C6706" s="1" t="s">
        <v>6570</v>
      </c>
      <c r="D6706" s="1">
        <v>3627660.0</v>
      </c>
      <c r="E6706" s="1">
        <v>17.0</v>
      </c>
      <c r="F6706" s="1">
        <v>982.0</v>
      </c>
      <c r="G6706" s="1">
        <v>305.0</v>
      </c>
      <c r="H6706" s="1">
        <v>31.0</v>
      </c>
      <c r="K6706" s="1">
        <f t="shared" si="1"/>
        <v>336</v>
      </c>
    </row>
    <row r="6707" ht="15.75" customHeight="1">
      <c r="A6707" s="1">
        <v>5.0</v>
      </c>
      <c r="B6707" s="1">
        <v>5.5041015E12</v>
      </c>
      <c r="C6707" s="1" t="s">
        <v>6571</v>
      </c>
      <c r="D6707" s="1">
        <v>624900.0</v>
      </c>
      <c r="E6707" s="1">
        <v>17.0</v>
      </c>
      <c r="F6707" s="1">
        <v>981.0</v>
      </c>
      <c r="G6707" s="1">
        <v>130.0</v>
      </c>
      <c r="H6707" s="1">
        <v>304.0</v>
      </c>
      <c r="K6707" s="1">
        <f t="shared" si="1"/>
        <v>434</v>
      </c>
    </row>
    <row r="6708" ht="15.75" customHeight="1">
      <c r="A6708" s="1">
        <v>36.0</v>
      </c>
      <c r="B6708" s="1">
        <v>3.65055009E13</v>
      </c>
      <c r="C6708" s="1" t="s">
        <v>6572</v>
      </c>
      <c r="D6708" s="1">
        <v>3904561.0</v>
      </c>
      <c r="E6708" s="1">
        <v>17.0</v>
      </c>
      <c r="F6708" s="1">
        <v>981.0</v>
      </c>
      <c r="G6708" s="1">
        <v>204.0</v>
      </c>
      <c r="H6708" s="1">
        <v>173.0</v>
      </c>
      <c r="K6708" s="1">
        <f t="shared" si="1"/>
        <v>377</v>
      </c>
    </row>
    <row r="6709" ht="15.75" customHeight="1">
      <c r="A6709" s="1">
        <v>39.0</v>
      </c>
      <c r="B6709" s="1">
        <v>3.95004022E13</v>
      </c>
      <c r="C6709" s="1" t="s">
        <v>6573</v>
      </c>
      <c r="D6709" s="1">
        <v>4210380.0</v>
      </c>
      <c r="E6709" s="1">
        <v>17.0</v>
      </c>
      <c r="F6709" s="1">
        <v>981.0</v>
      </c>
      <c r="G6709" s="1">
        <v>350.0</v>
      </c>
      <c r="H6709" s="1">
        <v>480.0</v>
      </c>
      <c r="K6709" s="1">
        <f t="shared" si="1"/>
        <v>830</v>
      </c>
    </row>
    <row r="6710" ht="15.75" customHeight="1">
      <c r="A6710" s="1">
        <v>4.0</v>
      </c>
      <c r="B6710" s="1">
        <v>4.5030002E12</v>
      </c>
      <c r="C6710" s="1" t="s">
        <v>6574</v>
      </c>
      <c r="D6710" s="1">
        <v>506630.0</v>
      </c>
      <c r="E6710" s="1">
        <v>17.0</v>
      </c>
      <c r="F6710" s="1">
        <v>980.0</v>
      </c>
      <c r="G6710" s="1">
        <v>239.0</v>
      </c>
      <c r="H6710" s="1">
        <v>307.0</v>
      </c>
      <c r="K6710" s="1">
        <f t="shared" si="1"/>
        <v>546</v>
      </c>
    </row>
    <row r="6711" ht="15.75" customHeight="1">
      <c r="A6711" s="1">
        <v>36.0</v>
      </c>
      <c r="B6711" s="1">
        <v>3.65004601E13</v>
      </c>
      <c r="C6711" s="1" t="s">
        <v>6575</v>
      </c>
      <c r="D6711" s="1">
        <v>3905081.0</v>
      </c>
      <c r="E6711" s="1">
        <v>17.0</v>
      </c>
      <c r="F6711" s="1">
        <v>980.0</v>
      </c>
      <c r="G6711" s="1">
        <v>0.0</v>
      </c>
      <c r="H6711" s="1">
        <v>137.0</v>
      </c>
      <c r="K6711" s="1">
        <f t="shared" si="1"/>
        <v>137</v>
      </c>
    </row>
    <row r="6712" ht="15.75" customHeight="1">
      <c r="A6712" s="1">
        <v>39.0</v>
      </c>
      <c r="B6712" s="1">
        <v>3.95038012E13</v>
      </c>
      <c r="C6712" s="1" t="s">
        <v>6576</v>
      </c>
      <c r="D6712" s="1">
        <v>4217640.0</v>
      </c>
      <c r="E6712" s="1">
        <v>17.0</v>
      </c>
      <c r="F6712" s="1">
        <v>980.0</v>
      </c>
      <c r="G6712" s="1">
        <v>496.0</v>
      </c>
      <c r="H6712" s="1">
        <v>420.0</v>
      </c>
      <c r="K6712" s="1">
        <f t="shared" si="1"/>
        <v>916</v>
      </c>
    </row>
    <row r="6713" ht="15.75" customHeight="1">
      <c r="A6713" s="1">
        <v>17.0</v>
      </c>
      <c r="B6713" s="1">
        <v>1.75073008E13</v>
      </c>
      <c r="C6713" s="1" t="s">
        <v>6577</v>
      </c>
      <c r="D6713" s="1">
        <v>2008370.0</v>
      </c>
      <c r="E6713" s="1">
        <v>17.0</v>
      </c>
      <c r="F6713" s="1">
        <v>979.0</v>
      </c>
      <c r="G6713" s="1">
        <v>165.0</v>
      </c>
      <c r="H6713" s="1">
        <v>301.0</v>
      </c>
      <c r="K6713" s="1">
        <f t="shared" si="1"/>
        <v>466</v>
      </c>
    </row>
    <row r="6714" ht="15.75" customHeight="1">
      <c r="A6714" s="1">
        <v>22.0</v>
      </c>
      <c r="B6714" s="1">
        <v>2.23009013301E13</v>
      </c>
      <c r="C6714" s="1" t="s">
        <v>6578</v>
      </c>
      <c r="D6714" s="1">
        <v>2503840.0</v>
      </c>
      <c r="E6714" s="1">
        <v>17.0</v>
      </c>
      <c r="F6714" s="1">
        <v>979.0</v>
      </c>
      <c r="G6714" s="1">
        <v>135.0</v>
      </c>
      <c r="H6714" s="1">
        <v>301.0</v>
      </c>
      <c r="K6714" s="1">
        <f t="shared" si="1"/>
        <v>436</v>
      </c>
    </row>
    <row r="6715" ht="15.75" customHeight="1">
      <c r="A6715" s="1">
        <v>24.0</v>
      </c>
      <c r="B6715" s="1">
        <v>2.45012026E13</v>
      </c>
      <c r="C6715" s="1" t="s">
        <v>6579</v>
      </c>
      <c r="D6715" s="1">
        <v>2721320.0</v>
      </c>
      <c r="E6715" s="1">
        <v>17.0</v>
      </c>
      <c r="F6715" s="1">
        <v>979.0</v>
      </c>
      <c r="G6715" s="1">
        <v>154.0</v>
      </c>
      <c r="H6715" s="1">
        <v>558.0</v>
      </c>
      <c r="K6715" s="1">
        <f t="shared" si="1"/>
        <v>712</v>
      </c>
    </row>
    <row r="6716" ht="15.75" customHeight="1">
      <c r="A6716" s="1">
        <v>33.0</v>
      </c>
      <c r="B6716" s="1">
        <v>3.35059005E13</v>
      </c>
      <c r="C6716" s="1" t="s">
        <v>6580</v>
      </c>
      <c r="D6716" s="1">
        <v>3630330.0</v>
      </c>
      <c r="E6716" s="1">
        <v>17.0</v>
      </c>
      <c r="F6716" s="1">
        <v>979.0</v>
      </c>
      <c r="G6716" s="1">
        <v>235.0</v>
      </c>
      <c r="H6716" s="1">
        <v>78.0</v>
      </c>
      <c r="K6716" s="1">
        <f t="shared" si="1"/>
        <v>313</v>
      </c>
    </row>
    <row r="6717" ht="15.75" customHeight="1">
      <c r="A6717" s="1">
        <v>36.0</v>
      </c>
      <c r="B6717" s="1">
        <v>3.65031012E13</v>
      </c>
      <c r="C6717" s="1" t="s">
        <v>6581</v>
      </c>
      <c r="D6717" s="1">
        <v>3904423.0</v>
      </c>
      <c r="E6717" s="1">
        <v>17.0</v>
      </c>
      <c r="F6717" s="1">
        <v>979.0</v>
      </c>
      <c r="G6717" s="1">
        <v>575.0</v>
      </c>
      <c r="H6717" s="1">
        <v>209.0</v>
      </c>
      <c r="K6717" s="1">
        <f t="shared" si="1"/>
        <v>784</v>
      </c>
    </row>
    <row r="6718" ht="15.75" customHeight="1">
      <c r="A6718" s="1">
        <v>36.0</v>
      </c>
      <c r="B6718" s="1">
        <v>3.65057008E13</v>
      </c>
      <c r="C6718" s="1" t="s">
        <v>6582</v>
      </c>
      <c r="D6718" s="1">
        <v>3904871.0</v>
      </c>
      <c r="E6718" s="1">
        <v>17.0</v>
      </c>
      <c r="F6718" s="1">
        <v>979.0</v>
      </c>
      <c r="G6718" s="1">
        <v>367.0</v>
      </c>
      <c r="H6718" s="1">
        <v>359.0</v>
      </c>
      <c r="K6718" s="1">
        <f t="shared" si="1"/>
        <v>726</v>
      </c>
    </row>
    <row r="6719" ht="15.75" customHeight="1">
      <c r="A6719" s="1">
        <v>37.0</v>
      </c>
      <c r="B6719" s="1">
        <v>3.75066011E13</v>
      </c>
      <c r="C6719" s="1" t="s">
        <v>6583</v>
      </c>
      <c r="D6719" s="1">
        <v>4015480.0</v>
      </c>
      <c r="E6719" s="1">
        <v>17.0</v>
      </c>
      <c r="F6719" s="1">
        <v>979.0</v>
      </c>
      <c r="G6719" s="1">
        <v>196.0</v>
      </c>
      <c r="H6719" s="1">
        <v>287.0</v>
      </c>
      <c r="K6719" s="1">
        <f t="shared" si="1"/>
        <v>483</v>
      </c>
    </row>
    <row r="6720" ht="15.75" customHeight="1">
      <c r="A6720" s="1">
        <v>39.0</v>
      </c>
      <c r="B6720" s="1">
        <v>3.9500271E13</v>
      </c>
      <c r="C6720" s="1" t="s">
        <v>6584</v>
      </c>
      <c r="D6720" s="1">
        <v>4219860.0</v>
      </c>
      <c r="E6720" s="1">
        <v>17.0</v>
      </c>
      <c r="F6720" s="1">
        <v>979.0</v>
      </c>
      <c r="G6720" s="1">
        <v>183.0</v>
      </c>
      <c r="H6720" s="1">
        <v>228.0</v>
      </c>
      <c r="K6720" s="1">
        <f t="shared" si="1"/>
        <v>411</v>
      </c>
    </row>
    <row r="6721" ht="15.75" customHeight="1">
      <c r="A6721" s="1">
        <v>47.0</v>
      </c>
      <c r="B6721" s="1">
        <v>4.72108001301E13</v>
      </c>
      <c r="C6721" s="1" t="s">
        <v>6585</v>
      </c>
      <c r="D6721" s="1">
        <v>5100990.0</v>
      </c>
      <c r="E6721" s="1">
        <v>17.0</v>
      </c>
      <c r="F6721" s="1">
        <v>979.0</v>
      </c>
      <c r="G6721" s="1">
        <v>227.0</v>
      </c>
      <c r="H6721" s="1">
        <v>314.0</v>
      </c>
      <c r="K6721" s="1">
        <f t="shared" si="1"/>
        <v>541</v>
      </c>
    </row>
    <row r="6722" ht="15.75" customHeight="1">
      <c r="A6722" s="1">
        <v>14.0</v>
      </c>
      <c r="B6722" s="1">
        <v>1.45022057E13</v>
      </c>
      <c r="C6722" s="1" t="s">
        <v>6586</v>
      </c>
      <c r="D6722" s="1">
        <v>1743020.0</v>
      </c>
      <c r="E6722" s="1">
        <v>17.0</v>
      </c>
      <c r="F6722" s="1">
        <v>978.0</v>
      </c>
      <c r="G6722" s="1">
        <v>174.0</v>
      </c>
      <c r="H6722" s="1">
        <v>214.0</v>
      </c>
      <c r="K6722" s="1">
        <f t="shared" si="1"/>
        <v>388</v>
      </c>
    </row>
    <row r="6723" ht="15.75" customHeight="1">
      <c r="A6723" s="1">
        <v>22.0</v>
      </c>
      <c r="B6723" s="1">
        <v>2.23003014301E13</v>
      </c>
      <c r="C6723" s="1" t="s">
        <v>6587</v>
      </c>
      <c r="D6723" s="1">
        <v>2510860.0</v>
      </c>
      <c r="E6723" s="1">
        <v>17.0</v>
      </c>
      <c r="F6723" s="1">
        <v>977.0</v>
      </c>
      <c r="G6723" s="1">
        <v>233.0</v>
      </c>
      <c r="H6723" s="1">
        <v>250.0</v>
      </c>
      <c r="K6723" s="1">
        <f t="shared" si="1"/>
        <v>483</v>
      </c>
    </row>
    <row r="6724" ht="15.75" customHeight="1">
      <c r="A6724" s="1">
        <v>24.0</v>
      </c>
      <c r="B6724" s="1">
        <v>2.45082005E13</v>
      </c>
      <c r="C6724" s="1" t="s">
        <v>6588</v>
      </c>
      <c r="D6724" s="1">
        <v>2718750.0</v>
      </c>
      <c r="E6724" s="1">
        <v>17.0</v>
      </c>
      <c r="F6724" s="1">
        <v>977.0</v>
      </c>
      <c r="G6724" s="1">
        <v>63.0</v>
      </c>
      <c r="H6724" s="1">
        <v>217.0</v>
      </c>
      <c r="K6724" s="1">
        <f t="shared" si="1"/>
        <v>280</v>
      </c>
    </row>
    <row r="6725" ht="15.75" customHeight="1">
      <c r="A6725" s="1">
        <v>24.0</v>
      </c>
      <c r="B6725" s="1">
        <v>2.45087301E13</v>
      </c>
      <c r="C6725" s="1" t="s">
        <v>6589</v>
      </c>
      <c r="D6725" s="1">
        <v>2700099.0</v>
      </c>
      <c r="E6725" s="1">
        <v>17.0</v>
      </c>
      <c r="F6725" s="1">
        <v>977.0</v>
      </c>
      <c r="G6725" s="1">
        <v>162.0</v>
      </c>
      <c r="H6725" s="1">
        <v>199.0</v>
      </c>
      <c r="K6725" s="1">
        <f t="shared" si="1"/>
        <v>361</v>
      </c>
    </row>
    <row r="6726" ht="15.75" customHeight="1">
      <c r="A6726" s="1">
        <v>3.0</v>
      </c>
      <c r="B6726" s="1">
        <v>3.5001013E12</v>
      </c>
      <c r="C6726" s="1" t="s">
        <v>6590</v>
      </c>
      <c r="D6726" s="1">
        <v>408080.0</v>
      </c>
      <c r="E6726" s="1">
        <v>17.0</v>
      </c>
      <c r="F6726" s="1">
        <v>976.0</v>
      </c>
      <c r="G6726" s="1">
        <v>285.0</v>
      </c>
      <c r="H6726" s="1">
        <v>187.0</v>
      </c>
      <c r="K6726" s="1">
        <f t="shared" si="1"/>
        <v>472</v>
      </c>
    </row>
    <row r="6727" ht="15.75" customHeight="1">
      <c r="A6727" s="1">
        <v>16.0</v>
      </c>
      <c r="B6727" s="1">
        <v>1.65063036E13</v>
      </c>
      <c r="C6727" s="1" t="s">
        <v>6591</v>
      </c>
      <c r="D6727" s="1">
        <v>1915840.0</v>
      </c>
      <c r="E6727" s="1">
        <v>17.0</v>
      </c>
      <c r="F6727" s="1">
        <v>976.0</v>
      </c>
      <c r="G6727" s="1">
        <v>322.0</v>
      </c>
      <c r="H6727" s="1">
        <v>409.0</v>
      </c>
      <c r="K6727" s="1">
        <f t="shared" si="1"/>
        <v>731</v>
      </c>
    </row>
    <row r="6728" ht="15.75" customHeight="1">
      <c r="A6728" s="1">
        <v>16.0</v>
      </c>
      <c r="B6728" s="1">
        <v>1.65075021E13</v>
      </c>
      <c r="C6728" s="1" t="s">
        <v>6592</v>
      </c>
      <c r="D6728" s="1">
        <v>1916530.0</v>
      </c>
      <c r="E6728" s="1">
        <v>17.0</v>
      </c>
      <c r="F6728" s="1">
        <v>976.0</v>
      </c>
      <c r="G6728" s="1">
        <v>268.0</v>
      </c>
      <c r="H6728" s="1">
        <v>399.0</v>
      </c>
      <c r="K6728" s="1">
        <f t="shared" si="1"/>
        <v>667</v>
      </c>
    </row>
    <row r="6729" ht="15.75" customHeight="1">
      <c r="A6729" s="1">
        <v>27.0</v>
      </c>
      <c r="B6729" s="1">
        <v>2.75034403302E13</v>
      </c>
      <c r="C6729" s="1" t="s">
        <v>6593</v>
      </c>
      <c r="D6729" s="1">
        <v>3020100.0</v>
      </c>
      <c r="E6729" s="1">
        <v>17.0</v>
      </c>
      <c r="F6729" s="1">
        <v>976.0</v>
      </c>
      <c r="G6729" s="1">
        <v>0.0</v>
      </c>
      <c r="H6729" s="1">
        <v>385.0</v>
      </c>
      <c r="K6729" s="1">
        <f t="shared" si="1"/>
        <v>385</v>
      </c>
    </row>
    <row r="6730" ht="15.75" customHeight="1">
      <c r="A6730" s="1">
        <v>28.0</v>
      </c>
      <c r="B6730" s="1">
        <v>2.85048013E13</v>
      </c>
      <c r="C6730" s="1" t="s">
        <v>6594</v>
      </c>
      <c r="D6730" s="1">
        <v>3170440.0</v>
      </c>
      <c r="E6730" s="1">
        <v>17.0</v>
      </c>
      <c r="F6730" s="1">
        <v>976.0</v>
      </c>
      <c r="G6730" s="1">
        <v>211.0</v>
      </c>
      <c r="H6730" s="1">
        <v>324.0</v>
      </c>
      <c r="K6730" s="1">
        <f t="shared" si="1"/>
        <v>535</v>
      </c>
    </row>
    <row r="6731" ht="15.75" customHeight="1">
      <c r="A6731" s="1">
        <v>48.0</v>
      </c>
      <c r="B6731" s="1">
        <v>4.85021015E13</v>
      </c>
      <c r="C6731" s="1" t="s">
        <v>6595</v>
      </c>
      <c r="D6731" s="1">
        <v>5309930.0</v>
      </c>
      <c r="E6731" s="1">
        <v>17.0</v>
      </c>
      <c r="F6731" s="1">
        <v>976.0</v>
      </c>
      <c r="G6731" s="1">
        <v>355.0</v>
      </c>
      <c r="H6731" s="1">
        <v>332.0</v>
      </c>
      <c r="K6731" s="1">
        <f t="shared" si="1"/>
        <v>687</v>
      </c>
    </row>
    <row r="6732" ht="15.75" customHeight="1">
      <c r="A6732" s="1">
        <v>1.0</v>
      </c>
      <c r="B6732" s="1">
        <v>1.5005002E12</v>
      </c>
      <c r="C6732" s="1" t="s">
        <v>6596</v>
      </c>
      <c r="D6732" s="1">
        <v>102550.0</v>
      </c>
      <c r="E6732" s="1">
        <v>17.0</v>
      </c>
      <c r="F6732" s="1">
        <v>975.0</v>
      </c>
      <c r="G6732" s="1">
        <v>216.0</v>
      </c>
      <c r="H6732" s="1">
        <v>420.0</v>
      </c>
      <c r="K6732" s="1">
        <f t="shared" si="1"/>
        <v>636</v>
      </c>
    </row>
    <row r="6733" ht="15.75" customHeight="1">
      <c r="A6733" s="1">
        <v>1.0</v>
      </c>
      <c r="B6733" s="1">
        <v>1.5027002E12</v>
      </c>
      <c r="C6733" s="1" t="s">
        <v>6597</v>
      </c>
      <c r="D6733" s="1">
        <v>100450.0</v>
      </c>
      <c r="E6733" s="1">
        <v>17.0</v>
      </c>
      <c r="F6733" s="1">
        <v>975.0</v>
      </c>
      <c r="G6733" s="1">
        <v>286.0</v>
      </c>
      <c r="H6733" s="1">
        <v>209.0</v>
      </c>
      <c r="K6733" s="1">
        <f t="shared" si="1"/>
        <v>495</v>
      </c>
    </row>
    <row r="6734" ht="15.75" customHeight="1">
      <c r="A6734" s="1">
        <v>14.0</v>
      </c>
      <c r="B6734" s="1">
        <v>1.45046014E13</v>
      </c>
      <c r="C6734" s="1" t="s">
        <v>6598</v>
      </c>
      <c r="D6734" s="1">
        <v>1731140.0</v>
      </c>
      <c r="E6734" s="1">
        <v>17.0</v>
      </c>
      <c r="F6734" s="1">
        <v>975.0</v>
      </c>
      <c r="G6734" s="1">
        <v>639.0</v>
      </c>
      <c r="H6734" s="1">
        <v>200.0</v>
      </c>
      <c r="K6734" s="1">
        <f t="shared" si="1"/>
        <v>839</v>
      </c>
    </row>
    <row r="6735" ht="15.75" customHeight="1">
      <c r="A6735" s="1">
        <v>20.0</v>
      </c>
      <c r="B6735" s="1">
        <v>2.02005001301E13</v>
      </c>
      <c r="C6735" s="1" t="s">
        <v>6599</v>
      </c>
      <c r="D6735" s="1">
        <v>2305500.0</v>
      </c>
      <c r="E6735" s="1">
        <v>17.0</v>
      </c>
      <c r="F6735" s="1">
        <v>975.0</v>
      </c>
      <c r="G6735" s="1">
        <v>291.0</v>
      </c>
      <c r="H6735" s="1">
        <v>195.0</v>
      </c>
      <c r="K6735" s="1">
        <f t="shared" si="1"/>
        <v>486</v>
      </c>
    </row>
    <row r="6736" ht="15.75" customHeight="1">
      <c r="A6736" s="1">
        <v>22.0</v>
      </c>
      <c r="B6736" s="1">
        <v>2.23003013301E13</v>
      </c>
      <c r="C6736" s="1" t="s">
        <v>6600</v>
      </c>
      <c r="D6736" s="1">
        <v>2510590.0</v>
      </c>
      <c r="E6736" s="1">
        <v>17.0</v>
      </c>
      <c r="F6736" s="1">
        <v>975.0</v>
      </c>
      <c r="G6736" s="1">
        <v>199.0</v>
      </c>
      <c r="H6736" s="1">
        <v>265.0</v>
      </c>
      <c r="K6736" s="1">
        <f t="shared" si="1"/>
        <v>464</v>
      </c>
    </row>
    <row r="6737" ht="15.75" customHeight="1">
      <c r="A6737" s="1">
        <v>22.0</v>
      </c>
      <c r="B6737" s="1">
        <v>2.25001101E13</v>
      </c>
      <c r="C6737" s="1" t="s">
        <v>6601</v>
      </c>
      <c r="D6737" s="1">
        <v>2500544.0</v>
      </c>
      <c r="E6737" s="1">
        <v>17.0</v>
      </c>
      <c r="F6737" s="1">
        <v>975.0</v>
      </c>
      <c r="G6737" s="1">
        <v>215.0</v>
      </c>
      <c r="H6737" s="1">
        <v>263.0</v>
      </c>
      <c r="K6737" s="1">
        <f t="shared" si="1"/>
        <v>478</v>
      </c>
    </row>
    <row r="6738" ht="15.75" customHeight="1">
      <c r="A6738" s="1">
        <v>26.0</v>
      </c>
      <c r="B6738" s="1">
        <v>2.65049064E13</v>
      </c>
      <c r="C6738" s="1" t="s">
        <v>6602</v>
      </c>
      <c r="D6738" s="1">
        <v>2927540.0</v>
      </c>
      <c r="E6738" s="1">
        <v>17.0</v>
      </c>
      <c r="F6738" s="1">
        <v>975.0</v>
      </c>
      <c r="G6738" s="1">
        <v>271.0</v>
      </c>
      <c r="H6738" s="1">
        <v>389.0</v>
      </c>
      <c r="K6738" s="1">
        <f t="shared" si="1"/>
        <v>660</v>
      </c>
    </row>
    <row r="6739" ht="15.75" customHeight="1">
      <c r="A6739" s="1">
        <v>31.0</v>
      </c>
      <c r="B6739" s="1">
        <v>3.15002048E13</v>
      </c>
      <c r="C6739" s="1" t="s">
        <v>6603</v>
      </c>
      <c r="D6739" s="1">
        <v>3413590.0</v>
      </c>
      <c r="E6739" s="1">
        <v>17.0</v>
      </c>
      <c r="F6739" s="1">
        <v>975.0</v>
      </c>
      <c r="G6739" s="1">
        <v>107.0</v>
      </c>
      <c r="H6739" s="1">
        <v>63.0</v>
      </c>
      <c r="K6739" s="1">
        <f t="shared" si="1"/>
        <v>170</v>
      </c>
    </row>
    <row r="6740" ht="15.75" customHeight="1">
      <c r="A6740" s="1">
        <v>33.0</v>
      </c>
      <c r="B6740" s="1">
        <v>3.35056024E13</v>
      </c>
      <c r="C6740" s="1" t="s">
        <v>6604</v>
      </c>
      <c r="D6740" s="1">
        <v>3618570.0</v>
      </c>
      <c r="E6740" s="1">
        <v>17.0</v>
      </c>
      <c r="F6740" s="1">
        <v>975.0</v>
      </c>
      <c r="G6740" s="1">
        <v>436.0</v>
      </c>
      <c r="H6740" s="1">
        <v>25.0</v>
      </c>
      <c r="K6740" s="1">
        <f t="shared" si="1"/>
        <v>461</v>
      </c>
    </row>
    <row r="6741" ht="15.75" customHeight="1">
      <c r="A6741" s="1">
        <v>39.0</v>
      </c>
      <c r="B6741" s="1">
        <v>3.95059034E13</v>
      </c>
      <c r="C6741" s="1" t="s">
        <v>6605</v>
      </c>
      <c r="D6741" s="1">
        <v>4225170.0</v>
      </c>
      <c r="E6741" s="1">
        <v>17.0</v>
      </c>
      <c r="F6741" s="1">
        <v>975.0</v>
      </c>
      <c r="G6741" s="1">
        <v>432.0</v>
      </c>
      <c r="H6741" s="1">
        <v>440.0</v>
      </c>
      <c r="K6741" s="1">
        <f t="shared" si="1"/>
        <v>872</v>
      </c>
    </row>
    <row r="6742" ht="15.75" customHeight="1">
      <c r="A6742" s="1">
        <v>40.0</v>
      </c>
      <c r="B6742" s="1">
        <v>4.05003201E13</v>
      </c>
      <c r="C6742" s="1" t="s">
        <v>6606</v>
      </c>
      <c r="D6742" s="1">
        <v>4400026.0</v>
      </c>
      <c r="E6742" s="1">
        <v>17.0</v>
      </c>
      <c r="F6742" s="1">
        <v>975.0</v>
      </c>
      <c r="G6742" s="1">
        <v>0.0</v>
      </c>
      <c r="H6742" s="1">
        <v>0.0</v>
      </c>
      <c r="K6742" s="1">
        <f t="shared" si="1"/>
        <v>0</v>
      </c>
    </row>
    <row r="6743" ht="15.75" customHeight="1">
      <c r="A6743" s="1">
        <v>39.0</v>
      </c>
      <c r="B6743" s="1">
        <v>3.95039701E13</v>
      </c>
      <c r="C6743" s="1" t="s">
        <v>6607</v>
      </c>
      <c r="D6743" s="1">
        <v>4217670.0</v>
      </c>
      <c r="E6743" s="1">
        <v>17.0</v>
      </c>
      <c r="F6743" s="1">
        <v>974.0</v>
      </c>
      <c r="G6743" s="1">
        <v>429.0</v>
      </c>
      <c r="H6743" s="1">
        <v>443.0</v>
      </c>
      <c r="K6743" s="1">
        <f t="shared" si="1"/>
        <v>872</v>
      </c>
    </row>
    <row r="6744" ht="15.75" customHeight="1">
      <c r="A6744" s="1">
        <v>50.0</v>
      </c>
      <c r="B6744" s="1">
        <v>5.05045057E13</v>
      </c>
      <c r="C6744" s="1" t="s">
        <v>6608</v>
      </c>
      <c r="D6744" s="1">
        <v>5508160.0</v>
      </c>
      <c r="E6744" s="1">
        <v>17.0</v>
      </c>
      <c r="F6744" s="1">
        <v>974.0</v>
      </c>
      <c r="G6744" s="1">
        <v>210.0</v>
      </c>
      <c r="H6744" s="1">
        <v>225.0</v>
      </c>
      <c r="K6744" s="1">
        <f t="shared" si="1"/>
        <v>435</v>
      </c>
    </row>
    <row r="6745" ht="15.75" customHeight="1">
      <c r="A6745" s="1">
        <v>50.0</v>
      </c>
      <c r="B6745" s="1">
        <v>5.05065501E13</v>
      </c>
      <c r="C6745" s="1" t="s">
        <v>6609</v>
      </c>
      <c r="D6745" s="1">
        <v>5507650.0</v>
      </c>
      <c r="E6745" s="1">
        <v>17.0</v>
      </c>
      <c r="F6745" s="1">
        <v>974.0</v>
      </c>
      <c r="G6745" s="1">
        <v>170.0</v>
      </c>
      <c r="H6745" s="1">
        <v>362.0</v>
      </c>
      <c r="K6745" s="1">
        <f t="shared" si="1"/>
        <v>532</v>
      </c>
    </row>
    <row r="6746" ht="15.75" customHeight="1">
      <c r="A6746" s="1">
        <v>5.0</v>
      </c>
      <c r="B6746" s="1">
        <v>5.5006701E12</v>
      </c>
      <c r="C6746" s="1" t="s">
        <v>6610</v>
      </c>
      <c r="D6746" s="1">
        <v>630360.0</v>
      </c>
      <c r="E6746" s="1">
        <v>17.0</v>
      </c>
      <c r="F6746" s="1">
        <v>973.0</v>
      </c>
      <c r="G6746" s="1">
        <v>310.0</v>
      </c>
      <c r="H6746" s="1">
        <v>496.0</v>
      </c>
      <c r="K6746" s="1">
        <f t="shared" si="1"/>
        <v>806</v>
      </c>
    </row>
    <row r="6747" ht="15.75" customHeight="1">
      <c r="A6747" s="1">
        <v>14.0</v>
      </c>
      <c r="B6747" s="1">
        <v>1.45022039E13</v>
      </c>
      <c r="C6747" s="1" t="s">
        <v>6611</v>
      </c>
      <c r="D6747" s="1">
        <v>1721840.0</v>
      </c>
      <c r="E6747" s="1">
        <v>17.0</v>
      </c>
      <c r="F6747" s="1">
        <v>973.0</v>
      </c>
      <c r="G6747" s="1">
        <v>182.0</v>
      </c>
      <c r="H6747" s="1">
        <v>0.0</v>
      </c>
      <c r="K6747" s="1">
        <f t="shared" si="1"/>
        <v>182</v>
      </c>
    </row>
    <row r="6748" ht="15.75" customHeight="1">
      <c r="A6748" s="1">
        <v>15.0</v>
      </c>
      <c r="B6748" s="1">
        <v>1.5501501E13</v>
      </c>
      <c r="C6748" s="1" t="s">
        <v>6612</v>
      </c>
      <c r="D6748" s="1">
        <v>1805700.0</v>
      </c>
      <c r="E6748" s="1">
        <v>17.0</v>
      </c>
      <c r="F6748" s="1">
        <v>973.0</v>
      </c>
      <c r="G6748" s="1">
        <v>359.0</v>
      </c>
      <c r="H6748" s="1">
        <v>542.0</v>
      </c>
      <c r="K6748" s="1">
        <f t="shared" si="1"/>
        <v>901</v>
      </c>
    </row>
    <row r="6749" ht="15.75" customHeight="1">
      <c r="A6749" s="1">
        <v>23.0</v>
      </c>
      <c r="B6749" s="1">
        <v>2.35072003E13</v>
      </c>
      <c r="C6749" s="1" t="s">
        <v>6613</v>
      </c>
      <c r="D6749" s="1">
        <v>2615830.0</v>
      </c>
      <c r="E6749" s="1">
        <v>17.0</v>
      </c>
      <c r="F6749" s="1">
        <v>973.0</v>
      </c>
      <c r="G6749" s="1">
        <v>0.0</v>
      </c>
      <c r="H6749" s="1">
        <v>353.0</v>
      </c>
      <c r="K6749" s="1">
        <f t="shared" si="1"/>
        <v>353</v>
      </c>
    </row>
    <row r="6750" ht="15.75" customHeight="1">
      <c r="A6750" s="1">
        <v>26.0</v>
      </c>
      <c r="B6750" s="1">
        <v>2.65095014E13</v>
      </c>
      <c r="C6750" s="1" t="s">
        <v>6614</v>
      </c>
      <c r="D6750" s="1">
        <v>2917820.0</v>
      </c>
      <c r="E6750" s="1">
        <v>17.0</v>
      </c>
      <c r="F6750" s="1">
        <v>973.0</v>
      </c>
      <c r="G6750" s="1">
        <v>118.0</v>
      </c>
      <c r="H6750" s="1">
        <v>285.0</v>
      </c>
      <c r="K6750" s="1">
        <f t="shared" si="1"/>
        <v>403</v>
      </c>
    </row>
    <row r="6751" ht="15.75" customHeight="1">
      <c r="A6751" s="1">
        <v>27.0</v>
      </c>
      <c r="B6751" s="1">
        <v>2.75003405E13</v>
      </c>
      <c r="C6751" s="1" t="s">
        <v>6615</v>
      </c>
      <c r="D6751" s="1">
        <v>3000012.0</v>
      </c>
      <c r="E6751" s="1">
        <v>17.0</v>
      </c>
      <c r="F6751" s="1">
        <v>973.0</v>
      </c>
      <c r="G6751" s="1">
        <v>0.0</v>
      </c>
      <c r="H6751" s="1">
        <v>0.0</v>
      </c>
      <c r="K6751" s="1">
        <f t="shared" si="1"/>
        <v>0</v>
      </c>
    </row>
    <row r="6752" ht="15.75" customHeight="1">
      <c r="A6752" s="1">
        <v>31.0</v>
      </c>
      <c r="B6752" s="1">
        <v>3.15004015E13</v>
      </c>
      <c r="C6752" s="1" t="s">
        <v>6616</v>
      </c>
      <c r="D6752" s="1">
        <v>3406360.0</v>
      </c>
      <c r="E6752" s="1">
        <v>17.0</v>
      </c>
      <c r="F6752" s="1">
        <v>973.0</v>
      </c>
      <c r="G6752" s="1">
        <v>132.0</v>
      </c>
      <c r="H6752" s="1">
        <v>160.0</v>
      </c>
      <c r="K6752" s="1">
        <f t="shared" si="1"/>
        <v>292</v>
      </c>
    </row>
    <row r="6753" ht="15.75" customHeight="1">
      <c r="A6753" s="1">
        <v>31.0</v>
      </c>
      <c r="B6753" s="1">
        <v>3.15013002E13</v>
      </c>
      <c r="C6753" s="1" t="s">
        <v>6617</v>
      </c>
      <c r="D6753" s="1">
        <v>3403450.0</v>
      </c>
      <c r="E6753" s="1">
        <v>17.0</v>
      </c>
      <c r="F6753" s="1">
        <v>973.0</v>
      </c>
      <c r="G6753" s="1">
        <v>25.0</v>
      </c>
      <c r="H6753" s="1">
        <v>1.0</v>
      </c>
      <c r="K6753" s="1">
        <f t="shared" si="1"/>
        <v>26</v>
      </c>
    </row>
    <row r="6754" ht="15.75" customHeight="1">
      <c r="A6754" s="1">
        <v>36.0</v>
      </c>
      <c r="B6754" s="1">
        <v>3.65052004E13</v>
      </c>
      <c r="C6754" s="1" t="s">
        <v>5844</v>
      </c>
      <c r="D6754" s="1">
        <v>3904849.0</v>
      </c>
      <c r="E6754" s="1">
        <v>17.0</v>
      </c>
      <c r="F6754" s="1">
        <v>973.0</v>
      </c>
      <c r="G6754" s="1">
        <v>143.0</v>
      </c>
      <c r="H6754" s="1">
        <v>163.0</v>
      </c>
      <c r="K6754" s="1">
        <f t="shared" si="1"/>
        <v>306</v>
      </c>
    </row>
    <row r="6755" ht="15.75" customHeight="1">
      <c r="A6755" s="1">
        <v>36.0</v>
      </c>
      <c r="B6755" s="1">
        <v>3.65074007E13</v>
      </c>
      <c r="C6755" s="1" t="s">
        <v>6618</v>
      </c>
      <c r="D6755" s="1">
        <v>3904970.0</v>
      </c>
      <c r="E6755" s="1">
        <v>17.0</v>
      </c>
      <c r="F6755" s="1">
        <v>973.0</v>
      </c>
      <c r="G6755" s="1">
        <v>78.0</v>
      </c>
      <c r="H6755" s="1">
        <v>90.0</v>
      </c>
      <c r="K6755" s="1">
        <f t="shared" si="1"/>
        <v>168</v>
      </c>
    </row>
    <row r="6756" ht="15.75" customHeight="1">
      <c r="A6756" s="1">
        <v>5.0</v>
      </c>
      <c r="B6756" s="1">
        <v>5.501909E12</v>
      </c>
      <c r="C6756" s="1" t="s">
        <v>6619</v>
      </c>
      <c r="D6756" s="1">
        <v>634860.0</v>
      </c>
      <c r="E6756" s="1">
        <v>17.0</v>
      </c>
      <c r="F6756" s="1">
        <v>972.0</v>
      </c>
      <c r="G6756" s="1">
        <v>233.0</v>
      </c>
      <c r="H6756" s="1">
        <v>70.0</v>
      </c>
      <c r="K6756" s="1">
        <f t="shared" si="1"/>
        <v>303</v>
      </c>
    </row>
    <row r="6757" ht="15.75" customHeight="1">
      <c r="A6757" s="1">
        <v>11.0</v>
      </c>
      <c r="B6757" s="1">
        <v>1.15131001E13</v>
      </c>
      <c r="C6757" s="1" t="s">
        <v>6620</v>
      </c>
      <c r="D6757" s="1">
        <v>1304680.0</v>
      </c>
      <c r="E6757" s="1">
        <v>17.0</v>
      </c>
      <c r="F6757" s="1">
        <v>972.0</v>
      </c>
      <c r="G6757" s="1">
        <v>761.0</v>
      </c>
      <c r="H6757" s="1">
        <v>123.0</v>
      </c>
      <c r="K6757" s="1">
        <f t="shared" si="1"/>
        <v>884</v>
      </c>
    </row>
    <row r="6758" ht="15.75" customHeight="1">
      <c r="A6758" s="1">
        <v>14.0</v>
      </c>
      <c r="B6758" s="1">
        <v>1.45016077E13</v>
      </c>
      <c r="C6758" s="1" t="s">
        <v>6621</v>
      </c>
      <c r="D6758" s="1">
        <v>1707290.0</v>
      </c>
      <c r="E6758" s="1">
        <v>17.0</v>
      </c>
      <c r="F6758" s="1">
        <v>972.0</v>
      </c>
      <c r="G6758" s="1">
        <v>218.0</v>
      </c>
      <c r="H6758" s="1">
        <v>88.0</v>
      </c>
      <c r="K6758" s="1">
        <f t="shared" si="1"/>
        <v>306</v>
      </c>
    </row>
    <row r="6759" ht="15.75" customHeight="1">
      <c r="A6759" s="1">
        <v>14.0</v>
      </c>
      <c r="B6759" s="1">
        <v>1.45067003E13</v>
      </c>
      <c r="C6759" s="1" t="s">
        <v>6622</v>
      </c>
      <c r="D6759" s="1">
        <v>1741070.0</v>
      </c>
      <c r="E6759" s="1">
        <v>17.0</v>
      </c>
      <c r="F6759" s="1">
        <v>972.0</v>
      </c>
      <c r="G6759" s="1">
        <v>170.0</v>
      </c>
      <c r="H6759" s="1">
        <v>313.0</v>
      </c>
      <c r="K6759" s="1">
        <f t="shared" si="1"/>
        <v>483</v>
      </c>
    </row>
    <row r="6760" ht="15.75" customHeight="1">
      <c r="A6760" s="1">
        <v>27.0</v>
      </c>
      <c r="B6760" s="1">
        <v>2.75056017E13</v>
      </c>
      <c r="C6760" s="1" t="s">
        <v>6623</v>
      </c>
      <c r="D6760" s="1">
        <v>3016950.0</v>
      </c>
      <c r="E6760" s="1">
        <v>17.0</v>
      </c>
      <c r="F6760" s="1">
        <v>972.0</v>
      </c>
      <c r="G6760" s="1">
        <v>467.0</v>
      </c>
      <c r="H6760" s="1">
        <v>505.0</v>
      </c>
      <c r="K6760" s="1">
        <f t="shared" si="1"/>
        <v>972</v>
      </c>
    </row>
    <row r="6761" ht="15.75" customHeight="1">
      <c r="A6761" s="1">
        <v>34.0</v>
      </c>
      <c r="B6761" s="1">
        <v>3.41048048301E13</v>
      </c>
      <c r="C6761" s="1" t="s">
        <v>6624</v>
      </c>
      <c r="D6761" s="1">
        <v>3702280.0</v>
      </c>
      <c r="E6761" s="1">
        <v>17.0</v>
      </c>
      <c r="F6761" s="1">
        <v>972.0</v>
      </c>
      <c r="G6761" s="1">
        <v>198.0</v>
      </c>
      <c r="H6761" s="1">
        <v>247.0</v>
      </c>
      <c r="K6761" s="1">
        <f t="shared" si="1"/>
        <v>445</v>
      </c>
    </row>
    <row r="6762" ht="15.75" customHeight="1">
      <c r="A6762" s="1">
        <v>47.0</v>
      </c>
      <c r="B6762" s="1">
        <v>4.71049049301E13</v>
      </c>
      <c r="C6762" s="1" t="s">
        <v>6625</v>
      </c>
      <c r="D6762" s="1">
        <v>5102070.0</v>
      </c>
      <c r="E6762" s="1">
        <v>17.0</v>
      </c>
      <c r="F6762" s="1">
        <v>972.0</v>
      </c>
      <c r="G6762" s="1">
        <v>206.0</v>
      </c>
      <c r="H6762" s="1">
        <v>243.0</v>
      </c>
      <c r="K6762" s="1">
        <f t="shared" si="1"/>
        <v>449</v>
      </c>
    </row>
    <row r="6763" ht="15.75" customHeight="1">
      <c r="A6763" s="1">
        <v>50.0</v>
      </c>
      <c r="B6763" s="1">
        <v>5.05068077E13</v>
      </c>
      <c r="C6763" s="1" t="s">
        <v>6626</v>
      </c>
      <c r="D6763" s="1">
        <v>5511640.0</v>
      </c>
      <c r="E6763" s="1">
        <v>17.0</v>
      </c>
      <c r="F6763" s="1">
        <v>972.0</v>
      </c>
      <c r="G6763" s="1">
        <v>135.0</v>
      </c>
      <c r="H6763" s="1">
        <v>171.0</v>
      </c>
      <c r="K6763" s="1">
        <f t="shared" si="1"/>
        <v>306</v>
      </c>
    </row>
    <row r="6764" ht="15.75" customHeight="1">
      <c r="A6764" s="1">
        <v>23.0</v>
      </c>
      <c r="B6764" s="1">
        <v>2.35052009E13</v>
      </c>
      <c r="C6764" s="1" t="s">
        <v>6627</v>
      </c>
      <c r="D6764" s="1">
        <v>2600013.0</v>
      </c>
      <c r="E6764" s="1">
        <v>17.0</v>
      </c>
      <c r="F6764" s="1">
        <v>971.0</v>
      </c>
      <c r="G6764" s="1">
        <v>344.0</v>
      </c>
      <c r="H6764" s="1">
        <v>415.0</v>
      </c>
      <c r="K6764" s="1">
        <f t="shared" si="1"/>
        <v>759</v>
      </c>
    </row>
    <row r="6765" ht="15.75" customHeight="1">
      <c r="A6765" s="1">
        <v>44.0</v>
      </c>
      <c r="B6765" s="1">
        <v>4.45231001E13</v>
      </c>
      <c r="C6765" s="1" t="s">
        <v>6628</v>
      </c>
      <c r="D6765" s="1">
        <v>4829700.0</v>
      </c>
      <c r="E6765" s="1">
        <v>17.0</v>
      </c>
      <c r="F6765" s="1">
        <v>971.0</v>
      </c>
      <c r="G6765" s="1">
        <v>245.0</v>
      </c>
      <c r="H6765" s="1">
        <v>155.0</v>
      </c>
      <c r="K6765" s="1">
        <f t="shared" si="1"/>
        <v>400</v>
      </c>
    </row>
    <row r="6766" ht="15.75" customHeight="1">
      <c r="A6766" s="1">
        <v>11.0</v>
      </c>
      <c r="B6766" s="1">
        <v>1.15027002E13</v>
      </c>
      <c r="C6766" s="1" t="s">
        <v>6629</v>
      </c>
      <c r="D6766" s="1">
        <v>1305130.0</v>
      </c>
      <c r="E6766" s="1">
        <v>17.0</v>
      </c>
      <c r="F6766" s="1">
        <v>970.0</v>
      </c>
      <c r="G6766" s="1">
        <v>236.0</v>
      </c>
      <c r="H6766" s="1">
        <v>374.0</v>
      </c>
      <c r="K6766" s="1">
        <f t="shared" si="1"/>
        <v>610</v>
      </c>
    </row>
    <row r="6767" ht="15.75" customHeight="1">
      <c r="A6767" s="1">
        <v>11.0</v>
      </c>
      <c r="B6767" s="1">
        <v>1.15123001E13</v>
      </c>
      <c r="C6767" s="1" t="s">
        <v>6630</v>
      </c>
      <c r="D6767" s="1">
        <v>1304470.0</v>
      </c>
      <c r="E6767" s="1">
        <v>17.0</v>
      </c>
      <c r="F6767" s="1">
        <v>970.0</v>
      </c>
      <c r="G6767" s="1">
        <v>235.0</v>
      </c>
      <c r="H6767" s="1">
        <v>451.0</v>
      </c>
      <c r="K6767" s="1">
        <f t="shared" si="1"/>
        <v>686</v>
      </c>
    </row>
    <row r="6768" ht="15.75" customHeight="1">
      <c r="A6768" s="1">
        <v>17.0</v>
      </c>
      <c r="B6768" s="1">
        <v>1.7506103E13</v>
      </c>
      <c r="C6768" s="1" t="s">
        <v>6631</v>
      </c>
      <c r="D6768" s="1">
        <v>2010260.0</v>
      </c>
      <c r="E6768" s="1">
        <v>17.0</v>
      </c>
      <c r="F6768" s="1">
        <v>970.0</v>
      </c>
      <c r="G6768" s="1">
        <v>326.0</v>
      </c>
      <c r="H6768" s="1">
        <v>569.0</v>
      </c>
      <c r="K6768" s="1">
        <f t="shared" si="1"/>
        <v>895</v>
      </c>
    </row>
    <row r="6769" ht="15.75" customHeight="1">
      <c r="A6769" s="1">
        <v>24.0</v>
      </c>
      <c r="B6769" s="1">
        <v>2.45008072E13</v>
      </c>
      <c r="C6769" s="1" t="s">
        <v>6632</v>
      </c>
      <c r="D6769" s="1">
        <v>2723490.0</v>
      </c>
      <c r="E6769" s="1">
        <v>17.0</v>
      </c>
      <c r="F6769" s="1">
        <v>970.0</v>
      </c>
      <c r="G6769" s="1">
        <v>258.0</v>
      </c>
      <c r="H6769" s="1">
        <v>401.0</v>
      </c>
      <c r="K6769" s="1">
        <f t="shared" si="1"/>
        <v>659</v>
      </c>
    </row>
    <row r="6770" ht="15.75" customHeight="1">
      <c r="A6770" s="1">
        <v>37.0</v>
      </c>
      <c r="B6770" s="1">
        <v>3.75067019E13</v>
      </c>
      <c r="C6770" s="1" t="s">
        <v>6633</v>
      </c>
      <c r="D6770" s="1">
        <v>4029040.0</v>
      </c>
      <c r="E6770" s="1">
        <v>17.0</v>
      </c>
      <c r="F6770" s="1">
        <v>970.0</v>
      </c>
      <c r="G6770" s="1">
        <v>590.0</v>
      </c>
      <c r="H6770" s="1">
        <v>168.0</v>
      </c>
      <c r="K6770" s="1">
        <f t="shared" si="1"/>
        <v>758</v>
      </c>
    </row>
    <row r="6771" ht="15.75" customHeight="1">
      <c r="A6771" s="1">
        <v>38.0</v>
      </c>
      <c r="B6771" s="1">
        <v>3.85020009E13</v>
      </c>
      <c r="C6771" s="1" t="s">
        <v>6634</v>
      </c>
      <c r="D6771" s="1">
        <v>4103690.0</v>
      </c>
      <c r="E6771" s="1">
        <v>17.0</v>
      </c>
      <c r="F6771" s="1">
        <v>970.0</v>
      </c>
      <c r="G6771" s="1">
        <v>216.0</v>
      </c>
      <c r="H6771" s="1">
        <v>285.0</v>
      </c>
      <c r="K6771" s="1">
        <f t="shared" si="1"/>
        <v>501</v>
      </c>
    </row>
    <row r="6772" ht="15.75" customHeight="1">
      <c r="A6772" s="1">
        <v>43.0</v>
      </c>
      <c r="B6772" s="1">
        <v>4.31088088301E13</v>
      </c>
      <c r="C6772" s="1" t="s">
        <v>6635</v>
      </c>
      <c r="D6772" s="1">
        <v>4704320.0</v>
      </c>
      <c r="E6772" s="1">
        <v>17.0</v>
      </c>
      <c r="F6772" s="1">
        <v>970.0</v>
      </c>
      <c r="G6772" s="1">
        <v>230.0</v>
      </c>
      <c r="H6772" s="1">
        <v>443.0</v>
      </c>
      <c r="K6772" s="1">
        <f t="shared" si="1"/>
        <v>673</v>
      </c>
    </row>
    <row r="6773" ht="15.75" customHeight="1">
      <c r="A6773" s="1">
        <v>2.0</v>
      </c>
      <c r="B6773" s="1">
        <v>2.0000000319E12</v>
      </c>
      <c r="C6773" s="1" t="s">
        <v>6636</v>
      </c>
      <c r="D6773" s="1">
        <v>200670.0</v>
      </c>
      <c r="E6773" s="1">
        <v>17.0</v>
      </c>
      <c r="F6773" s="1">
        <v>969.0</v>
      </c>
      <c r="G6773" s="1">
        <v>21.0</v>
      </c>
      <c r="H6773" s="1">
        <v>0.0</v>
      </c>
      <c r="K6773" s="1">
        <f t="shared" si="1"/>
        <v>21</v>
      </c>
    </row>
    <row r="6774" ht="15.75" customHeight="1">
      <c r="A6774" s="1">
        <v>15.0</v>
      </c>
      <c r="B6774" s="1">
        <v>1.55062701E13</v>
      </c>
      <c r="C6774" s="1" t="s">
        <v>6637</v>
      </c>
      <c r="D6774" s="1">
        <v>1801740.0</v>
      </c>
      <c r="E6774" s="1">
        <v>17.0</v>
      </c>
      <c r="F6774" s="1">
        <v>968.0</v>
      </c>
      <c r="G6774" s="1">
        <v>65.0</v>
      </c>
      <c r="H6774" s="1">
        <v>307.0</v>
      </c>
      <c r="K6774" s="1">
        <f t="shared" si="1"/>
        <v>372</v>
      </c>
    </row>
    <row r="6775" ht="15.75" customHeight="1">
      <c r="A6775" s="1">
        <v>15.0</v>
      </c>
      <c r="B6775" s="1">
        <v>1.55066801E13</v>
      </c>
      <c r="C6775" s="1" t="s">
        <v>6638</v>
      </c>
      <c r="D6775" s="1">
        <v>1809360.0</v>
      </c>
      <c r="E6775" s="1">
        <v>17.0</v>
      </c>
      <c r="F6775" s="1">
        <v>968.0</v>
      </c>
      <c r="G6775" s="1">
        <v>135.0</v>
      </c>
      <c r="H6775" s="1">
        <v>302.0</v>
      </c>
      <c r="K6775" s="1">
        <f t="shared" si="1"/>
        <v>437</v>
      </c>
    </row>
    <row r="6776" ht="15.75" customHeight="1">
      <c r="A6776" s="1">
        <v>23.0</v>
      </c>
      <c r="B6776" s="1">
        <v>2.35023072E13</v>
      </c>
      <c r="C6776" s="1" t="s">
        <v>6639</v>
      </c>
      <c r="D6776" s="1">
        <v>2622620.0</v>
      </c>
      <c r="E6776" s="1">
        <v>17.0</v>
      </c>
      <c r="F6776" s="1">
        <v>968.0</v>
      </c>
      <c r="G6776" s="1">
        <v>232.0</v>
      </c>
      <c r="H6776" s="1">
        <v>593.0</v>
      </c>
      <c r="K6776" s="1">
        <f t="shared" si="1"/>
        <v>825</v>
      </c>
    </row>
    <row r="6777" ht="15.75" customHeight="1">
      <c r="A6777" s="1">
        <v>24.0</v>
      </c>
      <c r="B6777" s="1">
        <v>2.45052029E13</v>
      </c>
      <c r="C6777" s="1" t="s">
        <v>6640</v>
      </c>
      <c r="D6777" s="1">
        <v>2733870.0</v>
      </c>
      <c r="E6777" s="1">
        <v>17.0</v>
      </c>
      <c r="F6777" s="1">
        <v>968.0</v>
      </c>
      <c r="G6777" s="1">
        <v>307.0</v>
      </c>
      <c r="H6777" s="1">
        <v>567.0</v>
      </c>
      <c r="K6777" s="1">
        <f t="shared" si="1"/>
        <v>874</v>
      </c>
    </row>
    <row r="6778" ht="15.75" customHeight="1">
      <c r="A6778" s="1">
        <v>5.0</v>
      </c>
      <c r="B6778" s="1">
        <v>5.5049004E12</v>
      </c>
      <c r="C6778" s="1" t="s">
        <v>6641</v>
      </c>
      <c r="D6778" s="1">
        <v>602670.0</v>
      </c>
      <c r="E6778" s="1">
        <v>17.0</v>
      </c>
      <c r="F6778" s="1">
        <v>967.0</v>
      </c>
      <c r="G6778" s="1">
        <v>82.0</v>
      </c>
      <c r="H6778" s="1">
        <v>200.0</v>
      </c>
      <c r="K6778" s="1">
        <f t="shared" si="1"/>
        <v>282</v>
      </c>
    </row>
    <row r="6779" ht="15.75" customHeight="1">
      <c r="A6779" s="1">
        <v>23.0</v>
      </c>
      <c r="B6779" s="1">
        <v>2.35038024E13</v>
      </c>
      <c r="C6779" s="1" t="s">
        <v>6642</v>
      </c>
      <c r="D6779" s="1">
        <v>2623790.0</v>
      </c>
      <c r="E6779" s="1">
        <v>17.0</v>
      </c>
      <c r="F6779" s="1">
        <v>967.0</v>
      </c>
      <c r="G6779" s="1">
        <v>394.0</v>
      </c>
      <c r="H6779" s="1">
        <v>509.0</v>
      </c>
      <c r="K6779" s="1">
        <f t="shared" si="1"/>
        <v>903</v>
      </c>
    </row>
    <row r="6780" ht="15.75" customHeight="1">
      <c r="A6780" s="1">
        <v>33.0</v>
      </c>
      <c r="B6780" s="1">
        <v>3.35007028E13</v>
      </c>
      <c r="C6780" s="1" t="s">
        <v>6643</v>
      </c>
      <c r="D6780" s="1">
        <v>3605610.0</v>
      </c>
      <c r="E6780" s="1">
        <v>17.0</v>
      </c>
      <c r="F6780" s="1">
        <v>967.0</v>
      </c>
      <c r="G6780" s="1">
        <v>286.0</v>
      </c>
      <c r="H6780" s="1">
        <v>212.0</v>
      </c>
      <c r="K6780" s="1">
        <f t="shared" si="1"/>
        <v>498</v>
      </c>
    </row>
    <row r="6781" ht="15.75" customHeight="1">
      <c r="A6781" s="1">
        <v>33.0</v>
      </c>
      <c r="B6781" s="1">
        <v>3.35030052E13</v>
      </c>
      <c r="C6781" s="1" t="s">
        <v>6644</v>
      </c>
      <c r="D6781" s="1">
        <v>3623190.0</v>
      </c>
      <c r="E6781" s="1">
        <v>17.0</v>
      </c>
      <c r="F6781" s="1">
        <v>967.0</v>
      </c>
      <c r="G6781" s="1">
        <v>81.0</v>
      </c>
      <c r="H6781" s="1">
        <v>207.0</v>
      </c>
      <c r="K6781" s="1">
        <f t="shared" si="1"/>
        <v>288</v>
      </c>
    </row>
    <row r="6782" ht="15.75" customHeight="1">
      <c r="A6782" s="1">
        <v>50.0</v>
      </c>
      <c r="B6782" s="1">
        <v>5.05003025E13</v>
      </c>
      <c r="C6782" s="1" t="s">
        <v>6645</v>
      </c>
      <c r="D6782" s="1">
        <v>5503090.0</v>
      </c>
      <c r="E6782" s="1">
        <v>17.0</v>
      </c>
      <c r="F6782" s="1">
        <v>967.0</v>
      </c>
      <c r="G6782" s="1">
        <v>291.0</v>
      </c>
      <c r="H6782" s="1">
        <v>256.0</v>
      </c>
      <c r="K6782" s="1">
        <f t="shared" si="1"/>
        <v>547</v>
      </c>
    </row>
    <row r="6783" ht="15.75" customHeight="1">
      <c r="A6783" s="1">
        <v>4.0</v>
      </c>
      <c r="B6783" s="1">
        <v>4.5072001E12</v>
      </c>
      <c r="C6783" s="1" t="s">
        <v>6646</v>
      </c>
      <c r="D6783" s="1">
        <v>505760.0</v>
      </c>
      <c r="E6783" s="1">
        <v>17.0</v>
      </c>
      <c r="F6783" s="1">
        <v>966.0</v>
      </c>
      <c r="G6783" s="1">
        <v>136.0</v>
      </c>
      <c r="H6783" s="1">
        <v>384.0</v>
      </c>
      <c r="K6783" s="1">
        <f t="shared" si="1"/>
        <v>520</v>
      </c>
    </row>
    <row r="6784" ht="15.75" customHeight="1">
      <c r="A6784" s="1">
        <v>14.0</v>
      </c>
      <c r="B6784" s="1">
        <v>1.45098051E13</v>
      </c>
      <c r="C6784" s="1" t="s">
        <v>6647</v>
      </c>
      <c r="D6784" s="1">
        <v>1734350.0</v>
      </c>
      <c r="E6784" s="1">
        <v>17.0</v>
      </c>
      <c r="F6784" s="1">
        <v>966.0</v>
      </c>
      <c r="G6784" s="1">
        <v>449.0</v>
      </c>
      <c r="H6784" s="1">
        <v>340.0</v>
      </c>
      <c r="K6784" s="1">
        <f t="shared" si="1"/>
        <v>789</v>
      </c>
    </row>
    <row r="6785" ht="15.75" customHeight="1">
      <c r="A6785" s="1">
        <v>18.0</v>
      </c>
      <c r="B6785" s="1">
        <v>1.85007004E13</v>
      </c>
      <c r="C6785" s="1" t="s">
        <v>6648</v>
      </c>
      <c r="D6785" s="1">
        <v>2104860.0</v>
      </c>
      <c r="E6785" s="1">
        <v>17.0</v>
      </c>
      <c r="F6785" s="1">
        <v>966.0</v>
      </c>
      <c r="G6785" s="1">
        <v>400.0</v>
      </c>
      <c r="H6785" s="1">
        <v>315.0</v>
      </c>
      <c r="K6785" s="1">
        <f t="shared" si="1"/>
        <v>715</v>
      </c>
    </row>
    <row r="6786" ht="15.75" customHeight="1">
      <c r="A6786" s="1">
        <v>24.0</v>
      </c>
      <c r="B6786" s="1">
        <v>2.45056037E13</v>
      </c>
      <c r="C6786" s="1" t="s">
        <v>6649</v>
      </c>
      <c r="D6786" s="1">
        <v>2711880.0</v>
      </c>
      <c r="E6786" s="1">
        <v>17.0</v>
      </c>
      <c r="F6786" s="1">
        <v>966.0</v>
      </c>
      <c r="G6786" s="1">
        <v>349.0</v>
      </c>
      <c r="H6786" s="1">
        <v>484.0</v>
      </c>
      <c r="K6786" s="1">
        <f t="shared" si="1"/>
        <v>833</v>
      </c>
    </row>
    <row r="6787" ht="15.75" customHeight="1">
      <c r="A6787" s="1">
        <v>43.0</v>
      </c>
      <c r="B6787" s="1">
        <v>4.31069069301E13</v>
      </c>
      <c r="C6787" s="1" t="s">
        <v>6650</v>
      </c>
      <c r="D6787" s="1">
        <v>4703420.0</v>
      </c>
      <c r="E6787" s="1">
        <v>17.0</v>
      </c>
      <c r="F6787" s="1">
        <v>966.0</v>
      </c>
      <c r="G6787" s="1">
        <v>183.0</v>
      </c>
      <c r="H6787" s="1">
        <v>332.0</v>
      </c>
      <c r="K6787" s="1">
        <f t="shared" si="1"/>
        <v>515</v>
      </c>
    </row>
    <row r="6788" ht="15.75" customHeight="1">
      <c r="A6788" s="1">
        <v>3.0</v>
      </c>
      <c r="B6788" s="1">
        <v>3.5007015E12</v>
      </c>
      <c r="C6788" s="1" t="s">
        <v>6651</v>
      </c>
      <c r="D6788" s="1">
        <v>403310.0</v>
      </c>
      <c r="E6788" s="1">
        <v>17.0</v>
      </c>
      <c r="F6788" s="1">
        <v>965.0</v>
      </c>
      <c r="G6788" s="1">
        <v>294.0</v>
      </c>
      <c r="H6788" s="1">
        <v>235.0</v>
      </c>
      <c r="K6788" s="1">
        <f t="shared" si="1"/>
        <v>529</v>
      </c>
    </row>
    <row r="6789" ht="15.75" customHeight="1">
      <c r="A6789" s="1">
        <v>4.0</v>
      </c>
      <c r="B6789" s="1">
        <v>4.5073401E12</v>
      </c>
      <c r="C6789" s="1" t="s">
        <v>6652</v>
      </c>
      <c r="D6789" s="1">
        <v>500040.0</v>
      </c>
      <c r="E6789" s="1">
        <v>17.0</v>
      </c>
      <c r="F6789" s="1">
        <v>965.0</v>
      </c>
      <c r="G6789" s="1">
        <v>0.0</v>
      </c>
      <c r="H6789" s="1">
        <v>0.0</v>
      </c>
      <c r="K6789" s="1">
        <f t="shared" si="1"/>
        <v>0</v>
      </c>
    </row>
    <row r="6790" ht="15.75" customHeight="1">
      <c r="A6790" s="1">
        <v>15.0</v>
      </c>
      <c r="B6790" s="1">
        <v>1.5504502E13</v>
      </c>
      <c r="C6790" s="1" t="s">
        <v>6653</v>
      </c>
      <c r="D6790" s="1">
        <v>1813200.0</v>
      </c>
      <c r="E6790" s="1">
        <v>17.0</v>
      </c>
      <c r="F6790" s="1">
        <v>965.0</v>
      </c>
      <c r="G6790" s="1">
        <v>187.0</v>
      </c>
      <c r="H6790" s="1">
        <v>433.0</v>
      </c>
      <c r="K6790" s="1">
        <f t="shared" si="1"/>
        <v>620</v>
      </c>
    </row>
    <row r="6791" ht="15.75" customHeight="1">
      <c r="A6791" s="1">
        <v>24.0</v>
      </c>
      <c r="B6791" s="1">
        <v>2.45057401E13</v>
      </c>
      <c r="C6791" s="1" t="s">
        <v>6654</v>
      </c>
      <c r="D6791" s="1">
        <v>2700085.0</v>
      </c>
      <c r="E6791" s="1">
        <v>17.0</v>
      </c>
      <c r="F6791" s="1">
        <v>963.0</v>
      </c>
      <c r="G6791" s="1">
        <v>894.0</v>
      </c>
      <c r="H6791" s="1">
        <v>0.0</v>
      </c>
      <c r="K6791" s="1">
        <f t="shared" si="1"/>
        <v>894</v>
      </c>
    </row>
    <row r="6792" ht="15.75" customHeight="1">
      <c r="A6792" s="1">
        <v>33.0</v>
      </c>
      <c r="B6792" s="1">
        <v>3.35025006E13</v>
      </c>
      <c r="C6792" s="1" t="s">
        <v>6655</v>
      </c>
      <c r="D6792" s="1">
        <v>3617820.0</v>
      </c>
      <c r="E6792" s="1">
        <v>17.0</v>
      </c>
      <c r="F6792" s="1">
        <v>963.0</v>
      </c>
      <c r="G6792" s="1">
        <v>383.0</v>
      </c>
      <c r="H6792" s="1">
        <v>61.0</v>
      </c>
      <c r="K6792" s="1">
        <f t="shared" si="1"/>
        <v>444</v>
      </c>
    </row>
    <row r="6793" ht="15.75" customHeight="1">
      <c r="A6793" s="1">
        <v>15.0</v>
      </c>
      <c r="B6793" s="1">
        <v>1.55068702E13</v>
      </c>
      <c r="C6793" s="1" t="s">
        <v>6656</v>
      </c>
      <c r="D6793" s="1">
        <v>1803180.0</v>
      </c>
      <c r="E6793" s="1">
        <v>17.0</v>
      </c>
      <c r="F6793" s="1">
        <v>962.0</v>
      </c>
      <c r="G6793" s="1">
        <v>370.0</v>
      </c>
      <c r="H6793" s="1">
        <v>321.0</v>
      </c>
      <c r="K6793" s="1">
        <f t="shared" si="1"/>
        <v>691</v>
      </c>
    </row>
    <row r="6794" ht="15.75" customHeight="1">
      <c r="A6794" s="1">
        <v>31.0</v>
      </c>
      <c r="B6794" s="1">
        <v>3.15003025E13</v>
      </c>
      <c r="C6794" s="1" t="s">
        <v>6657</v>
      </c>
      <c r="D6794" s="1">
        <v>3413620.0</v>
      </c>
      <c r="E6794" s="1">
        <v>17.0</v>
      </c>
      <c r="F6794" s="1">
        <v>962.0</v>
      </c>
      <c r="G6794" s="1">
        <v>160.0</v>
      </c>
      <c r="H6794" s="1">
        <v>285.0</v>
      </c>
      <c r="K6794" s="1">
        <f t="shared" si="1"/>
        <v>445</v>
      </c>
    </row>
    <row r="6795" ht="15.75" customHeight="1">
      <c r="A6795" s="1">
        <v>33.0</v>
      </c>
      <c r="B6795" s="1">
        <v>3.3502802E13</v>
      </c>
      <c r="C6795" s="1" t="s">
        <v>6658</v>
      </c>
      <c r="D6795" s="1">
        <v>3614700.0</v>
      </c>
      <c r="E6795" s="1">
        <v>17.0</v>
      </c>
      <c r="F6795" s="1">
        <v>962.0</v>
      </c>
      <c r="G6795" s="1">
        <v>185.0</v>
      </c>
      <c r="H6795" s="1">
        <v>238.0</v>
      </c>
      <c r="K6795" s="1">
        <f t="shared" si="1"/>
        <v>423</v>
      </c>
    </row>
    <row r="6796" ht="15.75" customHeight="1">
      <c r="A6796" s="1">
        <v>37.0</v>
      </c>
      <c r="B6796" s="1">
        <v>3.75025013E13</v>
      </c>
      <c r="C6796" s="1" t="s">
        <v>6659</v>
      </c>
      <c r="D6796" s="1">
        <v>4017850.0</v>
      </c>
      <c r="E6796" s="1">
        <v>17.0</v>
      </c>
      <c r="F6796" s="1">
        <v>962.0</v>
      </c>
      <c r="G6796" s="1">
        <v>208.0</v>
      </c>
      <c r="H6796" s="1">
        <v>274.0</v>
      </c>
      <c r="K6796" s="1">
        <f t="shared" si="1"/>
        <v>482</v>
      </c>
    </row>
    <row r="6797" ht="15.75" customHeight="1">
      <c r="A6797" s="1">
        <v>39.0</v>
      </c>
      <c r="B6797" s="1">
        <v>3.95039003E13</v>
      </c>
      <c r="C6797" s="1" t="s">
        <v>6660</v>
      </c>
      <c r="D6797" s="1">
        <v>4205160.0</v>
      </c>
      <c r="E6797" s="1">
        <v>17.0</v>
      </c>
      <c r="F6797" s="1">
        <v>962.0</v>
      </c>
      <c r="G6797" s="1">
        <v>310.0</v>
      </c>
      <c r="H6797" s="1">
        <v>580.0</v>
      </c>
      <c r="K6797" s="1">
        <f t="shared" si="1"/>
        <v>890</v>
      </c>
    </row>
    <row r="6798" ht="15.75" customHeight="1">
      <c r="A6798" s="1">
        <v>50.0</v>
      </c>
      <c r="B6798" s="1">
        <v>5.05018002E13</v>
      </c>
      <c r="C6798" s="1" t="s">
        <v>6661</v>
      </c>
      <c r="D6798" s="1">
        <v>5500630.0</v>
      </c>
      <c r="E6798" s="1">
        <v>17.0</v>
      </c>
      <c r="F6798" s="1">
        <v>962.0</v>
      </c>
      <c r="G6798" s="1">
        <v>374.0</v>
      </c>
      <c r="H6798" s="1">
        <v>186.0</v>
      </c>
      <c r="K6798" s="1">
        <f t="shared" si="1"/>
        <v>560</v>
      </c>
    </row>
    <row r="6799" ht="15.75" customHeight="1">
      <c r="A6799" s="1">
        <v>50.0</v>
      </c>
      <c r="B6799" s="1">
        <v>5.05063065E13</v>
      </c>
      <c r="C6799" s="1" t="s">
        <v>6662</v>
      </c>
      <c r="D6799" s="1">
        <v>5506480.0</v>
      </c>
      <c r="E6799" s="1">
        <v>17.0</v>
      </c>
      <c r="F6799" s="1">
        <v>962.0</v>
      </c>
      <c r="G6799" s="1">
        <v>472.0</v>
      </c>
      <c r="H6799" s="1">
        <v>171.0</v>
      </c>
      <c r="K6799" s="1">
        <f t="shared" si="1"/>
        <v>643</v>
      </c>
    </row>
    <row r="6800" ht="15.75" customHeight="1">
      <c r="A6800" s="1">
        <v>14.0</v>
      </c>
      <c r="B6800" s="1">
        <v>1.45006038E13</v>
      </c>
      <c r="C6800" s="1" t="s">
        <v>6663</v>
      </c>
      <c r="D6800" s="1">
        <v>1732670.0</v>
      </c>
      <c r="E6800" s="1">
        <v>17.0</v>
      </c>
      <c r="F6800" s="1">
        <v>961.0</v>
      </c>
      <c r="G6800" s="1">
        <v>482.0</v>
      </c>
      <c r="H6800" s="1">
        <v>240.0</v>
      </c>
      <c r="K6800" s="1">
        <f t="shared" si="1"/>
        <v>722</v>
      </c>
    </row>
    <row r="6801" ht="15.75" customHeight="1">
      <c r="A6801" s="1">
        <v>36.0</v>
      </c>
      <c r="B6801" s="1">
        <v>3.65087018E13</v>
      </c>
      <c r="C6801" s="1" t="s">
        <v>6664</v>
      </c>
      <c r="D6801" s="1">
        <v>3904560.0</v>
      </c>
      <c r="E6801" s="1">
        <v>17.0</v>
      </c>
      <c r="F6801" s="1">
        <v>961.0</v>
      </c>
      <c r="G6801" s="1">
        <v>227.0</v>
      </c>
      <c r="H6801" s="1">
        <v>326.0</v>
      </c>
      <c r="K6801" s="1">
        <f t="shared" si="1"/>
        <v>553</v>
      </c>
    </row>
    <row r="6802" ht="15.75" customHeight="1">
      <c r="A6802" s="1">
        <v>48.0</v>
      </c>
      <c r="B6802" s="1">
        <v>4.85033006E13</v>
      </c>
      <c r="C6802" s="1" t="s">
        <v>6665</v>
      </c>
      <c r="D6802" s="1">
        <v>5301260.0</v>
      </c>
      <c r="E6802" s="1">
        <v>17.0</v>
      </c>
      <c r="F6802" s="1">
        <v>961.0</v>
      </c>
      <c r="G6802" s="1">
        <v>413.0</v>
      </c>
      <c r="H6802" s="1">
        <v>205.0</v>
      </c>
      <c r="K6802" s="1">
        <f t="shared" si="1"/>
        <v>618</v>
      </c>
    </row>
    <row r="6803" ht="15.75" customHeight="1">
      <c r="A6803" s="1">
        <v>4.0</v>
      </c>
      <c r="B6803" s="1">
        <v>4.5012005E12</v>
      </c>
      <c r="C6803" s="1" t="s">
        <v>6666</v>
      </c>
      <c r="D6803" s="1">
        <v>514040.0</v>
      </c>
      <c r="E6803" s="1">
        <v>17.0</v>
      </c>
      <c r="F6803" s="1">
        <v>960.0</v>
      </c>
      <c r="G6803" s="1">
        <v>131.0</v>
      </c>
      <c r="H6803" s="1">
        <v>151.0</v>
      </c>
      <c r="K6803" s="1">
        <f t="shared" si="1"/>
        <v>282</v>
      </c>
    </row>
    <row r="6804" ht="15.75" customHeight="1">
      <c r="A6804" s="1">
        <v>26.0</v>
      </c>
      <c r="B6804" s="1">
        <v>2.65041007E13</v>
      </c>
      <c r="C6804" s="1" t="s">
        <v>6667</v>
      </c>
      <c r="D6804" s="1">
        <v>2900002.0</v>
      </c>
      <c r="E6804" s="1">
        <v>17.0</v>
      </c>
      <c r="F6804" s="1">
        <v>960.0</v>
      </c>
      <c r="G6804" s="1">
        <v>288.0</v>
      </c>
      <c r="H6804" s="1">
        <v>309.0</v>
      </c>
      <c r="K6804" s="1">
        <f t="shared" si="1"/>
        <v>597</v>
      </c>
    </row>
    <row r="6805" ht="15.75" customHeight="1">
      <c r="A6805" s="1">
        <v>33.0</v>
      </c>
      <c r="B6805" s="1">
        <v>3.35038035E13</v>
      </c>
      <c r="C6805" s="1" t="s">
        <v>6668</v>
      </c>
      <c r="D6805" s="1">
        <v>3625650.0</v>
      </c>
      <c r="E6805" s="1">
        <v>17.0</v>
      </c>
      <c r="F6805" s="1">
        <v>960.0</v>
      </c>
      <c r="G6805" s="1">
        <v>280.0</v>
      </c>
      <c r="H6805" s="1">
        <v>297.0</v>
      </c>
      <c r="K6805" s="1">
        <f t="shared" si="1"/>
        <v>577</v>
      </c>
    </row>
    <row r="6806" ht="15.75" customHeight="1">
      <c r="A6806" s="1">
        <v>34.0</v>
      </c>
      <c r="B6806" s="1">
        <v>3.41089089301E13</v>
      </c>
      <c r="C6806" s="1" t="s">
        <v>6669</v>
      </c>
      <c r="D6806" s="1">
        <v>3704590.0</v>
      </c>
      <c r="E6806" s="1">
        <v>17.0</v>
      </c>
      <c r="F6806" s="1">
        <v>960.0</v>
      </c>
      <c r="G6806" s="1">
        <v>208.0</v>
      </c>
      <c r="H6806" s="1">
        <v>335.0</v>
      </c>
      <c r="K6806" s="1">
        <f t="shared" si="1"/>
        <v>543</v>
      </c>
    </row>
    <row r="6807" ht="15.75" customHeight="1">
      <c r="A6807" s="1">
        <v>36.0</v>
      </c>
      <c r="B6807" s="1">
        <v>3.65017003E13</v>
      </c>
      <c r="C6807" s="1" t="s">
        <v>6670</v>
      </c>
      <c r="D6807" s="1">
        <v>3910008.0</v>
      </c>
      <c r="E6807" s="1">
        <v>17.0</v>
      </c>
      <c r="F6807" s="1">
        <v>959.0</v>
      </c>
      <c r="G6807" s="1">
        <v>282.0</v>
      </c>
      <c r="H6807" s="1">
        <v>365.0</v>
      </c>
      <c r="K6807" s="1">
        <f t="shared" si="1"/>
        <v>647</v>
      </c>
    </row>
    <row r="6808" ht="15.75" customHeight="1">
      <c r="A6808" s="1">
        <v>46.0</v>
      </c>
      <c r="B6808" s="1">
        <v>4.65007401E13</v>
      </c>
      <c r="C6808" s="1" t="s">
        <v>6671</v>
      </c>
      <c r="D6808" s="1">
        <v>5099924.0</v>
      </c>
      <c r="E6808" s="1">
        <v>17.0</v>
      </c>
      <c r="F6808" s="1">
        <v>959.0</v>
      </c>
      <c r="G6808" s="1">
        <v>190.0</v>
      </c>
      <c r="H6808" s="1">
        <v>308.0</v>
      </c>
      <c r="K6808" s="1">
        <f t="shared" si="1"/>
        <v>498</v>
      </c>
    </row>
    <row r="6809" ht="15.75" customHeight="1">
      <c r="A6809" s="1">
        <v>15.0</v>
      </c>
      <c r="B6809" s="1">
        <v>1.55059009E13</v>
      </c>
      <c r="C6809" s="1" t="s">
        <v>6672</v>
      </c>
      <c r="D6809" s="1">
        <v>1808640.0</v>
      </c>
      <c r="E6809" s="1">
        <v>17.0</v>
      </c>
      <c r="F6809" s="1">
        <v>958.0</v>
      </c>
      <c r="G6809" s="1">
        <v>362.0</v>
      </c>
      <c r="H6809" s="1">
        <v>400.0</v>
      </c>
      <c r="K6809" s="1">
        <f t="shared" si="1"/>
        <v>762</v>
      </c>
    </row>
    <row r="6810" ht="15.75" customHeight="1">
      <c r="A6810" s="1">
        <v>15.0</v>
      </c>
      <c r="B6810" s="1">
        <v>1.55088701E13</v>
      </c>
      <c r="C6810" s="1" t="s">
        <v>6673</v>
      </c>
      <c r="D6810" s="1">
        <v>1803000.0</v>
      </c>
      <c r="E6810" s="1">
        <v>17.0</v>
      </c>
      <c r="F6810" s="1">
        <v>958.0</v>
      </c>
      <c r="G6810" s="1">
        <v>437.0</v>
      </c>
      <c r="H6810" s="1">
        <v>389.0</v>
      </c>
      <c r="K6810" s="1">
        <f t="shared" si="1"/>
        <v>826</v>
      </c>
    </row>
    <row r="6811" ht="15.75" customHeight="1">
      <c r="A6811" s="1">
        <v>36.0</v>
      </c>
      <c r="B6811" s="1">
        <v>3.65047013E13</v>
      </c>
      <c r="C6811" s="1" t="s">
        <v>6674</v>
      </c>
      <c r="D6811" s="1">
        <v>3904459.0</v>
      </c>
      <c r="E6811" s="1">
        <v>17.0</v>
      </c>
      <c r="F6811" s="1">
        <v>958.0</v>
      </c>
      <c r="G6811" s="1">
        <v>267.0</v>
      </c>
      <c r="H6811" s="1">
        <v>316.0</v>
      </c>
      <c r="K6811" s="1">
        <f t="shared" si="1"/>
        <v>583</v>
      </c>
    </row>
    <row r="6812" ht="15.75" customHeight="1">
      <c r="A6812" s="1">
        <v>38.0</v>
      </c>
      <c r="B6812" s="1">
        <v>3.85006901E13</v>
      </c>
      <c r="C6812" s="1" t="s">
        <v>6675</v>
      </c>
      <c r="D6812" s="1">
        <v>4100024.0</v>
      </c>
      <c r="E6812" s="1">
        <v>17.0</v>
      </c>
      <c r="F6812" s="1">
        <v>958.0</v>
      </c>
      <c r="G6812" s="1">
        <v>0.0</v>
      </c>
      <c r="H6812" s="1">
        <v>0.0</v>
      </c>
      <c r="K6812" s="1">
        <f t="shared" si="1"/>
        <v>0</v>
      </c>
    </row>
    <row r="6813" ht="15.75" customHeight="1">
      <c r="A6813" s="1">
        <v>33.0</v>
      </c>
      <c r="B6813" s="1">
        <v>3.35005301E13</v>
      </c>
      <c r="C6813" s="1" t="s">
        <v>6676</v>
      </c>
      <c r="D6813" s="1">
        <v>3600024.0</v>
      </c>
      <c r="E6813" s="1">
        <v>17.0</v>
      </c>
      <c r="F6813" s="1">
        <v>957.0</v>
      </c>
      <c r="G6813" s="1">
        <v>380.0</v>
      </c>
      <c r="H6813" s="1">
        <v>278.0</v>
      </c>
      <c r="K6813" s="1">
        <f t="shared" si="1"/>
        <v>658</v>
      </c>
    </row>
    <row r="6814" ht="15.75" customHeight="1">
      <c r="A6814" s="1">
        <v>36.0</v>
      </c>
      <c r="B6814" s="1">
        <v>3.65073009E13</v>
      </c>
      <c r="C6814" s="1" t="s">
        <v>6677</v>
      </c>
      <c r="D6814" s="1">
        <v>3904964.0</v>
      </c>
      <c r="E6814" s="1">
        <v>17.0</v>
      </c>
      <c r="F6814" s="1">
        <v>957.0</v>
      </c>
      <c r="G6814" s="1">
        <v>312.0</v>
      </c>
      <c r="H6814" s="1">
        <v>321.0</v>
      </c>
      <c r="K6814" s="1">
        <f t="shared" si="1"/>
        <v>633</v>
      </c>
    </row>
    <row r="6815" ht="15.75" customHeight="1">
      <c r="A6815" s="1">
        <v>6.0</v>
      </c>
      <c r="B6815" s="1">
        <v>6.5036041E12</v>
      </c>
      <c r="C6815" s="1" t="s">
        <v>6678</v>
      </c>
      <c r="D6815" s="1">
        <v>806960.0</v>
      </c>
      <c r="E6815" s="1">
        <v>17.0</v>
      </c>
      <c r="F6815" s="1">
        <v>956.0</v>
      </c>
      <c r="G6815" s="1">
        <v>360.0</v>
      </c>
      <c r="H6815" s="1">
        <v>504.0</v>
      </c>
      <c r="K6815" s="1">
        <f t="shared" si="1"/>
        <v>864</v>
      </c>
    </row>
    <row r="6816" ht="15.75" customHeight="1">
      <c r="A6816" s="1">
        <v>37.0</v>
      </c>
      <c r="B6816" s="1">
        <v>3.75044013E13</v>
      </c>
      <c r="C6816" s="1" t="s">
        <v>6679</v>
      </c>
      <c r="D6816" s="1">
        <v>4021510.0</v>
      </c>
      <c r="E6816" s="1">
        <v>17.0</v>
      </c>
      <c r="F6816" s="1">
        <v>956.0</v>
      </c>
      <c r="G6816" s="1">
        <v>138.0</v>
      </c>
      <c r="H6816" s="1">
        <v>300.0</v>
      </c>
      <c r="K6816" s="1">
        <f t="shared" si="1"/>
        <v>438</v>
      </c>
    </row>
    <row r="6817" ht="15.75" customHeight="1">
      <c r="A6817" s="1">
        <v>50.0</v>
      </c>
      <c r="B6817" s="1">
        <v>5.05011011E13</v>
      </c>
      <c r="C6817" s="1" t="s">
        <v>6680</v>
      </c>
      <c r="D6817" s="1">
        <v>5502820.0</v>
      </c>
      <c r="E6817" s="1">
        <v>17.0</v>
      </c>
      <c r="F6817" s="1">
        <v>956.0</v>
      </c>
      <c r="G6817" s="1">
        <v>149.0</v>
      </c>
      <c r="H6817" s="1">
        <v>208.0</v>
      </c>
      <c r="K6817" s="1">
        <f t="shared" si="1"/>
        <v>357</v>
      </c>
    </row>
    <row r="6818" ht="15.75" customHeight="1">
      <c r="A6818" s="1">
        <v>50.0</v>
      </c>
      <c r="B6818" s="1">
        <v>5.05013096E13</v>
      </c>
      <c r="C6818" s="1" t="s">
        <v>6681</v>
      </c>
      <c r="D6818" s="1">
        <v>5509990.0</v>
      </c>
      <c r="E6818" s="1">
        <v>17.0</v>
      </c>
      <c r="F6818" s="1">
        <v>956.0</v>
      </c>
      <c r="G6818" s="1">
        <v>201.0</v>
      </c>
      <c r="H6818" s="1">
        <v>208.0</v>
      </c>
      <c r="K6818" s="1">
        <f t="shared" si="1"/>
        <v>409</v>
      </c>
    </row>
    <row r="6819" ht="15.75" customHeight="1">
      <c r="A6819" s="1">
        <v>5.0</v>
      </c>
      <c r="B6819" s="1">
        <v>5.5023002E12</v>
      </c>
      <c r="C6819" s="1" t="s">
        <v>6682</v>
      </c>
      <c r="D6819" s="1">
        <v>602730.0</v>
      </c>
      <c r="E6819" s="1">
        <v>17.0</v>
      </c>
      <c r="F6819" s="1">
        <v>955.0</v>
      </c>
      <c r="G6819" s="1">
        <v>231.0</v>
      </c>
      <c r="H6819" s="1">
        <v>424.0</v>
      </c>
      <c r="K6819" s="1">
        <f t="shared" si="1"/>
        <v>655</v>
      </c>
    </row>
    <row r="6820" ht="15.75" customHeight="1">
      <c r="A6820" s="1">
        <v>22.0</v>
      </c>
      <c r="B6820" s="1">
        <v>2.23014023301E13</v>
      </c>
      <c r="C6820" s="1" t="s">
        <v>6683</v>
      </c>
      <c r="D6820" s="1">
        <v>2507080.0</v>
      </c>
      <c r="E6820" s="1">
        <v>17.0</v>
      </c>
      <c r="F6820" s="1">
        <v>955.0</v>
      </c>
      <c r="G6820" s="1">
        <v>360.0</v>
      </c>
      <c r="H6820" s="1">
        <v>201.0</v>
      </c>
      <c r="K6820" s="1">
        <f t="shared" si="1"/>
        <v>561</v>
      </c>
    </row>
    <row r="6821" ht="15.75" customHeight="1">
      <c r="A6821" s="1">
        <v>5.0</v>
      </c>
      <c r="B6821" s="1">
        <v>5.501911E12</v>
      </c>
      <c r="C6821" s="1" t="s">
        <v>6684</v>
      </c>
      <c r="D6821" s="1">
        <v>601428.0</v>
      </c>
      <c r="E6821" s="1">
        <v>17.0</v>
      </c>
      <c r="F6821" s="1">
        <v>954.0</v>
      </c>
      <c r="G6821" s="1">
        <v>73.0</v>
      </c>
      <c r="H6821" s="1">
        <v>426.0</v>
      </c>
      <c r="K6821" s="1">
        <f t="shared" si="1"/>
        <v>499</v>
      </c>
    </row>
    <row r="6822" ht="15.75" customHeight="1">
      <c r="A6822" s="1">
        <v>14.0</v>
      </c>
      <c r="B6822" s="1">
        <v>1.45066001E13</v>
      </c>
      <c r="C6822" s="1" t="s">
        <v>6685</v>
      </c>
      <c r="D6822" s="1">
        <v>1701395.0</v>
      </c>
      <c r="E6822" s="1">
        <v>17.0</v>
      </c>
      <c r="F6822" s="1">
        <v>954.0</v>
      </c>
      <c r="G6822" s="1">
        <v>281.0</v>
      </c>
      <c r="H6822" s="1">
        <v>311.0</v>
      </c>
      <c r="K6822" s="1">
        <f t="shared" si="1"/>
        <v>592</v>
      </c>
    </row>
    <row r="6823" ht="15.75" customHeight="1">
      <c r="A6823" s="1">
        <v>16.0</v>
      </c>
      <c r="B6823" s="1">
        <v>1.65084504E13</v>
      </c>
      <c r="C6823" s="1" t="s">
        <v>6686</v>
      </c>
      <c r="D6823" s="1">
        <v>1931290.0</v>
      </c>
      <c r="E6823" s="1">
        <v>17.0</v>
      </c>
      <c r="F6823" s="1">
        <v>954.0</v>
      </c>
      <c r="G6823" s="1">
        <v>228.0</v>
      </c>
      <c r="H6823" s="1">
        <v>368.0</v>
      </c>
      <c r="K6823" s="1">
        <f t="shared" si="1"/>
        <v>596</v>
      </c>
    </row>
    <row r="6824" ht="15.75" customHeight="1">
      <c r="A6824" s="1">
        <v>31.0</v>
      </c>
      <c r="B6824" s="1">
        <v>3.1500302E13</v>
      </c>
      <c r="C6824" s="1" t="s">
        <v>6687</v>
      </c>
      <c r="D6824" s="1">
        <v>3411250.0</v>
      </c>
      <c r="E6824" s="1">
        <v>17.0</v>
      </c>
      <c r="F6824" s="1">
        <v>954.0</v>
      </c>
      <c r="G6824" s="1">
        <v>87.0</v>
      </c>
      <c r="H6824" s="1">
        <v>80.0</v>
      </c>
      <c r="K6824" s="1">
        <f t="shared" si="1"/>
        <v>167</v>
      </c>
    </row>
    <row r="6825" ht="15.75" customHeight="1">
      <c r="A6825" s="1">
        <v>44.0</v>
      </c>
      <c r="B6825" s="1">
        <v>4.45243005E13</v>
      </c>
      <c r="C6825" s="1" t="s">
        <v>6688</v>
      </c>
      <c r="D6825" s="1">
        <v>4824260.0</v>
      </c>
      <c r="E6825" s="1">
        <v>17.0</v>
      </c>
      <c r="F6825" s="1">
        <v>954.0</v>
      </c>
      <c r="G6825" s="1">
        <v>173.0</v>
      </c>
      <c r="H6825" s="1">
        <v>486.0</v>
      </c>
      <c r="K6825" s="1">
        <f t="shared" si="1"/>
        <v>659</v>
      </c>
    </row>
    <row r="6826" ht="15.75" customHeight="1">
      <c r="A6826" s="1">
        <v>48.0</v>
      </c>
      <c r="B6826" s="1">
        <v>4.85034011E13</v>
      </c>
      <c r="C6826" s="1" t="s">
        <v>6689</v>
      </c>
      <c r="D6826" s="1">
        <v>5308820.0</v>
      </c>
      <c r="E6826" s="1">
        <v>17.0</v>
      </c>
      <c r="F6826" s="1">
        <v>954.0</v>
      </c>
      <c r="G6826" s="1">
        <v>253.0</v>
      </c>
      <c r="H6826" s="1">
        <v>333.0</v>
      </c>
      <c r="K6826" s="1">
        <f t="shared" si="1"/>
        <v>586</v>
      </c>
    </row>
    <row r="6827" ht="15.75" customHeight="1">
      <c r="A6827" s="1">
        <v>51.0</v>
      </c>
      <c r="B6827" s="1">
        <v>5.15002002E13</v>
      </c>
      <c r="C6827" s="1" t="s">
        <v>6690</v>
      </c>
      <c r="D6827" s="1">
        <v>5601460.0</v>
      </c>
      <c r="E6827" s="1">
        <v>17.0</v>
      </c>
      <c r="F6827" s="1">
        <v>954.0</v>
      </c>
      <c r="G6827" s="1">
        <v>200.0</v>
      </c>
      <c r="H6827" s="1">
        <v>191.0</v>
      </c>
      <c r="K6827" s="1">
        <f t="shared" si="1"/>
        <v>391</v>
      </c>
    </row>
    <row r="6828" ht="15.75" customHeight="1">
      <c r="A6828" s="1">
        <v>5.0</v>
      </c>
      <c r="B6828" s="1">
        <v>5.5012041E12</v>
      </c>
      <c r="C6828" s="1" t="s">
        <v>6691</v>
      </c>
      <c r="D6828" s="1">
        <v>624300.0</v>
      </c>
      <c r="E6828" s="1">
        <v>17.0</v>
      </c>
      <c r="F6828" s="1">
        <v>953.0</v>
      </c>
      <c r="G6828" s="1">
        <v>278.0</v>
      </c>
      <c r="H6828" s="1">
        <v>346.0</v>
      </c>
      <c r="K6828" s="1">
        <f t="shared" si="1"/>
        <v>624</v>
      </c>
    </row>
    <row r="6829" ht="15.75" customHeight="1">
      <c r="A6829" s="1">
        <v>36.0</v>
      </c>
      <c r="B6829" s="1">
        <v>3.65046503E13</v>
      </c>
      <c r="C6829" s="1" t="s">
        <v>6692</v>
      </c>
      <c r="D6829" s="1">
        <v>3904807.0</v>
      </c>
      <c r="E6829" s="1">
        <v>17.0</v>
      </c>
      <c r="F6829" s="1">
        <v>953.0</v>
      </c>
      <c r="G6829" s="1">
        <v>286.0</v>
      </c>
      <c r="H6829" s="1">
        <v>258.0</v>
      </c>
      <c r="K6829" s="1">
        <f t="shared" si="1"/>
        <v>544</v>
      </c>
    </row>
    <row r="6830" ht="15.75" customHeight="1">
      <c r="A6830" s="1">
        <v>26.0</v>
      </c>
      <c r="B6830" s="1">
        <v>2.65105001E13</v>
      </c>
      <c r="C6830" s="1" t="s">
        <v>6693</v>
      </c>
      <c r="D6830" s="1">
        <v>2905280.0</v>
      </c>
      <c r="E6830" s="1">
        <v>17.0</v>
      </c>
      <c r="F6830" s="1">
        <v>952.0</v>
      </c>
      <c r="G6830" s="1">
        <v>187.0</v>
      </c>
      <c r="H6830" s="1">
        <v>241.0</v>
      </c>
      <c r="K6830" s="1">
        <f t="shared" si="1"/>
        <v>428</v>
      </c>
    </row>
    <row r="6831" ht="15.75" customHeight="1">
      <c r="A6831" s="1">
        <v>33.0</v>
      </c>
      <c r="B6831" s="1">
        <v>3.35019008E13</v>
      </c>
      <c r="C6831" s="1" t="s">
        <v>6694</v>
      </c>
      <c r="D6831" s="1">
        <v>3616950.0</v>
      </c>
      <c r="E6831" s="1">
        <v>17.0</v>
      </c>
      <c r="F6831" s="1">
        <v>952.0</v>
      </c>
      <c r="G6831" s="1">
        <v>168.0</v>
      </c>
      <c r="H6831" s="1">
        <v>279.0</v>
      </c>
      <c r="K6831" s="1">
        <f t="shared" si="1"/>
        <v>447</v>
      </c>
    </row>
    <row r="6832" ht="15.75" customHeight="1">
      <c r="A6832" s="1">
        <v>38.0</v>
      </c>
      <c r="B6832" s="1">
        <v>3.85010017E13</v>
      </c>
      <c r="C6832" s="1" t="s">
        <v>6695</v>
      </c>
      <c r="D6832" s="1">
        <v>4110410.0</v>
      </c>
      <c r="E6832" s="1">
        <v>17.0</v>
      </c>
      <c r="F6832" s="1">
        <v>952.0</v>
      </c>
      <c r="G6832" s="1">
        <v>265.0</v>
      </c>
      <c r="H6832" s="1">
        <v>283.0</v>
      </c>
      <c r="K6832" s="1">
        <f t="shared" si="1"/>
        <v>548</v>
      </c>
    </row>
    <row r="6833" ht="15.75" customHeight="1">
      <c r="A6833" s="1">
        <v>44.0</v>
      </c>
      <c r="B6833" s="1">
        <v>4.45007002E13</v>
      </c>
      <c r="C6833" s="1" t="s">
        <v>6696</v>
      </c>
      <c r="D6833" s="1">
        <v>4813710.0</v>
      </c>
      <c r="E6833" s="1">
        <v>17.0</v>
      </c>
      <c r="F6833" s="1">
        <v>952.0</v>
      </c>
      <c r="G6833" s="1">
        <v>239.0</v>
      </c>
      <c r="H6833" s="1">
        <v>306.0</v>
      </c>
      <c r="K6833" s="1">
        <f t="shared" si="1"/>
        <v>545</v>
      </c>
    </row>
    <row r="6834" ht="15.75" customHeight="1">
      <c r="A6834" s="1">
        <v>30.0</v>
      </c>
      <c r="B6834" s="1">
        <v>3.05008023E13</v>
      </c>
      <c r="C6834" s="1" t="s">
        <v>6697</v>
      </c>
      <c r="D6834" s="1">
        <v>3305280.0</v>
      </c>
      <c r="E6834" s="1">
        <v>17.0</v>
      </c>
      <c r="F6834" s="1">
        <v>951.0</v>
      </c>
      <c r="G6834" s="1">
        <v>163.0</v>
      </c>
      <c r="H6834" s="1">
        <v>140.0</v>
      </c>
      <c r="K6834" s="1">
        <f t="shared" si="1"/>
        <v>303</v>
      </c>
    </row>
    <row r="6835" ht="15.75" customHeight="1">
      <c r="A6835" s="1">
        <v>35.0</v>
      </c>
      <c r="B6835" s="1">
        <v>3.55005401E13</v>
      </c>
      <c r="C6835" s="1" t="s">
        <v>6698</v>
      </c>
      <c r="D6835" s="1">
        <v>3880480.0</v>
      </c>
      <c r="E6835" s="1">
        <v>17.0</v>
      </c>
      <c r="F6835" s="1">
        <v>951.0</v>
      </c>
      <c r="G6835" s="1">
        <v>0.0</v>
      </c>
      <c r="H6835" s="1">
        <v>0.0</v>
      </c>
      <c r="K6835" s="1">
        <f t="shared" si="1"/>
        <v>0</v>
      </c>
    </row>
    <row r="6836" ht="15.75" customHeight="1">
      <c r="A6836" s="1">
        <v>39.0</v>
      </c>
      <c r="B6836" s="1">
        <v>3.95043701E13</v>
      </c>
      <c r="C6836" s="1" t="s">
        <v>6699</v>
      </c>
      <c r="D6836" s="1">
        <v>4213080.0</v>
      </c>
      <c r="E6836" s="1">
        <v>17.0</v>
      </c>
      <c r="F6836" s="1">
        <v>951.0</v>
      </c>
      <c r="G6836" s="1">
        <v>493.0</v>
      </c>
      <c r="H6836" s="1">
        <v>321.0</v>
      </c>
      <c r="K6836" s="1">
        <f t="shared" si="1"/>
        <v>814</v>
      </c>
    </row>
    <row r="6837" ht="15.75" customHeight="1">
      <c r="A6837" s="1">
        <v>4.0</v>
      </c>
      <c r="B6837" s="1">
        <v>4.5052005E12</v>
      </c>
      <c r="C6837" s="1" t="s">
        <v>6700</v>
      </c>
      <c r="D6837" s="1">
        <v>507290.0</v>
      </c>
      <c r="E6837" s="1">
        <v>17.0</v>
      </c>
      <c r="F6837" s="1">
        <v>950.0</v>
      </c>
      <c r="G6837" s="1">
        <v>233.0</v>
      </c>
      <c r="H6837" s="1">
        <v>361.0</v>
      </c>
      <c r="K6837" s="1">
        <f t="shared" si="1"/>
        <v>594</v>
      </c>
    </row>
    <row r="6838" ht="15.75" customHeight="1">
      <c r="A6838" s="1">
        <v>23.0</v>
      </c>
      <c r="B6838" s="1">
        <v>2.35067005E13</v>
      </c>
      <c r="C6838" s="1" t="s">
        <v>6701</v>
      </c>
      <c r="D6838" s="1">
        <v>2613560.0</v>
      </c>
      <c r="E6838" s="1">
        <v>17.0</v>
      </c>
      <c r="F6838" s="1">
        <v>950.0</v>
      </c>
      <c r="G6838" s="1">
        <v>466.0</v>
      </c>
      <c r="H6838" s="1">
        <v>412.0</v>
      </c>
      <c r="K6838" s="1">
        <f t="shared" si="1"/>
        <v>878</v>
      </c>
    </row>
    <row r="6839" ht="15.75" customHeight="1">
      <c r="A6839" s="1">
        <v>27.0</v>
      </c>
      <c r="B6839" s="1">
        <v>2.75014408E13</v>
      </c>
      <c r="C6839" s="1" t="s">
        <v>6702</v>
      </c>
      <c r="D6839" s="1">
        <v>3000029.0</v>
      </c>
      <c r="E6839" s="1">
        <v>17.0</v>
      </c>
      <c r="F6839" s="1">
        <v>950.0</v>
      </c>
      <c r="G6839" s="1">
        <v>0.0</v>
      </c>
      <c r="H6839" s="1">
        <v>0.0</v>
      </c>
      <c r="K6839" s="1">
        <f t="shared" si="1"/>
        <v>0</v>
      </c>
    </row>
    <row r="6840" ht="15.75" customHeight="1">
      <c r="A6840" s="1">
        <v>33.0</v>
      </c>
      <c r="B6840" s="1">
        <v>3.35060046E13</v>
      </c>
      <c r="C6840" s="1" t="s">
        <v>6703</v>
      </c>
      <c r="D6840" s="1">
        <v>3625950.0</v>
      </c>
      <c r="E6840" s="1">
        <v>17.0</v>
      </c>
      <c r="F6840" s="1">
        <v>950.0</v>
      </c>
      <c r="G6840" s="1">
        <v>0.0</v>
      </c>
      <c r="H6840" s="1">
        <v>0.0</v>
      </c>
      <c r="K6840" s="1">
        <f t="shared" si="1"/>
        <v>0</v>
      </c>
    </row>
    <row r="6841" ht="15.75" customHeight="1">
      <c r="A6841" s="1">
        <v>23.0</v>
      </c>
      <c r="B6841" s="1">
        <v>2.35032022E13</v>
      </c>
      <c r="C6841" s="1" t="s">
        <v>6704</v>
      </c>
      <c r="D6841" s="1">
        <v>2613090.0</v>
      </c>
      <c r="E6841" s="1">
        <v>17.0</v>
      </c>
      <c r="F6841" s="1">
        <v>949.0</v>
      </c>
      <c r="G6841" s="1">
        <v>145.0</v>
      </c>
      <c r="H6841" s="1">
        <v>249.0</v>
      </c>
      <c r="K6841" s="1">
        <f t="shared" si="1"/>
        <v>394</v>
      </c>
    </row>
    <row r="6842" ht="15.75" customHeight="1">
      <c r="A6842" s="1">
        <v>31.0</v>
      </c>
      <c r="B6842" s="1">
        <v>3.15014001E13</v>
      </c>
      <c r="C6842" s="1" t="s">
        <v>6705</v>
      </c>
      <c r="D6842" s="1">
        <v>3401950.0</v>
      </c>
      <c r="E6842" s="1">
        <v>17.0</v>
      </c>
      <c r="F6842" s="1">
        <v>949.0</v>
      </c>
      <c r="G6842" s="1">
        <v>243.0</v>
      </c>
      <c r="H6842" s="1">
        <v>273.0</v>
      </c>
      <c r="K6842" s="1">
        <f t="shared" si="1"/>
        <v>516</v>
      </c>
    </row>
    <row r="6843" ht="15.75" customHeight="1">
      <c r="A6843" s="1">
        <v>31.0</v>
      </c>
      <c r="B6843" s="1">
        <v>3.15021008E13</v>
      </c>
      <c r="C6843" s="1" t="s">
        <v>6706</v>
      </c>
      <c r="D6843" s="1">
        <v>3406300.0</v>
      </c>
      <c r="E6843" s="1">
        <v>17.0</v>
      </c>
      <c r="F6843" s="1">
        <v>949.0</v>
      </c>
      <c r="G6843" s="1">
        <v>185.0</v>
      </c>
      <c r="H6843" s="1">
        <v>266.0</v>
      </c>
      <c r="K6843" s="1">
        <f t="shared" si="1"/>
        <v>451</v>
      </c>
    </row>
    <row r="6844" ht="15.75" customHeight="1">
      <c r="A6844" s="1">
        <v>7.0</v>
      </c>
      <c r="B6844" s="1">
        <v>7.3001002301E12</v>
      </c>
      <c r="C6844" s="1" t="s">
        <v>6707</v>
      </c>
      <c r="D6844" s="1">
        <v>900540.0</v>
      </c>
      <c r="E6844" s="1">
        <v>17.0</v>
      </c>
      <c r="F6844" s="1">
        <v>948.0</v>
      </c>
      <c r="G6844" s="1">
        <v>253.0</v>
      </c>
      <c r="H6844" s="1">
        <v>132.0</v>
      </c>
      <c r="K6844" s="1">
        <f t="shared" si="1"/>
        <v>385</v>
      </c>
    </row>
    <row r="6845" ht="15.75" customHeight="1">
      <c r="A6845" s="1">
        <v>18.0</v>
      </c>
      <c r="B6845" s="1">
        <v>1.85052001E13</v>
      </c>
      <c r="C6845" s="1" t="s">
        <v>6708</v>
      </c>
      <c r="D6845" s="1">
        <v>2101710.0</v>
      </c>
      <c r="E6845" s="1">
        <v>17.0</v>
      </c>
      <c r="F6845" s="1">
        <v>948.0</v>
      </c>
      <c r="G6845" s="1">
        <v>256.0</v>
      </c>
      <c r="H6845" s="1">
        <v>343.0</v>
      </c>
      <c r="K6845" s="1">
        <f t="shared" si="1"/>
        <v>599</v>
      </c>
    </row>
    <row r="6846" ht="15.75" customHeight="1">
      <c r="A6846" s="1">
        <v>18.0</v>
      </c>
      <c r="B6846" s="1">
        <v>1.85072001E13</v>
      </c>
      <c r="C6846" s="1" t="s">
        <v>6709</v>
      </c>
      <c r="D6846" s="1">
        <v>2103690.0</v>
      </c>
      <c r="E6846" s="1">
        <v>17.0</v>
      </c>
      <c r="F6846" s="1">
        <v>948.0</v>
      </c>
      <c r="G6846" s="1">
        <v>183.0</v>
      </c>
      <c r="H6846" s="1">
        <v>383.0</v>
      </c>
      <c r="K6846" s="1">
        <f t="shared" si="1"/>
        <v>566</v>
      </c>
    </row>
    <row r="6847" ht="15.75" customHeight="1">
      <c r="A6847" s="1">
        <v>27.0</v>
      </c>
      <c r="B6847" s="1">
        <v>2.75027006301E13</v>
      </c>
      <c r="C6847" s="1" t="s">
        <v>6710</v>
      </c>
      <c r="D6847" s="1">
        <v>3010080.0</v>
      </c>
      <c r="E6847" s="1">
        <v>17.0</v>
      </c>
      <c r="F6847" s="1">
        <v>948.0</v>
      </c>
      <c r="G6847" s="1">
        <v>362.0</v>
      </c>
      <c r="H6847" s="1">
        <v>210.0</v>
      </c>
      <c r="K6847" s="1">
        <f t="shared" si="1"/>
        <v>572</v>
      </c>
    </row>
    <row r="6848" ht="15.75" customHeight="1">
      <c r="A6848" s="1">
        <v>27.0</v>
      </c>
      <c r="B6848" s="1">
        <v>2.7503201E13</v>
      </c>
      <c r="C6848" s="1" t="s">
        <v>6711</v>
      </c>
      <c r="D6848" s="1">
        <v>3013860.0</v>
      </c>
      <c r="E6848" s="1">
        <v>17.0</v>
      </c>
      <c r="F6848" s="1">
        <v>948.0</v>
      </c>
      <c r="G6848" s="1">
        <v>285.0</v>
      </c>
      <c r="H6848" s="1">
        <v>315.0</v>
      </c>
      <c r="K6848" s="1">
        <f t="shared" si="1"/>
        <v>600</v>
      </c>
    </row>
    <row r="6849" ht="15.75" customHeight="1">
      <c r="A6849" s="1">
        <v>31.0</v>
      </c>
      <c r="B6849" s="1">
        <v>3.11011011302E13</v>
      </c>
      <c r="C6849" s="1" t="s">
        <v>6712</v>
      </c>
      <c r="D6849" s="1">
        <v>3480200.0</v>
      </c>
      <c r="E6849" s="1">
        <v>17.0</v>
      </c>
      <c r="F6849" s="1">
        <v>948.0</v>
      </c>
      <c r="G6849" s="1">
        <v>0.0</v>
      </c>
      <c r="H6849" s="1">
        <v>405.0</v>
      </c>
      <c r="K6849" s="1">
        <f t="shared" si="1"/>
        <v>405</v>
      </c>
    </row>
    <row r="6850" ht="15.75" customHeight="1">
      <c r="A6850" s="1">
        <v>33.0</v>
      </c>
      <c r="B6850" s="1">
        <v>3.35011019E13</v>
      </c>
      <c r="C6850" s="1" t="s">
        <v>6713</v>
      </c>
      <c r="D6850" s="1">
        <v>3615210.0</v>
      </c>
      <c r="E6850" s="1">
        <v>17.0</v>
      </c>
      <c r="F6850" s="1">
        <v>948.0</v>
      </c>
      <c r="G6850" s="1">
        <v>292.0</v>
      </c>
      <c r="H6850" s="1">
        <v>50.0</v>
      </c>
      <c r="K6850" s="1">
        <f t="shared" si="1"/>
        <v>342</v>
      </c>
    </row>
    <row r="6851" ht="15.75" customHeight="1">
      <c r="A6851" s="1">
        <v>33.0</v>
      </c>
      <c r="B6851" s="1">
        <v>3.35061002E13</v>
      </c>
      <c r="C6851" s="1" t="s">
        <v>6714</v>
      </c>
      <c r="D6851" s="1">
        <v>3603420.0</v>
      </c>
      <c r="E6851" s="1">
        <v>17.0</v>
      </c>
      <c r="F6851" s="1">
        <v>948.0</v>
      </c>
      <c r="G6851" s="1">
        <v>190.0</v>
      </c>
      <c r="H6851" s="1">
        <v>242.0</v>
      </c>
      <c r="K6851" s="1">
        <f t="shared" si="1"/>
        <v>432</v>
      </c>
    </row>
    <row r="6852" ht="15.75" customHeight="1">
      <c r="A6852" s="1">
        <v>36.0</v>
      </c>
      <c r="B6852" s="1">
        <v>3.65070003E13</v>
      </c>
      <c r="C6852" s="1" t="s">
        <v>6715</v>
      </c>
      <c r="D6852" s="1">
        <v>3904943.0</v>
      </c>
      <c r="E6852" s="1">
        <v>17.0</v>
      </c>
      <c r="F6852" s="1">
        <v>948.0</v>
      </c>
      <c r="G6852" s="1">
        <v>271.0</v>
      </c>
      <c r="H6852" s="1">
        <v>319.0</v>
      </c>
      <c r="K6852" s="1">
        <f t="shared" si="1"/>
        <v>590</v>
      </c>
    </row>
    <row r="6853" ht="15.75" customHeight="1">
      <c r="A6853" s="1">
        <v>39.0</v>
      </c>
      <c r="B6853" s="1">
        <v>3.95021004E13</v>
      </c>
      <c r="C6853" s="1" t="s">
        <v>6716</v>
      </c>
      <c r="D6853" s="1">
        <v>4208580.0</v>
      </c>
      <c r="E6853" s="1">
        <v>17.0</v>
      </c>
      <c r="F6853" s="1">
        <v>948.0</v>
      </c>
      <c r="G6853" s="1">
        <v>311.0</v>
      </c>
      <c r="H6853" s="1">
        <v>569.0</v>
      </c>
      <c r="K6853" s="1">
        <f t="shared" si="1"/>
        <v>880</v>
      </c>
    </row>
    <row r="6854" ht="15.75" customHeight="1">
      <c r="A6854" s="1">
        <v>44.0</v>
      </c>
      <c r="B6854" s="1">
        <v>4.45043013E13</v>
      </c>
      <c r="C6854" s="1" t="s">
        <v>6717</v>
      </c>
      <c r="D6854" s="1">
        <v>4828380.0</v>
      </c>
      <c r="E6854" s="1">
        <v>17.0</v>
      </c>
      <c r="F6854" s="1">
        <v>948.0</v>
      </c>
      <c r="G6854" s="1">
        <v>164.0</v>
      </c>
      <c r="H6854" s="1">
        <v>69.0</v>
      </c>
      <c r="K6854" s="1">
        <f t="shared" si="1"/>
        <v>233</v>
      </c>
    </row>
    <row r="6855" ht="15.75" customHeight="1">
      <c r="A6855" s="1">
        <v>13.0</v>
      </c>
      <c r="B6855" s="1">
        <v>1.35037005E13</v>
      </c>
      <c r="C6855" s="1" t="s">
        <v>6718</v>
      </c>
      <c r="D6855" s="1">
        <v>1601470.0</v>
      </c>
      <c r="E6855" s="1">
        <v>17.0</v>
      </c>
      <c r="F6855" s="1">
        <v>947.0</v>
      </c>
      <c r="G6855" s="1">
        <v>410.0</v>
      </c>
      <c r="H6855" s="1">
        <v>415.0</v>
      </c>
      <c r="K6855" s="1">
        <f t="shared" si="1"/>
        <v>825</v>
      </c>
    </row>
    <row r="6856" ht="15.75" customHeight="1">
      <c r="A6856" s="1">
        <v>24.0</v>
      </c>
      <c r="B6856" s="1">
        <v>2.45058033E13</v>
      </c>
      <c r="C6856" s="1" t="s">
        <v>6719</v>
      </c>
      <c r="D6856" s="1">
        <v>2728380.0</v>
      </c>
      <c r="E6856" s="1">
        <v>17.0</v>
      </c>
      <c r="F6856" s="1">
        <v>947.0</v>
      </c>
      <c r="G6856" s="1">
        <v>389.0</v>
      </c>
      <c r="H6856" s="1">
        <v>378.0</v>
      </c>
      <c r="K6856" s="1">
        <f t="shared" si="1"/>
        <v>767</v>
      </c>
    </row>
    <row r="6857" ht="15.75" customHeight="1">
      <c r="A6857" s="1">
        <v>39.0</v>
      </c>
      <c r="B6857" s="1">
        <v>3.95006708E13</v>
      </c>
      <c r="C6857" s="1" t="s">
        <v>6720</v>
      </c>
      <c r="D6857" s="1">
        <v>4207290.0</v>
      </c>
      <c r="E6857" s="1">
        <v>17.0</v>
      </c>
      <c r="F6857" s="1">
        <v>947.0</v>
      </c>
      <c r="G6857" s="1">
        <v>394.0</v>
      </c>
      <c r="H6857" s="1">
        <v>508.0</v>
      </c>
      <c r="K6857" s="1">
        <f t="shared" si="1"/>
        <v>902</v>
      </c>
    </row>
    <row r="6858" ht="15.75" customHeight="1">
      <c r="A6858" s="1">
        <v>47.0</v>
      </c>
      <c r="B6858" s="1">
        <v>4.71058058301E13</v>
      </c>
      <c r="C6858" s="1" t="s">
        <v>6721</v>
      </c>
      <c r="D6858" s="1">
        <v>5102430.0</v>
      </c>
      <c r="E6858" s="1">
        <v>17.0</v>
      </c>
      <c r="F6858" s="1">
        <v>947.0</v>
      </c>
      <c r="G6858" s="1">
        <v>200.0</v>
      </c>
      <c r="H6858" s="1">
        <v>349.0</v>
      </c>
      <c r="K6858" s="1">
        <f t="shared" si="1"/>
        <v>549</v>
      </c>
    </row>
    <row r="6859" ht="15.75" customHeight="1">
      <c r="A6859" s="1">
        <v>22.0</v>
      </c>
      <c r="B6859" s="1">
        <v>2.23009026301E13</v>
      </c>
      <c r="C6859" s="1" t="s">
        <v>6722</v>
      </c>
      <c r="D6859" s="1">
        <v>2508820.0</v>
      </c>
      <c r="E6859" s="1">
        <v>17.0</v>
      </c>
      <c r="F6859" s="1">
        <v>946.0</v>
      </c>
      <c r="G6859" s="1">
        <v>65.0</v>
      </c>
      <c r="H6859" s="1">
        <v>309.0</v>
      </c>
      <c r="K6859" s="1">
        <f t="shared" si="1"/>
        <v>374</v>
      </c>
    </row>
    <row r="6860" ht="15.75" customHeight="1">
      <c r="A6860" s="1">
        <v>33.0</v>
      </c>
      <c r="B6860" s="1">
        <v>3.35033039E13</v>
      </c>
      <c r="C6860" s="1" t="s">
        <v>6723</v>
      </c>
      <c r="D6860" s="1">
        <v>3620370.0</v>
      </c>
      <c r="E6860" s="1">
        <v>17.0</v>
      </c>
      <c r="F6860" s="1">
        <v>946.0</v>
      </c>
      <c r="G6860" s="1">
        <v>205.0</v>
      </c>
      <c r="H6860" s="1">
        <v>0.0</v>
      </c>
      <c r="K6860" s="1">
        <f t="shared" si="1"/>
        <v>205</v>
      </c>
    </row>
    <row r="6861" ht="15.75" customHeight="1">
      <c r="A6861" s="1">
        <v>36.0</v>
      </c>
      <c r="B6861" s="1">
        <v>3.65055601E13</v>
      </c>
      <c r="C6861" s="1" t="s">
        <v>6724</v>
      </c>
      <c r="D6861" s="1">
        <v>3906212.0</v>
      </c>
      <c r="E6861" s="1">
        <v>17.0</v>
      </c>
      <c r="F6861" s="1">
        <v>946.0</v>
      </c>
      <c r="G6861" s="1">
        <v>0.0</v>
      </c>
      <c r="H6861" s="1">
        <v>153.0</v>
      </c>
      <c r="K6861" s="1">
        <f t="shared" si="1"/>
        <v>153</v>
      </c>
    </row>
    <row r="6862" ht="15.75" customHeight="1">
      <c r="A6862" s="1">
        <v>38.0</v>
      </c>
      <c r="B6862" s="1">
        <v>3.85036023E13</v>
      </c>
      <c r="C6862" s="1" t="s">
        <v>6725</v>
      </c>
      <c r="D6862" s="1">
        <v>4111220.0</v>
      </c>
      <c r="E6862" s="1">
        <v>17.0</v>
      </c>
      <c r="F6862" s="1">
        <v>946.0</v>
      </c>
      <c r="G6862" s="1">
        <v>283.0</v>
      </c>
      <c r="H6862" s="1">
        <v>393.0</v>
      </c>
      <c r="K6862" s="1">
        <f t="shared" si="1"/>
        <v>676</v>
      </c>
    </row>
    <row r="6863" ht="15.75" customHeight="1">
      <c r="A6863" s="1">
        <v>14.0</v>
      </c>
      <c r="B6863" s="1">
        <v>1.45099034E13</v>
      </c>
      <c r="C6863" s="1" t="s">
        <v>6726</v>
      </c>
      <c r="D6863" s="1">
        <v>1738220.0</v>
      </c>
      <c r="E6863" s="1">
        <v>17.0</v>
      </c>
      <c r="F6863" s="1">
        <v>945.0</v>
      </c>
      <c r="G6863" s="1">
        <v>212.0</v>
      </c>
      <c r="H6863" s="1">
        <v>80.0</v>
      </c>
      <c r="K6863" s="1">
        <f t="shared" si="1"/>
        <v>292</v>
      </c>
    </row>
    <row r="6864" ht="15.75" customHeight="1">
      <c r="A6864" s="1">
        <v>27.0</v>
      </c>
      <c r="B6864" s="1">
        <v>2.7502501E13</v>
      </c>
      <c r="C6864" s="1" t="s">
        <v>6727</v>
      </c>
      <c r="D6864" s="1">
        <v>3009560.0</v>
      </c>
      <c r="E6864" s="1">
        <v>17.0</v>
      </c>
      <c r="F6864" s="1">
        <v>945.0</v>
      </c>
      <c r="G6864" s="1">
        <v>305.0</v>
      </c>
      <c r="H6864" s="1">
        <v>412.0</v>
      </c>
      <c r="K6864" s="1">
        <f t="shared" si="1"/>
        <v>717</v>
      </c>
    </row>
    <row r="6865" ht="15.75" customHeight="1">
      <c r="A6865" s="1">
        <v>42.0</v>
      </c>
      <c r="B6865" s="1">
        <v>4.25065013E13</v>
      </c>
      <c r="C6865" s="1" t="s">
        <v>6728</v>
      </c>
      <c r="D6865" s="1">
        <v>4680441.0</v>
      </c>
      <c r="E6865" s="1">
        <v>17.0</v>
      </c>
      <c r="F6865" s="1">
        <v>945.0</v>
      </c>
      <c r="G6865" s="1">
        <v>219.0</v>
      </c>
      <c r="H6865" s="1">
        <v>192.0</v>
      </c>
      <c r="K6865" s="1">
        <f t="shared" si="1"/>
        <v>411</v>
      </c>
    </row>
    <row r="6866" ht="15.75" customHeight="1">
      <c r="A6866" s="1">
        <v>49.0</v>
      </c>
      <c r="B6866" s="1">
        <v>4.95035301E13</v>
      </c>
      <c r="C6866" s="1" t="s">
        <v>6729</v>
      </c>
      <c r="D6866" s="1" t="s">
        <v>6730</v>
      </c>
      <c r="E6866" s="1">
        <v>17.0</v>
      </c>
      <c r="F6866" s="1">
        <v>945.0</v>
      </c>
      <c r="G6866" s="1">
        <v>0.0</v>
      </c>
      <c r="H6866" s="1">
        <v>0.0</v>
      </c>
      <c r="K6866" s="1">
        <f t="shared" si="1"/>
        <v>0</v>
      </c>
    </row>
    <row r="6867" ht="15.75" customHeight="1">
      <c r="A6867" s="1">
        <v>31.0</v>
      </c>
      <c r="B6867" s="1">
        <v>3.15003007E13</v>
      </c>
      <c r="C6867" s="1" t="s">
        <v>6731</v>
      </c>
      <c r="D6867" s="1">
        <v>3404470.0</v>
      </c>
      <c r="E6867" s="1">
        <v>17.0</v>
      </c>
      <c r="F6867" s="1">
        <v>944.0</v>
      </c>
      <c r="G6867" s="1">
        <v>335.0</v>
      </c>
      <c r="H6867" s="1">
        <v>299.0</v>
      </c>
      <c r="K6867" s="1">
        <f t="shared" si="1"/>
        <v>634</v>
      </c>
    </row>
    <row r="6868" ht="15.75" customHeight="1">
      <c r="A6868" s="1">
        <v>44.0</v>
      </c>
      <c r="B6868" s="1">
        <v>4.45155001E13</v>
      </c>
      <c r="C6868" s="1" t="s">
        <v>6732</v>
      </c>
      <c r="D6868" s="1">
        <v>4809150.0</v>
      </c>
      <c r="E6868" s="1">
        <v>17.0</v>
      </c>
      <c r="F6868" s="1">
        <v>944.0</v>
      </c>
      <c r="G6868" s="1">
        <v>271.0</v>
      </c>
      <c r="H6868" s="1">
        <v>227.0</v>
      </c>
      <c r="K6868" s="1">
        <f t="shared" si="1"/>
        <v>498</v>
      </c>
    </row>
    <row r="6869" ht="15.75" customHeight="1">
      <c r="A6869" s="1">
        <v>23.0</v>
      </c>
      <c r="B6869" s="1">
        <v>2.35011036E13</v>
      </c>
      <c r="C6869" s="1" t="s">
        <v>6733</v>
      </c>
      <c r="D6869" s="1">
        <v>2607140.0</v>
      </c>
      <c r="E6869" s="1">
        <v>17.0</v>
      </c>
      <c r="F6869" s="1">
        <v>943.0</v>
      </c>
      <c r="G6869" s="1">
        <v>376.0</v>
      </c>
      <c r="H6869" s="1">
        <v>493.0</v>
      </c>
      <c r="K6869" s="1">
        <f t="shared" si="1"/>
        <v>869</v>
      </c>
    </row>
    <row r="6870" ht="15.75" customHeight="1">
      <c r="A6870" s="1">
        <v>24.0</v>
      </c>
      <c r="B6870" s="1">
        <v>2.45013004E13</v>
      </c>
      <c r="C6870" s="1" t="s">
        <v>6734</v>
      </c>
      <c r="D6870" s="1">
        <v>2723820.0</v>
      </c>
      <c r="E6870" s="1">
        <v>17.0</v>
      </c>
      <c r="F6870" s="1">
        <v>943.0</v>
      </c>
      <c r="G6870" s="1">
        <v>256.0</v>
      </c>
      <c r="H6870" s="1">
        <v>507.0</v>
      </c>
      <c r="K6870" s="1">
        <f t="shared" si="1"/>
        <v>763</v>
      </c>
    </row>
    <row r="6871" ht="15.75" customHeight="1">
      <c r="A6871" s="1">
        <v>33.0</v>
      </c>
      <c r="B6871" s="1">
        <v>3.35016014E13</v>
      </c>
      <c r="C6871" s="1" t="s">
        <v>6735</v>
      </c>
      <c r="D6871" s="1">
        <v>3619830.0</v>
      </c>
      <c r="E6871" s="1">
        <v>17.0</v>
      </c>
      <c r="F6871" s="1">
        <v>943.0</v>
      </c>
      <c r="G6871" s="1">
        <v>219.0</v>
      </c>
      <c r="H6871" s="1">
        <v>302.0</v>
      </c>
      <c r="K6871" s="1">
        <f t="shared" si="1"/>
        <v>521</v>
      </c>
    </row>
    <row r="6872" ht="15.75" customHeight="1">
      <c r="A6872" s="1">
        <v>37.0</v>
      </c>
      <c r="B6872" s="1">
        <v>3.7501901E13</v>
      </c>
      <c r="C6872" s="1" t="s">
        <v>6736</v>
      </c>
      <c r="D6872" s="1">
        <v>4016170.0</v>
      </c>
      <c r="E6872" s="1">
        <v>17.0</v>
      </c>
      <c r="F6872" s="1">
        <v>943.0</v>
      </c>
      <c r="G6872" s="1">
        <v>380.0</v>
      </c>
      <c r="H6872" s="1">
        <v>365.0</v>
      </c>
      <c r="K6872" s="1">
        <f t="shared" si="1"/>
        <v>745</v>
      </c>
    </row>
    <row r="6873" ht="15.75" customHeight="1">
      <c r="A6873" s="1">
        <v>44.0</v>
      </c>
      <c r="B6873" s="1">
        <v>4.45100004E13</v>
      </c>
      <c r="C6873" s="1" t="s">
        <v>6737</v>
      </c>
      <c r="D6873" s="1">
        <v>4825920.0</v>
      </c>
      <c r="E6873" s="1">
        <v>17.0</v>
      </c>
      <c r="F6873" s="1">
        <v>943.0</v>
      </c>
      <c r="G6873" s="1">
        <v>362.0</v>
      </c>
      <c r="H6873" s="1">
        <v>274.0</v>
      </c>
      <c r="K6873" s="1">
        <f t="shared" si="1"/>
        <v>636</v>
      </c>
    </row>
    <row r="6874" ht="15.75" customHeight="1">
      <c r="A6874" s="1">
        <v>14.0</v>
      </c>
      <c r="B6874" s="1">
        <v>1.45083001E13</v>
      </c>
      <c r="C6874" s="1" t="s">
        <v>6738</v>
      </c>
      <c r="D6874" s="1">
        <v>1713660.0</v>
      </c>
      <c r="E6874" s="1">
        <v>17.0</v>
      </c>
      <c r="F6874" s="1">
        <v>942.0</v>
      </c>
      <c r="G6874" s="1">
        <v>464.0</v>
      </c>
      <c r="H6874" s="1">
        <v>340.0</v>
      </c>
      <c r="K6874" s="1">
        <f t="shared" si="1"/>
        <v>804</v>
      </c>
    </row>
    <row r="6875" ht="15.75" customHeight="1">
      <c r="A6875" s="1">
        <v>15.0</v>
      </c>
      <c r="B6875" s="1">
        <v>1.55016701E13</v>
      </c>
      <c r="C6875" s="1" t="s">
        <v>6739</v>
      </c>
      <c r="D6875" s="1">
        <v>1802610.0</v>
      </c>
      <c r="E6875" s="1">
        <v>17.0</v>
      </c>
      <c r="F6875" s="1">
        <v>942.0</v>
      </c>
      <c r="G6875" s="1">
        <v>244.0</v>
      </c>
      <c r="H6875" s="1">
        <v>601.0</v>
      </c>
      <c r="K6875" s="1">
        <f t="shared" si="1"/>
        <v>845</v>
      </c>
    </row>
    <row r="6876" ht="15.75" customHeight="1">
      <c r="A6876" s="1">
        <v>15.0</v>
      </c>
      <c r="B6876" s="1">
        <v>1.55047007E13</v>
      </c>
      <c r="C6876" s="1" t="s">
        <v>6740</v>
      </c>
      <c r="D6876" s="1">
        <v>1806900.0</v>
      </c>
      <c r="E6876" s="1">
        <v>17.0</v>
      </c>
      <c r="F6876" s="1">
        <v>942.0</v>
      </c>
      <c r="G6876" s="1">
        <v>446.0</v>
      </c>
      <c r="H6876" s="1">
        <v>438.0</v>
      </c>
      <c r="K6876" s="1">
        <f t="shared" si="1"/>
        <v>884</v>
      </c>
    </row>
    <row r="6877" ht="15.75" customHeight="1">
      <c r="A6877" s="1">
        <v>22.0</v>
      </c>
      <c r="B6877" s="1">
        <v>2.23012017301E13</v>
      </c>
      <c r="C6877" s="1" t="s">
        <v>6741</v>
      </c>
      <c r="D6877" s="1">
        <v>2509030.0</v>
      </c>
      <c r="E6877" s="1">
        <v>17.0</v>
      </c>
      <c r="F6877" s="1">
        <v>942.0</v>
      </c>
      <c r="G6877" s="1">
        <v>36.0</v>
      </c>
      <c r="H6877" s="1">
        <v>416.0</v>
      </c>
      <c r="K6877" s="1">
        <f t="shared" si="1"/>
        <v>452</v>
      </c>
    </row>
    <row r="6878" ht="15.75" customHeight="1">
      <c r="A6878" s="1">
        <v>26.0</v>
      </c>
      <c r="B6878" s="1">
        <v>2.65051002E13</v>
      </c>
      <c r="C6878" s="1" t="s">
        <v>6742</v>
      </c>
      <c r="D6878" s="1">
        <v>2908320.0</v>
      </c>
      <c r="E6878" s="1">
        <v>17.0</v>
      </c>
      <c r="F6878" s="1">
        <v>942.0</v>
      </c>
      <c r="G6878" s="1">
        <v>203.0</v>
      </c>
      <c r="H6878" s="1">
        <v>150.0</v>
      </c>
      <c r="K6878" s="1">
        <f t="shared" si="1"/>
        <v>353</v>
      </c>
    </row>
    <row r="6879" ht="15.75" customHeight="1">
      <c r="A6879" s="1">
        <v>36.0</v>
      </c>
      <c r="B6879" s="1">
        <v>3.65028001E13</v>
      </c>
      <c r="C6879" s="1" t="s">
        <v>6743</v>
      </c>
      <c r="D6879" s="1">
        <v>3904716.0</v>
      </c>
      <c r="E6879" s="1">
        <v>17.0</v>
      </c>
      <c r="F6879" s="1">
        <v>942.0</v>
      </c>
      <c r="G6879" s="1">
        <v>313.0</v>
      </c>
      <c r="H6879" s="1">
        <v>145.0</v>
      </c>
      <c r="K6879" s="1">
        <f t="shared" si="1"/>
        <v>458</v>
      </c>
    </row>
    <row r="6880" ht="15.75" customHeight="1">
      <c r="A6880" s="1">
        <v>44.0</v>
      </c>
      <c r="B6880" s="1">
        <v>4.45102007E13</v>
      </c>
      <c r="C6880" s="1" t="s">
        <v>6744</v>
      </c>
      <c r="D6880" s="1">
        <v>4825110.0</v>
      </c>
      <c r="E6880" s="1">
        <v>17.0</v>
      </c>
      <c r="F6880" s="1">
        <v>942.0</v>
      </c>
      <c r="G6880" s="1">
        <v>262.0</v>
      </c>
      <c r="H6880" s="1">
        <v>208.0</v>
      </c>
      <c r="K6880" s="1">
        <f t="shared" si="1"/>
        <v>470</v>
      </c>
    </row>
    <row r="6881" ht="15.75" customHeight="1">
      <c r="A6881" s="1">
        <v>8.0</v>
      </c>
      <c r="B6881" s="1">
        <v>8.5003507E12</v>
      </c>
      <c r="C6881" s="1" t="s">
        <v>6745</v>
      </c>
      <c r="D6881" s="1">
        <v>1000270.0</v>
      </c>
      <c r="E6881" s="1">
        <v>17.0</v>
      </c>
      <c r="F6881" s="1">
        <v>941.0</v>
      </c>
      <c r="G6881" s="1">
        <v>275.0</v>
      </c>
      <c r="H6881" s="1">
        <v>308.0</v>
      </c>
      <c r="K6881" s="1">
        <f t="shared" si="1"/>
        <v>583</v>
      </c>
    </row>
    <row r="6882" ht="15.75" customHeight="1">
      <c r="A6882" s="1">
        <v>33.0</v>
      </c>
      <c r="B6882" s="1">
        <v>3.35053019E13</v>
      </c>
      <c r="C6882" s="1" t="s">
        <v>6746</v>
      </c>
      <c r="D6882" s="1">
        <v>3628890.0</v>
      </c>
      <c r="E6882" s="1">
        <v>17.0</v>
      </c>
      <c r="F6882" s="1">
        <v>941.0</v>
      </c>
      <c r="G6882" s="1">
        <v>294.0</v>
      </c>
      <c r="H6882" s="1">
        <v>283.0</v>
      </c>
      <c r="K6882" s="1">
        <f t="shared" si="1"/>
        <v>577</v>
      </c>
    </row>
    <row r="6883" ht="15.75" customHeight="1">
      <c r="A6883" s="1">
        <v>36.0</v>
      </c>
      <c r="B6883" s="1">
        <v>3.65086008E13</v>
      </c>
      <c r="C6883" s="1" t="s">
        <v>6747</v>
      </c>
      <c r="D6883" s="1">
        <v>3904552.0</v>
      </c>
      <c r="E6883" s="1">
        <v>17.0</v>
      </c>
      <c r="F6883" s="1">
        <v>940.0</v>
      </c>
      <c r="G6883" s="1">
        <v>255.0</v>
      </c>
      <c r="H6883" s="1">
        <v>251.0</v>
      </c>
      <c r="K6883" s="1">
        <f t="shared" si="1"/>
        <v>506</v>
      </c>
    </row>
    <row r="6884" ht="15.75" customHeight="1">
      <c r="A6884" s="1">
        <v>38.0</v>
      </c>
      <c r="B6884" s="1">
        <v>3.8502204E13</v>
      </c>
      <c r="C6884" s="1" t="s">
        <v>6748</v>
      </c>
      <c r="D6884" s="1">
        <v>4108100.0</v>
      </c>
      <c r="E6884" s="1">
        <v>17.0</v>
      </c>
      <c r="F6884" s="1">
        <v>940.0</v>
      </c>
      <c r="G6884" s="1">
        <v>171.0</v>
      </c>
      <c r="H6884" s="1">
        <v>154.0</v>
      </c>
      <c r="K6884" s="1">
        <f t="shared" si="1"/>
        <v>325</v>
      </c>
    </row>
    <row r="6885" ht="15.75" customHeight="1">
      <c r="A6885" s="1">
        <v>39.0</v>
      </c>
      <c r="B6885" s="1">
        <v>3.95023034E13</v>
      </c>
      <c r="C6885" s="1" t="s">
        <v>6749</v>
      </c>
      <c r="D6885" s="1">
        <v>4219920.0</v>
      </c>
      <c r="E6885" s="1">
        <v>17.0</v>
      </c>
      <c r="F6885" s="1">
        <v>940.0</v>
      </c>
      <c r="G6885" s="1">
        <v>269.0</v>
      </c>
      <c r="H6885" s="1">
        <v>305.0</v>
      </c>
      <c r="K6885" s="1">
        <f t="shared" si="1"/>
        <v>574</v>
      </c>
    </row>
    <row r="6886" ht="15.75" customHeight="1">
      <c r="A6886" s="1">
        <v>5.0</v>
      </c>
      <c r="B6886" s="1">
        <v>5.5045014E12</v>
      </c>
      <c r="C6886" s="1" t="s">
        <v>6750</v>
      </c>
      <c r="D6886" s="1">
        <v>613470.0</v>
      </c>
      <c r="E6886" s="1">
        <v>17.0</v>
      </c>
      <c r="F6886" s="1">
        <v>939.0</v>
      </c>
      <c r="G6886" s="1">
        <v>208.0</v>
      </c>
      <c r="H6886" s="1">
        <v>332.0</v>
      </c>
      <c r="K6886" s="1">
        <f t="shared" si="1"/>
        <v>540</v>
      </c>
    </row>
    <row r="6887" ht="15.75" customHeight="1">
      <c r="A6887" s="1">
        <v>14.0</v>
      </c>
      <c r="B6887" s="1">
        <v>1.45002005E13</v>
      </c>
      <c r="C6887" s="1" t="s">
        <v>6751</v>
      </c>
      <c r="D6887" s="1">
        <v>1713590.0</v>
      </c>
      <c r="E6887" s="1">
        <v>17.0</v>
      </c>
      <c r="F6887" s="1">
        <v>939.0</v>
      </c>
      <c r="G6887" s="1">
        <v>427.0</v>
      </c>
      <c r="H6887" s="1">
        <v>335.0</v>
      </c>
      <c r="K6887" s="1">
        <f t="shared" si="1"/>
        <v>762</v>
      </c>
    </row>
    <row r="6888" ht="15.75" customHeight="1">
      <c r="A6888" s="1">
        <v>17.0</v>
      </c>
      <c r="B6888" s="1">
        <v>1.75078004E13</v>
      </c>
      <c r="C6888" s="1" t="s">
        <v>6752</v>
      </c>
      <c r="D6888" s="1">
        <v>2004200.0</v>
      </c>
      <c r="E6888" s="1">
        <v>17.0</v>
      </c>
      <c r="F6888" s="1">
        <v>939.0</v>
      </c>
      <c r="G6888" s="1">
        <v>283.0</v>
      </c>
      <c r="H6888" s="1">
        <v>561.0</v>
      </c>
      <c r="K6888" s="1">
        <f t="shared" si="1"/>
        <v>844</v>
      </c>
    </row>
    <row r="6889" ht="15.75" customHeight="1">
      <c r="A6889" s="1">
        <v>23.0</v>
      </c>
      <c r="B6889" s="1">
        <v>2.35062076E13</v>
      </c>
      <c r="C6889" s="1" t="s">
        <v>6753</v>
      </c>
      <c r="D6889" s="1">
        <v>2636060.0</v>
      </c>
      <c r="E6889" s="1">
        <v>17.0</v>
      </c>
      <c r="F6889" s="1">
        <v>939.0</v>
      </c>
      <c r="G6889" s="1">
        <v>369.0</v>
      </c>
      <c r="H6889" s="1">
        <v>431.0</v>
      </c>
      <c r="K6889" s="1">
        <f t="shared" si="1"/>
        <v>800</v>
      </c>
    </row>
    <row r="6890" ht="15.75" customHeight="1">
      <c r="A6890" s="1">
        <v>23.0</v>
      </c>
      <c r="B6890" s="1">
        <v>2.3507501E13</v>
      </c>
      <c r="C6890" s="1" t="s">
        <v>6754</v>
      </c>
      <c r="D6890" s="1">
        <v>2610750.0</v>
      </c>
      <c r="E6890" s="1">
        <v>17.0</v>
      </c>
      <c r="F6890" s="1">
        <v>939.0</v>
      </c>
      <c r="G6890" s="1">
        <v>285.0</v>
      </c>
      <c r="H6890" s="1">
        <v>559.0</v>
      </c>
      <c r="K6890" s="1">
        <f t="shared" si="1"/>
        <v>844</v>
      </c>
    </row>
    <row r="6891" ht="15.75" customHeight="1">
      <c r="A6891" s="1">
        <v>24.0</v>
      </c>
      <c r="B6891" s="1">
        <v>2.45059301E13</v>
      </c>
      <c r="C6891" s="1" t="s">
        <v>6755</v>
      </c>
      <c r="D6891" s="1">
        <v>2700108.0</v>
      </c>
      <c r="E6891" s="1">
        <v>17.0</v>
      </c>
      <c r="F6891" s="1">
        <v>939.0</v>
      </c>
      <c r="G6891" s="1">
        <v>235.0</v>
      </c>
      <c r="H6891" s="1">
        <v>448.0</v>
      </c>
      <c r="K6891" s="1">
        <f t="shared" si="1"/>
        <v>683</v>
      </c>
    </row>
    <row r="6892" ht="15.75" customHeight="1">
      <c r="A6892" s="1">
        <v>31.0</v>
      </c>
      <c r="B6892" s="1">
        <v>3.15008501E13</v>
      </c>
      <c r="C6892" s="1" t="s">
        <v>6756</v>
      </c>
      <c r="D6892" s="1">
        <v>3403210.0</v>
      </c>
      <c r="E6892" s="1">
        <v>17.0</v>
      </c>
      <c r="F6892" s="1">
        <v>939.0</v>
      </c>
      <c r="G6892" s="1">
        <v>131.0</v>
      </c>
      <c r="H6892" s="1">
        <v>193.0</v>
      </c>
      <c r="K6892" s="1">
        <f t="shared" si="1"/>
        <v>324</v>
      </c>
    </row>
    <row r="6893" ht="15.75" customHeight="1">
      <c r="A6893" s="1">
        <v>37.0</v>
      </c>
      <c r="B6893" s="1">
        <v>3.75058029E13</v>
      </c>
      <c r="C6893" s="1" t="s">
        <v>6757</v>
      </c>
      <c r="D6893" s="1">
        <v>4033240.0</v>
      </c>
      <c r="E6893" s="1">
        <v>17.0</v>
      </c>
      <c r="F6893" s="1">
        <v>939.0</v>
      </c>
      <c r="G6893" s="1">
        <v>140.0</v>
      </c>
      <c r="H6893" s="1">
        <v>271.0</v>
      </c>
      <c r="K6893" s="1">
        <f t="shared" si="1"/>
        <v>411</v>
      </c>
    </row>
    <row r="6894" ht="15.75" customHeight="1">
      <c r="A6894" s="1">
        <v>44.0</v>
      </c>
      <c r="B6894" s="1">
        <v>4.45019013E13</v>
      </c>
      <c r="C6894" s="1" t="s">
        <v>6758</v>
      </c>
      <c r="D6894" s="1">
        <v>4835130.0</v>
      </c>
      <c r="E6894" s="1">
        <v>17.0</v>
      </c>
      <c r="F6894" s="1">
        <v>939.0</v>
      </c>
      <c r="G6894" s="1">
        <v>179.0</v>
      </c>
      <c r="H6894" s="1">
        <v>322.0</v>
      </c>
      <c r="K6894" s="1">
        <f t="shared" si="1"/>
        <v>501</v>
      </c>
    </row>
    <row r="6895" ht="15.75" customHeight="1">
      <c r="A6895" s="1">
        <v>4.0</v>
      </c>
      <c r="B6895" s="1">
        <v>4.5034005E12</v>
      </c>
      <c r="C6895" s="1" t="s">
        <v>1037</v>
      </c>
      <c r="D6895" s="1">
        <v>513230.0</v>
      </c>
      <c r="E6895" s="1">
        <v>17.0</v>
      </c>
      <c r="F6895" s="1">
        <v>938.0</v>
      </c>
      <c r="G6895" s="1">
        <v>223.0</v>
      </c>
      <c r="H6895" s="1">
        <v>431.0</v>
      </c>
      <c r="K6895" s="1">
        <f t="shared" si="1"/>
        <v>654</v>
      </c>
    </row>
    <row r="6896" ht="15.75" customHeight="1">
      <c r="A6896" s="1">
        <v>14.0</v>
      </c>
      <c r="B6896" s="1">
        <v>1.45075006E13</v>
      </c>
      <c r="C6896" s="1" t="s">
        <v>6759</v>
      </c>
      <c r="D6896" s="1">
        <v>1731710.0</v>
      </c>
      <c r="E6896" s="1">
        <v>17.0</v>
      </c>
      <c r="F6896" s="1">
        <v>938.0</v>
      </c>
      <c r="G6896" s="1">
        <v>413.0</v>
      </c>
      <c r="H6896" s="1">
        <v>377.0</v>
      </c>
      <c r="K6896" s="1">
        <f t="shared" si="1"/>
        <v>790</v>
      </c>
    </row>
    <row r="6897" ht="15.75" customHeight="1">
      <c r="A6897" s="1">
        <v>15.0</v>
      </c>
      <c r="B6897" s="1">
        <v>1.55071802E13</v>
      </c>
      <c r="C6897" s="1" t="s">
        <v>6760</v>
      </c>
      <c r="D6897" s="1">
        <v>1811910.0</v>
      </c>
      <c r="E6897" s="1">
        <v>17.0</v>
      </c>
      <c r="F6897" s="1">
        <v>938.0</v>
      </c>
      <c r="G6897" s="1">
        <v>240.0</v>
      </c>
      <c r="H6897" s="1">
        <v>361.0</v>
      </c>
      <c r="K6897" s="1">
        <f t="shared" si="1"/>
        <v>601</v>
      </c>
    </row>
    <row r="6898" ht="15.75" customHeight="1">
      <c r="A6898" s="1">
        <v>26.0</v>
      </c>
      <c r="B6898" s="1">
        <v>2.65108039E13</v>
      </c>
      <c r="C6898" s="1" t="s">
        <v>6761</v>
      </c>
      <c r="D6898" s="1">
        <v>2918600.0</v>
      </c>
      <c r="E6898" s="1">
        <v>17.0</v>
      </c>
      <c r="F6898" s="1">
        <v>938.0</v>
      </c>
      <c r="G6898" s="1">
        <v>322.0</v>
      </c>
      <c r="H6898" s="1">
        <v>347.0</v>
      </c>
      <c r="K6898" s="1">
        <f t="shared" si="1"/>
        <v>669</v>
      </c>
    </row>
    <row r="6899" ht="15.75" customHeight="1">
      <c r="A6899" s="1">
        <v>33.0</v>
      </c>
      <c r="B6899" s="1">
        <v>3.35052037E13</v>
      </c>
      <c r="C6899" s="1" t="s">
        <v>6762</v>
      </c>
      <c r="D6899" s="1">
        <v>3609660.0</v>
      </c>
      <c r="E6899" s="1">
        <v>17.0</v>
      </c>
      <c r="F6899" s="1">
        <v>938.0</v>
      </c>
      <c r="G6899" s="1">
        <v>106.0</v>
      </c>
      <c r="H6899" s="1">
        <v>395.0</v>
      </c>
      <c r="K6899" s="1">
        <f t="shared" si="1"/>
        <v>501</v>
      </c>
    </row>
    <row r="6900" ht="15.75" customHeight="1">
      <c r="A6900" s="1">
        <v>33.0</v>
      </c>
      <c r="B6900" s="1">
        <v>3.35054012E13</v>
      </c>
      <c r="C6900" s="1" t="s">
        <v>6763</v>
      </c>
      <c r="D6900" s="1">
        <v>3606420.0</v>
      </c>
      <c r="E6900" s="1">
        <v>17.0</v>
      </c>
      <c r="F6900" s="1">
        <v>938.0</v>
      </c>
      <c r="G6900" s="1">
        <v>230.0</v>
      </c>
      <c r="H6900" s="1">
        <v>258.0</v>
      </c>
      <c r="K6900" s="1">
        <f t="shared" si="1"/>
        <v>488</v>
      </c>
    </row>
    <row r="6901" ht="15.75" customHeight="1">
      <c r="A6901" s="1">
        <v>50.0</v>
      </c>
      <c r="B6901" s="1">
        <v>5.05059032E13</v>
      </c>
      <c r="C6901" s="1" t="s">
        <v>6764</v>
      </c>
      <c r="D6901" s="1">
        <v>5517100.0</v>
      </c>
      <c r="E6901" s="1">
        <v>17.0</v>
      </c>
      <c r="F6901" s="1">
        <v>938.0</v>
      </c>
      <c r="G6901" s="1">
        <v>292.0</v>
      </c>
      <c r="H6901" s="1">
        <v>256.0</v>
      </c>
      <c r="K6901" s="1">
        <f t="shared" si="1"/>
        <v>548</v>
      </c>
    </row>
    <row r="6902" ht="15.75" customHeight="1">
      <c r="A6902" s="1">
        <v>14.0</v>
      </c>
      <c r="B6902" s="1">
        <v>1.45016157E13</v>
      </c>
      <c r="C6902" s="1" t="s">
        <v>6765</v>
      </c>
      <c r="D6902" s="1">
        <v>1743380.0</v>
      </c>
      <c r="E6902" s="1">
        <v>17.0</v>
      </c>
      <c r="F6902" s="1">
        <v>937.0</v>
      </c>
      <c r="G6902" s="1">
        <v>195.0</v>
      </c>
      <c r="H6902" s="1">
        <v>436.0</v>
      </c>
      <c r="K6902" s="1">
        <f t="shared" si="1"/>
        <v>631</v>
      </c>
    </row>
    <row r="6903" ht="15.75" customHeight="1">
      <c r="A6903" s="1">
        <v>39.0</v>
      </c>
      <c r="B6903" s="1">
        <v>3.95009902E13</v>
      </c>
      <c r="C6903" s="1" t="s">
        <v>6766</v>
      </c>
      <c r="D6903" s="1">
        <v>4280110.0</v>
      </c>
      <c r="E6903" s="1">
        <v>17.0</v>
      </c>
      <c r="F6903" s="1">
        <v>937.0</v>
      </c>
      <c r="G6903" s="1">
        <v>0.0</v>
      </c>
      <c r="H6903" s="1">
        <v>266.0</v>
      </c>
      <c r="K6903" s="1">
        <f t="shared" si="1"/>
        <v>266</v>
      </c>
    </row>
    <row r="6904" ht="15.75" customHeight="1">
      <c r="A6904" s="1">
        <v>47.0</v>
      </c>
      <c r="B6904" s="1">
        <v>4.72103001301E13</v>
      </c>
      <c r="C6904" s="1" t="s">
        <v>6767</v>
      </c>
      <c r="D6904" s="1">
        <v>5100560.0</v>
      </c>
      <c r="E6904" s="1">
        <v>17.0</v>
      </c>
      <c r="F6904" s="1">
        <v>937.0</v>
      </c>
      <c r="G6904" s="1">
        <v>236.0</v>
      </c>
      <c r="H6904" s="1">
        <v>218.0</v>
      </c>
      <c r="K6904" s="1">
        <f t="shared" si="1"/>
        <v>454</v>
      </c>
    </row>
    <row r="6905" ht="15.75" customHeight="1">
      <c r="A6905" s="1">
        <v>14.0</v>
      </c>
      <c r="B6905" s="1">
        <v>1.45049043E13</v>
      </c>
      <c r="C6905" s="1" t="s">
        <v>6768</v>
      </c>
      <c r="D6905" s="1">
        <v>1727540.0</v>
      </c>
      <c r="E6905" s="1">
        <v>17.0</v>
      </c>
      <c r="F6905" s="1">
        <v>936.0</v>
      </c>
      <c r="G6905" s="1">
        <v>165.0</v>
      </c>
      <c r="H6905" s="1">
        <v>284.0</v>
      </c>
      <c r="K6905" s="1">
        <f t="shared" si="1"/>
        <v>449</v>
      </c>
    </row>
    <row r="6906" ht="15.75" customHeight="1">
      <c r="A6906" s="1">
        <v>36.0</v>
      </c>
      <c r="B6906" s="1">
        <v>3.65013006E13</v>
      </c>
      <c r="C6906" s="1" t="s">
        <v>6769</v>
      </c>
      <c r="D6906" s="1">
        <v>3904633.0</v>
      </c>
      <c r="E6906" s="1">
        <v>17.0</v>
      </c>
      <c r="F6906" s="1">
        <v>936.0</v>
      </c>
      <c r="G6906" s="1">
        <v>242.0</v>
      </c>
      <c r="H6906" s="1">
        <v>257.0</v>
      </c>
      <c r="K6906" s="1">
        <f t="shared" si="1"/>
        <v>499</v>
      </c>
    </row>
    <row r="6907" ht="15.75" customHeight="1">
      <c r="A6907" s="1">
        <v>5.0</v>
      </c>
      <c r="B6907" s="1">
        <v>5.5044017E12</v>
      </c>
      <c r="C6907" s="1" t="s">
        <v>6770</v>
      </c>
      <c r="D6907" s="1">
        <v>637290.0</v>
      </c>
      <c r="E6907" s="1">
        <v>17.0</v>
      </c>
      <c r="F6907" s="1">
        <v>935.0</v>
      </c>
      <c r="G6907" s="1">
        <v>149.0</v>
      </c>
      <c r="H6907" s="1">
        <v>267.0</v>
      </c>
      <c r="K6907" s="1">
        <f t="shared" si="1"/>
        <v>416</v>
      </c>
    </row>
    <row r="6908" ht="15.75" customHeight="1">
      <c r="A6908" s="1">
        <v>39.0</v>
      </c>
      <c r="B6908" s="1">
        <v>3.95050017E13</v>
      </c>
      <c r="C6908" s="1" t="s">
        <v>3739</v>
      </c>
      <c r="D6908" s="1">
        <v>4216890.0</v>
      </c>
      <c r="E6908" s="1">
        <v>17.0</v>
      </c>
      <c r="F6908" s="1">
        <v>935.0</v>
      </c>
      <c r="G6908" s="1">
        <v>339.0</v>
      </c>
      <c r="H6908" s="1">
        <v>349.0</v>
      </c>
      <c r="K6908" s="1">
        <f t="shared" si="1"/>
        <v>688</v>
      </c>
    </row>
    <row r="6909" ht="15.75" customHeight="1">
      <c r="A6909" s="1">
        <v>44.0</v>
      </c>
      <c r="B6909" s="1">
        <v>4.45091024E13</v>
      </c>
      <c r="C6909" s="1" t="s">
        <v>6771</v>
      </c>
      <c r="D6909" s="1">
        <v>4845630.0</v>
      </c>
      <c r="E6909" s="1">
        <v>17.0</v>
      </c>
      <c r="F6909" s="1">
        <v>935.0</v>
      </c>
      <c r="G6909" s="1">
        <v>0.0</v>
      </c>
      <c r="H6909" s="1">
        <v>554.0</v>
      </c>
      <c r="K6909" s="1">
        <f t="shared" si="1"/>
        <v>554</v>
      </c>
    </row>
    <row r="6910" ht="15.75" customHeight="1">
      <c r="A6910" s="1">
        <v>50.0</v>
      </c>
      <c r="B6910" s="1">
        <v>5.05032041E13</v>
      </c>
      <c r="C6910" s="1" t="s">
        <v>6772</v>
      </c>
      <c r="D6910" s="1">
        <v>5516350.0</v>
      </c>
      <c r="E6910" s="1">
        <v>17.0</v>
      </c>
      <c r="F6910" s="1">
        <v>935.0</v>
      </c>
      <c r="G6910" s="1">
        <v>131.0</v>
      </c>
      <c r="H6910" s="1">
        <v>262.0</v>
      </c>
      <c r="K6910" s="1">
        <f t="shared" si="1"/>
        <v>393</v>
      </c>
    </row>
    <row r="6911" ht="15.75" customHeight="1">
      <c r="A6911" s="1">
        <v>14.0</v>
      </c>
      <c r="B6911" s="1">
        <v>1.45061007E13</v>
      </c>
      <c r="C6911" s="1" t="s">
        <v>6773</v>
      </c>
      <c r="D6911" s="1">
        <v>1709300.0</v>
      </c>
      <c r="E6911" s="1">
        <v>17.0</v>
      </c>
      <c r="F6911" s="1">
        <v>933.0</v>
      </c>
      <c r="G6911" s="1">
        <v>465.0</v>
      </c>
      <c r="H6911" s="1">
        <v>270.0</v>
      </c>
      <c r="K6911" s="1">
        <f t="shared" si="1"/>
        <v>735</v>
      </c>
    </row>
    <row r="6912" ht="15.75" customHeight="1">
      <c r="A6912" s="1">
        <v>17.0</v>
      </c>
      <c r="B6912" s="1">
        <v>1.75023201E13</v>
      </c>
      <c r="C6912" s="1" t="s">
        <v>6774</v>
      </c>
      <c r="D6912" s="1">
        <v>2000051.0</v>
      </c>
      <c r="E6912" s="1">
        <v>17.0</v>
      </c>
      <c r="F6912" s="1">
        <v>933.0</v>
      </c>
      <c r="G6912" s="1">
        <v>0.0</v>
      </c>
      <c r="H6912" s="1">
        <v>0.0</v>
      </c>
      <c r="K6912" s="1">
        <f t="shared" si="1"/>
        <v>0</v>
      </c>
    </row>
    <row r="6913" ht="15.75" customHeight="1">
      <c r="A6913" s="1">
        <v>24.0</v>
      </c>
      <c r="B6913" s="1">
        <v>2.45003301E13</v>
      </c>
      <c r="C6913" s="1" t="s">
        <v>6775</v>
      </c>
      <c r="D6913" s="1">
        <v>2700162.0</v>
      </c>
      <c r="E6913" s="1">
        <v>17.0</v>
      </c>
      <c r="F6913" s="1">
        <v>933.0</v>
      </c>
      <c r="G6913" s="1">
        <v>100.0</v>
      </c>
      <c r="H6913" s="1">
        <v>173.0</v>
      </c>
      <c r="K6913" s="1">
        <f t="shared" si="1"/>
        <v>273</v>
      </c>
    </row>
    <row r="6914" ht="15.75" customHeight="1">
      <c r="A6914" s="1">
        <v>31.0</v>
      </c>
      <c r="B6914" s="1">
        <v>3.15012009E13</v>
      </c>
      <c r="C6914" s="1" t="s">
        <v>6776</v>
      </c>
      <c r="D6914" s="1">
        <v>3409990.0</v>
      </c>
      <c r="E6914" s="1">
        <v>17.0</v>
      </c>
      <c r="F6914" s="1">
        <v>933.0</v>
      </c>
      <c r="G6914" s="1">
        <v>106.0</v>
      </c>
      <c r="H6914" s="1">
        <v>94.0</v>
      </c>
      <c r="K6914" s="1">
        <f t="shared" si="1"/>
        <v>200</v>
      </c>
    </row>
    <row r="6915" ht="15.75" customHeight="1">
      <c r="A6915" s="1">
        <v>33.0</v>
      </c>
      <c r="B6915" s="1">
        <v>3.35030032E13</v>
      </c>
      <c r="C6915" s="1" t="s">
        <v>6777</v>
      </c>
      <c r="D6915" s="1">
        <v>3617910.0</v>
      </c>
      <c r="E6915" s="1">
        <v>17.0</v>
      </c>
      <c r="F6915" s="1">
        <v>933.0</v>
      </c>
      <c r="G6915" s="1">
        <v>157.0</v>
      </c>
      <c r="H6915" s="1">
        <v>98.0</v>
      </c>
      <c r="K6915" s="1">
        <f t="shared" si="1"/>
        <v>255</v>
      </c>
    </row>
    <row r="6916" ht="15.75" customHeight="1">
      <c r="A6916" s="1">
        <v>36.0</v>
      </c>
      <c r="B6916" s="1">
        <v>3.65071011E13</v>
      </c>
      <c r="C6916" s="1" t="s">
        <v>6778</v>
      </c>
      <c r="D6916" s="1">
        <v>3904952.0</v>
      </c>
      <c r="E6916" s="1">
        <v>17.0</v>
      </c>
      <c r="F6916" s="1">
        <v>933.0</v>
      </c>
      <c r="G6916" s="1">
        <v>312.0</v>
      </c>
      <c r="H6916" s="1">
        <v>305.0</v>
      </c>
      <c r="K6916" s="1">
        <f t="shared" si="1"/>
        <v>617</v>
      </c>
    </row>
    <row r="6917" ht="15.75" customHeight="1">
      <c r="A6917" s="1">
        <v>36.0</v>
      </c>
      <c r="B6917" s="1">
        <v>3.65078001E13</v>
      </c>
      <c r="C6917" s="1" t="s">
        <v>6779</v>
      </c>
      <c r="D6917" s="1">
        <v>3905009.0</v>
      </c>
      <c r="E6917" s="1">
        <v>17.0</v>
      </c>
      <c r="F6917" s="1">
        <v>933.0</v>
      </c>
      <c r="G6917" s="1">
        <v>701.0</v>
      </c>
      <c r="H6917" s="1">
        <v>65.0</v>
      </c>
      <c r="K6917" s="1">
        <f t="shared" si="1"/>
        <v>766</v>
      </c>
    </row>
    <row r="6918" ht="15.75" customHeight="1">
      <c r="A6918" s="1">
        <v>39.0</v>
      </c>
      <c r="B6918" s="1">
        <v>3.95046052E13</v>
      </c>
      <c r="C6918" s="1" t="s">
        <v>6780</v>
      </c>
      <c r="D6918" s="1">
        <v>4224390.0</v>
      </c>
      <c r="E6918" s="1">
        <v>17.0</v>
      </c>
      <c r="F6918" s="1">
        <v>933.0</v>
      </c>
      <c r="G6918" s="1">
        <v>230.0</v>
      </c>
      <c r="H6918" s="1">
        <v>319.0</v>
      </c>
      <c r="K6918" s="1">
        <f t="shared" si="1"/>
        <v>549</v>
      </c>
    </row>
    <row r="6919" ht="15.75" customHeight="1">
      <c r="A6919" s="1">
        <v>29.0</v>
      </c>
      <c r="B6919" s="1">
        <v>2.95017001E13</v>
      </c>
      <c r="C6919" s="1" t="s">
        <v>6781</v>
      </c>
      <c r="D6919" s="1">
        <v>3200510.0</v>
      </c>
      <c r="E6919" s="1">
        <v>17.0</v>
      </c>
      <c r="F6919" s="1">
        <v>932.0</v>
      </c>
      <c r="G6919" s="1">
        <v>324.0</v>
      </c>
      <c r="H6919" s="1">
        <v>199.0</v>
      </c>
      <c r="K6919" s="1">
        <f t="shared" si="1"/>
        <v>523</v>
      </c>
    </row>
    <row r="6920" ht="15.75" customHeight="1">
      <c r="A6920" s="1">
        <v>36.0</v>
      </c>
      <c r="B6920" s="1">
        <v>3.65044011E13</v>
      </c>
      <c r="C6920" s="1" t="s">
        <v>6782</v>
      </c>
      <c r="D6920" s="1">
        <v>3904796.0</v>
      </c>
      <c r="E6920" s="1">
        <v>17.0</v>
      </c>
      <c r="F6920" s="1">
        <v>932.0</v>
      </c>
      <c r="G6920" s="1">
        <v>234.0</v>
      </c>
      <c r="H6920" s="1">
        <v>328.0</v>
      </c>
      <c r="K6920" s="1">
        <f t="shared" si="1"/>
        <v>562</v>
      </c>
    </row>
    <row r="6921" ht="15.75" customHeight="1">
      <c r="A6921" s="1">
        <v>14.0</v>
      </c>
      <c r="B6921" s="1">
        <v>1.45079011E13</v>
      </c>
      <c r="C6921" s="1" t="s">
        <v>6783</v>
      </c>
      <c r="D6921" s="1">
        <v>1736900.0</v>
      </c>
      <c r="E6921" s="1">
        <v>17.0</v>
      </c>
      <c r="F6921" s="1">
        <v>931.0</v>
      </c>
      <c r="G6921" s="1">
        <v>368.0</v>
      </c>
      <c r="H6921" s="1">
        <v>398.0</v>
      </c>
      <c r="K6921" s="1">
        <f t="shared" si="1"/>
        <v>766</v>
      </c>
    </row>
    <row r="6922" ht="15.75" customHeight="1">
      <c r="A6922" s="1">
        <v>16.0</v>
      </c>
      <c r="B6922" s="1">
        <v>1.65085018E13</v>
      </c>
      <c r="C6922" s="1" t="s">
        <v>6784</v>
      </c>
      <c r="D6922" s="1">
        <v>1920250.0</v>
      </c>
      <c r="E6922" s="1">
        <v>17.0</v>
      </c>
      <c r="F6922" s="1">
        <v>931.0</v>
      </c>
      <c r="G6922" s="1">
        <v>187.0</v>
      </c>
      <c r="H6922" s="1">
        <v>327.0</v>
      </c>
      <c r="K6922" s="1">
        <f t="shared" si="1"/>
        <v>514</v>
      </c>
    </row>
    <row r="6923" ht="15.75" customHeight="1">
      <c r="A6923" s="1">
        <v>30.0</v>
      </c>
      <c r="B6923" s="1">
        <v>3.05005703E13</v>
      </c>
      <c r="C6923" s="1" t="s">
        <v>6785</v>
      </c>
      <c r="D6923" s="1">
        <v>3304680.0</v>
      </c>
      <c r="E6923" s="1">
        <v>17.0</v>
      </c>
      <c r="F6923" s="1">
        <v>931.0</v>
      </c>
      <c r="G6923" s="1">
        <v>136.0</v>
      </c>
      <c r="H6923" s="1">
        <v>289.0</v>
      </c>
      <c r="K6923" s="1">
        <f t="shared" si="1"/>
        <v>425</v>
      </c>
    </row>
    <row r="6924" ht="15.75" customHeight="1">
      <c r="A6924" s="1">
        <v>37.0</v>
      </c>
      <c r="B6924" s="1">
        <v>3.75025032E13</v>
      </c>
      <c r="C6924" s="1" t="s">
        <v>6786</v>
      </c>
      <c r="D6924" s="1">
        <v>4028980.0</v>
      </c>
      <c r="E6924" s="1">
        <v>17.0</v>
      </c>
      <c r="F6924" s="1">
        <v>931.0</v>
      </c>
      <c r="G6924" s="1">
        <v>209.0</v>
      </c>
      <c r="H6924" s="1">
        <v>210.0</v>
      </c>
      <c r="K6924" s="1">
        <f t="shared" si="1"/>
        <v>419</v>
      </c>
    </row>
    <row r="6925" ht="15.75" customHeight="1">
      <c r="A6925" s="1">
        <v>42.0</v>
      </c>
      <c r="B6925" s="1">
        <v>4.25050015E13</v>
      </c>
      <c r="C6925" s="1" t="s">
        <v>6787</v>
      </c>
      <c r="D6925" s="1">
        <v>4618120.0</v>
      </c>
      <c r="E6925" s="1">
        <v>17.0</v>
      </c>
      <c r="F6925" s="1">
        <v>931.0</v>
      </c>
      <c r="G6925" s="1">
        <v>113.0</v>
      </c>
      <c r="H6925" s="1">
        <v>129.0</v>
      </c>
      <c r="K6925" s="1">
        <f t="shared" si="1"/>
        <v>242</v>
      </c>
    </row>
    <row r="6926" ht="15.75" customHeight="1">
      <c r="A6926" s="1">
        <v>50.0</v>
      </c>
      <c r="B6926" s="1">
        <v>5.05048004E13</v>
      </c>
      <c r="C6926" s="1" t="s">
        <v>6788</v>
      </c>
      <c r="D6926" s="1">
        <v>5504320.0</v>
      </c>
      <c r="E6926" s="1">
        <v>17.0</v>
      </c>
      <c r="F6926" s="1">
        <v>931.0</v>
      </c>
      <c r="G6926" s="1">
        <v>136.0</v>
      </c>
      <c r="H6926" s="1">
        <v>234.0</v>
      </c>
      <c r="K6926" s="1">
        <f t="shared" si="1"/>
        <v>370</v>
      </c>
    </row>
    <row r="6927" ht="15.75" customHeight="1">
      <c r="A6927" s="1">
        <v>5.0</v>
      </c>
      <c r="B6927" s="1">
        <v>5.501905E12</v>
      </c>
      <c r="C6927" s="1" t="s">
        <v>6789</v>
      </c>
      <c r="D6927" s="1">
        <v>620130.0</v>
      </c>
      <c r="E6927" s="1">
        <v>17.0</v>
      </c>
      <c r="F6927" s="1">
        <v>930.0</v>
      </c>
      <c r="G6927" s="1">
        <v>0.0</v>
      </c>
      <c r="H6927" s="1">
        <v>28.0</v>
      </c>
      <c r="K6927" s="1">
        <f t="shared" si="1"/>
        <v>28</v>
      </c>
    </row>
    <row r="6928" ht="15.75" customHeight="1">
      <c r="A6928" s="1">
        <v>20.0</v>
      </c>
      <c r="B6928" s="1">
        <v>2.05004701E13</v>
      </c>
      <c r="C6928" s="1" t="s">
        <v>6790</v>
      </c>
      <c r="D6928" s="1">
        <v>2314300.0</v>
      </c>
      <c r="E6928" s="1">
        <v>17.0</v>
      </c>
      <c r="F6928" s="1">
        <v>930.0</v>
      </c>
      <c r="G6928" s="1">
        <v>215.0</v>
      </c>
      <c r="H6928" s="1">
        <v>304.0</v>
      </c>
      <c r="K6928" s="1">
        <f t="shared" si="1"/>
        <v>519</v>
      </c>
    </row>
    <row r="6929" ht="15.75" customHeight="1">
      <c r="A6929" s="1">
        <v>40.0</v>
      </c>
      <c r="B6929" s="1">
        <v>4.03004010301E13</v>
      </c>
      <c r="C6929" s="1" t="s">
        <v>6791</v>
      </c>
      <c r="D6929" s="1">
        <v>4400960.0</v>
      </c>
      <c r="E6929" s="1">
        <v>17.0</v>
      </c>
      <c r="F6929" s="1">
        <v>930.0</v>
      </c>
      <c r="G6929" s="1">
        <v>230.0</v>
      </c>
      <c r="H6929" s="1">
        <v>112.0</v>
      </c>
      <c r="K6929" s="1">
        <f t="shared" si="1"/>
        <v>342</v>
      </c>
    </row>
    <row r="6930" ht="15.75" customHeight="1">
      <c r="A6930" s="1">
        <v>44.0</v>
      </c>
      <c r="B6930" s="1">
        <v>4.45226013E13</v>
      </c>
      <c r="C6930" s="1" t="s">
        <v>6792</v>
      </c>
      <c r="D6930" s="1">
        <v>4844410.0</v>
      </c>
      <c r="E6930" s="1">
        <v>17.0</v>
      </c>
      <c r="F6930" s="1">
        <v>930.0</v>
      </c>
      <c r="G6930" s="1">
        <v>83.0</v>
      </c>
      <c r="H6930" s="1">
        <v>118.0</v>
      </c>
      <c r="K6930" s="1">
        <f t="shared" si="1"/>
        <v>201</v>
      </c>
    </row>
    <row r="6931" ht="15.75" customHeight="1">
      <c r="A6931" s="1">
        <v>4.0</v>
      </c>
      <c r="B6931" s="1">
        <v>4.5063001E12</v>
      </c>
      <c r="C6931" s="1" t="s">
        <v>6793</v>
      </c>
      <c r="D6931" s="1">
        <v>502790.0</v>
      </c>
      <c r="E6931" s="1">
        <v>17.0</v>
      </c>
      <c r="F6931" s="1">
        <v>929.0</v>
      </c>
      <c r="G6931" s="1">
        <v>134.0</v>
      </c>
      <c r="H6931" s="1">
        <v>450.0</v>
      </c>
      <c r="K6931" s="1">
        <f t="shared" si="1"/>
        <v>584</v>
      </c>
    </row>
    <row r="6932" ht="15.75" customHeight="1">
      <c r="A6932" s="1">
        <v>20.0</v>
      </c>
      <c r="B6932" s="1">
        <v>2.03001006301E13</v>
      </c>
      <c r="C6932" s="1" t="s">
        <v>6794</v>
      </c>
      <c r="D6932" s="1">
        <v>2307530.0</v>
      </c>
      <c r="E6932" s="1">
        <v>17.0</v>
      </c>
      <c r="F6932" s="1">
        <v>929.0</v>
      </c>
      <c r="G6932" s="1">
        <v>202.0</v>
      </c>
      <c r="H6932" s="1">
        <v>302.0</v>
      </c>
      <c r="K6932" s="1">
        <f t="shared" si="1"/>
        <v>504</v>
      </c>
    </row>
    <row r="6933" ht="15.75" customHeight="1">
      <c r="A6933" s="1">
        <v>20.0</v>
      </c>
      <c r="B6933" s="1">
        <v>2.05016701E13</v>
      </c>
      <c r="C6933" s="1" t="s">
        <v>6795</v>
      </c>
      <c r="D6933" s="1">
        <v>2311370.0</v>
      </c>
      <c r="E6933" s="1">
        <v>17.0</v>
      </c>
      <c r="F6933" s="1">
        <v>929.0</v>
      </c>
      <c r="G6933" s="1">
        <v>220.0</v>
      </c>
      <c r="H6933" s="1">
        <v>124.0</v>
      </c>
      <c r="K6933" s="1">
        <f t="shared" si="1"/>
        <v>344</v>
      </c>
    </row>
    <row r="6934" ht="15.75" customHeight="1">
      <c r="A6934" s="1">
        <v>33.0</v>
      </c>
      <c r="B6934" s="1">
        <v>3.35008026E13</v>
      </c>
      <c r="C6934" s="1" t="s">
        <v>6796</v>
      </c>
      <c r="D6934" s="1">
        <v>3610590.0</v>
      </c>
      <c r="E6934" s="1">
        <v>17.0</v>
      </c>
      <c r="F6934" s="1">
        <v>929.0</v>
      </c>
      <c r="G6934" s="1">
        <v>271.0</v>
      </c>
      <c r="H6934" s="1">
        <v>332.0</v>
      </c>
      <c r="K6934" s="1">
        <f t="shared" si="1"/>
        <v>603</v>
      </c>
    </row>
    <row r="6935" ht="15.75" customHeight="1">
      <c r="A6935" s="1">
        <v>50.0</v>
      </c>
      <c r="B6935" s="1">
        <v>5.05060066E13</v>
      </c>
      <c r="C6935" s="1" t="s">
        <v>6797</v>
      </c>
      <c r="D6935" s="1">
        <v>5513680.0</v>
      </c>
      <c r="E6935" s="1">
        <v>17.0</v>
      </c>
      <c r="F6935" s="1">
        <v>929.0</v>
      </c>
      <c r="G6935" s="1">
        <v>152.0</v>
      </c>
      <c r="H6935" s="1">
        <v>321.0</v>
      </c>
      <c r="K6935" s="1">
        <f t="shared" si="1"/>
        <v>473</v>
      </c>
    </row>
    <row r="6936" ht="15.75" customHeight="1">
      <c r="A6936" s="1">
        <v>4.0</v>
      </c>
      <c r="B6936" s="1">
        <v>4.5025003E12</v>
      </c>
      <c r="C6936" s="1" t="s">
        <v>6798</v>
      </c>
      <c r="D6936" s="1">
        <v>512090.0</v>
      </c>
      <c r="E6936" s="1">
        <v>17.0</v>
      </c>
      <c r="F6936" s="1">
        <v>928.0</v>
      </c>
      <c r="G6936" s="1">
        <v>325.0</v>
      </c>
      <c r="H6936" s="1">
        <v>328.0</v>
      </c>
      <c r="K6936" s="1">
        <f t="shared" si="1"/>
        <v>653</v>
      </c>
    </row>
    <row r="6937" ht="15.75" customHeight="1">
      <c r="A6937" s="1">
        <v>23.0</v>
      </c>
      <c r="B6937" s="1">
        <v>2.35063009E13</v>
      </c>
      <c r="C6937" s="1" t="s">
        <v>6799</v>
      </c>
      <c r="D6937" s="1">
        <v>2606570.0</v>
      </c>
      <c r="E6937" s="1">
        <v>17.0</v>
      </c>
      <c r="F6937" s="1">
        <v>928.0</v>
      </c>
      <c r="G6937" s="1">
        <v>347.0</v>
      </c>
      <c r="H6937" s="1">
        <v>495.0</v>
      </c>
      <c r="K6937" s="1">
        <f t="shared" si="1"/>
        <v>842</v>
      </c>
    </row>
    <row r="6938" ht="15.75" customHeight="1">
      <c r="A6938" s="1">
        <v>4.0</v>
      </c>
      <c r="B6938" s="1">
        <v>4.5054001E12</v>
      </c>
      <c r="C6938" s="1" t="s">
        <v>6800</v>
      </c>
      <c r="D6938" s="1">
        <v>502730.0</v>
      </c>
      <c r="E6938" s="1">
        <v>17.0</v>
      </c>
      <c r="F6938" s="1">
        <v>927.0</v>
      </c>
      <c r="G6938" s="1">
        <v>213.0</v>
      </c>
      <c r="H6938" s="1">
        <v>378.0</v>
      </c>
      <c r="K6938" s="1">
        <f t="shared" si="1"/>
        <v>591</v>
      </c>
    </row>
    <row r="6939" ht="15.75" customHeight="1">
      <c r="A6939" s="1">
        <v>23.0</v>
      </c>
      <c r="B6939" s="1">
        <v>2.35044052E13</v>
      </c>
      <c r="C6939" s="1" t="s">
        <v>6801</v>
      </c>
      <c r="D6939" s="1">
        <v>2625680.0</v>
      </c>
      <c r="E6939" s="1">
        <v>17.0</v>
      </c>
      <c r="F6939" s="1">
        <v>927.0</v>
      </c>
      <c r="G6939" s="1">
        <v>0.0</v>
      </c>
      <c r="H6939" s="1">
        <v>574.0</v>
      </c>
      <c r="K6939" s="1">
        <f t="shared" si="1"/>
        <v>574</v>
      </c>
    </row>
    <row r="6940" ht="15.75" customHeight="1">
      <c r="A6940" s="1">
        <v>39.0</v>
      </c>
      <c r="B6940" s="1">
        <v>3.95013019E13</v>
      </c>
      <c r="C6940" s="1" t="s">
        <v>6802</v>
      </c>
      <c r="D6940" s="1">
        <v>4218360.0</v>
      </c>
      <c r="E6940" s="1">
        <v>17.0</v>
      </c>
      <c r="F6940" s="1">
        <v>927.0</v>
      </c>
      <c r="G6940" s="1">
        <v>399.0</v>
      </c>
      <c r="H6940" s="1">
        <v>448.0</v>
      </c>
      <c r="K6940" s="1">
        <f t="shared" si="1"/>
        <v>847</v>
      </c>
    </row>
    <row r="6941" ht="15.75" customHeight="1">
      <c r="A6941" s="1">
        <v>48.0</v>
      </c>
      <c r="B6941" s="1">
        <v>4.85014011E13</v>
      </c>
      <c r="C6941" s="1" t="s">
        <v>6803</v>
      </c>
      <c r="D6941" s="1">
        <v>5305160.0</v>
      </c>
      <c r="E6941" s="1">
        <v>17.0</v>
      </c>
      <c r="F6941" s="1">
        <v>927.0</v>
      </c>
      <c r="G6941" s="1">
        <v>290.0</v>
      </c>
      <c r="H6941" s="1">
        <v>243.0</v>
      </c>
      <c r="K6941" s="1">
        <f t="shared" si="1"/>
        <v>533</v>
      </c>
    </row>
    <row r="6942" ht="15.75" customHeight="1">
      <c r="A6942" s="1">
        <v>14.0</v>
      </c>
      <c r="B6942" s="1">
        <v>1.45016049E13</v>
      </c>
      <c r="C6942" s="1" t="s">
        <v>6804</v>
      </c>
      <c r="D6942" s="1">
        <v>1715450.0</v>
      </c>
      <c r="E6942" s="1">
        <v>17.0</v>
      </c>
      <c r="F6942" s="1">
        <v>926.0</v>
      </c>
      <c r="G6942" s="1">
        <v>228.0</v>
      </c>
      <c r="H6942" s="1">
        <v>220.0</v>
      </c>
      <c r="K6942" s="1">
        <f t="shared" si="1"/>
        <v>448</v>
      </c>
    </row>
    <row r="6943" ht="15.75" customHeight="1">
      <c r="A6943" s="1">
        <v>26.0</v>
      </c>
      <c r="B6943" s="1">
        <v>2.6503901E13</v>
      </c>
      <c r="C6943" s="1" t="s">
        <v>6805</v>
      </c>
      <c r="D6943" s="1">
        <v>2929640.0</v>
      </c>
      <c r="E6943" s="1">
        <v>17.0</v>
      </c>
      <c r="F6943" s="1">
        <v>926.0</v>
      </c>
      <c r="G6943" s="1">
        <v>192.0</v>
      </c>
      <c r="H6943" s="1">
        <v>321.0</v>
      </c>
      <c r="K6943" s="1">
        <f t="shared" si="1"/>
        <v>513</v>
      </c>
    </row>
    <row r="6944" ht="15.75" customHeight="1">
      <c r="A6944" s="1">
        <v>31.0</v>
      </c>
      <c r="B6944" s="1">
        <v>3.15014021E13</v>
      </c>
      <c r="C6944" s="1" t="s">
        <v>6806</v>
      </c>
      <c r="D6944" s="1">
        <v>3410650.0</v>
      </c>
      <c r="E6944" s="1">
        <v>17.0</v>
      </c>
      <c r="F6944" s="1">
        <v>926.0</v>
      </c>
      <c r="G6944" s="1">
        <v>105.0</v>
      </c>
      <c r="H6944" s="1">
        <v>0.0</v>
      </c>
      <c r="K6944" s="1">
        <f t="shared" si="1"/>
        <v>105</v>
      </c>
    </row>
    <row r="6945" ht="15.75" customHeight="1">
      <c r="A6945" s="1">
        <v>50.0</v>
      </c>
      <c r="B6945" s="1">
        <v>5.05065507E13</v>
      </c>
      <c r="C6945" s="1" t="s">
        <v>6807</v>
      </c>
      <c r="D6945" s="1">
        <v>5504020.0</v>
      </c>
      <c r="E6945" s="1">
        <v>17.0</v>
      </c>
      <c r="F6945" s="1">
        <v>926.0</v>
      </c>
      <c r="G6945" s="1">
        <v>295.0</v>
      </c>
      <c r="H6945" s="1">
        <v>201.0</v>
      </c>
      <c r="K6945" s="1">
        <f t="shared" si="1"/>
        <v>496</v>
      </c>
    </row>
    <row r="6946" ht="15.75" customHeight="1">
      <c r="A6946" s="1">
        <v>5.0</v>
      </c>
      <c r="B6946" s="1">
        <v>5.5012057E12</v>
      </c>
      <c r="C6946" s="1" t="s">
        <v>6808</v>
      </c>
      <c r="D6946" s="1">
        <v>637350.0</v>
      </c>
      <c r="E6946" s="1">
        <v>17.0</v>
      </c>
      <c r="F6946" s="1">
        <v>925.0</v>
      </c>
      <c r="G6946" s="1">
        <v>428.0</v>
      </c>
      <c r="H6946" s="1">
        <v>299.0</v>
      </c>
      <c r="K6946" s="1">
        <f t="shared" si="1"/>
        <v>727</v>
      </c>
    </row>
    <row r="6947" ht="15.75" customHeight="1">
      <c r="A6947" s="1">
        <v>28.0</v>
      </c>
      <c r="B6947" s="1">
        <v>2.85024001E13</v>
      </c>
      <c r="C6947" s="1" t="s">
        <v>6809</v>
      </c>
      <c r="D6947" s="1">
        <v>3105460.0</v>
      </c>
      <c r="E6947" s="1">
        <v>17.0</v>
      </c>
      <c r="F6947" s="1">
        <v>925.0</v>
      </c>
      <c r="G6947" s="1">
        <v>212.0</v>
      </c>
      <c r="H6947" s="1">
        <v>365.0</v>
      </c>
      <c r="K6947" s="1">
        <f t="shared" si="1"/>
        <v>577</v>
      </c>
    </row>
    <row r="6948" ht="15.75" customHeight="1">
      <c r="A6948" s="1">
        <v>36.0</v>
      </c>
      <c r="B6948" s="1">
        <v>3.65015012E13</v>
      </c>
      <c r="C6948" s="1" t="s">
        <v>4708</v>
      </c>
      <c r="D6948" s="1">
        <v>3904644.0</v>
      </c>
      <c r="E6948" s="1">
        <v>17.0</v>
      </c>
      <c r="F6948" s="1">
        <v>925.0</v>
      </c>
      <c r="G6948" s="1">
        <v>306.0</v>
      </c>
      <c r="H6948" s="1">
        <v>345.0</v>
      </c>
      <c r="K6948" s="1">
        <f t="shared" si="1"/>
        <v>651</v>
      </c>
    </row>
    <row r="6949" ht="15.75" customHeight="1">
      <c r="A6949" s="1">
        <v>36.0</v>
      </c>
      <c r="B6949" s="1">
        <v>3.65061502E13</v>
      </c>
      <c r="C6949" s="1" t="s">
        <v>6810</v>
      </c>
      <c r="D6949" s="1">
        <v>3904890.0</v>
      </c>
      <c r="E6949" s="1">
        <v>17.0</v>
      </c>
      <c r="F6949" s="1">
        <v>925.0</v>
      </c>
      <c r="G6949" s="1">
        <v>270.0</v>
      </c>
      <c r="H6949" s="1">
        <v>257.0</v>
      </c>
      <c r="K6949" s="1">
        <f t="shared" si="1"/>
        <v>527</v>
      </c>
    </row>
    <row r="6950" ht="15.75" customHeight="1">
      <c r="A6950" s="1">
        <v>36.0</v>
      </c>
      <c r="B6950" s="1">
        <v>3.65083201E13</v>
      </c>
      <c r="C6950" s="1" t="s">
        <v>6811</v>
      </c>
      <c r="D6950" s="1">
        <v>3905040.0</v>
      </c>
      <c r="E6950" s="1">
        <v>17.0</v>
      </c>
      <c r="F6950" s="1">
        <v>925.0</v>
      </c>
      <c r="G6950" s="1">
        <v>65.0</v>
      </c>
      <c r="H6950" s="1">
        <v>0.0</v>
      </c>
      <c r="K6950" s="1">
        <f t="shared" si="1"/>
        <v>65</v>
      </c>
    </row>
    <row r="6951" ht="15.75" customHeight="1">
      <c r="A6951" s="1">
        <v>46.0</v>
      </c>
      <c r="B6951" s="1">
        <v>4.65014405E13</v>
      </c>
      <c r="C6951" s="1" t="s">
        <v>6812</v>
      </c>
      <c r="D6951" s="1">
        <v>5099951.0</v>
      </c>
      <c r="E6951" s="1">
        <v>17.0</v>
      </c>
      <c r="F6951" s="1">
        <v>925.0</v>
      </c>
      <c r="G6951" s="1">
        <v>329.0</v>
      </c>
      <c r="H6951" s="1">
        <v>122.0</v>
      </c>
      <c r="K6951" s="1">
        <f t="shared" si="1"/>
        <v>451</v>
      </c>
    </row>
    <row r="6952" ht="15.75" customHeight="1">
      <c r="A6952" s="1">
        <v>14.0</v>
      </c>
      <c r="B6952" s="1">
        <v>1.45027401E13</v>
      </c>
      <c r="C6952" s="1" t="s">
        <v>6813</v>
      </c>
      <c r="D6952" s="1">
        <v>1700051.0</v>
      </c>
      <c r="E6952" s="1">
        <v>17.0</v>
      </c>
      <c r="F6952" s="1">
        <v>924.0</v>
      </c>
      <c r="G6952" s="1">
        <v>0.0</v>
      </c>
      <c r="H6952" s="1">
        <v>8.0</v>
      </c>
      <c r="K6952" s="1">
        <f t="shared" si="1"/>
        <v>8</v>
      </c>
    </row>
    <row r="6953" ht="15.75" customHeight="1">
      <c r="A6953" s="1">
        <v>37.0</v>
      </c>
      <c r="B6953" s="1">
        <v>3.75001003E13</v>
      </c>
      <c r="C6953" s="1" t="s">
        <v>6814</v>
      </c>
      <c r="D6953" s="1">
        <v>4006930.0</v>
      </c>
      <c r="E6953" s="1">
        <v>17.0</v>
      </c>
      <c r="F6953" s="1">
        <v>924.0</v>
      </c>
      <c r="G6953" s="1">
        <v>123.0</v>
      </c>
      <c r="H6953" s="1">
        <v>70.0</v>
      </c>
      <c r="K6953" s="1">
        <f t="shared" si="1"/>
        <v>193</v>
      </c>
    </row>
    <row r="6954" ht="15.75" customHeight="1">
      <c r="A6954" s="1">
        <v>3.0</v>
      </c>
      <c r="B6954" s="1">
        <v>3.5007202E12</v>
      </c>
      <c r="C6954" s="1" t="s">
        <v>6815</v>
      </c>
      <c r="D6954" s="1">
        <v>409731.0</v>
      </c>
      <c r="E6954" s="1">
        <v>17.0</v>
      </c>
      <c r="F6954" s="1">
        <v>923.0</v>
      </c>
      <c r="G6954" s="1">
        <v>0.0</v>
      </c>
      <c r="H6954" s="1">
        <v>0.0</v>
      </c>
      <c r="K6954" s="1">
        <f t="shared" si="1"/>
        <v>0</v>
      </c>
    </row>
    <row r="6955" ht="15.75" customHeight="1">
      <c r="A6955" s="1">
        <v>4.0</v>
      </c>
      <c r="B6955" s="1">
        <v>4.5049003E12</v>
      </c>
      <c r="C6955" s="1" t="s">
        <v>6816</v>
      </c>
      <c r="D6955" s="1">
        <v>503770.0</v>
      </c>
      <c r="E6955" s="1">
        <v>17.0</v>
      </c>
      <c r="F6955" s="1">
        <v>923.0</v>
      </c>
      <c r="G6955" s="1">
        <v>248.0</v>
      </c>
      <c r="H6955" s="1">
        <v>322.0</v>
      </c>
      <c r="K6955" s="1">
        <f t="shared" si="1"/>
        <v>570</v>
      </c>
    </row>
    <row r="6956" ht="15.75" customHeight="1">
      <c r="A6956" s="1">
        <v>23.0</v>
      </c>
      <c r="B6956" s="1">
        <v>2.35027004E13</v>
      </c>
      <c r="C6956" s="1" t="s">
        <v>6817</v>
      </c>
      <c r="D6956" s="1">
        <v>2619470.0</v>
      </c>
      <c r="E6956" s="1">
        <v>17.0</v>
      </c>
      <c r="F6956" s="1">
        <v>923.0</v>
      </c>
      <c r="G6956" s="1">
        <v>317.0</v>
      </c>
      <c r="H6956" s="1">
        <v>306.0</v>
      </c>
      <c r="K6956" s="1">
        <f t="shared" si="1"/>
        <v>623</v>
      </c>
    </row>
    <row r="6957" ht="15.75" customHeight="1">
      <c r="A6957" s="1">
        <v>33.0</v>
      </c>
      <c r="B6957" s="1">
        <v>3.35006012E13</v>
      </c>
      <c r="C6957" s="1" t="s">
        <v>6818</v>
      </c>
      <c r="D6957" s="1">
        <v>3627570.0</v>
      </c>
      <c r="E6957" s="1">
        <v>17.0</v>
      </c>
      <c r="F6957" s="1">
        <v>923.0</v>
      </c>
      <c r="G6957" s="1">
        <v>203.0</v>
      </c>
      <c r="H6957" s="1">
        <v>184.0</v>
      </c>
      <c r="K6957" s="1">
        <f t="shared" si="1"/>
        <v>387</v>
      </c>
    </row>
    <row r="6958" ht="15.75" customHeight="1">
      <c r="A6958" s="1">
        <v>44.0</v>
      </c>
      <c r="B6958" s="1">
        <v>4.45085006E13</v>
      </c>
      <c r="C6958" s="1" t="s">
        <v>6819</v>
      </c>
      <c r="D6958" s="1">
        <v>4835490.0</v>
      </c>
      <c r="E6958" s="1">
        <v>17.0</v>
      </c>
      <c r="F6958" s="1">
        <v>923.0</v>
      </c>
      <c r="G6958" s="1">
        <v>302.0</v>
      </c>
      <c r="H6958" s="1">
        <v>228.0</v>
      </c>
      <c r="K6958" s="1">
        <f t="shared" si="1"/>
        <v>530</v>
      </c>
    </row>
    <row r="6959" ht="15.75" customHeight="1">
      <c r="A6959" s="1">
        <v>44.0</v>
      </c>
      <c r="B6959" s="1">
        <v>4.45212014E13</v>
      </c>
      <c r="C6959" s="1" t="s">
        <v>6820</v>
      </c>
      <c r="D6959" s="1">
        <v>4843230.0</v>
      </c>
      <c r="E6959" s="1">
        <v>17.0</v>
      </c>
      <c r="F6959" s="1">
        <v>923.0</v>
      </c>
      <c r="G6959" s="1">
        <v>236.0</v>
      </c>
      <c r="H6959" s="1">
        <v>420.0</v>
      </c>
      <c r="K6959" s="1">
        <f t="shared" si="1"/>
        <v>656</v>
      </c>
    </row>
    <row r="6960" ht="15.75" customHeight="1">
      <c r="A6960" s="1">
        <v>50.0</v>
      </c>
      <c r="B6960" s="1">
        <v>5.05022089E13</v>
      </c>
      <c r="C6960" s="1" t="s">
        <v>6821</v>
      </c>
      <c r="D6960" s="1">
        <v>5510140.0</v>
      </c>
      <c r="E6960" s="1">
        <v>17.0</v>
      </c>
      <c r="F6960" s="1">
        <v>923.0</v>
      </c>
      <c r="G6960" s="1">
        <v>195.0</v>
      </c>
      <c r="H6960" s="1">
        <v>184.0</v>
      </c>
      <c r="K6960" s="1">
        <f t="shared" si="1"/>
        <v>379</v>
      </c>
    </row>
    <row r="6961" ht="15.75" customHeight="1">
      <c r="A6961" s="1">
        <v>3.0</v>
      </c>
      <c r="B6961" s="1">
        <v>3.5013015E12</v>
      </c>
      <c r="C6961" s="1" t="s">
        <v>6822</v>
      </c>
      <c r="D6961" s="1">
        <v>404820.0</v>
      </c>
      <c r="E6961" s="1">
        <v>17.0</v>
      </c>
      <c r="F6961" s="1">
        <v>922.0</v>
      </c>
      <c r="G6961" s="1">
        <v>190.0</v>
      </c>
      <c r="H6961" s="1">
        <v>255.0</v>
      </c>
      <c r="K6961" s="1">
        <f t="shared" si="1"/>
        <v>445</v>
      </c>
    </row>
    <row r="6962" ht="15.75" customHeight="1">
      <c r="A6962" s="1">
        <v>26.0</v>
      </c>
      <c r="B6962" s="1">
        <v>2.65053014E13</v>
      </c>
      <c r="C6962" s="1" t="s">
        <v>6823</v>
      </c>
      <c r="D6962" s="1">
        <v>2910110.0</v>
      </c>
      <c r="E6962" s="1">
        <v>17.0</v>
      </c>
      <c r="F6962" s="1">
        <v>922.0</v>
      </c>
      <c r="G6962" s="1">
        <v>277.0</v>
      </c>
      <c r="H6962" s="1">
        <v>245.0</v>
      </c>
      <c r="K6962" s="1">
        <f t="shared" si="1"/>
        <v>522</v>
      </c>
    </row>
    <row r="6963" ht="15.75" customHeight="1">
      <c r="A6963" s="1">
        <v>44.0</v>
      </c>
      <c r="B6963" s="1">
        <v>4.4509401E13</v>
      </c>
      <c r="C6963" s="1" t="s">
        <v>6824</v>
      </c>
      <c r="D6963" s="1">
        <v>4829100.0</v>
      </c>
      <c r="E6963" s="1">
        <v>17.0</v>
      </c>
      <c r="F6963" s="1">
        <v>922.0</v>
      </c>
      <c r="G6963" s="1">
        <v>151.0</v>
      </c>
      <c r="H6963" s="1">
        <v>375.0</v>
      </c>
      <c r="K6963" s="1">
        <f t="shared" si="1"/>
        <v>526</v>
      </c>
    </row>
    <row r="6964" ht="15.75" customHeight="1">
      <c r="A6964" s="1">
        <v>4.0</v>
      </c>
      <c r="B6964" s="1">
        <v>4.5010003E12</v>
      </c>
      <c r="C6964" s="1" t="s">
        <v>6825</v>
      </c>
      <c r="D6964" s="1">
        <v>507110.0</v>
      </c>
      <c r="E6964" s="1">
        <v>17.0</v>
      </c>
      <c r="F6964" s="1">
        <v>921.0</v>
      </c>
      <c r="G6964" s="1">
        <v>240.0</v>
      </c>
      <c r="H6964" s="1">
        <v>329.0</v>
      </c>
      <c r="K6964" s="1">
        <f t="shared" si="1"/>
        <v>569</v>
      </c>
    </row>
    <row r="6965" ht="15.75" customHeight="1">
      <c r="A6965" s="1">
        <v>4.0</v>
      </c>
      <c r="B6965" s="1">
        <v>4.5011004E12</v>
      </c>
      <c r="C6965" s="1" t="s">
        <v>6826</v>
      </c>
      <c r="D6965" s="1">
        <v>511370.0</v>
      </c>
      <c r="E6965" s="1">
        <v>17.0</v>
      </c>
      <c r="F6965" s="1">
        <v>921.0</v>
      </c>
      <c r="G6965" s="1">
        <v>256.0</v>
      </c>
      <c r="H6965" s="1">
        <v>309.0</v>
      </c>
      <c r="K6965" s="1">
        <f t="shared" si="1"/>
        <v>565</v>
      </c>
    </row>
    <row r="6966" ht="15.75" customHeight="1">
      <c r="A6966" s="1">
        <v>46.0</v>
      </c>
      <c r="B6966" s="1">
        <v>4.65011402E13</v>
      </c>
      <c r="C6966" s="1" t="s">
        <v>6827</v>
      </c>
      <c r="D6966" s="1">
        <v>5099937.0</v>
      </c>
      <c r="E6966" s="1">
        <v>17.0</v>
      </c>
      <c r="F6966" s="1">
        <v>921.0</v>
      </c>
      <c r="G6966" s="1">
        <v>270.0</v>
      </c>
      <c r="H6966" s="1">
        <v>243.0</v>
      </c>
      <c r="K6966" s="1">
        <f t="shared" si="1"/>
        <v>513</v>
      </c>
    </row>
    <row r="6967" ht="15.75" customHeight="1">
      <c r="A6967" s="1">
        <v>16.0</v>
      </c>
      <c r="B6967" s="1">
        <v>1.65073008E13</v>
      </c>
      <c r="C6967" s="1" t="s">
        <v>6828</v>
      </c>
      <c r="D6967" s="1">
        <v>1907350.0</v>
      </c>
      <c r="E6967" s="1">
        <v>17.0</v>
      </c>
      <c r="F6967" s="1">
        <v>920.0</v>
      </c>
      <c r="G6967" s="1">
        <v>398.0</v>
      </c>
      <c r="H6967" s="1">
        <v>313.0</v>
      </c>
      <c r="K6967" s="1">
        <f t="shared" si="1"/>
        <v>711</v>
      </c>
    </row>
    <row r="6968" ht="15.75" customHeight="1">
      <c r="A6968" s="1">
        <v>26.0</v>
      </c>
      <c r="B6968" s="1">
        <v>2.65019062E13</v>
      </c>
      <c r="C6968" s="1" t="s">
        <v>6829</v>
      </c>
      <c r="D6968" s="1">
        <v>2925330.0</v>
      </c>
      <c r="E6968" s="1">
        <v>17.0</v>
      </c>
      <c r="F6968" s="1">
        <v>920.0</v>
      </c>
      <c r="G6968" s="1">
        <v>168.0</v>
      </c>
      <c r="H6968" s="1">
        <v>281.0</v>
      </c>
      <c r="K6968" s="1">
        <f t="shared" si="1"/>
        <v>449</v>
      </c>
    </row>
    <row r="6969" ht="15.75" customHeight="1">
      <c r="A6969" s="1">
        <v>38.0</v>
      </c>
      <c r="B6969" s="1">
        <v>3.85004014E13</v>
      </c>
      <c r="C6969" s="1" t="s">
        <v>6830</v>
      </c>
      <c r="D6969" s="1">
        <v>4113080.0</v>
      </c>
      <c r="E6969" s="1">
        <v>17.0</v>
      </c>
      <c r="F6969" s="1">
        <v>920.0</v>
      </c>
      <c r="G6969" s="1">
        <v>270.0</v>
      </c>
      <c r="H6969" s="1">
        <v>321.0</v>
      </c>
      <c r="K6969" s="1">
        <f t="shared" si="1"/>
        <v>591</v>
      </c>
    </row>
    <row r="6970" ht="15.75" customHeight="1">
      <c r="A6970" s="1">
        <v>48.0</v>
      </c>
      <c r="B6970" s="1">
        <v>4.85003006E13</v>
      </c>
      <c r="C6970" s="1" t="s">
        <v>6831</v>
      </c>
      <c r="D6970" s="1">
        <v>5302910.0</v>
      </c>
      <c r="E6970" s="1">
        <v>17.0</v>
      </c>
      <c r="F6970" s="1">
        <v>920.0</v>
      </c>
      <c r="G6970" s="1">
        <v>201.0</v>
      </c>
      <c r="H6970" s="1">
        <v>383.0</v>
      </c>
      <c r="K6970" s="1">
        <f t="shared" si="1"/>
        <v>584</v>
      </c>
    </row>
    <row r="6971" ht="15.75" customHeight="1">
      <c r="A6971" s="1">
        <v>4.0</v>
      </c>
      <c r="B6971" s="1">
        <v>4.5048002E12</v>
      </c>
      <c r="C6971" s="1" t="s">
        <v>6832</v>
      </c>
      <c r="D6971" s="1">
        <v>504350.0</v>
      </c>
      <c r="E6971" s="1">
        <v>17.0</v>
      </c>
      <c r="F6971" s="1">
        <v>919.0</v>
      </c>
      <c r="G6971" s="1">
        <v>327.0</v>
      </c>
      <c r="H6971" s="1">
        <v>340.0</v>
      </c>
      <c r="K6971" s="1">
        <f t="shared" si="1"/>
        <v>667</v>
      </c>
    </row>
    <row r="6972" ht="15.75" customHeight="1">
      <c r="A6972" s="1">
        <v>26.0</v>
      </c>
      <c r="B6972" s="1">
        <v>2.65084002E13</v>
      </c>
      <c r="C6972" s="1" t="s">
        <v>6833</v>
      </c>
      <c r="D6972" s="1">
        <v>2911730.0</v>
      </c>
      <c r="E6972" s="1">
        <v>17.0</v>
      </c>
      <c r="F6972" s="1">
        <v>919.0</v>
      </c>
      <c r="G6972" s="1">
        <v>169.0</v>
      </c>
      <c r="H6972" s="1">
        <v>296.0</v>
      </c>
      <c r="K6972" s="1">
        <f t="shared" si="1"/>
        <v>465</v>
      </c>
    </row>
    <row r="6973" ht="15.75" customHeight="1">
      <c r="A6973" s="1">
        <v>33.0</v>
      </c>
      <c r="B6973" s="1">
        <v>3.35039801E13</v>
      </c>
      <c r="C6973" s="1" t="s">
        <v>6834</v>
      </c>
      <c r="D6973" s="1">
        <v>3629240.0</v>
      </c>
      <c r="E6973" s="1">
        <v>17.0</v>
      </c>
      <c r="F6973" s="1">
        <v>918.0</v>
      </c>
      <c r="G6973" s="1">
        <v>188.0</v>
      </c>
      <c r="H6973" s="1">
        <v>302.0</v>
      </c>
      <c r="K6973" s="1">
        <f t="shared" si="1"/>
        <v>490</v>
      </c>
    </row>
    <row r="6974" ht="15.75" customHeight="1">
      <c r="A6974" s="1">
        <v>36.0</v>
      </c>
      <c r="B6974" s="1">
        <v>3.65073003E13</v>
      </c>
      <c r="C6974" s="1" t="s">
        <v>4719</v>
      </c>
      <c r="D6974" s="1">
        <v>3904961.0</v>
      </c>
      <c r="E6974" s="1">
        <v>17.0</v>
      </c>
      <c r="F6974" s="1">
        <v>918.0</v>
      </c>
      <c r="G6974" s="1">
        <v>417.0</v>
      </c>
      <c r="H6974" s="1">
        <v>182.0</v>
      </c>
      <c r="K6974" s="1">
        <f t="shared" si="1"/>
        <v>599</v>
      </c>
    </row>
    <row r="6975" ht="15.75" customHeight="1">
      <c r="A6975" s="1">
        <v>44.0</v>
      </c>
      <c r="B6975" s="1">
        <v>4.45081006E13</v>
      </c>
      <c r="C6975" s="1" t="s">
        <v>6835</v>
      </c>
      <c r="D6975" s="1">
        <v>4842300.0</v>
      </c>
      <c r="E6975" s="1">
        <v>17.0</v>
      </c>
      <c r="F6975" s="1">
        <v>918.0</v>
      </c>
      <c r="G6975" s="1">
        <v>201.0</v>
      </c>
      <c r="H6975" s="1">
        <v>430.0</v>
      </c>
      <c r="K6975" s="1">
        <f t="shared" si="1"/>
        <v>631</v>
      </c>
    </row>
    <row r="6976" ht="15.75" customHeight="1">
      <c r="A6976" s="1">
        <v>4.0</v>
      </c>
      <c r="B6976" s="1">
        <v>4.5066006E12</v>
      </c>
      <c r="C6976" s="1" t="s">
        <v>6836</v>
      </c>
      <c r="D6976" s="1">
        <v>509330.0</v>
      </c>
      <c r="E6976" s="1">
        <v>17.0</v>
      </c>
      <c r="F6976" s="1">
        <v>917.0</v>
      </c>
      <c r="G6976" s="1">
        <v>249.0</v>
      </c>
      <c r="H6976" s="1">
        <v>289.0</v>
      </c>
      <c r="K6976" s="1">
        <f t="shared" si="1"/>
        <v>538</v>
      </c>
    </row>
    <row r="6977" ht="15.75" customHeight="1">
      <c r="A6977" s="1">
        <v>7.0</v>
      </c>
      <c r="B6977" s="1">
        <v>7.3007004301E12</v>
      </c>
      <c r="C6977" s="1" t="s">
        <v>2587</v>
      </c>
      <c r="D6977" s="1">
        <v>900960.0</v>
      </c>
      <c r="E6977" s="1">
        <v>17.0</v>
      </c>
      <c r="F6977" s="1">
        <v>917.0</v>
      </c>
      <c r="G6977" s="1">
        <v>131.0</v>
      </c>
      <c r="H6977" s="1">
        <v>197.0</v>
      </c>
      <c r="K6977" s="1">
        <f t="shared" si="1"/>
        <v>328</v>
      </c>
    </row>
    <row r="6978" ht="15.75" customHeight="1">
      <c r="A6978" s="1">
        <v>15.0</v>
      </c>
      <c r="B6978" s="1">
        <v>1.55085004E13</v>
      </c>
      <c r="C6978" s="1" t="s">
        <v>6837</v>
      </c>
      <c r="D6978" s="1">
        <v>1806270.0</v>
      </c>
      <c r="E6978" s="1">
        <v>17.0</v>
      </c>
      <c r="F6978" s="1">
        <v>916.0</v>
      </c>
      <c r="G6978" s="1">
        <v>302.0</v>
      </c>
      <c r="H6978" s="1">
        <v>539.0</v>
      </c>
      <c r="K6978" s="1">
        <f t="shared" si="1"/>
        <v>841</v>
      </c>
    </row>
    <row r="6979" ht="15.75" customHeight="1">
      <c r="A6979" s="1">
        <v>18.0</v>
      </c>
      <c r="B6979" s="1">
        <v>1.85061001E13</v>
      </c>
      <c r="C6979" s="1" t="s">
        <v>6838</v>
      </c>
      <c r="D6979" s="1">
        <v>2100240.0</v>
      </c>
      <c r="E6979" s="1">
        <v>17.0</v>
      </c>
      <c r="F6979" s="1">
        <v>916.0</v>
      </c>
      <c r="G6979" s="1">
        <v>257.0</v>
      </c>
      <c r="H6979" s="1">
        <v>265.0</v>
      </c>
      <c r="K6979" s="1">
        <f t="shared" si="1"/>
        <v>522</v>
      </c>
    </row>
    <row r="6980" ht="15.75" customHeight="1">
      <c r="A6980" s="1">
        <v>30.0</v>
      </c>
      <c r="B6980" s="1">
        <v>3.05009001E13</v>
      </c>
      <c r="C6980" s="1" t="s">
        <v>6839</v>
      </c>
      <c r="D6980" s="1">
        <v>3301650.0</v>
      </c>
      <c r="E6980" s="1">
        <v>17.0</v>
      </c>
      <c r="F6980" s="1">
        <v>916.0</v>
      </c>
      <c r="G6980" s="1">
        <v>133.0</v>
      </c>
      <c r="H6980" s="1">
        <v>82.0</v>
      </c>
      <c r="K6980" s="1">
        <f t="shared" si="1"/>
        <v>215</v>
      </c>
    </row>
    <row r="6981" ht="15.75" customHeight="1">
      <c r="A6981" s="1">
        <v>33.0</v>
      </c>
      <c r="B6981" s="1">
        <v>3.35046024E13</v>
      </c>
      <c r="C6981" s="1" t="s">
        <v>6840</v>
      </c>
      <c r="D6981" s="1">
        <v>3626160.0</v>
      </c>
      <c r="E6981" s="1">
        <v>17.0</v>
      </c>
      <c r="F6981" s="1">
        <v>916.0</v>
      </c>
      <c r="G6981" s="1">
        <v>204.0</v>
      </c>
      <c r="H6981" s="1">
        <v>278.0</v>
      </c>
      <c r="K6981" s="1">
        <f t="shared" si="1"/>
        <v>482</v>
      </c>
    </row>
    <row r="6982" ht="15.75" customHeight="1">
      <c r="A6982" s="1">
        <v>36.0</v>
      </c>
      <c r="B6982" s="1">
        <v>3.65023008E13</v>
      </c>
      <c r="C6982" s="1" t="s">
        <v>6841</v>
      </c>
      <c r="D6982" s="1">
        <v>3904688.0</v>
      </c>
      <c r="E6982" s="1">
        <v>17.0</v>
      </c>
      <c r="F6982" s="1">
        <v>916.0</v>
      </c>
      <c r="G6982" s="1">
        <v>0.0</v>
      </c>
      <c r="H6982" s="1">
        <v>272.0</v>
      </c>
      <c r="K6982" s="1">
        <f t="shared" si="1"/>
        <v>272</v>
      </c>
    </row>
    <row r="6983" ht="15.75" customHeight="1">
      <c r="A6983" s="1">
        <v>39.0</v>
      </c>
      <c r="B6983" s="1">
        <v>3.95011708E13</v>
      </c>
      <c r="C6983" s="1" t="s">
        <v>6842</v>
      </c>
      <c r="D6983" s="1">
        <v>4226130.0</v>
      </c>
      <c r="E6983" s="1">
        <v>17.0</v>
      </c>
      <c r="F6983" s="1">
        <v>916.0</v>
      </c>
      <c r="G6983" s="1">
        <v>465.0</v>
      </c>
      <c r="H6983" s="1">
        <v>329.0</v>
      </c>
      <c r="K6983" s="1">
        <f t="shared" si="1"/>
        <v>794</v>
      </c>
    </row>
    <row r="6984" ht="15.75" customHeight="1">
      <c r="A6984" s="1">
        <v>39.0</v>
      </c>
      <c r="B6984" s="1">
        <v>3.95040038E13</v>
      </c>
      <c r="C6984" s="1" t="s">
        <v>6843</v>
      </c>
      <c r="D6984" s="1">
        <v>4213020.0</v>
      </c>
      <c r="E6984" s="1">
        <v>17.0</v>
      </c>
      <c r="F6984" s="1">
        <v>916.0</v>
      </c>
      <c r="G6984" s="1">
        <v>298.0</v>
      </c>
      <c r="H6984" s="1">
        <v>447.0</v>
      </c>
      <c r="K6984" s="1">
        <f t="shared" si="1"/>
        <v>745</v>
      </c>
    </row>
    <row r="6985" ht="15.75" customHeight="1">
      <c r="A6985" s="1">
        <v>45.0</v>
      </c>
      <c r="B6985" s="1">
        <v>4.55013001E13</v>
      </c>
      <c r="C6985" s="1" t="s">
        <v>6844</v>
      </c>
      <c r="D6985" s="1">
        <v>4900480.0</v>
      </c>
      <c r="E6985" s="1">
        <v>17.0</v>
      </c>
      <c r="F6985" s="1">
        <v>916.0</v>
      </c>
      <c r="G6985" s="1">
        <v>208.0</v>
      </c>
      <c r="H6985" s="1">
        <v>289.0</v>
      </c>
      <c r="K6985" s="1">
        <f t="shared" si="1"/>
        <v>497</v>
      </c>
    </row>
    <row r="6986" ht="15.75" customHeight="1">
      <c r="A6986" s="1">
        <v>39.0</v>
      </c>
      <c r="B6986" s="1">
        <v>3.95067501E13</v>
      </c>
      <c r="C6986" s="1" t="s">
        <v>6845</v>
      </c>
      <c r="D6986" s="1">
        <v>4217760.0</v>
      </c>
      <c r="E6986" s="1">
        <v>17.0</v>
      </c>
      <c r="F6986" s="1">
        <v>915.0</v>
      </c>
      <c r="G6986" s="1">
        <v>321.0</v>
      </c>
      <c r="H6986" s="1">
        <v>405.0</v>
      </c>
      <c r="K6986" s="1">
        <f t="shared" si="1"/>
        <v>726</v>
      </c>
    </row>
    <row r="6987" ht="15.75" customHeight="1">
      <c r="A6987" s="1">
        <v>24.0</v>
      </c>
      <c r="B6987" s="1">
        <v>2.45031001E13</v>
      </c>
      <c r="C6987" s="1" t="s">
        <v>6846</v>
      </c>
      <c r="D6987" s="1">
        <v>2709480.0</v>
      </c>
      <c r="E6987" s="1">
        <v>17.0</v>
      </c>
      <c r="F6987" s="1">
        <v>914.0</v>
      </c>
      <c r="G6987" s="1">
        <v>255.0</v>
      </c>
      <c r="H6987" s="1">
        <v>346.0</v>
      </c>
      <c r="K6987" s="1">
        <f t="shared" si="1"/>
        <v>601</v>
      </c>
    </row>
    <row r="6988" ht="15.75" customHeight="1">
      <c r="A6988" s="1">
        <v>32.0</v>
      </c>
      <c r="B6988" s="1">
        <v>3.25030002E13</v>
      </c>
      <c r="C6988" s="1" t="s">
        <v>6847</v>
      </c>
      <c r="D6988" s="1">
        <v>3500930.0</v>
      </c>
      <c r="E6988" s="1">
        <v>17.0</v>
      </c>
      <c r="F6988" s="1">
        <v>914.0</v>
      </c>
      <c r="G6988" s="1">
        <v>208.0</v>
      </c>
      <c r="H6988" s="1">
        <v>0.0</v>
      </c>
      <c r="K6988" s="1">
        <f t="shared" si="1"/>
        <v>208</v>
      </c>
    </row>
    <row r="6989" ht="15.75" customHeight="1">
      <c r="A6989" s="1">
        <v>36.0</v>
      </c>
      <c r="B6989" s="1">
        <v>3.65018023E13</v>
      </c>
      <c r="C6989" s="1" t="s">
        <v>6848</v>
      </c>
      <c r="D6989" s="1">
        <v>3910016.0</v>
      </c>
      <c r="E6989" s="1">
        <v>17.0</v>
      </c>
      <c r="F6989" s="1">
        <v>914.0</v>
      </c>
      <c r="G6989" s="1">
        <v>185.0</v>
      </c>
      <c r="H6989" s="1">
        <v>113.0</v>
      </c>
      <c r="K6989" s="1">
        <f t="shared" si="1"/>
        <v>298</v>
      </c>
    </row>
    <row r="6990" ht="15.75" customHeight="1">
      <c r="A6990" s="1">
        <v>44.0</v>
      </c>
      <c r="B6990" s="1">
        <v>4.45245002E13</v>
      </c>
      <c r="C6990" s="1" t="s">
        <v>6849</v>
      </c>
      <c r="D6990" s="1">
        <v>4826850.0</v>
      </c>
      <c r="E6990" s="1">
        <v>17.0</v>
      </c>
      <c r="F6990" s="1">
        <v>914.0</v>
      </c>
      <c r="G6990" s="1">
        <v>380.0</v>
      </c>
      <c r="H6990" s="1">
        <v>368.0</v>
      </c>
      <c r="K6990" s="1">
        <f t="shared" si="1"/>
        <v>748</v>
      </c>
    </row>
    <row r="6991" ht="15.75" customHeight="1">
      <c r="A6991" s="1">
        <v>16.0</v>
      </c>
      <c r="B6991" s="1">
        <v>1.65061032E13</v>
      </c>
      <c r="C6991" s="1" t="s">
        <v>6850</v>
      </c>
      <c r="D6991" s="1">
        <v>1931860.0</v>
      </c>
      <c r="E6991" s="1">
        <v>17.0</v>
      </c>
      <c r="F6991" s="1">
        <v>913.0</v>
      </c>
      <c r="G6991" s="1">
        <v>228.0</v>
      </c>
      <c r="H6991" s="1">
        <v>323.0</v>
      </c>
      <c r="K6991" s="1">
        <f t="shared" si="1"/>
        <v>551</v>
      </c>
    </row>
    <row r="6992" ht="15.75" customHeight="1">
      <c r="A6992" s="1">
        <v>31.0</v>
      </c>
      <c r="B6992" s="1">
        <v>3.15016014E13</v>
      </c>
      <c r="C6992" s="1" t="s">
        <v>6851</v>
      </c>
      <c r="D6992" s="1">
        <v>3417640.0</v>
      </c>
      <c r="E6992" s="1">
        <v>17.0</v>
      </c>
      <c r="F6992" s="1">
        <v>913.0</v>
      </c>
      <c r="G6992" s="1">
        <v>303.0</v>
      </c>
      <c r="H6992" s="1">
        <v>283.0</v>
      </c>
      <c r="K6992" s="1">
        <f t="shared" si="1"/>
        <v>586</v>
      </c>
    </row>
    <row r="6993" ht="15.75" customHeight="1">
      <c r="A6993" s="1">
        <v>37.0</v>
      </c>
      <c r="B6993" s="1">
        <v>3.75036029E13</v>
      </c>
      <c r="C6993" s="1" t="s">
        <v>6852</v>
      </c>
      <c r="D6993" s="1">
        <v>4030120.0</v>
      </c>
      <c r="E6993" s="1">
        <v>17.0</v>
      </c>
      <c r="F6993" s="1">
        <v>913.0</v>
      </c>
      <c r="G6993" s="1">
        <v>135.0</v>
      </c>
      <c r="H6993" s="1">
        <v>279.0</v>
      </c>
      <c r="K6993" s="1">
        <f t="shared" si="1"/>
        <v>414</v>
      </c>
    </row>
    <row r="6994" ht="15.75" customHeight="1">
      <c r="A6994" s="1">
        <v>51.0</v>
      </c>
      <c r="B6994" s="1">
        <v>5.15011007E13</v>
      </c>
      <c r="C6994" s="1" t="s">
        <v>6853</v>
      </c>
      <c r="D6994" s="1">
        <v>5604120.0</v>
      </c>
      <c r="E6994" s="1">
        <v>17.0</v>
      </c>
      <c r="F6994" s="1">
        <v>913.0</v>
      </c>
      <c r="G6994" s="1">
        <v>448.0</v>
      </c>
      <c r="H6994" s="1">
        <v>209.0</v>
      </c>
      <c r="K6994" s="1">
        <f t="shared" si="1"/>
        <v>657</v>
      </c>
    </row>
    <row r="6995" ht="15.75" customHeight="1">
      <c r="A6995" s="1">
        <v>23.0</v>
      </c>
      <c r="B6995" s="1">
        <v>2.35041025E13</v>
      </c>
      <c r="C6995" s="1" t="s">
        <v>6854</v>
      </c>
      <c r="D6995" s="1">
        <v>2607560.0</v>
      </c>
      <c r="E6995" s="1">
        <v>17.0</v>
      </c>
      <c r="F6995" s="1">
        <v>912.0</v>
      </c>
      <c r="G6995" s="1">
        <v>248.0</v>
      </c>
      <c r="H6995" s="1">
        <v>573.0</v>
      </c>
      <c r="K6995" s="1">
        <f t="shared" si="1"/>
        <v>821</v>
      </c>
    </row>
    <row r="6996" ht="15.75" customHeight="1">
      <c r="A6996" s="1">
        <v>39.0</v>
      </c>
      <c r="B6996" s="1">
        <v>3.95004501E13</v>
      </c>
      <c r="C6996" s="1" t="s">
        <v>6855</v>
      </c>
      <c r="D6996" s="1">
        <v>4220460.0</v>
      </c>
      <c r="E6996" s="1">
        <v>17.0</v>
      </c>
      <c r="F6996" s="1">
        <v>912.0</v>
      </c>
      <c r="G6996" s="1">
        <v>311.0</v>
      </c>
      <c r="H6996" s="1">
        <v>429.0</v>
      </c>
      <c r="K6996" s="1">
        <f t="shared" si="1"/>
        <v>740</v>
      </c>
    </row>
    <row r="6997" ht="15.75" customHeight="1">
      <c r="A6997" s="1">
        <v>26.0</v>
      </c>
      <c r="B6997" s="1">
        <v>2.65054007E13</v>
      </c>
      <c r="C6997" s="1" t="s">
        <v>6856</v>
      </c>
      <c r="D6997" s="1">
        <v>2914400.0</v>
      </c>
      <c r="E6997" s="1">
        <v>17.0</v>
      </c>
      <c r="F6997" s="1">
        <v>911.0</v>
      </c>
      <c r="G6997" s="1">
        <v>231.0</v>
      </c>
      <c r="H6997" s="1">
        <v>321.0</v>
      </c>
      <c r="K6997" s="1">
        <f t="shared" si="1"/>
        <v>552</v>
      </c>
    </row>
    <row r="6998" ht="15.75" customHeight="1">
      <c r="A6998" s="1">
        <v>33.0</v>
      </c>
      <c r="B6998" s="1">
        <v>3.3500201E13</v>
      </c>
      <c r="C6998" s="1" t="s">
        <v>6857</v>
      </c>
      <c r="D6998" s="1">
        <v>3600012.0</v>
      </c>
      <c r="E6998" s="1">
        <v>17.0</v>
      </c>
      <c r="F6998" s="1">
        <v>911.0</v>
      </c>
      <c r="G6998" s="1">
        <v>200.0</v>
      </c>
      <c r="H6998" s="1">
        <v>362.0</v>
      </c>
      <c r="K6998" s="1">
        <f t="shared" si="1"/>
        <v>562</v>
      </c>
    </row>
    <row r="6999" ht="15.75" customHeight="1">
      <c r="A6999" s="1">
        <v>33.0</v>
      </c>
      <c r="B6999" s="1">
        <v>3.35030021E13</v>
      </c>
      <c r="C6999" s="1" t="s">
        <v>6858</v>
      </c>
      <c r="D6999" s="1">
        <v>3629850.0</v>
      </c>
      <c r="E6999" s="1">
        <v>17.0</v>
      </c>
      <c r="F6999" s="1">
        <v>911.0</v>
      </c>
      <c r="G6999" s="1">
        <v>69.0</v>
      </c>
      <c r="H6999" s="1">
        <v>152.0</v>
      </c>
      <c r="K6999" s="1">
        <f t="shared" si="1"/>
        <v>221</v>
      </c>
    </row>
    <row r="7000" ht="15.75" customHeight="1">
      <c r="A7000" s="1">
        <v>36.0</v>
      </c>
      <c r="B7000" s="1">
        <v>3.65018025E13</v>
      </c>
      <c r="C7000" s="1" t="s">
        <v>6859</v>
      </c>
      <c r="D7000" s="1">
        <v>3904659.0</v>
      </c>
      <c r="E7000" s="1">
        <v>17.0</v>
      </c>
      <c r="F7000" s="1">
        <v>911.0</v>
      </c>
      <c r="G7000" s="1">
        <v>291.0</v>
      </c>
      <c r="H7000" s="1">
        <v>356.0</v>
      </c>
      <c r="K7000" s="1">
        <f t="shared" si="1"/>
        <v>647</v>
      </c>
    </row>
    <row r="7001" ht="15.75" customHeight="1">
      <c r="A7001" s="1">
        <v>37.0</v>
      </c>
      <c r="B7001" s="1">
        <v>3.75008009E13</v>
      </c>
      <c r="C7001" s="1" t="s">
        <v>6860</v>
      </c>
      <c r="D7001" s="1">
        <v>4006630.0</v>
      </c>
      <c r="E7001" s="1">
        <v>17.0</v>
      </c>
      <c r="F7001" s="1">
        <v>911.0</v>
      </c>
      <c r="G7001" s="1">
        <v>157.0</v>
      </c>
      <c r="H7001" s="1">
        <v>260.0</v>
      </c>
      <c r="K7001" s="1">
        <f t="shared" si="1"/>
        <v>417</v>
      </c>
    </row>
    <row r="7002" ht="15.75" customHeight="1">
      <c r="A7002" s="1">
        <v>13.0</v>
      </c>
      <c r="B7002" s="1">
        <v>1.35031002E13</v>
      </c>
      <c r="C7002" s="1" t="s">
        <v>6861</v>
      </c>
      <c r="D7002" s="1">
        <v>1601620.0</v>
      </c>
      <c r="E7002" s="1">
        <v>17.0</v>
      </c>
      <c r="F7002" s="1">
        <v>910.0</v>
      </c>
      <c r="G7002" s="1">
        <v>188.0</v>
      </c>
      <c r="H7002" s="1">
        <v>296.0</v>
      </c>
      <c r="K7002" s="1">
        <f t="shared" si="1"/>
        <v>484</v>
      </c>
    </row>
    <row r="7003" ht="15.75" customHeight="1">
      <c r="A7003" s="1">
        <v>14.0</v>
      </c>
      <c r="B7003" s="1">
        <v>1.45032002E13</v>
      </c>
      <c r="C7003" s="1" t="s">
        <v>6862</v>
      </c>
      <c r="D7003" s="1">
        <v>1710530.0</v>
      </c>
      <c r="E7003" s="1">
        <v>17.0</v>
      </c>
      <c r="F7003" s="1">
        <v>910.0</v>
      </c>
      <c r="G7003" s="1">
        <v>121.0</v>
      </c>
      <c r="H7003" s="1">
        <v>300.0</v>
      </c>
      <c r="K7003" s="1">
        <f t="shared" si="1"/>
        <v>421</v>
      </c>
    </row>
    <row r="7004" ht="15.75" customHeight="1">
      <c r="A7004" s="1">
        <v>23.0</v>
      </c>
      <c r="B7004" s="1">
        <v>2.35045008E13</v>
      </c>
      <c r="C7004" s="1" t="s">
        <v>6863</v>
      </c>
      <c r="D7004" s="1">
        <v>2621390.0</v>
      </c>
      <c r="E7004" s="1">
        <v>17.0</v>
      </c>
      <c r="F7004" s="1">
        <v>910.0</v>
      </c>
      <c r="G7004" s="1">
        <v>0.0</v>
      </c>
      <c r="H7004" s="1">
        <v>0.0</v>
      </c>
      <c r="K7004" s="1">
        <f t="shared" si="1"/>
        <v>0</v>
      </c>
    </row>
    <row r="7005" ht="15.75" customHeight="1">
      <c r="A7005" s="1">
        <v>39.0</v>
      </c>
      <c r="B7005" s="1">
        <v>3.95067702E13</v>
      </c>
      <c r="C7005" s="1" t="s">
        <v>6864</v>
      </c>
      <c r="D7005" s="1">
        <v>4222380.0</v>
      </c>
      <c r="E7005" s="1">
        <v>17.0</v>
      </c>
      <c r="F7005" s="1">
        <v>910.0</v>
      </c>
      <c r="G7005" s="1">
        <v>295.0</v>
      </c>
      <c r="H7005" s="1">
        <v>515.0</v>
      </c>
      <c r="K7005" s="1">
        <f t="shared" si="1"/>
        <v>810</v>
      </c>
    </row>
    <row r="7006" ht="15.75" customHeight="1">
      <c r="A7006" s="1">
        <v>15.0</v>
      </c>
      <c r="B7006" s="1">
        <v>1.55027701E13</v>
      </c>
      <c r="C7006" s="1" t="s">
        <v>6865</v>
      </c>
      <c r="D7006" s="1">
        <v>1803030.0</v>
      </c>
      <c r="E7006" s="1">
        <v>17.0</v>
      </c>
      <c r="F7006" s="1">
        <v>909.0</v>
      </c>
      <c r="G7006" s="1">
        <v>159.0</v>
      </c>
      <c r="H7006" s="1">
        <v>369.0</v>
      </c>
      <c r="K7006" s="1">
        <f t="shared" si="1"/>
        <v>528</v>
      </c>
    </row>
    <row r="7007" ht="15.75" customHeight="1">
      <c r="A7007" s="1">
        <v>28.0</v>
      </c>
      <c r="B7007" s="1">
        <v>2.85017029E13</v>
      </c>
      <c r="C7007" s="1" t="s">
        <v>6866</v>
      </c>
      <c r="D7007" s="1">
        <v>3176710.0</v>
      </c>
      <c r="E7007" s="1">
        <v>17.0</v>
      </c>
      <c r="F7007" s="1">
        <v>909.0</v>
      </c>
      <c r="G7007" s="1">
        <v>180.0</v>
      </c>
      <c r="H7007" s="1">
        <v>314.0</v>
      </c>
      <c r="K7007" s="1">
        <f t="shared" si="1"/>
        <v>494</v>
      </c>
    </row>
    <row r="7008" ht="15.75" customHeight="1">
      <c r="A7008" s="1">
        <v>37.0</v>
      </c>
      <c r="B7008" s="1">
        <v>3.75074005E13</v>
      </c>
      <c r="C7008" s="1" t="s">
        <v>6867</v>
      </c>
      <c r="D7008" s="1">
        <v>4009810.0</v>
      </c>
      <c r="E7008" s="1">
        <v>17.0</v>
      </c>
      <c r="F7008" s="1">
        <v>909.0</v>
      </c>
      <c r="G7008" s="1">
        <v>269.0</v>
      </c>
      <c r="H7008" s="1">
        <v>318.0</v>
      </c>
      <c r="K7008" s="1">
        <f t="shared" si="1"/>
        <v>587</v>
      </c>
    </row>
    <row r="7009" ht="15.75" customHeight="1">
      <c r="A7009" s="1">
        <v>39.0</v>
      </c>
      <c r="B7009" s="1">
        <v>3.95037006E13</v>
      </c>
      <c r="C7009" s="1" t="s">
        <v>6868</v>
      </c>
      <c r="D7009" s="1">
        <v>4209240.0</v>
      </c>
      <c r="E7009" s="1">
        <v>17.0</v>
      </c>
      <c r="F7009" s="1">
        <v>909.0</v>
      </c>
      <c r="G7009" s="1">
        <v>332.0</v>
      </c>
      <c r="H7009" s="1">
        <v>458.0</v>
      </c>
      <c r="K7009" s="1">
        <f t="shared" si="1"/>
        <v>790</v>
      </c>
    </row>
    <row r="7010" ht="15.75" customHeight="1">
      <c r="A7010" s="1">
        <v>30.0</v>
      </c>
      <c r="B7010" s="1">
        <v>3.05007021E13</v>
      </c>
      <c r="C7010" s="1" t="s">
        <v>6869</v>
      </c>
      <c r="D7010" s="1">
        <v>3305730.0</v>
      </c>
      <c r="E7010" s="1">
        <v>17.0</v>
      </c>
      <c r="F7010" s="1">
        <v>908.0</v>
      </c>
      <c r="G7010" s="1">
        <v>315.0</v>
      </c>
      <c r="H7010" s="1">
        <v>204.0</v>
      </c>
      <c r="K7010" s="1">
        <f t="shared" si="1"/>
        <v>519</v>
      </c>
    </row>
    <row r="7011" ht="15.75" customHeight="1">
      <c r="A7011" s="1">
        <v>36.0</v>
      </c>
      <c r="B7011" s="1">
        <v>3.65035002E13</v>
      </c>
      <c r="C7011" s="1" t="s">
        <v>6870</v>
      </c>
      <c r="D7011" s="1">
        <v>3904759.0</v>
      </c>
      <c r="E7011" s="1">
        <v>17.0</v>
      </c>
      <c r="F7011" s="1">
        <v>908.0</v>
      </c>
      <c r="G7011" s="1">
        <v>199.0</v>
      </c>
      <c r="H7011" s="1">
        <v>157.0</v>
      </c>
      <c r="K7011" s="1">
        <f t="shared" si="1"/>
        <v>356</v>
      </c>
    </row>
    <row r="7012" ht="15.75" customHeight="1">
      <c r="A7012" s="1">
        <v>44.0</v>
      </c>
      <c r="B7012" s="1">
        <v>4.45018001E13</v>
      </c>
      <c r="C7012" s="1" t="s">
        <v>6871</v>
      </c>
      <c r="D7012" s="1">
        <v>4814400.0</v>
      </c>
      <c r="E7012" s="1">
        <v>17.0</v>
      </c>
      <c r="F7012" s="1">
        <v>908.0</v>
      </c>
      <c r="G7012" s="1">
        <v>171.0</v>
      </c>
      <c r="H7012" s="1">
        <v>330.0</v>
      </c>
      <c r="K7012" s="1">
        <f t="shared" si="1"/>
        <v>501</v>
      </c>
    </row>
    <row r="7013" ht="15.75" customHeight="1">
      <c r="A7013" s="1">
        <v>46.0</v>
      </c>
      <c r="B7013" s="1">
        <v>4.65009403E13</v>
      </c>
      <c r="C7013" s="1" t="s">
        <v>6872</v>
      </c>
      <c r="D7013" s="1">
        <v>5099928.0</v>
      </c>
      <c r="E7013" s="1">
        <v>17.0</v>
      </c>
      <c r="F7013" s="1">
        <v>908.0</v>
      </c>
      <c r="G7013" s="1">
        <v>369.0</v>
      </c>
      <c r="H7013" s="1">
        <v>233.0</v>
      </c>
      <c r="K7013" s="1">
        <f t="shared" si="1"/>
        <v>602</v>
      </c>
    </row>
    <row r="7014" ht="15.75" customHeight="1">
      <c r="A7014" s="1">
        <v>50.0</v>
      </c>
      <c r="B7014" s="1">
        <v>5.05025031E13</v>
      </c>
      <c r="C7014" s="1" t="s">
        <v>6873</v>
      </c>
      <c r="D7014" s="1">
        <v>5503690.0</v>
      </c>
      <c r="E7014" s="1">
        <v>17.0</v>
      </c>
      <c r="F7014" s="1">
        <v>908.0</v>
      </c>
      <c r="G7014" s="1">
        <v>124.0</v>
      </c>
      <c r="H7014" s="1">
        <v>264.0</v>
      </c>
      <c r="K7014" s="1">
        <f t="shared" si="1"/>
        <v>388</v>
      </c>
    </row>
    <row r="7015" ht="15.75" customHeight="1">
      <c r="A7015" s="1">
        <v>17.0</v>
      </c>
      <c r="B7015" s="1">
        <v>1.75052032E13</v>
      </c>
      <c r="C7015" s="1" t="s">
        <v>6874</v>
      </c>
      <c r="D7015" s="1">
        <v>2008340.0</v>
      </c>
      <c r="E7015" s="1">
        <v>17.0</v>
      </c>
      <c r="F7015" s="1">
        <v>907.0</v>
      </c>
      <c r="G7015" s="1">
        <v>196.0</v>
      </c>
      <c r="H7015" s="1">
        <v>485.0</v>
      </c>
      <c r="K7015" s="1">
        <f t="shared" si="1"/>
        <v>681</v>
      </c>
    </row>
    <row r="7016" ht="15.75" customHeight="1">
      <c r="A7016" s="1">
        <v>26.0</v>
      </c>
      <c r="B7016" s="1">
        <v>2.65105003E13</v>
      </c>
      <c r="C7016" s="1" t="s">
        <v>6875</v>
      </c>
      <c r="D7016" s="1">
        <v>2912630.0</v>
      </c>
      <c r="E7016" s="1">
        <v>17.0</v>
      </c>
      <c r="F7016" s="1">
        <v>907.0</v>
      </c>
      <c r="G7016" s="1">
        <v>390.0</v>
      </c>
      <c r="H7016" s="1">
        <v>269.0</v>
      </c>
      <c r="K7016" s="1">
        <f t="shared" si="1"/>
        <v>659</v>
      </c>
    </row>
    <row r="7017" ht="15.75" customHeight="1">
      <c r="A7017" s="1">
        <v>31.0</v>
      </c>
      <c r="B7017" s="1">
        <v>3.15012003E13</v>
      </c>
      <c r="C7017" s="1" t="s">
        <v>6876</v>
      </c>
      <c r="D7017" s="1">
        <v>3404020.0</v>
      </c>
      <c r="E7017" s="1">
        <v>17.0</v>
      </c>
      <c r="F7017" s="1">
        <v>907.0</v>
      </c>
      <c r="G7017" s="1">
        <v>252.0</v>
      </c>
      <c r="H7017" s="1">
        <v>344.0</v>
      </c>
      <c r="K7017" s="1">
        <f t="shared" si="1"/>
        <v>596</v>
      </c>
    </row>
    <row r="7018" ht="15.75" customHeight="1">
      <c r="A7018" s="1">
        <v>50.0</v>
      </c>
      <c r="B7018" s="1">
        <v>5.05010062E13</v>
      </c>
      <c r="C7018" s="1" t="s">
        <v>6877</v>
      </c>
      <c r="D7018" s="1">
        <v>5510350.0</v>
      </c>
      <c r="E7018" s="1">
        <v>17.0</v>
      </c>
      <c r="F7018" s="1">
        <v>907.0</v>
      </c>
      <c r="G7018" s="1">
        <v>270.0</v>
      </c>
      <c r="H7018" s="1">
        <v>246.0</v>
      </c>
      <c r="K7018" s="1">
        <f t="shared" si="1"/>
        <v>516</v>
      </c>
    </row>
    <row r="7019" ht="15.75" customHeight="1">
      <c r="A7019" s="1">
        <v>14.0</v>
      </c>
      <c r="B7019" s="1">
        <v>1.45010015E13</v>
      </c>
      <c r="C7019" s="1" t="s">
        <v>6878</v>
      </c>
      <c r="D7019" s="1">
        <v>1733240.0</v>
      </c>
      <c r="E7019" s="1">
        <v>17.0</v>
      </c>
      <c r="F7019" s="1">
        <v>906.0</v>
      </c>
      <c r="G7019" s="1">
        <v>437.0</v>
      </c>
      <c r="H7019" s="1">
        <v>209.0</v>
      </c>
      <c r="K7019" s="1">
        <f t="shared" si="1"/>
        <v>646</v>
      </c>
    </row>
    <row r="7020" ht="15.75" customHeight="1">
      <c r="A7020" s="1">
        <v>14.0</v>
      </c>
      <c r="B7020" s="1">
        <v>1.45051012E13</v>
      </c>
      <c r="C7020" s="1" t="s">
        <v>6879</v>
      </c>
      <c r="D7020" s="1">
        <v>1722150.0</v>
      </c>
      <c r="E7020" s="1">
        <v>17.0</v>
      </c>
      <c r="F7020" s="1">
        <v>906.0</v>
      </c>
      <c r="G7020" s="1">
        <v>297.0</v>
      </c>
      <c r="H7020" s="1">
        <v>395.0</v>
      </c>
      <c r="K7020" s="1">
        <f t="shared" si="1"/>
        <v>692</v>
      </c>
    </row>
    <row r="7021" ht="15.75" customHeight="1">
      <c r="A7021" s="1">
        <v>14.0</v>
      </c>
      <c r="B7021" s="1">
        <v>1.45061025E13</v>
      </c>
      <c r="C7021" s="1" t="s">
        <v>6880</v>
      </c>
      <c r="D7021" s="1">
        <v>1735160.0</v>
      </c>
      <c r="E7021" s="1">
        <v>17.0</v>
      </c>
      <c r="F7021" s="1">
        <v>906.0</v>
      </c>
      <c r="G7021" s="1">
        <v>443.0</v>
      </c>
      <c r="H7021" s="1">
        <v>285.0</v>
      </c>
      <c r="K7021" s="1">
        <f t="shared" si="1"/>
        <v>728</v>
      </c>
    </row>
    <row r="7022" ht="15.75" customHeight="1">
      <c r="A7022" s="1">
        <v>22.0</v>
      </c>
      <c r="B7022" s="1">
        <v>2.25005502E13</v>
      </c>
      <c r="C7022" s="1" t="s">
        <v>6881</v>
      </c>
      <c r="D7022" s="1">
        <v>2507410.0</v>
      </c>
      <c r="E7022" s="1">
        <v>17.0</v>
      </c>
      <c r="F7022" s="1">
        <v>906.0</v>
      </c>
      <c r="G7022" s="1">
        <v>50.0</v>
      </c>
      <c r="H7022" s="1">
        <v>390.0</v>
      </c>
      <c r="K7022" s="1">
        <f t="shared" si="1"/>
        <v>440</v>
      </c>
    </row>
    <row r="7023" ht="15.75" customHeight="1">
      <c r="A7023" s="1">
        <v>33.0</v>
      </c>
      <c r="B7023" s="1">
        <v>3.3500901E13</v>
      </c>
      <c r="C7023" s="1" t="s">
        <v>6882</v>
      </c>
      <c r="D7023" s="1">
        <v>3622260.0</v>
      </c>
      <c r="E7023" s="1">
        <v>17.0</v>
      </c>
      <c r="F7023" s="1">
        <v>906.0</v>
      </c>
      <c r="G7023" s="1">
        <v>376.0</v>
      </c>
      <c r="H7023" s="1">
        <v>270.0</v>
      </c>
      <c r="K7023" s="1">
        <f t="shared" si="1"/>
        <v>646</v>
      </c>
    </row>
    <row r="7024" ht="15.75" customHeight="1">
      <c r="A7024" s="1">
        <v>36.0</v>
      </c>
      <c r="B7024" s="1">
        <v>3.65047009E13</v>
      </c>
      <c r="C7024" s="1" t="s">
        <v>6883</v>
      </c>
      <c r="D7024" s="1">
        <v>3904815.0</v>
      </c>
      <c r="E7024" s="1">
        <v>17.0</v>
      </c>
      <c r="F7024" s="1">
        <v>906.0</v>
      </c>
      <c r="G7024" s="1">
        <v>165.0</v>
      </c>
      <c r="H7024" s="1">
        <v>286.0</v>
      </c>
      <c r="K7024" s="1">
        <f t="shared" si="1"/>
        <v>451</v>
      </c>
    </row>
    <row r="7025" ht="15.75" customHeight="1">
      <c r="A7025" s="1">
        <v>36.0</v>
      </c>
      <c r="B7025" s="1">
        <v>3.65083002E13</v>
      </c>
      <c r="C7025" s="1" t="s">
        <v>6884</v>
      </c>
      <c r="D7025" s="1">
        <v>3905041.0</v>
      </c>
      <c r="E7025" s="1">
        <v>17.0</v>
      </c>
      <c r="F7025" s="1">
        <v>906.0</v>
      </c>
      <c r="G7025" s="1">
        <v>202.0</v>
      </c>
      <c r="H7025" s="1">
        <v>257.0</v>
      </c>
      <c r="K7025" s="1">
        <f t="shared" si="1"/>
        <v>459</v>
      </c>
    </row>
    <row r="7026" ht="15.75" customHeight="1">
      <c r="A7026" s="1">
        <v>44.0</v>
      </c>
      <c r="B7026" s="1">
        <v>4.4523001E13</v>
      </c>
      <c r="C7026" s="1" t="s">
        <v>6885</v>
      </c>
      <c r="D7026" s="1">
        <v>4833840.0</v>
      </c>
      <c r="E7026" s="1">
        <v>17.0</v>
      </c>
      <c r="F7026" s="1">
        <v>906.0</v>
      </c>
      <c r="G7026" s="1">
        <v>192.0</v>
      </c>
      <c r="H7026" s="1">
        <v>409.0</v>
      </c>
      <c r="K7026" s="1">
        <f t="shared" si="1"/>
        <v>601</v>
      </c>
    </row>
    <row r="7027" ht="15.75" customHeight="1">
      <c r="A7027" s="1">
        <v>31.0</v>
      </c>
      <c r="B7027" s="1">
        <v>3.15002036E13</v>
      </c>
      <c r="C7027" s="1" t="s">
        <v>6886</v>
      </c>
      <c r="D7027" s="1">
        <v>3411430.0</v>
      </c>
      <c r="E7027" s="1">
        <v>17.0</v>
      </c>
      <c r="F7027" s="1">
        <v>905.0</v>
      </c>
      <c r="G7027" s="1">
        <v>147.0</v>
      </c>
      <c r="H7027" s="1">
        <v>229.0</v>
      </c>
      <c r="K7027" s="1">
        <f t="shared" si="1"/>
        <v>376</v>
      </c>
    </row>
    <row r="7028" ht="15.75" customHeight="1">
      <c r="A7028" s="1">
        <v>36.0</v>
      </c>
      <c r="B7028" s="1">
        <v>3.65057007E13</v>
      </c>
      <c r="C7028" s="1" t="s">
        <v>6887</v>
      </c>
      <c r="D7028" s="1">
        <v>3904868.0</v>
      </c>
      <c r="E7028" s="1">
        <v>17.0</v>
      </c>
      <c r="F7028" s="1">
        <v>905.0</v>
      </c>
      <c r="G7028" s="1">
        <v>479.0</v>
      </c>
      <c r="H7028" s="1">
        <v>242.0</v>
      </c>
      <c r="K7028" s="1">
        <f t="shared" si="1"/>
        <v>721</v>
      </c>
    </row>
    <row r="7029" ht="15.75" customHeight="1">
      <c r="A7029" s="1">
        <v>36.0</v>
      </c>
      <c r="B7029" s="1">
        <v>3.65087502E13</v>
      </c>
      <c r="C7029" s="1" t="s">
        <v>6888</v>
      </c>
      <c r="D7029" s="1">
        <v>3905072.0</v>
      </c>
      <c r="E7029" s="1">
        <v>17.0</v>
      </c>
      <c r="F7029" s="1">
        <v>905.0</v>
      </c>
      <c r="G7029" s="1">
        <v>173.0</v>
      </c>
      <c r="H7029" s="1">
        <v>180.0</v>
      </c>
      <c r="K7029" s="1">
        <f t="shared" si="1"/>
        <v>353</v>
      </c>
    </row>
    <row r="7030" ht="15.75" customHeight="1">
      <c r="A7030" s="1">
        <v>38.0</v>
      </c>
      <c r="B7030" s="1">
        <v>3.85013002E13</v>
      </c>
      <c r="C7030" s="1" t="s">
        <v>6889</v>
      </c>
      <c r="D7030" s="1">
        <v>4102490.0</v>
      </c>
      <c r="E7030" s="1">
        <v>17.0</v>
      </c>
      <c r="F7030" s="1">
        <v>905.0</v>
      </c>
      <c r="G7030" s="1">
        <v>331.0</v>
      </c>
      <c r="H7030" s="1">
        <v>194.0</v>
      </c>
      <c r="K7030" s="1">
        <f t="shared" si="1"/>
        <v>525</v>
      </c>
    </row>
    <row r="7031" ht="15.75" customHeight="1">
      <c r="A7031" s="1">
        <v>50.0</v>
      </c>
      <c r="B7031" s="1">
        <v>5.05047502E13</v>
      </c>
      <c r="C7031" s="1" t="s">
        <v>6890</v>
      </c>
      <c r="D7031" s="1">
        <v>5503840.0</v>
      </c>
      <c r="E7031" s="1">
        <v>17.0</v>
      </c>
      <c r="F7031" s="1">
        <v>905.0</v>
      </c>
      <c r="G7031" s="1">
        <v>279.0</v>
      </c>
      <c r="H7031" s="1">
        <v>177.0</v>
      </c>
      <c r="K7031" s="1">
        <f t="shared" si="1"/>
        <v>456</v>
      </c>
    </row>
    <row r="7032" ht="15.75" customHeight="1">
      <c r="A7032" s="1">
        <v>14.0</v>
      </c>
      <c r="B7032" s="1">
        <v>1.45016084E13</v>
      </c>
      <c r="C7032" s="1" t="s">
        <v>6891</v>
      </c>
      <c r="D7032" s="1">
        <v>1736720.0</v>
      </c>
      <c r="E7032" s="1">
        <v>17.0</v>
      </c>
      <c r="F7032" s="1">
        <v>904.0</v>
      </c>
      <c r="G7032" s="1">
        <v>327.0</v>
      </c>
      <c r="H7032" s="1">
        <v>391.0</v>
      </c>
      <c r="K7032" s="1">
        <f t="shared" si="1"/>
        <v>718</v>
      </c>
    </row>
    <row r="7033" ht="15.75" customHeight="1">
      <c r="A7033" s="1">
        <v>26.0</v>
      </c>
      <c r="B7033" s="1">
        <v>2.65043001E13</v>
      </c>
      <c r="C7033" s="1" t="s">
        <v>6892</v>
      </c>
      <c r="D7033" s="1">
        <v>2914320.0</v>
      </c>
      <c r="E7033" s="1">
        <v>17.0</v>
      </c>
      <c r="F7033" s="1">
        <v>904.0</v>
      </c>
      <c r="G7033" s="1">
        <v>370.0</v>
      </c>
      <c r="H7033" s="1">
        <v>261.0</v>
      </c>
      <c r="K7033" s="1">
        <f t="shared" si="1"/>
        <v>631</v>
      </c>
    </row>
    <row r="7034" ht="15.75" customHeight="1">
      <c r="A7034" s="1">
        <v>37.0</v>
      </c>
      <c r="B7034" s="1">
        <v>3.75049001E13</v>
      </c>
      <c r="C7034" s="1" t="s">
        <v>6893</v>
      </c>
      <c r="D7034" s="1">
        <v>4002460.0</v>
      </c>
      <c r="E7034" s="1">
        <v>17.0</v>
      </c>
      <c r="F7034" s="1">
        <v>904.0</v>
      </c>
      <c r="G7034" s="1">
        <v>161.0</v>
      </c>
      <c r="H7034" s="1">
        <v>314.0</v>
      </c>
      <c r="K7034" s="1">
        <f t="shared" si="1"/>
        <v>475</v>
      </c>
    </row>
    <row r="7035" ht="15.75" customHeight="1">
      <c r="A7035" s="1">
        <v>44.0</v>
      </c>
      <c r="B7035" s="1">
        <v>4.45133001E13</v>
      </c>
      <c r="C7035" s="1" t="s">
        <v>6894</v>
      </c>
      <c r="D7035" s="1">
        <v>4813350.0</v>
      </c>
      <c r="E7035" s="1">
        <v>17.0</v>
      </c>
      <c r="F7035" s="1">
        <v>904.0</v>
      </c>
      <c r="G7035" s="1">
        <v>339.0</v>
      </c>
      <c r="H7035" s="1">
        <v>241.0</v>
      </c>
      <c r="K7035" s="1">
        <f t="shared" si="1"/>
        <v>580</v>
      </c>
    </row>
    <row r="7036" ht="15.75" customHeight="1">
      <c r="A7036" s="1">
        <v>14.0</v>
      </c>
      <c r="B7036" s="1">
        <v>1.45049013E13</v>
      </c>
      <c r="C7036" s="1" t="s">
        <v>6895</v>
      </c>
      <c r="D7036" s="1">
        <v>1712210.0</v>
      </c>
      <c r="E7036" s="1">
        <v>17.0</v>
      </c>
      <c r="F7036" s="1">
        <v>903.0</v>
      </c>
      <c r="G7036" s="1">
        <v>339.0</v>
      </c>
      <c r="H7036" s="1">
        <v>235.0</v>
      </c>
      <c r="K7036" s="1">
        <f t="shared" si="1"/>
        <v>574</v>
      </c>
    </row>
    <row r="7037" ht="15.75" customHeight="1">
      <c r="A7037" s="1">
        <v>17.0</v>
      </c>
      <c r="B7037" s="1">
        <v>1.75008002E13</v>
      </c>
      <c r="C7037" s="1" t="s">
        <v>6896</v>
      </c>
      <c r="D7037" s="1">
        <v>2003630.0</v>
      </c>
      <c r="E7037" s="1">
        <v>17.0</v>
      </c>
      <c r="F7037" s="1">
        <v>903.0</v>
      </c>
      <c r="G7037" s="1">
        <v>326.0</v>
      </c>
      <c r="H7037" s="1">
        <v>502.0</v>
      </c>
      <c r="K7037" s="1">
        <f t="shared" si="1"/>
        <v>828</v>
      </c>
    </row>
    <row r="7038" ht="15.75" customHeight="1">
      <c r="A7038" s="1">
        <v>31.0</v>
      </c>
      <c r="B7038" s="1">
        <v>3.15012901E13</v>
      </c>
      <c r="C7038" s="1" t="s">
        <v>6897</v>
      </c>
      <c r="D7038" s="1">
        <v>3415120.0</v>
      </c>
      <c r="E7038" s="1">
        <v>17.0</v>
      </c>
      <c r="F7038" s="1">
        <v>903.0</v>
      </c>
      <c r="G7038" s="1">
        <v>272.0</v>
      </c>
      <c r="H7038" s="1">
        <v>268.0</v>
      </c>
      <c r="K7038" s="1">
        <f t="shared" si="1"/>
        <v>540</v>
      </c>
    </row>
    <row r="7039" ht="15.75" customHeight="1">
      <c r="A7039" s="1">
        <v>13.0</v>
      </c>
      <c r="B7039" s="1">
        <v>1.35006001E13</v>
      </c>
      <c r="C7039" s="1" t="s">
        <v>6898</v>
      </c>
      <c r="D7039" s="1">
        <v>1600030.0</v>
      </c>
      <c r="E7039" s="1">
        <v>17.0</v>
      </c>
      <c r="F7039" s="1">
        <v>902.0</v>
      </c>
      <c r="G7039" s="1">
        <v>335.0</v>
      </c>
      <c r="H7039" s="1">
        <v>287.0</v>
      </c>
      <c r="K7039" s="1">
        <f t="shared" si="1"/>
        <v>622</v>
      </c>
    </row>
    <row r="7040" ht="15.75" customHeight="1">
      <c r="A7040" s="1">
        <v>36.0</v>
      </c>
      <c r="B7040" s="1">
        <v>3.65025001E13</v>
      </c>
      <c r="C7040" s="1" t="s">
        <v>6899</v>
      </c>
      <c r="D7040" s="1">
        <v>3904362.0</v>
      </c>
      <c r="E7040" s="1">
        <v>17.0</v>
      </c>
      <c r="F7040" s="1">
        <v>902.0</v>
      </c>
      <c r="G7040" s="1">
        <v>242.0</v>
      </c>
      <c r="H7040" s="1">
        <v>119.0</v>
      </c>
      <c r="K7040" s="1">
        <f t="shared" si="1"/>
        <v>361</v>
      </c>
    </row>
    <row r="7041" ht="15.75" customHeight="1">
      <c r="A7041" s="1">
        <v>39.0</v>
      </c>
      <c r="B7041" s="1">
        <v>3.95063915E13</v>
      </c>
      <c r="C7041" s="1" t="s">
        <v>6900</v>
      </c>
      <c r="D7041" s="1">
        <v>4280460.0</v>
      </c>
      <c r="E7041" s="1">
        <v>17.0</v>
      </c>
      <c r="F7041" s="1">
        <v>902.0</v>
      </c>
      <c r="G7041" s="1">
        <v>0.0</v>
      </c>
      <c r="H7041" s="1">
        <v>0.0</v>
      </c>
      <c r="K7041" s="1">
        <f t="shared" si="1"/>
        <v>0</v>
      </c>
    </row>
    <row r="7042" ht="15.75" customHeight="1">
      <c r="A7042" s="1">
        <v>5.0</v>
      </c>
      <c r="B7042" s="1">
        <v>5.5037001E12</v>
      </c>
      <c r="C7042" s="1" t="s">
        <v>6901</v>
      </c>
      <c r="D7042" s="1">
        <v>602100.0</v>
      </c>
      <c r="E7042" s="1">
        <v>17.0</v>
      </c>
      <c r="F7042" s="1">
        <v>901.0</v>
      </c>
      <c r="G7042" s="1">
        <v>97.0</v>
      </c>
      <c r="H7042" s="1">
        <v>277.0</v>
      </c>
      <c r="K7042" s="1">
        <f t="shared" si="1"/>
        <v>374</v>
      </c>
    </row>
    <row r="7043" ht="15.75" customHeight="1">
      <c r="A7043" s="1">
        <v>14.0</v>
      </c>
      <c r="B7043" s="1">
        <v>1.45099025E13</v>
      </c>
      <c r="C7043" s="1" t="s">
        <v>6902</v>
      </c>
      <c r="D7043" s="1">
        <v>1726370.0</v>
      </c>
      <c r="E7043" s="1">
        <v>17.0</v>
      </c>
      <c r="F7043" s="1">
        <v>901.0</v>
      </c>
      <c r="G7043" s="1">
        <v>128.0</v>
      </c>
      <c r="H7043" s="1">
        <v>82.0</v>
      </c>
      <c r="K7043" s="1">
        <f t="shared" si="1"/>
        <v>210</v>
      </c>
    </row>
    <row r="7044" ht="15.75" customHeight="1">
      <c r="A7044" s="1">
        <v>30.0</v>
      </c>
      <c r="B7044" s="1">
        <v>3.05003007E13</v>
      </c>
      <c r="C7044" s="1" t="s">
        <v>6903</v>
      </c>
      <c r="D7044" s="1">
        <v>3303780.0</v>
      </c>
      <c r="E7044" s="1">
        <v>17.0</v>
      </c>
      <c r="F7044" s="1">
        <v>901.0</v>
      </c>
      <c r="G7044" s="1">
        <v>217.0</v>
      </c>
      <c r="H7044" s="1">
        <v>184.0</v>
      </c>
      <c r="K7044" s="1">
        <f t="shared" si="1"/>
        <v>401</v>
      </c>
    </row>
    <row r="7045" ht="15.75" customHeight="1">
      <c r="A7045" s="1">
        <v>31.0</v>
      </c>
      <c r="B7045" s="1">
        <v>3.15008701E13</v>
      </c>
      <c r="C7045" s="1" t="s">
        <v>6904</v>
      </c>
      <c r="D7045" s="1">
        <v>3405820.0</v>
      </c>
      <c r="E7045" s="1">
        <v>17.0</v>
      </c>
      <c r="F7045" s="1">
        <v>901.0</v>
      </c>
      <c r="G7045" s="1">
        <v>132.0</v>
      </c>
      <c r="H7045" s="1">
        <v>462.0</v>
      </c>
      <c r="K7045" s="1">
        <f t="shared" si="1"/>
        <v>594</v>
      </c>
    </row>
    <row r="7046" ht="15.75" customHeight="1">
      <c r="A7046" s="1">
        <v>36.0</v>
      </c>
      <c r="B7046" s="1">
        <v>3.65018014E13</v>
      </c>
      <c r="C7046" s="1" t="s">
        <v>6905</v>
      </c>
      <c r="D7046" s="1">
        <v>3904397.0</v>
      </c>
      <c r="E7046" s="1">
        <v>17.0</v>
      </c>
      <c r="F7046" s="1">
        <v>901.0</v>
      </c>
      <c r="G7046" s="1">
        <v>178.0</v>
      </c>
      <c r="H7046" s="1">
        <v>33.0</v>
      </c>
      <c r="K7046" s="1">
        <f t="shared" si="1"/>
        <v>211</v>
      </c>
    </row>
    <row r="7047" ht="15.75" customHeight="1">
      <c r="A7047" s="1">
        <v>36.0</v>
      </c>
      <c r="B7047" s="1">
        <v>3.65067001E13</v>
      </c>
      <c r="C7047" s="1" t="s">
        <v>6906</v>
      </c>
      <c r="D7047" s="1">
        <v>3904924.0</v>
      </c>
      <c r="E7047" s="1">
        <v>17.0</v>
      </c>
      <c r="F7047" s="1">
        <v>901.0</v>
      </c>
      <c r="G7047" s="1">
        <v>185.0</v>
      </c>
      <c r="H7047" s="1">
        <v>210.0</v>
      </c>
      <c r="K7047" s="1">
        <f t="shared" si="1"/>
        <v>395</v>
      </c>
    </row>
    <row r="7048" ht="15.75" customHeight="1">
      <c r="A7048" s="1">
        <v>36.0</v>
      </c>
      <c r="B7048" s="1">
        <v>3.65070701E13</v>
      </c>
      <c r="C7048" s="1" t="s">
        <v>6907</v>
      </c>
      <c r="D7048" s="1">
        <v>3904942.0</v>
      </c>
      <c r="E7048" s="1">
        <v>17.0</v>
      </c>
      <c r="F7048" s="1">
        <v>901.0</v>
      </c>
      <c r="G7048" s="1">
        <v>402.0</v>
      </c>
      <c r="H7048" s="1">
        <v>261.0</v>
      </c>
      <c r="K7048" s="1">
        <f t="shared" si="1"/>
        <v>663</v>
      </c>
    </row>
    <row r="7049" ht="15.75" customHeight="1">
      <c r="A7049" s="1">
        <v>50.0</v>
      </c>
      <c r="B7049" s="1">
        <v>5.05039501E13</v>
      </c>
      <c r="C7049" s="1" t="s">
        <v>6908</v>
      </c>
      <c r="D7049" s="1">
        <v>5509870.0</v>
      </c>
      <c r="E7049" s="1">
        <v>17.0</v>
      </c>
      <c r="F7049" s="1">
        <v>901.0</v>
      </c>
      <c r="G7049" s="1">
        <v>252.0</v>
      </c>
      <c r="H7049" s="1">
        <v>175.0</v>
      </c>
      <c r="K7049" s="1">
        <f t="shared" si="1"/>
        <v>427</v>
      </c>
    </row>
    <row r="7050" ht="15.75" customHeight="1">
      <c r="A7050" s="1">
        <v>14.0</v>
      </c>
      <c r="B7050" s="1">
        <v>1.45068001E13</v>
      </c>
      <c r="C7050" s="1" t="s">
        <v>6909</v>
      </c>
      <c r="D7050" s="1">
        <v>1719200.0</v>
      </c>
      <c r="E7050" s="1">
        <v>17.0</v>
      </c>
      <c r="F7050" s="1">
        <v>900.0</v>
      </c>
      <c r="G7050" s="1">
        <v>330.0</v>
      </c>
      <c r="H7050" s="1">
        <v>407.0</v>
      </c>
      <c r="K7050" s="1">
        <f t="shared" si="1"/>
        <v>737</v>
      </c>
    </row>
    <row r="7051" ht="15.75" customHeight="1">
      <c r="A7051" s="1">
        <v>24.0</v>
      </c>
      <c r="B7051" s="1">
        <v>2.45080003E13</v>
      </c>
      <c r="C7051" s="1" t="s">
        <v>6910</v>
      </c>
      <c r="D7051" s="1">
        <v>2700022.0</v>
      </c>
      <c r="E7051" s="1">
        <v>17.0</v>
      </c>
      <c r="F7051" s="1">
        <v>900.0</v>
      </c>
      <c r="G7051" s="1">
        <v>312.0</v>
      </c>
      <c r="H7051" s="1">
        <v>422.0</v>
      </c>
      <c r="K7051" s="1">
        <f t="shared" si="1"/>
        <v>734</v>
      </c>
    </row>
    <row r="7052" ht="15.75" customHeight="1">
      <c r="A7052" s="1">
        <v>32.0</v>
      </c>
      <c r="B7052" s="1">
        <v>3.25021702E13</v>
      </c>
      <c r="C7052" s="1" t="s">
        <v>6911</v>
      </c>
      <c r="D7052" s="1">
        <v>3501380.0</v>
      </c>
      <c r="E7052" s="1">
        <v>17.0</v>
      </c>
      <c r="F7052" s="1">
        <v>900.0</v>
      </c>
      <c r="G7052" s="1">
        <v>133.0</v>
      </c>
      <c r="H7052" s="1">
        <v>0.0</v>
      </c>
      <c r="K7052" s="1">
        <f t="shared" si="1"/>
        <v>133</v>
      </c>
    </row>
    <row r="7053" ht="15.75" customHeight="1">
      <c r="A7053" s="1">
        <v>36.0</v>
      </c>
      <c r="B7053" s="1">
        <v>3.65030018E13</v>
      </c>
      <c r="C7053" s="1" t="s">
        <v>6912</v>
      </c>
      <c r="D7053" s="1">
        <v>3906968.0</v>
      </c>
      <c r="E7053" s="1">
        <v>17.0</v>
      </c>
      <c r="F7053" s="1">
        <v>900.0</v>
      </c>
      <c r="G7053" s="1">
        <v>465.0</v>
      </c>
      <c r="H7053" s="1">
        <v>68.0</v>
      </c>
      <c r="K7053" s="1">
        <f t="shared" si="1"/>
        <v>533</v>
      </c>
    </row>
    <row r="7054" ht="15.75" customHeight="1">
      <c r="A7054" s="1">
        <v>37.0</v>
      </c>
      <c r="B7054" s="1">
        <v>3.75058021E13</v>
      </c>
      <c r="C7054" s="1" t="s">
        <v>6913</v>
      </c>
      <c r="D7054" s="1">
        <v>4025320.0</v>
      </c>
      <c r="E7054" s="1">
        <v>17.0</v>
      </c>
      <c r="F7054" s="1">
        <v>900.0</v>
      </c>
      <c r="G7054" s="1">
        <v>113.0</v>
      </c>
      <c r="H7054" s="1">
        <v>279.0</v>
      </c>
      <c r="K7054" s="1">
        <f t="shared" si="1"/>
        <v>392</v>
      </c>
    </row>
    <row r="7055" ht="15.75" customHeight="1">
      <c r="A7055" s="1">
        <v>26.0</v>
      </c>
      <c r="B7055" s="1">
        <v>2.65035007E13</v>
      </c>
      <c r="C7055" s="1" t="s">
        <v>6914</v>
      </c>
      <c r="D7055" s="1">
        <v>2907050.0</v>
      </c>
      <c r="E7055" s="1">
        <v>17.0</v>
      </c>
      <c r="F7055" s="1">
        <v>899.0</v>
      </c>
      <c r="G7055" s="1">
        <v>341.0</v>
      </c>
      <c r="H7055" s="1">
        <v>301.0</v>
      </c>
      <c r="K7055" s="1">
        <f t="shared" si="1"/>
        <v>642</v>
      </c>
    </row>
    <row r="7056" ht="15.75" customHeight="1">
      <c r="A7056" s="1">
        <v>33.0</v>
      </c>
      <c r="B7056" s="1">
        <v>3.35015015E13</v>
      </c>
      <c r="C7056" s="1" t="s">
        <v>6915</v>
      </c>
      <c r="D7056" s="1">
        <v>3609540.0</v>
      </c>
      <c r="E7056" s="1">
        <v>17.0</v>
      </c>
      <c r="F7056" s="1">
        <v>899.0</v>
      </c>
      <c r="G7056" s="1">
        <v>136.0</v>
      </c>
      <c r="H7056" s="1">
        <v>177.0</v>
      </c>
      <c r="K7056" s="1">
        <f t="shared" si="1"/>
        <v>313</v>
      </c>
    </row>
    <row r="7057" ht="15.75" customHeight="1">
      <c r="A7057" s="1">
        <v>48.0</v>
      </c>
      <c r="B7057" s="1">
        <v>4.85004008E13</v>
      </c>
      <c r="C7057" s="1" t="s">
        <v>6916</v>
      </c>
      <c r="D7057" s="1">
        <v>5304740.0</v>
      </c>
      <c r="E7057" s="1">
        <v>17.0</v>
      </c>
      <c r="F7057" s="1">
        <v>899.0</v>
      </c>
      <c r="G7057" s="1">
        <v>280.0</v>
      </c>
      <c r="H7057" s="1">
        <v>316.0</v>
      </c>
      <c r="K7057" s="1">
        <f t="shared" si="1"/>
        <v>596</v>
      </c>
    </row>
    <row r="7058" ht="15.75" customHeight="1">
      <c r="A7058" s="1">
        <v>5.0</v>
      </c>
      <c r="B7058" s="1">
        <v>5.5013019E12</v>
      </c>
      <c r="C7058" s="1" t="s">
        <v>6917</v>
      </c>
      <c r="D7058" s="1">
        <v>624390.0</v>
      </c>
      <c r="E7058" s="1">
        <v>17.0</v>
      </c>
      <c r="F7058" s="1">
        <v>898.0</v>
      </c>
      <c r="G7058" s="1">
        <v>120.0</v>
      </c>
      <c r="H7058" s="1">
        <v>695.0</v>
      </c>
      <c r="K7058" s="1">
        <f t="shared" si="1"/>
        <v>815</v>
      </c>
    </row>
    <row r="7059" ht="15.75" customHeight="1">
      <c r="A7059" s="1">
        <v>23.0</v>
      </c>
      <c r="B7059" s="1">
        <v>2.35039031E13</v>
      </c>
      <c r="C7059" s="1" t="s">
        <v>6918</v>
      </c>
      <c r="D7059" s="1">
        <v>2634950.0</v>
      </c>
      <c r="E7059" s="1">
        <v>17.0</v>
      </c>
      <c r="F7059" s="1">
        <v>898.0</v>
      </c>
      <c r="G7059" s="1">
        <v>273.0</v>
      </c>
      <c r="H7059" s="1">
        <v>539.0</v>
      </c>
      <c r="K7059" s="1">
        <f t="shared" si="1"/>
        <v>812</v>
      </c>
    </row>
    <row r="7060" ht="15.75" customHeight="1">
      <c r="A7060" s="1">
        <v>24.0</v>
      </c>
      <c r="B7060" s="1">
        <v>2.45071002E13</v>
      </c>
      <c r="C7060" s="1" t="s">
        <v>6919</v>
      </c>
      <c r="D7060" s="1">
        <v>2705460.0</v>
      </c>
      <c r="E7060" s="1">
        <v>17.0</v>
      </c>
      <c r="F7060" s="1">
        <v>898.0</v>
      </c>
      <c r="G7060" s="1">
        <v>238.0</v>
      </c>
      <c r="H7060" s="1">
        <v>494.0</v>
      </c>
      <c r="K7060" s="1">
        <f t="shared" si="1"/>
        <v>732</v>
      </c>
    </row>
    <row r="7061" ht="15.75" customHeight="1">
      <c r="A7061" s="1">
        <v>37.0</v>
      </c>
      <c r="B7061" s="1">
        <v>3.75057018E13</v>
      </c>
      <c r="C7061" s="1" t="s">
        <v>6920</v>
      </c>
      <c r="D7061" s="1">
        <v>4014970.0</v>
      </c>
      <c r="E7061" s="1">
        <v>17.0</v>
      </c>
      <c r="F7061" s="1">
        <v>898.0</v>
      </c>
      <c r="G7061" s="1">
        <v>225.0</v>
      </c>
      <c r="H7061" s="1">
        <v>237.0</v>
      </c>
      <c r="K7061" s="1">
        <f t="shared" si="1"/>
        <v>462</v>
      </c>
    </row>
    <row r="7062" ht="15.75" customHeight="1">
      <c r="A7062" s="1">
        <v>7.0</v>
      </c>
      <c r="B7062" s="1">
        <v>7.3005014301E12</v>
      </c>
      <c r="C7062" s="1" t="s">
        <v>6921</v>
      </c>
      <c r="D7062" s="1">
        <v>903240.0</v>
      </c>
      <c r="E7062" s="1">
        <v>17.0</v>
      </c>
      <c r="F7062" s="1">
        <v>897.0</v>
      </c>
      <c r="G7062" s="1">
        <v>167.0</v>
      </c>
      <c r="H7062" s="1">
        <v>94.0</v>
      </c>
      <c r="K7062" s="1">
        <f t="shared" si="1"/>
        <v>261</v>
      </c>
    </row>
    <row r="7063" ht="15.75" customHeight="1">
      <c r="A7063" s="1">
        <v>14.0</v>
      </c>
      <c r="B7063" s="1">
        <v>1.45022034E13</v>
      </c>
      <c r="C7063" s="1" t="s">
        <v>6922</v>
      </c>
      <c r="D7063" s="1">
        <v>1724000.0</v>
      </c>
      <c r="E7063" s="1">
        <v>17.0</v>
      </c>
      <c r="F7063" s="1">
        <v>897.0</v>
      </c>
      <c r="G7063" s="1">
        <v>176.0</v>
      </c>
      <c r="H7063" s="1">
        <v>213.0</v>
      </c>
      <c r="K7063" s="1">
        <f t="shared" si="1"/>
        <v>389</v>
      </c>
    </row>
    <row r="7064" ht="15.75" customHeight="1">
      <c r="A7064" s="1">
        <v>14.0</v>
      </c>
      <c r="B7064" s="1">
        <v>1.45101016E13</v>
      </c>
      <c r="C7064" s="1" t="s">
        <v>6923</v>
      </c>
      <c r="D7064" s="1">
        <v>1719620.0</v>
      </c>
      <c r="E7064" s="1">
        <v>17.0</v>
      </c>
      <c r="F7064" s="1">
        <v>897.0</v>
      </c>
      <c r="G7064" s="1">
        <v>91.0</v>
      </c>
      <c r="H7064" s="1">
        <v>164.0</v>
      </c>
      <c r="K7064" s="1">
        <f t="shared" si="1"/>
        <v>255</v>
      </c>
    </row>
    <row r="7065" ht="15.75" customHeight="1">
      <c r="A7065" s="1">
        <v>27.0</v>
      </c>
      <c r="B7065" s="1">
        <v>2.75003402302E13</v>
      </c>
      <c r="C7065" s="1" t="s">
        <v>6924</v>
      </c>
      <c r="D7065" s="1">
        <v>3013400.0</v>
      </c>
      <c r="E7065" s="1">
        <v>17.0</v>
      </c>
      <c r="F7065" s="1">
        <v>897.0</v>
      </c>
      <c r="G7065" s="1">
        <v>0.0</v>
      </c>
      <c r="H7065" s="1">
        <v>0.0</v>
      </c>
      <c r="K7065" s="1">
        <f t="shared" si="1"/>
        <v>0</v>
      </c>
    </row>
    <row r="7066" ht="15.75" customHeight="1">
      <c r="A7066" s="1">
        <v>39.0</v>
      </c>
      <c r="B7066" s="1">
        <v>3.95001701E13</v>
      </c>
      <c r="C7066" s="1" t="s">
        <v>6925</v>
      </c>
      <c r="D7066" s="1">
        <v>4203450.0</v>
      </c>
      <c r="E7066" s="1">
        <v>17.0</v>
      </c>
      <c r="F7066" s="1">
        <v>897.0</v>
      </c>
      <c r="G7066" s="1">
        <v>305.0</v>
      </c>
      <c r="H7066" s="1">
        <v>497.0</v>
      </c>
      <c r="K7066" s="1">
        <f t="shared" si="1"/>
        <v>802</v>
      </c>
    </row>
    <row r="7067" ht="15.75" customHeight="1">
      <c r="A7067" s="1">
        <v>39.0</v>
      </c>
      <c r="B7067" s="1">
        <v>3.95002031E13</v>
      </c>
      <c r="C7067" s="1" t="s">
        <v>6926</v>
      </c>
      <c r="D7067" s="1">
        <v>4209090.0</v>
      </c>
      <c r="E7067" s="1">
        <v>17.0</v>
      </c>
      <c r="F7067" s="1">
        <v>897.0</v>
      </c>
      <c r="G7067" s="1">
        <v>290.0</v>
      </c>
      <c r="H7067" s="1">
        <v>502.0</v>
      </c>
      <c r="K7067" s="1">
        <f t="shared" si="1"/>
        <v>792</v>
      </c>
    </row>
    <row r="7068" ht="15.75" customHeight="1">
      <c r="A7068" s="1">
        <v>50.0</v>
      </c>
      <c r="B7068" s="1">
        <v>5.05022055E13</v>
      </c>
      <c r="C7068" s="1" t="s">
        <v>6927</v>
      </c>
      <c r="D7068" s="1">
        <v>5507770.0</v>
      </c>
      <c r="E7068" s="1">
        <v>17.0</v>
      </c>
      <c r="F7068" s="1">
        <v>897.0</v>
      </c>
      <c r="G7068" s="1">
        <v>159.0</v>
      </c>
      <c r="H7068" s="1">
        <v>195.0</v>
      </c>
      <c r="K7068" s="1">
        <f t="shared" si="1"/>
        <v>354</v>
      </c>
    </row>
    <row r="7069" ht="15.75" customHeight="1">
      <c r="A7069" s="1">
        <v>11.0</v>
      </c>
      <c r="B7069" s="1">
        <v>1.15045401E13</v>
      </c>
      <c r="C7069" s="1" t="s">
        <v>6928</v>
      </c>
      <c r="D7069" s="1">
        <v>1300017.0</v>
      </c>
      <c r="E7069" s="1">
        <v>17.0</v>
      </c>
      <c r="F7069" s="1">
        <v>896.0</v>
      </c>
      <c r="G7069" s="1">
        <v>176.0</v>
      </c>
      <c r="H7069" s="1">
        <v>0.0</v>
      </c>
      <c r="K7069" s="1">
        <f t="shared" si="1"/>
        <v>176</v>
      </c>
    </row>
    <row r="7070" ht="15.75" customHeight="1">
      <c r="A7070" s="1">
        <v>15.0</v>
      </c>
      <c r="B7070" s="1">
        <v>1.55055008E13</v>
      </c>
      <c r="C7070" s="1" t="s">
        <v>6929</v>
      </c>
      <c r="D7070" s="1">
        <v>1804140.0</v>
      </c>
      <c r="E7070" s="1">
        <v>17.0</v>
      </c>
      <c r="F7070" s="1">
        <v>896.0</v>
      </c>
      <c r="G7070" s="1">
        <v>160.0</v>
      </c>
      <c r="H7070" s="1">
        <v>351.0</v>
      </c>
      <c r="K7070" s="1">
        <f t="shared" si="1"/>
        <v>511</v>
      </c>
    </row>
    <row r="7071" ht="15.75" customHeight="1">
      <c r="A7071" s="1">
        <v>39.0</v>
      </c>
      <c r="B7071" s="1">
        <v>3.95022004E13</v>
      </c>
      <c r="C7071" s="1" t="s">
        <v>6930</v>
      </c>
      <c r="D7071" s="1">
        <v>4207590.0</v>
      </c>
      <c r="E7071" s="1">
        <v>17.0</v>
      </c>
      <c r="F7071" s="1">
        <v>896.0</v>
      </c>
      <c r="G7071" s="1">
        <v>406.0</v>
      </c>
      <c r="H7071" s="1">
        <v>369.0</v>
      </c>
      <c r="K7071" s="1">
        <f t="shared" si="1"/>
        <v>775</v>
      </c>
    </row>
    <row r="7072" ht="15.75" customHeight="1">
      <c r="A7072" s="1">
        <v>50.0</v>
      </c>
      <c r="B7072" s="1">
        <v>5.05029003E13</v>
      </c>
      <c r="C7072" s="1" t="s">
        <v>6931</v>
      </c>
      <c r="D7072" s="1">
        <v>5504380.0</v>
      </c>
      <c r="E7072" s="1">
        <v>17.0</v>
      </c>
      <c r="F7072" s="1">
        <v>896.0</v>
      </c>
      <c r="G7072" s="1">
        <v>393.0</v>
      </c>
      <c r="H7072" s="1">
        <v>221.0</v>
      </c>
      <c r="K7072" s="1">
        <f t="shared" si="1"/>
        <v>614</v>
      </c>
    </row>
    <row r="7073" ht="15.75" customHeight="1">
      <c r="A7073" s="1">
        <v>5.0</v>
      </c>
      <c r="B7073" s="1">
        <v>5.5041009E12</v>
      </c>
      <c r="C7073" s="1" t="s">
        <v>1964</v>
      </c>
      <c r="D7073" s="1">
        <v>618840.0</v>
      </c>
      <c r="E7073" s="1">
        <v>17.0</v>
      </c>
      <c r="F7073" s="1">
        <v>895.0</v>
      </c>
      <c r="G7073" s="1">
        <v>148.0</v>
      </c>
      <c r="H7073" s="1">
        <v>354.0</v>
      </c>
      <c r="K7073" s="1">
        <f t="shared" si="1"/>
        <v>502</v>
      </c>
    </row>
    <row r="7074" ht="15.75" customHeight="1">
      <c r="A7074" s="1">
        <v>6.0</v>
      </c>
      <c r="B7074" s="1">
        <v>6.5003004E12</v>
      </c>
      <c r="C7074" s="1" t="s">
        <v>6932</v>
      </c>
      <c r="D7074" s="1">
        <v>802700.0</v>
      </c>
      <c r="E7074" s="1">
        <v>17.0</v>
      </c>
      <c r="F7074" s="1">
        <v>895.0</v>
      </c>
      <c r="G7074" s="1">
        <v>383.0</v>
      </c>
      <c r="H7074" s="1">
        <v>168.0</v>
      </c>
      <c r="K7074" s="1">
        <f t="shared" si="1"/>
        <v>551</v>
      </c>
    </row>
    <row r="7075" ht="15.75" customHeight="1">
      <c r="A7075" s="1">
        <v>18.0</v>
      </c>
      <c r="B7075" s="1">
        <v>1.85048002E13</v>
      </c>
      <c r="C7075" s="1" t="s">
        <v>6933</v>
      </c>
      <c r="D7075" s="1">
        <v>2102520.0</v>
      </c>
      <c r="E7075" s="1">
        <v>17.0</v>
      </c>
      <c r="F7075" s="1">
        <v>895.0</v>
      </c>
      <c r="G7075" s="1">
        <v>235.0</v>
      </c>
      <c r="H7075" s="1">
        <v>358.0</v>
      </c>
      <c r="K7075" s="1">
        <f t="shared" si="1"/>
        <v>593</v>
      </c>
    </row>
    <row r="7076" ht="15.75" customHeight="1">
      <c r="A7076" s="1">
        <v>23.0</v>
      </c>
      <c r="B7076" s="1">
        <v>2.35026001E13</v>
      </c>
      <c r="C7076" s="1" t="s">
        <v>6934</v>
      </c>
      <c r="D7076" s="1">
        <v>2604440.0</v>
      </c>
      <c r="E7076" s="1">
        <v>17.0</v>
      </c>
      <c r="F7076" s="1">
        <v>895.0</v>
      </c>
      <c r="G7076" s="1">
        <v>0.0</v>
      </c>
      <c r="H7076" s="1">
        <v>416.0</v>
      </c>
      <c r="K7076" s="1">
        <f t="shared" si="1"/>
        <v>416</v>
      </c>
    </row>
    <row r="7077" ht="15.75" customHeight="1">
      <c r="A7077" s="1">
        <v>33.0</v>
      </c>
      <c r="B7077" s="1">
        <v>3.35009006E13</v>
      </c>
      <c r="C7077" s="1" t="s">
        <v>6935</v>
      </c>
      <c r="D7077" s="1">
        <v>3600019.0</v>
      </c>
      <c r="E7077" s="1">
        <v>17.0</v>
      </c>
      <c r="F7077" s="1">
        <v>895.0</v>
      </c>
      <c r="G7077" s="1">
        <v>205.0</v>
      </c>
      <c r="H7077" s="1">
        <v>377.0</v>
      </c>
      <c r="K7077" s="1">
        <f t="shared" si="1"/>
        <v>582</v>
      </c>
    </row>
    <row r="7078" ht="15.75" customHeight="1">
      <c r="A7078" s="1">
        <v>44.0</v>
      </c>
      <c r="B7078" s="1">
        <v>4.45236006E13</v>
      </c>
      <c r="C7078" s="1" t="s">
        <v>6936</v>
      </c>
      <c r="D7078" s="1">
        <v>4832640.0</v>
      </c>
      <c r="E7078" s="1">
        <v>17.0</v>
      </c>
      <c r="F7078" s="1">
        <v>895.0</v>
      </c>
      <c r="G7078" s="1">
        <v>147.0</v>
      </c>
      <c r="H7078" s="1">
        <v>297.0</v>
      </c>
      <c r="K7078" s="1">
        <f t="shared" si="1"/>
        <v>444</v>
      </c>
    </row>
    <row r="7079" ht="15.75" customHeight="1">
      <c r="A7079" s="1">
        <v>44.0</v>
      </c>
      <c r="B7079" s="1">
        <v>4.45246003E13</v>
      </c>
      <c r="C7079" s="1" t="s">
        <v>6937</v>
      </c>
      <c r="D7079" s="1">
        <v>4819320.0</v>
      </c>
      <c r="E7079" s="1">
        <v>17.0</v>
      </c>
      <c r="F7079" s="1">
        <v>895.0</v>
      </c>
      <c r="G7079" s="1">
        <v>110.0</v>
      </c>
      <c r="H7079" s="1">
        <v>506.0</v>
      </c>
      <c r="K7079" s="1">
        <f t="shared" si="1"/>
        <v>616</v>
      </c>
    </row>
    <row r="7080" ht="15.75" customHeight="1">
      <c r="A7080" s="1">
        <v>7.0</v>
      </c>
      <c r="B7080" s="1">
        <v>7.3004003301E12</v>
      </c>
      <c r="C7080" s="1" t="s">
        <v>6938</v>
      </c>
      <c r="D7080" s="1">
        <v>900990.0</v>
      </c>
      <c r="E7080" s="1">
        <v>17.0</v>
      </c>
      <c r="F7080" s="1">
        <v>894.0</v>
      </c>
      <c r="G7080" s="1">
        <v>157.0</v>
      </c>
      <c r="H7080" s="1">
        <v>240.0</v>
      </c>
      <c r="K7080" s="1">
        <f t="shared" si="1"/>
        <v>397</v>
      </c>
    </row>
    <row r="7081" ht="15.75" customHeight="1">
      <c r="A7081" s="1">
        <v>15.0</v>
      </c>
      <c r="B7081" s="1">
        <v>1.55077702E13</v>
      </c>
      <c r="C7081" s="1" t="s">
        <v>6939</v>
      </c>
      <c r="D7081" s="1">
        <v>1810860.0</v>
      </c>
      <c r="E7081" s="1">
        <v>17.0</v>
      </c>
      <c r="F7081" s="1">
        <v>894.0</v>
      </c>
      <c r="G7081" s="1">
        <v>324.0</v>
      </c>
      <c r="H7081" s="1">
        <v>478.0</v>
      </c>
      <c r="K7081" s="1">
        <f t="shared" si="1"/>
        <v>802</v>
      </c>
    </row>
    <row r="7082" ht="15.75" customHeight="1">
      <c r="A7082" s="1">
        <v>4.0</v>
      </c>
      <c r="B7082" s="1">
        <v>4.5053003E12</v>
      </c>
      <c r="C7082" s="1" t="s">
        <v>6940</v>
      </c>
      <c r="D7082" s="1">
        <v>511340.0</v>
      </c>
      <c r="E7082" s="1">
        <v>17.0</v>
      </c>
      <c r="F7082" s="1">
        <v>893.0</v>
      </c>
      <c r="G7082" s="1">
        <v>201.0</v>
      </c>
      <c r="H7082" s="1">
        <v>282.0</v>
      </c>
      <c r="K7082" s="1">
        <f t="shared" si="1"/>
        <v>483</v>
      </c>
    </row>
    <row r="7083" ht="15.75" customHeight="1">
      <c r="A7083" s="1">
        <v>16.0</v>
      </c>
      <c r="B7083" s="1">
        <v>1.65099007E13</v>
      </c>
      <c r="C7083" s="1" t="s">
        <v>6941</v>
      </c>
      <c r="D7083" s="1">
        <v>1909990.0</v>
      </c>
      <c r="E7083" s="1">
        <v>17.0</v>
      </c>
      <c r="F7083" s="1">
        <v>893.0</v>
      </c>
      <c r="G7083" s="1">
        <v>279.0</v>
      </c>
      <c r="H7083" s="1">
        <v>374.0</v>
      </c>
      <c r="K7083" s="1">
        <f t="shared" si="1"/>
        <v>653</v>
      </c>
    </row>
    <row r="7084" ht="15.75" customHeight="1">
      <c r="A7084" s="1">
        <v>23.0</v>
      </c>
      <c r="B7084" s="1">
        <v>2.35034091E13</v>
      </c>
      <c r="C7084" s="1" t="s">
        <v>6942</v>
      </c>
      <c r="D7084" s="1">
        <v>2629120.0</v>
      </c>
      <c r="E7084" s="1">
        <v>17.0</v>
      </c>
      <c r="F7084" s="1">
        <v>893.0</v>
      </c>
      <c r="G7084" s="1">
        <v>143.0</v>
      </c>
      <c r="H7084" s="1">
        <v>361.0</v>
      </c>
      <c r="K7084" s="1">
        <f t="shared" si="1"/>
        <v>504</v>
      </c>
    </row>
    <row r="7085" ht="15.75" customHeight="1">
      <c r="A7085" s="1">
        <v>28.0</v>
      </c>
      <c r="B7085" s="1">
        <v>2.85081101E13</v>
      </c>
      <c r="C7085" s="1" t="s">
        <v>6943</v>
      </c>
      <c r="D7085" s="1">
        <v>3100170.0</v>
      </c>
      <c r="E7085" s="1">
        <v>17.0</v>
      </c>
      <c r="F7085" s="1">
        <v>893.0</v>
      </c>
      <c r="G7085" s="1">
        <v>229.0</v>
      </c>
      <c r="H7085" s="1">
        <v>241.0</v>
      </c>
      <c r="K7085" s="1">
        <f t="shared" si="1"/>
        <v>470</v>
      </c>
    </row>
    <row r="7086" ht="15.75" customHeight="1">
      <c r="A7086" s="1">
        <v>33.0</v>
      </c>
      <c r="B7086" s="1">
        <v>3.35020022E13</v>
      </c>
      <c r="C7086" s="1" t="s">
        <v>6944</v>
      </c>
      <c r="D7086" s="1">
        <v>3612870.0</v>
      </c>
      <c r="E7086" s="1">
        <v>17.0</v>
      </c>
      <c r="F7086" s="1">
        <v>893.0</v>
      </c>
      <c r="G7086" s="1">
        <v>218.0</v>
      </c>
      <c r="H7086" s="1">
        <v>198.0</v>
      </c>
      <c r="K7086" s="1">
        <f t="shared" si="1"/>
        <v>416</v>
      </c>
    </row>
    <row r="7087" ht="15.75" customHeight="1">
      <c r="A7087" s="1">
        <v>37.0</v>
      </c>
      <c r="B7087" s="1">
        <v>3.75026005E13</v>
      </c>
      <c r="C7087" s="1" t="s">
        <v>6945</v>
      </c>
      <c r="D7087" s="1">
        <v>4005400.0</v>
      </c>
      <c r="E7087" s="1">
        <v>17.0</v>
      </c>
      <c r="F7087" s="1">
        <v>893.0</v>
      </c>
      <c r="G7087" s="1">
        <v>202.0</v>
      </c>
      <c r="H7087" s="1">
        <v>358.0</v>
      </c>
      <c r="K7087" s="1">
        <f t="shared" si="1"/>
        <v>560</v>
      </c>
    </row>
    <row r="7088" ht="15.75" customHeight="1">
      <c r="A7088" s="1">
        <v>44.0</v>
      </c>
      <c r="B7088" s="1">
        <v>4.45094011E13</v>
      </c>
      <c r="C7088" s="1" t="s">
        <v>6946</v>
      </c>
      <c r="D7088" s="1">
        <v>4832160.0</v>
      </c>
      <c r="E7088" s="1">
        <v>17.0</v>
      </c>
      <c r="F7088" s="1">
        <v>893.0</v>
      </c>
      <c r="G7088" s="1">
        <v>125.0</v>
      </c>
      <c r="H7088" s="1">
        <v>381.0</v>
      </c>
      <c r="K7088" s="1">
        <f t="shared" si="1"/>
        <v>506</v>
      </c>
    </row>
    <row r="7089" ht="15.75" customHeight="1">
      <c r="A7089" s="1">
        <v>14.0</v>
      </c>
      <c r="B7089" s="1">
        <v>1.4501612E13</v>
      </c>
      <c r="C7089" s="1" t="s">
        <v>6947</v>
      </c>
      <c r="D7089" s="1">
        <v>1733270.0</v>
      </c>
      <c r="E7089" s="1">
        <v>17.0</v>
      </c>
      <c r="F7089" s="1">
        <v>892.0</v>
      </c>
      <c r="G7089" s="1">
        <v>519.0</v>
      </c>
      <c r="H7089" s="1">
        <v>322.0</v>
      </c>
      <c r="K7089" s="1">
        <f t="shared" si="1"/>
        <v>841</v>
      </c>
    </row>
    <row r="7090" ht="15.75" customHeight="1">
      <c r="A7090" s="1">
        <v>33.0</v>
      </c>
      <c r="B7090" s="1">
        <v>3.35025002E13</v>
      </c>
      <c r="C7090" s="1" t="s">
        <v>6948</v>
      </c>
      <c r="D7090" s="1">
        <v>3613770.0</v>
      </c>
      <c r="E7090" s="1">
        <v>17.0</v>
      </c>
      <c r="F7090" s="1">
        <v>892.0</v>
      </c>
      <c r="G7090" s="1">
        <v>167.0</v>
      </c>
      <c r="H7090" s="1">
        <v>136.0</v>
      </c>
      <c r="K7090" s="1">
        <f t="shared" si="1"/>
        <v>303</v>
      </c>
    </row>
    <row r="7091" ht="15.75" customHeight="1">
      <c r="A7091" s="1">
        <v>33.0</v>
      </c>
      <c r="B7091" s="1">
        <v>3.35045002E13</v>
      </c>
      <c r="C7091" s="1" t="s">
        <v>6949</v>
      </c>
      <c r="D7091" s="1">
        <v>3606470.0</v>
      </c>
      <c r="E7091" s="1">
        <v>17.0</v>
      </c>
      <c r="F7091" s="1">
        <v>892.0</v>
      </c>
      <c r="G7091" s="1">
        <v>410.0</v>
      </c>
      <c r="H7091" s="1">
        <v>41.0</v>
      </c>
      <c r="K7091" s="1">
        <f t="shared" si="1"/>
        <v>451</v>
      </c>
    </row>
    <row r="7092" ht="15.75" customHeight="1">
      <c r="A7092" s="1">
        <v>42.0</v>
      </c>
      <c r="B7092" s="1">
        <v>4.25051017E13</v>
      </c>
      <c r="C7092" s="1" t="s">
        <v>6950</v>
      </c>
      <c r="D7092" s="1">
        <v>4624390.0</v>
      </c>
      <c r="E7092" s="1">
        <v>17.0</v>
      </c>
      <c r="F7092" s="1">
        <v>892.0</v>
      </c>
      <c r="G7092" s="1">
        <v>162.0</v>
      </c>
      <c r="H7092" s="1">
        <v>197.0</v>
      </c>
      <c r="K7092" s="1">
        <f t="shared" si="1"/>
        <v>359</v>
      </c>
    </row>
    <row r="7093" ht="15.75" customHeight="1">
      <c r="A7093" s="1">
        <v>22.0</v>
      </c>
      <c r="B7093" s="1">
        <v>2.25014904E13</v>
      </c>
      <c r="C7093" s="1" t="s">
        <v>6951</v>
      </c>
      <c r="D7093" s="1">
        <v>2511050.0</v>
      </c>
      <c r="E7093" s="1">
        <v>17.0</v>
      </c>
      <c r="F7093" s="1">
        <v>891.0</v>
      </c>
      <c r="G7093" s="1">
        <v>179.0</v>
      </c>
      <c r="H7093" s="1">
        <v>206.0</v>
      </c>
      <c r="K7093" s="1">
        <f t="shared" si="1"/>
        <v>385</v>
      </c>
    </row>
    <row r="7094" ht="15.75" customHeight="1">
      <c r="A7094" s="1">
        <v>39.0</v>
      </c>
      <c r="B7094" s="1">
        <v>3.95002007E13</v>
      </c>
      <c r="C7094" s="1" t="s">
        <v>6952</v>
      </c>
      <c r="D7094" s="1">
        <v>4203510.0</v>
      </c>
      <c r="E7094" s="1">
        <v>17.0</v>
      </c>
      <c r="F7094" s="1">
        <v>891.0</v>
      </c>
      <c r="G7094" s="1">
        <v>293.0</v>
      </c>
      <c r="H7094" s="1">
        <v>485.0</v>
      </c>
      <c r="K7094" s="1">
        <f t="shared" si="1"/>
        <v>778</v>
      </c>
    </row>
    <row r="7095" ht="15.75" customHeight="1">
      <c r="A7095" s="1">
        <v>42.0</v>
      </c>
      <c r="B7095" s="1">
        <v>4.25059704E13</v>
      </c>
      <c r="C7095" s="1" t="s">
        <v>6953</v>
      </c>
      <c r="D7095" s="1">
        <v>4624850.0</v>
      </c>
      <c r="E7095" s="1">
        <v>17.0</v>
      </c>
      <c r="F7095" s="1">
        <v>891.0</v>
      </c>
      <c r="G7095" s="1">
        <v>57.0</v>
      </c>
      <c r="H7095" s="1">
        <v>88.0</v>
      </c>
      <c r="K7095" s="1">
        <f t="shared" si="1"/>
        <v>145</v>
      </c>
    </row>
    <row r="7096" ht="15.75" customHeight="1">
      <c r="A7096" s="1">
        <v>4.0</v>
      </c>
      <c r="B7096" s="1">
        <v>4.5017002E12</v>
      </c>
      <c r="C7096" s="1" t="s">
        <v>6954</v>
      </c>
      <c r="D7096" s="1">
        <v>504080.0</v>
      </c>
      <c r="E7096" s="1">
        <v>17.0</v>
      </c>
      <c r="F7096" s="1">
        <v>890.0</v>
      </c>
      <c r="G7096" s="1">
        <v>211.0</v>
      </c>
      <c r="H7096" s="1">
        <v>408.0</v>
      </c>
      <c r="K7096" s="1">
        <f t="shared" si="1"/>
        <v>619</v>
      </c>
    </row>
    <row r="7097" ht="15.75" customHeight="1">
      <c r="A7097" s="1">
        <v>4.0</v>
      </c>
      <c r="B7097" s="1">
        <v>4.5043003E12</v>
      </c>
      <c r="C7097" s="1" t="s">
        <v>6955</v>
      </c>
      <c r="D7097" s="1">
        <v>505850.0</v>
      </c>
      <c r="E7097" s="1">
        <v>17.0</v>
      </c>
      <c r="F7097" s="1">
        <v>890.0</v>
      </c>
      <c r="G7097" s="1">
        <v>204.0</v>
      </c>
      <c r="H7097" s="1">
        <v>326.0</v>
      </c>
      <c r="K7097" s="1">
        <f t="shared" si="1"/>
        <v>530</v>
      </c>
    </row>
    <row r="7098" ht="15.75" customHeight="1">
      <c r="A7098" s="1">
        <v>15.0</v>
      </c>
      <c r="B7098" s="1">
        <v>1.55039002E13</v>
      </c>
      <c r="C7098" s="1" t="s">
        <v>6956</v>
      </c>
      <c r="D7098" s="1">
        <v>1810800.0</v>
      </c>
      <c r="E7098" s="1">
        <v>17.0</v>
      </c>
      <c r="F7098" s="1">
        <v>890.0</v>
      </c>
      <c r="G7098" s="1">
        <v>317.0</v>
      </c>
      <c r="H7098" s="1">
        <v>493.0</v>
      </c>
      <c r="K7098" s="1">
        <f t="shared" si="1"/>
        <v>810</v>
      </c>
    </row>
    <row r="7099" ht="15.75" customHeight="1">
      <c r="A7099" s="1">
        <v>31.0</v>
      </c>
      <c r="B7099" s="1">
        <v>3.15010016E13</v>
      </c>
      <c r="C7099" s="1" t="s">
        <v>6957</v>
      </c>
      <c r="D7099" s="1">
        <v>3407590.0</v>
      </c>
      <c r="E7099" s="1">
        <v>17.0</v>
      </c>
      <c r="F7099" s="1">
        <v>890.0</v>
      </c>
      <c r="G7099" s="1">
        <v>58.0</v>
      </c>
      <c r="H7099" s="1">
        <v>203.0</v>
      </c>
      <c r="K7099" s="1">
        <f t="shared" si="1"/>
        <v>261</v>
      </c>
    </row>
    <row r="7100" ht="15.75" customHeight="1">
      <c r="A7100" s="1">
        <v>39.0</v>
      </c>
      <c r="B7100" s="1">
        <v>3.95025005E13</v>
      </c>
      <c r="C7100" s="1" t="s">
        <v>6958</v>
      </c>
      <c r="D7100" s="1">
        <v>4210650.0</v>
      </c>
      <c r="E7100" s="1">
        <v>17.0</v>
      </c>
      <c r="F7100" s="1">
        <v>890.0</v>
      </c>
      <c r="G7100" s="1">
        <v>312.0</v>
      </c>
      <c r="H7100" s="1">
        <v>478.0</v>
      </c>
      <c r="K7100" s="1">
        <f t="shared" si="1"/>
        <v>790</v>
      </c>
    </row>
    <row r="7101" ht="15.75" customHeight="1">
      <c r="A7101" s="1">
        <v>27.0</v>
      </c>
      <c r="B7101" s="1">
        <v>2.75039401E13</v>
      </c>
      <c r="C7101" s="1" t="s">
        <v>6959</v>
      </c>
      <c r="D7101" s="1">
        <v>3000065.0</v>
      </c>
      <c r="E7101" s="1">
        <v>17.0</v>
      </c>
      <c r="F7101" s="1">
        <v>889.0</v>
      </c>
      <c r="G7101" s="1">
        <v>0.0</v>
      </c>
      <c r="H7101" s="1">
        <v>0.0</v>
      </c>
      <c r="K7101" s="1">
        <f t="shared" si="1"/>
        <v>0</v>
      </c>
    </row>
    <row r="7102" ht="15.75" customHeight="1">
      <c r="A7102" s="1">
        <v>37.0</v>
      </c>
      <c r="B7102" s="1">
        <v>3.75042005E13</v>
      </c>
      <c r="C7102" s="1" t="s">
        <v>6960</v>
      </c>
      <c r="D7102" s="1">
        <v>4009000.0</v>
      </c>
      <c r="E7102" s="1">
        <v>17.0</v>
      </c>
      <c r="F7102" s="1">
        <v>889.0</v>
      </c>
      <c r="G7102" s="1">
        <v>149.0</v>
      </c>
      <c r="H7102" s="1">
        <v>138.0</v>
      </c>
      <c r="K7102" s="1">
        <f t="shared" si="1"/>
        <v>287</v>
      </c>
    </row>
    <row r="7103" ht="15.75" customHeight="1">
      <c r="A7103" s="1">
        <v>44.0</v>
      </c>
      <c r="B7103" s="1">
        <v>4.45038002E13</v>
      </c>
      <c r="C7103" s="1" t="s">
        <v>6961</v>
      </c>
      <c r="D7103" s="1">
        <v>4813860.0</v>
      </c>
      <c r="E7103" s="1">
        <v>17.0</v>
      </c>
      <c r="F7103" s="1">
        <v>889.0</v>
      </c>
      <c r="G7103" s="1">
        <v>283.0</v>
      </c>
      <c r="H7103" s="1">
        <v>324.0</v>
      </c>
      <c r="K7103" s="1">
        <f t="shared" si="1"/>
        <v>607</v>
      </c>
    </row>
    <row r="7104" ht="15.75" customHeight="1">
      <c r="A7104" s="1">
        <v>46.0</v>
      </c>
      <c r="B7104" s="1">
        <v>4.65012407E13</v>
      </c>
      <c r="C7104" s="1" t="s">
        <v>6962</v>
      </c>
      <c r="D7104" s="1">
        <v>5099943.0</v>
      </c>
      <c r="E7104" s="1">
        <v>17.0</v>
      </c>
      <c r="F7104" s="1">
        <v>889.0</v>
      </c>
      <c r="G7104" s="1">
        <v>226.0</v>
      </c>
      <c r="H7104" s="1">
        <v>138.0</v>
      </c>
      <c r="K7104" s="1">
        <f t="shared" si="1"/>
        <v>364</v>
      </c>
    </row>
    <row r="7105" ht="15.75" customHeight="1">
      <c r="A7105" s="1">
        <v>48.0</v>
      </c>
      <c r="B7105" s="1">
        <v>4.85020007E13</v>
      </c>
      <c r="C7105" s="1" t="s">
        <v>6963</v>
      </c>
      <c r="D7105" s="1">
        <v>5303090.0</v>
      </c>
      <c r="E7105" s="1">
        <v>17.0</v>
      </c>
      <c r="F7105" s="1">
        <v>889.0</v>
      </c>
      <c r="G7105" s="1">
        <v>368.0</v>
      </c>
      <c r="H7105" s="1">
        <v>237.0</v>
      </c>
      <c r="K7105" s="1">
        <f t="shared" si="1"/>
        <v>605</v>
      </c>
    </row>
    <row r="7106" ht="15.75" customHeight="1">
      <c r="A7106" s="1">
        <v>50.0</v>
      </c>
      <c r="B7106" s="1">
        <v>5.05007001E13</v>
      </c>
      <c r="C7106" s="1" t="s">
        <v>6964</v>
      </c>
      <c r="D7106" s="1">
        <v>5505670.0</v>
      </c>
      <c r="E7106" s="1">
        <v>17.0</v>
      </c>
      <c r="F7106" s="1">
        <v>889.0</v>
      </c>
      <c r="G7106" s="1">
        <v>197.0</v>
      </c>
      <c r="H7106" s="1">
        <v>318.0</v>
      </c>
      <c r="K7106" s="1">
        <f t="shared" si="1"/>
        <v>515</v>
      </c>
    </row>
    <row r="7107" ht="15.75" customHeight="1">
      <c r="A7107" s="1">
        <v>14.0</v>
      </c>
      <c r="B7107" s="1">
        <v>1.45099012E13</v>
      </c>
      <c r="C7107" s="1" t="s">
        <v>6965</v>
      </c>
      <c r="D7107" s="1">
        <v>1715700.0</v>
      </c>
      <c r="E7107" s="1">
        <v>17.0</v>
      </c>
      <c r="F7107" s="1">
        <v>888.0</v>
      </c>
      <c r="G7107" s="1">
        <v>98.0</v>
      </c>
      <c r="H7107" s="1">
        <v>23.0</v>
      </c>
      <c r="K7107" s="1">
        <f t="shared" si="1"/>
        <v>121</v>
      </c>
    </row>
    <row r="7108" ht="15.75" customHeight="1">
      <c r="A7108" s="1">
        <v>15.0</v>
      </c>
      <c r="B7108" s="1">
        <v>1.55027702E13</v>
      </c>
      <c r="C7108" s="1" t="s">
        <v>6966</v>
      </c>
      <c r="D7108" s="1">
        <v>1806240.0</v>
      </c>
      <c r="E7108" s="1">
        <v>17.0</v>
      </c>
      <c r="F7108" s="1">
        <v>888.0</v>
      </c>
      <c r="G7108" s="1">
        <v>197.0</v>
      </c>
      <c r="H7108" s="1">
        <v>368.0</v>
      </c>
      <c r="K7108" s="1">
        <f t="shared" si="1"/>
        <v>565</v>
      </c>
    </row>
    <row r="7109" ht="15.75" customHeight="1">
      <c r="A7109" s="1">
        <v>17.0</v>
      </c>
      <c r="B7109" s="1">
        <v>1.75016501E13</v>
      </c>
      <c r="C7109" s="1" t="s">
        <v>6967</v>
      </c>
      <c r="D7109" s="1">
        <v>2004290.0</v>
      </c>
      <c r="E7109" s="1">
        <v>17.0</v>
      </c>
      <c r="F7109" s="1">
        <v>888.0</v>
      </c>
      <c r="G7109" s="1">
        <v>90.0</v>
      </c>
      <c r="H7109" s="1">
        <v>261.0</v>
      </c>
      <c r="K7109" s="1">
        <f t="shared" si="1"/>
        <v>351</v>
      </c>
    </row>
    <row r="7110" ht="15.75" customHeight="1">
      <c r="A7110" s="1">
        <v>33.0</v>
      </c>
      <c r="B7110" s="1">
        <v>3.35046019E13</v>
      </c>
      <c r="C7110" s="1" t="s">
        <v>6968</v>
      </c>
      <c r="D7110" s="1">
        <v>3618900.0</v>
      </c>
      <c r="E7110" s="1">
        <v>17.0</v>
      </c>
      <c r="F7110" s="1">
        <v>888.0</v>
      </c>
      <c r="G7110" s="1">
        <v>227.0</v>
      </c>
      <c r="H7110" s="1">
        <v>206.0</v>
      </c>
      <c r="K7110" s="1">
        <f t="shared" si="1"/>
        <v>433</v>
      </c>
    </row>
    <row r="7111" ht="15.75" customHeight="1">
      <c r="A7111" s="1">
        <v>46.0</v>
      </c>
      <c r="B7111" s="1">
        <v>4.65001403E13</v>
      </c>
      <c r="C7111" s="1" t="s">
        <v>6969</v>
      </c>
      <c r="D7111" s="1">
        <v>5099902.0</v>
      </c>
      <c r="E7111" s="1">
        <v>17.0</v>
      </c>
      <c r="F7111" s="1">
        <v>888.0</v>
      </c>
      <c r="G7111" s="1">
        <v>211.0</v>
      </c>
      <c r="H7111" s="1">
        <v>110.0</v>
      </c>
      <c r="K7111" s="1">
        <f t="shared" si="1"/>
        <v>321</v>
      </c>
    </row>
    <row r="7112" ht="15.75" customHeight="1">
      <c r="A7112" s="1">
        <v>5.0</v>
      </c>
      <c r="B7112" s="1">
        <v>5.5024017E12</v>
      </c>
      <c r="C7112" s="1" t="s">
        <v>6970</v>
      </c>
      <c r="D7112" s="1">
        <v>621270.0</v>
      </c>
      <c r="E7112" s="1">
        <v>17.0</v>
      </c>
      <c r="F7112" s="1">
        <v>887.0</v>
      </c>
      <c r="G7112" s="1">
        <v>253.0</v>
      </c>
      <c r="H7112" s="1">
        <v>217.0</v>
      </c>
      <c r="K7112" s="1">
        <f t="shared" si="1"/>
        <v>470</v>
      </c>
    </row>
    <row r="7113" ht="15.75" customHeight="1">
      <c r="A7113" s="1">
        <v>7.0</v>
      </c>
      <c r="B7113" s="1">
        <v>7.3006003301E12</v>
      </c>
      <c r="C7113" s="1" t="s">
        <v>6971</v>
      </c>
      <c r="D7113" s="1">
        <v>901320.0</v>
      </c>
      <c r="E7113" s="1">
        <v>17.0</v>
      </c>
      <c r="F7113" s="1">
        <v>887.0</v>
      </c>
      <c r="G7113" s="1">
        <v>123.0</v>
      </c>
      <c r="H7113" s="1">
        <v>233.0</v>
      </c>
      <c r="K7113" s="1">
        <f t="shared" si="1"/>
        <v>356</v>
      </c>
    </row>
    <row r="7114" ht="15.75" customHeight="1">
      <c r="A7114" s="1">
        <v>14.0</v>
      </c>
      <c r="B7114" s="1">
        <v>1.45093002E13</v>
      </c>
      <c r="C7114" s="1" t="s">
        <v>6972</v>
      </c>
      <c r="D7114" s="1">
        <v>1740470.0</v>
      </c>
      <c r="E7114" s="1">
        <v>17.0</v>
      </c>
      <c r="F7114" s="1">
        <v>887.0</v>
      </c>
      <c r="G7114" s="1">
        <v>417.0</v>
      </c>
      <c r="H7114" s="1">
        <v>310.0</v>
      </c>
      <c r="K7114" s="1">
        <f t="shared" si="1"/>
        <v>727</v>
      </c>
    </row>
    <row r="7115" ht="15.75" customHeight="1">
      <c r="A7115" s="1">
        <v>23.0</v>
      </c>
      <c r="B7115" s="1">
        <v>2.35041052E13</v>
      </c>
      <c r="C7115" s="1" t="s">
        <v>6973</v>
      </c>
      <c r="D7115" s="1">
        <v>2614610.0</v>
      </c>
      <c r="E7115" s="1">
        <v>17.0</v>
      </c>
      <c r="F7115" s="1">
        <v>887.0</v>
      </c>
      <c r="G7115" s="1">
        <v>240.0</v>
      </c>
      <c r="H7115" s="1">
        <v>468.0</v>
      </c>
      <c r="K7115" s="1">
        <f t="shared" si="1"/>
        <v>708</v>
      </c>
    </row>
    <row r="7116" ht="15.75" customHeight="1">
      <c r="A7116" s="1">
        <v>31.0</v>
      </c>
      <c r="B7116" s="1">
        <v>3.15002037E13</v>
      </c>
      <c r="C7116" s="1" t="s">
        <v>6974</v>
      </c>
      <c r="D7116" s="1">
        <v>3411760.0</v>
      </c>
      <c r="E7116" s="1">
        <v>17.0</v>
      </c>
      <c r="F7116" s="1">
        <v>887.0</v>
      </c>
      <c r="G7116" s="1">
        <v>141.0</v>
      </c>
      <c r="H7116" s="1">
        <v>0.0</v>
      </c>
      <c r="K7116" s="1">
        <f t="shared" si="1"/>
        <v>141</v>
      </c>
    </row>
    <row r="7117" ht="15.75" customHeight="1">
      <c r="A7117" s="1">
        <v>33.0</v>
      </c>
      <c r="B7117" s="1">
        <v>3.35051014E13</v>
      </c>
      <c r="C7117" s="1" t="s">
        <v>6975</v>
      </c>
      <c r="D7117" s="1">
        <v>3600007.0</v>
      </c>
      <c r="E7117" s="1">
        <v>17.0</v>
      </c>
      <c r="F7117" s="1">
        <v>887.0</v>
      </c>
      <c r="G7117" s="1">
        <v>478.0</v>
      </c>
      <c r="H7117" s="1">
        <v>164.0</v>
      </c>
      <c r="K7117" s="1">
        <f t="shared" si="1"/>
        <v>642</v>
      </c>
    </row>
    <row r="7118" ht="15.75" customHeight="1">
      <c r="A7118" s="1">
        <v>36.0</v>
      </c>
      <c r="B7118" s="1">
        <v>3.65071006E13</v>
      </c>
      <c r="C7118" s="1" t="s">
        <v>6976</v>
      </c>
      <c r="D7118" s="1">
        <v>3904949.0</v>
      </c>
      <c r="E7118" s="1">
        <v>17.0</v>
      </c>
      <c r="F7118" s="1">
        <v>887.0</v>
      </c>
      <c r="G7118" s="1">
        <v>259.0</v>
      </c>
      <c r="H7118" s="1">
        <v>242.0</v>
      </c>
      <c r="K7118" s="1">
        <f t="shared" si="1"/>
        <v>501</v>
      </c>
    </row>
    <row r="7119" ht="15.75" customHeight="1">
      <c r="A7119" s="1">
        <v>50.0</v>
      </c>
      <c r="B7119" s="1">
        <v>5.05035701E13</v>
      </c>
      <c r="C7119" s="1" t="s">
        <v>6977</v>
      </c>
      <c r="D7119" s="1">
        <v>5514940.0</v>
      </c>
      <c r="E7119" s="1">
        <v>17.0</v>
      </c>
      <c r="F7119" s="1">
        <v>887.0</v>
      </c>
      <c r="G7119" s="1">
        <v>227.0</v>
      </c>
      <c r="H7119" s="1">
        <v>241.0</v>
      </c>
      <c r="K7119" s="1">
        <f t="shared" si="1"/>
        <v>468</v>
      </c>
    </row>
    <row r="7120" ht="15.75" customHeight="1">
      <c r="A7120" s="1">
        <v>6.0</v>
      </c>
      <c r="B7120" s="1">
        <v>6.5020004E12</v>
      </c>
      <c r="C7120" s="1" t="s">
        <v>6978</v>
      </c>
      <c r="D7120" s="1">
        <v>803720.0</v>
      </c>
      <c r="E7120" s="1">
        <v>17.0</v>
      </c>
      <c r="F7120" s="1">
        <v>886.0</v>
      </c>
      <c r="G7120" s="1">
        <v>153.0</v>
      </c>
      <c r="H7120" s="1">
        <v>259.0</v>
      </c>
      <c r="K7120" s="1">
        <f t="shared" si="1"/>
        <v>412</v>
      </c>
    </row>
    <row r="7121" ht="15.75" customHeight="1">
      <c r="A7121" s="1">
        <v>34.0</v>
      </c>
      <c r="B7121" s="1">
        <v>3.41086086301E13</v>
      </c>
      <c r="C7121" s="1" t="s">
        <v>6979</v>
      </c>
      <c r="D7121" s="1">
        <v>3701380.0</v>
      </c>
      <c r="E7121" s="1">
        <v>17.0</v>
      </c>
      <c r="F7121" s="1">
        <v>886.0</v>
      </c>
      <c r="G7121" s="1">
        <v>214.0</v>
      </c>
      <c r="H7121" s="1">
        <v>321.0</v>
      </c>
      <c r="K7121" s="1">
        <f t="shared" si="1"/>
        <v>535</v>
      </c>
    </row>
    <row r="7122" ht="15.75" customHeight="1">
      <c r="A7122" s="1">
        <v>44.0</v>
      </c>
      <c r="B7122" s="1">
        <v>4.45155003E13</v>
      </c>
      <c r="C7122" s="1" t="s">
        <v>6980</v>
      </c>
      <c r="D7122" s="1">
        <v>4811730.0</v>
      </c>
      <c r="E7122" s="1">
        <v>17.0</v>
      </c>
      <c r="F7122" s="1">
        <v>886.0</v>
      </c>
      <c r="G7122" s="1">
        <v>218.0</v>
      </c>
      <c r="H7122" s="1">
        <v>261.0</v>
      </c>
      <c r="K7122" s="1">
        <f t="shared" si="1"/>
        <v>479</v>
      </c>
    </row>
    <row r="7123" ht="15.75" customHeight="1">
      <c r="A7123" s="1">
        <v>44.0</v>
      </c>
      <c r="B7123" s="1">
        <v>4.45155014E13</v>
      </c>
      <c r="C7123" s="1" t="s">
        <v>6981</v>
      </c>
      <c r="D7123" s="1">
        <v>4831290.0</v>
      </c>
      <c r="E7123" s="1">
        <v>17.0</v>
      </c>
      <c r="F7123" s="1">
        <v>886.0</v>
      </c>
      <c r="G7123" s="1">
        <v>156.0</v>
      </c>
      <c r="H7123" s="1">
        <v>349.0</v>
      </c>
      <c r="K7123" s="1">
        <f t="shared" si="1"/>
        <v>505</v>
      </c>
    </row>
    <row r="7124" ht="15.75" customHeight="1">
      <c r="A7124" s="1">
        <v>48.0</v>
      </c>
      <c r="B7124" s="1">
        <v>4.85032022E13</v>
      </c>
      <c r="C7124" s="1" t="s">
        <v>6982</v>
      </c>
      <c r="D7124" s="1">
        <v>5305640.0</v>
      </c>
      <c r="E7124" s="1">
        <v>17.0</v>
      </c>
      <c r="F7124" s="1">
        <v>886.0</v>
      </c>
      <c r="G7124" s="1">
        <v>308.0</v>
      </c>
      <c r="H7124" s="1">
        <v>185.0</v>
      </c>
      <c r="K7124" s="1">
        <f t="shared" si="1"/>
        <v>493</v>
      </c>
    </row>
    <row r="7125" ht="15.75" customHeight="1">
      <c r="A7125" s="1">
        <v>15.0</v>
      </c>
      <c r="B7125" s="1">
        <v>1.55023701E13</v>
      </c>
      <c r="C7125" s="1" t="s">
        <v>6983</v>
      </c>
      <c r="D7125" s="1">
        <v>1810620.0</v>
      </c>
      <c r="E7125" s="1">
        <v>17.0</v>
      </c>
      <c r="F7125" s="1">
        <v>885.0</v>
      </c>
      <c r="G7125" s="1">
        <v>150.0</v>
      </c>
      <c r="H7125" s="1">
        <v>375.0</v>
      </c>
      <c r="K7125" s="1">
        <f t="shared" si="1"/>
        <v>525</v>
      </c>
    </row>
    <row r="7126" ht="15.75" customHeight="1">
      <c r="A7126" s="1">
        <v>22.0</v>
      </c>
      <c r="B7126" s="1">
        <v>2.23009036301E13</v>
      </c>
      <c r="C7126" s="1" t="s">
        <v>6984</v>
      </c>
      <c r="D7126" s="1">
        <v>2511760.0</v>
      </c>
      <c r="E7126" s="1">
        <v>17.0</v>
      </c>
      <c r="F7126" s="1">
        <v>885.0</v>
      </c>
      <c r="G7126" s="1">
        <v>71.0</v>
      </c>
      <c r="H7126" s="1">
        <v>250.0</v>
      </c>
      <c r="K7126" s="1">
        <f t="shared" si="1"/>
        <v>321</v>
      </c>
    </row>
    <row r="7127" ht="15.75" customHeight="1">
      <c r="A7127" s="1">
        <v>36.0</v>
      </c>
      <c r="B7127" s="1">
        <v>3.65002006E13</v>
      </c>
      <c r="C7127" s="1" t="s">
        <v>6985</v>
      </c>
      <c r="D7127" s="1">
        <v>3904388.0</v>
      </c>
      <c r="E7127" s="1">
        <v>17.0</v>
      </c>
      <c r="F7127" s="1">
        <v>885.0</v>
      </c>
      <c r="G7127" s="1">
        <v>233.0</v>
      </c>
      <c r="H7127" s="1">
        <v>228.0</v>
      </c>
      <c r="K7127" s="1">
        <f t="shared" si="1"/>
        <v>461</v>
      </c>
    </row>
    <row r="7128" ht="15.75" customHeight="1">
      <c r="A7128" s="1">
        <v>14.0</v>
      </c>
      <c r="B7128" s="1">
        <v>1.45027006E13</v>
      </c>
      <c r="C7128" s="1" t="s">
        <v>6986</v>
      </c>
      <c r="D7128" s="1">
        <v>1707650.0</v>
      </c>
      <c r="E7128" s="1">
        <v>17.0</v>
      </c>
      <c r="F7128" s="1">
        <v>884.0</v>
      </c>
      <c r="G7128" s="1">
        <v>193.0</v>
      </c>
      <c r="H7128" s="1">
        <v>335.0</v>
      </c>
      <c r="K7128" s="1">
        <f t="shared" si="1"/>
        <v>528</v>
      </c>
    </row>
    <row r="7129" ht="15.75" customHeight="1">
      <c r="A7129" s="1">
        <v>37.0</v>
      </c>
      <c r="B7129" s="1">
        <v>3.75063028E13</v>
      </c>
      <c r="C7129" s="1" t="s">
        <v>6987</v>
      </c>
      <c r="D7129" s="1">
        <v>4021840.0</v>
      </c>
      <c r="E7129" s="1">
        <v>17.0</v>
      </c>
      <c r="F7129" s="1">
        <v>884.0</v>
      </c>
      <c r="G7129" s="1">
        <v>85.0</v>
      </c>
      <c r="H7129" s="1">
        <v>192.0</v>
      </c>
      <c r="K7129" s="1">
        <f t="shared" si="1"/>
        <v>277</v>
      </c>
    </row>
    <row r="7130" ht="15.75" customHeight="1">
      <c r="A7130" s="1">
        <v>5.0</v>
      </c>
      <c r="B7130" s="1">
        <v>5.5043026E12</v>
      </c>
      <c r="C7130" s="1" t="s">
        <v>6988</v>
      </c>
      <c r="D7130" s="1">
        <v>622800.0</v>
      </c>
      <c r="E7130" s="1">
        <v>17.0</v>
      </c>
      <c r="F7130" s="1">
        <v>883.0</v>
      </c>
      <c r="G7130" s="1">
        <v>68.0</v>
      </c>
      <c r="H7130" s="1">
        <v>0.0</v>
      </c>
      <c r="K7130" s="1">
        <f t="shared" si="1"/>
        <v>68</v>
      </c>
    </row>
    <row r="7131" ht="15.75" customHeight="1">
      <c r="A7131" s="1">
        <v>17.0</v>
      </c>
      <c r="B7131" s="1">
        <v>1.7507503E13</v>
      </c>
      <c r="C7131" s="1" t="s">
        <v>6989</v>
      </c>
      <c r="D7131" s="1">
        <v>2007970.0</v>
      </c>
      <c r="E7131" s="1">
        <v>17.0</v>
      </c>
      <c r="F7131" s="1">
        <v>883.0</v>
      </c>
      <c r="G7131" s="1">
        <v>185.0</v>
      </c>
      <c r="H7131" s="1">
        <v>336.0</v>
      </c>
      <c r="K7131" s="1">
        <f t="shared" si="1"/>
        <v>521</v>
      </c>
    </row>
    <row r="7132" ht="15.75" customHeight="1">
      <c r="A7132" s="1">
        <v>24.0</v>
      </c>
      <c r="B7132" s="1">
        <v>2.45004008E13</v>
      </c>
      <c r="C7132" s="1" t="s">
        <v>6990</v>
      </c>
      <c r="D7132" s="1">
        <v>2717010.0</v>
      </c>
      <c r="E7132" s="1">
        <v>17.0</v>
      </c>
      <c r="F7132" s="1">
        <v>883.0</v>
      </c>
      <c r="G7132" s="1">
        <v>133.0</v>
      </c>
      <c r="H7132" s="1">
        <v>165.0</v>
      </c>
      <c r="K7132" s="1">
        <f t="shared" si="1"/>
        <v>298</v>
      </c>
    </row>
    <row r="7133" ht="15.75" customHeight="1">
      <c r="A7133" s="1">
        <v>24.0</v>
      </c>
      <c r="B7133" s="1">
        <v>2.45070002E13</v>
      </c>
      <c r="C7133" s="1" t="s">
        <v>6991</v>
      </c>
      <c r="D7133" s="1">
        <v>2715750.0</v>
      </c>
      <c r="E7133" s="1">
        <v>17.0</v>
      </c>
      <c r="F7133" s="1">
        <v>883.0</v>
      </c>
      <c r="G7133" s="1">
        <v>147.0</v>
      </c>
      <c r="H7133" s="1">
        <v>268.0</v>
      </c>
      <c r="K7133" s="1">
        <f t="shared" si="1"/>
        <v>415</v>
      </c>
    </row>
    <row r="7134" ht="15.75" customHeight="1">
      <c r="A7134" s="1">
        <v>39.0</v>
      </c>
      <c r="B7134" s="1">
        <v>3.9500401E13</v>
      </c>
      <c r="C7134" s="1" t="s">
        <v>6992</v>
      </c>
      <c r="D7134" s="1">
        <v>4200824.0</v>
      </c>
      <c r="E7134" s="1">
        <v>17.0</v>
      </c>
      <c r="F7134" s="1">
        <v>883.0</v>
      </c>
      <c r="G7134" s="1">
        <v>290.0</v>
      </c>
      <c r="H7134" s="1">
        <v>395.0</v>
      </c>
      <c r="K7134" s="1">
        <f t="shared" si="1"/>
        <v>685</v>
      </c>
    </row>
    <row r="7135" ht="15.75" customHeight="1">
      <c r="A7135" s="1">
        <v>44.0</v>
      </c>
      <c r="B7135" s="1">
        <v>4.4515501E13</v>
      </c>
      <c r="C7135" s="1" t="s">
        <v>6993</v>
      </c>
      <c r="D7135" s="1">
        <v>4828200.0</v>
      </c>
      <c r="E7135" s="1">
        <v>17.0</v>
      </c>
      <c r="F7135" s="1">
        <v>883.0</v>
      </c>
      <c r="G7135" s="1">
        <v>112.0</v>
      </c>
      <c r="H7135" s="1">
        <v>276.0</v>
      </c>
      <c r="K7135" s="1">
        <f t="shared" si="1"/>
        <v>388</v>
      </c>
    </row>
    <row r="7136" ht="15.75" customHeight="1">
      <c r="A7136" s="1">
        <v>5.0</v>
      </c>
      <c r="B7136" s="1">
        <v>5.5037045E12</v>
      </c>
      <c r="C7136" s="1" t="s">
        <v>6994</v>
      </c>
      <c r="D7136" s="1">
        <v>636990.0</v>
      </c>
      <c r="E7136" s="1">
        <v>17.0</v>
      </c>
      <c r="F7136" s="1">
        <v>882.0</v>
      </c>
      <c r="G7136" s="1">
        <v>180.0</v>
      </c>
      <c r="H7136" s="1">
        <v>149.0</v>
      </c>
      <c r="K7136" s="1">
        <f t="shared" si="1"/>
        <v>329</v>
      </c>
    </row>
    <row r="7137" ht="15.75" customHeight="1">
      <c r="A7137" s="1">
        <v>23.0</v>
      </c>
      <c r="B7137" s="1">
        <v>2.35025001E13</v>
      </c>
      <c r="C7137" s="1" t="s">
        <v>6995</v>
      </c>
      <c r="D7137" s="1">
        <v>2603540.0</v>
      </c>
      <c r="E7137" s="1">
        <v>17.0</v>
      </c>
      <c r="F7137" s="1">
        <v>882.0</v>
      </c>
      <c r="G7137" s="1">
        <v>349.0</v>
      </c>
      <c r="H7137" s="1">
        <v>466.0</v>
      </c>
      <c r="K7137" s="1">
        <f t="shared" si="1"/>
        <v>815</v>
      </c>
    </row>
    <row r="7138" ht="15.75" customHeight="1">
      <c r="A7138" s="1">
        <v>36.0</v>
      </c>
      <c r="B7138" s="1">
        <v>3.65013003E13</v>
      </c>
      <c r="C7138" s="1" t="s">
        <v>6996</v>
      </c>
      <c r="D7138" s="1">
        <v>3904631.0</v>
      </c>
      <c r="E7138" s="1">
        <v>17.0</v>
      </c>
      <c r="F7138" s="1">
        <v>882.0</v>
      </c>
      <c r="G7138" s="1">
        <v>219.0</v>
      </c>
      <c r="H7138" s="1">
        <v>342.0</v>
      </c>
      <c r="K7138" s="1">
        <f t="shared" si="1"/>
        <v>561</v>
      </c>
    </row>
    <row r="7139" ht="15.75" customHeight="1">
      <c r="A7139" s="1">
        <v>3.0</v>
      </c>
      <c r="B7139" s="1">
        <v>3.5013201E12</v>
      </c>
      <c r="C7139" s="1" t="s">
        <v>6997</v>
      </c>
      <c r="D7139" s="1">
        <v>409733.0</v>
      </c>
      <c r="E7139" s="1">
        <v>17.0</v>
      </c>
      <c r="F7139" s="1">
        <v>881.0</v>
      </c>
      <c r="G7139" s="1">
        <v>171.0</v>
      </c>
      <c r="H7139" s="1">
        <v>211.0</v>
      </c>
      <c r="K7139" s="1">
        <f t="shared" si="1"/>
        <v>382</v>
      </c>
    </row>
    <row r="7140" ht="15.75" customHeight="1">
      <c r="A7140" s="1">
        <v>5.0</v>
      </c>
      <c r="B7140" s="1">
        <v>5.5021012E12</v>
      </c>
      <c r="C7140" s="1" t="s">
        <v>6998</v>
      </c>
      <c r="D7140" s="1">
        <v>624870.0</v>
      </c>
      <c r="E7140" s="1">
        <v>17.0</v>
      </c>
      <c r="F7140" s="1">
        <v>881.0</v>
      </c>
      <c r="G7140" s="1">
        <v>82.0</v>
      </c>
      <c r="H7140" s="1">
        <v>79.0</v>
      </c>
      <c r="K7140" s="1">
        <f t="shared" si="1"/>
        <v>161</v>
      </c>
    </row>
    <row r="7141" ht="15.75" customHeight="1">
      <c r="A7141" s="1">
        <v>14.0</v>
      </c>
      <c r="B7141" s="1">
        <v>1.45016016E13</v>
      </c>
      <c r="C7141" s="1" t="s">
        <v>6999</v>
      </c>
      <c r="D7141" s="1">
        <v>1730900.0</v>
      </c>
      <c r="E7141" s="1">
        <v>17.0</v>
      </c>
      <c r="F7141" s="1">
        <v>881.0</v>
      </c>
      <c r="G7141" s="1">
        <v>398.0</v>
      </c>
      <c r="H7141" s="1">
        <v>219.0</v>
      </c>
      <c r="K7141" s="1">
        <f t="shared" si="1"/>
        <v>617</v>
      </c>
    </row>
    <row r="7142" ht="15.75" customHeight="1">
      <c r="A7142" s="1">
        <v>33.0</v>
      </c>
      <c r="B7142" s="1">
        <v>3.35006008E13</v>
      </c>
      <c r="C7142" s="1" t="s">
        <v>7000</v>
      </c>
      <c r="D7142" s="1">
        <v>3623430.0</v>
      </c>
      <c r="E7142" s="1">
        <v>17.0</v>
      </c>
      <c r="F7142" s="1">
        <v>881.0</v>
      </c>
      <c r="G7142" s="1">
        <v>157.0</v>
      </c>
      <c r="H7142" s="1">
        <v>330.0</v>
      </c>
      <c r="K7142" s="1">
        <f t="shared" si="1"/>
        <v>487</v>
      </c>
    </row>
    <row r="7143" ht="15.75" customHeight="1">
      <c r="A7143" s="1">
        <v>33.0</v>
      </c>
      <c r="B7143" s="1">
        <v>3.35018026E13</v>
      </c>
      <c r="C7143" s="1" t="s">
        <v>7001</v>
      </c>
      <c r="D7143" s="1">
        <v>3618750.0</v>
      </c>
      <c r="E7143" s="1">
        <v>17.0</v>
      </c>
      <c r="F7143" s="1">
        <v>881.0</v>
      </c>
      <c r="G7143" s="1">
        <v>343.0</v>
      </c>
      <c r="H7143" s="1">
        <v>244.0</v>
      </c>
      <c r="K7143" s="1">
        <f t="shared" si="1"/>
        <v>587</v>
      </c>
    </row>
    <row r="7144" ht="15.75" customHeight="1">
      <c r="A7144" s="1">
        <v>36.0</v>
      </c>
      <c r="B7144" s="1">
        <v>3.65080701E13</v>
      </c>
      <c r="C7144" s="1" t="s">
        <v>7002</v>
      </c>
      <c r="D7144" s="1">
        <v>3905033.0</v>
      </c>
      <c r="E7144" s="1">
        <v>17.0</v>
      </c>
      <c r="F7144" s="1">
        <v>881.0</v>
      </c>
      <c r="G7144" s="1">
        <v>159.0</v>
      </c>
      <c r="H7144" s="1">
        <v>371.0</v>
      </c>
      <c r="K7144" s="1">
        <f t="shared" si="1"/>
        <v>530</v>
      </c>
    </row>
    <row r="7145" ht="15.75" customHeight="1">
      <c r="A7145" s="1">
        <v>46.0</v>
      </c>
      <c r="B7145" s="1">
        <v>4.65012011E13</v>
      </c>
      <c r="C7145" s="1" t="s">
        <v>7003</v>
      </c>
      <c r="D7145" s="1">
        <v>5005700.0</v>
      </c>
      <c r="E7145" s="1">
        <v>17.0</v>
      </c>
      <c r="F7145" s="1">
        <v>881.0</v>
      </c>
      <c r="G7145" s="1">
        <v>253.0</v>
      </c>
      <c r="H7145" s="1">
        <v>144.0</v>
      </c>
      <c r="K7145" s="1">
        <f t="shared" si="1"/>
        <v>397</v>
      </c>
    </row>
    <row r="7146" ht="15.75" customHeight="1">
      <c r="A7146" s="1">
        <v>14.0</v>
      </c>
      <c r="B7146" s="1">
        <v>1.45013005E13</v>
      </c>
      <c r="C7146" s="1" t="s">
        <v>7004</v>
      </c>
      <c r="D7146" s="1">
        <v>1715400.0</v>
      </c>
      <c r="E7146" s="1">
        <v>17.0</v>
      </c>
      <c r="F7146" s="1">
        <v>880.0</v>
      </c>
      <c r="G7146" s="1">
        <v>364.0</v>
      </c>
      <c r="H7146" s="1">
        <v>378.0</v>
      </c>
      <c r="K7146" s="1">
        <f t="shared" si="1"/>
        <v>742</v>
      </c>
    </row>
    <row r="7147" ht="15.75" customHeight="1">
      <c r="A7147" s="1">
        <v>23.0</v>
      </c>
      <c r="B7147" s="1">
        <v>2.35063013E13</v>
      </c>
      <c r="C7147" s="1" t="s">
        <v>7005</v>
      </c>
      <c r="D7147" s="1">
        <v>2609840.0</v>
      </c>
      <c r="E7147" s="1">
        <v>17.0</v>
      </c>
      <c r="F7147" s="1">
        <v>880.0</v>
      </c>
      <c r="G7147" s="1">
        <v>292.0</v>
      </c>
      <c r="H7147" s="1">
        <v>520.0</v>
      </c>
      <c r="K7147" s="1">
        <f t="shared" si="1"/>
        <v>812</v>
      </c>
    </row>
    <row r="7148" ht="15.75" customHeight="1">
      <c r="A7148" s="1">
        <v>33.0</v>
      </c>
      <c r="B7148" s="1">
        <v>3.35052011E13</v>
      </c>
      <c r="C7148" s="1" t="s">
        <v>7006</v>
      </c>
      <c r="D7148" s="1">
        <v>3620040.0</v>
      </c>
      <c r="E7148" s="1">
        <v>17.0</v>
      </c>
      <c r="F7148" s="1">
        <v>880.0</v>
      </c>
      <c r="G7148" s="1">
        <v>209.0</v>
      </c>
      <c r="H7148" s="1">
        <v>154.0</v>
      </c>
      <c r="K7148" s="1">
        <f t="shared" si="1"/>
        <v>363</v>
      </c>
    </row>
    <row r="7149" ht="15.75" customHeight="1">
      <c r="A7149" s="1">
        <v>33.0</v>
      </c>
      <c r="B7149" s="1">
        <v>3.3505302E13</v>
      </c>
      <c r="C7149" s="1" t="s">
        <v>7007</v>
      </c>
      <c r="D7149" s="1">
        <v>3625020.0</v>
      </c>
      <c r="E7149" s="1">
        <v>17.0</v>
      </c>
      <c r="F7149" s="1">
        <v>880.0</v>
      </c>
      <c r="G7149" s="1">
        <v>61.0</v>
      </c>
      <c r="H7149" s="1">
        <v>100.0</v>
      </c>
      <c r="K7149" s="1">
        <f t="shared" si="1"/>
        <v>161</v>
      </c>
    </row>
    <row r="7150" ht="15.75" customHeight="1">
      <c r="A7150" s="1">
        <v>36.0</v>
      </c>
      <c r="B7150" s="1">
        <v>3.65087008E13</v>
      </c>
      <c r="C7150" s="1" t="s">
        <v>7008</v>
      </c>
      <c r="D7150" s="1">
        <v>3905069.0</v>
      </c>
      <c r="E7150" s="1">
        <v>17.0</v>
      </c>
      <c r="F7150" s="1">
        <v>880.0</v>
      </c>
      <c r="G7150" s="1">
        <v>210.0</v>
      </c>
      <c r="H7150" s="1">
        <v>336.0</v>
      </c>
      <c r="K7150" s="1">
        <f t="shared" si="1"/>
        <v>546</v>
      </c>
    </row>
    <row r="7151" ht="15.75" customHeight="1">
      <c r="A7151" s="1">
        <v>37.0</v>
      </c>
      <c r="B7151" s="1">
        <v>3.75066017E13</v>
      </c>
      <c r="C7151" s="1" t="s">
        <v>7009</v>
      </c>
      <c r="D7151" s="1">
        <v>4027390.0</v>
      </c>
      <c r="E7151" s="1">
        <v>17.0</v>
      </c>
      <c r="F7151" s="1">
        <v>880.0</v>
      </c>
      <c r="G7151" s="1">
        <v>99.0</v>
      </c>
      <c r="H7151" s="1">
        <v>353.0</v>
      </c>
      <c r="K7151" s="1">
        <f t="shared" si="1"/>
        <v>452</v>
      </c>
    </row>
    <row r="7152" ht="15.75" customHeight="1">
      <c r="A7152" s="1">
        <v>39.0</v>
      </c>
      <c r="B7152" s="1">
        <v>3.95002026E13</v>
      </c>
      <c r="C7152" s="1" t="s">
        <v>7010</v>
      </c>
      <c r="D7152" s="1">
        <v>4207540.0</v>
      </c>
      <c r="E7152" s="1">
        <v>17.0</v>
      </c>
      <c r="F7152" s="1">
        <v>880.0</v>
      </c>
      <c r="G7152" s="1">
        <v>221.0</v>
      </c>
      <c r="H7152" s="1">
        <v>466.0</v>
      </c>
      <c r="K7152" s="1">
        <f t="shared" si="1"/>
        <v>687</v>
      </c>
    </row>
    <row r="7153" ht="15.75" customHeight="1">
      <c r="A7153" s="1">
        <v>42.0</v>
      </c>
      <c r="B7153" s="1">
        <v>4.25016004E13</v>
      </c>
      <c r="C7153" s="1" t="s">
        <v>7011</v>
      </c>
      <c r="D7153" s="1">
        <v>4646260.0</v>
      </c>
      <c r="E7153" s="1">
        <v>17.0</v>
      </c>
      <c r="F7153" s="1">
        <v>880.0</v>
      </c>
      <c r="G7153" s="1">
        <v>219.0</v>
      </c>
      <c r="H7153" s="1">
        <v>95.0</v>
      </c>
      <c r="K7153" s="1">
        <f t="shared" si="1"/>
        <v>314</v>
      </c>
    </row>
    <row r="7154" ht="15.75" customHeight="1">
      <c r="A7154" s="1">
        <v>44.0</v>
      </c>
      <c r="B7154" s="1">
        <v>4.45018005E13</v>
      </c>
      <c r="C7154" s="1" t="s">
        <v>7012</v>
      </c>
      <c r="D7154" s="1">
        <v>4830300.0</v>
      </c>
      <c r="E7154" s="1">
        <v>17.0</v>
      </c>
      <c r="F7154" s="1">
        <v>880.0</v>
      </c>
      <c r="G7154" s="1">
        <v>188.0</v>
      </c>
      <c r="H7154" s="1">
        <v>185.0</v>
      </c>
      <c r="K7154" s="1">
        <f t="shared" si="1"/>
        <v>373</v>
      </c>
    </row>
    <row r="7155" ht="15.75" customHeight="1">
      <c r="A7155" s="1">
        <v>23.0</v>
      </c>
      <c r="B7155" s="1">
        <v>2.35047008E13</v>
      </c>
      <c r="C7155" s="1" t="s">
        <v>7013</v>
      </c>
      <c r="D7155" s="1">
        <v>2614730.0</v>
      </c>
      <c r="E7155" s="1">
        <v>17.0</v>
      </c>
      <c r="F7155" s="1">
        <v>879.0</v>
      </c>
      <c r="G7155" s="1">
        <v>250.0</v>
      </c>
      <c r="H7155" s="1">
        <v>486.0</v>
      </c>
      <c r="K7155" s="1">
        <f t="shared" si="1"/>
        <v>736</v>
      </c>
    </row>
    <row r="7156" ht="15.75" customHeight="1">
      <c r="A7156" s="1">
        <v>24.0</v>
      </c>
      <c r="B7156" s="1">
        <v>2.4503302E13</v>
      </c>
      <c r="C7156" s="1" t="s">
        <v>7014</v>
      </c>
      <c r="D7156" s="1">
        <v>2721480.0</v>
      </c>
      <c r="E7156" s="1">
        <v>17.0</v>
      </c>
      <c r="F7156" s="1">
        <v>879.0</v>
      </c>
      <c r="G7156" s="1">
        <v>328.0</v>
      </c>
      <c r="H7156" s="1">
        <v>405.0</v>
      </c>
      <c r="K7156" s="1">
        <f t="shared" si="1"/>
        <v>733</v>
      </c>
    </row>
    <row r="7157" ht="15.75" customHeight="1">
      <c r="A7157" s="1">
        <v>44.0</v>
      </c>
      <c r="B7157" s="1">
        <v>4.45092011E13</v>
      </c>
      <c r="C7157" s="1" t="s">
        <v>7015</v>
      </c>
      <c r="D7157" s="1">
        <v>4845480.0</v>
      </c>
      <c r="E7157" s="1">
        <v>17.0</v>
      </c>
      <c r="F7157" s="1">
        <v>879.0</v>
      </c>
      <c r="G7157" s="1">
        <v>246.0</v>
      </c>
      <c r="H7157" s="1">
        <v>348.0</v>
      </c>
      <c r="K7157" s="1">
        <f t="shared" si="1"/>
        <v>594</v>
      </c>
    </row>
    <row r="7158" ht="15.75" customHeight="1">
      <c r="A7158" s="1">
        <v>5.0</v>
      </c>
      <c r="B7158" s="1">
        <v>5.5010054E12</v>
      </c>
      <c r="C7158" s="1" t="s">
        <v>7016</v>
      </c>
      <c r="D7158" s="1">
        <v>619830.0</v>
      </c>
      <c r="E7158" s="1">
        <v>17.0</v>
      </c>
      <c r="F7158" s="1">
        <v>877.0</v>
      </c>
      <c r="G7158" s="1">
        <v>602.0</v>
      </c>
      <c r="H7158" s="1">
        <v>42.0</v>
      </c>
      <c r="K7158" s="1">
        <f t="shared" si="1"/>
        <v>644</v>
      </c>
    </row>
    <row r="7159" ht="15.75" customHeight="1">
      <c r="A7159" s="1">
        <v>5.0</v>
      </c>
      <c r="B7159" s="1">
        <v>5.5054025E12</v>
      </c>
      <c r="C7159" s="1" t="s">
        <v>7017</v>
      </c>
      <c r="D7159" s="1">
        <v>619740.0</v>
      </c>
      <c r="E7159" s="1">
        <v>17.0</v>
      </c>
      <c r="F7159" s="1">
        <v>877.0</v>
      </c>
      <c r="G7159" s="1">
        <v>341.0</v>
      </c>
      <c r="H7159" s="1">
        <v>403.0</v>
      </c>
      <c r="K7159" s="1">
        <f t="shared" si="1"/>
        <v>744</v>
      </c>
    </row>
    <row r="7160" ht="15.75" customHeight="1">
      <c r="A7160" s="1">
        <v>14.0</v>
      </c>
      <c r="B7160" s="1">
        <v>1.45057401E13</v>
      </c>
      <c r="C7160" s="1" t="s">
        <v>7018</v>
      </c>
      <c r="D7160" s="1">
        <v>1739460.0</v>
      </c>
      <c r="E7160" s="1">
        <v>17.0</v>
      </c>
      <c r="F7160" s="1">
        <v>877.0</v>
      </c>
      <c r="G7160" s="1">
        <v>0.0</v>
      </c>
      <c r="H7160" s="1">
        <v>0.0</v>
      </c>
      <c r="K7160" s="1">
        <f t="shared" si="1"/>
        <v>0</v>
      </c>
    </row>
    <row r="7161" ht="15.75" customHeight="1">
      <c r="A7161" s="1">
        <v>39.0</v>
      </c>
      <c r="B7161" s="1">
        <v>3.95011035E13</v>
      </c>
      <c r="C7161" s="1" t="s">
        <v>7019</v>
      </c>
      <c r="D7161" s="1">
        <v>4219560.0</v>
      </c>
      <c r="E7161" s="1">
        <v>17.0</v>
      </c>
      <c r="F7161" s="1">
        <v>877.0</v>
      </c>
      <c r="G7161" s="1">
        <v>270.0</v>
      </c>
      <c r="H7161" s="1">
        <v>544.0</v>
      </c>
      <c r="K7161" s="1">
        <f t="shared" si="1"/>
        <v>814</v>
      </c>
    </row>
    <row r="7162" ht="15.75" customHeight="1">
      <c r="A7162" s="1">
        <v>46.0</v>
      </c>
      <c r="B7162" s="1">
        <v>4.65011406E13</v>
      </c>
      <c r="C7162" s="1" t="s">
        <v>7020</v>
      </c>
      <c r="D7162" s="1">
        <v>5099938.0</v>
      </c>
      <c r="E7162" s="1">
        <v>17.0</v>
      </c>
      <c r="F7162" s="1">
        <v>877.0</v>
      </c>
      <c r="G7162" s="1">
        <v>377.0</v>
      </c>
      <c r="H7162" s="1">
        <v>168.0</v>
      </c>
      <c r="K7162" s="1">
        <f t="shared" si="1"/>
        <v>545</v>
      </c>
    </row>
    <row r="7163" ht="15.75" customHeight="1">
      <c r="A7163" s="1">
        <v>7.0</v>
      </c>
      <c r="B7163" s="1">
        <v>7.3002022301E12</v>
      </c>
      <c r="C7163" s="1" t="s">
        <v>7021</v>
      </c>
      <c r="D7163" s="1">
        <v>904470.0</v>
      </c>
      <c r="E7163" s="1">
        <v>17.0</v>
      </c>
      <c r="F7163" s="1">
        <v>876.0</v>
      </c>
      <c r="G7163" s="1">
        <v>218.0</v>
      </c>
      <c r="H7163" s="1">
        <v>165.0</v>
      </c>
      <c r="K7163" s="1">
        <f t="shared" si="1"/>
        <v>383</v>
      </c>
    </row>
    <row r="7164" ht="15.75" customHeight="1">
      <c r="A7164" s="1">
        <v>14.0</v>
      </c>
      <c r="B7164" s="1">
        <v>1.45059009E13</v>
      </c>
      <c r="C7164" s="1" t="s">
        <v>7022</v>
      </c>
      <c r="D7164" s="1">
        <v>1737590.0</v>
      </c>
      <c r="E7164" s="1">
        <v>17.0</v>
      </c>
      <c r="F7164" s="1">
        <v>876.0</v>
      </c>
      <c r="G7164" s="1">
        <v>214.0</v>
      </c>
      <c r="H7164" s="1">
        <v>239.0</v>
      </c>
      <c r="K7164" s="1">
        <f t="shared" si="1"/>
        <v>453</v>
      </c>
    </row>
    <row r="7165" ht="15.75" customHeight="1">
      <c r="A7165" s="1">
        <v>23.0</v>
      </c>
      <c r="B7165" s="1">
        <v>2.35007004E13</v>
      </c>
      <c r="C7165" s="1" t="s">
        <v>7023</v>
      </c>
      <c r="D7165" s="1">
        <v>2600018.0</v>
      </c>
      <c r="E7165" s="1">
        <v>17.0</v>
      </c>
      <c r="F7165" s="1">
        <v>876.0</v>
      </c>
      <c r="G7165" s="1">
        <v>120.0</v>
      </c>
      <c r="H7165" s="1">
        <v>187.0</v>
      </c>
      <c r="K7165" s="1">
        <f t="shared" si="1"/>
        <v>307</v>
      </c>
    </row>
    <row r="7166" ht="15.75" customHeight="1">
      <c r="A7166" s="1">
        <v>23.0</v>
      </c>
      <c r="B7166" s="1">
        <v>2.35082029E13</v>
      </c>
      <c r="C7166" s="1" t="s">
        <v>7024</v>
      </c>
      <c r="D7166" s="1">
        <v>2618930.0</v>
      </c>
      <c r="E7166" s="1">
        <v>17.0</v>
      </c>
      <c r="F7166" s="1">
        <v>876.0</v>
      </c>
      <c r="G7166" s="1">
        <v>255.0</v>
      </c>
      <c r="H7166" s="1">
        <v>275.0</v>
      </c>
      <c r="K7166" s="1">
        <f t="shared" si="1"/>
        <v>530</v>
      </c>
    </row>
    <row r="7167" ht="15.75" customHeight="1">
      <c r="A7167" s="1">
        <v>26.0</v>
      </c>
      <c r="B7167" s="1">
        <v>2.65115025E13</v>
      </c>
      <c r="C7167" s="1" t="s">
        <v>7025</v>
      </c>
      <c r="D7167" s="1">
        <v>2919980.0</v>
      </c>
      <c r="E7167" s="1">
        <v>17.0</v>
      </c>
      <c r="F7167" s="1">
        <v>876.0</v>
      </c>
      <c r="G7167" s="1">
        <v>366.0</v>
      </c>
      <c r="H7167" s="1">
        <v>261.0</v>
      </c>
      <c r="K7167" s="1">
        <f t="shared" si="1"/>
        <v>627</v>
      </c>
    </row>
    <row r="7168" ht="15.75" customHeight="1">
      <c r="A7168" s="1">
        <v>33.0</v>
      </c>
      <c r="B7168" s="1">
        <v>3.35030044E13</v>
      </c>
      <c r="C7168" s="1" t="s">
        <v>7026</v>
      </c>
      <c r="D7168" s="1">
        <v>3622290.0</v>
      </c>
      <c r="E7168" s="1">
        <v>17.0</v>
      </c>
      <c r="F7168" s="1">
        <v>876.0</v>
      </c>
      <c r="G7168" s="1">
        <v>145.0</v>
      </c>
      <c r="H7168" s="1">
        <v>217.0</v>
      </c>
      <c r="K7168" s="1">
        <f t="shared" si="1"/>
        <v>362</v>
      </c>
    </row>
    <row r="7169" ht="15.75" customHeight="1">
      <c r="A7169" s="1">
        <v>39.0</v>
      </c>
      <c r="B7169" s="1">
        <v>3.95001022E13</v>
      </c>
      <c r="C7169" s="1" t="s">
        <v>7027</v>
      </c>
      <c r="D7169" s="1">
        <v>4213980.0</v>
      </c>
      <c r="E7169" s="1">
        <v>17.0</v>
      </c>
      <c r="F7169" s="1">
        <v>876.0</v>
      </c>
      <c r="G7169" s="1">
        <v>306.0</v>
      </c>
      <c r="H7169" s="1">
        <v>461.0</v>
      </c>
      <c r="K7169" s="1">
        <f t="shared" si="1"/>
        <v>767</v>
      </c>
    </row>
    <row r="7170" ht="15.75" customHeight="1">
      <c r="A7170" s="1">
        <v>50.0</v>
      </c>
      <c r="B7170" s="1">
        <v>5.05023012E13</v>
      </c>
      <c r="C7170" s="1" t="s">
        <v>7028</v>
      </c>
      <c r="D7170" s="1">
        <v>5501740.0</v>
      </c>
      <c r="E7170" s="1">
        <v>17.0</v>
      </c>
      <c r="F7170" s="1">
        <v>876.0</v>
      </c>
      <c r="G7170" s="1">
        <v>204.0</v>
      </c>
      <c r="H7170" s="1">
        <v>171.0</v>
      </c>
      <c r="K7170" s="1">
        <f t="shared" si="1"/>
        <v>375</v>
      </c>
    </row>
    <row r="7171" ht="15.75" customHeight="1">
      <c r="A7171" s="1">
        <v>5.0</v>
      </c>
      <c r="B7171" s="1">
        <v>5.5043025E12</v>
      </c>
      <c r="C7171" s="1" t="s">
        <v>7029</v>
      </c>
      <c r="D7171" s="1">
        <v>622830.0</v>
      </c>
      <c r="E7171" s="1">
        <v>17.0</v>
      </c>
      <c r="F7171" s="1">
        <v>875.0</v>
      </c>
      <c r="G7171" s="1">
        <v>0.0</v>
      </c>
      <c r="H7171" s="1">
        <v>55.0</v>
      </c>
      <c r="K7171" s="1">
        <f t="shared" si="1"/>
        <v>55</v>
      </c>
    </row>
    <row r="7172" ht="15.75" customHeight="1">
      <c r="A7172" s="1">
        <v>23.0</v>
      </c>
      <c r="B7172" s="1">
        <v>2.35041072E13</v>
      </c>
      <c r="C7172" s="1" t="s">
        <v>7030</v>
      </c>
      <c r="D7172" s="1">
        <v>2622050.0</v>
      </c>
      <c r="E7172" s="1">
        <v>17.0</v>
      </c>
      <c r="F7172" s="1">
        <v>875.0</v>
      </c>
      <c r="G7172" s="1">
        <v>270.0</v>
      </c>
      <c r="H7172" s="1">
        <v>539.0</v>
      </c>
      <c r="K7172" s="1">
        <f t="shared" si="1"/>
        <v>809</v>
      </c>
    </row>
    <row r="7173" ht="15.75" customHeight="1">
      <c r="A7173" s="1">
        <v>40.0</v>
      </c>
      <c r="B7173" s="1">
        <v>4.03004009301E13</v>
      </c>
      <c r="C7173" s="1" t="s">
        <v>7031</v>
      </c>
      <c r="D7173" s="1">
        <v>4400810.0</v>
      </c>
      <c r="E7173" s="1">
        <v>17.0</v>
      </c>
      <c r="F7173" s="1">
        <v>875.0</v>
      </c>
      <c r="G7173" s="1">
        <v>165.0</v>
      </c>
      <c r="H7173" s="1">
        <v>153.0</v>
      </c>
      <c r="K7173" s="1">
        <f t="shared" si="1"/>
        <v>318</v>
      </c>
    </row>
    <row r="7174" ht="15.75" customHeight="1">
      <c r="A7174" s="1">
        <v>4.0</v>
      </c>
      <c r="B7174" s="1">
        <v>4.5033003E12</v>
      </c>
      <c r="C7174" s="1" t="s">
        <v>7032</v>
      </c>
      <c r="D7174" s="1">
        <v>509720.0</v>
      </c>
      <c r="E7174" s="1">
        <v>17.0</v>
      </c>
      <c r="F7174" s="1">
        <v>874.0</v>
      </c>
      <c r="G7174" s="1">
        <v>267.0</v>
      </c>
      <c r="H7174" s="1">
        <v>317.0</v>
      </c>
      <c r="K7174" s="1">
        <f t="shared" si="1"/>
        <v>584</v>
      </c>
    </row>
    <row r="7175" ht="15.75" customHeight="1">
      <c r="A7175" s="1">
        <v>22.0</v>
      </c>
      <c r="B7175" s="1">
        <v>2.25009906E13</v>
      </c>
      <c r="C7175" s="1" t="s">
        <v>7033</v>
      </c>
      <c r="D7175" s="1">
        <v>2510615.0</v>
      </c>
      <c r="E7175" s="1">
        <v>17.0</v>
      </c>
      <c r="F7175" s="1">
        <v>874.0</v>
      </c>
      <c r="G7175" s="1">
        <v>83.0</v>
      </c>
      <c r="H7175" s="1">
        <v>228.0</v>
      </c>
      <c r="K7175" s="1">
        <f t="shared" si="1"/>
        <v>311</v>
      </c>
    </row>
    <row r="7176" ht="15.75" customHeight="1">
      <c r="A7176" s="1">
        <v>31.0</v>
      </c>
      <c r="B7176" s="1">
        <v>3.15001502E13</v>
      </c>
      <c r="C7176" s="1" t="s">
        <v>7034</v>
      </c>
      <c r="D7176" s="1">
        <v>3409360.0</v>
      </c>
      <c r="E7176" s="1">
        <v>17.0</v>
      </c>
      <c r="F7176" s="1">
        <v>874.0</v>
      </c>
      <c r="G7176" s="1">
        <v>188.0</v>
      </c>
      <c r="H7176" s="1">
        <v>318.0</v>
      </c>
      <c r="K7176" s="1">
        <f t="shared" si="1"/>
        <v>506</v>
      </c>
    </row>
    <row r="7177" ht="15.75" customHeight="1">
      <c r="A7177" s="1">
        <v>31.0</v>
      </c>
      <c r="B7177" s="1">
        <v>3.15013005E13</v>
      </c>
      <c r="C7177" s="1" t="s">
        <v>7035</v>
      </c>
      <c r="D7177" s="1">
        <v>3401410.0</v>
      </c>
      <c r="E7177" s="1">
        <v>17.0</v>
      </c>
      <c r="F7177" s="1">
        <v>874.0</v>
      </c>
      <c r="G7177" s="1">
        <v>252.0</v>
      </c>
      <c r="H7177" s="1">
        <v>216.0</v>
      </c>
      <c r="K7177" s="1">
        <f t="shared" si="1"/>
        <v>468</v>
      </c>
    </row>
    <row r="7178" ht="15.75" customHeight="1">
      <c r="A7178" s="1">
        <v>14.0</v>
      </c>
      <c r="B7178" s="1">
        <v>1.45071028E13</v>
      </c>
      <c r="C7178" s="1" t="s">
        <v>7036</v>
      </c>
      <c r="D7178" s="1">
        <v>1730160.0</v>
      </c>
      <c r="E7178" s="1">
        <v>17.0</v>
      </c>
      <c r="F7178" s="1">
        <v>873.0</v>
      </c>
      <c r="G7178" s="1">
        <v>298.0</v>
      </c>
      <c r="H7178" s="1">
        <v>211.0</v>
      </c>
      <c r="K7178" s="1">
        <f t="shared" si="1"/>
        <v>509</v>
      </c>
    </row>
    <row r="7179" ht="15.75" customHeight="1">
      <c r="A7179" s="1">
        <v>18.0</v>
      </c>
      <c r="B7179" s="1">
        <v>1.85054001E13</v>
      </c>
      <c r="C7179" s="1" t="s">
        <v>7037</v>
      </c>
      <c r="D7179" s="1">
        <v>2101500.0</v>
      </c>
      <c r="E7179" s="1">
        <v>17.0</v>
      </c>
      <c r="F7179" s="1">
        <v>873.0</v>
      </c>
      <c r="G7179" s="1">
        <v>243.0</v>
      </c>
      <c r="H7179" s="1">
        <v>398.0</v>
      </c>
      <c r="K7179" s="1">
        <f t="shared" si="1"/>
        <v>641</v>
      </c>
    </row>
    <row r="7180" ht="15.75" customHeight="1">
      <c r="A7180" s="1">
        <v>20.0</v>
      </c>
      <c r="B7180" s="1">
        <v>2.05013705E13</v>
      </c>
      <c r="C7180" s="1" t="s">
        <v>7038</v>
      </c>
      <c r="D7180" s="1">
        <v>2314560.0</v>
      </c>
      <c r="E7180" s="1">
        <v>17.0</v>
      </c>
      <c r="F7180" s="1">
        <v>873.0</v>
      </c>
      <c r="G7180" s="1">
        <v>301.0</v>
      </c>
      <c r="H7180" s="1">
        <v>259.0</v>
      </c>
      <c r="K7180" s="1">
        <f t="shared" si="1"/>
        <v>560</v>
      </c>
    </row>
    <row r="7181" ht="15.75" customHeight="1">
      <c r="A7181" s="1">
        <v>23.0</v>
      </c>
      <c r="B7181" s="1">
        <v>2.35009057E13</v>
      </c>
      <c r="C7181" s="1" t="s">
        <v>7039</v>
      </c>
      <c r="D7181" s="1">
        <v>2628170.0</v>
      </c>
      <c r="E7181" s="1">
        <v>17.0</v>
      </c>
      <c r="F7181" s="1">
        <v>873.0</v>
      </c>
      <c r="G7181" s="1">
        <v>295.0</v>
      </c>
      <c r="H7181" s="1">
        <v>445.0</v>
      </c>
      <c r="K7181" s="1">
        <f t="shared" si="1"/>
        <v>740</v>
      </c>
    </row>
    <row r="7182" ht="15.75" customHeight="1">
      <c r="A7182" s="1">
        <v>36.0</v>
      </c>
      <c r="B7182" s="1">
        <v>3.65052501E13</v>
      </c>
      <c r="C7182" s="1" t="s">
        <v>7040</v>
      </c>
      <c r="D7182" s="1">
        <v>3904846.0</v>
      </c>
      <c r="E7182" s="1">
        <v>17.0</v>
      </c>
      <c r="F7182" s="1">
        <v>873.0</v>
      </c>
      <c r="G7182" s="1">
        <v>333.0</v>
      </c>
      <c r="H7182" s="1">
        <v>190.0</v>
      </c>
      <c r="K7182" s="1">
        <f t="shared" si="1"/>
        <v>523</v>
      </c>
    </row>
    <row r="7183" ht="15.75" customHeight="1">
      <c r="A7183" s="1">
        <v>36.0</v>
      </c>
      <c r="B7183" s="1">
        <v>3.65079601E13</v>
      </c>
      <c r="C7183" s="1" t="s">
        <v>7041</v>
      </c>
      <c r="D7183" s="1">
        <v>3905165.0</v>
      </c>
      <c r="E7183" s="1">
        <v>17.0</v>
      </c>
      <c r="F7183" s="1">
        <v>873.0</v>
      </c>
      <c r="G7183" s="1">
        <v>0.0</v>
      </c>
      <c r="H7183" s="1">
        <v>211.0</v>
      </c>
      <c r="K7183" s="1">
        <f t="shared" si="1"/>
        <v>211</v>
      </c>
    </row>
    <row r="7184" ht="15.75" customHeight="1">
      <c r="A7184" s="1">
        <v>37.0</v>
      </c>
      <c r="B7184" s="1">
        <v>3.75062015E13</v>
      </c>
      <c r="C7184" s="1" t="s">
        <v>7042</v>
      </c>
      <c r="D7184" s="1">
        <v>4017190.0</v>
      </c>
      <c r="E7184" s="1">
        <v>17.0</v>
      </c>
      <c r="F7184" s="1">
        <v>873.0</v>
      </c>
      <c r="G7184" s="1">
        <v>95.0</v>
      </c>
      <c r="H7184" s="1">
        <v>216.0</v>
      </c>
      <c r="K7184" s="1">
        <f t="shared" si="1"/>
        <v>311</v>
      </c>
    </row>
    <row r="7185" ht="15.75" customHeight="1">
      <c r="A7185" s="1">
        <v>4.0</v>
      </c>
      <c r="B7185" s="1">
        <v>4.5073004E12</v>
      </c>
      <c r="C7185" s="1" t="s">
        <v>7043</v>
      </c>
      <c r="D7185" s="1">
        <v>504170.0</v>
      </c>
      <c r="E7185" s="1">
        <v>17.0</v>
      </c>
      <c r="F7185" s="1">
        <v>872.0</v>
      </c>
      <c r="G7185" s="1">
        <v>182.0</v>
      </c>
      <c r="H7185" s="1">
        <v>350.0</v>
      </c>
      <c r="K7185" s="1">
        <f t="shared" si="1"/>
        <v>532</v>
      </c>
    </row>
    <row r="7186" ht="15.75" customHeight="1">
      <c r="A7186" s="1">
        <v>5.0</v>
      </c>
      <c r="B7186" s="1">
        <v>5.505404E12</v>
      </c>
      <c r="C7186" s="1" t="s">
        <v>7044</v>
      </c>
      <c r="D7186" s="1">
        <v>631050.0</v>
      </c>
      <c r="E7186" s="1">
        <v>17.0</v>
      </c>
      <c r="F7186" s="1">
        <v>872.0</v>
      </c>
      <c r="G7186" s="1">
        <v>294.0</v>
      </c>
      <c r="H7186" s="1">
        <v>426.0</v>
      </c>
      <c r="K7186" s="1">
        <f t="shared" si="1"/>
        <v>720</v>
      </c>
    </row>
    <row r="7187" ht="15.75" customHeight="1">
      <c r="A7187" s="1">
        <v>23.0</v>
      </c>
      <c r="B7187" s="1">
        <v>2.35057008E13</v>
      </c>
      <c r="C7187" s="1" t="s">
        <v>7045</v>
      </c>
      <c r="D7187" s="1">
        <v>2620610.0</v>
      </c>
      <c r="E7187" s="1">
        <v>17.0</v>
      </c>
      <c r="F7187" s="1">
        <v>872.0</v>
      </c>
      <c r="G7187" s="1">
        <v>325.0</v>
      </c>
      <c r="H7187" s="1">
        <v>445.0</v>
      </c>
      <c r="K7187" s="1">
        <f t="shared" si="1"/>
        <v>770</v>
      </c>
    </row>
    <row r="7188" ht="15.75" customHeight="1">
      <c r="A7188" s="1">
        <v>50.0</v>
      </c>
      <c r="B7188" s="1">
        <v>5.05003018E13</v>
      </c>
      <c r="C7188" s="1" t="s">
        <v>7046</v>
      </c>
      <c r="D7188" s="1">
        <v>5500061.0</v>
      </c>
      <c r="E7188" s="1">
        <v>17.0</v>
      </c>
      <c r="F7188" s="1">
        <v>872.0</v>
      </c>
      <c r="G7188" s="1">
        <v>321.0</v>
      </c>
      <c r="H7188" s="1">
        <v>243.0</v>
      </c>
      <c r="K7188" s="1">
        <f t="shared" si="1"/>
        <v>564</v>
      </c>
    </row>
    <row r="7189" ht="15.75" customHeight="1">
      <c r="A7189" s="1">
        <v>14.0</v>
      </c>
      <c r="B7189" s="1">
        <v>1.45016501E13</v>
      </c>
      <c r="C7189" s="1" t="s">
        <v>7047</v>
      </c>
      <c r="D7189" s="1">
        <v>1719560.0</v>
      </c>
      <c r="E7189" s="1">
        <v>17.0</v>
      </c>
      <c r="F7189" s="1">
        <v>871.0</v>
      </c>
      <c r="G7189" s="1">
        <v>0.0</v>
      </c>
      <c r="H7189" s="1">
        <v>0.0</v>
      </c>
      <c r="K7189" s="1">
        <f t="shared" si="1"/>
        <v>0</v>
      </c>
    </row>
    <row r="7190" ht="15.75" customHeight="1">
      <c r="A7190" s="1">
        <v>33.0</v>
      </c>
      <c r="B7190" s="1">
        <v>3.35030022E13</v>
      </c>
      <c r="C7190" s="1" t="s">
        <v>7048</v>
      </c>
      <c r="D7190" s="1">
        <v>3629460.0</v>
      </c>
      <c r="E7190" s="1">
        <v>17.0</v>
      </c>
      <c r="F7190" s="1">
        <v>871.0</v>
      </c>
      <c r="G7190" s="1">
        <v>295.0</v>
      </c>
      <c r="H7190" s="1">
        <v>176.0</v>
      </c>
      <c r="K7190" s="1">
        <f t="shared" si="1"/>
        <v>471</v>
      </c>
    </row>
    <row r="7191" ht="15.75" customHeight="1">
      <c r="A7191" s="1">
        <v>44.0</v>
      </c>
      <c r="B7191" s="1">
        <v>4.45254003E13</v>
      </c>
      <c r="C7191" s="1" t="s">
        <v>7049</v>
      </c>
      <c r="D7191" s="1">
        <v>4826250.0</v>
      </c>
      <c r="E7191" s="1">
        <v>17.0</v>
      </c>
      <c r="F7191" s="1">
        <v>871.0</v>
      </c>
      <c r="G7191" s="1">
        <v>427.0</v>
      </c>
      <c r="H7191" s="1">
        <v>317.0</v>
      </c>
      <c r="K7191" s="1">
        <f t="shared" si="1"/>
        <v>744</v>
      </c>
    </row>
    <row r="7192" ht="15.75" customHeight="1">
      <c r="A7192" s="1">
        <v>5.0</v>
      </c>
      <c r="B7192" s="1">
        <v>5.503905E12</v>
      </c>
      <c r="C7192" s="1" t="s">
        <v>7050</v>
      </c>
      <c r="D7192" s="1">
        <v>627030.0</v>
      </c>
      <c r="E7192" s="1">
        <v>17.0</v>
      </c>
      <c r="F7192" s="1">
        <v>870.0</v>
      </c>
      <c r="G7192" s="1">
        <v>41.0</v>
      </c>
      <c r="H7192" s="1">
        <v>76.0</v>
      </c>
      <c r="K7192" s="1">
        <f t="shared" si="1"/>
        <v>117</v>
      </c>
    </row>
    <row r="7193" ht="15.75" customHeight="1">
      <c r="A7193" s="1">
        <v>30.0</v>
      </c>
      <c r="B7193" s="1">
        <v>3.05006802E13</v>
      </c>
      <c r="C7193" s="1" t="s">
        <v>7051</v>
      </c>
      <c r="D7193" s="1">
        <v>3304670.0</v>
      </c>
      <c r="E7193" s="1">
        <v>17.0</v>
      </c>
      <c r="F7193" s="1">
        <v>870.0</v>
      </c>
      <c r="G7193" s="1">
        <v>263.0</v>
      </c>
      <c r="H7193" s="1">
        <v>221.0</v>
      </c>
      <c r="K7193" s="1">
        <f t="shared" si="1"/>
        <v>484</v>
      </c>
    </row>
    <row r="7194" ht="15.75" customHeight="1">
      <c r="A7194" s="1">
        <v>36.0</v>
      </c>
      <c r="B7194" s="1">
        <v>3.65015005E13</v>
      </c>
      <c r="C7194" s="1" t="s">
        <v>7052</v>
      </c>
      <c r="D7194" s="1">
        <v>3904643.0</v>
      </c>
      <c r="E7194" s="1">
        <v>17.0</v>
      </c>
      <c r="F7194" s="1">
        <v>870.0</v>
      </c>
      <c r="G7194" s="1">
        <v>242.0</v>
      </c>
      <c r="H7194" s="1">
        <v>257.0</v>
      </c>
      <c r="K7194" s="1">
        <f t="shared" si="1"/>
        <v>499</v>
      </c>
    </row>
    <row r="7195" ht="15.75" customHeight="1">
      <c r="A7195" s="1">
        <v>39.0</v>
      </c>
      <c r="B7195" s="1">
        <v>3.95005703E13</v>
      </c>
      <c r="C7195" s="1" t="s">
        <v>7053</v>
      </c>
      <c r="D7195" s="1">
        <v>4223970.0</v>
      </c>
      <c r="E7195" s="1">
        <v>17.0</v>
      </c>
      <c r="F7195" s="1">
        <v>870.0</v>
      </c>
      <c r="G7195" s="1">
        <v>326.0</v>
      </c>
      <c r="H7195" s="1">
        <v>432.0</v>
      </c>
      <c r="K7195" s="1">
        <f t="shared" si="1"/>
        <v>758</v>
      </c>
    </row>
    <row r="7196" ht="15.75" customHeight="1">
      <c r="A7196" s="1">
        <v>46.0</v>
      </c>
      <c r="B7196" s="1">
        <v>4.65004008E13</v>
      </c>
      <c r="C7196" s="1" t="s">
        <v>7054</v>
      </c>
      <c r="D7196" s="1">
        <v>5003840.0</v>
      </c>
      <c r="E7196" s="1">
        <v>17.0</v>
      </c>
      <c r="F7196" s="1">
        <v>870.0</v>
      </c>
      <c r="G7196" s="1">
        <v>281.0</v>
      </c>
      <c r="H7196" s="1">
        <v>191.0</v>
      </c>
      <c r="K7196" s="1">
        <f t="shared" si="1"/>
        <v>472</v>
      </c>
    </row>
    <row r="7197" ht="15.75" customHeight="1">
      <c r="A7197" s="1">
        <v>50.0</v>
      </c>
      <c r="B7197" s="1">
        <v>5.05009701E13</v>
      </c>
      <c r="C7197" s="1" t="s">
        <v>7055</v>
      </c>
      <c r="D7197" s="1">
        <v>5501350.0</v>
      </c>
      <c r="E7197" s="1">
        <v>17.0</v>
      </c>
      <c r="F7197" s="1">
        <v>870.0</v>
      </c>
      <c r="G7197" s="1">
        <v>163.0</v>
      </c>
      <c r="H7197" s="1">
        <v>206.0</v>
      </c>
      <c r="K7197" s="1">
        <f t="shared" si="1"/>
        <v>369</v>
      </c>
    </row>
    <row r="7198" ht="15.75" customHeight="1">
      <c r="A7198" s="1">
        <v>50.0</v>
      </c>
      <c r="B7198" s="1">
        <v>5.05057071E13</v>
      </c>
      <c r="C7198" s="1" t="s">
        <v>7056</v>
      </c>
      <c r="D7198" s="1">
        <v>5514250.0</v>
      </c>
      <c r="E7198" s="1">
        <v>17.0</v>
      </c>
      <c r="F7198" s="1">
        <v>870.0</v>
      </c>
      <c r="G7198" s="1">
        <v>198.0</v>
      </c>
      <c r="H7198" s="1">
        <v>198.0</v>
      </c>
      <c r="K7198" s="1">
        <f t="shared" si="1"/>
        <v>396</v>
      </c>
    </row>
    <row r="7199" ht="15.75" customHeight="1">
      <c r="A7199" s="1">
        <v>17.0</v>
      </c>
      <c r="B7199" s="1">
        <v>1.75043027E13</v>
      </c>
      <c r="C7199" s="1" t="s">
        <v>7057</v>
      </c>
      <c r="D7199" s="1">
        <v>2009320.0</v>
      </c>
      <c r="E7199" s="1">
        <v>17.0</v>
      </c>
      <c r="F7199" s="1">
        <v>869.0</v>
      </c>
      <c r="G7199" s="1">
        <v>121.0</v>
      </c>
      <c r="H7199" s="1">
        <v>270.0</v>
      </c>
      <c r="K7199" s="1">
        <f t="shared" si="1"/>
        <v>391</v>
      </c>
    </row>
    <row r="7200" ht="15.75" customHeight="1">
      <c r="A7200" s="1">
        <v>24.0</v>
      </c>
      <c r="B7200" s="1">
        <v>2.45003033E13</v>
      </c>
      <c r="C7200" s="1" t="s">
        <v>7058</v>
      </c>
      <c r="D7200" s="1">
        <v>2712360.0</v>
      </c>
      <c r="E7200" s="1">
        <v>17.0</v>
      </c>
      <c r="F7200" s="1">
        <v>869.0</v>
      </c>
      <c r="G7200" s="1">
        <v>241.0</v>
      </c>
      <c r="H7200" s="1">
        <v>265.0</v>
      </c>
      <c r="K7200" s="1">
        <f t="shared" si="1"/>
        <v>506</v>
      </c>
    </row>
    <row r="7201" ht="15.75" customHeight="1">
      <c r="A7201" s="1">
        <v>27.0</v>
      </c>
      <c r="B7201" s="1">
        <v>2.75002007E13</v>
      </c>
      <c r="C7201" s="1" t="s">
        <v>7059</v>
      </c>
      <c r="D7201" s="1">
        <v>3028800.0</v>
      </c>
      <c r="E7201" s="1">
        <v>17.0</v>
      </c>
      <c r="F7201" s="1">
        <v>869.0</v>
      </c>
      <c r="G7201" s="1">
        <v>147.0</v>
      </c>
      <c r="H7201" s="1">
        <v>94.0</v>
      </c>
      <c r="K7201" s="1">
        <f t="shared" si="1"/>
        <v>241</v>
      </c>
    </row>
    <row r="7202" ht="15.75" customHeight="1">
      <c r="A7202" s="1">
        <v>36.0</v>
      </c>
      <c r="B7202" s="1">
        <v>3.65002011E13</v>
      </c>
      <c r="C7202" s="1" t="s">
        <v>2833</v>
      </c>
      <c r="D7202" s="1">
        <v>3904578.0</v>
      </c>
      <c r="E7202" s="1">
        <v>17.0</v>
      </c>
      <c r="F7202" s="1">
        <v>869.0</v>
      </c>
      <c r="G7202" s="1">
        <v>242.0</v>
      </c>
      <c r="H7202" s="1">
        <v>352.0</v>
      </c>
      <c r="K7202" s="1">
        <f t="shared" si="1"/>
        <v>594</v>
      </c>
    </row>
    <row r="7203" ht="15.75" customHeight="1">
      <c r="A7203" s="1">
        <v>44.0</v>
      </c>
      <c r="B7203" s="1">
        <v>4.45067005E13</v>
      </c>
      <c r="C7203" s="1" t="s">
        <v>7060</v>
      </c>
      <c r="D7203" s="1">
        <v>4821270.0</v>
      </c>
      <c r="E7203" s="1">
        <v>17.0</v>
      </c>
      <c r="F7203" s="1">
        <v>869.0</v>
      </c>
      <c r="G7203" s="1">
        <v>66.0</v>
      </c>
      <c r="H7203" s="1">
        <v>114.0</v>
      </c>
      <c r="K7203" s="1">
        <f t="shared" si="1"/>
        <v>180</v>
      </c>
    </row>
    <row r="7204" ht="15.75" customHeight="1">
      <c r="A7204" s="1">
        <v>50.0</v>
      </c>
      <c r="B7204" s="1">
        <v>5.0503103E13</v>
      </c>
      <c r="C7204" s="1" t="s">
        <v>7061</v>
      </c>
      <c r="D7204" s="1">
        <v>5508340.0</v>
      </c>
      <c r="E7204" s="1">
        <v>17.0</v>
      </c>
      <c r="F7204" s="1">
        <v>869.0</v>
      </c>
      <c r="G7204" s="1">
        <v>159.0</v>
      </c>
      <c r="H7204" s="1">
        <v>179.0</v>
      </c>
      <c r="K7204" s="1">
        <f t="shared" si="1"/>
        <v>338</v>
      </c>
    </row>
    <row r="7205" ht="15.75" customHeight="1">
      <c r="A7205" s="1">
        <v>15.0</v>
      </c>
      <c r="B7205" s="1">
        <v>1.55050701E13</v>
      </c>
      <c r="C7205" s="1" t="s">
        <v>7062</v>
      </c>
      <c r="D7205" s="1">
        <v>1802520.0</v>
      </c>
      <c r="E7205" s="1">
        <v>17.0</v>
      </c>
      <c r="F7205" s="1">
        <v>868.0</v>
      </c>
      <c r="G7205" s="1">
        <v>206.0</v>
      </c>
      <c r="H7205" s="1">
        <v>311.0</v>
      </c>
      <c r="K7205" s="1">
        <f t="shared" si="1"/>
        <v>517</v>
      </c>
    </row>
    <row r="7206" ht="15.75" customHeight="1">
      <c r="A7206" s="1">
        <v>37.0</v>
      </c>
      <c r="B7206" s="1">
        <v>3.75063004E13</v>
      </c>
      <c r="C7206" s="1" t="s">
        <v>7063</v>
      </c>
      <c r="D7206" s="1">
        <v>4004230.0</v>
      </c>
      <c r="E7206" s="1">
        <v>17.0</v>
      </c>
      <c r="F7206" s="1">
        <v>868.0</v>
      </c>
      <c r="G7206" s="1">
        <v>186.0</v>
      </c>
      <c r="H7206" s="1">
        <v>288.0</v>
      </c>
      <c r="K7206" s="1">
        <f t="shared" si="1"/>
        <v>474</v>
      </c>
    </row>
    <row r="7207" ht="15.75" customHeight="1">
      <c r="A7207" s="1">
        <v>50.0</v>
      </c>
      <c r="B7207" s="1">
        <v>5.05013075E13</v>
      </c>
      <c r="C7207" s="1" t="s">
        <v>7064</v>
      </c>
      <c r="D7207" s="1">
        <v>5508790.0</v>
      </c>
      <c r="E7207" s="1">
        <v>17.0</v>
      </c>
      <c r="F7207" s="1">
        <v>868.0</v>
      </c>
      <c r="G7207" s="1">
        <v>240.0</v>
      </c>
      <c r="H7207" s="1">
        <v>219.0</v>
      </c>
      <c r="K7207" s="1">
        <f t="shared" si="1"/>
        <v>459</v>
      </c>
    </row>
    <row r="7208" ht="15.75" customHeight="1">
      <c r="A7208" s="1">
        <v>30.0</v>
      </c>
      <c r="B7208" s="1">
        <v>3.05007014E13</v>
      </c>
      <c r="C7208" s="1" t="s">
        <v>7065</v>
      </c>
      <c r="D7208" s="1">
        <v>3303870.0</v>
      </c>
      <c r="E7208" s="1">
        <v>17.0</v>
      </c>
      <c r="F7208" s="1">
        <v>867.0</v>
      </c>
      <c r="G7208" s="1">
        <v>131.0</v>
      </c>
      <c r="H7208" s="1">
        <v>206.0</v>
      </c>
      <c r="K7208" s="1">
        <f t="shared" si="1"/>
        <v>337</v>
      </c>
    </row>
    <row r="7209" ht="15.75" customHeight="1">
      <c r="A7209" s="1">
        <v>37.0</v>
      </c>
      <c r="B7209" s="1">
        <v>3.75007008E13</v>
      </c>
      <c r="C7209" s="1" t="s">
        <v>7066</v>
      </c>
      <c r="D7209" s="1">
        <v>4033601.0</v>
      </c>
      <c r="E7209" s="1">
        <v>17.0</v>
      </c>
      <c r="F7209" s="1">
        <v>867.0</v>
      </c>
      <c r="G7209" s="1">
        <v>117.0</v>
      </c>
      <c r="H7209" s="1">
        <v>459.0</v>
      </c>
      <c r="K7209" s="1">
        <f t="shared" si="1"/>
        <v>576</v>
      </c>
    </row>
    <row r="7210" ht="15.75" customHeight="1">
      <c r="A7210" s="1">
        <v>50.0</v>
      </c>
      <c r="B7210" s="1">
        <v>5.05028044E13</v>
      </c>
      <c r="C7210" s="1" t="s">
        <v>7067</v>
      </c>
      <c r="D7210" s="1">
        <v>5507710.0</v>
      </c>
      <c r="E7210" s="1">
        <v>17.0</v>
      </c>
      <c r="F7210" s="1">
        <v>867.0</v>
      </c>
      <c r="G7210" s="1">
        <v>151.0</v>
      </c>
      <c r="H7210" s="1">
        <v>205.0</v>
      </c>
      <c r="K7210" s="1">
        <f t="shared" si="1"/>
        <v>356</v>
      </c>
    </row>
    <row r="7211" ht="15.75" customHeight="1">
      <c r="A7211" s="1">
        <v>4.0</v>
      </c>
      <c r="B7211" s="1">
        <v>4.5038005E12</v>
      </c>
      <c r="C7211" s="1" t="s">
        <v>7068</v>
      </c>
      <c r="D7211" s="1">
        <v>512480.0</v>
      </c>
      <c r="E7211" s="1">
        <v>17.0</v>
      </c>
      <c r="F7211" s="1">
        <v>866.0</v>
      </c>
      <c r="G7211" s="1">
        <v>332.0</v>
      </c>
      <c r="H7211" s="1">
        <v>281.0</v>
      </c>
      <c r="K7211" s="1">
        <f t="shared" si="1"/>
        <v>613</v>
      </c>
    </row>
    <row r="7212" ht="15.75" customHeight="1">
      <c r="A7212" s="1">
        <v>14.0</v>
      </c>
      <c r="B7212" s="1">
        <v>1.45032018E13</v>
      </c>
      <c r="C7212" s="1" t="s">
        <v>7069</v>
      </c>
      <c r="D7212" s="1">
        <v>1726610.0</v>
      </c>
      <c r="E7212" s="1">
        <v>17.0</v>
      </c>
      <c r="F7212" s="1">
        <v>866.0</v>
      </c>
      <c r="G7212" s="1">
        <v>276.0</v>
      </c>
      <c r="H7212" s="1">
        <v>228.0</v>
      </c>
      <c r="K7212" s="1">
        <f t="shared" si="1"/>
        <v>504</v>
      </c>
    </row>
    <row r="7213" ht="15.75" customHeight="1">
      <c r="A7213" s="1">
        <v>36.0</v>
      </c>
      <c r="B7213" s="1">
        <v>3.65004014E13</v>
      </c>
      <c r="C7213" s="1" t="s">
        <v>7070</v>
      </c>
      <c r="D7213" s="1">
        <v>3904587.0</v>
      </c>
      <c r="E7213" s="1">
        <v>17.0</v>
      </c>
      <c r="F7213" s="1">
        <v>866.0</v>
      </c>
      <c r="G7213" s="1">
        <v>412.0</v>
      </c>
      <c r="H7213" s="1">
        <v>389.0</v>
      </c>
      <c r="K7213" s="1">
        <f t="shared" si="1"/>
        <v>801</v>
      </c>
    </row>
    <row r="7214" ht="15.75" customHeight="1">
      <c r="A7214" s="1">
        <v>37.0</v>
      </c>
      <c r="B7214" s="1">
        <v>3.75036021E13</v>
      </c>
      <c r="C7214" s="1" t="s">
        <v>7071</v>
      </c>
      <c r="D7214" s="1">
        <v>4021540.0</v>
      </c>
      <c r="E7214" s="1">
        <v>17.0</v>
      </c>
      <c r="F7214" s="1">
        <v>866.0</v>
      </c>
      <c r="G7214" s="1">
        <v>212.0</v>
      </c>
      <c r="H7214" s="1">
        <v>260.0</v>
      </c>
      <c r="K7214" s="1">
        <f t="shared" si="1"/>
        <v>472</v>
      </c>
    </row>
    <row r="7215" ht="15.75" customHeight="1">
      <c r="A7215" s="1">
        <v>37.0</v>
      </c>
      <c r="B7215" s="1">
        <v>3.75052401E13</v>
      </c>
      <c r="C7215" s="1" t="s">
        <v>7072</v>
      </c>
      <c r="D7215" s="1">
        <v>4000020.0</v>
      </c>
      <c r="E7215" s="1">
        <v>17.0</v>
      </c>
      <c r="F7215" s="1">
        <v>866.0</v>
      </c>
      <c r="G7215" s="1">
        <v>96.0</v>
      </c>
      <c r="H7215" s="1">
        <v>203.0</v>
      </c>
      <c r="K7215" s="1">
        <f t="shared" si="1"/>
        <v>299</v>
      </c>
    </row>
    <row r="7216" ht="15.75" customHeight="1">
      <c r="A7216" s="1">
        <v>39.0</v>
      </c>
      <c r="B7216" s="1">
        <v>3.95063708E13</v>
      </c>
      <c r="C7216" s="1" t="s">
        <v>7073</v>
      </c>
      <c r="D7216" s="1">
        <v>4214880.0</v>
      </c>
      <c r="E7216" s="1">
        <v>17.0</v>
      </c>
      <c r="F7216" s="1">
        <v>866.0</v>
      </c>
      <c r="G7216" s="1">
        <v>181.0</v>
      </c>
      <c r="H7216" s="1">
        <v>487.0</v>
      </c>
      <c r="K7216" s="1">
        <f t="shared" si="1"/>
        <v>668</v>
      </c>
    </row>
    <row r="7217" ht="15.75" customHeight="1">
      <c r="A7217" s="1">
        <v>44.0</v>
      </c>
      <c r="B7217" s="1">
        <v>4.45188003E13</v>
      </c>
      <c r="C7217" s="1" t="s">
        <v>7074</v>
      </c>
      <c r="D7217" s="1">
        <v>4835560.0</v>
      </c>
      <c r="E7217" s="1">
        <v>17.0</v>
      </c>
      <c r="F7217" s="1">
        <v>866.0</v>
      </c>
      <c r="G7217" s="1">
        <v>142.0</v>
      </c>
      <c r="H7217" s="1">
        <v>298.0</v>
      </c>
      <c r="K7217" s="1">
        <f t="shared" si="1"/>
        <v>440</v>
      </c>
    </row>
    <row r="7218" ht="15.75" customHeight="1">
      <c r="A7218" s="1">
        <v>23.0</v>
      </c>
      <c r="B7218" s="1">
        <v>2.3505502E13</v>
      </c>
      <c r="C7218" s="1" t="s">
        <v>7075</v>
      </c>
      <c r="D7218" s="1">
        <v>2623550.0</v>
      </c>
      <c r="E7218" s="1">
        <v>17.0</v>
      </c>
      <c r="F7218" s="1">
        <v>865.0</v>
      </c>
      <c r="G7218" s="1">
        <v>296.0</v>
      </c>
      <c r="H7218" s="1">
        <v>422.0</v>
      </c>
      <c r="K7218" s="1">
        <f t="shared" si="1"/>
        <v>718</v>
      </c>
    </row>
    <row r="7219" ht="15.75" customHeight="1">
      <c r="A7219" s="1">
        <v>37.0</v>
      </c>
      <c r="B7219" s="1">
        <v>3.7502603E13</v>
      </c>
      <c r="C7219" s="1" t="s">
        <v>7076</v>
      </c>
      <c r="D7219" s="1">
        <v>4030420.0</v>
      </c>
      <c r="E7219" s="1">
        <v>17.0</v>
      </c>
      <c r="F7219" s="1">
        <v>865.0</v>
      </c>
      <c r="G7219" s="1">
        <v>139.0</v>
      </c>
      <c r="H7219" s="1">
        <v>185.0</v>
      </c>
      <c r="K7219" s="1">
        <f t="shared" si="1"/>
        <v>324</v>
      </c>
    </row>
    <row r="7220" ht="15.75" customHeight="1">
      <c r="A7220" s="1">
        <v>31.0</v>
      </c>
      <c r="B7220" s="1">
        <v>3.15008702E13</v>
      </c>
      <c r="C7220" s="1" t="s">
        <v>7077</v>
      </c>
      <c r="D7220" s="1">
        <v>3407980.0</v>
      </c>
      <c r="E7220" s="1">
        <v>17.0</v>
      </c>
      <c r="F7220" s="1">
        <v>864.0</v>
      </c>
      <c r="G7220" s="1">
        <v>102.0</v>
      </c>
      <c r="H7220" s="1">
        <v>297.0</v>
      </c>
      <c r="K7220" s="1">
        <f t="shared" si="1"/>
        <v>399</v>
      </c>
    </row>
    <row r="7221" ht="15.75" customHeight="1">
      <c r="A7221" s="1">
        <v>33.0</v>
      </c>
      <c r="B7221" s="1">
        <v>3.35058009E13</v>
      </c>
      <c r="C7221" s="1" t="s">
        <v>7078</v>
      </c>
      <c r="D7221" s="1">
        <v>3611310.0</v>
      </c>
      <c r="E7221" s="1">
        <v>17.0</v>
      </c>
      <c r="F7221" s="1">
        <v>864.0</v>
      </c>
      <c r="G7221" s="1">
        <v>152.0</v>
      </c>
      <c r="H7221" s="1">
        <v>283.0</v>
      </c>
      <c r="K7221" s="1">
        <f t="shared" si="1"/>
        <v>435</v>
      </c>
    </row>
    <row r="7222" ht="15.75" customHeight="1">
      <c r="A7222" s="1">
        <v>4.0</v>
      </c>
      <c r="B7222" s="1">
        <v>4.5073009E12</v>
      </c>
      <c r="C7222" s="1" t="s">
        <v>7079</v>
      </c>
      <c r="D7222" s="1">
        <v>511070.0</v>
      </c>
      <c r="E7222" s="1">
        <v>17.0</v>
      </c>
      <c r="F7222" s="1">
        <v>863.0</v>
      </c>
      <c r="G7222" s="1">
        <v>142.0</v>
      </c>
      <c r="H7222" s="1">
        <v>305.0</v>
      </c>
      <c r="K7222" s="1">
        <f t="shared" si="1"/>
        <v>447</v>
      </c>
    </row>
    <row r="7223" ht="15.75" customHeight="1">
      <c r="A7223" s="1">
        <v>22.0</v>
      </c>
      <c r="B7223" s="1">
        <v>2.23009024301E13</v>
      </c>
      <c r="C7223" s="1" t="s">
        <v>7080</v>
      </c>
      <c r="D7223" s="1">
        <v>2507500.0</v>
      </c>
      <c r="E7223" s="1">
        <v>17.0</v>
      </c>
      <c r="F7223" s="1">
        <v>863.0</v>
      </c>
      <c r="G7223" s="1">
        <v>161.0</v>
      </c>
      <c r="H7223" s="1">
        <v>260.0</v>
      </c>
      <c r="K7223" s="1">
        <f t="shared" si="1"/>
        <v>421</v>
      </c>
    </row>
    <row r="7224" ht="15.75" customHeight="1">
      <c r="A7224" s="1">
        <v>39.0</v>
      </c>
      <c r="B7224" s="1">
        <v>3.95060008E13</v>
      </c>
      <c r="C7224" s="1" t="s">
        <v>7081</v>
      </c>
      <c r="D7224" s="1">
        <v>4213590.0</v>
      </c>
      <c r="E7224" s="1">
        <v>17.0</v>
      </c>
      <c r="F7224" s="1">
        <v>863.0</v>
      </c>
      <c r="G7224" s="1">
        <v>272.0</v>
      </c>
      <c r="H7224" s="1">
        <v>335.0</v>
      </c>
      <c r="K7224" s="1">
        <f t="shared" si="1"/>
        <v>607</v>
      </c>
    </row>
    <row r="7225" ht="15.75" customHeight="1">
      <c r="A7225" s="1">
        <v>50.0</v>
      </c>
      <c r="B7225" s="1">
        <v>5.05041032E13</v>
      </c>
      <c r="C7225" s="1" t="s">
        <v>7082</v>
      </c>
      <c r="D7225" s="1">
        <v>5513260.0</v>
      </c>
      <c r="E7225" s="1">
        <v>17.0</v>
      </c>
      <c r="F7225" s="1">
        <v>863.0</v>
      </c>
      <c r="G7225" s="1">
        <v>146.0</v>
      </c>
      <c r="H7225" s="1">
        <v>267.0</v>
      </c>
      <c r="K7225" s="1">
        <f t="shared" si="1"/>
        <v>413</v>
      </c>
    </row>
    <row r="7226" ht="15.75" customHeight="1">
      <c r="A7226" s="1">
        <v>14.0</v>
      </c>
      <c r="B7226" s="1">
        <v>1.45022052E13</v>
      </c>
      <c r="C7226" s="1" t="s">
        <v>7083</v>
      </c>
      <c r="D7226" s="1">
        <v>1741980.0</v>
      </c>
      <c r="E7226" s="1">
        <v>17.0</v>
      </c>
      <c r="F7226" s="1">
        <v>862.0</v>
      </c>
      <c r="G7226" s="1">
        <v>172.0</v>
      </c>
      <c r="H7226" s="1">
        <v>204.0</v>
      </c>
      <c r="K7226" s="1">
        <f t="shared" si="1"/>
        <v>376</v>
      </c>
    </row>
    <row r="7227" ht="15.75" customHeight="1">
      <c r="A7227" s="1">
        <v>33.0</v>
      </c>
      <c r="B7227" s="1">
        <v>3.35060013E13</v>
      </c>
      <c r="C7227" s="1" t="s">
        <v>7084</v>
      </c>
      <c r="D7227" s="1">
        <v>3610650.0</v>
      </c>
      <c r="E7227" s="1">
        <v>17.0</v>
      </c>
      <c r="F7227" s="1">
        <v>862.0</v>
      </c>
      <c r="G7227" s="1">
        <v>199.0</v>
      </c>
      <c r="H7227" s="1">
        <v>289.0</v>
      </c>
      <c r="K7227" s="1">
        <f t="shared" si="1"/>
        <v>488</v>
      </c>
    </row>
    <row r="7228" ht="15.75" customHeight="1">
      <c r="A7228" s="1">
        <v>36.0</v>
      </c>
      <c r="B7228" s="1">
        <v>3.65049003E13</v>
      </c>
      <c r="C7228" s="1" t="s">
        <v>7085</v>
      </c>
      <c r="D7228" s="1">
        <v>3904825.0</v>
      </c>
      <c r="E7228" s="1">
        <v>17.0</v>
      </c>
      <c r="F7228" s="1">
        <v>862.0</v>
      </c>
      <c r="G7228" s="1">
        <v>188.0</v>
      </c>
      <c r="H7228" s="1">
        <v>273.0</v>
      </c>
      <c r="K7228" s="1">
        <f t="shared" si="1"/>
        <v>461</v>
      </c>
    </row>
    <row r="7229" ht="15.75" customHeight="1">
      <c r="A7229" s="1">
        <v>46.0</v>
      </c>
      <c r="B7229" s="1">
        <v>4.65012406E13</v>
      </c>
      <c r="C7229" s="1" t="s">
        <v>7086</v>
      </c>
      <c r="D7229" s="1">
        <v>5099941.0</v>
      </c>
      <c r="E7229" s="1">
        <v>17.0</v>
      </c>
      <c r="F7229" s="1">
        <v>862.0</v>
      </c>
      <c r="G7229" s="1">
        <v>334.0</v>
      </c>
      <c r="H7229" s="1">
        <v>266.0</v>
      </c>
      <c r="K7229" s="1">
        <f t="shared" si="1"/>
        <v>600</v>
      </c>
    </row>
    <row r="7230" ht="15.75" customHeight="1">
      <c r="A7230" s="1">
        <v>5.0</v>
      </c>
      <c r="B7230" s="1">
        <v>5.5052006E12</v>
      </c>
      <c r="C7230" s="1" t="s">
        <v>7087</v>
      </c>
      <c r="D7230" s="1">
        <v>613170.0</v>
      </c>
      <c r="E7230" s="1">
        <v>17.0</v>
      </c>
      <c r="F7230" s="1">
        <v>861.0</v>
      </c>
      <c r="G7230" s="1">
        <v>238.0</v>
      </c>
      <c r="H7230" s="1">
        <v>419.0</v>
      </c>
      <c r="K7230" s="1">
        <f t="shared" si="1"/>
        <v>657</v>
      </c>
    </row>
    <row r="7231" ht="15.75" customHeight="1">
      <c r="A7231" s="1">
        <v>27.0</v>
      </c>
      <c r="B7231" s="1">
        <v>2.75037404E13</v>
      </c>
      <c r="C7231" s="1" t="s">
        <v>7088</v>
      </c>
      <c r="D7231" s="1">
        <v>3000060.0</v>
      </c>
      <c r="E7231" s="1">
        <v>17.0</v>
      </c>
      <c r="F7231" s="1">
        <v>861.0</v>
      </c>
      <c r="G7231" s="1">
        <v>0.0</v>
      </c>
      <c r="H7231" s="1">
        <v>0.0</v>
      </c>
      <c r="K7231" s="1">
        <f t="shared" si="1"/>
        <v>0</v>
      </c>
    </row>
    <row r="7232" ht="15.75" customHeight="1">
      <c r="A7232" s="1">
        <v>5.0</v>
      </c>
      <c r="B7232" s="1">
        <v>5.5010057E12</v>
      </c>
      <c r="C7232" s="1" t="s">
        <v>7089</v>
      </c>
      <c r="D7232" s="1">
        <v>621150.0</v>
      </c>
      <c r="E7232" s="1">
        <v>17.0</v>
      </c>
      <c r="F7232" s="1">
        <v>860.0</v>
      </c>
      <c r="G7232" s="1">
        <v>295.0</v>
      </c>
      <c r="H7232" s="1">
        <v>358.0</v>
      </c>
      <c r="K7232" s="1">
        <f t="shared" si="1"/>
        <v>653</v>
      </c>
    </row>
    <row r="7233" ht="15.75" customHeight="1">
      <c r="A7233" s="1">
        <v>14.0</v>
      </c>
      <c r="B7233" s="1">
        <v>1.45016094E13</v>
      </c>
      <c r="C7233" s="1" t="s">
        <v>7090</v>
      </c>
      <c r="D7233" s="1">
        <v>1727210.0</v>
      </c>
      <c r="E7233" s="1">
        <v>17.0</v>
      </c>
      <c r="F7233" s="1">
        <v>860.0</v>
      </c>
      <c r="G7233" s="1">
        <v>144.0</v>
      </c>
      <c r="H7233" s="1">
        <v>49.0</v>
      </c>
      <c r="K7233" s="1">
        <f t="shared" si="1"/>
        <v>193</v>
      </c>
    </row>
    <row r="7234" ht="15.75" customHeight="1">
      <c r="A7234" s="1">
        <v>27.0</v>
      </c>
      <c r="B7234" s="1">
        <v>2.75043406302E13</v>
      </c>
      <c r="C7234" s="1" t="s">
        <v>7091</v>
      </c>
      <c r="D7234" s="1">
        <v>3028620.0</v>
      </c>
      <c r="E7234" s="1">
        <v>17.0</v>
      </c>
      <c r="F7234" s="1">
        <v>860.0</v>
      </c>
      <c r="G7234" s="1">
        <v>0.0</v>
      </c>
      <c r="H7234" s="1">
        <v>355.0</v>
      </c>
      <c r="K7234" s="1">
        <f t="shared" si="1"/>
        <v>355</v>
      </c>
    </row>
    <row r="7235" ht="15.75" customHeight="1">
      <c r="A7235" s="1">
        <v>36.0</v>
      </c>
      <c r="B7235" s="1">
        <v>3.65015004E13</v>
      </c>
      <c r="C7235" s="1" t="s">
        <v>7092</v>
      </c>
      <c r="D7235" s="1">
        <v>3904392.0</v>
      </c>
      <c r="E7235" s="1">
        <v>17.0</v>
      </c>
      <c r="F7235" s="1">
        <v>860.0</v>
      </c>
      <c r="G7235" s="1">
        <v>249.0</v>
      </c>
      <c r="H7235" s="1">
        <v>228.0</v>
      </c>
      <c r="K7235" s="1">
        <f t="shared" si="1"/>
        <v>477</v>
      </c>
    </row>
    <row r="7236" ht="15.75" customHeight="1">
      <c r="A7236" s="1">
        <v>15.0</v>
      </c>
      <c r="B7236" s="1">
        <v>1.55073008E13</v>
      </c>
      <c r="C7236" s="1" t="s">
        <v>7093</v>
      </c>
      <c r="D7236" s="1">
        <v>1808310.0</v>
      </c>
      <c r="E7236" s="1">
        <v>17.0</v>
      </c>
      <c r="F7236" s="1">
        <v>858.0</v>
      </c>
      <c r="G7236" s="1">
        <v>108.0</v>
      </c>
      <c r="H7236" s="1">
        <v>314.0</v>
      </c>
      <c r="K7236" s="1">
        <f t="shared" si="1"/>
        <v>422</v>
      </c>
    </row>
    <row r="7237" ht="15.75" customHeight="1">
      <c r="A7237" s="1">
        <v>23.0</v>
      </c>
      <c r="B7237" s="1">
        <v>2.35005008E13</v>
      </c>
      <c r="C7237" s="1" t="s">
        <v>7094</v>
      </c>
      <c r="D7237" s="1">
        <v>2622350.0</v>
      </c>
      <c r="E7237" s="1">
        <v>17.0</v>
      </c>
      <c r="F7237" s="1">
        <v>858.0</v>
      </c>
      <c r="G7237" s="1">
        <v>319.0</v>
      </c>
      <c r="H7237" s="1">
        <v>464.0</v>
      </c>
      <c r="K7237" s="1">
        <f t="shared" si="1"/>
        <v>783</v>
      </c>
    </row>
    <row r="7238" ht="15.75" customHeight="1">
      <c r="A7238" s="1">
        <v>50.0</v>
      </c>
      <c r="B7238" s="1">
        <v>5.05015501E13</v>
      </c>
      <c r="C7238" s="1" t="s">
        <v>7095</v>
      </c>
      <c r="D7238" s="1">
        <v>5514130.0</v>
      </c>
      <c r="E7238" s="1">
        <v>17.0</v>
      </c>
      <c r="F7238" s="1">
        <v>858.0</v>
      </c>
      <c r="G7238" s="1">
        <v>150.0</v>
      </c>
      <c r="H7238" s="1">
        <v>193.0</v>
      </c>
      <c r="K7238" s="1">
        <f t="shared" si="1"/>
        <v>343</v>
      </c>
    </row>
    <row r="7239" ht="15.75" customHeight="1">
      <c r="A7239" s="1">
        <v>14.0</v>
      </c>
      <c r="B7239" s="1">
        <v>1.45099009E13</v>
      </c>
      <c r="C7239" s="1" t="s">
        <v>7096</v>
      </c>
      <c r="D7239" s="1">
        <v>1714160.0</v>
      </c>
      <c r="E7239" s="1">
        <v>17.0</v>
      </c>
      <c r="F7239" s="1">
        <v>857.0</v>
      </c>
      <c r="G7239" s="1">
        <v>64.0</v>
      </c>
      <c r="H7239" s="1">
        <v>46.0</v>
      </c>
      <c r="K7239" s="1">
        <f t="shared" si="1"/>
        <v>110</v>
      </c>
    </row>
    <row r="7240" ht="15.75" customHeight="1">
      <c r="A7240" s="1">
        <v>33.0</v>
      </c>
      <c r="B7240" s="1">
        <v>3.35060007E13</v>
      </c>
      <c r="C7240" s="1" t="s">
        <v>7097</v>
      </c>
      <c r="D7240" s="1">
        <v>3610080.0</v>
      </c>
      <c r="E7240" s="1">
        <v>17.0</v>
      </c>
      <c r="F7240" s="1">
        <v>857.0</v>
      </c>
      <c r="G7240" s="1">
        <v>120.0</v>
      </c>
      <c r="H7240" s="1">
        <v>0.0</v>
      </c>
      <c r="K7240" s="1">
        <f t="shared" si="1"/>
        <v>120</v>
      </c>
    </row>
    <row r="7241" ht="15.75" customHeight="1">
      <c r="A7241" s="1">
        <v>42.0</v>
      </c>
      <c r="B7241" s="1">
        <v>4.25052024E13</v>
      </c>
      <c r="C7241" s="1" t="s">
        <v>7098</v>
      </c>
      <c r="D7241" s="1">
        <v>4633360.0</v>
      </c>
      <c r="E7241" s="1">
        <v>17.0</v>
      </c>
      <c r="F7241" s="1">
        <v>857.0</v>
      </c>
      <c r="G7241" s="1">
        <v>148.0</v>
      </c>
      <c r="H7241" s="1">
        <v>95.0</v>
      </c>
      <c r="K7241" s="1">
        <f t="shared" si="1"/>
        <v>243</v>
      </c>
    </row>
    <row r="7242" ht="15.75" customHeight="1">
      <c r="A7242" s="1">
        <v>43.0</v>
      </c>
      <c r="B7242" s="1">
        <v>4.32001001301E13</v>
      </c>
      <c r="C7242" s="1" t="s">
        <v>7099</v>
      </c>
      <c r="D7242" s="1">
        <v>4700720.0</v>
      </c>
      <c r="E7242" s="1">
        <v>17.0</v>
      </c>
      <c r="F7242" s="1">
        <v>857.0</v>
      </c>
      <c r="G7242" s="1">
        <v>233.0</v>
      </c>
      <c r="H7242" s="1">
        <v>372.0</v>
      </c>
      <c r="K7242" s="1">
        <f t="shared" si="1"/>
        <v>605</v>
      </c>
    </row>
    <row r="7243" ht="15.75" customHeight="1">
      <c r="A7243" s="1">
        <v>5.0</v>
      </c>
      <c r="B7243" s="1">
        <v>5.5015018E12</v>
      </c>
      <c r="C7243" s="1" t="s">
        <v>7100</v>
      </c>
      <c r="D7243" s="1">
        <v>600026.0</v>
      </c>
      <c r="E7243" s="1">
        <v>17.0</v>
      </c>
      <c r="F7243" s="1">
        <v>856.0</v>
      </c>
      <c r="G7243" s="1">
        <v>281.0</v>
      </c>
      <c r="H7243" s="1">
        <v>236.0</v>
      </c>
      <c r="K7243" s="1">
        <f t="shared" si="1"/>
        <v>517</v>
      </c>
    </row>
    <row r="7244" ht="15.75" customHeight="1">
      <c r="A7244" s="1">
        <v>27.0</v>
      </c>
      <c r="B7244" s="1">
        <v>2.75056404E13</v>
      </c>
      <c r="C7244" s="1" t="s">
        <v>7101</v>
      </c>
      <c r="D7244" s="1">
        <v>3014700.0</v>
      </c>
      <c r="E7244" s="1">
        <v>17.0</v>
      </c>
      <c r="F7244" s="1">
        <v>856.0</v>
      </c>
      <c r="G7244" s="1">
        <v>438.0</v>
      </c>
      <c r="H7244" s="1">
        <v>255.0</v>
      </c>
      <c r="K7244" s="1">
        <f t="shared" si="1"/>
        <v>693</v>
      </c>
    </row>
    <row r="7245" ht="15.75" customHeight="1">
      <c r="A7245" s="1">
        <v>36.0</v>
      </c>
      <c r="B7245" s="1">
        <v>3.65079017E13</v>
      </c>
      <c r="C7245" s="1" t="s">
        <v>7102</v>
      </c>
      <c r="D7245" s="1">
        <v>3905030.0</v>
      </c>
      <c r="E7245" s="1">
        <v>17.0</v>
      </c>
      <c r="F7245" s="1">
        <v>856.0</v>
      </c>
      <c r="G7245" s="1">
        <v>279.0</v>
      </c>
      <c r="H7245" s="1">
        <v>252.0</v>
      </c>
      <c r="K7245" s="1">
        <f t="shared" si="1"/>
        <v>531</v>
      </c>
    </row>
    <row r="7246" ht="15.75" customHeight="1">
      <c r="A7246" s="1">
        <v>37.0</v>
      </c>
      <c r="B7246" s="1">
        <v>3.75007013E13</v>
      </c>
      <c r="C7246" s="1" t="s">
        <v>7103</v>
      </c>
      <c r="D7246" s="1">
        <v>4008220.0</v>
      </c>
      <c r="E7246" s="1">
        <v>17.0</v>
      </c>
      <c r="F7246" s="1">
        <v>856.0</v>
      </c>
      <c r="G7246" s="1">
        <v>164.0</v>
      </c>
      <c r="H7246" s="1">
        <v>375.0</v>
      </c>
      <c r="K7246" s="1">
        <f t="shared" si="1"/>
        <v>539</v>
      </c>
    </row>
    <row r="7247" ht="15.75" customHeight="1">
      <c r="A7247" s="1">
        <v>43.0</v>
      </c>
      <c r="B7247" s="1">
        <v>4.32054003301E13</v>
      </c>
      <c r="C7247" s="1" t="s">
        <v>7104</v>
      </c>
      <c r="D7247" s="1">
        <v>4701140.0</v>
      </c>
      <c r="E7247" s="1">
        <v>17.0</v>
      </c>
      <c r="F7247" s="1">
        <v>856.0</v>
      </c>
      <c r="G7247" s="1">
        <v>151.0</v>
      </c>
      <c r="H7247" s="1">
        <v>262.0</v>
      </c>
      <c r="K7247" s="1">
        <f t="shared" si="1"/>
        <v>413</v>
      </c>
    </row>
    <row r="7248" ht="15.75" customHeight="1">
      <c r="A7248" s="1">
        <v>5.0</v>
      </c>
      <c r="B7248" s="1">
        <v>5.5013102E12</v>
      </c>
      <c r="C7248" s="1" t="s">
        <v>7105</v>
      </c>
      <c r="D7248" s="1">
        <v>601405.0</v>
      </c>
      <c r="E7248" s="1">
        <v>17.0</v>
      </c>
      <c r="F7248" s="1">
        <v>855.0</v>
      </c>
      <c r="G7248" s="1">
        <v>0.0</v>
      </c>
      <c r="H7248" s="1">
        <v>0.0</v>
      </c>
      <c r="K7248" s="1">
        <f t="shared" si="1"/>
        <v>0</v>
      </c>
    </row>
    <row r="7249" ht="15.75" customHeight="1">
      <c r="A7249" s="1">
        <v>15.0</v>
      </c>
      <c r="B7249" s="1">
        <v>1.55050002E13</v>
      </c>
      <c r="C7249" s="1" t="s">
        <v>7106</v>
      </c>
      <c r="D7249" s="1">
        <v>1800900.0</v>
      </c>
      <c r="E7249" s="1">
        <v>17.0</v>
      </c>
      <c r="F7249" s="1">
        <v>855.0</v>
      </c>
      <c r="G7249" s="1">
        <v>208.0</v>
      </c>
      <c r="H7249" s="1">
        <v>311.0</v>
      </c>
      <c r="K7249" s="1">
        <f t="shared" si="1"/>
        <v>519</v>
      </c>
    </row>
    <row r="7250" ht="15.75" customHeight="1">
      <c r="A7250" s="1">
        <v>26.0</v>
      </c>
      <c r="B7250" s="1">
        <v>2.65005034E13</v>
      </c>
      <c r="C7250" s="1" t="s">
        <v>7107</v>
      </c>
      <c r="D7250" s="1">
        <v>2925620.0</v>
      </c>
      <c r="E7250" s="1">
        <v>17.0</v>
      </c>
      <c r="F7250" s="1">
        <v>854.0</v>
      </c>
      <c r="G7250" s="1">
        <v>320.0</v>
      </c>
      <c r="H7250" s="1">
        <v>233.0</v>
      </c>
      <c r="K7250" s="1">
        <f t="shared" si="1"/>
        <v>553</v>
      </c>
    </row>
    <row r="7251" ht="15.75" customHeight="1">
      <c r="A7251" s="1">
        <v>27.0</v>
      </c>
      <c r="B7251" s="1">
        <v>2.75032402E13</v>
      </c>
      <c r="C7251" s="1" t="s">
        <v>7108</v>
      </c>
      <c r="D7251" s="1">
        <v>3000053.0</v>
      </c>
      <c r="E7251" s="1">
        <v>17.0</v>
      </c>
      <c r="F7251" s="1">
        <v>854.0</v>
      </c>
      <c r="G7251" s="1">
        <v>0.0</v>
      </c>
      <c r="H7251" s="1">
        <v>0.0</v>
      </c>
      <c r="K7251" s="1">
        <f t="shared" si="1"/>
        <v>0</v>
      </c>
    </row>
    <row r="7252" ht="15.75" customHeight="1">
      <c r="A7252" s="1">
        <v>33.0</v>
      </c>
      <c r="B7252" s="1">
        <v>3.35026017E13</v>
      </c>
      <c r="C7252" s="1" t="s">
        <v>7109</v>
      </c>
      <c r="D7252" s="1">
        <v>3620010.0</v>
      </c>
      <c r="E7252" s="1">
        <v>17.0</v>
      </c>
      <c r="F7252" s="1">
        <v>854.0</v>
      </c>
      <c r="G7252" s="1">
        <v>211.0</v>
      </c>
      <c r="H7252" s="1">
        <v>278.0</v>
      </c>
      <c r="K7252" s="1">
        <f t="shared" si="1"/>
        <v>489</v>
      </c>
    </row>
    <row r="7253" ht="15.75" customHeight="1">
      <c r="A7253" s="1">
        <v>36.0</v>
      </c>
      <c r="B7253" s="1">
        <v>3.65022002E13</v>
      </c>
      <c r="C7253" s="1" t="s">
        <v>7110</v>
      </c>
      <c r="D7253" s="1">
        <v>3904413.0</v>
      </c>
      <c r="E7253" s="1">
        <v>17.0</v>
      </c>
      <c r="F7253" s="1">
        <v>854.0</v>
      </c>
      <c r="G7253" s="1">
        <v>212.0</v>
      </c>
      <c r="H7253" s="1">
        <v>222.0</v>
      </c>
      <c r="K7253" s="1">
        <f t="shared" si="1"/>
        <v>434</v>
      </c>
    </row>
    <row r="7254" ht="15.75" customHeight="1">
      <c r="A7254" s="1">
        <v>44.0</v>
      </c>
      <c r="B7254" s="1">
        <v>4.45161005E13</v>
      </c>
      <c r="C7254" s="1" t="s">
        <v>7111</v>
      </c>
      <c r="D7254" s="1">
        <v>4843950.0</v>
      </c>
      <c r="E7254" s="1">
        <v>17.0</v>
      </c>
      <c r="F7254" s="1">
        <v>854.0</v>
      </c>
      <c r="G7254" s="1">
        <v>125.0</v>
      </c>
      <c r="H7254" s="1">
        <v>338.0</v>
      </c>
      <c r="K7254" s="1">
        <f t="shared" si="1"/>
        <v>463</v>
      </c>
    </row>
    <row r="7255" ht="15.75" customHeight="1">
      <c r="A7255" s="1">
        <v>3.0</v>
      </c>
      <c r="B7255" s="1">
        <v>3.5002005E12</v>
      </c>
      <c r="C7255" s="1" t="s">
        <v>7112</v>
      </c>
      <c r="D7255" s="1">
        <v>401180.0</v>
      </c>
      <c r="E7255" s="1">
        <v>17.0</v>
      </c>
      <c r="F7255" s="1">
        <v>853.0</v>
      </c>
      <c r="G7255" s="1">
        <v>258.0</v>
      </c>
      <c r="H7255" s="1">
        <v>233.0</v>
      </c>
      <c r="K7255" s="1">
        <f t="shared" si="1"/>
        <v>491</v>
      </c>
    </row>
    <row r="7256" ht="15.75" customHeight="1">
      <c r="A7256" s="1">
        <v>5.0</v>
      </c>
      <c r="B7256" s="1">
        <v>5.5018016E12</v>
      </c>
      <c r="C7256" s="1" t="s">
        <v>7113</v>
      </c>
      <c r="D7256" s="1">
        <v>638550.0</v>
      </c>
      <c r="E7256" s="1">
        <v>17.0</v>
      </c>
      <c r="F7256" s="1">
        <v>853.0</v>
      </c>
      <c r="G7256" s="1">
        <v>312.0</v>
      </c>
      <c r="H7256" s="1">
        <v>363.0</v>
      </c>
      <c r="K7256" s="1">
        <f t="shared" si="1"/>
        <v>675</v>
      </c>
    </row>
    <row r="7257" ht="15.75" customHeight="1">
      <c r="A7257" s="1">
        <v>26.0</v>
      </c>
      <c r="B7257" s="1">
        <v>2.65020002E13</v>
      </c>
      <c r="C7257" s="1" t="s">
        <v>7114</v>
      </c>
      <c r="D7257" s="1">
        <v>2929520.0</v>
      </c>
      <c r="E7257" s="1">
        <v>17.0</v>
      </c>
      <c r="F7257" s="1">
        <v>853.0</v>
      </c>
      <c r="G7257" s="1">
        <v>262.0</v>
      </c>
      <c r="H7257" s="1">
        <v>276.0</v>
      </c>
      <c r="K7257" s="1">
        <f t="shared" si="1"/>
        <v>538</v>
      </c>
    </row>
    <row r="7258" ht="15.75" customHeight="1">
      <c r="A7258" s="1">
        <v>31.0</v>
      </c>
      <c r="B7258" s="1">
        <v>3.15006601E13</v>
      </c>
      <c r="C7258" s="1" t="s">
        <v>7115</v>
      </c>
      <c r="D7258" s="1">
        <v>3403620.0</v>
      </c>
      <c r="E7258" s="1">
        <v>17.0</v>
      </c>
      <c r="F7258" s="1">
        <v>853.0</v>
      </c>
      <c r="G7258" s="1">
        <v>173.0</v>
      </c>
      <c r="H7258" s="1">
        <v>270.0</v>
      </c>
      <c r="K7258" s="1">
        <f t="shared" si="1"/>
        <v>443</v>
      </c>
    </row>
    <row r="7259" ht="15.75" customHeight="1">
      <c r="A7259" s="1">
        <v>33.0</v>
      </c>
      <c r="B7259" s="1">
        <v>3.35006013E13</v>
      </c>
      <c r="C7259" s="1" t="s">
        <v>7116</v>
      </c>
      <c r="D7259" s="1">
        <v>3629250.0</v>
      </c>
      <c r="E7259" s="1">
        <v>17.0</v>
      </c>
      <c r="F7259" s="1">
        <v>853.0</v>
      </c>
      <c r="G7259" s="1">
        <v>104.0</v>
      </c>
      <c r="H7259" s="1">
        <v>128.0</v>
      </c>
      <c r="K7259" s="1">
        <f t="shared" si="1"/>
        <v>232</v>
      </c>
    </row>
    <row r="7260" ht="15.75" customHeight="1">
      <c r="A7260" s="1">
        <v>33.0</v>
      </c>
      <c r="B7260" s="1">
        <v>3.35048005E13</v>
      </c>
      <c r="C7260" s="1" t="s">
        <v>7117</v>
      </c>
      <c r="D7260" s="1">
        <v>3619260.0</v>
      </c>
      <c r="E7260" s="1">
        <v>17.0</v>
      </c>
      <c r="F7260" s="1">
        <v>853.0</v>
      </c>
      <c r="G7260" s="1">
        <v>277.0</v>
      </c>
      <c r="H7260" s="1">
        <v>205.0</v>
      </c>
      <c r="K7260" s="1">
        <f t="shared" si="1"/>
        <v>482</v>
      </c>
    </row>
    <row r="7261" ht="15.75" customHeight="1">
      <c r="A7261" s="1">
        <v>22.0</v>
      </c>
      <c r="B7261" s="1">
        <v>2.23005009301E13</v>
      </c>
      <c r="C7261" s="1" t="s">
        <v>7118</v>
      </c>
      <c r="D7261" s="1">
        <v>2506480.0</v>
      </c>
      <c r="E7261" s="1">
        <v>17.0</v>
      </c>
      <c r="F7261" s="1">
        <v>852.0</v>
      </c>
      <c r="G7261" s="1">
        <v>125.0</v>
      </c>
      <c r="H7261" s="1">
        <v>258.0</v>
      </c>
      <c r="K7261" s="1">
        <f t="shared" si="1"/>
        <v>383</v>
      </c>
    </row>
    <row r="7262" ht="15.75" customHeight="1">
      <c r="A7262" s="1">
        <v>16.0</v>
      </c>
      <c r="B7262" s="1">
        <v>1.65079008E13</v>
      </c>
      <c r="C7262" s="1" t="s">
        <v>7119</v>
      </c>
      <c r="D7262" s="1">
        <v>1913200.0</v>
      </c>
      <c r="E7262" s="1">
        <v>17.0</v>
      </c>
      <c r="F7262" s="1">
        <v>851.0</v>
      </c>
      <c r="G7262" s="1">
        <v>244.0</v>
      </c>
      <c r="H7262" s="1">
        <v>353.0</v>
      </c>
      <c r="K7262" s="1">
        <f t="shared" si="1"/>
        <v>597</v>
      </c>
    </row>
    <row r="7263" ht="15.75" customHeight="1">
      <c r="A7263" s="1">
        <v>26.0</v>
      </c>
      <c r="B7263" s="1">
        <v>2.65085022E13</v>
      </c>
      <c r="C7263" s="1" t="s">
        <v>7120</v>
      </c>
      <c r="D7263" s="1">
        <v>2926430.0</v>
      </c>
      <c r="E7263" s="1">
        <v>17.0</v>
      </c>
      <c r="F7263" s="1">
        <v>851.0</v>
      </c>
      <c r="G7263" s="1">
        <v>172.0</v>
      </c>
      <c r="H7263" s="1">
        <v>286.0</v>
      </c>
      <c r="K7263" s="1">
        <f t="shared" si="1"/>
        <v>458</v>
      </c>
    </row>
    <row r="7264" ht="15.75" customHeight="1">
      <c r="A7264" s="1">
        <v>27.0</v>
      </c>
      <c r="B7264" s="1">
        <v>2.75043402301E13</v>
      </c>
      <c r="C7264" s="1" t="s">
        <v>7121</v>
      </c>
      <c r="D7264" s="1">
        <v>3005010.0</v>
      </c>
      <c r="E7264" s="1">
        <v>17.0</v>
      </c>
      <c r="F7264" s="1">
        <v>851.0</v>
      </c>
      <c r="G7264" s="1">
        <v>149.0</v>
      </c>
      <c r="H7264" s="1">
        <v>0.0</v>
      </c>
      <c r="K7264" s="1">
        <f t="shared" si="1"/>
        <v>149</v>
      </c>
    </row>
    <row r="7265" ht="15.75" customHeight="1">
      <c r="A7265" s="1">
        <v>36.0</v>
      </c>
      <c r="B7265" s="1">
        <v>3.65019201E13</v>
      </c>
      <c r="C7265" s="1" t="s">
        <v>7122</v>
      </c>
      <c r="D7265" s="1">
        <v>3904661.0</v>
      </c>
      <c r="E7265" s="1">
        <v>17.0</v>
      </c>
      <c r="F7265" s="1">
        <v>851.0</v>
      </c>
      <c r="G7265" s="1">
        <v>0.0</v>
      </c>
      <c r="H7265" s="1">
        <v>0.0</v>
      </c>
      <c r="K7265" s="1">
        <f t="shared" si="1"/>
        <v>0</v>
      </c>
    </row>
    <row r="7266" ht="15.75" customHeight="1">
      <c r="A7266" s="1">
        <v>50.0</v>
      </c>
      <c r="B7266" s="1">
        <v>5.05043801E13</v>
      </c>
      <c r="C7266" s="1" t="s">
        <v>7123</v>
      </c>
      <c r="D7266" s="1">
        <v>5510920.0</v>
      </c>
      <c r="E7266" s="1">
        <v>17.0</v>
      </c>
      <c r="F7266" s="1">
        <v>851.0</v>
      </c>
      <c r="G7266" s="1">
        <v>228.0</v>
      </c>
      <c r="H7266" s="1">
        <v>226.0</v>
      </c>
      <c r="K7266" s="1">
        <f t="shared" si="1"/>
        <v>454</v>
      </c>
    </row>
    <row r="7267" ht="15.75" customHeight="1">
      <c r="A7267" s="1">
        <v>24.0</v>
      </c>
      <c r="B7267" s="1">
        <v>2.45013201E13</v>
      </c>
      <c r="C7267" s="1" t="s">
        <v>7124</v>
      </c>
      <c r="D7267" s="1">
        <v>2700017.0</v>
      </c>
      <c r="E7267" s="1">
        <v>17.0</v>
      </c>
      <c r="F7267" s="1">
        <v>850.0</v>
      </c>
      <c r="G7267" s="1">
        <v>180.0</v>
      </c>
      <c r="H7267" s="1">
        <v>481.0</v>
      </c>
      <c r="K7267" s="1">
        <f t="shared" si="1"/>
        <v>661</v>
      </c>
    </row>
    <row r="7268" ht="15.75" customHeight="1">
      <c r="A7268" s="1">
        <v>36.0</v>
      </c>
      <c r="B7268" s="1">
        <v>3.65049002E13</v>
      </c>
      <c r="C7268" s="1" t="s">
        <v>7125</v>
      </c>
      <c r="D7268" s="1">
        <v>3904827.0</v>
      </c>
      <c r="E7268" s="1">
        <v>17.0</v>
      </c>
      <c r="F7268" s="1">
        <v>850.0</v>
      </c>
      <c r="G7268" s="1">
        <v>193.0</v>
      </c>
      <c r="H7268" s="1">
        <v>326.0</v>
      </c>
      <c r="K7268" s="1">
        <f t="shared" si="1"/>
        <v>519</v>
      </c>
    </row>
    <row r="7269" ht="15.75" customHeight="1">
      <c r="A7269" s="1">
        <v>37.0</v>
      </c>
      <c r="B7269" s="1">
        <v>3.75006013E13</v>
      </c>
      <c r="C7269" s="1" t="s">
        <v>7126</v>
      </c>
      <c r="D7269" s="1">
        <v>4031770.0</v>
      </c>
      <c r="E7269" s="1">
        <v>17.0</v>
      </c>
      <c r="F7269" s="1">
        <v>850.0</v>
      </c>
      <c r="G7269" s="1">
        <v>202.0</v>
      </c>
      <c r="H7269" s="1">
        <v>292.0</v>
      </c>
      <c r="K7269" s="1">
        <f t="shared" si="1"/>
        <v>494</v>
      </c>
    </row>
    <row r="7270" ht="15.75" customHeight="1">
      <c r="A7270" s="1">
        <v>4.0</v>
      </c>
      <c r="B7270" s="1">
        <v>4.5056003E12</v>
      </c>
      <c r="C7270" s="1" t="s">
        <v>7127</v>
      </c>
      <c r="D7270" s="1">
        <v>500048.0</v>
      </c>
      <c r="E7270" s="1">
        <v>17.0</v>
      </c>
      <c r="F7270" s="1">
        <v>849.0</v>
      </c>
      <c r="G7270" s="1">
        <v>268.0</v>
      </c>
      <c r="H7270" s="1">
        <v>311.0</v>
      </c>
      <c r="K7270" s="1">
        <f t="shared" si="1"/>
        <v>579</v>
      </c>
    </row>
    <row r="7271" ht="15.75" customHeight="1">
      <c r="A7271" s="1">
        <v>15.0</v>
      </c>
      <c r="B7271" s="1">
        <v>1.55021301E13</v>
      </c>
      <c r="C7271" s="1" t="s">
        <v>7128</v>
      </c>
      <c r="D7271" s="1">
        <v>1800070.0</v>
      </c>
      <c r="E7271" s="1">
        <v>17.0</v>
      </c>
      <c r="F7271" s="1">
        <v>849.0</v>
      </c>
      <c r="G7271" s="1">
        <v>849.0</v>
      </c>
      <c r="H7271" s="1">
        <v>0.0</v>
      </c>
      <c r="K7271" s="1">
        <f t="shared" si="1"/>
        <v>849</v>
      </c>
    </row>
    <row r="7272" ht="15.75" customHeight="1">
      <c r="A7272" s="1">
        <v>20.0</v>
      </c>
      <c r="B7272" s="1">
        <v>2.05011801E13</v>
      </c>
      <c r="C7272" s="1" t="s">
        <v>7129</v>
      </c>
      <c r="D7272" s="1">
        <v>2314761.0</v>
      </c>
      <c r="E7272" s="1">
        <v>17.0</v>
      </c>
      <c r="F7272" s="1">
        <v>849.0</v>
      </c>
      <c r="G7272" s="1">
        <v>213.0</v>
      </c>
      <c r="H7272" s="1">
        <v>224.0</v>
      </c>
      <c r="K7272" s="1">
        <f t="shared" si="1"/>
        <v>437</v>
      </c>
    </row>
    <row r="7273" ht="15.75" customHeight="1">
      <c r="A7273" s="1">
        <v>22.0</v>
      </c>
      <c r="B7273" s="1">
        <v>2.25001502E13</v>
      </c>
      <c r="C7273" s="1" t="s">
        <v>7130</v>
      </c>
      <c r="D7273" s="1">
        <v>2504560.0</v>
      </c>
      <c r="E7273" s="1">
        <v>17.0</v>
      </c>
      <c r="F7273" s="1">
        <v>849.0</v>
      </c>
      <c r="G7273" s="1">
        <v>270.0</v>
      </c>
      <c r="H7273" s="1">
        <v>252.0</v>
      </c>
      <c r="K7273" s="1">
        <f t="shared" si="1"/>
        <v>522</v>
      </c>
    </row>
    <row r="7274" ht="15.75" customHeight="1">
      <c r="A7274" s="1">
        <v>22.0</v>
      </c>
      <c r="B7274" s="1">
        <v>2.25009907E13</v>
      </c>
      <c r="C7274" s="1" t="s">
        <v>7131</v>
      </c>
      <c r="D7274" s="1">
        <v>2511060.0</v>
      </c>
      <c r="E7274" s="1">
        <v>17.0</v>
      </c>
      <c r="F7274" s="1">
        <v>849.0</v>
      </c>
      <c r="G7274" s="1">
        <v>210.0</v>
      </c>
      <c r="H7274" s="1">
        <v>193.0</v>
      </c>
      <c r="K7274" s="1">
        <f t="shared" si="1"/>
        <v>403</v>
      </c>
    </row>
    <row r="7275" ht="15.75" customHeight="1">
      <c r="A7275" s="1">
        <v>33.0</v>
      </c>
      <c r="B7275" s="1">
        <v>3.35055004E13</v>
      </c>
      <c r="C7275" s="1" t="s">
        <v>7132</v>
      </c>
      <c r="D7275" s="1">
        <v>3613020.0</v>
      </c>
      <c r="E7275" s="1">
        <v>17.0</v>
      </c>
      <c r="F7275" s="1">
        <v>849.0</v>
      </c>
      <c r="G7275" s="1">
        <v>272.0</v>
      </c>
      <c r="H7275" s="1">
        <v>239.0</v>
      </c>
      <c r="K7275" s="1">
        <f t="shared" si="1"/>
        <v>511</v>
      </c>
    </row>
    <row r="7276" ht="15.75" customHeight="1">
      <c r="A7276" s="1">
        <v>36.0</v>
      </c>
      <c r="B7276" s="1">
        <v>3.65018001E13</v>
      </c>
      <c r="C7276" s="1" t="s">
        <v>7133</v>
      </c>
      <c r="D7276" s="1">
        <v>3904354.0</v>
      </c>
      <c r="E7276" s="1">
        <v>17.0</v>
      </c>
      <c r="F7276" s="1">
        <v>849.0</v>
      </c>
      <c r="G7276" s="1">
        <v>158.0</v>
      </c>
      <c r="H7276" s="1">
        <v>94.0</v>
      </c>
      <c r="K7276" s="1">
        <f t="shared" si="1"/>
        <v>252</v>
      </c>
    </row>
    <row r="7277" ht="15.75" customHeight="1">
      <c r="A7277" s="1">
        <v>50.0</v>
      </c>
      <c r="B7277" s="1">
        <v>5.05020018E13</v>
      </c>
      <c r="C7277" s="1" t="s">
        <v>7134</v>
      </c>
      <c r="D7277" s="1">
        <v>5502160.0</v>
      </c>
      <c r="E7277" s="1">
        <v>17.0</v>
      </c>
      <c r="F7277" s="1">
        <v>849.0</v>
      </c>
      <c r="G7277" s="1">
        <v>174.0</v>
      </c>
      <c r="H7277" s="1">
        <v>146.0</v>
      </c>
      <c r="K7277" s="1">
        <f t="shared" si="1"/>
        <v>320</v>
      </c>
    </row>
    <row r="7278" ht="15.75" customHeight="1">
      <c r="A7278" s="1">
        <v>4.0</v>
      </c>
      <c r="B7278" s="1">
        <v>4.5072009E12</v>
      </c>
      <c r="C7278" s="1" t="s">
        <v>7135</v>
      </c>
      <c r="D7278" s="1">
        <v>514010.0</v>
      </c>
      <c r="E7278" s="1">
        <v>17.0</v>
      </c>
      <c r="F7278" s="1">
        <v>848.0</v>
      </c>
      <c r="G7278" s="1">
        <v>141.0</v>
      </c>
      <c r="H7278" s="1">
        <v>364.0</v>
      </c>
      <c r="K7278" s="1">
        <f t="shared" si="1"/>
        <v>505</v>
      </c>
    </row>
    <row r="7279" ht="15.75" customHeight="1">
      <c r="A7279" s="1">
        <v>13.0</v>
      </c>
      <c r="B7279" s="1">
        <v>1.35005001E13</v>
      </c>
      <c r="C7279" s="1" t="s">
        <v>7136</v>
      </c>
      <c r="D7279" s="1">
        <v>1603060.0</v>
      </c>
      <c r="E7279" s="1">
        <v>17.0</v>
      </c>
      <c r="F7279" s="1">
        <v>848.0</v>
      </c>
      <c r="G7279" s="1">
        <v>173.0</v>
      </c>
      <c r="H7279" s="1">
        <v>327.0</v>
      </c>
      <c r="K7279" s="1">
        <f t="shared" si="1"/>
        <v>500</v>
      </c>
    </row>
    <row r="7280" ht="15.75" customHeight="1">
      <c r="A7280" s="1">
        <v>24.0</v>
      </c>
      <c r="B7280" s="1">
        <v>2.45058021E13</v>
      </c>
      <c r="C7280" s="1" t="s">
        <v>7137</v>
      </c>
      <c r="D7280" s="1">
        <v>2714070.0</v>
      </c>
      <c r="E7280" s="1">
        <v>17.0</v>
      </c>
      <c r="F7280" s="1">
        <v>848.0</v>
      </c>
      <c r="G7280" s="1">
        <v>307.0</v>
      </c>
      <c r="H7280" s="1">
        <v>347.0</v>
      </c>
      <c r="K7280" s="1">
        <f t="shared" si="1"/>
        <v>654</v>
      </c>
    </row>
    <row r="7281" ht="15.75" customHeight="1">
      <c r="A7281" s="1">
        <v>26.0</v>
      </c>
      <c r="B7281" s="1">
        <v>2.65094002E13</v>
      </c>
      <c r="C7281" s="1" t="s">
        <v>7138</v>
      </c>
      <c r="D7281" s="1">
        <v>2905130.0</v>
      </c>
      <c r="E7281" s="1">
        <v>17.0</v>
      </c>
      <c r="F7281" s="1">
        <v>848.0</v>
      </c>
      <c r="G7281" s="1">
        <v>211.0</v>
      </c>
      <c r="H7281" s="1">
        <v>337.0</v>
      </c>
      <c r="K7281" s="1">
        <f t="shared" si="1"/>
        <v>548</v>
      </c>
    </row>
    <row r="7282" ht="15.75" customHeight="1">
      <c r="A7282" s="1">
        <v>14.0</v>
      </c>
      <c r="B7282" s="1">
        <v>1.45063009E13</v>
      </c>
      <c r="C7282" s="1" t="s">
        <v>7139</v>
      </c>
      <c r="D7282" s="1">
        <v>1743962.0</v>
      </c>
      <c r="E7282" s="1">
        <v>17.0</v>
      </c>
      <c r="F7282" s="1">
        <v>847.0</v>
      </c>
      <c r="G7282" s="1">
        <v>144.0</v>
      </c>
      <c r="H7282" s="1">
        <v>431.0</v>
      </c>
      <c r="K7282" s="1">
        <f t="shared" si="1"/>
        <v>575</v>
      </c>
    </row>
    <row r="7283" ht="15.75" customHeight="1">
      <c r="A7283" s="1">
        <v>36.0</v>
      </c>
      <c r="B7283" s="1">
        <v>3.6503101E13</v>
      </c>
      <c r="C7283" s="1" t="s">
        <v>7140</v>
      </c>
      <c r="D7283" s="1">
        <v>3904543.0</v>
      </c>
      <c r="E7283" s="1">
        <v>17.0</v>
      </c>
      <c r="F7283" s="1">
        <v>847.0</v>
      </c>
      <c r="G7283" s="1">
        <v>170.0</v>
      </c>
      <c r="H7283" s="1">
        <v>38.0</v>
      </c>
      <c r="K7283" s="1">
        <f t="shared" si="1"/>
        <v>208</v>
      </c>
    </row>
    <row r="7284" ht="15.75" customHeight="1">
      <c r="A7284" s="1">
        <v>36.0</v>
      </c>
      <c r="B7284" s="1">
        <v>3.65073006E13</v>
      </c>
      <c r="C7284" s="1" t="s">
        <v>7141</v>
      </c>
      <c r="D7284" s="1">
        <v>3904446.0</v>
      </c>
      <c r="E7284" s="1">
        <v>17.0</v>
      </c>
      <c r="F7284" s="1">
        <v>847.0</v>
      </c>
      <c r="G7284" s="1">
        <v>390.0</v>
      </c>
      <c r="H7284" s="1">
        <v>298.0</v>
      </c>
      <c r="K7284" s="1">
        <f t="shared" si="1"/>
        <v>688</v>
      </c>
    </row>
    <row r="7285" ht="15.75" customHeight="1">
      <c r="A7285" s="1">
        <v>42.0</v>
      </c>
      <c r="B7285" s="1">
        <v>4.25052066E13</v>
      </c>
      <c r="C7285" s="1" t="s">
        <v>7142</v>
      </c>
      <c r="D7285" s="1">
        <v>4675660.0</v>
      </c>
      <c r="E7285" s="1">
        <v>17.0</v>
      </c>
      <c r="F7285" s="1">
        <v>846.0</v>
      </c>
      <c r="G7285" s="1">
        <v>59.0</v>
      </c>
      <c r="H7285" s="1">
        <v>45.0</v>
      </c>
      <c r="K7285" s="1">
        <f t="shared" si="1"/>
        <v>104</v>
      </c>
    </row>
    <row r="7286" ht="15.75" customHeight="1">
      <c r="A7286" s="1">
        <v>5.0</v>
      </c>
      <c r="B7286" s="1">
        <v>5.5009009E12</v>
      </c>
      <c r="C7286" s="1" t="s">
        <v>7143</v>
      </c>
      <c r="D7286" s="1">
        <v>605240.0</v>
      </c>
      <c r="E7286" s="1">
        <v>17.0</v>
      </c>
      <c r="F7286" s="1">
        <v>845.0</v>
      </c>
      <c r="G7286" s="1">
        <v>154.0</v>
      </c>
      <c r="H7286" s="1">
        <v>304.0</v>
      </c>
      <c r="K7286" s="1">
        <f t="shared" si="1"/>
        <v>458</v>
      </c>
    </row>
    <row r="7287" ht="15.75" customHeight="1">
      <c r="A7287" s="1">
        <v>14.0</v>
      </c>
      <c r="B7287" s="1">
        <v>1.45051024E13</v>
      </c>
      <c r="C7287" s="1" t="s">
        <v>7144</v>
      </c>
      <c r="D7287" s="1">
        <v>1722130.0</v>
      </c>
      <c r="E7287" s="1">
        <v>17.0</v>
      </c>
      <c r="F7287" s="1">
        <v>844.0</v>
      </c>
      <c r="G7287" s="1">
        <v>373.0</v>
      </c>
      <c r="H7287" s="1">
        <v>298.0</v>
      </c>
      <c r="K7287" s="1">
        <f t="shared" si="1"/>
        <v>671</v>
      </c>
    </row>
    <row r="7288" ht="15.75" customHeight="1">
      <c r="A7288" s="1">
        <v>26.0</v>
      </c>
      <c r="B7288" s="1">
        <v>2.65072401E13</v>
      </c>
      <c r="C7288" s="1" t="s">
        <v>7145</v>
      </c>
      <c r="D7288" s="1">
        <v>2900003.0</v>
      </c>
      <c r="E7288" s="1">
        <v>17.0</v>
      </c>
      <c r="F7288" s="1">
        <v>844.0</v>
      </c>
      <c r="G7288" s="1">
        <v>280.0</v>
      </c>
      <c r="H7288" s="1">
        <v>273.0</v>
      </c>
      <c r="K7288" s="1">
        <f t="shared" si="1"/>
        <v>553</v>
      </c>
    </row>
    <row r="7289" ht="15.75" customHeight="1">
      <c r="A7289" s="1">
        <v>31.0</v>
      </c>
      <c r="B7289" s="1">
        <v>3.15016007E13</v>
      </c>
      <c r="C7289" s="1" t="s">
        <v>7146</v>
      </c>
      <c r="D7289" s="1">
        <v>3413350.0</v>
      </c>
      <c r="E7289" s="1">
        <v>17.0</v>
      </c>
      <c r="F7289" s="1">
        <v>844.0</v>
      </c>
      <c r="G7289" s="1">
        <v>197.0</v>
      </c>
      <c r="H7289" s="1">
        <v>172.0</v>
      </c>
      <c r="K7289" s="1">
        <f t="shared" si="1"/>
        <v>369</v>
      </c>
    </row>
    <row r="7290" ht="15.75" customHeight="1">
      <c r="A7290" s="1">
        <v>36.0</v>
      </c>
      <c r="B7290" s="1">
        <v>3.65052002E13</v>
      </c>
      <c r="C7290" s="1" t="s">
        <v>4688</v>
      </c>
      <c r="D7290" s="1">
        <v>3904847.0</v>
      </c>
      <c r="E7290" s="1">
        <v>17.0</v>
      </c>
      <c r="F7290" s="1">
        <v>844.0</v>
      </c>
      <c r="G7290" s="1">
        <v>198.0</v>
      </c>
      <c r="H7290" s="1">
        <v>192.0</v>
      </c>
      <c r="K7290" s="1">
        <f t="shared" si="1"/>
        <v>390</v>
      </c>
    </row>
    <row r="7291" ht="15.75" customHeight="1">
      <c r="A7291" s="1">
        <v>4.0</v>
      </c>
      <c r="B7291" s="1">
        <v>4.5007002E12</v>
      </c>
      <c r="C7291" s="1" t="s">
        <v>7147</v>
      </c>
      <c r="D7291" s="1">
        <v>507230.0</v>
      </c>
      <c r="E7291" s="1">
        <v>17.0</v>
      </c>
      <c r="F7291" s="1">
        <v>843.0</v>
      </c>
      <c r="G7291" s="1">
        <v>148.0</v>
      </c>
      <c r="H7291" s="1">
        <v>259.0</v>
      </c>
      <c r="K7291" s="1">
        <f t="shared" si="1"/>
        <v>407</v>
      </c>
    </row>
    <row r="7292" ht="15.75" customHeight="1">
      <c r="A7292" s="1">
        <v>23.0</v>
      </c>
      <c r="B7292" s="1">
        <v>2.35055401E13</v>
      </c>
      <c r="C7292" s="1" t="s">
        <v>7148</v>
      </c>
      <c r="D7292" s="1">
        <v>2680790.0</v>
      </c>
      <c r="E7292" s="1">
        <v>17.0</v>
      </c>
      <c r="F7292" s="1">
        <v>843.0</v>
      </c>
      <c r="G7292" s="1">
        <v>0.0</v>
      </c>
      <c r="H7292" s="1">
        <v>0.0</v>
      </c>
      <c r="K7292" s="1">
        <f t="shared" si="1"/>
        <v>0</v>
      </c>
    </row>
    <row r="7293" ht="15.75" customHeight="1">
      <c r="A7293" s="1">
        <v>50.0</v>
      </c>
      <c r="B7293" s="1">
        <v>5.05016004E13</v>
      </c>
      <c r="C7293" s="1" t="s">
        <v>7149</v>
      </c>
      <c r="D7293" s="1">
        <v>5508640.0</v>
      </c>
      <c r="E7293" s="1">
        <v>17.0</v>
      </c>
      <c r="F7293" s="1">
        <v>843.0</v>
      </c>
      <c r="G7293" s="1">
        <v>170.0</v>
      </c>
      <c r="H7293" s="1">
        <v>276.0</v>
      </c>
      <c r="K7293" s="1">
        <f t="shared" si="1"/>
        <v>446</v>
      </c>
    </row>
    <row r="7294" ht="15.75" customHeight="1">
      <c r="A7294" s="1">
        <v>24.0</v>
      </c>
      <c r="B7294" s="1">
        <v>2.45014007E13</v>
      </c>
      <c r="C7294" s="1" t="s">
        <v>7150</v>
      </c>
      <c r="D7294" s="1">
        <v>2710260.0</v>
      </c>
      <c r="E7294" s="1">
        <v>17.0</v>
      </c>
      <c r="F7294" s="1">
        <v>842.0</v>
      </c>
      <c r="G7294" s="1">
        <v>152.0</v>
      </c>
      <c r="H7294" s="1">
        <v>317.0</v>
      </c>
      <c r="K7294" s="1">
        <f t="shared" si="1"/>
        <v>469</v>
      </c>
    </row>
    <row r="7295" ht="15.75" customHeight="1">
      <c r="A7295" s="1">
        <v>30.0</v>
      </c>
      <c r="B7295" s="1">
        <v>3.05005018E13</v>
      </c>
      <c r="C7295" s="1" t="s">
        <v>7151</v>
      </c>
      <c r="D7295" s="1">
        <v>3303660.0</v>
      </c>
      <c r="E7295" s="1">
        <v>17.0</v>
      </c>
      <c r="F7295" s="1">
        <v>842.0</v>
      </c>
      <c r="G7295" s="1">
        <v>258.0</v>
      </c>
      <c r="H7295" s="1">
        <v>129.0</v>
      </c>
      <c r="K7295" s="1">
        <f t="shared" si="1"/>
        <v>387</v>
      </c>
    </row>
    <row r="7296" ht="15.75" customHeight="1">
      <c r="A7296" s="1">
        <v>36.0</v>
      </c>
      <c r="B7296" s="1">
        <v>3.65050012E13</v>
      </c>
      <c r="C7296" s="1" t="s">
        <v>7152</v>
      </c>
      <c r="D7296" s="1">
        <v>3904834.0</v>
      </c>
      <c r="E7296" s="1">
        <v>17.0</v>
      </c>
      <c r="F7296" s="1">
        <v>842.0</v>
      </c>
      <c r="G7296" s="1">
        <v>200.0</v>
      </c>
      <c r="H7296" s="1">
        <v>138.0</v>
      </c>
      <c r="K7296" s="1">
        <f t="shared" si="1"/>
        <v>338</v>
      </c>
    </row>
    <row r="7297" ht="15.75" customHeight="1">
      <c r="A7297" s="1">
        <v>36.0</v>
      </c>
      <c r="B7297" s="1">
        <v>3.65057001E13</v>
      </c>
      <c r="C7297" s="1" t="s">
        <v>7153</v>
      </c>
      <c r="D7297" s="1">
        <v>3904867.0</v>
      </c>
      <c r="E7297" s="1">
        <v>17.0</v>
      </c>
      <c r="F7297" s="1">
        <v>842.0</v>
      </c>
      <c r="G7297" s="1">
        <v>177.0</v>
      </c>
      <c r="H7297" s="1">
        <v>213.0</v>
      </c>
      <c r="K7297" s="1">
        <f t="shared" si="1"/>
        <v>390</v>
      </c>
    </row>
    <row r="7298" ht="15.75" customHeight="1">
      <c r="A7298" s="1">
        <v>50.0</v>
      </c>
      <c r="B7298" s="1">
        <v>5.05041033E13</v>
      </c>
      <c r="C7298" s="1" t="s">
        <v>7154</v>
      </c>
      <c r="D7298" s="1">
        <v>5513800.0</v>
      </c>
      <c r="E7298" s="1">
        <v>17.0</v>
      </c>
      <c r="F7298" s="1">
        <v>842.0</v>
      </c>
      <c r="G7298" s="1">
        <v>115.0</v>
      </c>
      <c r="H7298" s="1">
        <v>130.0</v>
      </c>
      <c r="K7298" s="1">
        <f t="shared" si="1"/>
        <v>245</v>
      </c>
    </row>
    <row r="7299" ht="15.75" customHeight="1">
      <c r="A7299" s="1">
        <v>24.0</v>
      </c>
      <c r="B7299" s="1">
        <v>2.45075401E13</v>
      </c>
      <c r="C7299" s="1" t="s">
        <v>7155</v>
      </c>
      <c r="D7299" s="1">
        <v>2700041.0</v>
      </c>
      <c r="E7299" s="1">
        <v>17.0</v>
      </c>
      <c r="F7299" s="1">
        <v>841.0</v>
      </c>
      <c r="G7299" s="1">
        <v>0.0</v>
      </c>
      <c r="H7299" s="1">
        <v>0.0</v>
      </c>
      <c r="K7299" s="1">
        <f t="shared" si="1"/>
        <v>0</v>
      </c>
    </row>
    <row r="7300" ht="15.75" customHeight="1">
      <c r="A7300" s="1">
        <v>30.0</v>
      </c>
      <c r="B7300" s="1">
        <v>3.05008033E13</v>
      </c>
      <c r="C7300" s="1" t="s">
        <v>7156</v>
      </c>
      <c r="D7300" s="1">
        <v>3306150.0</v>
      </c>
      <c r="E7300" s="1">
        <v>17.0</v>
      </c>
      <c r="F7300" s="1">
        <v>841.0</v>
      </c>
      <c r="G7300" s="1">
        <v>266.0</v>
      </c>
      <c r="H7300" s="1">
        <v>275.0</v>
      </c>
      <c r="K7300" s="1">
        <f t="shared" si="1"/>
        <v>541</v>
      </c>
    </row>
    <row r="7301" ht="15.75" customHeight="1">
      <c r="A7301" s="1">
        <v>23.0</v>
      </c>
      <c r="B7301" s="1">
        <v>2.35014032E13</v>
      </c>
      <c r="C7301" s="1" t="s">
        <v>7157</v>
      </c>
      <c r="D7301" s="1">
        <v>2612990.0</v>
      </c>
      <c r="E7301" s="1">
        <v>17.0</v>
      </c>
      <c r="F7301" s="1">
        <v>840.0</v>
      </c>
      <c r="G7301" s="1">
        <v>214.0</v>
      </c>
      <c r="H7301" s="1">
        <v>397.0</v>
      </c>
      <c r="K7301" s="1">
        <f t="shared" si="1"/>
        <v>611</v>
      </c>
    </row>
    <row r="7302" ht="15.75" customHeight="1">
      <c r="A7302" s="1">
        <v>30.0</v>
      </c>
      <c r="B7302" s="1">
        <v>3.05008301E13</v>
      </c>
      <c r="C7302" s="1" t="s">
        <v>7158</v>
      </c>
      <c r="D7302" s="1">
        <v>3300017.0</v>
      </c>
      <c r="E7302" s="1">
        <v>17.0</v>
      </c>
      <c r="F7302" s="1">
        <v>840.0</v>
      </c>
      <c r="G7302" s="1">
        <v>0.0</v>
      </c>
      <c r="H7302" s="1">
        <v>229.0</v>
      </c>
      <c r="K7302" s="1">
        <f t="shared" si="1"/>
        <v>229</v>
      </c>
    </row>
    <row r="7303" ht="15.75" customHeight="1">
      <c r="A7303" s="1">
        <v>39.0</v>
      </c>
      <c r="B7303" s="1">
        <v>3.95011703E13</v>
      </c>
      <c r="C7303" s="1" t="s">
        <v>7159</v>
      </c>
      <c r="D7303" s="1">
        <v>4205340.0</v>
      </c>
      <c r="E7303" s="1">
        <v>17.0</v>
      </c>
      <c r="F7303" s="1">
        <v>840.0</v>
      </c>
      <c r="G7303" s="1">
        <v>332.0</v>
      </c>
      <c r="H7303" s="1">
        <v>430.0</v>
      </c>
      <c r="K7303" s="1">
        <f t="shared" si="1"/>
        <v>762</v>
      </c>
    </row>
    <row r="7304" ht="15.75" customHeight="1">
      <c r="A7304" s="1">
        <v>39.0</v>
      </c>
      <c r="B7304" s="1">
        <v>3.95035013E13</v>
      </c>
      <c r="C7304" s="1" t="s">
        <v>7160</v>
      </c>
      <c r="D7304" s="1">
        <v>4207980.0</v>
      </c>
      <c r="E7304" s="1">
        <v>17.0</v>
      </c>
      <c r="F7304" s="1">
        <v>840.0</v>
      </c>
      <c r="G7304" s="1">
        <v>292.0</v>
      </c>
      <c r="H7304" s="1">
        <v>421.0</v>
      </c>
      <c r="K7304" s="1">
        <f t="shared" si="1"/>
        <v>713</v>
      </c>
    </row>
    <row r="7305" ht="15.75" customHeight="1">
      <c r="A7305" s="1">
        <v>5.0</v>
      </c>
      <c r="B7305" s="1">
        <v>5.5027006E12</v>
      </c>
      <c r="C7305" s="1" t="s">
        <v>7161</v>
      </c>
      <c r="D7305" s="1">
        <v>607530.0</v>
      </c>
      <c r="E7305" s="1">
        <v>17.0</v>
      </c>
      <c r="F7305" s="1">
        <v>839.0</v>
      </c>
      <c r="G7305" s="1">
        <v>248.0</v>
      </c>
      <c r="H7305" s="1">
        <v>205.0</v>
      </c>
      <c r="K7305" s="1">
        <f t="shared" si="1"/>
        <v>453</v>
      </c>
    </row>
    <row r="7306" ht="15.75" customHeight="1">
      <c r="A7306" s="1">
        <v>22.0</v>
      </c>
      <c r="B7306" s="1">
        <v>2.25005701E13</v>
      </c>
      <c r="C7306" s="1" t="s">
        <v>7162</v>
      </c>
      <c r="D7306" s="1">
        <v>2505670.0</v>
      </c>
      <c r="E7306" s="1">
        <v>17.0</v>
      </c>
      <c r="F7306" s="1">
        <v>839.0</v>
      </c>
      <c r="G7306" s="1">
        <v>83.0</v>
      </c>
      <c r="H7306" s="1">
        <v>259.0</v>
      </c>
      <c r="K7306" s="1">
        <f t="shared" si="1"/>
        <v>342</v>
      </c>
    </row>
    <row r="7307" ht="15.75" customHeight="1">
      <c r="A7307" s="1">
        <v>33.0</v>
      </c>
      <c r="B7307" s="1">
        <v>3.35061012E13</v>
      </c>
      <c r="C7307" s="1" t="s">
        <v>7163</v>
      </c>
      <c r="D7307" s="1">
        <v>3629940.0</v>
      </c>
      <c r="E7307" s="1">
        <v>17.0</v>
      </c>
      <c r="F7307" s="1">
        <v>839.0</v>
      </c>
      <c r="G7307" s="1">
        <v>245.0</v>
      </c>
      <c r="H7307" s="1">
        <v>241.0</v>
      </c>
      <c r="K7307" s="1">
        <f t="shared" si="1"/>
        <v>486</v>
      </c>
    </row>
    <row r="7308" ht="15.75" customHeight="1">
      <c r="A7308" s="1">
        <v>36.0</v>
      </c>
      <c r="B7308" s="1">
        <v>3.65041015E13</v>
      </c>
      <c r="C7308" s="1" t="s">
        <v>7164</v>
      </c>
      <c r="D7308" s="1">
        <v>3904491.0</v>
      </c>
      <c r="E7308" s="1">
        <v>17.0</v>
      </c>
      <c r="F7308" s="1">
        <v>839.0</v>
      </c>
      <c r="G7308" s="1">
        <v>266.0</v>
      </c>
      <c r="H7308" s="1">
        <v>238.0</v>
      </c>
      <c r="K7308" s="1">
        <f t="shared" si="1"/>
        <v>504</v>
      </c>
    </row>
    <row r="7309" ht="15.75" customHeight="1">
      <c r="A7309" s="1">
        <v>44.0</v>
      </c>
      <c r="B7309" s="1">
        <v>4.45149001E13</v>
      </c>
      <c r="C7309" s="1" t="s">
        <v>7165</v>
      </c>
      <c r="D7309" s="1">
        <v>4820550.0</v>
      </c>
      <c r="E7309" s="1">
        <v>17.0</v>
      </c>
      <c r="F7309" s="1">
        <v>839.0</v>
      </c>
      <c r="G7309" s="1">
        <v>215.0</v>
      </c>
      <c r="H7309" s="1">
        <v>353.0</v>
      </c>
      <c r="K7309" s="1">
        <f t="shared" si="1"/>
        <v>568</v>
      </c>
    </row>
    <row r="7310" ht="15.75" customHeight="1">
      <c r="A7310" s="1">
        <v>5.0</v>
      </c>
      <c r="B7310" s="1">
        <v>5.5053016E12</v>
      </c>
      <c r="C7310" s="1" t="s">
        <v>7166</v>
      </c>
      <c r="D7310" s="1">
        <v>601331.0</v>
      </c>
      <c r="E7310" s="1">
        <v>17.0</v>
      </c>
      <c r="F7310" s="1">
        <v>838.0</v>
      </c>
      <c r="G7310" s="1">
        <v>215.0</v>
      </c>
      <c r="H7310" s="1">
        <v>354.0</v>
      </c>
      <c r="K7310" s="1">
        <f t="shared" si="1"/>
        <v>569</v>
      </c>
    </row>
    <row r="7311" ht="15.75" customHeight="1">
      <c r="A7311" s="1">
        <v>14.0</v>
      </c>
      <c r="B7311" s="1">
        <v>1.45102007E13</v>
      </c>
      <c r="C7311" s="1" t="s">
        <v>7167</v>
      </c>
      <c r="D7311" s="1">
        <v>1715100.0</v>
      </c>
      <c r="E7311" s="1">
        <v>17.0</v>
      </c>
      <c r="F7311" s="1">
        <v>838.0</v>
      </c>
      <c r="G7311" s="1">
        <v>217.0</v>
      </c>
      <c r="H7311" s="1">
        <v>272.0</v>
      </c>
      <c r="K7311" s="1">
        <f t="shared" si="1"/>
        <v>489</v>
      </c>
    </row>
    <row r="7312" ht="15.75" customHeight="1">
      <c r="A7312" s="1">
        <v>33.0</v>
      </c>
      <c r="B7312" s="1">
        <v>3.35006009E13</v>
      </c>
      <c r="C7312" s="1" t="s">
        <v>7168</v>
      </c>
      <c r="D7312" s="1">
        <v>3619800.0</v>
      </c>
      <c r="E7312" s="1">
        <v>17.0</v>
      </c>
      <c r="F7312" s="1">
        <v>838.0</v>
      </c>
      <c r="G7312" s="1">
        <v>202.0</v>
      </c>
      <c r="H7312" s="1">
        <v>298.0</v>
      </c>
      <c r="K7312" s="1">
        <f t="shared" si="1"/>
        <v>500</v>
      </c>
    </row>
    <row r="7313" ht="15.75" customHeight="1">
      <c r="A7313" s="1">
        <v>38.0</v>
      </c>
      <c r="B7313" s="1">
        <v>3.85023201E13</v>
      </c>
      <c r="C7313" s="1" t="s">
        <v>7169</v>
      </c>
      <c r="D7313" s="1">
        <v>4100014.0</v>
      </c>
      <c r="E7313" s="1">
        <v>17.0</v>
      </c>
      <c r="F7313" s="1">
        <v>838.0</v>
      </c>
      <c r="G7313" s="1">
        <v>340.0</v>
      </c>
      <c r="H7313" s="1">
        <v>392.0</v>
      </c>
      <c r="K7313" s="1">
        <f t="shared" si="1"/>
        <v>732</v>
      </c>
    </row>
    <row r="7314" ht="15.75" customHeight="1">
      <c r="A7314" s="1">
        <v>50.0</v>
      </c>
      <c r="B7314" s="1">
        <v>5.05071025E13</v>
      </c>
      <c r="C7314" s="1" t="s">
        <v>7170</v>
      </c>
      <c r="D7314" s="1">
        <v>5510980.0</v>
      </c>
      <c r="E7314" s="1">
        <v>17.0</v>
      </c>
      <c r="F7314" s="1">
        <v>838.0</v>
      </c>
      <c r="G7314" s="1">
        <v>189.0</v>
      </c>
      <c r="H7314" s="1">
        <v>237.0</v>
      </c>
      <c r="K7314" s="1">
        <f t="shared" si="1"/>
        <v>426</v>
      </c>
    </row>
    <row r="7315" ht="15.75" customHeight="1">
      <c r="A7315" s="1">
        <v>4.0</v>
      </c>
      <c r="B7315" s="1">
        <v>4.5035401E12</v>
      </c>
      <c r="C7315" s="1" t="s">
        <v>7171</v>
      </c>
      <c r="D7315" s="1">
        <v>500024.0</v>
      </c>
      <c r="E7315" s="1">
        <v>17.0</v>
      </c>
      <c r="F7315" s="1">
        <v>837.0</v>
      </c>
      <c r="G7315" s="1">
        <v>0.0</v>
      </c>
      <c r="H7315" s="1">
        <v>0.0</v>
      </c>
      <c r="K7315" s="1">
        <f t="shared" si="1"/>
        <v>0</v>
      </c>
    </row>
    <row r="7316" ht="15.75" customHeight="1">
      <c r="A7316" s="1">
        <v>4.0</v>
      </c>
      <c r="B7316" s="1">
        <v>4.5063005E12</v>
      </c>
      <c r="C7316" s="1" t="s">
        <v>6700</v>
      </c>
      <c r="D7316" s="1">
        <v>507320.0</v>
      </c>
      <c r="E7316" s="1">
        <v>17.0</v>
      </c>
      <c r="F7316" s="1">
        <v>837.0</v>
      </c>
      <c r="G7316" s="1">
        <v>206.0</v>
      </c>
      <c r="H7316" s="1">
        <v>287.0</v>
      </c>
      <c r="K7316" s="1">
        <f t="shared" si="1"/>
        <v>493</v>
      </c>
    </row>
    <row r="7317" ht="15.75" customHeight="1">
      <c r="A7317" s="1">
        <v>5.0</v>
      </c>
      <c r="B7317" s="1">
        <v>5.5019035E12</v>
      </c>
      <c r="C7317" s="1" t="s">
        <v>7172</v>
      </c>
      <c r="D7317" s="1">
        <v>612210.0</v>
      </c>
      <c r="E7317" s="1">
        <v>17.0</v>
      </c>
      <c r="F7317" s="1">
        <v>837.0</v>
      </c>
      <c r="G7317" s="1">
        <v>94.0</v>
      </c>
      <c r="H7317" s="1">
        <v>205.0</v>
      </c>
      <c r="K7317" s="1">
        <f t="shared" si="1"/>
        <v>299</v>
      </c>
    </row>
    <row r="7318" ht="15.75" customHeight="1">
      <c r="A7318" s="1">
        <v>24.0</v>
      </c>
      <c r="B7318" s="1">
        <v>2.45083008E13</v>
      </c>
      <c r="C7318" s="1" t="s">
        <v>7173</v>
      </c>
      <c r="D7318" s="1">
        <v>2733600.0</v>
      </c>
      <c r="E7318" s="1">
        <v>17.0</v>
      </c>
      <c r="F7318" s="1">
        <v>837.0</v>
      </c>
      <c r="G7318" s="1">
        <v>178.0</v>
      </c>
      <c r="H7318" s="1">
        <v>446.0</v>
      </c>
      <c r="K7318" s="1">
        <f t="shared" si="1"/>
        <v>624</v>
      </c>
    </row>
    <row r="7319" ht="15.75" customHeight="1">
      <c r="A7319" s="1">
        <v>36.0</v>
      </c>
      <c r="B7319" s="1">
        <v>3.65042006E13</v>
      </c>
      <c r="C7319" s="1" t="s">
        <v>7174</v>
      </c>
      <c r="D7319" s="1">
        <v>3904783.0</v>
      </c>
      <c r="E7319" s="1">
        <v>17.0</v>
      </c>
      <c r="F7319" s="1">
        <v>837.0</v>
      </c>
      <c r="G7319" s="1">
        <v>233.0</v>
      </c>
      <c r="H7319" s="1">
        <v>153.0</v>
      </c>
      <c r="K7319" s="1">
        <f t="shared" si="1"/>
        <v>386</v>
      </c>
    </row>
    <row r="7320" ht="15.75" customHeight="1">
      <c r="A7320" s="1">
        <v>39.0</v>
      </c>
      <c r="B7320" s="1">
        <v>3.95037702E13</v>
      </c>
      <c r="C7320" s="1" t="s">
        <v>7175</v>
      </c>
      <c r="D7320" s="1">
        <v>4215540.0</v>
      </c>
      <c r="E7320" s="1">
        <v>17.0</v>
      </c>
      <c r="F7320" s="1">
        <v>836.0</v>
      </c>
      <c r="G7320" s="1">
        <v>263.0</v>
      </c>
      <c r="H7320" s="1">
        <v>408.0</v>
      </c>
      <c r="K7320" s="1">
        <f t="shared" si="1"/>
        <v>671</v>
      </c>
    </row>
    <row r="7321" ht="15.75" customHeight="1">
      <c r="A7321" s="1">
        <v>16.0</v>
      </c>
      <c r="B7321" s="1">
        <v>1.6506305E13</v>
      </c>
      <c r="C7321" s="1" t="s">
        <v>7176</v>
      </c>
      <c r="D7321" s="1">
        <v>1922470.0</v>
      </c>
      <c r="E7321" s="1">
        <v>17.0</v>
      </c>
      <c r="F7321" s="1">
        <v>835.0</v>
      </c>
      <c r="G7321" s="1">
        <v>131.0</v>
      </c>
      <c r="H7321" s="1">
        <v>264.0</v>
      </c>
      <c r="K7321" s="1">
        <f t="shared" si="1"/>
        <v>395</v>
      </c>
    </row>
    <row r="7322" ht="15.75" customHeight="1">
      <c r="A7322" s="1">
        <v>28.0</v>
      </c>
      <c r="B7322" s="1">
        <v>2.85051033E13</v>
      </c>
      <c r="C7322" s="1" t="s">
        <v>7177</v>
      </c>
      <c r="D7322" s="1">
        <v>3174760.0</v>
      </c>
      <c r="E7322" s="1">
        <v>17.0</v>
      </c>
      <c r="F7322" s="1">
        <v>835.0</v>
      </c>
      <c r="G7322" s="1">
        <v>272.0</v>
      </c>
      <c r="H7322" s="1">
        <v>237.0</v>
      </c>
      <c r="K7322" s="1">
        <f t="shared" si="1"/>
        <v>509</v>
      </c>
    </row>
    <row r="7323" ht="15.75" customHeight="1">
      <c r="A7323" s="1">
        <v>39.0</v>
      </c>
      <c r="B7323" s="1">
        <v>3.95030002E13</v>
      </c>
      <c r="C7323" s="1" t="s">
        <v>7178</v>
      </c>
      <c r="D7323" s="1">
        <v>4205070.0</v>
      </c>
      <c r="E7323" s="1">
        <v>17.0</v>
      </c>
      <c r="F7323" s="1">
        <v>835.0</v>
      </c>
      <c r="G7323" s="1">
        <v>295.0</v>
      </c>
      <c r="H7323" s="1">
        <v>391.0</v>
      </c>
      <c r="K7323" s="1">
        <f t="shared" si="1"/>
        <v>686</v>
      </c>
    </row>
    <row r="7324" ht="15.75" customHeight="1">
      <c r="A7324" s="1">
        <v>5.0</v>
      </c>
      <c r="B7324" s="1">
        <v>5.5007014E12</v>
      </c>
      <c r="C7324" s="1" t="s">
        <v>7179</v>
      </c>
      <c r="D7324" s="1">
        <v>620310.0</v>
      </c>
      <c r="E7324" s="1">
        <v>17.0</v>
      </c>
      <c r="F7324" s="1">
        <v>834.0</v>
      </c>
      <c r="G7324" s="1">
        <v>62.0</v>
      </c>
      <c r="H7324" s="1">
        <v>0.0</v>
      </c>
      <c r="K7324" s="1">
        <f t="shared" si="1"/>
        <v>62</v>
      </c>
    </row>
    <row r="7325" ht="15.75" customHeight="1">
      <c r="A7325" s="1">
        <v>13.0</v>
      </c>
      <c r="B7325" s="1">
        <v>1.35004001E13</v>
      </c>
      <c r="C7325" s="1" t="s">
        <v>7180</v>
      </c>
      <c r="D7325" s="1">
        <v>1600240.0</v>
      </c>
      <c r="E7325" s="1">
        <v>17.0</v>
      </c>
      <c r="F7325" s="1">
        <v>834.0</v>
      </c>
      <c r="G7325" s="1">
        <v>173.0</v>
      </c>
      <c r="H7325" s="1">
        <v>312.0</v>
      </c>
      <c r="K7325" s="1">
        <f t="shared" si="1"/>
        <v>485</v>
      </c>
    </row>
    <row r="7326" ht="15.75" customHeight="1">
      <c r="A7326" s="1">
        <v>36.0</v>
      </c>
      <c r="B7326" s="1">
        <v>3.65068701E13</v>
      </c>
      <c r="C7326" s="1" t="s">
        <v>7181</v>
      </c>
      <c r="D7326" s="1">
        <v>3904927.0</v>
      </c>
      <c r="E7326" s="1">
        <v>17.0</v>
      </c>
      <c r="F7326" s="1">
        <v>834.0</v>
      </c>
      <c r="G7326" s="1">
        <v>237.0</v>
      </c>
      <c r="H7326" s="1">
        <v>273.0</v>
      </c>
      <c r="K7326" s="1">
        <f t="shared" si="1"/>
        <v>510</v>
      </c>
    </row>
    <row r="7327" ht="15.75" customHeight="1">
      <c r="A7327" s="1">
        <v>39.0</v>
      </c>
      <c r="B7327" s="1">
        <v>3.95023012E13</v>
      </c>
      <c r="C7327" s="1" t="s">
        <v>7182</v>
      </c>
      <c r="D7327" s="1">
        <v>4210590.0</v>
      </c>
      <c r="E7327" s="1">
        <v>17.0</v>
      </c>
      <c r="F7327" s="1">
        <v>834.0</v>
      </c>
      <c r="G7327" s="1">
        <v>326.0</v>
      </c>
      <c r="H7327" s="1">
        <v>285.0</v>
      </c>
      <c r="K7327" s="1">
        <f t="shared" si="1"/>
        <v>611</v>
      </c>
    </row>
    <row r="7328" ht="15.75" customHeight="1">
      <c r="A7328" s="1">
        <v>14.0</v>
      </c>
      <c r="B7328" s="1">
        <v>1.45014501E13</v>
      </c>
      <c r="C7328" s="1" t="s">
        <v>7183</v>
      </c>
      <c r="D7328" s="1">
        <v>1739420.0</v>
      </c>
      <c r="E7328" s="1">
        <v>17.0</v>
      </c>
      <c r="F7328" s="1">
        <v>833.0</v>
      </c>
      <c r="G7328" s="1">
        <v>171.0</v>
      </c>
      <c r="H7328" s="1">
        <v>279.0</v>
      </c>
      <c r="K7328" s="1">
        <f t="shared" si="1"/>
        <v>450</v>
      </c>
    </row>
    <row r="7329" ht="15.75" customHeight="1">
      <c r="A7329" s="1">
        <v>14.0</v>
      </c>
      <c r="B7329" s="1">
        <v>1.45045002E13</v>
      </c>
      <c r="C7329" s="1" t="s">
        <v>7184</v>
      </c>
      <c r="D7329" s="1">
        <v>1707830.0</v>
      </c>
      <c r="E7329" s="1">
        <v>17.0</v>
      </c>
      <c r="F7329" s="1">
        <v>833.0</v>
      </c>
      <c r="G7329" s="1">
        <v>178.0</v>
      </c>
      <c r="H7329" s="1">
        <v>207.0</v>
      </c>
      <c r="K7329" s="1">
        <f t="shared" si="1"/>
        <v>385</v>
      </c>
    </row>
    <row r="7330" ht="15.75" customHeight="1">
      <c r="A7330" s="1">
        <v>14.0</v>
      </c>
      <c r="B7330" s="1">
        <v>1.45063502E13</v>
      </c>
      <c r="C7330" s="1" t="s">
        <v>7185</v>
      </c>
      <c r="D7330" s="1">
        <v>1718510.0</v>
      </c>
      <c r="E7330" s="1">
        <v>17.0</v>
      </c>
      <c r="F7330" s="1">
        <v>833.0</v>
      </c>
      <c r="G7330" s="1">
        <v>206.0</v>
      </c>
      <c r="H7330" s="1">
        <v>253.0</v>
      </c>
      <c r="K7330" s="1">
        <f t="shared" si="1"/>
        <v>459</v>
      </c>
    </row>
    <row r="7331" ht="15.75" customHeight="1">
      <c r="A7331" s="1">
        <v>15.0</v>
      </c>
      <c r="B7331" s="1">
        <v>1.55068005E13</v>
      </c>
      <c r="C7331" s="1" t="s">
        <v>7186</v>
      </c>
      <c r="D7331" s="1">
        <v>1807080.0</v>
      </c>
      <c r="E7331" s="1">
        <v>17.0</v>
      </c>
      <c r="F7331" s="1">
        <v>833.0</v>
      </c>
      <c r="G7331" s="1">
        <v>154.0</v>
      </c>
      <c r="H7331" s="1">
        <v>295.0</v>
      </c>
      <c r="K7331" s="1">
        <f t="shared" si="1"/>
        <v>449</v>
      </c>
    </row>
    <row r="7332" ht="15.75" customHeight="1">
      <c r="A7332" s="1">
        <v>20.0</v>
      </c>
      <c r="B7332" s="1">
        <v>2.05006103E13</v>
      </c>
      <c r="C7332" s="1" t="s">
        <v>7187</v>
      </c>
      <c r="D7332" s="1">
        <v>2314788.0</v>
      </c>
      <c r="E7332" s="1">
        <v>17.0</v>
      </c>
      <c r="F7332" s="1">
        <v>833.0</v>
      </c>
      <c r="G7332" s="1">
        <v>206.0</v>
      </c>
      <c r="H7332" s="1">
        <v>181.0</v>
      </c>
      <c r="K7332" s="1">
        <f t="shared" si="1"/>
        <v>387</v>
      </c>
    </row>
    <row r="7333" ht="15.75" customHeight="1">
      <c r="A7333" s="1">
        <v>26.0</v>
      </c>
      <c r="B7333" s="1">
        <v>2.65028401E13</v>
      </c>
      <c r="C7333" s="1" t="s">
        <v>7188</v>
      </c>
      <c r="D7333" s="1">
        <v>2905640.0</v>
      </c>
      <c r="E7333" s="1">
        <v>17.0</v>
      </c>
      <c r="F7333" s="1">
        <v>833.0</v>
      </c>
      <c r="G7333" s="1">
        <v>231.0</v>
      </c>
      <c r="H7333" s="1">
        <v>318.0</v>
      </c>
      <c r="K7333" s="1">
        <f t="shared" si="1"/>
        <v>549</v>
      </c>
    </row>
    <row r="7334" ht="15.75" customHeight="1">
      <c r="A7334" s="1">
        <v>37.0</v>
      </c>
      <c r="B7334" s="1">
        <v>3.75039014E13</v>
      </c>
      <c r="C7334" s="1" t="s">
        <v>7189</v>
      </c>
      <c r="D7334" s="1">
        <v>4032790.0</v>
      </c>
      <c r="E7334" s="1">
        <v>17.0</v>
      </c>
      <c r="F7334" s="1">
        <v>833.0</v>
      </c>
      <c r="G7334" s="1">
        <v>199.0</v>
      </c>
      <c r="H7334" s="1">
        <v>300.0</v>
      </c>
      <c r="K7334" s="1">
        <f t="shared" si="1"/>
        <v>499</v>
      </c>
    </row>
    <row r="7335" ht="15.75" customHeight="1">
      <c r="A7335" s="1">
        <v>44.0</v>
      </c>
      <c r="B7335" s="1">
        <v>4.45001002E13</v>
      </c>
      <c r="C7335" s="1" t="s">
        <v>7190</v>
      </c>
      <c r="D7335" s="1">
        <v>4818390.0</v>
      </c>
      <c r="E7335" s="1">
        <v>17.0</v>
      </c>
      <c r="F7335" s="1">
        <v>833.0</v>
      </c>
      <c r="G7335" s="1">
        <v>187.0</v>
      </c>
      <c r="H7335" s="1">
        <v>337.0</v>
      </c>
      <c r="K7335" s="1">
        <f t="shared" si="1"/>
        <v>524</v>
      </c>
    </row>
    <row r="7336" ht="15.75" customHeight="1">
      <c r="A7336" s="1">
        <v>4.0</v>
      </c>
      <c r="B7336" s="1">
        <v>4.5003003E12</v>
      </c>
      <c r="C7336" s="1" t="s">
        <v>7191</v>
      </c>
      <c r="D7336" s="1">
        <v>504680.0</v>
      </c>
      <c r="E7336" s="1">
        <v>17.0</v>
      </c>
      <c r="F7336" s="1">
        <v>832.0</v>
      </c>
      <c r="G7336" s="1">
        <v>211.0</v>
      </c>
      <c r="H7336" s="1">
        <v>301.0</v>
      </c>
      <c r="K7336" s="1">
        <f t="shared" si="1"/>
        <v>512</v>
      </c>
    </row>
    <row r="7337" ht="15.75" customHeight="1">
      <c r="A7337" s="1">
        <v>4.0</v>
      </c>
      <c r="B7337" s="1">
        <v>4.5026007E12</v>
      </c>
      <c r="C7337" s="1" t="s">
        <v>7192</v>
      </c>
      <c r="D7337" s="1">
        <v>510170.0</v>
      </c>
      <c r="E7337" s="1">
        <v>17.0</v>
      </c>
      <c r="F7337" s="1">
        <v>832.0</v>
      </c>
      <c r="G7337" s="1">
        <v>204.0</v>
      </c>
      <c r="H7337" s="1">
        <v>261.0</v>
      </c>
      <c r="K7337" s="1">
        <f t="shared" si="1"/>
        <v>465</v>
      </c>
    </row>
    <row r="7338" ht="15.75" customHeight="1">
      <c r="A7338" s="1">
        <v>4.0</v>
      </c>
      <c r="B7338" s="1">
        <v>4.507301E12</v>
      </c>
      <c r="C7338" s="1" t="s">
        <v>7193</v>
      </c>
      <c r="D7338" s="1">
        <v>512000.0</v>
      </c>
      <c r="E7338" s="1">
        <v>17.0</v>
      </c>
      <c r="F7338" s="1">
        <v>832.0</v>
      </c>
      <c r="G7338" s="1">
        <v>203.0</v>
      </c>
      <c r="H7338" s="1">
        <v>301.0</v>
      </c>
      <c r="K7338" s="1">
        <f t="shared" si="1"/>
        <v>504</v>
      </c>
    </row>
    <row r="7339" ht="15.75" customHeight="1">
      <c r="A7339" s="1">
        <v>5.0</v>
      </c>
      <c r="B7339" s="1">
        <v>5.5009017E12</v>
      </c>
      <c r="C7339" s="1" t="s">
        <v>7194</v>
      </c>
      <c r="D7339" s="1">
        <v>625980.0</v>
      </c>
      <c r="E7339" s="1">
        <v>17.0</v>
      </c>
      <c r="F7339" s="1">
        <v>832.0</v>
      </c>
      <c r="G7339" s="1">
        <v>297.0</v>
      </c>
      <c r="H7339" s="1">
        <v>365.0</v>
      </c>
      <c r="K7339" s="1">
        <f t="shared" si="1"/>
        <v>662</v>
      </c>
    </row>
    <row r="7340" ht="15.75" customHeight="1">
      <c r="A7340" s="1">
        <v>5.0</v>
      </c>
      <c r="B7340" s="1">
        <v>5.5043027E12</v>
      </c>
      <c r="C7340" s="1" t="s">
        <v>7195</v>
      </c>
      <c r="D7340" s="1">
        <v>623130.0</v>
      </c>
      <c r="E7340" s="1">
        <v>17.0</v>
      </c>
      <c r="F7340" s="1">
        <v>832.0</v>
      </c>
      <c r="G7340" s="1">
        <v>75.0</v>
      </c>
      <c r="H7340" s="1">
        <v>590.0</v>
      </c>
      <c r="K7340" s="1">
        <f t="shared" si="1"/>
        <v>665</v>
      </c>
    </row>
    <row r="7341" ht="15.75" customHeight="1">
      <c r="A7341" s="1">
        <v>5.0</v>
      </c>
      <c r="B7341" s="1">
        <v>5.5047102E12</v>
      </c>
      <c r="C7341" s="1" t="s">
        <v>7196</v>
      </c>
      <c r="D7341" s="1">
        <v>600159.0</v>
      </c>
      <c r="E7341" s="1">
        <v>17.0</v>
      </c>
      <c r="F7341" s="1">
        <v>832.0</v>
      </c>
      <c r="G7341" s="1">
        <v>175.0</v>
      </c>
      <c r="H7341" s="1">
        <v>392.0</v>
      </c>
      <c r="K7341" s="1">
        <f t="shared" si="1"/>
        <v>567</v>
      </c>
    </row>
    <row r="7342" ht="15.75" customHeight="1">
      <c r="A7342" s="1">
        <v>23.0</v>
      </c>
      <c r="B7342" s="1">
        <v>2.35014008E13</v>
      </c>
      <c r="C7342" s="1" t="s">
        <v>7197</v>
      </c>
      <c r="D7342" s="1">
        <v>2608430.0</v>
      </c>
      <c r="E7342" s="1">
        <v>17.0</v>
      </c>
      <c r="F7342" s="1">
        <v>832.0</v>
      </c>
      <c r="G7342" s="1">
        <v>0.0</v>
      </c>
      <c r="H7342" s="1">
        <v>423.0</v>
      </c>
      <c r="K7342" s="1">
        <f t="shared" si="1"/>
        <v>423</v>
      </c>
    </row>
    <row r="7343" ht="15.75" customHeight="1">
      <c r="A7343" s="1">
        <v>26.0</v>
      </c>
      <c r="B7343" s="1">
        <v>2.65056801E13</v>
      </c>
      <c r="C7343" s="1" t="s">
        <v>7198</v>
      </c>
      <c r="D7343" s="1">
        <v>2918460.0</v>
      </c>
      <c r="E7343" s="1">
        <v>17.0</v>
      </c>
      <c r="F7343" s="1">
        <v>832.0</v>
      </c>
      <c r="G7343" s="1">
        <v>196.0</v>
      </c>
      <c r="H7343" s="1">
        <v>284.0</v>
      </c>
      <c r="K7343" s="1">
        <f t="shared" si="1"/>
        <v>480</v>
      </c>
    </row>
    <row r="7344" ht="15.75" customHeight="1">
      <c r="A7344" s="1">
        <v>28.0</v>
      </c>
      <c r="B7344" s="1">
        <v>2.85028007E13</v>
      </c>
      <c r="C7344" s="1" t="s">
        <v>7199</v>
      </c>
      <c r="D7344" s="1">
        <v>3100165.0</v>
      </c>
      <c r="E7344" s="1">
        <v>17.0</v>
      </c>
      <c r="F7344" s="1">
        <v>832.0</v>
      </c>
      <c r="G7344" s="1">
        <v>155.0</v>
      </c>
      <c r="H7344" s="1">
        <v>185.0</v>
      </c>
      <c r="K7344" s="1">
        <f t="shared" si="1"/>
        <v>340</v>
      </c>
    </row>
    <row r="7345" ht="15.75" customHeight="1">
      <c r="A7345" s="1">
        <v>28.0</v>
      </c>
      <c r="B7345" s="1">
        <v>2.8505508E13</v>
      </c>
      <c r="C7345" s="1" t="s">
        <v>7200</v>
      </c>
      <c r="D7345" s="1">
        <v>3100021.0</v>
      </c>
      <c r="E7345" s="1">
        <v>17.0</v>
      </c>
      <c r="F7345" s="1">
        <v>832.0</v>
      </c>
      <c r="G7345" s="1">
        <v>135.0</v>
      </c>
      <c r="H7345" s="1">
        <v>236.0</v>
      </c>
      <c r="K7345" s="1">
        <f t="shared" si="1"/>
        <v>371</v>
      </c>
    </row>
    <row r="7346" ht="15.75" customHeight="1">
      <c r="A7346" s="1">
        <v>28.0</v>
      </c>
      <c r="B7346" s="1">
        <v>2.85069002E13</v>
      </c>
      <c r="C7346" s="1" t="s">
        <v>7201</v>
      </c>
      <c r="D7346" s="1">
        <v>3171940.0</v>
      </c>
      <c r="E7346" s="1">
        <v>17.0</v>
      </c>
      <c r="F7346" s="1">
        <v>832.0</v>
      </c>
      <c r="G7346" s="1">
        <v>152.0</v>
      </c>
      <c r="H7346" s="1">
        <v>228.0</v>
      </c>
      <c r="K7346" s="1">
        <f t="shared" si="1"/>
        <v>380</v>
      </c>
    </row>
    <row r="7347" ht="15.75" customHeight="1">
      <c r="A7347" s="1">
        <v>31.0</v>
      </c>
      <c r="B7347" s="1">
        <v>3.15003012E13</v>
      </c>
      <c r="C7347" s="1" t="s">
        <v>7202</v>
      </c>
      <c r="D7347" s="1">
        <v>3409180.0</v>
      </c>
      <c r="E7347" s="1">
        <v>17.0</v>
      </c>
      <c r="F7347" s="1">
        <v>832.0</v>
      </c>
      <c r="G7347" s="1">
        <v>159.0</v>
      </c>
      <c r="H7347" s="1">
        <v>225.0</v>
      </c>
      <c r="K7347" s="1">
        <f t="shared" si="1"/>
        <v>384</v>
      </c>
    </row>
    <row r="7348" ht="15.75" customHeight="1">
      <c r="A7348" s="1">
        <v>33.0</v>
      </c>
      <c r="B7348" s="1">
        <v>3.35054019E13</v>
      </c>
      <c r="C7348" s="1" t="s">
        <v>7203</v>
      </c>
      <c r="D7348" s="1">
        <v>3627750.0</v>
      </c>
      <c r="E7348" s="1">
        <v>17.0</v>
      </c>
      <c r="F7348" s="1">
        <v>832.0</v>
      </c>
      <c r="G7348" s="1">
        <v>257.0</v>
      </c>
      <c r="H7348" s="1">
        <v>280.0</v>
      </c>
      <c r="K7348" s="1">
        <f t="shared" si="1"/>
        <v>537</v>
      </c>
    </row>
    <row r="7349" ht="15.75" customHeight="1">
      <c r="A7349" s="1">
        <v>36.0</v>
      </c>
      <c r="B7349" s="1">
        <v>3.65046504E13</v>
      </c>
      <c r="C7349" s="1" t="s">
        <v>7204</v>
      </c>
      <c r="D7349" s="1">
        <v>3904809.0</v>
      </c>
      <c r="E7349" s="1">
        <v>17.0</v>
      </c>
      <c r="F7349" s="1">
        <v>832.0</v>
      </c>
      <c r="G7349" s="1">
        <v>341.0</v>
      </c>
      <c r="H7349" s="1">
        <v>167.0</v>
      </c>
      <c r="K7349" s="1">
        <f t="shared" si="1"/>
        <v>508</v>
      </c>
    </row>
    <row r="7350" ht="15.75" customHeight="1">
      <c r="A7350" s="1">
        <v>44.0</v>
      </c>
      <c r="B7350" s="1">
        <v>4.45036001E13</v>
      </c>
      <c r="C7350" s="1" t="s">
        <v>7205</v>
      </c>
      <c r="D7350" s="1">
        <v>4808190.0</v>
      </c>
      <c r="E7350" s="1">
        <v>17.0</v>
      </c>
      <c r="F7350" s="1">
        <v>832.0</v>
      </c>
      <c r="G7350" s="1">
        <v>185.0</v>
      </c>
      <c r="H7350" s="1">
        <v>411.0</v>
      </c>
      <c r="K7350" s="1">
        <f t="shared" si="1"/>
        <v>596</v>
      </c>
    </row>
    <row r="7351" ht="15.75" customHeight="1">
      <c r="A7351" s="1">
        <v>44.0</v>
      </c>
      <c r="B7351" s="1">
        <v>4.45054004E13</v>
      </c>
      <c r="C7351" s="1" t="s">
        <v>7206</v>
      </c>
      <c r="D7351" s="1">
        <v>4836390.0</v>
      </c>
      <c r="E7351" s="1">
        <v>17.0</v>
      </c>
      <c r="F7351" s="1">
        <v>832.0</v>
      </c>
      <c r="G7351" s="1">
        <v>346.0</v>
      </c>
      <c r="H7351" s="1">
        <v>429.0</v>
      </c>
      <c r="K7351" s="1">
        <f t="shared" si="1"/>
        <v>775</v>
      </c>
    </row>
    <row r="7352" ht="15.75" customHeight="1">
      <c r="A7352" s="1">
        <v>50.0</v>
      </c>
      <c r="B7352" s="1">
        <v>5.05029018E13</v>
      </c>
      <c r="C7352" s="1" t="s">
        <v>7207</v>
      </c>
      <c r="D7352" s="1">
        <v>5510230.0</v>
      </c>
      <c r="E7352" s="1">
        <v>17.0</v>
      </c>
      <c r="F7352" s="1">
        <v>832.0</v>
      </c>
      <c r="G7352" s="1">
        <v>180.0</v>
      </c>
      <c r="H7352" s="1">
        <v>236.0</v>
      </c>
      <c r="K7352" s="1">
        <f t="shared" si="1"/>
        <v>416</v>
      </c>
    </row>
    <row r="7353" ht="15.75" customHeight="1">
      <c r="A7353" s="1">
        <v>23.0</v>
      </c>
      <c r="B7353" s="1">
        <v>2.35078015E13</v>
      </c>
      <c r="C7353" s="1" t="s">
        <v>7208</v>
      </c>
      <c r="D7353" s="1">
        <v>2612330.0</v>
      </c>
      <c r="E7353" s="1">
        <v>17.0</v>
      </c>
      <c r="F7353" s="1">
        <v>831.0</v>
      </c>
      <c r="G7353" s="1">
        <v>306.0</v>
      </c>
      <c r="H7353" s="1">
        <v>392.0</v>
      </c>
      <c r="K7353" s="1">
        <f t="shared" si="1"/>
        <v>698</v>
      </c>
    </row>
    <row r="7354" ht="15.75" customHeight="1">
      <c r="A7354" s="1">
        <v>14.0</v>
      </c>
      <c r="B7354" s="1">
        <v>1.45099404E13</v>
      </c>
      <c r="C7354" s="1" t="s">
        <v>7209</v>
      </c>
      <c r="D7354" s="1">
        <v>1723340.0</v>
      </c>
      <c r="E7354" s="1">
        <v>17.0</v>
      </c>
      <c r="F7354" s="1">
        <v>830.0</v>
      </c>
      <c r="G7354" s="1">
        <v>0.0</v>
      </c>
      <c r="H7354" s="1">
        <v>12.0</v>
      </c>
      <c r="K7354" s="1">
        <f t="shared" si="1"/>
        <v>12</v>
      </c>
    </row>
    <row r="7355" ht="15.75" customHeight="1">
      <c r="A7355" s="1">
        <v>16.0</v>
      </c>
      <c r="B7355" s="1">
        <v>1.65073051E13</v>
      </c>
      <c r="C7355" s="1" t="s">
        <v>7210</v>
      </c>
      <c r="D7355" s="1">
        <v>1926070.0</v>
      </c>
      <c r="E7355" s="1">
        <v>17.0</v>
      </c>
      <c r="F7355" s="1">
        <v>830.0</v>
      </c>
      <c r="G7355" s="1">
        <v>297.0</v>
      </c>
      <c r="H7355" s="1">
        <v>365.0</v>
      </c>
      <c r="K7355" s="1">
        <f t="shared" si="1"/>
        <v>662</v>
      </c>
    </row>
    <row r="7356" ht="15.75" customHeight="1">
      <c r="A7356" s="1">
        <v>36.0</v>
      </c>
      <c r="B7356" s="1">
        <v>3.65078005E13</v>
      </c>
      <c r="C7356" s="1" t="s">
        <v>7211</v>
      </c>
      <c r="D7356" s="1">
        <v>3905013.0</v>
      </c>
      <c r="E7356" s="1">
        <v>17.0</v>
      </c>
      <c r="F7356" s="1">
        <v>830.0</v>
      </c>
      <c r="G7356" s="1">
        <v>274.0</v>
      </c>
      <c r="H7356" s="1">
        <v>220.0</v>
      </c>
      <c r="K7356" s="1">
        <f t="shared" si="1"/>
        <v>494</v>
      </c>
    </row>
    <row r="7357" ht="15.75" customHeight="1">
      <c r="A7357" s="1">
        <v>44.0</v>
      </c>
      <c r="B7357" s="1">
        <v>4.4510901E13</v>
      </c>
      <c r="C7357" s="1" t="s">
        <v>7212</v>
      </c>
      <c r="D7357" s="1">
        <v>4824480.0</v>
      </c>
      <c r="E7357" s="1">
        <v>17.0</v>
      </c>
      <c r="F7357" s="1">
        <v>830.0</v>
      </c>
      <c r="G7357" s="1">
        <v>269.0</v>
      </c>
      <c r="H7357" s="1">
        <v>245.0</v>
      </c>
      <c r="K7357" s="1">
        <f t="shared" si="1"/>
        <v>514</v>
      </c>
    </row>
    <row r="7358" ht="15.75" customHeight="1">
      <c r="A7358" s="1">
        <v>16.0</v>
      </c>
      <c r="B7358" s="1">
        <v>1.65099003E13</v>
      </c>
      <c r="C7358" s="1" t="s">
        <v>7213</v>
      </c>
      <c r="D7358" s="1">
        <v>1907380.0</v>
      </c>
      <c r="E7358" s="1">
        <v>17.0</v>
      </c>
      <c r="F7358" s="1">
        <v>829.0</v>
      </c>
      <c r="G7358" s="1">
        <v>264.0</v>
      </c>
      <c r="H7358" s="1">
        <v>307.0</v>
      </c>
      <c r="K7358" s="1">
        <f t="shared" si="1"/>
        <v>571</v>
      </c>
    </row>
    <row r="7359" ht="15.75" customHeight="1">
      <c r="A7359" s="1">
        <v>22.0</v>
      </c>
      <c r="B7359" s="1">
        <v>2.25007401E13</v>
      </c>
      <c r="C7359" s="1" t="s">
        <v>7214</v>
      </c>
      <c r="D7359" s="1">
        <v>2500013.0</v>
      </c>
      <c r="E7359" s="1">
        <v>17.0</v>
      </c>
      <c r="F7359" s="1">
        <v>829.0</v>
      </c>
      <c r="G7359" s="1">
        <v>225.0</v>
      </c>
      <c r="H7359" s="1">
        <v>223.0</v>
      </c>
      <c r="K7359" s="1">
        <f t="shared" si="1"/>
        <v>448</v>
      </c>
    </row>
    <row r="7360" ht="15.75" customHeight="1">
      <c r="A7360" s="1">
        <v>28.0</v>
      </c>
      <c r="B7360" s="1">
        <v>2.85080007E13</v>
      </c>
      <c r="C7360" s="1" t="s">
        <v>7215</v>
      </c>
      <c r="D7360" s="1">
        <v>3176560.0</v>
      </c>
      <c r="E7360" s="1">
        <v>17.0</v>
      </c>
      <c r="F7360" s="1">
        <v>829.0</v>
      </c>
      <c r="G7360" s="1">
        <v>161.0</v>
      </c>
      <c r="H7360" s="1">
        <v>221.0</v>
      </c>
      <c r="K7360" s="1">
        <f t="shared" si="1"/>
        <v>382</v>
      </c>
    </row>
    <row r="7361" ht="15.75" customHeight="1">
      <c r="A7361" s="1">
        <v>33.0</v>
      </c>
      <c r="B7361" s="1">
        <v>3.35055008E13</v>
      </c>
      <c r="C7361" s="1" t="s">
        <v>7216</v>
      </c>
      <c r="D7361" s="1">
        <v>3628980.0</v>
      </c>
      <c r="E7361" s="1">
        <v>17.0</v>
      </c>
      <c r="F7361" s="1">
        <v>829.0</v>
      </c>
      <c r="G7361" s="1">
        <v>253.0</v>
      </c>
      <c r="H7361" s="1">
        <v>220.0</v>
      </c>
      <c r="K7361" s="1">
        <f t="shared" si="1"/>
        <v>473</v>
      </c>
    </row>
    <row r="7362" ht="15.75" customHeight="1">
      <c r="A7362" s="1">
        <v>36.0</v>
      </c>
      <c r="B7362" s="1">
        <v>3.65026001E13</v>
      </c>
      <c r="C7362" s="1" t="s">
        <v>7217</v>
      </c>
      <c r="D7362" s="1">
        <v>3904704.0</v>
      </c>
      <c r="E7362" s="1">
        <v>17.0</v>
      </c>
      <c r="F7362" s="1">
        <v>829.0</v>
      </c>
      <c r="G7362" s="1">
        <v>149.0</v>
      </c>
      <c r="H7362" s="1">
        <v>172.0</v>
      </c>
      <c r="K7362" s="1">
        <f t="shared" si="1"/>
        <v>321</v>
      </c>
    </row>
    <row r="7363" ht="15.75" customHeight="1">
      <c r="A7363" s="1">
        <v>37.0</v>
      </c>
      <c r="B7363" s="1">
        <v>3.75075002E13</v>
      </c>
      <c r="C7363" s="1" t="s">
        <v>7218</v>
      </c>
      <c r="D7363" s="1">
        <v>4000014.0</v>
      </c>
      <c r="E7363" s="1">
        <v>17.0</v>
      </c>
      <c r="F7363" s="1">
        <v>829.0</v>
      </c>
      <c r="G7363" s="1">
        <v>254.0</v>
      </c>
      <c r="H7363" s="1">
        <v>286.0</v>
      </c>
      <c r="K7363" s="1">
        <f t="shared" si="1"/>
        <v>540</v>
      </c>
    </row>
    <row r="7364" ht="15.75" customHeight="1">
      <c r="A7364" s="1">
        <v>50.0</v>
      </c>
      <c r="B7364" s="1">
        <v>5.05066011E13</v>
      </c>
      <c r="C7364" s="1" t="s">
        <v>7219</v>
      </c>
      <c r="D7364" s="1">
        <v>5513710.0</v>
      </c>
      <c r="E7364" s="1">
        <v>17.0</v>
      </c>
      <c r="F7364" s="1">
        <v>829.0</v>
      </c>
      <c r="G7364" s="1">
        <v>136.0</v>
      </c>
      <c r="H7364" s="1">
        <v>275.0</v>
      </c>
      <c r="K7364" s="1">
        <f t="shared" si="1"/>
        <v>411</v>
      </c>
    </row>
    <row r="7365" ht="15.75" customHeight="1">
      <c r="A7365" s="1">
        <v>4.0</v>
      </c>
      <c r="B7365" s="1">
        <v>4.5029001E12</v>
      </c>
      <c r="C7365" s="1" t="s">
        <v>7220</v>
      </c>
      <c r="D7365" s="1">
        <v>503300.0</v>
      </c>
      <c r="E7365" s="1">
        <v>17.0</v>
      </c>
      <c r="F7365" s="1">
        <v>828.0</v>
      </c>
      <c r="G7365" s="1">
        <v>309.0</v>
      </c>
      <c r="H7365" s="1">
        <v>260.0</v>
      </c>
      <c r="K7365" s="1">
        <f t="shared" si="1"/>
        <v>569</v>
      </c>
    </row>
    <row r="7366" ht="15.75" customHeight="1">
      <c r="A7366" s="1">
        <v>5.0</v>
      </c>
      <c r="B7366" s="1">
        <v>5.5027024E12</v>
      </c>
      <c r="C7366" s="1" t="s">
        <v>7221</v>
      </c>
      <c r="D7366" s="1">
        <v>629370.0</v>
      </c>
      <c r="E7366" s="1">
        <v>17.0</v>
      </c>
      <c r="F7366" s="1">
        <v>828.0</v>
      </c>
      <c r="G7366" s="1">
        <v>128.0</v>
      </c>
      <c r="H7366" s="1">
        <v>180.0</v>
      </c>
      <c r="K7366" s="1">
        <f t="shared" si="1"/>
        <v>308</v>
      </c>
    </row>
    <row r="7367" ht="15.75" customHeight="1">
      <c r="A7367" s="1">
        <v>5.0</v>
      </c>
      <c r="B7367" s="1">
        <v>5.504503E12</v>
      </c>
      <c r="C7367" s="1" t="s">
        <v>7222</v>
      </c>
      <c r="D7367" s="1">
        <v>629280.0</v>
      </c>
      <c r="E7367" s="1">
        <v>17.0</v>
      </c>
      <c r="F7367" s="1">
        <v>828.0</v>
      </c>
      <c r="G7367" s="1">
        <v>137.0</v>
      </c>
      <c r="H7367" s="1">
        <v>0.0</v>
      </c>
      <c r="K7367" s="1">
        <f t="shared" si="1"/>
        <v>137</v>
      </c>
    </row>
    <row r="7368" ht="15.75" customHeight="1">
      <c r="A7368" s="1">
        <v>20.0</v>
      </c>
      <c r="B7368" s="1">
        <v>2.05013703E13</v>
      </c>
      <c r="C7368" s="1" t="s">
        <v>7223</v>
      </c>
      <c r="D7368" s="1">
        <v>2314610.0</v>
      </c>
      <c r="E7368" s="1">
        <v>17.0</v>
      </c>
      <c r="F7368" s="1">
        <v>828.0</v>
      </c>
      <c r="G7368" s="1">
        <v>236.0</v>
      </c>
      <c r="H7368" s="1">
        <v>281.0</v>
      </c>
      <c r="K7368" s="1">
        <f t="shared" si="1"/>
        <v>517</v>
      </c>
    </row>
    <row r="7369" ht="15.75" customHeight="1">
      <c r="A7369" s="1">
        <v>22.0</v>
      </c>
      <c r="B7369" s="1">
        <v>2.23007011301E13</v>
      </c>
      <c r="C7369" s="1" t="s">
        <v>7224</v>
      </c>
      <c r="D7369" s="1">
        <v>2508040.0</v>
      </c>
      <c r="E7369" s="1">
        <v>17.0</v>
      </c>
      <c r="F7369" s="1">
        <v>828.0</v>
      </c>
      <c r="G7369" s="1">
        <v>185.0</v>
      </c>
      <c r="H7369" s="1">
        <v>201.0</v>
      </c>
      <c r="K7369" s="1">
        <f t="shared" si="1"/>
        <v>386</v>
      </c>
    </row>
    <row r="7370" ht="15.75" customHeight="1">
      <c r="A7370" s="1">
        <v>24.0</v>
      </c>
      <c r="B7370" s="1">
        <v>2.45047019E13</v>
      </c>
      <c r="C7370" s="1" t="s">
        <v>7225</v>
      </c>
      <c r="D7370" s="1">
        <v>2710060.0</v>
      </c>
      <c r="E7370" s="1">
        <v>17.0</v>
      </c>
      <c r="F7370" s="1">
        <v>828.0</v>
      </c>
      <c r="G7370" s="1">
        <v>234.0</v>
      </c>
      <c r="H7370" s="1">
        <v>403.0</v>
      </c>
      <c r="K7370" s="1">
        <f t="shared" si="1"/>
        <v>637</v>
      </c>
    </row>
    <row r="7371" ht="15.75" customHeight="1">
      <c r="A7371" s="1">
        <v>26.0</v>
      </c>
      <c r="B7371" s="1">
        <v>2.65082016E13</v>
      </c>
      <c r="C7371" s="1" t="s">
        <v>7226</v>
      </c>
      <c r="D7371" s="1">
        <v>2919260.0</v>
      </c>
      <c r="E7371" s="1">
        <v>17.0</v>
      </c>
      <c r="F7371" s="1">
        <v>828.0</v>
      </c>
      <c r="G7371" s="1">
        <v>247.0</v>
      </c>
      <c r="H7371" s="1">
        <v>305.0</v>
      </c>
      <c r="K7371" s="1">
        <f t="shared" si="1"/>
        <v>552</v>
      </c>
    </row>
    <row r="7372" ht="15.75" customHeight="1">
      <c r="A7372" s="1">
        <v>31.0</v>
      </c>
      <c r="B7372" s="1">
        <v>3.15002026E13</v>
      </c>
      <c r="C7372" s="1" t="s">
        <v>7227</v>
      </c>
      <c r="D7372" s="1">
        <v>3408520.0</v>
      </c>
      <c r="E7372" s="1">
        <v>17.0</v>
      </c>
      <c r="F7372" s="1">
        <v>828.0</v>
      </c>
      <c r="G7372" s="1">
        <v>170.0</v>
      </c>
      <c r="H7372" s="1">
        <v>197.0</v>
      </c>
      <c r="K7372" s="1">
        <f t="shared" si="1"/>
        <v>367</v>
      </c>
    </row>
    <row r="7373" ht="15.75" customHeight="1">
      <c r="A7373" s="1">
        <v>5.0</v>
      </c>
      <c r="B7373" s="1">
        <v>5.5026005E12</v>
      </c>
      <c r="C7373" s="1" t="s">
        <v>7228</v>
      </c>
      <c r="D7373" s="1">
        <v>623530.0</v>
      </c>
      <c r="E7373" s="1">
        <v>17.0</v>
      </c>
      <c r="F7373" s="1">
        <v>827.0</v>
      </c>
      <c r="G7373" s="1">
        <v>133.0</v>
      </c>
      <c r="H7373" s="1">
        <v>325.0</v>
      </c>
      <c r="K7373" s="1">
        <f t="shared" si="1"/>
        <v>458</v>
      </c>
    </row>
    <row r="7374" ht="15.75" customHeight="1">
      <c r="A7374" s="1">
        <v>6.0</v>
      </c>
      <c r="B7374" s="1">
        <v>6.5050601E12</v>
      </c>
      <c r="C7374" s="1" t="s">
        <v>7229</v>
      </c>
      <c r="D7374" s="1">
        <v>899400.0</v>
      </c>
      <c r="E7374" s="1">
        <v>17.0</v>
      </c>
      <c r="F7374" s="1">
        <v>827.0</v>
      </c>
      <c r="G7374" s="1">
        <v>0.0</v>
      </c>
      <c r="H7374" s="1">
        <v>0.0</v>
      </c>
      <c r="K7374" s="1">
        <f t="shared" si="1"/>
        <v>0</v>
      </c>
    </row>
    <row r="7375" ht="15.75" customHeight="1">
      <c r="A7375" s="1">
        <v>22.0</v>
      </c>
      <c r="B7375" s="1">
        <v>2.25011601E13</v>
      </c>
      <c r="C7375" s="1" t="s">
        <v>7230</v>
      </c>
      <c r="D7375" s="1">
        <v>2511735.0</v>
      </c>
      <c r="E7375" s="1">
        <v>17.0</v>
      </c>
      <c r="F7375" s="1">
        <v>827.0</v>
      </c>
      <c r="G7375" s="1">
        <v>97.0</v>
      </c>
      <c r="H7375" s="1">
        <v>164.0</v>
      </c>
      <c r="K7375" s="1">
        <f t="shared" si="1"/>
        <v>261</v>
      </c>
    </row>
    <row r="7376" ht="15.75" customHeight="1">
      <c r="A7376" s="1">
        <v>39.0</v>
      </c>
      <c r="B7376" s="1">
        <v>3.95054042E13</v>
      </c>
      <c r="C7376" s="1" t="s">
        <v>7231</v>
      </c>
      <c r="D7376" s="1">
        <v>4219140.0</v>
      </c>
      <c r="E7376" s="1">
        <v>17.0</v>
      </c>
      <c r="F7376" s="1">
        <v>827.0</v>
      </c>
      <c r="G7376" s="1">
        <v>271.0</v>
      </c>
      <c r="H7376" s="1">
        <v>421.0</v>
      </c>
      <c r="K7376" s="1">
        <f t="shared" si="1"/>
        <v>692</v>
      </c>
    </row>
    <row r="7377" ht="15.75" customHeight="1">
      <c r="A7377" s="1">
        <v>13.0</v>
      </c>
      <c r="B7377" s="1">
        <v>1.35032002E13</v>
      </c>
      <c r="C7377" s="1" t="s">
        <v>7232</v>
      </c>
      <c r="D7377" s="1">
        <v>1602940.0</v>
      </c>
      <c r="E7377" s="1">
        <v>17.0</v>
      </c>
      <c r="F7377" s="1">
        <v>826.0</v>
      </c>
      <c r="G7377" s="1">
        <v>423.0</v>
      </c>
      <c r="H7377" s="1">
        <v>248.0</v>
      </c>
      <c r="K7377" s="1">
        <f t="shared" si="1"/>
        <v>671</v>
      </c>
    </row>
    <row r="7378" ht="15.75" customHeight="1">
      <c r="A7378" s="1">
        <v>16.0</v>
      </c>
      <c r="B7378" s="1">
        <v>1.65045501E13</v>
      </c>
      <c r="C7378" s="1" t="s">
        <v>7233</v>
      </c>
      <c r="D7378" s="1">
        <v>1914280.0</v>
      </c>
      <c r="E7378" s="1">
        <v>17.0</v>
      </c>
      <c r="F7378" s="1">
        <v>826.0</v>
      </c>
      <c r="G7378" s="1">
        <v>264.0</v>
      </c>
      <c r="H7378" s="1">
        <v>383.0</v>
      </c>
      <c r="K7378" s="1">
        <f t="shared" si="1"/>
        <v>647</v>
      </c>
    </row>
    <row r="7379" ht="15.75" customHeight="1">
      <c r="A7379" s="1">
        <v>44.0</v>
      </c>
      <c r="B7379" s="1">
        <v>4.45045008E13</v>
      </c>
      <c r="C7379" s="1" t="s">
        <v>7234</v>
      </c>
      <c r="D7379" s="1">
        <v>4844820.0</v>
      </c>
      <c r="E7379" s="1">
        <v>17.0</v>
      </c>
      <c r="F7379" s="1">
        <v>826.0</v>
      </c>
      <c r="G7379" s="1">
        <v>128.0</v>
      </c>
      <c r="H7379" s="1">
        <v>169.0</v>
      </c>
      <c r="K7379" s="1">
        <f t="shared" si="1"/>
        <v>297</v>
      </c>
    </row>
    <row r="7380" ht="15.75" customHeight="1">
      <c r="A7380" s="1">
        <v>14.0</v>
      </c>
      <c r="B7380" s="1">
        <v>1.45012001E13</v>
      </c>
      <c r="C7380" s="1" t="s">
        <v>7235</v>
      </c>
      <c r="D7380" s="1">
        <v>1700002.0</v>
      </c>
      <c r="E7380" s="1">
        <v>17.0</v>
      </c>
      <c r="F7380" s="1">
        <v>825.0</v>
      </c>
      <c r="G7380" s="1">
        <v>223.0</v>
      </c>
      <c r="H7380" s="1">
        <v>373.0</v>
      </c>
      <c r="K7380" s="1">
        <f t="shared" si="1"/>
        <v>596</v>
      </c>
    </row>
    <row r="7381" ht="15.75" customHeight="1">
      <c r="A7381" s="1">
        <v>23.0</v>
      </c>
      <c r="B7381" s="1">
        <v>2.35029106E13</v>
      </c>
      <c r="C7381" s="1" t="s">
        <v>7236</v>
      </c>
      <c r="D7381" s="1">
        <v>2632880.0</v>
      </c>
      <c r="E7381" s="1">
        <v>17.0</v>
      </c>
      <c r="F7381" s="1">
        <v>825.0</v>
      </c>
      <c r="G7381" s="1">
        <v>321.0</v>
      </c>
      <c r="H7381" s="1">
        <v>396.0</v>
      </c>
      <c r="K7381" s="1">
        <f t="shared" si="1"/>
        <v>717</v>
      </c>
    </row>
    <row r="7382" ht="15.75" customHeight="1">
      <c r="A7382" s="1">
        <v>4.0</v>
      </c>
      <c r="B7382" s="1">
        <v>4.5026001E12</v>
      </c>
      <c r="C7382" s="1" t="s">
        <v>7237</v>
      </c>
      <c r="D7382" s="1">
        <v>504860.0</v>
      </c>
      <c r="E7382" s="1">
        <v>17.0</v>
      </c>
      <c r="F7382" s="1">
        <v>824.0</v>
      </c>
      <c r="G7382" s="1">
        <v>232.0</v>
      </c>
      <c r="H7382" s="1">
        <v>258.0</v>
      </c>
      <c r="K7382" s="1">
        <f t="shared" si="1"/>
        <v>490</v>
      </c>
    </row>
    <row r="7383" ht="15.75" customHeight="1">
      <c r="A7383" s="1">
        <v>24.0</v>
      </c>
      <c r="B7383" s="1">
        <v>2.45077405E13</v>
      </c>
      <c r="C7383" s="1" t="s">
        <v>7238</v>
      </c>
      <c r="D7383" s="1">
        <v>2700082.0</v>
      </c>
      <c r="E7383" s="1">
        <v>17.0</v>
      </c>
      <c r="F7383" s="1">
        <v>824.0</v>
      </c>
      <c r="G7383" s="1">
        <v>0.0</v>
      </c>
      <c r="H7383" s="1">
        <v>0.0</v>
      </c>
      <c r="K7383" s="1">
        <f t="shared" si="1"/>
        <v>0</v>
      </c>
    </row>
    <row r="7384" ht="15.75" customHeight="1">
      <c r="A7384" s="1">
        <v>26.0</v>
      </c>
      <c r="B7384" s="1">
        <v>2.65063001E13</v>
      </c>
      <c r="C7384" s="1" t="s">
        <v>7239</v>
      </c>
      <c r="D7384" s="1">
        <v>2900001.0</v>
      </c>
      <c r="E7384" s="1">
        <v>17.0</v>
      </c>
      <c r="F7384" s="1">
        <v>824.0</v>
      </c>
      <c r="G7384" s="1">
        <v>317.0</v>
      </c>
      <c r="H7384" s="1">
        <v>231.0</v>
      </c>
      <c r="K7384" s="1">
        <f t="shared" si="1"/>
        <v>548</v>
      </c>
    </row>
    <row r="7385" ht="15.75" customHeight="1">
      <c r="A7385" s="1">
        <v>39.0</v>
      </c>
      <c r="B7385" s="1">
        <v>3.95008048E13</v>
      </c>
      <c r="C7385" s="1" t="s">
        <v>7240</v>
      </c>
      <c r="D7385" s="1">
        <v>4226700.0</v>
      </c>
      <c r="E7385" s="1">
        <v>17.0</v>
      </c>
      <c r="F7385" s="1">
        <v>824.0</v>
      </c>
      <c r="G7385" s="1">
        <v>280.0</v>
      </c>
      <c r="H7385" s="1">
        <v>394.0</v>
      </c>
      <c r="K7385" s="1">
        <f t="shared" si="1"/>
        <v>674</v>
      </c>
    </row>
    <row r="7386" ht="15.75" customHeight="1">
      <c r="A7386" s="1">
        <v>17.0</v>
      </c>
      <c r="B7386" s="1">
        <v>1.75095008E13</v>
      </c>
      <c r="C7386" s="1" t="s">
        <v>7241</v>
      </c>
      <c r="D7386" s="1">
        <v>2007560.0</v>
      </c>
      <c r="E7386" s="1">
        <v>17.0</v>
      </c>
      <c r="F7386" s="1">
        <v>823.0</v>
      </c>
      <c r="G7386" s="1">
        <v>286.0</v>
      </c>
      <c r="H7386" s="1">
        <v>396.0</v>
      </c>
      <c r="K7386" s="1">
        <f t="shared" si="1"/>
        <v>682</v>
      </c>
    </row>
    <row r="7387" ht="15.75" customHeight="1">
      <c r="A7387" s="1">
        <v>23.0</v>
      </c>
      <c r="B7387" s="1">
        <v>2.35010002E13</v>
      </c>
      <c r="C7387" s="1" t="s">
        <v>7242</v>
      </c>
      <c r="D7387" s="1">
        <v>2604950.0</v>
      </c>
      <c r="E7387" s="1">
        <v>17.0</v>
      </c>
      <c r="F7387" s="1">
        <v>823.0</v>
      </c>
      <c r="G7387" s="1">
        <v>296.0</v>
      </c>
      <c r="H7387" s="1">
        <v>459.0</v>
      </c>
      <c r="K7387" s="1">
        <f t="shared" si="1"/>
        <v>755</v>
      </c>
    </row>
    <row r="7388" ht="15.75" customHeight="1">
      <c r="A7388" s="1">
        <v>39.0</v>
      </c>
      <c r="B7388" s="1">
        <v>3.95061008E13</v>
      </c>
      <c r="C7388" s="1" t="s">
        <v>7243</v>
      </c>
      <c r="D7388" s="1">
        <v>4207050.0</v>
      </c>
      <c r="E7388" s="1">
        <v>17.0</v>
      </c>
      <c r="F7388" s="1">
        <v>823.0</v>
      </c>
      <c r="G7388" s="1">
        <v>284.0</v>
      </c>
      <c r="H7388" s="1">
        <v>397.0</v>
      </c>
      <c r="K7388" s="1">
        <f t="shared" si="1"/>
        <v>681</v>
      </c>
    </row>
    <row r="7389" ht="15.75" customHeight="1">
      <c r="A7389" s="1">
        <v>24.0</v>
      </c>
      <c r="B7389" s="1">
        <v>2.45027036E13</v>
      </c>
      <c r="C7389" s="1" t="s">
        <v>7244</v>
      </c>
      <c r="D7389" s="1">
        <v>2725080.0</v>
      </c>
      <c r="E7389" s="1">
        <v>17.0</v>
      </c>
      <c r="F7389" s="1">
        <v>822.0</v>
      </c>
      <c r="G7389" s="1">
        <v>126.0</v>
      </c>
      <c r="H7389" s="1">
        <v>170.0</v>
      </c>
      <c r="K7389" s="1">
        <f t="shared" si="1"/>
        <v>296</v>
      </c>
    </row>
    <row r="7390" ht="15.75" customHeight="1">
      <c r="A7390" s="1">
        <v>36.0</v>
      </c>
      <c r="B7390" s="1">
        <v>3.65010002E13</v>
      </c>
      <c r="C7390" s="1" t="s">
        <v>7245</v>
      </c>
      <c r="D7390" s="1">
        <v>3904617.0</v>
      </c>
      <c r="E7390" s="1">
        <v>17.0</v>
      </c>
      <c r="F7390" s="1">
        <v>822.0</v>
      </c>
      <c r="G7390" s="1">
        <v>136.0</v>
      </c>
      <c r="H7390" s="1">
        <v>231.0</v>
      </c>
      <c r="K7390" s="1">
        <f t="shared" si="1"/>
        <v>367</v>
      </c>
    </row>
    <row r="7391" ht="15.75" customHeight="1">
      <c r="A7391" s="1">
        <v>50.0</v>
      </c>
      <c r="B7391" s="1">
        <v>5.05062044E13</v>
      </c>
      <c r="C7391" s="1" t="s">
        <v>7246</v>
      </c>
      <c r="D7391" s="1">
        <v>5516650.0</v>
      </c>
      <c r="E7391" s="1">
        <v>17.0</v>
      </c>
      <c r="F7391" s="1">
        <v>822.0</v>
      </c>
      <c r="G7391" s="1">
        <v>234.0</v>
      </c>
      <c r="H7391" s="1">
        <v>197.0</v>
      </c>
      <c r="K7391" s="1">
        <f t="shared" si="1"/>
        <v>431</v>
      </c>
    </row>
    <row r="7392" ht="15.75" customHeight="1">
      <c r="A7392" s="1">
        <v>5.0</v>
      </c>
      <c r="B7392" s="1">
        <v>5.5041014E12</v>
      </c>
      <c r="C7392" s="1" t="s">
        <v>7247</v>
      </c>
      <c r="D7392" s="1">
        <v>624570.0</v>
      </c>
      <c r="E7392" s="1">
        <v>17.0</v>
      </c>
      <c r="F7392" s="1">
        <v>821.0</v>
      </c>
      <c r="G7392" s="1">
        <v>34.0</v>
      </c>
      <c r="H7392" s="1">
        <v>113.0</v>
      </c>
      <c r="K7392" s="1">
        <f t="shared" si="1"/>
        <v>147</v>
      </c>
    </row>
    <row r="7393" ht="15.75" customHeight="1">
      <c r="A7393" s="1">
        <v>5.0</v>
      </c>
      <c r="B7393" s="1">
        <v>5.5044015E12</v>
      </c>
      <c r="C7393" s="1" t="s">
        <v>7248</v>
      </c>
      <c r="D7393" s="1">
        <v>600043.0</v>
      </c>
      <c r="E7393" s="1">
        <v>17.0</v>
      </c>
      <c r="F7393" s="1">
        <v>821.0</v>
      </c>
      <c r="G7393" s="1">
        <v>156.0</v>
      </c>
      <c r="H7393" s="1">
        <v>112.0</v>
      </c>
      <c r="K7393" s="1">
        <f t="shared" si="1"/>
        <v>268</v>
      </c>
    </row>
    <row r="7394" ht="15.75" customHeight="1">
      <c r="A7394" s="1">
        <v>27.0</v>
      </c>
      <c r="B7394" s="1">
        <v>2.75044002E13</v>
      </c>
      <c r="C7394" s="1" t="s">
        <v>7249</v>
      </c>
      <c r="D7394" s="1">
        <v>3000008.0</v>
      </c>
      <c r="E7394" s="1">
        <v>17.0</v>
      </c>
      <c r="F7394" s="1">
        <v>821.0</v>
      </c>
      <c r="G7394" s="1">
        <v>192.0</v>
      </c>
      <c r="H7394" s="1">
        <v>45.0</v>
      </c>
      <c r="K7394" s="1">
        <f t="shared" si="1"/>
        <v>237</v>
      </c>
    </row>
    <row r="7395" ht="15.75" customHeight="1">
      <c r="A7395" s="1">
        <v>31.0</v>
      </c>
      <c r="B7395" s="1">
        <v>3.15004001E13</v>
      </c>
      <c r="C7395" s="1" t="s">
        <v>7250</v>
      </c>
      <c r="D7395" s="1">
        <v>3401050.0</v>
      </c>
      <c r="E7395" s="1">
        <v>17.0</v>
      </c>
      <c r="F7395" s="1">
        <v>821.0</v>
      </c>
      <c r="G7395" s="1">
        <v>175.0</v>
      </c>
      <c r="H7395" s="1">
        <v>176.0</v>
      </c>
      <c r="K7395" s="1">
        <f t="shared" si="1"/>
        <v>351</v>
      </c>
    </row>
    <row r="7396" ht="15.75" customHeight="1">
      <c r="A7396" s="1">
        <v>31.0</v>
      </c>
      <c r="B7396" s="1">
        <v>3.15020002E13</v>
      </c>
      <c r="C7396" s="1" t="s">
        <v>7251</v>
      </c>
      <c r="D7396" s="1">
        <v>3403150.0</v>
      </c>
      <c r="E7396" s="1">
        <v>17.0</v>
      </c>
      <c r="F7396" s="1">
        <v>821.0</v>
      </c>
      <c r="G7396" s="1">
        <v>36.0</v>
      </c>
      <c r="H7396" s="1">
        <v>130.0</v>
      </c>
      <c r="K7396" s="1">
        <f t="shared" si="1"/>
        <v>166</v>
      </c>
    </row>
    <row r="7397" ht="15.75" customHeight="1">
      <c r="A7397" s="1">
        <v>33.0</v>
      </c>
      <c r="B7397" s="1">
        <v>3.35057016E13</v>
      </c>
      <c r="C7397" s="1" t="s">
        <v>7252</v>
      </c>
      <c r="D7397" s="1">
        <v>3629910.0</v>
      </c>
      <c r="E7397" s="1">
        <v>17.0</v>
      </c>
      <c r="F7397" s="1">
        <v>821.0</v>
      </c>
      <c r="G7397" s="1">
        <v>300.0</v>
      </c>
      <c r="H7397" s="1">
        <v>195.0</v>
      </c>
      <c r="K7397" s="1">
        <f t="shared" si="1"/>
        <v>495</v>
      </c>
    </row>
    <row r="7398" ht="15.75" customHeight="1">
      <c r="A7398" s="1">
        <v>46.0</v>
      </c>
      <c r="B7398" s="1">
        <v>4.65005401E13</v>
      </c>
      <c r="C7398" s="1" t="s">
        <v>7253</v>
      </c>
      <c r="D7398" s="1">
        <v>5099918.0</v>
      </c>
      <c r="E7398" s="1">
        <v>17.0</v>
      </c>
      <c r="F7398" s="1">
        <v>821.0</v>
      </c>
      <c r="G7398" s="1">
        <v>274.0</v>
      </c>
      <c r="H7398" s="1">
        <v>190.0</v>
      </c>
      <c r="K7398" s="1">
        <f t="shared" si="1"/>
        <v>464</v>
      </c>
    </row>
    <row r="7399" ht="15.75" customHeight="1">
      <c r="A7399" s="1">
        <v>22.0</v>
      </c>
      <c r="B7399" s="1">
        <v>2.25011501E13</v>
      </c>
      <c r="C7399" s="1" t="s">
        <v>7254</v>
      </c>
      <c r="D7399" s="1">
        <v>2506510.0</v>
      </c>
      <c r="E7399" s="1">
        <v>17.0</v>
      </c>
      <c r="F7399" s="1">
        <v>820.0</v>
      </c>
      <c r="G7399" s="1">
        <v>51.0</v>
      </c>
      <c r="H7399" s="1">
        <v>290.0</v>
      </c>
      <c r="K7399" s="1">
        <f t="shared" si="1"/>
        <v>341</v>
      </c>
    </row>
    <row r="7400" ht="15.75" customHeight="1">
      <c r="A7400" s="1">
        <v>31.0</v>
      </c>
      <c r="B7400" s="1">
        <v>3.15004016E13</v>
      </c>
      <c r="C7400" s="1" t="s">
        <v>7255</v>
      </c>
      <c r="D7400" s="1">
        <v>3406390.0</v>
      </c>
      <c r="E7400" s="1">
        <v>17.0</v>
      </c>
      <c r="F7400" s="1">
        <v>820.0</v>
      </c>
      <c r="G7400" s="1">
        <v>128.0</v>
      </c>
      <c r="H7400" s="1">
        <v>34.0</v>
      </c>
      <c r="K7400" s="1">
        <f t="shared" si="1"/>
        <v>162</v>
      </c>
    </row>
    <row r="7401" ht="15.75" customHeight="1">
      <c r="A7401" s="1">
        <v>33.0</v>
      </c>
      <c r="B7401" s="1">
        <v>3.35030017E13</v>
      </c>
      <c r="C7401" s="1" t="s">
        <v>7256</v>
      </c>
      <c r="D7401" s="1">
        <v>3629430.0</v>
      </c>
      <c r="E7401" s="1">
        <v>17.0</v>
      </c>
      <c r="F7401" s="1">
        <v>820.0</v>
      </c>
      <c r="G7401" s="1">
        <v>197.0</v>
      </c>
      <c r="H7401" s="1">
        <v>0.0</v>
      </c>
      <c r="K7401" s="1">
        <f t="shared" si="1"/>
        <v>197</v>
      </c>
    </row>
    <row r="7402" ht="15.75" customHeight="1">
      <c r="A7402" s="1">
        <v>14.0</v>
      </c>
      <c r="B7402" s="1">
        <v>1.45050019E13</v>
      </c>
      <c r="C7402" s="1" t="s">
        <v>7257</v>
      </c>
      <c r="D7402" s="1">
        <v>1722110.0</v>
      </c>
      <c r="E7402" s="1">
        <v>17.0</v>
      </c>
      <c r="F7402" s="1">
        <v>819.0</v>
      </c>
      <c r="G7402" s="1">
        <v>296.0</v>
      </c>
      <c r="H7402" s="1">
        <v>151.0</v>
      </c>
      <c r="K7402" s="1">
        <f t="shared" si="1"/>
        <v>447</v>
      </c>
    </row>
    <row r="7403" ht="15.75" customHeight="1">
      <c r="A7403" s="1">
        <v>26.0</v>
      </c>
      <c r="B7403" s="1">
        <v>2.65078901E13</v>
      </c>
      <c r="C7403" s="1" t="s">
        <v>7258</v>
      </c>
      <c r="D7403" s="1">
        <v>2923780.0</v>
      </c>
      <c r="E7403" s="1">
        <v>17.0</v>
      </c>
      <c r="F7403" s="1">
        <v>819.0</v>
      </c>
      <c r="G7403" s="1">
        <v>0.0</v>
      </c>
      <c r="H7403" s="1">
        <v>0.0</v>
      </c>
      <c r="K7403" s="1">
        <f t="shared" si="1"/>
        <v>0</v>
      </c>
    </row>
    <row r="7404" ht="15.75" customHeight="1">
      <c r="A7404" s="1">
        <v>39.0</v>
      </c>
      <c r="B7404" s="1">
        <v>3.95008009E13</v>
      </c>
      <c r="C7404" s="1" t="s">
        <v>7259</v>
      </c>
      <c r="D7404" s="1">
        <v>4204920.0</v>
      </c>
      <c r="E7404" s="1">
        <v>17.0</v>
      </c>
      <c r="F7404" s="1">
        <v>819.0</v>
      </c>
      <c r="G7404" s="1">
        <v>276.0</v>
      </c>
      <c r="H7404" s="1">
        <v>482.0</v>
      </c>
      <c r="K7404" s="1">
        <f t="shared" si="1"/>
        <v>758</v>
      </c>
    </row>
    <row r="7405" ht="15.75" customHeight="1">
      <c r="A7405" s="1">
        <v>14.0</v>
      </c>
      <c r="B7405" s="1">
        <v>1.45099301E13</v>
      </c>
      <c r="C7405" s="1" t="s">
        <v>7260</v>
      </c>
      <c r="D7405" s="1">
        <v>1700308.0</v>
      </c>
      <c r="E7405" s="1">
        <v>17.0</v>
      </c>
      <c r="F7405" s="1">
        <v>818.0</v>
      </c>
      <c r="G7405" s="1">
        <v>0.0</v>
      </c>
      <c r="H7405" s="1">
        <v>0.0</v>
      </c>
      <c r="K7405" s="1">
        <f t="shared" si="1"/>
        <v>0</v>
      </c>
    </row>
    <row r="7406" ht="15.75" customHeight="1">
      <c r="A7406" s="1">
        <v>25.0</v>
      </c>
      <c r="B7406" s="1">
        <v>2.55056001E13</v>
      </c>
      <c r="C7406" s="1" t="s">
        <v>7261</v>
      </c>
      <c r="D7406" s="1">
        <v>2803870.0</v>
      </c>
      <c r="E7406" s="1">
        <v>17.0</v>
      </c>
      <c r="F7406" s="1">
        <v>818.0</v>
      </c>
      <c r="G7406" s="1">
        <v>267.0</v>
      </c>
      <c r="H7406" s="1">
        <v>294.0</v>
      </c>
      <c r="K7406" s="1">
        <f t="shared" si="1"/>
        <v>561</v>
      </c>
    </row>
    <row r="7407" ht="15.75" customHeight="1">
      <c r="A7407" s="1">
        <v>26.0</v>
      </c>
      <c r="B7407" s="1">
        <v>2.65077023E13</v>
      </c>
      <c r="C7407" s="1" t="s">
        <v>7262</v>
      </c>
      <c r="D7407" s="1">
        <v>2912600.0</v>
      </c>
      <c r="E7407" s="1">
        <v>17.0</v>
      </c>
      <c r="F7407" s="1">
        <v>818.0</v>
      </c>
      <c r="G7407" s="1">
        <v>251.0</v>
      </c>
      <c r="H7407" s="1">
        <v>285.0</v>
      </c>
      <c r="K7407" s="1">
        <f t="shared" si="1"/>
        <v>536</v>
      </c>
    </row>
    <row r="7408" ht="15.75" customHeight="1">
      <c r="A7408" s="1">
        <v>36.0</v>
      </c>
      <c r="B7408" s="1">
        <v>3.65014501E13</v>
      </c>
      <c r="C7408" s="1" t="s">
        <v>7263</v>
      </c>
      <c r="D7408" s="1">
        <v>3904639.0</v>
      </c>
      <c r="E7408" s="1">
        <v>17.0</v>
      </c>
      <c r="F7408" s="1">
        <v>818.0</v>
      </c>
      <c r="G7408" s="1">
        <v>232.0</v>
      </c>
      <c r="H7408" s="1">
        <v>206.0</v>
      </c>
      <c r="K7408" s="1">
        <f t="shared" si="1"/>
        <v>438</v>
      </c>
    </row>
    <row r="7409" ht="15.75" customHeight="1">
      <c r="A7409" s="1">
        <v>39.0</v>
      </c>
      <c r="B7409" s="1">
        <v>3.95001502E13</v>
      </c>
      <c r="C7409" s="1" t="s">
        <v>7264</v>
      </c>
      <c r="D7409" s="1">
        <v>4224300.0</v>
      </c>
      <c r="E7409" s="1">
        <v>17.0</v>
      </c>
      <c r="F7409" s="1">
        <v>818.0</v>
      </c>
      <c r="G7409" s="1">
        <v>200.0</v>
      </c>
      <c r="H7409" s="1">
        <v>516.0</v>
      </c>
      <c r="K7409" s="1">
        <f t="shared" si="1"/>
        <v>716</v>
      </c>
    </row>
    <row r="7410" ht="15.75" customHeight="1">
      <c r="A7410" s="1">
        <v>43.0</v>
      </c>
      <c r="B7410" s="1">
        <v>4.35009002E13</v>
      </c>
      <c r="C7410" s="1" t="s">
        <v>7265</v>
      </c>
      <c r="D7410" s="1">
        <v>4701890.0</v>
      </c>
      <c r="E7410" s="1">
        <v>17.0</v>
      </c>
      <c r="F7410" s="1">
        <v>818.0</v>
      </c>
      <c r="G7410" s="1">
        <v>188.0</v>
      </c>
      <c r="H7410" s="1">
        <v>372.0</v>
      </c>
      <c r="K7410" s="1">
        <f t="shared" si="1"/>
        <v>560</v>
      </c>
    </row>
    <row r="7411" ht="15.75" customHeight="1">
      <c r="A7411" s="1">
        <v>44.0</v>
      </c>
      <c r="B7411" s="1">
        <v>4.45203001E13</v>
      </c>
      <c r="C7411" s="1" t="s">
        <v>7266</v>
      </c>
      <c r="D7411" s="1">
        <v>4811430.0</v>
      </c>
      <c r="E7411" s="1">
        <v>17.0</v>
      </c>
      <c r="F7411" s="1">
        <v>818.0</v>
      </c>
      <c r="G7411" s="1">
        <v>126.0</v>
      </c>
      <c r="H7411" s="1">
        <v>233.0</v>
      </c>
      <c r="K7411" s="1">
        <f t="shared" si="1"/>
        <v>359</v>
      </c>
    </row>
    <row r="7412" ht="15.75" customHeight="1">
      <c r="A7412" s="1">
        <v>50.0</v>
      </c>
      <c r="B7412" s="1">
        <v>5.05055011E13</v>
      </c>
      <c r="C7412" s="1" t="s">
        <v>7267</v>
      </c>
      <c r="D7412" s="1">
        <v>5514970.0</v>
      </c>
      <c r="E7412" s="1">
        <v>17.0</v>
      </c>
      <c r="F7412" s="1">
        <v>818.0</v>
      </c>
      <c r="G7412" s="1">
        <v>286.0</v>
      </c>
      <c r="H7412" s="1">
        <v>227.0</v>
      </c>
      <c r="K7412" s="1">
        <f t="shared" si="1"/>
        <v>513</v>
      </c>
    </row>
    <row r="7413" ht="15.75" customHeight="1">
      <c r="A7413" s="1">
        <v>51.0</v>
      </c>
      <c r="B7413" s="1">
        <v>5.15002001E13</v>
      </c>
      <c r="C7413" s="1" t="s">
        <v>7268</v>
      </c>
      <c r="D7413" s="1">
        <v>5601420.0</v>
      </c>
      <c r="E7413" s="1">
        <v>17.0</v>
      </c>
      <c r="F7413" s="1">
        <v>818.0</v>
      </c>
      <c r="G7413" s="1">
        <v>259.0</v>
      </c>
      <c r="H7413" s="1">
        <v>170.0</v>
      </c>
      <c r="K7413" s="1">
        <f t="shared" si="1"/>
        <v>429</v>
      </c>
    </row>
    <row r="7414" ht="15.75" customHeight="1">
      <c r="A7414" s="1">
        <v>5.0</v>
      </c>
      <c r="B7414" s="1">
        <v>5.5040043E12</v>
      </c>
      <c r="C7414" s="1" t="s">
        <v>7269</v>
      </c>
      <c r="D7414" s="1">
        <v>639000.0</v>
      </c>
      <c r="E7414" s="1">
        <v>17.0</v>
      </c>
      <c r="F7414" s="1">
        <v>817.0</v>
      </c>
      <c r="G7414" s="1">
        <v>168.0</v>
      </c>
      <c r="H7414" s="1">
        <v>146.0</v>
      </c>
      <c r="K7414" s="1">
        <f t="shared" si="1"/>
        <v>314</v>
      </c>
    </row>
    <row r="7415" ht="15.75" customHeight="1">
      <c r="A7415" s="1">
        <v>7.0</v>
      </c>
      <c r="B7415" s="1">
        <v>7.3003016301E12</v>
      </c>
      <c r="C7415" s="1" t="s">
        <v>7270</v>
      </c>
      <c r="D7415" s="1">
        <v>903330.0</v>
      </c>
      <c r="E7415" s="1">
        <v>17.0</v>
      </c>
      <c r="F7415" s="1">
        <v>817.0</v>
      </c>
      <c r="G7415" s="1">
        <v>148.0</v>
      </c>
      <c r="H7415" s="1">
        <v>227.0</v>
      </c>
      <c r="K7415" s="1">
        <f t="shared" si="1"/>
        <v>375</v>
      </c>
    </row>
    <row r="7416" ht="15.75" customHeight="1">
      <c r="A7416" s="1">
        <v>23.0</v>
      </c>
      <c r="B7416" s="1">
        <v>2.35024025E13</v>
      </c>
      <c r="C7416" s="1" t="s">
        <v>7271</v>
      </c>
      <c r="D7416" s="1">
        <v>2627930.0</v>
      </c>
      <c r="E7416" s="1">
        <v>17.0</v>
      </c>
      <c r="F7416" s="1">
        <v>817.0</v>
      </c>
      <c r="G7416" s="1">
        <v>279.0</v>
      </c>
      <c r="H7416" s="1">
        <v>365.0</v>
      </c>
      <c r="K7416" s="1">
        <f t="shared" si="1"/>
        <v>644</v>
      </c>
    </row>
    <row r="7417" ht="15.75" customHeight="1">
      <c r="A7417" s="1">
        <v>26.0</v>
      </c>
      <c r="B7417" s="1">
        <v>2.65008009E13</v>
      </c>
      <c r="C7417" s="1" t="s">
        <v>7272</v>
      </c>
      <c r="D7417" s="1">
        <v>2909900.0</v>
      </c>
      <c r="E7417" s="1">
        <v>17.0</v>
      </c>
      <c r="F7417" s="1">
        <v>817.0</v>
      </c>
      <c r="G7417" s="1">
        <v>256.0</v>
      </c>
      <c r="H7417" s="1">
        <v>279.0</v>
      </c>
      <c r="K7417" s="1">
        <f t="shared" si="1"/>
        <v>535</v>
      </c>
    </row>
    <row r="7418" ht="15.75" customHeight="1">
      <c r="A7418" s="1">
        <v>31.0</v>
      </c>
      <c r="B7418" s="1">
        <v>3.15005007E13</v>
      </c>
      <c r="C7418" s="1" t="s">
        <v>7273</v>
      </c>
      <c r="D7418" s="1">
        <v>3416650.0</v>
      </c>
      <c r="E7418" s="1">
        <v>17.0</v>
      </c>
      <c r="F7418" s="1">
        <v>817.0</v>
      </c>
      <c r="G7418" s="1">
        <v>156.0</v>
      </c>
      <c r="H7418" s="1">
        <v>118.0</v>
      </c>
      <c r="K7418" s="1">
        <f t="shared" si="1"/>
        <v>274</v>
      </c>
    </row>
    <row r="7419" ht="15.75" customHeight="1">
      <c r="A7419" s="1">
        <v>33.0</v>
      </c>
      <c r="B7419" s="1">
        <v>3.3506004E13</v>
      </c>
      <c r="C7419" s="1" t="s">
        <v>7274</v>
      </c>
      <c r="D7419" s="1">
        <v>3622680.0</v>
      </c>
      <c r="E7419" s="1">
        <v>17.0</v>
      </c>
      <c r="F7419" s="1">
        <v>817.0</v>
      </c>
      <c r="G7419" s="1">
        <v>126.0</v>
      </c>
      <c r="H7419" s="1">
        <v>159.0</v>
      </c>
      <c r="K7419" s="1">
        <f t="shared" si="1"/>
        <v>285</v>
      </c>
    </row>
    <row r="7420" ht="15.75" customHeight="1">
      <c r="A7420" s="1">
        <v>36.0</v>
      </c>
      <c r="B7420" s="1">
        <v>3.65076008E13</v>
      </c>
      <c r="C7420" s="1" t="s">
        <v>7008</v>
      </c>
      <c r="D7420" s="1">
        <v>3904986.0</v>
      </c>
      <c r="E7420" s="1">
        <v>17.0</v>
      </c>
      <c r="F7420" s="1">
        <v>817.0</v>
      </c>
      <c r="G7420" s="1">
        <v>212.0</v>
      </c>
      <c r="H7420" s="1">
        <v>151.0</v>
      </c>
      <c r="K7420" s="1">
        <f t="shared" si="1"/>
        <v>363</v>
      </c>
    </row>
    <row r="7421" ht="15.75" customHeight="1">
      <c r="A7421" s="1">
        <v>39.0</v>
      </c>
      <c r="B7421" s="1">
        <v>3.95002712E13</v>
      </c>
      <c r="C7421" s="1" t="s">
        <v>7275</v>
      </c>
      <c r="D7421" s="1">
        <v>4225200.0</v>
      </c>
      <c r="E7421" s="1">
        <v>17.0</v>
      </c>
      <c r="F7421" s="1">
        <v>817.0</v>
      </c>
      <c r="G7421" s="1">
        <v>270.0</v>
      </c>
      <c r="H7421" s="1">
        <v>468.0</v>
      </c>
      <c r="K7421" s="1">
        <f t="shared" si="1"/>
        <v>738</v>
      </c>
    </row>
    <row r="7422" ht="15.75" customHeight="1">
      <c r="A7422" s="1">
        <v>50.0</v>
      </c>
      <c r="B7422" s="1">
        <v>5.05022032E13</v>
      </c>
      <c r="C7422" s="1" t="s">
        <v>7276</v>
      </c>
      <c r="D7422" s="1">
        <v>5504590.0</v>
      </c>
      <c r="E7422" s="1">
        <v>17.0</v>
      </c>
      <c r="F7422" s="1">
        <v>817.0</v>
      </c>
      <c r="G7422" s="1">
        <v>241.0</v>
      </c>
      <c r="H7422" s="1">
        <v>221.0</v>
      </c>
      <c r="K7422" s="1">
        <f t="shared" si="1"/>
        <v>462</v>
      </c>
    </row>
    <row r="7423" ht="15.75" customHeight="1">
      <c r="A7423" s="1">
        <v>23.0</v>
      </c>
      <c r="B7423" s="1">
        <v>2.35073029E13</v>
      </c>
      <c r="C7423" s="1" t="s">
        <v>7277</v>
      </c>
      <c r="D7423" s="1">
        <v>2609150.0</v>
      </c>
      <c r="E7423" s="1">
        <v>17.0</v>
      </c>
      <c r="F7423" s="1">
        <v>816.0</v>
      </c>
      <c r="G7423" s="1">
        <v>249.0</v>
      </c>
      <c r="H7423" s="1">
        <v>426.0</v>
      </c>
      <c r="K7423" s="1">
        <f t="shared" si="1"/>
        <v>675</v>
      </c>
    </row>
    <row r="7424" ht="15.75" customHeight="1">
      <c r="A7424" s="1">
        <v>28.0</v>
      </c>
      <c r="B7424" s="1">
        <v>2.85074019E13</v>
      </c>
      <c r="C7424" s="1" t="s">
        <v>7278</v>
      </c>
      <c r="D7424" s="1">
        <v>3170530.0</v>
      </c>
      <c r="E7424" s="1">
        <v>17.0</v>
      </c>
      <c r="F7424" s="1">
        <v>816.0</v>
      </c>
      <c r="G7424" s="1">
        <v>211.0</v>
      </c>
      <c r="H7424" s="1">
        <v>308.0</v>
      </c>
      <c r="K7424" s="1">
        <f t="shared" si="1"/>
        <v>519</v>
      </c>
    </row>
    <row r="7425" ht="15.75" customHeight="1">
      <c r="A7425" s="1">
        <v>31.0</v>
      </c>
      <c r="B7425" s="1">
        <v>3.15021803E13</v>
      </c>
      <c r="C7425" s="1" t="s">
        <v>7279</v>
      </c>
      <c r="D7425" s="1">
        <v>3416970.0</v>
      </c>
      <c r="E7425" s="1">
        <v>17.0</v>
      </c>
      <c r="F7425" s="1">
        <v>816.0</v>
      </c>
      <c r="G7425" s="1">
        <v>159.0</v>
      </c>
      <c r="H7425" s="1">
        <v>165.0</v>
      </c>
      <c r="K7425" s="1">
        <f t="shared" si="1"/>
        <v>324</v>
      </c>
    </row>
    <row r="7426" ht="15.75" customHeight="1">
      <c r="A7426" s="1">
        <v>36.0</v>
      </c>
      <c r="B7426" s="1">
        <v>3.65049601E13</v>
      </c>
      <c r="C7426" s="1" t="s">
        <v>7280</v>
      </c>
      <c r="D7426" s="1">
        <v>3906351.0</v>
      </c>
      <c r="E7426" s="1">
        <v>17.0</v>
      </c>
      <c r="F7426" s="1">
        <v>816.0</v>
      </c>
      <c r="G7426" s="1">
        <v>0.0</v>
      </c>
      <c r="H7426" s="1">
        <v>93.0</v>
      </c>
      <c r="K7426" s="1">
        <f t="shared" si="1"/>
        <v>93</v>
      </c>
    </row>
    <row r="7427" ht="15.75" customHeight="1">
      <c r="A7427" s="1">
        <v>39.0</v>
      </c>
      <c r="B7427" s="1">
        <v>3.9504102E13</v>
      </c>
      <c r="C7427" s="1" t="s">
        <v>7281</v>
      </c>
      <c r="D7427" s="1">
        <v>4214310.0</v>
      </c>
      <c r="E7427" s="1">
        <v>17.0</v>
      </c>
      <c r="F7427" s="1">
        <v>816.0</v>
      </c>
      <c r="G7427" s="1">
        <v>319.0</v>
      </c>
      <c r="H7427" s="1">
        <v>442.0</v>
      </c>
      <c r="K7427" s="1">
        <f t="shared" si="1"/>
        <v>761</v>
      </c>
    </row>
    <row r="7428" ht="15.75" customHeight="1">
      <c r="A7428" s="1">
        <v>5.0</v>
      </c>
      <c r="B7428" s="1">
        <v>5.5057501E12</v>
      </c>
      <c r="C7428" s="1" t="s">
        <v>7282</v>
      </c>
      <c r="D7428" s="1">
        <v>612930.0</v>
      </c>
      <c r="E7428" s="1">
        <v>17.0</v>
      </c>
      <c r="F7428" s="1">
        <v>815.0</v>
      </c>
      <c r="G7428" s="1">
        <v>156.0</v>
      </c>
      <c r="H7428" s="1">
        <v>352.0</v>
      </c>
      <c r="K7428" s="1">
        <f t="shared" si="1"/>
        <v>508</v>
      </c>
    </row>
    <row r="7429" ht="15.75" customHeight="1">
      <c r="A7429" s="1">
        <v>14.0</v>
      </c>
      <c r="B7429" s="1">
        <v>1.45033011E13</v>
      </c>
      <c r="C7429" s="1" t="s">
        <v>7283</v>
      </c>
      <c r="D7429" s="1">
        <v>1710790.0</v>
      </c>
      <c r="E7429" s="1">
        <v>17.0</v>
      </c>
      <c r="F7429" s="1">
        <v>815.0</v>
      </c>
      <c r="G7429" s="1">
        <v>375.0</v>
      </c>
      <c r="H7429" s="1">
        <v>355.0</v>
      </c>
      <c r="K7429" s="1">
        <f t="shared" si="1"/>
        <v>730</v>
      </c>
    </row>
    <row r="7430" ht="15.75" customHeight="1">
      <c r="A7430" s="1">
        <v>14.0</v>
      </c>
      <c r="B7430" s="1">
        <v>1.45049012E13</v>
      </c>
      <c r="C7430" s="1" t="s">
        <v>7284</v>
      </c>
      <c r="D7430" s="1">
        <v>1711980.0</v>
      </c>
      <c r="E7430" s="1">
        <v>17.0</v>
      </c>
      <c r="F7430" s="1">
        <v>815.0</v>
      </c>
      <c r="G7430" s="1">
        <v>85.0</v>
      </c>
      <c r="H7430" s="1">
        <v>18.0</v>
      </c>
      <c r="K7430" s="1">
        <f t="shared" si="1"/>
        <v>103</v>
      </c>
    </row>
    <row r="7431" ht="15.75" customHeight="1">
      <c r="A7431" s="1">
        <v>15.0</v>
      </c>
      <c r="B7431" s="1">
        <v>1.55045007E13</v>
      </c>
      <c r="C7431" s="1" t="s">
        <v>7285</v>
      </c>
      <c r="D7431" s="1">
        <v>1802910.0</v>
      </c>
      <c r="E7431" s="1">
        <v>17.0</v>
      </c>
      <c r="F7431" s="1">
        <v>815.0</v>
      </c>
      <c r="G7431" s="1">
        <v>143.0</v>
      </c>
      <c r="H7431" s="1">
        <v>668.0</v>
      </c>
      <c r="K7431" s="1">
        <f t="shared" si="1"/>
        <v>811</v>
      </c>
    </row>
    <row r="7432" ht="15.75" customHeight="1">
      <c r="A7432" s="1">
        <v>5.0</v>
      </c>
      <c r="B7432" s="1">
        <v>5.5040037E12</v>
      </c>
      <c r="C7432" s="1" t="s">
        <v>7286</v>
      </c>
      <c r="D7432" s="1">
        <v>635010.0</v>
      </c>
      <c r="E7432" s="1">
        <v>17.0</v>
      </c>
      <c r="F7432" s="1">
        <v>814.0</v>
      </c>
      <c r="G7432" s="1">
        <v>199.0</v>
      </c>
      <c r="H7432" s="1">
        <v>299.0</v>
      </c>
      <c r="K7432" s="1">
        <f t="shared" si="1"/>
        <v>498</v>
      </c>
    </row>
    <row r="7433" ht="15.75" customHeight="1">
      <c r="A7433" s="1">
        <v>23.0</v>
      </c>
      <c r="B7433" s="1">
        <v>2.35082001E13</v>
      </c>
      <c r="C7433" s="1" t="s">
        <v>7287</v>
      </c>
      <c r="D7433" s="1">
        <v>2602520.0</v>
      </c>
      <c r="E7433" s="1">
        <v>17.0</v>
      </c>
      <c r="F7433" s="1">
        <v>814.0</v>
      </c>
      <c r="G7433" s="1">
        <v>231.0</v>
      </c>
      <c r="H7433" s="1">
        <v>545.0</v>
      </c>
      <c r="K7433" s="1">
        <f t="shared" si="1"/>
        <v>776</v>
      </c>
    </row>
    <row r="7434" ht="15.75" customHeight="1">
      <c r="A7434" s="1">
        <v>33.0</v>
      </c>
      <c r="B7434" s="1">
        <v>3.35005001E13</v>
      </c>
      <c r="C7434" s="1" t="s">
        <v>7288</v>
      </c>
      <c r="D7434" s="1">
        <v>3600015.0</v>
      </c>
      <c r="E7434" s="1">
        <v>17.0</v>
      </c>
      <c r="F7434" s="1">
        <v>814.0</v>
      </c>
      <c r="G7434" s="1">
        <v>214.0</v>
      </c>
      <c r="H7434" s="1">
        <v>243.0</v>
      </c>
      <c r="K7434" s="1">
        <f t="shared" si="1"/>
        <v>457</v>
      </c>
    </row>
    <row r="7435" ht="15.75" customHeight="1">
      <c r="A7435" s="1">
        <v>6.0</v>
      </c>
      <c r="B7435" s="1">
        <v>6.5045301E12</v>
      </c>
      <c r="C7435" s="1" t="s">
        <v>7289</v>
      </c>
      <c r="D7435" s="1">
        <v>800014.0</v>
      </c>
      <c r="E7435" s="1">
        <v>17.0</v>
      </c>
      <c r="F7435" s="1">
        <v>813.0</v>
      </c>
      <c r="G7435" s="1">
        <v>0.0</v>
      </c>
      <c r="H7435" s="1">
        <v>0.0</v>
      </c>
      <c r="K7435" s="1">
        <f t="shared" si="1"/>
        <v>0</v>
      </c>
    </row>
    <row r="7436" ht="15.75" customHeight="1">
      <c r="A7436" s="1">
        <v>24.0</v>
      </c>
      <c r="B7436" s="1">
        <v>2.45017019E13</v>
      </c>
      <c r="C7436" s="1" t="s">
        <v>7290</v>
      </c>
      <c r="D7436" s="1">
        <v>2742780.0</v>
      </c>
      <c r="E7436" s="1">
        <v>17.0</v>
      </c>
      <c r="F7436" s="1">
        <v>813.0</v>
      </c>
      <c r="G7436" s="1">
        <v>195.0</v>
      </c>
      <c r="H7436" s="1">
        <v>371.0</v>
      </c>
      <c r="K7436" s="1">
        <f t="shared" si="1"/>
        <v>566</v>
      </c>
    </row>
    <row r="7437" ht="15.75" customHeight="1">
      <c r="A7437" s="1">
        <v>31.0</v>
      </c>
      <c r="B7437" s="1">
        <v>3.15002057E13</v>
      </c>
      <c r="C7437" s="1" t="s">
        <v>7291</v>
      </c>
      <c r="D7437" s="1">
        <v>3414490.0</v>
      </c>
      <c r="E7437" s="1">
        <v>17.0</v>
      </c>
      <c r="F7437" s="1">
        <v>813.0</v>
      </c>
      <c r="G7437" s="1">
        <v>181.0</v>
      </c>
      <c r="H7437" s="1">
        <v>163.0</v>
      </c>
      <c r="K7437" s="1">
        <f t="shared" si="1"/>
        <v>344</v>
      </c>
    </row>
    <row r="7438" ht="15.75" customHeight="1">
      <c r="A7438" s="1">
        <v>14.0</v>
      </c>
      <c r="B7438" s="1">
        <v>1.45021002E13</v>
      </c>
      <c r="C7438" s="1" t="s">
        <v>7292</v>
      </c>
      <c r="D7438" s="1">
        <v>1704260.0</v>
      </c>
      <c r="E7438" s="1">
        <v>17.0</v>
      </c>
      <c r="F7438" s="1">
        <v>812.0</v>
      </c>
      <c r="G7438" s="1">
        <v>448.0</v>
      </c>
      <c r="H7438" s="1">
        <v>269.0</v>
      </c>
      <c r="K7438" s="1">
        <f t="shared" si="1"/>
        <v>717</v>
      </c>
    </row>
    <row r="7439" ht="15.75" customHeight="1">
      <c r="A7439" s="1">
        <v>14.0</v>
      </c>
      <c r="B7439" s="1">
        <v>1.45046012E13</v>
      </c>
      <c r="C7439" s="1" t="s">
        <v>7293</v>
      </c>
      <c r="D7439" s="1">
        <v>1724390.0</v>
      </c>
      <c r="E7439" s="1">
        <v>17.0</v>
      </c>
      <c r="F7439" s="1">
        <v>812.0</v>
      </c>
      <c r="G7439" s="1">
        <v>173.0</v>
      </c>
      <c r="H7439" s="1">
        <v>271.0</v>
      </c>
      <c r="K7439" s="1">
        <f t="shared" si="1"/>
        <v>444</v>
      </c>
    </row>
    <row r="7440" ht="15.75" customHeight="1">
      <c r="A7440" s="1">
        <v>33.0</v>
      </c>
      <c r="B7440" s="1">
        <v>3.35030014E13</v>
      </c>
      <c r="C7440" s="1" t="s">
        <v>7294</v>
      </c>
      <c r="D7440" s="1">
        <v>3626400.0</v>
      </c>
      <c r="E7440" s="1">
        <v>17.0</v>
      </c>
      <c r="F7440" s="1">
        <v>812.0</v>
      </c>
      <c r="G7440" s="1">
        <v>76.0</v>
      </c>
      <c r="H7440" s="1">
        <v>159.0</v>
      </c>
      <c r="K7440" s="1">
        <f t="shared" si="1"/>
        <v>235</v>
      </c>
    </row>
    <row r="7441" ht="15.75" customHeight="1">
      <c r="A7441" s="1">
        <v>4.0</v>
      </c>
      <c r="B7441" s="1">
        <v>4.5046002E12</v>
      </c>
      <c r="C7441" s="1" t="s">
        <v>7295</v>
      </c>
      <c r="D7441" s="1">
        <v>504110.0</v>
      </c>
      <c r="E7441" s="1">
        <v>17.0</v>
      </c>
      <c r="F7441" s="1">
        <v>811.0</v>
      </c>
      <c r="G7441" s="1">
        <v>262.0</v>
      </c>
      <c r="H7441" s="1">
        <v>269.0</v>
      </c>
      <c r="K7441" s="1">
        <f t="shared" si="1"/>
        <v>531</v>
      </c>
    </row>
    <row r="7442" ht="15.75" customHeight="1">
      <c r="A7442" s="1">
        <v>4.0</v>
      </c>
      <c r="B7442" s="1">
        <v>4.5074003E12</v>
      </c>
      <c r="C7442" s="1" t="s">
        <v>7296</v>
      </c>
      <c r="D7442" s="1">
        <v>509600.0</v>
      </c>
      <c r="E7442" s="1">
        <v>17.0</v>
      </c>
      <c r="F7442" s="1">
        <v>811.0</v>
      </c>
      <c r="G7442" s="1">
        <v>283.0</v>
      </c>
      <c r="H7442" s="1">
        <v>223.0</v>
      </c>
      <c r="K7442" s="1">
        <f t="shared" si="1"/>
        <v>506</v>
      </c>
    </row>
    <row r="7443" ht="15.75" customHeight="1">
      <c r="A7443" s="1">
        <v>5.0</v>
      </c>
      <c r="B7443" s="1">
        <v>5.5031011E12</v>
      </c>
      <c r="C7443" s="1" t="s">
        <v>7297</v>
      </c>
      <c r="D7443" s="1">
        <v>613080.0</v>
      </c>
      <c r="E7443" s="1">
        <v>17.0</v>
      </c>
      <c r="F7443" s="1">
        <v>811.0</v>
      </c>
      <c r="G7443" s="1">
        <v>95.0</v>
      </c>
      <c r="H7443" s="1">
        <v>0.0</v>
      </c>
      <c r="K7443" s="1">
        <f t="shared" si="1"/>
        <v>95</v>
      </c>
    </row>
    <row r="7444" ht="15.75" customHeight="1">
      <c r="A7444" s="1">
        <v>7.0</v>
      </c>
      <c r="B7444" s="1">
        <v>7.5002801E12</v>
      </c>
      <c r="C7444" s="1" t="s">
        <v>7298</v>
      </c>
      <c r="D7444" s="1">
        <v>903520.0</v>
      </c>
      <c r="E7444" s="1">
        <v>17.0</v>
      </c>
      <c r="F7444" s="1">
        <v>811.0</v>
      </c>
      <c r="G7444" s="1">
        <v>189.0</v>
      </c>
      <c r="H7444" s="1">
        <v>99.0</v>
      </c>
      <c r="K7444" s="1">
        <f t="shared" si="1"/>
        <v>288</v>
      </c>
    </row>
    <row r="7445" ht="15.75" customHeight="1">
      <c r="A7445" s="1">
        <v>11.0</v>
      </c>
      <c r="B7445" s="1">
        <v>1.15138401E13</v>
      </c>
      <c r="C7445" s="1" t="s">
        <v>7299</v>
      </c>
      <c r="D7445" s="1">
        <v>1300011.0</v>
      </c>
      <c r="E7445" s="1">
        <v>17.0</v>
      </c>
      <c r="F7445" s="1">
        <v>811.0</v>
      </c>
      <c r="G7445" s="1">
        <v>182.0</v>
      </c>
      <c r="H7445" s="1">
        <v>0.0</v>
      </c>
      <c r="K7445" s="1">
        <f t="shared" si="1"/>
        <v>182</v>
      </c>
    </row>
    <row r="7446" ht="15.75" customHeight="1">
      <c r="A7446" s="1">
        <v>25.0</v>
      </c>
      <c r="B7446" s="1">
        <v>2.55012501E13</v>
      </c>
      <c r="C7446" s="1" t="s">
        <v>7300</v>
      </c>
      <c r="D7446" s="1">
        <v>2801440.0</v>
      </c>
      <c r="E7446" s="1">
        <v>17.0</v>
      </c>
      <c r="F7446" s="1">
        <v>811.0</v>
      </c>
      <c r="G7446" s="1">
        <v>164.0</v>
      </c>
      <c r="H7446" s="1">
        <v>331.0</v>
      </c>
      <c r="K7446" s="1">
        <f t="shared" si="1"/>
        <v>495</v>
      </c>
    </row>
    <row r="7447" ht="15.75" customHeight="1">
      <c r="A7447" s="1">
        <v>28.0</v>
      </c>
      <c r="B7447" s="1">
        <v>2.85055006E13</v>
      </c>
      <c r="C7447" s="1" t="s">
        <v>7301</v>
      </c>
      <c r="D7447" s="1">
        <v>3100088.0</v>
      </c>
      <c r="E7447" s="1">
        <v>17.0</v>
      </c>
      <c r="F7447" s="1">
        <v>811.0</v>
      </c>
      <c r="G7447" s="1">
        <v>84.0</v>
      </c>
      <c r="H7447" s="1">
        <v>256.0</v>
      </c>
      <c r="K7447" s="1">
        <f t="shared" si="1"/>
        <v>340</v>
      </c>
    </row>
    <row r="7448" ht="15.75" customHeight="1">
      <c r="A7448" s="1">
        <v>33.0</v>
      </c>
      <c r="B7448" s="1">
        <v>3.35030019E13</v>
      </c>
      <c r="C7448" s="1" t="s">
        <v>7302</v>
      </c>
      <c r="D7448" s="1">
        <v>3611460.0</v>
      </c>
      <c r="E7448" s="1">
        <v>17.0</v>
      </c>
      <c r="F7448" s="1">
        <v>811.0</v>
      </c>
      <c r="G7448" s="1">
        <v>100.0</v>
      </c>
      <c r="H7448" s="1">
        <v>257.0</v>
      </c>
      <c r="K7448" s="1">
        <f t="shared" si="1"/>
        <v>357</v>
      </c>
    </row>
    <row r="7449" ht="15.75" customHeight="1">
      <c r="A7449" s="1">
        <v>33.0</v>
      </c>
      <c r="B7449" s="1">
        <v>3.35052033E13</v>
      </c>
      <c r="C7449" s="1" t="s">
        <v>7303</v>
      </c>
      <c r="D7449" s="1">
        <v>3606840.0</v>
      </c>
      <c r="E7449" s="1">
        <v>17.0</v>
      </c>
      <c r="F7449" s="1">
        <v>811.0</v>
      </c>
      <c r="G7449" s="1">
        <v>93.0</v>
      </c>
      <c r="H7449" s="1">
        <v>220.0</v>
      </c>
      <c r="K7449" s="1">
        <f t="shared" si="1"/>
        <v>313</v>
      </c>
    </row>
    <row r="7450" ht="15.75" customHeight="1">
      <c r="A7450" s="1">
        <v>39.0</v>
      </c>
      <c r="B7450" s="1">
        <v>3.95011022E13</v>
      </c>
      <c r="C7450" s="1" t="s">
        <v>7304</v>
      </c>
      <c r="D7450" s="1">
        <v>4209750.0</v>
      </c>
      <c r="E7450" s="1">
        <v>17.0</v>
      </c>
      <c r="F7450" s="1">
        <v>811.0</v>
      </c>
      <c r="G7450" s="1">
        <v>389.0</v>
      </c>
      <c r="H7450" s="1">
        <v>356.0</v>
      </c>
      <c r="K7450" s="1">
        <f t="shared" si="1"/>
        <v>745</v>
      </c>
    </row>
    <row r="7451" ht="15.75" customHeight="1">
      <c r="A7451" s="1">
        <v>44.0</v>
      </c>
      <c r="B7451" s="1">
        <v>4.45206003E13</v>
      </c>
      <c r="C7451" s="1" t="s">
        <v>7305</v>
      </c>
      <c r="D7451" s="1">
        <v>4839030.0</v>
      </c>
      <c r="E7451" s="1">
        <v>17.0</v>
      </c>
      <c r="F7451" s="1">
        <v>811.0</v>
      </c>
      <c r="G7451" s="1">
        <v>227.0</v>
      </c>
      <c r="H7451" s="1">
        <v>248.0</v>
      </c>
      <c r="K7451" s="1">
        <f t="shared" si="1"/>
        <v>475</v>
      </c>
    </row>
    <row r="7452" ht="15.75" customHeight="1">
      <c r="A7452" s="1">
        <v>14.0</v>
      </c>
      <c r="B7452" s="1">
        <v>1.45060205E13</v>
      </c>
      <c r="C7452" s="1" t="s">
        <v>7306</v>
      </c>
      <c r="D7452" s="1">
        <v>1723985.0</v>
      </c>
      <c r="E7452" s="1">
        <v>17.0</v>
      </c>
      <c r="F7452" s="1">
        <v>810.0</v>
      </c>
      <c r="G7452" s="1">
        <v>0.0</v>
      </c>
      <c r="H7452" s="1">
        <v>0.0</v>
      </c>
      <c r="K7452" s="1">
        <f t="shared" si="1"/>
        <v>0</v>
      </c>
    </row>
    <row r="7453" ht="15.75" customHeight="1">
      <c r="A7453" s="1">
        <v>22.0</v>
      </c>
      <c r="B7453" s="1">
        <v>2.25006501E13</v>
      </c>
      <c r="C7453" s="1" t="s">
        <v>7307</v>
      </c>
      <c r="D7453" s="1">
        <v>2505100.0</v>
      </c>
      <c r="E7453" s="1">
        <v>17.0</v>
      </c>
      <c r="F7453" s="1">
        <v>810.0</v>
      </c>
      <c r="G7453" s="1">
        <v>123.0</v>
      </c>
      <c r="H7453" s="1">
        <v>73.0</v>
      </c>
      <c r="K7453" s="1">
        <f t="shared" si="1"/>
        <v>196</v>
      </c>
    </row>
    <row r="7454" ht="15.75" customHeight="1">
      <c r="A7454" s="1">
        <v>23.0</v>
      </c>
      <c r="B7454" s="1">
        <v>2.35080028E13</v>
      </c>
      <c r="C7454" s="1" t="s">
        <v>7308</v>
      </c>
      <c r="D7454" s="1">
        <v>2610980.0</v>
      </c>
      <c r="E7454" s="1">
        <v>17.0</v>
      </c>
      <c r="F7454" s="1">
        <v>810.0</v>
      </c>
      <c r="G7454" s="1">
        <v>429.0</v>
      </c>
      <c r="H7454" s="1">
        <v>245.0</v>
      </c>
      <c r="K7454" s="1">
        <f t="shared" si="1"/>
        <v>674</v>
      </c>
    </row>
    <row r="7455" ht="15.75" customHeight="1">
      <c r="A7455" s="1">
        <v>24.0</v>
      </c>
      <c r="B7455" s="1">
        <v>2.45069019E13</v>
      </c>
      <c r="C7455" s="1" t="s">
        <v>7309</v>
      </c>
      <c r="D7455" s="1">
        <v>2730090.0</v>
      </c>
      <c r="E7455" s="1">
        <v>17.0</v>
      </c>
      <c r="F7455" s="1">
        <v>810.0</v>
      </c>
      <c r="G7455" s="1">
        <v>180.0</v>
      </c>
      <c r="H7455" s="1">
        <v>332.0</v>
      </c>
      <c r="K7455" s="1">
        <f t="shared" si="1"/>
        <v>512</v>
      </c>
    </row>
    <row r="7456" ht="15.75" customHeight="1">
      <c r="A7456" s="1">
        <v>31.0</v>
      </c>
      <c r="B7456" s="1">
        <v>3.15019021E13</v>
      </c>
      <c r="C7456" s="1" t="s">
        <v>7310</v>
      </c>
      <c r="D7456" s="1">
        <v>3415960.0</v>
      </c>
      <c r="E7456" s="1">
        <v>17.0</v>
      </c>
      <c r="F7456" s="1">
        <v>810.0</v>
      </c>
      <c r="G7456" s="1">
        <v>162.0</v>
      </c>
      <c r="H7456" s="1">
        <v>178.0</v>
      </c>
      <c r="K7456" s="1">
        <f t="shared" si="1"/>
        <v>340</v>
      </c>
    </row>
    <row r="7457" ht="15.75" customHeight="1">
      <c r="A7457" s="1">
        <v>33.0</v>
      </c>
      <c r="B7457" s="1">
        <v>3.35002005E13</v>
      </c>
      <c r="C7457" s="1" t="s">
        <v>7311</v>
      </c>
      <c r="D7457" s="1">
        <v>3600017.0</v>
      </c>
      <c r="E7457" s="1">
        <v>17.0</v>
      </c>
      <c r="F7457" s="1">
        <v>810.0</v>
      </c>
      <c r="G7457" s="1">
        <v>191.0</v>
      </c>
      <c r="H7457" s="1">
        <v>319.0</v>
      </c>
      <c r="K7457" s="1">
        <f t="shared" si="1"/>
        <v>510</v>
      </c>
    </row>
    <row r="7458" ht="15.75" customHeight="1">
      <c r="A7458" s="1">
        <v>36.0</v>
      </c>
      <c r="B7458" s="1">
        <v>3.65051501E13</v>
      </c>
      <c r="C7458" s="1" t="s">
        <v>7312</v>
      </c>
      <c r="D7458" s="1">
        <v>3904841.0</v>
      </c>
      <c r="E7458" s="1">
        <v>17.0</v>
      </c>
      <c r="F7458" s="1">
        <v>810.0</v>
      </c>
      <c r="G7458" s="1">
        <v>198.0</v>
      </c>
      <c r="H7458" s="1">
        <v>348.0</v>
      </c>
      <c r="K7458" s="1">
        <f t="shared" si="1"/>
        <v>546</v>
      </c>
    </row>
    <row r="7459" ht="15.75" customHeight="1">
      <c r="A7459" s="1">
        <v>5.0</v>
      </c>
      <c r="B7459" s="1">
        <v>5.502001E12</v>
      </c>
      <c r="C7459" s="1" t="s">
        <v>7313</v>
      </c>
      <c r="D7459" s="1">
        <v>608550.0</v>
      </c>
      <c r="E7459" s="1">
        <v>17.0</v>
      </c>
      <c r="F7459" s="1">
        <v>809.0</v>
      </c>
      <c r="G7459" s="1">
        <v>334.0</v>
      </c>
      <c r="H7459" s="1">
        <v>305.0</v>
      </c>
      <c r="K7459" s="1">
        <f t="shared" si="1"/>
        <v>639</v>
      </c>
    </row>
    <row r="7460" ht="15.75" customHeight="1">
      <c r="A7460" s="1">
        <v>14.0</v>
      </c>
      <c r="B7460" s="1">
        <v>1.45022022E13</v>
      </c>
      <c r="C7460" s="1" t="s">
        <v>7314</v>
      </c>
      <c r="D7460" s="1">
        <v>1719290.0</v>
      </c>
      <c r="E7460" s="1">
        <v>17.0</v>
      </c>
      <c r="F7460" s="1">
        <v>809.0</v>
      </c>
      <c r="G7460" s="1">
        <v>78.0</v>
      </c>
      <c r="H7460" s="1">
        <v>4.0</v>
      </c>
      <c r="K7460" s="1">
        <f t="shared" si="1"/>
        <v>82</v>
      </c>
    </row>
    <row r="7461" ht="15.75" customHeight="1">
      <c r="A7461" s="1">
        <v>14.0</v>
      </c>
      <c r="B7461" s="1">
        <v>1.45081017E13</v>
      </c>
      <c r="C7461" s="1" t="s">
        <v>7315</v>
      </c>
      <c r="D7461" s="1">
        <v>1736360.0</v>
      </c>
      <c r="E7461" s="1">
        <v>17.0</v>
      </c>
      <c r="F7461" s="1">
        <v>809.0</v>
      </c>
      <c r="G7461" s="1">
        <v>187.0</v>
      </c>
      <c r="H7461" s="1">
        <v>397.0</v>
      </c>
      <c r="K7461" s="1">
        <f t="shared" si="1"/>
        <v>584</v>
      </c>
    </row>
    <row r="7462" ht="15.75" customHeight="1">
      <c r="A7462" s="1">
        <v>28.0</v>
      </c>
      <c r="B7462" s="1">
        <v>2.85001601E13</v>
      </c>
      <c r="C7462" s="1" t="s">
        <v>7316</v>
      </c>
      <c r="D7462" s="1">
        <v>3180090.0</v>
      </c>
      <c r="E7462" s="1">
        <v>17.0</v>
      </c>
      <c r="F7462" s="1">
        <v>808.0</v>
      </c>
      <c r="G7462" s="1">
        <v>425.0</v>
      </c>
      <c r="H7462" s="1">
        <v>0.0</v>
      </c>
      <c r="K7462" s="1">
        <f t="shared" si="1"/>
        <v>425</v>
      </c>
    </row>
    <row r="7463" ht="15.75" customHeight="1">
      <c r="A7463" s="1">
        <v>50.0</v>
      </c>
      <c r="B7463" s="1">
        <v>5.05021004E13</v>
      </c>
      <c r="C7463" s="1" t="s">
        <v>7317</v>
      </c>
      <c r="D7463" s="1">
        <v>5515390.0</v>
      </c>
      <c r="E7463" s="1">
        <v>17.0</v>
      </c>
      <c r="F7463" s="1">
        <v>808.0</v>
      </c>
      <c r="G7463" s="1">
        <v>108.0</v>
      </c>
      <c r="H7463" s="1">
        <v>124.0</v>
      </c>
      <c r="K7463" s="1">
        <f t="shared" si="1"/>
        <v>232</v>
      </c>
    </row>
    <row r="7464" ht="15.75" customHeight="1">
      <c r="A7464" s="1">
        <v>14.0</v>
      </c>
      <c r="B7464" s="1">
        <v>1.45060014E13</v>
      </c>
      <c r="C7464" s="1" t="s">
        <v>7318</v>
      </c>
      <c r="D7464" s="1">
        <v>1743050.0</v>
      </c>
      <c r="E7464" s="1">
        <v>17.0</v>
      </c>
      <c r="F7464" s="1">
        <v>807.0</v>
      </c>
      <c r="G7464" s="1">
        <v>187.0</v>
      </c>
      <c r="H7464" s="1">
        <v>394.0</v>
      </c>
      <c r="K7464" s="1">
        <f t="shared" si="1"/>
        <v>581</v>
      </c>
    </row>
    <row r="7465" ht="15.75" customHeight="1">
      <c r="A7465" s="1">
        <v>16.0</v>
      </c>
      <c r="B7465" s="1">
        <v>1.65053001E13</v>
      </c>
      <c r="C7465" s="1" t="s">
        <v>7319</v>
      </c>
      <c r="D7465" s="1">
        <v>1903570.0</v>
      </c>
      <c r="E7465" s="1">
        <v>17.0</v>
      </c>
      <c r="F7465" s="1">
        <v>807.0</v>
      </c>
      <c r="G7465" s="1">
        <v>187.0</v>
      </c>
      <c r="H7465" s="1">
        <v>368.0</v>
      </c>
      <c r="K7465" s="1">
        <f t="shared" si="1"/>
        <v>555</v>
      </c>
    </row>
    <row r="7466" ht="15.75" customHeight="1">
      <c r="A7466" s="1">
        <v>22.0</v>
      </c>
      <c r="B7466" s="1">
        <v>2.23010001301E13</v>
      </c>
      <c r="C7466" s="1" t="s">
        <v>7320</v>
      </c>
      <c r="D7466" s="1">
        <v>2508250.0</v>
      </c>
      <c r="E7466" s="1">
        <v>17.0</v>
      </c>
      <c r="F7466" s="1">
        <v>807.0</v>
      </c>
      <c r="G7466" s="1">
        <v>102.0</v>
      </c>
      <c r="H7466" s="1">
        <v>338.0</v>
      </c>
      <c r="K7466" s="1">
        <f t="shared" si="1"/>
        <v>440</v>
      </c>
    </row>
    <row r="7467" ht="15.75" customHeight="1">
      <c r="A7467" s="1">
        <v>26.0</v>
      </c>
      <c r="B7467" s="1">
        <v>2.65042037E13</v>
      </c>
      <c r="C7467" s="1" t="s">
        <v>7321</v>
      </c>
      <c r="D7467" s="1">
        <v>2932110.0</v>
      </c>
      <c r="E7467" s="1">
        <v>17.0</v>
      </c>
      <c r="F7467" s="1">
        <v>807.0</v>
      </c>
      <c r="G7467" s="1">
        <v>258.0</v>
      </c>
      <c r="H7467" s="1">
        <v>266.0</v>
      </c>
      <c r="K7467" s="1">
        <f t="shared" si="1"/>
        <v>524</v>
      </c>
    </row>
    <row r="7468" ht="15.75" customHeight="1">
      <c r="A7468" s="1">
        <v>27.0</v>
      </c>
      <c r="B7468" s="1">
        <v>2.75025402302E13</v>
      </c>
      <c r="C7468" s="1" t="s">
        <v>7322</v>
      </c>
      <c r="D7468" s="1">
        <v>3013830.0</v>
      </c>
      <c r="E7468" s="1">
        <v>17.0</v>
      </c>
      <c r="F7468" s="1">
        <v>807.0</v>
      </c>
      <c r="G7468" s="1">
        <v>459.0</v>
      </c>
      <c r="H7468" s="1">
        <v>0.0</v>
      </c>
      <c r="K7468" s="1">
        <f t="shared" si="1"/>
        <v>459</v>
      </c>
    </row>
    <row r="7469" ht="15.75" customHeight="1">
      <c r="A7469" s="1">
        <v>30.0</v>
      </c>
      <c r="B7469" s="1">
        <v>3.05003023E13</v>
      </c>
      <c r="C7469" s="1" t="s">
        <v>7323</v>
      </c>
      <c r="D7469" s="1">
        <v>3307140.0</v>
      </c>
      <c r="E7469" s="1">
        <v>17.0</v>
      </c>
      <c r="F7469" s="1">
        <v>807.0</v>
      </c>
      <c r="G7469" s="1">
        <v>260.0</v>
      </c>
      <c r="H7469" s="1">
        <v>216.0</v>
      </c>
      <c r="K7469" s="1">
        <f t="shared" si="1"/>
        <v>476</v>
      </c>
    </row>
    <row r="7470" ht="15.75" customHeight="1">
      <c r="A7470" s="1">
        <v>44.0</v>
      </c>
      <c r="B7470" s="1">
        <v>4.45016001E13</v>
      </c>
      <c r="C7470" s="1" t="s">
        <v>7324</v>
      </c>
      <c r="D7470" s="1">
        <v>4810320.0</v>
      </c>
      <c r="E7470" s="1">
        <v>17.0</v>
      </c>
      <c r="F7470" s="1">
        <v>807.0</v>
      </c>
      <c r="G7470" s="1">
        <v>215.0</v>
      </c>
      <c r="H7470" s="1">
        <v>280.0</v>
      </c>
      <c r="K7470" s="1">
        <f t="shared" si="1"/>
        <v>495</v>
      </c>
    </row>
    <row r="7471" ht="15.75" customHeight="1">
      <c r="A7471" s="1">
        <v>4.0</v>
      </c>
      <c r="B7471" s="1">
        <v>4.5016009E12</v>
      </c>
      <c r="C7471" s="1" t="s">
        <v>7325</v>
      </c>
      <c r="D7471" s="1">
        <v>500012.0</v>
      </c>
      <c r="E7471" s="1">
        <v>17.0</v>
      </c>
      <c r="F7471" s="1">
        <v>806.0</v>
      </c>
      <c r="G7471" s="1">
        <v>212.0</v>
      </c>
      <c r="H7471" s="1">
        <v>318.0</v>
      </c>
      <c r="K7471" s="1">
        <f t="shared" si="1"/>
        <v>530</v>
      </c>
    </row>
    <row r="7472" ht="15.75" customHeight="1">
      <c r="A7472" s="1">
        <v>4.0</v>
      </c>
      <c r="B7472" s="1">
        <v>4.5032007E12</v>
      </c>
      <c r="C7472" s="1" t="s">
        <v>7326</v>
      </c>
      <c r="D7472" s="1">
        <v>500020.0</v>
      </c>
      <c r="E7472" s="1">
        <v>17.0</v>
      </c>
      <c r="F7472" s="1">
        <v>806.0</v>
      </c>
      <c r="G7472" s="1">
        <v>113.0</v>
      </c>
      <c r="H7472" s="1">
        <v>283.0</v>
      </c>
      <c r="K7472" s="1">
        <f t="shared" si="1"/>
        <v>396</v>
      </c>
    </row>
    <row r="7473" ht="15.75" customHeight="1">
      <c r="A7473" s="1">
        <v>23.0</v>
      </c>
      <c r="B7473" s="1">
        <v>2.35074072E13</v>
      </c>
      <c r="C7473" s="1" t="s">
        <v>7327</v>
      </c>
      <c r="D7473" s="1">
        <v>2636600.0</v>
      </c>
      <c r="E7473" s="1">
        <v>17.0</v>
      </c>
      <c r="F7473" s="1">
        <v>806.0</v>
      </c>
      <c r="G7473" s="1">
        <v>242.0</v>
      </c>
      <c r="H7473" s="1">
        <v>457.0</v>
      </c>
      <c r="K7473" s="1">
        <f t="shared" si="1"/>
        <v>699</v>
      </c>
    </row>
    <row r="7474" ht="15.75" customHeight="1">
      <c r="A7474" s="1">
        <v>33.0</v>
      </c>
      <c r="B7474" s="1">
        <v>3.35022016E13</v>
      </c>
      <c r="C7474" s="1" t="s">
        <v>7328</v>
      </c>
      <c r="D7474" s="1">
        <v>3630930.0</v>
      </c>
      <c r="E7474" s="1">
        <v>17.0</v>
      </c>
      <c r="F7474" s="1">
        <v>806.0</v>
      </c>
      <c r="G7474" s="1">
        <v>334.0</v>
      </c>
      <c r="H7474" s="1">
        <v>0.0</v>
      </c>
      <c r="K7474" s="1">
        <f t="shared" si="1"/>
        <v>334</v>
      </c>
    </row>
    <row r="7475" ht="15.75" customHeight="1">
      <c r="A7475" s="1">
        <v>39.0</v>
      </c>
      <c r="B7475" s="1">
        <v>3.9500602E13</v>
      </c>
      <c r="C7475" s="1" t="s">
        <v>7329</v>
      </c>
      <c r="D7475" s="1">
        <v>4209780.0</v>
      </c>
      <c r="E7475" s="1">
        <v>17.0</v>
      </c>
      <c r="F7475" s="1">
        <v>806.0</v>
      </c>
      <c r="G7475" s="1">
        <v>308.0</v>
      </c>
      <c r="H7475" s="1">
        <v>437.0</v>
      </c>
      <c r="K7475" s="1">
        <f t="shared" si="1"/>
        <v>745</v>
      </c>
    </row>
    <row r="7476" ht="15.75" customHeight="1">
      <c r="A7476" s="1">
        <v>5.0</v>
      </c>
      <c r="B7476" s="1">
        <v>5.5035016E12</v>
      </c>
      <c r="C7476" s="1" t="s">
        <v>7330</v>
      </c>
      <c r="D7476" s="1">
        <v>691136.0</v>
      </c>
      <c r="E7476" s="1">
        <v>17.0</v>
      </c>
      <c r="F7476" s="1">
        <v>805.0</v>
      </c>
      <c r="G7476" s="1">
        <v>136.0</v>
      </c>
      <c r="H7476" s="1">
        <v>431.0</v>
      </c>
      <c r="K7476" s="1">
        <f t="shared" si="1"/>
        <v>567</v>
      </c>
    </row>
    <row r="7477" ht="15.75" customHeight="1">
      <c r="A7477" s="1">
        <v>13.0</v>
      </c>
      <c r="B7477" s="1">
        <v>1.35030004E13</v>
      </c>
      <c r="C7477" s="1" t="s">
        <v>7331</v>
      </c>
      <c r="D7477" s="1">
        <v>1602850.0</v>
      </c>
      <c r="E7477" s="1">
        <v>17.0</v>
      </c>
      <c r="F7477" s="1">
        <v>805.0</v>
      </c>
      <c r="G7477" s="1">
        <v>203.0</v>
      </c>
      <c r="H7477" s="1">
        <v>133.0</v>
      </c>
      <c r="K7477" s="1">
        <f t="shared" si="1"/>
        <v>336</v>
      </c>
    </row>
    <row r="7478" ht="15.75" customHeight="1">
      <c r="A7478" s="1">
        <v>26.0</v>
      </c>
      <c r="B7478" s="1">
        <v>2.65010006E13</v>
      </c>
      <c r="C7478" s="1" t="s">
        <v>7332</v>
      </c>
      <c r="D7478" s="1">
        <v>2913560.0</v>
      </c>
      <c r="E7478" s="1">
        <v>17.0</v>
      </c>
      <c r="F7478" s="1">
        <v>805.0</v>
      </c>
      <c r="G7478" s="1">
        <v>165.0</v>
      </c>
      <c r="H7478" s="1">
        <v>307.0</v>
      </c>
      <c r="K7478" s="1">
        <f t="shared" si="1"/>
        <v>472</v>
      </c>
    </row>
    <row r="7479" ht="15.75" customHeight="1">
      <c r="A7479" s="1">
        <v>33.0</v>
      </c>
      <c r="B7479" s="1">
        <v>3.35022006E13</v>
      </c>
      <c r="C7479" s="1" t="s">
        <v>7333</v>
      </c>
      <c r="D7479" s="1">
        <v>3614220.0</v>
      </c>
      <c r="E7479" s="1">
        <v>17.0</v>
      </c>
      <c r="F7479" s="1">
        <v>805.0</v>
      </c>
      <c r="G7479" s="1">
        <v>405.0</v>
      </c>
      <c r="H7479" s="1">
        <v>0.0</v>
      </c>
      <c r="K7479" s="1">
        <f t="shared" si="1"/>
        <v>405</v>
      </c>
    </row>
    <row r="7480" ht="15.75" customHeight="1">
      <c r="A7480" s="1">
        <v>39.0</v>
      </c>
      <c r="B7480" s="1">
        <v>3.95023501E13</v>
      </c>
      <c r="C7480" s="1" t="s">
        <v>7334</v>
      </c>
      <c r="D7480" s="1">
        <v>4220550.0</v>
      </c>
      <c r="E7480" s="1">
        <v>17.0</v>
      </c>
      <c r="F7480" s="1">
        <v>805.0</v>
      </c>
      <c r="G7480" s="1">
        <v>187.0</v>
      </c>
      <c r="H7480" s="1">
        <v>376.0</v>
      </c>
      <c r="K7480" s="1">
        <f t="shared" si="1"/>
        <v>563</v>
      </c>
    </row>
    <row r="7481" ht="15.75" customHeight="1">
      <c r="A7481" s="1">
        <v>23.0</v>
      </c>
      <c r="B7481" s="1">
        <v>2.35012028E13</v>
      </c>
      <c r="C7481" s="1" t="s">
        <v>7335</v>
      </c>
      <c r="D7481" s="1">
        <v>2629250.0</v>
      </c>
      <c r="E7481" s="1">
        <v>17.0</v>
      </c>
      <c r="F7481" s="1">
        <v>804.0</v>
      </c>
      <c r="G7481" s="1">
        <v>339.0</v>
      </c>
      <c r="H7481" s="1">
        <v>366.0</v>
      </c>
      <c r="K7481" s="1">
        <f t="shared" si="1"/>
        <v>705</v>
      </c>
    </row>
    <row r="7482" ht="15.75" customHeight="1">
      <c r="A7482" s="1">
        <v>28.0</v>
      </c>
      <c r="B7482" s="1">
        <v>2.85071301E13</v>
      </c>
      <c r="C7482" s="1" t="s">
        <v>7336</v>
      </c>
      <c r="D7482" s="1">
        <v>3100112.0</v>
      </c>
      <c r="E7482" s="1">
        <v>17.0</v>
      </c>
      <c r="F7482" s="1">
        <v>804.0</v>
      </c>
      <c r="G7482" s="1">
        <v>155.0</v>
      </c>
      <c r="H7482" s="1">
        <v>243.0</v>
      </c>
      <c r="K7482" s="1">
        <f t="shared" si="1"/>
        <v>398</v>
      </c>
    </row>
    <row r="7483" ht="15.75" customHeight="1">
      <c r="A7483" s="1">
        <v>31.0</v>
      </c>
      <c r="B7483" s="1">
        <v>3.15003022E13</v>
      </c>
      <c r="C7483" s="1" t="s">
        <v>7337</v>
      </c>
      <c r="D7483" s="1">
        <v>3412390.0</v>
      </c>
      <c r="E7483" s="1">
        <v>17.0</v>
      </c>
      <c r="F7483" s="1">
        <v>804.0</v>
      </c>
      <c r="G7483" s="1">
        <v>232.0</v>
      </c>
      <c r="H7483" s="1">
        <v>233.0</v>
      </c>
      <c r="K7483" s="1">
        <f t="shared" si="1"/>
        <v>465</v>
      </c>
    </row>
    <row r="7484" ht="15.75" customHeight="1">
      <c r="A7484" s="1">
        <v>31.0</v>
      </c>
      <c r="B7484" s="1">
        <v>3.15017009E13</v>
      </c>
      <c r="C7484" s="1" t="s">
        <v>7338</v>
      </c>
      <c r="D7484" s="1">
        <v>3418330.0</v>
      </c>
      <c r="E7484" s="1">
        <v>17.0</v>
      </c>
      <c r="F7484" s="1">
        <v>804.0</v>
      </c>
      <c r="G7484" s="1">
        <v>196.0</v>
      </c>
      <c r="H7484" s="1">
        <v>221.0</v>
      </c>
      <c r="K7484" s="1">
        <f t="shared" si="1"/>
        <v>417</v>
      </c>
    </row>
    <row r="7485" ht="15.75" customHeight="1">
      <c r="A7485" s="1">
        <v>37.0</v>
      </c>
      <c r="B7485" s="1">
        <v>3.75045057E13</v>
      </c>
      <c r="C7485" s="1" t="s">
        <v>7339</v>
      </c>
      <c r="D7485" s="1">
        <v>4030870.0</v>
      </c>
      <c r="E7485" s="1">
        <v>17.0</v>
      </c>
      <c r="F7485" s="1">
        <v>804.0</v>
      </c>
      <c r="G7485" s="1">
        <v>242.0</v>
      </c>
      <c r="H7485" s="1">
        <v>293.0</v>
      </c>
      <c r="K7485" s="1">
        <f t="shared" si="1"/>
        <v>535</v>
      </c>
    </row>
    <row r="7486" ht="15.75" customHeight="1">
      <c r="A7486" s="1">
        <v>37.0</v>
      </c>
      <c r="B7486" s="1">
        <v>3.75055014E13</v>
      </c>
      <c r="C7486" s="1" t="s">
        <v>7340</v>
      </c>
      <c r="D7486" s="1">
        <v>4015840.0</v>
      </c>
      <c r="E7486" s="1">
        <v>17.0</v>
      </c>
      <c r="F7486" s="1">
        <v>804.0</v>
      </c>
      <c r="G7486" s="1">
        <v>213.0</v>
      </c>
      <c r="H7486" s="1">
        <v>350.0</v>
      </c>
      <c r="K7486" s="1">
        <f t="shared" si="1"/>
        <v>563</v>
      </c>
    </row>
    <row r="7487" ht="15.75" customHeight="1">
      <c r="A7487" s="1">
        <v>44.0</v>
      </c>
      <c r="B7487" s="1">
        <v>4.45146006E13</v>
      </c>
      <c r="C7487" s="1" t="s">
        <v>7341</v>
      </c>
      <c r="D7487" s="1">
        <v>4823880.0</v>
      </c>
      <c r="E7487" s="1">
        <v>17.0</v>
      </c>
      <c r="F7487" s="1">
        <v>804.0</v>
      </c>
      <c r="G7487" s="1">
        <v>103.0</v>
      </c>
      <c r="H7487" s="1">
        <v>380.0</v>
      </c>
      <c r="K7487" s="1">
        <f t="shared" si="1"/>
        <v>483</v>
      </c>
    </row>
    <row r="7488" ht="15.75" customHeight="1">
      <c r="A7488" s="1">
        <v>7.0</v>
      </c>
      <c r="B7488" s="1">
        <v>7.3005008301E12</v>
      </c>
      <c r="C7488" s="1" t="s">
        <v>7342</v>
      </c>
      <c r="D7488" s="1">
        <v>902280.0</v>
      </c>
      <c r="E7488" s="1">
        <v>17.0</v>
      </c>
      <c r="F7488" s="1">
        <v>803.0</v>
      </c>
      <c r="G7488" s="1">
        <v>94.0</v>
      </c>
      <c r="H7488" s="1">
        <v>21.0</v>
      </c>
      <c r="K7488" s="1">
        <f t="shared" si="1"/>
        <v>115</v>
      </c>
    </row>
    <row r="7489" ht="15.75" customHeight="1">
      <c r="A7489" s="1">
        <v>18.0</v>
      </c>
      <c r="B7489" s="1">
        <v>1.85013002E13</v>
      </c>
      <c r="C7489" s="1" t="s">
        <v>7343</v>
      </c>
      <c r="D7489" s="1">
        <v>2102910.0</v>
      </c>
      <c r="E7489" s="1">
        <v>17.0</v>
      </c>
      <c r="F7489" s="1">
        <v>803.0</v>
      </c>
      <c r="G7489" s="1">
        <v>103.0</v>
      </c>
      <c r="H7489" s="1">
        <v>248.0</v>
      </c>
      <c r="K7489" s="1">
        <f t="shared" si="1"/>
        <v>351</v>
      </c>
    </row>
    <row r="7490" ht="15.75" customHeight="1">
      <c r="A7490" s="1">
        <v>23.0</v>
      </c>
      <c r="B7490" s="1">
        <v>2.3501111E13</v>
      </c>
      <c r="C7490" s="1" t="s">
        <v>7344</v>
      </c>
      <c r="D7490" s="1">
        <v>2635460.0</v>
      </c>
      <c r="E7490" s="1">
        <v>17.0</v>
      </c>
      <c r="F7490" s="1">
        <v>803.0</v>
      </c>
      <c r="G7490" s="1">
        <v>312.0</v>
      </c>
      <c r="H7490" s="1">
        <v>426.0</v>
      </c>
      <c r="K7490" s="1">
        <f t="shared" si="1"/>
        <v>738</v>
      </c>
    </row>
    <row r="7491" ht="15.75" customHeight="1">
      <c r="A7491" s="1">
        <v>33.0</v>
      </c>
      <c r="B7491" s="1">
        <v>3.35002016E13</v>
      </c>
      <c r="C7491" s="1" t="s">
        <v>7345</v>
      </c>
      <c r="D7491" s="1">
        <v>3611070.0</v>
      </c>
      <c r="E7491" s="1">
        <v>17.0</v>
      </c>
      <c r="F7491" s="1">
        <v>803.0</v>
      </c>
      <c r="G7491" s="1">
        <v>314.0</v>
      </c>
      <c r="H7491" s="1">
        <v>190.0</v>
      </c>
      <c r="K7491" s="1">
        <f t="shared" si="1"/>
        <v>504</v>
      </c>
    </row>
    <row r="7492" ht="15.75" customHeight="1">
      <c r="A7492" s="1">
        <v>39.0</v>
      </c>
      <c r="B7492" s="1">
        <v>3.95043015E13</v>
      </c>
      <c r="C7492" s="1" t="s">
        <v>7346</v>
      </c>
      <c r="D7492" s="1">
        <v>4211820.0</v>
      </c>
      <c r="E7492" s="1">
        <v>17.0</v>
      </c>
      <c r="F7492" s="1">
        <v>803.0</v>
      </c>
      <c r="G7492" s="1">
        <v>291.0</v>
      </c>
      <c r="H7492" s="1">
        <v>389.0</v>
      </c>
      <c r="K7492" s="1">
        <f t="shared" si="1"/>
        <v>680</v>
      </c>
    </row>
    <row r="7493" ht="15.75" customHeight="1">
      <c r="A7493" s="1">
        <v>50.0</v>
      </c>
      <c r="B7493" s="1">
        <v>5.05051003E13</v>
      </c>
      <c r="C7493" s="1" t="s">
        <v>7347</v>
      </c>
      <c r="D7493" s="1">
        <v>5511730.0</v>
      </c>
      <c r="E7493" s="1">
        <v>17.0</v>
      </c>
      <c r="F7493" s="1">
        <v>803.0</v>
      </c>
      <c r="G7493" s="1">
        <v>157.0</v>
      </c>
      <c r="H7493" s="1">
        <v>208.0</v>
      </c>
      <c r="K7493" s="1">
        <f t="shared" si="1"/>
        <v>365</v>
      </c>
    </row>
    <row r="7494" ht="15.75" customHeight="1">
      <c r="A7494" s="1">
        <v>50.0</v>
      </c>
      <c r="B7494" s="1">
        <v>5.05054018E13</v>
      </c>
      <c r="C7494" s="1" t="s">
        <v>7348</v>
      </c>
      <c r="D7494" s="1">
        <v>5504440.0</v>
      </c>
      <c r="E7494" s="1">
        <v>17.0</v>
      </c>
      <c r="F7494" s="1">
        <v>803.0</v>
      </c>
      <c r="G7494" s="1">
        <v>152.0</v>
      </c>
      <c r="H7494" s="1">
        <v>184.0</v>
      </c>
      <c r="K7494" s="1">
        <f t="shared" si="1"/>
        <v>336</v>
      </c>
    </row>
    <row r="7495" ht="15.75" customHeight="1">
      <c r="A7495" s="1">
        <v>6.0</v>
      </c>
      <c r="B7495" s="1">
        <v>6.5049001E12</v>
      </c>
      <c r="C7495" s="1" t="s">
        <v>7349</v>
      </c>
      <c r="D7495" s="1">
        <v>802280.0</v>
      </c>
      <c r="E7495" s="1">
        <v>17.0</v>
      </c>
      <c r="F7495" s="1">
        <v>802.0</v>
      </c>
      <c r="G7495" s="1">
        <v>77.0</v>
      </c>
      <c r="H7495" s="1">
        <v>0.0</v>
      </c>
      <c r="K7495" s="1">
        <f t="shared" si="1"/>
        <v>77</v>
      </c>
    </row>
    <row r="7496" ht="15.75" customHeight="1">
      <c r="A7496" s="1">
        <v>31.0</v>
      </c>
      <c r="B7496" s="1">
        <v>3.15011009E13</v>
      </c>
      <c r="C7496" s="1" t="s">
        <v>7350</v>
      </c>
      <c r="D7496" s="1">
        <v>3417100.0</v>
      </c>
      <c r="E7496" s="1">
        <v>17.0</v>
      </c>
      <c r="F7496" s="1">
        <v>802.0</v>
      </c>
      <c r="G7496" s="1">
        <v>162.0</v>
      </c>
      <c r="H7496" s="1">
        <v>74.0</v>
      </c>
      <c r="K7496" s="1">
        <f t="shared" si="1"/>
        <v>236</v>
      </c>
    </row>
    <row r="7497" ht="15.75" customHeight="1">
      <c r="A7497" s="1">
        <v>33.0</v>
      </c>
      <c r="B7497" s="1">
        <v>3.35025501E13</v>
      </c>
      <c r="C7497" s="1" t="s">
        <v>7351</v>
      </c>
      <c r="D7497" s="1">
        <v>3627360.0</v>
      </c>
      <c r="E7497" s="1">
        <v>17.0</v>
      </c>
      <c r="F7497" s="1">
        <v>802.0</v>
      </c>
      <c r="G7497" s="1">
        <v>313.0</v>
      </c>
      <c r="H7497" s="1">
        <v>35.0</v>
      </c>
      <c r="K7497" s="1">
        <f t="shared" si="1"/>
        <v>348</v>
      </c>
    </row>
    <row r="7498" ht="15.75" customHeight="1">
      <c r="A7498" s="1">
        <v>33.0</v>
      </c>
      <c r="B7498" s="1">
        <v>3.35049001E13</v>
      </c>
      <c r="C7498" s="1" t="s">
        <v>7352</v>
      </c>
      <c r="D7498" s="1">
        <v>3621630.0</v>
      </c>
      <c r="E7498" s="1">
        <v>17.0</v>
      </c>
      <c r="F7498" s="1">
        <v>802.0</v>
      </c>
      <c r="G7498" s="1">
        <v>251.0</v>
      </c>
      <c r="H7498" s="1">
        <v>236.0</v>
      </c>
      <c r="K7498" s="1">
        <f t="shared" si="1"/>
        <v>487</v>
      </c>
    </row>
    <row r="7499" ht="15.75" customHeight="1">
      <c r="A7499" s="1">
        <v>36.0</v>
      </c>
      <c r="B7499" s="1">
        <v>3.65018601E13</v>
      </c>
      <c r="C7499" s="1" t="s">
        <v>7353</v>
      </c>
      <c r="D7499" s="1">
        <v>3905094.0</v>
      </c>
      <c r="E7499" s="1">
        <v>17.0</v>
      </c>
      <c r="F7499" s="1">
        <v>802.0</v>
      </c>
      <c r="G7499" s="1">
        <v>0.0</v>
      </c>
      <c r="H7499" s="1">
        <v>0.0</v>
      </c>
      <c r="K7499" s="1">
        <f t="shared" si="1"/>
        <v>0</v>
      </c>
    </row>
    <row r="7500" ht="15.75" customHeight="1">
      <c r="A7500" s="1">
        <v>44.0</v>
      </c>
      <c r="B7500" s="1">
        <v>4.45247007E13</v>
      </c>
      <c r="C7500" s="1" t="s">
        <v>7354</v>
      </c>
      <c r="D7500" s="1">
        <v>4841610.0</v>
      </c>
      <c r="E7500" s="1">
        <v>17.0</v>
      </c>
      <c r="F7500" s="1">
        <v>802.0</v>
      </c>
      <c r="G7500" s="1">
        <v>158.0</v>
      </c>
      <c r="H7500" s="1">
        <v>322.0</v>
      </c>
      <c r="K7500" s="1">
        <f t="shared" si="1"/>
        <v>480</v>
      </c>
    </row>
    <row r="7501" ht="15.75" customHeight="1">
      <c r="A7501" s="1">
        <v>48.0</v>
      </c>
      <c r="B7501" s="1">
        <v>4.85015003E13</v>
      </c>
      <c r="C7501" s="1" t="s">
        <v>7355</v>
      </c>
      <c r="D7501" s="1">
        <v>5308190.0</v>
      </c>
      <c r="E7501" s="1">
        <v>17.0</v>
      </c>
      <c r="F7501" s="1">
        <v>802.0</v>
      </c>
      <c r="G7501" s="1">
        <v>185.0</v>
      </c>
      <c r="H7501" s="1">
        <v>156.0</v>
      </c>
      <c r="K7501" s="1">
        <f t="shared" si="1"/>
        <v>341</v>
      </c>
    </row>
    <row r="7502" ht="15.75" customHeight="1">
      <c r="A7502" s="1">
        <v>50.0</v>
      </c>
      <c r="B7502" s="1">
        <v>5.05005006E13</v>
      </c>
      <c r="C7502" s="1" t="s">
        <v>7356</v>
      </c>
      <c r="D7502" s="1">
        <v>5503660.0</v>
      </c>
      <c r="E7502" s="1">
        <v>17.0</v>
      </c>
      <c r="F7502" s="1">
        <v>802.0</v>
      </c>
      <c r="G7502" s="1">
        <v>111.0</v>
      </c>
      <c r="H7502" s="1">
        <v>169.0</v>
      </c>
      <c r="K7502" s="1">
        <f t="shared" si="1"/>
        <v>280</v>
      </c>
    </row>
    <row r="7503" ht="15.75" customHeight="1">
      <c r="A7503" s="1">
        <v>5.0</v>
      </c>
      <c r="B7503" s="1">
        <v>5.5031016E12</v>
      </c>
      <c r="C7503" s="1" t="s">
        <v>7357</v>
      </c>
      <c r="D7503" s="1">
        <v>622560.0</v>
      </c>
      <c r="E7503" s="1">
        <v>17.0</v>
      </c>
      <c r="F7503" s="1">
        <v>801.0</v>
      </c>
      <c r="G7503" s="1">
        <v>130.0</v>
      </c>
      <c r="H7503" s="1">
        <v>224.0</v>
      </c>
      <c r="K7503" s="1">
        <f t="shared" si="1"/>
        <v>354</v>
      </c>
    </row>
    <row r="7504" ht="15.75" customHeight="1">
      <c r="A7504" s="1">
        <v>14.0</v>
      </c>
      <c r="B7504" s="1">
        <v>1.45049002E13</v>
      </c>
      <c r="C7504" s="1" t="s">
        <v>7358</v>
      </c>
      <c r="D7504" s="1">
        <v>1703870.0</v>
      </c>
      <c r="E7504" s="1">
        <v>17.0</v>
      </c>
      <c r="F7504" s="1">
        <v>801.0</v>
      </c>
      <c r="G7504" s="1">
        <v>225.0</v>
      </c>
      <c r="H7504" s="1">
        <v>5.0</v>
      </c>
      <c r="K7504" s="1">
        <f t="shared" si="1"/>
        <v>230</v>
      </c>
    </row>
    <row r="7505" ht="15.75" customHeight="1">
      <c r="A7505" s="1">
        <v>33.0</v>
      </c>
      <c r="B7505" s="1">
        <v>3.35045026E13</v>
      </c>
      <c r="C7505" s="1" t="s">
        <v>7359</v>
      </c>
      <c r="D7505" s="1">
        <v>3600003.0</v>
      </c>
      <c r="E7505" s="1">
        <v>17.0</v>
      </c>
      <c r="F7505" s="1">
        <v>801.0</v>
      </c>
      <c r="G7505" s="1">
        <v>209.0</v>
      </c>
      <c r="H7505" s="1">
        <v>315.0</v>
      </c>
      <c r="K7505" s="1">
        <f t="shared" si="1"/>
        <v>524</v>
      </c>
    </row>
    <row r="7506" ht="15.75" customHeight="1">
      <c r="A7506" s="1">
        <v>39.0</v>
      </c>
      <c r="B7506" s="1">
        <v>3.95056023E13</v>
      </c>
      <c r="C7506" s="1" t="s">
        <v>7360</v>
      </c>
      <c r="D7506" s="1">
        <v>4215150.0</v>
      </c>
      <c r="E7506" s="1">
        <v>17.0</v>
      </c>
      <c r="F7506" s="1">
        <v>801.0</v>
      </c>
      <c r="G7506" s="1">
        <v>388.0</v>
      </c>
      <c r="H7506" s="1">
        <v>301.0</v>
      </c>
      <c r="K7506" s="1">
        <f t="shared" si="1"/>
        <v>689</v>
      </c>
    </row>
    <row r="7507" ht="15.75" customHeight="1">
      <c r="A7507" s="1">
        <v>23.0</v>
      </c>
      <c r="B7507" s="1">
        <v>2.35013074E13</v>
      </c>
      <c r="C7507" s="1" t="s">
        <v>7361</v>
      </c>
      <c r="D7507" s="1">
        <v>2627810.0</v>
      </c>
      <c r="E7507" s="1">
        <v>17.0</v>
      </c>
      <c r="F7507" s="1">
        <v>800.0</v>
      </c>
      <c r="G7507" s="1">
        <v>188.0</v>
      </c>
      <c r="H7507" s="1">
        <v>553.0</v>
      </c>
      <c r="K7507" s="1">
        <f t="shared" si="1"/>
        <v>741</v>
      </c>
    </row>
    <row r="7508" ht="15.75" customHeight="1">
      <c r="A7508" s="1">
        <v>26.0</v>
      </c>
      <c r="B7508" s="1">
        <v>2.65022008E13</v>
      </c>
      <c r="C7508" s="1" t="s">
        <v>7362</v>
      </c>
      <c r="D7508" s="1">
        <v>2928800.0</v>
      </c>
      <c r="E7508" s="1">
        <v>17.0</v>
      </c>
      <c r="F7508" s="1">
        <v>800.0</v>
      </c>
      <c r="G7508" s="1">
        <v>172.0</v>
      </c>
      <c r="H7508" s="1">
        <v>223.0</v>
      </c>
      <c r="K7508" s="1">
        <f t="shared" si="1"/>
        <v>395</v>
      </c>
    </row>
    <row r="7509" ht="15.75" customHeight="1">
      <c r="A7509" s="1">
        <v>26.0</v>
      </c>
      <c r="B7509" s="1">
        <v>2.65101002E13</v>
      </c>
      <c r="C7509" s="1" t="s">
        <v>7363</v>
      </c>
      <c r="D7509" s="1">
        <v>2915450.0</v>
      </c>
      <c r="E7509" s="1">
        <v>17.0</v>
      </c>
      <c r="F7509" s="1">
        <v>800.0</v>
      </c>
      <c r="G7509" s="1">
        <v>280.0</v>
      </c>
      <c r="H7509" s="1">
        <v>264.0</v>
      </c>
      <c r="K7509" s="1">
        <f t="shared" si="1"/>
        <v>544</v>
      </c>
    </row>
    <row r="7510" ht="15.75" customHeight="1">
      <c r="A7510" s="1">
        <v>33.0</v>
      </c>
      <c r="B7510" s="1">
        <v>3.35045016E13</v>
      </c>
      <c r="C7510" s="1" t="s">
        <v>7364</v>
      </c>
      <c r="D7510" s="1">
        <v>3614310.0</v>
      </c>
      <c r="E7510" s="1">
        <v>17.0</v>
      </c>
      <c r="F7510" s="1">
        <v>800.0</v>
      </c>
      <c r="G7510" s="1">
        <v>380.0</v>
      </c>
      <c r="H7510" s="1">
        <v>191.0</v>
      </c>
      <c r="K7510" s="1">
        <f t="shared" si="1"/>
        <v>571</v>
      </c>
    </row>
    <row r="7511" ht="15.75" customHeight="1">
      <c r="A7511" s="1">
        <v>4.0</v>
      </c>
      <c r="B7511" s="1">
        <v>4.5024002E12</v>
      </c>
      <c r="C7511" s="1" t="s">
        <v>7365</v>
      </c>
      <c r="D7511" s="1">
        <v>504200.0</v>
      </c>
      <c r="E7511" s="1">
        <v>17.0</v>
      </c>
      <c r="F7511" s="1">
        <v>799.0</v>
      </c>
      <c r="G7511" s="1">
        <v>188.0</v>
      </c>
      <c r="H7511" s="1">
        <v>275.0</v>
      </c>
      <c r="K7511" s="1">
        <f t="shared" si="1"/>
        <v>463</v>
      </c>
    </row>
    <row r="7512" ht="15.75" customHeight="1">
      <c r="A7512" s="1">
        <v>5.0</v>
      </c>
      <c r="B7512" s="1">
        <v>5.5050501E12</v>
      </c>
      <c r="C7512" s="1" t="s">
        <v>7366</v>
      </c>
      <c r="D7512" s="1">
        <v>608250.0</v>
      </c>
      <c r="E7512" s="1">
        <v>17.0</v>
      </c>
      <c r="F7512" s="1">
        <v>799.0</v>
      </c>
      <c r="G7512" s="1">
        <v>185.0</v>
      </c>
      <c r="H7512" s="1">
        <v>437.0</v>
      </c>
      <c r="K7512" s="1">
        <f t="shared" si="1"/>
        <v>622</v>
      </c>
    </row>
    <row r="7513" ht="15.75" customHeight="1">
      <c r="A7513" s="1">
        <v>16.0</v>
      </c>
      <c r="B7513" s="1">
        <v>1.65078005E13</v>
      </c>
      <c r="C7513" s="1" t="s">
        <v>7367</v>
      </c>
      <c r="D7513" s="1">
        <v>1900027.0</v>
      </c>
      <c r="E7513" s="1">
        <v>17.0</v>
      </c>
      <c r="F7513" s="1">
        <v>799.0</v>
      </c>
      <c r="G7513" s="1">
        <v>79.0</v>
      </c>
      <c r="H7513" s="1">
        <v>170.0</v>
      </c>
      <c r="K7513" s="1">
        <f t="shared" si="1"/>
        <v>249</v>
      </c>
    </row>
    <row r="7514" ht="15.75" customHeight="1">
      <c r="A7514" s="1">
        <v>26.0</v>
      </c>
      <c r="B7514" s="1">
        <v>2.65010012E13</v>
      </c>
      <c r="C7514" s="1" t="s">
        <v>7368</v>
      </c>
      <c r="D7514" s="1">
        <v>2928560.0</v>
      </c>
      <c r="E7514" s="1">
        <v>17.0</v>
      </c>
      <c r="F7514" s="1">
        <v>799.0</v>
      </c>
      <c r="G7514" s="1">
        <v>244.0</v>
      </c>
      <c r="H7514" s="1">
        <v>192.0</v>
      </c>
      <c r="K7514" s="1">
        <f t="shared" si="1"/>
        <v>436</v>
      </c>
    </row>
    <row r="7515" ht="15.75" customHeight="1">
      <c r="A7515" s="1">
        <v>26.0</v>
      </c>
      <c r="B7515" s="1">
        <v>2.65086055E13</v>
      </c>
      <c r="C7515" s="1" t="s">
        <v>7369</v>
      </c>
      <c r="D7515" s="1">
        <v>2925640.0</v>
      </c>
      <c r="E7515" s="1">
        <v>17.0</v>
      </c>
      <c r="F7515" s="1">
        <v>799.0</v>
      </c>
      <c r="G7515" s="1">
        <v>190.0</v>
      </c>
      <c r="H7515" s="1">
        <v>322.0</v>
      </c>
      <c r="K7515" s="1">
        <f t="shared" si="1"/>
        <v>512</v>
      </c>
    </row>
    <row r="7516" ht="15.75" customHeight="1">
      <c r="A7516" s="1">
        <v>6.0</v>
      </c>
      <c r="B7516" s="1">
        <v>6.5053003E12</v>
      </c>
      <c r="C7516" s="1" t="s">
        <v>7370</v>
      </c>
      <c r="D7516" s="1">
        <v>805760.0</v>
      </c>
      <c r="E7516" s="1">
        <v>17.0</v>
      </c>
      <c r="F7516" s="1">
        <v>798.0</v>
      </c>
      <c r="G7516" s="1">
        <v>278.0</v>
      </c>
      <c r="H7516" s="1">
        <v>416.0</v>
      </c>
      <c r="K7516" s="1">
        <f t="shared" si="1"/>
        <v>694</v>
      </c>
    </row>
    <row r="7517" ht="15.75" customHeight="1">
      <c r="A7517" s="1">
        <v>30.0</v>
      </c>
      <c r="B7517" s="1">
        <v>3.05007004E13</v>
      </c>
      <c r="C7517" s="1" t="s">
        <v>7371</v>
      </c>
      <c r="D7517" s="1">
        <v>3301950.0</v>
      </c>
      <c r="E7517" s="1">
        <v>17.0</v>
      </c>
      <c r="F7517" s="1">
        <v>798.0</v>
      </c>
      <c r="G7517" s="1">
        <v>103.0</v>
      </c>
      <c r="H7517" s="1">
        <v>83.0</v>
      </c>
      <c r="K7517" s="1">
        <f t="shared" si="1"/>
        <v>186</v>
      </c>
    </row>
    <row r="7518" ht="15.75" customHeight="1">
      <c r="A7518" s="1">
        <v>33.0</v>
      </c>
      <c r="B7518" s="1">
        <v>3.35009002E13</v>
      </c>
      <c r="C7518" s="1" t="s">
        <v>7372</v>
      </c>
      <c r="D7518" s="1">
        <v>3603810.0</v>
      </c>
      <c r="E7518" s="1">
        <v>17.0</v>
      </c>
      <c r="F7518" s="1">
        <v>798.0</v>
      </c>
      <c r="G7518" s="1">
        <v>199.0</v>
      </c>
      <c r="H7518" s="1">
        <v>297.0</v>
      </c>
      <c r="K7518" s="1">
        <f t="shared" si="1"/>
        <v>496</v>
      </c>
    </row>
    <row r="7519" ht="15.75" customHeight="1">
      <c r="A7519" s="1">
        <v>37.0</v>
      </c>
      <c r="B7519" s="1">
        <v>3.75067007E13</v>
      </c>
      <c r="C7519" s="1" t="s">
        <v>7373</v>
      </c>
      <c r="D7519" s="1">
        <v>4015900.0</v>
      </c>
      <c r="E7519" s="1">
        <v>17.0</v>
      </c>
      <c r="F7519" s="1">
        <v>798.0</v>
      </c>
      <c r="G7519" s="1">
        <v>90.0</v>
      </c>
      <c r="H7519" s="1">
        <v>163.0</v>
      </c>
      <c r="K7519" s="1">
        <f t="shared" si="1"/>
        <v>253</v>
      </c>
    </row>
    <row r="7520" ht="15.75" customHeight="1">
      <c r="A7520" s="1">
        <v>4.0</v>
      </c>
      <c r="B7520" s="1">
        <v>4.5042003E12</v>
      </c>
      <c r="C7520" s="1" t="s">
        <v>7374</v>
      </c>
      <c r="D7520" s="1">
        <v>509150.0</v>
      </c>
      <c r="E7520" s="1">
        <v>17.0</v>
      </c>
      <c r="F7520" s="1">
        <v>797.0</v>
      </c>
      <c r="G7520" s="1">
        <v>137.0</v>
      </c>
      <c r="H7520" s="1">
        <v>360.0</v>
      </c>
      <c r="K7520" s="1">
        <f t="shared" si="1"/>
        <v>497</v>
      </c>
    </row>
    <row r="7521" ht="15.75" customHeight="1">
      <c r="A7521" s="1">
        <v>23.0</v>
      </c>
      <c r="B7521" s="1">
        <v>2.35003082E13</v>
      </c>
      <c r="C7521" s="1" t="s">
        <v>7375</v>
      </c>
      <c r="D7521" s="1">
        <v>2627060.0</v>
      </c>
      <c r="E7521" s="1">
        <v>17.0</v>
      </c>
      <c r="F7521" s="1">
        <v>797.0</v>
      </c>
      <c r="G7521" s="1">
        <v>0.0</v>
      </c>
      <c r="H7521" s="1">
        <v>442.0</v>
      </c>
      <c r="K7521" s="1">
        <f t="shared" si="1"/>
        <v>442</v>
      </c>
    </row>
    <row r="7522" ht="15.75" customHeight="1">
      <c r="A7522" s="1">
        <v>23.0</v>
      </c>
      <c r="B7522" s="1">
        <v>2.35041026E13</v>
      </c>
      <c r="C7522" s="1" t="s">
        <v>7376</v>
      </c>
      <c r="D7522" s="1">
        <v>2607620.0</v>
      </c>
      <c r="E7522" s="1">
        <v>17.0</v>
      </c>
      <c r="F7522" s="1">
        <v>797.0</v>
      </c>
      <c r="G7522" s="1">
        <v>211.0</v>
      </c>
      <c r="H7522" s="1">
        <v>525.0</v>
      </c>
      <c r="K7522" s="1">
        <f t="shared" si="1"/>
        <v>736</v>
      </c>
    </row>
    <row r="7523" ht="15.75" customHeight="1">
      <c r="A7523" s="1">
        <v>24.0</v>
      </c>
      <c r="B7523" s="1">
        <v>2.45005038E13</v>
      </c>
      <c r="C7523" s="1" t="s">
        <v>7377</v>
      </c>
      <c r="D7523" s="1">
        <v>2712240.0</v>
      </c>
      <c r="E7523" s="1">
        <v>17.0</v>
      </c>
      <c r="F7523" s="1">
        <v>797.0</v>
      </c>
      <c r="G7523" s="1">
        <v>184.0</v>
      </c>
      <c r="H7523" s="1">
        <v>435.0</v>
      </c>
      <c r="K7523" s="1">
        <f t="shared" si="1"/>
        <v>619</v>
      </c>
    </row>
    <row r="7524" ht="15.75" customHeight="1">
      <c r="A7524" s="1">
        <v>32.0</v>
      </c>
      <c r="B7524" s="1">
        <v>3.25008003E13</v>
      </c>
      <c r="C7524" s="1" t="s">
        <v>7378</v>
      </c>
      <c r="D7524" s="1">
        <v>3501710.0</v>
      </c>
      <c r="E7524" s="1">
        <v>17.0</v>
      </c>
      <c r="F7524" s="1">
        <v>797.0</v>
      </c>
      <c r="G7524" s="1">
        <v>102.0</v>
      </c>
      <c r="H7524" s="1">
        <v>0.0</v>
      </c>
      <c r="K7524" s="1">
        <f t="shared" si="1"/>
        <v>102</v>
      </c>
    </row>
    <row r="7525" ht="15.75" customHeight="1">
      <c r="A7525" s="1">
        <v>37.0</v>
      </c>
      <c r="B7525" s="1">
        <v>3.75011062E13</v>
      </c>
      <c r="C7525" s="1" t="s">
        <v>7379</v>
      </c>
      <c r="D7525" s="1">
        <v>4033090.0</v>
      </c>
      <c r="E7525" s="1">
        <v>17.0</v>
      </c>
      <c r="F7525" s="1">
        <v>797.0</v>
      </c>
      <c r="G7525" s="1">
        <v>125.0</v>
      </c>
      <c r="H7525" s="1">
        <v>185.0</v>
      </c>
      <c r="K7525" s="1">
        <f t="shared" si="1"/>
        <v>310</v>
      </c>
    </row>
    <row r="7526" ht="15.75" customHeight="1">
      <c r="A7526" s="1">
        <v>16.0</v>
      </c>
      <c r="B7526" s="1">
        <v>1.65028502E13</v>
      </c>
      <c r="C7526" s="1" t="s">
        <v>7380</v>
      </c>
      <c r="D7526" s="1">
        <v>1930900.0</v>
      </c>
      <c r="E7526" s="1">
        <v>17.0</v>
      </c>
      <c r="F7526" s="1">
        <v>796.0</v>
      </c>
      <c r="G7526" s="1">
        <v>203.0</v>
      </c>
      <c r="H7526" s="1">
        <v>339.0</v>
      </c>
      <c r="K7526" s="1">
        <f t="shared" si="1"/>
        <v>542</v>
      </c>
    </row>
    <row r="7527" ht="15.75" customHeight="1">
      <c r="A7527" s="1">
        <v>23.0</v>
      </c>
      <c r="B7527" s="1">
        <v>2.35067001E13</v>
      </c>
      <c r="C7527" s="1" t="s">
        <v>7381</v>
      </c>
      <c r="D7527" s="1">
        <v>2628200.0</v>
      </c>
      <c r="E7527" s="1">
        <v>17.0</v>
      </c>
      <c r="F7527" s="1">
        <v>796.0</v>
      </c>
      <c r="G7527" s="1">
        <v>363.0</v>
      </c>
      <c r="H7527" s="1">
        <v>283.0</v>
      </c>
      <c r="K7527" s="1">
        <f t="shared" si="1"/>
        <v>646</v>
      </c>
    </row>
    <row r="7528" ht="15.75" customHeight="1">
      <c r="A7528" s="1">
        <v>30.0</v>
      </c>
      <c r="B7528" s="1">
        <v>3.05008501E13</v>
      </c>
      <c r="C7528" s="1" t="s">
        <v>7382</v>
      </c>
      <c r="D7528" s="1">
        <v>3307230.0</v>
      </c>
      <c r="E7528" s="1">
        <v>17.0</v>
      </c>
      <c r="F7528" s="1">
        <v>796.0</v>
      </c>
      <c r="G7528" s="1">
        <v>194.0</v>
      </c>
      <c r="H7528" s="1">
        <v>99.0</v>
      </c>
      <c r="K7528" s="1">
        <f t="shared" si="1"/>
        <v>293</v>
      </c>
    </row>
    <row r="7529" ht="15.75" customHeight="1">
      <c r="A7529" s="1">
        <v>33.0</v>
      </c>
      <c r="B7529" s="1">
        <v>3.3503501E13</v>
      </c>
      <c r="C7529" s="1" t="s">
        <v>7383</v>
      </c>
      <c r="D7529" s="1">
        <v>3624270.0</v>
      </c>
      <c r="E7529" s="1">
        <v>17.0</v>
      </c>
      <c r="F7529" s="1">
        <v>796.0</v>
      </c>
      <c r="G7529" s="1">
        <v>220.0</v>
      </c>
      <c r="H7529" s="1">
        <v>289.0</v>
      </c>
      <c r="K7529" s="1">
        <f t="shared" si="1"/>
        <v>509</v>
      </c>
    </row>
    <row r="7530" ht="15.75" customHeight="1">
      <c r="A7530" s="1">
        <v>15.0</v>
      </c>
      <c r="B7530" s="1">
        <v>1.55067002E13</v>
      </c>
      <c r="C7530" s="1" t="s">
        <v>7384</v>
      </c>
      <c r="D7530" s="1">
        <v>1802220.0</v>
      </c>
      <c r="E7530" s="1">
        <v>17.0</v>
      </c>
      <c r="F7530" s="1">
        <v>795.0</v>
      </c>
      <c r="G7530" s="1">
        <v>264.0</v>
      </c>
      <c r="H7530" s="1">
        <v>423.0</v>
      </c>
      <c r="K7530" s="1">
        <f t="shared" si="1"/>
        <v>687</v>
      </c>
    </row>
    <row r="7531" ht="15.75" customHeight="1">
      <c r="A7531" s="1">
        <v>39.0</v>
      </c>
      <c r="B7531" s="1">
        <v>3.95014701E13</v>
      </c>
      <c r="C7531" s="1" t="s">
        <v>7385</v>
      </c>
      <c r="D7531" s="1">
        <v>4202910.0</v>
      </c>
      <c r="E7531" s="1">
        <v>17.0</v>
      </c>
      <c r="F7531" s="1">
        <v>795.0</v>
      </c>
      <c r="G7531" s="1">
        <v>218.0</v>
      </c>
      <c r="H7531" s="1">
        <v>475.0</v>
      </c>
      <c r="K7531" s="1">
        <f t="shared" si="1"/>
        <v>693</v>
      </c>
    </row>
    <row r="7532" ht="15.75" customHeight="1">
      <c r="A7532" s="1">
        <v>39.0</v>
      </c>
      <c r="B7532" s="1">
        <v>3.95041702E13</v>
      </c>
      <c r="C7532" s="1" t="s">
        <v>7386</v>
      </c>
      <c r="D7532" s="1">
        <v>4208490.0</v>
      </c>
      <c r="E7532" s="1">
        <v>17.0</v>
      </c>
      <c r="F7532" s="1">
        <v>795.0</v>
      </c>
      <c r="G7532" s="1">
        <v>273.0</v>
      </c>
      <c r="H7532" s="1">
        <v>421.0</v>
      </c>
      <c r="K7532" s="1">
        <f t="shared" si="1"/>
        <v>694</v>
      </c>
    </row>
    <row r="7533" ht="15.75" customHeight="1">
      <c r="A7533" s="1">
        <v>4.0</v>
      </c>
      <c r="B7533" s="1">
        <v>4.5031004E12</v>
      </c>
      <c r="C7533" s="1" t="s">
        <v>7387</v>
      </c>
      <c r="D7533" s="1">
        <v>509780.0</v>
      </c>
      <c r="E7533" s="1">
        <v>17.0</v>
      </c>
      <c r="F7533" s="1">
        <v>794.0</v>
      </c>
      <c r="G7533" s="1">
        <v>293.0</v>
      </c>
      <c r="H7533" s="1">
        <v>266.0</v>
      </c>
      <c r="K7533" s="1">
        <f t="shared" si="1"/>
        <v>559</v>
      </c>
    </row>
    <row r="7534" ht="15.75" customHeight="1">
      <c r="A7534" s="1">
        <v>13.0</v>
      </c>
      <c r="B7534" s="1">
        <v>1.35038003E13</v>
      </c>
      <c r="C7534" s="1" t="s">
        <v>7388</v>
      </c>
      <c r="D7534" s="1">
        <v>1602370.0</v>
      </c>
      <c r="E7534" s="1">
        <v>17.0</v>
      </c>
      <c r="F7534" s="1">
        <v>794.0</v>
      </c>
      <c r="G7534" s="1">
        <v>264.0</v>
      </c>
      <c r="H7534" s="1">
        <v>222.0</v>
      </c>
      <c r="K7534" s="1">
        <f t="shared" si="1"/>
        <v>486</v>
      </c>
    </row>
    <row r="7535" ht="15.75" customHeight="1">
      <c r="A7535" s="1">
        <v>14.0</v>
      </c>
      <c r="B7535" s="1">
        <v>1.45071003E13</v>
      </c>
      <c r="C7535" s="1" t="s">
        <v>7389</v>
      </c>
      <c r="D7535" s="1">
        <v>1708010.0</v>
      </c>
      <c r="E7535" s="1">
        <v>17.0</v>
      </c>
      <c r="F7535" s="1">
        <v>794.0</v>
      </c>
      <c r="G7535" s="1">
        <v>101.0</v>
      </c>
      <c r="H7535" s="1">
        <v>151.0</v>
      </c>
      <c r="K7535" s="1">
        <f t="shared" si="1"/>
        <v>252</v>
      </c>
    </row>
    <row r="7536" ht="15.75" customHeight="1">
      <c r="A7536" s="1">
        <v>15.0</v>
      </c>
      <c r="B7536" s="1">
        <v>1.55052503E13</v>
      </c>
      <c r="C7536" s="1" t="s">
        <v>7390</v>
      </c>
      <c r="D7536" s="1">
        <v>1808340.0</v>
      </c>
      <c r="E7536" s="1">
        <v>17.0</v>
      </c>
      <c r="F7536" s="1">
        <v>794.0</v>
      </c>
      <c r="G7536" s="1">
        <v>146.0</v>
      </c>
      <c r="H7536" s="1">
        <v>277.0</v>
      </c>
      <c r="K7536" s="1">
        <f t="shared" si="1"/>
        <v>423</v>
      </c>
    </row>
    <row r="7537" ht="15.75" customHeight="1">
      <c r="A7537" s="1">
        <v>39.0</v>
      </c>
      <c r="B7537" s="1">
        <v>3.95025013E13</v>
      </c>
      <c r="C7537" s="1" t="s">
        <v>7391</v>
      </c>
      <c r="D7537" s="1">
        <v>4211490.0</v>
      </c>
      <c r="E7537" s="1">
        <v>17.0</v>
      </c>
      <c r="F7537" s="1">
        <v>794.0</v>
      </c>
      <c r="G7537" s="1">
        <v>244.0</v>
      </c>
      <c r="H7537" s="1">
        <v>470.0</v>
      </c>
      <c r="K7537" s="1">
        <f t="shared" si="1"/>
        <v>714</v>
      </c>
    </row>
    <row r="7538" ht="15.75" customHeight="1">
      <c r="A7538" s="1">
        <v>44.0</v>
      </c>
      <c r="B7538" s="1">
        <v>4.45073901E13</v>
      </c>
      <c r="C7538" s="1" t="s">
        <v>7392</v>
      </c>
      <c r="D7538" s="1">
        <v>4837900.0</v>
      </c>
      <c r="E7538" s="1">
        <v>17.0</v>
      </c>
      <c r="F7538" s="1">
        <v>794.0</v>
      </c>
      <c r="G7538" s="1">
        <v>360.0</v>
      </c>
      <c r="H7538" s="1">
        <v>321.0</v>
      </c>
      <c r="K7538" s="1">
        <f t="shared" si="1"/>
        <v>681</v>
      </c>
    </row>
    <row r="7539" ht="15.75" customHeight="1">
      <c r="A7539" s="1">
        <v>33.0</v>
      </c>
      <c r="B7539" s="1">
        <v>3.35032014E13</v>
      </c>
      <c r="C7539" s="1" t="s">
        <v>7393</v>
      </c>
      <c r="D7539" s="1">
        <v>3625140.0</v>
      </c>
      <c r="E7539" s="1">
        <v>17.0</v>
      </c>
      <c r="F7539" s="1">
        <v>793.0</v>
      </c>
      <c r="G7539" s="1">
        <v>150.0</v>
      </c>
      <c r="H7539" s="1">
        <v>276.0</v>
      </c>
      <c r="K7539" s="1">
        <f t="shared" si="1"/>
        <v>426</v>
      </c>
    </row>
    <row r="7540" ht="15.75" customHeight="1">
      <c r="A7540" s="1">
        <v>33.0</v>
      </c>
      <c r="B7540" s="1">
        <v>3.35034028E13</v>
      </c>
      <c r="C7540" s="1" t="s">
        <v>7394</v>
      </c>
      <c r="D7540" s="1">
        <v>3618480.0</v>
      </c>
      <c r="E7540" s="1">
        <v>17.0</v>
      </c>
      <c r="F7540" s="1">
        <v>793.0</v>
      </c>
      <c r="G7540" s="1">
        <v>117.0</v>
      </c>
      <c r="H7540" s="1">
        <v>143.0</v>
      </c>
      <c r="K7540" s="1">
        <f t="shared" si="1"/>
        <v>260</v>
      </c>
    </row>
    <row r="7541" ht="15.75" customHeight="1">
      <c r="A7541" s="1">
        <v>37.0</v>
      </c>
      <c r="B7541" s="1">
        <v>3.75069005E13</v>
      </c>
      <c r="C7541" s="1" t="s">
        <v>7395</v>
      </c>
      <c r="D7541" s="1">
        <v>4008460.0</v>
      </c>
      <c r="E7541" s="1">
        <v>17.0</v>
      </c>
      <c r="F7541" s="1">
        <v>793.0</v>
      </c>
      <c r="G7541" s="1">
        <v>202.0</v>
      </c>
      <c r="H7541" s="1">
        <v>263.0</v>
      </c>
      <c r="K7541" s="1">
        <f t="shared" si="1"/>
        <v>465</v>
      </c>
    </row>
    <row r="7542" ht="15.75" customHeight="1">
      <c r="A7542" s="1">
        <v>44.0</v>
      </c>
      <c r="B7542" s="1">
        <v>4.45091018E13</v>
      </c>
      <c r="C7542" s="1" t="s">
        <v>7396</v>
      </c>
      <c r="D7542" s="1">
        <v>4838400.0</v>
      </c>
      <c r="E7542" s="1">
        <v>17.0</v>
      </c>
      <c r="F7542" s="1">
        <v>793.0</v>
      </c>
      <c r="G7542" s="1">
        <v>101.0</v>
      </c>
      <c r="H7542" s="1">
        <v>309.0</v>
      </c>
      <c r="K7542" s="1">
        <f t="shared" si="1"/>
        <v>410</v>
      </c>
    </row>
    <row r="7543" ht="15.75" customHeight="1">
      <c r="A7543" s="1">
        <v>4.0</v>
      </c>
      <c r="B7543" s="1">
        <v>4.5055004E12</v>
      </c>
      <c r="C7543" s="1" t="s">
        <v>7397</v>
      </c>
      <c r="D7543" s="1">
        <v>510320.0</v>
      </c>
      <c r="E7543" s="1">
        <v>17.0</v>
      </c>
      <c r="F7543" s="1">
        <v>792.0</v>
      </c>
      <c r="G7543" s="1">
        <v>167.0</v>
      </c>
      <c r="H7543" s="1">
        <v>297.0</v>
      </c>
      <c r="K7543" s="1">
        <f t="shared" si="1"/>
        <v>464</v>
      </c>
    </row>
    <row r="7544" ht="15.75" customHeight="1">
      <c r="A7544" s="1">
        <v>22.0</v>
      </c>
      <c r="B7544" s="1">
        <v>2.23011011301E13</v>
      </c>
      <c r="C7544" s="1" t="s">
        <v>7398</v>
      </c>
      <c r="D7544" s="1">
        <v>2506150.0</v>
      </c>
      <c r="E7544" s="1">
        <v>17.0</v>
      </c>
      <c r="F7544" s="1">
        <v>792.0</v>
      </c>
      <c r="G7544" s="1">
        <v>148.0</v>
      </c>
      <c r="H7544" s="1">
        <v>211.0</v>
      </c>
      <c r="K7544" s="1">
        <f t="shared" si="1"/>
        <v>359</v>
      </c>
    </row>
    <row r="7545" ht="15.75" customHeight="1">
      <c r="A7545" s="1">
        <v>26.0</v>
      </c>
      <c r="B7545" s="1">
        <v>2.65103041E13</v>
      </c>
      <c r="C7545" s="1" t="s">
        <v>7399</v>
      </c>
      <c r="D7545" s="1">
        <v>2928110.0</v>
      </c>
      <c r="E7545" s="1">
        <v>17.0</v>
      </c>
      <c r="F7545" s="1">
        <v>792.0</v>
      </c>
      <c r="G7545" s="1">
        <v>258.0</v>
      </c>
      <c r="H7545" s="1">
        <v>289.0</v>
      </c>
      <c r="K7545" s="1">
        <f t="shared" si="1"/>
        <v>547</v>
      </c>
    </row>
    <row r="7546" ht="15.75" customHeight="1">
      <c r="A7546" s="1">
        <v>36.0</v>
      </c>
      <c r="B7546" s="1">
        <v>3.65015013E13</v>
      </c>
      <c r="C7546" s="1" t="s">
        <v>7400</v>
      </c>
      <c r="D7546" s="1">
        <v>3904645.0</v>
      </c>
      <c r="E7546" s="1">
        <v>17.0</v>
      </c>
      <c r="F7546" s="1">
        <v>792.0</v>
      </c>
      <c r="G7546" s="1">
        <v>411.0</v>
      </c>
      <c r="H7546" s="1">
        <v>243.0</v>
      </c>
      <c r="K7546" s="1">
        <f t="shared" si="1"/>
        <v>654</v>
      </c>
    </row>
    <row r="7547" ht="15.75" customHeight="1">
      <c r="A7547" s="1">
        <v>37.0</v>
      </c>
      <c r="B7547" s="1">
        <v>3.75045018E13</v>
      </c>
      <c r="C7547" s="1" t="s">
        <v>7401</v>
      </c>
      <c r="D7547" s="1">
        <v>4014080.0</v>
      </c>
      <c r="E7547" s="1">
        <v>17.0</v>
      </c>
      <c r="F7547" s="1">
        <v>792.0</v>
      </c>
      <c r="G7547" s="1">
        <v>195.0</v>
      </c>
      <c r="H7547" s="1">
        <v>225.0</v>
      </c>
      <c r="K7547" s="1">
        <f t="shared" si="1"/>
        <v>420</v>
      </c>
    </row>
    <row r="7548" ht="15.75" customHeight="1">
      <c r="A7548" s="1">
        <v>4.0</v>
      </c>
      <c r="B7548" s="1">
        <v>4.5028003E12</v>
      </c>
      <c r="C7548" s="1" t="s">
        <v>7402</v>
      </c>
      <c r="D7548" s="1">
        <v>500016.0</v>
      </c>
      <c r="E7548" s="1">
        <v>17.0</v>
      </c>
      <c r="F7548" s="1">
        <v>791.0</v>
      </c>
      <c r="G7548" s="1">
        <v>195.0</v>
      </c>
      <c r="H7548" s="1">
        <v>344.0</v>
      </c>
      <c r="K7548" s="1">
        <f t="shared" si="1"/>
        <v>539</v>
      </c>
    </row>
    <row r="7549" ht="15.75" customHeight="1">
      <c r="A7549" s="1">
        <v>4.0</v>
      </c>
      <c r="B7549" s="1">
        <v>4.5058003E12</v>
      </c>
      <c r="C7549" s="1" t="s">
        <v>7403</v>
      </c>
      <c r="D7549" s="1">
        <v>507620.0</v>
      </c>
      <c r="E7549" s="1">
        <v>17.0</v>
      </c>
      <c r="F7549" s="1">
        <v>791.0</v>
      </c>
      <c r="G7549" s="1">
        <v>240.0</v>
      </c>
      <c r="H7549" s="1">
        <v>256.0</v>
      </c>
      <c r="K7549" s="1">
        <f t="shared" si="1"/>
        <v>496</v>
      </c>
    </row>
    <row r="7550" ht="15.75" customHeight="1">
      <c r="A7550" s="1">
        <v>14.0</v>
      </c>
      <c r="B7550" s="1">
        <v>1.45012002E13</v>
      </c>
      <c r="C7550" s="1" t="s">
        <v>7404</v>
      </c>
      <c r="D7550" s="1">
        <v>1724870.0</v>
      </c>
      <c r="E7550" s="1">
        <v>17.0</v>
      </c>
      <c r="F7550" s="1">
        <v>791.0</v>
      </c>
      <c r="G7550" s="1">
        <v>275.0</v>
      </c>
      <c r="H7550" s="1">
        <v>221.0</v>
      </c>
      <c r="K7550" s="1">
        <f t="shared" si="1"/>
        <v>496</v>
      </c>
    </row>
    <row r="7551" ht="15.75" customHeight="1">
      <c r="A7551" s="1">
        <v>14.0</v>
      </c>
      <c r="B7551" s="1">
        <v>1.4504102E13</v>
      </c>
      <c r="C7551" s="1" t="s">
        <v>7405</v>
      </c>
      <c r="D7551" s="1">
        <v>1727360.0</v>
      </c>
      <c r="E7551" s="1">
        <v>17.0</v>
      </c>
      <c r="F7551" s="1">
        <v>791.0</v>
      </c>
      <c r="G7551" s="1">
        <v>397.0</v>
      </c>
      <c r="H7551" s="1">
        <v>245.0</v>
      </c>
      <c r="K7551" s="1">
        <f t="shared" si="1"/>
        <v>642</v>
      </c>
    </row>
    <row r="7552" ht="15.75" customHeight="1">
      <c r="A7552" s="1">
        <v>14.0</v>
      </c>
      <c r="B7552" s="1">
        <v>1.45038018E13</v>
      </c>
      <c r="C7552" s="1" t="s">
        <v>7406</v>
      </c>
      <c r="D7552" s="1">
        <v>1720170.0</v>
      </c>
      <c r="E7552" s="1">
        <v>17.0</v>
      </c>
      <c r="F7552" s="1">
        <v>790.0</v>
      </c>
      <c r="G7552" s="1">
        <v>340.0</v>
      </c>
      <c r="H7552" s="1">
        <v>361.0</v>
      </c>
      <c r="K7552" s="1">
        <f t="shared" si="1"/>
        <v>701</v>
      </c>
    </row>
    <row r="7553" ht="15.75" customHeight="1">
      <c r="A7553" s="1">
        <v>31.0</v>
      </c>
      <c r="B7553" s="1">
        <v>3.15008015E13</v>
      </c>
      <c r="C7553" s="1" t="s">
        <v>7407</v>
      </c>
      <c r="D7553" s="1">
        <v>3413080.0</v>
      </c>
      <c r="E7553" s="1">
        <v>17.0</v>
      </c>
      <c r="F7553" s="1">
        <v>790.0</v>
      </c>
      <c r="G7553" s="1">
        <v>159.0</v>
      </c>
      <c r="H7553" s="1">
        <v>148.0</v>
      </c>
      <c r="K7553" s="1">
        <f t="shared" si="1"/>
        <v>307</v>
      </c>
    </row>
    <row r="7554" ht="15.75" customHeight="1">
      <c r="A7554" s="1">
        <v>50.0</v>
      </c>
      <c r="B7554" s="1">
        <v>5.05010501E13</v>
      </c>
      <c r="C7554" s="1" t="s">
        <v>7408</v>
      </c>
      <c r="D7554" s="1">
        <v>5500030.0</v>
      </c>
      <c r="E7554" s="1">
        <v>17.0</v>
      </c>
      <c r="F7554" s="1">
        <v>790.0</v>
      </c>
      <c r="G7554" s="1">
        <v>171.0</v>
      </c>
      <c r="H7554" s="1">
        <v>352.0</v>
      </c>
      <c r="K7554" s="1">
        <f t="shared" si="1"/>
        <v>523</v>
      </c>
    </row>
    <row r="7555" ht="15.75" customHeight="1">
      <c r="A7555" s="1">
        <v>48.0</v>
      </c>
      <c r="B7555" s="1">
        <v>4.85013009E13</v>
      </c>
      <c r="C7555" s="1" t="s">
        <v>7409</v>
      </c>
      <c r="D7555" s="1">
        <v>5308070.0</v>
      </c>
      <c r="E7555" s="1">
        <v>17.0</v>
      </c>
      <c r="F7555" s="1">
        <v>789.0</v>
      </c>
      <c r="G7555" s="1">
        <v>335.0</v>
      </c>
      <c r="H7555" s="1">
        <v>266.0</v>
      </c>
      <c r="K7555" s="1">
        <f t="shared" si="1"/>
        <v>601</v>
      </c>
    </row>
    <row r="7556" ht="15.75" customHeight="1">
      <c r="A7556" s="1">
        <v>15.0</v>
      </c>
      <c r="B7556" s="1">
        <v>1.55063009E13</v>
      </c>
      <c r="C7556" s="1" t="s">
        <v>7410</v>
      </c>
      <c r="D7556" s="1">
        <v>1808900.0</v>
      </c>
      <c r="E7556" s="1">
        <v>17.0</v>
      </c>
      <c r="F7556" s="1">
        <v>788.0</v>
      </c>
      <c r="G7556" s="1">
        <v>221.0</v>
      </c>
      <c r="H7556" s="1">
        <v>464.0</v>
      </c>
      <c r="K7556" s="1">
        <f t="shared" si="1"/>
        <v>685</v>
      </c>
    </row>
    <row r="7557" ht="15.75" customHeight="1">
      <c r="A7557" s="1">
        <v>23.0</v>
      </c>
      <c r="B7557" s="1">
        <v>2.35030009E13</v>
      </c>
      <c r="C7557" s="1" t="s">
        <v>7411</v>
      </c>
      <c r="D7557" s="1">
        <v>2619920.0</v>
      </c>
      <c r="E7557" s="1">
        <v>17.0</v>
      </c>
      <c r="F7557" s="1">
        <v>788.0</v>
      </c>
      <c r="G7557" s="1">
        <v>263.0</v>
      </c>
      <c r="H7557" s="1">
        <v>473.0</v>
      </c>
      <c r="K7557" s="1">
        <f t="shared" si="1"/>
        <v>736</v>
      </c>
    </row>
    <row r="7558" ht="15.75" customHeight="1">
      <c r="A7558" s="1">
        <v>26.0</v>
      </c>
      <c r="B7558" s="1">
        <v>2.65017003E13</v>
      </c>
      <c r="C7558" s="1" t="s">
        <v>7412</v>
      </c>
      <c r="D7558" s="1">
        <v>2907380.0</v>
      </c>
      <c r="E7558" s="1">
        <v>17.0</v>
      </c>
      <c r="F7558" s="1">
        <v>788.0</v>
      </c>
      <c r="G7558" s="1">
        <v>216.0</v>
      </c>
      <c r="H7558" s="1">
        <v>265.0</v>
      </c>
      <c r="K7558" s="1">
        <f t="shared" si="1"/>
        <v>481</v>
      </c>
    </row>
    <row r="7559" ht="15.75" customHeight="1">
      <c r="A7559" s="1">
        <v>31.0</v>
      </c>
      <c r="B7559" s="1">
        <v>3.15002022E13</v>
      </c>
      <c r="C7559" s="1" t="s">
        <v>7413</v>
      </c>
      <c r="D7559" s="1">
        <v>3406930.0</v>
      </c>
      <c r="E7559" s="1">
        <v>17.0</v>
      </c>
      <c r="F7559" s="1">
        <v>788.0</v>
      </c>
      <c r="G7559" s="1">
        <v>150.0</v>
      </c>
      <c r="H7559" s="1">
        <v>136.0</v>
      </c>
      <c r="K7559" s="1">
        <f t="shared" si="1"/>
        <v>286</v>
      </c>
    </row>
    <row r="7560" ht="15.75" customHeight="1">
      <c r="A7560" s="1">
        <v>37.0</v>
      </c>
      <c r="B7560" s="1">
        <v>3.75040003E13</v>
      </c>
      <c r="C7560" s="1" t="s">
        <v>7414</v>
      </c>
      <c r="D7560" s="1">
        <v>4004950.0</v>
      </c>
      <c r="E7560" s="1">
        <v>17.0</v>
      </c>
      <c r="F7560" s="1">
        <v>788.0</v>
      </c>
      <c r="G7560" s="1">
        <v>72.0</v>
      </c>
      <c r="H7560" s="1">
        <v>129.0</v>
      </c>
      <c r="K7560" s="1">
        <f t="shared" si="1"/>
        <v>201</v>
      </c>
    </row>
    <row r="7561" ht="15.75" customHeight="1">
      <c r="A7561" s="1">
        <v>14.0</v>
      </c>
      <c r="B7561" s="1">
        <v>1.45010004E13</v>
      </c>
      <c r="C7561" s="1" t="s">
        <v>7415</v>
      </c>
      <c r="D7561" s="1">
        <v>1739120.0</v>
      </c>
      <c r="E7561" s="1">
        <v>17.0</v>
      </c>
      <c r="F7561" s="1">
        <v>787.0</v>
      </c>
      <c r="G7561" s="1">
        <v>264.0</v>
      </c>
      <c r="H7561" s="1">
        <v>273.0</v>
      </c>
      <c r="K7561" s="1">
        <f t="shared" si="1"/>
        <v>537</v>
      </c>
    </row>
    <row r="7562" ht="15.75" customHeight="1">
      <c r="A7562" s="1">
        <v>16.0</v>
      </c>
      <c r="B7562" s="1">
        <v>1.65084503E13</v>
      </c>
      <c r="C7562" s="1" t="s">
        <v>7416</v>
      </c>
      <c r="D7562" s="1">
        <v>1918840.0</v>
      </c>
      <c r="E7562" s="1">
        <v>17.0</v>
      </c>
      <c r="F7562" s="1">
        <v>787.0</v>
      </c>
      <c r="G7562" s="1">
        <v>149.0</v>
      </c>
      <c r="H7562" s="1">
        <v>275.0</v>
      </c>
      <c r="K7562" s="1">
        <f t="shared" si="1"/>
        <v>424</v>
      </c>
    </row>
    <row r="7563" ht="15.75" customHeight="1">
      <c r="A7563" s="1">
        <v>33.0</v>
      </c>
      <c r="B7563" s="1">
        <v>3.35023017E13</v>
      </c>
      <c r="C7563" s="1" t="s">
        <v>7417</v>
      </c>
      <c r="D7563" s="1">
        <v>3607650.0</v>
      </c>
      <c r="E7563" s="1">
        <v>17.0</v>
      </c>
      <c r="F7563" s="1">
        <v>787.0</v>
      </c>
      <c r="G7563" s="1">
        <v>224.0</v>
      </c>
      <c r="H7563" s="1">
        <v>250.0</v>
      </c>
      <c r="K7563" s="1">
        <f t="shared" si="1"/>
        <v>474</v>
      </c>
    </row>
    <row r="7564" ht="15.75" customHeight="1">
      <c r="A7564" s="1">
        <v>36.0</v>
      </c>
      <c r="B7564" s="1">
        <v>3.65031008E13</v>
      </c>
      <c r="C7564" s="1" t="s">
        <v>7418</v>
      </c>
      <c r="D7564" s="1">
        <v>3904733.0</v>
      </c>
      <c r="E7564" s="1">
        <v>17.0</v>
      </c>
      <c r="F7564" s="1">
        <v>787.0</v>
      </c>
      <c r="G7564" s="1">
        <v>271.0</v>
      </c>
      <c r="H7564" s="1">
        <v>0.0</v>
      </c>
      <c r="K7564" s="1">
        <f t="shared" si="1"/>
        <v>271</v>
      </c>
    </row>
    <row r="7565" ht="15.75" customHeight="1">
      <c r="A7565" s="1">
        <v>39.0</v>
      </c>
      <c r="B7565" s="1">
        <v>3.95004005E13</v>
      </c>
      <c r="C7565" s="1" t="s">
        <v>7419</v>
      </c>
      <c r="D7565" s="1">
        <v>4203688.0</v>
      </c>
      <c r="E7565" s="1">
        <v>17.0</v>
      </c>
      <c r="F7565" s="1">
        <v>787.0</v>
      </c>
      <c r="G7565" s="1">
        <v>271.0</v>
      </c>
      <c r="H7565" s="1">
        <v>411.0</v>
      </c>
      <c r="K7565" s="1">
        <f t="shared" si="1"/>
        <v>682</v>
      </c>
    </row>
    <row r="7566" ht="15.75" customHeight="1">
      <c r="A7566" s="1">
        <v>48.0</v>
      </c>
      <c r="B7566" s="1">
        <v>4.85033015E13</v>
      </c>
      <c r="C7566" s="1" t="s">
        <v>7420</v>
      </c>
      <c r="D7566" s="1">
        <v>5303990.0</v>
      </c>
      <c r="E7566" s="1">
        <v>17.0</v>
      </c>
      <c r="F7566" s="1">
        <v>787.0</v>
      </c>
      <c r="G7566" s="1">
        <v>197.0</v>
      </c>
      <c r="H7566" s="1">
        <v>273.0</v>
      </c>
      <c r="K7566" s="1">
        <f t="shared" si="1"/>
        <v>470</v>
      </c>
    </row>
    <row r="7567" ht="15.75" customHeight="1">
      <c r="A7567" s="1">
        <v>33.0</v>
      </c>
      <c r="B7567" s="1">
        <v>3.35002014E13</v>
      </c>
      <c r="C7567" s="1" t="s">
        <v>7421</v>
      </c>
      <c r="D7567" s="1">
        <v>3611640.0</v>
      </c>
      <c r="E7567" s="1">
        <v>17.0</v>
      </c>
      <c r="F7567" s="1">
        <v>786.0</v>
      </c>
      <c r="G7567" s="1">
        <v>205.0</v>
      </c>
      <c r="H7567" s="1">
        <v>171.0</v>
      </c>
      <c r="K7567" s="1">
        <f t="shared" si="1"/>
        <v>376</v>
      </c>
    </row>
    <row r="7568" ht="15.75" customHeight="1">
      <c r="A7568" s="1">
        <v>39.0</v>
      </c>
      <c r="B7568" s="1">
        <v>3.95022703E13</v>
      </c>
      <c r="C7568" s="1" t="s">
        <v>7422</v>
      </c>
      <c r="D7568" s="1">
        <v>4224360.0</v>
      </c>
      <c r="E7568" s="1">
        <v>17.0</v>
      </c>
      <c r="F7568" s="1">
        <v>786.0</v>
      </c>
      <c r="G7568" s="1">
        <v>356.0</v>
      </c>
      <c r="H7568" s="1">
        <v>353.0</v>
      </c>
      <c r="K7568" s="1">
        <f t="shared" si="1"/>
        <v>709</v>
      </c>
    </row>
    <row r="7569" ht="15.75" customHeight="1">
      <c r="A7569" s="1">
        <v>15.0</v>
      </c>
      <c r="B7569" s="1">
        <v>1.55014701E13</v>
      </c>
      <c r="C7569" s="1" t="s">
        <v>7423</v>
      </c>
      <c r="D7569" s="1">
        <v>1807710.0</v>
      </c>
      <c r="E7569" s="1">
        <v>17.0</v>
      </c>
      <c r="F7569" s="1">
        <v>785.0</v>
      </c>
      <c r="G7569" s="1">
        <v>375.0</v>
      </c>
      <c r="H7569" s="1">
        <v>300.0</v>
      </c>
      <c r="K7569" s="1">
        <f t="shared" si="1"/>
        <v>675</v>
      </c>
    </row>
    <row r="7570" ht="15.75" customHeight="1">
      <c r="A7570" s="1">
        <v>36.0</v>
      </c>
      <c r="B7570" s="1">
        <v>3.65084004E13</v>
      </c>
      <c r="C7570" s="1" t="s">
        <v>7424</v>
      </c>
      <c r="D7570" s="1">
        <v>3905048.0</v>
      </c>
      <c r="E7570" s="1">
        <v>17.0</v>
      </c>
      <c r="F7570" s="1">
        <v>785.0</v>
      </c>
      <c r="G7570" s="1">
        <v>197.0</v>
      </c>
      <c r="H7570" s="1">
        <v>323.0</v>
      </c>
      <c r="K7570" s="1">
        <f t="shared" si="1"/>
        <v>520</v>
      </c>
    </row>
    <row r="7571" ht="15.75" customHeight="1">
      <c r="A7571" s="1">
        <v>39.0</v>
      </c>
      <c r="B7571" s="1">
        <v>3.95054031E13</v>
      </c>
      <c r="C7571" s="1" t="s">
        <v>7425</v>
      </c>
      <c r="D7571" s="1">
        <v>4215510.0</v>
      </c>
      <c r="E7571" s="1">
        <v>17.0</v>
      </c>
      <c r="F7571" s="1">
        <v>785.0</v>
      </c>
      <c r="G7571" s="1">
        <v>269.0</v>
      </c>
      <c r="H7571" s="1">
        <v>368.0</v>
      </c>
      <c r="K7571" s="1">
        <f t="shared" si="1"/>
        <v>637</v>
      </c>
    </row>
    <row r="7572" ht="15.75" customHeight="1">
      <c r="A7572" s="1">
        <v>5.0</v>
      </c>
      <c r="B7572" s="1">
        <v>5.5036024E12</v>
      </c>
      <c r="C7572" s="1" t="s">
        <v>7426</v>
      </c>
      <c r="D7572" s="1">
        <v>616860.0</v>
      </c>
      <c r="E7572" s="1">
        <v>17.0</v>
      </c>
      <c r="F7572" s="1">
        <v>784.0</v>
      </c>
      <c r="G7572" s="1">
        <v>196.0</v>
      </c>
      <c r="H7572" s="1">
        <v>193.0</v>
      </c>
      <c r="K7572" s="1">
        <f t="shared" si="1"/>
        <v>389</v>
      </c>
    </row>
    <row r="7573" ht="15.75" customHeight="1">
      <c r="A7573" s="1">
        <v>14.0</v>
      </c>
      <c r="B7573" s="1">
        <v>1.45067001E13</v>
      </c>
      <c r="C7573" s="1" t="s">
        <v>7427</v>
      </c>
      <c r="D7573" s="1">
        <v>1710740.0</v>
      </c>
      <c r="E7573" s="1">
        <v>17.0</v>
      </c>
      <c r="F7573" s="1">
        <v>784.0</v>
      </c>
      <c r="G7573" s="1">
        <v>71.0</v>
      </c>
      <c r="H7573" s="1">
        <v>121.0</v>
      </c>
      <c r="K7573" s="1">
        <f t="shared" si="1"/>
        <v>192</v>
      </c>
    </row>
    <row r="7574" ht="15.75" customHeight="1">
      <c r="A7574" s="1">
        <v>44.0</v>
      </c>
      <c r="B7574" s="1">
        <v>4.45210009E13</v>
      </c>
      <c r="C7574" s="1" t="s">
        <v>7428</v>
      </c>
      <c r="D7574" s="1">
        <v>4842840.0</v>
      </c>
      <c r="E7574" s="1">
        <v>17.0</v>
      </c>
      <c r="F7574" s="1">
        <v>784.0</v>
      </c>
      <c r="G7574" s="1">
        <v>234.0</v>
      </c>
      <c r="H7574" s="1">
        <v>324.0</v>
      </c>
      <c r="K7574" s="1">
        <f t="shared" si="1"/>
        <v>558</v>
      </c>
    </row>
    <row r="7575" ht="15.75" customHeight="1">
      <c r="A7575" s="1">
        <v>16.0</v>
      </c>
      <c r="B7575" s="1">
        <v>1.65068001E13</v>
      </c>
      <c r="C7575" s="1" t="s">
        <v>7429</v>
      </c>
      <c r="D7575" s="1">
        <v>1903270.0</v>
      </c>
      <c r="E7575" s="1">
        <v>17.0</v>
      </c>
      <c r="F7575" s="1">
        <v>783.0</v>
      </c>
      <c r="G7575" s="1">
        <v>214.0</v>
      </c>
      <c r="H7575" s="1">
        <v>274.0</v>
      </c>
      <c r="K7575" s="1">
        <f t="shared" si="1"/>
        <v>488</v>
      </c>
    </row>
    <row r="7576" ht="15.75" customHeight="1">
      <c r="A7576" s="1">
        <v>24.0</v>
      </c>
      <c r="B7576" s="1">
        <v>2.45011202E13</v>
      </c>
      <c r="C7576" s="1" t="s">
        <v>7430</v>
      </c>
      <c r="D7576" s="1">
        <v>2728970.0</v>
      </c>
      <c r="E7576" s="1">
        <v>17.0</v>
      </c>
      <c r="F7576" s="1">
        <v>783.0</v>
      </c>
      <c r="G7576" s="1">
        <v>245.0</v>
      </c>
      <c r="H7576" s="1">
        <v>411.0</v>
      </c>
      <c r="K7576" s="1">
        <f t="shared" si="1"/>
        <v>656</v>
      </c>
    </row>
    <row r="7577" ht="15.75" customHeight="1">
      <c r="A7577" s="1">
        <v>33.0</v>
      </c>
      <c r="B7577" s="1">
        <v>3.3501301E13</v>
      </c>
      <c r="C7577" s="1" t="s">
        <v>7431</v>
      </c>
      <c r="D7577" s="1">
        <v>3607050.0</v>
      </c>
      <c r="E7577" s="1">
        <v>17.0</v>
      </c>
      <c r="F7577" s="1">
        <v>783.0</v>
      </c>
      <c r="G7577" s="1">
        <v>282.0</v>
      </c>
      <c r="H7577" s="1">
        <v>216.0</v>
      </c>
      <c r="K7577" s="1">
        <f t="shared" si="1"/>
        <v>498</v>
      </c>
    </row>
    <row r="7578" ht="15.75" customHeight="1">
      <c r="A7578" s="1">
        <v>37.0</v>
      </c>
      <c r="B7578" s="1">
        <v>3.7501001E13</v>
      </c>
      <c r="C7578" s="1" t="s">
        <v>7432</v>
      </c>
      <c r="D7578" s="1">
        <v>4024240.0</v>
      </c>
      <c r="E7578" s="1">
        <v>17.0</v>
      </c>
      <c r="F7578" s="1">
        <v>783.0</v>
      </c>
      <c r="G7578" s="1">
        <v>91.0</v>
      </c>
      <c r="H7578" s="1">
        <v>301.0</v>
      </c>
      <c r="K7578" s="1">
        <f t="shared" si="1"/>
        <v>392</v>
      </c>
    </row>
    <row r="7579" ht="15.75" customHeight="1">
      <c r="A7579" s="1">
        <v>31.0</v>
      </c>
      <c r="B7579" s="1">
        <v>3.15020012E13</v>
      </c>
      <c r="C7579" s="1" t="s">
        <v>7433</v>
      </c>
      <c r="D7579" s="1">
        <v>3415630.0</v>
      </c>
      <c r="E7579" s="1">
        <v>17.0</v>
      </c>
      <c r="F7579" s="1">
        <v>782.0</v>
      </c>
      <c r="G7579" s="1">
        <v>124.0</v>
      </c>
      <c r="H7579" s="1">
        <v>150.0</v>
      </c>
      <c r="K7579" s="1">
        <f t="shared" si="1"/>
        <v>274</v>
      </c>
    </row>
    <row r="7580" ht="15.75" customHeight="1">
      <c r="A7580" s="1">
        <v>15.0</v>
      </c>
      <c r="B7580" s="1">
        <v>1.55029702E13</v>
      </c>
      <c r="C7580" s="1" t="s">
        <v>7434</v>
      </c>
      <c r="D7580" s="1">
        <v>1804260.0</v>
      </c>
      <c r="E7580" s="1">
        <v>17.0</v>
      </c>
      <c r="F7580" s="1">
        <v>781.0</v>
      </c>
      <c r="G7580" s="1">
        <v>111.0</v>
      </c>
      <c r="H7580" s="1">
        <v>505.0</v>
      </c>
      <c r="K7580" s="1">
        <f t="shared" si="1"/>
        <v>616</v>
      </c>
    </row>
    <row r="7581" ht="15.75" customHeight="1">
      <c r="A7581" s="1">
        <v>15.0</v>
      </c>
      <c r="B7581" s="1">
        <v>1.55051001E13</v>
      </c>
      <c r="C7581" s="1" t="s">
        <v>7435</v>
      </c>
      <c r="D7581" s="1">
        <v>1806060.0</v>
      </c>
      <c r="E7581" s="1">
        <v>17.0</v>
      </c>
      <c r="F7581" s="1">
        <v>781.0</v>
      </c>
      <c r="G7581" s="1">
        <v>138.0</v>
      </c>
      <c r="H7581" s="1">
        <v>195.0</v>
      </c>
      <c r="K7581" s="1">
        <f t="shared" si="1"/>
        <v>333</v>
      </c>
    </row>
    <row r="7582" ht="15.75" customHeight="1">
      <c r="A7582" s="1">
        <v>23.0</v>
      </c>
      <c r="B7582" s="1">
        <v>2.35039023E13</v>
      </c>
      <c r="C7582" s="1" t="s">
        <v>7436</v>
      </c>
      <c r="D7582" s="1">
        <v>2627420.0</v>
      </c>
      <c r="E7582" s="1">
        <v>17.0</v>
      </c>
      <c r="F7582" s="1">
        <v>781.0</v>
      </c>
      <c r="G7582" s="1">
        <v>231.0</v>
      </c>
      <c r="H7582" s="1">
        <v>479.0</v>
      </c>
      <c r="K7582" s="1">
        <f t="shared" si="1"/>
        <v>710</v>
      </c>
    </row>
    <row r="7583" ht="15.75" customHeight="1">
      <c r="A7583" s="1">
        <v>27.0</v>
      </c>
      <c r="B7583" s="1">
        <v>2.75018402301E13</v>
      </c>
      <c r="C7583" s="1" t="s">
        <v>7437</v>
      </c>
      <c r="D7583" s="1">
        <v>3000003.0</v>
      </c>
      <c r="E7583" s="1">
        <v>17.0</v>
      </c>
      <c r="F7583" s="1">
        <v>781.0</v>
      </c>
      <c r="G7583" s="1">
        <v>342.0</v>
      </c>
      <c r="H7583" s="1">
        <v>216.0</v>
      </c>
      <c r="K7583" s="1">
        <f t="shared" si="1"/>
        <v>558</v>
      </c>
    </row>
    <row r="7584" ht="15.75" customHeight="1">
      <c r="A7584" s="1">
        <v>28.0</v>
      </c>
      <c r="B7584" s="1">
        <v>2.85020066E13</v>
      </c>
      <c r="C7584" s="1" t="s">
        <v>7438</v>
      </c>
      <c r="D7584" s="1">
        <v>3100006.0</v>
      </c>
      <c r="E7584" s="1">
        <v>17.0</v>
      </c>
      <c r="F7584" s="1">
        <v>781.0</v>
      </c>
      <c r="G7584" s="1">
        <v>196.0</v>
      </c>
      <c r="H7584" s="1">
        <v>239.0</v>
      </c>
      <c r="K7584" s="1">
        <f t="shared" si="1"/>
        <v>435</v>
      </c>
    </row>
    <row r="7585" ht="15.75" customHeight="1">
      <c r="A7585" s="1">
        <v>28.0</v>
      </c>
      <c r="B7585" s="1">
        <v>2.85079007E13</v>
      </c>
      <c r="C7585" s="1" t="s">
        <v>7439</v>
      </c>
      <c r="D7585" s="1">
        <v>3173800.0</v>
      </c>
      <c r="E7585" s="1">
        <v>17.0</v>
      </c>
      <c r="F7585" s="1">
        <v>781.0</v>
      </c>
      <c r="G7585" s="1">
        <v>64.0</v>
      </c>
      <c r="H7585" s="1">
        <v>107.0</v>
      </c>
      <c r="K7585" s="1">
        <f t="shared" si="1"/>
        <v>171</v>
      </c>
    </row>
    <row r="7586" ht="15.75" customHeight="1">
      <c r="A7586" s="1">
        <v>31.0</v>
      </c>
      <c r="B7586" s="1">
        <v>3.15002056E13</v>
      </c>
      <c r="C7586" s="1" t="s">
        <v>7440</v>
      </c>
      <c r="D7586" s="1">
        <v>3414460.0</v>
      </c>
      <c r="E7586" s="1">
        <v>17.0</v>
      </c>
      <c r="F7586" s="1">
        <v>781.0</v>
      </c>
      <c r="G7586" s="1">
        <v>172.0</v>
      </c>
      <c r="H7586" s="1">
        <v>0.0</v>
      </c>
      <c r="K7586" s="1">
        <f t="shared" si="1"/>
        <v>172</v>
      </c>
    </row>
    <row r="7587" ht="15.75" customHeight="1">
      <c r="A7587" s="1">
        <v>31.0</v>
      </c>
      <c r="B7587" s="1">
        <v>3.1500801E13</v>
      </c>
      <c r="C7587" s="1" t="s">
        <v>7441</v>
      </c>
      <c r="D7587" s="1">
        <v>3409600.0</v>
      </c>
      <c r="E7587" s="1">
        <v>17.0</v>
      </c>
      <c r="F7587" s="1">
        <v>781.0</v>
      </c>
      <c r="G7587" s="1">
        <v>132.0</v>
      </c>
      <c r="H7587" s="1">
        <v>164.0</v>
      </c>
      <c r="K7587" s="1">
        <f t="shared" si="1"/>
        <v>296</v>
      </c>
    </row>
    <row r="7588" ht="15.75" customHeight="1">
      <c r="A7588" s="1">
        <v>44.0</v>
      </c>
      <c r="B7588" s="1">
        <v>4.45234003E13</v>
      </c>
      <c r="C7588" s="1" t="s">
        <v>7442</v>
      </c>
      <c r="D7588" s="1">
        <v>4818120.0</v>
      </c>
      <c r="E7588" s="1">
        <v>17.0</v>
      </c>
      <c r="F7588" s="1">
        <v>781.0</v>
      </c>
      <c r="G7588" s="1">
        <v>138.0</v>
      </c>
      <c r="H7588" s="1">
        <v>252.0</v>
      </c>
      <c r="K7588" s="1">
        <f t="shared" si="1"/>
        <v>390</v>
      </c>
    </row>
    <row r="7589" ht="15.75" customHeight="1">
      <c r="A7589" s="1">
        <v>4.0</v>
      </c>
      <c r="B7589" s="1">
        <v>4.5033005E12</v>
      </c>
      <c r="C7589" s="1" t="s">
        <v>7443</v>
      </c>
      <c r="D7589" s="1">
        <v>500021.0</v>
      </c>
      <c r="E7589" s="1">
        <v>17.0</v>
      </c>
      <c r="F7589" s="1">
        <v>780.0</v>
      </c>
      <c r="G7589" s="1">
        <v>222.0</v>
      </c>
      <c r="H7589" s="1">
        <v>274.0</v>
      </c>
      <c r="K7589" s="1">
        <f t="shared" si="1"/>
        <v>496</v>
      </c>
    </row>
    <row r="7590" ht="15.75" customHeight="1">
      <c r="A7590" s="1">
        <v>14.0</v>
      </c>
      <c r="B7590" s="1">
        <v>1.45061017E13</v>
      </c>
      <c r="C7590" s="1" t="s">
        <v>7444</v>
      </c>
      <c r="D7590" s="1">
        <v>1700114.0</v>
      </c>
      <c r="E7590" s="1">
        <v>17.0</v>
      </c>
      <c r="F7590" s="1">
        <v>780.0</v>
      </c>
      <c r="G7590" s="1">
        <v>311.0</v>
      </c>
      <c r="H7590" s="1">
        <v>299.0</v>
      </c>
      <c r="K7590" s="1">
        <f t="shared" si="1"/>
        <v>610</v>
      </c>
    </row>
    <row r="7591" ht="15.75" customHeight="1">
      <c r="A7591" s="1">
        <v>16.0</v>
      </c>
      <c r="B7591" s="1">
        <v>1.65097039E13</v>
      </c>
      <c r="C7591" s="1" t="s">
        <v>7445</v>
      </c>
      <c r="D7591" s="1">
        <v>1925590.0</v>
      </c>
      <c r="E7591" s="1">
        <v>17.0</v>
      </c>
      <c r="F7591" s="1">
        <v>780.0</v>
      </c>
      <c r="G7591" s="1">
        <v>139.0</v>
      </c>
      <c r="H7591" s="1">
        <v>287.0</v>
      </c>
      <c r="K7591" s="1">
        <f t="shared" si="1"/>
        <v>426</v>
      </c>
    </row>
    <row r="7592" ht="15.75" customHeight="1">
      <c r="A7592" s="1">
        <v>23.0</v>
      </c>
      <c r="B7592" s="1">
        <v>2.35012007E13</v>
      </c>
      <c r="C7592" s="1" t="s">
        <v>7446</v>
      </c>
      <c r="D7592" s="1">
        <v>2606960.0</v>
      </c>
      <c r="E7592" s="1">
        <v>17.0</v>
      </c>
      <c r="F7592" s="1">
        <v>780.0</v>
      </c>
      <c r="G7592" s="1">
        <v>273.0</v>
      </c>
      <c r="H7592" s="1">
        <v>420.0</v>
      </c>
      <c r="K7592" s="1">
        <f t="shared" si="1"/>
        <v>693</v>
      </c>
    </row>
    <row r="7593" ht="15.75" customHeight="1">
      <c r="A7593" s="1">
        <v>33.0</v>
      </c>
      <c r="B7593" s="1">
        <v>3.35048007E13</v>
      </c>
      <c r="C7593" s="1" t="s">
        <v>7447</v>
      </c>
      <c r="D7593" s="1">
        <v>3626100.0</v>
      </c>
      <c r="E7593" s="1">
        <v>17.0</v>
      </c>
      <c r="F7593" s="1">
        <v>780.0</v>
      </c>
      <c r="G7593" s="1">
        <v>160.0</v>
      </c>
      <c r="H7593" s="1">
        <v>253.0</v>
      </c>
      <c r="K7593" s="1">
        <f t="shared" si="1"/>
        <v>413</v>
      </c>
    </row>
    <row r="7594" ht="15.75" customHeight="1">
      <c r="A7594" s="1">
        <v>38.0</v>
      </c>
      <c r="B7594" s="1">
        <v>3.85022004E13</v>
      </c>
      <c r="C7594" s="1" t="s">
        <v>7448</v>
      </c>
      <c r="D7594" s="1">
        <v>4102910.0</v>
      </c>
      <c r="E7594" s="1">
        <v>17.0</v>
      </c>
      <c r="F7594" s="1">
        <v>780.0</v>
      </c>
      <c r="G7594" s="1">
        <v>353.0</v>
      </c>
      <c r="H7594" s="1">
        <v>197.0</v>
      </c>
      <c r="K7594" s="1">
        <f t="shared" si="1"/>
        <v>550</v>
      </c>
    </row>
    <row r="7595" ht="15.75" customHeight="1">
      <c r="A7595" s="1">
        <v>5.0</v>
      </c>
      <c r="B7595" s="1">
        <v>5.5010076E12</v>
      </c>
      <c r="C7595" s="1" t="s">
        <v>7449</v>
      </c>
      <c r="D7595" s="1">
        <v>631680.0</v>
      </c>
      <c r="E7595" s="1">
        <v>17.0</v>
      </c>
      <c r="F7595" s="1">
        <v>779.0</v>
      </c>
      <c r="G7595" s="1">
        <v>285.0</v>
      </c>
      <c r="H7595" s="1">
        <v>294.0</v>
      </c>
      <c r="K7595" s="1">
        <f t="shared" si="1"/>
        <v>579</v>
      </c>
    </row>
    <row r="7596" ht="15.75" customHeight="1">
      <c r="A7596" s="1">
        <v>5.0</v>
      </c>
      <c r="B7596" s="1">
        <v>5.5049038E12</v>
      </c>
      <c r="C7596" s="1" t="s">
        <v>7450</v>
      </c>
      <c r="D7596" s="1">
        <v>624000.0</v>
      </c>
      <c r="E7596" s="1">
        <v>17.0</v>
      </c>
      <c r="F7596" s="1">
        <v>779.0</v>
      </c>
      <c r="G7596" s="1">
        <v>245.0</v>
      </c>
      <c r="H7596" s="1">
        <v>186.0</v>
      </c>
      <c r="K7596" s="1">
        <f t="shared" si="1"/>
        <v>431</v>
      </c>
    </row>
    <row r="7597" ht="15.75" customHeight="1">
      <c r="A7597" s="1">
        <v>17.0</v>
      </c>
      <c r="B7597" s="1">
        <v>1.75011047E13</v>
      </c>
      <c r="C7597" s="1" t="s">
        <v>7451</v>
      </c>
      <c r="D7597" s="1">
        <v>2006360.0</v>
      </c>
      <c r="E7597" s="1">
        <v>17.0</v>
      </c>
      <c r="F7597" s="1">
        <v>779.0</v>
      </c>
      <c r="G7597" s="1">
        <v>253.0</v>
      </c>
      <c r="H7597" s="1">
        <v>348.0</v>
      </c>
      <c r="K7597" s="1">
        <f t="shared" si="1"/>
        <v>601</v>
      </c>
    </row>
    <row r="7598" ht="15.75" customHeight="1">
      <c r="A7598" s="1">
        <v>25.0</v>
      </c>
      <c r="B7598" s="1">
        <v>2.55049501E13</v>
      </c>
      <c r="C7598" s="1" t="s">
        <v>252</v>
      </c>
      <c r="D7598" s="1">
        <v>2802970.0</v>
      </c>
      <c r="E7598" s="1">
        <v>17.0</v>
      </c>
      <c r="F7598" s="1">
        <v>779.0</v>
      </c>
      <c r="G7598" s="1">
        <v>328.0</v>
      </c>
      <c r="H7598" s="1">
        <v>205.0</v>
      </c>
      <c r="K7598" s="1">
        <f t="shared" si="1"/>
        <v>533</v>
      </c>
    </row>
    <row r="7599" ht="15.75" customHeight="1">
      <c r="A7599" s="1">
        <v>31.0</v>
      </c>
      <c r="B7599" s="1">
        <v>3.15014017E13</v>
      </c>
      <c r="C7599" s="1" t="s">
        <v>7452</v>
      </c>
      <c r="D7599" s="1">
        <v>3409240.0</v>
      </c>
      <c r="E7599" s="1">
        <v>17.0</v>
      </c>
      <c r="F7599" s="1">
        <v>779.0</v>
      </c>
      <c r="G7599" s="1">
        <v>66.0</v>
      </c>
      <c r="H7599" s="1">
        <v>107.0</v>
      </c>
      <c r="K7599" s="1">
        <f t="shared" si="1"/>
        <v>173</v>
      </c>
    </row>
    <row r="7600" ht="15.75" customHeight="1">
      <c r="A7600" s="1">
        <v>33.0</v>
      </c>
      <c r="B7600" s="1">
        <v>3.35040009E13</v>
      </c>
      <c r="C7600" s="1" t="s">
        <v>7453</v>
      </c>
      <c r="D7600" s="1">
        <v>3624000.0</v>
      </c>
      <c r="E7600" s="1">
        <v>17.0</v>
      </c>
      <c r="F7600" s="1">
        <v>779.0</v>
      </c>
      <c r="G7600" s="1">
        <v>137.0</v>
      </c>
      <c r="H7600" s="1">
        <v>233.0</v>
      </c>
      <c r="K7600" s="1">
        <f t="shared" si="1"/>
        <v>370</v>
      </c>
    </row>
    <row r="7601" ht="15.75" customHeight="1">
      <c r="A7601" s="1">
        <v>36.0</v>
      </c>
      <c r="B7601" s="1">
        <v>3.65061005E13</v>
      </c>
      <c r="C7601" s="1" t="s">
        <v>7454</v>
      </c>
      <c r="D7601" s="1">
        <v>3904525.0</v>
      </c>
      <c r="E7601" s="1">
        <v>17.0</v>
      </c>
      <c r="F7601" s="1">
        <v>779.0</v>
      </c>
      <c r="G7601" s="1">
        <v>185.0</v>
      </c>
      <c r="H7601" s="1">
        <v>197.0</v>
      </c>
      <c r="K7601" s="1">
        <f t="shared" si="1"/>
        <v>382</v>
      </c>
    </row>
    <row r="7602" ht="15.75" customHeight="1">
      <c r="A7602" s="1">
        <v>43.0</v>
      </c>
      <c r="B7602" s="1">
        <v>4.35027602E13</v>
      </c>
      <c r="C7602" s="1" t="s">
        <v>7455</v>
      </c>
      <c r="D7602" s="1">
        <v>4701390.0</v>
      </c>
      <c r="E7602" s="1">
        <v>17.0</v>
      </c>
      <c r="F7602" s="1">
        <v>779.0</v>
      </c>
      <c r="G7602" s="1">
        <v>149.0</v>
      </c>
      <c r="H7602" s="1">
        <v>269.0</v>
      </c>
      <c r="K7602" s="1">
        <f t="shared" si="1"/>
        <v>418</v>
      </c>
    </row>
    <row r="7603" ht="15.75" customHeight="1">
      <c r="A7603" s="1">
        <v>44.0</v>
      </c>
      <c r="B7603" s="1">
        <v>4.45034016E13</v>
      </c>
      <c r="C7603" s="1" t="s">
        <v>7456</v>
      </c>
      <c r="D7603" s="1">
        <v>4827540.0</v>
      </c>
      <c r="E7603" s="1">
        <v>17.0</v>
      </c>
      <c r="F7603" s="1">
        <v>779.0</v>
      </c>
      <c r="G7603" s="1">
        <v>232.0</v>
      </c>
      <c r="H7603" s="1">
        <v>0.0</v>
      </c>
      <c r="K7603" s="1">
        <f t="shared" si="1"/>
        <v>232</v>
      </c>
    </row>
    <row r="7604" ht="15.75" customHeight="1">
      <c r="A7604" s="1">
        <v>5.0</v>
      </c>
      <c r="B7604" s="1">
        <v>5.5026901E12</v>
      </c>
      <c r="C7604" s="1" t="s">
        <v>7457</v>
      </c>
      <c r="D7604" s="1">
        <v>611870.0</v>
      </c>
      <c r="E7604" s="1">
        <v>17.0</v>
      </c>
      <c r="F7604" s="1">
        <v>778.0</v>
      </c>
      <c r="G7604" s="1">
        <v>158.0</v>
      </c>
      <c r="H7604" s="1">
        <v>145.0</v>
      </c>
      <c r="K7604" s="1">
        <f t="shared" si="1"/>
        <v>303</v>
      </c>
    </row>
    <row r="7605" ht="15.75" customHeight="1">
      <c r="A7605" s="1">
        <v>14.0</v>
      </c>
      <c r="B7605" s="1">
        <v>1.45049702E13</v>
      </c>
      <c r="C7605" s="1" t="s">
        <v>7458</v>
      </c>
      <c r="D7605" s="1">
        <v>1722830.0</v>
      </c>
      <c r="E7605" s="1">
        <v>17.0</v>
      </c>
      <c r="F7605" s="1">
        <v>778.0</v>
      </c>
      <c r="G7605" s="1">
        <v>0.0</v>
      </c>
      <c r="H7605" s="1">
        <v>0.0</v>
      </c>
      <c r="K7605" s="1">
        <f t="shared" si="1"/>
        <v>0</v>
      </c>
    </row>
    <row r="7606" ht="15.75" customHeight="1">
      <c r="A7606" s="1">
        <v>5.0</v>
      </c>
      <c r="B7606" s="1">
        <v>5.5041023E12</v>
      </c>
      <c r="C7606" s="1" t="s">
        <v>7459</v>
      </c>
      <c r="D7606" s="1">
        <v>634290.0</v>
      </c>
      <c r="E7606" s="1">
        <v>17.0</v>
      </c>
      <c r="F7606" s="1">
        <v>777.0</v>
      </c>
      <c r="G7606" s="1">
        <v>70.0</v>
      </c>
      <c r="H7606" s="1">
        <v>72.0</v>
      </c>
      <c r="K7606" s="1">
        <f t="shared" si="1"/>
        <v>142</v>
      </c>
    </row>
    <row r="7607" ht="15.75" customHeight="1">
      <c r="A7607" s="1">
        <v>14.0</v>
      </c>
      <c r="B7607" s="1">
        <v>1.45072041E13</v>
      </c>
      <c r="C7607" s="1" t="s">
        <v>7460</v>
      </c>
      <c r="D7607" s="1">
        <v>1731950.0</v>
      </c>
      <c r="E7607" s="1">
        <v>17.0</v>
      </c>
      <c r="F7607" s="1">
        <v>777.0</v>
      </c>
      <c r="G7607" s="1">
        <v>308.0</v>
      </c>
      <c r="H7607" s="1">
        <v>370.0</v>
      </c>
      <c r="K7607" s="1">
        <f t="shared" si="1"/>
        <v>678</v>
      </c>
    </row>
    <row r="7608" ht="15.75" customHeight="1">
      <c r="A7608" s="1">
        <v>22.0</v>
      </c>
      <c r="B7608" s="1">
        <v>2.23014017301E13</v>
      </c>
      <c r="C7608" s="1" t="s">
        <v>7461</v>
      </c>
      <c r="D7608" s="1">
        <v>2505880.0</v>
      </c>
      <c r="E7608" s="1">
        <v>17.0</v>
      </c>
      <c r="F7608" s="1">
        <v>777.0</v>
      </c>
      <c r="G7608" s="1">
        <v>177.0</v>
      </c>
      <c r="H7608" s="1">
        <v>334.0</v>
      </c>
      <c r="K7608" s="1">
        <f t="shared" si="1"/>
        <v>511</v>
      </c>
    </row>
    <row r="7609" ht="15.75" customHeight="1">
      <c r="A7609" s="1">
        <v>39.0</v>
      </c>
      <c r="B7609" s="1">
        <v>3.9500403E13</v>
      </c>
      <c r="C7609" s="1" t="s">
        <v>7462</v>
      </c>
      <c r="D7609" s="1">
        <v>4212030.0</v>
      </c>
      <c r="E7609" s="1">
        <v>17.0</v>
      </c>
      <c r="F7609" s="1">
        <v>777.0</v>
      </c>
      <c r="G7609" s="1">
        <v>245.0</v>
      </c>
      <c r="H7609" s="1">
        <v>377.0</v>
      </c>
      <c r="K7609" s="1">
        <f t="shared" si="1"/>
        <v>622</v>
      </c>
    </row>
    <row r="7610" ht="15.75" customHeight="1">
      <c r="A7610" s="1">
        <v>39.0</v>
      </c>
      <c r="B7610" s="1">
        <v>3.95058703E13</v>
      </c>
      <c r="C7610" s="1" t="s">
        <v>7463</v>
      </c>
      <c r="D7610" s="1">
        <v>4209150.0</v>
      </c>
      <c r="E7610" s="1">
        <v>17.0</v>
      </c>
      <c r="F7610" s="1">
        <v>777.0</v>
      </c>
      <c r="G7610" s="1">
        <v>265.0</v>
      </c>
      <c r="H7610" s="1">
        <v>417.0</v>
      </c>
      <c r="K7610" s="1">
        <f t="shared" si="1"/>
        <v>682</v>
      </c>
    </row>
    <row r="7611" ht="15.75" customHeight="1">
      <c r="A7611" s="1">
        <v>23.0</v>
      </c>
      <c r="B7611" s="1">
        <v>2.35038013E13</v>
      </c>
      <c r="C7611" s="1" t="s">
        <v>7464</v>
      </c>
      <c r="D7611" s="1">
        <v>2612540.0</v>
      </c>
      <c r="E7611" s="1">
        <v>17.0</v>
      </c>
      <c r="F7611" s="1">
        <v>776.0</v>
      </c>
      <c r="G7611" s="1">
        <v>345.0</v>
      </c>
      <c r="H7611" s="1">
        <v>383.0</v>
      </c>
      <c r="K7611" s="1">
        <f t="shared" si="1"/>
        <v>728</v>
      </c>
    </row>
    <row r="7612" ht="15.75" customHeight="1">
      <c r="A7612" s="1">
        <v>37.0</v>
      </c>
      <c r="B7612" s="1">
        <v>3.75038004E13</v>
      </c>
      <c r="C7612" s="1" t="s">
        <v>7465</v>
      </c>
      <c r="D7612" s="1">
        <v>4014700.0</v>
      </c>
      <c r="E7612" s="1">
        <v>17.0</v>
      </c>
      <c r="F7612" s="1">
        <v>776.0</v>
      </c>
      <c r="G7612" s="1">
        <v>191.0</v>
      </c>
      <c r="H7612" s="1">
        <v>299.0</v>
      </c>
      <c r="K7612" s="1">
        <f t="shared" si="1"/>
        <v>490</v>
      </c>
    </row>
    <row r="7613" ht="15.75" customHeight="1">
      <c r="A7613" s="1">
        <v>37.0</v>
      </c>
      <c r="B7613" s="1">
        <v>3.75064016E13</v>
      </c>
      <c r="C7613" s="1" t="s">
        <v>7466</v>
      </c>
      <c r="D7613" s="1">
        <v>4025500.0</v>
      </c>
      <c r="E7613" s="1">
        <v>17.0</v>
      </c>
      <c r="F7613" s="1">
        <v>776.0</v>
      </c>
      <c r="G7613" s="1">
        <v>122.0</v>
      </c>
      <c r="H7613" s="1">
        <v>244.0</v>
      </c>
      <c r="K7613" s="1">
        <f t="shared" si="1"/>
        <v>366</v>
      </c>
    </row>
    <row r="7614" ht="15.75" customHeight="1">
      <c r="A7614" s="1">
        <v>4.0</v>
      </c>
      <c r="B7614" s="1">
        <v>4.5008003E12</v>
      </c>
      <c r="C7614" s="1" t="s">
        <v>7467</v>
      </c>
      <c r="D7614" s="1">
        <v>505970.0</v>
      </c>
      <c r="E7614" s="1">
        <v>17.0</v>
      </c>
      <c r="F7614" s="1">
        <v>775.0</v>
      </c>
      <c r="G7614" s="1">
        <v>243.0</v>
      </c>
      <c r="H7614" s="1">
        <v>240.0</v>
      </c>
      <c r="K7614" s="1">
        <f t="shared" si="1"/>
        <v>483</v>
      </c>
    </row>
    <row r="7615" ht="15.75" customHeight="1">
      <c r="A7615" s="1">
        <v>16.0</v>
      </c>
      <c r="B7615" s="1">
        <v>1.65010013E13</v>
      </c>
      <c r="C7615" s="1" t="s">
        <v>7468</v>
      </c>
      <c r="D7615" s="1">
        <v>1914580.0</v>
      </c>
      <c r="E7615" s="1">
        <v>17.0</v>
      </c>
      <c r="F7615" s="1">
        <v>775.0</v>
      </c>
      <c r="G7615" s="1">
        <v>185.0</v>
      </c>
      <c r="H7615" s="1">
        <v>314.0</v>
      </c>
      <c r="K7615" s="1">
        <f t="shared" si="1"/>
        <v>499</v>
      </c>
    </row>
    <row r="7616" ht="15.75" customHeight="1">
      <c r="A7616" s="1">
        <v>23.0</v>
      </c>
      <c r="B7616" s="1">
        <v>2.35033048E13</v>
      </c>
      <c r="C7616" s="1" t="s">
        <v>7469</v>
      </c>
      <c r="D7616" s="1">
        <v>2626280.0</v>
      </c>
      <c r="E7616" s="1">
        <v>17.0</v>
      </c>
      <c r="F7616" s="1">
        <v>775.0</v>
      </c>
      <c r="G7616" s="1">
        <v>214.0</v>
      </c>
      <c r="H7616" s="1">
        <v>0.0</v>
      </c>
      <c r="K7616" s="1">
        <f t="shared" si="1"/>
        <v>214</v>
      </c>
    </row>
    <row r="7617" ht="15.75" customHeight="1">
      <c r="A7617" s="1">
        <v>24.0</v>
      </c>
      <c r="B7617" s="1">
        <v>2.45069501E13</v>
      </c>
      <c r="C7617" s="1" t="s">
        <v>7470</v>
      </c>
      <c r="D7617" s="1">
        <v>2733720.0</v>
      </c>
      <c r="E7617" s="1">
        <v>17.0</v>
      </c>
      <c r="F7617" s="1">
        <v>775.0</v>
      </c>
      <c r="G7617" s="1">
        <v>32.0</v>
      </c>
      <c r="H7617" s="1">
        <v>40.0</v>
      </c>
      <c r="K7617" s="1">
        <f t="shared" si="1"/>
        <v>72</v>
      </c>
    </row>
    <row r="7618" ht="15.75" customHeight="1">
      <c r="A7618" s="1">
        <v>36.0</v>
      </c>
      <c r="B7618" s="1">
        <v>3.65050008E13</v>
      </c>
      <c r="C7618" s="1" t="s">
        <v>7471</v>
      </c>
      <c r="D7618" s="1">
        <v>3904832.0</v>
      </c>
      <c r="E7618" s="1">
        <v>17.0</v>
      </c>
      <c r="F7618" s="1">
        <v>775.0</v>
      </c>
      <c r="G7618" s="1">
        <v>251.0</v>
      </c>
      <c r="H7618" s="1">
        <v>224.0</v>
      </c>
      <c r="K7618" s="1">
        <f t="shared" si="1"/>
        <v>475</v>
      </c>
    </row>
    <row r="7619" ht="15.75" customHeight="1">
      <c r="A7619" s="1">
        <v>38.0</v>
      </c>
      <c r="B7619" s="1">
        <v>3.85006002E13</v>
      </c>
      <c r="C7619" s="1" t="s">
        <v>7472</v>
      </c>
      <c r="D7619" s="1">
        <v>4101800.0</v>
      </c>
      <c r="E7619" s="1">
        <v>17.0</v>
      </c>
      <c r="F7619" s="1">
        <v>775.0</v>
      </c>
      <c r="G7619" s="1">
        <v>195.0</v>
      </c>
      <c r="H7619" s="1">
        <v>237.0</v>
      </c>
      <c r="K7619" s="1">
        <f t="shared" si="1"/>
        <v>432</v>
      </c>
    </row>
    <row r="7620" ht="15.75" customHeight="1">
      <c r="A7620" s="1">
        <v>44.0</v>
      </c>
      <c r="B7620" s="1">
        <v>4.45067004E13</v>
      </c>
      <c r="C7620" s="1" t="s">
        <v>7473</v>
      </c>
      <c r="D7620" s="1">
        <v>4817960.0</v>
      </c>
      <c r="E7620" s="1">
        <v>17.0</v>
      </c>
      <c r="F7620" s="1">
        <v>775.0</v>
      </c>
      <c r="G7620" s="1">
        <v>260.0</v>
      </c>
      <c r="H7620" s="1">
        <v>303.0</v>
      </c>
      <c r="K7620" s="1">
        <f t="shared" si="1"/>
        <v>563</v>
      </c>
    </row>
    <row r="7621" ht="15.75" customHeight="1">
      <c r="A7621" s="1">
        <v>48.0</v>
      </c>
      <c r="B7621" s="1">
        <v>4.85024011E13</v>
      </c>
      <c r="C7621" s="1" t="s">
        <v>7474</v>
      </c>
      <c r="D7621" s="1">
        <v>5306420.0</v>
      </c>
      <c r="E7621" s="1">
        <v>17.0</v>
      </c>
      <c r="F7621" s="1">
        <v>775.0</v>
      </c>
      <c r="G7621" s="1">
        <v>312.0</v>
      </c>
      <c r="H7621" s="1">
        <v>195.0</v>
      </c>
      <c r="K7621" s="1">
        <f t="shared" si="1"/>
        <v>507</v>
      </c>
    </row>
    <row r="7622" ht="15.75" customHeight="1">
      <c r="A7622" s="1">
        <v>23.0</v>
      </c>
      <c r="B7622" s="1">
        <v>2.35037039E13</v>
      </c>
      <c r="C7622" s="1" t="s">
        <v>7475</v>
      </c>
      <c r="D7622" s="1">
        <v>2631380.0</v>
      </c>
      <c r="E7622" s="1">
        <v>17.0</v>
      </c>
      <c r="F7622" s="1">
        <v>774.0</v>
      </c>
      <c r="G7622" s="1">
        <v>227.0</v>
      </c>
      <c r="H7622" s="1">
        <v>456.0</v>
      </c>
      <c r="K7622" s="1">
        <f t="shared" si="1"/>
        <v>683</v>
      </c>
    </row>
    <row r="7623" ht="15.75" customHeight="1">
      <c r="A7623" s="1">
        <v>33.0</v>
      </c>
      <c r="B7623" s="1">
        <v>3.35014012E13</v>
      </c>
      <c r="C7623" s="1" t="s">
        <v>7476</v>
      </c>
      <c r="D7623" s="1">
        <v>3623040.0</v>
      </c>
      <c r="E7623" s="1">
        <v>17.0</v>
      </c>
      <c r="F7623" s="1">
        <v>774.0</v>
      </c>
      <c r="G7623" s="1">
        <v>125.0</v>
      </c>
      <c r="H7623" s="1">
        <v>193.0</v>
      </c>
      <c r="K7623" s="1">
        <f t="shared" si="1"/>
        <v>318</v>
      </c>
    </row>
    <row r="7624" ht="15.75" customHeight="1">
      <c r="A7624" s="1">
        <v>37.0</v>
      </c>
      <c r="B7624" s="1">
        <v>3.75040033E13</v>
      </c>
      <c r="C7624" s="1" t="s">
        <v>7477</v>
      </c>
      <c r="D7624" s="1">
        <v>4024630.0</v>
      </c>
      <c r="E7624" s="1">
        <v>17.0</v>
      </c>
      <c r="F7624" s="1">
        <v>774.0</v>
      </c>
      <c r="G7624" s="1">
        <v>196.0</v>
      </c>
      <c r="H7624" s="1">
        <v>299.0</v>
      </c>
      <c r="K7624" s="1">
        <f t="shared" si="1"/>
        <v>495</v>
      </c>
    </row>
    <row r="7625" ht="15.75" customHeight="1">
      <c r="A7625" s="1">
        <v>44.0</v>
      </c>
      <c r="B7625" s="1">
        <v>4.45061005E13</v>
      </c>
      <c r="C7625" s="1" t="s">
        <v>7478</v>
      </c>
      <c r="D7625" s="1">
        <v>4825980.0</v>
      </c>
      <c r="E7625" s="1">
        <v>17.0</v>
      </c>
      <c r="F7625" s="1">
        <v>774.0</v>
      </c>
      <c r="G7625" s="1">
        <v>119.0</v>
      </c>
      <c r="H7625" s="1">
        <v>444.0</v>
      </c>
      <c r="K7625" s="1">
        <f t="shared" si="1"/>
        <v>563</v>
      </c>
    </row>
    <row r="7626" ht="15.75" customHeight="1">
      <c r="A7626" s="1">
        <v>50.0</v>
      </c>
      <c r="B7626" s="1">
        <v>5.05045029E13</v>
      </c>
      <c r="C7626" s="1" t="s">
        <v>7479</v>
      </c>
      <c r="D7626" s="1">
        <v>5504920.0</v>
      </c>
      <c r="E7626" s="1">
        <v>17.0</v>
      </c>
      <c r="F7626" s="1">
        <v>774.0</v>
      </c>
      <c r="G7626" s="1">
        <v>100.0</v>
      </c>
      <c r="H7626" s="1">
        <v>159.0</v>
      </c>
      <c r="K7626" s="1">
        <f t="shared" si="1"/>
        <v>259</v>
      </c>
    </row>
    <row r="7627" ht="15.75" customHeight="1">
      <c r="A7627" s="1">
        <v>5.0</v>
      </c>
      <c r="B7627" s="1">
        <v>5.501101E12</v>
      </c>
      <c r="C7627" s="1" t="s">
        <v>7480</v>
      </c>
      <c r="D7627" s="1">
        <v>601339.0</v>
      </c>
      <c r="E7627" s="1">
        <v>17.0</v>
      </c>
      <c r="F7627" s="1">
        <v>773.0</v>
      </c>
      <c r="G7627" s="1">
        <v>288.0</v>
      </c>
      <c r="H7627" s="1">
        <v>365.0</v>
      </c>
      <c r="K7627" s="1">
        <f t="shared" si="1"/>
        <v>653</v>
      </c>
    </row>
    <row r="7628" ht="15.75" customHeight="1">
      <c r="A7628" s="1">
        <v>16.0</v>
      </c>
      <c r="B7628" s="1">
        <v>1.65083009E13</v>
      </c>
      <c r="C7628" s="1" t="s">
        <v>7481</v>
      </c>
      <c r="D7628" s="1">
        <v>1913500.0</v>
      </c>
      <c r="E7628" s="1">
        <v>17.0</v>
      </c>
      <c r="F7628" s="1">
        <v>773.0</v>
      </c>
      <c r="G7628" s="1">
        <v>202.0</v>
      </c>
      <c r="H7628" s="1">
        <v>302.0</v>
      </c>
      <c r="K7628" s="1">
        <f t="shared" si="1"/>
        <v>504</v>
      </c>
    </row>
    <row r="7629" ht="15.75" customHeight="1">
      <c r="A7629" s="1">
        <v>16.0</v>
      </c>
      <c r="B7629" s="1">
        <v>1.65046012E13</v>
      </c>
      <c r="C7629" s="1" t="s">
        <v>7482</v>
      </c>
      <c r="D7629" s="1">
        <v>1914370.0</v>
      </c>
      <c r="E7629" s="1">
        <v>17.0</v>
      </c>
      <c r="F7629" s="1">
        <v>772.0</v>
      </c>
      <c r="G7629" s="1">
        <v>198.0</v>
      </c>
      <c r="H7629" s="1">
        <v>333.0</v>
      </c>
      <c r="K7629" s="1">
        <f t="shared" si="1"/>
        <v>531</v>
      </c>
    </row>
    <row r="7630" ht="15.75" customHeight="1">
      <c r="A7630" s="1">
        <v>26.0</v>
      </c>
      <c r="B7630" s="1">
        <v>2.65073006E13</v>
      </c>
      <c r="C7630" s="1" t="s">
        <v>7483</v>
      </c>
      <c r="D7630" s="1">
        <v>2910800.0</v>
      </c>
      <c r="E7630" s="1">
        <v>17.0</v>
      </c>
      <c r="F7630" s="1">
        <v>772.0</v>
      </c>
      <c r="G7630" s="1">
        <v>219.0</v>
      </c>
      <c r="H7630" s="1">
        <v>274.0</v>
      </c>
      <c r="K7630" s="1">
        <f t="shared" si="1"/>
        <v>493</v>
      </c>
    </row>
    <row r="7631" ht="15.75" customHeight="1">
      <c r="A7631" s="1">
        <v>50.0</v>
      </c>
      <c r="B7631" s="1">
        <v>5.05041037E13</v>
      </c>
      <c r="C7631" s="1" t="s">
        <v>7484</v>
      </c>
      <c r="D7631" s="1">
        <v>5516620.0</v>
      </c>
      <c r="E7631" s="1">
        <v>17.0</v>
      </c>
      <c r="F7631" s="1">
        <v>772.0</v>
      </c>
      <c r="G7631" s="1">
        <v>209.0</v>
      </c>
      <c r="H7631" s="1">
        <v>20.0</v>
      </c>
      <c r="K7631" s="1">
        <f t="shared" si="1"/>
        <v>229</v>
      </c>
    </row>
    <row r="7632" ht="15.75" customHeight="1">
      <c r="A7632" s="1">
        <v>5.0</v>
      </c>
      <c r="B7632" s="1">
        <v>5.5042006E12</v>
      </c>
      <c r="C7632" s="1" t="s">
        <v>7485</v>
      </c>
      <c r="D7632" s="1">
        <v>606330.0</v>
      </c>
      <c r="E7632" s="1">
        <v>17.0</v>
      </c>
      <c r="F7632" s="1">
        <v>771.0</v>
      </c>
      <c r="G7632" s="1">
        <v>50.0</v>
      </c>
      <c r="H7632" s="1">
        <v>117.0</v>
      </c>
      <c r="K7632" s="1">
        <f t="shared" si="1"/>
        <v>167</v>
      </c>
    </row>
    <row r="7633" ht="15.75" customHeight="1">
      <c r="A7633" s="1">
        <v>5.0</v>
      </c>
      <c r="B7633" s="1">
        <v>5.5042301E12</v>
      </c>
      <c r="C7633" s="1" t="s">
        <v>7486</v>
      </c>
      <c r="D7633" s="1">
        <v>601404.0</v>
      </c>
      <c r="E7633" s="1">
        <v>17.0</v>
      </c>
      <c r="F7633" s="1">
        <v>771.0</v>
      </c>
      <c r="G7633" s="1">
        <v>0.0</v>
      </c>
      <c r="H7633" s="1">
        <v>0.0</v>
      </c>
      <c r="K7633" s="1">
        <f t="shared" si="1"/>
        <v>0</v>
      </c>
    </row>
    <row r="7634" ht="15.75" customHeight="1">
      <c r="A7634" s="1">
        <v>16.0</v>
      </c>
      <c r="B7634" s="1">
        <v>1.65090501E13</v>
      </c>
      <c r="C7634" s="1" t="s">
        <v>7487</v>
      </c>
      <c r="D7634" s="1">
        <v>1906240.0</v>
      </c>
      <c r="E7634" s="1">
        <v>17.0</v>
      </c>
      <c r="F7634" s="1">
        <v>771.0</v>
      </c>
      <c r="G7634" s="1">
        <v>152.0</v>
      </c>
      <c r="H7634" s="1">
        <v>351.0</v>
      </c>
      <c r="K7634" s="1">
        <f t="shared" si="1"/>
        <v>503</v>
      </c>
    </row>
    <row r="7635" ht="15.75" customHeight="1">
      <c r="A7635" s="1">
        <v>17.0</v>
      </c>
      <c r="B7635" s="1">
        <v>1.75059041E13</v>
      </c>
      <c r="C7635" s="1" t="s">
        <v>7488</v>
      </c>
      <c r="D7635" s="1">
        <v>2000016.0</v>
      </c>
      <c r="E7635" s="1">
        <v>17.0</v>
      </c>
      <c r="F7635" s="1">
        <v>771.0</v>
      </c>
      <c r="G7635" s="1">
        <v>116.0</v>
      </c>
      <c r="H7635" s="1">
        <v>214.0</v>
      </c>
      <c r="K7635" s="1">
        <f t="shared" si="1"/>
        <v>330</v>
      </c>
    </row>
    <row r="7636" ht="15.75" customHeight="1">
      <c r="A7636" s="1">
        <v>18.0</v>
      </c>
      <c r="B7636" s="1">
        <v>1.85045003E13</v>
      </c>
      <c r="C7636" s="1" t="s">
        <v>7489</v>
      </c>
      <c r="D7636" s="1">
        <v>2104980.0</v>
      </c>
      <c r="E7636" s="1">
        <v>17.0</v>
      </c>
      <c r="F7636" s="1">
        <v>771.0</v>
      </c>
      <c r="G7636" s="1">
        <v>192.0</v>
      </c>
      <c r="H7636" s="1">
        <v>308.0</v>
      </c>
      <c r="K7636" s="1">
        <f t="shared" si="1"/>
        <v>500</v>
      </c>
    </row>
    <row r="7637" ht="15.75" customHeight="1">
      <c r="A7637" s="1">
        <v>22.0</v>
      </c>
      <c r="B7637" s="1">
        <v>2.23008001301E13</v>
      </c>
      <c r="C7637" s="1" t="s">
        <v>7490</v>
      </c>
      <c r="D7637" s="1">
        <v>2501890.0</v>
      </c>
      <c r="E7637" s="1">
        <v>17.0</v>
      </c>
      <c r="F7637" s="1">
        <v>771.0</v>
      </c>
      <c r="G7637" s="1">
        <v>486.0</v>
      </c>
      <c r="H7637" s="1">
        <v>210.0</v>
      </c>
      <c r="K7637" s="1">
        <f t="shared" si="1"/>
        <v>696</v>
      </c>
    </row>
    <row r="7638" ht="15.75" customHeight="1">
      <c r="A7638" s="1">
        <v>23.0</v>
      </c>
      <c r="B7638" s="1">
        <v>2.35046009E13</v>
      </c>
      <c r="C7638" s="1" t="s">
        <v>7491</v>
      </c>
      <c r="D7638" s="1">
        <v>2606000.0</v>
      </c>
      <c r="E7638" s="1">
        <v>17.0</v>
      </c>
      <c r="F7638" s="1">
        <v>771.0</v>
      </c>
      <c r="G7638" s="1">
        <v>264.0</v>
      </c>
      <c r="H7638" s="1">
        <v>209.0</v>
      </c>
      <c r="K7638" s="1">
        <f t="shared" si="1"/>
        <v>473</v>
      </c>
    </row>
    <row r="7639" ht="15.75" customHeight="1">
      <c r="A7639" s="1">
        <v>23.0</v>
      </c>
      <c r="B7639" s="1">
        <v>2.35073036E13</v>
      </c>
      <c r="C7639" s="1" t="s">
        <v>7492</v>
      </c>
      <c r="D7639" s="1">
        <v>2615060.0</v>
      </c>
      <c r="E7639" s="1">
        <v>17.0</v>
      </c>
      <c r="F7639" s="1">
        <v>771.0</v>
      </c>
      <c r="G7639" s="1">
        <v>137.0</v>
      </c>
      <c r="H7639" s="1">
        <v>175.0</v>
      </c>
      <c r="K7639" s="1">
        <f t="shared" si="1"/>
        <v>312</v>
      </c>
    </row>
    <row r="7640" ht="15.75" customHeight="1">
      <c r="A7640" s="1">
        <v>36.0</v>
      </c>
      <c r="B7640" s="1">
        <v>3.65015002E13</v>
      </c>
      <c r="C7640" s="1" t="s">
        <v>7493</v>
      </c>
      <c r="D7640" s="1">
        <v>3904532.0</v>
      </c>
      <c r="E7640" s="1">
        <v>17.0</v>
      </c>
      <c r="F7640" s="1">
        <v>771.0</v>
      </c>
      <c r="G7640" s="1">
        <v>231.0</v>
      </c>
      <c r="H7640" s="1">
        <v>165.0</v>
      </c>
      <c r="K7640" s="1">
        <f t="shared" si="1"/>
        <v>396</v>
      </c>
    </row>
    <row r="7641" ht="15.75" customHeight="1">
      <c r="A7641" s="1">
        <v>44.0</v>
      </c>
      <c r="B7641" s="1">
        <v>4.45130002E13</v>
      </c>
      <c r="C7641" s="1" t="s">
        <v>7494</v>
      </c>
      <c r="D7641" s="1">
        <v>4814790.0</v>
      </c>
      <c r="E7641" s="1">
        <v>17.0</v>
      </c>
      <c r="F7641" s="1">
        <v>771.0</v>
      </c>
      <c r="G7641" s="1">
        <v>338.0</v>
      </c>
      <c r="H7641" s="1">
        <v>356.0</v>
      </c>
      <c r="K7641" s="1">
        <f t="shared" si="1"/>
        <v>694</v>
      </c>
    </row>
    <row r="7642" ht="15.75" customHeight="1">
      <c r="A7642" s="1">
        <v>44.0</v>
      </c>
      <c r="B7642" s="1">
        <v>4.45145001E13</v>
      </c>
      <c r="C7642" s="1" t="s">
        <v>7495</v>
      </c>
      <c r="D7642" s="1">
        <v>4811990.0</v>
      </c>
      <c r="E7642" s="1">
        <v>17.0</v>
      </c>
      <c r="F7642" s="1">
        <v>771.0</v>
      </c>
      <c r="G7642" s="1">
        <v>263.0</v>
      </c>
      <c r="H7642" s="1">
        <v>436.0</v>
      </c>
      <c r="K7642" s="1">
        <f t="shared" si="1"/>
        <v>699</v>
      </c>
    </row>
    <row r="7643" ht="15.75" customHeight="1">
      <c r="A7643" s="1">
        <v>3.0</v>
      </c>
      <c r="B7643" s="1">
        <v>3.5003006E12</v>
      </c>
      <c r="C7643" s="1" t="s">
        <v>7496</v>
      </c>
      <c r="D7643" s="1">
        <v>409310.0</v>
      </c>
      <c r="E7643" s="1">
        <v>17.0</v>
      </c>
      <c r="F7643" s="1">
        <v>770.0</v>
      </c>
      <c r="G7643" s="1">
        <v>225.0</v>
      </c>
      <c r="H7643" s="1">
        <v>164.0</v>
      </c>
      <c r="K7643" s="1">
        <f t="shared" si="1"/>
        <v>389</v>
      </c>
    </row>
    <row r="7644" ht="15.75" customHeight="1">
      <c r="A7644" s="1">
        <v>27.0</v>
      </c>
      <c r="B7644" s="1">
        <v>2.75041407E13</v>
      </c>
      <c r="C7644" s="1" t="s">
        <v>7497</v>
      </c>
      <c r="D7644" s="1">
        <v>3000068.0</v>
      </c>
      <c r="E7644" s="1">
        <v>17.0</v>
      </c>
      <c r="F7644" s="1">
        <v>770.0</v>
      </c>
      <c r="G7644" s="1">
        <v>0.0</v>
      </c>
      <c r="H7644" s="1">
        <v>0.0</v>
      </c>
      <c r="K7644" s="1">
        <f t="shared" si="1"/>
        <v>0</v>
      </c>
    </row>
    <row r="7645" ht="15.75" customHeight="1">
      <c r="A7645" s="1">
        <v>38.0</v>
      </c>
      <c r="B7645" s="1">
        <v>3.85005901E13</v>
      </c>
      <c r="C7645" s="1" t="s">
        <v>7498</v>
      </c>
      <c r="D7645" s="1">
        <v>4103265.0</v>
      </c>
      <c r="E7645" s="1">
        <v>17.0</v>
      </c>
      <c r="F7645" s="1">
        <v>770.0</v>
      </c>
      <c r="G7645" s="1">
        <v>159.0</v>
      </c>
      <c r="H7645" s="1">
        <v>296.0</v>
      </c>
      <c r="K7645" s="1">
        <f t="shared" si="1"/>
        <v>455</v>
      </c>
    </row>
    <row r="7646" ht="15.75" customHeight="1">
      <c r="A7646" s="1">
        <v>42.0</v>
      </c>
      <c r="B7646" s="1">
        <v>4.25040009E13</v>
      </c>
      <c r="C7646" s="1" t="s">
        <v>7499</v>
      </c>
      <c r="D7646" s="1">
        <v>4639600.0</v>
      </c>
      <c r="E7646" s="1">
        <v>17.0</v>
      </c>
      <c r="F7646" s="1">
        <v>770.0</v>
      </c>
      <c r="G7646" s="1">
        <v>190.0</v>
      </c>
      <c r="H7646" s="1">
        <v>214.0</v>
      </c>
      <c r="K7646" s="1">
        <f t="shared" si="1"/>
        <v>404</v>
      </c>
    </row>
    <row r="7647" ht="15.75" customHeight="1">
      <c r="A7647" s="1">
        <v>44.0</v>
      </c>
      <c r="B7647" s="1">
        <v>4.45140003E13</v>
      </c>
      <c r="C7647" s="1" t="s">
        <v>7500</v>
      </c>
      <c r="D7647" s="1">
        <v>4833660.0</v>
      </c>
      <c r="E7647" s="1">
        <v>17.0</v>
      </c>
      <c r="F7647" s="1">
        <v>770.0</v>
      </c>
      <c r="G7647" s="1">
        <v>305.0</v>
      </c>
      <c r="H7647" s="1">
        <v>269.0</v>
      </c>
      <c r="K7647" s="1">
        <f t="shared" si="1"/>
        <v>574</v>
      </c>
    </row>
    <row r="7648" ht="15.75" customHeight="1">
      <c r="A7648" s="1">
        <v>14.0</v>
      </c>
      <c r="B7648" s="1">
        <v>1.45016101E13</v>
      </c>
      <c r="C7648" s="1" t="s">
        <v>7501</v>
      </c>
      <c r="D7648" s="1">
        <v>1729220.0</v>
      </c>
      <c r="E7648" s="1">
        <v>17.0</v>
      </c>
      <c r="F7648" s="1">
        <v>769.0</v>
      </c>
      <c r="G7648" s="1">
        <v>410.0</v>
      </c>
      <c r="H7648" s="1">
        <v>1.0</v>
      </c>
      <c r="K7648" s="1">
        <f t="shared" si="1"/>
        <v>411</v>
      </c>
    </row>
    <row r="7649" ht="15.75" customHeight="1">
      <c r="A7649" s="1">
        <v>15.0</v>
      </c>
      <c r="B7649" s="1">
        <v>1.55030701E13</v>
      </c>
      <c r="C7649" s="1" t="s">
        <v>7502</v>
      </c>
      <c r="D7649" s="1">
        <v>1803120.0</v>
      </c>
      <c r="E7649" s="1">
        <v>17.0</v>
      </c>
      <c r="F7649" s="1">
        <v>769.0</v>
      </c>
      <c r="G7649" s="1">
        <v>0.0</v>
      </c>
      <c r="H7649" s="1">
        <v>406.0</v>
      </c>
      <c r="K7649" s="1">
        <f t="shared" si="1"/>
        <v>406</v>
      </c>
    </row>
    <row r="7650" ht="15.75" customHeight="1">
      <c r="A7650" s="1">
        <v>23.0</v>
      </c>
      <c r="B7650" s="1">
        <v>2.35046034E13</v>
      </c>
      <c r="C7650" s="1" t="s">
        <v>7503</v>
      </c>
      <c r="D7650" s="1">
        <v>2633720.0</v>
      </c>
      <c r="E7650" s="1">
        <v>17.0</v>
      </c>
      <c r="F7650" s="1">
        <v>769.0</v>
      </c>
      <c r="G7650" s="1">
        <v>235.0</v>
      </c>
      <c r="H7650" s="1">
        <v>454.0</v>
      </c>
      <c r="K7650" s="1">
        <f t="shared" si="1"/>
        <v>689</v>
      </c>
    </row>
    <row r="7651" ht="15.75" customHeight="1">
      <c r="A7651" s="1">
        <v>27.0</v>
      </c>
      <c r="B7651" s="1">
        <v>2.75011012301E13</v>
      </c>
      <c r="C7651" s="1" t="s">
        <v>7504</v>
      </c>
      <c r="D7651" s="1">
        <v>3012510.0</v>
      </c>
      <c r="E7651" s="1">
        <v>17.0</v>
      </c>
      <c r="F7651" s="1">
        <v>769.0</v>
      </c>
      <c r="G7651" s="1">
        <v>186.0</v>
      </c>
      <c r="H7651" s="1">
        <v>204.0</v>
      </c>
      <c r="K7651" s="1">
        <f t="shared" si="1"/>
        <v>390</v>
      </c>
    </row>
    <row r="7652" ht="15.75" customHeight="1">
      <c r="A7652" s="1">
        <v>36.0</v>
      </c>
      <c r="B7652" s="1">
        <v>3.65029005E13</v>
      </c>
      <c r="C7652" s="1" t="s">
        <v>7505</v>
      </c>
      <c r="D7652" s="1">
        <v>3904726.0</v>
      </c>
      <c r="E7652" s="1">
        <v>17.0</v>
      </c>
      <c r="F7652" s="1">
        <v>769.0</v>
      </c>
      <c r="G7652" s="1">
        <v>216.0</v>
      </c>
      <c r="H7652" s="1">
        <v>193.0</v>
      </c>
      <c r="K7652" s="1">
        <f t="shared" si="1"/>
        <v>409</v>
      </c>
    </row>
    <row r="7653" ht="15.75" customHeight="1">
      <c r="A7653" s="1">
        <v>37.0</v>
      </c>
      <c r="B7653" s="1">
        <v>3.7505901E13</v>
      </c>
      <c r="C7653" s="1" t="s">
        <v>7506</v>
      </c>
      <c r="D7653" s="1">
        <v>4023610.0</v>
      </c>
      <c r="E7653" s="1">
        <v>17.0</v>
      </c>
      <c r="F7653" s="1">
        <v>769.0</v>
      </c>
      <c r="G7653" s="1">
        <v>142.0</v>
      </c>
      <c r="H7653" s="1">
        <v>311.0</v>
      </c>
      <c r="K7653" s="1">
        <f t="shared" si="1"/>
        <v>453</v>
      </c>
    </row>
    <row r="7654" ht="15.75" customHeight="1">
      <c r="A7654" s="1">
        <v>23.0</v>
      </c>
      <c r="B7654" s="1">
        <v>2.35033054E13</v>
      </c>
      <c r="C7654" s="1" t="s">
        <v>7507</v>
      </c>
      <c r="D7654" s="1">
        <v>2633030.0</v>
      </c>
      <c r="E7654" s="1">
        <v>17.0</v>
      </c>
      <c r="F7654" s="1">
        <v>768.0</v>
      </c>
      <c r="G7654" s="1">
        <v>316.0</v>
      </c>
      <c r="H7654" s="1">
        <v>275.0</v>
      </c>
      <c r="K7654" s="1">
        <f t="shared" si="1"/>
        <v>591</v>
      </c>
    </row>
    <row r="7655" ht="15.75" customHeight="1">
      <c r="A7655" s="1">
        <v>39.0</v>
      </c>
      <c r="B7655" s="1">
        <v>3.95040702E13</v>
      </c>
      <c r="C7655" s="1" t="s">
        <v>7508</v>
      </c>
      <c r="D7655" s="1">
        <v>4217790.0</v>
      </c>
      <c r="E7655" s="1">
        <v>17.0</v>
      </c>
      <c r="F7655" s="1">
        <v>768.0</v>
      </c>
      <c r="G7655" s="1">
        <v>242.0</v>
      </c>
      <c r="H7655" s="1">
        <v>308.0</v>
      </c>
      <c r="K7655" s="1">
        <f t="shared" si="1"/>
        <v>550</v>
      </c>
    </row>
    <row r="7656" ht="15.75" customHeight="1">
      <c r="A7656" s="1">
        <v>47.0</v>
      </c>
      <c r="B7656" s="1">
        <v>4.72097001301E13</v>
      </c>
      <c r="C7656" s="1" t="s">
        <v>7509</v>
      </c>
      <c r="D7656" s="1">
        <v>5100930.0</v>
      </c>
      <c r="E7656" s="1">
        <v>17.0</v>
      </c>
      <c r="F7656" s="1">
        <v>768.0</v>
      </c>
      <c r="G7656" s="1">
        <v>178.0</v>
      </c>
      <c r="H7656" s="1">
        <v>300.0</v>
      </c>
      <c r="K7656" s="1">
        <f t="shared" si="1"/>
        <v>478</v>
      </c>
    </row>
    <row r="7657" ht="15.75" customHeight="1">
      <c r="A7657" s="1">
        <v>22.0</v>
      </c>
      <c r="B7657" s="1">
        <v>2.23012010301E13</v>
      </c>
      <c r="C7657" s="1" t="s">
        <v>7510</v>
      </c>
      <c r="D7657" s="1">
        <v>2506420.0</v>
      </c>
      <c r="E7657" s="1">
        <v>17.0</v>
      </c>
      <c r="F7657" s="1">
        <v>767.0</v>
      </c>
      <c r="G7657" s="1">
        <v>225.0</v>
      </c>
      <c r="H7657" s="1">
        <v>185.0</v>
      </c>
      <c r="K7657" s="1">
        <f t="shared" si="1"/>
        <v>410</v>
      </c>
    </row>
    <row r="7658" ht="15.75" customHeight="1">
      <c r="A7658" s="1">
        <v>4.0</v>
      </c>
      <c r="B7658" s="1">
        <v>4.5011401E12</v>
      </c>
      <c r="C7658" s="1" t="s">
        <v>7511</v>
      </c>
      <c r="D7658" s="1">
        <v>504370.0</v>
      </c>
      <c r="E7658" s="1">
        <v>17.0</v>
      </c>
      <c r="F7658" s="1">
        <v>766.0</v>
      </c>
      <c r="G7658" s="1">
        <v>125.0</v>
      </c>
      <c r="H7658" s="1">
        <v>261.0</v>
      </c>
      <c r="K7658" s="1">
        <f t="shared" si="1"/>
        <v>386</v>
      </c>
    </row>
    <row r="7659" ht="15.75" customHeight="1">
      <c r="A7659" s="1">
        <v>6.0</v>
      </c>
      <c r="B7659" s="1">
        <v>6.5063303E12</v>
      </c>
      <c r="C7659" s="1" t="s">
        <v>7512</v>
      </c>
      <c r="D7659" s="1">
        <v>800017.0</v>
      </c>
      <c r="E7659" s="1">
        <v>17.0</v>
      </c>
      <c r="F7659" s="1">
        <v>766.0</v>
      </c>
      <c r="G7659" s="1">
        <v>134.0</v>
      </c>
      <c r="H7659" s="1">
        <v>278.0</v>
      </c>
      <c r="K7659" s="1">
        <f t="shared" si="1"/>
        <v>412</v>
      </c>
    </row>
    <row r="7660" ht="15.75" customHeight="1">
      <c r="A7660" s="1">
        <v>14.0</v>
      </c>
      <c r="B7660" s="1">
        <v>1.45056019E13</v>
      </c>
      <c r="C7660" s="1" t="s">
        <v>7513</v>
      </c>
      <c r="D7660" s="1">
        <v>1700077.0</v>
      </c>
      <c r="E7660" s="1">
        <v>17.0</v>
      </c>
      <c r="F7660" s="1">
        <v>766.0</v>
      </c>
      <c r="G7660" s="1">
        <v>178.0</v>
      </c>
      <c r="H7660" s="1">
        <v>247.0</v>
      </c>
      <c r="K7660" s="1">
        <f t="shared" si="1"/>
        <v>425</v>
      </c>
    </row>
    <row r="7661" ht="15.75" customHeight="1">
      <c r="A7661" s="1">
        <v>17.0</v>
      </c>
      <c r="B7661" s="1">
        <v>1.75078024E13</v>
      </c>
      <c r="C7661" s="1" t="s">
        <v>7514</v>
      </c>
      <c r="D7661" s="1">
        <v>2009990.0</v>
      </c>
      <c r="E7661" s="1">
        <v>17.0</v>
      </c>
      <c r="F7661" s="1">
        <v>766.0</v>
      </c>
      <c r="G7661" s="1">
        <v>253.0</v>
      </c>
      <c r="H7661" s="1">
        <v>448.0</v>
      </c>
      <c r="K7661" s="1">
        <f t="shared" si="1"/>
        <v>701</v>
      </c>
    </row>
    <row r="7662" ht="15.75" customHeight="1">
      <c r="A7662" s="1">
        <v>23.0</v>
      </c>
      <c r="B7662" s="1">
        <v>2.35036007E13</v>
      </c>
      <c r="C7662" s="1" t="s">
        <v>7515</v>
      </c>
      <c r="D7662" s="1">
        <v>2632910.0</v>
      </c>
      <c r="E7662" s="1">
        <v>17.0</v>
      </c>
      <c r="F7662" s="1">
        <v>766.0</v>
      </c>
      <c r="G7662" s="1">
        <v>0.0</v>
      </c>
      <c r="H7662" s="1">
        <v>364.0</v>
      </c>
      <c r="K7662" s="1">
        <f t="shared" si="1"/>
        <v>364</v>
      </c>
    </row>
    <row r="7663" ht="15.75" customHeight="1">
      <c r="A7663" s="1">
        <v>39.0</v>
      </c>
      <c r="B7663" s="1">
        <v>3.95006705E13</v>
      </c>
      <c r="C7663" s="1" t="s">
        <v>7516</v>
      </c>
      <c r="D7663" s="1">
        <v>4226760.0</v>
      </c>
      <c r="E7663" s="1">
        <v>17.0</v>
      </c>
      <c r="F7663" s="1">
        <v>766.0</v>
      </c>
      <c r="G7663" s="1">
        <v>262.0</v>
      </c>
      <c r="H7663" s="1">
        <v>402.0</v>
      </c>
      <c r="K7663" s="1">
        <f t="shared" si="1"/>
        <v>664</v>
      </c>
    </row>
    <row r="7664" ht="15.75" customHeight="1">
      <c r="A7664" s="1">
        <v>5.0</v>
      </c>
      <c r="B7664" s="1">
        <v>5.5015044E12</v>
      </c>
      <c r="C7664" s="1" t="s">
        <v>7517</v>
      </c>
      <c r="D7664" s="1">
        <v>632710.0</v>
      </c>
      <c r="E7664" s="1">
        <v>17.0</v>
      </c>
      <c r="F7664" s="1">
        <v>765.0</v>
      </c>
      <c r="G7664" s="1">
        <v>186.0</v>
      </c>
      <c r="H7664" s="1">
        <v>352.0</v>
      </c>
      <c r="K7664" s="1">
        <f t="shared" si="1"/>
        <v>538</v>
      </c>
    </row>
    <row r="7665" ht="15.75" customHeight="1">
      <c r="A7665" s="1">
        <v>22.0</v>
      </c>
      <c r="B7665" s="1">
        <v>2.25014801E13</v>
      </c>
      <c r="C7665" s="1" t="s">
        <v>7518</v>
      </c>
      <c r="D7665" s="1">
        <v>2502710.0</v>
      </c>
      <c r="E7665" s="1">
        <v>17.0</v>
      </c>
      <c r="F7665" s="1">
        <v>765.0</v>
      </c>
      <c r="G7665" s="1">
        <v>72.0</v>
      </c>
      <c r="H7665" s="1">
        <v>212.0</v>
      </c>
      <c r="K7665" s="1">
        <f t="shared" si="1"/>
        <v>284</v>
      </c>
    </row>
    <row r="7666" ht="15.75" customHeight="1">
      <c r="A7666" s="1">
        <v>36.0</v>
      </c>
      <c r="B7666" s="1">
        <v>3.65076024E13</v>
      </c>
      <c r="C7666" s="1" t="s">
        <v>7519</v>
      </c>
      <c r="D7666" s="1">
        <v>3904995.0</v>
      </c>
      <c r="E7666" s="1">
        <v>17.0</v>
      </c>
      <c r="F7666" s="1">
        <v>765.0</v>
      </c>
      <c r="G7666" s="1">
        <v>201.0</v>
      </c>
      <c r="H7666" s="1">
        <v>250.0</v>
      </c>
      <c r="K7666" s="1">
        <f t="shared" si="1"/>
        <v>451</v>
      </c>
    </row>
    <row r="7667" ht="15.75" customHeight="1">
      <c r="A7667" s="1">
        <v>39.0</v>
      </c>
      <c r="B7667" s="1">
        <v>3.95032703E13</v>
      </c>
      <c r="C7667" s="1" t="s">
        <v>7520</v>
      </c>
      <c r="D7667" s="1">
        <v>4218780.0</v>
      </c>
      <c r="E7667" s="1">
        <v>17.0</v>
      </c>
      <c r="F7667" s="1">
        <v>765.0</v>
      </c>
      <c r="G7667" s="1">
        <v>312.0</v>
      </c>
      <c r="H7667" s="1">
        <v>332.0</v>
      </c>
      <c r="K7667" s="1">
        <f t="shared" si="1"/>
        <v>644</v>
      </c>
    </row>
    <row r="7668" ht="15.75" customHeight="1">
      <c r="A7668" s="1">
        <v>42.0</v>
      </c>
      <c r="B7668" s="1">
        <v>4.25050033E13</v>
      </c>
      <c r="C7668" s="1" t="s">
        <v>7521</v>
      </c>
      <c r="D7668" s="1">
        <v>4631710.0</v>
      </c>
      <c r="E7668" s="1">
        <v>17.0</v>
      </c>
      <c r="F7668" s="1">
        <v>765.0</v>
      </c>
      <c r="G7668" s="1">
        <v>148.0</v>
      </c>
      <c r="H7668" s="1">
        <v>183.0</v>
      </c>
      <c r="K7668" s="1">
        <f t="shared" si="1"/>
        <v>331</v>
      </c>
    </row>
    <row r="7669" ht="15.75" customHeight="1">
      <c r="A7669" s="1">
        <v>48.0</v>
      </c>
      <c r="B7669" s="1">
        <v>4.85029003E13</v>
      </c>
      <c r="C7669" s="1" t="s">
        <v>7522</v>
      </c>
      <c r="D7669" s="1">
        <v>5301660.0</v>
      </c>
      <c r="E7669" s="1">
        <v>17.0</v>
      </c>
      <c r="F7669" s="1">
        <v>765.0</v>
      </c>
      <c r="G7669" s="1">
        <v>257.0</v>
      </c>
      <c r="H7669" s="1">
        <v>254.0</v>
      </c>
      <c r="K7669" s="1">
        <f t="shared" si="1"/>
        <v>511</v>
      </c>
    </row>
    <row r="7670" ht="15.75" customHeight="1">
      <c r="A7670" s="1">
        <v>14.0</v>
      </c>
      <c r="B7670" s="1">
        <v>1.45100016E13</v>
      </c>
      <c r="C7670" s="1" t="s">
        <v>7523</v>
      </c>
      <c r="D7670" s="1">
        <v>1720550.0</v>
      </c>
      <c r="E7670" s="1">
        <v>17.0</v>
      </c>
      <c r="F7670" s="1">
        <v>764.0</v>
      </c>
      <c r="G7670" s="1">
        <v>407.0</v>
      </c>
      <c r="H7670" s="1">
        <v>338.0</v>
      </c>
      <c r="K7670" s="1">
        <f t="shared" si="1"/>
        <v>745</v>
      </c>
    </row>
    <row r="7671" ht="15.75" customHeight="1">
      <c r="A7671" s="1">
        <v>33.0</v>
      </c>
      <c r="B7671" s="1">
        <v>3.35057011E13</v>
      </c>
      <c r="C7671" s="1" t="s">
        <v>7524</v>
      </c>
      <c r="D7671" s="1">
        <v>3613110.0</v>
      </c>
      <c r="E7671" s="1">
        <v>17.0</v>
      </c>
      <c r="F7671" s="1">
        <v>764.0</v>
      </c>
      <c r="G7671" s="1">
        <v>173.0</v>
      </c>
      <c r="H7671" s="1">
        <v>230.0</v>
      </c>
      <c r="K7671" s="1">
        <f t="shared" si="1"/>
        <v>403</v>
      </c>
    </row>
    <row r="7672" ht="15.75" customHeight="1">
      <c r="A7672" s="1">
        <v>45.0</v>
      </c>
      <c r="B7672" s="1">
        <v>4.55016001E13</v>
      </c>
      <c r="C7672" s="1" t="s">
        <v>7525</v>
      </c>
      <c r="D7672" s="1">
        <v>4900780.0</v>
      </c>
      <c r="E7672" s="1">
        <v>17.0</v>
      </c>
      <c r="F7672" s="1">
        <v>764.0</v>
      </c>
      <c r="G7672" s="1">
        <v>143.0</v>
      </c>
      <c r="H7672" s="1">
        <v>143.0</v>
      </c>
      <c r="K7672" s="1">
        <f t="shared" si="1"/>
        <v>286</v>
      </c>
    </row>
    <row r="7673" ht="15.75" customHeight="1">
      <c r="A7673" s="1">
        <v>7.0</v>
      </c>
      <c r="B7673" s="1">
        <v>7.5003501E12</v>
      </c>
      <c r="C7673" s="1" t="s">
        <v>7526</v>
      </c>
      <c r="D7673" s="1">
        <v>903600.0</v>
      </c>
      <c r="E7673" s="1">
        <v>17.0</v>
      </c>
      <c r="F7673" s="1">
        <v>763.0</v>
      </c>
      <c r="G7673" s="1">
        <v>49.0</v>
      </c>
      <c r="H7673" s="1">
        <v>33.0</v>
      </c>
      <c r="K7673" s="1">
        <f t="shared" si="1"/>
        <v>82</v>
      </c>
    </row>
    <row r="7674" ht="15.75" customHeight="1">
      <c r="A7674" s="1">
        <v>14.0</v>
      </c>
      <c r="B7674" s="1">
        <v>1.45037008E13</v>
      </c>
      <c r="C7674" s="1" t="s">
        <v>7527</v>
      </c>
      <c r="D7674" s="1">
        <v>1716350.0</v>
      </c>
      <c r="E7674" s="1">
        <v>17.0</v>
      </c>
      <c r="F7674" s="1">
        <v>763.0</v>
      </c>
      <c r="G7674" s="1">
        <v>205.0</v>
      </c>
      <c r="H7674" s="1">
        <v>381.0</v>
      </c>
      <c r="K7674" s="1">
        <f t="shared" si="1"/>
        <v>586</v>
      </c>
    </row>
    <row r="7675" ht="15.75" customHeight="1">
      <c r="A7675" s="1">
        <v>24.0</v>
      </c>
      <c r="B7675" s="1">
        <v>2.45018006E13</v>
      </c>
      <c r="C7675" s="1" t="s">
        <v>7528</v>
      </c>
      <c r="D7675" s="1">
        <v>2709750.0</v>
      </c>
      <c r="E7675" s="1">
        <v>17.0</v>
      </c>
      <c r="F7675" s="1">
        <v>763.0</v>
      </c>
      <c r="G7675" s="1">
        <v>339.0</v>
      </c>
      <c r="H7675" s="1">
        <v>301.0</v>
      </c>
      <c r="K7675" s="1">
        <f t="shared" si="1"/>
        <v>640</v>
      </c>
    </row>
    <row r="7676" ht="15.75" customHeight="1">
      <c r="A7676" s="1">
        <v>36.0</v>
      </c>
      <c r="B7676" s="1">
        <v>3.65002601E13</v>
      </c>
      <c r="C7676" s="1" t="s">
        <v>7529</v>
      </c>
      <c r="D7676" s="1">
        <v>3905077.0</v>
      </c>
      <c r="E7676" s="1">
        <v>17.0</v>
      </c>
      <c r="F7676" s="1">
        <v>763.0</v>
      </c>
      <c r="G7676" s="1">
        <v>0.0</v>
      </c>
      <c r="H7676" s="1">
        <v>146.0</v>
      </c>
      <c r="K7676" s="1">
        <f t="shared" si="1"/>
        <v>146</v>
      </c>
    </row>
    <row r="7677" ht="15.75" customHeight="1">
      <c r="A7677" s="1">
        <v>36.0</v>
      </c>
      <c r="B7677" s="1">
        <v>3.65047018E13</v>
      </c>
      <c r="C7677" s="1" t="s">
        <v>7530</v>
      </c>
      <c r="D7677" s="1">
        <v>3904565.0</v>
      </c>
      <c r="E7677" s="1">
        <v>17.0</v>
      </c>
      <c r="F7677" s="1">
        <v>763.0</v>
      </c>
      <c r="G7677" s="1">
        <v>251.0</v>
      </c>
      <c r="H7677" s="1">
        <v>269.0</v>
      </c>
      <c r="K7677" s="1">
        <f t="shared" si="1"/>
        <v>520</v>
      </c>
    </row>
    <row r="7678" ht="15.75" customHeight="1">
      <c r="A7678" s="1">
        <v>39.0</v>
      </c>
      <c r="B7678" s="1">
        <v>3.95015018E13</v>
      </c>
      <c r="C7678" s="1" t="s">
        <v>7531</v>
      </c>
      <c r="D7678" s="1">
        <v>4223640.0</v>
      </c>
      <c r="E7678" s="1">
        <v>17.0</v>
      </c>
      <c r="F7678" s="1">
        <v>763.0</v>
      </c>
      <c r="G7678" s="1">
        <v>363.0</v>
      </c>
      <c r="H7678" s="1">
        <v>275.0</v>
      </c>
      <c r="K7678" s="1">
        <f t="shared" si="1"/>
        <v>638</v>
      </c>
    </row>
    <row r="7679" ht="15.75" customHeight="1">
      <c r="A7679" s="1">
        <v>14.0</v>
      </c>
      <c r="B7679" s="1">
        <v>1.45066011E13</v>
      </c>
      <c r="C7679" s="1" t="s">
        <v>7532</v>
      </c>
      <c r="D7679" s="1">
        <v>1736180.0</v>
      </c>
      <c r="E7679" s="1">
        <v>17.0</v>
      </c>
      <c r="F7679" s="1">
        <v>762.0</v>
      </c>
      <c r="G7679" s="1">
        <v>211.0</v>
      </c>
      <c r="H7679" s="1">
        <v>261.0</v>
      </c>
      <c r="K7679" s="1">
        <f t="shared" si="1"/>
        <v>472</v>
      </c>
    </row>
    <row r="7680" ht="15.75" customHeight="1">
      <c r="A7680" s="1">
        <v>24.0</v>
      </c>
      <c r="B7680" s="1">
        <v>2.45056138E13</v>
      </c>
      <c r="C7680" s="1" t="s">
        <v>7533</v>
      </c>
      <c r="D7680" s="1">
        <v>2728230.0</v>
      </c>
      <c r="E7680" s="1">
        <v>17.0</v>
      </c>
      <c r="F7680" s="1">
        <v>762.0</v>
      </c>
      <c r="G7680" s="1">
        <v>213.0</v>
      </c>
      <c r="H7680" s="1">
        <v>398.0</v>
      </c>
      <c r="K7680" s="1">
        <f t="shared" si="1"/>
        <v>611</v>
      </c>
    </row>
    <row r="7681" ht="15.75" customHeight="1">
      <c r="A7681" s="1">
        <v>26.0</v>
      </c>
      <c r="B7681" s="1">
        <v>2.65022003E13</v>
      </c>
      <c r="C7681" s="1" t="s">
        <v>7534</v>
      </c>
      <c r="D7681" s="1">
        <v>2909780.0</v>
      </c>
      <c r="E7681" s="1">
        <v>17.0</v>
      </c>
      <c r="F7681" s="1">
        <v>762.0</v>
      </c>
      <c r="G7681" s="1">
        <v>197.0</v>
      </c>
      <c r="H7681" s="1">
        <v>336.0</v>
      </c>
      <c r="K7681" s="1">
        <f t="shared" si="1"/>
        <v>533</v>
      </c>
    </row>
    <row r="7682" ht="15.75" customHeight="1">
      <c r="A7682" s="1">
        <v>36.0</v>
      </c>
      <c r="B7682" s="1">
        <v>3.65085005E13</v>
      </c>
      <c r="C7682" s="1" t="s">
        <v>7535</v>
      </c>
      <c r="D7682" s="1">
        <v>3905056.0</v>
      </c>
      <c r="E7682" s="1">
        <v>17.0</v>
      </c>
      <c r="F7682" s="1">
        <v>762.0</v>
      </c>
      <c r="G7682" s="1">
        <v>220.0</v>
      </c>
      <c r="H7682" s="1">
        <v>212.0</v>
      </c>
      <c r="K7682" s="1">
        <f t="shared" si="1"/>
        <v>432</v>
      </c>
    </row>
    <row r="7683" ht="15.75" customHeight="1">
      <c r="A7683" s="1">
        <v>48.0</v>
      </c>
      <c r="B7683" s="1">
        <v>4.8502501E13</v>
      </c>
      <c r="C7683" s="1" t="s">
        <v>7536</v>
      </c>
      <c r="D7683" s="1">
        <v>5307140.0</v>
      </c>
      <c r="E7683" s="1">
        <v>17.0</v>
      </c>
      <c r="F7683" s="1">
        <v>762.0</v>
      </c>
      <c r="G7683" s="1">
        <v>217.0</v>
      </c>
      <c r="H7683" s="1">
        <v>312.0</v>
      </c>
      <c r="K7683" s="1">
        <f t="shared" si="1"/>
        <v>529</v>
      </c>
    </row>
    <row r="7684" ht="15.75" customHeight="1">
      <c r="A7684" s="1">
        <v>14.0</v>
      </c>
      <c r="B7684" s="1">
        <v>1.45090005E13</v>
      </c>
      <c r="C7684" s="1" t="s">
        <v>7537</v>
      </c>
      <c r="D7684" s="1">
        <v>1711290.0</v>
      </c>
      <c r="E7684" s="1">
        <v>17.0</v>
      </c>
      <c r="F7684" s="1">
        <v>761.0</v>
      </c>
      <c r="G7684" s="1">
        <v>286.0</v>
      </c>
      <c r="H7684" s="1">
        <v>276.0</v>
      </c>
      <c r="K7684" s="1">
        <f t="shared" si="1"/>
        <v>562</v>
      </c>
    </row>
    <row r="7685" ht="15.75" customHeight="1">
      <c r="A7685" s="1">
        <v>36.0</v>
      </c>
      <c r="B7685" s="1">
        <v>3.65020011E13</v>
      </c>
      <c r="C7685" s="1" t="s">
        <v>7538</v>
      </c>
      <c r="D7685" s="1">
        <v>3904671.0</v>
      </c>
      <c r="E7685" s="1">
        <v>17.0</v>
      </c>
      <c r="F7685" s="1">
        <v>761.0</v>
      </c>
      <c r="G7685" s="1">
        <v>217.0</v>
      </c>
      <c r="H7685" s="1">
        <v>187.0</v>
      </c>
      <c r="K7685" s="1">
        <f t="shared" si="1"/>
        <v>404</v>
      </c>
    </row>
    <row r="7686" ht="15.75" customHeight="1">
      <c r="A7686" s="1">
        <v>4.0</v>
      </c>
      <c r="B7686" s="1">
        <v>4.5051001E12</v>
      </c>
      <c r="C7686" s="1" t="s">
        <v>7539</v>
      </c>
      <c r="D7686" s="1">
        <v>500072.0</v>
      </c>
      <c r="E7686" s="1">
        <v>17.0</v>
      </c>
      <c r="F7686" s="1">
        <v>760.0</v>
      </c>
      <c r="G7686" s="1">
        <v>199.0</v>
      </c>
      <c r="H7686" s="1">
        <v>197.0</v>
      </c>
      <c r="K7686" s="1">
        <f t="shared" si="1"/>
        <v>396</v>
      </c>
    </row>
    <row r="7687" ht="15.75" customHeight="1">
      <c r="A7687" s="1">
        <v>4.0</v>
      </c>
      <c r="B7687" s="1">
        <v>4.5053001E12</v>
      </c>
      <c r="C7687" s="1" t="s">
        <v>7540</v>
      </c>
      <c r="D7687" s="1">
        <v>505580.0</v>
      </c>
      <c r="E7687" s="1">
        <v>17.0</v>
      </c>
      <c r="F7687" s="1">
        <v>760.0</v>
      </c>
      <c r="G7687" s="1">
        <v>205.0</v>
      </c>
      <c r="H7687" s="1">
        <v>292.0</v>
      </c>
      <c r="K7687" s="1">
        <f t="shared" si="1"/>
        <v>497</v>
      </c>
    </row>
    <row r="7688" ht="15.75" customHeight="1">
      <c r="A7688" s="1">
        <v>14.0</v>
      </c>
      <c r="B7688" s="1">
        <v>1.45065003E13</v>
      </c>
      <c r="C7688" s="1" t="s">
        <v>7541</v>
      </c>
      <c r="D7688" s="1">
        <v>1731410.0</v>
      </c>
      <c r="E7688" s="1">
        <v>17.0</v>
      </c>
      <c r="F7688" s="1">
        <v>760.0</v>
      </c>
      <c r="G7688" s="1">
        <v>298.0</v>
      </c>
      <c r="H7688" s="1">
        <v>177.0</v>
      </c>
      <c r="K7688" s="1">
        <f t="shared" si="1"/>
        <v>475</v>
      </c>
    </row>
    <row r="7689" ht="15.75" customHeight="1">
      <c r="A7689" s="1">
        <v>27.0</v>
      </c>
      <c r="B7689" s="1">
        <v>2.75002401301E13</v>
      </c>
      <c r="C7689" s="1" t="s">
        <v>7542</v>
      </c>
      <c r="D7689" s="1">
        <v>3021720.0</v>
      </c>
      <c r="E7689" s="1">
        <v>17.0</v>
      </c>
      <c r="F7689" s="1">
        <v>760.0</v>
      </c>
      <c r="G7689" s="1">
        <v>183.0</v>
      </c>
      <c r="H7689" s="1">
        <v>56.0</v>
      </c>
      <c r="K7689" s="1">
        <f t="shared" si="1"/>
        <v>239</v>
      </c>
    </row>
    <row r="7690" ht="15.75" customHeight="1">
      <c r="A7690" s="1">
        <v>33.0</v>
      </c>
      <c r="B7690" s="1">
        <v>3.35035002E13</v>
      </c>
      <c r="C7690" s="1" t="s">
        <v>7543</v>
      </c>
      <c r="D7690" s="1">
        <v>3604920.0</v>
      </c>
      <c r="E7690" s="1">
        <v>17.0</v>
      </c>
      <c r="F7690" s="1">
        <v>760.0</v>
      </c>
      <c r="G7690" s="1">
        <v>214.0</v>
      </c>
      <c r="H7690" s="1">
        <v>208.0</v>
      </c>
      <c r="K7690" s="1">
        <f t="shared" si="1"/>
        <v>422</v>
      </c>
    </row>
    <row r="7691" ht="15.75" customHeight="1">
      <c r="A7691" s="1">
        <v>39.0</v>
      </c>
      <c r="B7691" s="1">
        <v>3.95010702E13</v>
      </c>
      <c r="C7691" s="1" t="s">
        <v>7544</v>
      </c>
      <c r="D7691" s="1">
        <v>4221930.0</v>
      </c>
      <c r="E7691" s="1">
        <v>17.0</v>
      </c>
      <c r="F7691" s="1">
        <v>760.0</v>
      </c>
      <c r="G7691" s="1">
        <v>240.0</v>
      </c>
      <c r="H7691" s="1">
        <v>303.0</v>
      </c>
      <c r="K7691" s="1">
        <f t="shared" si="1"/>
        <v>543</v>
      </c>
    </row>
    <row r="7692" ht="15.75" customHeight="1">
      <c r="A7692" s="1">
        <v>33.0</v>
      </c>
      <c r="B7692" s="1">
        <v>3.35061008E13</v>
      </c>
      <c r="C7692" s="1" t="s">
        <v>7545</v>
      </c>
      <c r="D7692" s="1">
        <v>3622770.0</v>
      </c>
      <c r="E7692" s="1">
        <v>17.0</v>
      </c>
      <c r="F7692" s="1">
        <v>759.0</v>
      </c>
      <c r="G7692" s="1">
        <v>198.0</v>
      </c>
      <c r="H7692" s="1">
        <v>239.0</v>
      </c>
      <c r="K7692" s="1">
        <f t="shared" si="1"/>
        <v>437</v>
      </c>
    </row>
    <row r="7693" ht="15.75" customHeight="1">
      <c r="A7693" s="1">
        <v>36.0</v>
      </c>
      <c r="B7693" s="1">
        <v>3.65078501E13</v>
      </c>
      <c r="C7693" s="1" t="s">
        <v>7546</v>
      </c>
      <c r="D7693" s="1">
        <v>3905017.0</v>
      </c>
      <c r="E7693" s="1">
        <v>17.0</v>
      </c>
      <c r="F7693" s="1">
        <v>759.0</v>
      </c>
      <c r="G7693" s="1">
        <v>305.0</v>
      </c>
      <c r="H7693" s="1">
        <v>224.0</v>
      </c>
      <c r="K7693" s="1">
        <f t="shared" si="1"/>
        <v>529</v>
      </c>
    </row>
    <row r="7694" ht="15.75" customHeight="1">
      <c r="A7694" s="1">
        <v>42.0</v>
      </c>
      <c r="B7694" s="1">
        <v>4.25005075E13</v>
      </c>
      <c r="C7694" s="1" t="s">
        <v>7547</v>
      </c>
      <c r="D7694" s="1">
        <v>4607400.0</v>
      </c>
      <c r="E7694" s="1">
        <v>17.0</v>
      </c>
      <c r="F7694" s="1">
        <v>759.0</v>
      </c>
      <c r="G7694" s="1">
        <v>143.0</v>
      </c>
      <c r="H7694" s="1">
        <v>193.0</v>
      </c>
      <c r="K7694" s="1">
        <f t="shared" si="1"/>
        <v>336</v>
      </c>
    </row>
    <row r="7695" ht="15.75" customHeight="1">
      <c r="A7695" s="1">
        <v>48.0</v>
      </c>
      <c r="B7695" s="1">
        <v>4.85016002E13</v>
      </c>
      <c r="C7695" s="1" t="s">
        <v>7548</v>
      </c>
      <c r="D7695" s="1">
        <v>5301290.0</v>
      </c>
      <c r="E7695" s="1">
        <v>17.0</v>
      </c>
      <c r="F7695" s="1">
        <v>759.0</v>
      </c>
      <c r="G7695" s="1">
        <v>148.0</v>
      </c>
      <c r="H7695" s="1">
        <v>198.0</v>
      </c>
      <c r="K7695" s="1">
        <f t="shared" si="1"/>
        <v>346</v>
      </c>
    </row>
    <row r="7696" ht="15.75" customHeight="1">
      <c r="A7696" s="1">
        <v>50.0</v>
      </c>
      <c r="B7696" s="1">
        <v>5.05024021E13</v>
      </c>
      <c r="C7696" s="1" t="s">
        <v>7549</v>
      </c>
      <c r="D7696" s="1">
        <v>5508760.0</v>
      </c>
      <c r="E7696" s="1">
        <v>17.0</v>
      </c>
      <c r="F7696" s="1">
        <v>759.0</v>
      </c>
      <c r="G7696" s="1">
        <v>320.0</v>
      </c>
      <c r="H7696" s="1">
        <v>148.0</v>
      </c>
      <c r="K7696" s="1">
        <f t="shared" si="1"/>
        <v>468</v>
      </c>
    </row>
    <row r="7697" ht="15.75" customHeight="1">
      <c r="A7697" s="1">
        <v>5.0</v>
      </c>
      <c r="B7697" s="1">
        <v>5.5020302E12</v>
      </c>
      <c r="C7697" s="1" t="s">
        <v>7550</v>
      </c>
      <c r="D7697" s="1">
        <v>600068.0</v>
      </c>
      <c r="E7697" s="1">
        <v>17.0</v>
      </c>
      <c r="F7697" s="1">
        <v>758.0</v>
      </c>
      <c r="G7697" s="1">
        <v>201.0</v>
      </c>
      <c r="H7697" s="1">
        <v>363.0</v>
      </c>
      <c r="K7697" s="1">
        <f t="shared" si="1"/>
        <v>564</v>
      </c>
    </row>
    <row r="7698" ht="15.75" customHeight="1">
      <c r="A7698" s="1">
        <v>33.0</v>
      </c>
      <c r="B7698" s="1">
        <v>3.35061003E13</v>
      </c>
      <c r="C7698" s="1" t="s">
        <v>7551</v>
      </c>
      <c r="D7698" s="1">
        <v>3617130.0</v>
      </c>
      <c r="E7698" s="1">
        <v>17.0</v>
      </c>
      <c r="F7698" s="1">
        <v>758.0</v>
      </c>
      <c r="G7698" s="1">
        <v>224.0</v>
      </c>
      <c r="H7698" s="1">
        <v>222.0</v>
      </c>
      <c r="K7698" s="1">
        <f t="shared" si="1"/>
        <v>446</v>
      </c>
    </row>
    <row r="7699" ht="15.75" customHeight="1">
      <c r="A7699" s="1">
        <v>39.0</v>
      </c>
      <c r="B7699" s="1">
        <v>3.95063707E13</v>
      </c>
      <c r="C7699" s="1" t="s">
        <v>7552</v>
      </c>
      <c r="D7699" s="1">
        <v>4203600.0</v>
      </c>
      <c r="E7699" s="1">
        <v>17.0</v>
      </c>
      <c r="F7699" s="1">
        <v>758.0</v>
      </c>
      <c r="G7699" s="1">
        <v>312.0</v>
      </c>
      <c r="H7699" s="1">
        <v>326.0</v>
      </c>
      <c r="K7699" s="1">
        <f t="shared" si="1"/>
        <v>638</v>
      </c>
    </row>
    <row r="7700" ht="15.75" customHeight="1">
      <c r="A7700" s="1">
        <v>15.0</v>
      </c>
      <c r="B7700" s="1">
        <v>1.55092007E13</v>
      </c>
      <c r="C7700" s="1" t="s">
        <v>7553</v>
      </c>
      <c r="D7700" s="1">
        <v>1810230.0</v>
      </c>
      <c r="E7700" s="1">
        <v>17.0</v>
      </c>
      <c r="F7700" s="1">
        <v>757.0</v>
      </c>
      <c r="G7700" s="1">
        <v>120.0</v>
      </c>
      <c r="H7700" s="1">
        <v>170.0</v>
      </c>
      <c r="K7700" s="1">
        <f t="shared" si="1"/>
        <v>290</v>
      </c>
    </row>
    <row r="7701" ht="15.75" customHeight="1">
      <c r="A7701" s="1">
        <v>28.0</v>
      </c>
      <c r="B7701" s="1">
        <v>2.85041001E13</v>
      </c>
      <c r="C7701" s="1" t="s">
        <v>7554</v>
      </c>
      <c r="D7701" s="1">
        <v>3103360.0</v>
      </c>
      <c r="E7701" s="1">
        <v>17.0</v>
      </c>
      <c r="F7701" s="1">
        <v>757.0</v>
      </c>
      <c r="G7701" s="1">
        <v>137.0</v>
      </c>
      <c r="H7701" s="1">
        <v>248.0</v>
      </c>
      <c r="K7701" s="1">
        <f t="shared" si="1"/>
        <v>385</v>
      </c>
    </row>
    <row r="7702" ht="15.75" customHeight="1">
      <c r="A7702" s="1">
        <v>37.0</v>
      </c>
      <c r="B7702" s="1">
        <v>3.75010301E13</v>
      </c>
      <c r="C7702" s="1" t="s">
        <v>7555</v>
      </c>
      <c r="D7702" s="1">
        <v>4000757.0</v>
      </c>
      <c r="E7702" s="1">
        <v>17.0</v>
      </c>
      <c r="F7702" s="1">
        <v>757.0</v>
      </c>
      <c r="G7702" s="1">
        <v>0.0</v>
      </c>
      <c r="H7702" s="1">
        <v>0.0</v>
      </c>
      <c r="K7702" s="1">
        <f t="shared" si="1"/>
        <v>0</v>
      </c>
    </row>
    <row r="7703" ht="15.75" customHeight="1">
      <c r="A7703" s="1">
        <v>37.0</v>
      </c>
      <c r="B7703" s="1">
        <v>3.75019016E13</v>
      </c>
      <c r="C7703" s="1" t="s">
        <v>7556</v>
      </c>
      <c r="D7703" s="1">
        <v>4020550.0</v>
      </c>
      <c r="E7703" s="1">
        <v>17.0</v>
      </c>
      <c r="F7703" s="1">
        <v>757.0</v>
      </c>
      <c r="G7703" s="1">
        <v>134.0</v>
      </c>
      <c r="H7703" s="1">
        <v>303.0</v>
      </c>
      <c r="K7703" s="1">
        <f t="shared" si="1"/>
        <v>437</v>
      </c>
    </row>
    <row r="7704" ht="15.75" customHeight="1">
      <c r="A7704" s="1">
        <v>42.0</v>
      </c>
      <c r="B7704" s="1">
        <v>4.25041021E13</v>
      </c>
      <c r="C7704" s="1" t="s">
        <v>7557</v>
      </c>
      <c r="D7704" s="1">
        <v>4641300.0</v>
      </c>
      <c r="E7704" s="1">
        <v>17.0</v>
      </c>
      <c r="F7704" s="1">
        <v>757.0</v>
      </c>
      <c r="G7704" s="1">
        <v>187.0</v>
      </c>
      <c r="H7704" s="1">
        <v>177.0</v>
      </c>
      <c r="K7704" s="1">
        <f t="shared" si="1"/>
        <v>364</v>
      </c>
    </row>
    <row r="7705" ht="15.75" customHeight="1">
      <c r="A7705" s="1">
        <v>2.0</v>
      </c>
      <c r="B7705" s="1">
        <v>2.2018002301E12</v>
      </c>
      <c r="C7705" s="1" t="s">
        <v>7558</v>
      </c>
      <c r="D7705" s="1">
        <v>200300.0</v>
      </c>
      <c r="E7705" s="1">
        <v>17.0</v>
      </c>
      <c r="F7705" s="1">
        <v>756.0</v>
      </c>
      <c r="G7705" s="1">
        <v>85.0</v>
      </c>
      <c r="H7705" s="1">
        <v>87.0</v>
      </c>
      <c r="K7705" s="1">
        <f t="shared" si="1"/>
        <v>172</v>
      </c>
    </row>
    <row r="7706" ht="15.75" customHeight="1">
      <c r="A7706" s="1">
        <v>31.0</v>
      </c>
      <c r="B7706" s="1">
        <v>3.15002027E13</v>
      </c>
      <c r="C7706" s="1" t="s">
        <v>7559</v>
      </c>
      <c r="D7706" s="1">
        <v>3408760.0</v>
      </c>
      <c r="E7706" s="1">
        <v>17.0</v>
      </c>
      <c r="F7706" s="1">
        <v>756.0</v>
      </c>
      <c r="G7706" s="1">
        <v>228.0</v>
      </c>
      <c r="H7706" s="1">
        <v>213.0</v>
      </c>
      <c r="K7706" s="1">
        <f t="shared" si="1"/>
        <v>441</v>
      </c>
    </row>
    <row r="7707" ht="15.75" customHeight="1">
      <c r="A7707" s="1">
        <v>36.0</v>
      </c>
      <c r="B7707" s="1">
        <v>3.65087019E13</v>
      </c>
      <c r="C7707" s="1" t="s">
        <v>7560</v>
      </c>
      <c r="D7707" s="1">
        <v>3905067.0</v>
      </c>
      <c r="E7707" s="1">
        <v>17.0</v>
      </c>
      <c r="F7707" s="1">
        <v>756.0</v>
      </c>
      <c r="G7707" s="1">
        <v>151.0</v>
      </c>
      <c r="H7707" s="1">
        <v>184.0</v>
      </c>
      <c r="K7707" s="1">
        <f t="shared" si="1"/>
        <v>335</v>
      </c>
    </row>
    <row r="7708" ht="15.75" customHeight="1">
      <c r="A7708" s="1">
        <v>6.0</v>
      </c>
      <c r="B7708" s="1">
        <v>6.5023015E12</v>
      </c>
      <c r="C7708" s="1" t="s">
        <v>7561</v>
      </c>
      <c r="D7708" s="1">
        <v>804380.0</v>
      </c>
      <c r="E7708" s="1">
        <v>17.0</v>
      </c>
      <c r="F7708" s="1">
        <v>755.0</v>
      </c>
      <c r="G7708" s="1">
        <v>215.0</v>
      </c>
      <c r="H7708" s="1">
        <v>329.0</v>
      </c>
      <c r="K7708" s="1">
        <f t="shared" si="1"/>
        <v>544</v>
      </c>
    </row>
    <row r="7709" ht="15.75" customHeight="1">
      <c r="A7709" s="1">
        <v>7.0</v>
      </c>
      <c r="B7709" s="1">
        <v>7.3007005301E12</v>
      </c>
      <c r="C7709" s="1" t="s">
        <v>7562</v>
      </c>
      <c r="D7709" s="1">
        <v>901440.0</v>
      </c>
      <c r="E7709" s="1">
        <v>17.0</v>
      </c>
      <c r="F7709" s="1">
        <v>755.0</v>
      </c>
      <c r="G7709" s="1">
        <v>81.0</v>
      </c>
      <c r="H7709" s="1">
        <v>161.0</v>
      </c>
      <c r="K7709" s="1">
        <f t="shared" si="1"/>
        <v>242</v>
      </c>
    </row>
    <row r="7710" ht="15.75" customHeight="1">
      <c r="A7710" s="1">
        <v>16.0</v>
      </c>
      <c r="B7710" s="1">
        <v>1.65058001E13</v>
      </c>
      <c r="C7710" s="1" t="s">
        <v>7563</v>
      </c>
      <c r="D7710" s="1">
        <v>1907980.0</v>
      </c>
      <c r="E7710" s="1">
        <v>17.0</v>
      </c>
      <c r="F7710" s="1">
        <v>755.0</v>
      </c>
      <c r="G7710" s="1">
        <v>281.0</v>
      </c>
      <c r="H7710" s="1">
        <v>358.0</v>
      </c>
      <c r="K7710" s="1">
        <f t="shared" si="1"/>
        <v>639</v>
      </c>
    </row>
    <row r="7711" ht="15.75" customHeight="1">
      <c r="A7711" s="1">
        <v>24.0</v>
      </c>
      <c r="B7711" s="1">
        <v>2.45027042E13</v>
      </c>
      <c r="C7711" s="1" t="s">
        <v>7564</v>
      </c>
      <c r="D7711" s="1">
        <v>2733420.0</v>
      </c>
      <c r="E7711" s="1">
        <v>17.0</v>
      </c>
      <c r="F7711" s="1">
        <v>755.0</v>
      </c>
      <c r="G7711" s="1">
        <v>112.0</v>
      </c>
      <c r="H7711" s="1">
        <v>257.0</v>
      </c>
      <c r="K7711" s="1">
        <f t="shared" si="1"/>
        <v>369</v>
      </c>
    </row>
    <row r="7712" ht="15.75" customHeight="1">
      <c r="A7712" s="1">
        <v>33.0</v>
      </c>
      <c r="B7712" s="1">
        <v>3.35017035E13</v>
      </c>
      <c r="C7712" s="1" t="s">
        <v>7565</v>
      </c>
      <c r="D7712" s="1">
        <v>3607080.0</v>
      </c>
      <c r="E7712" s="1">
        <v>17.0</v>
      </c>
      <c r="F7712" s="1">
        <v>755.0</v>
      </c>
      <c r="G7712" s="1">
        <v>170.0</v>
      </c>
      <c r="H7712" s="1">
        <v>162.0</v>
      </c>
      <c r="K7712" s="1">
        <f t="shared" si="1"/>
        <v>332</v>
      </c>
    </row>
    <row r="7713" ht="15.75" customHeight="1">
      <c r="A7713" s="1">
        <v>33.0</v>
      </c>
      <c r="B7713" s="1">
        <v>3.35050004E13</v>
      </c>
      <c r="C7713" s="1" t="s">
        <v>7566</v>
      </c>
      <c r="D7713" s="1">
        <v>3624930.0</v>
      </c>
      <c r="E7713" s="1">
        <v>17.0</v>
      </c>
      <c r="F7713" s="1">
        <v>755.0</v>
      </c>
      <c r="G7713" s="1">
        <v>378.0</v>
      </c>
      <c r="H7713" s="1">
        <v>193.0</v>
      </c>
      <c r="K7713" s="1">
        <f t="shared" si="1"/>
        <v>571</v>
      </c>
    </row>
    <row r="7714" ht="15.75" customHeight="1">
      <c r="A7714" s="1">
        <v>50.0</v>
      </c>
      <c r="B7714" s="1">
        <v>5.0502201E13</v>
      </c>
      <c r="C7714" s="1" t="s">
        <v>7567</v>
      </c>
      <c r="D7714" s="1">
        <v>5501500.0</v>
      </c>
      <c r="E7714" s="1">
        <v>17.0</v>
      </c>
      <c r="F7714" s="1">
        <v>755.0</v>
      </c>
      <c r="G7714" s="1">
        <v>228.0</v>
      </c>
      <c r="H7714" s="1">
        <v>203.0</v>
      </c>
      <c r="K7714" s="1">
        <f t="shared" si="1"/>
        <v>431</v>
      </c>
    </row>
    <row r="7715" ht="15.75" customHeight="1">
      <c r="A7715" s="1">
        <v>17.0</v>
      </c>
      <c r="B7715" s="1">
        <v>1.75011045E13</v>
      </c>
      <c r="C7715" s="1" t="s">
        <v>7568</v>
      </c>
      <c r="D7715" s="1">
        <v>2003810.0</v>
      </c>
      <c r="E7715" s="1">
        <v>17.0</v>
      </c>
      <c r="F7715" s="1">
        <v>754.0</v>
      </c>
      <c r="G7715" s="1">
        <v>275.0</v>
      </c>
      <c r="H7715" s="1">
        <v>399.0</v>
      </c>
      <c r="K7715" s="1">
        <f t="shared" si="1"/>
        <v>674</v>
      </c>
    </row>
    <row r="7716" ht="15.75" customHeight="1">
      <c r="A7716" s="1">
        <v>23.0</v>
      </c>
      <c r="B7716" s="1">
        <v>2.35059021E13</v>
      </c>
      <c r="C7716" s="1" t="s">
        <v>7569</v>
      </c>
      <c r="D7716" s="1">
        <v>2612960.0</v>
      </c>
      <c r="E7716" s="1">
        <v>17.0</v>
      </c>
      <c r="F7716" s="1">
        <v>754.0</v>
      </c>
      <c r="G7716" s="1">
        <v>295.0</v>
      </c>
      <c r="H7716" s="1">
        <v>337.0</v>
      </c>
      <c r="K7716" s="1">
        <f t="shared" si="1"/>
        <v>632</v>
      </c>
    </row>
    <row r="7717" ht="15.75" customHeight="1">
      <c r="A7717" s="1">
        <v>31.0</v>
      </c>
      <c r="B7717" s="1">
        <v>3.15019902E13</v>
      </c>
      <c r="C7717" s="1" t="s">
        <v>7570</v>
      </c>
      <c r="D7717" s="1">
        <v>3408060.0</v>
      </c>
      <c r="E7717" s="1">
        <v>17.0</v>
      </c>
      <c r="F7717" s="1">
        <v>754.0</v>
      </c>
      <c r="G7717" s="1">
        <v>46.0</v>
      </c>
      <c r="H7717" s="1">
        <v>67.0</v>
      </c>
      <c r="K7717" s="1">
        <f t="shared" si="1"/>
        <v>113</v>
      </c>
    </row>
    <row r="7718" ht="15.75" customHeight="1">
      <c r="A7718" s="1">
        <v>37.0</v>
      </c>
      <c r="B7718" s="1">
        <v>3.75063025E13</v>
      </c>
      <c r="C7718" s="1" t="s">
        <v>7571</v>
      </c>
      <c r="D7718" s="1">
        <v>4019290.0</v>
      </c>
      <c r="E7718" s="1">
        <v>17.0</v>
      </c>
      <c r="F7718" s="1">
        <v>754.0</v>
      </c>
      <c r="G7718" s="1">
        <v>487.0</v>
      </c>
      <c r="H7718" s="1">
        <v>190.0</v>
      </c>
      <c r="K7718" s="1">
        <f t="shared" si="1"/>
        <v>677</v>
      </c>
    </row>
    <row r="7719" ht="15.75" customHeight="1">
      <c r="A7719" s="1">
        <v>48.0</v>
      </c>
      <c r="B7719" s="1">
        <v>4.85025011E13</v>
      </c>
      <c r="C7719" s="1" t="s">
        <v>7572</v>
      </c>
      <c r="D7719" s="1">
        <v>5308100.0</v>
      </c>
      <c r="E7719" s="1">
        <v>17.0</v>
      </c>
      <c r="F7719" s="1">
        <v>754.0</v>
      </c>
      <c r="G7719" s="1">
        <v>221.0</v>
      </c>
      <c r="H7719" s="1">
        <v>249.0</v>
      </c>
      <c r="K7719" s="1">
        <f t="shared" si="1"/>
        <v>470</v>
      </c>
    </row>
    <row r="7720" ht="15.75" customHeight="1">
      <c r="A7720" s="1">
        <v>13.0</v>
      </c>
      <c r="B7720" s="1">
        <v>1.35042004E13</v>
      </c>
      <c r="C7720" s="1" t="s">
        <v>7573</v>
      </c>
      <c r="D7720" s="1">
        <v>1601410.0</v>
      </c>
      <c r="E7720" s="1">
        <v>17.0</v>
      </c>
      <c r="F7720" s="1">
        <v>753.0</v>
      </c>
      <c r="G7720" s="1">
        <v>171.0</v>
      </c>
      <c r="H7720" s="1">
        <v>133.0</v>
      </c>
      <c r="K7720" s="1">
        <f t="shared" si="1"/>
        <v>304</v>
      </c>
    </row>
    <row r="7721" ht="15.75" customHeight="1">
      <c r="A7721" s="1">
        <v>15.0</v>
      </c>
      <c r="B7721" s="1">
        <v>1.55074701E13</v>
      </c>
      <c r="C7721" s="1" t="s">
        <v>7574</v>
      </c>
      <c r="D7721" s="1">
        <v>1808010.0</v>
      </c>
      <c r="E7721" s="1">
        <v>17.0</v>
      </c>
      <c r="F7721" s="1">
        <v>753.0</v>
      </c>
      <c r="G7721" s="1">
        <v>140.0</v>
      </c>
      <c r="H7721" s="1">
        <v>438.0</v>
      </c>
      <c r="K7721" s="1">
        <f t="shared" si="1"/>
        <v>578</v>
      </c>
    </row>
    <row r="7722" ht="15.75" customHeight="1">
      <c r="A7722" s="1">
        <v>23.0</v>
      </c>
      <c r="B7722" s="1">
        <v>2.35082002E13</v>
      </c>
      <c r="C7722" s="1" t="s">
        <v>7575</v>
      </c>
      <c r="D7722" s="1">
        <v>2607080.0</v>
      </c>
      <c r="E7722" s="1">
        <v>17.0</v>
      </c>
      <c r="F7722" s="1">
        <v>753.0</v>
      </c>
      <c r="G7722" s="1">
        <v>361.0</v>
      </c>
      <c r="H7722" s="1">
        <v>336.0</v>
      </c>
      <c r="K7722" s="1">
        <f t="shared" si="1"/>
        <v>697</v>
      </c>
    </row>
    <row r="7723" ht="15.75" customHeight="1">
      <c r="A7723" s="1">
        <v>36.0</v>
      </c>
      <c r="B7723" s="1">
        <v>3.65012601E13</v>
      </c>
      <c r="C7723" s="1" t="s">
        <v>7576</v>
      </c>
      <c r="D7723" s="1">
        <v>3905153.0</v>
      </c>
      <c r="E7723" s="1">
        <v>17.0</v>
      </c>
      <c r="F7723" s="1">
        <v>753.0</v>
      </c>
      <c r="G7723" s="1">
        <v>0.0</v>
      </c>
      <c r="H7723" s="1">
        <v>227.0</v>
      </c>
      <c r="K7723" s="1">
        <f t="shared" si="1"/>
        <v>227</v>
      </c>
    </row>
    <row r="7724" ht="15.75" customHeight="1">
      <c r="A7724" s="1">
        <v>39.0</v>
      </c>
      <c r="B7724" s="1">
        <v>3.95045905E13</v>
      </c>
      <c r="C7724" s="1" t="s">
        <v>7577</v>
      </c>
      <c r="D7724" s="1">
        <v>4280320.0</v>
      </c>
      <c r="E7724" s="1">
        <v>17.0</v>
      </c>
      <c r="F7724" s="1">
        <v>752.0</v>
      </c>
      <c r="G7724" s="1">
        <v>0.0</v>
      </c>
      <c r="H7724" s="1">
        <v>207.0</v>
      </c>
      <c r="K7724" s="1">
        <f t="shared" si="1"/>
        <v>207</v>
      </c>
    </row>
    <row r="7725" ht="15.75" customHeight="1">
      <c r="A7725" s="1">
        <v>4.0</v>
      </c>
      <c r="B7725" s="1">
        <v>4.5016401E12</v>
      </c>
      <c r="C7725" s="1" t="s">
        <v>7578</v>
      </c>
      <c r="D7725" s="1">
        <v>503710.0</v>
      </c>
      <c r="E7725" s="1">
        <v>17.0</v>
      </c>
      <c r="F7725" s="1">
        <v>751.0</v>
      </c>
      <c r="G7725" s="1">
        <v>233.0</v>
      </c>
      <c r="H7725" s="1">
        <v>282.0</v>
      </c>
      <c r="K7725" s="1">
        <f t="shared" si="1"/>
        <v>515</v>
      </c>
    </row>
    <row r="7726" ht="15.75" customHeight="1">
      <c r="A7726" s="1">
        <v>7.0</v>
      </c>
      <c r="B7726" s="1">
        <v>7.3007007301E12</v>
      </c>
      <c r="C7726" s="1" t="s">
        <v>7579</v>
      </c>
      <c r="D7726" s="1">
        <v>902340.0</v>
      </c>
      <c r="E7726" s="1">
        <v>17.0</v>
      </c>
      <c r="F7726" s="1">
        <v>751.0</v>
      </c>
      <c r="G7726" s="1">
        <v>153.0</v>
      </c>
      <c r="H7726" s="1">
        <v>305.0</v>
      </c>
      <c r="K7726" s="1">
        <f t="shared" si="1"/>
        <v>458</v>
      </c>
    </row>
    <row r="7727" ht="15.75" customHeight="1">
      <c r="A7727" s="1">
        <v>27.0</v>
      </c>
      <c r="B7727" s="1">
        <v>2.75007404302E13</v>
      </c>
      <c r="C7727" s="1" t="s">
        <v>7580</v>
      </c>
      <c r="D7727" s="1">
        <v>3013050.0</v>
      </c>
      <c r="E7727" s="1">
        <v>17.0</v>
      </c>
      <c r="F7727" s="1">
        <v>751.0</v>
      </c>
      <c r="G7727" s="1">
        <v>218.0</v>
      </c>
      <c r="H7727" s="1">
        <v>0.0</v>
      </c>
      <c r="K7727" s="1">
        <f t="shared" si="1"/>
        <v>218</v>
      </c>
    </row>
    <row r="7728" ht="15.75" customHeight="1">
      <c r="A7728" s="1">
        <v>33.0</v>
      </c>
      <c r="B7728" s="1">
        <v>3.35015022E13</v>
      </c>
      <c r="C7728" s="1" t="s">
        <v>7581</v>
      </c>
      <c r="D7728" s="1">
        <v>3614550.0</v>
      </c>
      <c r="E7728" s="1">
        <v>17.0</v>
      </c>
      <c r="F7728" s="1">
        <v>751.0</v>
      </c>
      <c r="G7728" s="1">
        <v>135.0</v>
      </c>
      <c r="H7728" s="1">
        <v>157.0</v>
      </c>
      <c r="K7728" s="1">
        <f t="shared" si="1"/>
        <v>292</v>
      </c>
    </row>
    <row r="7729" ht="15.75" customHeight="1">
      <c r="A7729" s="1">
        <v>36.0</v>
      </c>
      <c r="B7729" s="1">
        <v>3.65015008E13</v>
      </c>
      <c r="C7729" s="1" t="s">
        <v>7582</v>
      </c>
      <c r="D7729" s="1">
        <v>3910007.0</v>
      </c>
      <c r="E7729" s="1">
        <v>17.0</v>
      </c>
      <c r="F7729" s="1">
        <v>751.0</v>
      </c>
      <c r="G7729" s="1">
        <v>187.0</v>
      </c>
      <c r="H7729" s="1">
        <v>200.0</v>
      </c>
      <c r="K7729" s="1">
        <f t="shared" si="1"/>
        <v>387</v>
      </c>
    </row>
    <row r="7730" ht="15.75" customHeight="1">
      <c r="A7730" s="1">
        <v>14.0</v>
      </c>
      <c r="B7730" s="1">
        <v>1.45035001E13</v>
      </c>
      <c r="C7730" s="1" t="s">
        <v>7583</v>
      </c>
      <c r="D7730" s="1">
        <v>1718200.0</v>
      </c>
      <c r="E7730" s="1">
        <v>17.0</v>
      </c>
      <c r="F7730" s="1">
        <v>750.0</v>
      </c>
      <c r="G7730" s="1">
        <v>232.0</v>
      </c>
      <c r="H7730" s="1">
        <v>321.0</v>
      </c>
      <c r="K7730" s="1">
        <f t="shared" si="1"/>
        <v>553</v>
      </c>
    </row>
    <row r="7731" ht="15.75" customHeight="1">
      <c r="A7731" s="1">
        <v>31.0</v>
      </c>
      <c r="B7731" s="1">
        <v>3.1500403E13</v>
      </c>
      <c r="C7731" s="1" t="s">
        <v>7584</v>
      </c>
      <c r="D7731" s="1">
        <v>3414430.0</v>
      </c>
      <c r="E7731" s="1">
        <v>17.0</v>
      </c>
      <c r="F7731" s="1">
        <v>750.0</v>
      </c>
      <c r="G7731" s="1">
        <v>207.0</v>
      </c>
      <c r="H7731" s="1">
        <v>184.0</v>
      </c>
      <c r="K7731" s="1">
        <f t="shared" si="1"/>
        <v>391</v>
      </c>
    </row>
    <row r="7732" ht="15.75" customHeight="1">
      <c r="A7732" s="1">
        <v>39.0</v>
      </c>
      <c r="B7732" s="1">
        <v>3.95011702E13</v>
      </c>
      <c r="C7732" s="1" t="s">
        <v>7585</v>
      </c>
      <c r="D7732" s="1">
        <v>4204740.0</v>
      </c>
      <c r="E7732" s="1">
        <v>17.0</v>
      </c>
      <c r="F7732" s="1">
        <v>750.0</v>
      </c>
      <c r="G7732" s="1">
        <v>207.0</v>
      </c>
      <c r="H7732" s="1">
        <v>357.0</v>
      </c>
      <c r="K7732" s="1">
        <f t="shared" si="1"/>
        <v>564</v>
      </c>
    </row>
    <row r="7733" ht="15.75" customHeight="1">
      <c r="A7733" s="1">
        <v>47.0</v>
      </c>
      <c r="B7733" s="1">
        <v>4.71009009301E13</v>
      </c>
      <c r="C7733" s="1" t="s">
        <v>7586</v>
      </c>
      <c r="D7733" s="1">
        <v>5100330.0</v>
      </c>
      <c r="E7733" s="1">
        <v>17.0</v>
      </c>
      <c r="F7733" s="1">
        <v>750.0</v>
      </c>
      <c r="G7733" s="1">
        <v>89.0</v>
      </c>
      <c r="H7733" s="1">
        <v>169.0</v>
      </c>
      <c r="K7733" s="1">
        <f t="shared" si="1"/>
        <v>258</v>
      </c>
    </row>
    <row r="7734" ht="15.75" customHeight="1">
      <c r="A7734" s="1">
        <v>22.0</v>
      </c>
      <c r="B7734" s="1">
        <v>2.25009908E13</v>
      </c>
      <c r="C7734" s="1" t="s">
        <v>7587</v>
      </c>
      <c r="D7734" s="1">
        <v>2507985.0</v>
      </c>
      <c r="E7734" s="1">
        <v>17.0</v>
      </c>
      <c r="F7734" s="1">
        <v>749.0</v>
      </c>
      <c r="G7734" s="1">
        <v>114.0</v>
      </c>
      <c r="H7734" s="1">
        <v>154.0</v>
      </c>
      <c r="K7734" s="1">
        <f t="shared" si="1"/>
        <v>268</v>
      </c>
    </row>
    <row r="7735" ht="15.75" customHeight="1">
      <c r="A7735" s="1">
        <v>31.0</v>
      </c>
      <c r="B7735" s="1">
        <v>3.1501202E13</v>
      </c>
      <c r="C7735" s="1" t="s">
        <v>7588</v>
      </c>
      <c r="D7735" s="1">
        <v>3415540.0</v>
      </c>
      <c r="E7735" s="1">
        <v>17.0</v>
      </c>
      <c r="F7735" s="1">
        <v>749.0</v>
      </c>
      <c r="G7735" s="1">
        <v>125.0</v>
      </c>
      <c r="H7735" s="1">
        <v>134.0</v>
      </c>
      <c r="K7735" s="1">
        <f t="shared" si="1"/>
        <v>259</v>
      </c>
    </row>
    <row r="7736" ht="15.75" customHeight="1">
      <c r="A7736" s="1">
        <v>36.0</v>
      </c>
      <c r="B7736" s="1">
        <v>3.65028014E13</v>
      </c>
      <c r="C7736" s="1" t="s">
        <v>7589</v>
      </c>
      <c r="D7736" s="1">
        <v>3904722.0</v>
      </c>
      <c r="E7736" s="1">
        <v>17.0</v>
      </c>
      <c r="F7736" s="1">
        <v>749.0</v>
      </c>
      <c r="G7736" s="1">
        <v>116.0</v>
      </c>
      <c r="H7736" s="1">
        <v>77.0</v>
      </c>
      <c r="K7736" s="1">
        <f t="shared" si="1"/>
        <v>193</v>
      </c>
    </row>
    <row r="7737" ht="15.75" customHeight="1">
      <c r="A7737" s="1">
        <v>15.0</v>
      </c>
      <c r="B7737" s="1">
        <v>1.55008005E13</v>
      </c>
      <c r="C7737" s="1" t="s">
        <v>7590</v>
      </c>
      <c r="D7737" s="1">
        <v>1802700.0</v>
      </c>
      <c r="E7737" s="1">
        <v>17.0</v>
      </c>
      <c r="F7737" s="1">
        <v>748.0</v>
      </c>
      <c r="G7737" s="1">
        <v>262.0</v>
      </c>
      <c r="H7737" s="1">
        <v>450.0</v>
      </c>
      <c r="K7737" s="1">
        <f t="shared" si="1"/>
        <v>712</v>
      </c>
    </row>
    <row r="7738" ht="15.75" customHeight="1">
      <c r="A7738" s="1">
        <v>23.0</v>
      </c>
      <c r="B7738" s="1">
        <v>2.35019073E13</v>
      </c>
      <c r="C7738" s="1" t="s">
        <v>7591</v>
      </c>
      <c r="D7738" s="1">
        <v>2627150.0</v>
      </c>
      <c r="E7738" s="1">
        <v>17.0</v>
      </c>
      <c r="F7738" s="1">
        <v>748.0</v>
      </c>
      <c r="G7738" s="1">
        <v>288.0</v>
      </c>
      <c r="H7738" s="1">
        <v>373.0</v>
      </c>
      <c r="K7738" s="1">
        <f t="shared" si="1"/>
        <v>661</v>
      </c>
    </row>
    <row r="7739" ht="15.75" customHeight="1">
      <c r="A7739" s="1">
        <v>29.0</v>
      </c>
      <c r="B7739" s="1">
        <v>2.95011001E13</v>
      </c>
      <c r="C7739" s="1" t="s">
        <v>7592</v>
      </c>
      <c r="D7739" s="1">
        <v>3200330.0</v>
      </c>
      <c r="E7739" s="1">
        <v>17.0</v>
      </c>
      <c r="F7739" s="1">
        <v>748.0</v>
      </c>
      <c r="G7739" s="1">
        <v>123.0</v>
      </c>
      <c r="H7739" s="1">
        <v>117.0</v>
      </c>
      <c r="K7739" s="1">
        <f t="shared" si="1"/>
        <v>240</v>
      </c>
    </row>
    <row r="7740" ht="15.75" customHeight="1">
      <c r="A7740" s="1">
        <v>30.0</v>
      </c>
      <c r="B7740" s="1">
        <v>3.0500801E13</v>
      </c>
      <c r="C7740" s="1" t="s">
        <v>7593</v>
      </c>
      <c r="D7740" s="1">
        <v>3302880.0</v>
      </c>
      <c r="E7740" s="1">
        <v>17.0</v>
      </c>
      <c r="F7740" s="1">
        <v>748.0</v>
      </c>
      <c r="G7740" s="1">
        <v>154.0</v>
      </c>
      <c r="H7740" s="1">
        <v>135.0</v>
      </c>
      <c r="K7740" s="1">
        <f t="shared" si="1"/>
        <v>289</v>
      </c>
    </row>
    <row r="7741" ht="15.75" customHeight="1">
      <c r="A7741" s="1">
        <v>31.0</v>
      </c>
      <c r="B7741" s="1">
        <v>3.15018003E13</v>
      </c>
      <c r="C7741" s="1" t="s">
        <v>7594</v>
      </c>
      <c r="D7741" s="1">
        <v>3400009.0</v>
      </c>
      <c r="E7741" s="1">
        <v>17.0</v>
      </c>
      <c r="F7741" s="1">
        <v>748.0</v>
      </c>
      <c r="G7741" s="1">
        <v>69.0</v>
      </c>
      <c r="H7741" s="1">
        <v>159.0</v>
      </c>
      <c r="K7741" s="1">
        <f t="shared" si="1"/>
        <v>228</v>
      </c>
    </row>
    <row r="7742" ht="15.75" customHeight="1">
      <c r="A7742" s="1">
        <v>36.0</v>
      </c>
      <c r="B7742" s="1">
        <v>3.6507401E13</v>
      </c>
      <c r="C7742" s="1" t="s">
        <v>7595</v>
      </c>
      <c r="D7742" s="1">
        <v>3910021.0</v>
      </c>
      <c r="E7742" s="1">
        <v>17.0</v>
      </c>
      <c r="F7742" s="1">
        <v>748.0</v>
      </c>
      <c r="G7742" s="1">
        <v>59.0</v>
      </c>
      <c r="H7742" s="1">
        <v>118.0</v>
      </c>
      <c r="K7742" s="1">
        <f t="shared" si="1"/>
        <v>177</v>
      </c>
    </row>
    <row r="7743" ht="15.75" customHeight="1">
      <c r="A7743" s="1">
        <v>37.0</v>
      </c>
      <c r="B7743" s="1">
        <v>3.75061024E13</v>
      </c>
      <c r="C7743" s="1" t="s">
        <v>7596</v>
      </c>
      <c r="D7743" s="1">
        <v>4013620.0</v>
      </c>
      <c r="E7743" s="1">
        <v>17.0</v>
      </c>
      <c r="F7743" s="1">
        <v>748.0</v>
      </c>
      <c r="G7743" s="1">
        <v>121.0</v>
      </c>
      <c r="H7743" s="1">
        <v>168.0</v>
      </c>
      <c r="K7743" s="1">
        <f t="shared" si="1"/>
        <v>289</v>
      </c>
    </row>
    <row r="7744" ht="15.75" customHeight="1">
      <c r="A7744" s="1">
        <v>48.0</v>
      </c>
      <c r="B7744" s="1">
        <v>4.85019001E13</v>
      </c>
      <c r="C7744" s="1" t="s">
        <v>7597</v>
      </c>
      <c r="D7744" s="1">
        <v>5301350.0</v>
      </c>
      <c r="E7744" s="1">
        <v>17.0</v>
      </c>
      <c r="F7744" s="1">
        <v>748.0</v>
      </c>
      <c r="G7744" s="1">
        <v>321.0</v>
      </c>
      <c r="H7744" s="1">
        <v>152.0</v>
      </c>
      <c r="K7744" s="1">
        <f t="shared" si="1"/>
        <v>473</v>
      </c>
    </row>
    <row r="7745" ht="15.75" customHeight="1">
      <c r="A7745" s="1">
        <v>11.0</v>
      </c>
      <c r="B7745" s="1">
        <v>1.15148401E13</v>
      </c>
      <c r="C7745" s="1" t="s">
        <v>7598</v>
      </c>
      <c r="D7745" s="1">
        <v>1300021.0</v>
      </c>
      <c r="E7745" s="1">
        <v>17.0</v>
      </c>
      <c r="F7745" s="1">
        <v>747.0</v>
      </c>
      <c r="G7745" s="1">
        <v>78.0</v>
      </c>
      <c r="H7745" s="1">
        <v>0.0</v>
      </c>
      <c r="K7745" s="1">
        <f t="shared" si="1"/>
        <v>78</v>
      </c>
    </row>
    <row r="7746" ht="15.75" customHeight="1">
      <c r="A7746" s="1">
        <v>31.0</v>
      </c>
      <c r="B7746" s="1">
        <v>3.1501404E13</v>
      </c>
      <c r="C7746" s="1" t="s">
        <v>7599</v>
      </c>
      <c r="D7746" s="1">
        <v>3417880.0</v>
      </c>
      <c r="E7746" s="1">
        <v>17.0</v>
      </c>
      <c r="F7746" s="1">
        <v>747.0</v>
      </c>
      <c r="G7746" s="1">
        <v>241.0</v>
      </c>
      <c r="H7746" s="1">
        <v>259.0</v>
      </c>
      <c r="K7746" s="1">
        <f t="shared" si="1"/>
        <v>500</v>
      </c>
    </row>
    <row r="7747" ht="15.75" customHeight="1">
      <c r="A7747" s="1">
        <v>33.0</v>
      </c>
      <c r="B7747" s="1">
        <v>3.35014018E13</v>
      </c>
      <c r="C7747" s="1" t="s">
        <v>7600</v>
      </c>
      <c r="D7747" s="1">
        <v>3624480.0</v>
      </c>
      <c r="E7747" s="1">
        <v>17.0</v>
      </c>
      <c r="F7747" s="1">
        <v>747.0</v>
      </c>
      <c r="G7747" s="1">
        <v>232.0</v>
      </c>
      <c r="H7747" s="1">
        <v>71.0</v>
      </c>
      <c r="K7747" s="1">
        <f t="shared" si="1"/>
        <v>303</v>
      </c>
    </row>
    <row r="7748" ht="15.75" customHeight="1">
      <c r="A7748" s="1">
        <v>37.0</v>
      </c>
      <c r="B7748" s="1">
        <v>3.75051021E13</v>
      </c>
      <c r="C7748" s="1" t="s">
        <v>7601</v>
      </c>
      <c r="D7748" s="1">
        <v>4013950.0</v>
      </c>
      <c r="E7748" s="1">
        <v>17.0</v>
      </c>
      <c r="F7748" s="1">
        <v>747.0</v>
      </c>
      <c r="G7748" s="1">
        <v>207.0</v>
      </c>
      <c r="H7748" s="1">
        <v>298.0</v>
      </c>
      <c r="K7748" s="1">
        <f t="shared" si="1"/>
        <v>505</v>
      </c>
    </row>
    <row r="7749" ht="15.75" customHeight="1">
      <c r="A7749" s="1">
        <v>44.0</v>
      </c>
      <c r="B7749" s="1">
        <v>4.45019015E13</v>
      </c>
      <c r="C7749" s="1" t="s">
        <v>7602</v>
      </c>
      <c r="D7749" s="1">
        <v>4836750.0</v>
      </c>
      <c r="E7749" s="1">
        <v>17.0</v>
      </c>
      <c r="F7749" s="1">
        <v>747.0</v>
      </c>
      <c r="G7749" s="1">
        <v>163.0</v>
      </c>
      <c r="H7749" s="1">
        <v>0.0</v>
      </c>
      <c r="K7749" s="1">
        <f t="shared" si="1"/>
        <v>163</v>
      </c>
    </row>
    <row r="7750" ht="15.75" customHeight="1">
      <c r="A7750" s="1">
        <v>50.0</v>
      </c>
      <c r="B7750" s="1">
        <v>5.05007003E13</v>
      </c>
      <c r="C7750" s="1" t="s">
        <v>7603</v>
      </c>
      <c r="D7750" s="1">
        <v>5513890.0</v>
      </c>
      <c r="E7750" s="1">
        <v>17.0</v>
      </c>
      <c r="F7750" s="1">
        <v>747.0</v>
      </c>
      <c r="G7750" s="1">
        <v>121.0</v>
      </c>
      <c r="H7750" s="1">
        <v>190.0</v>
      </c>
      <c r="K7750" s="1">
        <f t="shared" si="1"/>
        <v>311</v>
      </c>
    </row>
    <row r="7751" ht="15.75" customHeight="1">
      <c r="A7751" s="1">
        <v>28.0</v>
      </c>
      <c r="B7751" s="1">
        <v>2.85010086E13</v>
      </c>
      <c r="C7751" s="1" t="s">
        <v>7604</v>
      </c>
      <c r="D7751" s="1">
        <v>3170980.0</v>
      </c>
      <c r="E7751" s="1">
        <v>17.0</v>
      </c>
      <c r="F7751" s="1">
        <v>746.0</v>
      </c>
      <c r="G7751" s="1">
        <v>176.0</v>
      </c>
      <c r="H7751" s="1">
        <v>204.0</v>
      </c>
      <c r="K7751" s="1">
        <f t="shared" si="1"/>
        <v>380</v>
      </c>
    </row>
    <row r="7752" ht="15.75" customHeight="1">
      <c r="A7752" s="1">
        <v>28.0</v>
      </c>
      <c r="B7752" s="1">
        <v>2.85028902E13</v>
      </c>
      <c r="C7752" s="1" t="s">
        <v>7605</v>
      </c>
      <c r="D7752" s="1">
        <v>3180190.0</v>
      </c>
      <c r="E7752" s="1">
        <v>17.0</v>
      </c>
      <c r="F7752" s="1">
        <v>746.0</v>
      </c>
      <c r="G7752" s="1">
        <v>746.0</v>
      </c>
      <c r="H7752" s="1">
        <v>0.0</v>
      </c>
      <c r="K7752" s="1">
        <f t="shared" si="1"/>
        <v>746</v>
      </c>
    </row>
    <row r="7753" ht="15.75" customHeight="1">
      <c r="A7753" s="1">
        <v>33.0</v>
      </c>
      <c r="B7753" s="1">
        <v>3.35015016E13</v>
      </c>
      <c r="C7753" s="1" t="s">
        <v>7606</v>
      </c>
      <c r="D7753" s="1">
        <v>3610170.0</v>
      </c>
      <c r="E7753" s="1">
        <v>17.0</v>
      </c>
      <c r="F7753" s="1">
        <v>746.0</v>
      </c>
      <c r="G7753" s="1">
        <v>168.0</v>
      </c>
      <c r="H7753" s="1">
        <v>177.0</v>
      </c>
      <c r="K7753" s="1">
        <f t="shared" si="1"/>
        <v>345</v>
      </c>
    </row>
    <row r="7754" ht="15.75" customHeight="1">
      <c r="A7754" s="1">
        <v>42.0</v>
      </c>
      <c r="B7754" s="1">
        <v>4.25026045E13</v>
      </c>
      <c r="C7754" s="1" t="s">
        <v>7607</v>
      </c>
      <c r="D7754" s="1">
        <v>4600002.0</v>
      </c>
      <c r="E7754" s="1">
        <v>17.0</v>
      </c>
      <c r="F7754" s="1">
        <v>746.0</v>
      </c>
      <c r="G7754" s="1">
        <v>156.0</v>
      </c>
      <c r="H7754" s="1">
        <v>234.0</v>
      </c>
      <c r="K7754" s="1">
        <f t="shared" si="1"/>
        <v>390</v>
      </c>
    </row>
    <row r="7755" ht="15.75" customHeight="1">
      <c r="A7755" s="1">
        <v>44.0</v>
      </c>
      <c r="B7755" s="1">
        <v>4.45196003E13</v>
      </c>
      <c r="C7755" s="1" t="s">
        <v>7608</v>
      </c>
      <c r="D7755" s="1">
        <v>4846380.0</v>
      </c>
      <c r="E7755" s="1">
        <v>17.0</v>
      </c>
      <c r="F7755" s="1">
        <v>746.0</v>
      </c>
      <c r="G7755" s="1">
        <v>83.0</v>
      </c>
      <c r="H7755" s="1">
        <v>148.0</v>
      </c>
      <c r="K7755" s="1">
        <f t="shared" si="1"/>
        <v>231</v>
      </c>
    </row>
    <row r="7756" ht="15.75" customHeight="1">
      <c r="A7756" s="1">
        <v>44.0</v>
      </c>
      <c r="B7756" s="1">
        <v>4.45218001E13</v>
      </c>
      <c r="C7756" s="1" t="s">
        <v>7609</v>
      </c>
      <c r="D7756" s="1">
        <v>4840800.0</v>
      </c>
      <c r="E7756" s="1">
        <v>17.0</v>
      </c>
      <c r="F7756" s="1">
        <v>746.0</v>
      </c>
      <c r="G7756" s="1">
        <v>127.0</v>
      </c>
      <c r="H7756" s="1">
        <v>308.0</v>
      </c>
      <c r="K7756" s="1">
        <f t="shared" si="1"/>
        <v>435</v>
      </c>
    </row>
    <row r="7757" ht="15.75" customHeight="1">
      <c r="A7757" s="1">
        <v>22.0</v>
      </c>
      <c r="B7757" s="1">
        <v>2.25007901E13</v>
      </c>
      <c r="C7757" s="1" t="s">
        <v>7610</v>
      </c>
      <c r="D7757" s="1">
        <v>2509310.0</v>
      </c>
      <c r="E7757" s="1">
        <v>17.0</v>
      </c>
      <c r="F7757" s="1">
        <v>745.0</v>
      </c>
      <c r="G7757" s="1">
        <v>157.0</v>
      </c>
      <c r="H7757" s="1">
        <v>139.0</v>
      </c>
      <c r="K7757" s="1">
        <f t="shared" si="1"/>
        <v>296</v>
      </c>
    </row>
    <row r="7758" ht="15.75" customHeight="1">
      <c r="A7758" s="1">
        <v>23.0</v>
      </c>
      <c r="B7758" s="1">
        <v>2.35083023E13</v>
      </c>
      <c r="C7758" s="1" t="s">
        <v>7611</v>
      </c>
      <c r="D7758" s="1">
        <v>2622500.0</v>
      </c>
      <c r="E7758" s="1">
        <v>17.0</v>
      </c>
      <c r="F7758" s="1">
        <v>745.0</v>
      </c>
      <c r="G7758" s="1">
        <v>253.0</v>
      </c>
      <c r="H7758" s="1">
        <v>396.0</v>
      </c>
      <c r="K7758" s="1">
        <f t="shared" si="1"/>
        <v>649</v>
      </c>
    </row>
    <row r="7759" ht="15.75" customHeight="1">
      <c r="A7759" s="1">
        <v>33.0</v>
      </c>
      <c r="B7759" s="1">
        <v>3.35052075E13</v>
      </c>
      <c r="C7759" s="1" t="s">
        <v>7612</v>
      </c>
      <c r="D7759" s="1">
        <v>3631020.0</v>
      </c>
      <c r="E7759" s="1">
        <v>17.0</v>
      </c>
      <c r="F7759" s="1">
        <v>745.0</v>
      </c>
      <c r="G7759" s="1">
        <v>75.0</v>
      </c>
      <c r="H7759" s="1">
        <v>269.0</v>
      </c>
      <c r="K7759" s="1">
        <f t="shared" si="1"/>
        <v>344</v>
      </c>
    </row>
    <row r="7760" ht="15.75" customHeight="1">
      <c r="A7760" s="1">
        <v>37.0</v>
      </c>
      <c r="B7760" s="1">
        <v>3.75055008E13</v>
      </c>
      <c r="C7760" s="1" t="s">
        <v>7613</v>
      </c>
      <c r="D7760" s="1">
        <v>4009150.0</v>
      </c>
      <c r="E7760" s="1">
        <v>17.0</v>
      </c>
      <c r="F7760" s="1">
        <v>745.0</v>
      </c>
      <c r="G7760" s="1">
        <v>149.0</v>
      </c>
      <c r="H7760" s="1">
        <v>254.0</v>
      </c>
      <c r="K7760" s="1">
        <f t="shared" si="1"/>
        <v>403</v>
      </c>
    </row>
    <row r="7761" ht="15.75" customHeight="1">
      <c r="A7761" s="1">
        <v>15.0</v>
      </c>
      <c r="B7761" s="1">
        <v>1.55069009E13</v>
      </c>
      <c r="C7761" s="1" t="s">
        <v>7614</v>
      </c>
      <c r="D7761" s="1">
        <v>1806630.0</v>
      </c>
      <c r="E7761" s="1">
        <v>17.0</v>
      </c>
      <c r="F7761" s="1">
        <v>744.0</v>
      </c>
      <c r="G7761" s="1">
        <v>95.0</v>
      </c>
      <c r="H7761" s="1">
        <v>324.0</v>
      </c>
      <c r="K7761" s="1">
        <f t="shared" si="1"/>
        <v>419</v>
      </c>
    </row>
    <row r="7762" ht="15.75" customHeight="1">
      <c r="A7762" s="1">
        <v>26.0</v>
      </c>
      <c r="B7762" s="1">
        <v>2.65010018E13</v>
      </c>
      <c r="C7762" s="1" t="s">
        <v>7615</v>
      </c>
      <c r="D7762" s="1">
        <v>2908400.0</v>
      </c>
      <c r="E7762" s="1">
        <v>17.0</v>
      </c>
      <c r="F7762" s="1">
        <v>744.0</v>
      </c>
      <c r="G7762" s="1">
        <v>180.0</v>
      </c>
      <c r="H7762" s="1">
        <v>297.0</v>
      </c>
      <c r="K7762" s="1">
        <f t="shared" si="1"/>
        <v>477</v>
      </c>
    </row>
    <row r="7763" ht="15.75" customHeight="1">
      <c r="A7763" s="1">
        <v>28.0</v>
      </c>
      <c r="B7763" s="1">
        <v>2.85045127E13</v>
      </c>
      <c r="C7763" s="1" t="s">
        <v>7616</v>
      </c>
      <c r="D7763" s="1">
        <v>3174850.0</v>
      </c>
      <c r="E7763" s="1">
        <v>17.0</v>
      </c>
      <c r="F7763" s="1">
        <v>744.0</v>
      </c>
      <c r="G7763" s="1">
        <v>160.0</v>
      </c>
      <c r="H7763" s="1">
        <v>242.0</v>
      </c>
      <c r="K7763" s="1">
        <f t="shared" si="1"/>
        <v>402</v>
      </c>
    </row>
    <row r="7764" ht="15.75" customHeight="1">
      <c r="A7764" s="1">
        <v>42.0</v>
      </c>
      <c r="B7764" s="1">
        <v>4.25042101E13</v>
      </c>
      <c r="C7764" s="1" t="s">
        <v>7617</v>
      </c>
      <c r="D7764" s="1">
        <v>4600052.0</v>
      </c>
      <c r="E7764" s="1">
        <v>17.0</v>
      </c>
      <c r="F7764" s="1">
        <v>744.0</v>
      </c>
      <c r="G7764" s="1">
        <v>104.0</v>
      </c>
      <c r="H7764" s="1">
        <v>227.0</v>
      </c>
      <c r="K7764" s="1">
        <f t="shared" si="1"/>
        <v>331</v>
      </c>
    </row>
    <row r="7765" ht="15.75" customHeight="1">
      <c r="A7765" s="1">
        <v>4.0</v>
      </c>
      <c r="B7765" s="1">
        <v>4.5005006E12</v>
      </c>
      <c r="C7765" s="1" t="s">
        <v>7618</v>
      </c>
      <c r="D7765" s="1">
        <v>513350.0</v>
      </c>
      <c r="E7765" s="1">
        <v>17.0</v>
      </c>
      <c r="F7765" s="1">
        <v>743.0</v>
      </c>
      <c r="G7765" s="1">
        <v>169.0</v>
      </c>
      <c r="H7765" s="1">
        <v>235.0</v>
      </c>
      <c r="K7765" s="1">
        <f t="shared" si="1"/>
        <v>404</v>
      </c>
    </row>
    <row r="7766" ht="15.75" customHeight="1">
      <c r="A7766" s="1">
        <v>7.0</v>
      </c>
      <c r="B7766" s="1">
        <v>7.3008002301E12</v>
      </c>
      <c r="C7766" s="1" t="s">
        <v>7619</v>
      </c>
      <c r="D7766" s="1">
        <v>900570.0</v>
      </c>
      <c r="E7766" s="1">
        <v>17.0</v>
      </c>
      <c r="F7766" s="1">
        <v>743.0</v>
      </c>
      <c r="G7766" s="1">
        <v>272.0</v>
      </c>
      <c r="H7766" s="1">
        <v>175.0</v>
      </c>
      <c r="K7766" s="1">
        <f t="shared" si="1"/>
        <v>447</v>
      </c>
    </row>
    <row r="7767" ht="15.75" customHeight="1">
      <c r="A7767" s="1">
        <v>16.0</v>
      </c>
      <c r="B7767" s="1">
        <v>1.65023501E13</v>
      </c>
      <c r="C7767" s="1" t="s">
        <v>7620</v>
      </c>
      <c r="D7767" s="1">
        <v>1906810.0</v>
      </c>
      <c r="E7767" s="1">
        <v>17.0</v>
      </c>
      <c r="F7767" s="1">
        <v>743.0</v>
      </c>
      <c r="G7767" s="1">
        <v>144.0</v>
      </c>
      <c r="H7767" s="1">
        <v>329.0</v>
      </c>
      <c r="K7767" s="1">
        <f t="shared" si="1"/>
        <v>473</v>
      </c>
    </row>
    <row r="7768" ht="15.75" customHeight="1">
      <c r="A7768" s="1">
        <v>33.0</v>
      </c>
      <c r="B7768" s="1">
        <v>3.35045008E13</v>
      </c>
      <c r="C7768" s="1" t="s">
        <v>7621</v>
      </c>
      <c r="D7768" s="1">
        <v>3614250.0</v>
      </c>
      <c r="E7768" s="1">
        <v>17.0</v>
      </c>
      <c r="F7768" s="1">
        <v>743.0</v>
      </c>
      <c r="G7768" s="1">
        <v>382.0</v>
      </c>
      <c r="H7768" s="1">
        <v>180.0</v>
      </c>
      <c r="K7768" s="1">
        <f t="shared" si="1"/>
        <v>562</v>
      </c>
    </row>
    <row r="7769" ht="15.75" customHeight="1">
      <c r="A7769" s="1">
        <v>36.0</v>
      </c>
      <c r="B7769" s="1">
        <v>3.65002013E13</v>
      </c>
      <c r="C7769" s="1" t="s">
        <v>7622</v>
      </c>
      <c r="D7769" s="1">
        <v>3904580.0</v>
      </c>
      <c r="E7769" s="1">
        <v>17.0</v>
      </c>
      <c r="F7769" s="1">
        <v>743.0</v>
      </c>
      <c r="G7769" s="1">
        <v>155.0</v>
      </c>
      <c r="H7769" s="1">
        <v>218.0</v>
      </c>
      <c r="K7769" s="1">
        <f t="shared" si="1"/>
        <v>373</v>
      </c>
    </row>
    <row r="7770" ht="15.75" customHeight="1">
      <c r="A7770" s="1">
        <v>23.0</v>
      </c>
      <c r="B7770" s="1">
        <v>2.35061029E13</v>
      </c>
      <c r="C7770" s="1" t="s">
        <v>7623</v>
      </c>
      <c r="D7770" s="1">
        <v>2618510.0</v>
      </c>
      <c r="E7770" s="1">
        <v>17.0</v>
      </c>
      <c r="F7770" s="1">
        <v>742.0</v>
      </c>
      <c r="G7770" s="1">
        <v>243.0</v>
      </c>
      <c r="H7770" s="1">
        <v>394.0</v>
      </c>
      <c r="K7770" s="1">
        <f t="shared" si="1"/>
        <v>637</v>
      </c>
    </row>
    <row r="7771" ht="15.75" customHeight="1">
      <c r="A7771" s="1">
        <v>38.0</v>
      </c>
      <c r="B7771" s="1">
        <v>3.85016003E13</v>
      </c>
      <c r="C7771" s="1" t="s">
        <v>7624</v>
      </c>
      <c r="D7771" s="1">
        <v>4103840.0</v>
      </c>
      <c r="E7771" s="1">
        <v>17.0</v>
      </c>
      <c r="F7771" s="1">
        <v>742.0</v>
      </c>
      <c r="G7771" s="1">
        <v>272.0</v>
      </c>
      <c r="H7771" s="1">
        <v>220.0</v>
      </c>
      <c r="K7771" s="1">
        <f t="shared" si="1"/>
        <v>492</v>
      </c>
    </row>
    <row r="7772" ht="15.75" customHeight="1">
      <c r="A7772" s="1">
        <v>23.0</v>
      </c>
      <c r="B7772" s="1">
        <v>2.35034053E13</v>
      </c>
      <c r="C7772" s="1" t="s">
        <v>7625</v>
      </c>
      <c r="D7772" s="1">
        <v>2620980.0</v>
      </c>
      <c r="E7772" s="1">
        <v>17.0</v>
      </c>
      <c r="F7772" s="1">
        <v>741.0</v>
      </c>
      <c r="G7772" s="1">
        <v>232.0</v>
      </c>
      <c r="H7772" s="1">
        <v>370.0</v>
      </c>
      <c r="K7772" s="1">
        <f t="shared" si="1"/>
        <v>602</v>
      </c>
    </row>
    <row r="7773" ht="15.75" customHeight="1">
      <c r="A7773" s="1">
        <v>23.0</v>
      </c>
      <c r="B7773" s="1">
        <v>2.35035006E13</v>
      </c>
      <c r="C7773" s="1" t="s">
        <v>7626</v>
      </c>
      <c r="D7773" s="1">
        <v>2633510.0</v>
      </c>
      <c r="E7773" s="1">
        <v>17.0</v>
      </c>
      <c r="F7773" s="1">
        <v>741.0</v>
      </c>
      <c r="G7773" s="1">
        <v>264.0</v>
      </c>
      <c r="H7773" s="1">
        <v>321.0</v>
      </c>
      <c r="K7773" s="1">
        <f t="shared" si="1"/>
        <v>585</v>
      </c>
    </row>
    <row r="7774" ht="15.75" customHeight="1">
      <c r="A7774" s="1">
        <v>32.0</v>
      </c>
      <c r="B7774" s="1">
        <v>3.25021701E13</v>
      </c>
      <c r="C7774" s="1" t="s">
        <v>7627</v>
      </c>
      <c r="D7774" s="1">
        <v>3500420.0</v>
      </c>
      <c r="E7774" s="1">
        <v>17.0</v>
      </c>
      <c r="F7774" s="1">
        <v>741.0</v>
      </c>
      <c r="G7774" s="1">
        <v>149.0</v>
      </c>
      <c r="H7774" s="1">
        <v>0.0</v>
      </c>
      <c r="K7774" s="1">
        <f t="shared" si="1"/>
        <v>149</v>
      </c>
    </row>
    <row r="7775" ht="15.75" customHeight="1">
      <c r="A7775" s="1">
        <v>33.0</v>
      </c>
      <c r="B7775" s="1">
        <v>3.35011012E13</v>
      </c>
      <c r="C7775" s="1" t="s">
        <v>7628</v>
      </c>
      <c r="D7775" s="1">
        <v>3607110.0</v>
      </c>
      <c r="E7775" s="1">
        <v>17.0</v>
      </c>
      <c r="F7775" s="1">
        <v>741.0</v>
      </c>
      <c r="G7775" s="1">
        <v>183.0</v>
      </c>
      <c r="H7775" s="1">
        <v>215.0</v>
      </c>
      <c r="K7775" s="1">
        <f t="shared" si="1"/>
        <v>398</v>
      </c>
    </row>
    <row r="7776" ht="15.75" customHeight="1">
      <c r="A7776" s="1">
        <v>23.0</v>
      </c>
      <c r="B7776" s="1">
        <v>2.35003093E13</v>
      </c>
      <c r="C7776" s="1" t="s">
        <v>7629</v>
      </c>
      <c r="D7776" s="1">
        <v>2628530.0</v>
      </c>
      <c r="E7776" s="1">
        <v>17.0</v>
      </c>
      <c r="F7776" s="1">
        <v>740.0</v>
      </c>
      <c r="G7776" s="1">
        <v>265.0</v>
      </c>
      <c r="H7776" s="1">
        <v>395.0</v>
      </c>
      <c r="K7776" s="1">
        <f t="shared" si="1"/>
        <v>660</v>
      </c>
    </row>
    <row r="7777" ht="15.75" customHeight="1">
      <c r="A7777" s="1">
        <v>23.0</v>
      </c>
      <c r="B7777" s="1">
        <v>2.35011009E13</v>
      </c>
      <c r="C7777" s="1" t="s">
        <v>7630</v>
      </c>
      <c r="D7777" s="1">
        <v>2606600.0</v>
      </c>
      <c r="E7777" s="1">
        <v>17.0</v>
      </c>
      <c r="F7777" s="1">
        <v>740.0</v>
      </c>
      <c r="G7777" s="1">
        <v>250.0</v>
      </c>
      <c r="H7777" s="1">
        <v>429.0</v>
      </c>
      <c r="K7777" s="1">
        <f t="shared" si="1"/>
        <v>679</v>
      </c>
    </row>
    <row r="7778" ht="15.75" customHeight="1">
      <c r="A7778" s="1">
        <v>27.0</v>
      </c>
      <c r="B7778" s="1">
        <v>2.75056405301E13</v>
      </c>
      <c r="C7778" s="1" t="s">
        <v>7631</v>
      </c>
      <c r="D7778" s="1">
        <v>3016200.0</v>
      </c>
      <c r="E7778" s="1">
        <v>17.0</v>
      </c>
      <c r="F7778" s="1">
        <v>740.0</v>
      </c>
      <c r="G7778" s="1">
        <v>282.0</v>
      </c>
      <c r="H7778" s="1">
        <v>345.0</v>
      </c>
      <c r="K7778" s="1">
        <f t="shared" si="1"/>
        <v>627</v>
      </c>
    </row>
    <row r="7779" ht="15.75" customHeight="1">
      <c r="A7779" s="1">
        <v>37.0</v>
      </c>
      <c r="B7779" s="1">
        <v>3.75068011E13</v>
      </c>
      <c r="C7779" s="1" t="s">
        <v>7632</v>
      </c>
      <c r="D7779" s="1">
        <v>4007140.0</v>
      </c>
      <c r="E7779" s="1">
        <v>17.0</v>
      </c>
      <c r="F7779" s="1">
        <v>740.0</v>
      </c>
      <c r="G7779" s="1">
        <v>131.0</v>
      </c>
      <c r="H7779" s="1">
        <v>203.0</v>
      </c>
      <c r="K7779" s="1">
        <f t="shared" si="1"/>
        <v>334</v>
      </c>
    </row>
    <row r="7780" ht="15.75" customHeight="1">
      <c r="A7780" s="1">
        <v>38.0</v>
      </c>
      <c r="B7780" s="1">
        <v>3.85029501E13</v>
      </c>
      <c r="C7780" s="1" t="s">
        <v>7633</v>
      </c>
      <c r="D7780" s="1">
        <v>4108650.0</v>
      </c>
      <c r="E7780" s="1">
        <v>17.0</v>
      </c>
      <c r="F7780" s="1">
        <v>740.0</v>
      </c>
      <c r="G7780" s="1">
        <v>216.0</v>
      </c>
      <c r="H7780" s="1">
        <v>222.0</v>
      </c>
      <c r="K7780" s="1">
        <f t="shared" si="1"/>
        <v>438</v>
      </c>
    </row>
    <row r="7781" ht="15.75" customHeight="1">
      <c r="A7781" s="1">
        <v>39.0</v>
      </c>
      <c r="B7781" s="1">
        <v>3.95007702E13</v>
      </c>
      <c r="C7781" s="1" t="s">
        <v>7634</v>
      </c>
      <c r="D7781" s="1">
        <v>4206120.0</v>
      </c>
      <c r="E7781" s="1">
        <v>17.0</v>
      </c>
      <c r="F7781" s="1">
        <v>740.0</v>
      </c>
      <c r="G7781" s="1">
        <v>309.0</v>
      </c>
      <c r="H7781" s="1">
        <v>363.0</v>
      </c>
      <c r="K7781" s="1">
        <f t="shared" si="1"/>
        <v>672</v>
      </c>
    </row>
    <row r="7782" ht="15.75" customHeight="1">
      <c r="A7782" s="1">
        <v>14.0</v>
      </c>
      <c r="B7782" s="1">
        <v>1.45085001E13</v>
      </c>
      <c r="C7782" s="1" t="s">
        <v>7635</v>
      </c>
      <c r="D7782" s="1">
        <v>1700332.0</v>
      </c>
      <c r="E7782" s="1">
        <v>17.0</v>
      </c>
      <c r="F7782" s="1">
        <v>739.0</v>
      </c>
      <c r="G7782" s="1">
        <v>267.0</v>
      </c>
      <c r="H7782" s="1">
        <v>293.0</v>
      </c>
      <c r="K7782" s="1">
        <f t="shared" si="1"/>
        <v>560</v>
      </c>
    </row>
    <row r="7783" ht="15.75" customHeight="1">
      <c r="A7783" s="1">
        <v>24.0</v>
      </c>
      <c r="B7783" s="1">
        <v>2.45069013E13</v>
      </c>
      <c r="C7783" s="1" t="s">
        <v>7636</v>
      </c>
      <c r="D7783" s="1">
        <v>2713920.0</v>
      </c>
      <c r="E7783" s="1">
        <v>17.0</v>
      </c>
      <c r="F7783" s="1">
        <v>739.0</v>
      </c>
      <c r="G7783" s="1">
        <v>131.0</v>
      </c>
      <c r="H7783" s="1">
        <v>163.0</v>
      </c>
      <c r="K7783" s="1">
        <f t="shared" si="1"/>
        <v>294</v>
      </c>
    </row>
    <row r="7784" ht="15.75" customHeight="1">
      <c r="A7784" s="1">
        <v>26.0</v>
      </c>
      <c r="B7784" s="1">
        <v>2.65039003E13</v>
      </c>
      <c r="C7784" s="1" t="s">
        <v>7637</v>
      </c>
      <c r="D7784" s="1">
        <v>2911700.0</v>
      </c>
      <c r="E7784" s="1">
        <v>17.0</v>
      </c>
      <c r="F7784" s="1">
        <v>739.0</v>
      </c>
      <c r="G7784" s="1">
        <v>210.0</v>
      </c>
      <c r="H7784" s="1">
        <v>283.0</v>
      </c>
      <c r="K7784" s="1">
        <f t="shared" si="1"/>
        <v>493</v>
      </c>
    </row>
    <row r="7785" ht="15.75" customHeight="1">
      <c r="A7785" s="1">
        <v>30.0</v>
      </c>
      <c r="B7785" s="1">
        <v>3.05008015E13</v>
      </c>
      <c r="C7785" s="1" t="s">
        <v>7638</v>
      </c>
      <c r="D7785" s="1">
        <v>3303510.0</v>
      </c>
      <c r="E7785" s="1">
        <v>17.0</v>
      </c>
      <c r="F7785" s="1">
        <v>739.0</v>
      </c>
      <c r="G7785" s="1">
        <v>151.0</v>
      </c>
      <c r="H7785" s="1">
        <v>135.0</v>
      </c>
      <c r="K7785" s="1">
        <f t="shared" si="1"/>
        <v>286</v>
      </c>
    </row>
    <row r="7786" ht="15.75" customHeight="1">
      <c r="A7786" s="1">
        <v>37.0</v>
      </c>
      <c r="B7786" s="1">
        <v>3.75051042E13</v>
      </c>
      <c r="C7786" s="1" t="s">
        <v>7639</v>
      </c>
      <c r="D7786" s="1">
        <v>4024840.0</v>
      </c>
      <c r="E7786" s="1">
        <v>17.0</v>
      </c>
      <c r="F7786" s="1">
        <v>739.0</v>
      </c>
      <c r="G7786" s="1">
        <v>137.0</v>
      </c>
      <c r="H7786" s="1">
        <v>209.0</v>
      </c>
      <c r="K7786" s="1">
        <f t="shared" si="1"/>
        <v>346</v>
      </c>
    </row>
    <row r="7787" ht="15.75" customHeight="1">
      <c r="A7787" s="1">
        <v>37.0</v>
      </c>
      <c r="B7787" s="1">
        <v>3.75062027E13</v>
      </c>
      <c r="C7787" s="1" t="s">
        <v>7640</v>
      </c>
      <c r="D7787" s="1">
        <v>4030960.0</v>
      </c>
      <c r="E7787" s="1">
        <v>17.0</v>
      </c>
      <c r="F7787" s="1">
        <v>739.0</v>
      </c>
      <c r="G7787" s="1">
        <v>141.0</v>
      </c>
      <c r="H7787" s="1">
        <v>169.0</v>
      </c>
      <c r="K7787" s="1">
        <f t="shared" si="1"/>
        <v>310</v>
      </c>
    </row>
    <row r="7788" ht="15.75" customHeight="1">
      <c r="A7788" s="1">
        <v>7.0</v>
      </c>
      <c r="B7788" s="1">
        <v>7.3003024301E12</v>
      </c>
      <c r="C7788" s="1" t="s">
        <v>7641</v>
      </c>
      <c r="D7788" s="1">
        <v>905160.0</v>
      </c>
      <c r="E7788" s="1">
        <v>17.0</v>
      </c>
      <c r="F7788" s="1">
        <v>738.0</v>
      </c>
      <c r="G7788" s="1">
        <v>205.0</v>
      </c>
      <c r="H7788" s="1">
        <v>177.0</v>
      </c>
      <c r="K7788" s="1">
        <f t="shared" si="1"/>
        <v>382</v>
      </c>
    </row>
    <row r="7789" ht="15.75" customHeight="1">
      <c r="A7789" s="1">
        <v>14.0</v>
      </c>
      <c r="B7789" s="1">
        <v>1.4508202E13</v>
      </c>
      <c r="C7789" s="1" t="s">
        <v>7642</v>
      </c>
      <c r="D7789" s="1">
        <v>1714220.0</v>
      </c>
      <c r="E7789" s="1">
        <v>17.0</v>
      </c>
      <c r="F7789" s="1">
        <v>738.0</v>
      </c>
      <c r="G7789" s="1">
        <v>211.0</v>
      </c>
      <c r="H7789" s="1">
        <v>288.0</v>
      </c>
      <c r="K7789" s="1">
        <f t="shared" si="1"/>
        <v>499</v>
      </c>
    </row>
    <row r="7790" ht="15.75" customHeight="1">
      <c r="A7790" s="1">
        <v>27.0</v>
      </c>
      <c r="B7790" s="1">
        <v>2.75056408E13</v>
      </c>
      <c r="C7790" s="1" t="s">
        <v>7643</v>
      </c>
      <c r="D7790" s="1">
        <v>3000087.0</v>
      </c>
      <c r="E7790" s="1">
        <v>17.0</v>
      </c>
      <c r="F7790" s="1">
        <v>738.0</v>
      </c>
      <c r="G7790" s="1">
        <v>0.0</v>
      </c>
      <c r="H7790" s="1">
        <v>0.0</v>
      </c>
      <c r="K7790" s="1">
        <f t="shared" si="1"/>
        <v>0</v>
      </c>
    </row>
    <row r="7791" ht="15.75" customHeight="1">
      <c r="A7791" s="1">
        <v>17.0</v>
      </c>
      <c r="B7791" s="1">
        <v>1.75084036E13</v>
      </c>
      <c r="C7791" s="1" t="s">
        <v>7644</v>
      </c>
      <c r="D7791" s="1">
        <v>2011310.0</v>
      </c>
      <c r="E7791" s="1">
        <v>17.0</v>
      </c>
      <c r="F7791" s="1">
        <v>737.0</v>
      </c>
      <c r="G7791" s="1">
        <v>175.0</v>
      </c>
      <c r="H7791" s="1">
        <v>279.0</v>
      </c>
      <c r="K7791" s="1">
        <f t="shared" si="1"/>
        <v>454</v>
      </c>
    </row>
    <row r="7792" ht="15.75" customHeight="1">
      <c r="A7792" s="1">
        <v>23.0</v>
      </c>
      <c r="B7792" s="1">
        <v>2.35008052E13</v>
      </c>
      <c r="C7792" s="1" t="s">
        <v>7645</v>
      </c>
      <c r="D7792" s="1">
        <v>2633810.0</v>
      </c>
      <c r="E7792" s="1">
        <v>17.0</v>
      </c>
      <c r="F7792" s="1">
        <v>737.0</v>
      </c>
      <c r="G7792" s="1">
        <v>200.0</v>
      </c>
      <c r="H7792" s="1">
        <v>450.0</v>
      </c>
      <c r="K7792" s="1">
        <f t="shared" si="1"/>
        <v>650</v>
      </c>
    </row>
    <row r="7793" ht="15.75" customHeight="1">
      <c r="A7793" s="1">
        <v>23.0</v>
      </c>
      <c r="B7793" s="1">
        <v>2.35079031E13</v>
      </c>
      <c r="C7793" s="1" t="s">
        <v>7646</v>
      </c>
      <c r="D7793" s="1">
        <v>2608400.0</v>
      </c>
      <c r="E7793" s="1">
        <v>17.0</v>
      </c>
      <c r="F7793" s="1">
        <v>737.0</v>
      </c>
      <c r="G7793" s="1">
        <v>337.0</v>
      </c>
      <c r="H7793" s="1">
        <v>310.0</v>
      </c>
      <c r="K7793" s="1">
        <f t="shared" si="1"/>
        <v>647</v>
      </c>
    </row>
    <row r="7794" ht="15.75" customHeight="1">
      <c r="A7794" s="1">
        <v>24.0</v>
      </c>
      <c r="B7794" s="1">
        <v>2.45068015E13</v>
      </c>
      <c r="C7794" s="1" t="s">
        <v>7647</v>
      </c>
      <c r="D7794" s="1">
        <v>2741850.0</v>
      </c>
      <c r="E7794" s="1">
        <v>17.0</v>
      </c>
      <c r="F7794" s="1">
        <v>737.0</v>
      </c>
      <c r="G7794" s="1">
        <v>78.0</v>
      </c>
      <c r="H7794" s="1">
        <v>247.0</v>
      </c>
      <c r="K7794" s="1">
        <f t="shared" si="1"/>
        <v>325</v>
      </c>
    </row>
    <row r="7795" ht="15.75" customHeight="1">
      <c r="A7795" s="1">
        <v>28.0</v>
      </c>
      <c r="B7795" s="1">
        <v>2.85018301E13</v>
      </c>
      <c r="C7795" s="1" t="s">
        <v>7648</v>
      </c>
      <c r="D7795" s="1">
        <v>3100122.0</v>
      </c>
      <c r="E7795" s="1">
        <v>17.0</v>
      </c>
      <c r="F7795" s="1">
        <v>737.0</v>
      </c>
      <c r="G7795" s="1">
        <v>117.0</v>
      </c>
      <c r="H7795" s="1">
        <v>208.0</v>
      </c>
      <c r="K7795" s="1">
        <f t="shared" si="1"/>
        <v>325</v>
      </c>
    </row>
    <row r="7796" ht="15.75" customHeight="1">
      <c r="A7796" s="1">
        <v>33.0</v>
      </c>
      <c r="B7796" s="1">
        <v>3.35007007E13</v>
      </c>
      <c r="C7796" s="1" t="s">
        <v>7649</v>
      </c>
      <c r="D7796" s="1">
        <v>3600018.0</v>
      </c>
      <c r="E7796" s="1">
        <v>17.0</v>
      </c>
      <c r="F7796" s="1">
        <v>737.0</v>
      </c>
      <c r="G7796" s="1">
        <v>287.0</v>
      </c>
      <c r="H7796" s="1">
        <v>252.0</v>
      </c>
      <c r="K7796" s="1">
        <f t="shared" si="1"/>
        <v>539</v>
      </c>
    </row>
    <row r="7797" ht="15.75" customHeight="1">
      <c r="A7797" s="1">
        <v>36.0</v>
      </c>
      <c r="B7797" s="1">
        <v>3.65053003E13</v>
      </c>
      <c r="C7797" s="1" t="s">
        <v>5393</v>
      </c>
      <c r="D7797" s="1">
        <v>3904851.0</v>
      </c>
      <c r="E7797" s="1">
        <v>17.0</v>
      </c>
      <c r="F7797" s="1">
        <v>737.0</v>
      </c>
      <c r="G7797" s="1">
        <v>172.0</v>
      </c>
      <c r="H7797" s="1">
        <v>234.0</v>
      </c>
      <c r="K7797" s="1">
        <f t="shared" si="1"/>
        <v>406</v>
      </c>
    </row>
    <row r="7798" ht="15.75" customHeight="1">
      <c r="A7798" s="1">
        <v>36.0</v>
      </c>
      <c r="B7798" s="1">
        <v>3.65054201E13</v>
      </c>
      <c r="C7798" s="1" t="s">
        <v>7650</v>
      </c>
      <c r="D7798" s="1">
        <v>3904854.0</v>
      </c>
      <c r="E7798" s="1">
        <v>17.0</v>
      </c>
      <c r="F7798" s="1">
        <v>737.0</v>
      </c>
      <c r="G7798" s="1">
        <v>0.0</v>
      </c>
      <c r="H7798" s="1">
        <v>0.0</v>
      </c>
      <c r="K7798" s="1">
        <f t="shared" si="1"/>
        <v>0</v>
      </c>
    </row>
    <row r="7799" ht="15.75" customHeight="1">
      <c r="A7799" s="1">
        <v>48.0</v>
      </c>
      <c r="B7799" s="1">
        <v>4.85014701E13</v>
      </c>
      <c r="C7799" s="1" t="s">
        <v>7651</v>
      </c>
      <c r="D7799" s="1">
        <v>5305700.0</v>
      </c>
      <c r="E7799" s="1">
        <v>17.0</v>
      </c>
      <c r="F7799" s="1">
        <v>737.0</v>
      </c>
      <c r="G7799" s="1">
        <v>247.0</v>
      </c>
      <c r="H7799" s="1">
        <v>248.0</v>
      </c>
      <c r="K7799" s="1">
        <f t="shared" si="1"/>
        <v>495</v>
      </c>
    </row>
    <row r="7800" ht="15.75" customHeight="1">
      <c r="A7800" s="1">
        <v>14.0</v>
      </c>
      <c r="B7800" s="1">
        <v>1.45016315E13</v>
      </c>
      <c r="C7800" s="1" t="s">
        <v>7652</v>
      </c>
      <c r="D7800" s="1">
        <v>1700252.0</v>
      </c>
      <c r="E7800" s="1">
        <v>17.0</v>
      </c>
      <c r="F7800" s="1">
        <v>736.0</v>
      </c>
      <c r="G7800" s="1">
        <v>0.0</v>
      </c>
      <c r="H7800" s="1">
        <v>0.0</v>
      </c>
      <c r="K7800" s="1">
        <f t="shared" si="1"/>
        <v>0</v>
      </c>
    </row>
    <row r="7801" ht="15.75" customHeight="1">
      <c r="A7801" s="1">
        <v>20.0</v>
      </c>
      <c r="B7801" s="1">
        <v>2.05009703E13</v>
      </c>
      <c r="C7801" s="1" t="s">
        <v>7653</v>
      </c>
      <c r="D7801" s="1">
        <v>2311670.0</v>
      </c>
      <c r="E7801" s="1">
        <v>17.0</v>
      </c>
      <c r="F7801" s="1">
        <v>736.0</v>
      </c>
      <c r="G7801" s="1">
        <v>283.0</v>
      </c>
      <c r="H7801" s="1">
        <v>205.0</v>
      </c>
      <c r="K7801" s="1">
        <f t="shared" si="1"/>
        <v>488</v>
      </c>
    </row>
    <row r="7802" ht="15.75" customHeight="1">
      <c r="A7802" s="1">
        <v>22.0</v>
      </c>
      <c r="B7802" s="1">
        <v>2.23009018301E13</v>
      </c>
      <c r="C7802" s="1" t="s">
        <v>7654</v>
      </c>
      <c r="D7802" s="1">
        <v>2506240.0</v>
      </c>
      <c r="E7802" s="1">
        <v>17.0</v>
      </c>
      <c r="F7802" s="1">
        <v>736.0</v>
      </c>
      <c r="G7802" s="1">
        <v>53.0</v>
      </c>
      <c r="H7802" s="1">
        <v>273.0</v>
      </c>
      <c r="K7802" s="1">
        <f t="shared" si="1"/>
        <v>326</v>
      </c>
    </row>
    <row r="7803" ht="15.75" customHeight="1">
      <c r="A7803" s="1">
        <v>33.0</v>
      </c>
      <c r="B7803" s="1">
        <v>3.35060043E13</v>
      </c>
      <c r="C7803" s="1" t="s">
        <v>7655</v>
      </c>
      <c r="D7803" s="1">
        <v>3625260.0</v>
      </c>
      <c r="E7803" s="1">
        <v>17.0</v>
      </c>
      <c r="F7803" s="1">
        <v>736.0</v>
      </c>
      <c r="G7803" s="1">
        <v>82.0</v>
      </c>
      <c r="H7803" s="1">
        <v>0.0</v>
      </c>
      <c r="K7803" s="1">
        <f t="shared" si="1"/>
        <v>82</v>
      </c>
    </row>
    <row r="7804" ht="15.75" customHeight="1">
      <c r="A7804" s="1">
        <v>37.0</v>
      </c>
      <c r="B7804" s="1">
        <v>3.75045054E13</v>
      </c>
      <c r="C7804" s="1" t="s">
        <v>7656</v>
      </c>
      <c r="D7804" s="1">
        <v>4027840.0</v>
      </c>
      <c r="E7804" s="1">
        <v>17.0</v>
      </c>
      <c r="F7804" s="1">
        <v>736.0</v>
      </c>
      <c r="G7804" s="1">
        <v>82.0</v>
      </c>
      <c r="H7804" s="1">
        <v>128.0</v>
      </c>
      <c r="K7804" s="1">
        <f t="shared" si="1"/>
        <v>210</v>
      </c>
    </row>
    <row r="7805" ht="15.75" customHeight="1">
      <c r="A7805" s="1">
        <v>39.0</v>
      </c>
      <c r="B7805" s="1">
        <v>3.95011706E13</v>
      </c>
      <c r="C7805" s="1" t="s">
        <v>7657</v>
      </c>
      <c r="D7805" s="1">
        <v>4217610.0</v>
      </c>
      <c r="E7805" s="1">
        <v>17.0</v>
      </c>
      <c r="F7805" s="1">
        <v>736.0</v>
      </c>
      <c r="G7805" s="1">
        <v>283.0</v>
      </c>
      <c r="H7805" s="1">
        <v>344.0</v>
      </c>
      <c r="K7805" s="1">
        <f t="shared" si="1"/>
        <v>627</v>
      </c>
    </row>
    <row r="7806" ht="15.75" customHeight="1">
      <c r="A7806" s="1">
        <v>14.0</v>
      </c>
      <c r="B7806" s="1">
        <v>1.45082023E13</v>
      </c>
      <c r="C7806" s="1" t="s">
        <v>7658</v>
      </c>
      <c r="D7806" s="1">
        <v>1722300.0</v>
      </c>
      <c r="E7806" s="1">
        <v>17.0</v>
      </c>
      <c r="F7806" s="1">
        <v>735.0</v>
      </c>
      <c r="G7806" s="1">
        <v>345.0</v>
      </c>
      <c r="H7806" s="1">
        <v>165.0</v>
      </c>
      <c r="K7806" s="1">
        <f t="shared" si="1"/>
        <v>510</v>
      </c>
    </row>
    <row r="7807" ht="15.75" customHeight="1">
      <c r="A7807" s="1">
        <v>43.0</v>
      </c>
      <c r="B7807" s="1">
        <v>4.32064001301E13</v>
      </c>
      <c r="C7807" s="1" t="s">
        <v>7659</v>
      </c>
      <c r="D7807" s="1">
        <v>4703060.0</v>
      </c>
      <c r="E7807" s="1">
        <v>17.0</v>
      </c>
      <c r="F7807" s="1">
        <v>735.0</v>
      </c>
      <c r="G7807" s="1">
        <v>160.0</v>
      </c>
      <c r="H7807" s="1">
        <v>275.0</v>
      </c>
      <c r="K7807" s="1">
        <f t="shared" si="1"/>
        <v>435</v>
      </c>
    </row>
    <row r="7808" ht="15.75" customHeight="1">
      <c r="A7808" s="1">
        <v>15.0</v>
      </c>
      <c r="B7808" s="1">
        <v>1.55073701E13</v>
      </c>
      <c r="C7808" s="1" t="s">
        <v>7660</v>
      </c>
      <c r="D7808" s="1">
        <v>1803210.0</v>
      </c>
      <c r="E7808" s="1">
        <v>17.0</v>
      </c>
      <c r="F7808" s="1">
        <v>734.0</v>
      </c>
      <c r="G7808" s="1">
        <v>154.0</v>
      </c>
      <c r="H7808" s="1">
        <v>238.0</v>
      </c>
      <c r="K7808" s="1">
        <f t="shared" si="1"/>
        <v>392</v>
      </c>
    </row>
    <row r="7809" ht="15.75" customHeight="1">
      <c r="A7809" s="1">
        <v>24.0</v>
      </c>
      <c r="B7809" s="1">
        <v>2.45047042E13</v>
      </c>
      <c r="C7809" s="1" t="s">
        <v>7661</v>
      </c>
      <c r="D7809" s="1">
        <v>2718210.0</v>
      </c>
      <c r="E7809" s="1">
        <v>17.0</v>
      </c>
      <c r="F7809" s="1">
        <v>734.0</v>
      </c>
      <c r="G7809" s="1">
        <v>209.0</v>
      </c>
      <c r="H7809" s="1">
        <v>358.0</v>
      </c>
      <c r="K7809" s="1">
        <f t="shared" si="1"/>
        <v>567</v>
      </c>
    </row>
    <row r="7810" ht="15.75" customHeight="1">
      <c r="A7810" s="1">
        <v>39.0</v>
      </c>
      <c r="B7810" s="1">
        <v>3.95011039E13</v>
      </c>
      <c r="C7810" s="1" t="s">
        <v>7662</v>
      </c>
      <c r="D7810" s="1">
        <v>4220250.0</v>
      </c>
      <c r="E7810" s="1">
        <v>17.0</v>
      </c>
      <c r="F7810" s="1">
        <v>734.0</v>
      </c>
      <c r="G7810" s="1">
        <v>295.0</v>
      </c>
      <c r="H7810" s="1">
        <v>307.0</v>
      </c>
      <c r="K7810" s="1">
        <f t="shared" si="1"/>
        <v>602</v>
      </c>
    </row>
    <row r="7811" ht="15.75" customHeight="1">
      <c r="A7811" s="1">
        <v>6.0</v>
      </c>
      <c r="B7811" s="1">
        <v>6.5060101E12</v>
      </c>
      <c r="C7811" s="1" t="s">
        <v>7663</v>
      </c>
      <c r="D7811" s="1">
        <v>800022.0</v>
      </c>
      <c r="E7811" s="1">
        <v>17.0</v>
      </c>
      <c r="F7811" s="1">
        <v>733.0</v>
      </c>
      <c r="G7811" s="1">
        <v>0.0</v>
      </c>
      <c r="H7811" s="1">
        <v>0.0</v>
      </c>
      <c r="K7811" s="1">
        <f t="shared" si="1"/>
        <v>0</v>
      </c>
    </row>
    <row r="7812" ht="15.75" customHeight="1">
      <c r="A7812" s="1">
        <v>26.0</v>
      </c>
      <c r="B7812" s="1">
        <v>2.65022007E13</v>
      </c>
      <c r="C7812" s="1" t="s">
        <v>7664</v>
      </c>
      <c r="D7812" s="1">
        <v>2928740.0</v>
      </c>
      <c r="E7812" s="1">
        <v>17.0</v>
      </c>
      <c r="F7812" s="1">
        <v>733.0</v>
      </c>
      <c r="G7812" s="1">
        <v>165.0</v>
      </c>
      <c r="H7812" s="1">
        <v>312.0</v>
      </c>
      <c r="K7812" s="1">
        <f t="shared" si="1"/>
        <v>477</v>
      </c>
    </row>
    <row r="7813" ht="15.75" customHeight="1">
      <c r="A7813" s="1">
        <v>26.0</v>
      </c>
      <c r="B7813" s="1">
        <v>2.65075023E13</v>
      </c>
      <c r="C7813" s="1" t="s">
        <v>7665</v>
      </c>
      <c r="D7813" s="1">
        <v>2930270.0</v>
      </c>
      <c r="E7813" s="1">
        <v>17.0</v>
      </c>
      <c r="F7813" s="1">
        <v>733.0</v>
      </c>
      <c r="G7813" s="1">
        <v>240.0</v>
      </c>
      <c r="H7813" s="1">
        <v>268.0</v>
      </c>
      <c r="K7813" s="1">
        <f t="shared" si="1"/>
        <v>508</v>
      </c>
    </row>
    <row r="7814" ht="15.75" customHeight="1">
      <c r="A7814" s="1">
        <v>36.0</v>
      </c>
      <c r="B7814" s="1">
        <v>3.65045601E13</v>
      </c>
      <c r="C7814" s="1" t="s">
        <v>7666</v>
      </c>
      <c r="D7814" s="1">
        <v>3905120.0</v>
      </c>
      <c r="E7814" s="1">
        <v>17.0</v>
      </c>
      <c r="F7814" s="1">
        <v>733.0</v>
      </c>
      <c r="G7814" s="1">
        <v>0.0</v>
      </c>
      <c r="H7814" s="1">
        <v>0.0</v>
      </c>
      <c r="K7814" s="1">
        <f t="shared" si="1"/>
        <v>0</v>
      </c>
    </row>
    <row r="7815" ht="15.75" customHeight="1">
      <c r="A7815" s="1">
        <v>44.0</v>
      </c>
      <c r="B7815" s="1">
        <v>4.45096003E13</v>
      </c>
      <c r="C7815" s="1" t="s">
        <v>7667</v>
      </c>
      <c r="D7815" s="1">
        <v>4830180.0</v>
      </c>
      <c r="E7815" s="1">
        <v>17.0</v>
      </c>
      <c r="F7815" s="1">
        <v>733.0</v>
      </c>
      <c r="G7815" s="1">
        <v>235.0</v>
      </c>
      <c r="H7815" s="1">
        <v>240.0</v>
      </c>
      <c r="K7815" s="1">
        <f t="shared" si="1"/>
        <v>475</v>
      </c>
    </row>
    <row r="7816" ht="15.75" customHeight="1">
      <c r="A7816" s="1">
        <v>44.0</v>
      </c>
      <c r="B7816" s="1">
        <v>4.45144006E13</v>
      </c>
      <c r="C7816" s="1" t="s">
        <v>7668</v>
      </c>
      <c r="D7816" s="1">
        <v>4827330.0</v>
      </c>
      <c r="E7816" s="1">
        <v>17.0</v>
      </c>
      <c r="F7816" s="1">
        <v>733.0</v>
      </c>
      <c r="G7816" s="1">
        <v>60.0</v>
      </c>
      <c r="H7816" s="1">
        <v>231.0</v>
      </c>
      <c r="K7816" s="1">
        <f t="shared" si="1"/>
        <v>291</v>
      </c>
    </row>
    <row r="7817" ht="15.75" customHeight="1">
      <c r="A7817" s="1">
        <v>4.0</v>
      </c>
      <c r="B7817" s="1">
        <v>4.5049002E12</v>
      </c>
      <c r="C7817" s="1" t="s">
        <v>7669</v>
      </c>
      <c r="D7817" s="1">
        <v>509990.0</v>
      </c>
      <c r="E7817" s="1">
        <v>17.0</v>
      </c>
      <c r="F7817" s="1">
        <v>732.0</v>
      </c>
      <c r="G7817" s="1">
        <v>193.0</v>
      </c>
      <c r="H7817" s="1">
        <v>185.0</v>
      </c>
      <c r="K7817" s="1">
        <f t="shared" si="1"/>
        <v>378</v>
      </c>
    </row>
    <row r="7818" ht="15.75" customHeight="1">
      <c r="A7818" s="1">
        <v>13.0</v>
      </c>
      <c r="B7818" s="1">
        <v>1.35021002E13</v>
      </c>
      <c r="C7818" s="1" t="s">
        <v>7670</v>
      </c>
      <c r="D7818" s="1">
        <v>1603420.0</v>
      </c>
      <c r="E7818" s="1">
        <v>17.0</v>
      </c>
      <c r="F7818" s="1">
        <v>732.0</v>
      </c>
      <c r="G7818" s="1">
        <v>102.0</v>
      </c>
      <c r="H7818" s="1">
        <v>243.0</v>
      </c>
      <c r="K7818" s="1">
        <f t="shared" si="1"/>
        <v>345</v>
      </c>
    </row>
    <row r="7819" ht="15.75" customHeight="1">
      <c r="A7819" s="1">
        <v>16.0</v>
      </c>
      <c r="B7819" s="1">
        <v>1.65025029E13</v>
      </c>
      <c r="C7819" s="1" t="s">
        <v>7671</v>
      </c>
      <c r="D7819" s="1">
        <v>1932010.0</v>
      </c>
      <c r="E7819" s="1">
        <v>17.0</v>
      </c>
      <c r="F7819" s="1">
        <v>732.0</v>
      </c>
      <c r="G7819" s="1">
        <v>420.0</v>
      </c>
      <c r="H7819" s="1">
        <v>122.0</v>
      </c>
      <c r="K7819" s="1">
        <f t="shared" si="1"/>
        <v>542</v>
      </c>
    </row>
    <row r="7820" ht="15.75" customHeight="1">
      <c r="A7820" s="1">
        <v>20.0</v>
      </c>
      <c r="B7820" s="1">
        <v>2.05002801E13</v>
      </c>
      <c r="C7820" s="1" t="s">
        <v>7672</v>
      </c>
      <c r="D7820" s="1">
        <v>2314762.0</v>
      </c>
      <c r="E7820" s="1">
        <v>17.0</v>
      </c>
      <c r="F7820" s="1">
        <v>732.0</v>
      </c>
      <c r="G7820" s="1">
        <v>205.0</v>
      </c>
      <c r="H7820" s="1">
        <v>153.0</v>
      </c>
      <c r="K7820" s="1">
        <f t="shared" si="1"/>
        <v>358</v>
      </c>
    </row>
    <row r="7821" ht="15.75" customHeight="1">
      <c r="A7821" s="1">
        <v>22.0</v>
      </c>
      <c r="B7821" s="1">
        <v>2.25008901E13</v>
      </c>
      <c r="C7821" s="1" t="s">
        <v>7673</v>
      </c>
      <c r="D7821" s="1">
        <v>2505740.0</v>
      </c>
      <c r="E7821" s="1">
        <v>17.0</v>
      </c>
      <c r="F7821" s="1">
        <v>732.0</v>
      </c>
      <c r="G7821" s="1">
        <v>109.0</v>
      </c>
      <c r="H7821" s="1">
        <v>96.0</v>
      </c>
      <c r="K7821" s="1">
        <f t="shared" si="1"/>
        <v>205</v>
      </c>
    </row>
    <row r="7822" ht="15.75" customHeight="1">
      <c r="A7822" s="1">
        <v>31.0</v>
      </c>
      <c r="B7822" s="1">
        <v>3.15004037E13</v>
      </c>
      <c r="C7822" s="1" t="s">
        <v>7674</v>
      </c>
      <c r="D7822" s="1">
        <v>3418270.0</v>
      </c>
      <c r="E7822" s="1">
        <v>17.0</v>
      </c>
      <c r="F7822" s="1">
        <v>732.0</v>
      </c>
      <c r="G7822" s="1">
        <v>307.0</v>
      </c>
      <c r="H7822" s="1">
        <v>229.0</v>
      </c>
      <c r="K7822" s="1">
        <f t="shared" si="1"/>
        <v>536</v>
      </c>
    </row>
    <row r="7823" ht="15.75" customHeight="1">
      <c r="A7823" s="1">
        <v>35.0</v>
      </c>
      <c r="B7823" s="1">
        <v>3.55002069E13</v>
      </c>
      <c r="C7823" s="1" t="s">
        <v>7675</v>
      </c>
      <c r="D7823" s="1">
        <v>3818850.0</v>
      </c>
      <c r="E7823" s="1">
        <v>17.0</v>
      </c>
      <c r="F7823" s="1">
        <v>732.0</v>
      </c>
      <c r="G7823" s="1">
        <v>311.0</v>
      </c>
      <c r="H7823" s="1">
        <v>294.0</v>
      </c>
      <c r="K7823" s="1">
        <f t="shared" si="1"/>
        <v>605</v>
      </c>
    </row>
    <row r="7824" ht="15.75" customHeight="1">
      <c r="A7824" s="1">
        <v>36.0</v>
      </c>
      <c r="B7824" s="1">
        <v>3.65039502E13</v>
      </c>
      <c r="C7824" s="1" t="s">
        <v>7676</v>
      </c>
      <c r="D7824" s="1">
        <v>3904774.0</v>
      </c>
      <c r="E7824" s="1">
        <v>17.0</v>
      </c>
      <c r="F7824" s="1">
        <v>732.0</v>
      </c>
      <c r="G7824" s="1">
        <v>181.0</v>
      </c>
      <c r="H7824" s="1">
        <v>252.0</v>
      </c>
      <c r="K7824" s="1">
        <f t="shared" si="1"/>
        <v>433</v>
      </c>
    </row>
    <row r="7825" ht="15.75" customHeight="1">
      <c r="A7825" s="1">
        <v>44.0</v>
      </c>
      <c r="B7825" s="1">
        <v>4.45129013E13</v>
      </c>
      <c r="C7825" s="1" t="s">
        <v>7677</v>
      </c>
      <c r="D7825" s="1">
        <v>4839570.0</v>
      </c>
      <c r="E7825" s="1">
        <v>17.0</v>
      </c>
      <c r="F7825" s="1">
        <v>732.0</v>
      </c>
      <c r="G7825" s="1">
        <v>152.0</v>
      </c>
      <c r="H7825" s="1">
        <v>235.0</v>
      </c>
      <c r="K7825" s="1">
        <f t="shared" si="1"/>
        <v>387</v>
      </c>
    </row>
    <row r="7826" ht="15.75" customHeight="1">
      <c r="A7826" s="1">
        <v>47.0</v>
      </c>
      <c r="B7826" s="1">
        <v>4.72123001301E13</v>
      </c>
      <c r="C7826" s="1" t="s">
        <v>7678</v>
      </c>
      <c r="D7826" s="1">
        <v>5102760.0</v>
      </c>
      <c r="E7826" s="1">
        <v>17.0</v>
      </c>
      <c r="F7826" s="1">
        <v>732.0</v>
      </c>
      <c r="G7826" s="1">
        <v>219.0</v>
      </c>
      <c r="H7826" s="1">
        <v>239.0</v>
      </c>
      <c r="K7826" s="1">
        <f t="shared" si="1"/>
        <v>458</v>
      </c>
    </row>
    <row r="7827" ht="15.75" customHeight="1">
      <c r="A7827" s="1">
        <v>50.0</v>
      </c>
      <c r="B7827" s="1">
        <v>5.05070502E13</v>
      </c>
      <c r="C7827" s="1" t="s">
        <v>7679</v>
      </c>
      <c r="D7827" s="1">
        <v>5511820.0</v>
      </c>
      <c r="E7827" s="1">
        <v>17.0</v>
      </c>
      <c r="F7827" s="1">
        <v>732.0</v>
      </c>
      <c r="G7827" s="1">
        <v>190.0</v>
      </c>
      <c r="H7827" s="1">
        <v>231.0</v>
      </c>
      <c r="K7827" s="1">
        <f t="shared" si="1"/>
        <v>421</v>
      </c>
    </row>
    <row r="7828" ht="15.75" customHeight="1">
      <c r="A7828" s="1">
        <v>5.0</v>
      </c>
      <c r="B7828" s="1">
        <v>5.5037052E12</v>
      </c>
      <c r="C7828" s="1" t="s">
        <v>7680</v>
      </c>
      <c r="D7828" s="1">
        <v>600042.0</v>
      </c>
      <c r="E7828" s="1">
        <v>17.0</v>
      </c>
      <c r="F7828" s="1">
        <v>731.0</v>
      </c>
      <c r="G7828" s="1">
        <v>37.0</v>
      </c>
      <c r="H7828" s="1">
        <v>98.0</v>
      </c>
      <c r="K7828" s="1">
        <f t="shared" si="1"/>
        <v>135</v>
      </c>
    </row>
    <row r="7829" ht="15.75" customHeight="1">
      <c r="A7829" s="1">
        <v>24.0</v>
      </c>
      <c r="B7829" s="1">
        <v>2.45086079E13</v>
      </c>
      <c r="C7829" s="1" t="s">
        <v>7681</v>
      </c>
      <c r="D7829" s="1">
        <v>2733790.0</v>
      </c>
      <c r="E7829" s="1">
        <v>17.0</v>
      </c>
      <c r="F7829" s="1">
        <v>731.0</v>
      </c>
      <c r="G7829" s="1">
        <v>155.0</v>
      </c>
      <c r="H7829" s="1">
        <v>531.0</v>
      </c>
      <c r="K7829" s="1">
        <f t="shared" si="1"/>
        <v>686</v>
      </c>
    </row>
    <row r="7830" ht="15.75" customHeight="1">
      <c r="A7830" s="1">
        <v>25.0</v>
      </c>
      <c r="B7830" s="1">
        <v>2.51014014301E13</v>
      </c>
      <c r="C7830" s="1" t="s">
        <v>7682</v>
      </c>
      <c r="D7830" s="1">
        <v>2801100.0</v>
      </c>
      <c r="E7830" s="1">
        <v>17.0</v>
      </c>
      <c r="F7830" s="1">
        <v>731.0</v>
      </c>
      <c r="G7830" s="1">
        <v>462.0</v>
      </c>
      <c r="H7830" s="1">
        <v>207.0</v>
      </c>
      <c r="K7830" s="1">
        <f t="shared" si="1"/>
        <v>669</v>
      </c>
    </row>
    <row r="7831" ht="15.75" customHeight="1">
      <c r="A7831" s="1">
        <v>27.0</v>
      </c>
      <c r="B7831" s="1">
        <v>2.75024402302E13</v>
      </c>
      <c r="C7831" s="1" t="s">
        <v>7683</v>
      </c>
      <c r="D7831" s="1">
        <v>3021090.0</v>
      </c>
      <c r="E7831" s="1">
        <v>17.0</v>
      </c>
      <c r="F7831" s="1">
        <v>731.0</v>
      </c>
      <c r="G7831" s="1">
        <v>0.0</v>
      </c>
      <c r="H7831" s="1">
        <v>540.0</v>
      </c>
      <c r="K7831" s="1">
        <f t="shared" si="1"/>
        <v>540</v>
      </c>
    </row>
    <row r="7832" ht="15.75" customHeight="1">
      <c r="A7832" s="1">
        <v>31.0</v>
      </c>
      <c r="B7832" s="1">
        <v>3.15013901E13</v>
      </c>
      <c r="C7832" s="1" t="s">
        <v>7684</v>
      </c>
      <c r="D7832" s="1">
        <v>3413750.0</v>
      </c>
      <c r="E7832" s="1">
        <v>17.0</v>
      </c>
      <c r="F7832" s="1">
        <v>731.0</v>
      </c>
      <c r="G7832" s="1">
        <v>126.0</v>
      </c>
      <c r="H7832" s="1">
        <v>129.0</v>
      </c>
      <c r="K7832" s="1">
        <f t="shared" si="1"/>
        <v>255</v>
      </c>
    </row>
    <row r="7833" ht="15.75" customHeight="1">
      <c r="A7833" s="1">
        <v>39.0</v>
      </c>
      <c r="B7833" s="1">
        <v>3.95058702E13</v>
      </c>
      <c r="C7833" s="1" t="s">
        <v>7685</v>
      </c>
      <c r="D7833" s="1">
        <v>4209930.0</v>
      </c>
      <c r="E7833" s="1">
        <v>17.0</v>
      </c>
      <c r="F7833" s="1">
        <v>731.0</v>
      </c>
      <c r="G7833" s="1">
        <v>233.0</v>
      </c>
      <c r="H7833" s="1">
        <v>346.0</v>
      </c>
      <c r="K7833" s="1">
        <f t="shared" si="1"/>
        <v>579</v>
      </c>
    </row>
    <row r="7834" ht="15.75" customHeight="1">
      <c r="A7834" s="1">
        <v>50.0</v>
      </c>
      <c r="B7834" s="1">
        <v>5.05041603E13</v>
      </c>
      <c r="C7834" s="1" t="s">
        <v>7686</v>
      </c>
      <c r="D7834" s="1">
        <v>5505460.0</v>
      </c>
      <c r="E7834" s="1">
        <v>17.0</v>
      </c>
      <c r="F7834" s="1">
        <v>731.0</v>
      </c>
      <c r="G7834" s="1">
        <v>180.0</v>
      </c>
      <c r="H7834" s="1">
        <v>163.0</v>
      </c>
      <c r="K7834" s="1">
        <f t="shared" si="1"/>
        <v>343</v>
      </c>
    </row>
    <row r="7835" ht="15.75" customHeight="1">
      <c r="A7835" s="1">
        <v>14.0</v>
      </c>
      <c r="B7835" s="1">
        <v>1.45006301E13</v>
      </c>
      <c r="C7835" s="1" t="s">
        <v>7687</v>
      </c>
      <c r="D7835" s="1">
        <v>1700125.0</v>
      </c>
      <c r="E7835" s="1">
        <v>17.0</v>
      </c>
      <c r="F7835" s="1">
        <v>730.0</v>
      </c>
      <c r="G7835" s="1">
        <v>222.0</v>
      </c>
      <c r="H7835" s="1">
        <v>314.0</v>
      </c>
      <c r="K7835" s="1">
        <f t="shared" si="1"/>
        <v>536</v>
      </c>
    </row>
    <row r="7836" ht="15.75" customHeight="1">
      <c r="A7836" s="1">
        <v>14.0</v>
      </c>
      <c r="B7836" s="1">
        <v>1.45022009E13</v>
      </c>
      <c r="C7836" s="1" t="s">
        <v>7688</v>
      </c>
      <c r="D7836" s="1">
        <v>1708790.0</v>
      </c>
      <c r="E7836" s="1">
        <v>17.0</v>
      </c>
      <c r="F7836" s="1">
        <v>730.0</v>
      </c>
      <c r="G7836" s="1">
        <v>84.0</v>
      </c>
      <c r="H7836" s="1">
        <v>55.0</v>
      </c>
      <c r="K7836" s="1">
        <f t="shared" si="1"/>
        <v>139</v>
      </c>
    </row>
    <row r="7837" ht="15.75" customHeight="1">
      <c r="A7837" s="1">
        <v>15.0</v>
      </c>
      <c r="B7837" s="1">
        <v>1.55045016E13</v>
      </c>
      <c r="C7837" s="1" t="s">
        <v>7689</v>
      </c>
      <c r="D7837" s="1">
        <v>1807350.0</v>
      </c>
      <c r="E7837" s="1">
        <v>17.0</v>
      </c>
      <c r="F7837" s="1">
        <v>730.0</v>
      </c>
      <c r="G7837" s="1">
        <v>265.0</v>
      </c>
      <c r="H7837" s="1">
        <v>415.0</v>
      </c>
      <c r="K7837" s="1">
        <f t="shared" si="1"/>
        <v>680</v>
      </c>
    </row>
    <row r="7838" ht="15.75" customHeight="1">
      <c r="A7838" s="1">
        <v>28.0</v>
      </c>
      <c r="B7838" s="1">
        <v>2.85021015E13</v>
      </c>
      <c r="C7838" s="1" t="s">
        <v>7690</v>
      </c>
      <c r="D7838" s="1">
        <v>3100011.0</v>
      </c>
      <c r="E7838" s="1">
        <v>17.0</v>
      </c>
      <c r="F7838" s="1">
        <v>730.0</v>
      </c>
      <c r="G7838" s="1">
        <v>159.0</v>
      </c>
      <c r="H7838" s="1">
        <v>200.0</v>
      </c>
      <c r="K7838" s="1">
        <f t="shared" si="1"/>
        <v>359</v>
      </c>
    </row>
    <row r="7839" ht="15.75" customHeight="1">
      <c r="A7839" s="1">
        <v>32.0</v>
      </c>
      <c r="B7839" s="1">
        <v>3.25029702E13</v>
      </c>
      <c r="C7839" s="1" t="s">
        <v>7691</v>
      </c>
      <c r="D7839" s="1">
        <v>3502160.0</v>
      </c>
      <c r="E7839" s="1">
        <v>17.0</v>
      </c>
      <c r="F7839" s="1">
        <v>730.0</v>
      </c>
      <c r="G7839" s="1">
        <v>220.0</v>
      </c>
      <c r="H7839" s="1">
        <v>8.0</v>
      </c>
      <c r="K7839" s="1">
        <f t="shared" si="1"/>
        <v>228</v>
      </c>
    </row>
    <row r="7840" ht="15.75" customHeight="1">
      <c r="A7840" s="1">
        <v>37.0</v>
      </c>
      <c r="B7840" s="1">
        <v>3.75061044E13</v>
      </c>
      <c r="C7840" s="1" t="s">
        <v>7692</v>
      </c>
      <c r="D7840" s="1">
        <v>4025410.0</v>
      </c>
      <c r="E7840" s="1">
        <v>17.0</v>
      </c>
      <c r="F7840" s="1">
        <v>730.0</v>
      </c>
      <c r="G7840" s="1">
        <v>120.0</v>
      </c>
      <c r="H7840" s="1">
        <v>255.0</v>
      </c>
      <c r="K7840" s="1">
        <f t="shared" si="1"/>
        <v>375</v>
      </c>
    </row>
    <row r="7841" ht="15.75" customHeight="1">
      <c r="A7841" s="1">
        <v>39.0</v>
      </c>
      <c r="B7841" s="1">
        <v>3.95017705E13</v>
      </c>
      <c r="C7841" s="1" t="s">
        <v>7693</v>
      </c>
      <c r="D7841" s="1">
        <v>4215960.0</v>
      </c>
      <c r="E7841" s="1">
        <v>17.0</v>
      </c>
      <c r="F7841" s="1">
        <v>730.0</v>
      </c>
      <c r="G7841" s="1">
        <v>263.0</v>
      </c>
      <c r="H7841" s="1">
        <v>353.0</v>
      </c>
      <c r="K7841" s="1">
        <f t="shared" si="1"/>
        <v>616</v>
      </c>
    </row>
    <row r="7842" ht="15.75" customHeight="1">
      <c r="A7842" s="1">
        <v>39.0</v>
      </c>
      <c r="B7842" s="1">
        <v>3.95050702E13</v>
      </c>
      <c r="C7842" s="1" t="s">
        <v>7694</v>
      </c>
      <c r="D7842" s="1">
        <v>4223040.0</v>
      </c>
      <c r="E7842" s="1">
        <v>17.0</v>
      </c>
      <c r="F7842" s="1">
        <v>730.0</v>
      </c>
      <c r="G7842" s="1">
        <v>223.0</v>
      </c>
      <c r="H7842" s="1">
        <v>438.0</v>
      </c>
      <c r="K7842" s="1">
        <f t="shared" si="1"/>
        <v>661</v>
      </c>
    </row>
    <row r="7843" ht="15.75" customHeight="1">
      <c r="A7843" s="1">
        <v>14.0</v>
      </c>
      <c r="B7843" s="1">
        <v>1.45016099E13</v>
      </c>
      <c r="C7843" s="1" t="s">
        <v>7695</v>
      </c>
      <c r="D7843" s="1">
        <v>1728980.0</v>
      </c>
      <c r="E7843" s="1">
        <v>17.0</v>
      </c>
      <c r="F7843" s="1">
        <v>729.0</v>
      </c>
      <c r="G7843" s="1">
        <v>94.0</v>
      </c>
      <c r="H7843" s="1">
        <v>18.0</v>
      </c>
      <c r="K7843" s="1">
        <f t="shared" si="1"/>
        <v>112</v>
      </c>
    </row>
    <row r="7844" ht="15.75" customHeight="1">
      <c r="A7844" s="1">
        <v>14.0</v>
      </c>
      <c r="B7844" s="1">
        <v>1.45079002E13</v>
      </c>
      <c r="C7844" s="1" t="s">
        <v>7696</v>
      </c>
      <c r="D7844" s="1">
        <v>1709810.0</v>
      </c>
      <c r="E7844" s="1">
        <v>17.0</v>
      </c>
      <c r="F7844" s="1">
        <v>729.0</v>
      </c>
      <c r="G7844" s="1">
        <v>237.0</v>
      </c>
      <c r="H7844" s="1">
        <v>246.0</v>
      </c>
      <c r="K7844" s="1">
        <f t="shared" si="1"/>
        <v>483</v>
      </c>
    </row>
    <row r="7845" ht="15.75" customHeight="1">
      <c r="A7845" s="1">
        <v>24.0</v>
      </c>
      <c r="B7845" s="1">
        <v>2.45073062E13</v>
      </c>
      <c r="C7845" s="1" t="s">
        <v>7697</v>
      </c>
      <c r="D7845" s="1">
        <v>2720550.0</v>
      </c>
      <c r="E7845" s="1">
        <v>17.0</v>
      </c>
      <c r="F7845" s="1">
        <v>729.0</v>
      </c>
      <c r="G7845" s="1">
        <v>223.0</v>
      </c>
      <c r="H7845" s="1">
        <v>369.0</v>
      </c>
      <c r="K7845" s="1">
        <f t="shared" si="1"/>
        <v>592</v>
      </c>
    </row>
    <row r="7846" ht="15.75" customHeight="1">
      <c r="A7846" s="1">
        <v>31.0</v>
      </c>
      <c r="B7846" s="1">
        <v>3.15016006E13</v>
      </c>
      <c r="C7846" s="1" t="s">
        <v>7698</v>
      </c>
      <c r="D7846" s="1">
        <v>3412570.0</v>
      </c>
      <c r="E7846" s="1">
        <v>17.0</v>
      </c>
      <c r="F7846" s="1">
        <v>729.0</v>
      </c>
      <c r="G7846" s="1">
        <v>159.0</v>
      </c>
      <c r="H7846" s="1">
        <v>232.0</v>
      </c>
      <c r="K7846" s="1">
        <f t="shared" si="1"/>
        <v>391</v>
      </c>
    </row>
    <row r="7847" ht="15.75" customHeight="1">
      <c r="A7847" s="1">
        <v>31.0</v>
      </c>
      <c r="B7847" s="1">
        <v>3.15020001E13</v>
      </c>
      <c r="C7847" s="1" t="s">
        <v>7699</v>
      </c>
      <c r="D7847" s="1">
        <v>3401530.0</v>
      </c>
      <c r="E7847" s="1">
        <v>17.0</v>
      </c>
      <c r="F7847" s="1">
        <v>729.0</v>
      </c>
      <c r="G7847" s="1">
        <v>144.0</v>
      </c>
      <c r="H7847" s="1">
        <v>0.0</v>
      </c>
      <c r="K7847" s="1">
        <f t="shared" si="1"/>
        <v>144</v>
      </c>
    </row>
    <row r="7848" ht="15.75" customHeight="1">
      <c r="A7848" s="1">
        <v>36.0</v>
      </c>
      <c r="B7848" s="1">
        <v>3.65078031E13</v>
      </c>
      <c r="C7848" s="1" t="s">
        <v>7700</v>
      </c>
      <c r="D7848" s="1">
        <v>3905025.0</v>
      </c>
      <c r="E7848" s="1">
        <v>17.0</v>
      </c>
      <c r="F7848" s="1">
        <v>729.0</v>
      </c>
      <c r="G7848" s="1">
        <v>206.0</v>
      </c>
      <c r="H7848" s="1">
        <v>216.0</v>
      </c>
      <c r="K7848" s="1">
        <f t="shared" si="1"/>
        <v>422</v>
      </c>
    </row>
    <row r="7849" ht="15.75" customHeight="1">
      <c r="A7849" s="1">
        <v>37.0</v>
      </c>
      <c r="B7849" s="1">
        <v>3.75050003E13</v>
      </c>
      <c r="C7849" s="1" t="s">
        <v>7701</v>
      </c>
      <c r="D7849" s="1">
        <v>4009510.0</v>
      </c>
      <c r="E7849" s="1">
        <v>17.0</v>
      </c>
      <c r="F7849" s="1">
        <v>729.0</v>
      </c>
      <c r="G7849" s="1">
        <v>177.0</v>
      </c>
      <c r="H7849" s="1">
        <v>184.0</v>
      </c>
      <c r="K7849" s="1">
        <f t="shared" si="1"/>
        <v>361</v>
      </c>
    </row>
    <row r="7850" ht="15.75" customHeight="1">
      <c r="A7850" s="1">
        <v>5.0</v>
      </c>
      <c r="B7850" s="1">
        <v>5.5045011E12</v>
      </c>
      <c r="C7850" s="1" t="s">
        <v>7702</v>
      </c>
      <c r="D7850" s="1">
        <v>609990.0</v>
      </c>
      <c r="E7850" s="1">
        <v>17.0</v>
      </c>
      <c r="F7850" s="1">
        <v>728.0</v>
      </c>
      <c r="G7850" s="1">
        <v>188.0</v>
      </c>
      <c r="H7850" s="1">
        <v>275.0</v>
      </c>
      <c r="K7850" s="1">
        <f t="shared" si="1"/>
        <v>463</v>
      </c>
    </row>
    <row r="7851" ht="15.75" customHeight="1">
      <c r="A7851" s="1">
        <v>15.0</v>
      </c>
      <c r="B7851" s="1">
        <v>1.55018006E13</v>
      </c>
      <c r="C7851" s="1" t="s">
        <v>7703</v>
      </c>
      <c r="D7851" s="1">
        <v>1805880.0</v>
      </c>
      <c r="E7851" s="1">
        <v>17.0</v>
      </c>
      <c r="F7851" s="1">
        <v>728.0</v>
      </c>
      <c r="G7851" s="1">
        <v>126.0</v>
      </c>
      <c r="H7851" s="1">
        <v>354.0</v>
      </c>
      <c r="K7851" s="1">
        <f t="shared" si="1"/>
        <v>480</v>
      </c>
    </row>
    <row r="7852" ht="15.75" customHeight="1">
      <c r="A7852" s="1">
        <v>16.0</v>
      </c>
      <c r="B7852" s="1">
        <v>1.65053022E13</v>
      </c>
      <c r="C7852" s="1" t="s">
        <v>7704</v>
      </c>
      <c r="D7852" s="1">
        <v>1919650.0</v>
      </c>
      <c r="E7852" s="1">
        <v>17.0</v>
      </c>
      <c r="F7852" s="1">
        <v>728.0</v>
      </c>
      <c r="G7852" s="1">
        <v>139.0</v>
      </c>
      <c r="H7852" s="1">
        <v>212.0</v>
      </c>
      <c r="K7852" s="1">
        <f t="shared" si="1"/>
        <v>351</v>
      </c>
    </row>
    <row r="7853" ht="15.75" customHeight="1">
      <c r="A7853" s="1">
        <v>22.0</v>
      </c>
      <c r="B7853" s="1">
        <v>2.23002013301E13</v>
      </c>
      <c r="C7853" s="1" t="s">
        <v>7705</v>
      </c>
      <c r="D7853" s="1">
        <v>2506690.0</v>
      </c>
      <c r="E7853" s="1">
        <v>17.0</v>
      </c>
      <c r="F7853" s="1">
        <v>728.0</v>
      </c>
      <c r="G7853" s="1">
        <v>120.0</v>
      </c>
      <c r="H7853" s="1">
        <v>146.0</v>
      </c>
      <c r="K7853" s="1">
        <f t="shared" si="1"/>
        <v>266</v>
      </c>
    </row>
    <row r="7854" ht="15.75" customHeight="1">
      <c r="A7854" s="1">
        <v>35.0</v>
      </c>
      <c r="B7854" s="1">
        <v>3.55043011E13</v>
      </c>
      <c r="C7854" s="1" t="s">
        <v>7706</v>
      </c>
      <c r="D7854" s="1">
        <v>3816510.0</v>
      </c>
      <c r="E7854" s="1">
        <v>17.0</v>
      </c>
      <c r="F7854" s="1">
        <v>728.0</v>
      </c>
      <c r="G7854" s="1">
        <v>139.0</v>
      </c>
      <c r="H7854" s="1">
        <v>61.0</v>
      </c>
      <c r="K7854" s="1">
        <f t="shared" si="1"/>
        <v>200</v>
      </c>
    </row>
    <row r="7855" ht="15.75" customHeight="1">
      <c r="A7855" s="1">
        <v>39.0</v>
      </c>
      <c r="B7855" s="1">
        <v>3.95019701E13</v>
      </c>
      <c r="C7855" s="1" t="s">
        <v>7707</v>
      </c>
      <c r="D7855" s="1">
        <v>4205370.0</v>
      </c>
      <c r="E7855" s="1">
        <v>17.0</v>
      </c>
      <c r="F7855" s="1">
        <v>728.0</v>
      </c>
      <c r="G7855" s="1">
        <v>225.0</v>
      </c>
      <c r="H7855" s="1">
        <v>347.0</v>
      </c>
      <c r="K7855" s="1">
        <f t="shared" si="1"/>
        <v>572</v>
      </c>
    </row>
    <row r="7856" ht="15.75" customHeight="1">
      <c r="A7856" s="1">
        <v>48.0</v>
      </c>
      <c r="B7856" s="1">
        <v>4.85030008E13</v>
      </c>
      <c r="C7856" s="1" t="s">
        <v>7708</v>
      </c>
      <c r="D7856" s="1">
        <v>5308520.0</v>
      </c>
      <c r="E7856" s="1">
        <v>17.0</v>
      </c>
      <c r="F7856" s="1">
        <v>728.0</v>
      </c>
      <c r="G7856" s="1">
        <v>194.0</v>
      </c>
      <c r="H7856" s="1">
        <v>223.0</v>
      </c>
      <c r="K7856" s="1">
        <f t="shared" si="1"/>
        <v>417</v>
      </c>
    </row>
    <row r="7857" ht="15.75" customHeight="1">
      <c r="A7857" s="1">
        <v>23.0</v>
      </c>
      <c r="B7857" s="1">
        <v>2.35025022E13</v>
      </c>
      <c r="C7857" s="1" t="s">
        <v>7709</v>
      </c>
      <c r="D7857" s="1">
        <v>2615750.0</v>
      </c>
      <c r="E7857" s="1">
        <v>17.0</v>
      </c>
      <c r="F7857" s="1">
        <v>727.0</v>
      </c>
      <c r="G7857" s="1">
        <v>212.0</v>
      </c>
      <c r="H7857" s="1">
        <v>444.0</v>
      </c>
      <c r="K7857" s="1">
        <f t="shared" si="1"/>
        <v>656</v>
      </c>
    </row>
    <row r="7858" ht="15.75" customHeight="1">
      <c r="A7858" s="1">
        <v>36.0</v>
      </c>
      <c r="B7858" s="1">
        <v>3.65067002E13</v>
      </c>
      <c r="C7858" s="1" t="s">
        <v>7710</v>
      </c>
      <c r="D7858" s="1">
        <v>3904917.0</v>
      </c>
      <c r="E7858" s="1">
        <v>17.0</v>
      </c>
      <c r="F7858" s="1">
        <v>727.0</v>
      </c>
      <c r="G7858" s="1">
        <v>141.0</v>
      </c>
      <c r="H7858" s="1">
        <v>111.0</v>
      </c>
      <c r="K7858" s="1">
        <f t="shared" si="1"/>
        <v>252</v>
      </c>
    </row>
    <row r="7859" ht="15.75" customHeight="1">
      <c r="A7859" s="1">
        <v>42.0</v>
      </c>
      <c r="B7859" s="1">
        <v>4.25058048E13</v>
      </c>
      <c r="C7859" s="1" t="s">
        <v>7711</v>
      </c>
      <c r="D7859" s="1">
        <v>4660450.0</v>
      </c>
      <c r="E7859" s="1">
        <v>17.0</v>
      </c>
      <c r="F7859" s="1">
        <v>727.0</v>
      </c>
      <c r="G7859" s="1">
        <v>157.0</v>
      </c>
      <c r="H7859" s="1">
        <v>106.0</v>
      </c>
      <c r="K7859" s="1">
        <f t="shared" si="1"/>
        <v>263</v>
      </c>
    </row>
    <row r="7860" ht="15.75" customHeight="1">
      <c r="A7860" s="1">
        <v>14.0</v>
      </c>
      <c r="B7860" s="1">
        <v>1.45049003E13</v>
      </c>
      <c r="C7860" s="1" t="s">
        <v>7712</v>
      </c>
      <c r="D7860" s="1">
        <v>1703900.0</v>
      </c>
      <c r="E7860" s="1">
        <v>17.0</v>
      </c>
      <c r="F7860" s="1">
        <v>726.0</v>
      </c>
      <c r="G7860" s="1">
        <v>103.0</v>
      </c>
      <c r="H7860" s="1">
        <v>0.0</v>
      </c>
      <c r="K7860" s="1">
        <f t="shared" si="1"/>
        <v>103</v>
      </c>
    </row>
    <row r="7861" ht="15.75" customHeight="1">
      <c r="A7861" s="1">
        <v>17.0</v>
      </c>
      <c r="B7861" s="1">
        <v>1.75037025E13</v>
      </c>
      <c r="C7861" s="1" t="s">
        <v>7713</v>
      </c>
      <c r="D7861" s="1">
        <v>2006120.0</v>
      </c>
      <c r="E7861" s="1">
        <v>17.0</v>
      </c>
      <c r="F7861" s="1">
        <v>726.0</v>
      </c>
      <c r="G7861" s="1">
        <v>166.0</v>
      </c>
      <c r="H7861" s="1">
        <v>270.0</v>
      </c>
      <c r="K7861" s="1">
        <f t="shared" si="1"/>
        <v>436</v>
      </c>
    </row>
    <row r="7862" ht="15.75" customHeight="1">
      <c r="A7862" s="1">
        <v>23.0</v>
      </c>
      <c r="B7862" s="1">
        <v>2.35022002E13</v>
      </c>
      <c r="C7862" s="1" t="s">
        <v>7714</v>
      </c>
      <c r="D7862" s="1">
        <v>2606720.0</v>
      </c>
      <c r="E7862" s="1">
        <v>17.0</v>
      </c>
      <c r="F7862" s="1">
        <v>726.0</v>
      </c>
      <c r="G7862" s="1">
        <v>150.0</v>
      </c>
      <c r="H7862" s="1">
        <v>536.0</v>
      </c>
      <c r="K7862" s="1">
        <f t="shared" si="1"/>
        <v>686</v>
      </c>
    </row>
    <row r="7863" ht="15.75" customHeight="1">
      <c r="A7863" s="1">
        <v>23.0</v>
      </c>
      <c r="B7863" s="1">
        <v>2.3505901E13</v>
      </c>
      <c r="C7863" s="1" t="s">
        <v>7715</v>
      </c>
      <c r="D7863" s="1">
        <v>2608130.0</v>
      </c>
      <c r="E7863" s="1">
        <v>17.0</v>
      </c>
      <c r="F7863" s="1">
        <v>726.0</v>
      </c>
      <c r="G7863" s="1">
        <v>0.0</v>
      </c>
      <c r="H7863" s="1">
        <v>305.0</v>
      </c>
      <c r="K7863" s="1">
        <f t="shared" si="1"/>
        <v>305</v>
      </c>
    </row>
    <row r="7864" ht="15.75" customHeight="1">
      <c r="A7864" s="1">
        <v>33.0</v>
      </c>
      <c r="B7864" s="1">
        <v>3.35007008E13</v>
      </c>
      <c r="C7864" s="1" t="s">
        <v>7716</v>
      </c>
      <c r="D7864" s="1">
        <v>3623070.0</v>
      </c>
      <c r="E7864" s="1">
        <v>17.0</v>
      </c>
      <c r="F7864" s="1">
        <v>726.0</v>
      </c>
      <c r="G7864" s="1">
        <v>268.0</v>
      </c>
      <c r="H7864" s="1">
        <v>212.0</v>
      </c>
      <c r="K7864" s="1">
        <f t="shared" si="1"/>
        <v>480</v>
      </c>
    </row>
    <row r="7865" ht="15.75" customHeight="1">
      <c r="A7865" s="1">
        <v>33.0</v>
      </c>
      <c r="B7865" s="1">
        <v>3.35058051E13</v>
      </c>
      <c r="C7865" s="1" t="s">
        <v>7717</v>
      </c>
      <c r="D7865" s="1">
        <v>3606210.0</v>
      </c>
      <c r="E7865" s="1">
        <v>17.0</v>
      </c>
      <c r="F7865" s="1">
        <v>726.0</v>
      </c>
      <c r="G7865" s="1">
        <v>195.0</v>
      </c>
      <c r="H7865" s="1">
        <v>231.0</v>
      </c>
      <c r="K7865" s="1">
        <f t="shared" si="1"/>
        <v>426</v>
      </c>
    </row>
    <row r="7866" ht="15.75" customHeight="1">
      <c r="A7866" s="1">
        <v>39.0</v>
      </c>
      <c r="B7866" s="1">
        <v>3.9504002E13</v>
      </c>
      <c r="C7866" s="1" t="s">
        <v>7718</v>
      </c>
      <c r="D7866" s="1">
        <v>4205460.0</v>
      </c>
      <c r="E7866" s="1">
        <v>17.0</v>
      </c>
      <c r="F7866" s="1">
        <v>726.0</v>
      </c>
      <c r="G7866" s="1">
        <v>256.0</v>
      </c>
      <c r="H7866" s="1">
        <v>368.0</v>
      </c>
      <c r="K7866" s="1">
        <f t="shared" si="1"/>
        <v>624</v>
      </c>
    </row>
    <row r="7867" ht="15.75" customHeight="1">
      <c r="A7867" s="1">
        <v>14.0</v>
      </c>
      <c r="B7867" s="1">
        <v>1.45090008E13</v>
      </c>
      <c r="C7867" s="1" t="s">
        <v>7719</v>
      </c>
      <c r="D7867" s="1">
        <v>1713230.0</v>
      </c>
      <c r="E7867" s="1">
        <v>17.0</v>
      </c>
      <c r="F7867" s="1">
        <v>725.0</v>
      </c>
      <c r="G7867" s="1">
        <v>187.0</v>
      </c>
      <c r="H7867" s="1">
        <v>239.0</v>
      </c>
      <c r="K7867" s="1">
        <f t="shared" si="1"/>
        <v>426</v>
      </c>
    </row>
    <row r="7868" ht="15.75" customHeight="1">
      <c r="A7868" s="1">
        <v>39.0</v>
      </c>
      <c r="B7868" s="1">
        <v>3.95056046E13</v>
      </c>
      <c r="C7868" s="1" t="s">
        <v>7720</v>
      </c>
      <c r="D7868" s="1">
        <v>4226610.0</v>
      </c>
      <c r="E7868" s="1">
        <v>17.0</v>
      </c>
      <c r="F7868" s="1">
        <v>725.0</v>
      </c>
      <c r="G7868" s="1">
        <v>253.0</v>
      </c>
      <c r="H7868" s="1">
        <v>438.0</v>
      </c>
      <c r="K7868" s="1">
        <f t="shared" si="1"/>
        <v>691</v>
      </c>
    </row>
    <row r="7869" ht="15.75" customHeight="1">
      <c r="A7869" s="1">
        <v>44.0</v>
      </c>
      <c r="B7869" s="1">
        <v>4.45052001E13</v>
      </c>
      <c r="C7869" s="1" t="s">
        <v>7721</v>
      </c>
      <c r="D7869" s="1">
        <v>4815540.0</v>
      </c>
      <c r="E7869" s="1">
        <v>17.0</v>
      </c>
      <c r="F7869" s="1">
        <v>725.0</v>
      </c>
      <c r="G7869" s="1">
        <v>83.0</v>
      </c>
      <c r="H7869" s="1">
        <v>267.0</v>
      </c>
      <c r="K7869" s="1">
        <f t="shared" si="1"/>
        <v>350</v>
      </c>
    </row>
    <row r="7870" ht="15.75" customHeight="1">
      <c r="A7870" s="1">
        <v>14.0</v>
      </c>
      <c r="B7870" s="1">
        <v>1.45038003E13</v>
      </c>
      <c r="C7870" s="1" t="s">
        <v>7722</v>
      </c>
      <c r="D7870" s="1">
        <v>1710410.0</v>
      </c>
      <c r="E7870" s="1">
        <v>17.0</v>
      </c>
      <c r="F7870" s="1">
        <v>724.0</v>
      </c>
      <c r="G7870" s="1">
        <v>109.0</v>
      </c>
      <c r="H7870" s="1">
        <v>249.0</v>
      </c>
      <c r="K7870" s="1">
        <f t="shared" si="1"/>
        <v>358</v>
      </c>
    </row>
    <row r="7871" ht="15.75" customHeight="1">
      <c r="A7871" s="1">
        <v>15.0</v>
      </c>
      <c r="B7871" s="1">
        <v>1.55045019E13</v>
      </c>
      <c r="C7871" s="1" t="s">
        <v>7723</v>
      </c>
      <c r="D7871" s="1">
        <v>1811460.0</v>
      </c>
      <c r="E7871" s="1">
        <v>17.0</v>
      </c>
      <c r="F7871" s="1">
        <v>724.0</v>
      </c>
      <c r="G7871" s="1">
        <v>251.0</v>
      </c>
      <c r="H7871" s="1">
        <v>186.0</v>
      </c>
      <c r="K7871" s="1">
        <f t="shared" si="1"/>
        <v>437</v>
      </c>
    </row>
    <row r="7872" ht="15.75" customHeight="1">
      <c r="A7872" s="1">
        <v>24.0</v>
      </c>
      <c r="B7872" s="1">
        <v>2.45061003E13</v>
      </c>
      <c r="C7872" s="1" t="s">
        <v>7724</v>
      </c>
      <c r="D7872" s="1">
        <v>2700019.0</v>
      </c>
      <c r="E7872" s="1">
        <v>17.0</v>
      </c>
      <c r="F7872" s="1">
        <v>724.0</v>
      </c>
      <c r="G7872" s="1">
        <v>178.0</v>
      </c>
      <c r="H7872" s="1">
        <v>267.0</v>
      </c>
      <c r="K7872" s="1">
        <f t="shared" si="1"/>
        <v>445</v>
      </c>
    </row>
    <row r="7873" ht="15.75" customHeight="1">
      <c r="A7873" s="1">
        <v>33.0</v>
      </c>
      <c r="B7873" s="1">
        <v>3.35030026E13</v>
      </c>
      <c r="C7873" s="1" t="s">
        <v>7725</v>
      </c>
      <c r="D7873" s="1">
        <v>3629490.0</v>
      </c>
      <c r="E7873" s="1">
        <v>17.0</v>
      </c>
      <c r="F7873" s="1">
        <v>724.0</v>
      </c>
      <c r="G7873" s="1">
        <v>215.0</v>
      </c>
      <c r="H7873" s="1">
        <v>0.0</v>
      </c>
      <c r="K7873" s="1">
        <f t="shared" si="1"/>
        <v>215</v>
      </c>
    </row>
    <row r="7874" ht="15.75" customHeight="1">
      <c r="A7874" s="1">
        <v>39.0</v>
      </c>
      <c r="B7874" s="1">
        <v>3.95006901E13</v>
      </c>
      <c r="C7874" s="1" t="s">
        <v>7726</v>
      </c>
      <c r="D7874" s="1">
        <v>4280060.0</v>
      </c>
      <c r="E7874" s="1">
        <v>17.0</v>
      </c>
      <c r="F7874" s="1">
        <v>724.0</v>
      </c>
      <c r="G7874" s="1">
        <v>0.0</v>
      </c>
      <c r="H7874" s="1">
        <v>203.0</v>
      </c>
      <c r="K7874" s="1">
        <f t="shared" si="1"/>
        <v>203</v>
      </c>
    </row>
    <row r="7875" ht="15.75" customHeight="1">
      <c r="A7875" s="1">
        <v>39.0</v>
      </c>
      <c r="B7875" s="1">
        <v>3.95041027E13</v>
      </c>
      <c r="C7875" s="1" t="s">
        <v>7727</v>
      </c>
      <c r="D7875" s="1">
        <v>4215750.0</v>
      </c>
      <c r="E7875" s="1">
        <v>17.0</v>
      </c>
      <c r="F7875" s="1">
        <v>724.0</v>
      </c>
      <c r="G7875" s="1">
        <v>265.0</v>
      </c>
      <c r="H7875" s="1">
        <v>364.0</v>
      </c>
      <c r="K7875" s="1">
        <f t="shared" si="1"/>
        <v>629</v>
      </c>
    </row>
    <row r="7876" ht="15.75" customHeight="1">
      <c r="A7876" s="1">
        <v>33.0</v>
      </c>
      <c r="B7876" s="1">
        <v>3.35009009E13</v>
      </c>
      <c r="C7876" s="1" t="s">
        <v>7728</v>
      </c>
      <c r="D7876" s="1">
        <v>3622100.0</v>
      </c>
      <c r="E7876" s="1">
        <v>17.0</v>
      </c>
      <c r="F7876" s="1">
        <v>723.0</v>
      </c>
      <c r="G7876" s="1">
        <v>148.0</v>
      </c>
      <c r="H7876" s="1">
        <v>135.0</v>
      </c>
      <c r="K7876" s="1">
        <f t="shared" si="1"/>
        <v>283</v>
      </c>
    </row>
    <row r="7877" ht="15.75" customHeight="1">
      <c r="A7877" s="1">
        <v>44.0</v>
      </c>
      <c r="B7877" s="1">
        <v>4.45057025E13</v>
      </c>
      <c r="C7877" s="1" t="s">
        <v>7729</v>
      </c>
      <c r="D7877" s="1">
        <v>4841880.0</v>
      </c>
      <c r="E7877" s="1">
        <v>17.0</v>
      </c>
      <c r="F7877" s="1">
        <v>723.0</v>
      </c>
      <c r="G7877" s="1">
        <v>0.0</v>
      </c>
      <c r="H7877" s="1">
        <v>165.0</v>
      </c>
      <c r="K7877" s="1">
        <f t="shared" si="1"/>
        <v>165</v>
      </c>
    </row>
    <row r="7878" ht="15.75" customHeight="1">
      <c r="A7878" s="1">
        <v>44.0</v>
      </c>
      <c r="B7878" s="1">
        <v>4.45172003E13</v>
      </c>
      <c r="C7878" s="1" t="s">
        <v>7730</v>
      </c>
      <c r="D7878" s="1">
        <v>4834800.0</v>
      </c>
      <c r="E7878" s="1">
        <v>17.0</v>
      </c>
      <c r="F7878" s="1">
        <v>723.0</v>
      </c>
      <c r="G7878" s="1">
        <v>222.0</v>
      </c>
      <c r="H7878" s="1">
        <v>374.0</v>
      </c>
      <c r="K7878" s="1">
        <f t="shared" si="1"/>
        <v>596</v>
      </c>
    </row>
    <row r="7879" ht="15.75" customHeight="1">
      <c r="A7879" s="1">
        <v>50.0</v>
      </c>
      <c r="B7879" s="1">
        <v>5.05036018E13</v>
      </c>
      <c r="C7879" s="1" t="s">
        <v>7731</v>
      </c>
      <c r="D7879" s="1">
        <v>5507440.0</v>
      </c>
      <c r="E7879" s="1">
        <v>17.0</v>
      </c>
      <c r="F7879" s="1">
        <v>723.0</v>
      </c>
      <c r="G7879" s="1">
        <v>98.0</v>
      </c>
      <c r="H7879" s="1">
        <v>146.0</v>
      </c>
      <c r="K7879" s="1">
        <f t="shared" si="1"/>
        <v>244</v>
      </c>
    </row>
    <row r="7880" ht="15.75" customHeight="1">
      <c r="A7880" s="1">
        <v>50.0</v>
      </c>
      <c r="B7880" s="1">
        <v>5.05038602E13</v>
      </c>
      <c r="C7880" s="1" t="s">
        <v>7732</v>
      </c>
      <c r="D7880" s="1">
        <v>5511610.0</v>
      </c>
      <c r="E7880" s="1">
        <v>17.0</v>
      </c>
      <c r="F7880" s="1">
        <v>723.0</v>
      </c>
      <c r="G7880" s="1">
        <v>167.0</v>
      </c>
      <c r="H7880" s="1">
        <v>203.0</v>
      </c>
      <c r="K7880" s="1">
        <f t="shared" si="1"/>
        <v>370</v>
      </c>
    </row>
    <row r="7881" ht="15.75" customHeight="1">
      <c r="A7881" s="1">
        <v>5.0</v>
      </c>
      <c r="B7881" s="1">
        <v>5.5014001E12</v>
      </c>
      <c r="C7881" s="1" t="s">
        <v>7733</v>
      </c>
      <c r="D7881" s="1">
        <v>604950.0</v>
      </c>
      <c r="E7881" s="1">
        <v>17.0</v>
      </c>
      <c r="F7881" s="1">
        <v>722.0</v>
      </c>
      <c r="G7881" s="1">
        <v>76.0</v>
      </c>
      <c r="H7881" s="1">
        <v>73.0</v>
      </c>
      <c r="K7881" s="1">
        <f t="shared" si="1"/>
        <v>149</v>
      </c>
    </row>
    <row r="7882" ht="15.75" customHeight="1">
      <c r="A7882" s="1">
        <v>4.0</v>
      </c>
      <c r="B7882" s="1">
        <v>4.5033401E12</v>
      </c>
      <c r="C7882" s="1" t="s">
        <v>7734</v>
      </c>
      <c r="D7882" s="1">
        <v>500022.0</v>
      </c>
      <c r="E7882" s="1">
        <v>17.0</v>
      </c>
      <c r="F7882" s="1">
        <v>721.0</v>
      </c>
      <c r="G7882" s="1">
        <v>0.0</v>
      </c>
      <c r="H7882" s="1">
        <v>0.0</v>
      </c>
      <c r="K7882" s="1">
        <f t="shared" si="1"/>
        <v>0</v>
      </c>
    </row>
    <row r="7883" ht="15.75" customHeight="1">
      <c r="A7883" s="1">
        <v>20.0</v>
      </c>
      <c r="B7883" s="1">
        <v>2.05009801E13</v>
      </c>
      <c r="C7883" s="1" t="s">
        <v>7735</v>
      </c>
      <c r="D7883" s="1">
        <v>2314765.0</v>
      </c>
      <c r="E7883" s="1">
        <v>17.0</v>
      </c>
      <c r="F7883" s="1">
        <v>721.0</v>
      </c>
      <c r="G7883" s="1">
        <v>222.0</v>
      </c>
      <c r="H7883" s="1">
        <v>163.0</v>
      </c>
      <c r="K7883" s="1">
        <f t="shared" si="1"/>
        <v>385</v>
      </c>
    </row>
    <row r="7884" ht="15.75" customHeight="1">
      <c r="A7884" s="1">
        <v>33.0</v>
      </c>
      <c r="B7884" s="1">
        <v>3.35034016E13</v>
      </c>
      <c r="C7884" s="1" t="s">
        <v>7736</v>
      </c>
      <c r="D7884" s="1">
        <v>3616410.0</v>
      </c>
      <c r="E7884" s="1">
        <v>17.0</v>
      </c>
      <c r="F7884" s="1">
        <v>721.0</v>
      </c>
      <c r="G7884" s="1">
        <v>109.0</v>
      </c>
      <c r="H7884" s="1">
        <v>289.0</v>
      </c>
      <c r="K7884" s="1">
        <f t="shared" si="1"/>
        <v>398</v>
      </c>
    </row>
    <row r="7885" ht="15.75" customHeight="1">
      <c r="A7885" s="1">
        <v>37.0</v>
      </c>
      <c r="B7885" s="1">
        <v>3.75069014E13</v>
      </c>
      <c r="C7885" s="1" t="s">
        <v>7737</v>
      </c>
      <c r="D7885" s="1">
        <v>4019080.0</v>
      </c>
      <c r="E7885" s="1">
        <v>17.0</v>
      </c>
      <c r="F7885" s="1">
        <v>721.0</v>
      </c>
      <c r="G7885" s="1">
        <v>222.0</v>
      </c>
      <c r="H7885" s="1">
        <v>336.0</v>
      </c>
      <c r="K7885" s="1">
        <f t="shared" si="1"/>
        <v>558</v>
      </c>
    </row>
    <row r="7886" ht="15.75" customHeight="1">
      <c r="A7886" s="1">
        <v>44.0</v>
      </c>
      <c r="B7886" s="1">
        <v>4.45115003E13</v>
      </c>
      <c r="C7886" s="1" t="s">
        <v>7738</v>
      </c>
      <c r="D7886" s="1">
        <v>4820130.0</v>
      </c>
      <c r="E7886" s="1">
        <v>17.0</v>
      </c>
      <c r="F7886" s="1">
        <v>721.0</v>
      </c>
      <c r="G7886" s="1">
        <v>270.0</v>
      </c>
      <c r="H7886" s="1">
        <v>289.0</v>
      </c>
      <c r="K7886" s="1">
        <f t="shared" si="1"/>
        <v>559</v>
      </c>
    </row>
    <row r="7887" ht="15.75" customHeight="1">
      <c r="A7887" s="1">
        <v>44.0</v>
      </c>
      <c r="B7887" s="1">
        <v>4.45161004E13</v>
      </c>
      <c r="C7887" s="1" t="s">
        <v>7739</v>
      </c>
      <c r="D7887" s="1">
        <v>4842810.0</v>
      </c>
      <c r="E7887" s="1">
        <v>17.0</v>
      </c>
      <c r="F7887" s="1">
        <v>721.0</v>
      </c>
      <c r="G7887" s="1">
        <v>211.0</v>
      </c>
      <c r="H7887" s="1">
        <v>341.0</v>
      </c>
      <c r="K7887" s="1">
        <f t="shared" si="1"/>
        <v>552</v>
      </c>
    </row>
    <row r="7888" ht="15.75" customHeight="1">
      <c r="A7888" s="1">
        <v>22.0</v>
      </c>
      <c r="B7888" s="1">
        <v>2.23006019301E13</v>
      </c>
      <c r="C7888" s="1" t="s">
        <v>7740</v>
      </c>
      <c r="D7888" s="1">
        <v>2509180.0</v>
      </c>
      <c r="E7888" s="1">
        <v>17.0</v>
      </c>
      <c r="F7888" s="1">
        <v>720.0</v>
      </c>
      <c r="G7888" s="1">
        <v>166.0</v>
      </c>
      <c r="H7888" s="1">
        <v>171.0</v>
      </c>
      <c r="K7888" s="1">
        <f t="shared" si="1"/>
        <v>337</v>
      </c>
    </row>
    <row r="7889" ht="15.75" customHeight="1">
      <c r="A7889" s="1">
        <v>23.0</v>
      </c>
      <c r="B7889" s="1">
        <v>2.35062051E13</v>
      </c>
      <c r="C7889" s="1" t="s">
        <v>7741</v>
      </c>
      <c r="D7889" s="1">
        <v>2618270.0</v>
      </c>
      <c r="E7889" s="1">
        <v>17.0</v>
      </c>
      <c r="F7889" s="1">
        <v>720.0</v>
      </c>
      <c r="G7889" s="1">
        <v>283.0</v>
      </c>
      <c r="H7889" s="1">
        <v>336.0</v>
      </c>
      <c r="K7889" s="1">
        <f t="shared" si="1"/>
        <v>619</v>
      </c>
    </row>
    <row r="7890" ht="15.75" customHeight="1">
      <c r="A7890" s="1">
        <v>24.0</v>
      </c>
      <c r="B7890" s="1">
        <v>2.45056137E13</v>
      </c>
      <c r="C7890" s="1" t="s">
        <v>7742</v>
      </c>
      <c r="D7890" s="1">
        <v>2728170.0</v>
      </c>
      <c r="E7890" s="1">
        <v>17.0</v>
      </c>
      <c r="F7890" s="1">
        <v>720.0</v>
      </c>
      <c r="G7890" s="1">
        <v>335.0</v>
      </c>
      <c r="H7890" s="1">
        <v>277.0</v>
      </c>
      <c r="K7890" s="1">
        <f t="shared" si="1"/>
        <v>612</v>
      </c>
    </row>
    <row r="7891" ht="15.75" customHeight="1">
      <c r="A7891" s="1">
        <v>31.0</v>
      </c>
      <c r="B7891" s="1">
        <v>3.1500401E13</v>
      </c>
      <c r="C7891" s="1" t="s">
        <v>7743</v>
      </c>
      <c r="D7891" s="1">
        <v>3403240.0</v>
      </c>
      <c r="E7891" s="1">
        <v>17.0</v>
      </c>
      <c r="F7891" s="1">
        <v>720.0</v>
      </c>
      <c r="G7891" s="1">
        <v>323.0</v>
      </c>
      <c r="H7891" s="1">
        <v>177.0</v>
      </c>
      <c r="K7891" s="1">
        <f t="shared" si="1"/>
        <v>500</v>
      </c>
    </row>
    <row r="7892" ht="15.75" customHeight="1">
      <c r="A7892" s="1">
        <v>39.0</v>
      </c>
      <c r="B7892" s="1">
        <v>3.95011704E13</v>
      </c>
      <c r="C7892" s="1" t="s">
        <v>7744</v>
      </c>
      <c r="D7892" s="1">
        <v>4206430.0</v>
      </c>
      <c r="E7892" s="1">
        <v>17.0</v>
      </c>
      <c r="F7892" s="1">
        <v>720.0</v>
      </c>
      <c r="G7892" s="1">
        <v>202.0</v>
      </c>
      <c r="H7892" s="1">
        <v>433.0</v>
      </c>
      <c r="K7892" s="1">
        <f t="shared" si="1"/>
        <v>635</v>
      </c>
    </row>
    <row r="7893" ht="15.75" customHeight="1">
      <c r="A7893" s="1">
        <v>44.0</v>
      </c>
      <c r="B7893" s="1">
        <v>4.45104002E13</v>
      </c>
      <c r="C7893" s="1" t="s">
        <v>7745</v>
      </c>
      <c r="D7893" s="1">
        <v>4822740.0</v>
      </c>
      <c r="E7893" s="1">
        <v>17.0</v>
      </c>
      <c r="F7893" s="1">
        <v>720.0</v>
      </c>
      <c r="G7893" s="1">
        <v>274.0</v>
      </c>
      <c r="H7893" s="1">
        <v>224.0</v>
      </c>
      <c r="K7893" s="1">
        <f t="shared" si="1"/>
        <v>498</v>
      </c>
    </row>
    <row r="7894" ht="15.75" customHeight="1">
      <c r="A7894" s="1">
        <v>26.0</v>
      </c>
      <c r="B7894" s="1">
        <v>2.65064022E13</v>
      </c>
      <c r="C7894" s="1" t="s">
        <v>7746</v>
      </c>
      <c r="D7894" s="1">
        <v>2923490.0</v>
      </c>
      <c r="E7894" s="1">
        <v>17.0</v>
      </c>
      <c r="F7894" s="1">
        <v>719.0</v>
      </c>
      <c r="G7894" s="1">
        <v>151.0</v>
      </c>
      <c r="H7894" s="1">
        <v>244.0</v>
      </c>
      <c r="K7894" s="1">
        <f t="shared" si="1"/>
        <v>395</v>
      </c>
    </row>
    <row r="7895" ht="15.75" customHeight="1">
      <c r="A7895" s="1">
        <v>33.0</v>
      </c>
      <c r="B7895" s="1">
        <v>3.3503002E13</v>
      </c>
      <c r="C7895" s="1" t="s">
        <v>7747</v>
      </c>
      <c r="D7895" s="1">
        <v>3611160.0</v>
      </c>
      <c r="E7895" s="1">
        <v>17.0</v>
      </c>
      <c r="F7895" s="1">
        <v>719.0</v>
      </c>
      <c r="G7895" s="1">
        <v>58.0</v>
      </c>
      <c r="H7895" s="1">
        <v>132.0</v>
      </c>
      <c r="K7895" s="1">
        <f t="shared" si="1"/>
        <v>190</v>
      </c>
    </row>
    <row r="7896" ht="15.75" customHeight="1">
      <c r="A7896" s="1">
        <v>36.0</v>
      </c>
      <c r="B7896" s="1">
        <v>3.65063008E13</v>
      </c>
      <c r="C7896" s="1" t="s">
        <v>7748</v>
      </c>
      <c r="D7896" s="1">
        <v>3904903.0</v>
      </c>
      <c r="E7896" s="1">
        <v>17.0</v>
      </c>
      <c r="F7896" s="1">
        <v>719.0</v>
      </c>
      <c r="G7896" s="1">
        <v>164.0</v>
      </c>
      <c r="H7896" s="1">
        <v>228.0</v>
      </c>
      <c r="K7896" s="1">
        <f t="shared" si="1"/>
        <v>392</v>
      </c>
    </row>
    <row r="7897" ht="15.75" customHeight="1">
      <c r="A7897" s="1">
        <v>37.0</v>
      </c>
      <c r="B7897" s="1">
        <v>3.75029003E13</v>
      </c>
      <c r="C7897" s="1" t="s">
        <v>7749</v>
      </c>
      <c r="D7897" s="1">
        <v>4014850.0</v>
      </c>
      <c r="E7897" s="1">
        <v>17.0</v>
      </c>
      <c r="F7897" s="1">
        <v>719.0</v>
      </c>
      <c r="G7897" s="1">
        <v>284.0</v>
      </c>
      <c r="H7897" s="1">
        <v>170.0</v>
      </c>
      <c r="K7897" s="1">
        <f t="shared" si="1"/>
        <v>454</v>
      </c>
    </row>
    <row r="7898" ht="15.75" customHeight="1">
      <c r="A7898" s="1">
        <v>7.0</v>
      </c>
      <c r="B7898" s="1">
        <v>7.3008013301E12</v>
      </c>
      <c r="C7898" s="1" t="s">
        <v>7750</v>
      </c>
      <c r="D7898" s="1">
        <v>904530.0</v>
      </c>
      <c r="E7898" s="1">
        <v>17.0</v>
      </c>
      <c r="F7898" s="1">
        <v>718.0</v>
      </c>
      <c r="G7898" s="1">
        <v>177.0</v>
      </c>
      <c r="H7898" s="1">
        <v>172.0</v>
      </c>
      <c r="K7898" s="1">
        <f t="shared" si="1"/>
        <v>349</v>
      </c>
    </row>
    <row r="7899" ht="15.75" customHeight="1">
      <c r="A7899" s="1">
        <v>14.0</v>
      </c>
      <c r="B7899" s="1">
        <v>1.45070003E13</v>
      </c>
      <c r="C7899" s="1" t="s">
        <v>7751</v>
      </c>
      <c r="D7899" s="1">
        <v>1738130.0</v>
      </c>
      <c r="E7899" s="1">
        <v>17.0</v>
      </c>
      <c r="F7899" s="1">
        <v>718.0</v>
      </c>
      <c r="G7899" s="1">
        <v>229.0</v>
      </c>
      <c r="H7899" s="1">
        <v>309.0</v>
      </c>
      <c r="K7899" s="1">
        <f t="shared" si="1"/>
        <v>538</v>
      </c>
    </row>
    <row r="7900" ht="15.75" customHeight="1">
      <c r="A7900" s="1">
        <v>36.0</v>
      </c>
      <c r="B7900" s="1">
        <v>3.65036017E13</v>
      </c>
      <c r="C7900" s="1" t="s">
        <v>7752</v>
      </c>
      <c r="D7900" s="1">
        <v>3904761.0</v>
      </c>
      <c r="E7900" s="1">
        <v>17.0</v>
      </c>
      <c r="F7900" s="1">
        <v>718.0</v>
      </c>
      <c r="G7900" s="1">
        <v>215.0</v>
      </c>
      <c r="H7900" s="1">
        <v>241.0</v>
      </c>
      <c r="K7900" s="1">
        <f t="shared" si="1"/>
        <v>456</v>
      </c>
    </row>
    <row r="7901" ht="15.75" customHeight="1">
      <c r="A7901" s="1">
        <v>39.0</v>
      </c>
      <c r="B7901" s="1">
        <v>3.95027701E13</v>
      </c>
      <c r="C7901" s="1" t="s">
        <v>7753</v>
      </c>
      <c r="D7901" s="1">
        <v>4208280.0</v>
      </c>
      <c r="E7901" s="1">
        <v>17.0</v>
      </c>
      <c r="F7901" s="1">
        <v>718.0</v>
      </c>
      <c r="G7901" s="1">
        <v>121.0</v>
      </c>
      <c r="H7901" s="1">
        <v>214.0</v>
      </c>
      <c r="K7901" s="1">
        <f t="shared" si="1"/>
        <v>335</v>
      </c>
    </row>
    <row r="7902" ht="15.75" customHeight="1">
      <c r="A7902" s="1">
        <v>39.0</v>
      </c>
      <c r="B7902" s="1">
        <v>3.95058704E13</v>
      </c>
      <c r="C7902" s="1" t="s">
        <v>3903</v>
      </c>
      <c r="D7902" s="1">
        <v>4216050.0</v>
      </c>
      <c r="E7902" s="1">
        <v>17.0</v>
      </c>
      <c r="F7902" s="1">
        <v>718.0</v>
      </c>
      <c r="G7902" s="1">
        <v>263.0</v>
      </c>
      <c r="H7902" s="1">
        <v>258.0</v>
      </c>
      <c r="K7902" s="1">
        <f t="shared" si="1"/>
        <v>521</v>
      </c>
    </row>
    <row r="7903" ht="15.75" customHeight="1">
      <c r="A7903" s="1">
        <v>26.0</v>
      </c>
      <c r="B7903" s="1">
        <v>2.65100026E13</v>
      </c>
      <c r="C7903" s="1" t="s">
        <v>7754</v>
      </c>
      <c r="D7903" s="1">
        <v>2920700.0</v>
      </c>
      <c r="E7903" s="1">
        <v>17.0</v>
      </c>
      <c r="F7903" s="1">
        <v>717.0</v>
      </c>
      <c r="G7903" s="1">
        <v>204.0</v>
      </c>
      <c r="H7903" s="1">
        <v>228.0</v>
      </c>
      <c r="K7903" s="1">
        <f t="shared" si="1"/>
        <v>432</v>
      </c>
    </row>
    <row r="7904" ht="15.75" customHeight="1">
      <c r="A7904" s="1">
        <v>38.0</v>
      </c>
      <c r="B7904" s="1">
        <v>3.85019006E13</v>
      </c>
      <c r="C7904" s="1" t="s">
        <v>7755</v>
      </c>
      <c r="D7904" s="1">
        <v>4107280.0</v>
      </c>
      <c r="E7904" s="1">
        <v>17.0</v>
      </c>
      <c r="F7904" s="1">
        <v>717.0</v>
      </c>
      <c r="G7904" s="1">
        <v>218.0</v>
      </c>
      <c r="H7904" s="1">
        <v>198.0</v>
      </c>
      <c r="K7904" s="1">
        <f t="shared" si="1"/>
        <v>416</v>
      </c>
    </row>
    <row r="7905" ht="15.75" customHeight="1">
      <c r="A7905" s="1">
        <v>20.0</v>
      </c>
      <c r="B7905" s="1">
        <v>2.05015701E13</v>
      </c>
      <c r="C7905" s="1" t="s">
        <v>7756</v>
      </c>
      <c r="D7905" s="1">
        <v>2311430.0</v>
      </c>
      <c r="E7905" s="1">
        <v>17.0</v>
      </c>
      <c r="F7905" s="1">
        <v>716.0</v>
      </c>
      <c r="G7905" s="1">
        <v>241.0</v>
      </c>
      <c r="H7905" s="1">
        <v>225.0</v>
      </c>
      <c r="K7905" s="1">
        <f t="shared" si="1"/>
        <v>466</v>
      </c>
    </row>
    <row r="7906" ht="15.75" customHeight="1">
      <c r="A7906" s="1">
        <v>39.0</v>
      </c>
      <c r="B7906" s="1">
        <v>3.95065018E13</v>
      </c>
      <c r="C7906" s="1" t="s">
        <v>7757</v>
      </c>
      <c r="D7906" s="1">
        <v>4210230.0</v>
      </c>
      <c r="E7906" s="1">
        <v>17.0</v>
      </c>
      <c r="F7906" s="1">
        <v>716.0</v>
      </c>
      <c r="G7906" s="1">
        <v>271.0</v>
      </c>
      <c r="H7906" s="1">
        <v>366.0</v>
      </c>
      <c r="K7906" s="1">
        <f t="shared" si="1"/>
        <v>637</v>
      </c>
    </row>
    <row r="7907" ht="15.75" customHeight="1">
      <c r="A7907" s="1">
        <v>5.0</v>
      </c>
      <c r="B7907" s="1">
        <v>5.5025801E12</v>
      </c>
      <c r="C7907" s="1" t="s">
        <v>7758</v>
      </c>
      <c r="D7907" s="1">
        <v>625190.0</v>
      </c>
      <c r="E7907" s="1">
        <v>17.0</v>
      </c>
      <c r="F7907" s="1">
        <v>715.0</v>
      </c>
      <c r="G7907" s="1">
        <v>279.0</v>
      </c>
      <c r="H7907" s="1">
        <v>316.0</v>
      </c>
      <c r="K7907" s="1">
        <f t="shared" si="1"/>
        <v>595</v>
      </c>
    </row>
    <row r="7908" ht="15.75" customHeight="1">
      <c r="A7908" s="1">
        <v>7.0</v>
      </c>
      <c r="B7908" s="1">
        <v>7.3004007301E12</v>
      </c>
      <c r="C7908" s="1" t="s">
        <v>7759</v>
      </c>
      <c r="D7908" s="1">
        <v>901230.0</v>
      </c>
      <c r="E7908" s="1">
        <v>17.0</v>
      </c>
      <c r="F7908" s="1">
        <v>715.0</v>
      </c>
      <c r="G7908" s="1">
        <v>111.0</v>
      </c>
      <c r="H7908" s="1">
        <v>123.0</v>
      </c>
      <c r="K7908" s="1">
        <f t="shared" si="1"/>
        <v>234</v>
      </c>
    </row>
    <row r="7909" ht="15.75" customHeight="1">
      <c r="A7909" s="1">
        <v>30.0</v>
      </c>
      <c r="B7909" s="1">
        <v>3.05001006E13</v>
      </c>
      <c r="C7909" s="1" t="s">
        <v>7760</v>
      </c>
      <c r="D7909" s="1">
        <v>3303960.0</v>
      </c>
      <c r="E7909" s="1">
        <v>17.0</v>
      </c>
      <c r="F7909" s="1">
        <v>715.0</v>
      </c>
      <c r="G7909" s="1">
        <v>239.0</v>
      </c>
      <c r="H7909" s="1">
        <v>214.0</v>
      </c>
      <c r="K7909" s="1">
        <f t="shared" si="1"/>
        <v>453</v>
      </c>
    </row>
    <row r="7910" ht="15.75" customHeight="1">
      <c r="A7910" s="1">
        <v>31.0</v>
      </c>
      <c r="B7910" s="1">
        <v>3.15002065E13</v>
      </c>
      <c r="C7910" s="1" t="s">
        <v>7761</v>
      </c>
      <c r="D7910" s="1">
        <v>3416920.0</v>
      </c>
      <c r="E7910" s="1">
        <v>17.0</v>
      </c>
      <c r="F7910" s="1">
        <v>715.0</v>
      </c>
      <c r="G7910" s="1">
        <v>231.0</v>
      </c>
      <c r="H7910" s="1">
        <v>117.0</v>
      </c>
      <c r="K7910" s="1">
        <f t="shared" si="1"/>
        <v>348</v>
      </c>
    </row>
    <row r="7911" ht="15.75" customHeight="1">
      <c r="A7911" s="1">
        <v>20.0</v>
      </c>
      <c r="B7911" s="1">
        <v>2.05002708E13</v>
      </c>
      <c r="C7911" s="1" t="s">
        <v>7762</v>
      </c>
      <c r="D7911" s="1">
        <v>2311700.0</v>
      </c>
      <c r="E7911" s="1">
        <v>17.0</v>
      </c>
      <c r="F7911" s="1">
        <v>714.0</v>
      </c>
      <c r="G7911" s="1">
        <v>129.0</v>
      </c>
      <c r="H7911" s="1">
        <v>123.0</v>
      </c>
      <c r="K7911" s="1">
        <f t="shared" si="1"/>
        <v>252</v>
      </c>
    </row>
    <row r="7912" ht="15.75" customHeight="1">
      <c r="A7912" s="1">
        <v>33.0</v>
      </c>
      <c r="B7912" s="1">
        <v>3.35012001E13</v>
      </c>
      <c r="C7912" s="1" t="s">
        <v>7763</v>
      </c>
      <c r="D7912" s="1">
        <v>3607560.0</v>
      </c>
      <c r="E7912" s="1">
        <v>17.0</v>
      </c>
      <c r="F7912" s="1">
        <v>714.0</v>
      </c>
      <c r="G7912" s="1">
        <v>299.0</v>
      </c>
      <c r="H7912" s="1">
        <v>183.0</v>
      </c>
      <c r="K7912" s="1">
        <f t="shared" si="1"/>
        <v>482</v>
      </c>
    </row>
    <row r="7913" ht="15.75" customHeight="1">
      <c r="A7913" s="1">
        <v>5.0</v>
      </c>
      <c r="B7913" s="1">
        <v>5.5049048E12</v>
      </c>
      <c r="C7913" s="1" t="s">
        <v>7764</v>
      </c>
      <c r="D7913" s="1">
        <v>630450.0</v>
      </c>
      <c r="E7913" s="1">
        <v>17.0</v>
      </c>
      <c r="F7913" s="1">
        <v>713.0</v>
      </c>
      <c r="G7913" s="1">
        <v>203.0</v>
      </c>
      <c r="H7913" s="1">
        <v>289.0</v>
      </c>
      <c r="K7913" s="1">
        <f t="shared" si="1"/>
        <v>492</v>
      </c>
    </row>
    <row r="7914" ht="15.75" customHeight="1">
      <c r="A7914" s="1">
        <v>7.0</v>
      </c>
      <c r="B7914" s="1">
        <v>7.3002008301E12</v>
      </c>
      <c r="C7914" s="1" t="s">
        <v>7765</v>
      </c>
      <c r="D7914" s="1">
        <v>901350.0</v>
      </c>
      <c r="E7914" s="1">
        <v>17.0</v>
      </c>
      <c r="F7914" s="1">
        <v>713.0</v>
      </c>
      <c r="G7914" s="1">
        <v>171.0</v>
      </c>
      <c r="H7914" s="1">
        <v>260.0</v>
      </c>
      <c r="K7914" s="1">
        <f t="shared" si="1"/>
        <v>431</v>
      </c>
    </row>
    <row r="7915" ht="15.75" customHeight="1">
      <c r="A7915" s="1">
        <v>14.0</v>
      </c>
      <c r="B7915" s="1">
        <v>1.45049008E13</v>
      </c>
      <c r="C7915" s="1" t="s">
        <v>7766</v>
      </c>
      <c r="D7915" s="1">
        <v>1706270.0</v>
      </c>
      <c r="E7915" s="1">
        <v>17.0</v>
      </c>
      <c r="F7915" s="1">
        <v>713.0</v>
      </c>
      <c r="G7915" s="1">
        <v>104.0</v>
      </c>
      <c r="H7915" s="1">
        <v>277.0</v>
      </c>
      <c r="K7915" s="1">
        <f t="shared" si="1"/>
        <v>381</v>
      </c>
    </row>
    <row r="7916" ht="15.75" customHeight="1">
      <c r="A7916" s="1">
        <v>15.0</v>
      </c>
      <c r="B7916" s="1">
        <v>1.55014001E13</v>
      </c>
      <c r="C7916" s="1" t="s">
        <v>7767</v>
      </c>
      <c r="D7916" s="1">
        <v>1800330.0</v>
      </c>
      <c r="E7916" s="1">
        <v>17.0</v>
      </c>
      <c r="F7916" s="1">
        <v>713.0</v>
      </c>
      <c r="G7916" s="1">
        <v>384.0</v>
      </c>
      <c r="H7916" s="1">
        <v>130.0</v>
      </c>
      <c r="K7916" s="1">
        <f t="shared" si="1"/>
        <v>514</v>
      </c>
    </row>
    <row r="7917" ht="15.75" customHeight="1">
      <c r="A7917" s="1">
        <v>15.0</v>
      </c>
      <c r="B7917" s="1">
        <v>1.55028009E13</v>
      </c>
      <c r="C7917" s="1" t="s">
        <v>7768</v>
      </c>
      <c r="D7917" s="1">
        <v>1805910.0</v>
      </c>
      <c r="E7917" s="1">
        <v>17.0</v>
      </c>
      <c r="F7917" s="1">
        <v>713.0</v>
      </c>
      <c r="G7917" s="1">
        <v>307.0</v>
      </c>
      <c r="H7917" s="1">
        <v>310.0</v>
      </c>
      <c r="K7917" s="1">
        <f t="shared" si="1"/>
        <v>617</v>
      </c>
    </row>
    <row r="7918" ht="15.75" customHeight="1">
      <c r="A7918" s="1">
        <v>23.0</v>
      </c>
      <c r="B7918" s="1">
        <v>2.35078054E13</v>
      </c>
      <c r="C7918" s="1" t="s">
        <v>7769</v>
      </c>
      <c r="D7918" s="1">
        <v>2627900.0</v>
      </c>
      <c r="E7918" s="1">
        <v>17.0</v>
      </c>
      <c r="F7918" s="1">
        <v>713.0</v>
      </c>
      <c r="G7918" s="1">
        <v>280.0</v>
      </c>
      <c r="H7918" s="1">
        <v>253.0</v>
      </c>
      <c r="K7918" s="1">
        <f t="shared" si="1"/>
        <v>533</v>
      </c>
    </row>
    <row r="7919" ht="15.75" customHeight="1">
      <c r="A7919" s="1">
        <v>26.0</v>
      </c>
      <c r="B7919" s="1">
        <v>2.65106004E13</v>
      </c>
      <c r="C7919" s="1" t="s">
        <v>7770</v>
      </c>
      <c r="D7919" s="1">
        <v>2920940.0</v>
      </c>
      <c r="E7919" s="1">
        <v>17.0</v>
      </c>
      <c r="F7919" s="1">
        <v>713.0</v>
      </c>
      <c r="G7919" s="1">
        <v>156.0</v>
      </c>
      <c r="H7919" s="1">
        <v>307.0</v>
      </c>
      <c r="K7919" s="1">
        <f t="shared" si="1"/>
        <v>463</v>
      </c>
    </row>
    <row r="7920" ht="15.75" customHeight="1">
      <c r="A7920" s="1">
        <v>33.0</v>
      </c>
      <c r="B7920" s="1">
        <v>3.35060006E13</v>
      </c>
      <c r="C7920" s="1" t="s">
        <v>7771</v>
      </c>
      <c r="D7920" s="1">
        <v>3609120.0</v>
      </c>
      <c r="E7920" s="1">
        <v>17.0</v>
      </c>
      <c r="F7920" s="1">
        <v>713.0</v>
      </c>
      <c r="G7920" s="1">
        <v>126.0</v>
      </c>
      <c r="H7920" s="1">
        <v>127.0</v>
      </c>
      <c r="K7920" s="1">
        <f t="shared" si="1"/>
        <v>253</v>
      </c>
    </row>
    <row r="7921" ht="15.75" customHeight="1">
      <c r="A7921" s="1">
        <v>16.0</v>
      </c>
      <c r="B7921" s="1">
        <v>1.65011002E13</v>
      </c>
      <c r="C7921" s="1" t="s">
        <v>7772</v>
      </c>
      <c r="D7921" s="1">
        <v>1903480.0</v>
      </c>
      <c r="E7921" s="1">
        <v>17.0</v>
      </c>
      <c r="F7921" s="1">
        <v>712.0</v>
      </c>
      <c r="G7921" s="1">
        <v>124.0</v>
      </c>
      <c r="H7921" s="1">
        <v>176.0</v>
      </c>
      <c r="K7921" s="1">
        <f t="shared" si="1"/>
        <v>300</v>
      </c>
    </row>
    <row r="7922" ht="15.75" customHeight="1">
      <c r="A7922" s="1">
        <v>31.0</v>
      </c>
      <c r="B7922" s="1">
        <v>3.15014039E13</v>
      </c>
      <c r="C7922" s="1" t="s">
        <v>2459</v>
      </c>
      <c r="D7922" s="1">
        <v>3417130.0</v>
      </c>
      <c r="E7922" s="1">
        <v>17.0</v>
      </c>
      <c r="F7922" s="1">
        <v>712.0</v>
      </c>
      <c r="G7922" s="1">
        <v>37.0</v>
      </c>
      <c r="H7922" s="1">
        <v>91.0</v>
      </c>
      <c r="K7922" s="1">
        <f t="shared" si="1"/>
        <v>128</v>
      </c>
    </row>
    <row r="7923" ht="15.75" customHeight="1">
      <c r="A7923" s="1">
        <v>33.0</v>
      </c>
      <c r="B7923" s="1">
        <v>3.35042002E13</v>
      </c>
      <c r="C7923" s="1" t="s">
        <v>7773</v>
      </c>
      <c r="D7923" s="1">
        <v>3605520.0</v>
      </c>
      <c r="E7923" s="1">
        <v>17.0</v>
      </c>
      <c r="F7923" s="1">
        <v>712.0</v>
      </c>
      <c r="G7923" s="1">
        <v>102.0</v>
      </c>
      <c r="H7923" s="1">
        <v>176.0</v>
      </c>
      <c r="K7923" s="1">
        <f t="shared" si="1"/>
        <v>278</v>
      </c>
    </row>
    <row r="7924" ht="15.75" customHeight="1">
      <c r="A7924" s="1">
        <v>39.0</v>
      </c>
      <c r="B7924" s="1">
        <v>3.95049702E13</v>
      </c>
      <c r="C7924" s="1" t="s">
        <v>7774</v>
      </c>
      <c r="D7924" s="1">
        <v>4214460.0</v>
      </c>
      <c r="E7924" s="1">
        <v>17.0</v>
      </c>
      <c r="F7924" s="1">
        <v>712.0</v>
      </c>
      <c r="G7924" s="1">
        <v>332.0</v>
      </c>
      <c r="H7924" s="1">
        <v>326.0</v>
      </c>
      <c r="K7924" s="1">
        <f t="shared" si="1"/>
        <v>658</v>
      </c>
    </row>
    <row r="7925" ht="15.75" customHeight="1">
      <c r="A7925" s="1">
        <v>39.0</v>
      </c>
      <c r="B7925" s="1">
        <v>3.95058701E13</v>
      </c>
      <c r="C7925" s="1" t="s">
        <v>7775</v>
      </c>
      <c r="D7925" s="1">
        <v>4203900.0</v>
      </c>
      <c r="E7925" s="1">
        <v>17.0</v>
      </c>
      <c r="F7925" s="1">
        <v>712.0</v>
      </c>
      <c r="G7925" s="1">
        <v>235.0</v>
      </c>
      <c r="H7925" s="1">
        <v>389.0</v>
      </c>
      <c r="K7925" s="1">
        <f t="shared" si="1"/>
        <v>624</v>
      </c>
    </row>
    <row r="7926" ht="15.75" customHeight="1">
      <c r="A7926" s="1">
        <v>42.0</v>
      </c>
      <c r="B7926" s="1">
        <v>4.25019113E13</v>
      </c>
      <c r="C7926" s="1" t="s">
        <v>7776</v>
      </c>
      <c r="D7926" s="1">
        <v>4676680.0</v>
      </c>
      <c r="E7926" s="1">
        <v>17.0</v>
      </c>
      <c r="F7926" s="1">
        <v>712.0</v>
      </c>
      <c r="G7926" s="1">
        <v>115.0</v>
      </c>
      <c r="H7926" s="1">
        <v>74.0</v>
      </c>
      <c r="K7926" s="1">
        <f t="shared" si="1"/>
        <v>189</v>
      </c>
    </row>
    <row r="7927" ht="15.75" customHeight="1">
      <c r="A7927" s="1">
        <v>44.0</v>
      </c>
      <c r="B7927" s="1">
        <v>4.45175015E13</v>
      </c>
      <c r="C7927" s="1" t="s">
        <v>7777</v>
      </c>
      <c r="D7927" s="1">
        <v>4836960.0</v>
      </c>
      <c r="E7927" s="1">
        <v>17.0</v>
      </c>
      <c r="F7927" s="1">
        <v>712.0</v>
      </c>
      <c r="G7927" s="1">
        <v>237.0</v>
      </c>
      <c r="H7927" s="1">
        <v>366.0</v>
      </c>
      <c r="K7927" s="1">
        <f t="shared" si="1"/>
        <v>603</v>
      </c>
    </row>
    <row r="7928" ht="15.75" customHeight="1">
      <c r="A7928" s="1">
        <v>15.0</v>
      </c>
      <c r="B7928" s="1">
        <v>1.55090701E13</v>
      </c>
      <c r="C7928" s="1" t="s">
        <v>7778</v>
      </c>
      <c r="D7928" s="1">
        <v>1808220.0</v>
      </c>
      <c r="E7928" s="1">
        <v>17.0</v>
      </c>
      <c r="F7928" s="1">
        <v>711.0</v>
      </c>
      <c r="G7928" s="1">
        <v>273.0</v>
      </c>
      <c r="H7928" s="1">
        <v>354.0</v>
      </c>
      <c r="K7928" s="1">
        <f t="shared" si="1"/>
        <v>627</v>
      </c>
    </row>
    <row r="7929" ht="15.75" customHeight="1">
      <c r="A7929" s="1">
        <v>23.0</v>
      </c>
      <c r="B7929" s="1">
        <v>2.35063025E13</v>
      </c>
      <c r="C7929" s="1" t="s">
        <v>7779</v>
      </c>
      <c r="D7929" s="1">
        <v>2626130.0</v>
      </c>
      <c r="E7929" s="1">
        <v>17.0</v>
      </c>
      <c r="F7929" s="1">
        <v>711.0</v>
      </c>
      <c r="G7929" s="1">
        <v>187.0</v>
      </c>
      <c r="H7929" s="1">
        <v>284.0</v>
      </c>
      <c r="K7929" s="1">
        <f t="shared" si="1"/>
        <v>471</v>
      </c>
    </row>
    <row r="7930" ht="15.75" customHeight="1">
      <c r="A7930" s="1">
        <v>26.0</v>
      </c>
      <c r="B7930" s="1">
        <v>2.65104004E13</v>
      </c>
      <c r="C7930" s="1" t="s">
        <v>7780</v>
      </c>
      <c r="D7930" s="1">
        <v>2905250.0</v>
      </c>
      <c r="E7930" s="1">
        <v>17.0</v>
      </c>
      <c r="F7930" s="1">
        <v>711.0</v>
      </c>
      <c r="G7930" s="1">
        <v>289.0</v>
      </c>
      <c r="H7930" s="1">
        <v>179.0</v>
      </c>
      <c r="K7930" s="1">
        <f t="shared" si="1"/>
        <v>468</v>
      </c>
    </row>
    <row r="7931" ht="15.75" customHeight="1">
      <c r="A7931" s="1">
        <v>26.0</v>
      </c>
      <c r="B7931" s="1">
        <v>2.65104018E13</v>
      </c>
      <c r="C7931" s="1" t="s">
        <v>7781</v>
      </c>
      <c r="D7931" s="1">
        <v>2925650.0</v>
      </c>
      <c r="E7931" s="1">
        <v>17.0</v>
      </c>
      <c r="F7931" s="1">
        <v>711.0</v>
      </c>
      <c r="G7931" s="1">
        <v>171.0</v>
      </c>
      <c r="H7931" s="1">
        <v>272.0</v>
      </c>
      <c r="K7931" s="1">
        <f t="shared" si="1"/>
        <v>443</v>
      </c>
    </row>
    <row r="7932" ht="15.75" customHeight="1">
      <c r="A7932" s="1">
        <v>39.0</v>
      </c>
      <c r="B7932" s="1">
        <v>3.95054054E13</v>
      </c>
      <c r="C7932" s="1" t="s">
        <v>7782</v>
      </c>
      <c r="D7932" s="1">
        <v>4220910.0</v>
      </c>
      <c r="E7932" s="1">
        <v>17.0</v>
      </c>
      <c r="F7932" s="1">
        <v>711.0</v>
      </c>
      <c r="G7932" s="1">
        <v>285.0</v>
      </c>
      <c r="H7932" s="1">
        <v>348.0</v>
      </c>
      <c r="K7932" s="1">
        <f t="shared" si="1"/>
        <v>633</v>
      </c>
    </row>
    <row r="7933" ht="15.75" customHeight="1">
      <c r="A7933" s="1">
        <v>44.0</v>
      </c>
      <c r="B7933" s="1">
        <v>4.45165001E13</v>
      </c>
      <c r="C7933" s="1" t="s">
        <v>7783</v>
      </c>
      <c r="D7933" s="1">
        <v>4821750.0</v>
      </c>
      <c r="E7933" s="1">
        <v>17.0</v>
      </c>
      <c r="F7933" s="1">
        <v>711.0</v>
      </c>
      <c r="G7933" s="1">
        <v>100.0</v>
      </c>
      <c r="H7933" s="1">
        <v>529.0</v>
      </c>
      <c r="K7933" s="1">
        <f t="shared" si="1"/>
        <v>629</v>
      </c>
    </row>
    <row r="7934" ht="15.75" customHeight="1">
      <c r="A7934" s="1">
        <v>14.0</v>
      </c>
      <c r="B7934" s="1">
        <v>1.45016121E13</v>
      </c>
      <c r="C7934" s="1" t="s">
        <v>7784</v>
      </c>
      <c r="D7934" s="1">
        <v>1733390.0</v>
      </c>
      <c r="E7934" s="1">
        <v>17.0</v>
      </c>
      <c r="F7934" s="1">
        <v>710.0</v>
      </c>
      <c r="G7934" s="1">
        <v>236.0</v>
      </c>
      <c r="H7934" s="1">
        <v>250.0</v>
      </c>
      <c r="K7934" s="1">
        <f t="shared" si="1"/>
        <v>486</v>
      </c>
    </row>
    <row r="7935" ht="15.75" customHeight="1">
      <c r="A7935" s="1">
        <v>26.0</v>
      </c>
      <c r="B7935" s="1">
        <v>2.65055024E13</v>
      </c>
      <c r="C7935" s="1" t="s">
        <v>7785</v>
      </c>
      <c r="D7935" s="1">
        <v>2925110.0</v>
      </c>
      <c r="E7935" s="1">
        <v>17.0</v>
      </c>
      <c r="F7935" s="1">
        <v>710.0</v>
      </c>
      <c r="G7935" s="1">
        <v>219.0</v>
      </c>
      <c r="H7935" s="1">
        <v>210.0</v>
      </c>
      <c r="K7935" s="1">
        <f t="shared" si="1"/>
        <v>429</v>
      </c>
    </row>
    <row r="7936" ht="15.75" customHeight="1">
      <c r="A7936" s="1">
        <v>33.0</v>
      </c>
      <c r="B7936" s="1">
        <v>3.35012008E13</v>
      </c>
      <c r="C7936" s="1" t="s">
        <v>7786</v>
      </c>
      <c r="D7936" s="1">
        <v>3618450.0</v>
      </c>
      <c r="E7936" s="1">
        <v>17.0</v>
      </c>
      <c r="F7936" s="1">
        <v>710.0</v>
      </c>
      <c r="G7936" s="1">
        <v>218.0</v>
      </c>
      <c r="H7936" s="1">
        <v>257.0</v>
      </c>
      <c r="K7936" s="1">
        <f t="shared" si="1"/>
        <v>475</v>
      </c>
    </row>
    <row r="7937" ht="15.75" customHeight="1">
      <c r="A7937" s="1">
        <v>37.0</v>
      </c>
      <c r="B7937" s="1">
        <v>3.75006001E13</v>
      </c>
      <c r="C7937" s="1" t="s">
        <v>7787</v>
      </c>
      <c r="D7937" s="1">
        <v>4006480.0</v>
      </c>
      <c r="E7937" s="1">
        <v>17.0</v>
      </c>
      <c r="F7937" s="1">
        <v>710.0</v>
      </c>
      <c r="G7937" s="1">
        <v>108.0</v>
      </c>
      <c r="H7937" s="1">
        <v>174.0</v>
      </c>
      <c r="K7937" s="1">
        <f t="shared" si="1"/>
        <v>282</v>
      </c>
    </row>
    <row r="7938" ht="15.75" customHeight="1">
      <c r="A7938" s="1">
        <v>51.0</v>
      </c>
      <c r="B7938" s="1">
        <v>5.15004008E13</v>
      </c>
      <c r="C7938" s="1" t="s">
        <v>7788</v>
      </c>
      <c r="D7938" s="1">
        <v>5601700.0</v>
      </c>
      <c r="E7938" s="1">
        <v>17.0</v>
      </c>
      <c r="F7938" s="1">
        <v>710.0</v>
      </c>
      <c r="G7938" s="1">
        <v>205.0</v>
      </c>
      <c r="H7938" s="1">
        <v>162.0</v>
      </c>
      <c r="K7938" s="1">
        <f t="shared" si="1"/>
        <v>367</v>
      </c>
    </row>
    <row r="7939" ht="15.75" customHeight="1">
      <c r="A7939" s="1">
        <v>24.0</v>
      </c>
      <c r="B7939" s="1">
        <v>2.45038001E13</v>
      </c>
      <c r="C7939" s="1" t="s">
        <v>7789</v>
      </c>
      <c r="D7939" s="1">
        <v>2740740.0</v>
      </c>
      <c r="E7939" s="1">
        <v>17.0</v>
      </c>
      <c r="F7939" s="1">
        <v>709.0</v>
      </c>
      <c r="G7939" s="1">
        <v>218.0</v>
      </c>
      <c r="H7939" s="1">
        <v>197.0</v>
      </c>
      <c r="K7939" s="1">
        <f t="shared" si="1"/>
        <v>415</v>
      </c>
    </row>
    <row r="7940" ht="15.75" customHeight="1">
      <c r="A7940" s="1">
        <v>26.0</v>
      </c>
      <c r="B7940" s="1">
        <v>2.65055017E13</v>
      </c>
      <c r="C7940" s="1" t="s">
        <v>7790</v>
      </c>
      <c r="D7940" s="1">
        <v>2920310.0</v>
      </c>
      <c r="E7940" s="1">
        <v>17.0</v>
      </c>
      <c r="F7940" s="1">
        <v>709.0</v>
      </c>
      <c r="G7940" s="1">
        <v>258.0</v>
      </c>
      <c r="H7940" s="1">
        <v>256.0</v>
      </c>
      <c r="K7940" s="1">
        <f t="shared" si="1"/>
        <v>514</v>
      </c>
    </row>
    <row r="7941" ht="15.75" customHeight="1">
      <c r="A7941" s="1">
        <v>31.0</v>
      </c>
      <c r="B7941" s="1">
        <v>3.12001003301E13</v>
      </c>
      <c r="C7941" s="1" t="s">
        <v>7791</v>
      </c>
      <c r="D7941" s="1">
        <v>3402340.0</v>
      </c>
      <c r="E7941" s="1">
        <v>17.0</v>
      </c>
      <c r="F7941" s="1">
        <v>709.0</v>
      </c>
      <c r="G7941" s="1">
        <v>265.0</v>
      </c>
      <c r="H7941" s="1">
        <v>173.0</v>
      </c>
      <c r="K7941" s="1">
        <f t="shared" si="1"/>
        <v>438</v>
      </c>
    </row>
    <row r="7942" ht="15.75" customHeight="1">
      <c r="A7942" s="1">
        <v>33.0</v>
      </c>
      <c r="B7942" s="1">
        <v>3.35027004E13</v>
      </c>
      <c r="C7942" s="1" t="s">
        <v>7792</v>
      </c>
      <c r="D7942" s="1">
        <v>3606780.0</v>
      </c>
      <c r="E7942" s="1">
        <v>17.0</v>
      </c>
      <c r="F7942" s="1">
        <v>709.0</v>
      </c>
      <c r="G7942" s="1">
        <v>148.0</v>
      </c>
      <c r="H7942" s="1">
        <v>142.0</v>
      </c>
      <c r="K7942" s="1">
        <f t="shared" si="1"/>
        <v>290</v>
      </c>
    </row>
    <row r="7943" ht="15.75" customHeight="1">
      <c r="A7943" s="1">
        <v>36.0</v>
      </c>
      <c r="B7943" s="1">
        <v>3.65033007E13</v>
      </c>
      <c r="C7943" s="1" t="s">
        <v>7793</v>
      </c>
      <c r="D7943" s="1">
        <v>3904752.0</v>
      </c>
      <c r="E7943" s="1">
        <v>17.0</v>
      </c>
      <c r="F7943" s="1">
        <v>709.0</v>
      </c>
      <c r="G7943" s="1">
        <v>136.0</v>
      </c>
      <c r="H7943" s="1">
        <v>0.0</v>
      </c>
      <c r="K7943" s="1">
        <f t="shared" si="1"/>
        <v>136</v>
      </c>
    </row>
    <row r="7944" ht="15.75" customHeight="1">
      <c r="A7944" s="1">
        <v>37.0</v>
      </c>
      <c r="B7944" s="1">
        <v>3.75007012E13</v>
      </c>
      <c r="C7944" s="1" t="s">
        <v>7794</v>
      </c>
      <c r="D7944" s="1">
        <v>4006180.0</v>
      </c>
      <c r="E7944" s="1">
        <v>17.0</v>
      </c>
      <c r="F7944" s="1">
        <v>709.0</v>
      </c>
      <c r="G7944" s="1">
        <v>130.0</v>
      </c>
      <c r="H7944" s="1">
        <v>286.0</v>
      </c>
      <c r="K7944" s="1">
        <f t="shared" si="1"/>
        <v>416</v>
      </c>
    </row>
    <row r="7945" ht="15.75" customHeight="1">
      <c r="A7945" s="1">
        <v>50.0</v>
      </c>
      <c r="B7945" s="1">
        <v>5.05062031E13</v>
      </c>
      <c r="C7945" s="1" t="s">
        <v>7795</v>
      </c>
      <c r="D7945" s="1">
        <v>5511220.0</v>
      </c>
      <c r="E7945" s="1">
        <v>17.0</v>
      </c>
      <c r="F7945" s="1">
        <v>709.0</v>
      </c>
      <c r="G7945" s="1">
        <v>190.0</v>
      </c>
      <c r="H7945" s="1">
        <v>203.0</v>
      </c>
      <c r="K7945" s="1">
        <f t="shared" si="1"/>
        <v>393</v>
      </c>
    </row>
    <row r="7946" ht="15.75" customHeight="1">
      <c r="A7946" s="1">
        <v>4.0</v>
      </c>
      <c r="B7946" s="1">
        <v>4.5059003E12</v>
      </c>
      <c r="C7946" s="1" t="s">
        <v>7796</v>
      </c>
      <c r="D7946" s="1">
        <v>507530.0</v>
      </c>
      <c r="E7946" s="1">
        <v>17.0</v>
      </c>
      <c r="F7946" s="1">
        <v>708.0</v>
      </c>
      <c r="G7946" s="1">
        <v>196.0</v>
      </c>
      <c r="H7946" s="1">
        <v>278.0</v>
      </c>
      <c r="K7946" s="1">
        <f t="shared" si="1"/>
        <v>474</v>
      </c>
    </row>
    <row r="7947" ht="15.75" customHeight="1">
      <c r="A7947" s="1">
        <v>17.0</v>
      </c>
      <c r="B7947" s="1">
        <v>1.75063012E13</v>
      </c>
      <c r="C7947" s="1" t="s">
        <v>7797</v>
      </c>
      <c r="D7947" s="1">
        <v>2004740.0</v>
      </c>
      <c r="E7947" s="1">
        <v>17.0</v>
      </c>
      <c r="F7947" s="1">
        <v>708.0</v>
      </c>
      <c r="G7947" s="1">
        <v>239.0</v>
      </c>
      <c r="H7947" s="1">
        <v>370.0</v>
      </c>
      <c r="K7947" s="1">
        <f t="shared" si="1"/>
        <v>609</v>
      </c>
    </row>
    <row r="7948" ht="15.75" customHeight="1">
      <c r="A7948" s="1">
        <v>39.0</v>
      </c>
      <c r="B7948" s="1">
        <v>3.95037704E13</v>
      </c>
      <c r="C7948" s="1" t="s">
        <v>7798</v>
      </c>
      <c r="D7948" s="1">
        <v>4226520.0</v>
      </c>
      <c r="E7948" s="1">
        <v>17.0</v>
      </c>
      <c r="F7948" s="1">
        <v>708.0</v>
      </c>
      <c r="G7948" s="1">
        <v>402.0</v>
      </c>
      <c r="H7948" s="1">
        <v>219.0</v>
      </c>
      <c r="K7948" s="1">
        <f t="shared" si="1"/>
        <v>621</v>
      </c>
    </row>
    <row r="7949" ht="15.75" customHeight="1">
      <c r="A7949" s="1">
        <v>50.0</v>
      </c>
      <c r="B7949" s="1">
        <v>5.0505206E13</v>
      </c>
      <c r="C7949" s="1" t="s">
        <v>7799</v>
      </c>
      <c r="D7949" s="1">
        <v>5515660.0</v>
      </c>
      <c r="E7949" s="1">
        <v>17.0</v>
      </c>
      <c r="F7949" s="1">
        <v>708.0</v>
      </c>
      <c r="G7949" s="1">
        <v>131.0</v>
      </c>
      <c r="H7949" s="1">
        <v>139.0</v>
      </c>
      <c r="K7949" s="1">
        <f t="shared" si="1"/>
        <v>270</v>
      </c>
    </row>
    <row r="7950" ht="15.75" customHeight="1">
      <c r="A7950" s="1">
        <v>33.0</v>
      </c>
      <c r="B7950" s="1">
        <v>3.3506001E13</v>
      </c>
      <c r="C7950" s="1" t="s">
        <v>7800</v>
      </c>
      <c r="D7950" s="1">
        <v>3610200.0</v>
      </c>
      <c r="E7950" s="1">
        <v>17.0</v>
      </c>
      <c r="F7950" s="1">
        <v>707.0</v>
      </c>
      <c r="G7950" s="1">
        <v>154.0</v>
      </c>
      <c r="H7950" s="1">
        <v>0.0</v>
      </c>
      <c r="K7950" s="1">
        <f t="shared" si="1"/>
        <v>154</v>
      </c>
    </row>
    <row r="7951" ht="15.75" customHeight="1">
      <c r="A7951" s="1">
        <v>18.0</v>
      </c>
      <c r="B7951" s="1">
        <v>1.85019005E13</v>
      </c>
      <c r="C7951" s="1" t="s">
        <v>7801</v>
      </c>
      <c r="D7951" s="1">
        <v>2102040.0</v>
      </c>
      <c r="E7951" s="1">
        <v>17.0</v>
      </c>
      <c r="F7951" s="1">
        <v>706.0</v>
      </c>
      <c r="G7951" s="1">
        <v>161.0</v>
      </c>
      <c r="H7951" s="1">
        <v>0.0</v>
      </c>
      <c r="K7951" s="1">
        <f t="shared" si="1"/>
        <v>161</v>
      </c>
    </row>
    <row r="7952" ht="15.75" customHeight="1">
      <c r="A7952" s="1">
        <v>23.0</v>
      </c>
      <c r="B7952" s="1">
        <v>2.35063007E13</v>
      </c>
      <c r="C7952" s="1" t="s">
        <v>7802</v>
      </c>
      <c r="D7952" s="1">
        <v>2606090.0</v>
      </c>
      <c r="E7952" s="1">
        <v>17.0</v>
      </c>
      <c r="F7952" s="1">
        <v>706.0</v>
      </c>
      <c r="G7952" s="1">
        <v>360.0</v>
      </c>
      <c r="H7952" s="1">
        <v>269.0</v>
      </c>
      <c r="K7952" s="1">
        <f t="shared" si="1"/>
        <v>629</v>
      </c>
    </row>
    <row r="7953" ht="15.75" customHeight="1">
      <c r="A7953" s="1">
        <v>31.0</v>
      </c>
      <c r="B7953" s="1">
        <v>3.15010022E13</v>
      </c>
      <c r="C7953" s="1" t="s">
        <v>7803</v>
      </c>
      <c r="D7953" s="1">
        <v>3411610.0</v>
      </c>
      <c r="E7953" s="1">
        <v>17.0</v>
      </c>
      <c r="F7953" s="1">
        <v>706.0</v>
      </c>
      <c r="G7953" s="1">
        <v>138.0</v>
      </c>
      <c r="H7953" s="1">
        <v>1.0</v>
      </c>
      <c r="K7953" s="1">
        <f t="shared" si="1"/>
        <v>139</v>
      </c>
    </row>
    <row r="7954" ht="15.75" customHeight="1">
      <c r="A7954" s="1">
        <v>44.0</v>
      </c>
      <c r="B7954" s="1">
        <v>4.45234005E13</v>
      </c>
      <c r="C7954" s="1" t="s">
        <v>7804</v>
      </c>
      <c r="D7954" s="1">
        <v>4820070.0</v>
      </c>
      <c r="E7954" s="1">
        <v>17.0</v>
      </c>
      <c r="F7954" s="1">
        <v>706.0</v>
      </c>
      <c r="G7954" s="1">
        <v>94.0</v>
      </c>
      <c r="H7954" s="1">
        <v>212.0</v>
      </c>
      <c r="K7954" s="1">
        <f t="shared" si="1"/>
        <v>306</v>
      </c>
    </row>
    <row r="7955" ht="15.75" customHeight="1">
      <c r="A7955" s="1">
        <v>23.0</v>
      </c>
      <c r="B7955" s="1">
        <v>2.35079074E13</v>
      </c>
      <c r="C7955" s="1" t="s">
        <v>7805</v>
      </c>
      <c r="D7955" s="1">
        <v>2623910.0</v>
      </c>
      <c r="E7955" s="1">
        <v>17.0</v>
      </c>
      <c r="F7955" s="1">
        <v>705.0</v>
      </c>
      <c r="G7955" s="1">
        <v>293.0</v>
      </c>
      <c r="H7955" s="1">
        <v>356.0</v>
      </c>
      <c r="K7955" s="1">
        <f t="shared" si="1"/>
        <v>649</v>
      </c>
    </row>
    <row r="7956" ht="15.75" customHeight="1">
      <c r="A7956" s="1">
        <v>24.0</v>
      </c>
      <c r="B7956" s="1">
        <v>2.45062404E13</v>
      </c>
      <c r="C7956" s="1" t="s">
        <v>7806</v>
      </c>
      <c r="D7956" s="1">
        <v>2702264.0</v>
      </c>
      <c r="E7956" s="1">
        <v>17.0</v>
      </c>
      <c r="F7956" s="1">
        <v>705.0</v>
      </c>
      <c r="G7956" s="1">
        <v>0.0</v>
      </c>
      <c r="H7956" s="1">
        <v>12.0</v>
      </c>
      <c r="K7956" s="1">
        <f t="shared" si="1"/>
        <v>12</v>
      </c>
    </row>
    <row r="7957" ht="15.75" customHeight="1">
      <c r="A7957" s="1">
        <v>26.0</v>
      </c>
      <c r="B7957" s="1">
        <v>2.6507801E13</v>
      </c>
      <c r="C7957" s="1" t="s">
        <v>7807</v>
      </c>
      <c r="D7957" s="1">
        <v>2928530.0</v>
      </c>
      <c r="E7957" s="1">
        <v>17.0</v>
      </c>
      <c r="F7957" s="1">
        <v>705.0</v>
      </c>
      <c r="G7957" s="1">
        <v>298.0</v>
      </c>
      <c r="H7957" s="1">
        <v>302.0</v>
      </c>
      <c r="K7957" s="1">
        <f t="shared" si="1"/>
        <v>600</v>
      </c>
    </row>
    <row r="7958" ht="15.75" customHeight="1">
      <c r="A7958" s="1">
        <v>36.0</v>
      </c>
      <c r="B7958" s="1">
        <v>3.6504501E13</v>
      </c>
      <c r="C7958" s="1" t="s">
        <v>7808</v>
      </c>
      <c r="D7958" s="1">
        <v>3904798.0</v>
      </c>
      <c r="E7958" s="1">
        <v>17.0</v>
      </c>
      <c r="F7958" s="1">
        <v>705.0</v>
      </c>
      <c r="G7958" s="1">
        <v>170.0</v>
      </c>
      <c r="H7958" s="1">
        <v>179.0</v>
      </c>
      <c r="K7958" s="1">
        <f t="shared" si="1"/>
        <v>349</v>
      </c>
    </row>
    <row r="7959" ht="15.75" customHeight="1">
      <c r="A7959" s="1">
        <v>48.0</v>
      </c>
      <c r="B7959" s="1">
        <v>4.8502101E13</v>
      </c>
      <c r="C7959" s="1" t="s">
        <v>7809</v>
      </c>
      <c r="D7959" s="1">
        <v>5306240.0</v>
      </c>
      <c r="E7959" s="1">
        <v>17.0</v>
      </c>
      <c r="F7959" s="1">
        <v>705.0</v>
      </c>
      <c r="G7959" s="1">
        <v>111.0</v>
      </c>
      <c r="H7959" s="1">
        <v>290.0</v>
      </c>
      <c r="K7959" s="1">
        <f t="shared" si="1"/>
        <v>401</v>
      </c>
    </row>
    <row r="7960" ht="15.75" customHeight="1">
      <c r="A7960" s="1">
        <v>24.0</v>
      </c>
      <c r="B7960" s="1">
        <v>2.4501004E13</v>
      </c>
      <c r="C7960" s="1" t="s">
        <v>7810</v>
      </c>
      <c r="D7960" s="1">
        <v>2741910.0</v>
      </c>
      <c r="E7960" s="1">
        <v>17.0</v>
      </c>
      <c r="F7960" s="1">
        <v>704.0</v>
      </c>
      <c r="G7960" s="1">
        <v>117.0</v>
      </c>
      <c r="H7960" s="1">
        <v>209.0</v>
      </c>
      <c r="K7960" s="1">
        <f t="shared" si="1"/>
        <v>326</v>
      </c>
    </row>
    <row r="7961" ht="15.75" customHeight="1">
      <c r="A7961" s="1">
        <v>33.0</v>
      </c>
      <c r="B7961" s="1">
        <v>3.35035011E13</v>
      </c>
      <c r="C7961" s="1" t="s">
        <v>7811</v>
      </c>
      <c r="D7961" s="1">
        <v>3620220.0</v>
      </c>
      <c r="E7961" s="1">
        <v>17.0</v>
      </c>
      <c r="F7961" s="1">
        <v>704.0</v>
      </c>
      <c r="G7961" s="1">
        <v>194.0</v>
      </c>
      <c r="H7961" s="1">
        <v>198.0</v>
      </c>
      <c r="K7961" s="1">
        <f t="shared" si="1"/>
        <v>392</v>
      </c>
    </row>
    <row r="7962" ht="15.75" customHeight="1">
      <c r="A7962" s="1">
        <v>36.0</v>
      </c>
      <c r="B7962" s="1">
        <v>3.65029003E13</v>
      </c>
      <c r="C7962" s="1" t="s">
        <v>7812</v>
      </c>
      <c r="D7962" s="1">
        <v>3904725.0</v>
      </c>
      <c r="E7962" s="1">
        <v>17.0</v>
      </c>
      <c r="F7962" s="1">
        <v>704.0</v>
      </c>
      <c r="G7962" s="1">
        <v>68.0</v>
      </c>
      <c r="H7962" s="1">
        <v>65.0</v>
      </c>
      <c r="K7962" s="1">
        <f t="shared" si="1"/>
        <v>133</v>
      </c>
    </row>
    <row r="7963" ht="15.75" customHeight="1">
      <c r="A7963" s="1">
        <v>36.0</v>
      </c>
      <c r="B7963" s="1">
        <v>3.65046101E13</v>
      </c>
      <c r="C7963" s="1" t="s">
        <v>7813</v>
      </c>
      <c r="D7963" s="1" t="s">
        <v>7814</v>
      </c>
      <c r="E7963" s="1">
        <v>17.0</v>
      </c>
      <c r="F7963" s="1">
        <v>704.0</v>
      </c>
      <c r="G7963" s="1">
        <v>0.0</v>
      </c>
      <c r="H7963" s="1">
        <v>0.0</v>
      </c>
      <c r="K7963" s="1">
        <f t="shared" si="1"/>
        <v>0</v>
      </c>
    </row>
    <row r="7964" ht="15.75" customHeight="1">
      <c r="A7964" s="1">
        <v>38.0</v>
      </c>
      <c r="B7964" s="1">
        <v>3.85010013E13</v>
      </c>
      <c r="C7964" s="1" t="s">
        <v>7815</v>
      </c>
      <c r="D7964" s="1">
        <v>4105670.0</v>
      </c>
      <c r="E7964" s="1">
        <v>17.0</v>
      </c>
      <c r="F7964" s="1">
        <v>704.0</v>
      </c>
      <c r="G7964" s="1">
        <v>218.0</v>
      </c>
      <c r="H7964" s="1">
        <v>209.0</v>
      </c>
      <c r="K7964" s="1">
        <f t="shared" si="1"/>
        <v>427</v>
      </c>
    </row>
    <row r="7965" ht="15.75" customHeight="1">
      <c r="A7965" s="1">
        <v>16.0</v>
      </c>
      <c r="B7965" s="1">
        <v>1.65077005E13</v>
      </c>
      <c r="C7965" s="1" t="s">
        <v>7816</v>
      </c>
      <c r="D7965" s="1">
        <v>1905070.0</v>
      </c>
      <c r="E7965" s="1">
        <v>17.0</v>
      </c>
      <c r="F7965" s="1">
        <v>703.0</v>
      </c>
      <c r="G7965" s="1">
        <v>75.0</v>
      </c>
      <c r="H7965" s="1">
        <v>299.0</v>
      </c>
      <c r="K7965" s="1">
        <f t="shared" si="1"/>
        <v>374</v>
      </c>
    </row>
    <row r="7966" ht="15.75" customHeight="1">
      <c r="A7966" s="1">
        <v>23.0</v>
      </c>
      <c r="B7966" s="1">
        <v>2.35038038E13</v>
      </c>
      <c r="C7966" s="1" t="s">
        <v>7817</v>
      </c>
      <c r="D7966" s="1">
        <v>2632610.0</v>
      </c>
      <c r="E7966" s="1">
        <v>17.0</v>
      </c>
      <c r="F7966" s="1">
        <v>703.0</v>
      </c>
      <c r="G7966" s="1">
        <v>163.0</v>
      </c>
      <c r="H7966" s="1">
        <v>501.0</v>
      </c>
      <c r="K7966" s="1">
        <f t="shared" si="1"/>
        <v>664</v>
      </c>
    </row>
    <row r="7967" ht="15.75" customHeight="1">
      <c r="A7967" s="1">
        <v>36.0</v>
      </c>
      <c r="B7967" s="1">
        <v>3.65022004E13</v>
      </c>
      <c r="C7967" s="1" t="s">
        <v>7818</v>
      </c>
      <c r="D7967" s="1">
        <v>3904680.0</v>
      </c>
      <c r="E7967" s="1">
        <v>17.0</v>
      </c>
      <c r="F7967" s="1">
        <v>703.0</v>
      </c>
      <c r="G7967" s="1">
        <v>160.0</v>
      </c>
      <c r="H7967" s="1">
        <v>234.0</v>
      </c>
      <c r="K7967" s="1">
        <f t="shared" si="1"/>
        <v>394</v>
      </c>
    </row>
    <row r="7968" ht="15.75" customHeight="1">
      <c r="A7968" s="1">
        <v>50.0</v>
      </c>
      <c r="B7968" s="1">
        <v>5.05030006E13</v>
      </c>
      <c r="C7968" s="1" t="s">
        <v>7819</v>
      </c>
      <c r="D7968" s="1">
        <v>5513350.0</v>
      </c>
      <c r="E7968" s="1">
        <v>17.0</v>
      </c>
      <c r="F7968" s="1">
        <v>703.0</v>
      </c>
      <c r="G7968" s="1">
        <v>160.0</v>
      </c>
      <c r="H7968" s="1">
        <v>162.0</v>
      </c>
      <c r="K7968" s="1">
        <f t="shared" si="1"/>
        <v>322</v>
      </c>
    </row>
    <row r="7969" ht="15.75" customHeight="1">
      <c r="A7969" s="1">
        <v>15.0</v>
      </c>
      <c r="B7969" s="1">
        <v>1.55028501E13</v>
      </c>
      <c r="C7969" s="1" t="s">
        <v>7820</v>
      </c>
      <c r="D7969" s="1">
        <v>1810110.0</v>
      </c>
      <c r="E7969" s="1">
        <v>17.0</v>
      </c>
      <c r="F7969" s="1">
        <v>702.0</v>
      </c>
      <c r="G7969" s="1">
        <v>214.0</v>
      </c>
      <c r="H7969" s="1">
        <v>316.0</v>
      </c>
      <c r="K7969" s="1">
        <f t="shared" si="1"/>
        <v>530</v>
      </c>
    </row>
    <row r="7970" ht="15.75" customHeight="1">
      <c r="A7970" s="1">
        <v>15.0</v>
      </c>
      <c r="B7970" s="1">
        <v>1.55089701E13</v>
      </c>
      <c r="C7970" s="1" t="s">
        <v>7821</v>
      </c>
      <c r="D7970" s="1">
        <v>1807380.0</v>
      </c>
      <c r="E7970" s="1">
        <v>17.0</v>
      </c>
      <c r="F7970" s="1">
        <v>702.0</v>
      </c>
      <c r="G7970" s="1">
        <v>270.0</v>
      </c>
      <c r="H7970" s="1">
        <v>381.0</v>
      </c>
      <c r="K7970" s="1">
        <f t="shared" si="1"/>
        <v>651</v>
      </c>
    </row>
    <row r="7971" ht="15.75" customHeight="1">
      <c r="A7971" s="1">
        <v>22.0</v>
      </c>
      <c r="B7971" s="1">
        <v>2.23014046301E13</v>
      </c>
      <c r="C7971" s="1" t="s">
        <v>7822</v>
      </c>
      <c r="D7971" s="1">
        <v>2511400.0</v>
      </c>
      <c r="E7971" s="1">
        <v>17.0</v>
      </c>
      <c r="F7971" s="1">
        <v>702.0</v>
      </c>
      <c r="G7971" s="1">
        <v>103.0</v>
      </c>
      <c r="H7971" s="1">
        <v>216.0</v>
      </c>
      <c r="K7971" s="1">
        <f t="shared" si="1"/>
        <v>319</v>
      </c>
    </row>
    <row r="7972" ht="15.75" customHeight="1">
      <c r="A7972" s="1">
        <v>50.0</v>
      </c>
      <c r="B7972" s="1">
        <v>5.05056004E13</v>
      </c>
      <c r="C7972" s="1" t="s">
        <v>7823</v>
      </c>
      <c r="D7972" s="1">
        <v>5500720.0</v>
      </c>
      <c r="E7972" s="1">
        <v>17.0</v>
      </c>
      <c r="F7972" s="1">
        <v>702.0</v>
      </c>
      <c r="G7972" s="1">
        <v>95.0</v>
      </c>
      <c r="H7972" s="1">
        <v>208.0</v>
      </c>
      <c r="K7972" s="1">
        <f t="shared" si="1"/>
        <v>303</v>
      </c>
    </row>
    <row r="7973" ht="15.75" customHeight="1">
      <c r="A7973" s="1">
        <v>3.0</v>
      </c>
      <c r="B7973" s="1">
        <v>3.5003003E12</v>
      </c>
      <c r="C7973" s="1" t="s">
        <v>7824</v>
      </c>
      <c r="D7973" s="1">
        <v>403550.0</v>
      </c>
      <c r="E7973" s="1">
        <v>17.0</v>
      </c>
      <c r="F7973" s="1">
        <v>701.0</v>
      </c>
      <c r="G7973" s="1">
        <v>0.0</v>
      </c>
      <c r="H7973" s="1">
        <v>69.0</v>
      </c>
      <c r="K7973" s="1">
        <f t="shared" si="1"/>
        <v>69</v>
      </c>
    </row>
    <row r="7974" ht="15.75" customHeight="1">
      <c r="A7974" s="1">
        <v>16.0</v>
      </c>
      <c r="B7974" s="1">
        <v>1.65006701E13</v>
      </c>
      <c r="C7974" s="1" t="s">
        <v>7825</v>
      </c>
      <c r="D7974" s="1">
        <v>1904830.0</v>
      </c>
      <c r="E7974" s="1">
        <v>17.0</v>
      </c>
      <c r="F7974" s="1">
        <v>701.0</v>
      </c>
      <c r="G7974" s="1">
        <v>128.0</v>
      </c>
      <c r="H7974" s="1">
        <v>239.0</v>
      </c>
      <c r="K7974" s="1">
        <f t="shared" si="1"/>
        <v>367</v>
      </c>
    </row>
    <row r="7975" ht="15.75" customHeight="1">
      <c r="A7975" s="1">
        <v>23.0</v>
      </c>
      <c r="B7975" s="1">
        <v>2.35076057E13</v>
      </c>
      <c r="C7975" s="1" t="s">
        <v>7826</v>
      </c>
      <c r="D7975" s="1">
        <v>2622860.0</v>
      </c>
      <c r="E7975" s="1">
        <v>17.0</v>
      </c>
      <c r="F7975" s="1">
        <v>701.0</v>
      </c>
      <c r="G7975" s="1">
        <v>313.0</v>
      </c>
      <c r="H7975" s="1">
        <v>273.0</v>
      </c>
      <c r="K7975" s="1">
        <f t="shared" si="1"/>
        <v>586</v>
      </c>
    </row>
    <row r="7976" ht="15.75" customHeight="1">
      <c r="A7976" s="1">
        <v>32.0</v>
      </c>
      <c r="B7976" s="1">
        <v>3.25003003E13</v>
      </c>
      <c r="C7976" s="1" t="s">
        <v>7827</v>
      </c>
      <c r="D7976" s="1">
        <v>3501200.0</v>
      </c>
      <c r="E7976" s="1">
        <v>17.0</v>
      </c>
      <c r="F7976" s="1">
        <v>701.0</v>
      </c>
      <c r="G7976" s="1">
        <v>214.0</v>
      </c>
      <c r="H7976" s="1">
        <v>0.0</v>
      </c>
      <c r="K7976" s="1">
        <f t="shared" si="1"/>
        <v>214</v>
      </c>
    </row>
    <row r="7977" ht="15.75" customHeight="1">
      <c r="A7977" s="1">
        <v>35.0</v>
      </c>
      <c r="B7977" s="1">
        <v>3.55045401E13</v>
      </c>
      <c r="C7977" s="1" t="s">
        <v>7828</v>
      </c>
      <c r="D7977" s="1">
        <v>3880100.0</v>
      </c>
      <c r="E7977" s="1">
        <v>17.0</v>
      </c>
      <c r="F7977" s="1">
        <v>701.0</v>
      </c>
      <c r="G7977" s="1">
        <v>0.0</v>
      </c>
      <c r="H7977" s="1">
        <v>0.0</v>
      </c>
      <c r="K7977" s="1">
        <f t="shared" si="1"/>
        <v>0</v>
      </c>
    </row>
    <row r="7978" ht="15.75" customHeight="1">
      <c r="A7978" s="1">
        <v>44.0</v>
      </c>
      <c r="B7978" s="1">
        <v>4.45187001E13</v>
      </c>
      <c r="C7978" s="1" t="s">
        <v>2463</v>
      </c>
      <c r="D7978" s="1">
        <v>4810170.0</v>
      </c>
      <c r="E7978" s="1">
        <v>17.0</v>
      </c>
      <c r="F7978" s="1">
        <v>701.0</v>
      </c>
      <c r="G7978" s="1">
        <v>109.0</v>
      </c>
      <c r="H7978" s="1">
        <v>163.0</v>
      </c>
      <c r="K7978" s="1">
        <f t="shared" si="1"/>
        <v>272</v>
      </c>
    </row>
    <row r="7979" ht="15.75" customHeight="1">
      <c r="A7979" s="1">
        <v>33.0</v>
      </c>
      <c r="B7979" s="1">
        <v>3.35014014E13</v>
      </c>
      <c r="C7979" s="1" t="s">
        <v>7829</v>
      </c>
      <c r="D7979" s="1">
        <v>3606500.0</v>
      </c>
      <c r="E7979" s="1">
        <v>17.0</v>
      </c>
      <c r="F7979" s="1">
        <v>700.0</v>
      </c>
      <c r="G7979" s="1">
        <v>186.0</v>
      </c>
      <c r="H7979" s="1">
        <v>174.0</v>
      </c>
      <c r="K7979" s="1">
        <f t="shared" si="1"/>
        <v>360</v>
      </c>
    </row>
    <row r="7980" ht="15.75" customHeight="1">
      <c r="A7980" s="1">
        <v>36.0</v>
      </c>
      <c r="B7980" s="1">
        <v>3.65050601E13</v>
      </c>
      <c r="C7980" s="1" t="s">
        <v>7830</v>
      </c>
      <c r="D7980" s="1">
        <v>3905124.0</v>
      </c>
      <c r="E7980" s="1">
        <v>17.0</v>
      </c>
      <c r="F7980" s="1">
        <v>700.0</v>
      </c>
      <c r="G7980" s="1">
        <v>0.0</v>
      </c>
      <c r="H7980" s="1">
        <v>197.0</v>
      </c>
      <c r="K7980" s="1">
        <f t="shared" si="1"/>
        <v>197</v>
      </c>
    </row>
    <row r="7981" ht="15.75" customHeight="1">
      <c r="A7981" s="1">
        <v>37.0</v>
      </c>
      <c r="B7981" s="1">
        <v>3.75058001E13</v>
      </c>
      <c r="C7981" s="1" t="s">
        <v>7831</v>
      </c>
      <c r="D7981" s="1">
        <v>4002520.0</v>
      </c>
      <c r="E7981" s="1">
        <v>17.0</v>
      </c>
      <c r="F7981" s="1">
        <v>700.0</v>
      </c>
      <c r="G7981" s="1">
        <v>167.0</v>
      </c>
      <c r="H7981" s="1">
        <v>226.0</v>
      </c>
      <c r="K7981" s="1">
        <f t="shared" si="1"/>
        <v>393</v>
      </c>
    </row>
    <row r="7982" ht="15.75" customHeight="1">
      <c r="A7982" s="1">
        <v>44.0</v>
      </c>
      <c r="B7982" s="1">
        <v>4.45003012E13</v>
      </c>
      <c r="C7982" s="1" t="s">
        <v>7832</v>
      </c>
      <c r="D7982" s="1">
        <v>4846740.0</v>
      </c>
      <c r="E7982" s="1">
        <v>17.0</v>
      </c>
      <c r="F7982" s="1">
        <v>700.0</v>
      </c>
      <c r="G7982" s="1">
        <v>125.0</v>
      </c>
      <c r="H7982" s="1">
        <v>120.0</v>
      </c>
      <c r="K7982" s="1">
        <f t="shared" si="1"/>
        <v>245</v>
      </c>
    </row>
    <row r="7983" ht="15.75" customHeight="1">
      <c r="A7983" s="1">
        <v>4.0</v>
      </c>
      <c r="B7983" s="1">
        <v>4.5073003E12</v>
      </c>
      <c r="C7983" s="1" t="s">
        <v>7833</v>
      </c>
      <c r="D7983" s="1">
        <v>503480.0</v>
      </c>
      <c r="E7983" s="1">
        <v>17.0</v>
      </c>
      <c r="F7983" s="1">
        <v>699.0</v>
      </c>
      <c r="G7983" s="1">
        <v>202.0</v>
      </c>
      <c r="H7983" s="1">
        <v>251.0</v>
      </c>
      <c r="K7983" s="1">
        <f t="shared" si="1"/>
        <v>453</v>
      </c>
    </row>
    <row r="7984" ht="15.75" customHeight="1">
      <c r="A7984" s="1">
        <v>6.0</v>
      </c>
      <c r="B7984" s="1">
        <v>6.5011501E12</v>
      </c>
      <c r="C7984" s="1" t="s">
        <v>7834</v>
      </c>
      <c r="D7984" s="1">
        <v>805100.0</v>
      </c>
      <c r="E7984" s="1">
        <v>17.0</v>
      </c>
      <c r="F7984" s="1">
        <v>699.0</v>
      </c>
      <c r="G7984" s="1">
        <v>298.0</v>
      </c>
      <c r="H7984" s="1">
        <v>311.0</v>
      </c>
      <c r="K7984" s="1">
        <f t="shared" si="1"/>
        <v>609</v>
      </c>
    </row>
    <row r="7985" ht="15.75" customHeight="1">
      <c r="A7985" s="1">
        <v>14.0</v>
      </c>
      <c r="B7985" s="1">
        <v>1.45049036E13</v>
      </c>
      <c r="C7985" s="1" t="s">
        <v>7835</v>
      </c>
      <c r="D7985" s="1">
        <v>1721750.0</v>
      </c>
      <c r="E7985" s="1">
        <v>17.0</v>
      </c>
      <c r="F7985" s="1">
        <v>699.0</v>
      </c>
      <c r="G7985" s="1">
        <v>133.0</v>
      </c>
      <c r="H7985" s="1">
        <v>19.0</v>
      </c>
      <c r="K7985" s="1">
        <f t="shared" si="1"/>
        <v>152</v>
      </c>
    </row>
    <row r="7986" ht="15.75" customHeight="1">
      <c r="A7986" s="1">
        <v>23.0</v>
      </c>
      <c r="B7986" s="1">
        <v>2.35025028E13</v>
      </c>
      <c r="C7986" s="1" t="s">
        <v>7836</v>
      </c>
      <c r="D7986" s="1">
        <v>2621690.0</v>
      </c>
      <c r="E7986" s="1">
        <v>17.0</v>
      </c>
      <c r="F7986" s="1">
        <v>699.0</v>
      </c>
      <c r="G7986" s="1">
        <v>338.0</v>
      </c>
      <c r="H7986" s="1">
        <v>341.0</v>
      </c>
      <c r="K7986" s="1">
        <f t="shared" si="1"/>
        <v>679</v>
      </c>
    </row>
    <row r="7987" ht="15.75" customHeight="1">
      <c r="A7987" s="1">
        <v>50.0</v>
      </c>
      <c r="B7987" s="1">
        <v>5.05029021E13</v>
      </c>
      <c r="C7987" s="1" t="s">
        <v>7837</v>
      </c>
      <c r="D7987" s="1">
        <v>5510560.0</v>
      </c>
      <c r="E7987" s="1">
        <v>17.0</v>
      </c>
      <c r="F7987" s="1">
        <v>699.0</v>
      </c>
      <c r="G7987" s="1">
        <v>176.0</v>
      </c>
      <c r="H7987" s="1">
        <v>193.0</v>
      </c>
      <c r="K7987" s="1">
        <f t="shared" si="1"/>
        <v>369</v>
      </c>
    </row>
    <row r="7988" ht="15.75" customHeight="1">
      <c r="A7988" s="1">
        <v>23.0</v>
      </c>
      <c r="B7988" s="1">
        <v>2.35011501E13</v>
      </c>
      <c r="C7988" s="1" t="s">
        <v>7838</v>
      </c>
      <c r="D7988" s="1">
        <v>2620820.0</v>
      </c>
      <c r="E7988" s="1">
        <v>17.0</v>
      </c>
      <c r="F7988" s="1">
        <v>698.0</v>
      </c>
      <c r="G7988" s="1">
        <v>188.0</v>
      </c>
      <c r="H7988" s="1">
        <v>439.0</v>
      </c>
      <c r="K7988" s="1">
        <f t="shared" si="1"/>
        <v>627</v>
      </c>
    </row>
    <row r="7989" ht="15.75" customHeight="1">
      <c r="A7989" s="1">
        <v>23.0</v>
      </c>
      <c r="B7989" s="1">
        <v>2.35077006E13</v>
      </c>
      <c r="C7989" s="1" t="s">
        <v>7839</v>
      </c>
      <c r="D7989" s="1">
        <v>2622470.0</v>
      </c>
      <c r="E7989" s="1">
        <v>17.0</v>
      </c>
      <c r="F7989" s="1">
        <v>698.0</v>
      </c>
      <c r="G7989" s="1">
        <v>219.0</v>
      </c>
      <c r="H7989" s="1">
        <v>226.0</v>
      </c>
      <c r="K7989" s="1">
        <f t="shared" si="1"/>
        <v>445</v>
      </c>
    </row>
    <row r="7990" ht="15.75" customHeight="1">
      <c r="A7990" s="1">
        <v>26.0</v>
      </c>
      <c r="B7990" s="1">
        <v>2.65012036E13</v>
      </c>
      <c r="C7990" s="1" t="s">
        <v>7840</v>
      </c>
      <c r="D7990" s="1">
        <v>2921750.0</v>
      </c>
      <c r="E7990" s="1">
        <v>17.0</v>
      </c>
      <c r="F7990" s="1">
        <v>698.0</v>
      </c>
      <c r="G7990" s="1">
        <v>251.0</v>
      </c>
      <c r="H7990" s="1">
        <v>221.0</v>
      </c>
      <c r="K7990" s="1">
        <f t="shared" si="1"/>
        <v>472</v>
      </c>
    </row>
    <row r="7991" ht="15.75" customHeight="1">
      <c r="A7991" s="1">
        <v>36.0</v>
      </c>
      <c r="B7991" s="1">
        <v>3.65078502E13</v>
      </c>
      <c r="C7991" s="1" t="s">
        <v>7841</v>
      </c>
      <c r="D7991" s="1">
        <v>3905021.0</v>
      </c>
      <c r="E7991" s="1">
        <v>17.0</v>
      </c>
      <c r="F7991" s="1">
        <v>698.0</v>
      </c>
      <c r="G7991" s="1">
        <v>216.0</v>
      </c>
      <c r="H7991" s="1">
        <v>180.0</v>
      </c>
      <c r="K7991" s="1">
        <f t="shared" si="1"/>
        <v>396</v>
      </c>
    </row>
    <row r="7992" ht="15.75" customHeight="1">
      <c r="A7992" s="1">
        <v>37.0</v>
      </c>
      <c r="B7992" s="1">
        <v>3.75018013E13</v>
      </c>
      <c r="C7992" s="1" t="s">
        <v>7842</v>
      </c>
      <c r="D7992" s="1">
        <v>4016380.0</v>
      </c>
      <c r="E7992" s="1">
        <v>17.0</v>
      </c>
      <c r="F7992" s="1">
        <v>698.0</v>
      </c>
      <c r="G7992" s="1">
        <v>158.0</v>
      </c>
      <c r="H7992" s="1">
        <v>251.0</v>
      </c>
      <c r="K7992" s="1">
        <f t="shared" si="1"/>
        <v>409</v>
      </c>
    </row>
    <row r="7993" ht="15.75" customHeight="1">
      <c r="A7993" s="1">
        <v>14.0</v>
      </c>
      <c r="B7993" s="1">
        <v>1.45049016E13</v>
      </c>
      <c r="C7993" s="1" t="s">
        <v>7843</v>
      </c>
      <c r="D7993" s="1">
        <v>1715630.0</v>
      </c>
      <c r="E7993" s="1">
        <v>17.0</v>
      </c>
      <c r="F7993" s="1">
        <v>697.0</v>
      </c>
      <c r="G7993" s="1">
        <v>176.0</v>
      </c>
      <c r="H7993" s="1">
        <v>229.0</v>
      </c>
      <c r="K7993" s="1">
        <f t="shared" si="1"/>
        <v>405</v>
      </c>
    </row>
    <row r="7994" ht="15.75" customHeight="1">
      <c r="A7994" s="1">
        <v>27.0</v>
      </c>
      <c r="B7994" s="1">
        <v>2.75053404E13</v>
      </c>
      <c r="C7994" s="1" t="s">
        <v>7844</v>
      </c>
      <c r="D7994" s="1">
        <v>3012420.0</v>
      </c>
      <c r="E7994" s="1">
        <v>17.0</v>
      </c>
      <c r="F7994" s="1">
        <v>697.0</v>
      </c>
      <c r="G7994" s="1">
        <v>187.0</v>
      </c>
      <c r="H7994" s="1">
        <v>213.0</v>
      </c>
      <c r="K7994" s="1">
        <f t="shared" si="1"/>
        <v>400</v>
      </c>
    </row>
    <row r="7995" ht="15.75" customHeight="1">
      <c r="A7995" s="1">
        <v>37.0</v>
      </c>
      <c r="B7995" s="1">
        <v>3.75061013E13</v>
      </c>
      <c r="C7995" s="1" t="s">
        <v>7845</v>
      </c>
      <c r="D7995" s="1">
        <v>4006390.0</v>
      </c>
      <c r="E7995" s="1">
        <v>17.0</v>
      </c>
      <c r="F7995" s="1">
        <v>697.0</v>
      </c>
      <c r="G7995" s="1">
        <v>155.0</v>
      </c>
      <c r="H7995" s="1">
        <v>204.0</v>
      </c>
      <c r="K7995" s="1">
        <f t="shared" si="1"/>
        <v>359</v>
      </c>
    </row>
    <row r="7996" ht="15.75" customHeight="1">
      <c r="A7996" s="1">
        <v>39.0</v>
      </c>
      <c r="B7996" s="1">
        <v>3.95063706E13</v>
      </c>
      <c r="C7996" s="1" t="s">
        <v>7846</v>
      </c>
      <c r="D7996" s="1">
        <v>4203360.0</v>
      </c>
      <c r="E7996" s="1">
        <v>17.0</v>
      </c>
      <c r="F7996" s="1">
        <v>697.0</v>
      </c>
      <c r="G7996" s="1">
        <v>262.0</v>
      </c>
      <c r="H7996" s="1">
        <v>325.0</v>
      </c>
      <c r="K7996" s="1">
        <f t="shared" si="1"/>
        <v>587</v>
      </c>
    </row>
    <row r="7997" ht="15.75" customHeight="1">
      <c r="A7997" s="1">
        <v>14.0</v>
      </c>
      <c r="B7997" s="1">
        <v>1.45101301E13</v>
      </c>
      <c r="C7997" s="1" t="s">
        <v>7847</v>
      </c>
      <c r="D7997" s="1">
        <v>1700235.0</v>
      </c>
      <c r="E7997" s="1">
        <v>17.0</v>
      </c>
      <c r="F7997" s="1">
        <v>696.0</v>
      </c>
      <c r="G7997" s="1">
        <v>0.0</v>
      </c>
      <c r="H7997" s="1">
        <v>0.0</v>
      </c>
      <c r="K7997" s="1">
        <f t="shared" si="1"/>
        <v>0</v>
      </c>
    </row>
    <row r="7998" ht="15.75" customHeight="1">
      <c r="A7998" s="1">
        <v>14.0</v>
      </c>
      <c r="B7998" s="1">
        <v>1.45102002E13</v>
      </c>
      <c r="C7998" s="1" t="s">
        <v>7848</v>
      </c>
      <c r="D7998" s="1">
        <v>1714430.0</v>
      </c>
      <c r="E7998" s="1">
        <v>17.0</v>
      </c>
      <c r="F7998" s="1">
        <v>696.0</v>
      </c>
      <c r="G7998" s="1">
        <v>145.0</v>
      </c>
      <c r="H7998" s="1">
        <v>205.0</v>
      </c>
      <c r="K7998" s="1">
        <f t="shared" si="1"/>
        <v>350</v>
      </c>
    </row>
    <row r="7999" ht="15.75" customHeight="1">
      <c r="A7999" s="1">
        <v>25.0</v>
      </c>
      <c r="B7999" s="1">
        <v>2.55009501E13</v>
      </c>
      <c r="C7999" s="1" t="s">
        <v>7849</v>
      </c>
      <c r="D7999" s="1">
        <v>2800960.0</v>
      </c>
      <c r="E7999" s="1">
        <v>17.0</v>
      </c>
      <c r="F7999" s="1">
        <v>696.0</v>
      </c>
      <c r="G7999" s="1">
        <v>133.0</v>
      </c>
      <c r="H7999" s="1">
        <v>312.0</v>
      </c>
      <c r="K7999" s="1">
        <f t="shared" si="1"/>
        <v>445</v>
      </c>
    </row>
    <row r="8000" ht="15.75" customHeight="1">
      <c r="A8000" s="1">
        <v>28.0</v>
      </c>
      <c r="B8000" s="1">
        <v>2.85077501E13</v>
      </c>
      <c r="C8000" s="1" t="s">
        <v>7850</v>
      </c>
      <c r="D8000" s="1">
        <v>3175630.0</v>
      </c>
      <c r="E8000" s="1">
        <v>17.0</v>
      </c>
      <c r="F8000" s="1">
        <v>696.0</v>
      </c>
      <c r="G8000" s="1">
        <v>100.0</v>
      </c>
      <c r="H8000" s="1">
        <v>137.0</v>
      </c>
      <c r="K8000" s="1">
        <f t="shared" si="1"/>
        <v>237</v>
      </c>
    </row>
    <row r="8001" ht="15.75" customHeight="1">
      <c r="A8001" s="1">
        <v>39.0</v>
      </c>
      <c r="B8001" s="1">
        <v>3.95002702E13</v>
      </c>
      <c r="C8001" s="1" t="s">
        <v>7851</v>
      </c>
      <c r="D8001" s="1">
        <v>4202850.0</v>
      </c>
      <c r="E8001" s="1">
        <v>17.0</v>
      </c>
      <c r="F8001" s="1">
        <v>696.0</v>
      </c>
      <c r="G8001" s="1">
        <v>120.0</v>
      </c>
      <c r="H8001" s="1">
        <v>308.0</v>
      </c>
      <c r="K8001" s="1">
        <f t="shared" si="1"/>
        <v>428</v>
      </c>
    </row>
    <row r="8002" ht="15.75" customHeight="1">
      <c r="A8002" s="1">
        <v>39.0</v>
      </c>
      <c r="B8002" s="1">
        <v>3.95004004E13</v>
      </c>
      <c r="C8002" s="1" t="s">
        <v>7852</v>
      </c>
      <c r="D8002" s="1">
        <v>4203120.0</v>
      </c>
      <c r="E8002" s="1">
        <v>17.0</v>
      </c>
      <c r="F8002" s="1">
        <v>696.0</v>
      </c>
      <c r="G8002" s="1">
        <v>144.0</v>
      </c>
      <c r="H8002" s="1">
        <v>216.0</v>
      </c>
      <c r="K8002" s="1">
        <f t="shared" si="1"/>
        <v>360</v>
      </c>
    </row>
    <row r="8003" ht="15.75" customHeight="1">
      <c r="A8003" s="1">
        <v>44.0</v>
      </c>
      <c r="B8003" s="1">
        <v>4.45095003E13</v>
      </c>
      <c r="C8003" s="1" t="s">
        <v>7853</v>
      </c>
      <c r="D8003" s="1">
        <v>4822050.0</v>
      </c>
      <c r="E8003" s="1">
        <v>17.0</v>
      </c>
      <c r="F8003" s="1">
        <v>696.0</v>
      </c>
      <c r="G8003" s="1">
        <v>198.0</v>
      </c>
      <c r="H8003" s="1">
        <v>277.0</v>
      </c>
      <c r="K8003" s="1">
        <f t="shared" si="1"/>
        <v>475</v>
      </c>
    </row>
    <row r="8004" ht="15.75" customHeight="1">
      <c r="A8004" s="1">
        <v>50.0</v>
      </c>
      <c r="B8004" s="1">
        <v>5.05038023E13</v>
      </c>
      <c r="C8004" s="1" t="s">
        <v>7854</v>
      </c>
      <c r="D8004" s="1">
        <v>5502970.0</v>
      </c>
      <c r="E8004" s="1">
        <v>17.0</v>
      </c>
      <c r="F8004" s="1">
        <v>696.0</v>
      </c>
      <c r="G8004" s="1">
        <v>166.0</v>
      </c>
      <c r="H8004" s="1">
        <v>166.0</v>
      </c>
      <c r="K8004" s="1">
        <f t="shared" si="1"/>
        <v>332</v>
      </c>
    </row>
    <row r="8005" ht="15.75" customHeight="1">
      <c r="A8005" s="1">
        <v>31.0</v>
      </c>
      <c r="B8005" s="1">
        <v>3.15004035E13</v>
      </c>
      <c r="C8005" s="1" t="s">
        <v>7855</v>
      </c>
      <c r="D8005" s="1">
        <v>3417250.0</v>
      </c>
      <c r="E8005" s="1">
        <v>17.0</v>
      </c>
      <c r="F8005" s="1">
        <v>695.0</v>
      </c>
      <c r="G8005" s="1">
        <v>239.0</v>
      </c>
      <c r="H8005" s="1">
        <v>162.0</v>
      </c>
      <c r="K8005" s="1">
        <f t="shared" si="1"/>
        <v>401</v>
      </c>
    </row>
    <row r="8006" ht="15.75" customHeight="1">
      <c r="A8006" s="1">
        <v>39.0</v>
      </c>
      <c r="B8006" s="1">
        <v>3.95035001E13</v>
      </c>
      <c r="C8006" s="1" t="s">
        <v>7856</v>
      </c>
      <c r="D8006" s="1">
        <v>4202010.0</v>
      </c>
      <c r="E8006" s="1">
        <v>17.0</v>
      </c>
      <c r="F8006" s="1">
        <v>695.0</v>
      </c>
      <c r="G8006" s="1">
        <v>228.0</v>
      </c>
      <c r="H8006" s="1">
        <v>384.0</v>
      </c>
      <c r="K8006" s="1">
        <f t="shared" si="1"/>
        <v>612</v>
      </c>
    </row>
    <row r="8007" ht="15.75" customHeight="1">
      <c r="A8007" s="1">
        <v>7.0</v>
      </c>
      <c r="B8007" s="1">
        <v>7.5005802E12</v>
      </c>
      <c r="C8007" s="1" t="s">
        <v>7857</v>
      </c>
      <c r="D8007" s="1">
        <v>903538.0</v>
      </c>
      <c r="E8007" s="1">
        <v>17.0</v>
      </c>
      <c r="F8007" s="1">
        <v>694.0</v>
      </c>
      <c r="G8007" s="1">
        <v>157.0</v>
      </c>
      <c r="H8007" s="1">
        <v>182.0</v>
      </c>
      <c r="K8007" s="1">
        <f t="shared" si="1"/>
        <v>339</v>
      </c>
    </row>
    <row r="8008" ht="15.75" customHeight="1">
      <c r="A8008" s="1">
        <v>23.0</v>
      </c>
      <c r="B8008" s="1">
        <v>2.35074001E13</v>
      </c>
      <c r="C8008" s="1" t="s">
        <v>7858</v>
      </c>
      <c r="D8008" s="1">
        <v>2602190.0</v>
      </c>
      <c r="E8008" s="1">
        <v>17.0</v>
      </c>
      <c r="F8008" s="1">
        <v>694.0</v>
      </c>
      <c r="G8008" s="1">
        <v>290.0</v>
      </c>
      <c r="H8008" s="1">
        <v>306.0</v>
      </c>
      <c r="K8008" s="1">
        <f t="shared" si="1"/>
        <v>596</v>
      </c>
    </row>
    <row r="8009" ht="15.75" customHeight="1">
      <c r="A8009" s="1">
        <v>24.0</v>
      </c>
      <c r="B8009" s="1">
        <v>2.45031004E13</v>
      </c>
      <c r="C8009" s="1" t="s">
        <v>7859</v>
      </c>
      <c r="D8009" s="1">
        <v>2723310.0</v>
      </c>
      <c r="E8009" s="1">
        <v>17.0</v>
      </c>
      <c r="F8009" s="1">
        <v>694.0</v>
      </c>
      <c r="G8009" s="1">
        <v>224.0</v>
      </c>
      <c r="H8009" s="1">
        <v>259.0</v>
      </c>
      <c r="K8009" s="1">
        <f t="shared" si="1"/>
        <v>483</v>
      </c>
    </row>
    <row r="8010" ht="15.75" customHeight="1">
      <c r="A8010" s="1">
        <v>36.0</v>
      </c>
      <c r="B8010" s="1">
        <v>3.65068012E13</v>
      </c>
      <c r="C8010" s="1" t="s">
        <v>7860</v>
      </c>
      <c r="D8010" s="1">
        <v>3904900.0</v>
      </c>
      <c r="E8010" s="1">
        <v>17.0</v>
      </c>
      <c r="F8010" s="1">
        <v>694.0</v>
      </c>
      <c r="G8010" s="1">
        <v>186.0</v>
      </c>
      <c r="H8010" s="1">
        <v>290.0</v>
      </c>
      <c r="K8010" s="1">
        <f t="shared" si="1"/>
        <v>476</v>
      </c>
    </row>
    <row r="8011" ht="15.75" customHeight="1">
      <c r="A8011" s="1">
        <v>50.0</v>
      </c>
      <c r="B8011" s="1">
        <v>5.05006014E13</v>
      </c>
      <c r="C8011" s="1" t="s">
        <v>7861</v>
      </c>
      <c r="D8011" s="1">
        <v>5509780.0</v>
      </c>
      <c r="E8011" s="1">
        <v>17.0</v>
      </c>
      <c r="F8011" s="1">
        <v>694.0</v>
      </c>
      <c r="G8011" s="1">
        <v>165.0</v>
      </c>
      <c r="H8011" s="1">
        <v>218.0</v>
      </c>
      <c r="K8011" s="1">
        <f t="shared" si="1"/>
        <v>383</v>
      </c>
    </row>
    <row r="8012" ht="15.75" customHeight="1">
      <c r="A8012" s="1">
        <v>3.0</v>
      </c>
      <c r="B8012" s="1">
        <v>3.5005008E12</v>
      </c>
      <c r="C8012" s="1" t="s">
        <v>7862</v>
      </c>
      <c r="D8012" s="1">
        <v>408410.0</v>
      </c>
      <c r="E8012" s="1">
        <v>17.0</v>
      </c>
      <c r="F8012" s="1">
        <v>693.0</v>
      </c>
      <c r="G8012" s="1">
        <v>192.0</v>
      </c>
      <c r="H8012" s="1">
        <v>279.0</v>
      </c>
      <c r="K8012" s="1">
        <f t="shared" si="1"/>
        <v>471</v>
      </c>
    </row>
    <row r="8013" ht="15.75" customHeight="1">
      <c r="A8013" s="1">
        <v>7.0</v>
      </c>
      <c r="B8013" s="1">
        <v>7.3001010301E12</v>
      </c>
      <c r="C8013" s="1" t="s">
        <v>7863</v>
      </c>
      <c r="D8013" s="1">
        <v>902730.0</v>
      </c>
      <c r="E8013" s="1">
        <v>17.0</v>
      </c>
      <c r="F8013" s="1">
        <v>693.0</v>
      </c>
      <c r="G8013" s="1">
        <v>87.0</v>
      </c>
      <c r="H8013" s="1">
        <v>91.0</v>
      </c>
      <c r="K8013" s="1">
        <f t="shared" si="1"/>
        <v>178</v>
      </c>
    </row>
    <row r="8014" ht="15.75" customHeight="1">
      <c r="A8014" s="1">
        <v>14.0</v>
      </c>
      <c r="B8014" s="1">
        <v>1.45039011E13</v>
      </c>
      <c r="C8014" s="1" t="s">
        <v>7864</v>
      </c>
      <c r="D8014" s="1">
        <v>1739930.0</v>
      </c>
      <c r="E8014" s="1">
        <v>17.0</v>
      </c>
      <c r="F8014" s="1">
        <v>693.0</v>
      </c>
      <c r="G8014" s="1">
        <v>250.0</v>
      </c>
      <c r="H8014" s="1">
        <v>248.0</v>
      </c>
      <c r="K8014" s="1">
        <f t="shared" si="1"/>
        <v>498</v>
      </c>
    </row>
    <row r="8015" ht="15.75" customHeight="1">
      <c r="A8015" s="1">
        <v>23.0</v>
      </c>
      <c r="B8015" s="1">
        <v>2.35038003E13</v>
      </c>
      <c r="C8015" s="1" t="s">
        <v>7865</v>
      </c>
      <c r="D8015" s="1">
        <v>2606990.0</v>
      </c>
      <c r="E8015" s="1">
        <v>17.0</v>
      </c>
      <c r="F8015" s="1">
        <v>693.0</v>
      </c>
      <c r="G8015" s="1">
        <v>286.0</v>
      </c>
      <c r="H8015" s="1">
        <v>0.0</v>
      </c>
      <c r="K8015" s="1">
        <f t="shared" si="1"/>
        <v>286</v>
      </c>
    </row>
    <row r="8016" ht="15.75" customHeight="1">
      <c r="A8016" s="1">
        <v>14.0</v>
      </c>
      <c r="B8016" s="1">
        <v>1.45056018E13</v>
      </c>
      <c r="C8016" s="1" t="s">
        <v>7866</v>
      </c>
      <c r="D8016" s="1">
        <v>1724570.0</v>
      </c>
      <c r="E8016" s="1">
        <v>17.0</v>
      </c>
      <c r="F8016" s="1">
        <v>692.0</v>
      </c>
      <c r="G8016" s="1">
        <v>75.0</v>
      </c>
      <c r="H8016" s="1">
        <v>116.0</v>
      </c>
      <c r="K8016" s="1">
        <f t="shared" si="1"/>
        <v>191</v>
      </c>
    </row>
    <row r="8017" ht="15.75" customHeight="1">
      <c r="A8017" s="1">
        <v>15.0</v>
      </c>
      <c r="B8017" s="1">
        <v>1.55056701E13</v>
      </c>
      <c r="C8017" s="1" t="s">
        <v>7867</v>
      </c>
      <c r="D8017" s="1">
        <v>1807920.0</v>
      </c>
      <c r="E8017" s="1">
        <v>17.0</v>
      </c>
      <c r="F8017" s="1">
        <v>692.0</v>
      </c>
      <c r="G8017" s="1">
        <v>194.0</v>
      </c>
      <c r="H8017" s="1">
        <v>395.0</v>
      </c>
      <c r="K8017" s="1">
        <f t="shared" si="1"/>
        <v>589</v>
      </c>
    </row>
    <row r="8018" ht="15.75" customHeight="1">
      <c r="A8018" s="1">
        <v>16.0</v>
      </c>
      <c r="B8018" s="1">
        <v>1.65025001E13</v>
      </c>
      <c r="C8018" s="1" t="s">
        <v>7868</v>
      </c>
      <c r="D8018" s="1">
        <v>1903150.0</v>
      </c>
      <c r="E8018" s="1">
        <v>17.0</v>
      </c>
      <c r="F8018" s="1">
        <v>692.0</v>
      </c>
      <c r="G8018" s="1">
        <v>135.0</v>
      </c>
      <c r="H8018" s="1">
        <v>262.0</v>
      </c>
      <c r="K8018" s="1">
        <f t="shared" si="1"/>
        <v>397</v>
      </c>
    </row>
    <row r="8019" ht="15.75" customHeight="1">
      <c r="A8019" s="1">
        <v>24.0</v>
      </c>
      <c r="B8019" s="1">
        <v>2.45032301E13</v>
      </c>
      <c r="C8019" s="1" t="s">
        <v>7869</v>
      </c>
      <c r="D8019" s="1">
        <v>2700231.0</v>
      </c>
      <c r="E8019" s="1">
        <v>17.0</v>
      </c>
      <c r="F8019" s="1">
        <v>692.0</v>
      </c>
      <c r="G8019" s="1">
        <v>155.0</v>
      </c>
      <c r="H8019" s="1">
        <v>313.0</v>
      </c>
      <c r="K8019" s="1">
        <f t="shared" si="1"/>
        <v>468</v>
      </c>
    </row>
    <row r="8020" ht="15.75" customHeight="1">
      <c r="A8020" s="1">
        <v>26.0</v>
      </c>
      <c r="B8020" s="1">
        <v>2.65095026E13</v>
      </c>
      <c r="C8020" s="1" t="s">
        <v>7870</v>
      </c>
      <c r="D8020" s="1">
        <v>2930690.0</v>
      </c>
      <c r="E8020" s="1">
        <v>17.0</v>
      </c>
      <c r="F8020" s="1">
        <v>692.0</v>
      </c>
      <c r="G8020" s="1">
        <v>297.0</v>
      </c>
      <c r="H8020" s="1">
        <v>234.0</v>
      </c>
      <c r="K8020" s="1">
        <f t="shared" si="1"/>
        <v>531</v>
      </c>
    </row>
    <row r="8021" ht="15.75" customHeight="1">
      <c r="A8021" s="1">
        <v>38.0</v>
      </c>
      <c r="B8021" s="1">
        <v>3.85002019E13</v>
      </c>
      <c r="C8021" s="1" t="s">
        <v>7871</v>
      </c>
      <c r="D8021" s="1">
        <v>4109600.0</v>
      </c>
      <c r="E8021" s="1">
        <v>17.0</v>
      </c>
      <c r="F8021" s="1">
        <v>692.0</v>
      </c>
      <c r="G8021" s="1">
        <v>140.0</v>
      </c>
      <c r="H8021" s="1">
        <v>256.0</v>
      </c>
      <c r="K8021" s="1">
        <f t="shared" si="1"/>
        <v>396</v>
      </c>
    </row>
    <row r="8022" ht="15.75" customHeight="1">
      <c r="A8022" s="1">
        <v>44.0</v>
      </c>
      <c r="B8022" s="1">
        <v>4.45229006E13</v>
      </c>
      <c r="C8022" s="1" t="s">
        <v>7872</v>
      </c>
      <c r="D8022" s="1">
        <v>4844580.0</v>
      </c>
      <c r="E8022" s="1">
        <v>17.0</v>
      </c>
      <c r="F8022" s="1">
        <v>692.0</v>
      </c>
      <c r="G8022" s="1">
        <v>223.0</v>
      </c>
      <c r="H8022" s="1">
        <v>391.0</v>
      </c>
      <c r="K8022" s="1">
        <f t="shared" si="1"/>
        <v>614</v>
      </c>
    </row>
    <row r="8023" ht="15.75" customHeight="1">
      <c r="A8023" s="1">
        <v>5.0</v>
      </c>
      <c r="B8023" s="1">
        <v>5.5039003E12</v>
      </c>
      <c r="C8023" s="1" t="s">
        <v>7873</v>
      </c>
      <c r="D8023" s="1">
        <v>603870.0</v>
      </c>
      <c r="E8023" s="1">
        <v>17.0</v>
      </c>
      <c r="F8023" s="1">
        <v>691.0</v>
      </c>
      <c r="G8023" s="1">
        <v>61.0</v>
      </c>
      <c r="H8023" s="1">
        <v>155.0</v>
      </c>
      <c r="K8023" s="1">
        <f t="shared" si="1"/>
        <v>216</v>
      </c>
    </row>
    <row r="8024" ht="15.75" customHeight="1">
      <c r="A8024" s="1">
        <v>11.0</v>
      </c>
      <c r="B8024" s="1">
        <v>1.15111401E13</v>
      </c>
      <c r="C8024" s="1" t="s">
        <v>7874</v>
      </c>
      <c r="D8024" s="1">
        <v>1300013.0</v>
      </c>
      <c r="E8024" s="1">
        <v>17.0</v>
      </c>
      <c r="F8024" s="1">
        <v>691.0</v>
      </c>
      <c r="G8024" s="1">
        <v>239.0</v>
      </c>
      <c r="H8024" s="1">
        <v>0.0</v>
      </c>
      <c r="K8024" s="1">
        <f t="shared" si="1"/>
        <v>239</v>
      </c>
    </row>
    <row r="8025" ht="15.75" customHeight="1">
      <c r="A8025" s="1">
        <v>22.0</v>
      </c>
      <c r="B8025" s="1">
        <v>2.23011014301E13</v>
      </c>
      <c r="C8025" s="1" t="s">
        <v>7875</v>
      </c>
      <c r="D8025" s="1">
        <v>2507920.0</v>
      </c>
      <c r="E8025" s="1">
        <v>17.0</v>
      </c>
      <c r="F8025" s="1">
        <v>691.0</v>
      </c>
      <c r="G8025" s="1">
        <v>115.0</v>
      </c>
      <c r="H8025" s="1">
        <v>202.0</v>
      </c>
      <c r="K8025" s="1">
        <f t="shared" si="1"/>
        <v>317</v>
      </c>
    </row>
    <row r="8026" ht="15.75" customHeight="1">
      <c r="A8026" s="1">
        <v>36.0</v>
      </c>
      <c r="B8026" s="1">
        <v>3.65005601E13</v>
      </c>
      <c r="C8026" s="1" t="s">
        <v>7876</v>
      </c>
      <c r="D8026" s="1">
        <v>3905160.0</v>
      </c>
      <c r="E8026" s="1">
        <v>17.0</v>
      </c>
      <c r="F8026" s="1">
        <v>691.0</v>
      </c>
      <c r="G8026" s="1">
        <v>0.0</v>
      </c>
      <c r="H8026" s="1">
        <v>173.0</v>
      </c>
      <c r="K8026" s="1">
        <f t="shared" si="1"/>
        <v>173</v>
      </c>
    </row>
    <row r="8027" ht="15.75" customHeight="1">
      <c r="A8027" s="1">
        <v>37.0</v>
      </c>
      <c r="B8027" s="1">
        <v>3.75028006E13</v>
      </c>
      <c r="C8027" s="1" t="s">
        <v>7877</v>
      </c>
      <c r="D8027" s="1">
        <v>4018780.0</v>
      </c>
      <c r="E8027" s="1">
        <v>17.0</v>
      </c>
      <c r="F8027" s="1">
        <v>691.0</v>
      </c>
      <c r="G8027" s="1">
        <v>183.0</v>
      </c>
      <c r="H8027" s="1">
        <v>224.0</v>
      </c>
      <c r="K8027" s="1">
        <f t="shared" si="1"/>
        <v>407</v>
      </c>
    </row>
    <row r="8028" ht="15.75" customHeight="1">
      <c r="A8028" s="1">
        <v>37.0</v>
      </c>
      <c r="B8028" s="1">
        <v>3.75075006E13</v>
      </c>
      <c r="C8028" s="1" t="s">
        <v>7878</v>
      </c>
      <c r="D8028" s="1">
        <v>4008640.0</v>
      </c>
      <c r="E8028" s="1">
        <v>17.0</v>
      </c>
      <c r="F8028" s="1">
        <v>691.0</v>
      </c>
      <c r="G8028" s="1">
        <v>171.0</v>
      </c>
      <c r="H8028" s="1">
        <v>271.0</v>
      </c>
      <c r="K8028" s="1">
        <f t="shared" si="1"/>
        <v>442</v>
      </c>
    </row>
    <row r="8029" ht="15.75" customHeight="1">
      <c r="A8029" s="1">
        <v>50.0</v>
      </c>
      <c r="B8029" s="1">
        <v>5.05011037E13</v>
      </c>
      <c r="C8029" s="1" t="s">
        <v>7879</v>
      </c>
      <c r="D8029" s="1">
        <v>5508190.0</v>
      </c>
      <c r="E8029" s="1">
        <v>17.0</v>
      </c>
      <c r="F8029" s="1">
        <v>691.0</v>
      </c>
      <c r="G8029" s="1">
        <v>102.0</v>
      </c>
      <c r="H8029" s="1">
        <v>153.0</v>
      </c>
      <c r="K8029" s="1">
        <f t="shared" si="1"/>
        <v>255</v>
      </c>
    </row>
    <row r="8030" ht="15.75" customHeight="1">
      <c r="A8030" s="1">
        <v>22.0</v>
      </c>
      <c r="B8030" s="1">
        <v>2.25002001E13</v>
      </c>
      <c r="C8030" s="1" t="s">
        <v>7880</v>
      </c>
      <c r="D8030" s="1">
        <v>2511040.0</v>
      </c>
      <c r="E8030" s="1">
        <v>17.0</v>
      </c>
      <c r="F8030" s="1">
        <v>690.0</v>
      </c>
      <c r="G8030" s="1">
        <v>192.0</v>
      </c>
      <c r="H8030" s="1">
        <v>125.0</v>
      </c>
      <c r="K8030" s="1">
        <f t="shared" si="1"/>
        <v>317</v>
      </c>
    </row>
    <row r="8031" ht="15.75" customHeight="1">
      <c r="A8031" s="1">
        <v>33.0</v>
      </c>
      <c r="B8031" s="1">
        <v>3.35004018E13</v>
      </c>
      <c r="C8031" s="1" t="s">
        <v>7881</v>
      </c>
      <c r="D8031" s="1">
        <v>3609060.0</v>
      </c>
      <c r="E8031" s="1">
        <v>17.0</v>
      </c>
      <c r="F8031" s="1">
        <v>690.0</v>
      </c>
      <c r="G8031" s="1">
        <v>213.0</v>
      </c>
      <c r="H8031" s="1">
        <v>273.0</v>
      </c>
      <c r="K8031" s="1">
        <f t="shared" si="1"/>
        <v>486</v>
      </c>
    </row>
    <row r="8032" ht="15.75" customHeight="1">
      <c r="A8032" s="1">
        <v>39.0</v>
      </c>
      <c r="B8032" s="1">
        <v>3.95041041E13</v>
      </c>
      <c r="C8032" s="1" t="s">
        <v>7882</v>
      </c>
      <c r="D8032" s="1">
        <v>4222140.0</v>
      </c>
      <c r="E8032" s="1">
        <v>17.0</v>
      </c>
      <c r="F8032" s="1">
        <v>690.0</v>
      </c>
      <c r="G8032" s="1">
        <v>282.0</v>
      </c>
      <c r="H8032" s="1">
        <v>355.0</v>
      </c>
      <c r="K8032" s="1">
        <f t="shared" si="1"/>
        <v>637</v>
      </c>
    </row>
    <row r="8033" ht="15.75" customHeight="1">
      <c r="A8033" s="1">
        <v>23.0</v>
      </c>
      <c r="B8033" s="1">
        <v>2.35082046E13</v>
      </c>
      <c r="C8033" s="1" t="s">
        <v>7883</v>
      </c>
      <c r="D8033" s="1">
        <v>2629910.0</v>
      </c>
      <c r="E8033" s="1">
        <v>17.0</v>
      </c>
      <c r="F8033" s="1">
        <v>689.0</v>
      </c>
      <c r="G8033" s="1">
        <v>179.0</v>
      </c>
      <c r="H8033" s="1">
        <v>414.0</v>
      </c>
      <c r="K8033" s="1">
        <f t="shared" si="1"/>
        <v>593</v>
      </c>
    </row>
    <row r="8034" ht="15.75" customHeight="1">
      <c r="A8034" s="1">
        <v>39.0</v>
      </c>
      <c r="B8034" s="1">
        <v>3.95026705E13</v>
      </c>
      <c r="C8034" s="1" t="s">
        <v>7884</v>
      </c>
      <c r="D8034" s="1">
        <v>4210350.0</v>
      </c>
      <c r="E8034" s="1">
        <v>17.0</v>
      </c>
      <c r="F8034" s="1">
        <v>689.0</v>
      </c>
      <c r="G8034" s="1">
        <v>336.0</v>
      </c>
      <c r="H8034" s="1">
        <v>270.0</v>
      </c>
      <c r="K8034" s="1">
        <f t="shared" si="1"/>
        <v>606</v>
      </c>
    </row>
    <row r="8035" ht="15.75" customHeight="1">
      <c r="A8035" s="1">
        <v>44.0</v>
      </c>
      <c r="B8035" s="1">
        <v>4.45043016E13</v>
      </c>
      <c r="C8035" s="1" t="s">
        <v>7885</v>
      </c>
      <c r="D8035" s="1">
        <v>4830120.0</v>
      </c>
      <c r="E8035" s="1">
        <v>17.0</v>
      </c>
      <c r="F8035" s="1">
        <v>689.0</v>
      </c>
      <c r="G8035" s="1">
        <v>0.0</v>
      </c>
      <c r="H8035" s="1">
        <v>167.0</v>
      </c>
      <c r="K8035" s="1">
        <f t="shared" si="1"/>
        <v>167</v>
      </c>
    </row>
    <row r="8036" ht="15.75" customHeight="1">
      <c r="A8036" s="1">
        <v>48.0</v>
      </c>
      <c r="B8036" s="1">
        <v>4.85006007E13</v>
      </c>
      <c r="C8036" s="1" t="s">
        <v>7886</v>
      </c>
      <c r="D8036" s="1">
        <v>5303570.0</v>
      </c>
      <c r="E8036" s="1">
        <v>17.0</v>
      </c>
      <c r="F8036" s="1">
        <v>689.0</v>
      </c>
      <c r="G8036" s="1">
        <v>163.0</v>
      </c>
      <c r="H8036" s="1">
        <v>155.0</v>
      </c>
      <c r="K8036" s="1">
        <f t="shared" si="1"/>
        <v>318</v>
      </c>
    </row>
    <row r="8037" ht="15.75" customHeight="1">
      <c r="A8037" s="1">
        <v>30.0</v>
      </c>
      <c r="B8037" s="1">
        <v>3.05005201E13</v>
      </c>
      <c r="C8037" s="1" t="s">
        <v>7887</v>
      </c>
      <c r="D8037" s="1">
        <v>3399965.0</v>
      </c>
      <c r="E8037" s="1">
        <v>17.0</v>
      </c>
      <c r="F8037" s="1">
        <v>688.0</v>
      </c>
      <c r="G8037" s="1">
        <v>291.0</v>
      </c>
      <c r="H8037" s="1">
        <v>102.0</v>
      </c>
      <c r="K8037" s="1">
        <f t="shared" si="1"/>
        <v>393</v>
      </c>
    </row>
    <row r="8038" ht="15.75" customHeight="1">
      <c r="A8038" s="1">
        <v>33.0</v>
      </c>
      <c r="B8038" s="1">
        <v>3.35030038E13</v>
      </c>
      <c r="C8038" s="1" t="s">
        <v>7888</v>
      </c>
      <c r="D8038" s="1">
        <v>3620400.0</v>
      </c>
      <c r="E8038" s="1">
        <v>17.0</v>
      </c>
      <c r="F8038" s="1">
        <v>688.0</v>
      </c>
      <c r="G8038" s="1">
        <v>114.0</v>
      </c>
      <c r="H8038" s="1">
        <v>119.0</v>
      </c>
      <c r="K8038" s="1">
        <f t="shared" si="1"/>
        <v>233</v>
      </c>
    </row>
    <row r="8039" ht="15.75" customHeight="1">
      <c r="A8039" s="1">
        <v>37.0</v>
      </c>
      <c r="B8039" s="1">
        <v>3.75031012E13</v>
      </c>
      <c r="C8039" s="1" t="s">
        <v>7889</v>
      </c>
      <c r="D8039" s="1">
        <v>4016620.0</v>
      </c>
      <c r="E8039" s="1">
        <v>17.0</v>
      </c>
      <c r="F8039" s="1">
        <v>688.0</v>
      </c>
      <c r="G8039" s="1">
        <v>110.0</v>
      </c>
      <c r="H8039" s="1">
        <v>130.0</v>
      </c>
      <c r="K8039" s="1">
        <f t="shared" si="1"/>
        <v>240</v>
      </c>
    </row>
    <row r="8040" ht="15.75" customHeight="1">
      <c r="A8040" s="1">
        <v>37.0</v>
      </c>
      <c r="B8040" s="1">
        <v>3.75060013E13</v>
      </c>
      <c r="C8040" s="1" t="s">
        <v>7890</v>
      </c>
      <c r="D8040" s="1">
        <v>4023800.0</v>
      </c>
      <c r="E8040" s="1">
        <v>17.0</v>
      </c>
      <c r="F8040" s="1">
        <v>688.0</v>
      </c>
      <c r="G8040" s="1">
        <v>149.0</v>
      </c>
      <c r="H8040" s="1">
        <v>269.0</v>
      </c>
      <c r="K8040" s="1">
        <f t="shared" si="1"/>
        <v>418</v>
      </c>
    </row>
    <row r="8041" ht="15.75" customHeight="1">
      <c r="A8041" s="1">
        <v>44.0</v>
      </c>
      <c r="B8041" s="1">
        <v>4.45075003E13</v>
      </c>
      <c r="C8041" s="1" t="s">
        <v>7891</v>
      </c>
      <c r="D8041" s="1">
        <v>4819280.0</v>
      </c>
      <c r="E8041" s="1">
        <v>17.0</v>
      </c>
      <c r="F8041" s="1">
        <v>688.0</v>
      </c>
      <c r="G8041" s="1">
        <v>145.0</v>
      </c>
      <c r="H8041" s="1">
        <v>176.0</v>
      </c>
      <c r="K8041" s="1">
        <f t="shared" si="1"/>
        <v>321</v>
      </c>
    </row>
    <row r="8042" ht="15.75" customHeight="1">
      <c r="A8042" s="1">
        <v>44.0</v>
      </c>
      <c r="B8042" s="1">
        <v>4.45250012E13</v>
      </c>
      <c r="C8042" s="1" t="s">
        <v>7892</v>
      </c>
      <c r="D8042" s="1">
        <v>4836300.0</v>
      </c>
      <c r="E8042" s="1">
        <v>17.0</v>
      </c>
      <c r="F8042" s="1">
        <v>688.0</v>
      </c>
      <c r="G8042" s="1">
        <v>212.0</v>
      </c>
      <c r="H8042" s="1">
        <v>372.0</v>
      </c>
      <c r="K8042" s="1">
        <f t="shared" si="1"/>
        <v>584</v>
      </c>
    </row>
    <row r="8043" ht="15.75" customHeight="1">
      <c r="A8043" s="1">
        <v>14.0</v>
      </c>
      <c r="B8043" s="1">
        <v>1.45016118E13</v>
      </c>
      <c r="C8043" s="1" t="s">
        <v>7893</v>
      </c>
      <c r="D8043" s="1">
        <v>1732850.0</v>
      </c>
      <c r="E8043" s="1">
        <v>17.0</v>
      </c>
      <c r="F8043" s="1">
        <v>687.0</v>
      </c>
      <c r="G8043" s="1">
        <v>130.0</v>
      </c>
      <c r="H8043" s="1">
        <v>198.0</v>
      </c>
      <c r="K8043" s="1">
        <f t="shared" si="1"/>
        <v>328</v>
      </c>
    </row>
    <row r="8044" ht="15.75" customHeight="1">
      <c r="A8044" s="1">
        <v>22.0</v>
      </c>
      <c r="B8044" s="1">
        <v>2.23014012301E13</v>
      </c>
      <c r="C8044" s="1" t="s">
        <v>7894</v>
      </c>
      <c r="D8044" s="1">
        <v>2504230.0</v>
      </c>
      <c r="E8044" s="1">
        <v>17.0</v>
      </c>
      <c r="F8044" s="1">
        <v>687.0</v>
      </c>
      <c r="G8044" s="1">
        <v>144.0</v>
      </c>
      <c r="H8044" s="1">
        <v>195.0</v>
      </c>
      <c r="K8044" s="1">
        <f t="shared" si="1"/>
        <v>339</v>
      </c>
    </row>
    <row r="8045" ht="15.75" customHeight="1">
      <c r="A8045" s="1">
        <v>27.0</v>
      </c>
      <c r="B8045" s="1">
        <v>2.75044401301E13</v>
      </c>
      <c r="C8045" s="1" t="s">
        <v>7895</v>
      </c>
      <c r="D8045" s="1">
        <v>3007050.0</v>
      </c>
      <c r="E8045" s="1">
        <v>17.0</v>
      </c>
      <c r="F8045" s="1">
        <v>687.0</v>
      </c>
      <c r="G8045" s="1">
        <v>102.0</v>
      </c>
      <c r="H8045" s="1">
        <v>127.0</v>
      </c>
      <c r="K8045" s="1">
        <f t="shared" si="1"/>
        <v>229</v>
      </c>
    </row>
    <row r="8046" ht="15.75" customHeight="1">
      <c r="A8046" s="1">
        <v>31.0</v>
      </c>
      <c r="B8046" s="1">
        <v>3.15020008E13</v>
      </c>
      <c r="C8046" s="1" t="s">
        <v>7896</v>
      </c>
      <c r="D8046" s="1">
        <v>3411310.0</v>
      </c>
      <c r="E8046" s="1">
        <v>17.0</v>
      </c>
      <c r="F8046" s="1">
        <v>687.0</v>
      </c>
      <c r="G8046" s="1">
        <v>153.0</v>
      </c>
      <c r="H8046" s="1">
        <v>0.0</v>
      </c>
      <c r="K8046" s="1">
        <f t="shared" si="1"/>
        <v>153</v>
      </c>
    </row>
    <row r="8047" ht="15.75" customHeight="1">
      <c r="A8047" s="1">
        <v>33.0</v>
      </c>
      <c r="B8047" s="1">
        <v>3.35042022E13</v>
      </c>
      <c r="C8047" s="1" t="s">
        <v>7897</v>
      </c>
      <c r="D8047" s="1">
        <v>3614730.0</v>
      </c>
      <c r="E8047" s="1">
        <v>17.0</v>
      </c>
      <c r="F8047" s="1">
        <v>687.0</v>
      </c>
      <c r="G8047" s="1">
        <v>182.0</v>
      </c>
      <c r="H8047" s="1">
        <v>171.0</v>
      </c>
      <c r="K8047" s="1">
        <f t="shared" si="1"/>
        <v>353</v>
      </c>
    </row>
    <row r="8048" ht="15.75" customHeight="1">
      <c r="A8048" s="1">
        <v>6.0</v>
      </c>
      <c r="B8048" s="1">
        <v>6.5035503E12</v>
      </c>
      <c r="C8048" s="1" t="s">
        <v>7898</v>
      </c>
      <c r="D8048" s="1">
        <v>803810.0</v>
      </c>
      <c r="E8048" s="1">
        <v>17.0</v>
      </c>
      <c r="F8048" s="1">
        <v>686.0</v>
      </c>
      <c r="G8048" s="1">
        <v>220.0</v>
      </c>
      <c r="H8048" s="1">
        <v>210.0</v>
      </c>
      <c r="K8048" s="1">
        <f t="shared" si="1"/>
        <v>430</v>
      </c>
    </row>
    <row r="8049" ht="15.75" customHeight="1">
      <c r="A8049" s="1">
        <v>22.0</v>
      </c>
      <c r="B8049" s="1">
        <v>2.25009503E13</v>
      </c>
      <c r="C8049" s="1" t="s">
        <v>7899</v>
      </c>
      <c r="D8049" s="1">
        <v>2503870.0</v>
      </c>
      <c r="E8049" s="1">
        <v>17.0</v>
      </c>
      <c r="F8049" s="1">
        <v>686.0</v>
      </c>
      <c r="G8049" s="1">
        <v>50.0</v>
      </c>
      <c r="H8049" s="1">
        <v>262.0</v>
      </c>
      <c r="K8049" s="1">
        <f t="shared" si="1"/>
        <v>312</v>
      </c>
    </row>
    <row r="8050" ht="15.75" customHeight="1">
      <c r="A8050" s="1">
        <v>24.0</v>
      </c>
      <c r="B8050" s="1">
        <v>2.45001001E13</v>
      </c>
      <c r="C8050" s="1" t="s">
        <v>7900</v>
      </c>
      <c r="D8050" s="1">
        <v>2702760.0</v>
      </c>
      <c r="E8050" s="1">
        <v>17.0</v>
      </c>
      <c r="F8050" s="1">
        <v>686.0</v>
      </c>
      <c r="G8050" s="1">
        <v>229.0</v>
      </c>
      <c r="H8050" s="1">
        <v>349.0</v>
      </c>
      <c r="K8050" s="1">
        <f t="shared" si="1"/>
        <v>578</v>
      </c>
    </row>
    <row r="8051" ht="15.75" customHeight="1">
      <c r="A8051" s="1">
        <v>26.0</v>
      </c>
      <c r="B8051" s="1">
        <v>2.65088015E13</v>
      </c>
      <c r="C8051" s="1" t="s">
        <v>7901</v>
      </c>
      <c r="D8051" s="1">
        <v>2931860.0</v>
      </c>
      <c r="E8051" s="1">
        <v>17.0</v>
      </c>
      <c r="F8051" s="1">
        <v>686.0</v>
      </c>
      <c r="G8051" s="1">
        <v>210.0</v>
      </c>
      <c r="H8051" s="1">
        <v>240.0</v>
      </c>
      <c r="K8051" s="1">
        <f t="shared" si="1"/>
        <v>450</v>
      </c>
    </row>
    <row r="8052" ht="15.75" customHeight="1">
      <c r="A8052" s="1">
        <v>33.0</v>
      </c>
      <c r="B8052" s="1">
        <v>3.35060036E13</v>
      </c>
      <c r="C8052" s="1" t="s">
        <v>7902</v>
      </c>
      <c r="D8052" s="1">
        <v>3621180.0</v>
      </c>
      <c r="E8052" s="1">
        <v>17.0</v>
      </c>
      <c r="F8052" s="1">
        <v>686.0</v>
      </c>
      <c r="G8052" s="1">
        <v>152.0</v>
      </c>
      <c r="H8052" s="1">
        <v>92.0</v>
      </c>
      <c r="K8052" s="1">
        <f t="shared" si="1"/>
        <v>244</v>
      </c>
    </row>
    <row r="8053" ht="15.75" customHeight="1">
      <c r="A8053" s="1">
        <v>36.0</v>
      </c>
      <c r="B8053" s="1">
        <v>3.65067601E13</v>
      </c>
      <c r="C8053" s="1" t="s">
        <v>7903</v>
      </c>
      <c r="D8053" s="1">
        <v>3905139.0</v>
      </c>
      <c r="E8053" s="1">
        <v>17.0</v>
      </c>
      <c r="F8053" s="1">
        <v>686.0</v>
      </c>
      <c r="G8053" s="1">
        <v>0.0</v>
      </c>
      <c r="H8053" s="1">
        <v>132.0</v>
      </c>
      <c r="K8053" s="1">
        <f t="shared" si="1"/>
        <v>132</v>
      </c>
    </row>
    <row r="8054" ht="15.75" customHeight="1">
      <c r="A8054" s="1">
        <v>44.0</v>
      </c>
      <c r="B8054" s="1">
        <v>4.45178002E13</v>
      </c>
      <c r="C8054" s="1" t="s">
        <v>7904</v>
      </c>
      <c r="D8054" s="1">
        <v>4809410.0</v>
      </c>
      <c r="E8054" s="1">
        <v>17.0</v>
      </c>
      <c r="F8054" s="1">
        <v>686.0</v>
      </c>
      <c r="G8054" s="1">
        <v>199.0</v>
      </c>
      <c r="H8054" s="1">
        <v>456.0</v>
      </c>
      <c r="K8054" s="1">
        <f t="shared" si="1"/>
        <v>655</v>
      </c>
    </row>
    <row r="8055" ht="15.75" customHeight="1">
      <c r="A8055" s="1">
        <v>50.0</v>
      </c>
      <c r="B8055" s="1">
        <v>5.0505604E13</v>
      </c>
      <c r="C8055" s="1" t="s">
        <v>7905</v>
      </c>
      <c r="D8055" s="1">
        <v>5514010.0</v>
      </c>
      <c r="E8055" s="1">
        <v>17.0</v>
      </c>
      <c r="F8055" s="1">
        <v>686.0</v>
      </c>
      <c r="G8055" s="1">
        <v>127.0</v>
      </c>
      <c r="H8055" s="1">
        <v>151.0</v>
      </c>
      <c r="K8055" s="1">
        <f t="shared" si="1"/>
        <v>278</v>
      </c>
    </row>
    <row r="8056" ht="15.75" customHeight="1">
      <c r="A8056" s="1">
        <v>4.0</v>
      </c>
      <c r="B8056" s="1">
        <v>4.5052001E12</v>
      </c>
      <c r="C8056" s="1" t="s">
        <v>7906</v>
      </c>
      <c r="D8056" s="1">
        <v>500032.0</v>
      </c>
      <c r="E8056" s="1">
        <v>17.0</v>
      </c>
      <c r="F8056" s="1">
        <v>685.0</v>
      </c>
      <c r="G8056" s="1">
        <v>178.0</v>
      </c>
      <c r="H8056" s="1">
        <v>254.0</v>
      </c>
      <c r="K8056" s="1">
        <f t="shared" si="1"/>
        <v>432</v>
      </c>
    </row>
    <row r="8057" ht="15.75" customHeight="1">
      <c r="A8057" s="1">
        <v>13.0</v>
      </c>
      <c r="B8057" s="1">
        <v>1.35014027E13</v>
      </c>
      <c r="C8057" s="1" t="s">
        <v>7907</v>
      </c>
      <c r="D8057" s="1">
        <v>1603480.0</v>
      </c>
      <c r="E8057" s="1">
        <v>17.0</v>
      </c>
      <c r="F8057" s="1">
        <v>685.0</v>
      </c>
      <c r="G8057" s="1">
        <v>303.0</v>
      </c>
      <c r="H8057" s="1">
        <v>274.0</v>
      </c>
      <c r="K8057" s="1">
        <f t="shared" si="1"/>
        <v>577</v>
      </c>
    </row>
    <row r="8058" ht="15.75" customHeight="1">
      <c r="A8058" s="1">
        <v>15.0</v>
      </c>
      <c r="B8058" s="1">
        <v>1.55032703E13</v>
      </c>
      <c r="C8058" s="1" t="s">
        <v>7908</v>
      </c>
      <c r="D8058" s="1">
        <v>1808100.0</v>
      </c>
      <c r="E8058" s="1">
        <v>17.0</v>
      </c>
      <c r="F8058" s="1">
        <v>685.0</v>
      </c>
      <c r="G8058" s="1">
        <v>48.0</v>
      </c>
      <c r="H8058" s="1">
        <v>261.0</v>
      </c>
      <c r="K8058" s="1">
        <f t="shared" si="1"/>
        <v>309</v>
      </c>
    </row>
    <row r="8059" ht="15.75" customHeight="1">
      <c r="A8059" s="1">
        <v>17.0</v>
      </c>
      <c r="B8059" s="1">
        <v>1.75011046E13</v>
      </c>
      <c r="C8059" s="1" t="s">
        <v>7909</v>
      </c>
      <c r="D8059" s="1">
        <v>2005070.0</v>
      </c>
      <c r="E8059" s="1">
        <v>17.0</v>
      </c>
      <c r="F8059" s="1">
        <v>685.0</v>
      </c>
      <c r="G8059" s="1">
        <v>242.0</v>
      </c>
      <c r="H8059" s="1">
        <v>346.0</v>
      </c>
      <c r="K8059" s="1">
        <f t="shared" si="1"/>
        <v>588</v>
      </c>
    </row>
    <row r="8060" ht="15.75" customHeight="1">
      <c r="A8060" s="1">
        <v>24.0</v>
      </c>
      <c r="B8060" s="1">
        <v>2.45022301E13</v>
      </c>
      <c r="C8060" s="1" t="s">
        <v>7910</v>
      </c>
      <c r="D8060" s="1">
        <v>2700130.0</v>
      </c>
      <c r="E8060" s="1">
        <v>17.0</v>
      </c>
      <c r="F8060" s="1">
        <v>685.0</v>
      </c>
      <c r="G8060" s="1">
        <v>293.0</v>
      </c>
      <c r="H8060" s="1">
        <v>312.0</v>
      </c>
      <c r="K8060" s="1">
        <f t="shared" si="1"/>
        <v>605</v>
      </c>
    </row>
    <row r="8061" ht="15.75" customHeight="1">
      <c r="A8061" s="1">
        <v>37.0</v>
      </c>
      <c r="B8061" s="1">
        <v>3.75051039E13</v>
      </c>
      <c r="C8061" s="1" t="s">
        <v>7911</v>
      </c>
      <c r="D8061" s="1">
        <v>4022830.0</v>
      </c>
      <c r="E8061" s="1">
        <v>17.0</v>
      </c>
      <c r="F8061" s="1">
        <v>685.0</v>
      </c>
      <c r="G8061" s="1">
        <v>173.0</v>
      </c>
      <c r="H8061" s="1">
        <v>208.0</v>
      </c>
      <c r="K8061" s="1">
        <f t="shared" si="1"/>
        <v>381</v>
      </c>
    </row>
    <row r="8062" ht="15.75" customHeight="1">
      <c r="A8062" s="1">
        <v>39.0</v>
      </c>
      <c r="B8062" s="1">
        <v>3.95043703E13</v>
      </c>
      <c r="C8062" s="1" t="s">
        <v>7912</v>
      </c>
      <c r="D8062" s="1">
        <v>4220220.0</v>
      </c>
      <c r="E8062" s="1">
        <v>17.0</v>
      </c>
      <c r="F8062" s="1">
        <v>685.0</v>
      </c>
      <c r="G8062" s="1">
        <v>0.0</v>
      </c>
      <c r="H8062" s="1">
        <v>580.0</v>
      </c>
      <c r="K8062" s="1">
        <f t="shared" si="1"/>
        <v>580</v>
      </c>
    </row>
    <row r="8063" ht="15.75" customHeight="1">
      <c r="A8063" s="1">
        <v>50.0</v>
      </c>
      <c r="B8063" s="1">
        <v>5.05072037E13</v>
      </c>
      <c r="C8063" s="1" t="s">
        <v>7913</v>
      </c>
      <c r="D8063" s="1">
        <v>5511790.0</v>
      </c>
      <c r="E8063" s="1">
        <v>17.0</v>
      </c>
      <c r="F8063" s="1">
        <v>685.0</v>
      </c>
      <c r="G8063" s="1">
        <v>69.0</v>
      </c>
      <c r="H8063" s="1">
        <v>138.0</v>
      </c>
      <c r="K8063" s="1">
        <f t="shared" si="1"/>
        <v>207</v>
      </c>
    </row>
    <row r="8064" ht="15.75" customHeight="1">
      <c r="A8064" s="1">
        <v>5.0</v>
      </c>
      <c r="B8064" s="1">
        <v>5.1053052301E12</v>
      </c>
      <c r="C8064" s="1" t="s">
        <v>7914</v>
      </c>
      <c r="D8064" s="1">
        <v>691044.0</v>
      </c>
      <c r="E8064" s="1">
        <v>17.0</v>
      </c>
      <c r="F8064" s="1">
        <v>684.0</v>
      </c>
      <c r="G8064" s="1">
        <v>0.0</v>
      </c>
      <c r="H8064" s="1">
        <v>0.0</v>
      </c>
      <c r="K8064" s="1">
        <f t="shared" si="1"/>
        <v>0</v>
      </c>
    </row>
    <row r="8065" ht="15.75" customHeight="1">
      <c r="A8065" s="1">
        <v>17.0</v>
      </c>
      <c r="B8065" s="1">
        <v>1.75007018E13</v>
      </c>
      <c r="C8065" s="1" t="s">
        <v>7915</v>
      </c>
      <c r="D8065" s="1">
        <v>2000006.0</v>
      </c>
      <c r="E8065" s="1">
        <v>17.0</v>
      </c>
      <c r="F8065" s="1">
        <v>684.0</v>
      </c>
      <c r="G8065" s="1">
        <v>219.0</v>
      </c>
      <c r="H8065" s="1">
        <v>332.0</v>
      </c>
      <c r="K8065" s="1">
        <f t="shared" si="1"/>
        <v>551</v>
      </c>
    </row>
    <row r="8066" ht="15.75" customHeight="1">
      <c r="A8066" s="1">
        <v>33.0</v>
      </c>
      <c r="B8066" s="1">
        <v>3.35007033E13</v>
      </c>
      <c r="C8066" s="1" t="s">
        <v>7916</v>
      </c>
      <c r="D8066" s="1">
        <v>3626730.0</v>
      </c>
      <c r="E8066" s="1">
        <v>17.0</v>
      </c>
      <c r="F8066" s="1">
        <v>683.0</v>
      </c>
      <c r="G8066" s="1">
        <v>288.0</v>
      </c>
      <c r="H8066" s="1">
        <v>173.0</v>
      </c>
      <c r="K8066" s="1">
        <f t="shared" si="1"/>
        <v>461</v>
      </c>
    </row>
    <row r="8067" ht="15.75" customHeight="1">
      <c r="A8067" s="1">
        <v>44.0</v>
      </c>
      <c r="B8067" s="1">
        <v>4.45125002E13</v>
      </c>
      <c r="C8067" s="1" t="s">
        <v>7917</v>
      </c>
      <c r="D8067" s="1">
        <v>4809870.0</v>
      </c>
      <c r="E8067" s="1">
        <v>17.0</v>
      </c>
      <c r="F8067" s="1">
        <v>683.0</v>
      </c>
      <c r="G8067" s="1">
        <v>156.0</v>
      </c>
      <c r="H8067" s="1">
        <v>290.0</v>
      </c>
      <c r="K8067" s="1">
        <f t="shared" si="1"/>
        <v>446</v>
      </c>
    </row>
    <row r="8068" ht="15.75" customHeight="1">
      <c r="A8068" s="1">
        <v>5.0</v>
      </c>
      <c r="B8068" s="1">
        <v>5.5010019E12</v>
      </c>
      <c r="C8068" s="1" t="s">
        <v>7918</v>
      </c>
      <c r="D8068" s="1">
        <v>600116.0</v>
      </c>
      <c r="E8068" s="1">
        <v>17.0</v>
      </c>
      <c r="F8068" s="1">
        <v>682.0</v>
      </c>
      <c r="G8068" s="1">
        <v>255.0</v>
      </c>
      <c r="H8068" s="1">
        <v>246.0</v>
      </c>
      <c r="K8068" s="1">
        <f t="shared" si="1"/>
        <v>501</v>
      </c>
    </row>
    <row r="8069" ht="15.75" customHeight="1">
      <c r="A8069" s="1">
        <v>30.0</v>
      </c>
      <c r="B8069" s="1">
        <v>3.05006014E13</v>
      </c>
      <c r="C8069" s="1" t="s">
        <v>7919</v>
      </c>
      <c r="D8069" s="1">
        <v>3304350.0</v>
      </c>
      <c r="E8069" s="1">
        <v>17.0</v>
      </c>
      <c r="F8069" s="1">
        <v>682.0</v>
      </c>
      <c r="G8069" s="1">
        <v>71.0</v>
      </c>
      <c r="H8069" s="1">
        <v>103.0</v>
      </c>
      <c r="K8069" s="1">
        <f t="shared" si="1"/>
        <v>174</v>
      </c>
    </row>
    <row r="8070" ht="15.75" customHeight="1">
      <c r="A8070" s="1">
        <v>31.0</v>
      </c>
      <c r="B8070" s="1">
        <v>3.15012007E13</v>
      </c>
      <c r="C8070" s="1" t="s">
        <v>7920</v>
      </c>
      <c r="D8070" s="1">
        <v>3407770.0</v>
      </c>
      <c r="E8070" s="1">
        <v>17.0</v>
      </c>
      <c r="F8070" s="1">
        <v>682.0</v>
      </c>
      <c r="G8070" s="1">
        <v>201.0</v>
      </c>
      <c r="H8070" s="1">
        <v>238.0</v>
      </c>
      <c r="K8070" s="1">
        <f t="shared" si="1"/>
        <v>439</v>
      </c>
    </row>
    <row r="8071" ht="15.75" customHeight="1">
      <c r="A8071" s="1">
        <v>33.0</v>
      </c>
      <c r="B8071" s="1">
        <v>3.35058027E13</v>
      </c>
      <c r="C8071" s="1" t="s">
        <v>7921</v>
      </c>
      <c r="D8071" s="1">
        <v>3612900.0</v>
      </c>
      <c r="E8071" s="1">
        <v>17.0</v>
      </c>
      <c r="F8071" s="1">
        <v>682.0</v>
      </c>
      <c r="G8071" s="1">
        <v>155.0</v>
      </c>
      <c r="H8071" s="1">
        <v>173.0</v>
      </c>
      <c r="K8071" s="1">
        <f t="shared" si="1"/>
        <v>328</v>
      </c>
    </row>
    <row r="8072" ht="15.75" customHeight="1">
      <c r="A8072" s="1">
        <v>38.0</v>
      </c>
      <c r="B8072" s="1">
        <v>3.85022301E13</v>
      </c>
      <c r="C8072" s="1" t="s">
        <v>7922</v>
      </c>
      <c r="D8072" s="1">
        <v>4100019.0</v>
      </c>
      <c r="E8072" s="1">
        <v>17.0</v>
      </c>
      <c r="F8072" s="1">
        <v>682.0</v>
      </c>
      <c r="G8072" s="1">
        <v>206.0</v>
      </c>
      <c r="H8072" s="1">
        <v>236.0</v>
      </c>
      <c r="K8072" s="1">
        <f t="shared" si="1"/>
        <v>442</v>
      </c>
    </row>
    <row r="8073" ht="15.75" customHeight="1">
      <c r="A8073" s="1">
        <v>48.0</v>
      </c>
      <c r="B8073" s="1">
        <v>4.85006008E13</v>
      </c>
      <c r="C8073" s="1" t="s">
        <v>7923</v>
      </c>
      <c r="D8073" s="1">
        <v>5304170.0</v>
      </c>
      <c r="E8073" s="1">
        <v>17.0</v>
      </c>
      <c r="F8073" s="1">
        <v>682.0</v>
      </c>
      <c r="G8073" s="1">
        <v>83.0</v>
      </c>
      <c r="H8073" s="1">
        <v>164.0</v>
      </c>
      <c r="K8073" s="1">
        <f t="shared" si="1"/>
        <v>247</v>
      </c>
    </row>
    <row r="8074" ht="15.75" customHeight="1">
      <c r="A8074" s="1">
        <v>5.0</v>
      </c>
      <c r="B8074" s="1">
        <v>5.5010102E12</v>
      </c>
      <c r="C8074" s="1" t="s">
        <v>7924</v>
      </c>
      <c r="D8074" s="1">
        <v>642060.0</v>
      </c>
      <c r="E8074" s="1">
        <v>17.0</v>
      </c>
      <c r="F8074" s="1">
        <v>681.0</v>
      </c>
      <c r="G8074" s="1">
        <v>228.0</v>
      </c>
      <c r="H8074" s="1">
        <v>355.0</v>
      </c>
      <c r="K8074" s="1">
        <f t="shared" si="1"/>
        <v>583</v>
      </c>
    </row>
    <row r="8075" ht="15.75" customHeight="1">
      <c r="A8075" s="1">
        <v>17.0</v>
      </c>
      <c r="B8075" s="1">
        <v>1.75058201E13</v>
      </c>
      <c r="C8075" s="1" t="s">
        <v>7925</v>
      </c>
      <c r="D8075" s="1">
        <v>2000040.0</v>
      </c>
      <c r="E8075" s="1">
        <v>17.0</v>
      </c>
      <c r="F8075" s="1">
        <v>681.0</v>
      </c>
      <c r="G8075" s="1">
        <v>0.0</v>
      </c>
      <c r="H8075" s="1">
        <v>0.0</v>
      </c>
      <c r="K8075" s="1">
        <f t="shared" si="1"/>
        <v>0</v>
      </c>
    </row>
    <row r="8076" ht="15.75" customHeight="1">
      <c r="A8076" s="1">
        <v>26.0</v>
      </c>
      <c r="B8076" s="1">
        <v>2.65035012E13</v>
      </c>
      <c r="C8076" s="1" t="s">
        <v>7926</v>
      </c>
      <c r="D8076" s="1">
        <v>2914460.0</v>
      </c>
      <c r="E8076" s="1">
        <v>17.0</v>
      </c>
      <c r="F8076" s="1">
        <v>681.0</v>
      </c>
      <c r="G8076" s="1">
        <v>197.0</v>
      </c>
      <c r="H8076" s="1">
        <v>257.0</v>
      </c>
      <c r="K8076" s="1">
        <f t="shared" si="1"/>
        <v>454</v>
      </c>
    </row>
    <row r="8077" ht="15.75" customHeight="1">
      <c r="A8077" s="1">
        <v>50.0</v>
      </c>
      <c r="B8077" s="1">
        <v>5.05042007E13</v>
      </c>
      <c r="C8077" s="1" t="s">
        <v>7927</v>
      </c>
      <c r="D8077" s="1">
        <v>5502340.0</v>
      </c>
      <c r="E8077" s="1">
        <v>17.0</v>
      </c>
      <c r="F8077" s="1">
        <v>681.0</v>
      </c>
      <c r="G8077" s="1">
        <v>324.0</v>
      </c>
      <c r="H8077" s="1">
        <v>148.0</v>
      </c>
      <c r="K8077" s="1">
        <f t="shared" si="1"/>
        <v>472</v>
      </c>
    </row>
    <row r="8078" ht="15.75" customHeight="1">
      <c r="A8078" s="1">
        <v>7.0</v>
      </c>
      <c r="B8078" s="1">
        <v>7.3005011301E12</v>
      </c>
      <c r="C8078" s="1" t="s">
        <v>7928</v>
      </c>
      <c r="D8078" s="1">
        <v>902970.0</v>
      </c>
      <c r="E8078" s="1">
        <v>17.0</v>
      </c>
      <c r="F8078" s="1">
        <v>680.0</v>
      </c>
      <c r="G8078" s="1">
        <v>147.0</v>
      </c>
      <c r="H8078" s="1">
        <v>154.0</v>
      </c>
      <c r="K8078" s="1">
        <f t="shared" si="1"/>
        <v>301</v>
      </c>
    </row>
    <row r="8079" ht="15.75" customHeight="1">
      <c r="A8079" s="1">
        <v>14.0</v>
      </c>
      <c r="B8079" s="1">
        <v>1.4507901E13</v>
      </c>
      <c r="C8079" s="1" t="s">
        <v>7929</v>
      </c>
      <c r="D8079" s="1">
        <v>1733300.0</v>
      </c>
      <c r="E8079" s="1">
        <v>17.0</v>
      </c>
      <c r="F8079" s="1">
        <v>680.0</v>
      </c>
      <c r="G8079" s="1">
        <v>146.0</v>
      </c>
      <c r="H8079" s="1">
        <v>231.0</v>
      </c>
      <c r="K8079" s="1">
        <f t="shared" si="1"/>
        <v>377</v>
      </c>
    </row>
    <row r="8080" ht="15.75" customHeight="1">
      <c r="A8080" s="1">
        <v>17.0</v>
      </c>
      <c r="B8080" s="1">
        <v>1.75088003E13</v>
      </c>
      <c r="C8080" s="1" t="s">
        <v>7930</v>
      </c>
      <c r="D8080" s="1">
        <v>2008190.0</v>
      </c>
      <c r="E8080" s="1">
        <v>17.0</v>
      </c>
      <c r="F8080" s="1">
        <v>680.0</v>
      </c>
      <c r="G8080" s="1">
        <v>198.0</v>
      </c>
      <c r="H8080" s="1">
        <v>427.0</v>
      </c>
      <c r="K8080" s="1">
        <f t="shared" si="1"/>
        <v>625</v>
      </c>
    </row>
    <row r="8081" ht="15.75" customHeight="1">
      <c r="A8081" s="1">
        <v>24.0</v>
      </c>
      <c r="B8081" s="1">
        <v>2.45079026E13</v>
      </c>
      <c r="C8081" s="1" t="s">
        <v>7931</v>
      </c>
      <c r="D8081" s="1">
        <v>2717520.0</v>
      </c>
      <c r="E8081" s="1">
        <v>17.0</v>
      </c>
      <c r="F8081" s="1">
        <v>680.0</v>
      </c>
      <c r="G8081" s="1">
        <v>107.0</v>
      </c>
      <c r="H8081" s="1">
        <v>198.0</v>
      </c>
      <c r="K8081" s="1">
        <f t="shared" si="1"/>
        <v>305</v>
      </c>
    </row>
    <row r="8082" ht="15.75" customHeight="1">
      <c r="A8082" s="1">
        <v>36.0</v>
      </c>
      <c r="B8082" s="1">
        <v>3.65072011E13</v>
      </c>
      <c r="C8082" s="1" t="s">
        <v>7932</v>
      </c>
      <c r="D8082" s="1">
        <v>3904957.0</v>
      </c>
      <c r="E8082" s="1">
        <v>17.0</v>
      </c>
      <c r="F8082" s="1">
        <v>680.0</v>
      </c>
      <c r="G8082" s="1">
        <v>76.0</v>
      </c>
      <c r="H8082" s="1">
        <v>108.0</v>
      </c>
      <c r="K8082" s="1">
        <f t="shared" si="1"/>
        <v>184</v>
      </c>
    </row>
    <row r="8083" ht="15.75" customHeight="1">
      <c r="A8083" s="1">
        <v>15.0</v>
      </c>
      <c r="B8083" s="1">
        <v>1.55069002E13</v>
      </c>
      <c r="C8083" s="1" t="s">
        <v>7933</v>
      </c>
      <c r="D8083" s="1">
        <v>1800390.0</v>
      </c>
      <c r="E8083" s="1">
        <v>17.0</v>
      </c>
      <c r="F8083" s="1">
        <v>679.0</v>
      </c>
      <c r="G8083" s="1">
        <v>193.0</v>
      </c>
      <c r="H8083" s="1">
        <v>398.0</v>
      </c>
      <c r="K8083" s="1">
        <f t="shared" si="1"/>
        <v>591</v>
      </c>
    </row>
    <row r="8084" ht="15.75" customHeight="1">
      <c r="A8084" s="1">
        <v>23.0</v>
      </c>
      <c r="B8084" s="1">
        <v>2.35075038E13</v>
      </c>
      <c r="C8084" s="1" t="s">
        <v>7934</v>
      </c>
      <c r="D8084" s="1">
        <v>2636120.0</v>
      </c>
      <c r="E8084" s="1">
        <v>17.0</v>
      </c>
      <c r="F8084" s="1">
        <v>679.0</v>
      </c>
      <c r="G8084" s="1">
        <v>266.0</v>
      </c>
      <c r="H8084" s="1">
        <v>351.0</v>
      </c>
      <c r="K8084" s="1">
        <f t="shared" si="1"/>
        <v>617</v>
      </c>
    </row>
    <row r="8085" ht="15.75" customHeight="1">
      <c r="A8085" s="1">
        <v>26.0</v>
      </c>
      <c r="B8085" s="1">
        <v>2.65085006E13</v>
      </c>
      <c r="C8085" s="1" t="s">
        <v>7935</v>
      </c>
      <c r="D8085" s="1">
        <v>2910350.0</v>
      </c>
      <c r="E8085" s="1">
        <v>17.0</v>
      </c>
      <c r="F8085" s="1">
        <v>679.0</v>
      </c>
      <c r="G8085" s="1">
        <v>227.0</v>
      </c>
      <c r="H8085" s="1">
        <v>221.0</v>
      </c>
      <c r="K8085" s="1">
        <f t="shared" si="1"/>
        <v>448</v>
      </c>
    </row>
    <row r="8086" ht="15.75" customHeight="1">
      <c r="A8086" s="1">
        <v>26.0</v>
      </c>
      <c r="B8086" s="1">
        <v>2.65099701E13</v>
      </c>
      <c r="C8086" s="1" t="s">
        <v>7936</v>
      </c>
      <c r="D8086" s="1">
        <v>2927660.0</v>
      </c>
      <c r="E8086" s="1">
        <v>17.0</v>
      </c>
      <c r="F8086" s="1">
        <v>679.0</v>
      </c>
      <c r="G8086" s="1">
        <v>235.0</v>
      </c>
      <c r="H8086" s="1">
        <v>207.0</v>
      </c>
      <c r="K8086" s="1">
        <f t="shared" si="1"/>
        <v>442</v>
      </c>
    </row>
    <row r="8087" ht="15.75" customHeight="1">
      <c r="A8087" s="1">
        <v>36.0</v>
      </c>
      <c r="B8087" s="1">
        <v>3.65036007E13</v>
      </c>
      <c r="C8087" s="1" t="s">
        <v>7937</v>
      </c>
      <c r="D8087" s="1">
        <v>3904762.0</v>
      </c>
      <c r="E8087" s="1">
        <v>17.0</v>
      </c>
      <c r="F8087" s="1">
        <v>679.0</v>
      </c>
      <c r="G8087" s="1">
        <v>255.0</v>
      </c>
      <c r="H8087" s="1">
        <v>173.0</v>
      </c>
      <c r="K8087" s="1">
        <f t="shared" si="1"/>
        <v>428</v>
      </c>
    </row>
    <row r="8088" ht="15.75" customHeight="1">
      <c r="A8088" s="1">
        <v>36.0</v>
      </c>
      <c r="B8088" s="1">
        <v>3.65039008E13</v>
      </c>
      <c r="C8088" s="1" t="s">
        <v>7938</v>
      </c>
      <c r="D8088" s="1">
        <v>3904772.0</v>
      </c>
      <c r="E8088" s="1">
        <v>17.0</v>
      </c>
      <c r="F8088" s="1">
        <v>679.0</v>
      </c>
      <c r="G8088" s="1">
        <v>201.0</v>
      </c>
      <c r="H8088" s="1">
        <v>185.0</v>
      </c>
      <c r="K8088" s="1">
        <f t="shared" si="1"/>
        <v>386</v>
      </c>
    </row>
    <row r="8089" ht="15.75" customHeight="1">
      <c r="A8089" s="1">
        <v>40.0</v>
      </c>
      <c r="B8089" s="1">
        <v>4.05004501E13</v>
      </c>
      <c r="C8089" s="1" t="s">
        <v>7939</v>
      </c>
      <c r="D8089" s="1">
        <v>4400420.0</v>
      </c>
      <c r="E8089" s="1">
        <v>17.0</v>
      </c>
      <c r="F8089" s="1">
        <v>679.0</v>
      </c>
      <c r="G8089" s="1">
        <v>92.0</v>
      </c>
      <c r="H8089" s="1">
        <v>107.0</v>
      </c>
      <c r="K8089" s="1">
        <f t="shared" si="1"/>
        <v>199</v>
      </c>
    </row>
    <row r="8090" ht="15.75" customHeight="1">
      <c r="A8090" s="1">
        <v>44.0</v>
      </c>
      <c r="B8090" s="1">
        <v>4.45201001E13</v>
      </c>
      <c r="C8090" s="1" t="s">
        <v>7940</v>
      </c>
      <c r="D8090" s="1">
        <v>4812870.0</v>
      </c>
      <c r="E8090" s="1">
        <v>17.0</v>
      </c>
      <c r="F8090" s="1">
        <v>679.0</v>
      </c>
      <c r="G8090" s="1">
        <v>207.0</v>
      </c>
      <c r="H8090" s="1">
        <v>323.0</v>
      </c>
      <c r="K8090" s="1">
        <f t="shared" si="1"/>
        <v>530</v>
      </c>
    </row>
    <row r="8091" ht="15.75" customHeight="1">
      <c r="A8091" s="1">
        <v>44.0</v>
      </c>
      <c r="B8091" s="1">
        <v>4.45210004E13</v>
      </c>
      <c r="C8091" s="1" t="s">
        <v>7941</v>
      </c>
      <c r="D8091" s="1">
        <v>4824810.0</v>
      </c>
      <c r="E8091" s="1">
        <v>17.0</v>
      </c>
      <c r="F8091" s="1">
        <v>679.0</v>
      </c>
      <c r="G8091" s="1">
        <v>178.0</v>
      </c>
      <c r="H8091" s="1">
        <v>255.0</v>
      </c>
      <c r="K8091" s="1">
        <f t="shared" si="1"/>
        <v>433</v>
      </c>
    </row>
    <row r="8092" ht="15.75" customHeight="1">
      <c r="A8092" s="1">
        <v>48.0</v>
      </c>
      <c r="B8092" s="1">
        <v>4.85021009E13</v>
      </c>
      <c r="C8092" s="1" t="s">
        <v>7942</v>
      </c>
      <c r="D8092" s="1">
        <v>5305490.0</v>
      </c>
      <c r="E8092" s="1">
        <v>17.0</v>
      </c>
      <c r="F8092" s="1">
        <v>679.0</v>
      </c>
      <c r="G8092" s="1">
        <v>111.0</v>
      </c>
      <c r="H8092" s="1">
        <v>176.0</v>
      </c>
      <c r="K8092" s="1">
        <f t="shared" si="1"/>
        <v>287</v>
      </c>
    </row>
    <row r="8093" ht="15.75" customHeight="1">
      <c r="A8093" s="1">
        <v>15.0</v>
      </c>
      <c r="B8093" s="1">
        <v>1.55041003E13</v>
      </c>
      <c r="C8093" s="1" t="s">
        <v>7943</v>
      </c>
      <c r="D8093" s="1">
        <v>1803240.0</v>
      </c>
      <c r="E8093" s="1">
        <v>17.0</v>
      </c>
      <c r="F8093" s="1">
        <v>678.0</v>
      </c>
      <c r="G8093" s="1">
        <v>236.0</v>
      </c>
      <c r="H8093" s="1">
        <v>345.0</v>
      </c>
      <c r="K8093" s="1">
        <f t="shared" si="1"/>
        <v>581</v>
      </c>
    </row>
    <row r="8094" ht="15.75" customHeight="1">
      <c r="A8094" s="1">
        <v>33.0</v>
      </c>
      <c r="B8094" s="1">
        <v>3.35055006E13</v>
      </c>
      <c r="C8094" s="1" t="s">
        <v>7944</v>
      </c>
      <c r="D8094" s="1">
        <v>3616710.0</v>
      </c>
      <c r="E8094" s="1">
        <v>17.0</v>
      </c>
      <c r="F8094" s="1">
        <v>678.0</v>
      </c>
      <c r="G8094" s="1">
        <v>133.0</v>
      </c>
      <c r="H8094" s="1">
        <v>190.0</v>
      </c>
      <c r="K8094" s="1">
        <f t="shared" si="1"/>
        <v>323</v>
      </c>
    </row>
    <row r="8095" ht="15.75" customHeight="1">
      <c r="A8095" s="1">
        <v>38.0</v>
      </c>
      <c r="B8095" s="1">
        <v>3.8502003E13</v>
      </c>
      <c r="C8095" s="1" t="s">
        <v>7945</v>
      </c>
      <c r="D8095" s="1">
        <v>4107590.0</v>
      </c>
      <c r="E8095" s="1">
        <v>17.0</v>
      </c>
      <c r="F8095" s="1">
        <v>678.0</v>
      </c>
      <c r="G8095" s="1">
        <v>116.0</v>
      </c>
      <c r="H8095" s="1">
        <v>211.0</v>
      </c>
      <c r="K8095" s="1">
        <f t="shared" si="1"/>
        <v>327</v>
      </c>
    </row>
    <row r="8096" ht="15.75" customHeight="1">
      <c r="A8096" s="1">
        <v>39.0</v>
      </c>
      <c r="B8096" s="1">
        <v>3.95053003E13</v>
      </c>
      <c r="C8096" s="1" t="s">
        <v>7946</v>
      </c>
      <c r="D8096" s="1">
        <v>4202700.0</v>
      </c>
      <c r="E8096" s="1">
        <v>17.0</v>
      </c>
      <c r="F8096" s="1">
        <v>678.0</v>
      </c>
      <c r="G8096" s="1">
        <v>40.0</v>
      </c>
      <c r="H8096" s="1">
        <v>104.0</v>
      </c>
      <c r="K8096" s="1">
        <f t="shared" si="1"/>
        <v>144</v>
      </c>
    </row>
    <row r="8097" ht="15.75" customHeight="1">
      <c r="A8097" s="1">
        <v>44.0</v>
      </c>
      <c r="B8097" s="1">
        <v>4.45067002E13</v>
      </c>
      <c r="C8097" s="1" t="s">
        <v>7947</v>
      </c>
      <c r="D8097" s="1">
        <v>4814070.0</v>
      </c>
      <c r="E8097" s="1">
        <v>17.0</v>
      </c>
      <c r="F8097" s="1">
        <v>678.0</v>
      </c>
      <c r="G8097" s="1">
        <v>183.0</v>
      </c>
      <c r="H8097" s="1">
        <v>253.0</v>
      </c>
      <c r="K8097" s="1">
        <f t="shared" si="1"/>
        <v>436</v>
      </c>
    </row>
    <row r="8098" ht="15.75" customHeight="1">
      <c r="A8098" s="1">
        <v>44.0</v>
      </c>
      <c r="B8098" s="1">
        <v>4.45210006E13</v>
      </c>
      <c r="C8098" s="1" t="s">
        <v>7948</v>
      </c>
      <c r="D8098" s="1">
        <v>4839960.0</v>
      </c>
      <c r="E8098" s="1">
        <v>17.0</v>
      </c>
      <c r="F8098" s="1">
        <v>678.0</v>
      </c>
      <c r="G8098" s="1">
        <v>140.0</v>
      </c>
      <c r="H8098" s="1">
        <v>304.0</v>
      </c>
      <c r="K8098" s="1">
        <f t="shared" si="1"/>
        <v>444</v>
      </c>
    </row>
    <row r="8099" ht="15.75" customHeight="1">
      <c r="A8099" s="1">
        <v>5.0</v>
      </c>
      <c r="B8099" s="1">
        <v>5.5037021E12</v>
      </c>
      <c r="C8099" s="1" t="s">
        <v>7949</v>
      </c>
      <c r="D8099" s="1">
        <v>618730.0</v>
      </c>
      <c r="E8099" s="1">
        <v>17.0</v>
      </c>
      <c r="F8099" s="1">
        <v>677.0</v>
      </c>
      <c r="G8099" s="1">
        <v>270.0</v>
      </c>
      <c r="H8099" s="1">
        <v>207.0</v>
      </c>
      <c r="K8099" s="1">
        <f t="shared" si="1"/>
        <v>477</v>
      </c>
    </row>
    <row r="8100" ht="15.75" customHeight="1">
      <c r="A8100" s="1">
        <v>24.0</v>
      </c>
      <c r="B8100" s="1">
        <v>2.45034031E13</v>
      </c>
      <c r="C8100" s="1" t="s">
        <v>7950</v>
      </c>
      <c r="D8100" s="1">
        <v>2723400.0</v>
      </c>
      <c r="E8100" s="1">
        <v>17.0</v>
      </c>
      <c r="F8100" s="1">
        <v>677.0</v>
      </c>
      <c r="G8100" s="1">
        <v>115.0</v>
      </c>
      <c r="H8100" s="1">
        <v>290.0</v>
      </c>
      <c r="K8100" s="1">
        <f t="shared" si="1"/>
        <v>405</v>
      </c>
    </row>
    <row r="8101" ht="15.75" customHeight="1">
      <c r="A8101" s="1">
        <v>39.0</v>
      </c>
      <c r="B8101" s="1">
        <v>3.95065705E13</v>
      </c>
      <c r="C8101" s="1" t="s">
        <v>7951</v>
      </c>
      <c r="D8101" s="1">
        <v>4218660.0</v>
      </c>
      <c r="E8101" s="1">
        <v>17.0</v>
      </c>
      <c r="F8101" s="1">
        <v>677.0</v>
      </c>
      <c r="G8101" s="1">
        <v>294.0</v>
      </c>
      <c r="H8101" s="1">
        <v>291.0</v>
      </c>
      <c r="K8101" s="1">
        <f t="shared" si="1"/>
        <v>585</v>
      </c>
    </row>
    <row r="8102" ht="15.75" customHeight="1">
      <c r="A8102" s="1">
        <v>50.0</v>
      </c>
      <c r="B8102" s="1">
        <v>5.05009026E13</v>
      </c>
      <c r="C8102" s="1" t="s">
        <v>7952</v>
      </c>
      <c r="D8102" s="1">
        <v>5502040.0</v>
      </c>
      <c r="E8102" s="1">
        <v>17.0</v>
      </c>
      <c r="F8102" s="1">
        <v>677.0</v>
      </c>
      <c r="G8102" s="1">
        <v>142.0</v>
      </c>
      <c r="H8102" s="1">
        <v>223.0</v>
      </c>
      <c r="K8102" s="1">
        <f t="shared" si="1"/>
        <v>365</v>
      </c>
    </row>
    <row r="8103" ht="15.75" customHeight="1">
      <c r="A8103" s="1">
        <v>14.0</v>
      </c>
      <c r="B8103" s="1">
        <v>1.45059003E13</v>
      </c>
      <c r="C8103" s="1" t="s">
        <v>7953</v>
      </c>
      <c r="D8103" s="1">
        <v>1708430.0</v>
      </c>
      <c r="E8103" s="1">
        <v>17.0</v>
      </c>
      <c r="F8103" s="1">
        <v>676.0</v>
      </c>
      <c r="G8103" s="1">
        <v>250.0</v>
      </c>
      <c r="H8103" s="1">
        <v>296.0</v>
      </c>
      <c r="K8103" s="1">
        <f t="shared" si="1"/>
        <v>546</v>
      </c>
    </row>
    <row r="8104" ht="15.75" customHeight="1">
      <c r="A8104" s="1">
        <v>36.0</v>
      </c>
      <c r="B8104" s="1">
        <v>3.65070008E13</v>
      </c>
      <c r="C8104" s="1" t="s">
        <v>7954</v>
      </c>
      <c r="D8104" s="1">
        <v>3904946.0</v>
      </c>
      <c r="E8104" s="1">
        <v>17.0</v>
      </c>
      <c r="F8104" s="1">
        <v>676.0</v>
      </c>
      <c r="G8104" s="1">
        <v>193.0</v>
      </c>
      <c r="H8104" s="1">
        <v>283.0</v>
      </c>
      <c r="K8104" s="1">
        <f t="shared" si="1"/>
        <v>476</v>
      </c>
    </row>
    <row r="8105" ht="15.75" customHeight="1">
      <c r="A8105" s="1">
        <v>39.0</v>
      </c>
      <c r="B8105" s="1">
        <v>3.95016706E13</v>
      </c>
      <c r="C8105" s="1" t="s">
        <v>7955</v>
      </c>
      <c r="D8105" s="1">
        <v>4220130.0</v>
      </c>
      <c r="E8105" s="1">
        <v>17.0</v>
      </c>
      <c r="F8105" s="1">
        <v>676.0</v>
      </c>
      <c r="G8105" s="1">
        <v>276.0</v>
      </c>
      <c r="H8105" s="1">
        <v>334.0</v>
      </c>
      <c r="K8105" s="1">
        <f t="shared" si="1"/>
        <v>610</v>
      </c>
    </row>
    <row r="8106" ht="15.75" customHeight="1">
      <c r="A8106" s="1">
        <v>39.0</v>
      </c>
      <c r="B8106" s="1">
        <v>3.95030011E13</v>
      </c>
      <c r="C8106" s="1" t="s">
        <v>7956</v>
      </c>
      <c r="D8106" s="1">
        <v>4225440.0</v>
      </c>
      <c r="E8106" s="1">
        <v>17.0</v>
      </c>
      <c r="F8106" s="1">
        <v>676.0</v>
      </c>
      <c r="G8106" s="1">
        <v>319.0</v>
      </c>
      <c r="H8106" s="1">
        <v>244.0</v>
      </c>
      <c r="K8106" s="1">
        <f t="shared" si="1"/>
        <v>563</v>
      </c>
    </row>
    <row r="8107" ht="15.75" customHeight="1">
      <c r="A8107" s="1">
        <v>47.0</v>
      </c>
      <c r="B8107" s="1">
        <v>4.71079079301E13</v>
      </c>
      <c r="C8107" s="1" t="s">
        <v>7957</v>
      </c>
      <c r="D8107" s="1">
        <v>5103210.0</v>
      </c>
      <c r="E8107" s="1">
        <v>17.0</v>
      </c>
      <c r="F8107" s="1">
        <v>676.0</v>
      </c>
      <c r="G8107" s="1">
        <v>207.0</v>
      </c>
      <c r="H8107" s="1">
        <v>173.0</v>
      </c>
      <c r="K8107" s="1">
        <f t="shared" si="1"/>
        <v>380</v>
      </c>
    </row>
    <row r="8108" ht="15.75" customHeight="1">
      <c r="A8108" s="1">
        <v>15.0</v>
      </c>
      <c r="B8108" s="1">
        <v>1.55067701E13</v>
      </c>
      <c r="C8108" s="1" t="s">
        <v>7958</v>
      </c>
      <c r="D8108" s="1">
        <v>1807980.0</v>
      </c>
      <c r="E8108" s="1">
        <v>17.0</v>
      </c>
      <c r="F8108" s="1">
        <v>675.0</v>
      </c>
      <c r="G8108" s="1">
        <v>221.0</v>
      </c>
      <c r="H8108" s="1">
        <v>414.0</v>
      </c>
      <c r="K8108" s="1">
        <f t="shared" si="1"/>
        <v>635</v>
      </c>
    </row>
    <row r="8109" ht="15.75" customHeight="1">
      <c r="A8109" s="1">
        <v>22.0</v>
      </c>
      <c r="B8109" s="1">
        <v>2.25006502E13</v>
      </c>
      <c r="C8109" s="1" t="s">
        <v>7959</v>
      </c>
      <c r="D8109" s="1">
        <v>2509600.0</v>
      </c>
      <c r="E8109" s="1">
        <v>17.0</v>
      </c>
      <c r="F8109" s="1">
        <v>675.0</v>
      </c>
      <c r="G8109" s="1">
        <v>88.0</v>
      </c>
      <c r="H8109" s="1">
        <v>164.0</v>
      </c>
      <c r="K8109" s="1">
        <f t="shared" si="1"/>
        <v>252</v>
      </c>
    </row>
    <row r="8110" ht="15.75" customHeight="1">
      <c r="A8110" s="1">
        <v>24.0</v>
      </c>
      <c r="B8110" s="1">
        <v>2.45007402E13</v>
      </c>
      <c r="C8110" s="1" t="s">
        <v>7960</v>
      </c>
      <c r="D8110" s="1">
        <v>2700080.0</v>
      </c>
      <c r="E8110" s="1">
        <v>17.0</v>
      </c>
      <c r="F8110" s="1">
        <v>675.0</v>
      </c>
      <c r="G8110" s="1">
        <v>0.0</v>
      </c>
      <c r="H8110" s="1">
        <v>0.0</v>
      </c>
      <c r="K8110" s="1">
        <f t="shared" si="1"/>
        <v>0</v>
      </c>
    </row>
    <row r="8111" ht="15.75" customHeight="1">
      <c r="A8111" s="1">
        <v>33.0</v>
      </c>
      <c r="B8111" s="1">
        <v>3.35019009E13</v>
      </c>
      <c r="C8111" s="1" t="s">
        <v>7961</v>
      </c>
      <c r="D8111" s="1">
        <v>3621510.0</v>
      </c>
      <c r="E8111" s="1">
        <v>17.0</v>
      </c>
      <c r="F8111" s="1">
        <v>675.0</v>
      </c>
      <c r="G8111" s="1">
        <v>180.0</v>
      </c>
      <c r="H8111" s="1">
        <v>260.0</v>
      </c>
      <c r="K8111" s="1">
        <f t="shared" si="1"/>
        <v>440</v>
      </c>
    </row>
    <row r="8112" ht="15.75" customHeight="1">
      <c r="A8112" s="1">
        <v>33.0</v>
      </c>
      <c r="B8112" s="1">
        <v>3.35023019E13</v>
      </c>
      <c r="C8112" s="1" t="s">
        <v>7962</v>
      </c>
      <c r="D8112" s="1">
        <v>3604370.0</v>
      </c>
      <c r="E8112" s="1">
        <v>17.0</v>
      </c>
      <c r="F8112" s="1">
        <v>675.0</v>
      </c>
      <c r="G8112" s="1">
        <v>244.0</v>
      </c>
      <c r="H8112" s="1">
        <v>193.0</v>
      </c>
      <c r="K8112" s="1">
        <f t="shared" si="1"/>
        <v>437</v>
      </c>
    </row>
    <row r="8113" ht="15.75" customHeight="1">
      <c r="A8113" s="1">
        <v>39.0</v>
      </c>
      <c r="B8113" s="1">
        <v>3.95061502E13</v>
      </c>
      <c r="C8113" s="1" t="s">
        <v>7963</v>
      </c>
      <c r="D8113" s="1">
        <v>4224630.0</v>
      </c>
      <c r="E8113" s="1">
        <v>17.0</v>
      </c>
      <c r="F8113" s="1">
        <v>675.0</v>
      </c>
      <c r="G8113" s="1">
        <v>272.0</v>
      </c>
      <c r="H8113" s="1">
        <v>356.0</v>
      </c>
      <c r="K8113" s="1">
        <f t="shared" si="1"/>
        <v>628</v>
      </c>
    </row>
    <row r="8114" ht="15.75" customHeight="1">
      <c r="A8114" s="1">
        <v>44.0</v>
      </c>
      <c r="B8114" s="1">
        <v>4.45116016E13</v>
      </c>
      <c r="C8114" s="1" t="s">
        <v>7964</v>
      </c>
      <c r="D8114" s="1">
        <v>4846350.0</v>
      </c>
      <c r="E8114" s="1">
        <v>17.0</v>
      </c>
      <c r="F8114" s="1">
        <v>675.0</v>
      </c>
      <c r="G8114" s="1">
        <v>98.0</v>
      </c>
      <c r="H8114" s="1">
        <v>236.0</v>
      </c>
      <c r="K8114" s="1">
        <f t="shared" si="1"/>
        <v>334</v>
      </c>
    </row>
    <row r="8115" ht="15.75" customHeight="1">
      <c r="A8115" s="1">
        <v>5.0</v>
      </c>
      <c r="B8115" s="1">
        <v>5.5010069E12</v>
      </c>
      <c r="C8115" s="1" t="s">
        <v>7965</v>
      </c>
      <c r="D8115" s="1">
        <v>628530.0</v>
      </c>
      <c r="E8115" s="1">
        <v>17.0</v>
      </c>
      <c r="F8115" s="1">
        <v>674.0</v>
      </c>
      <c r="G8115" s="1">
        <v>266.0</v>
      </c>
      <c r="H8115" s="1">
        <v>265.0</v>
      </c>
      <c r="K8115" s="1">
        <f t="shared" si="1"/>
        <v>531</v>
      </c>
    </row>
    <row r="8116" ht="15.75" customHeight="1">
      <c r="A8116" s="1">
        <v>24.0</v>
      </c>
      <c r="B8116" s="1">
        <v>2.45065201E13</v>
      </c>
      <c r="C8116" s="1" t="s">
        <v>7966</v>
      </c>
      <c r="D8116" s="1">
        <v>2705660.0</v>
      </c>
      <c r="E8116" s="1">
        <v>17.0</v>
      </c>
      <c r="F8116" s="1">
        <v>674.0</v>
      </c>
      <c r="G8116" s="1">
        <v>114.0</v>
      </c>
      <c r="H8116" s="1">
        <v>208.0</v>
      </c>
      <c r="K8116" s="1">
        <f t="shared" si="1"/>
        <v>322</v>
      </c>
    </row>
    <row r="8117" ht="15.75" customHeight="1">
      <c r="A8117" s="1">
        <v>26.0</v>
      </c>
      <c r="B8117" s="1">
        <v>2.6503501E13</v>
      </c>
      <c r="C8117" s="1" t="s">
        <v>7967</v>
      </c>
      <c r="D8117" s="1">
        <v>2909120.0</v>
      </c>
      <c r="E8117" s="1">
        <v>17.0</v>
      </c>
      <c r="F8117" s="1">
        <v>674.0</v>
      </c>
      <c r="G8117" s="1">
        <v>339.0</v>
      </c>
      <c r="H8117" s="1">
        <v>228.0</v>
      </c>
      <c r="K8117" s="1">
        <f t="shared" si="1"/>
        <v>567</v>
      </c>
    </row>
    <row r="8118" ht="15.75" customHeight="1">
      <c r="A8118" s="1">
        <v>33.0</v>
      </c>
      <c r="B8118" s="1">
        <v>3.35060701E13</v>
      </c>
      <c r="C8118" s="1" t="s">
        <v>7968</v>
      </c>
      <c r="D8118" s="1">
        <v>3606060.0</v>
      </c>
      <c r="E8118" s="1">
        <v>17.0</v>
      </c>
      <c r="F8118" s="1">
        <v>674.0</v>
      </c>
      <c r="G8118" s="1">
        <v>60.0</v>
      </c>
      <c r="H8118" s="1">
        <v>68.0</v>
      </c>
      <c r="K8118" s="1">
        <f t="shared" si="1"/>
        <v>128</v>
      </c>
    </row>
    <row r="8119" ht="15.75" customHeight="1">
      <c r="A8119" s="1">
        <v>44.0</v>
      </c>
      <c r="B8119" s="1">
        <v>4.45054002E13</v>
      </c>
      <c r="C8119" s="1" t="s">
        <v>7969</v>
      </c>
      <c r="D8119" s="1">
        <v>4800001.0</v>
      </c>
      <c r="E8119" s="1">
        <v>17.0</v>
      </c>
      <c r="F8119" s="1">
        <v>674.0</v>
      </c>
      <c r="G8119" s="1">
        <v>338.0</v>
      </c>
      <c r="H8119" s="1">
        <v>239.0</v>
      </c>
      <c r="K8119" s="1">
        <f t="shared" si="1"/>
        <v>577</v>
      </c>
    </row>
    <row r="8120" ht="15.75" customHeight="1">
      <c r="A8120" s="1">
        <v>16.0</v>
      </c>
      <c r="B8120" s="1">
        <v>1.65096015E13</v>
      </c>
      <c r="C8120" s="1" t="s">
        <v>7970</v>
      </c>
      <c r="D8120" s="1">
        <v>1908730.0</v>
      </c>
      <c r="E8120" s="1">
        <v>17.0</v>
      </c>
      <c r="F8120" s="1">
        <v>673.0</v>
      </c>
      <c r="G8120" s="1">
        <v>138.0</v>
      </c>
      <c r="H8120" s="1">
        <v>266.0</v>
      </c>
      <c r="K8120" s="1">
        <f t="shared" si="1"/>
        <v>404</v>
      </c>
    </row>
    <row r="8121" ht="15.75" customHeight="1">
      <c r="A8121" s="1">
        <v>25.0</v>
      </c>
      <c r="B8121" s="1">
        <v>2.51018018301E13</v>
      </c>
      <c r="C8121" s="1" t="s">
        <v>7971</v>
      </c>
      <c r="D8121" s="1">
        <v>2801510.0</v>
      </c>
      <c r="E8121" s="1">
        <v>17.0</v>
      </c>
      <c r="F8121" s="1">
        <v>673.0</v>
      </c>
      <c r="G8121" s="1">
        <v>171.0</v>
      </c>
      <c r="H8121" s="1">
        <v>235.0</v>
      </c>
      <c r="K8121" s="1">
        <f t="shared" si="1"/>
        <v>406</v>
      </c>
    </row>
    <row r="8122" ht="15.75" customHeight="1">
      <c r="A8122" s="1">
        <v>26.0</v>
      </c>
      <c r="B8122" s="1">
        <v>2.65069075E13</v>
      </c>
      <c r="C8122" s="1" t="s">
        <v>7972</v>
      </c>
      <c r="D8122" s="1">
        <v>2921210.0</v>
      </c>
      <c r="E8122" s="1">
        <v>17.0</v>
      </c>
      <c r="F8122" s="1">
        <v>673.0</v>
      </c>
      <c r="G8122" s="1">
        <v>142.0</v>
      </c>
      <c r="H8122" s="1">
        <v>256.0</v>
      </c>
      <c r="K8122" s="1">
        <f t="shared" si="1"/>
        <v>398</v>
      </c>
    </row>
    <row r="8123" ht="15.75" customHeight="1">
      <c r="A8123" s="1">
        <v>5.0</v>
      </c>
      <c r="B8123" s="1">
        <v>5.5004008E12</v>
      </c>
      <c r="C8123" s="1" t="s">
        <v>7973</v>
      </c>
      <c r="D8123" s="1">
        <v>605040.0</v>
      </c>
      <c r="E8123" s="1">
        <v>17.0</v>
      </c>
      <c r="F8123" s="1">
        <v>672.0</v>
      </c>
      <c r="G8123" s="1">
        <v>312.0</v>
      </c>
      <c r="H8123" s="1">
        <v>227.0</v>
      </c>
      <c r="K8123" s="1">
        <f t="shared" si="1"/>
        <v>539</v>
      </c>
    </row>
    <row r="8124" ht="15.75" customHeight="1">
      <c r="A8124" s="1">
        <v>5.0</v>
      </c>
      <c r="B8124" s="1">
        <v>5.5054038E12</v>
      </c>
      <c r="C8124" s="1" t="s">
        <v>7974</v>
      </c>
      <c r="D8124" s="1">
        <v>629670.0</v>
      </c>
      <c r="E8124" s="1">
        <v>17.0</v>
      </c>
      <c r="F8124" s="1">
        <v>672.0</v>
      </c>
      <c r="G8124" s="1">
        <v>235.0</v>
      </c>
      <c r="H8124" s="1">
        <v>366.0</v>
      </c>
      <c r="K8124" s="1">
        <f t="shared" si="1"/>
        <v>601</v>
      </c>
    </row>
    <row r="8125" ht="15.75" customHeight="1">
      <c r="A8125" s="1">
        <v>26.0</v>
      </c>
      <c r="B8125" s="1">
        <v>2.65084005E13</v>
      </c>
      <c r="C8125" s="1" t="s">
        <v>7975</v>
      </c>
      <c r="D8125" s="1">
        <v>2920160.0</v>
      </c>
      <c r="E8125" s="1">
        <v>17.0</v>
      </c>
      <c r="F8125" s="1">
        <v>672.0</v>
      </c>
      <c r="G8125" s="1">
        <v>268.0</v>
      </c>
      <c r="H8125" s="1">
        <v>195.0</v>
      </c>
      <c r="K8125" s="1">
        <f t="shared" si="1"/>
        <v>463</v>
      </c>
    </row>
    <row r="8126" ht="15.75" customHeight="1">
      <c r="A8126" s="1">
        <v>36.0</v>
      </c>
      <c r="B8126" s="1">
        <v>3.65050013E13</v>
      </c>
      <c r="C8126" s="1" t="s">
        <v>2825</v>
      </c>
      <c r="D8126" s="1">
        <v>3904837.0</v>
      </c>
      <c r="E8126" s="1">
        <v>17.0</v>
      </c>
      <c r="F8126" s="1">
        <v>672.0</v>
      </c>
      <c r="G8126" s="1">
        <v>265.0</v>
      </c>
      <c r="H8126" s="1">
        <v>187.0</v>
      </c>
      <c r="K8126" s="1">
        <f t="shared" si="1"/>
        <v>452</v>
      </c>
    </row>
    <row r="8127" ht="15.75" customHeight="1">
      <c r="A8127" s="1">
        <v>44.0</v>
      </c>
      <c r="B8127" s="1">
        <v>4.45040002E13</v>
      </c>
      <c r="C8127" s="1" t="s">
        <v>7976</v>
      </c>
      <c r="D8127" s="1">
        <v>4831470.0</v>
      </c>
      <c r="E8127" s="1">
        <v>17.0</v>
      </c>
      <c r="F8127" s="1">
        <v>672.0</v>
      </c>
      <c r="G8127" s="1">
        <v>174.0</v>
      </c>
      <c r="H8127" s="1">
        <v>288.0</v>
      </c>
      <c r="K8127" s="1">
        <f t="shared" si="1"/>
        <v>462</v>
      </c>
    </row>
    <row r="8128" ht="15.75" customHeight="1">
      <c r="A8128" s="1">
        <v>14.0</v>
      </c>
      <c r="B8128" s="1">
        <v>1.45072038E13</v>
      </c>
      <c r="C8128" s="1" t="s">
        <v>7977</v>
      </c>
      <c r="D8128" s="1">
        <v>1731270.0</v>
      </c>
      <c r="E8128" s="1">
        <v>17.0</v>
      </c>
      <c r="F8128" s="1">
        <v>671.0</v>
      </c>
      <c r="G8128" s="1">
        <v>207.0</v>
      </c>
      <c r="H8128" s="1">
        <v>389.0</v>
      </c>
      <c r="K8128" s="1">
        <f t="shared" si="1"/>
        <v>596</v>
      </c>
    </row>
    <row r="8129" ht="15.75" customHeight="1">
      <c r="A8129" s="1">
        <v>15.0</v>
      </c>
      <c r="B8129" s="1">
        <v>1.55091702E13</v>
      </c>
      <c r="C8129" s="1" t="s">
        <v>7978</v>
      </c>
      <c r="D8129" s="1">
        <v>1808130.0</v>
      </c>
      <c r="E8129" s="1">
        <v>17.0</v>
      </c>
      <c r="F8129" s="1">
        <v>671.0</v>
      </c>
      <c r="G8129" s="1">
        <v>216.0</v>
      </c>
      <c r="H8129" s="1">
        <v>354.0</v>
      </c>
      <c r="K8129" s="1">
        <f t="shared" si="1"/>
        <v>570</v>
      </c>
    </row>
    <row r="8130" ht="15.75" customHeight="1">
      <c r="A8130" s="1">
        <v>31.0</v>
      </c>
      <c r="B8130" s="1">
        <v>3.15004702E13</v>
      </c>
      <c r="C8130" s="1" t="s">
        <v>7979</v>
      </c>
      <c r="D8130" s="1">
        <v>3404380.0</v>
      </c>
      <c r="E8130" s="1">
        <v>17.0</v>
      </c>
      <c r="F8130" s="1">
        <v>671.0</v>
      </c>
      <c r="G8130" s="1">
        <v>148.0</v>
      </c>
      <c r="H8130" s="1">
        <v>111.0</v>
      </c>
      <c r="K8130" s="1">
        <f t="shared" si="1"/>
        <v>259</v>
      </c>
    </row>
    <row r="8131" ht="15.75" customHeight="1">
      <c r="A8131" s="1">
        <v>33.0</v>
      </c>
      <c r="B8131" s="1">
        <v>3.35023005E13</v>
      </c>
      <c r="C8131" s="1" t="s">
        <v>7980</v>
      </c>
      <c r="D8131" s="1">
        <v>3602670.0</v>
      </c>
      <c r="E8131" s="1">
        <v>17.0</v>
      </c>
      <c r="F8131" s="1">
        <v>671.0</v>
      </c>
      <c r="G8131" s="1">
        <v>223.0</v>
      </c>
      <c r="H8131" s="1">
        <v>179.0</v>
      </c>
      <c r="K8131" s="1">
        <f t="shared" si="1"/>
        <v>402</v>
      </c>
    </row>
    <row r="8132" ht="15.75" customHeight="1">
      <c r="A8132" s="1">
        <v>50.0</v>
      </c>
      <c r="B8132" s="1">
        <v>5.05070044E13</v>
      </c>
      <c r="C8132" s="1" t="s">
        <v>7981</v>
      </c>
      <c r="D8132" s="1">
        <v>5516710.0</v>
      </c>
      <c r="E8132" s="1">
        <v>17.0</v>
      </c>
      <c r="F8132" s="1">
        <v>671.0</v>
      </c>
      <c r="G8132" s="1">
        <v>183.0</v>
      </c>
      <c r="H8132" s="1">
        <v>148.0</v>
      </c>
      <c r="K8132" s="1">
        <f t="shared" si="1"/>
        <v>331</v>
      </c>
    </row>
    <row r="8133" ht="15.75" customHeight="1">
      <c r="A8133" s="1">
        <v>3.0</v>
      </c>
      <c r="B8133" s="1">
        <v>3.5010016E12</v>
      </c>
      <c r="C8133" s="1" t="s">
        <v>7982</v>
      </c>
      <c r="D8133" s="1">
        <v>408280.0</v>
      </c>
      <c r="E8133" s="1">
        <v>17.0</v>
      </c>
      <c r="F8133" s="1">
        <v>670.0</v>
      </c>
      <c r="G8133" s="1">
        <v>120.0</v>
      </c>
      <c r="H8133" s="1">
        <v>177.0</v>
      </c>
      <c r="K8133" s="1">
        <f t="shared" si="1"/>
        <v>297</v>
      </c>
    </row>
    <row r="8134" ht="15.75" customHeight="1">
      <c r="A8134" s="1">
        <v>5.0</v>
      </c>
      <c r="B8134" s="1">
        <v>5.5021018E12</v>
      </c>
      <c r="C8134" s="1" t="s">
        <v>7983</v>
      </c>
      <c r="D8134" s="1">
        <v>600006.0</v>
      </c>
      <c r="E8134" s="1">
        <v>17.0</v>
      </c>
      <c r="F8134" s="1">
        <v>670.0</v>
      </c>
      <c r="G8134" s="1">
        <v>136.0</v>
      </c>
      <c r="H8134" s="1">
        <v>87.0</v>
      </c>
      <c r="K8134" s="1">
        <f t="shared" si="1"/>
        <v>223</v>
      </c>
    </row>
    <row r="8135" ht="15.75" customHeight="1">
      <c r="A8135" s="1">
        <v>14.0</v>
      </c>
      <c r="B8135" s="1">
        <v>1.45029008E13</v>
      </c>
      <c r="C8135" s="1" t="s">
        <v>7984</v>
      </c>
      <c r="D8135" s="1">
        <v>1700044.0</v>
      </c>
      <c r="E8135" s="1">
        <v>17.0</v>
      </c>
      <c r="F8135" s="1">
        <v>670.0</v>
      </c>
      <c r="G8135" s="1">
        <v>202.0</v>
      </c>
      <c r="H8135" s="1">
        <v>335.0</v>
      </c>
      <c r="K8135" s="1">
        <f t="shared" si="1"/>
        <v>537</v>
      </c>
    </row>
    <row r="8136" ht="15.75" customHeight="1">
      <c r="A8136" s="1">
        <v>33.0</v>
      </c>
      <c r="B8136" s="1">
        <v>3.35037002E13</v>
      </c>
      <c r="C8136" s="1" t="s">
        <v>7985</v>
      </c>
      <c r="D8136" s="1">
        <v>3616200.0</v>
      </c>
      <c r="E8136" s="1">
        <v>17.0</v>
      </c>
      <c r="F8136" s="1">
        <v>670.0</v>
      </c>
      <c r="G8136" s="1">
        <v>160.0</v>
      </c>
      <c r="H8136" s="1">
        <v>221.0</v>
      </c>
      <c r="K8136" s="1">
        <f t="shared" si="1"/>
        <v>381</v>
      </c>
    </row>
    <row r="8137" ht="15.75" customHeight="1">
      <c r="A8137" s="1">
        <v>39.0</v>
      </c>
      <c r="B8137" s="1">
        <v>3.95002013E13</v>
      </c>
      <c r="C8137" s="1" t="s">
        <v>7986</v>
      </c>
      <c r="D8137" s="1">
        <v>4204140.0</v>
      </c>
      <c r="E8137" s="1">
        <v>17.0</v>
      </c>
      <c r="F8137" s="1">
        <v>670.0</v>
      </c>
      <c r="G8137" s="1">
        <v>275.0</v>
      </c>
      <c r="H8137" s="1">
        <v>358.0</v>
      </c>
      <c r="K8137" s="1">
        <f t="shared" si="1"/>
        <v>633</v>
      </c>
    </row>
    <row r="8138" ht="15.75" customHeight="1">
      <c r="A8138" s="1">
        <v>39.0</v>
      </c>
      <c r="B8138" s="1">
        <v>3.95033005E13</v>
      </c>
      <c r="C8138" s="1" t="s">
        <v>7987</v>
      </c>
      <c r="D8138" s="1">
        <v>4204260.0</v>
      </c>
      <c r="E8138" s="1">
        <v>17.0</v>
      </c>
      <c r="F8138" s="1">
        <v>670.0</v>
      </c>
      <c r="G8138" s="1">
        <v>293.0</v>
      </c>
      <c r="H8138" s="1">
        <v>296.0</v>
      </c>
      <c r="K8138" s="1">
        <f t="shared" si="1"/>
        <v>589</v>
      </c>
    </row>
    <row r="8139" ht="15.75" customHeight="1">
      <c r="A8139" s="1">
        <v>15.0</v>
      </c>
      <c r="B8139" s="1">
        <v>1.55034005E13</v>
      </c>
      <c r="C8139" s="1" t="s">
        <v>7988</v>
      </c>
      <c r="D8139" s="1">
        <v>1811250.0</v>
      </c>
      <c r="E8139" s="1">
        <v>17.0</v>
      </c>
      <c r="F8139" s="1">
        <v>669.0</v>
      </c>
      <c r="G8139" s="1">
        <v>253.0</v>
      </c>
      <c r="H8139" s="1">
        <v>371.0</v>
      </c>
      <c r="K8139" s="1">
        <f t="shared" si="1"/>
        <v>624</v>
      </c>
    </row>
    <row r="8140" ht="15.75" customHeight="1">
      <c r="A8140" s="1">
        <v>35.0</v>
      </c>
      <c r="B8140" s="1">
        <v>3.55039401E13</v>
      </c>
      <c r="C8140" s="1" t="s">
        <v>7989</v>
      </c>
      <c r="D8140" s="1">
        <v>3880520.0</v>
      </c>
      <c r="E8140" s="1">
        <v>17.0</v>
      </c>
      <c r="F8140" s="1">
        <v>669.0</v>
      </c>
      <c r="G8140" s="1">
        <v>0.0</v>
      </c>
      <c r="H8140" s="1">
        <v>0.0</v>
      </c>
      <c r="K8140" s="1">
        <f t="shared" si="1"/>
        <v>0</v>
      </c>
    </row>
    <row r="8141" ht="15.75" customHeight="1">
      <c r="A8141" s="1">
        <v>37.0</v>
      </c>
      <c r="B8141" s="1">
        <v>3.75041025E13</v>
      </c>
      <c r="C8141" s="1" t="s">
        <v>7990</v>
      </c>
      <c r="D8141" s="1">
        <v>4029070.0</v>
      </c>
      <c r="E8141" s="1">
        <v>17.0</v>
      </c>
      <c r="F8141" s="1">
        <v>669.0</v>
      </c>
      <c r="G8141" s="1">
        <v>192.0</v>
      </c>
      <c r="H8141" s="1">
        <v>210.0</v>
      </c>
      <c r="K8141" s="1">
        <f t="shared" si="1"/>
        <v>402</v>
      </c>
    </row>
    <row r="8142" ht="15.75" customHeight="1">
      <c r="A8142" s="1">
        <v>39.0</v>
      </c>
      <c r="B8142" s="1">
        <v>3.9502503E13</v>
      </c>
      <c r="C8142" s="1" t="s">
        <v>7991</v>
      </c>
      <c r="D8142" s="1">
        <v>4225080.0</v>
      </c>
      <c r="E8142" s="1">
        <v>17.0</v>
      </c>
      <c r="F8142" s="1">
        <v>669.0</v>
      </c>
      <c r="G8142" s="1">
        <v>212.0</v>
      </c>
      <c r="H8142" s="1">
        <v>353.0</v>
      </c>
      <c r="K8142" s="1">
        <f t="shared" si="1"/>
        <v>565</v>
      </c>
    </row>
    <row r="8143" ht="15.75" customHeight="1">
      <c r="A8143" s="1">
        <v>39.0</v>
      </c>
      <c r="B8143" s="1">
        <v>3.95030012E13</v>
      </c>
      <c r="C8143" s="1" t="s">
        <v>7992</v>
      </c>
      <c r="D8143" s="1">
        <v>4212390.0</v>
      </c>
      <c r="E8143" s="1">
        <v>17.0</v>
      </c>
      <c r="F8143" s="1">
        <v>669.0</v>
      </c>
      <c r="G8143" s="1">
        <v>283.0</v>
      </c>
      <c r="H8143" s="1">
        <v>275.0</v>
      </c>
      <c r="K8143" s="1">
        <f t="shared" si="1"/>
        <v>558</v>
      </c>
    </row>
    <row r="8144" ht="15.75" customHeight="1">
      <c r="A8144" s="1">
        <v>44.0</v>
      </c>
      <c r="B8144" s="1">
        <v>4.45136001E13</v>
      </c>
      <c r="C8144" s="1" t="s">
        <v>7993</v>
      </c>
      <c r="D8144" s="1">
        <v>4811070.0</v>
      </c>
      <c r="E8144" s="1">
        <v>17.0</v>
      </c>
      <c r="F8144" s="1">
        <v>669.0</v>
      </c>
      <c r="G8144" s="1">
        <v>189.0</v>
      </c>
      <c r="H8144" s="1">
        <v>200.0</v>
      </c>
      <c r="K8144" s="1">
        <f t="shared" si="1"/>
        <v>389</v>
      </c>
    </row>
    <row r="8145" ht="15.75" customHeight="1">
      <c r="A8145" s="1">
        <v>4.0</v>
      </c>
      <c r="B8145" s="1">
        <v>4.5070003E12</v>
      </c>
      <c r="C8145" s="1" t="s">
        <v>7994</v>
      </c>
      <c r="D8145" s="1">
        <v>508340.0</v>
      </c>
      <c r="E8145" s="1">
        <v>17.0</v>
      </c>
      <c r="F8145" s="1">
        <v>668.0</v>
      </c>
      <c r="G8145" s="1">
        <v>150.0</v>
      </c>
      <c r="H8145" s="1">
        <v>281.0</v>
      </c>
      <c r="K8145" s="1">
        <f t="shared" si="1"/>
        <v>431</v>
      </c>
    </row>
    <row r="8146" ht="15.75" customHeight="1">
      <c r="A8146" s="1">
        <v>5.0</v>
      </c>
      <c r="B8146" s="1">
        <v>5.5019016E12</v>
      </c>
      <c r="C8146" s="1" t="s">
        <v>7995</v>
      </c>
      <c r="D8146" s="1">
        <v>607740.0</v>
      </c>
      <c r="E8146" s="1">
        <v>17.0</v>
      </c>
      <c r="F8146" s="1">
        <v>668.0</v>
      </c>
      <c r="G8146" s="1">
        <v>35.0</v>
      </c>
      <c r="H8146" s="1">
        <v>3.0</v>
      </c>
      <c r="K8146" s="1">
        <f t="shared" si="1"/>
        <v>38</v>
      </c>
    </row>
    <row r="8147" ht="15.75" customHeight="1">
      <c r="A8147" s="1">
        <v>14.0</v>
      </c>
      <c r="B8147" s="1">
        <v>1.45016124E13</v>
      </c>
      <c r="C8147" s="1" t="s">
        <v>7996</v>
      </c>
      <c r="D8147" s="1">
        <v>1733810.0</v>
      </c>
      <c r="E8147" s="1">
        <v>17.0</v>
      </c>
      <c r="F8147" s="1">
        <v>668.0</v>
      </c>
      <c r="G8147" s="1">
        <v>92.0</v>
      </c>
      <c r="H8147" s="1">
        <v>18.0</v>
      </c>
      <c r="K8147" s="1">
        <f t="shared" si="1"/>
        <v>110</v>
      </c>
    </row>
    <row r="8148" ht="15.75" customHeight="1">
      <c r="A8148" s="1">
        <v>17.0</v>
      </c>
      <c r="B8148" s="1">
        <v>1.75103023E13</v>
      </c>
      <c r="C8148" s="1" t="s">
        <v>7997</v>
      </c>
      <c r="D8148" s="1">
        <v>2009900.0</v>
      </c>
      <c r="E8148" s="1">
        <v>17.0</v>
      </c>
      <c r="F8148" s="1">
        <v>668.0</v>
      </c>
      <c r="G8148" s="1">
        <v>162.0</v>
      </c>
      <c r="H8148" s="1">
        <v>303.0</v>
      </c>
      <c r="K8148" s="1">
        <f t="shared" si="1"/>
        <v>465</v>
      </c>
    </row>
    <row r="8149" ht="15.75" customHeight="1">
      <c r="A8149" s="1">
        <v>26.0</v>
      </c>
      <c r="B8149" s="1">
        <v>2.65015004E13</v>
      </c>
      <c r="C8149" s="1" t="s">
        <v>7998</v>
      </c>
      <c r="D8149" s="1">
        <v>2929580.0</v>
      </c>
      <c r="E8149" s="1">
        <v>17.0</v>
      </c>
      <c r="F8149" s="1">
        <v>668.0</v>
      </c>
      <c r="G8149" s="1">
        <v>228.0</v>
      </c>
      <c r="H8149" s="1">
        <v>243.0</v>
      </c>
      <c r="K8149" s="1">
        <f t="shared" si="1"/>
        <v>471</v>
      </c>
    </row>
    <row r="8150" ht="15.75" customHeight="1">
      <c r="A8150" s="1">
        <v>33.0</v>
      </c>
      <c r="B8150" s="1">
        <v>3.35032015E13</v>
      </c>
      <c r="C8150" s="1" t="s">
        <v>7999</v>
      </c>
      <c r="D8150" s="1">
        <v>3603960.0</v>
      </c>
      <c r="E8150" s="1">
        <v>17.0</v>
      </c>
      <c r="F8150" s="1">
        <v>668.0</v>
      </c>
      <c r="G8150" s="1">
        <v>159.0</v>
      </c>
      <c r="H8150" s="1">
        <v>222.0</v>
      </c>
      <c r="K8150" s="1">
        <f t="shared" si="1"/>
        <v>381</v>
      </c>
    </row>
    <row r="8151" ht="15.75" customHeight="1">
      <c r="A8151" s="1">
        <v>39.0</v>
      </c>
      <c r="B8151" s="1">
        <v>3.95008027E13</v>
      </c>
      <c r="C8151" s="1" t="s">
        <v>8000</v>
      </c>
      <c r="D8151" s="1">
        <v>4220850.0</v>
      </c>
      <c r="E8151" s="1">
        <v>17.0</v>
      </c>
      <c r="F8151" s="1">
        <v>668.0</v>
      </c>
      <c r="G8151" s="1">
        <v>244.0</v>
      </c>
      <c r="H8151" s="1">
        <v>372.0</v>
      </c>
      <c r="K8151" s="1">
        <f t="shared" si="1"/>
        <v>616</v>
      </c>
    </row>
    <row r="8152" ht="15.75" customHeight="1">
      <c r="A8152" s="1">
        <v>39.0</v>
      </c>
      <c r="B8152" s="1">
        <v>3.95041026E13</v>
      </c>
      <c r="C8152" s="1" t="s">
        <v>8001</v>
      </c>
      <c r="D8152" s="1">
        <v>4215660.0</v>
      </c>
      <c r="E8152" s="1">
        <v>17.0</v>
      </c>
      <c r="F8152" s="1">
        <v>668.0</v>
      </c>
      <c r="G8152" s="1">
        <v>358.0</v>
      </c>
      <c r="H8152" s="1">
        <v>251.0</v>
      </c>
      <c r="K8152" s="1">
        <f t="shared" si="1"/>
        <v>609</v>
      </c>
    </row>
    <row r="8153" ht="15.75" customHeight="1">
      <c r="A8153" s="1">
        <v>39.0</v>
      </c>
      <c r="B8153" s="1">
        <v>3.95065702E13</v>
      </c>
      <c r="C8153" s="1" t="s">
        <v>8002</v>
      </c>
      <c r="D8153" s="1">
        <v>4204530.0</v>
      </c>
      <c r="E8153" s="1">
        <v>17.0</v>
      </c>
      <c r="F8153" s="1">
        <v>668.0</v>
      </c>
      <c r="G8153" s="1">
        <v>225.0</v>
      </c>
      <c r="H8153" s="1">
        <v>370.0</v>
      </c>
      <c r="K8153" s="1">
        <f t="shared" si="1"/>
        <v>595</v>
      </c>
    </row>
    <row r="8154" ht="15.75" customHeight="1">
      <c r="A8154" s="1">
        <v>45.0</v>
      </c>
      <c r="B8154" s="1">
        <v>4.55022003E13</v>
      </c>
      <c r="C8154" s="1" t="s">
        <v>8003</v>
      </c>
      <c r="D8154" s="1">
        <v>4900990.0</v>
      </c>
      <c r="E8154" s="1">
        <v>17.0</v>
      </c>
      <c r="F8154" s="1">
        <v>668.0</v>
      </c>
      <c r="G8154" s="1">
        <v>108.0</v>
      </c>
      <c r="H8154" s="1">
        <v>193.0</v>
      </c>
      <c r="K8154" s="1">
        <f t="shared" si="1"/>
        <v>301</v>
      </c>
    </row>
    <row r="8155" ht="15.75" customHeight="1">
      <c r="A8155" s="1">
        <v>51.0</v>
      </c>
      <c r="B8155" s="1">
        <v>5.15002013E13</v>
      </c>
      <c r="C8155" s="1" t="s">
        <v>8004</v>
      </c>
      <c r="D8155" s="1">
        <v>5603170.0</v>
      </c>
      <c r="E8155" s="1">
        <v>17.0</v>
      </c>
      <c r="F8155" s="1">
        <v>668.0</v>
      </c>
      <c r="G8155" s="1">
        <v>369.0</v>
      </c>
      <c r="H8155" s="1">
        <v>118.0</v>
      </c>
      <c r="K8155" s="1">
        <f t="shared" si="1"/>
        <v>487</v>
      </c>
    </row>
    <row r="8156" ht="15.75" customHeight="1">
      <c r="A8156" s="1">
        <v>14.0</v>
      </c>
      <c r="B8156" s="1">
        <v>1.45049039E13</v>
      </c>
      <c r="C8156" s="1" t="s">
        <v>8005</v>
      </c>
      <c r="D8156" s="1">
        <v>1722800.0</v>
      </c>
      <c r="E8156" s="1">
        <v>17.0</v>
      </c>
      <c r="F8156" s="1">
        <v>667.0</v>
      </c>
      <c r="G8156" s="1">
        <v>144.0</v>
      </c>
      <c r="H8156" s="1">
        <v>0.0</v>
      </c>
      <c r="K8156" s="1">
        <f t="shared" si="1"/>
        <v>144</v>
      </c>
    </row>
    <row r="8157" ht="15.75" customHeight="1">
      <c r="A8157" s="1">
        <v>30.0</v>
      </c>
      <c r="B8157" s="1">
        <v>3.05006001E13</v>
      </c>
      <c r="C8157" s="1" t="s">
        <v>8006</v>
      </c>
      <c r="D8157" s="1">
        <v>3301470.0</v>
      </c>
      <c r="E8157" s="1">
        <v>17.0</v>
      </c>
      <c r="F8157" s="1">
        <v>667.0</v>
      </c>
      <c r="G8157" s="1">
        <v>57.0</v>
      </c>
      <c r="H8157" s="1">
        <v>44.0</v>
      </c>
      <c r="K8157" s="1">
        <f t="shared" si="1"/>
        <v>101</v>
      </c>
    </row>
    <row r="8158" ht="15.75" customHeight="1">
      <c r="A8158" s="1">
        <v>4.0</v>
      </c>
      <c r="B8158" s="1">
        <v>4.5017004E12</v>
      </c>
      <c r="C8158" s="1" t="s">
        <v>8007</v>
      </c>
      <c r="D8158" s="1">
        <v>510290.0</v>
      </c>
      <c r="E8158" s="1">
        <v>17.0</v>
      </c>
      <c r="F8158" s="1">
        <v>666.0</v>
      </c>
      <c r="G8158" s="1">
        <v>184.0</v>
      </c>
      <c r="H8158" s="1">
        <v>297.0</v>
      </c>
      <c r="K8158" s="1">
        <f t="shared" si="1"/>
        <v>481</v>
      </c>
    </row>
    <row r="8159" ht="15.75" customHeight="1">
      <c r="A8159" s="1">
        <v>4.0</v>
      </c>
      <c r="B8159" s="1">
        <v>4.5038401E12</v>
      </c>
      <c r="C8159" s="1" t="s">
        <v>8008</v>
      </c>
      <c r="D8159" s="1">
        <v>500027.0</v>
      </c>
      <c r="E8159" s="1">
        <v>17.0</v>
      </c>
      <c r="F8159" s="1">
        <v>666.0</v>
      </c>
      <c r="G8159" s="1">
        <v>0.0</v>
      </c>
      <c r="H8159" s="1">
        <v>0.0</v>
      </c>
      <c r="K8159" s="1">
        <f t="shared" si="1"/>
        <v>0</v>
      </c>
    </row>
    <row r="8160" ht="15.75" customHeight="1">
      <c r="A8160" s="1">
        <v>26.0</v>
      </c>
      <c r="B8160" s="1">
        <v>2.65014054E13</v>
      </c>
      <c r="C8160" s="1" t="s">
        <v>8009</v>
      </c>
      <c r="D8160" s="1">
        <v>2921875.0</v>
      </c>
      <c r="E8160" s="1">
        <v>17.0</v>
      </c>
      <c r="F8160" s="1">
        <v>666.0</v>
      </c>
      <c r="G8160" s="1">
        <v>319.0</v>
      </c>
      <c r="H8160" s="1">
        <v>166.0</v>
      </c>
      <c r="K8160" s="1">
        <f t="shared" si="1"/>
        <v>485</v>
      </c>
    </row>
    <row r="8161" ht="15.75" customHeight="1">
      <c r="A8161" s="1">
        <v>31.0</v>
      </c>
      <c r="B8161" s="1">
        <v>3.15008017E13</v>
      </c>
      <c r="C8161" s="1" t="s">
        <v>8010</v>
      </c>
      <c r="D8161" s="1">
        <v>3415990.0</v>
      </c>
      <c r="E8161" s="1">
        <v>17.0</v>
      </c>
      <c r="F8161" s="1">
        <v>666.0</v>
      </c>
      <c r="G8161" s="1">
        <v>108.0</v>
      </c>
      <c r="H8161" s="1">
        <v>190.0</v>
      </c>
      <c r="K8161" s="1">
        <f t="shared" si="1"/>
        <v>298</v>
      </c>
    </row>
    <row r="8162" ht="15.75" customHeight="1">
      <c r="A8162" s="1">
        <v>4.0</v>
      </c>
      <c r="B8162" s="1">
        <v>4.5038007E12</v>
      </c>
      <c r="C8162" s="1" t="s">
        <v>8011</v>
      </c>
      <c r="D8162" s="1">
        <v>500071.0</v>
      </c>
      <c r="E8162" s="1">
        <v>17.0</v>
      </c>
      <c r="F8162" s="1">
        <v>665.0</v>
      </c>
      <c r="G8162" s="1">
        <v>211.0</v>
      </c>
      <c r="H8162" s="1">
        <v>225.0</v>
      </c>
      <c r="K8162" s="1">
        <f t="shared" si="1"/>
        <v>436</v>
      </c>
    </row>
    <row r="8163" ht="15.75" customHeight="1">
      <c r="A8163" s="1">
        <v>5.0</v>
      </c>
      <c r="B8163" s="1">
        <v>5.5012058E12</v>
      </c>
      <c r="C8163" s="1" t="s">
        <v>8012</v>
      </c>
      <c r="D8163" s="1">
        <v>637590.0</v>
      </c>
      <c r="E8163" s="1">
        <v>17.0</v>
      </c>
      <c r="F8163" s="1">
        <v>665.0</v>
      </c>
      <c r="G8163" s="1">
        <v>294.0</v>
      </c>
      <c r="H8163" s="1">
        <v>137.0</v>
      </c>
      <c r="K8163" s="1">
        <f t="shared" si="1"/>
        <v>431</v>
      </c>
    </row>
    <row r="8164" ht="15.75" customHeight="1">
      <c r="A8164" s="1">
        <v>15.0</v>
      </c>
      <c r="B8164" s="1">
        <v>1.55066501E13</v>
      </c>
      <c r="C8164" s="1" t="s">
        <v>8013</v>
      </c>
      <c r="D8164" s="1">
        <v>1807110.0</v>
      </c>
      <c r="E8164" s="1">
        <v>17.0</v>
      </c>
      <c r="F8164" s="1">
        <v>665.0</v>
      </c>
      <c r="G8164" s="1">
        <v>258.0</v>
      </c>
      <c r="H8164" s="1">
        <v>382.0</v>
      </c>
      <c r="K8164" s="1">
        <f t="shared" si="1"/>
        <v>640</v>
      </c>
    </row>
    <row r="8165" ht="15.75" customHeight="1">
      <c r="A8165" s="1">
        <v>26.0</v>
      </c>
      <c r="B8165" s="1">
        <v>2.65087023E13</v>
      </c>
      <c r="C8165" s="1" t="s">
        <v>8014</v>
      </c>
      <c r="D8165" s="1">
        <v>2925710.0</v>
      </c>
      <c r="E8165" s="1">
        <v>17.0</v>
      </c>
      <c r="F8165" s="1">
        <v>665.0</v>
      </c>
      <c r="G8165" s="1">
        <v>158.0</v>
      </c>
      <c r="H8165" s="1">
        <v>211.0</v>
      </c>
      <c r="K8165" s="1">
        <f t="shared" si="1"/>
        <v>369</v>
      </c>
    </row>
    <row r="8166" ht="15.75" customHeight="1">
      <c r="A8166" s="1">
        <v>33.0</v>
      </c>
      <c r="B8166" s="1">
        <v>3.35042001E13</v>
      </c>
      <c r="C8166" s="1" t="s">
        <v>8015</v>
      </c>
      <c r="D8166" s="1">
        <v>3604620.0</v>
      </c>
      <c r="E8166" s="1">
        <v>17.0</v>
      </c>
      <c r="F8166" s="1">
        <v>665.0</v>
      </c>
      <c r="G8166" s="1">
        <v>129.0</v>
      </c>
      <c r="H8166" s="1">
        <v>195.0</v>
      </c>
      <c r="K8166" s="1">
        <f t="shared" si="1"/>
        <v>324</v>
      </c>
    </row>
    <row r="8167" ht="15.75" customHeight="1">
      <c r="A8167" s="1">
        <v>36.0</v>
      </c>
      <c r="B8167" s="1">
        <v>3.65078008E13</v>
      </c>
      <c r="C8167" s="1" t="s">
        <v>8016</v>
      </c>
      <c r="D8167" s="1">
        <v>3905015.0</v>
      </c>
      <c r="E8167" s="1">
        <v>17.0</v>
      </c>
      <c r="F8167" s="1">
        <v>665.0</v>
      </c>
      <c r="G8167" s="1">
        <v>268.0</v>
      </c>
      <c r="H8167" s="1">
        <v>134.0</v>
      </c>
      <c r="K8167" s="1">
        <f t="shared" si="1"/>
        <v>402</v>
      </c>
    </row>
    <row r="8168" ht="15.75" customHeight="1">
      <c r="A8168" s="1">
        <v>37.0</v>
      </c>
      <c r="B8168" s="1">
        <v>3.75040022E13</v>
      </c>
      <c r="C8168" s="1" t="s">
        <v>8017</v>
      </c>
      <c r="D8168" s="1">
        <v>4015120.0</v>
      </c>
      <c r="E8168" s="1">
        <v>17.0</v>
      </c>
      <c r="F8168" s="1">
        <v>665.0</v>
      </c>
      <c r="G8168" s="1">
        <v>167.0</v>
      </c>
      <c r="H8168" s="1">
        <v>266.0</v>
      </c>
      <c r="K8168" s="1">
        <f t="shared" si="1"/>
        <v>433</v>
      </c>
    </row>
    <row r="8169" ht="15.75" customHeight="1">
      <c r="A8169" s="1">
        <v>14.0</v>
      </c>
      <c r="B8169" s="1">
        <v>1.45039023E13</v>
      </c>
      <c r="C8169" s="1" t="s">
        <v>8018</v>
      </c>
      <c r="D8169" s="1">
        <v>1708250.0</v>
      </c>
      <c r="E8169" s="1">
        <v>17.0</v>
      </c>
      <c r="F8169" s="1">
        <v>664.0</v>
      </c>
      <c r="G8169" s="1">
        <v>268.0</v>
      </c>
      <c r="H8169" s="1">
        <v>255.0</v>
      </c>
      <c r="K8169" s="1">
        <f t="shared" si="1"/>
        <v>523</v>
      </c>
    </row>
    <row r="8170" ht="15.75" customHeight="1">
      <c r="A8170" s="1">
        <v>16.0</v>
      </c>
      <c r="B8170" s="1">
        <v>1.65048045E13</v>
      </c>
      <c r="C8170" s="1" t="s">
        <v>8019</v>
      </c>
      <c r="D8170" s="1">
        <v>1931680.0</v>
      </c>
      <c r="E8170" s="1">
        <v>17.0</v>
      </c>
      <c r="F8170" s="1">
        <v>664.0</v>
      </c>
      <c r="G8170" s="1">
        <v>352.0</v>
      </c>
      <c r="H8170" s="1">
        <v>169.0</v>
      </c>
      <c r="K8170" s="1">
        <f t="shared" si="1"/>
        <v>521</v>
      </c>
    </row>
    <row r="8171" ht="15.75" customHeight="1">
      <c r="A8171" s="1">
        <v>23.0</v>
      </c>
      <c r="B8171" s="1">
        <v>2.35083024E13</v>
      </c>
      <c r="C8171" s="1" t="s">
        <v>8020</v>
      </c>
      <c r="D8171" s="1">
        <v>2623670.0</v>
      </c>
      <c r="E8171" s="1">
        <v>17.0</v>
      </c>
      <c r="F8171" s="1">
        <v>664.0</v>
      </c>
      <c r="G8171" s="1">
        <v>302.0</v>
      </c>
      <c r="H8171" s="1">
        <v>268.0</v>
      </c>
      <c r="K8171" s="1">
        <f t="shared" si="1"/>
        <v>570</v>
      </c>
    </row>
    <row r="8172" ht="15.75" customHeight="1">
      <c r="A8172" s="1">
        <v>24.0</v>
      </c>
      <c r="B8172" s="1">
        <v>2.45021402E13</v>
      </c>
      <c r="C8172" s="1" t="s">
        <v>8021</v>
      </c>
      <c r="D8172" s="1">
        <v>2700016.0</v>
      </c>
      <c r="E8172" s="1">
        <v>17.0</v>
      </c>
      <c r="F8172" s="1">
        <v>664.0</v>
      </c>
      <c r="G8172" s="1">
        <v>0.0</v>
      </c>
      <c r="H8172" s="1">
        <v>0.0</v>
      </c>
      <c r="K8172" s="1">
        <f t="shared" si="1"/>
        <v>0</v>
      </c>
    </row>
    <row r="8173" ht="15.75" customHeight="1">
      <c r="A8173" s="1">
        <v>27.0</v>
      </c>
      <c r="B8173" s="1">
        <v>2.75014401301E13</v>
      </c>
      <c r="C8173" s="1" t="s">
        <v>8022</v>
      </c>
      <c r="D8173" s="1">
        <v>3016490.0</v>
      </c>
      <c r="E8173" s="1">
        <v>17.0</v>
      </c>
      <c r="F8173" s="1">
        <v>664.0</v>
      </c>
      <c r="G8173" s="1">
        <v>386.0</v>
      </c>
      <c r="H8173" s="1">
        <v>278.0</v>
      </c>
      <c r="K8173" s="1">
        <f t="shared" si="1"/>
        <v>664</v>
      </c>
    </row>
    <row r="8174" ht="15.75" customHeight="1">
      <c r="A8174" s="1">
        <v>36.0</v>
      </c>
      <c r="B8174" s="1">
        <v>3.65026009E13</v>
      </c>
      <c r="C8174" s="1" t="s">
        <v>8023</v>
      </c>
      <c r="D8174" s="1">
        <v>3904705.0</v>
      </c>
      <c r="E8174" s="1">
        <v>17.0</v>
      </c>
      <c r="F8174" s="1">
        <v>664.0</v>
      </c>
      <c r="G8174" s="1">
        <v>126.0</v>
      </c>
      <c r="H8174" s="1">
        <v>190.0</v>
      </c>
      <c r="K8174" s="1">
        <f t="shared" si="1"/>
        <v>316</v>
      </c>
    </row>
    <row r="8175" ht="15.75" customHeight="1">
      <c r="A8175" s="1">
        <v>37.0</v>
      </c>
      <c r="B8175" s="1">
        <v>3.75014012E13</v>
      </c>
      <c r="C8175" s="1" t="s">
        <v>8024</v>
      </c>
      <c r="D8175" s="1">
        <v>4017580.0</v>
      </c>
      <c r="E8175" s="1">
        <v>17.0</v>
      </c>
      <c r="F8175" s="1">
        <v>664.0</v>
      </c>
      <c r="G8175" s="1">
        <v>236.0</v>
      </c>
      <c r="H8175" s="1">
        <v>255.0</v>
      </c>
      <c r="K8175" s="1">
        <f t="shared" si="1"/>
        <v>491</v>
      </c>
    </row>
    <row r="8176" ht="15.75" customHeight="1">
      <c r="A8176" s="1">
        <v>37.0</v>
      </c>
      <c r="B8176" s="1">
        <v>3.75045058E13</v>
      </c>
      <c r="C8176" s="1" t="s">
        <v>8025</v>
      </c>
      <c r="D8176" s="1">
        <v>4033210.0</v>
      </c>
      <c r="E8176" s="1">
        <v>17.0</v>
      </c>
      <c r="F8176" s="1">
        <v>664.0</v>
      </c>
      <c r="G8176" s="1">
        <v>132.0</v>
      </c>
      <c r="H8176" s="1">
        <v>233.0</v>
      </c>
      <c r="K8176" s="1">
        <f t="shared" si="1"/>
        <v>365</v>
      </c>
    </row>
    <row r="8177" ht="15.75" customHeight="1">
      <c r="A8177" s="1">
        <v>14.0</v>
      </c>
      <c r="B8177" s="1">
        <v>1.45082009E13</v>
      </c>
      <c r="C8177" s="1" t="s">
        <v>8026</v>
      </c>
      <c r="D8177" s="1">
        <v>1709170.0</v>
      </c>
      <c r="E8177" s="1">
        <v>17.0</v>
      </c>
      <c r="F8177" s="1">
        <v>663.0</v>
      </c>
      <c r="G8177" s="1">
        <v>297.0</v>
      </c>
      <c r="H8177" s="1">
        <v>195.0</v>
      </c>
      <c r="K8177" s="1">
        <f t="shared" si="1"/>
        <v>492</v>
      </c>
    </row>
    <row r="8178" ht="15.75" customHeight="1">
      <c r="A8178" s="1">
        <v>14.0</v>
      </c>
      <c r="B8178" s="1">
        <v>1.45096006E13</v>
      </c>
      <c r="C8178" s="1" t="s">
        <v>8027</v>
      </c>
      <c r="D8178" s="1">
        <v>1714710.0</v>
      </c>
      <c r="E8178" s="1">
        <v>17.0</v>
      </c>
      <c r="F8178" s="1">
        <v>663.0</v>
      </c>
      <c r="G8178" s="1">
        <v>254.0</v>
      </c>
      <c r="H8178" s="1">
        <v>243.0</v>
      </c>
      <c r="K8178" s="1">
        <f t="shared" si="1"/>
        <v>497</v>
      </c>
    </row>
    <row r="8179" ht="15.75" customHeight="1">
      <c r="A8179" s="1">
        <v>16.0</v>
      </c>
      <c r="B8179" s="1">
        <v>1.65089503E13</v>
      </c>
      <c r="C8179" s="1" t="s">
        <v>8028</v>
      </c>
      <c r="D8179" s="1">
        <v>1928980.0</v>
      </c>
      <c r="E8179" s="1">
        <v>17.0</v>
      </c>
      <c r="F8179" s="1">
        <v>663.0</v>
      </c>
      <c r="G8179" s="1">
        <v>178.0</v>
      </c>
      <c r="H8179" s="1">
        <v>181.0</v>
      </c>
      <c r="K8179" s="1">
        <f t="shared" si="1"/>
        <v>359</v>
      </c>
    </row>
    <row r="8180" ht="15.75" customHeight="1">
      <c r="A8180" s="1">
        <v>23.0</v>
      </c>
      <c r="B8180" s="1">
        <v>2.35056025E13</v>
      </c>
      <c r="C8180" s="1" t="s">
        <v>8029</v>
      </c>
      <c r="D8180" s="1">
        <v>2623580.0</v>
      </c>
      <c r="E8180" s="1">
        <v>17.0</v>
      </c>
      <c r="F8180" s="1">
        <v>663.0</v>
      </c>
      <c r="G8180" s="1">
        <v>225.0</v>
      </c>
      <c r="H8180" s="1">
        <v>371.0</v>
      </c>
      <c r="K8180" s="1">
        <f t="shared" si="1"/>
        <v>596</v>
      </c>
    </row>
    <row r="8181" ht="15.75" customHeight="1">
      <c r="A8181" s="1">
        <v>36.0</v>
      </c>
      <c r="B8181" s="1">
        <v>3.65021601E13</v>
      </c>
      <c r="C8181" s="1" t="s">
        <v>8030</v>
      </c>
      <c r="D8181" s="1">
        <v>3905098.0</v>
      </c>
      <c r="E8181" s="1">
        <v>17.0</v>
      </c>
      <c r="F8181" s="1">
        <v>663.0</v>
      </c>
      <c r="G8181" s="1">
        <v>0.0</v>
      </c>
      <c r="H8181" s="1">
        <v>0.0</v>
      </c>
      <c r="K8181" s="1">
        <f t="shared" si="1"/>
        <v>0</v>
      </c>
    </row>
    <row r="8182" ht="15.75" customHeight="1">
      <c r="A8182" s="1">
        <v>39.0</v>
      </c>
      <c r="B8182" s="1">
        <v>3.95004502E13</v>
      </c>
      <c r="C8182" s="1" t="s">
        <v>8031</v>
      </c>
      <c r="D8182" s="1">
        <v>4217430.0</v>
      </c>
      <c r="E8182" s="1">
        <v>17.0</v>
      </c>
      <c r="F8182" s="1">
        <v>663.0</v>
      </c>
      <c r="G8182" s="1">
        <v>176.0</v>
      </c>
      <c r="H8182" s="1">
        <v>364.0</v>
      </c>
      <c r="K8182" s="1">
        <f t="shared" si="1"/>
        <v>540</v>
      </c>
    </row>
    <row r="8183" ht="15.75" customHeight="1">
      <c r="A8183" s="1">
        <v>50.0</v>
      </c>
      <c r="B8183" s="1">
        <v>5.05068028E13</v>
      </c>
      <c r="C8183" s="1" t="s">
        <v>8032</v>
      </c>
      <c r="D8183" s="1">
        <v>5506140.0</v>
      </c>
      <c r="E8183" s="1">
        <v>17.0</v>
      </c>
      <c r="F8183" s="1">
        <v>663.0</v>
      </c>
      <c r="G8183" s="1">
        <v>93.0</v>
      </c>
      <c r="H8183" s="1">
        <v>88.0</v>
      </c>
      <c r="K8183" s="1">
        <f t="shared" si="1"/>
        <v>181</v>
      </c>
    </row>
    <row r="8184" ht="15.75" customHeight="1">
      <c r="A8184" s="1">
        <v>4.0</v>
      </c>
      <c r="B8184" s="1">
        <v>4.5059001E12</v>
      </c>
      <c r="C8184" s="1" t="s">
        <v>8033</v>
      </c>
      <c r="D8184" s="1">
        <v>505190.0</v>
      </c>
      <c r="E8184" s="1">
        <v>17.0</v>
      </c>
      <c r="F8184" s="1">
        <v>662.0</v>
      </c>
      <c r="G8184" s="1">
        <v>190.0</v>
      </c>
      <c r="H8184" s="1">
        <v>236.0</v>
      </c>
      <c r="K8184" s="1">
        <f t="shared" si="1"/>
        <v>426</v>
      </c>
    </row>
    <row r="8185" ht="15.75" customHeight="1">
      <c r="A8185" s="1">
        <v>14.0</v>
      </c>
      <c r="B8185" s="1">
        <v>1.45049403E13</v>
      </c>
      <c r="C8185" s="1" t="s">
        <v>8034</v>
      </c>
      <c r="D8185" s="1">
        <v>1700281.0</v>
      </c>
      <c r="E8185" s="1">
        <v>17.0</v>
      </c>
      <c r="F8185" s="1">
        <v>662.0</v>
      </c>
      <c r="G8185" s="1">
        <v>0.0</v>
      </c>
      <c r="H8185" s="1">
        <v>0.0</v>
      </c>
      <c r="K8185" s="1">
        <f t="shared" si="1"/>
        <v>0</v>
      </c>
    </row>
    <row r="8186" ht="15.75" customHeight="1">
      <c r="A8186" s="1">
        <v>16.0</v>
      </c>
      <c r="B8186" s="1">
        <v>1.65084035E13</v>
      </c>
      <c r="C8186" s="1" t="s">
        <v>8035</v>
      </c>
      <c r="D8186" s="1">
        <v>1926370.0</v>
      </c>
      <c r="E8186" s="1">
        <v>17.0</v>
      </c>
      <c r="F8186" s="1">
        <v>662.0</v>
      </c>
      <c r="G8186" s="1">
        <v>192.0</v>
      </c>
      <c r="H8186" s="1">
        <v>272.0</v>
      </c>
      <c r="K8186" s="1">
        <f t="shared" si="1"/>
        <v>464</v>
      </c>
    </row>
    <row r="8187" ht="15.75" customHeight="1">
      <c r="A8187" s="1">
        <v>26.0</v>
      </c>
      <c r="B8187" s="1">
        <v>2.65075001E13</v>
      </c>
      <c r="C8187" s="1" t="s">
        <v>8036</v>
      </c>
      <c r="D8187" s="1">
        <v>2903060.0</v>
      </c>
      <c r="E8187" s="1">
        <v>17.0</v>
      </c>
      <c r="F8187" s="1">
        <v>662.0</v>
      </c>
      <c r="G8187" s="1">
        <v>225.0</v>
      </c>
      <c r="H8187" s="1">
        <v>239.0</v>
      </c>
      <c r="K8187" s="1">
        <f t="shared" si="1"/>
        <v>464</v>
      </c>
    </row>
    <row r="8188" ht="15.75" customHeight="1">
      <c r="A8188" s="1">
        <v>39.0</v>
      </c>
      <c r="B8188" s="1">
        <v>3.95006711E13</v>
      </c>
      <c r="C8188" s="1" t="s">
        <v>8037</v>
      </c>
      <c r="D8188" s="1">
        <v>4220970.0</v>
      </c>
      <c r="E8188" s="1">
        <v>17.0</v>
      </c>
      <c r="F8188" s="1">
        <v>662.0</v>
      </c>
      <c r="G8188" s="1">
        <v>229.0</v>
      </c>
      <c r="H8188" s="1">
        <v>381.0</v>
      </c>
      <c r="K8188" s="1">
        <f t="shared" si="1"/>
        <v>610</v>
      </c>
    </row>
    <row r="8189" ht="15.75" customHeight="1">
      <c r="A8189" s="1">
        <v>39.0</v>
      </c>
      <c r="B8189" s="1">
        <v>3.95048025E13</v>
      </c>
      <c r="C8189" s="1" t="s">
        <v>8038</v>
      </c>
      <c r="D8189" s="1">
        <v>4218570.0</v>
      </c>
      <c r="E8189" s="1">
        <v>17.0</v>
      </c>
      <c r="F8189" s="1">
        <v>662.0</v>
      </c>
      <c r="G8189" s="1">
        <v>216.0</v>
      </c>
      <c r="H8189" s="1">
        <v>395.0</v>
      </c>
      <c r="K8189" s="1">
        <f t="shared" si="1"/>
        <v>611</v>
      </c>
    </row>
    <row r="8190" ht="15.75" customHeight="1">
      <c r="A8190" s="1">
        <v>50.0</v>
      </c>
      <c r="B8190" s="1">
        <v>5.0504905E13</v>
      </c>
      <c r="C8190" s="1" t="s">
        <v>8039</v>
      </c>
      <c r="D8190" s="1">
        <v>5513230.0</v>
      </c>
      <c r="E8190" s="1">
        <v>17.0</v>
      </c>
      <c r="F8190" s="1">
        <v>662.0</v>
      </c>
      <c r="G8190" s="1">
        <v>108.0</v>
      </c>
      <c r="H8190" s="1">
        <v>202.0</v>
      </c>
      <c r="K8190" s="1">
        <f t="shared" si="1"/>
        <v>310</v>
      </c>
    </row>
    <row r="8191" ht="15.75" customHeight="1">
      <c r="A8191" s="1">
        <v>4.0</v>
      </c>
      <c r="B8191" s="1">
        <v>4.5031002E12</v>
      </c>
      <c r="C8191" s="1" t="s">
        <v>8040</v>
      </c>
      <c r="D8191" s="1">
        <v>505340.0</v>
      </c>
      <c r="E8191" s="1">
        <v>17.0</v>
      </c>
      <c r="F8191" s="1">
        <v>661.0</v>
      </c>
      <c r="G8191" s="1">
        <v>166.0</v>
      </c>
      <c r="H8191" s="1">
        <v>276.0</v>
      </c>
      <c r="K8191" s="1">
        <f t="shared" si="1"/>
        <v>442</v>
      </c>
    </row>
    <row r="8192" ht="15.75" customHeight="1">
      <c r="A8192" s="1">
        <v>14.0</v>
      </c>
      <c r="B8192" s="1">
        <v>1.45082027E13</v>
      </c>
      <c r="C8192" s="1" t="s">
        <v>8041</v>
      </c>
      <c r="D8192" s="1">
        <v>1724650.0</v>
      </c>
      <c r="E8192" s="1">
        <v>17.0</v>
      </c>
      <c r="F8192" s="1">
        <v>661.0</v>
      </c>
      <c r="G8192" s="1">
        <v>200.0</v>
      </c>
      <c r="H8192" s="1">
        <v>251.0</v>
      </c>
      <c r="K8192" s="1">
        <f t="shared" si="1"/>
        <v>451</v>
      </c>
    </row>
    <row r="8193" ht="15.75" customHeight="1">
      <c r="A8193" s="1">
        <v>22.0</v>
      </c>
      <c r="B8193" s="1">
        <v>2.23011006301E13</v>
      </c>
      <c r="C8193" s="1" t="s">
        <v>8042</v>
      </c>
      <c r="D8193" s="1">
        <v>2503780.0</v>
      </c>
      <c r="E8193" s="1">
        <v>17.0</v>
      </c>
      <c r="F8193" s="1">
        <v>661.0</v>
      </c>
      <c r="G8193" s="1">
        <v>102.0</v>
      </c>
      <c r="H8193" s="1">
        <v>207.0</v>
      </c>
      <c r="K8193" s="1">
        <f t="shared" si="1"/>
        <v>309</v>
      </c>
    </row>
    <row r="8194" ht="15.75" customHeight="1">
      <c r="A8194" s="1">
        <v>26.0</v>
      </c>
      <c r="B8194" s="1">
        <v>2.65010014E13</v>
      </c>
      <c r="C8194" s="1" t="s">
        <v>8043</v>
      </c>
      <c r="D8194" s="1">
        <v>2929700.0</v>
      </c>
      <c r="E8194" s="1">
        <v>17.0</v>
      </c>
      <c r="F8194" s="1">
        <v>661.0</v>
      </c>
      <c r="G8194" s="1">
        <v>334.0</v>
      </c>
      <c r="H8194" s="1">
        <v>132.0</v>
      </c>
      <c r="K8194" s="1">
        <f t="shared" si="1"/>
        <v>466</v>
      </c>
    </row>
    <row r="8195" ht="15.75" customHeight="1">
      <c r="A8195" s="1">
        <v>27.0</v>
      </c>
      <c r="B8195" s="1">
        <v>2.75015402302E13</v>
      </c>
      <c r="C8195" s="1" t="s">
        <v>8044</v>
      </c>
      <c r="D8195" s="1">
        <v>3007140.0</v>
      </c>
      <c r="E8195" s="1">
        <v>17.0</v>
      </c>
      <c r="F8195" s="1">
        <v>661.0</v>
      </c>
      <c r="G8195" s="1">
        <v>0.0</v>
      </c>
      <c r="H8195" s="1">
        <v>544.0</v>
      </c>
      <c r="K8195" s="1">
        <f t="shared" si="1"/>
        <v>544</v>
      </c>
    </row>
    <row r="8196" ht="15.75" customHeight="1">
      <c r="A8196" s="1">
        <v>27.0</v>
      </c>
      <c r="B8196" s="1">
        <v>2.75015404301E13</v>
      </c>
      <c r="C8196" s="1" t="s">
        <v>8045</v>
      </c>
      <c r="D8196" s="1">
        <v>3027740.0</v>
      </c>
      <c r="E8196" s="1">
        <v>17.0</v>
      </c>
      <c r="F8196" s="1">
        <v>661.0</v>
      </c>
      <c r="G8196" s="1">
        <v>277.0</v>
      </c>
      <c r="H8196" s="1">
        <v>0.0</v>
      </c>
      <c r="K8196" s="1">
        <f t="shared" si="1"/>
        <v>277</v>
      </c>
    </row>
    <row r="8197" ht="15.75" customHeight="1">
      <c r="A8197" s="1">
        <v>33.0</v>
      </c>
      <c r="B8197" s="1">
        <v>3.35025001E13</v>
      </c>
      <c r="C8197" s="1" t="s">
        <v>8046</v>
      </c>
      <c r="D8197" s="1">
        <v>3608280.0</v>
      </c>
      <c r="E8197" s="1">
        <v>17.0</v>
      </c>
      <c r="F8197" s="1">
        <v>661.0</v>
      </c>
      <c r="G8197" s="1">
        <v>178.0</v>
      </c>
      <c r="H8197" s="1">
        <v>141.0</v>
      </c>
      <c r="K8197" s="1">
        <f t="shared" si="1"/>
        <v>319</v>
      </c>
    </row>
    <row r="8198" ht="15.75" customHeight="1">
      <c r="A8198" s="1">
        <v>36.0</v>
      </c>
      <c r="B8198" s="1">
        <v>3.65085004E13</v>
      </c>
      <c r="C8198" s="1" t="s">
        <v>4719</v>
      </c>
      <c r="D8198" s="1">
        <v>3905055.0</v>
      </c>
      <c r="E8198" s="1">
        <v>17.0</v>
      </c>
      <c r="F8198" s="1">
        <v>661.0</v>
      </c>
      <c r="G8198" s="1">
        <v>162.0</v>
      </c>
      <c r="H8198" s="1">
        <v>154.0</v>
      </c>
      <c r="K8198" s="1">
        <f t="shared" si="1"/>
        <v>316</v>
      </c>
    </row>
    <row r="8199" ht="15.75" customHeight="1">
      <c r="A8199" s="1">
        <v>39.0</v>
      </c>
      <c r="B8199" s="1">
        <v>3.95023502E13</v>
      </c>
      <c r="C8199" s="1" t="s">
        <v>8047</v>
      </c>
      <c r="D8199" s="1">
        <v>4218580.0</v>
      </c>
      <c r="E8199" s="1">
        <v>17.0</v>
      </c>
      <c r="F8199" s="1">
        <v>661.0</v>
      </c>
      <c r="G8199" s="1">
        <v>293.0</v>
      </c>
      <c r="H8199" s="1">
        <v>313.0</v>
      </c>
      <c r="K8199" s="1">
        <f t="shared" si="1"/>
        <v>606</v>
      </c>
    </row>
    <row r="8200" ht="15.75" customHeight="1">
      <c r="A8200" s="1">
        <v>47.0</v>
      </c>
      <c r="B8200" s="1">
        <v>4.71023023301E13</v>
      </c>
      <c r="C8200" s="1" t="s">
        <v>8048</v>
      </c>
      <c r="D8200" s="1">
        <v>5101020.0</v>
      </c>
      <c r="E8200" s="1">
        <v>17.0</v>
      </c>
      <c r="F8200" s="1">
        <v>661.0</v>
      </c>
      <c r="G8200" s="1">
        <v>158.0</v>
      </c>
      <c r="H8200" s="1">
        <v>192.0</v>
      </c>
      <c r="K8200" s="1">
        <f t="shared" si="1"/>
        <v>350</v>
      </c>
    </row>
    <row r="8201" ht="15.75" customHeight="1">
      <c r="A8201" s="1">
        <v>13.0</v>
      </c>
      <c r="B8201" s="1">
        <v>1.35043002E13</v>
      </c>
      <c r="C8201" s="1" t="s">
        <v>8049</v>
      </c>
      <c r="D8201" s="1">
        <v>1602030.0</v>
      </c>
      <c r="E8201" s="1">
        <v>17.0</v>
      </c>
      <c r="F8201" s="1">
        <v>660.0</v>
      </c>
      <c r="G8201" s="1">
        <v>156.0</v>
      </c>
      <c r="H8201" s="1">
        <v>205.0</v>
      </c>
      <c r="K8201" s="1">
        <f t="shared" si="1"/>
        <v>361</v>
      </c>
    </row>
    <row r="8202" ht="15.75" customHeight="1">
      <c r="A8202" s="1">
        <v>14.0</v>
      </c>
      <c r="B8202" s="1">
        <v>1.45063401E13</v>
      </c>
      <c r="C8202" s="1" t="s">
        <v>8050</v>
      </c>
      <c r="D8202" s="1">
        <v>1700113.0</v>
      </c>
      <c r="E8202" s="1">
        <v>17.0</v>
      </c>
      <c r="F8202" s="1">
        <v>660.0</v>
      </c>
      <c r="G8202" s="1">
        <v>196.0</v>
      </c>
      <c r="H8202" s="1">
        <v>237.0</v>
      </c>
      <c r="K8202" s="1">
        <f t="shared" si="1"/>
        <v>433</v>
      </c>
    </row>
    <row r="8203" ht="15.75" customHeight="1">
      <c r="A8203" s="1">
        <v>15.0</v>
      </c>
      <c r="B8203" s="1">
        <v>1.55061004E13</v>
      </c>
      <c r="C8203" s="1" t="s">
        <v>8051</v>
      </c>
      <c r="D8203" s="1">
        <v>1810900.0</v>
      </c>
      <c r="E8203" s="1">
        <v>17.0</v>
      </c>
      <c r="F8203" s="1">
        <v>660.0</v>
      </c>
      <c r="G8203" s="1">
        <v>254.0</v>
      </c>
      <c r="H8203" s="1">
        <v>339.0</v>
      </c>
      <c r="K8203" s="1">
        <f t="shared" si="1"/>
        <v>593</v>
      </c>
    </row>
    <row r="8204" ht="15.75" customHeight="1">
      <c r="A8204" s="1">
        <v>20.0</v>
      </c>
      <c r="B8204" s="1">
        <v>2.05011501E13</v>
      </c>
      <c r="C8204" s="1" t="s">
        <v>8052</v>
      </c>
      <c r="D8204" s="1">
        <v>2311730.0</v>
      </c>
      <c r="E8204" s="1">
        <v>17.0</v>
      </c>
      <c r="F8204" s="1">
        <v>660.0</v>
      </c>
      <c r="G8204" s="1">
        <v>289.0</v>
      </c>
      <c r="H8204" s="1">
        <v>219.0</v>
      </c>
      <c r="K8204" s="1">
        <f t="shared" si="1"/>
        <v>508</v>
      </c>
    </row>
    <row r="8205" ht="15.75" customHeight="1">
      <c r="A8205" s="1">
        <v>36.0</v>
      </c>
      <c r="B8205" s="1">
        <v>3.65085001E13</v>
      </c>
      <c r="C8205" s="1" t="s">
        <v>8053</v>
      </c>
      <c r="D8205" s="1">
        <v>3905053.0</v>
      </c>
      <c r="E8205" s="1">
        <v>17.0</v>
      </c>
      <c r="F8205" s="1">
        <v>660.0</v>
      </c>
      <c r="G8205" s="1">
        <v>117.0</v>
      </c>
      <c r="H8205" s="1">
        <v>206.0</v>
      </c>
      <c r="K8205" s="1">
        <f t="shared" si="1"/>
        <v>323</v>
      </c>
    </row>
    <row r="8206" ht="15.75" customHeight="1">
      <c r="A8206" s="1">
        <v>37.0</v>
      </c>
      <c r="B8206" s="1">
        <v>3.75026016E13</v>
      </c>
      <c r="C8206" s="1" t="s">
        <v>8054</v>
      </c>
      <c r="D8206" s="1">
        <v>4020100.0</v>
      </c>
      <c r="E8206" s="1">
        <v>17.0</v>
      </c>
      <c r="F8206" s="1">
        <v>660.0</v>
      </c>
      <c r="G8206" s="1">
        <v>88.0</v>
      </c>
      <c r="H8206" s="1">
        <v>176.0</v>
      </c>
      <c r="K8206" s="1">
        <f t="shared" si="1"/>
        <v>264</v>
      </c>
    </row>
    <row r="8207" ht="15.75" customHeight="1">
      <c r="A8207" s="1">
        <v>44.0</v>
      </c>
      <c r="B8207" s="1">
        <v>4.45112006E13</v>
      </c>
      <c r="C8207" s="1" t="s">
        <v>8055</v>
      </c>
      <c r="D8207" s="1">
        <v>4838610.0</v>
      </c>
      <c r="E8207" s="1">
        <v>17.0</v>
      </c>
      <c r="F8207" s="1">
        <v>660.0</v>
      </c>
      <c r="G8207" s="1">
        <v>57.0</v>
      </c>
      <c r="H8207" s="1">
        <v>114.0</v>
      </c>
      <c r="K8207" s="1">
        <f t="shared" si="1"/>
        <v>171</v>
      </c>
    </row>
    <row r="8208" ht="15.75" customHeight="1">
      <c r="A8208" s="1">
        <v>14.0</v>
      </c>
      <c r="B8208" s="1">
        <v>1.45012003E13</v>
      </c>
      <c r="C8208" s="1" t="s">
        <v>8056</v>
      </c>
      <c r="D8208" s="1">
        <v>1724900.0</v>
      </c>
      <c r="E8208" s="1">
        <v>17.0</v>
      </c>
      <c r="F8208" s="1">
        <v>659.0</v>
      </c>
      <c r="G8208" s="1">
        <v>94.0</v>
      </c>
      <c r="H8208" s="1">
        <v>125.0</v>
      </c>
      <c r="K8208" s="1">
        <f t="shared" si="1"/>
        <v>219</v>
      </c>
    </row>
    <row r="8209" ht="15.75" customHeight="1">
      <c r="A8209" s="1">
        <v>14.0</v>
      </c>
      <c r="B8209" s="1">
        <v>1.45014005E13</v>
      </c>
      <c r="C8209" s="1" t="s">
        <v>8057</v>
      </c>
      <c r="D8209" s="1">
        <v>1708460.0</v>
      </c>
      <c r="E8209" s="1">
        <v>17.0</v>
      </c>
      <c r="F8209" s="1">
        <v>659.0</v>
      </c>
      <c r="G8209" s="1">
        <v>177.0</v>
      </c>
      <c r="H8209" s="1">
        <v>205.0</v>
      </c>
      <c r="K8209" s="1">
        <f t="shared" si="1"/>
        <v>382</v>
      </c>
    </row>
    <row r="8210" ht="15.75" customHeight="1">
      <c r="A8210" s="1">
        <v>17.0</v>
      </c>
      <c r="B8210" s="1">
        <v>1.75019019E13</v>
      </c>
      <c r="C8210" s="1" t="s">
        <v>8058</v>
      </c>
      <c r="D8210" s="1">
        <v>2006480.0</v>
      </c>
      <c r="E8210" s="1">
        <v>17.0</v>
      </c>
      <c r="F8210" s="1">
        <v>659.0</v>
      </c>
      <c r="G8210" s="1">
        <v>181.0</v>
      </c>
      <c r="H8210" s="1">
        <v>352.0</v>
      </c>
      <c r="K8210" s="1">
        <f t="shared" si="1"/>
        <v>533</v>
      </c>
    </row>
    <row r="8211" ht="15.75" customHeight="1">
      <c r="A8211" s="1">
        <v>20.0</v>
      </c>
      <c r="B8211" s="1">
        <v>2.05010702E13</v>
      </c>
      <c r="C8211" s="1" t="s">
        <v>8059</v>
      </c>
      <c r="D8211" s="1">
        <v>2310980.0</v>
      </c>
      <c r="E8211" s="1">
        <v>17.0</v>
      </c>
      <c r="F8211" s="1">
        <v>659.0</v>
      </c>
      <c r="G8211" s="1">
        <v>184.0</v>
      </c>
      <c r="H8211" s="1">
        <v>174.0</v>
      </c>
      <c r="K8211" s="1">
        <f t="shared" si="1"/>
        <v>358</v>
      </c>
    </row>
    <row r="8212" ht="15.75" customHeight="1">
      <c r="A8212" s="1">
        <v>23.0</v>
      </c>
      <c r="B8212" s="1">
        <v>2.35058018E13</v>
      </c>
      <c r="C8212" s="1" t="s">
        <v>8060</v>
      </c>
      <c r="D8212" s="1">
        <v>2619800.0</v>
      </c>
      <c r="E8212" s="1">
        <v>17.0</v>
      </c>
      <c r="F8212" s="1">
        <v>659.0</v>
      </c>
      <c r="G8212" s="1">
        <v>166.0</v>
      </c>
      <c r="H8212" s="1">
        <v>421.0</v>
      </c>
      <c r="K8212" s="1">
        <f t="shared" si="1"/>
        <v>587</v>
      </c>
    </row>
    <row r="8213" ht="15.75" customHeight="1">
      <c r="A8213" s="1">
        <v>24.0</v>
      </c>
      <c r="B8213" s="1">
        <v>2.45060004E13</v>
      </c>
      <c r="C8213" s="1" t="s">
        <v>8061</v>
      </c>
      <c r="D8213" s="1">
        <v>2711130.0</v>
      </c>
      <c r="E8213" s="1">
        <v>17.0</v>
      </c>
      <c r="F8213" s="1">
        <v>659.0</v>
      </c>
      <c r="G8213" s="1">
        <v>177.0</v>
      </c>
      <c r="H8213" s="1">
        <v>388.0</v>
      </c>
      <c r="K8213" s="1">
        <f t="shared" si="1"/>
        <v>565</v>
      </c>
    </row>
    <row r="8214" ht="15.75" customHeight="1">
      <c r="A8214" s="1">
        <v>26.0</v>
      </c>
      <c r="B8214" s="1">
        <v>2.65066015E13</v>
      </c>
      <c r="C8214" s="1" t="s">
        <v>8062</v>
      </c>
      <c r="D8214" s="1">
        <v>2915420.0</v>
      </c>
      <c r="E8214" s="1">
        <v>17.0</v>
      </c>
      <c r="F8214" s="1">
        <v>659.0</v>
      </c>
      <c r="G8214" s="1">
        <v>150.0</v>
      </c>
      <c r="H8214" s="1">
        <v>283.0</v>
      </c>
      <c r="K8214" s="1">
        <f t="shared" si="1"/>
        <v>433</v>
      </c>
    </row>
    <row r="8215" ht="15.75" customHeight="1">
      <c r="A8215" s="1">
        <v>44.0</v>
      </c>
      <c r="B8215" s="1">
        <v>4.45034012E13</v>
      </c>
      <c r="C8215" s="1" t="s">
        <v>8063</v>
      </c>
      <c r="D8215" s="1">
        <v>4823850.0</v>
      </c>
      <c r="E8215" s="1">
        <v>17.0</v>
      </c>
      <c r="F8215" s="1">
        <v>659.0</v>
      </c>
      <c r="G8215" s="1">
        <v>244.0</v>
      </c>
      <c r="H8215" s="1">
        <v>321.0</v>
      </c>
      <c r="K8215" s="1">
        <f t="shared" si="1"/>
        <v>565</v>
      </c>
    </row>
    <row r="8216" ht="15.75" customHeight="1">
      <c r="A8216" s="1">
        <v>48.0</v>
      </c>
      <c r="B8216" s="1">
        <v>4.85006011E13</v>
      </c>
      <c r="C8216" s="1" t="s">
        <v>8064</v>
      </c>
      <c r="D8216" s="1">
        <v>5307350.0</v>
      </c>
      <c r="E8216" s="1">
        <v>17.0</v>
      </c>
      <c r="F8216" s="1">
        <v>659.0</v>
      </c>
      <c r="G8216" s="1">
        <v>221.0</v>
      </c>
      <c r="H8216" s="1">
        <v>298.0</v>
      </c>
      <c r="K8216" s="1">
        <f t="shared" si="1"/>
        <v>519</v>
      </c>
    </row>
    <row r="8217" ht="15.75" customHeight="1">
      <c r="A8217" s="1">
        <v>50.0</v>
      </c>
      <c r="B8217" s="1">
        <v>5.05008011E13</v>
      </c>
      <c r="C8217" s="1" t="s">
        <v>8065</v>
      </c>
      <c r="D8217" s="1">
        <v>5510530.0</v>
      </c>
      <c r="E8217" s="1">
        <v>17.0</v>
      </c>
      <c r="F8217" s="1">
        <v>659.0</v>
      </c>
      <c r="G8217" s="1">
        <v>118.0</v>
      </c>
      <c r="H8217" s="1">
        <v>143.0</v>
      </c>
      <c r="K8217" s="1">
        <f t="shared" si="1"/>
        <v>261</v>
      </c>
    </row>
    <row r="8218" ht="15.75" customHeight="1">
      <c r="A8218" s="1">
        <v>50.0</v>
      </c>
      <c r="B8218" s="1">
        <v>5.05055002E13</v>
      </c>
      <c r="C8218" s="1" t="s">
        <v>8066</v>
      </c>
      <c r="D8218" s="1">
        <v>5501830.0</v>
      </c>
      <c r="E8218" s="1">
        <v>17.0</v>
      </c>
      <c r="F8218" s="1">
        <v>659.0</v>
      </c>
      <c r="G8218" s="1">
        <v>203.0</v>
      </c>
      <c r="H8218" s="1">
        <v>242.0</v>
      </c>
      <c r="K8218" s="1">
        <f t="shared" si="1"/>
        <v>445</v>
      </c>
    </row>
    <row r="8219" ht="15.75" customHeight="1">
      <c r="A8219" s="1">
        <v>4.0</v>
      </c>
      <c r="B8219" s="1">
        <v>4.5005001E12</v>
      </c>
      <c r="C8219" s="1" t="s">
        <v>8067</v>
      </c>
      <c r="D8219" s="1">
        <v>502280.0</v>
      </c>
      <c r="E8219" s="1">
        <v>17.0</v>
      </c>
      <c r="F8219" s="1">
        <v>658.0</v>
      </c>
      <c r="G8219" s="1">
        <v>171.0</v>
      </c>
      <c r="H8219" s="1">
        <v>228.0</v>
      </c>
      <c r="K8219" s="1">
        <f t="shared" si="1"/>
        <v>399</v>
      </c>
    </row>
    <row r="8220" ht="15.75" customHeight="1">
      <c r="A8220" s="1">
        <v>14.0</v>
      </c>
      <c r="B8220" s="1">
        <v>1.45049017E13</v>
      </c>
      <c r="C8220" s="1" t="s">
        <v>8068</v>
      </c>
      <c r="D8220" s="1">
        <v>1715930.0</v>
      </c>
      <c r="E8220" s="1">
        <v>17.0</v>
      </c>
      <c r="F8220" s="1">
        <v>658.0</v>
      </c>
      <c r="G8220" s="1">
        <v>208.0</v>
      </c>
      <c r="H8220" s="1">
        <v>15.0</v>
      </c>
      <c r="K8220" s="1">
        <f t="shared" si="1"/>
        <v>223</v>
      </c>
    </row>
    <row r="8221" ht="15.75" customHeight="1">
      <c r="A8221" s="1">
        <v>20.0</v>
      </c>
      <c r="B8221" s="1">
        <v>2.05010705E13</v>
      </c>
      <c r="C8221" s="1" t="s">
        <v>8069</v>
      </c>
      <c r="D8221" s="1">
        <v>2311250.0</v>
      </c>
      <c r="E8221" s="1">
        <v>17.0</v>
      </c>
      <c r="F8221" s="1">
        <v>658.0</v>
      </c>
      <c r="G8221" s="1">
        <v>170.0</v>
      </c>
      <c r="H8221" s="1">
        <v>251.0</v>
      </c>
      <c r="K8221" s="1">
        <f t="shared" si="1"/>
        <v>421</v>
      </c>
    </row>
    <row r="8222" ht="15.75" customHeight="1">
      <c r="A8222" s="1">
        <v>24.0</v>
      </c>
      <c r="B8222" s="1">
        <v>2.45001014E13</v>
      </c>
      <c r="C8222" s="1" t="s">
        <v>8070</v>
      </c>
      <c r="D8222" s="1">
        <v>2719170.0</v>
      </c>
      <c r="E8222" s="1">
        <v>17.0</v>
      </c>
      <c r="F8222" s="1">
        <v>658.0</v>
      </c>
      <c r="G8222" s="1">
        <v>189.0</v>
      </c>
      <c r="H8222" s="1">
        <v>239.0</v>
      </c>
      <c r="K8222" s="1">
        <f t="shared" si="1"/>
        <v>428</v>
      </c>
    </row>
    <row r="8223" ht="15.75" customHeight="1">
      <c r="A8223" s="1">
        <v>24.0</v>
      </c>
      <c r="B8223" s="1">
        <v>2.45069201E13</v>
      </c>
      <c r="C8223" s="1" t="s">
        <v>8071</v>
      </c>
      <c r="D8223" s="1">
        <v>2791450.0</v>
      </c>
      <c r="E8223" s="1">
        <v>17.0</v>
      </c>
      <c r="F8223" s="1">
        <v>658.0</v>
      </c>
      <c r="G8223" s="1">
        <v>183.0</v>
      </c>
      <c r="H8223" s="1">
        <v>240.0</v>
      </c>
      <c r="K8223" s="1">
        <f t="shared" si="1"/>
        <v>423</v>
      </c>
    </row>
    <row r="8224" ht="15.75" customHeight="1">
      <c r="A8224" s="1">
        <v>30.0</v>
      </c>
      <c r="B8224" s="1">
        <v>3.05001002E13</v>
      </c>
      <c r="C8224" s="1" t="s">
        <v>8072</v>
      </c>
      <c r="D8224" s="1">
        <v>3301620.0</v>
      </c>
      <c r="E8224" s="1">
        <v>17.0</v>
      </c>
      <c r="F8224" s="1">
        <v>658.0</v>
      </c>
      <c r="G8224" s="1">
        <v>287.0</v>
      </c>
      <c r="H8224" s="1">
        <v>121.0</v>
      </c>
      <c r="K8224" s="1">
        <f t="shared" si="1"/>
        <v>408</v>
      </c>
    </row>
    <row r="8225" ht="15.75" customHeight="1">
      <c r="A8225" s="1">
        <v>36.0</v>
      </c>
      <c r="B8225" s="1">
        <v>3.65020501E13</v>
      </c>
      <c r="C8225" s="1" t="s">
        <v>5149</v>
      </c>
      <c r="D8225" s="1">
        <v>3904672.0</v>
      </c>
      <c r="E8225" s="1">
        <v>17.0</v>
      </c>
      <c r="F8225" s="1">
        <v>658.0</v>
      </c>
      <c r="G8225" s="1">
        <v>105.0</v>
      </c>
      <c r="H8225" s="1">
        <v>190.0</v>
      </c>
      <c r="K8225" s="1">
        <f t="shared" si="1"/>
        <v>295</v>
      </c>
    </row>
    <row r="8226" ht="15.75" customHeight="1">
      <c r="A8226" s="1">
        <v>37.0</v>
      </c>
      <c r="B8226" s="1">
        <v>3.75068008E13</v>
      </c>
      <c r="C8226" s="1" t="s">
        <v>8073</v>
      </c>
      <c r="D8226" s="1">
        <v>4005580.0</v>
      </c>
      <c r="E8226" s="1">
        <v>17.0</v>
      </c>
      <c r="F8226" s="1">
        <v>658.0</v>
      </c>
      <c r="G8226" s="1">
        <v>103.0</v>
      </c>
      <c r="H8226" s="1">
        <v>268.0</v>
      </c>
      <c r="K8226" s="1">
        <f t="shared" si="1"/>
        <v>371</v>
      </c>
    </row>
    <row r="8227" ht="15.75" customHeight="1">
      <c r="A8227" s="1">
        <v>39.0</v>
      </c>
      <c r="B8227" s="1">
        <v>3.95006706E13</v>
      </c>
      <c r="C8227" s="1" t="s">
        <v>8074</v>
      </c>
      <c r="D8227" s="1">
        <v>4202480.0</v>
      </c>
      <c r="E8227" s="1">
        <v>17.0</v>
      </c>
      <c r="F8227" s="1">
        <v>658.0</v>
      </c>
      <c r="G8227" s="1">
        <v>331.0</v>
      </c>
      <c r="H8227" s="1">
        <v>304.0</v>
      </c>
      <c r="K8227" s="1">
        <f t="shared" si="1"/>
        <v>635</v>
      </c>
    </row>
    <row r="8228" ht="15.75" customHeight="1">
      <c r="A8228" s="1">
        <v>39.0</v>
      </c>
      <c r="B8228" s="1">
        <v>3.95058037E13</v>
      </c>
      <c r="C8228" s="1" t="s">
        <v>8075</v>
      </c>
      <c r="D8228" s="1">
        <v>4222980.0</v>
      </c>
      <c r="E8228" s="1">
        <v>17.0</v>
      </c>
      <c r="F8228" s="1">
        <v>658.0</v>
      </c>
      <c r="G8228" s="1">
        <v>265.0</v>
      </c>
      <c r="H8228" s="1">
        <v>294.0</v>
      </c>
      <c r="K8228" s="1">
        <f t="shared" si="1"/>
        <v>559</v>
      </c>
    </row>
    <row r="8229" ht="15.75" customHeight="1">
      <c r="A8229" s="1">
        <v>50.0</v>
      </c>
      <c r="B8229" s="1">
        <v>5.05010099E13</v>
      </c>
      <c r="C8229" s="1" t="s">
        <v>8076</v>
      </c>
      <c r="D8229" s="1">
        <v>5511310.0</v>
      </c>
      <c r="E8229" s="1">
        <v>17.0</v>
      </c>
      <c r="F8229" s="1">
        <v>658.0</v>
      </c>
      <c r="G8229" s="1">
        <v>259.0</v>
      </c>
      <c r="H8229" s="1">
        <v>184.0</v>
      </c>
      <c r="K8229" s="1">
        <f t="shared" si="1"/>
        <v>443</v>
      </c>
    </row>
    <row r="8230" ht="15.75" customHeight="1">
      <c r="A8230" s="1">
        <v>14.0</v>
      </c>
      <c r="B8230" s="1">
        <v>1.45099004E13</v>
      </c>
      <c r="C8230" s="1" t="s">
        <v>8077</v>
      </c>
      <c r="D8230" s="1">
        <v>1709510.0</v>
      </c>
      <c r="E8230" s="1">
        <v>17.0</v>
      </c>
      <c r="F8230" s="1">
        <v>657.0</v>
      </c>
      <c r="G8230" s="1">
        <v>179.0</v>
      </c>
      <c r="H8230" s="1">
        <v>356.0</v>
      </c>
      <c r="K8230" s="1">
        <f t="shared" si="1"/>
        <v>535</v>
      </c>
    </row>
    <row r="8231" ht="15.75" customHeight="1">
      <c r="A8231" s="1">
        <v>35.0</v>
      </c>
      <c r="B8231" s="1">
        <v>3.55002401E13</v>
      </c>
      <c r="C8231" s="1" t="s">
        <v>8078</v>
      </c>
      <c r="D8231" s="1">
        <v>3880500.0</v>
      </c>
      <c r="E8231" s="1">
        <v>17.0</v>
      </c>
      <c r="F8231" s="1">
        <v>657.0</v>
      </c>
      <c r="G8231" s="1">
        <v>0.0</v>
      </c>
      <c r="H8231" s="1">
        <v>0.0</v>
      </c>
      <c r="K8231" s="1">
        <f t="shared" si="1"/>
        <v>0</v>
      </c>
    </row>
    <row r="8232" ht="15.75" customHeight="1">
      <c r="A8232" s="1">
        <v>36.0</v>
      </c>
      <c r="B8232" s="1">
        <v>3.65013015E13</v>
      </c>
      <c r="C8232" s="1" t="s">
        <v>8079</v>
      </c>
      <c r="D8232" s="1">
        <v>3904636.0</v>
      </c>
      <c r="E8232" s="1">
        <v>17.0</v>
      </c>
      <c r="F8232" s="1">
        <v>657.0</v>
      </c>
      <c r="G8232" s="1">
        <v>417.0</v>
      </c>
      <c r="H8232" s="1">
        <v>0.0</v>
      </c>
      <c r="K8232" s="1">
        <f t="shared" si="1"/>
        <v>417</v>
      </c>
    </row>
    <row r="8233" ht="15.75" customHeight="1">
      <c r="A8233" s="1">
        <v>38.0</v>
      </c>
      <c r="B8233" s="1">
        <v>3.85012008E13</v>
      </c>
      <c r="C8233" s="1" t="s">
        <v>8080</v>
      </c>
      <c r="D8233" s="1">
        <v>4106780.0</v>
      </c>
      <c r="E8233" s="1">
        <v>17.0</v>
      </c>
      <c r="F8233" s="1">
        <v>657.0</v>
      </c>
      <c r="G8233" s="1">
        <v>174.0</v>
      </c>
      <c r="H8233" s="1">
        <v>157.0</v>
      </c>
      <c r="K8233" s="1">
        <f t="shared" si="1"/>
        <v>331</v>
      </c>
    </row>
    <row r="8234" ht="15.75" customHeight="1">
      <c r="A8234" s="1">
        <v>44.0</v>
      </c>
      <c r="B8234" s="1">
        <v>4.45123501E13</v>
      </c>
      <c r="C8234" s="1" t="s">
        <v>8081</v>
      </c>
      <c r="D8234" s="1">
        <v>4822320.0</v>
      </c>
      <c r="E8234" s="1">
        <v>17.0</v>
      </c>
      <c r="F8234" s="1">
        <v>657.0</v>
      </c>
      <c r="G8234" s="1">
        <v>155.0</v>
      </c>
      <c r="H8234" s="1">
        <v>271.0</v>
      </c>
      <c r="K8234" s="1">
        <f t="shared" si="1"/>
        <v>426</v>
      </c>
    </row>
    <row r="8235" ht="15.75" customHeight="1">
      <c r="A8235" s="1">
        <v>22.0</v>
      </c>
      <c r="B8235" s="1">
        <v>2.23012025301E13</v>
      </c>
      <c r="C8235" s="1" t="s">
        <v>8082</v>
      </c>
      <c r="D8235" s="1">
        <v>2512420.0</v>
      </c>
      <c r="E8235" s="1">
        <v>17.0</v>
      </c>
      <c r="F8235" s="1">
        <v>656.0</v>
      </c>
      <c r="G8235" s="1">
        <v>82.0</v>
      </c>
      <c r="H8235" s="1">
        <v>240.0</v>
      </c>
      <c r="K8235" s="1">
        <f t="shared" si="1"/>
        <v>322</v>
      </c>
    </row>
    <row r="8236" ht="15.75" customHeight="1">
      <c r="A8236" s="1">
        <v>4.0</v>
      </c>
      <c r="B8236" s="1">
        <v>4.5061002E12</v>
      </c>
      <c r="C8236" s="1" t="s">
        <v>8083</v>
      </c>
      <c r="D8236" s="1">
        <v>509570.0</v>
      </c>
      <c r="E8236" s="1">
        <v>17.0</v>
      </c>
      <c r="F8236" s="1">
        <v>655.0</v>
      </c>
      <c r="G8236" s="1">
        <v>238.0</v>
      </c>
      <c r="H8236" s="1">
        <v>235.0</v>
      </c>
      <c r="K8236" s="1">
        <f t="shared" si="1"/>
        <v>473</v>
      </c>
    </row>
    <row r="8237" ht="15.75" customHeight="1">
      <c r="A8237" s="1">
        <v>14.0</v>
      </c>
      <c r="B8237" s="1">
        <v>1.45022047E13</v>
      </c>
      <c r="C8237" s="1" t="s">
        <v>8084</v>
      </c>
      <c r="D8237" s="1">
        <v>1740500.0</v>
      </c>
      <c r="E8237" s="1">
        <v>17.0</v>
      </c>
      <c r="F8237" s="1">
        <v>655.0</v>
      </c>
      <c r="G8237" s="1">
        <v>194.0</v>
      </c>
      <c r="H8237" s="1">
        <v>148.0</v>
      </c>
      <c r="K8237" s="1">
        <f t="shared" si="1"/>
        <v>342</v>
      </c>
    </row>
    <row r="8238" ht="15.75" customHeight="1">
      <c r="A8238" s="1">
        <v>16.0</v>
      </c>
      <c r="B8238" s="1">
        <v>1.65084031E13</v>
      </c>
      <c r="C8238" s="1" t="s">
        <v>8085</v>
      </c>
      <c r="D8238" s="1">
        <v>1924660.0</v>
      </c>
      <c r="E8238" s="1">
        <v>17.0</v>
      </c>
      <c r="F8238" s="1">
        <v>655.0</v>
      </c>
      <c r="G8238" s="1">
        <v>137.0</v>
      </c>
      <c r="H8238" s="1">
        <v>210.0</v>
      </c>
      <c r="K8238" s="1">
        <f t="shared" si="1"/>
        <v>347</v>
      </c>
    </row>
    <row r="8239" ht="15.75" customHeight="1">
      <c r="A8239" s="1">
        <v>23.0</v>
      </c>
      <c r="B8239" s="1">
        <v>2.35080064E13</v>
      </c>
      <c r="C8239" s="1" t="s">
        <v>8086</v>
      </c>
      <c r="D8239" s="1">
        <v>2623250.0</v>
      </c>
      <c r="E8239" s="1">
        <v>17.0</v>
      </c>
      <c r="F8239" s="1">
        <v>655.0</v>
      </c>
      <c r="G8239" s="1">
        <v>224.0</v>
      </c>
      <c r="H8239" s="1">
        <v>358.0</v>
      </c>
      <c r="K8239" s="1">
        <f t="shared" si="1"/>
        <v>582</v>
      </c>
    </row>
    <row r="8240" ht="15.75" customHeight="1">
      <c r="A8240" s="1">
        <v>31.0</v>
      </c>
      <c r="B8240" s="1">
        <v>3.11005005301E13</v>
      </c>
      <c r="C8240" s="1" t="s">
        <v>8087</v>
      </c>
      <c r="D8240" s="1">
        <v>3402730.0</v>
      </c>
      <c r="E8240" s="1">
        <v>17.0</v>
      </c>
      <c r="F8240" s="1">
        <v>655.0</v>
      </c>
      <c r="G8240" s="1">
        <v>151.0</v>
      </c>
      <c r="H8240" s="1">
        <v>99.0</v>
      </c>
      <c r="K8240" s="1">
        <f t="shared" si="1"/>
        <v>250</v>
      </c>
    </row>
    <row r="8241" ht="15.75" customHeight="1">
      <c r="A8241" s="1">
        <v>36.0</v>
      </c>
      <c r="B8241" s="1">
        <v>3.65033501E13</v>
      </c>
      <c r="C8241" s="1" t="s">
        <v>8088</v>
      </c>
      <c r="D8241" s="1">
        <v>3904751.0</v>
      </c>
      <c r="E8241" s="1">
        <v>17.0</v>
      </c>
      <c r="F8241" s="1">
        <v>655.0</v>
      </c>
      <c r="G8241" s="1">
        <v>173.0</v>
      </c>
      <c r="H8241" s="1">
        <v>189.0</v>
      </c>
      <c r="K8241" s="1">
        <f t="shared" si="1"/>
        <v>362</v>
      </c>
    </row>
    <row r="8242" ht="15.75" customHeight="1">
      <c r="A8242" s="1">
        <v>48.0</v>
      </c>
      <c r="B8242" s="1">
        <v>4.85015001E13</v>
      </c>
      <c r="C8242" s="1" t="s">
        <v>8089</v>
      </c>
      <c r="D8242" s="1">
        <v>5301800.0</v>
      </c>
      <c r="E8242" s="1">
        <v>17.0</v>
      </c>
      <c r="F8242" s="1">
        <v>655.0</v>
      </c>
      <c r="G8242" s="1">
        <v>269.0</v>
      </c>
      <c r="H8242" s="1">
        <v>111.0</v>
      </c>
      <c r="K8242" s="1">
        <f t="shared" si="1"/>
        <v>380</v>
      </c>
    </row>
    <row r="8243" ht="15.75" customHeight="1">
      <c r="A8243" s="1">
        <v>5.0</v>
      </c>
      <c r="B8243" s="1">
        <v>5.5013029E12</v>
      </c>
      <c r="C8243" s="1" t="s">
        <v>8090</v>
      </c>
      <c r="D8243" s="1">
        <v>642180.0</v>
      </c>
      <c r="E8243" s="1">
        <v>17.0</v>
      </c>
      <c r="F8243" s="1">
        <v>654.0</v>
      </c>
      <c r="G8243" s="1">
        <v>212.0</v>
      </c>
      <c r="H8243" s="1">
        <v>336.0</v>
      </c>
      <c r="K8243" s="1">
        <f t="shared" si="1"/>
        <v>548</v>
      </c>
    </row>
    <row r="8244" ht="15.75" customHeight="1">
      <c r="A8244" s="1">
        <v>23.0</v>
      </c>
      <c r="B8244" s="1">
        <v>2.35025007E13</v>
      </c>
      <c r="C8244" s="1" t="s">
        <v>8091</v>
      </c>
      <c r="D8244" s="1">
        <v>2604800.0</v>
      </c>
      <c r="E8244" s="1">
        <v>17.0</v>
      </c>
      <c r="F8244" s="1">
        <v>654.0</v>
      </c>
      <c r="G8244" s="1">
        <v>235.0</v>
      </c>
      <c r="H8244" s="1">
        <v>386.0</v>
      </c>
      <c r="K8244" s="1">
        <f t="shared" si="1"/>
        <v>621</v>
      </c>
    </row>
    <row r="8245" ht="15.75" customHeight="1">
      <c r="A8245" s="1">
        <v>26.0</v>
      </c>
      <c r="B8245" s="1">
        <v>2.65052501E13</v>
      </c>
      <c r="C8245" s="1" t="s">
        <v>8092</v>
      </c>
      <c r="D8245" s="1">
        <v>2911280.0</v>
      </c>
      <c r="E8245" s="1">
        <v>17.0</v>
      </c>
      <c r="F8245" s="1">
        <v>654.0</v>
      </c>
      <c r="G8245" s="1">
        <v>256.0</v>
      </c>
      <c r="H8245" s="1">
        <v>180.0</v>
      </c>
      <c r="K8245" s="1">
        <f t="shared" si="1"/>
        <v>436</v>
      </c>
    </row>
    <row r="8246" ht="15.75" customHeight="1">
      <c r="A8246" s="1">
        <v>31.0</v>
      </c>
      <c r="B8246" s="1">
        <v>3.15006007E13</v>
      </c>
      <c r="C8246" s="1" t="s">
        <v>3659</v>
      </c>
      <c r="D8246" s="1">
        <v>3408370.0</v>
      </c>
      <c r="E8246" s="1">
        <v>17.0</v>
      </c>
      <c r="F8246" s="1">
        <v>654.0</v>
      </c>
      <c r="G8246" s="1">
        <v>242.0</v>
      </c>
      <c r="H8246" s="1">
        <v>194.0</v>
      </c>
      <c r="K8246" s="1">
        <f t="shared" si="1"/>
        <v>436</v>
      </c>
    </row>
    <row r="8247" ht="15.75" customHeight="1">
      <c r="A8247" s="1">
        <v>36.0</v>
      </c>
      <c r="B8247" s="1">
        <v>3.65087017E13</v>
      </c>
      <c r="C8247" s="1" t="s">
        <v>8093</v>
      </c>
      <c r="D8247" s="1">
        <v>3905071.0</v>
      </c>
      <c r="E8247" s="1">
        <v>17.0</v>
      </c>
      <c r="F8247" s="1">
        <v>654.0</v>
      </c>
      <c r="G8247" s="1">
        <v>119.0</v>
      </c>
      <c r="H8247" s="1">
        <v>290.0</v>
      </c>
      <c r="K8247" s="1">
        <f t="shared" si="1"/>
        <v>409</v>
      </c>
    </row>
    <row r="8248" ht="15.75" customHeight="1">
      <c r="A8248" s="1">
        <v>50.0</v>
      </c>
      <c r="B8248" s="1">
        <v>5.05007006E13</v>
      </c>
      <c r="C8248" s="1" t="s">
        <v>8094</v>
      </c>
      <c r="D8248" s="1">
        <v>5516230.0</v>
      </c>
      <c r="E8248" s="1">
        <v>17.0</v>
      </c>
      <c r="F8248" s="1">
        <v>654.0</v>
      </c>
      <c r="G8248" s="1">
        <v>157.0</v>
      </c>
      <c r="H8248" s="1">
        <v>255.0</v>
      </c>
      <c r="K8248" s="1">
        <f t="shared" si="1"/>
        <v>412</v>
      </c>
    </row>
    <row r="8249" ht="15.75" customHeight="1">
      <c r="A8249" s="1">
        <v>4.0</v>
      </c>
      <c r="B8249" s="1">
        <v>4.5012004E12</v>
      </c>
      <c r="C8249" s="1" t="s">
        <v>8095</v>
      </c>
      <c r="D8249" s="1">
        <v>511880.0</v>
      </c>
      <c r="E8249" s="1">
        <v>17.0</v>
      </c>
      <c r="F8249" s="1">
        <v>653.0</v>
      </c>
      <c r="G8249" s="1">
        <v>183.0</v>
      </c>
      <c r="H8249" s="1">
        <v>262.0</v>
      </c>
      <c r="K8249" s="1">
        <f t="shared" si="1"/>
        <v>445</v>
      </c>
    </row>
    <row r="8250" ht="15.75" customHeight="1">
      <c r="A8250" s="1">
        <v>4.0</v>
      </c>
      <c r="B8250" s="1">
        <v>4.5071005E12</v>
      </c>
      <c r="C8250" s="1" t="s">
        <v>8096</v>
      </c>
      <c r="D8250" s="1">
        <v>512570.0</v>
      </c>
      <c r="E8250" s="1">
        <v>17.0</v>
      </c>
      <c r="F8250" s="1">
        <v>653.0</v>
      </c>
      <c r="G8250" s="1">
        <v>151.0</v>
      </c>
      <c r="H8250" s="1">
        <v>244.0</v>
      </c>
      <c r="K8250" s="1">
        <f t="shared" si="1"/>
        <v>395</v>
      </c>
    </row>
    <row r="8251" ht="15.75" customHeight="1">
      <c r="A8251" s="1">
        <v>14.0</v>
      </c>
      <c r="B8251" s="1">
        <v>1.45022028E13</v>
      </c>
      <c r="C8251" s="1" t="s">
        <v>8097</v>
      </c>
      <c r="D8251" s="1">
        <v>1721450.0</v>
      </c>
      <c r="E8251" s="1">
        <v>17.0</v>
      </c>
      <c r="F8251" s="1">
        <v>653.0</v>
      </c>
      <c r="G8251" s="1">
        <v>133.0</v>
      </c>
      <c r="H8251" s="1">
        <v>250.0</v>
      </c>
      <c r="K8251" s="1">
        <f t="shared" si="1"/>
        <v>383</v>
      </c>
    </row>
    <row r="8252" ht="15.75" customHeight="1">
      <c r="A8252" s="1">
        <v>24.0</v>
      </c>
      <c r="B8252" s="1">
        <v>2.45042019E13</v>
      </c>
      <c r="C8252" s="1" t="s">
        <v>8098</v>
      </c>
      <c r="D8252" s="1">
        <v>2700326.0</v>
      </c>
      <c r="E8252" s="1">
        <v>17.0</v>
      </c>
      <c r="F8252" s="1">
        <v>653.0</v>
      </c>
      <c r="G8252" s="1">
        <v>147.0</v>
      </c>
      <c r="H8252" s="1">
        <v>329.0</v>
      </c>
      <c r="K8252" s="1">
        <f t="shared" si="1"/>
        <v>476</v>
      </c>
    </row>
    <row r="8253" ht="15.75" customHeight="1">
      <c r="A8253" s="1">
        <v>24.0</v>
      </c>
      <c r="B8253" s="1">
        <v>2.45067007E13</v>
      </c>
      <c r="C8253" s="1" t="s">
        <v>8099</v>
      </c>
      <c r="D8253" s="1">
        <v>2718330.0</v>
      </c>
      <c r="E8253" s="1">
        <v>17.0</v>
      </c>
      <c r="F8253" s="1">
        <v>653.0</v>
      </c>
      <c r="G8253" s="1">
        <v>173.0</v>
      </c>
      <c r="H8253" s="1">
        <v>208.0</v>
      </c>
      <c r="K8253" s="1">
        <f t="shared" si="1"/>
        <v>381</v>
      </c>
    </row>
    <row r="8254" ht="15.75" customHeight="1">
      <c r="A8254" s="1">
        <v>31.0</v>
      </c>
      <c r="B8254" s="1">
        <v>3.15013045E13</v>
      </c>
      <c r="C8254" s="1" t="s">
        <v>8100</v>
      </c>
      <c r="D8254" s="1">
        <v>3416350.0</v>
      </c>
      <c r="E8254" s="1">
        <v>17.0</v>
      </c>
      <c r="F8254" s="1">
        <v>653.0</v>
      </c>
      <c r="G8254" s="1">
        <v>239.0</v>
      </c>
      <c r="H8254" s="1">
        <v>117.0</v>
      </c>
      <c r="K8254" s="1">
        <f t="shared" si="1"/>
        <v>356</v>
      </c>
    </row>
    <row r="8255" ht="15.75" customHeight="1">
      <c r="A8255" s="1">
        <v>44.0</v>
      </c>
      <c r="B8255" s="1">
        <v>4.45014015E13</v>
      </c>
      <c r="C8255" s="1" t="s">
        <v>8101</v>
      </c>
      <c r="D8255" s="1">
        <v>4843260.0</v>
      </c>
      <c r="E8255" s="1">
        <v>17.0</v>
      </c>
      <c r="F8255" s="1">
        <v>653.0</v>
      </c>
      <c r="G8255" s="1">
        <v>183.0</v>
      </c>
      <c r="H8255" s="1">
        <v>431.0</v>
      </c>
      <c r="K8255" s="1">
        <f t="shared" si="1"/>
        <v>614</v>
      </c>
    </row>
    <row r="8256" ht="15.75" customHeight="1">
      <c r="A8256" s="1">
        <v>23.0</v>
      </c>
      <c r="B8256" s="1">
        <v>2.35068001E13</v>
      </c>
      <c r="C8256" s="1" t="s">
        <v>8102</v>
      </c>
      <c r="D8256" s="1">
        <v>2624000.0</v>
      </c>
      <c r="E8256" s="1">
        <v>17.0</v>
      </c>
      <c r="F8256" s="1">
        <v>652.0</v>
      </c>
      <c r="G8256" s="1">
        <v>0.0</v>
      </c>
      <c r="H8256" s="1">
        <v>201.0</v>
      </c>
      <c r="K8256" s="1">
        <f t="shared" si="1"/>
        <v>201</v>
      </c>
    </row>
    <row r="8257" ht="15.75" customHeight="1">
      <c r="A8257" s="1">
        <v>36.0</v>
      </c>
      <c r="B8257" s="1">
        <v>3.65029202E13</v>
      </c>
      <c r="C8257" s="1" t="s">
        <v>8103</v>
      </c>
      <c r="D8257" s="1">
        <v>3904723.0</v>
      </c>
      <c r="E8257" s="1">
        <v>17.0</v>
      </c>
      <c r="F8257" s="1">
        <v>652.0</v>
      </c>
      <c r="G8257" s="1">
        <v>0.0</v>
      </c>
      <c r="H8257" s="1">
        <v>0.0</v>
      </c>
      <c r="K8257" s="1">
        <f t="shared" si="1"/>
        <v>0</v>
      </c>
    </row>
    <row r="8258" ht="15.75" customHeight="1">
      <c r="A8258" s="1">
        <v>39.0</v>
      </c>
      <c r="B8258" s="1">
        <v>3.95002093E13</v>
      </c>
      <c r="C8258" s="1" t="s">
        <v>8104</v>
      </c>
      <c r="D8258" s="1">
        <v>4222060.0</v>
      </c>
      <c r="E8258" s="1">
        <v>17.0</v>
      </c>
      <c r="F8258" s="1">
        <v>652.0</v>
      </c>
      <c r="G8258" s="1">
        <v>219.0</v>
      </c>
      <c r="H8258" s="1">
        <v>288.0</v>
      </c>
      <c r="K8258" s="1">
        <f t="shared" si="1"/>
        <v>507</v>
      </c>
    </row>
    <row r="8259" ht="15.75" customHeight="1">
      <c r="A8259" s="1">
        <v>13.0</v>
      </c>
      <c r="B8259" s="1">
        <v>1.35037001E13</v>
      </c>
      <c r="C8259" s="1" t="s">
        <v>8105</v>
      </c>
      <c r="D8259" s="1">
        <v>1600450.0</v>
      </c>
      <c r="E8259" s="1">
        <v>17.0</v>
      </c>
      <c r="F8259" s="1">
        <v>651.0</v>
      </c>
      <c r="G8259" s="1">
        <v>175.0</v>
      </c>
      <c r="H8259" s="1">
        <v>124.0</v>
      </c>
      <c r="K8259" s="1">
        <f t="shared" si="1"/>
        <v>299</v>
      </c>
    </row>
    <row r="8260" ht="15.75" customHeight="1">
      <c r="A8260" s="1">
        <v>15.0</v>
      </c>
      <c r="B8260" s="1">
        <v>1.55075002E13</v>
      </c>
      <c r="C8260" s="1" t="s">
        <v>8106</v>
      </c>
      <c r="D8260" s="1">
        <v>1808460.0</v>
      </c>
      <c r="E8260" s="1">
        <v>17.0</v>
      </c>
      <c r="F8260" s="1">
        <v>651.0</v>
      </c>
      <c r="G8260" s="1">
        <v>198.0</v>
      </c>
      <c r="H8260" s="1">
        <v>225.0</v>
      </c>
      <c r="K8260" s="1">
        <f t="shared" si="1"/>
        <v>423</v>
      </c>
    </row>
    <row r="8261" ht="15.75" customHeight="1">
      <c r="A8261" s="1">
        <v>18.0</v>
      </c>
      <c r="B8261" s="1">
        <v>1.85059001E13</v>
      </c>
      <c r="C8261" s="1" t="s">
        <v>8107</v>
      </c>
      <c r="D8261" s="1">
        <v>2100360.0</v>
      </c>
      <c r="E8261" s="1">
        <v>17.0</v>
      </c>
      <c r="F8261" s="1">
        <v>651.0</v>
      </c>
      <c r="G8261" s="1">
        <v>119.0</v>
      </c>
      <c r="H8261" s="1">
        <v>148.0</v>
      </c>
      <c r="K8261" s="1">
        <f t="shared" si="1"/>
        <v>267</v>
      </c>
    </row>
    <row r="8262" ht="15.75" customHeight="1">
      <c r="A8262" s="1">
        <v>36.0</v>
      </c>
      <c r="B8262" s="1">
        <v>3.65026003E13</v>
      </c>
      <c r="C8262" s="1" t="s">
        <v>8108</v>
      </c>
      <c r="D8262" s="1">
        <v>3904708.0</v>
      </c>
      <c r="E8262" s="1">
        <v>17.0</v>
      </c>
      <c r="F8262" s="1">
        <v>651.0</v>
      </c>
      <c r="G8262" s="1">
        <v>198.0</v>
      </c>
      <c r="H8262" s="1">
        <v>284.0</v>
      </c>
      <c r="K8262" s="1">
        <f t="shared" si="1"/>
        <v>482</v>
      </c>
    </row>
    <row r="8263" ht="15.75" customHeight="1">
      <c r="A8263" s="1">
        <v>50.0</v>
      </c>
      <c r="B8263" s="1">
        <v>5.0506202E13</v>
      </c>
      <c r="C8263" s="1" t="s">
        <v>8109</v>
      </c>
      <c r="D8263" s="1">
        <v>5504960.0</v>
      </c>
      <c r="E8263" s="1">
        <v>17.0</v>
      </c>
      <c r="F8263" s="1">
        <v>651.0</v>
      </c>
      <c r="G8263" s="1">
        <v>151.0</v>
      </c>
      <c r="H8263" s="1">
        <v>201.0</v>
      </c>
      <c r="K8263" s="1">
        <f t="shared" si="1"/>
        <v>352</v>
      </c>
    </row>
    <row r="8264" ht="15.75" customHeight="1">
      <c r="A8264" s="1">
        <v>24.0</v>
      </c>
      <c r="B8264" s="1">
        <v>2.45029601E13</v>
      </c>
      <c r="C8264" s="1" t="s">
        <v>8110</v>
      </c>
      <c r="D8264" s="1">
        <v>2728960.0</v>
      </c>
      <c r="E8264" s="1">
        <v>17.0</v>
      </c>
      <c r="F8264" s="1">
        <v>650.0</v>
      </c>
      <c r="G8264" s="1">
        <v>48.0</v>
      </c>
      <c r="H8264" s="1">
        <v>42.0</v>
      </c>
      <c r="K8264" s="1">
        <f t="shared" si="1"/>
        <v>90</v>
      </c>
    </row>
    <row r="8265" ht="15.75" customHeight="1">
      <c r="A8265" s="1">
        <v>31.0</v>
      </c>
      <c r="B8265" s="1">
        <v>3.15001901E13</v>
      </c>
      <c r="C8265" s="1" t="s">
        <v>8111</v>
      </c>
      <c r="D8265" s="1">
        <v>3411790.0</v>
      </c>
      <c r="E8265" s="1">
        <v>17.0</v>
      </c>
      <c r="F8265" s="1">
        <v>650.0</v>
      </c>
      <c r="G8265" s="1">
        <v>266.0</v>
      </c>
      <c r="H8265" s="1">
        <v>137.0</v>
      </c>
      <c r="K8265" s="1">
        <f t="shared" si="1"/>
        <v>403</v>
      </c>
    </row>
    <row r="8266" ht="15.75" customHeight="1">
      <c r="A8266" s="1">
        <v>32.0</v>
      </c>
      <c r="B8266" s="1">
        <v>3.25012002E13</v>
      </c>
      <c r="C8266" s="1" t="s">
        <v>8112</v>
      </c>
      <c r="D8266" s="1">
        <v>3501620.0</v>
      </c>
      <c r="E8266" s="1">
        <v>17.0</v>
      </c>
      <c r="F8266" s="1">
        <v>650.0</v>
      </c>
      <c r="G8266" s="1">
        <v>136.0</v>
      </c>
      <c r="H8266" s="1">
        <v>0.0</v>
      </c>
      <c r="K8266" s="1">
        <f t="shared" si="1"/>
        <v>136</v>
      </c>
    </row>
    <row r="8267" ht="15.75" customHeight="1">
      <c r="A8267" s="1">
        <v>33.0</v>
      </c>
      <c r="B8267" s="1">
        <v>3.3501901E13</v>
      </c>
      <c r="C8267" s="1" t="s">
        <v>8113</v>
      </c>
      <c r="D8267" s="1">
        <v>3622500.0</v>
      </c>
      <c r="E8267" s="1">
        <v>17.0</v>
      </c>
      <c r="F8267" s="1">
        <v>650.0</v>
      </c>
      <c r="G8267" s="1">
        <v>171.0</v>
      </c>
      <c r="H8267" s="1">
        <v>178.0</v>
      </c>
      <c r="K8267" s="1">
        <f t="shared" si="1"/>
        <v>349</v>
      </c>
    </row>
    <row r="8268" ht="15.75" customHeight="1">
      <c r="A8268" s="1">
        <v>33.0</v>
      </c>
      <c r="B8268" s="1">
        <v>3.35057002E13</v>
      </c>
      <c r="C8268" s="1" t="s">
        <v>8114</v>
      </c>
      <c r="D8268" s="1">
        <v>3616470.0</v>
      </c>
      <c r="E8268" s="1">
        <v>17.0</v>
      </c>
      <c r="F8268" s="1">
        <v>650.0</v>
      </c>
      <c r="G8268" s="1">
        <v>263.0</v>
      </c>
      <c r="H8268" s="1">
        <v>116.0</v>
      </c>
      <c r="K8268" s="1">
        <f t="shared" si="1"/>
        <v>379</v>
      </c>
    </row>
    <row r="8269" ht="15.75" customHeight="1">
      <c r="A8269" s="1">
        <v>36.0</v>
      </c>
      <c r="B8269" s="1">
        <v>3.65083601E13</v>
      </c>
      <c r="C8269" s="1" t="s">
        <v>8115</v>
      </c>
      <c r="D8269" s="1">
        <v>3905147.0</v>
      </c>
      <c r="E8269" s="1">
        <v>17.0</v>
      </c>
      <c r="F8269" s="1">
        <v>650.0</v>
      </c>
      <c r="G8269" s="1">
        <v>0.0</v>
      </c>
      <c r="H8269" s="1">
        <v>96.0</v>
      </c>
      <c r="K8269" s="1">
        <f t="shared" si="1"/>
        <v>96</v>
      </c>
    </row>
    <row r="8270" ht="15.75" customHeight="1">
      <c r="A8270" s="1">
        <v>4.0</v>
      </c>
      <c r="B8270" s="1">
        <v>4.5043002E12</v>
      </c>
      <c r="C8270" s="1" t="s">
        <v>8116</v>
      </c>
      <c r="D8270" s="1">
        <v>503960.0</v>
      </c>
      <c r="E8270" s="1">
        <v>17.0</v>
      </c>
      <c r="F8270" s="1">
        <v>649.0</v>
      </c>
      <c r="G8270" s="1">
        <v>179.0</v>
      </c>
      <c r="H8270" s="1">
        <v>248.0</v>
      </c>
      <c r="K8270" s="1">
        <f t="shared" si="1"/>
        <v>427</v>
      </c>
    </row>
    <row r="8271" ht="15.75" customHeight="1">
      <c r="A8271" s="1">
        <v>15.0</v>
      </c>
      <c r="B8271" s="1">
        <v>1.55089702E13</v>
      </c>
      <c r="C8271" s="1" t="s">
        <v>8117</v>
      </c>
      <c r="D8271" s="1">
        <v>1808190.0</v>
      </c>
      <c r="E8271" s="1">
        <v>17.0</v>
      </c>
      <c r="F8271" s="1">
        <v>649.0</v>
      </c>
      <c r="G8271" s="1">
        <v>274.0</v>
      </c>
      <c r="H8271" s="1">
        <v>321.0</v>
      </c>
      <c r="K8271" s="1">
        <f t="shared" si="1"/>
        <v>595</v>
      </c>
    </row>
    <row r="8272" ht="15.75" customHeight="1">
      <c r="A8272" s="1">
        <v>22.0</v>
      </c>
      <c r="B8272" s="1">
        <v>2.25005301E13</v>
      </c>
      <c r="C8272" s="1" t="s">
        <v>8118</v>
      </c>
      <c r="D8272" s="1">
        <v>2500067.0</v>
      </c>
      <c r="E8272" s="1">
        <v>17.0</v>
      </c>
      <c r="F8272" s="1">
        <v>649.0</v>
      </c>
      <c r="G8272" s="1">
        <v>59.0</v>
      </c>
      <c r="H8272" s="1">
        <v>233.0</v>
      </c>
      <c r="K8272" s="1">
        <f t="shared" si="1"/>
        <v>292</v>
      </c>
    </row>
    <row r="8273" ht="15.75" customHeight="1">
      <c r="A8273" s="1">
        <v>31.0</v>
      </c>
      <c r="B8273" s="1">
        <v>3.15020006E13</v>
      </c>
      <c r="C8273" s="1" t="s">
        <v>8119</v>
      </c>
      <c r="D8273" s="1">
        <v>3407920.0</v>
      </c>
      <c r="E8273" s="1">
        <v>17.0</v>
      </c>
      <c r="F8273" s="1">
        <v>649.0</v>
      </c>
      <c r="G8273" s="1">
        <v>133.0</v>
      </c>
      <c r="H8273" s="1">
        <v>173.0</v>
      </c>
      <c r="K8273" s="1">
        <f t="shared" si="1"/>
        <v>306</v>
      </c>
    </row>
    <row r="8274" ht="15.75" customHeight="1">
      <c r="A8274" s="1">
        <v>33.0</v>
      </c>
      <c r="B8274" s="1">
        <v>3.35006002E13</v>
      </c>
      <c r="C8274" s="1" t="s">
        <v>8120</v>
      </c>
      <c r="D8274" s="1">
        <v>3630420.0</v>
      </c>
      <c r="E8274" s="1">
        <v>17.0</v>
      </c>
      <c r="F8274" s="1">
        <v>649.0</v>
      </c>
      <c r="G8274" s="1">
        <v>242.0</v>
      </c>
      <c r="H8274" s="1">
        <v>128.0</v>
      </c>
      <c r="K8274" s="1">
        <f t="shared" si="1"/>
        <v>370</v>
      </c>
    </row>
    <row r="8275" ht="15.75" customHeight="1">
      <c r="A8275" s="1">
        <v>43.0</v>
      </c>
      <c r="B8275" s="1">
        <v>4.32037002301E13</v>
      </c>
      <c r="C8275" s="1" t="s">
        <v>8121</v>
      </c>
      <c r="D8275" s="1">
        <v>4703660.0</v>
      </c>
      <c r="E8275" s="1">
        <v>17.0</v>
      </c>
      <c r="F8275" s="1">
        <v>649.0</v>
      </c>
      <c r="G8275" s="1">
        <v>124.0</v>
      </c>
      <c r="H8275" s="1">
        <v>239.0</v>
      </c>
      <c r="K8275" s="1">
        <f t="shared" si="1"/>
        <v>363</v>
      </c>
    </row>
    <row r="8276" ht="15.75" customHeight="1">
      <c r="A8276" s="1">
        <v>44.0</v>
      </c>
      <c r="B8276" s="1">
        <v>4.45249003E13</v>
      </c>
      <c r="C8276" s="1" t="s">
        <v>8122</v>
      </c>
      <c r="D8276" s="1">
        <v>4811010.0</v>
      </c>
      <c r="E8276" s="1">
        <v>17.0</v>
      </c>
      <c r="F8276" s="1">
        <v>649.0</v>
      </c>
      <c r="G8276" s="1">
        <v>123.0</v>
      </c>
      <c r="H8276" s="1">
        <v>316.0</v>
      </c>
      <c r="K8276" s="1">
        <f t="shared" si="1"/>
        <v>439</v>
      </c>
    </row>
    <row r="8277" ht="15.75" customHeight="1">
      <c r="A8277" s="1">
        <v>50.0</v>
      </c>
      <c r="B8277" s="1">
        <v>5.05008801E13</v>
      </c>
      <c r="C8277" s="1" t="s">
        <v>8123</v>
      </c>
      <c r="D8277" s="1">
        <v>5502520.0</v>
      </c>
      <c r="E8277" s="1">
        <v>17.0</v>
      </c>
      <c r="F8277" s="1">
        <v>649.0</v>
      </c>
      <c r="G8277" s="1">
        <v>122.0</v>
      </c>
      <c r="H8277" s="1">
        <v>204.0</v>
      </c>
      <c r="K8277" s="1">
        <f t="shared" si="1"/>
        <v>326</v>
      </c>
    </row>
    <row r="8278" ht="15.75" customHeight="1">
      <c r="A8278" s="1">
        <v>50.0</v>
      </c>
      <c r="B8278" s="1">
        <v>5.0507105E13</v>
      </c>
      <c r="C8278" s="1" t="s">
        <v>8124</v>
      </c>
      <c r="D8278" s="1">
        <v>5516830.0</v>
      </c>
      <c r="E8278" s="1">
        <v>17.0</v>
      </c>
      <c r="F8278" s="1">
        <v>649.0</v>
      </c>
      <c r="G8278" s="1">
        <v>75.0</v>
      </c>
      <c r="H8278" s="1">
        <v>149.0</v>
      </c>
      <c r="K8278" s="1">
        <f t="shared" si="1"/>
        <v>224</v>
      </c>
    </row>
    <row r="8279" ht="15.75" customHeight="1">
      <c r="A8279" s="1">
        <v>11.0</v>
      </c>
      <c r="B8279" s="1">
        <v>1.15094401E13</v>
      </c>
      <c r="C8279" s="1" t="s">
        <v>8125</v>
      </c>
      <c r="D8279" s="1">
        <v>1300015.0</v>
      </c>
      <c r="E8279" s="1">
        <v>17.0</v>
      </c>
      <c r="F8279" s="1">
        <v>648.0</v>
      </c>
      <c r="G8279" s="1">
        <v>357.0</v>
      </c>
      <c r="H8279" s="1">
        <v>0.0</v>
      </c>
      <c r="K8279" s="1">
        <f t="shared" si="1"/>
        <v>357</v>
      </c>
    </row>
    <row r="8280" ht="15.75" customHeight="1">
      <c r="A8280" s="1">
        <v>22.0</v>
      </c>
      <c r="B8280" s="1">
        <v>2.25011701E13</v>
      </c>
      <c r="C8280" s="1" t="s">
        <v>8126</v>
      </c>
      <c r="D8280" s="1">
        <v>2504290.0</v>
      </c>
      <c r="E8280" s="1">
        <v>17.0</v>
      </c>
      <c r="F8280" s="1">
        <v>648.0</v>
      </c>
      <c r="G8280" s="1">
        <v>28.0</v>
      </c>
      <c r="H8280" s="1">
        <v>341.0</v>
      </c>
      <c r="K8280" s="1">
        <f t="shared" si="1"/>
        <v>369</v>
      </c>
    </row>
    <row r="8281" ht="15.75" customHeight="1">
      <c r="A8281" s="1">
        <v>33.0</v>
      </c>
      <c r="B8281" s="1">
        <v>3.35045011E13</v>
      </c>
      <c r="C8281" s="1" t="s">
        <v>8127</v>
      </c>
      <c r="D8281" s="1">
        <v>3618090.0</v>
      </c>
      <c r="E8281" s="1">
        <v>17.0</v>
      </c>
      <c r="F8281" s="1">
        <v>648.0</v>
      </c>
      <c r="G8281" s="1">
        <v>213.0</v>
      </c>
      <c r="H8281" s="1">
        <v>204.0</v>
      </c>
      <c r="K8281" s="1">
        <f t="shared" si="1"/>
        <v>417</v>
      </c>
    </row>
    <row r="8282" ht="15.75" customHeight="1">
      <c r="A8282" s="1">
        <v>39.0</v>
      </c>
      <c r="B8282" s="1">
        <v>3.9500671E13</v>
      </c>
      <c r="C8282" s="1" t="s">
        <v>8128</v>
      </c>
      <c r="D8282" s="1">
        <v>4218150.0</v>
      </c>
      <c r="E8282" s="1">
        <v>17.0</v>
      </c>
      <c r="F8282" s="1">
        <v>648.0</v>
      </c>
      <c r="G8282" s="1">
        <v>234.0</v>
      </c>
      <c r="H8282" s="1">
        <v>281.0</v>
      </c>
      <c r="K8282" s="1">
        <f t="shared" si="1"/>
        <v>515</v>
      </c>
    </row>
    <row r="8283" ht="15.75" customHeight="1">
      <c r="A8283" s="1">
        <v>48.0</v>
      </c>
      <c r="B8283" s="1">
        <v>4.85023009E13</v>
      </c>
      <c r="C8283" s="1" t="s">
        <v>8129</v>
      </c>
      <c r="D8283" s="1">
        <v>5306750.0</v>
      </c>
      <c r="E8283" s="1">
        <v>17.0</v>
      </c>
      <c r="F8283" s="1">
        <v>648.0</v>
      </c>
      <c r="G8283" s="1">
        <v>237.0</v>
      </c>
      <c r="H8283" s="1">
        <v>271.0</v>
      </c>
      <c r="K8283" s="1">
        <f t="shared" si="1"/>
        <v>508</v>
      </c>
    </row>
    <row r="8284" ht="15.75" customHeight="1">
      <c r="A8284" s="1">
        <v>50.0</v>
      </c>
      <c r="B8284" s="1">
        <v>5.05010078E13</v>
      </c>
      <c r="C8284" s="1" t="s">
        <v>8130</v>
      </c>
      <c r="D8284" s="1">
        <v>5514820.0</v>
      </c>
      <c r="E8284" s="1">
        <v>17.0</v>
      </c>
      <c r="F8284" s="1">
        <v>648.0</v>
      </c>
      <c r="G8284" s="1">
        <v>255.0</v>
      </c>
      <c r="H8284" s="1">
        <v>185.0</v>
      </c>
      <c r="K8284" s="1">
        <f t="shared" si="1"/>
        <v>440</v>
      </c>
    </row>
    <row r="8285" ht="15.75" customHeight="1">
      <c r="A8285" s="1">
        <v>3.0</v>
      </c>
      <c r="B8285" s="1">
        <v>3.5006003E12</v>
      </c>
      <c r="C8285" s="1" t="s">
        <v>8131</v>
      </c>
      <c r="D8285" s="1">
        <v>402600.0</v>
      </c>
      <c r="E8285" s="1">
        <v>17.0</v>
      </c>
      <c r="F8285" s="1">
        <v>647.0</v>
      </c>
      <c r="G8285" s="1">
        <v>174.0</v>
      </c>
      <c r="H8285" s="1">
        <v>153.0</v>
      </c>
      <c r="K8285" s="1">
        <f t="shared" si="1"/>
        <v>327</v>
      </c>
    </row>
    <row r="8286" ht="15.75" customHeight="1">
      <c r="A8286" s="1">
        <v>33.0</v>
      </c>
      <c r="B8286" s="1">
        <v>3.35013013E13</v>
      </c>
      <c r="C8286" s="1" t="s">
        <v>8132</v>
      </c>
      <c r="D8286" s="1">
        <v>3608910.0</v>
      </c>
      <c r="E8286" s="1">
        <v>17.0</v>
      </c>
      <c r="F8286" s="1">
        <v>647.0</v>
      </c>
      <c r="G8286" s="1">
        <v>217.0</v>
      </c>
      <c r="H8286" s="1">
        <v>188.0</v>
      </c>
      <c r="K8286" s="1">
        <f t="shared" si="1"/>
        <v>405</v>
      </c>
    </row>
    <row r="8287" ht="15.75" customHeight="1">
      <c r="A8287" s="1">
        <v>36.0</v>
      </c>
      <c r="B8287" s="1">
        <v>3.65087501E13</v>
      </c>
      <c r="C8287" s="1" t="s">
        <v>8133</v>
      </c>
      <c r="D8287" s="1">
        <v>3905068.0</v>
      </c>
      <c r="E8287" s="1">
        <v>17.0</v>
      </c>
      <c r="F8287" s="1">
        <v>647.0</v>
      </c>
      <c r="G8287" s="1">
        <v>163.0</v>
      </c>
      <c r="H8287" s="1">
        <v>200.0</v>
      </c>
      <c r="K8287" s="1">
        <f t="shared" si="1"/>
        <v>363</v>
      </c>
    </row>
    <row r="8288" ht="15.75" customHeight="1">
      <c r="A8288" s="1">
        <v>39.0</v>
      </c>
      <c r="B8288" s="1">
        <v>3.95005702E13</v>
      </c>
      <c r="C8288" s="1" t="s">
        <v>8134</v>
      </c>
      <c r="D8288" s="1">
        <v>4217580.0</v>
      </c>
      <c r="E8288" s="1">
        <v>17.0</v>
      </c>
      <c r="F8288" s="1">
        <v>647.0</v>
      </c>
      <c r="G8288" s="1">
        <v>264.0</v>
      </c>
      <c r="H8288" s="1">
        <v>325.0</v>
      </c>
      <c r="K8288" s="1">
        <f t="shared" si="1"/>
        <v>589</v>
      </c>
    </row>
    <row r="8289" ht="15.75" customHeight="1">
      <c r="A8289" s="1">
        <v>44.0</v>
      </c>
      <c r="B8289" s="1">
        <v>4.45053001E13</v>
      </c>
      <c r="C8289" s="1" t="s">
        <v>8135</v>
      </c>
      <c r="D8289" s="1">
        <v>4815690.0</v>
      </c>
      <c r="E8289" s="1">
        <v>17.0</v>
      </c>
      <c r="F8289" s="1">
        <v>647.0</v>
      </c>
      <c r="G8289" s="1">
        <v>157.0</v>
      </c>
      <c r="H8289" s="1">
        <v>281.0</v>
      </c>
      <c r="K8289" s="1">
        <f t="shared" si="1"/>
        <v>438</v>
      </c>
    </row>
    <row r="8290" ht="15.75" customHeight="1">
      <c r="A8290" s="1">
        <v>44.0</v>
      </c>
      <c r="B8290" s="1">
        <v>4.45095001E13</v>
      </c>
      <c r="C8290" s="1" t="s">
        <v>8136</v>
      </c>
      <c r="D8290" s="1">
        <v>4807410.0</v>
      </c>
      <c r="E8290" s="1">
        <v>17.0</v>
      </c>
      <c r="F8290" s="1">
        <v>647.0</v>
      </c>
      <c r="G8290" s="1">
        <v>191.0</v>
      </c>
      <c r="H8290" s="1">
        <v>249.0</v>
      </c>
      <c r="K8290" s="1">
        <f t="shared" si="1"/>
        <v>440</v>
      </c>
    </row>
    <row r="8291" ht="15.75" customHeight="1">
      <c r="A8291" s="1">
        <v>44.0</v>
      </c>
      <c r="B8291" s="1">
        <v>4.45155015E13</v>
      </c>
      <c r="C8291" s="1" t="s">
        <v>8137</v>
      </c>
      <c r="D8291" s="1">
        <v>4837110.0</v>
      </c>
      <c r="E8291" s="1">
        <v>17.0</v>
      </c>
      <c r="F8291" s="1">
        <v>647.0</v>
      </c>
      <c r="G8291" s="1">
        <v>56.0</v>
      </c>
      <c r="H8291" s="1">
        <v>158.0</v>
      </c>
      <c r="K8291" s="1">
        <f t="shared" si="1"/>
        <v>214</v>
      </c>
    </row>
    <row r="8292" ht="15.75" customHeight="1">
      <c r="A8292" s="1">
        <v>50.0</v>
      </c>
      <c r="B8292" s="1">
        <v>5.05010051E13</v>
      </c>
      <c r="C8292" s="1" t="s">
        <v>8138</v>
      </c>
      <c r="D8292" s="1">
        <v>5508250.0</v>
      </c>
      <c r="E8292" s="1">
        <v>17.0</v>
      </c>
      <c r="F8292" s="1">
        <v>647.0</v>
      </c>
      <c r="G8292" s="1">
        <v>278.0</v>
      </c>
      <c r="H8292" s="1">
        <v>175.0</v>
      </c>
      <c r="K8292" s="1">
        <f t="shared" si="1"/>
        <v>453</v>
      </c>
    </row>
    <row r="8293" ht="15.75" customHeight="1">
      <c r="A8293" s="1">
        <v>15.0</v>
      </c>
      <c r="B8293" s="1">
        <v>1.55009702E13</v>
      </c>
      <c r="C8293" s="1" t="s">
        <v>8139</v>
      </c>
      <c r="D8293" s="1">
        <v>1810680.0</v>
      </c>
      <c r="E8293" s="1">
        <v>17.0</v>
      </c>
      <c r="F8293" s="1">
        <v>646.0</v>
      </c>
      <c r="G8293" s="1">
        <v>92.0</v>
      </c>
      <c r="H8293" s="1">
        <v>311.0</v>
      </c>
      <c r="K8293" s="1">
        <f t="shared" si="1"/>
        <v>403</v>
      </c>
    </row>
    <row r="8294" ht="15.75" customHeight="1">
      <c r="A8294" s="1">
        <v>20.0</v>
      </c>
      <c r="B8294" s="1">
        <v>2.05003701E13</v>
      </c>
      <c r="C8294" s="1" t="s">
        <v>8140</v>
      </c>
      <c r="D8294" s="1">
        <v>2314240.0</v>
      </c>
      <c r="E8294" s="1">
        <v>17.0</v>
      </c>
      <c r="F8294" s="1">
        <v>646.0</v>
      </c>
      <c r="G8294" s="1">
        <v>60.0</v>
      </c>
      <c r="H8294" s="1">
        <v>72.0</v>
      </c>
      <c r="K8294" s="1">
        <f t="shared" si="1"/>
        <v>132</v>
      </c>
    </row>
    <row r="8295" ht="15.75" customHeight="1">
      <c r="A8295" s="1">
        <v>20.0</v>
      </c>
      <c r="B8295" s="1">
        <v>2.05016102E13</v>
      </c>
      <c r="C8295" s="1" t="s">
        <v>8141</v>
      </c>
      <c r="D8295" s="1">
        <v>2314784.0</v>
      </c>
      <c r="E8295" s="1">
        <v>17.0</v>
      </c>
      <c r="F8295" s="1">
        <v>646.0</v>
      </c>
      <c r="G8295" s="1">
        <v>314.0</v>
      </c>
      <c r="H8295" s="1">
        <v>82.0</v>
      </c>
      <c r="K8295" s="1">
        <f t="shared" si="1"/>
        <v>396</v>
      </c>
    </row>
    <row r="8296" ht="15.75" customHeight="1">
      <c r="A8296" s="1">
        <v>33.0</v>
      </c>
      <c r="B8296" s="1">
        <v>3.35006003E13</v>
      </c>
      <c r="C8296" s="1" t="s">
        <v>8142</v>
      </c>
      <c r="D8296" s="1">
        <v>3606690.0</v>
      </c>
      <c r="E8296" s="1">
        <v>17.0</v>
      </c>
      <c r="F8296" s="1">
        <v>646.0</v>
      </c>
      <c r="G8296" s="1">
        <v>267.0</v>
      </c>
      <c r="H8296" s="1">
        <v>32.0</v>
      </c>
      <c r="K8296" s="1">
        <f t="shared" si="1"/>
        <v>299</v>
      </c>
    </row>
    <row r="8297" ht="15.75" customHeight="1">
      <c r="A8297" s="1">
        <v>37.0</v>
      </c>
      <c r="B8297" s="1">
        <v>3.75066007E13</v>
      </c>
      <c r="C8297" s="1" t="s">
        <v>8143</v>
      </c>
      <c r="D8297" s="1">
        <v>4012090.0</v>
      </c>
      <c r="E8297" s="1">
        <v>17.0</v>
      </c>
      <c r="F8297" s="1">
        <v>646.0</v>
      </c>
      <c r="G8297" s="1">
        <v>217.0</v>
      </c>
      <c r="H8297" s="1">
        <v>183.0</v>
      </c>
      <c r="K8297" s="1">
        <f t="shared" si="1"/>
        <v>400</v>
      </c>
    </row>
    <row r="8298" ht="15.75" customHeight="1">
      <c r="A8298" s="1">
        <v>44.0</v>
      </c>
      <c r="B8298" s="1">
        <v>4.45074901E13</v>
      </c>
      <c r="C8298" s="1" t="s">
        <v>8144</v>
      </c>
      <c r="D8298" s="1">
        <v>4823460.0</v>
      </c>
      <c r="E8298" s="1">
        <v>17.0</v>
      </c>
      <c r="F8298" s="1">
        <v>646.0</v>
      </c>
      <c r="G8298" s="1">
        <v>200.0</v>
      </c>
      <c r="H8298" s="1">
        <v>259.0</v>
      </c>
      <c r="K8298" s="1">
        <f t="shared" si="1"/>
        <v>459</v>
      </c>
    </row>
    <row r="8299" ht="15.75" customHeight="1">
      <c r="A8299" s="1">
        <v>14.0</v>
      </c>
      <c r="B8299" s="1">
        <v>1.45049035E13</v>
      </c>
      <c r="C8299" s="1" t="s">
        <v>8145</v>
      </c>
      <c r="D8299" s="1">
        <v>1721780.0</v>
      </c>
      <c r="E8299" s="1">
        <v>17.0</v>
      </c>
      <c r="F8299" s="1">
        <v>645.0</v>
      </c>
      <c r="G8299" s="1">
        <v>89.0</v>
      </c>
      <c r="H8299" s="1">
        <v>2.0</v>
      </c>
      <c r="K8299" s="1">
        <f t="shared" si="1"/>
        <v>91</v>
      </c>
    </row>
    <row r="8300" ht="15.75" customHeight="1">
      <c r="A8300" s="1">
        <v>15.0</v>
      </c>
      <c r="B8300" s="1">
        <v>1.55083501E13</v>
      </c>
      <c r="C8300" s="1" t="s">
        <v>8146</v>
      </c>
      <c r="D8300" s="1">
        <v>1808070.0</v>
      </c>
      <c r="E8300" s="1">
        <v>17.0</v>
      </c>
      <c r="F8300" s="1">
        <v>645.0</v>
      </c>
      <c r="G8300" s="1">
        <v>128.0</v>
      </c>
      <c r="H8300" s="1">
        <v>272.0</v>
      </c>
      <c r="K8300" s="1">
        <f t="shared" si="1"/>
        <v>400</v>
      </c>
    </row>
    <row r="8301" ht="15.75" customHeight="1">
      <c r="A8301" s="1">
        <v>23.0</v>
      </c>
      <c r="B8301" s="1">
        <v>2.35063006E13</v>
      </c>
      <c r="C8301" s="1" t="s">
        <v>8147</v>
      </c>
      <c r="D8301" s="1">
        <v>2605850.0</v>
      </c>
      <c r="E8301" s="1">
        <v>17.0</v>
      </c>
      <c r="F8301" s="1">
        <v>645.0</v>
      </c>
      <c r="G8301" s="1">
        <v>193.0</v>
      </c>
      <c r="H8301" s="1">
        <v>239.0</v>
      </c>
      <c r="K8301" s="1">
        <f t="shared" si="1"/>
        <v>432</v>
      </c>
    </row>
    <row r="8302" ht="15.75" customHeight="1">
      <c r="A8302" s="1">
        <v>23.0</v>
      </c>
      <c r="B8302" s="1">
        <v>2.35082022E13</v>
      </c>
      <c r="C8302" s="1" t="s">
        <v>8148</v>
      </c>
      <c r="D8302" s="1">
        <v>2617220.0</v>
      </c>
      <c r="E8302" s="1">
        <v>17.0</v>
      </c>
      <c r="F8302" s="1">
        <v>645.0</v>
      </c>
      <c r="G8302" s="1">
        <v>127.0</v>
      </c>
      <c r="H8302" s="1">
        <v>80.0</v>
      </c>
      <c r="K8302" s="1">
        <f t="shared" si="1"/>
        <v>207</v>
      </c>
    </row>
    <row r="8303" ht="15.75" customHeight="1">
      <c r="A8303" s="1">
        <v>26.0</v>
      </c>
      <c r="B8303" s="1">
        <v>2.65046026E13</v>
      </c>
      <c r="C8303" s="1" t="s">
        <v>8149</v>
      </c>
      <c r="D8303" s="1">
        <v>2926370.0</v>
      </c>
      <c r="E8303" s="1">
        <v>17.0</v>
      </c>
      <c r="F8303" s="1">
        <v>645.0</v>
      </c>
      <c r="G8303" s="1">
        <v>296.0</v>
      </c>
      <c r="H8303" s="1">
        <v>174.0</v>
      </c>
      <c r="K8303" s="1">
        <f t="shared" si="1"/>
        <v>470</v>
      </c>
    </row>
    <row r="8304" ht="15.75" customHeight="1">
      <c r="A8304" s="1">
        <v>37.0</v>
      </c>
      <c r="B8304" s="1">
        <v>3.75005009E13</v>
      </c>
      <c r="C8304" s="1" t="s">
        <v>8150</v>
      </c>
      <c r="D8304" s="1">
        <v>4019800.0</v>
      </c>
      <c r="E8304" s="1">
        <v>17.0</v>
      </c>
      <c r="F8304" s="1">
        <v>645.0</v>
      </c>
      <c r="G8304" s="1">
        <v>249.0</v>
      </c>
      <c r="H8304" s="1">
        <v>240.0</v>
      </c>
      <c r="K8304" s="1">
        <f t="shared" si="1"/>
        <v>489</v>
      </c>
    </row>
    <row r="8305" ht="15.75" customHeight="1">
      <c r="A8305" s="1">
        <v>44.0</v>
      </c>
      <c r="B8305" s="1">
        <v>4.45171005E13</v>
      </c>
      <c r="C8305" s="1" t="s">
        <v>8151</v>
      </c>
      <c r="D8305" s="1">
        <v>4841910.0</v>
      </c>
      <c r="E8305" s="1">
        <v>17.0</v>
      </c>
      <c r="F8305" s="1">
        <v>645.0</v>
      </c>
      <c r="G8305" s="1">
        <v>65.0</v>
      </c>
      <c r="H8305" s="1">
        <v>155.0</v>
      </c>
      <c r="K8305" s="1">
        <f t="shared" si="1"/>
        <v>220</v>
      </c>
    </row>
    <row r="8306" ht="15.75" customHeight="1">
      <c r="A8306" s="1">
        <v>5.0</v>
      </c>
      <c r="B8306" s="1">
        <v>5.5052001E12</v>
      </c>
      <c r="C8306" s="1" t="s">
        <v>8152</v>
      </c>
      <c r="D8306" s="1">
        <v>602760.0</v>
      </c>
      <c r="E8306" s="1">
        <v>17.0</v>
      </c>
      <c r="F8306" s="1">
        <v>644.0</v>
      </c>
      <c r="G8306" s="1">
        <v>156.0</v>
      </c>
      <c r="H8306" s="1">
        <v>263.0</v>
      </c>
      <c r="K8306" s="1">
        <f t="shared" si="1"/>
        <v>419</v>
      </c>
    </row>
    <row r="8307" ht="15.75" customHeight="1">
      <c r="A8307" s="1">
        <v>14.0</v>
      </c>
      <c r="B8307" s="1">
        <v>1.45099027E13</v>
      </c>
      <c r="C8307" s="1" t="s">
        <v>8153</v>
      </c>
      <c r="D8307" s="1">
        <v>1731290.0</v>
      </c>
      <c r="E8307" s="1">
        <v>17.0</v>
      </c>
      <c r="F8307" s="1">
        <v>644.0</v>
      </c>
      <c r="G8307" s="1">
        <v>82.0</v>
      </c>
      <c r="H8307" s="1">
        <v>93.0</v>
      </c>
      <c r="K8307" s="1">
        <f t="shared" si="1"/>
        <v>175</v>
      </c>
    </row>
    <row r="8308" ht="15.75" customHeight="1">
      <c r="A8308" s="1">
        <v>17.0</v>
      </c>
      <c r="B8308" s="1">
        <v>1.7500702E13</v>
      </c>
      <c r="C8308" s="1" t="s">
        <v>8154</v>
      </c>
      <c r="D8308" s="1">
        <v>2007470.0</v>
      </c>
      <c r="E8308" s="1">
        <v>17.0</v>
      </c>
      <c r="F8308" s="1">
        <v>644.0</v>
      </c>
      <c r="G8308" s="1">
        <v>195.0</v>
      </c>
      <c r="H8308" s="1">
        <v>217.0</v>
      </c>
      <c r="K8308" s="1">
        <f t="shared" si="1"/>
        <v>412</v>
      </c>
    </row>
    <row r="8309" ht="15.75" customHeight="1">
      <c r="A8309" s="1">
        <v>31.0</v>
      </c>
      <c r="B8309" s="1">
        <v>3.15004032E13</v>
      </c>
      <c r="C8309" s="1" t="s">
        <v>8155</v>
      </c>
      <c r="D8309" s="1">
        <v>3415870.0</v>
      </c>
      <c r="E8309" s="1">
        <v>17.0</v>
      </c>
      <c r="F8309" s="1">
        <v>644.0</v>
      </c>
      <c r="G8309" s="1">
        <v>103.0</v>
      </c>
      <c r="H8309" s="1">
        <v>174.0</v>
      </c>
      <c r="K8309" s="1">
        <f t="shared" si="1"/>
        <v>277</v>
      </c>
    </row>
    <row r="8310" ht="15.75" customHeight="1">
      <c r="A8310" s="1">
        <v>33.0</v>
      </c>
      <c r="B8310" s="1">
        <v>3.35052001E13</v>
      </c>
      <c r="C8310" s="1" t="s">
        <v>8156</v>
      </c>
      <c r="D8310" s="1">
        <v>3603720.0</v>
      </c>
      <c r="E8310" s="1">
        <v>17.0</v>
      </c>
      <c r="F8310" s="1">
        <v>644.0</v>
      </c>
      <c r="G8310" s="1">
        <v>66.0</v>
      </c>
      <c r="H8310" s="1">
        <v>155.0</v>
      </c>
      <c r="K8310" s="1">
        <f t="shared" si="1"/>
        <v>221</v>
      </c>
    </row>
    <row r="8311" ht="15.75" customHeight="1">
      <c r="A8311" s="1">
        <v>37.0</v>
      </c>
      <c r="B8311" s="1">
        <v>3.75040049E13</v>
      </c>
      <c r="C8311" s="1" t="s">
        <v>8157</v>
      </c>
      <c r="D8311" s="1">
        <v>4032970.0</v>
      </c>
      <c r="E8311" s="1">
        <v>17.0</v>
      </c>
      <c r="F8311" s="1">
        <v>644.0</v>
      </c>
      <c r="G8311" s="1">
        <v>149.0</v>
      </c>
      <c r="H8311" s="1">
        <v>231.0</v>
      </c>
      <c r="K8311" s="1">
        <f t="shared" si="1"/>
        <v>380</v>
      </c>
    </row>
    <row r="8312" ht="15.75" customHeight="1">
      <c r="A8312" s="1">
        <v>44.0</v>
      </c>
      <c r="B8312" s="1">
        <v>4.45037002E13</v>
      </c>
      <c r="C8312" s="1" t="s">
        <v>8158</v>
      </c>
      <c r="D8312" s="1">
        <v>4807980.0</v>
      </c>
      <c r="E8312" s="1">
        <v>17.0</v>
      </c>
      <c r="F8312" s="1">
        <v>644.0</v>
      </c>
      <c r="G8312" s="1">
        <v>189.0</v>
      </c>
      <c r="H8312" s="1">
        <v>243.0</v>
      </c>
      <c r="K8312" s="1">
        <f t="shared" si="1"/>
        <v>432</v>
      </c>
    </row>
    <row r="8313" ht="15.75" customHeight="1">
      <c r="A8313" s="1">
        <v>23.0</v>
      </c>
      <c r="B8313" s="1">
        <v>2.35079077E13</v>
      </c>
      <c r="C8313" s="1" t="s">
        <v>8159</v>
      </c>
      <c r="D8313" s="1">
        <v>2629520.0</v>
      </c>
      <c r="E8313" s="1">
        <v>17.0</v>
      </c>
      <c r="F8313" s="1">
        <v>643.0</v>
      </c>
      <c r="G8313" s="1">
        <v>299.0</v>
      </c>
      <c r="H8313" s="1">
        <v>292.0</v>
      </c>
      <c r="K8313" s="1">
        <f t="shared" si="1"/>
        <v>591</v>
      </c>
    </row>
    <row r="8314" ht="15.75" customHeight="1">
      <c r="A8314" s="1">
        <v>4.0</v>
      </c>
      <c r="B8314" s="1">
        <v>4.5003005E12</v>
      </c>
      <c r="C8314" s="1" t="s">
        <v>8160</v>
      </c>
      <c r="D8314" s="1">
        <v>510560.0</v>
      </c>
      <c r="E8314" s="1">
        <v>17.0</v>
      </c>
      <c r="F8314" s="1">
        <v>642.0</v>
      </c>
      <c r="G8314" s="1">
        <v>124.0</v>
      </c>
      <c r="H8314" s="1">
        <v>249.0</v>
      </c>
      <c r="K8314" s="1">
        <f t="shared" si="1"/>
        <v>373</v>
      </c>
    </row>
    <row r="8315" ht="15.75" customHeight="1">
      <c r="A8315" s="1">
        <v>44.0</v>
      </c>
      <c r="B8315" s="1">
        <v>4.45221006E13</v>
      </c>
      <c r="C8315" s="1" t="s">
        <v>8161</v>
      </c>
      <c r="D8315" s="1">
        <v>4830340.0</v>
      </c>
      <c r="E8315" s="1">
        <v>17.0</v>
      </c>
      <c r="F8315" s="1">
        <v>642.0</v>
      </c>
      <c r="G8315" s="1">
        <v>263.0</v>
      </c>
      <c r="H8315" s="1">
        <v>356.0</v>
      </c>
      <c r="K8315" s="1">
        <f t="shared" si="1"/>
        <v>619</v>
      </c>
    </row>
    <row r="8316" ht="15.75" customHeight="1">
      <c r="A8316" s="1">
        <v>50.0</v>
      </c>
      <c r="B8316" s="1">
        <v>5.05069801E13</v>
      </c>
      <c r="C8316" s="1" t="s">
        <v>8162</v>
      </c>
      <c r="D8316" s="1">
        <v>5516500.0</v>
      </c>
      <c r="E8316" s="1">
        <v>17.0</v>
      </c>
      <c r="F8316" s="1">
        <v>642.0</v>
      </c>
      <c r="G8316" s="1">
        <v>138.0</v>
      </c>
      <c r="H8316" s="1">
        <v>154.0</v>
      </c>
      <c r="K8316" s="1">
        <f t="shared" si="1"/>
        <v>292</v>
      </c>
    </row>
    <row r="8317" ht="15.75" customHeight="1">
      <c r="A8317" s="1">
        <v>14.0</v>
      </c>
      <c r="B8317" s="1">
        <v>1.45027101E13</v>
      </c>
      <c r="C8317" s="1" t="s">
        <v>8163</v>
      </c>
      <c r="D8317" s="1">
        <v>1700239.0</v>
      </c>
      <c r="E8317" s="1">
        <v>17.0</v>
      </c>
      <c r="F8317" s="1">
        <v>641.0</v>
      </c>
      <c r="G8317" s="1">
        <v>0.0</v>
      </c>
      <c r="H8317" s="1">
        <v>0.0</v>
      </c>
      <c r="K8317" s="1">
        <f t="shared" si="1"/>
        <v>0</v>
      </c>
    </row>
    <row r="8318" ht="15.75" customHeight="1">
      <c r="A8318" s="1">
        <v>36.0</v>
      </c>
      <c r="B8318" s="1">
        <v>3.65043601E13</v>
      </c>
      <c r="C8318" s="1" t="s">
        <v>8164</v>
      </c>
      <c r="D8318" s="1">
        <v>3905116.0</v>
      </c>
      <c r="E8318" s="1">
        <v>17.0</v>
      </c>
      <c r="F8318" s="1">
        <v>641.0</v>
      </c>
      <c r="G8318" s="1">
        <v>0.0</v>
      </c>
      <c r="H8318" s="1">
        <v>51.0</v>
      </c>
      <c r="K8318" s="1">
        <f t="shared" si="1"/>
        <v>51</v>
      </c>
    </row>
    <row r="8319" ht="15.75" customHeight="1">
      <c r="A8319" s="1">
        <v>36.0</v>
      </c>
      <c r="B8319" s="1">
        <v>3.65077008E13</v>
      </c>
      <c r="C8319" s="1" t="s">
        <v>8165</v>
      </c>
      <c r="D8319" s="1">
        <v>3905000.0</v>
      </c>
      <c r="E8319" s="1">
        <v>17.0</v>
      </c>
      <c r="F8319" s="1">
        <v>641.0</v>
      </c>
      <c r="G8319" s="1">
        <v>189.0</v>
      </c>
      <c r="H8319" s="1">
        <v>138.0</v>
      </c>
      <c r="K8319" s="1">
        <f t="shared" si="1"/>
        <v>327</v>
      </c>
    </row>
    <row r="8320" ht="15.75" customHeight="1">
      <c r="A8320" s="1">
        <v>17.0</v>
      </c>
      <c r="B8320" s="1">
        <v>1.75052055E13</v>
      </c>
      <c r="C8320" s="1" t="s">
        <v>8166</v>
      </c>
      <c r="D8320" s="1">
        <v>2012210.0</v>
      </c>
      <c r="E8320" s="1">
        <v>17.0</v>
      </c>
      <c r="F8320" s="1">
        <v>640.0</v>
      </c>
      <c r="G8320" s="1">
        <v>199.0</v>
      </c>
      <c r="H8320" s="1">
        <v>400.0</v>
      </c>
      <c r="K8320" s="1">
        <f t="shared" si="1"/>
        <v>599</v>
      </c>
    </row>
    <row r="8321" ht="15.75" customHeight="1">
      <c r="A8321" s="1">
        <v>24.0</v>
      </c>
      <c r="B8321" s="1">
        <v>2.45069203E13</v>
      </c>
      <c r="C8321" s="1" t="s">
        <v>8167</v>
      </c>
      <c r="D8321" s="1">
        <v>2700021.0</v>
      </c>
      <c r="E8321" s="1">
        <v>17.0</v>
      </c>
      <c r="F8321" s="1">
        <v>640.0</v>
      </c>
      <c r="G8321" s="1">
        <v>201.0</v>
      </c>
      <c r="H8321" s="1">
        <v>195.0</v>
      </c>
      <c r="K8321" s="1">
        <f t="shared" si="1"/>
        <v>396</v>
      </c>
    </row>
    <row r="8322" ht="15.75" customHeight="1">
      <c r="A8322" s="1">
        <v>36.0</v>
      </c>
      <c r="B8322" s="1">
        <v>3.65062005E13</v>
      </c>
      <c r="C8322" s="1" t="s">
        <v>8168</v>
      </c>
      <c r="D8322" s="1">
        <v>3904894.0</v>
      </c>
      <c r="E8322" s="1">
        <v>17.0</v>
      </c>
      <c r="F8322" s="1">
        <v>640.0</v>
      </c>
      <c r="G8322" s="1">
        <v>154.0</v>
      </c>
      <c r="H8322" s="1">
        <v>214.0</v>
      </c>
      <c r="K8322" s="1">
        <f t="shared" si="1"/>
        <v>368</v>
      </c>
    </row>
    <row r="8323" ht="15.75" customHeight="1">
      <c r="A8323" s="1">
        <v>39.0</v>
      </c>
      <c r="B8323" s="1">
        <v>3.95042019E13</v>
      </c>
      <c r="C8323" s="1" t="s">
        <v>8169</v>
      </c>
      <c r="D8323" s="1">
        <v>4221690.0</v>
      </c>
      <c r="E8323" s="1">
        <v>17.0</v>
      </c>
      <c r="F8323" s="1">
        <v>640.0</v>
      </c>
      <c r="G8323" s="1">
        <v>319.0</v>
      </c>
      <c r="H8323" s="1">
        <v>260.0</v>
      </c>
      <c r="K8323" s="1">
        <f t="shared" si="1"/>
        <v>579</v>
      </c>
    </row>
    <row r="8324" ht="15.75" customHeight="1">
      <c r="A8324" s="1">
        <v>50.0</v>
      </c>
      <c r="B8324" s="1">
        <v>5.05031022E13</v>
      </c>
      <c r="C8324" s="1" t="s">
        <v>8170</v>
      </c>
      <c r="D8324" s="1">
        <v>5507410.0</v>
      </c>
      <c r="E8324" s="1">
        <v>17.0</v>
      </c>
      <c r="F8324" s="1">
        <v>640.0</v>
      </c>
      <c r="G8324" s="1">
        <v>127.0</v>
      </c>
      <c r="H8324" s="1">
        <v>187.0</v>
      </c>
      <c r="K8324" s="1">
        <f t="shared" si="1"/>
        <v>314</v>
      </c>
    </row>
    <row r="8325" ht="15.75" customHeight="1">
      <c r="A8325" s="1">
        <v>51.0</v>
      </c>
      <c r="B8325" s="1">
        <v>5.15007802E13</v>
      </c>
      <c r="C8325" s="1" t="s">
        <v>8171</v>
      </c>
      <c r="D8325" s="1">
        <v>5602830.0</v>
      </c>
      <c r="E8325" s="1">
        <v>17.0</v>
      </c>
      <c r="F8325" s="1">
        <v>640.0</v>
      </c>
      <c r="G8325" s="1">
        <v>139.0</v>
      </c>
      <c r="H8325" s="1">
        <v>117.0</v>
      </c>
      <c r="K8325" s="1">
        <f t="shared" si="1"/>
        <v>256</v>
      </c>
    </row>
    <row r="8326" ht="15.75" customHeight="1">
      <c r="A8326" s="1">
        <v>4.0</v>
      </c>
      <c r="B8326" s="1">
        <v>4.5075006E12</v>
      </c>
      <c r="C8326" s="1" t="s">
        <v>8172</v>
      </c>
      <c r="D8326" s="1">
        <v>500041.0</v>
      </c>
      <c r="E8326" s="1">
        <v>17.0</v>
      </c>
      <c r="F8326" s="1">
        <v>639.0</v>
      </c>
      <c r="G8326" s="1">
        <v>148.0</v>
      </c>
      <c r="H8326" s="1">
        <v>222.0</v>
      </c>
      <c r="K8326" s="1">
        <f t="shared" si="1"/>
        <v>370</v>
      </c>
    </row>
    <row r="8327" ht="15.75" customHeight="1">
      <c r="A8327" s="1">
        <v>5.0</v>
      </c>
      <c r="B8327" s="1">
        <v>5.5024016E12</v>
      </c>
      <c r="C8327" s="1" t="s">
        <v>8173</v>
      </c>
      <c r="D8327" s="1">
        <v>621240.0</v>
      </c>
      <c r="E8327" s="1">
        <v>17.0</v>
      </c>
      <c r="F8327" s="1">
        <v>639.0</v>
      </c>
      <c r="G8327" s="1">
        <v>151.0</v>
      </c>
      <c r="H8327" s="1">
        <v>382.0</v>
      </c>
      <c r="K8327" s="1">
        <f t="shared" si="1"/>
        <v>533</v>
      </c>
    </row>
    <row r="8328" ht="15.75" customHeight="1">
      <c r="A8328" s="1">
        <v>7.0</v>
      </c>
      <c r="B8328" s="1">
        <v>7.3007010301E12</v>
      </c>
      <c r="C8328" s="1" t="s">
        <v>8174</v>
      </c>
      <c r="D8328" s="1">
        <v>904560.0</v>
      </c>
      <c r="E8328" s="1">
        <v>17.0</v>
      </c>
      <c r="F8328" s="1">
        <v>639.0</v>
      </c>
      <c r="G8328" s="1">
        <v>59.0</v>
      </c>
      <c r="H8328" s="1">
        <v>114.0</v>
      </c>
      <c r="K8328" s="1">
        <f t="shared" si="1"/>
        <v>173</v>
      </c>
    </row>
    <row r="8329" ht="15.75" customHeight="1">
      <c r="A8329" s="1">
        <v>14.0</v>
      </c>
      <c r="B8329" s="1">
        <v>1.45087007E13</v>
      </c>
      <c r="C8329" s="1" t="s">
        <v>8175</v>
      </c>
      <c r="D8329" s="1">
        <v>1736090.0</v>
      </c>
      <c r="E8329" s="1">
        <v>17.0</v>
      </c>
      <c r="F8329" s="1">
        <v>639.0</v>
      </c>
      <c r="G8329" s="1">
        <v>188.0</v>
      </c>
      <c r="H8329" s="1">
        <v>269.0</v>
      </c>
      <c r="K8329" s="1">
        <f t="shared" si="1"/>
        <v>457</v>
      </c>
    </row>
    <row r="8330" ht="15.75" customHeight="1">
      <c r="A8330" s="1">
        <v>36.0</v>
      </c>
      <c r="B8330" s="1">
        <v>3.65023002E13</v>
      </c>
      <c r="C8330" s="1" t="s">
        <v>8176</v>
      </c>
      <c r="D8330" s="1">
        <v>3904685.0</v>
      </c>
      <c r="E8330" s="1">
        <v>17.0</v>
      </c>
      <c r="F8330" s="1">
        <v>639.0</v>
      </c>
      <c r="G8330" s="1">
        <v>200.0</v>
      </c>
      <c r="H8330" s="1">
        <v>190.0</v>
      </c>
      <c r="K8330" s="1">
        <f t="shared" si="1"/>
        <v>390</v>
      </c>
    </row>
    <row r="8331" ht="15.75" customHeight="1">
      <c r="A8331" s="1">
        <v>39.0</v>
      </c>
      <c r="B8331" s="1">
        <v>3.95043043E13</v>
      </c>
      <c r="C8331" s="1" t="s">
        <v>8177</v>
      </c>
      <c r="D8331" s="1">
        <v>4225650.0</v>
      </c>
      <c r="E8331" s="1">
        <v>17.0</v>
      </c>
      <c r="F8331" s="1">
        <v>639.0</v>
      </c>
      <c r="G8331" s="1">
        <v>0.0</v>
      </c>
      <c r="H8331" s="1">
        <v>217.0</v>
      </c>
      <c r="K8331" s="1">
        <f t="shared" si="1"/>
        <v>217</v>
      </c>
    </row>
    <row r="8332" ht="15.75" customHeight="1">
      <c r="A8332" s="1">
        <v>4.0</v>
      </c>
      <c r="B8332" s="1">
        <v>4.5012002E12</v>
      </c>
      <c r="C8332" s="1" t="s">
        <v>8178</v>
      </c>
      <c r="D8332" s="1">
        <v>504560.0</v>
      </c>
      <c r="E8332" s="1">
        <v>17.0</v>
      </c>
      <c r="F8332" s="1">
        <v>638.0</v>
      </c>
      <c r="G8332" s="1">
        <v>142.0</v>
      </c>
      <c r="H8332" s="1">
        <v>166.0</v>
      </c>
      <c r="K8332" s="1">
        <f t="shared" si="1"/>
        <v>308</v>
      </c>
    </row>
    <row r="8333" ht="15.75" customHeight="1">
      <c r="A8333" s="1">
        <v>5.0</v>
      </c>
      <c r="B8333" s="1">
        <v>5.5047503E12</v>
      </c>
      <c r="C8333" s="1" t="s">
        <v>8179</v>
      </c>
      <c r="D8333" s="1">
        <v>643410.0</v>
      </c>
      <c r="E8333" s="1">
        <v>17.0</v>
      </c>
      <c r="F8333" s="1">
        <v>638.0</v>
      </c>
      <c r="G8333" s="1">
        <v>176.0</v>
      </c>
      <c r="H8333" s="1">
        <v>112.0</v>
      </c>
      <c r="K8333" s="1">
        <f t="shared" si="1"/>
        <v>288</v>
      </c>
    </row>
    <row r="8334" ht="15.75" customHeight="1">
      <c r="A8334" s="1">
        <v>6.0</v>
      </c>
      <c r="B8334" s="1">
        <v>6.5028025E12</v>
      </c>
      <c r="C8334" s="1" t="s">
        <v>8180</v>
      </c>
      <c r="D8334" s="1">
        <v>807080.0</v>
      </c>
      <c r="E8334" s="1">
        <v>17.0</v>
      </c>
      <c r="F8334" s="1">
        <v>638.0</v>
      </c>
      <c r="G8334" s="1">
        <v>304.0</v>
      </c>
      <c r="H8334" s="1">
        <v>271.0</v>
      </c>
      <c r="K8334" s="1">
        <f t="shared" si="1"/>
        <v>575</v>
      </c>
    </row>
    <row r="8335" ht="15.75" customHeight="1">
      <c r="A8335" s="1">
        <v>24.0</v>
      </c>
      <c r="B8335" s="1">
        <v>2.45037201E13</v>
      </c>
      <c r="C8335" s="1" t="s">
        <v>8181</v>
      </c>
      <c r="D8335" s="1">
        <v>2700125.0</v>
      </c>
      <c r="E8335" s="1">
        <v>17.0</v>
      </c>
      <c r="F8335" s="1">
        <v>638.0</v>
      </c>
      <c r="G8335" s="1">
        <v>159.0</v>
      </c>
      <c r="H8335" s="1">
        <v>289.0</v>
      </c>
      <c r="K8335" s="1">
        <f t="shared" si="1"/>
        <v>448</v>
      </c>
    </row>
    <row r="8336" ht="15.75" customHeight="1">
      <c r="A8336" s="1">
        <v>7.0</v>
      </c>
      <c r="B8336" s="1">
        <v>7.3001017301E12</v>
      </c>
      <c r="C8336" s="1" t="s">
        <v>5350</v>
      </c>
      <c r="D8336" s="1">
        <v>905010.0</v>
      </c>
      <c r="E8336" s="1">
        <v>17.0</v>
      </c>
      <c r="F8336" s="1">
        <v>637.0</v>
      </c>
      <c r="G8336" s="1">
        <v>66.0</v>
      </c>
      <c r="H8336" s="1">
        <v>48.0</v>
      </c>
      <c r="K8336" s="1">
        <f t="shared" si="1"/>
        <v>114</v>
      </c>
    </row>
    <row r="8337" ht="15.75" customHeight="1">
      <c r="A8337" s="1">
        <v>20.0</v>
      </c>
      <c r="B8337" s="1">
        <v>2.05016601E13</v>
      </c>
      <c r="C8337" s="1" t="s">
        <v>8182</v>
      </c>
      <c r="D8337" s="1">
        <v>2313490.0</v>
      </c>
      <c r="E8337" s="1">
        <v>17.0</v>
      </c>
      <c r="F8337" s="1">
        <v>637.0</v>
      </c>
      <c r="G8337" s="1">
        <v>144.0</v>
      </c>
      <c r="H8337" s="1">
        <v>124.0</v>
      </c>
      <c r="K8337" s="1">
        <f t="shared" si="1"/>
        <v>268</v>
      </c>
    </row>
    <row r="8338" ht="15.75" customHeight="1">
      <c r="A8338" s="1">
        <v>23.0</v>
      </c>
      <c r="B8338" s="1">
        <v>2.35039028E13</v>
      </c>
      <c r="C8338" s="1" t="s">
        <v>8183</v>
      </c>
      <c r="D8338" s="1">
        <v>2617250.0</v>
      </c>
      <c r="E8338" s="1">
        <v>17.0</v>
      </c>
      <c r="F8338" s="1">
        <v>637.0</v>
      </c>
      <c r="G8338" s="1">
        <v>184.0</v>
      </c>
      <c r="H8338" s="1">
        <v>381.0</v>
      </c>
      <c r="K8338" s="1">
        <f t="shared" si="1"/>
        <v>565</v>
      </c>
    </row>
    <row r="8339" ht="15.75" customHeight="1">
      <c r="A8339" s="1">
        <v>31.0</v>
      </c>
      <c r="B8339" s="1">
        <v>3.15007013E13</v>
      </c>
      <c r="C8339" s="1" t="s">
        <v>8184</v>
      </c>
      <c r="D8339" s="1">
        <v>3416740.0</v>
      </c>
      <c r="E8339" s="1">
        <v>17.0</v>
      </c>
      <c r="F8339" s="1">
        <v>637.0</v>
      </c>
      <c r="G8339" s="1">
        <v>123.0</v>
      </c>
      <c r="H8339" s="1">
        <v>4.0</v>
      </c>
      <c r="K8339" s="1">
        <f t="shared" si="1"/>
        <v>127</v>
      </c>
    </row>
    <row r="8340" ht="15.75" customHeight="1">
      <c r="A8340" s="1">
        <v>39.0</v>
      </c>
      <c r="B8340" s="1">
        <v>3.95046046E13</v>
      </c>
      <c r="C8340" s="1" t="s">
        <v>7433</v>
      </c>
      <c r="D8340" s="1">
        <v>4222620.0</v>
      </c>
      <c r="E8340" s="1">
        <v>17.0</v>
      </c>
      <c r="F8340" s="1">
        <v>637.0</v>
      </c>
      <c r="G8340" s="1">
        <v>154.0</v>
      </c>
      <c r="H8340" s="1">
        <v>238.0</v>
      </c>
      <c r="K8340" s="1">
        <f t="shared" si="1"/>
        <v>392</v>
      </c>
    </row>
    <row r="8341" ht="15.75" customHeight="1">
      <c r="A8341" s="1">
        <v>18.0</v>
      </c>
      <c r="B8341" s="1">
        <v>1.85063001E13</v>
      </c>
      <c r="C8341" s="1" t="s">
        <v>8185</v>
      </c>
      <c r="D8341" s="1">
        <v>2101590.0</v>
      </c>
      <c r="E8341" s="1">
        <v>17.0</v>
      </c>
      <c r="F8341" s="1">
        <v>636.0</v>
      </c>
      <c r="G8341" s="1">
        <v>56.0</v>
      </c>
      <c r="H8341" s="1">
        <v>266.0</v>
      </c>
      <c r="K8341" s="1">
        <f t="shared" si="1"/>
        <v>322</v>
      </c>
    </row>
    <row r="8342" ht="15.75" customHeight="1">
      <c r="A8342" s="1">
        <v>36.0</v>
      </c>
      <c r="B8342" s="1">
        <v>3.65078003E13</v>
      </c>
      <c r="C8342" s="1" t="s">
        <v>8186</v>
      </c>
      <c r="D8342" s="1">
        <v>3905011.0</v>
      </c>
      <c r="E8342" s="1">
        <v>17.0</v>
      </c>
      <c r="F8342" s="1">
        <v>636.0</v>
      </c>
      <c r="G8342" s="1">
        <v>297.0</v>
      </c>
      <c r="H8342" s="1">
        <v>145.0</v>
      </c>
      <c r="K8342" s="1">
        <f t="shared" si="1"/>
        <v>442</v>
      </c>
    </row>
    <row r="8343" ht="15.75" customHeight="1">
      <c r="A8343" s="1">
        <v>39.0</v>
      </c>
      <c r="B8343" s="1">
        <v>3.95016702E13</v>
      </c>
      <c r="C8343" s="1" t="s">
        <v>8187</v>
      </c>
      <c r="D8343" s="1">
        <v>4206090.0</v>
      </c>
      <c r="E8343" s="1">
        <v>17.0</v>
      </c>
      <c r="F8343" s="1">
        <v>636.0</v>
      </c>
      <c r="G8343" s="1">
        <v>303.0</v>
      </c>
      <c r="H8343" s="1">
        <v>226.0</v>
      </c>
      <c r="K8343" s="1">
        <f t="shared" si="1"/>
        <v>529</v>
      </c>
    </row>
    <row r="8344" ht="15.75" customHeight="1">
      <c r="A8344" s="1">
        <v>14.0</v>
      </c>
      <c r="B8344" s="1">
        <v>1.45030401E13</v>
      </c>
      <c r="C8344" s="1" t="s">
        <v>8188</v>
      </c>
      <c r="D8344" s="1">
        <v>1700045.0</v>
      </c>
      <c r="E8344" s="1">
        <v>17.0</v>
      </c>
      <c r="F8344" s="1">
        <v>635.0</v>
      </c>
      <c r="G8344" s="1">
        <v>255.0</v>
      </c>
      <c r="H8344" s="1">
        <v>248.0</v>
      </c>
      <c r="K8344" s="1">
        <f t="shared" si="1"/>
        <v>503</v>
      </c>
    </row>
    <row r="8345" ht="15.75" customHeight="1">
      <c r="A8345" s="1">
        <v>15.0</v>
      </c>
      <c r="B8345" s="1">
        <v>1.55065501E13</v>
      </c>
      <c r="C8345" s="1" t="s">
        <v>8189</v>
      </c>
      <c r="D8345" s="1">
        <v>1807950.0</v>
      </c>
      <c r="E8345" s="1">
        <v>17.0</v>
      </c>
      <c r="F8345" s="1">
        <v>635.0</v>
      </c>
      <c r="G8345" s="1">
        <v>108.0</v>
      </c>
      <c r="H8345" s="1">
        <v>246.0</v>
      </c>
      <c r="K8345" s="1">
        <f t="shared" si="1"/>
        <v>354</v>
      </c>
    </row>
    <row r="8346" ht="15.75" customHeight="1">
      <c r="A8346" s="1">
        <v>31.0</v>
      </c>
      <c r="B8346" s="1">
        <v>3.15013046E13</v>
      </c>
      <c r="C8346" s="1" t="s">
        <v>8190</v>
      </c>
      <c r="D8346" s="1">
        <v>3416560.0</v>
      </c>
      <c r="E8346" s="1">
        <v>17.0</v>
      </c>
      <c r="F8346" s="1">
        <v>635.0</v>
      </c>
      <c r="G8346" s="1">
        <v>66.0</v>
      </c>
      <c r="H8346" s="1">
        <v>77.0</v>
      </c>
      <c r="K8346" s="1">
        <f t="shared" si="1"/>
        <v>143</v>
      </c>
    </row>
    <row r="8347" ht="15.75" customHeight="1">
      <c r="A8347" s="1">
        <v>50.0</v>
      </c>
      <c r="B8347" s="1">
        <v>5.05072006E13</v>
      </c>
      <c r="C8347" s="1" t="s">
        <v>8191</v>
      </c>
      <c r="D8347" s="1">
        <v>5500600.0</v>
      </c>
      <c r="E8347" s="1">
        <v>17.0</v>
      </c>
      <c r="F8347" s="1">
        <v>635.0</v>
      </c>
      <c r="G8347" s="1">
        <v>139.0</v>
      </c>
      <c r="H8347" s="1">
        <v>124.0</v>
      </c>
      <c r="K8347" s="1">
        <f t="shared" si="1"/>
        <v>263</v>
      </c>
    </row>
    <row r="8348" ht="15.75" customHeight="1">
      <c r="A8348" s="1">
        <v>39.0</v>
      </c>
      <c r="B8348" s="1">
        <v>3.95063007E13</v>
      </c>
      <c r="C8348" s="1" t="s">
        <v>8192</v>
      </c>
      <c r="D8348" s="1">
        <v>4204500.0</v>
      </c>
      <c r="E8348" s="1">
        <v>17.0</v>
      </c>
      <c r="F8348" s="1">
        <v>634.0</v>
      </c>
      <c r="G8348" s="1">
        <v>232.0</v>
      </c>
      <c r="H8348" s="1">
        <v>331.0</v>
      </c>
      <c r="K8348" s="1">
        <f t="shared" si="1"/>
        <v>563</v>
      </c>
    </row>
    <row r="8349" ht="15.75" customHeight="1">
      <c r="A8349" s="1">
        <v>45.0</v>
      </c>
      <c r="B8349" s="1">
        <v>4.55009001E13</v>
      </c>
      <c r="C8349" s="1" t="s">
        <v>8193</v>
      </c>
      <c r="D8349" s="1">
        <v>4900300.0</v>
      </c>
      <c r="E8349" s="1">
        <v>17.0</v>
      </c>
      <c r="F8349" s="1">
        <v>634.0</v>
      </c>
      <c r="G8349" s="1">
        <v>114.0</v>
      </c>
      <c r="H8349" s="1">
        <v>174.0</v>
      </c>
      <c r="K8349" s="1">
        <f t="shared" si="1"/>
        <v>288</v>
      </c>
    </row>
    <row r="8350" ht="15.75" customHeight="1">
      <c r="A8350" s="1">
        <v>4.0</v>
      </c>
      <c r="B8350" s="1">
        <v>4.5024003E12</v>
      </c>
      <c r="C8350" s="1" t="s">
        <v>8194</v>
      </c>
      <c r="D8350" s="1">
        <v>504740.0</v>
      </c>
      <c r="E8350" s="1">
        <v>17.0</v>
      </c>
      <c r="F8350" s="1">
        <v>633.0</v>
      </c>
      <c r="G8350" s="1">
        <v>175.0</v>
      </c>
      <c r="H8350" s="1">
        <v>213.0</v>
      </c>
      <c r="K8350" s="1">
        <f t="shared" si="1"/>
        <v>388</v>
      </c>
    </row>
    <row r="8351" ht="15.75" customHeight="1">
      <c r="A8351" s="1">
        <v>23.0</v>
      </c>
      <c r="B8351" s="1">
        <v>2.35028023E13</v>
      </c>
      <c r="C8351" s="1" t="s">
        <v>8195</v>
      </c>
      <c r="D8351" s="1">
        <v>2620380.0</v>
      </c>
      <c r="E8351" s="1">
        <v>17.0</v>
      </c>
      <c r="F8351" s="1">
        <v>633.0</v>
      </c>
      <c r="G8351" s="1">
        <v>221.0</v>
      </c>
      <c r="H8351" s="1">
        <v>348.0</v>
      </c>
      <c r="K8351" s="1">
        <f t="shared" si="1"/>
        <v>569</v>
      </c>
    </row>
    <row r="8352" ht="15.75" customHeight="1">
      <c r="A8352" s="1">
        <v>24.0</v>
      </c>
      <c r="B8352" s="1">
        <v>2.45011015E13</v>
      </c>
      <c r="C8352" s="1" t="s">
        <v>8196</v>
      </c>
      <c r="D8352" s="1">
        <v>2730870.0</v>
      </c>
      <c r="E8352" s="1">
        <v>17.0</v>
      </c>
      <c r="F8352" s="1">
        <v>633.0</v>
      </c>
      <c r="G8352" s="1">
        <v>212.0</v>
      </c>
      <c r="H8352" s="1">
        <v>151.0</v>
      </c>
      <c r="K8352" s="1">
        <f t="shared" si="1"/>
        <v>363</v>
      </c>
    </row>
    <row r="8353" ht="15.75" customHeight="1">
      <c r="A8353" s="1">
        <v>24.0</v>
      </c>
      <c r="B8353" s="1">
        <v>2.45070102E13</v>
      </c>
      <c r="C8353" s="1" t="s">
        <v>8197</v>
      </c>
      <c r="D8353" s="1">
        <v>2700420.0</v>
      </c>
      <c r="E8353" s="1">
        <v>17.0</v>
      </c>
      <c r="F8353" s="1">
        <v>633.0</v>
      </c>
      <c r="G8353" s="1">
        <v>0.0</v>
      </c>
      <c r="H8353" s="1">
        <v>0.0</v>
      </c>
      <c r="K8353" s="1">
        <f t="shared" si="1"/>
        <v>0</v>
      </c>
    </row>
    <row r="8354" ht="15.75" customHeight="1">
      <c r="A8354" s="1">
        <v>36.0</v>
      </c>
      <c r="B8354" s="1">
        <v>3.65084014E13</v>
      </c>
      <c r="C8354" s="1" t="s">
        <v>8198</v>
      </c>
      <c r="D8354" s="1">
        <v>3905049.0</v>
      </c>
      <c r="E8354" s="1">
        <v>17.0</v>
      </c>
      <c r="F8354" s="1">
        <v>633.0</v>
      </c>
      <c r="G8354" s="1">
        <v>188.0</v>
      </c>
      <c r="H8354" s="1">
        <v>75.0</v>
      </c>
      <c r="K8354" s="1">
        <f t="shared" si="1"/>
        <v>263</v>
      </c>
    </row>
    <row r="8355" ht="15.75" customHeight="1">
      <c r="A8355" s="1">
        <v>37.0</v>
      </c>
      <c r="B8355" s="1">
        <v>3.75006003E13</v>
      </c>
      <c r="C8355" s="1" t="s">
        <v>8199</v>
      </c>
      <c r="D8355" s="1">
        <v>4012570.0</v>
      </c>
      <c r="E8355" s="1">
        <v>17.0</v>
      </c>
      <c r="F8355" s="1">
        <v>633.0</v>
      </c>
      <c r="G8355" s="1">
        <v>135.0</v>
      </c>
      <c r="H8355" s="1">
        <v>256.0</v>
      </c>
      <c r="K8355" s="1">
        <f t="shared" si="1"/>
        <v>391</v>
      </c>
    </row>
    <row r="8356" ht="15.75" customHeight="1">
      <c r="A8356" s="1">
        <v>15.0</v>
      </c>
      <c r="B8356" s="1">
        <v>1.55050702E13</v>
      </c>
      <c r="C8356" s="1" t="s">
        <v>8200</v>
      </c>
      <c r="D8356" s="1">
        <v>1811490.0</v>
      </c>
      <c r="E8356" s="1">
        <v>17.0</v>
      </c>
      <c r="F8356" s="1">
        <v>632.0</v>
      </c>
      <c r="G8356" s="1">
        <v>132.0</v>
      </c>
      <c r="H8356" s="1">
        <v>256.0</v>
      </c>
      <c r="K8356" s="1">
        <f t="shared" si="1"/>
        <v>388</v>
      </c>
    </row>
    <row r="8357" ht="15.75" customHeight="1">
      <c r="A8357" s="1">
        <v>33.0</v>
      </c>
      <c r="B8357" s="1">
        <v>3.35026018E13</v>
      </c>
      <c r="C8357" s="1" t="s">
        <v>8201</v>
      </c>
      <c r="D8357" s="1">
        <v>3621450.0</v>
      </c>
      <c r="E8357" s="1">
        <v>17.0</v>
      </c>
      <c r="F8357" s="1">
        <v>632.0</v>
      </c>
      <c r="G8357" s="1">
        <v>143.0</v>
      </c>
      <c r="H8357" s="1">
        <v>201.0</v>
      </c>
      <c r="K8357" s="1">
        <f t="shared" si="1"/>
        <v>344</v>
      </c>
    </row>
    <row r="8358" ht="15.75" customHeight="1">
      <c r="A8358" s="1">
        <v>5.0</v>
      </c>
      <c r="B8358" s="1">
        <v>5.5052501E12</v>
      </c>
      <c r="C8358" s="1" t="s">
        <v>8202</v>
      </c>
      <c r="D8358" s="1">
        <v>622860.0</v>
      </c>
      <c r="E8358" s="1">
        <v>17.0</v>
      </c>
      <c r="F8358" s="1">
        <v>631.0</v>
      </c>
      <c r="G8358" s="1">
        <v>188.0</v>
      </c>
      <c r="H8358" s="1">
        <v>317.0</v>
      </c>
      <c r="K8358" s="1">
        <f t="shared" si="1"/>
        <v>505</v>
      </c>
    </row>
    <row r="8359" ht="15.75" customHeight="1">
      <c r="A8359" s="1">
        <v>14.0</v>
      </c>
      <c r="B8359" s="1">
        <v>1.45089005E13</v>
      </c>
      <c r="C8359" s="1" t="s">
        <v>8203</v>
      </c>
      <c r="D8359" s="1">
        <v>1722530.0</v>
      </c>
      <c r="E8359" s="1">
        <v>17.0</v>
      </c>
      <c r="F8359" s="1">
        <v>631.0</v>
      </c>
      <c r="G8359" s="1">
        <v>234.0</v>
      </c>
      <c r="H8359" s="1">
        <v>168.0</v>
      </c>
      <c r="K8359" s="1">
        <f t="shared" si="1"/>
        <v>402</v>
      </c>
    </row>
    <row r="8360" ht="15.75" customHeight="1">
      <c r="A8360" s="1">
        <v>16.0</v>
      </c>
      <c r="B8360" s="1">
        <v>1.65067009E13</v>
      </c>
      <c r="C8360" s="1" t="s">
        <v>8204</v>
      </c>
      <c r="D8360" s="1">
        <v>1918480.0</v>
      </c>
      <c r="E8360" s="1">
        <v>17.0</v>
      </c>
      <c r="F8360" s="1">
        <v>631.0</v>
      </c>
      <c r="G8360" s="1">
        <v>151.0</v>
      </c>
      <c r="H8360" s="1">
        <v>299.0</v>
      </c>
      <c r="K8360" s="1">
        <f t="shared" si="1"/>
        <v>450</v>
      </c>
    </row>
    <row r="8361" ht="15.75" customHeight="1">
      <c r="A8361" s="1">
        <v>44.0</v>
      </c>
      <c r="B8361" s="1">
        <v>4.45102012E13</v>
      </c>
      <c r="C8361" s="1" t="s">
        <v>8205</v>
      </c>
      <c r="D8361" s="1">
        <v>4844670.0</v>
      </c>
      <c r="E8361" s="1">
        <v>17.0</v>
      </c>
      <c r="F8361" s="1">
        <v>631.0</v>
      </c>
      <c r="G8361" s="1">
        <v>130.0</v>
      </c>
      <c r="H8361" s="1">
        <v>293.0</v>
      </c>
      <c r="K8361" s="1">
        <f t="shared" si="1"/>
        <v>423</v>
      </c>
    </row>
    <row r="8362" ht="15.75" customHeight="1">
      <c r="A8362" s="1">
        <v>5.0</v>
      </c>
      <c r="B8362" s="1">
        <v>5.5054055E12</v>
      </c>
      <c r="C8362" s="1" t="s">
        <v>8206</v>
      </c>
      <c r="D8362" s="1">
        <v>638430.0</v>
      </c>
      <c r="E8362" s="1">
        <v>17.0</v>
      </c>
      <c r="F8362" s="1">
        <v>630.0</v>
      </c>
      <c r="G8362" s="1">
        <v>268.0</v>
      </c>
      <c r="H8362" s="1">
        <v>260.0</v>
      </c>
      <c r="K8362" s="1">
        <f t="shared" si="1"/>
        <v>528</v>
      </c>
    </row>
    <row r="8363" ht="15.75" customHeight="1">
      <c r="A8363" s="1">
        <v>16.0</v>
      </c>
      <c r="B8363" s="1">
        <v>1.65017002E13</v>
      </c>
      <c r="C8363" s="1" t="s">
        <v>8207</v>
      </c>
      <c r="D8363" s="1">
        <v>1907620.0</v>
      </c>
      <c r="E8363" s="1">
        <v>17.0</v>
      </c>
      <c r="F8363" s="1">
        <v>630.0</v>
      </c>
      <c r="G8363" s="1">
        <v>150.0</v>
      </c>
      <c r="H8363" s="1">
        <v>225.0</v>
      </c>
      <c r="K8363" s="1">
        <f t="shared" si="1"/>
        <v>375</v>
      </c>
    </row>
    <row r="8364" ht="15.75" customHeight="1">
      <c r="A8364" s="1">
        <v>22.0</v>
      </c>
      <c r="B8364" s="1">
        <v>2.25008701E13</v>
      </c>
      <c r="C8364" s="1" t="s">
        <v>8208</v>
      </c>
      <c r="D8364" s="1">
        <v>2505160.0</v>
      </c>
      <c r="E8364" s="1">
        <v>17.0</v>
      </c>
      <c r="F8364" s="1">
        <v>630.0</v>
      </c>
      <c r="G8364" s="1">
        <v>128.0</v>
      </c>
      <c r="H8364" s="1">
        <v>152.0</v>
      </c>
      <c r="K8364" s="1">
        <f t="shared" si="1"/>
        <v>280</v>
      </c>
    </row>
    <row r="8365" ht="15.75" customHeight="1">
      <c r="A8365" s="1">
        <v>23.0</v>
      </c>
      <c r="B8365" s="1">
        <v>2.35074011E13</v>
      </c>
      <c r="C8365" s="1" t="s">
        <v>8209</v>
      </c>
      <c r="D8365" s="1">
        <v>2623490.0</v>
      </c>
      <c r="E8365" s="1">
        <v>17.0</v>
      </c>
      <c r="F8365" s="1">
        <v>630.0</v>
      </c>
      <c r="G8365" s="1">
        <v>183.0</v>
      </c>
      <c r="H8365" s="1">
        <v>154.0</v>
      </c>
      <c r="K8365" s="1">
        <f t="shared" si="1"/>
        <v>337</v>
      </c>
    </row>
    <row r="8366" ht="15.75" customHeight="1">
      <c r="A8366" s="1">
        <v>44.0</v>
      </c>
      <c r="B8366" s="1">
        <v>4.45127001E13</v>
      </c>
      <c r="C8366" s="1" t="s">
        <v>8210</v>
      </c>
      <c r="D8366" s="1">
        <v>4808400.0</v>
      </c>
      <c r="E8366" s="1">
        <v>17.0</v>
      </c>
      <c r="F8366" s="1">
        <v>630.0</v>
      </c>
      <c r="G8366" s="1">
        <v>154.0</v>
      </c>
      <c r="H8366" s="1">
        <v>302.0</v>
      </c>
      <c r="K8366" s="1">
        <f t="shared" si="1"/>
        <v>456</v>
      </c>
    </row>
    <row r="8367" ht="15.75" customHeight="1">
      <c r="A8367" s="1">
        <v>44.0</v>
      </c>
      <c r="B8367" s="1">
        <v>4.45137003E13</v>
      </c>
      <c r="C8367" s="1" t="s">
        <v>8211</v>
      </c>
      <c r="D8367" s="1">
        <v>4836930.0</v>
      </c>
      <c r="E8367" s="1">
        <v>17.0</v>
      </c>
      <c r="F8367" s="1">
        <v>630.0</v>
      </c>
      <c r="G8367" s="1">
        <v>198.0</v>
      </c>
      <c r="H8367" s="1">
        <v>249.0</v>
      </c>
      <c r="K8367" s="1">
        <f t="shared" si="1"/>
        <v>447</v>
      </c>
    </row>
    <row r="8368" ht="15.75" customHeight="1">
      <c r="A8368" s="1">
        <v>7.0</v>
      </c>
      <c r="B8368" s="1">
        <v>7.5005501E12</v>
      </c>
      <c r="C8368" s="1" t="s">
        <v>8212</v>
      </c>
      <c r="D8368" s="1">
        <v>903660.0</v>
      </c>
      <c r="E8368" s="1">
        <v>17.0</v>
      </c>
      <c r="F8368" s="1">
        <v>629.0</v>
      </c>
      <c r="G8368" s="1">
        <v>75.0</v>
      </c>
      <c r="H8368" s="1">
        <v>76.0</v>
      </c>
      <c r="K8368" s="1">
        <f t="shared" si="1"/>
        <v>151</v>
      </c>
    </row>
    <row r="8369" ht="15.75" customHeight="1">
      <c r="A8369" s="1">
        <v>13.0</v>
      </c>
      <c r="B8369" s="1">
        <v>1.35036001E13</v>
      </c>
      <c r="C8369" s="1" t="s">
        <v>8213</v>
      </c>
      <c r="D8369" s="1">
        <v>1602490.0</v>
      </c>
      <c r="E8369" s="1">
        <v>17.0</v>
      </c>
      <c r="F8369" s="1">
        <v>629.0</v>
      </c>
      <c r="G8369" s="1">
        <v>128.0</v>
      </c>
      <c r="H8369" s="1">
        <v>267.0</v>
      </c>
      <c r="K8369" s="1">
        <f t="shared" si="1"/>
        <v>395</v>
      </c>
    </row>
    <row r="8370" ht="15.75" customHeight="1">
      <c r="A8370" s="1">
        <v>24.0</v>
      </c>
      <c r="B8370" s="1">
        <v>2.45068008E13</v>
      </c>
      <c r="C8370" s="1" t="s">
        <v>8214</v>
      </c>
      <c r="D8370" s="1">
        <v>2732250.0</v>
      </c>
      <c r="E8370" s="1">
        <v>17.0</v>
      </c>
      <c r="F8370" s="1">
        <v>629.0</v>
      </c>
      <c r="G8370" s="1">
        <v>108.0</v>
      </c>
      <c r="H8370" s="1">
        <v>176.0</v>
      </c>
      <c r="K8370" s="1">
        <f t="shared" si="1"/>
        <v>284</v>
      </c>
    </row>
    <row r="8371" ht="15.75" customHeight="1">
      <c r="A8371" s="1">
        <v>50.0</v>
      </c>
      <c r="B8371" s="1">
        <v>5.05054015E13</v>
      </c>
      <c r="C8371" s="1" t="s">
        <v>2509</v>
      </c>
      <c r="D8371" s="1">
        <v>5502640.0</v>
      </c>
      <c r="E8371" s="1">
        <v>17.0</v>
      </c>
      <c r="F8371" s="1">
        <v>629.0</v>
      </c>
      <c r="G8371" s="1">
        <v>122.0</v>
      </c>
      <c r="H8371" s="1">
        <v>174.0</v>
      </c>
      <c r="K8371" s="1">
        <f t="shared" si="1"/>
        <v>296</v>
      </c>
    </row>
    <row r="8372" ht="15.75" customHeight="1">
      <c r="A8372" s="1">
        <v>26.0</v>
      </c>
      <c r="B8372" s="1">
        <v>2.65076008E13</v>
      </c>
      <c r="C8372" s="1" t="s">
        <v>8215</v>
      </c>
      <c r="D8372" s="1">
        <v>2919080.0</v>
      </c>
      <c r="E8372" s="1">
        <v>17.0</v>
      </c>
      <c r="F8372" s="1">
        <v>628.0</v>
      </c>
      <c r="G8372" s="1">
        <v>172.0</v>
      </c>
      <c r="H8372" s="1">
        <v>183.0</v>
      </c>
      <c r="K8372" s="1">
        <f t="shared" si="1"/>
        <v>355</v>
      </c>
    </row>
    <row r="8373" ht="15.75" customHeight="1">
      <c r="A8373" s="1">
        <v>37.0</v>
      </c>
      <c r="B8373" s="1">
        <v>3.75076001E13</v>
      </c>
      <c r="C8373" s="1" t="s">
        <v>8216</v>
      </c>
      <c r="D8373" s="1">
        <v>4002880.0</v>
      </c>
      <c r="E8373" s="1">
        <v>17.0</v>
      </c>
      <c r="F8373" s="1">
        <v>628.0</v>
      </c>
      <c r="G8373" s="1">
        <v>158.0</v>
      </c>
      <c r="H8373" s="1">
        <v>243.0</v>
      </c>
      <c r="K8373" s="1">
        <f t="shared" si="1"/>
        <v>401</v>
      </c>
    </row>
    <row r="8374" ht="15.75" customHeight="1">
      <c r="A8374" s="1">
        <v>44.0</v>
      </c>
      <c r="B8374" s="1">
        <v>4.45043008E13</v>
      </c>
      <c r="C8374" s="1" t="s">
        <v>8217</v>
      </c>
      <c r="D8374" s="1">
        <v>4813290.0</v>
      </c>
      <c r="E8374" s="1">
        <v>17.0</v>
      </c>
      <c r="F8374" s="1">
        <v>628.0</v>
      </c>
      <c r="G8374" s="1">
        <v>0.0</v>
      </c>
      <c r="H8374" s="1">
        <v>340.0</v>
      </c>
      <c r="K8374" s="1">
        <f t="shared" si="1"/>
        <v>340</v>
      </c>
    </row>
    <row r="8375" ht="15.75" customHeight="1">
      <c r="A8375" s="1">
        <v>50.0</v>
      </c>
      <c r="B8375" s="1">
        <v>5.05017014E13</v>
      </c>
      <c r="C8375" s="1" t="s">
        <v>8218</v>
      </c>
      <c r="D8375" s="1">
        <v>5504230.0</v>
      </c>
      <c r="E8375" s="1">
        <v>17.0</v>
      </c>
      <c r="F8375" s="1">
        <v>628.0</v>
      </c>
      <c r="G8375" s="1">
        <v>117.0</v>
      </c>
      <c r="H8375" s="1">
        <v>219.0</v>
      </c>
      <c r="K8375" s="1">
        <f t="shared" si="1"/>
        <v>336</v>
      </c>
    </row>
    <row r="8376" ht="15.75" customHeight="1">
      <c r="A8376" s="1">
        <v>50.0</v>
      </c>
      <c r="B8376" s="1">
        <v>5.05061039E13</v>
      </c>
      <c r="C8376" s="1" t="s">
        <v>8219</v>
      </c>
      <c r="D8376" s="1">
        <v>5512780.0</v>
      </c>
      <c r="E8376" s="1">
        <v>17.0</v>
      </c>
      <c r="F8376" s="1">
        <v>628.0</v>
      </c>
      <c r="G8376" s="1">
        <v>102.0</v>
      </c>
      <c r="H8376" s="1">
        <v>140.0</v>
      </c>
      <c r="K8376" s="1">
        <f t="shared" si="1"/>
        <v>242</v>
      </c>
    </row>
    <row r="8377" ht="15.75" customHeight="1">
      <c r="A8377" s="1">
        <v>22.0</v>
      </c>
      <c r="B8377" s="1">
        <v>2.25001901E13</v>
      </c>
      <c r="C8377" s="1" t="s">
        <v>8220</v>
      </c>
      <c r="D8377" s="1">
        <v>2503310.0</v>
      </c>
      <c r="E8377" s="1">
        <v>17.0</v>
      </c>
      <c r="F8377" s="1">
        <v>627.0</v>
      </c>
      <c r="G8377" s="1">
        <v>128.0</v>
      </c>
      <c r="H8377" s="1">
        <v>182.0</v>
      </c>
      <c r="K8377" s="1">
        <f t="shared" si="1"/>
        <v>310</v>
      </c>
    </row>
    <row r="8378" ht="15.75" customHeight="1">
      <c r="A8378" s="1">
        <v>23.0</v>
      </c>
      <c r="B8378" s="1">
        <v>2.35082051E13</v>
      </c>
      <c r="C8378" s="1" t="s">
        <v>8221</v>
      </c>
      <c r="D8378" s="1">
        <v>2633900.0</v>
      </c>
      <c r="E8378" s="1">
        <v>17.0</v>
      </c>
      <c r="F8378" s="1">
        <v>627.0</v>
      </c>
      <c r="G8378" s="1">
        <v>290.0</v>
      </c>
      <c r="H8378" s="1">
        <v>263.0</v>
      </c>
      <c r="K8378" s="1">
        <f t="shared" si="1"/>
        <v>553</v>
      </c>
    </row>
    <row r="8379" ht="15.75" customHeight="1">
      <c r="A8379" s="1">
        <v>24.0</v>
      </c>
      <c r="B8379" s="1">
        <v>2.45072301E13</v>
      </c>
      <c r="C8379" s="1" t="s">
        <v>8222</v>
      </c>
      <c r="D8379" s="1">
        <v>2700102.0</v>
      </c>
      <c r="E8379" s="1">
        <v>17.0</v>
      </c>
      <c r="F8379" s="1">
        <v>627.0</v>
      </c>
      <c r="G8379" s="1">
        <v>129.0</v>
      </c>
      <c r="H8379" s="1">
        <v>327.0</v>
      </c>
      <c r="K8379" s="1">
        <f t="shared" si="1"/>
        <v>456</v>
      </c>
    </row>
    <row r="8380" ht="15.75" customHeight="1">
      <c r="A8380" s="1">
        <v>36.0</v>
      </c>
      <c r="B8380" s="1">
        <v>3.65003502E13</v>
      </c>
      <c r="C8380" s="1" t="s">
        <v>8223</v>
      </c>
      <c r="D8380" s="1">
        <v>3904583.0</v>
      </c>
      <c r="E8380" s="1">
        <v>17.0</v>
      </c>
      <c r="F8380" s="1">
        <v>627.0</v>
      </c>
      <c r="G8380" s="1">
        <v>244.0</v>
      </c>
      <c r="H8380" s="1">
        <v>190.0</v>
      </c>
      <c r="K8380" s="1">
        <f t="shared" si="1"/>
        <v>434</v>
      </c>
    </row>
    <row r="8381" ht="15.75" customHeight="1">
      <c r="A8381" s="1">
        <v>33.0</v>
      </c>
      <c r="B8381" s="1">
        <v>3.35007009E13</v>
      </c>
      <c r="C8381" s="1" t="s">
        <v>8224</v>
      </c>
      <c r="D8381" s="1">
        <v>3607890.0</v>
      </c>
      <c r="E8381" s="1">
        <v>17.0</v>
      </c>
      <c r="F8381" s="1">
        <v>626.0</v>
      </c>
      <c r="G8381" s="1">
        <v>299.0</v>
      </c>
      <c r="H8381" s="1">
        <v>142.0</v>
      </c>
      <c r="K8381" s="1">
        <f t="shared" si="1"/>
        <v>441</v>
      </c>
    </row>
    <row r="8382" ht="15.75" customHeight="1">
      <c r="A8382" s="1">
        <v>36.0</v>
      </c>
      <c r="B8382" s="1">
        <v>3.65020004E13</v>
      </c>
      <c r="C8382" s="1" t="s">
        <v>8225</v>
      </c>
      <c r="D8382" s="1">
        <v>3904541.0</v>
      </c>
      <c r="E8382" s="1">
        <v>17.0</v>
      </c>
      <c r="F8382" s="1">
        <v>626.0</v>
      </c>
      <c r="G8382" s="1">
        <v>177.0</v>
      </c>
      <c r="H8382" s="1">
        <v>221.0</v>
      </c>
      <c r="K8382" s="1">
        <f t="shared" si="1"/>
        <v>398</v>
      </c>
    </row>
    <row r="8383" ht="15.75" customHeight="1">
      <c r="A8383" s="1">
        <v>37.0</v>
      </c>
      <c r="B8383" s="1">
        <v>3.75008015E13</v>
      </c>
      <c r="C8383" s="1" t="s">
        <v>8226</v>
      </c>
      <c r="D8383" s="1">
        <v>4033602.0</v>
      </c>
      <c r="E8383" s="1">
        <v>17.0</v>
      </c>
      <c r="F8383" s="1">
        <v>626.0</v>
      </c>
      <c r="G8383" s="1">
        <v>88.0</v>
      </c>
      <c r="H8383" s="1">
        <v>128.0</v>
      </c>
      <c r="K8383" s="1">
        <f t="shared" si="1"/>
        <v>216</v>
      </c>
    </row>
    <row r="8384" ht="15.75" customHeight="1">
      <c r="A8384" s="1">
        <v>37.0</v>
      </c>
      <c r="B8384" s="1">
        <v>3.75058005E13</v>
      </c>
      <c r="C8384" s="1" t="s">
        <v>8227</v>
      </c>
      <c r="D8384" s="1">
        <v>4011250.0</v>
      </c>
      <c r="E8384" s="1">
        <v>17.0</v>
      </c>
      <c r="F8384" s="1">
        <v>626.0</v>
      </c>
      <c r="G8384" s="1">
        <v>145.0</v>
      </c>
      <c r="H8384" s="1">
        <v>197.0</v>
      </c>
      <c r="K8384" s="1">
        <f t="shared" si="1"/>
        <v>342</v>
      </c>
    </row>
    <row r="8385" ht="15.75" customHeight="1">
      <c r="A8385" s="1">
        <v>44.0</v>
      </c>
      <c r="B8385" s="1">
        <v>4.4517402E13</v>
      </c>
      <c r="C8385" s="1" t="s">
        <v>8228</v>
      </c>
      <c r="D8385" s="1">
        <v>4846320.0</v>
      </c>
      <c r="E8385" s="1">
        <v>17.0</v>
      </c>
      <c r="F8385" s="1">
        <v>626.0</v>
      </c>
      <c r="G8385" s="1">
        <v>144.0</v>
      </c>
      <c r="H8385" s="1">
        <v>251.0</v>
      </c>
      <c r="K8385" s="1">
        <f t="shared" si="1"/>
        <v>395</v>
      </c>
    </row>
    <row r="8386" ht="15.75" customHeight="1">
      <c r="A8386" s="1">
        <v>50.0</v>
      </c>
      <c r="B8386" s="1">
        <v>5.05017001E13</v>
      </c>
      <c r="C8386" s="1" t="s">
        <v>8229</v>
      </c>
      <c r="D8386" s="1">
        <v>5501590.0</v>
      </c>
      <c r="E8386" s="1">
        <v>17.0</v>
      </c>
      <c r="F8386" s="1">
        <v>626.0</v>
      </c>
      <c r="G8386" s="1">
        <v>137.0</v>
      </c>
      <c r="H8386" s="1">
        <v>186.0</v>
      </c>
      <c r="K8386" s="1">
        <f t="shared" si="1"/>
        <v>323</v>
      </c>
    </row>
    <row r="8387" ht="15.75" customHeight="1">
      <c r="A8387" s="1">
        <v>36.0</v>
      </c>
      <c r="B8387" s="1">
        <v>3.65039011E13</v>
      </c>
      <c r="C8387" s="1" t="s">
        <v>8230</v>
      </c>
      <c r="D8387" s="1">
        <v>3904773.0</v>
      </c>
      <c r="E8387" s="1">
        <v>17.0</v>
      </c>
      <c r="F8387" s="1">
        <v>625.0</v>
      </c>
      <c r="G8387" s="1">
        <v>188.0</v>
      </c>
      <c r="H8387" s="1">
        <v>186.0</v>
      </c>
      <c r="K8387" s="1">
        <f t="shared" si="1"/>
        <v>374</v>
      </c>
    </row>
    <row r="8388" ht="15.75" customHeight="1">
      <c r="A8388" s="1">
        <v>36.0</v>
      </c>
      <c r="B8388" s="1">
        <v>3.65050501E13</v>
      </c>
      <c r="C8388" s="1" t="s">
        <v>8231</v>
      </c>
      <c r="D8388" s="1">
        <v>3904835.0</v>
      </c>
      <c r="E8388" s="1">
        <v>17.0</v>
      </c>
      <c r="F8388" s="1">
        <v>625.0</v>
      </c>
      <c r="G8388" s="1">
        <v>187.0</v>
      </c>
      <c r="H8388" s="1">
        <v>260.0</v>
      </c>
      <c r="K8388" s="1">
        <f t="shared" si="1"/>
        <v>447</v>
      </c>
    </row>
    <row r="8389" ht="15.75" customHeight="1">
      <c r="A8389" s="1">
        <v>50.0</v>
      </c>
      <c r="B8389" s="1">
        <v>5.05014057E13</v>
      </c>
      <c r="C8389" s="1" t="s">
        <v>8232</v>
      </c>
      <c r="D8389" s="1">
        <v>5508880.0</v>
      </c>
      <c r="E8389" s="1">
        <v>17.0</v>
      </c>
      <c r="F8389" s="1">
        <v>625.0</v>
      </c>
      <c r="G8389" s="1">
        <v>168.0</v>
      </c>
      <c r="H8389" s="1">
        <v>112.0</v>
      </c>
      <c r="K8389" s="1">
        <f t="shared" si="1"/>
        <v>280</v>
      </c>
    </row>
    <row r="8390" ht="15.75" customHeight="1">
      <c r="A8390" s="1">
        <v>5.0</v>
      </c>
      <c r="B8390" s="1">
        <v>5.5054002E12</v>
      </c>
      <c r="C8390" s="1" t="s">
        <v>8233</v>
      </c>
      <c r="D8390" s="1">
        <v>602010.0</v>
      </c>
      <c r="E8390" s="1">
        <v>17.0</v>
      </c>
      <c r="F8390" s="1">
        <v>624.0</v>
      </c>
      <c r="G8390" s="1">
        <v>260.0</v>
      </c>
      <c r="H8390" s="1">
        <v>309.0</v>
      </c>
      <c r="K8390" s="1">
        <f t="shared" si="1"/>
        <v>569</v>
      </c>
    </row>
    <row r="8391" ht="15.75" customHeight="1">
      <c r="A8391" s="1">
        <v>23.0</v>
      </c>
      <c r="B8391" s="1">
        <v>2.35047001E13</v>
      </c>
      <c r="C8391" s="1" t="s">
        <v>8234</v>
      </c>
      <c r="D8391" s="1">
        <v>2606870.0</v>
      </c>
      <c r="E8391" s="1">
        <v>17.0</v>
      </c>
      <c r="F8391" s="1">
        <v>624.0</v>
      </c>
      <c r="G8391" s="1">
        <v>151.0</v>
      </c>
      <c r="H8391" s="1">
        <v>366.0</v>
      </c>
      <c r="K8391" s="1">
        <f t="shared" si="1"/>
        <v>517</v>
      </c>
    </row>
    <row r="8392" ht="15.75" customHeight="1">
      <c r="A8392" s="1">
        <v>24.0</v>
      </c>
      <c r="B8392" s="1">
        <v>2.45047301E13</v>
      </c>
      <c r="C8392" s="1" t="s">
        <v>8235</v>
      </c>
      <c r="D8392" s="1">
        <v>2700106.0</v>
      </c>
      <c r="E8392" s="1">
        <v>17.0</v>
      </c>
      <c r="F8392" s="1">
        <v>624.0</v>
      </c>
      <c r="G8392" s="1">
        <v>196.0</v>
      </c>
      <c r="H8392" s="1">
        <v>201.0</v>
      </c>
      <c r="K8392" s="1">
        <f t="shared" si="1"/>
        <v>397</v>
      </c>
    </row>
    <row r="8393" ht="15.75" customHeight="1">
      <c r="A8393" s="1">
        <v>29.0</v>
      </c>
      <c r="B8393" s="1">
        <v>2.95008001E13</v>
      </c>
      <c r="C8393" s="1" t="s">
        <v>8236</v>
      </c>
      <c r="D8393" s="1">
        <v>3200240.0</v>
      </c>
      <c r="E8393" s="1">
        <v>17.0</v>
      </c>
      <c r="F8393" s="1">
        <v>624.0</v>
      </c>
      <c r="G8393" s="1">
        <v>106.0</v>
      </c>
      <c r="H8393" s="1">
        <v>25.0</v>
      </c>
      <c r="K8393" s="1">
        <f t="shared" si="1"/>
        <v>131</v>
      </c>
    </row>
    <row r="8394" ht="15.75" customHeight="1">
      <c r="A8394" s="1">
        <v>36.0</v>
      </c>
      <c r="B8394" s="1">
        <v>3.65085002E13</v>
      </c>
      <c r="C8394" s="1" t="s">
        <v>8237</v>
      </c>
      <c r="D8394" s="1">
        <v>3905054.0</v>
      </c>
      <c r="E8394" s="1">
        <v>17.0</v>
      </c>
      <c r="F8394" s="1">
        <v>624.0</v>
      </c>
      <c r="G8394" s="1">
        <v>252.0</v>
      </c>
      <c r="H8394" s="1">
        <v>95.0</v>
      </c>
      <c r="K8394" s="1">
        <f t="shared" si="1"/>
        <v>347</v>
      </c>
    </row>
    <row r="8395" ht="15.75" customHeight="1">
      <c r="A8395" s="1">
        <v>5.0</v>
      </c>
      <c r="B8395" s="1">
        <v>5.5016014E12</v>
      </c>
      <c r="C8395" s="1" t="s">
        <v>1998</v>
      </c>
      <c r="D8395" s="1">
        <v>620760.0</v>
      </c>
      <c r="E8395" s="1">
        <v>17.0</v>
      </c>
      <c r="F8395" s="1">
        <v>623.0</v>
      </c>
      <c r="G8395" s="1">
        <v>270.0</v>
      </c>
      <c r="H8395" s="1">
        <v>267.0</v>
      </c>
      <c r="K8395" s="1">
        <f t="shared" si="1"/>
        <v>537</v>
      </c>
    </row>
    <row r="8396" ht="15.75" customHeight="1">
      <c r="A8396" s="1">
        <v>17.0</v>
      </c>
      <c r="B8396" s="1">
        <v>1.75028003E13</v>
      </c>
      <c r="C8396" s="1" t="s">
        <v>8238</v>
      </c>
      <c r="D8396" s="1">
        <v>2007350.0</v>
      </c>
      <c r="E8396" s="1">
        <v>17.0</v>
      </c>
      <c r="F8396" s="1">
        <v>623.0</v>
      </c>
      <c r="G8396" s="1">
        <v>187.0</v>
      </c>
      <c r="H8396" s="1">
        <v>353.0</v>
      </c>
      <c r="K8396" s="1">
        <f t="shared" si="1"/>
        <v>540</v>
      </c>
    </row>
    <row r="8397" ht="15.75" customHeight="1">
      <c r="A8397" s="1">
        <v>22.0</v>
      </c>
      <c r="B8397" s="1">
        <v>2.25011801E13</v>
      </c>
      <c r="C8397" s="1" t="s">
        <v>8239</v>
      </c>
      <c r="D8397" s="1">
        <v>2502740.0</v>
      </c>
      <c r="E8397" s="1">
        <v>17.0</v>
      </c>
      <c r="F8397" s="1">
        <v>623.0</v>
      </c>
      <c r="G8397" s="1">
        <v>73.0</v>
      </c>
      <c r="H8397" s="1">
        <v>188.0</v>
      </c>
      <c r="K8397" s="1">
        <f t="shared" si="1"/>
        <v>261</v>
      </c>
    </row>
    <row r="8398" ht="15.75" customHeight="1">
      <c r="A8398" s="1">
        <v>23.0</v>
      </c>
      <c r="B8398" s="1">
        <v>2.35074059E13</v>
      </c>
      <c r="C8398" s="1" t="s">
        <v>8240</v>
      </c>
      <c r="D8398" s="1">
        <v>2623040.0</v>
      </c>
      <c r="E8398" s="1">
        <v>17.0</v>
      </c>
      <c r="F8398" s="1">
        <v>623.0</v>
      </c>
      <c r="G8398" s="1">
        <v>212.0</v>
      </c>
      <c r="H8398" s="1">
        <v>0.0</v>
      </c>
      <c r="K8398" s="1">
        <f t="shared" si="1"/>
        <v>212</v>
      </c>
    </row>
    <row r="8399" ht="15.75" customHeight="1">
      <c r="A8399" s="1">
        <v>26.0</v>
      </c>
      <c r="B8399" s="1">
        <v>2.6508001E13</v>
      </c>
      <c r="C8399" s="1" t="s">
        <v>8241</v>
      </c>
      <c r="D8399" s="1">
        <v>2916920.0</v>
      </c>
      <c r="E8399" s="1">
        <v>17.0</v>
      </c>
      <c r="F8399" s="1">
        <v>623.0</v>
      </c>
      <c r="G8399" s="1">
        <v>325.0</v>
      </c>
      <c r="H8399" s="1">
        <v>156.0</v>
      </c>
      <c r="K8399" s="1">
        <f t="shared" si="1"/>
        <v>481</v>
      </c>
    </row>
    <row r="8400" ht="15.75" customHeight="1">
      <c r="A8400" s="1">
        <v>28.0</v>
      </c>
      <c r="B8400" s="1">
        <v>2.85061001E13</v>
      </c>
      <c r="C8400" s="1" t="s">
        <v>8242</v>
      </c>
      <c r="D8400" s="1">
        <v>3104920.0</v>
      </c>
      <c r="E8400" s="1">
        <v>17.0</v>
      </c>
      <c r="F8400" s="1">
        <v>623.0</v>
      </c>
      <c r="G8400" s="1">
        <v>100.0</v>
      </c>
      <c r="H8400" s="1">
        <v>199.0</v>
      </c>
      <c r="K8400" s="1">
        <f t="shared" si="1"/>
        <v>299</v>
      </c>
    </row>
    <row r="8401" ht="15.75" customHeight="1">
      <c r="A8401" s="1">
        <v>31.0</v>
      </c>
      <c r="B8401" s="1">
        <v>3.15002012E13</v>
      </c>
      <c r="C8401" s="1" t="s">
        <v>8243</v>
      </c>
      <c r="D8401" s="1">
        <v>3404290.0</v>
      </c>
      <c r="E8401" s="1">
        <v>17.0</v>
      </c>
      <c r="F8401" s="1">
        <v>623.0</v>
      </c>
      <c r="G8401" s="1">
        <v>149.0</v>
      </c>
      <c r="H8401" s="1">
        <v>203.0</v>
      </c>
      <c r="K8401" s="1">
        <f t="shared" si="1"/>
        <v>352</v>
      </c>
    </row>
    <row r="8402" ht="15.75" customHeight="1">
      <c r="A8402" s="1">
        <v>36.0</v>
      </c>
      <c r="B8402" s="1">
        <v>3.65070601E13</v>
      </c>
      <c r="C8402" s="1" t="s">
        <v>8244</v>
      </c>
      <c r="D8402" s="1">
        <v>3905141.0</v>
      </c>
      <c r="E8402" s="1">
        <v>17.0</v>
      </c>
      <c r="F8402" s="1">
        <v>623.0</v>
      </c>
      <c r="G8402" s="1">
        <v>0.0</v>
      </c>
      <c r="H8402" s="1">
        <v>264.0</v>
      </c>
      <c r="K8402" s="1">
        <f t="shared" si="1"/>
        <v>264</v>
      </c>
    </row>
    <row r="8403" ht="15.75" customHeight="1">
      <c r="A8403" s="1">
        <v>50.0</v>
      </c>
      <c r="B8403" s="1">
        <v>5.05010035E13</v>
      </c>
      <c r="C8403" s="1" t="s">
        <v>8245</v>
      </c>
      <c r="D8403" s="1">
        <v>5505970.0</v>
      </c>
      <c r="E8403" s="1">
        <v>17.0</v>
      </c>
      <c r="F8403" s="1">
        <v>623.0</v>
      </c>
      <c r="G8403" s="1">
        <v>270.0</v>
      </c>
      <c r="H8403" s="1">
        <v>126.0</v>
      </c>
      <c r="K8403" s="1">
        <f t="shared" si="1"/>
        <v>396</v>
      </c>
    </row>
    <row r="8404" ht="15.75" customHeight="1">
      <c r="A8404" s="1">
        <v>14.0</v>
      </c>
      <c r="B8404" s="1">
        <v>1.45001002E13</v>
      </c>
      <c r="C8404" s="1" t="s">
        <v>8246</v>
      </c>
      <c r="D8404" s="1">
        <v>1708220.0</v>
      </c>
      <c r="E8404" s="1">
        <v>17.0</v>
      </c>
      <c r="F8404" s="1">
        <v>622.0</v>
      </c>
      <c r="G8404" s="1">
        <v>202.0</v>
      </c>
      <c r="H8404" s="1">
        <v>216.0</v>
      </c>
      <c r="K8404" s="1">
        <f t="shared" si="1"/>
        <v>418</v>
      </c>
    </row>
    <row r="8405" ht="15.75" customHeight="1">
      <c r="A8405" s="1">
        <v>31.0</v>
      </c>
      <c r="B8405" s="1">
        <v>3.15010023E13</v>
      </c>
      <c r="C8405" s="1" t="s">
        <v>8247</v>
      </c>
      <c r="D8405" s="1">
        <v>3413710.0</v>
      </c>
      <c r="E8405" s="1">
        <v>17.0</v>
      </c>
      <c r="F8405" s="1">
        <v>622.0</v>
      </c>
      <c r="G8405" s="1">
        <v>62.0</v>
      </c>
      <c r="H8405" s="1">
        <v>110.0</v>
      </c>
      <c r="K8405" s="1">
        <f t="shared" si="1"/>
        <v>172</v>
      </c>
    </row>
    <row r="8406" ht="15.75" customHeight="1">
      <c r="A8406" s="1">
        <v>36.0</v>
      </c>
      <c r="B8406" s="1">
        <v>3.65045502E13</v>
      </c>
      <c r="C8406" s="1" t="s">
        <v>3083</v>
      </c>
      <c r="D8406" s="1">
        <v>3904803.0</v>
      </c>
      <c r="E8406" s="1">
        <v>17.0</v>
      </c>
      <c r="F8406" s="1">
        <v>622.0</v>
      </c>
      <c r="G8406" s="1">
        <v>200.0</v>
      </c>
      <c r="H8406" s="1">
        <v>153.0</v>
      </c>
      <c r="K8406" s="1">
        <f t="shared" si="1"/>
        <v>353</v>
      </c>
    </row>
    <row r="8407" ht="15.75" customHeight="1">
      <c r="A8407" s="1">
        <v>36.0</v>
      </c>
      <c r="B8407" s="1">
        <v>3.65081502E13</v>
      </c>
      <c r="C8407" s="1" t="s">
        <v>8248</v>
      </c>
      <c r="D8407" s="1">
        <v>3910022.0</v>
      </c>
      <c r="E8407" s="1">
        <v>17.0</v>
      </c>
      <c r="F8407" s="1">
        <v>622.0</v>
      </c>
      <c r="G8407" s="1">
        <v>107.0</v>
      </c>
      <c r="H8407" s="1">
        <v>184.0</v>
      </c>
      <c r="K8407" s="1">
        <f t="shared" si="1"/>
        <v>291</v>
      </c>
    </row>
    <row r="8408" ht="15.75" customHeight="1">
      <c r="A8408" s="1">
        <v>39.0</v>
      </c>
      <c r="B8408" s="1">
        <v>3.95054704E13</v>
      </c>
      <c r="C8408" s="1" t="s">
        <v>8249</v>
      </c>
      <c r="D8408" s="1">
        <v>4226400.0</v>
      </c>
      <c r="E8408" s="1">
        <v>17.0</v>
      </c>
      <c r="F8408" s="1">
        <v>622.0</v>
      </c>
      <c r="G8408" s="1">
        <v>226.0</v>
      </c>
      <c r="H8408" s="1">
        <v>336.0</v>
      </c>
      <c r="K8408" s="1">
        <f t="shared" si="1"/>
        <v>562</v>
      </c>
    </row>
    <row r="8409" ht="15.75" customHeight="1">
      <c r="A8409" s="1">
        <v>44.0</v>
      </c>
      <c r="B8409" s="1">
        <v>4.45126014E13</v>
      </c>
      <c r="C8409" s="1" t="s">
        <v>8250</v>
      </c>
      <c r="D8409" s="1">
        <v>4837200.0</v>
      </c>
      <c r="E8409" s="1">
        <v>17.0</v>
      </c>
      <c r="F8409" s="1">
        <v>622.0</v>
      </c>
      <c r="G8409" s="1">
        <v>208.0</v>
      </c>
      <c r="H8409" s="1">
        <v>217.0</v>
      </c>
      <c r="K8409" s="1">
        <f t="shared" si="1"/>
        <v>425</v>
      </c>
    </row>
    <row r="8410" ht="15.75" customHeight="1">
      <c r="A8410" s="1">
        <v>14.0</v>
      </c>
      <c r="B8410" s="1">
        <v>1.45016151E13</v>
      </c>
      <c r="C8410" s="1" t="s">
        <v>8251</v>
      </c>
      <c r="D8410" s="1">
        <v>1741700.0</v>
      </c>
      <c r="E8410" s="1">
        <v>17.0</v>
      </c>
      <c r="F8410" s="1">
        <v>621.0</v>
      </c>
      <c r="G8410" s="1">
        <v>280.0</v>
      </c>
      <c r="H8410" s="1">
        <v>12.0</v>
      </c>
      <c r="K8410" s="1">
        <f t="shared" si="1"/>
        <v>292</v>
      </c>
    </row>
    <row r="8411" ht="15.75" customHeight="1">
      <c r="A8411" s="1">
        <v>17.0</v>
      </c>
      <c r="B8411" s="1">
        <v>1.75066022E13</v>
      </c>
      <c r="C8411" s="1" t="s">
        <v>8252</v>
      </c>
      <c r="D8411" s="1">
        <v>2000353.0</v>
      </c>
      <c r="E8411" s="1">
        <v>17.0</v>
      </c>
      <c r="F8411" s="1">
        <v>621.0</v>
      </c>
      <c r="G8411" s="1">
        <v>62.0</v>
      </c>
      <c r="H8411" s="1">
        <v>112.0</v>
      </c>
      <c r="K8411" s="1">
        <f t="shared" si="1"/>
        <v>174</v>
      </c>
    </row>
    <row r="8412" ht="15.75" customHeight="1">
      <c r="A8412" s="1">
        <v>26.0</v>
      </c>
      <c r="B8412" s="1">
        <v>2.65093018E13</v>
      </c>
      <c r="C8412" s="1" t="s">
        <v>8253</v>
      </c>
      <c r="D8412" s="1">
        <v>2923270.0</v>
      </c>
      <c r="E8412" s="1">
        <v>17.0</v>
      </c>
      <c r="F8412" s="1">
        <v>621.0</v>
      </c>
      <c r="G8412" s="1">
        <v>182.0</v>
      </c>
      <c r="H8412" s="1">
        <v>203.0</v>
      </c>
      <c r="K8412" s="1">
        <f t="shared" si="1"/>
        <v>385</v>
      </c>
    </row>
    <row r="8413" ht="15.75" customHeight="1">
      <c r="A8413" s="1">
        <v>36.0</v>
      </c>
      <c r="B8413" s="1">
        <v>3.65042003E13</v>
      </c>
      <c r="C8413" s="1" t="s">
        <v>8254</v>
      </c>
      <c r="D8413" s="1">
        <v>3904782.0</v>
      </c>
      <c r="E8413" s="1">
        <v>17.0</v>
      </c>
      <c r="F8413" s="1">
        <v>621.0</v>
      </c>
      <c r="G8413" s="1">
        <v>184.0</v>
      </c>
      <c r="H8413" s="1">
        <v>136.0</v>
      </c>
      <c r="K8413" s="1">
        <f t="shared" si="1"/>
        <v>320</v>
      </c>
    </row>
    <row r="8414" ht="15.75" customHeight="1">
      <c r="A8414" s="1">
        <v>39.0</v>
      </c>
      <c r="B8414" s="1">
        <v>3.95002701E13</v>
      </c>
      <c r="C8414" s="1" t="s">
        <v>8255</v>
      </c>
      <c r="D8414" s="1">
        <v>4202190.0</v>
      </c>
      <c r="E8414" s="1">
        <v>17.0</v>
      </c>
      <c r="F8414" s="1">
        <v>621.0</v>
      </c>
      <c r="G8414" s="1">
        <v>213.0</v>
      </c>
      <c r="H8414" s="1">
        <v>361.0</v>
      </c>
      <c r="K8414" s="1">
        <f t="shared" si="1"/>
        <v>574</v>
      </c>
    </row>
    <row r="8415" ht="15.75" customHeight="1">
      <c r="A8415" s="1">
        <v>50.0</v>
      </c>
      <c r="B8415" s="1">
        <v>5.05025501E13</v>
      </c>
      <c r="C8415" s="1" t="s">
        <v>8256</v>
      </c>
      <c r="D8415" s="1">
        <v>5506870.0</v>
      </c>
      <c r="E8415" s="1">
        <v>17.0</v>
      </c>
      <c r="F8415" s="1">
        <v>621.0</v>
      </c>
      <c r="G8415" s="1">
        <v>177.0</v>
      </c>
      <c r="H8415" s="1">
        <v>156.0</v>
      </c>
      <c r="K8415" s="1">
        <f t="shared" si="1"/>
        <v>333</v>
      </c>
    </row>
    <row r="8416" ht="15.75" customHeight="1">
      <c r="A8416" s="1">
        <v>5.0</v>
      </c>
      <c r="B8416" s="1">
        <v>5.5005004E12</v>
      </c>
      <c r="C8416" s="1" t="s">
        <v>8257</v>
      </c>
      <c r="D8416" s="1">
        <v>623970.0</v>
      </c>
      <c r="E8416" s="1">
        <v>17.0</v>
      </c>
      <c r="F8416" s="1">
        <v>620.0</v>
      </c>
      <c r="G8416" s="1">
        <v>280.0</v>
      </c>
      <c r="H8416" s="1">
        <v>304.0</v>
      </c>
      <c r="K8416" s="1">
        <f t="shared" si="1"/>
        <v>584</v>
      </c>
    </row>
    <row r="8417" ht="15.75" customHeight="1">
      <c r="A8417" s="1">
        <v>13.0</v>
      </c>
      <c r="B8417" s="1">
        <v>1.35026701E13</v>
      </c>
      <c r="C8417" s="1" t="s">
        <v>8258</v>
      </c>
      <c r="D8417" s="1">
        <v>1602790.0</v>
      </c>
      <c r="E8417" s="1">
        <v>17.0</v>
      </c>
      <c r="F8417" s="1">
        <v>620.0</v>
      </c>
      <c r="G8417" s="1">
        <v>83.0</v>
      </c>
      <c r="H8417" s="1">
        <v>221.0</v>
      </c>
      <c r="K8417" s="1">
        <f t="shared" si="1"/>
        <v>304</v>
      </c>
    </row>
    <row r="8418" ht="15.75" customHeight="1">
      <c r="A8418" s="1">
        <v>31.0</v>
      </c>
      <c r="B8418" s="1">
        <v>3.15014201E13</v>
      </c>
      <c r="C8418" s="1" t="s">
        <v>8259</v>
      </c>
      <c r="D8418" s="1">
        <v>3480260.0</v>
      </c>
      <c r="E8418" s="1">
        <v>17.0</v>
      </c>
      <c r="F8418" s="1">
        <v>620.0</v>
      </c>
      <c r="G8418" s="1">
        <v>0.0</v>
      </c>
      <c r="H8418" s="1">
        <v>0.0</v>
      </c>
      <c r="K8418" s="1">
        <f t="shared" si="1"/>
        <v>0</v>
      </c>
    </row>
    <row r="8419" ht="15.75" customHeight="1">
      <c r="A8419" s="1">
        <v>33.0</v>
      </c>
      <c r="B8419" s="1">
        <v>3.35051002E13</v>
      </c>
      <c r="C8419" s="1" t="s">
        <v>8260</v>
      </c>
      <c r="D8419" s="1">
        <v>3603630.0</v>
      </c>
      <c r="E8419" s="1">
        <v>17.0</v>
      </c>
      <c r="F8419" s="1">
        <v>620.0</v>
      </c>
      <c r="G8419" s="1">
        <v>158.0</v>
      </c>
      <c r="H8419" s="1">
        <v>189.0</v>
      </c>
      <c r="K8419" s="1">
        <f t="shared" si="1"/>
        <v>347</v>
      </c>
    </row>
    <row r="8420" ht="15.75" customHeight="1">
      <c r="A8420" s="1">
        <v>36.0</v>
      </c>
      <c r="B8420" s="1">
        <v>3.65019014E13</v>
      </c>
      <c r="C8420" s="1" t="s">
        <v>8261</v>
      </c>
      <c r="D8420" s="1">
        <v>3904667.0</v>
      </c>
      <c r="E8420" s="1">
        <v>17.0</v>
      </c>
      <c r="F8420" s="1">
        <v>620.0</v>
      </c>
      <c r="G8420" s="1">
        <v>208.0</v>
      </c>
      <c r="H8420" s="1">
        <v>193.0</v>
      </c>
      <c r="K8420" s="1">
        <f t="shared" si="1"/>
        <v>401</v>
      </c>
    </row>
    <row r="8421" ht="15.75" customHeight="1">
      <c r="A8421" s="1">
        <v>37.0</v>
      </c>
      <c r="B8421" s="1">
        <v>3.75025035E13</v>
      </c>
      <c r="C8421" s="1" t="s">
        <v>8262</v>
      </c>
      <c r="D8421" s="1">
        <v>4033300.0</v>
      </c>
      <c r="E8421" s="1">
        <v>17.0</v>
      </c>
      <c r="F8421" s="1">
        <v>620.0</v>
      </c>
      <c r="G8421" s="1">
        <v>155.0</v>
      </c>
      <c r="H8421" s="1">
        <v>224.0</v>
      </c>
      <c r="K8421" s="1">
        <f t="shared" si="1"/>
        <v>379</v>
      </c>
    </row>
    <row r="8422" ht="15.75" customHeight="1">
      <c r="A8422" s="1">
        <v>44.0</v>
      </c>
      <c r="B8422" s="1">
        <v>4.45230901E13</v>
      </c>
      <c r="C8422" s="1" t="s">
        <v>8263</v>
      </c>
      <c r="D8422" s="1">
        <v>4832460.0</v>
      </c>
      <c r="E8422" s="1">
        <v>17.0</v>
      </c>
      <c r="F8422" s="1">
        <v>620.0</v>
      </c>
      <c r="G8422" s="1">
        <v>224.0</v>
      </c>
      <c r="H8422" s="1">
        <v>252.0</v>
      </c>
      <c r="K8422" s="1">
        <f t="shared" si="1"/>
        <v>476</v>
      </c>
    </row>
    <row r="8423" ht="15.75" customHeight="1">
      <c r="A8423" s="1">
        <v>4.0</v>
      </c>
      <c r="B8423" s="1">
        <v>4.5070009E12</v>
      </c>
      <c r="C8423" s="1" t="s">
        <v>8264</v>
      </c>
      <c r="D8423" s="1">
        <v>512930.0</v>
      </c>
      <c r="E8423" s="1">
        <v>17.0</v>
      </c>
      <c r="F8423" s="1">
        <v>619.0</v>
      </c>
      <c r="G8423" s="1">
        <v>174.0</v>
      </c>
      <c r="H8423" s="1">
        <v>220.0</v>
      </c>
      <c r="K8423" s="1">
        <f t="shared" si="1"/>
        <v>394</v>
      </c>
    </row>
    <row r="8424" ht="15.75" customHeight="1">
      <c r="A8424" s="1">
        <v>5.0</v>
      </c>
      <c r="B8424" s="1">
        <v>5.5043037E12</v>
      </c>
      <c r="C8424" s="1" t="s">
        <v>8265</v>
      </c>
      <c r="D8424" s="1">
        <v>628680.0</v>
      </c>
      <c r="E8424" s="1">
        <v>17.0</v>
      </c>
      <c r="F8424" s="1">
        <v>619.0</v>
      </c>
      <c r="G8424" s="1">
        <v>95.0</v>
      </c>
      <c r="H8424" s="1">
        <v>211.0</v>
      </c>
      <c r="K8424" s="1">
        <f t="shared" si="1"/>
        <v>306</v>
      </c>
    </row>
    <row r="8425" ht="15.75" customHeight="1">
      <c r="A8425" s="1">
        <v>15.0</v>
      </c>
      <c r="B8425" s="1">
        <v>1.55026701E13</v>
      </c>
      <c r="C8425" s="1" t="s">
        <v>8266</v>
      </c>
      <c r="D8425" s="1">
        <v>1802940.0</v>
      </c>
      <c r="E8425" s="1">
        <v>17.0</v>
      </c>
      <c r="F8425" s="1">
        <v>619.0</v>
      </c>
      <c r="G8425" s="1">
        <v>157.0</v>
      </c>
      <c r="H8425" s="1">
        <v>228.0</v>
      </c>
      <c r="K8425" s="1">
        <f t="shared" si="1"/>
        <v>385</v>
      </c>
    </row>
    <row r="8426" ht="15.75" customHeight="1">
      <c r="A8426" s="1">
        <v>17.0</v>
      </c>
      <c r="B8426" s="1">
        <v>1.75008038E13</v>
      </c>
      <c r="C8426" s="1" t="s">
        <v>8267</v>
      </c>
      <c r="D8426" s="1">
        <v>2012300.0</v>
      </c>
      <c r="E8426" s="1">
        <v>17.0</v>
      </c>
      <c r="F8426" s="1">
        <v>619.0</v>
      </c>
      <c r="G8426" s="1">
        <v>212.0</v>
      </c>
      <c r="H8426" s="1">
        <v>348.0</v>
      </c>
      <c r="K8426" s="1">
        <f t="shared" si="1"/>
        <v>560</v>
      </c>
    </row>
    <row r="8427" ht="15.75" customHeight="1">
      <c r="A8427" s="1">
        <v>17.0</v>
      </c>
      <c r="B8427" s="1">
        <v>1.75104027E13</v>
      </c>
      <c r="C8427" s="1" t="s">
        <v>8268</v>
      </c>
      <c r="D8427" s="1">
        <v>2013110.0</v>
      </c>
      <c r="E8427" s="1">
        <v>17.0</v>
      </c>
      <c r="F8427" s="1">
        <v>619.0</v>
      </c>
      <c r="G8427" s="1">
        <v>118.0</v>
      </c>
      <c r="H8427" s="1">
        <v>201.0</v>
      </c>
      <c r="K8427" s="1">
        <f t="shared" si="1"/>
        <v>319</v>
      </c>
    </row>
    <row r="8428" ht="15.75" customHeight="1">
      <c r="A8428" s="1">
        <v>37.0</v>
      </c>
      <c r="B8428" s="1">
        <v>3.75019007E13</v>
      </c>
      <c r="C8428" s="1" t="s">
        <v>8269</v>
      </c>
      <c r="D8428" s="1">
        <v>4010200.0</v>
      </c>
      <c r="E8428" s="1">
        <v>17.0</v>
      </c>
      <c r="F8428" s="1">
        <v>619.0</v>
      </c>
      <c r="G8428" s="1">
        <v>193.0</v>
      </c>
      <c r="H8428" s="1">
        <v>214.0</v>
      </c>
      <c r="K8428" s="1">
        <f t="shared" si="1"/>
        <v>407</v>
      </c>
    </row>
    <row r="8429" ht="15.75" customHeight="1">
      <c r="A8429" s="1">
        <v>50.0</v>
      </c>
      <c r="B8429" s="1">
        <v>5.05060051E13</v>
      </c>
      <c r="C8429" s="1" t="s">
        <v>8270</v>
      </c>
      <c r="D8429" s="1">
        <v>5512450.0</v>
      </c>
      <c r="E8429" s="1">
        <v>17.0</v>
      </c>
      <c r="F8429" s="1">
        <v>619.0</v>
      </c>
      <c r="G8429" s="1">
        <v>83.0</v>
      </c>
      <c r="H8429" s="1">
        <v>165.0</v>
      </c>
      <c r="K8429" s="1">
        <f t="shared" si="1"/>
        <v>248</v>
      </c>
    </row>
    <row r="8430" ht="15.75" customHeight="1">
      <c r="A8430" s="1">
        <v>7.0</v>
      </c>
      <c r="B8430" s="1">
        <v>7.5003801E12</v>
      </c>
      <c r="C8430" s="1" t="s">
        <v>8271</v>
      </c>
      <c r="D8430" s="1">
        <v>903536.0</v>
      </c>
      <c r="E8430" s="1">
        <v>17.0</v>
      </c>
      <c r="F8430" s="1">
        <v>618.0</v>
      </c>
      <c r="G8430" s="1">
        <v>90.0</v>
      </c>
      <c r="H8430" s="1">
        <v>116.0</v>
      </c>
      <c r="K8430" s="1">
        <f t="shared" si="1"/>
        <v>206</v>
      </c>
    </row>
    <row r="8431" ht="15.75" customHeight="1">
      <c r="A8431" s="1">
        <v>17.0</v>
      </c>
      <c r="B8431" s="1">
        <v>1.75021004E13</v>
      </c>
      <c r="C8431" s="1" t="s">
        <v>8272</v>
      </c>
      <c r="D8431" s="1">
        <v>2004620.0</v>
      </c>
      <c r="E8431" s="1">
        <v>17.0</v>
      </c>
      <c r="F8431" s="1">
        <v>618.0</v>
      </c>
      <c r="G8431" s="1">
        <v>174.0</v>
      </c>
      <c r="H8431" s="1">
        <v>368.0</v>
      </c>
      <c r="K8431" s="1">
        <f t="shared" si="1"/>
        <v>542</v>
      </c>
    </row>
    <row r="8432" ht="15.75" customHeight="1">
      <c r="A8432" s="1">
        <v>26.0</v>
      </c>
      <c r="B8432" s="1">
        <v>2.65076013E13</v>
      </c>
      <c r="C8432" s="1" t="s">
        <v>8273</v>
      </c>
      <c r="D8432" s="1">
        <v>2931830.0</v>
      </c>
      <c r="E8432" s="1">
        <v>17.0</v>
      </c>
      <c r="F8432" s="1">
        <v>618.0</v>
      </c>
      <c r="G8432" s="1">
        <v>99.0</v>
      </c>
      <c r="H8432" s="1">
        <v>176.0</v>
      </c>
      <c r="K8432" s="1">
        <f t="shared" si="1"/>
        <v>275</v>
      </c>
    </row>
    <row r="8433" ht="15.75" customHeight="1">
      <c r="A8433" s="1">
        <v>33.0</v>
      </c>
      <c r="B8433" s="1">
        <v>3.35060044E13</v>
      </c>
      <c r="C8433" s="1" t="s">
        <v>8274</v>
      </c>
      <c r="D8433" s="1">
        <v>3625290.0</v>
      </c>
      <c r="E8433" s="1">
        <v>17.0</v>
      </c>
      <c r="F8433" s="1">
        <v>618.0</v>
      </c>
      <c r="G8433" s="1">
        <v>157.0</v>
      </c>
      <c r="H8433" s="1">
        <v>148.0</v>
      </c>
      <c r="K8433" s="1">
        <f t="shared" si="1"/>
        <v>305</v>
      </c>
    </row>
    <row r="8434" ht="15.75" customHeight="1">
      <c r="A8434" s="1">
        <v>39.0</v>
      </c>
      <c r="B8434" s="1">
        <v>3.95022008E13</v>
      </c>
      <c r="C8434" s="1" t="s">
        <v>8275</v>
      </c>
      <c r="D8434" s="1">
        <v>4211310.0</v>
      </c>
      <c r="E8434" s="1">
        <v>17.0</v>
      </c>
      <c r="F8434" s="1">
        <v>618.0</v>
      </c>
      <c r="G8434" s="1">
        <v>297.0</v>
      </c>
      <c r="H8434" s="1">
        <v>279.0</v>
      </c>
      <c r="K8434" s="1">
        <f t="shared" si="1"/>
        <v>576</v>
      </c>
    </row>
    <row r="8435" ht="15.75" customHeight="1">
      <c r="A8435" s="1">
        <v>39.0</v>
      </c>
      <c r="B8435" s="1">
        <v>3.95039501E13</v>
      </c>
      <c r="C8435" s="1" t="s">
        <v>8276</v>
      </c>
      <c r="D8435" s="1">
        <v>4222350.0</v>
      </c>
      <c r="E8435" s="1">
        <v>17.0</v>
      </c>
      <c r="F8435" s="1">
        <v>618.0</v>
      </c>
      <c r="G8435" s="1">
        <v>248.0</v>
      </c>
      <c r="H8435" s="1">
        <v>293.0</v>
      </c>
      <c r="K8435" s="1">
        <f t="shared" si="1"/>
        <v>541</v>
      </c>
    </row>
    <row r="8436" ht="15.75" customHeight="1">
      <c r="A8436" s="1">
        <v>44.0</v>
      </c>
      <c r="B8436" s="1">
        <v>4.45026008E13</v>
      </c>
      <c r="C8436" s="1" t="s">
        <v>8277</v>
      </c>
      <c r="D8436" s="1">
        <v>4840770.0</v>
      </c>
      <c r="E8436" s="1">
        <v>17.0</v>
      </c>
      <c r="F8436" s="1">
        <v>618.0</v>
      </c>
      <c r="G8436" s="1">
        <v>318.0</v>
      </c>
      <c r="H8436" s="1">
        <v>227.0</v>
      </c>
      <c r="K8436" s="1">
        <f t="shared" si="1"/>
        <v>545</v>
      </c>
    </row>
    <row r="8437" ht="15.75" customHeight="1">
      <c r="A8437" s="1">
        <v>28.0</v>
      </c>
      <c r="B8437" s="1">
        <v>2.85064001E13</v>
      </c>
      <c r="C8437" s="1" t="s">
        <v>8278</v>
      </c>
      <c r="D8437" s="1">
        <v>3103330.0</v>
      </c>
      <c r="E8437" s="1">
        <v>17.0</v>
      </c>
      <c r="F8437" s="1">
        <v>617.0</v>
      </c>
      <c r="G8437" s="1">
        <v>129.0</v>
      </c>
      <c r="H8437" s="1">
        <v>185.0</v>
      </c>
      <c r="K8437" s="1">
        <f t="shared" si="1"/>
        <v>314</v>
      </c>
    </row>
    <row r="8438" ht="15.75" customHeight="1">
      <c r="A8438" s="1">
        <v>14.0</v>
      </c>
      <c r="B8438" s="1">
        <v>1.45101029E13</v>
      </c>
      <c r="C8438" s="1" t="s">
        <v>8279</v>
      </c>
      <c r="D8438" s="1">
        <v>1734540.0</v>
      </c>
      <c r="E8438" s="1">
        <v>17.0</v>
      </c>
      <c r="F8438" s="1">
        <v>616.0</v>
      </c>
      <c r="G8438" s="1">
        <v>115.0</v>
      </c>
      <c r="H8438" s="1">
        <v>183.0</v>
      </c>
      <c r="K8438" s="1">
        <f t="shared" si="1"/>
        <v>298</v>
      </c>
    </row>
    <row r="8439" ht="15.75" customHeight="1">
      <c r="A8439" s="1">
        <v>15.0</v>
      </c>
      <c r="B8439" s="1">
        <v>1.55088702E13</v>
      </c>
      <c r="C8439" s="1" t="s">
        <v>8280</v>
      </c>
      <c r="D8439" s="1">
        <v>1812930.0</v>
      </c>
      <c r="E8439" s="1">
        <v>17.0</v>
      </c>
      <c r="F8439" s="1">
        <v>616.0</v>
      </c>
      <c r="G8439" s="1">
        <v>275.0</v>
      </c>
      <c r="H8439" s="1">
        <v>255.0</v>
      </c>
      <c r="K8439" s="1">
        <f t="shared" si="1"/>
        <v>530</v>
      </c>
    </row>
    <row r="8440" ht="15.75" customHeight="1">
      <c r="A8440" s="1">
        <v>28.0</v>
      </c>
      <c r="B8440" s="1">
        <v>2.85002301E13</v>
      </c>
      <c r="C8440" s="1" t="s">
        <v>8281</v>
      </c>
      <c r="D8440" s="1">
        <v>3100119.0</v>
      </c>
      <c r="E8440" s="1">
        <v>17.0</v>
      </c>
      <c r="F8440" s="1">
        <v>616.0</v>
      </c>
      <c r="G8440" s="1">
        <v>197.0</v>
      </c>
      <c r="H8440" s="1">
        <v>134.0</v>
      </c>
      <c r="K8440" s="1">
        <f t="shared" si="1"/>
        <v>331</v>
      </c>
    </row>
    <row r="8441" ht="15.75" customHeight="1">
      <c r="A8441" s="1">
        <v>33.0</v>
      </c>
      <c r="B8441" s="1">
        <v>3.35007004E13</v>
      </c>
      <c r="C8441" s="1" t="s">
        <v>8282</v>
      </c>
      <c r="D8441" s="1">
        <v>3611610.0</v>
      </c>
      <c r="E8441" s="1">
        <v>17.0</v>
      </c>
      <c r="F8441" s="1">
        <v>616.0</v>
      </c>
      <c r="G8441" s="1">
        <v>172.0</v>
      </c>
      <c r="H8441" s="1">
        <v>192.0</v>
      </c>
      <c r="K8441" s="1">
        <f t="shared" si="1"/>
        <v>364</v>
      </c>
    </row>
    <row r="8442" ht="15.75" customHeight="1">
      <c r="A8442" s="1">
        <v>33.0</v>
      </c>
      <c r="B8442" s="1">
        <v>3.35037005E13</v>
      </c>
      <c r="C8442" s="1" t="s">
        <v>8283</v>
      </c>
      <c r="D8442" s="1">
        <v>3617970.0</v>
      </c>
      <c r="E8442" s="1">
        <v>17.0</v>
      </c>
      <c r="F8442" s="1">
        <v>616.0</v>
      </c>
      <c r="G8442" s="1">
        <v>173.0</v>
      </c>
      <c r="H8442" s="1">
        <v>199.0</v>
      </c>
      <c r="K8442" s="1">
        <f t="shared" si="1"/>
        <v>372</v>
      </c>
    </row>
    <row r="8443" ht="15.75" customHeight="1">
      <c r="A8443" s="1">
        <v>45.0</v>
      </c>
      <c r="B8443" s="1">
        <v>4.55022001E13</v>
      </c>
      <c r="C8443" s="1" t="s">
        <v>8284</v>
      </c>
      <c r="D8443" s="1">
        <v>4900690.0</v>
      </c>
      <c r="E8443" s="1">
        <v>17.0</v>
      </c>
      <c r="F8443" s="1">
        <v>616.0</v>
      </c>
      <c r="G8443" s="1">
        <v>113.0</v>
      </c>
      <c r="H8443" s="1">
        <v>228.0</v>
      </c>
      <c r="K8443" s="1">
        <f t="shared" si="1"/>
        <v>341</v>
      </c>
    </row>
    <row r="8444" ht="15.75" customHeight="1">
      <c r="A8444" s="1">
        <v>16.0</v>
      </c>
      <c r="B8444" s="1">
        <v>1.65022012E13</v>
      </c>
      <c r="C8444" s="1" t="s">
        <v>8285</v>
      </c>
      <c r="D8444" s="1">
        <v>1918120.0</v>
      </c>
      <c r="E8444" s="1">
        <v>17.0</v>
      </c>
      <c r="F8444" s="1">
        <v>615.0</v>
      </c>
      <c r="G8444" s="1">
        <v>136.0</v>
      </c>
      <c r="H8444" s="1">
        <v>224.0</v>
      </c>
      <c r="K8444" s="1">
        <f t="shared" si="1"/>
        <v>360</v>
      </c>
    </row>
    <row r="8445" ht="15.75" customHeight="1">
      <c r="A8445" s="1">
        <v>20.0</v>
      </c>
      <c r="B8445" s="1">
        <v>2.05002701E13</v>
      </c>
      <c r="C8445" s="1" t="s">
        <v>8286</v>
      </c>
      <c r="D8445" s="1">
        <v>2310890.0</v>
      </c>
      <c r="E8445" s="1">
        <v>17.0</v>
      </c>
      <c r="F8445" s="1">
        <v>615.0</v>
      </c>
      <c r="G8445" s="1">
        <v>249.0</v>
      </c>
      <c r="H8445" s="1">
        <v>164.0</v>
      </c>
      <c r="K8445" s="1">
        <f t="shared" si="1"/>
        <v>413</v>
      </c>
    </row>
    <row r="8446" ht="15.75" customHeight="1">
      <c r="A8446" s="1">
        <v>20.0</v>
      </c>
      <c r="B8446" s="1">
        <v>2.05014101E13</v>
      </c>
      <c r="C8446" s="1" t="s">
        <v>8287</v>
      </c>
      <c r="D8446" s="1">
        <v>2314791.0</v>
      </c>
      <c r="E8446" s="1">
        <v>17.0</v>
      </c>
      <c r="F8446" s="1">
        <v>615.0</v>
      </c>
      <c r="G8446" s="1">
        <v>106.0</v>
      </c>
      <c r="H8446" s="1">
        <v>38.0</v>
      </c>
      <c r="K8446" s="1">
        <f t="shared" si="1"/>
        <v>144</v>
      </c>
    </row>
    <row r="8447" ht="15.75" customHeight="1">
      <c r="A8447" s="1">
        <v>24.0</v>
      </c>
      <c r="B8447" s="1">
        <v>2.45055076E13</v>
      </c>
      <c r="C8447" s="1" t="s">
        <v>8288</v>
      </c>
      <c r="D8447" s="1">
        <v>2738160.0</v>
      </c>
      <c r="E8447" s="1">
        <v>17.0</v>
      </c>
      <c r="F8447" s="1">
        <v>615.0</v>
      </c>
      <c r="G8447" s="1">
        <v>174.0</v>
      </c>
      <c r="H8447" s="1">
        <v>286.0</v>
      </c>
      <c r="K8447" s="1">
        <f t="shared" si="1"/>
        <v>460</v>
      </c>
    </row>
    <row r="8448" ht="15.75" customHeight="1">
      <c r="A8448" s="1">
        <v>33.0</v>
      </c>
      <c r="B8448" s="1">
        <v>3.35059004E13</v>
      </c>
      <c r="C8448" s="1" t="s">
        <v>8289</v>
      </c>
      <c r="D8448" s="1">
        <v>3618540.0</v>
      </c>
      <c r="E8448" s="1">
        <v>17.0</v>
      </c>
      <c r="F8448" s="1">
        <v>615.0</v>
      </c>
      <c r="G8448" s="1">
        <v>106.0</v>
      </c>
      <c r="H8448" s="1">
        <v>215.0</v>
      </c>
      <c r="K8448" s="1">
        <f t="shared" si="1"/>
        <v>321</v>
      </c>
    </row>
    <row r="8449" ht="15.75" customHeight="1">
      <c r="A8449" s="1">
        <v>39.0</v>
      </c>
      <c r="B8449" s="1">
        <v>3.95043023E13</v>
      </c>
      <c r="C8449" s="1" t="s">
        <v>8290</v>
      </c>
      <c r="D8449" s="1">
        <v>4215120.0</v>
      </c>
      <c r="E8449" s="1">
        <v>17.0</v>
      </c>
      <c r="F8449" s="1">
        <v>615.0</v>
      </c>
      <c r="G8449" s="1">
        <v>0.0</v>
      </c>
      <c r="H8449" s="1">
        <v>264.0</v>
      </c>
      <c r="K8449" s="1">
        <f t="shared" si="1"/>
        <v>264</v>
      </c>
    </row>
    <row r="8450" ht="15.75" customHeight="1">
      <c r="A8450" s="1">
        <v>44.0</v>
      </c>
      <c r="B8450" s="1">
        <v>4.45138004E13</v>
      </c>
      <c r="C8450" s="1" t="s">
        <v>8291</v>
      </c>
      <c r="D8450" s="1">
        <v>4825870.0</v>
      </c>
      <c r="E8450" s="1">
        <v>17.0</v>
      </c>
      <c r="F8450" s="1">
        <v>615.0</v>
      </c>
      <c r="G8450" s="1">
        <v>81.0</v>
      </c>
      <c r="H8450" s="1">
        <v>152.0</v>
      </c>
      <c r="K8450" s="1">
        <f t="shared" si="1"/>
        <v>233</v>
      </c>
    </row>
    <row r="8451" ht="15.75" customHeight="1">
      <c r="A8451" s="1">
        <v>50.0</v>
      </c>
      <c r="B8451" s="1">
        <v>5.05068001E13</v>
      </c>
      <c r="C8451" s="1" t="s">
        <v>8292</v>
      </c>
      <c r="D8451" s="1">
        <v>5506180.0</v>
      </c>
      <c r="E8451" s="1">
        <v>17.0</v>
      </c>
      <c r="F8451" s="1">
        <v>615.0</v>
      </c>
      <c r="G8451" s="1">
        <v>57.0</v>
      </c>
      <c r="H8451" s="1">
        <v>65.0</v>
      </c>
      <c r="K8451" s="1">
        <f t="shared" si="1"/>
        <v>122</v>
      </c>
    </row>
    <row r="8452" ht="15.75" customHeight="1">
      <c r="A8452" s="1">
        <v>33.0</v>
      </c>
      <c r="B8452" s="1">
        <v>3.35023024E13</v>
      </c>
      <c r="C8452" s="1" t="s">
        <v>8293</v>
      </c>
      <c r="D8452" s="1">
        <v>3614880.0</v>
      </c>
      <c r="E8452" s="1">
        <v>17.0</v>
      </c>
      <c r="F8452" s="1">
        <v>614.0</v>
      </c>
      <c r="G8452" s="1">
        <v>190.0</v>
      </c>
      <c r="H8452" s="1">
        <v>99.0</v>
      </c>
      <c r="K8452" s="1">
        <f t="shared" si="1"/>
        <v>289</v>
      </c>
    </row>
    <row r="8453" ht="15.75" customHeight="1">
      <c r="A8453" s="1">
        <v>39.0</v>
      </c>
      <c r="B8453" s="1">
        <v>3.95041801E13</v>
      </c>
      <c r="C8453" s="1" t="s">
        <v>8294</v>
      </c>
      <c r="D8453" s="1">
        <v>4216230.0</v>
      </c>
      <c r="E8453" s="1">
        <v>17.0</v>
      </c>
      <c r="F8453" s="1">
        <v>614.0</v>
      </c>
      <c r="G8453" s="1">
        <v>220.0</v>
      </c>
      <c r="H8453" s="1">
        <v>321.0</v>
      </c>
      <c r="K8453" s="1">
        <f t="shared" si="1"/>
        <v>541</v>
      </c>
    </row>
    <row r="8454" ht="15.75" customHeight="1">
      <c r="A8454" s="1">
        <v>40.0</v>
      </c>
      <c r="B8454" s="1">
        <v>4.03003001301E13</v>
      </c>
      <c r="C8454" s="1" t="s">
        <v>8295</v>
      </c>
      <c r="D8454" s="1">
        <v>4400510.0</v>
      </c>
      <c r="E8454" s="1">
        <v>17.0</v>
      </c>
      <c r="F8454" s="1">
        <v>614.0</v>
      </c>
      <c r="G8454" s="1">
        <v>142.0</v>
      </c>
      <c r="H8454" s="1">
        <v>31.0</v>
      </c>
      <c r="K8454" s="1">
        <f t="shared" si="1"/>
        <v>173</v>
      </c>
    </row>
    <row r="8455" ht="15.75" customHeight="1">
      <c r="A8455" s="1">
        <v>50.0</v>
      </c>
      <c r="B8455" s="1">
        <v>5.05017002E13</v>
      </c>
      <c r="C8455" s="1" t="s">
        <v>8296</v>
      </c>
      <c r="D8455" s="1">
        <v>5502790.0</v>
      </c>
      <c r="E8455" s="1">
        <v>17.0</v>
      </c>
      <c r="F8455" s="1">
        <v>614.0</v>
      </c>
      <c r="G8455" s="1">
        <v>131.0</v>
      </c>
      <c r="H8455" s="1">
        <v>212.0</v>
      </c>
      <c r="K8455" s="1">
        <f t="shared" si="1"/>
        <v>343</v>
      </c>
    </row>
    <row r="8456" ht="15.75" customHeight="1">
      <c r="A8456" s="1">
        <v>14.0</v>
      </c>
      <c r="B8456" s="1">
        <v>1.45091003E13</v>
      </c>
      <c r="C8456" s="1" t="s">
        <v>8297</v>
      </c>
      <c r="D8456" s="1">
        <v>1703750.0</v>
      </c>
      <c r="E8456" s="1">
        <v>17.0</v>
      </c>
      <c r="F8456" s="1">
        <v>613.0</v>
      </c>
      <c r="G8456" s="1">
        <v>275.0</v>
      </c>
      <c r="H8456" s="1">
        <v>240.0</v>
      </c>
      <c r="K8456" s="1">
        <f t="shared" si="1"/>
        <v>515</v>
      </c>
    </row>
    <row r="8457" ht="15.75" customHeight="1">
      <c r="A8457" s="1">
        <v>24.0</v>
      </c>
      <c r="B8457" s="1">
        <v>2.45071001E13</v>
      </c>
      <c r="C8457" s="1" t="s">
        <v>8298</v>
      </c>
      <c r="D8457" s="1">
        <v>2703870.0</v>
      </c>
      <c r="E8457" s="1">
        <v>17.0</v>
      </c>
      <c r="F8457" s="1">
        <v>613.0</v>
      </c>
      <c r="G8457" s="1">
        <v>130.0</v>
      </c>
      <c r="H8457" s="1">
        <v>368.0</v>
      </c>
      <c r="K8457" s="1">
        <f t="shared" si="1"/>
        <v>498</v>
      </c>
    </row>
    <row r="8458" ht="15.75" customHeight="1">
      <c r="A8458" s="1">
        <v>26.0</v>
      </c>
      <c r="B8458" s="1">
        <v>2.65026401E13</v>
      </c>
      <c r="C8458" s="1" t="s">
        <v>8299</v>
      </c>
      <c r="D8458" s="1">
        <v>2926970.0</v>
      </c>
      <c r="E8458" s="1">
        <v>17.0</v>
      </c>
      <c r="F8458" s="1">
        <v>613.0</v>
      </c>
      <c r="G8458" s="1">
        <v>258.0</v>
      </c>
      <c r="H8458" s="1">
        <v>130.0</v>
      </c>
      <c r="K8458" s="1">
        <f t="shared" si="1"/>
        <v>388</v>
      </c>
    </row>
    <row r="8459" ht="15.75" customHeight="1">
      <c r="A8459" s="1">
        <v>39.0</v>
      </c>
      <c r="B8459" s="1">
        <v>3.95032023E13</v>
      </c>
      <c r="C8459" s="1" t="s">
        <v>8300</v>
      </c>
      <c r="D8459" s="1">
        <v>4213290.0</v>
      </c>
      <c r="E8459" s="1">
        <v>17.0</v>
      </c>
      <c r="F8459" s="1">
        <v>613.0</v>
      </c>
      <c r="G8459" s="1">
        <v>197.0</v>
      </c>
      <c r="H8459" s="1">
        <v>346.0</v>
      </c>
      <c r="K8459" s="1">
        <f t="shared" si="1"/>
        <v>543</v>
      </c>
    </row>
    <row r="8460" ht="15.75" customHeight="1">
      <c r="A8460" s="1">
        <v>50.0</v>
      </c>
      <c r="B8460" s="1">
        <v>5.05014032E13</v>
      </c>
      <c r="C8460" s="1" t="s">
        <v>8301</v>
      </c>
      <c r="D8460" s="1">
        <v>5506570.0</v>
      </c>
      <c r="E8460" s="1">
        <v>17.0</v>
      </c>
      <c r="F8460" s="1">
        <v>613.0</v>
      </c>
      <c r="G8460" s="1">
        <v>99.0</v>
      </c>
      <c r="H8460" s="1">
        <v>142.0</v>
      </c>
      <c r="K8460" s="1">
        <f t="shared" si="1"/>
        <v>241</v>
      </c>
    </row>
    <row r="8461" ht="15.75" customHeight="1">
      <c r="A8461" s="1">
        <v>50.0</v>
      </c>
      <c r="B8461" s="1">
        <v>5.0505901E13</v>
      </c>
      <c r="C8461" s="1" t="s">
        <v>8302</v>
      </c>
      <c r="D8461" s="1">
        <v>5501470.0</v>
      </c>
      <c r="E8461" s="1">
        <v>17.0</v>
      </c>
      <c r="F8461" s="1">
        <v>613.0</v>
      </c>
      <c r="G8461" s="1">
        <v>147.0</v>
      </c>
      <c r="H8461" s="1">
        <v>162.0</v>
      </c>
      <c r="K8461" s="1">
        <f t="shared" si="1"/>
        <v>309</v>
      </c>
    </row>
    <row r="8462" ht="15.75" customHeight="1">
      <c r="A8462" s="1">
        <v>5.0</v>
      </c>
      <c r="B8462" s="1">
        <v>5.50101E12</v>
      </c>
      <c r="C8462" s="1" t="s">
        <v>8303</v>
      </c>
      <c r="D8462" s="1">
        <v>641460.0</v>
      </c>
      <c r="E8462" s="1">
        <v>17.0</v>
      </c>
      <c r="F8462" s="1">
        <v>612.0</v>
      </c>
      <c r="G8462" s="1">
        <v>190.0</v>
      </c>
      <c r="H8462" s="1">
        <v>269.0</v>
      </c>
      <c r="K8462" s="1">
        <f t="shared" si="1"/>
        <v>459</v>
      </c>
    </row>
    <row r="8463" ht="15.75" customHeight="1">
      <c r="A8463" s="1">
        <v>15.0</v>
      </c>
      <c r="B8463" s="1">
        <v>1.55012502E13</v>
      </c>
      <c r="C8463" s="1" t="s">
        <v>8304</v>
      </c>
      <c r="D8463" s="1">
        <v>1802160.0</v>
      </c>
      <c r="E8463" s="1">
        <v>17.0</v>
      </c>
      <c r="F8463" s="1">
        <v>612.0</v>
      </c>
      <c r="G8463" s="1">
        <v>74.0</v>
      </c>
      <c r="H8463" s="1">
        <v>282.0</v>
      </c>
      <c r="K8463" s="1">
        <f t="shared" si="1"/>
        <v>356</v>
      </c>
    </row>
    <row r="8464" ht="15.75" customHeight="1">
      <c r="A8464" s="1">
        <v>16.0</v>
      </c>
      <c r="B8464" s="1">
        <v>1.65099001E13</v>
      </c>
      <c r="C8464" s="1" t="s">
        <v>8305</v>
      </c>
      <c r="D8464" s="1">
        <v>1904680.0</v>
      </c>
      <c r="E8464" s="1">
        <v>17.0</v>
      </c>
      <c r="F8464" s="1">
        <v>612.0</v>
      </c>
      <c r="G8464" s="1">
        <v>177.0</v>
      </c>
      <c r="H8464" s="1">
        <v>146.0</v>
      </c>
      <c r="K8464" s="1">
        <f t="shared" si="1"/>
        <v>323</v>
      </c>
    </row>
    <row r="8465" ht="15.75" customHeight="1">
      <c r="A8465" s="1">
        <v>20.0</v>
      </c>
      <c r="B8465" s="1">
        <v>2.03006023301E13</v>
      </c>
      <c r="C8465" s="1" t="s">
        <v>8306</v>
      </c>
      <c r="D8465" s="1">
        <v>2313110.0</v>
      </c>
      <c r="E8465" s="1">
        <v>17.0</v>
      </c>
      <c r="F8465" s="1">
        <v>612.0</v>
      </c>
      <c r="G8465" s="1">
        <v>147.0</v>
      </c>
      <c r="H8465" s="1">
        <v>148.0</v>
      </c>
      <c r="K8465" s="1">
        <f t="shared" si="1"/>
        <v>295</v>
      </c>
    </row>
    <row r="8466" ht="15.75" customHeight="1">
      <c r="A8466" s="1">
        <v>23.0</v>
      </c>
      <c r="B8466" s="1">
        <v>2.35076063E13</v>
      </c>
      <c r="C8466" s="1" t="s">
        <v>8307</v>
      </c>
      <c r="D8466" s="1">
        <v>2630840.0</v>
      </c>
      <c r="E8466" s="1">
        <v>17.0</v>
      </c>
      <c r="F8466" s="1">
        <v>612.0</v>
      </c>
      <c r="G8466" s="1">
        <v>195.0</v>
      </c>
      <c r="H8466" s="1">
        <v>351.0</v>
      </c>
      <c r="K8466" s="1">
        <f t="shared" si="1"/>
        <v>546</v>
      </c>
    </row>
    <row r="8467" ht="15.75" customHeight="1">
      <c r="A8467" s="1">
        <v>33.0</v>
      </c>
      <c r="B8467" s="1">
        <v>3.35001001E13</v>
      </c>
      <c r="C8467" s="1" t="s">
        <v>8308</v>
      </c>
      <c r="D8467" s="1">
        <v>3604650.0</v>
      </c>
      <c r="E8467" s="1">
        <v>17.0</v>
      </c>
      <c r="F8467" s="1">
        <v>612.0</v>
      </c>
      <c r="G8467" s="1">
        <v>110.0</v>
      </c>
      <c r="H8467" s="1">
        <v>162.0</v>
      </c>
      <c r="K8467" s="1">
        <f t="shared" si="1"/>
        <v>272</v>
      </c>
    </row>
    <row r="8468" ht="15.75" customHeight="1">
      <c r="A8468" s="1">
        <v>33.0</v>
      </c>
      <c r="B8468" s="1">
        <v>3.35027007E13</v>
      </c>
      <c r="C8468" s="1" t="s">
        <v>8309</v>
      </c>
      <c r="D8468" s="1">
        <v>3619920.0</v>
      </c>
      <c r="E8468" s="1">
        <v>17.0</v>
      </c>
      <c r="F8468" s="1">
        <v>612.0</v>
      </c>
      <c r="G8468" s="1">
        <v>155.0</v>
      </c>
      <c r="H8468" s="1">
        <v>212.0</v>
      </c>
      <c r="K8468" s="1">
        <f t="shared" si="1"/>
        <v>367</v>
      </c>
    </row>
    <row r="8469" ht="15.75" customHeight="1">
      <c r="A8469" s="1">
        <v>33.0</v>
      </c>
      <c r="B8469" s="1">
        <v>3.35053021E13</v>
      </c>
      <c r="C8469" s="1" t="s">
        <v>8310</v>
      </c>
      <c r="D8469" s="1">
        <v>3617580.0</v>
      </c>
      <c r="E8469" s="1">
        <v>17.0</v>
      </c>
      <c r="F8469" s="1">
        <v>612.0</v>
      </c>
      <c r="G8469" s="1">
        <v>138.0</v>
      </c>
      <c r="H8469" s="1">
        <v>207.0</v>
      </c>
      <c r="K8469" s="1">
        <f t="shared" si="1"/>
        <v>345</v>
      </c>
    </row>
    <row r="8470" ht="15.75" customHeight="1">
      <c r="A8470" s="1">
        <v>50.0</v>
      </c>
      <c r="B8470" s="1">
        <v>5.05014801E13</v>
      </c>
      <c r="C8470" s="1" t="s">
        <v>8311</v>
      </c>
      <c r="D8470" s="1">
        <v>5507260.0</v>
      </c>
      <c r="E8470" s="1">
        <v>17.0</v>
      </c>
      <c r="F8470" s="1">
        <v>612.0</v>
      </c>
      <c r="G8470" s="1">
        <v>116.0</v>
      </c>
      <c r="H8470" s="1">
        <v>154.0</v>
      </c>
      <c r="K8470" s="1">
        <f t="shared" si="1"/>
        <v>270</v>
      </c>
    </row>
    <row r="8471" ht="15.75" customHeight="1">
      <c r="A8471" s="1">
        <v>5.0</v>
      </c>
      <c r="B8471" s="1">
        <v>5.5054059E12</v>
      </c>
      <c r="C8471" s="1" t="s">
        <v>8312</v>
      </c>
      <c r="D8471" s="1">
        <v>639300.0</v>
      </c>
      <c r="E8471" s="1">
        <v>17.0</v>
      </c>
      <c r="F8471" s="1">
        <v>611.0</v>
      </c>
      <c r="G8471" s="1">
        <v>170.0</v>
      </c>
      <c r="H8471" s="1">
        <v>387.0</v>
      </c>
      <c r="K8471" s="1">
        <f t="shared" si="1"/>
        <v>557</v>
      </c>
    </row>
    <row r="8472" ht="15.75" customHeight="1">
      <c r="A8472" s="1">
        <v>15.0</v>
      </c>
      <c r="B8472" s="1">
        <v>1.55018005E13</v>
      </c>
      <c r="C8472" s="1" t="s">
        <v>8313</v>
      </c>
      <c r="D8472" s="1">
        <v>1804500.0</v>
      </c>
      <c r="E8472" s="1">
        <v>17.0</v>
      </c>
      <c r="F8472" s="1">
        <v>611.0</v>
      </c>
      <c r="G8472" s="1">
        <v>131.0</v>
      </c>
      <c r="H8472" s="1">
        <v>242.0</v>
      </c>
      <c r="K8472" s="1">
        <f t="shared" si="1"/>
        <v>373</v>
      </c>
    </row>
    <row r="8473" ht="15.75" customHeight="1">
      <c r="A8473" s="1">
        <v>17.0</v>
      </c>
      <c r="B8473" s="1">
        <v>1.75070022E13</v>
      </c>
      <c r="C8473" s="1" t="s">
        <v>8314</v>
      </c>
      <c r="D8473" s="1">
        <v>2010410.0</v>
      </c>
      <c r="E8473" s="1">
        <v>17.0</v>
      </c>
      <c r="F8473" s="1">
        <v>611.0</v>
      </c>
      <c r="G8473" s="1">
        <v>155.0</v>
      </c>
      <c r="H8473" s="1">
        <v>375.0</v>
      </c>
      <c r="K8473" s="1">
        <f t="shared" si="1"/>
        <v>530</v>
      </c>
    </row>
    <row r="8474" ht="15.75" customHeight="1">
      <c r="A8474" s="1">
        <v>26.0</v>
      </c>
      <c r="B8474" s="1">
        <v>2.65108072E13</v>
      </c>
      <c r="C8474" s="1" t="s">
        <v>8315</v>
      </c>
      <c r="D8474" s="1">
        <v>2929810.0</v>
      </c>
      <c r="E8474" s="1">
        <v>17.0</v>
      </c>
      <c r="F8474" s="1">
        <v>611.0</v>
      </c>
      <c r="G8474" s="1">
        <v>223.0</v>
      </c>
      <c r="H8474" s="1">
        <v>196.0</v>
      </c>
      <c r="K8474" s="1">
        <f t="shared" si="1"/>
        <v>419</v>
      </c>
    </row>
    <row r="8475" ht="15.75" customHeight="1">
      <c r="A8475" s="1">
        <v>33.0</v>
      </c>
      <c r="B8475" s="1">
        <v>3.3501401E13</v>
      </c>
      <c r="C8475" s="1" t="s">
        <v>8316</v>
      </c>
      <c r="D8475" s="1">
        <v>3630390.0</v>
      </c>
      <c r="E8475" s="1">
        <v>17.0</v>
      </c>
      <c r="F8475" s="1">
        <v>611.0</v>
      </c>
      <c r="G8475" s="1">
        <v>107.0</v>
      </c>
      <c r="H8475" s="1">
        <v>189.0</v>
      </c>
      <c r="K8475" s="1">
        <f t="shared" si="1"/>
        <v>296</v>
      </c>
    </row>
    <row r="8476" ht="15.75" customHeight="1">
      <c r="A8476" s="1">
        <v>36.0</v>
      </c>
      <c r="B8476" s="1">
        <v>3.65085008E13</v>
      </c>
      <c r="C8476" s="1" t="s">
        <v>8317</v>
      </c>
      <c r="D8476" s="1">
        <v>3910028.0</v>
      </c>
      <c r="E8476" s="1">
        <v>17.0</v>
      </c>
      <c r="F8476" s="1">
        <v>611.0</v>
      </c>
      <c r="G8476" s="1">
        <v>164.0</v>
      </c>
      <c r="H8476" s="1">
        <v>257.0</v>
      </c>
      <c r="K8476" s="1">
        <f t="shared" si="1"/>
        <v>421</v>
      </c>
    </row>
    <row r="8477" ht="15.75" customHeight="1">
      <c r="A8477" s="1">
        <v>14.0</v>
      </c>
      <c r="B8477" s="1">
        <v>1.4501613E13</v>
      </c>
      <c r="C8477" s="1" t="s">
        <v>8318</v>
      </c>
      <c r="D8477" s="1">
        <v>1735340.0</v>
      </c>
      <c r="E8477" s="1">
        <v>17.0</v>
      </c>
      <c r="F8477" s="1">
        <v>610.0</v>
      </c>
      <c r="G8477" s="1">
        <v>187.0</v>
      </c>
      <c r="H8477" s="1">
        <v>214.0</v>
      </c>
      <c r="K8477" s="1">
        <f t="shared" si="1"/>
        <v>401</v>
      </c>
    </row>
    <row r="8478" ht="15.75" customHeight="1">
      <c r="A8478" s="1">
        <v>14.0</v>
      </c>
      <c r="B8478" s="1">
        <v>1.45082036E13</v>
      </c>
      <c r="C8478" s="1" t="s">
        <v>8319</v>
      </c>
      <c r="D8478" s="1">
        <v>1732190.0</v>
      </c>
      <c r="E8478" s="1">
        <v>17.0</v>
      </c>
      <c r="F8478" s="1">
        <v>610.0</v>
      </c>
      <c r="G8478" s="1">
        <v>161.0</v>
      </c>
      <c r="H8478" s="1">
        <v>208.0</v>
      </c>
      <c r="K8478" s="1">
        <f t="shared" si="1"/>
        <v>369</v>
      </c>
    </row>
    <row r="8479" ht="15.75" customHeight="1">
      <c r="A8479" s="1">
        <v>37.0</v>
      </c>
      <c r="B8479" s="1">
        <v>3.75068014E13</v>
      </c>
      <c r="C8479" s="1" t="s">
        <v>8320</v>
      </c>
      <c r="D8479" s="1">
        <v>4012390.0</v>
      </c>
      <c r="E8479" s="1">
        <v>17.0</v>
      </c>
      <c r="F8479" s="1">
        <v>610.0</v>
      </c>
      <c r="G8479" s="1">
        <v>148.0</v>
      </c>
      <c r="H8479" s="1">
        <v>235.0</v>
      </c>
      <c r="K8479" s="1">
        <f t="shared" si="1"/>
        <v>383</v>
      </c>
    </row>
    <row r="8480" ht="15.75" customHeight="1">
      <c r="A8480" s="1">
        <v>39.0</v>
      </c>
      <c r="B8480" s="1">
        <v>3.95023029E13</v>
      </c>
      <c r="C8480" s="1" t="s">
        <v>8321</v>
      </c>
      <c r="D8480" s="1">
        <v>4224790.0</v>
      </c>
      <c r="E8480" s="1">
        <v>17.0</v>
      </c>
      <c r="F8480" s="1">
        <v>610.0</v>
      </c>
      <c r="G8480" s="1">
        <v>101.0</v>
      </c>
      <c r="H8480" s="1">
        <v>374.0</v>
      </c>
      <c r="K8480" s="1">
        <f t="shared" si="1"/>
        <v>475</v>
      </c>
    </row>
    <row r="8481" ht="15.75" customHeight="1">
      <c r="A8481" s="1">
        <v>50.0</v>
      </c>
      <c r="B8481" s="1">
        <v>5.05010029E13</v>
      </c>
      <c r="C8481" s="1" t="s">
        <v>8322</v>
      </c>
      <c r="D8481" s="1">
        <v>5505640.0</v>
      </c>
      <c r="E8481" s="1">
        <v>17.0</v>
      </c>
      <c r="F8481" s="1">
        <v>610.0</v>
      </c>
      <c r="G8481" s="1">
        <v>267.0</v>
      </c>
      <c r="H8481" s="1">
        <v>99.0</v>
      </c>
      <c r="K8481" s="1">
        <f t="shared" si="1"/>
        <v>366</v>
      </c>
    </row>
    <row r="8482" ht="15.75" customHeight="1">
      <c r="A8482" s="1">
        <v>32.0</v>
      </c>
      <c r="B8482" s="1">
        <v>3.25029701E13</v>
      </c>
      <c r="C8482" s="1" t="s">
        <v>8323</v>
      </c>
      <c r="D8482" s="1">
        <v>3501980.0</v>
      </c>
      <c r="E8482" s="1">
        <v>17.0</v>
      </c>
      <c r="F8482" s="1">
        <v>609.0</v>
      </c>
      <c r="G8482" s="1">
        <v>76.0</v>
      </c>
      <c r="H8482" s="1">
        <v>7.0</v>
      </c>
      <c r="K8482" s="1">
        <f t="shared" si="1"/>
        <v>83</v>
      </c>
    </row>
    <row r="8483" ht="15.75" customHeight="1">
      <c r="A8483" s="1">
        <v>44.0</v>
      </c>
      <c r="B8483" s="1">
        <v>4.45175005E13</v>
      </c>
      <c r="C8483" s="1" t="s">
        <v>8324</v>
      </c>
      <c r="D8483" s="1">
        <v>4816380.0</v>
      </c>
      <c r="E8483" s="1">
        <v>17.0</v>
      </c>
      <c r="F8483" s="1">
        <v>609.0</v>
      </c>
      <c r="G8483" s="1">
        <v>160.0</v>
      </c>
      <c r="H8483" s="1">
        <v>273.0</v>
      </c>
      <c r="K8483" s="1">
        <f t="shared" si="1"/>
        <v>433</v>
      </c>
    </row>
    <row r="8484" ht="15.75" customHeight="1">
      <c r="A8484" s="1">
        <v>50.0</v>
      </c>
      <c r="B8484" s="1">
        <v>5.05026003E13</v>
      </c>
      <c r="C8484" s="1" t="s">
        <v>8325</v>
      </c>
      <c r="D8484" s="1">
        <v>5506750.0</v>
      </c>
      <c r="E8484" s="1">
        <v>17.0</v>
      </c>
      <c r="F8484" s="1">
        <v>609.0</v>
      </c>
      <c r="G8484" s="1">
        <v>143.0</v>
      </c>
      <c r="H8484" s="1">
        <v>149.0</v>
      </c>
      <c r="K8484" s="1">
        <f t="shared" si="1"/>
        <v>292</v>
      </c>
    </row>
    <row r="8485" ht="15.75" customHeight="1">
      <c r="A8485" s="1">
        <v>14.0</v>
      </c>
      <c r="B8485" s="1">
        <v>1.45025005E13</v>
      </c>
      <c r="C8485" s="1" t="s">
        <v>8326</v>
      </c>
      <c r="D8485" s="1">
        <v>1738760.0</v>
      </c>
      <c r="E8485" s="1">
        <v>17.0</v>
      </c>
      <c r="F8485" s="1">
        <v>608.0</v>
      </c>
      <c r="G8485" s="1">
        <v>131.0</v>
      </c>
      <c r="H8485" s="1">
        <v>106.0</v>
      </c>
      <c r="K8485" s="1">
        <f t="shared" si="1"/>
        <v>237</v>
      </c>
    </row>
    <row r="8486" ht="15.75" customHeight="1">
      <c r="A8486" s="1">
        <v>24.0</v>
      </c>
      <c r="B8486" s="1">
        <v>2.45081011E13</v>
      </c>
      <c r="C8486" s="1" t="s">
        <v>8327</v>
      </c>
      <c r="D8486" s="1">
        <v>2700089.0</v>
      </c>
      <c r="E8486" s="1">
        <v>17.0</v>
      </c>
      <c r="F8486" s="1">
        <v>608.0</v>
      </c>
      <c r="G8486" s="1">
        <v>124.0</v>
      </c>
      <c r="H8486" s="1">
        <v>220.0</v>
      </c>
      <c r="K8486" s="1">
        <f t="shared" si="1"/>
        <v>344</v>
      </c>
    </row>
    <row r="8487" ht="15.75" customHeight="1">
      <c r="A8487" s="1">
        <v>26.0</v>
      </c>
      <c r="B8487" s="1">
        <v>2.65105002E13</v>
      </c>
      <c r="C8487" s="1" t="s">
        <v>8328</v>
      </c>
      <c r="D8487" s="1">
        <v>2910290.0</v>
      </c>
      <c r="E8487" s="1">
        <v>17.0</v>
      </c>
      <c r="F8487" s="1">
        <v>608.0</v>
      </c>
      <c r="G8487" s="1">
        <v>208.0</v>
      </c>
      <c r="H8487" s="1">
        <v>197.0</v>
      </c>
      <c r="K8487" s="1">
        <f t="shared" si="1"/>
        <v>405</v>
      </c>
    </row>
    <row r="8488" ht="15.75" customHeight="1">
      <c r="A8488" s="1">
        <v>27.0</v>
      </c>
      <c r="B8488" s="1">
        <v>2.75015408E13</v>
      </c>
      <c r="C8488" s="1" t="s">
        <v>8329</v>
      </c>
      <c r="D8488" s="1">
        <v>3000031.0</v>
      </c>
      <c r="E8488" s="1">
        <v>17.0</v>
      </c>
      <c r="F8488" s="1">
        <v>608.0</v>
      </c>
      <c r="G8488" s="1">
        <v>0.0</v>
      </c>
      <c r="H8488" s="1">
        <v>0.0</v>
      </c>
      <c r="K8488" s="1">
        <f t="shared" si="1"/>
        <v>0</v>
      </c>
    </row>
    <row r="8489" ht="15.75" customHeight="1">
      <c r="A8489" s="1">
        <v>3.0</v>
      </c>
      <c r="B8489" s="1">
        <v>3.5006004E12</v>
      </c>
      <c r="C8489" s="1" t="s">
        <v>8330</v>
      </c>
      <c r="D8489" s="1">
        <v>405320.0</v>
      </c>
      <c r="E8489" s="1">
        <v>17.0</v>
      </c>
      <c r="F8489" s="1">
        <v>607.0</v>
      </c>
      <c r="G8489" s="1">
        <v>131.0</v>
      </c>
      <c r="H8489" s="1">
        <v>206.0</v>
      </c>
      <c r="K8489" s="1">
        <f t="shared" si="1"/>
        <v>337</v>
      </c>
    </row>
    <row r="8490" ht="15.75" customHeight="1">
      <c r="A8490" s="1">
        <v>5.0</v>
      </c>
      <c r="B8490" s="1">
        <v>5.5037005E12</v>
      </c>
      <c r="C8490" s="1" t="s">
        <v>8331</v>
      </c>
      <c r="D8490" s="1">
        <v>605700.0</v>
      </c>
      <c r="E8490" s="1">
        <v>17.0</v>
      </c>
      <c r="F8490" s="1">
        <v>607.0</v>
      </c>
      <c r="G8490" s="1">
        <v>128.0</v>
      </c>
      <c r="H8490" s="1">
        <v>255.0</v>
      </c>
      <c r="K8490" s="1">
        <f t="shared" si="1"/>
        <v>383</v>
      </c>
    </row>
    <row r="8491" ht="15.75" customHeight="1">
      <c r="A8491" s="1">
        <v>14.0</v>
      </c>
      <c r="B8491" s="1">
        <v>1.45096021E13</v>
      </c>
      <c r="C8491" s="1" t="s">
        <v>8332</v>
      </c>
      <c r="D8491" s="1">
        <v>1741360.0</v>
      </c>
      <c r="E8491" s="1">
        <v>17.0</v>
      </c>
      <c r="F8491" s="1">
        <v>607.0</v>
      </c>
      <c r="G8491" s="1">
        <v>247.0</v>
      </c>
      <c r="H8491" s="1">
        <v>234.0</v>
      </c>
      <c r="K8491" s="1">
        <f t="shared" si="1"/>
        <v>481</v>
      </c>
    </row>
    <row r="8492" ht="15.75" customHeight="1">
      <c r="A8492" s="1">
        <v>17.0</v>
      </c>
      <c r="B8492" s="1">
        <v>1.75091002E13</v>
      </c>
      <c r="C8492" s="1" t="s">
        <v>8333</v>
      </c>
      <c r="D8492" s="1">
        <v>2006580.0</v>
      </c>
      <c r="E8492" s="1">
        <v>17.0</v>
      </c>
      <c r="F8492" s="1">
        <v>607.0</v>
      </c>
      <c r="G8492" s="1">
        <v>206.0</v>
      </c>
      <c r="H8492" s="1">
        <v>316.0</v>
      </c>
      <c r="K8492" s="1">
        <f t="shared" si="1"/>
        <v>522</v>
      </c>
    </row>
    <row r="8493" ht="15.75" customHeight="1">
      <c r="A8493" s="1">
        <v>20.0</v>
      </c>
      <c r="B8493" s="1">
        <v>2.03015026301E13</v>
      </c>
      <c r="C8493" s="1" t="s">
        <v>8334</v>
      </c>
      <c r="D8493" s="1">
        <v>2307710.0</v>
      </c>
      <c r="E8493" s="1">
        <v>17.0</v>
      </c>
      <c r="F8493" s="1">
        <v>607.0</v>
      </c>
      <c r="G8493" s="1">
        <v>228.0</v>
      </c>
      <c r="H8493" s="1">
        <v>187.0</v>
      </c>
      <c r="K8493" s="1">
        <f t="shared" si="1"/>
        <v>415</v>
      </c>
    </row>
    <row r="8494" ht="15.75" customHeight="1">
      <c r="A8494" s="1">
        <v>31.0</v>
      </c>
      <c r="B8494" s="1">
        <v>3.15016011E13</v>
      </c>
      <c r="C8494" s="1" t="s">
        <v>8335</v>
      </c>
      <c r="D8494" s="1">
        <v>3416950.0</v>
      </c>
      <c r="E8494" s="1">
        <v>17.0</v>
      </c>
      <c r="F8494" s="1">
        <v>607.0</v>
      </c>
      <c r="G8494" s="1">
        <v>149.0</v>
      </c>
      <c r="H8494" s="1">
        <v>155.0</v>
      </c>
      <c r="K8494" s="1">
        <f t="shared" si="1"/>
        <v>304</v>
      </c>
    </row>
    <row r="8495" ht="15.75" customHeight="1">
      <c r="A8495" s="1">
        <v>33.0</v>
      </c>
      <c r="B8495" s="1">
        <v>3.3503902E13</v>
      </c>
      <c r="C8495" s="1" t="s">
        <v>8336</v>
      </c>
      <c r="D8495" s="1">
        <v>3619350.0</v>
      </c>
      <c r="E8495" s="1">
        <v>17.0</v>
      </c>
      <c r="F8495" s="1">
        <v>607.0</v>
      </c>
      <c r="G8495" s="1">
        <v>106.0</v>
      </c>
      <c r="H8495" s="1">
        <v>159.0</v>
      </c>
      <c r="K8495" s="1">
        <f t="shared" si="1"/>
        <v>265</v>
      </c>
    </row>
    <row r="8496" ht="15.75" customHeight="1">
      <c r="A8496" s="1">
        <v>33.0</v>
      </c>
      <c r="B8496" s="1">
        <v>3.35060009E13</v>
      </c>
      <c r="C8496" s="1" t="s">
        <v>8337</v>
      </c>
      <c r="D8496" s="1">
        <v>3603180.0</v>
      </c>
      <c r="E8496" s="1">
        <v>17.0</v>
      </c>
      <c r="F8496" s="1">
        <v>607.0</v>
      </c>
      <c r="G8496" s="1">
        <v>51.0</v>
      </c>
      <c r="H8496" s="1">
        <v>107.0</v>
      </c>
      <c r="K8496" s="1">
        <f t="shared" si="1"/>
        <v>158</v>
      </c>
    </row>
    <row r="8497" ht="15.75" customHeight="1">
      <c r="A8497" s="1">
        <v>36.0</v>
      </c>
      <c r="B8497" s="1">
        <v>3.65054012E13</v>
      </c>
      <c r="C8497" s="1" t="s">
        <v>8338</v>
      </c>
      <c r="D8497" s="1">
        <v>3904857.0</v>
      </c>
      <c r="E8497" s="1">
        <v>17.0</v>
      </c>
      <c r="F8497" s="1">
        <v>607.0</v>
      </c>
      <c r="G8497" s="1">
        <v>154.0</v>
      </c>
      <c r="H8497" s="1">
        <v>185.0</v>
      </c>
      <c r="K8497" s="1">
        <f t="shared" si="1"/>
        <v>339</v>
      </c>
    </row>
    <row r="8498" ht="15.75" customHeight="1">
      <c r="A8498" s="1">
        <v>37.0</v>
      </c>
      <c r="B8498" s="1">
        <v>3.7500601E13</v>
      </c>
      <c r="C8498" s="1" t="s">
        <v>8339</v>
      </c>
      <c r="D8498" s="1">
        <v>4022650.0</v>
      </c>
      <c r="E8498" s="1">
        <v>17.0</v>
      </c>
      <c r="F8498" s="1">
        <v>607.0</v>
      </c>
      <c r="G8498" s="1">
        <v>38.0</v>
      </c>
      <c r="H8498" s="1">
        <v>99.0</v>
      </c>
      <c r="K8498" s="1">
        <f t="shared" si="1"/>
        <v>137</v>
      </c>
    </row>
    <row r="8499" ht="15.75" customHeight="1">
      <c r="A8499" s="1">
        <v>14.0</v>
      </c>
      <c r="B8499" s="1">
        <v>1.45027002E13</v>
      </c>
      <c r="C8499" s="1" t="s">
        <v>8340</v>
      </c>
      <c r="D8499" s="1">
        <v>1700041.0</v>
      </c>
      <c r="E8499" s="1">
        <v>17.0</v>
      </c>
      <c r="F8499" s="1">
        <v>606.0</v>
      </c>
      <c r="G8499" s="1">
        <v>175.0</v>
      </c>
      <c r="H8499" s="1">
        <v>180.0</v>
      </c>
      <c r="K8499" s="1">
        <f t="shared" si="1"/>
        <v>355</v>
      </c>
    </row>
    <row r="8500" ht="15.75" customHeight="1">
      <c r="A8500" s="1">
        <v>14.0</v>
      </c>
      <c r="B8500" s="1">
        <v>1.45101017E13</v>
      </c>
      <c r="C8500" s="1" t="s">
        <v>8341</v>
      </c>
      <c r="D8500" s="1">
        <v>1721180.0</v>
      </c>
      <c r="E8500" s="1">
        <v>17.0</v>
      </c>
      <c r="F8500" s="1">
        <v>606.0</v>
      </c>
      <c r="G8500" s="1">
        <v>139.0</v>
      </c>
      <c r="H8500" s="1">
        <v>195.0</v>
      </c>
      <c r="K8500" s="1">
        <f t="shared" si="1"/>
        <v>334</v>
      </c>
    </row>
    <row r="8501" ht="15.75" customHeight="1">
      <c r="A8501" s="1">
        <v>23.0</v>
      </c>
      <c r="B8501" s="1">
        <v>2.35046017E13</v>
      </c>
      <c r="C8501" s="1" t="s">
        <v>8342</v>
      </c>
      <c r="D8501" s="1">
        <v>2618810.0</v>
      </c>
      <c r="E8501" s="1">
        <v>17.0</v>
      </c>
      <c r="F8501" s="1">
        <v>606.0</v>
      </c>
      <c r="G8501" s="1">
        <v>197.0</v>
      </c>
      <c r="H8501" s="1">
        <v>346.0</v>
      </c>
      <c r="K8501" s="1">
        <f t="shared" si="1"/>
        <v>543</v>
      </c>
    </row>
    <row r="8502" ht="15.75" customHeight="1">
      <c r="A8502" s="1">
        <v>24.0</v>
      </c>
      <c r="B8502" s="1">
        <v>2.45022009E13</v>
      </c>
      <c r="C8502" s="1" t="s">
        <v>8343</v>
      </c>
      <c r="D8502" s="1">
        <v>2700005.0</v>
      </c>
      <c r="E8502" s="1">
        <v>17.0</v>
      </c>
      <c r="F8502" s="1">
        <v>606.0</v>
      </c>
      <c r="G8502" s="1">
        <v>190.0</v>
      </c>
      <c r="H8502" s="1">
        <v>212.0</v>
      </c>
      <c r="K8502" s="1">
        <f t="shared" si="1"/>
        <v>402</v>
      </c>
    </row>
    <row r="8503" ht="15.75" customHeight="1">
      <c r="A8503" s="1">
        <v>30.0</v>
      </c>
      <c r="B8503" s="1">
        <v>3.05001004E13</v>
      </c>
      <c r="C8503" s="1" t="s">
        <v>8344</v>
      </c>
      <c r="D8503" s="1">
        <v>3303180.0</v>
      </c>
      <c r="E8503" s="1">
        <v>17.0</v>
      </c>
      <c r="F8503" s="1">
        <v>606.0</v>
      </c>
      <c r="G8503" s="1">
        <v>184.0</v>
      </c>
      <c r="H8503" s="1">
        <v>137.0</v>
      </c>
      <c r="K8503" s="1">
        <f t="shared" si="1"/>
        <v>321</v>
      </c>
    </row>
    <row r="8504" ht="15.75" customHeight="1">
      <c r="A8504" s="1">
        <v>50.0</v>
      </c>
      <c r="B8504" s="1">
        <v>5.05003015E13</v>
      </c>
      <c r="C8504" s="1" t="s">
        <v>8345</v>
      </c>
      <c r="D8504" s="1">
        <v>5502130.0</v>
      </c>
      <c r="E8504" s="1">
        <v>17.0</v>
      </c>
      <c r="F8504" s="1">
        <v>606.0</v>
      </c>
      <c r="G8504" s="1">
        <v>156.0</v>
      </c>
      <c r="H8504" s="1">
        <v>200.0</v>
      </c>
      <c r="K8504" s="1">
        <f t="shared" si="1"/>
        <v>356</v>
      </c>
    </row>
    <row r="8505" ht="15.75" customHeight="1">
      <c r="A8505" s="1">
        <v>23.0</v>
      </c>
      <c r="B8505" s="1">
        <v>2.35039009E13</v>
      </c>
      <c r="C8505" s="1" t="s">
        <v>8346</v>
      </c>
      <c r="D8505" s="1">
        <v>2615450.0</v>
      </c>
      <c r="E8505" s="1">
        <v>17.0</v>
      </c>
      <c r="F8505" s="1">
        <v>605.0</v>
      </c>
      <c r="G8505" s="1">
        <v>223.0</v>
      </c>
      <c r="H8505" s="1">
        <v>355.0</v>
      </c>
      <c r="K8505" s="1">
        <f t="shared" si="1"/>
        <v>578</v>
      </c>
    </row>
    <row r="8506" ht="15.75" customHeight="1">
      <c r="A8506" s="1">
        <v>24.0</v>
      </c>
      <c r="B8506" s="1">
        <v>2.45058203E13</v>
      </c>
      <c r="C8506" s="1" t="s">
        <v>8347</v>
      </c>
      <c r="D8506" s="1">
        <v>2711085.0</v>
      </c>
      <c r="E8506" s="1">
        <v>17.0</v>
      </c>
      <c r="F8506" s="1">
        <v>605.0</v>
      </c>
      <c r="G8506" s="1">
        <v>228.0</v>
      </c>
      <c r="H8506" s="1">
        <v>233.0</v>
      </c>
      <c r="K8506" s="1">
        <f t="shared" si="1"/>
        <v>461</v>
      </c>
    </row>
    <row r="8507" ht="15.75" customHeight="1">
      <c r="A8507" s="1">
        <v>29.0</v>
      </c>
      <c r="B8507" s="1">
        <v>2.95009001E13</v>
      </c>
      <c r="C8507" s="1" t="s">
        <v>8348</v>
      </c>
      <c r="D8507" s="1">
        <v>3200270.0</v>
      </c>
      <c r="E8507" s="1">
        <v>17.0</v>
      </c>
      <c r="F8507" s="1">
        <v>605.0</v>
      </c>
      <c r="G8507" s="1">
        <v>274.0</v>
      </c>
      <c r="H8507" s="1">
        <v>0.0</v>
      </c>
      <c r="K8507" s="1">
        <f t="shared" si="1"/>
        <v>274</v>
      </c>
    </row>
    <row r="8508" ht="15.75" customHeight="1">
      <c r="A8508" s="1">
        <v>31.0</v>
      </c>
      <c r="B8508" s="1">
        <v>3.15014003E13</v>
      </c>
      <c r="C8508" s="1" t="s">
        <v>8349</v>
      </c>
      <c r="D8508" s="1">
        <v>3402520.0</v>
      </c>
      <c r="E8508" s="1">
        <v>17.0</v>
      </c>
      <c r="F8508" s="1">
        <v>605.0</v>
      </c>
      <c r="G8508" s="1">
        <v>93.0</v>
      </c>
      <c r="H8508" s="1">
        <v>168.0</v>
      </c>
      <c r="K8508" s="1">
        <f t="shared" si="1"/>
        <v>261</v>
      </c>
    </row>
    <row r="8509" ht="15.75" customHeight="1">
      <c r="A8509" s="1">
        <v>32.0</v>
      </c>
      <c r="B8509" s="1">
        <v>3.25013002E13</v>
      </c>
      <c r="C8509" s="1" t="s">
        <v>8350</v>
      </c>
      <c r="D8509" s="1">
        <v>3500960.0</v>
      </c>
      <c r="E8509" s="1">
        <v>17.0</v>
      </c>
      <c r="F8509" s="1">
        <v>605.0</v>
      </c>
      <c r="G8509" s="1">
        <v>71.0</v>
      </c>
      <c r="H8509" s="1">
        <v>0.0</v>
      </c>
      <c r="K8509" s="1">
        <f t="shared" si="1"/>
        <v>71</v>
      </c>
    </row>
    <row r="8510" ht="15.75" customHeight="1">
      <c r="A8510" s="1">
        <v>36.0</v>
      </c>
      <c r="B8510" s="1">
        <v>3.65069008E13</v>
      </c>
      <c r="C8510" s="1" t="s">
        <v>8351</v>
      </c>
      <c r="D8510" s="1">
        <v>3904935.0</v>
      </c>
      <c r="E8510" s="1">
        <v>17.0</v>
      </c>
      <c r="F8510" s="1">
        <v>605.0</v>
      </c>
      <c r="G8510" s="1">
        <v>156.0</v>
      </c>
      <c r="H8510" s="1">
        <v>200.0</v>
      </c>
      <c r="K8510" s="1">
        <f t="shared" si="1"/>
        <v>356</v>
      </c>
    </row>
    <row r="8511" ht="15.75" customHeight="1">
      <c r="A8511" s="1">
        <v>37.0</v>
      </c>
      <c r="B8511" s="1">
        <v>3.75017007E13</v>
      </c>
      <c r="C8511" s="1" t="s">
        <v>8352</v>
      </c>
      <c r="D8511" s="1">
        <v>4029640.0</v>
      </c>
      <c r="E8511" s="1">
        <v>17.0</v>
      </c>
      <c r="F8511" s="1">
        <v>605.0</v>
      </c>
      <c r="G8511" s="1">
        <v>356.0</v>
      </c>
      <c r="H8511" s="1">
        <v>87.0</v>
      </c>
      <c r="K8511" s="1">
        <f t="shared" si="1"/>
        <v>443</v>
      </c>
    </row>
    <row r="8512" ht="15.75" customHeight="1">
      <c r="A8512" s="1">
        <v>39.0</v>
      </c>
      <c r="B8512" s="1">
        <v>3.95066701E13</v>
      </c>
      <c r="C8512" s="1" t="s">
        <v>8353</v>
      </c>
      <c r="D8512" s="1">
        <v>4212990.0</v>
      </c>
      <c r="E8512" s="1">
        <v>17.0</v>
      </c>
      <c r="F8512" s="1">
        <v>605.0</v>
      </c>
      <c r="G8512" s="1">
        <v>235.0</v>
      </c>
      <c r="H8512" s="1">
        <v>252.0</v>
      </c>
      <c r="K8512" s="1">
        <f t="shared" si="1"/>
        <v>487</v>
      </c>
    </row>
    <row r="8513" ht="15.75" customHeight="1">
      <c r="A8513" s="1">
        <v>44.0</v>
      </c>
      <c r="B8513" s="1">
        <v>4.45013004E13</v>
      </c>
      <c r="C8513" s="1" t="s">
        <v>8354</v>
      </c>
      <c r="D8513" s="1">
        <v>4840410.0</v>
      </c>
      <c r="E8513" s="1">
        <v>17.0</v>
      </c>
      <c r="F8513" s="1">
        <v>605.0</v>
      </c>
      <c r="G8513" s="1">
        <v>125.0</v>
      </c>
      <c r="H8513" s="1">
        <v>301.0</v>
      </c>
      <c r="K8513" s="1">
        <f t="shared" si="1"/>
        <v>426</v>
      </c>
    </row>
    <row r="8514" ht="15.75" customHeight="1">
      <c r="A8514" s="1">
        <v>47.0</v>
      </c>
      <c r="B8514" s="1">
        <v>4.72111001301E13</v>
      </c>
      <c r="C8514" s="1" t="s">
        <v>8355</v>
      </c>
      <c r="D8514" s="1">
        <v>5101290.0</v>
      </c>
      <c r="E8514" s="1">
        <v>17.0</v>
      </c>
      <c r="F8514" s="1">
        <v>605.0</v>
      </c>
      <c r="G8514" s="1">
        <v>42.0</v>
      </c>
      <c r="H8514" s="1">
        <v>79.0</v>
      </c>
      <c r="K8514" s="1">
        <f t="shared" si="1"/>
        <v>121</v>
      </c>
    </row>
    <row r="8515" ht="15.75" customHeight="1">
      <c r="A8515" s="1">
        <v>5.0</v>
      </c>
      <c r="B8515" s="1">
        <v>5.5015009E12</v>
      </c>
      <c r="C8515" s="1" t="s">
        <v>8356</v>
      </c>
      <c r="D8515" s="1">
        <v>606720.0</v>
      </c>
      <c r="E8515" s="1">
        <v>17.0</v>
      </c>
      <c r="F8515" s="1">
        <v>604.0</v>
      </c>
      <c r="G8515" s="1">
        <v>155.0</v>
      </c>
      <c r="H8515" s="1">
        <v>247.0</v>
      </c>
      <c r="K8515" s="1">
        <f t="shared" si="1"/>
        <v>402</v>
      </c>
    </row>
    <row r="8516" ht="15.75" customHeight="1">
      <c r="A8516" s="1">
        <v>7.0</v>
      </c>
      <c r="B8516" s="1">
        <v>7.5004801E12</v>
      </c>
      <c r="C8516" s="1" t="s">
        <v>8357</v>
      </c>
      <c r="D8516" s="1">
        <v>903535.0</v>
      </c>
      <c r="E8516" s="1">
        <v>17.0</v>
      </c>
      <c r="F8516" s="1">
        <v>604.0</v>
      </c>
      <c r="G8516" s="1">
        <v>63.0</v>
      </c>
      <c r="H8516" s="1">
        <v>83.0</v>
      </c>
      <c r="K8516" s="1">
        <f t="shared" si="1"/>
        <v>146</v>
      </c>
    </row>
    <row r="8517" ht="15.75" customHeight="1">
      <c r="A8517" s="1">
        <v>22.0</v>
      </c>
      <c r="B8517" s="1">
        <v>2.25009502E13</v>
      </c>
      <c r="C8517" s="1" t="s">
        <v>8358</v>
      </c>
      <c r="D8517" s="1">
        <v>2506930.0</v>
      </c>
      <c r="E8517" s="1">
        <v>17.0</v>
      </c>
      <c r="F8517" s="1">
        <v>604.0</v>
      </c>
      <c r="G8517" s="1">
        <v>47.0</v>
      </c>
      <c r="H8517" s="1">
        <v>211.0</v>
      </c>
      <c r="K8517" s="1">
        <f t="shared" si="1"/>
        <v>258</v>
      </c>
    </row>
    <row r="8518" ht="15.75" customHeight="1">
      <c r="A8518" s="1">
        <v>24.0</v>
      </c>
      <c r="B8518" s="1">
        <v>2.45012004E13</v>
      </c>
      <c r="C8518" s="1" t="s">
        <v>8359</v>
      </c>
      <c r="D8518" s="1">
        <v>2700091.0</v>
      </c>
      <c r="E8518" s="1">
        <v>17.0</v>
      </c>
      <c r="F8518" s="1">
        <v>604.0</v>
      </c>
      <c r="G8518" s="1">
        <v>170.0</v>
      </c>
      <c r="H8518" s="1">
        <v>240.0</v>
      </c>
      <c r="K8518" s="1">
        <f t="shared" si="1"/>
        <v>410</v>
      </c>
    </row>
    <row r="8519" ht="15.75" customHeight="1">
      <c r="A8519" s="1">
        <v>33.0</v>
      </c>
      <c r="B8519" s="1">
        <v>3.35046035E13</v>
      </c>
      <c r="C8519" s="1" t="s">
        <v>8360</v>
      </c>
      <c r="D8519" s="1">
        <v>3628110.0</v>
      </c>
      <c r="E8519" s="1">
        <v>17.0</v>
      </c>
      <c r="F8519" s="1">
        <v>604.0</v>
      </c>
      <c r="G8519" s="1">
        <v>163.0</v>
      </c>
      <c r="H8519" s="1">
        <v>0.0</v>
      </c>
      <c r="K8519" s="1">
        <f t="shared" si="1"/>
        <v>163</v>
      </c>
    </row>
    <row r="8520" ht="15.75" customHeight="1">
      <c r="A8520" s="1">
        <v>37.0</v>
      </c>
      <c r="B8520" s="1">
        <v>3.75016003E13</v>
      </c>
      <c r="C8520" s="1" t="s">
        <v>8361</v>
      </c>
      <c r="D8520" s="1">
        <v>4004470.0</v>
      </c>
      <c r="E8520" s="1">
        <v>17.0</v>
      </c>
      <c r="F8520" s="1">
        <v>604.0</v>
      </c>
      <c r="G8520" s="1">
        <v>165.0</v>
      </c>
      <c r="H8520" s="1">
        <v>249.0</v>
      </c>
      <c r="K8520" s="1">
        <f t="shared" si="1"/>
        <v>414</v>
      </c>
    </row>
    <row r="8521" ht="15.75" customHeight="1">
      <c r="A8521" s="1">
        <v>39.0</v>
      </c>
      <c r="B8521" s="1">
        <v>3.95009706E13</v>
      </c>
      <c r="C8521" s="1" t="s">
        <v>8362</v>
      </c>
      <c r="D8521" s="1">
        <v>4218330.0</v>
      </c>
      <c r="E8521" s="1">
        <v>17.0</v>
      </c>
      <c r="F8521" s="1">
        <v>604.0</v>
      </c>
      <c r="G8521" s="1">
        <v>231.0</v>
      </c>
      <c r="H8521" s="1">
        <v>182.0</v>
      </c>
      <c r="K8521" s="1">
        <f t="shared" si="1"/>
        <v>413</v>
      </c>
    </row>
    <row r="8522" ht="15.75" customHeight="1">
      <c r="A8522" s="1">
        <v>39.0</v>
      </c>
      <c r="B8522" s="1">
        <v>3.95033601E13</v>
      </c>
      <c r="C8522" s="1" t="s">
        <v>8363</v>
      </c>
      <c r="D8522" s="1">
        <v>4212335.0</v>
      </c>
      <c r="E8522" s="1">
        <v>17.0</v>
      </c>
      <c r="F8522" s="1">
        <v>604.0</v>
      </c>
      <c r="G8522" s="1">
        <v>0.0</v>
      </c>
      <c r="H8522" s="1">
        <v>193.0</v>
      </c>
      <c r="K8522" s="1">
        <f t="shared" si="1"/>
        <v>193</v>
      </c>
    </row>
    <row r="8523" ht="15.75" customHeight="1">
      <c r="A8523" s="1">
        <v>14.0</v>
      </c>
      <c r="B8523" s="1">
        <v>1.45043003E13</v>
      </c>
      <c r="C8523" s="1" t="s">
        <v>8364</v>
      </c>
      <c r="D8523" s="1">
        <v>1716050.0</v>
      </c>
      <c r="E8523" s="1">
        <v>17.0</v>
      </c>
      <c r="F8523" s="1">
        <v>603.0</v>
      </c>
      <c r="G8523" s="1">
        <v>84.0</v>
      </c>
      <c r="H8523" s="1">
        <v>154.0</v>
      </c>
      <c r="K8523" s="1">
        <f t="shared" si="1"/>
        <v>238</v>
      </c>
    </row>
    <row r="8524" ht="15.75" customHeight="1">
      <c r="A8524" s="1">
        <v>24.0</v>
      </c>
      <c r="B8524" s="1">
        <v>2.45056402E13</v>
      </c>
      <c r="C8524" s="1" t="s">
        <v>8365</v>
      </c>
      <c r="D8524" s="1">
        <v>2700083.0</v>
      </c>
      <c r="E8524" s="1">
        <v>17.0</v>
      </c>
      <c r="F8524" s="1">
        <v>603.0</v>
      </c>
      <c r="G8524" s="1">
        <v>0.0</v>
      </c>
      <c r="H8524" s="1">
        <v>0.0</v>
      </c>
      <c r="K8524" s="1">
        <f t="shared" si="1"/>
        <v>0</v>
      </c>
    </row>
    <row r="8525" ht="15.75" customHeight="1">
      <c r="A8525" s="1">
        <v>33.0</v>
      </c>
      <c r="B8525" s="1">
        <v>3.35028029E13</v>
      </c>
      <c r="C8525" s="1" t="s">
        <v>8366</v>
      </c>
      <c r="D8525" s="1">
        <v>3631170.0</v>
      </c>
      <c r="E8525" s="1">
        <v>17.0</v>
      </c>
      <c r="F8525" s="1">
        <v>603.0</v>
      </c>
      <c r="G8525" s="1">
        <v>124.0</v>
      </c>
      <c r="H8525" s="1">
        <v>191.0</v>
      </c>
      <c r="K8525" s="1">
        <f t="shared" si="1"/>
        <v>315</v>
      </c>
    </row>
    <row r="8526" ht="15.75" customHeight="1">
      <c r="A8526" s="1">
        <v>39.0</v>
      </c>
      <c r="B8526" s="1">
        <v>3.95016703E13</v>
      </c>
      <c r="C8526" s="1" t="s">
        <v>8367</v>
      </c>
      <c r="D8526" s="1">
        <v>4212720.0</v>
      </c>
      <c r="E8526" s="1">
        <v>17.0</v>
      </c>
      <c r="F8526" s="1">
        <v>603.0</v>
      </c>
      <c r="G8526" s="1">
        <v>263.0</v>
      </c>
      <c r="H8526" s="1">
        <v>267.0</v>
      </c>
      <c r="K8526" s="1">
        <f t="shared" si="1"/>
        <v>530</v>
      </c>
    </row>
    <row r="8527" ht="15.75" customHeight="1">
      <c r="A8527" s="1">
        <v>39.0</v>
      </c>
      <c r="B8527" s="1">
        <v>3.95054052E13</v>
      </c>
      <c r="C8527" s="1" t="s">
        <v>8368</v>
      </c>
      <c r="D8527" s="1">
        <v>4222710.0</v>
      </c>
      <c r="E8527" s="1">
        <v>17.0</v>
      </c>
      <c r="F8527" s="1">
        <v>603.0</v>
      </c>
      <c r="G8527" s="1">
        <v>194.0</v>
      </c>
      <c r="H8527" s="1">
        <v>320.0</v>
      </c>
      <c r="K8527" s="1">
        <f t="shared" si="1"/>
        <v>514</v>
      </c>
    </row>
    <row r="8528" ht="15.75" customHeight="1">
      <c r="A8528" s="1">
        <v>50.0</v>
      </c>
      <c r="B8528" s="1">
        <v>5.05061011E13</v>
      </c>
      <c r="C8528" s="1" t="s">
        <v>8369</v>
      </c>
      <c r="D8528" s="1">
        <v>5505280.0</v>
      </c>
      <c r="E8528" s="1">
        <v>17.0</v>
      </c>
      <c r="F8528" s="1">
        <v>603.0</v>
      </c>
      <c r="G8528" s="1">
        <v>194.0</v>
      </c>
      <c r="H8528" s="1">
        <v>135.0</v>
      </c>
      <c r="K8528" s="1">
        <f t="shared" si="1"/>
        <v>329</v>
      </c>
    </row>
    <row r="8529" ht="15.75" customHeight="1">
      <c r="A8529" s="1">
        <v>26.0</v>
      </c>
      <c r="B8529" s="1">
        <v>2.65101001E13</v>
      </c>
      <c r="C8529" s="1" t="s">
        <v>8370</v>
      </c>
      <c r="D8529" s="1">
        <v>2908460.0</v>
      </c>
      <c r="E8529" s="1">
        <v>17.0</v>
      </c>
      <c r="F8529" s="1">
        <v>602.0</v>
      </c>
      <c r="G8529" s="1">
        <v>168.0</v>
      </c>
      <c r="H8529" s="1">
        <v>236.0</v>
      </c>
      <c r="K8529" s="1">
        <f t="shared" si="1"/>
        <v>404</v>
      </c>
    </row>
    <row r="8530" ht="15.75" customHeight="1">
      <c r="A8530" s="1">
        <v>33.0</v>
      </c>
      <c r="B8530" s="1">
        <v>3.3503904E13</v>
      </c>
      <c r="C8530" s="1" t="s">
        <v>8371</v>
      </c>
      <c r="D8530" s="1">
        <v>3608250.0</v>
      </c>
      <c r="E8530" s="1">
        <v>17.0</v>
      </c>
      <c r="F8530" s="1">
        <v>602.0</v>
      </c>
      <c r="G8530" s="1">
        <v>189.0</v>
      </c>
      <c r="H8530" s="1">
        <v>146.0</v>
      </c>
      <c r="K8530" s="1">
        <f t="shared" si="1"/>
        <v>335</v>
      </c>
    </row>
    <row r="8531" ht="15.75" customHeight="1">
      <c r="A8531" s="1">
        <v>37.0</v>
      </c>
      <c r="B8531" s="1">
        <v>3.75068015E13</v>
      </c>
      <c r="C8531" s="1" t="s">
        <v>8372</v>
      </c>
      <c r="D8531" s="1">
        <v>4012900.0</v>
      </c>
      <c r="E8531" s="1">
        <v>17.0</v>
      </c>
      <c r="F8531" s="1">
        <v>602.0</v>
      </c>
      <c r="G8531" s="1">
        <v>116.0</v>
      </c>
      <c r="H8531" s="1">
        <v>189.0</v>
      </c>
      <c r="K8531" s="1">
        <f t="shared" si="1"/>
        <v>305</v>
      </c>
    </row>
    <row r="8532" ht="15.75" customHeight="1">
      <c r="A8532" s="1">
        <v>39.0</v>
      </c>
      <c r="B8532" s="1">
        <v>3.95008701E13</v>
      </c>
      <c r="C8532" s="1" t="s">
        <v>8373</v>
      </c>
      <c r="D8532" s="1">
        <v>4217460.0</v>
      </c>
      <c r="E8532" s="1">
        <v>17.0</v>
      </c>
      <c r="F8532" s="1">
        <v>602.0</v>
      </c>
      <c r="G8532" s="1">
        <v>257.0</v>
      </c>
      <c r="H8532" s="1">
        <v>263.0</v>
      </c>
      <c r="K8532" s="1">
        <f t="shared" si="1"/>
        <v>520</v>
      </c>
    </row>
    <row r="8533" ht="15.75" customHeight="1">
      <c r="A8533" s="1">
        <v>5.0</v>
      </c>
      <c r="B8533" s="1">
        <v>5.1035035301E12</v>
      </c>
      <c r="C8533" s="1" t="s">
        <v>8374</v>
      </c>
      <c r="D8533" s="1">
        <v>691028.0</v>
      </c>
      <c r="E8533" s="1">
        <v>17.0</v>
      </c>
      <c r="F8533" s="1">
        <v>601.0</v>
      </c>
      <c r="G8533" s="1">
        <v>65.0</v>
      </c>
      <c r="H8533" s="1">
        <v>29.0</v>
      </c>
      <c r="K8533" s="1">
        <f t="shared" si="1"/>
        <v>94</v>
      </c>
    </row>
    <row r="8534" ht="15.75" customHeight="1">
      <c r="A8534" s="1">
        <v>5.0</v>
      </c>
      <c r="B8534" s="1">
        <v>5.5036103E12</v>
      </c>
      <c r="C8534" s="1" t="s">
        <v>8375</v>
      </c>
      <c r="D8534" s="1">
        <v>601375.0</v>
      </c>
      <c r="E8534" s="1">
        <v>17.0</v>
      </c>
      <c r="F8534" s="1">
        <v>601.0</v>
      </c>
      <c r="G8534" s="1">
        <v>0.0</v>
      </c>
      <c r="H8534" s="1">
        <v>0.0</v>
      </c>
      <c r="K8534" s="1">
        <f t="shared" si="1"/>
        <v>0</v>
      </c>
    </row>
    <row r="8535" ht="15.75" customHeight="1">
      <c r="A8535" s="1">
        <v>15.0</v>
      </c>
      <c r="B8535" s="1">
        <v>1.55080702E13</v>
      </c>
      <c r="C8535" s="1" t="s">
        <v>8376</v>
      </c>
      <c r="D8535" s="1">
        <v>1811400.0</v>
      </c>
      <c r="E8535" s="1">
        <v>17.0</v>
      </c>
      <c r="F8535" s="1">
        <v>601.0</v>
      </c>
      <c r="G8535" s="1">
        <v>153.0</v>
      </c>
      <c r="H8535" s="1">
        <v>387.0</v>
      </c>
      <c r="K8535" s="1">
        <f t="shared" si="1"/>
        <v>540</v>
      </c>
    </row>
    <row r="8536" ht="15.75" customHeight="1">
      <c r="A8536" s="1">
        <v>16.0</v>
      </c>
      <c r="B8536" s="1">
        <v>1.65055001E13</v>
      </c>
      <c r="C8536" s="1" t="s">
        <v>8377</v>
      </c>
      <c r="D8536" s="1">
        <v>1903360.0</v>
      </c>
      <c r="E8536" s="1">
        <v>17.0</v>
      </c>
      <c r="F8536" s="1">
        <v>601.0</v>
      </c>
      <c r="G8536" s="1">
        <v>167.0</v>
      </c>
      <c r="H8536" s="1">
        <v>350.0</v>
      </c>
      <c r="K8536" s="1">
        <f t="shared" si="1"/>
        <v>517</v>
      </c>
    </row>
    <row r="8537" ht="15.75" customHeight="1">
      <c r="A8537" s="1">
        <v>50.0</v>
      </c>
      <c r="B8537" s="1">
        <v>5.05062004E13</v>
      </c>
      <c r="C8537" s="1" t="s">
        <v>8378</v>
      </c>
      <c r="D8537" s="1">
        <v>5500016.0</v>
      </c>
      <c r="E8537" s="1">
        <v>17.0</v>
      </c>
      <c r="F8537" s="1">
        <v>601.0</v>
      </c>
      <c r="G8537" s="1">
        <v>134.0</v>
      </c>
      <c r="H8537" s="1">
        <v>177.0</v>
      </c>
      <c r="K8537" s="1">
        <f t="shared" si="1"/>
        <v>311</v>
      </c>
    </row>
    <row r="8538" ht="15.75" customHeight="1">
      <c r="A8538" s="1">
        <v>6.0</v>
      </c>
      <c r="B8538" s="1">
        <v>6.5044002E12</v>
      </c>
      <c r="C8538" s="1" t="s">
        <v>8379</v>
      </c>
      <c r="D8538" s="1">
        <v>802610.0</v>
      </c>
      <c r="E8538" s="1">
        <v>17.0</v>
      </c>
      <c r="F8538" s="1">
        <v>600.0</v>
      </c>
      <c r="G8538" s="1">
        <v>0.0</v>
      </c>
      <c r="H8538" s="1">
        <v>583.0</v>
      </c>
      <c r="K8538" s="1">
        <f t="shared" si="1"/>
        <v>583</v>
      </c>
    </row>
    <row r="8539" ht="15.75" customHeight="1">
      <c r="A8539" s="1">
        <v>14.0</v>
      </c>
      <c r="B8539" s="1">
        <v>1.45094014E13</v>
      </c>
      <c r="C8539" s="1" t="s">
        <v>8380</v>
      </c>
      <c r="D8539" s="1">
        <v>1700321.0</v>
      </c>
      <c r="E8539" s="1">
        <v>17.0</v>
      </c>
      <c r="F8539" s="1">
        <v>600.0</v>
      </c>
      <c r="G8539" s="1">
        <v>170.0</v>
      </c>
      <c r="H8539" s="1">
        <v>287.0</v>
      </c>
      <c r="K8539" s="1">
        <f t="shared" si="1"/>
        <v>457</v>
      </c>
    </row>
    <row r="8540" ht="15.75" customHeight="1">
      <c r="A8540" s="1">
        <v>22.0</v>
      </c>
      <c r="B8540" s="1">
        <v>2.23009023301E13</v>
      </c>
      <c r="C8540" s="1" t="s">
        <v>8381</v>
      </c>
      <c r="D8540" s="1">
        <v>2506960.0</v>
      </c>
      <c r="E8540" s="1">
        <v>17.0</v>
      </c>
      <c r="F8540" s="1">
        <v>600.0</v>
      </c>
      <c r="G8540" s="1">
        <v>46.0</v>
      </c>
      <c r="H8540" s="1">
        <v>170.0</v>
      </c>
      <c r="K8540" s="1">
        <f t="shared" si="1"/>
        <v>216</v>
      </c>
    </row>
    <row r="8541" ht="15.75" customHeight="1">
      <c r="A8541" s="1">
        <v>37.0</v>
      </c>
      <c r="B8541" s="1">
        <v>3.75044017E13</v>
      </c>
      <c r="C8541" s="1" t="s">
        <v>8382</v>
      </c>
      <c r="D8541" s="1">
        <v>4032010.0</v>
      </c>
      <c r="E8541" s="1">
        <v>17.0</v>
      </c>
      <c r="F8541" s="1">
        <v>600.0</v>
      </c>
      <c r="G8541" s="1">
        <v>152.0</v>
      </c>
      <c r="H8541" s="1">
        <v>241.0</v>
      </c>
      <c r="K8541" s="1">
        <f t="shared" si="1"/>
        <v>393</v>
      </c>
    </row>
    <row r="8542" ht="15.75" customHeight="1">
      <c r="A8542" s="1">
        <v>39.0</v>
      </c>
      <c r="B8542" s="1">
        <v>3.95038501E13</v>
      </c>
      <c r="C8542" s="1" t="s">
        <v>8383</v>
      </c>
      <c r="D8542" s="1">
        <v>4202490.0</v>
      </c>
      <c r="E8542" s="1">
        <v>17.0</v>
      </c>
      <c r="F8542" s="1">
        <v>600.0</v>
      </c>
      <c r="G8542" s="1">
        <v>195.0</v>
      </c>
      <c r="H8542" s="1">
        <v>285.0</v>
      </c>
      <c r="K8542" s="1">
        <f t="shared" si="1"/>
        <v>480</v>
      </c>
    </row>
    <row r="8543" ht="15.75" customHeight="1">
      <c r="A8543" s="1">
        <v>39.0</v>
      </c>
      <c r="B8543" s="1">
        <v>3.95048015E13</v>
      </c>
      <c r="C8543" s="1" t="s">
        <v>8384</v>
      </c>
      <c r="D8543" s="1">
        <v>4211730.0</v>
      </c>
      <c r="E8543" s="1">
        <v>17.0</v>
      </c>
      <c r="F8543" s="1">
        <v>600.0</v>
      </c>
      <c r="G8543" s="1">
        <v>182.0</v>
      </c>
      <c r="H8543" s="1">
        <v>361.0</v>
      </c>
      <c r="K8543" s="1">
        <f t="shared" si="1"/>
        <v>543</v>
      </c>
    </row>
    <row r="8544" ht="15.75" customHeight="1">
      <c r="A8544" s="1">
        <v>50.0</v>
      </c>
      <c r="B8544" s="1">
        <v>5.05011052E13</v>
      </c>
      <c r="C8544" s="1" t="s">
        <v>8385</v>
      </c>
      <c r="D8544" s="1">
        <v>5511370.0</v>
      </c>
      <c r="E8544" s="1">
        <v>17.0</v>
      </c>
      <c r="F8544" s="1">
        <v>600.0</v>
      </c>
      <c r="G8544" s="1">
        <v>155.0</v>
      </c>
      <c r="H8544" s="1">
        <v>152.0</v>
      </c>
      <c r="K8544" s="1">
        <f t="shared" si="1"/>
        <v>307</v>
      </c>
    </row>
    <row r="8545" ht="15.75" customHeight="1">
      <c r="A8545" s="1">
        <v>33.0</v>
      </c>
      <c r="B8545" s="1">
        <v>3.35012002E13</v>
      </c>
      <c r="C8545" s="1" t="s">
        <v>8386</v>
      </c>
      <c r="D8545" s="1">
        <v>3618840.0</v>
      </c>
      <c r="E8545" s="1">
        <v>17.0</v>
      </c>
      <c r="F8545" s="1">
        <v>599.0</v>
      </c>
      <c r="G8545" s="1">
        <v>164.0</v>
      </c>
      <c r="H8545" s="1">
        <v>192.0</v>
      </c>
      <c r="K8545" s="1">
        <f t="shared" si="1"/>
        <v>356</v>
      </c>
    </row>
    <row r="8546" ht="15.75" customHeight="1">
      <c r="A8546" s="1">
        <v>33.0</v>
      </c>
      <c r="B8546" s="1">
        <v>3.35026001E13</v>
      </c>
      <c r="C8546" s="1" t="s">
        <v>8387</v>
      </c>
      <c r="D8546" s="1">
        <v>3603660.0</v>
      </c>
      <c r="E8546" s="1">
        <v>17.0</v>
      </c>
      <c r="F8546" s="1">
        <v>599.0</v>
      </c>
      <c r="G8546" s="1">
        <v>105.0</v>
      </c>
      <c r="H8546" s="1">
        <v>196.0</v>
      </c>
      <c r="K8546" s="1">
        <f t="shared" si="1"/>
        <v>301</v>
      </c>
    </row>
    <row r="8547" ht="15.75" customHeight="1">
      <c r="A8547" s="1">
        <v>39.0</v>
      </c>
      <c r="B8547" s="1">
        <v>3.95003013E13</v>
      </c>
      <c r="C8547" s="1" t="s">
        <v>8388</v>
      </c>
      <c r="D8547" s="1">
        <v>4210440.0</v>
      </c>
      <c r="E8547" s="1">
        <v>17.0</v>
      </c>
      <c r="F8547" s="1">
        <v>599.0</v>
      </c>
      <c r="G8547" s="1">
        <v>181.0</v>
      </c>
      <c r="H8547" s="1">
        <v>348.0</v>
      </c>
      <c r="K8547" s="1">
        <f t="shared" si="1"/>
        <v>529</v>
      </c>
    </row>
    <row r="8548" ht="15.75" customHeight="1">
      <c r="A8548" s="1">
        <v>50.0</v>
      </c>
      <c r="B8548" s="1">
        <v>5.05043048E13</v>
      </c>
      <c r="C8548" s="1" t="s">
        <v>8389</v>
      </c>
      <c r="D8548" s="1">
        <v>5514700.0</v>
      </c>
      <c r="E8548" s="1">
        <v>17.0</v>
      </c>
      <c r="F8548" s="1">
        <v>599.0</v>
      </c>
      <c r="G8548" s="1">
        <v>115.0</v>
      </c>
      <c r="H8548" s="1">
        <v>116.0</v>
      </c>
      <c r="K8548" s="1">
        <f t="shared" si="1"/>
        <v>231</v>
      </c>
    </row>
    <row r="8549" ht="15.75" customHeight="1">
      <c r="A8549" s="1">
        <v>22.0</v>
      </c>
      <c r="B8549" s="1">
        <v>2.25009904E13</v>
      </c>
      <c r="C8549" s="1" t="s">
        <v>8390</v>
      </c>
      <c r="D8549" s="1">
        <v>2508320.0</v>
      </c>
      <c r="E8549" s="1">
        <v>17.0</v>
      </c>
      <c r="F8549" s="1">
        <v>598.0</v>
      </c>
      <c r="G8549" s="1">
        <v>76.0</v>
      </c>
      <c r="H8549" s="1">
        <v>128.0</v>
      </c>
      <c r="K8549" s="1">
        <f t="shared" si="1"/>
        <v>204</v>
      </c>
    </row>
    <row r="8550" ht="15.75" customHeight="1">
      <c r="A8550" s="1">
        <v>26.0</v>
      </c>
      <c r="B8550" s="1">
        <v>2.65025004E13</v>
      </c>
      <c r="C8550" s="1" t="s">
        <v>8391</v>
      </c>
      <c r="D8550" s="1">
        <v>2917970.0</v>
      </c>
      <c r="E8550" s="1">
        <v>17.0</v>
      </c>
      <c r="F8550" s="1">
        <v>598.0</v>
      </c>
      <c r="G8550" s="1">
        <v>116.0</v>
      </c>
      <c r="H8550" s="1">
        <v>168.0</v>
      </c>
      <c r="K8550" s="1">
        <f t="shared" si="1"/>
        <v>284</v>
      </c>
    </row>
    <row r="8551" ht="15.75" customHeight="1">
      <c r="A8551" s="1">
        <v>26.0</v>
      </c>
      <c r="B8551" s="1">
        <v>2.65053033E13</v>
      </c>
      <c r="C8551" s="1" t="s">
        <v>8392</v>
      </c>
      <c r="D8551" s="1">
        <v>2917000.0</v>
      </c>
      <c r="E8551" s="1">
        <v>17.0</v>
      </c>
      <c r="F8551" s="1">
        <v>598.0</v>
      </c>
      <c r="G8551" s="1">
        <v>214.0</v>
      </c>
      <c r="H8551" s="1">
        <v>198.0</v>
      </c>
      <c r="K8551" s="1">
        <f t="shared" si="1"/>
        <v>412</v>
      </c>
    </row>
    <row r="8552" ht="15.75" customHeight="1">
      <c r="A8552" s="1">
        <v>27.0</v>
      </c>
      <c r="B8552" s="1">
        <v>2.75053401302E13</v>
      </c>
      <c r="C8552" s="1" t="s">
        <v>8393</v>
      </c>
      <c r="D8552" s="1">
        <v>3011460.0</v>
      </c>
      <c r="E8552" s="1">
        <v>17.0</v>
      </c>
      <c r="F8552" s="1">
        <v>598.0</v>
      </c>
      <c r="G8552" s="1">
        <v>0.0</v>
      </c>
      <c r="H8552" s="1">
        <v>0.0</v>
      </c>
      <c r="K8552" s="1">
        <f t="shared" si="1"/>
        <v>0</v>
      </c>
    </row>
    <row r="8553" ht="15.75" customHeight="1">
      <c r="A8553" s="1">
        <v>28.0</v>
      </c>
      <c r="B8553" s="1">
        <v>2.85080901E13</v>
      </c>
      <c r="C8553" s="1" t="s">
        <v>8394</v>
      </c>
      <c r="D8553" s="1">
        <v>3180060.0</v>
      </c>
      <c r="E8553" s="1">
        <v>17.0</v>
      </c>
      <c r="F8553" s="1">
        <v>598.0</v>
      </c>
      <c r="G8553" s="1">
        <v>0.0</v>
      </c>
      <c r="H8553" s="1">
        <v>0.0</v>
      </c>
      <c r="K8553" s="1">
        <f t="shared" si="1"/>
        <v>0</v>
      </c>
    </row>
    <row r="8554" ht="15.75" customHeight="1">
      <c r="A8554" s="1">
        <v>39.0</v>
      </c>
      <c r="B8554" s="1">
        <v>3.95002111E13</v>
      </c>
      <c r="C8554" s="1" t="s">
        <v>8395</v>
      </c>
      <c r="D8554" s="1">
        <v>4225590.0</v>
      </c>
      <c r="E8554" s="1">
        <v>17.0</v>
      </c>
      <c r="F8554" s="1">
        <v>597.0</v>
      </c>
      <c r="G8554" s="1">
        <v>204.0</v>
      </c>
      <c r="H8554" s="1">
        <v>304.0</v>
      </c>
      <c r="K8554" s="1">
        <f t="shared" si="1"/>
        <v>508</v>
      </c>
    </row>
    <row r="8555" ht="15.75" customHeight="1">
      <c r="A8555" s="1">
        <v>7.0</v>
      </c>
      <c r="B8555" s="1">
        <v>7.3004012301E12</v>
      </c>
      <c r="C8555" s="1" t="s">
        <v>8396</v>
      </c>
      <c r="D8555" s="1">
        <v>903180.0</v>
      </c>
      <c r="E8555" s="1">
        <v>17.0</v>
      </c>
      <c r="F8555" s="1">
        <v>596.0</v>
      </c>
      <c r="G8555" s="1">
        <v>114.0</v>
      </c>
      <c r="H8555" s="1">
        <v>141.0</v>
      </c>
      <c r="K8555" s="1">
        <f t="shared" si="1"/>
        <v>255</v>
      </c>
    </row>
    <row r="8556" ht="15.75" customHeight="1">
      <c r="A8556" s="1">
        <v>24.0</v>
      </c>
      <c r="B8556" s="1">
        <v>2.45050101E13</v>
      </c>
      <c r="C8556" s="1" t="s">
        <v>8397</v>
      </c>
      <c r="D8556" s="1">
        <v>2700327.0</v>
      </c>
      <c r="E8556" s="1">
        <v>17.0</v>
      </c>
      <c r="F8556" s="1">
        <v>596.0</v>
      </c>
      <c r="G8556" s="1">
        <v>0.0</v>
      </c>
      <c r="H8556" s="1">
        <v>0.0</v>
      </c>
      <c r="K8556" s="1">
        <f t="shared" si="1"/>
        <v>0</v>
      </c>
    </row>
    <row r="8557" ht="15.75" customHeight="1">
      <c r="A8557" s="1">
        <v>44.0</v>
      </c>
      <c r="B8557" s="1">
        <v>4.45185001E13</v>
      </c>
      <c r="C8557" s="1" t="s">
        <v>8398</v>
      </c>
      <c r="D8557" s="1">
        <v>4810950.0</v>
      </c>
      <c r="E8557" s="1">
        <v>17.0</v>
      </c>
      <c r="F8557" s="1">
        <v>596.0</v>
      </c>
      <c r="G8557" s="1">
        <v>116.0</v>
      </c>
      <c r="H8557" s="1">
        <v>336.0</v>
      </c>
      <c r="K8557" s="1">
        <f t="shared" si="1"/>
        <v>452</v>
      </c>
    </row>
    <row r="8558" ht="15.75" customHeight="1">
      <c r="A8558" s="1">
        <v>14.0</v>
      </c>
      <c r="B8558" s="1">
        <v>1.45018001E13</v>
      </c>
      <c r="C8558" s="1" t="s">
        <v>8399</v>
      </c>
      <c r="D8558" s="1">
        <v>1739090.0</v>
      </c>
      <c r="E8558" s="1">
        <v>17.0</v>
      </c>
      <c r="F8558" s="1">
        <v>595.0</v>
      </c>
      <c r="G8558" s="1">
        <v>157.0</v>
      </c>
      <c r="H8558" s="1">
        <v>224.0</v>
      </c>
      <c r="K8558" s="1">
        <f t="shared" si="1"/>
        <v>381</v>
      </c>
    </row>
    <row r="8559" ht="15.75" customHeight="1">
      <c r="A8559" s="1">
        <v>14.0</v>
      </c>
      <c r="B8559" s="1">
        <v>1.45055004E13</v>
      </c>
      <c r="C8559" s="1" t="s">
        <v>8400</v>
      </c>
      <c r="D8559" s="1">
        <v>1700314.0</v>
      </c>
      <c r="E8559" s="1">
        <v>17.0</v>
      </c>
      <c r="F8559" s="1">
        <v>595.0</v>
      </c>
      <c r="G8559" s="1">
        <v>131.0</v>
      </c>
      <c r="H8559" s="1">
        <v>178.0</v>
      </c>
      <c r="K8559" s="1">
        <f t="shared" si="1"/>
        <v>309</v>
      </c>
    </row>
    <row r="8560" ht="15.75" customHeight="1">
      <c r="A8560" s="1">
        <v>23.0</v>
      </c>
      <c r="B8560" s="1">
        <v>2.35033017E13</v>
      </c>
      <c r="C8560" s="1" t="s">
        <v>8401</v>
      </c>
      <c r="D8560" s="1">
        <v>2617940.0</v>
      </c>
      <c r="E8560" s="1">
        <v>17.0</v>
      </c>
      <c r="F8560" s="1">
        <v>595.0</v>
      </c>
      <c r="G8560" s="1">
        <v>212.0</v>
      </c>
      <c r="H8560" s="1">
        <v>306.0</v>
      </c>
      <c r="K8560" s="1">
        <f t="shared" si="1"/>
        <v>518</v>
      </c>
    </row>
    <row r="8561" ht="15.75" customHeight="1">
      <c r="A8561" s="1">
        <v>26.0</v>
      </c>
      <c r="B8561" s="1">
        <v>2.65004024E13</v>
      </c>
      <c r="C8561" s="1" t="s">
        <v>8402</v>
      </c>
      <c r="D8561" s="1">
        <v>2930780.0</v>
      </c>
      <c r="E8561" s="1">
        <v>17.0</v>
      </c>
      <c r="F8561" s="1">
        <v>595.0</v>
      </c>
      <c r="G8561" s="1">
        <v>138.0</v>
      </c>
      <c r="H8561" s="1">
        <v>195.0</v>
      </c>
      <c r="K8561" s="1">
        <f t="shared" si="1"/>
        <v>333</v>
      </c>
    </row>
    <row r="8562" ht="15.75" customHeight="1">
      <c r="A8562" s="1">
        <v>33.0</v>
      </c>
      <c r="B8562" s="1">
        <v>3.35002006E13</v>
      </c>
      <c r="C8562" s="1" t="s">
        <v>8403</v>
      </c>
      <c r="D8562" s="1">
        <v>3604350.0</v>
      </c>
      <c r="E8562" s="1">
        <v>17.0</v>
      </c>
      <c r="F8562" s="1">
        <v>595.0</v>
      </c>
      <c r="G8562" s="1">
        <v>143.0</v>
      </c>
      <c r="H8562" s="1">
        <v>160.0</v>
      </c>
      <c r="K8562" s="1">
        <f t="shared" si="1"/>
        <v>303</v>
      </c>
    </row>
    <row r="8563" ht="15.75" customHeight="1">
      <c r="A8563" s="1">
        <v>4.0</v>
      </c>
      <c r="B8563" s="1">
        <v>4.5062003E12</v>
      </c>
      <c r="C8563" s="1" t="s">
        <v>8404</v>
      </c>
      <c r="D8563" s="1">
        <v>500051.0</v>
      </c>
      <c r="E8563" s="1">
        <v>17.0</v>
      </c>
      <c r="F8563" s="1">
        <v>594.0</v>
      </c>
      <c r="G8563" s="1">
        <v>120.0</v>
      </c>
      <c r="H8563" s="1">
        <v>237.0</v>
      </c>
      <c r="K8563" s="1">
        <f t="shared" si="1"/>
        <v>357</v>
      </c>
    </row>
    <row r="8564" ht="15.75" customHeight="1">
      <c r="A8564" s="1">
        <v>26.0</v>
      </c>
      <c r="B8564" s="1">
        <v>2.65013004E13</v>
      </c>
      <c r="C8564" s="1" t="s">
        <v>8405</v>
      </c>
      <c r="D8564" s="1">
        <v>2913590.0</v>
      </c>
      <c r="E8564" s="1">
        <v>17.0</v>
      </c>
      <c r="F8564" s="1">
        <v>594.0</v>
      </c>
      <c r="G8564" s="1">
        <v>166.0</v>
      </c>
      <c r="H8564" s="1">
        <v>236.0</v>
      </c>
      <c r="K8564" s="1">
        <f t="shared" si="1"/>
        <v>402</v>
      </c>
    </row>
    <row r="8565" ht="15.75" customHeight="1">
      <c r="A8565" s="1">
        <v>28.0</v>
      </c>
      <c r="B8565" s="1">
        <v>2.85001801E13</v>
      </c>
      <c r="C8565" s="1" t="s">
        <v>8406</v>
      </c>
      <c r="D8565" s="1">
        <v>3102770.0</v>
      </c>
      <c r="E8565" s="1">
        <v>17.0</v>
      </c>
      <c r="F8565" s="1">
        <v>594.0</v>
      </c>
      <c r="G8565" s="1">
        <v>57.0</v>
      </c>
      <c r="H8565" s="1">
        <v>117.0</v>
      </c>
      <c r="K8565" s="1">
        <f t="shared" si="1"/>
        <v>174</v>
      </c>
    </row>
    <row r="8566" ht="15.75" customHeight="1">
      <c r="A8566" s="1">
        <v>44.0</v>
      </c>
      <c r="B8566" s="1">
        <v>4.45116004E13</v>
      </c>
      <c r="C8566" s="1" t="s">
        <v>8407</v>
      </c>
      <c r="D8566" s="1">
        <v>4812390.0</v>
      </c>
      <c r="E8566" s="1">
        <v>17.0</v>
      </c>
      <c r="F8566" s="1">
        <v>594.0</v>
      </c>
      <c r="G8566" s="1">
        <v>228.0</v>
      </c>
      <c r="H8566" s="1">
        <v>314.0</v>
      </c>
      <c r="K8566" s="1">
        <f t="shared" si="1"/>
        <v>542</v>
      </c>
    </row>
    <row r="8567" ht="15.75" customHeight="1">
      <c r="A8567" s="1">
        <v>5.0</v>
      </c>
      <c r="B8567" s="1">
        <v>5.5005005E12</v>
      </c>
      <c r="C8567" s="1" t="s">
        <v>8408</v>
      </c>
      <c r="D8567" s="1">
        <v>640680.0</v>
      </c>
      <c r="E8567" s="1">
        <v>17.0</v>
      </c>
      <c r="F8567" s="1">
        <v>593.0</v>
      </c>
      <c r="G8567" s="1">
        <v>375.0</v>
      </c>
      <c r="H8567" s="1">
        <v>153.0</v>
      </c>
      <c r="K8567" s="1">
        <f t="shared" si="1"/>
        <v>528</v>
      </c>
    </row>
    <row r="8568" ht="15.75" customHeight="1">
      <c r="A8568" s="1">
        <v>22.0</v>
      </c>
      <c r="B8568" s="1">
        <v>2.23003001301E13</v>
      </c>
      <c r="C8568" s="1" t="s">
        <v>8409</v>
      </c>
      <c r="D8568" s="1">
        <v>2501740.0</v>
      </c>
      <c r="E8568" s="1">
        <v>17.0</v>
      </c>
      <c r="F8568" s="1">
        <v>593.0</v>
      </c>
      <c r="G8568" s="1">
        <v>85.0</v>
      </c>
      <c r="H8568" s="1">
        <v>207.0</v>
      </c>
      <c r="K8568" s="1">
        <f t="shared" si="1"/>
        <v>292</v>
      </c>
    </row>
    <row r="8569" ht="15.75" customHeight="1">
      <c r="A8569" s="1">
        <v>23.0</v>
      </c>
      <c r="B8569" s="1">
        <v>2.35033033E13</v>
      </c>
      <c r="C8569" s="1" t="s">
        <v>8410</v>
      </c>
      <c r="D8569" s="1">
        <v>2621450.0</v>
      </c>
      <c r="E8569" s="1">
        <v>17.0</v>
      </c>
      <c r="F8569" s="1">
        <v>593.0</v>
      </c>
      <c r="G8569" s="1">
        <v>169.0</v>
      </c>
      <c r="H8569" s="1">
        <v>381.0</v>
      </c>
      <c r="K8569" s="1">
        <f t="shared" si="1"/>
        <v>550</v>
      </c>
    </row>
    <row r="8570" ht="15.75" customHeight="1">
      <c r="A8570" s="1">
        <v>33.0</v>
      </c>
      <c r="B8570" s="1">
        <v>3.35026002E13</v>
      </c>
      <c r="C8570" s="1" t="s">
        <v>8411</v>
      </c>
      <c r="D8570" s="1">
        <v>3606180.0</v>
      </c>
      <c r="E8570" s="1">
        <v>17.0</v>
      </c>
      <c r="F8570" s="1">
        <v>593.0</v>
      </c>
      <c r="G8570" s="1">
        <v>138.0</v>
      </c>
      <c r="H8570" s="1">
        <v>173.0</v>
      </c>
      <c r="K8570" s="1">
        <f t="shared" si="1"/>
        <v>311</v>
      </c>
    </row>
    <row r="8571" ht="15.75" customHeight="1">
      <c r="A8571" s="1">
        <v>36.0</v>
      </c>
      <c r="B8571" s="1">
        <v>3.65035006E13</v>
      </c>
      <c r="C8571" s="1" t="s">
        <v>8412</v>
      </c>
      <c r="D8571" s="1">
        <v>3904758.0</v>
      </c>
      <c r="E8571" s="1">
        <v>17.0</v>
      </c>
      <c r="F8571" s="1">
        <v>593.0</v>
      </c>
      <c r="G8571" s="1">
        <v>155.0</v>
      </c>
      <c r="H8571" s="1">
        <v>168.0</v>
      </c>
      <c r="K8571" s="1">
        <f t="shared" si="1"/>
        <v>323</v>
      </c>
    </row>
    <row r="8572" ht="15.75" customHeight="1">
      <c r="A8572" s="1">
        <v>37.0</v>
      </c>
      <c r="B8572" s="1">
        <v>3.75003007E13</v>
      </c>
      <c r="C8572" s="1" t="s">
        <v>8413</v>
      </c>
      <c r="D8572" s="1">
        <v>4006420.0</v>
      </c>
      <c r="E8572" s="1">
        <v>17.0</v>
      </c>
      <c r="F8572" s="1">
        <v>593.0</v>
      </c>
      <c r="G8572" s="1">
        <v>82.0</v>
      </c>
      <c r="H8572" s="1">
        <v>124.0</v>
      </c>
      <c r="K8572" s="1">
        <f t="shared" si="1"/>
        <v>206</v>
      </c>
    </row>
    <row r="8573" ht="15.75" customHeight="1">
      <c r="A8573" s="1">
        <v>15.0</v>
      </c>
      <c r="B8573" s="1">
        <v>1.55077701E13</v>
      </c>
      <c r="C8573" s="1" t="s">
        <v>8414</v>
      </c>
      <c r="D8573" s="1">
        <v>1808160.0</v>
      </c>
      <c r="E8573" s="1">
        <v>17.0</v>
      </c>
      <c r="F8573" s="1">
        <v>592.0</v>
      </c>
      <c r="G8573" s="1">
        <v>224.0</v>
      </c>
      <c r="H8573" s="1">
        <v>283.0</v>
      </c>
      <c r="K8573" s="1">
        <f t="shared" si="1"/>
        <v>507</v>
      </c>
    </row>
    <row r="8574" ht="15.75" customHeight="1">
      <c r="A8574" s="1">
        <v>33.0</v>
      </c>
      <c r="B8574" s="1">
        <v>3.35017099E13</v>
      </c>
      <c r="C8574" s="1" t="s">
        <v>8415</v>
      </c>
      <c r="D8574" s="1">
        <v>3629160.0</v>
      </c>
      <c r="E8574" s="1">
        <v>17.0</v>
      </c>
      <c r="F8574" s="1">
        <v>592.0</v>
      </c>
      <c r="G8574" s="1">
        <v>147.0</v>
      </c>
      <c r="H8574" s="1">
        <v>196.0</v>
      </c>
      <c r="K8574" s="1">
        <f t="shared" si="1"/>
        <v>343</v>
      </c>
    </row>
    <row r="8575" ht="15.75" customHeight="1">
      <c r="A8575" s="1">
        <v>37.0</v>
      </c>
      <c r="B8575" s="1">
        <v>3.75055016E13</v>
      </c>
      <c r="C8575" s="1" t="s">
        <v>8416</v>
      </c>
      <c r="D8575" s="1">
        <v>4018630.0</v>
      </c>
      <c r="E8575" s="1">
        <v>17.0</v>
      </c>
      <c r="F8575" s="1">
        <v>592.0</v>
      </c>
      <c r="G8575" s="1">
        <v>171.0</v>
      </c>
      <c r="H8575" s="1">
        <v>199.0</v>
      </c>
      <c r="K8575" s="1">
        <f t="shared" si="1"/>
        <v>370</v>
      </c>
    </row>
    <row r="8576" ht="15.75" customHeight="1">
      <c r="A8576" s="1">
        <v>44.0</v>
      </c>
      <c r="B8576" s="1">
        <v>4.4507301E13</v>
      </c>
      <c r="C8576" s="1" t="s">
        <v>8417</v>
      </c>
      <c r="D8576" s="1">
        <v>4845330.0</v>
      </c>
      <c r="E8576" s="1">
        <v>17.0</v>
      </c>
      <c r="F8576" s="1">
        <v>592.0</v>
      </c>
      <c r="G8576" s="1">
        <v>0.0</v>
      </c>
      <c r="H8576" s="1">
        <v>24.0</v>
      </c>
      <c r="K8576" s="1">
        <f t="shared" si="1"/>
        <v>24</v>
      </c>
    </row>
    <row r="8577" ht="15.75" customHeight="1">
      <c r="A8577" s="1">
        <v>14.0</v>
      </c>
      <c r="B8577" s="1">
        <v>1.45055003E13</v>
      </c>
      <c r="C8577" s="1" t="s">
        <v>8418</v>
      </c>
      <c r="D8577" s="1">
        <v>1707950.0</v>
      </c>
      <c r="E8577" s="1">
        <v>17.0</v>
      </c>
      <c r="F8577" s="1">
        <v>591.0</v>
      </c>
      <c r="G8577" s="1">
        <v>267.0</v>
      </c>
      <c r="H8577" s="1">
        <v>187.0</v>
      </c>
      <c r="K8577" s="1">
        <f t="shared" si="1"/>
        <v>454</v>
      </c>
    </row>
    <row r="8578" ht="15.75" customHeight="1">
      <c r="A8578" s="1">
        <v>15.0</v>
      </c>
      <c r="B8578" s="1">
        <v>1.55089703E13</v>
      </c>
      <c r="C8578" s="1" t="s">
        <v>8419</v>
      </c>
      <c r="D8578" s="1">
        <v>1813050.0</v>
      </c>
      <c r="E8578" s="1">
        <v>17.0</v>
      </c>
      <c r="F8578" s="1">
        <v>591.0</v>
      </c>
      <c r="G8578" s="1">
        <v>182.0</v>
      </c>
      <c r="H8578" s="1">
        <v>317.0</v>
      </c>
      <c r="K8578" s="1">
        <f t="shared" si="1"/>
        <v>499</v>
      </c>
    </row>
    <row r="8579" ht="15.75" customHeight="1">
      <c r="A8579" s="1">
        <v>16.0</v>
      </c>
      <c r="B8579" s="1">
        <v>1.65039009E13</v>
      </c>
      <c r="C8579" s="1" t="s">
        <v>8420</v>
      </c>
      <c r="D8579" s="1">
        <v>1927500.0</v>
      </c>
      <c r="E8579" s="1">
        <v>17.0</v>
      </c>
      <c r="F8579" s="1">
        <v>591.0</v>
      </c>
      <c r="G8579" s="1">
        <v>144.0</v>
      </c>
      <c r="H8579" s="1">
        <v>207.0</v>
      </c>
      <c r="K8579" s="1">
        <f t="shared" si="1"/>
        <v>351</v>
      </c>
    </row>
    <row r="8580" ht="15.75" customHeight="1">
      <c r="A8580" s="1">
        <v>16.0</v>
      </c>
      <c r="B8580" s="1">
        <v>1.65071024E13</v>
      </c>
      <c r="C8580" s="1" t="s">
        <v>8421</v>
      </c>
      <c r="D8580" s="1">
        <v>1925980.0</v>
      </c>
      <c r="E8580" s="1">
        <v>17.0</v>
      </c>
      <c r="F8580" s="1">
        <v>591.0</v>
      </c>
      <c r="G8580" s="1">
        <v>185.0</v>
      </c>
      <c r="H8580" s="1">
        <v>283.0</v>
      </c>
      <c r="K8580" s="1">
        <f t="shared" si="1"/>
        <v>468</v>
      </c>
    </row>
    <row r="8581" ht="15.75" customHeight="1">
      <c r="A8581" s="1">
        <v>22.0</v>
      </c>
      <c r="B8581" s="1">
        <v>2.23014031301E13</v>
      </c>
      <c r="C8581" s="1" t="s">
        <v>8422</v>
      </c>
      <c r="D8581" s="1">
        <v>2508760.0</v>
      </c>
      <c r="E8581" s="1">
        <v>17.0</v>
      </c>
      <c r="F8581" s="1">
        <v>591.0</v>
      </c>
      <c r="G8581" s="1">
        <v>91.0</v>
      </c>
      <c r="H8581" s="1">
        <v>99.0</v>
      </c>
      <c r="K8581" s="1">
        <f t="shared" si="1"/>
        <v>190</v>
      </c>
    </row>
    <row r="8582" ht="15.75" customHeight="1">
      <c r="A8582" s="1">
        <v>26.0</v>
      </c>
      <c r="B8582" s="1">
        <v>2.65042004E13</v>
      </c>
      <c r="C8582" s="1" t="s">
        <v>8423</v>
      </c>
      <c r="D8582" s="1">
        <v>2906480.0</v>
      </c>
      <c r="E8582" s="1">
        <v>17.0</v>
      </c>
      <c r="F8582" s="1">
        <v>591.0</v>
      </c>
      <c r="G8582" s="1">
        <v>109.0</v>
      </c>
      <c r="H8582" s="1">
        <v>75.0</v>
      </c>
      <c r="K8582" s="1">
        <f t="shared" si="1"/>
        <v>184</v>
      </c>
    </row>
    <row r="8583" ht="15.75" customHeight="1">
      <c r="A8583" s="1">
        <v>33.0</v>
      </c>
      <c r="B8583" s="1">
        <v>3.35059901E13</v>
      </c>
      <c r="C8583" s="1" t="s">
        <v>8424</v>
      </c>
      <c r="D8583" s="1">
        <v>3611740.0</v>
      </c>
      <c r="E8583" s="1">
        <v>17.0</v>
      </c>
      <c r="F8583" s="1">
        <v>591.0</v>
      </c>
      <c r="G8583" s="1">
        <v>96.0</v>
      </c>
      <c r="H8583" s="1">
        <v>178.0</v>
      </c>
      <c r="K8583" s="1">
        <f t="shared" si="1"/>
        <v>274</v>
      </c>
    </row>
    <row r="8584" ht="15.75" customHeight="1">
      <c r="A8584" s="1">
        <v>37.0</v>
      </c>
      <c r="B8584" s="1">
        <v>3.75068025E13</v>
      </c>
      <c r="C8584" s="1" t="s">
        <v>8425</v>
      </c>
      <c r="D8584" s="1">
        <v>4020160.0</v>
      </c>
      <c r="E8584" s="1">
        <v>17.0</v>
      </c>
      <c r="F8584" s="1">
        <v>591.0</v>
      </c>
      <c r="G8584" s="1">
        <v>98.0</v>
      </c>
      <c r="H8584" s="1">
        <v>309.0</v>
      </c>
      <c r="K8584" s="1">
        <f t="shared" si="1"/>
        <v>407</v>
      </c>
    </row>
    <row r="8585" ht="15.75" customHeight="1">
      <c r="A8585" s="1">
        <v>44.0</v>
      </c>
      <c r="B8585" s="1">
        <v>4.45061002E13</v>
      </c>
      <c r="C8585" s="1" t="s">
        <v>8426</v>
      </c>
      <c r="D8585" s="1">
        <v>4808910.0</v>
      </c>
      <c r="E8585" s="1">
        <v>17.0</v>
      </c>
      <c r="F8585" s="1">
        <v>591.0</v>
      </c>
      <c r="G8585" s="1">
        <v>101.0</v>
      </c>
      <c r="H8585" s="1">
        <v>314.0</v>
      </c>
      <c r="K8585" s="1">
        <f t="shared" si="1"/>
        <v>415</v>
      </c>
    </row>
    <row r="8586" ht="15.75" customHeight="1">
      <c r="A8586" s="1">
        <v>47.0</v>
      </c>
      <c r="B8586" s="1">
        <v>4.71011011301E13</v>
      </c>
      <c r="C8586" s="1" t="s">
        <v>8427</v>
      </c>
      <c r="D8586" s="1">
        <v>5100390.0</v>
      </c>
      <c r="E8586" s="1">
        <v>17.0</v>
      </c>
      <c r="F8586" s="1">
        <v>591.0</v>
      </c>
      <c r="G8586" s="1">
        <v>149.0</v>
      </c>
      <c r="H8586" s="1">
        <v>179.0</v>
      </c>
      <c r="K8586" s="1">
        <f t="shared" si="1"/>
        <v>328</v>
      </c>
    </row>
    <row r="8587" ht="15.75" customHeight="1">
      <c r="A8587" s="1">
        <v>50.0</v>
      </c>
      <c r="B8587" s="1">
        <v>5.05028072E13</v>
      </c>
      <c r="C8587" s="1" t="s">
        <v>8428</v>
      </c>
      <c r="D8587" s="1">
        <v>5515720.0</v>
      </c>
      <c r="E8587" s="1">
        <v>17.0</v>
      </c>
      <c r="F8587" s="1">
        <v>591.0</v>
      </c>
      <c r="G8587" s="1">
        <v>91.0</v>
      </c>
      <c r="H8587" s="1">
        <v>169.0</v>
      </c>
      <c r="K8587" s="1">
        <f t="shared" si="1"/>
        <v>260</v>
      </c>
    </row>
    <row r="8588" ht="15.75" customHeight="1">
      <c r="A8588" s="1">
        <v>2.0</v>
      </c>
      <c r="B8588" s="1">
        <v>2.2016002301E12</v>
      </c>
      <c r="C8588" s="1" t="s">
        <v>8429</v>
      </c>
      <c r="D8588" s="1">
        <v>200330.0</v>
      </c>
      <c r="E8588" s="1">
        <v>17.0</v>
      </c>
      <c r="F8588" s="1">
        <v>590.0</v>
      </c>
      <c r="G8588" s="1">
        <v>96.0</v>
      </c>
      <c r="H8588" s="1">
        <v>53.0</v>
      </c>
      <c r="K8588" s="1">
        <f t="shared" si="1"/>
        <v>149</v>
      </c>
    </row>
    <row r="8589" ht="15.75" customHeight="1">
      <c r="A8589" s="1">
        <v>16.0</v>
      </c>
      <c r="B8589" s="1">
        <v>1.65042012E13</v>
      </c>
      <c r="C8589" s="1" t="s">
        <v>8430</v>
      </c>
      <c r="D8589" s="1">
        <v>1914730.0</v>
      </c>
      <c r="E8589" s="1">
        <v>17.0</v>
      </c>
      <c r="F8589" s="1">
        <v>590.0</v>
      </c>
      <c r="G8589" s="1">
        <v>191.0</v>
      </c>
      <c r="H8589" s="1">
        <v>287.0</v>
      </c>
      <c r="K8589" s="1">
        <f t="shared" si="1"/>
        <v>478</v>
      </c>
    </row>
    <row r="8590" ht="15.75" customHeight="1">
      <c r="A8590" s="1">
        <v>36.0</v>
      </c>
      <c r="B8590" s="1">
        <v>3.65070301E13</v>
      </c>
      <c r="C8590" s="1" t="s">
        <v>8431</v>
      </c>
      <c r="D8590" s="1">
        <v>3900064.0</v>
      </c>
      <c r="E8590" s="1">
        <v>17.0</v>
      </c>
      <c r="F8590" s="1">
        <v>590.0</v>
      </c>
      <c r="G8590" s="1">
        <v>221.0</v>
      </c>
      <c r="H8590" s="1">
        <v>0.0</v>
      </c>
      <c r="K8590" s="1">
        <f t="shared" si="1"/>
        <v>221</v>
      </c>
    </row>
    <row r="8591" ht="15.75" customHeight="1">
      <c r="A8591" s="1">
        <v>39.0</v>
      </c>
      <c r="B8591" s="1">
        <v>3.95007701E13</v>
      </c>
      <c r="C8591" s="1" t="s">
        <v>8432</v>
      </c>
      <c r="D8591" s="1">
        <v>4203300.0</v>
      </c>
      <c r="E8591" s="1">
        <v>17.0</v>
      </c>
      <c r="F8591" s="1">
        <v>590.0</v>
      </c>
      <c r="G8591" s="1">
        <v>221.0</v>
      </c>
      <c r="H8591" s="1">
        <v>305.0</v>
      </c>
      <c r="K8591" s="1">
        <f t="shared" si="1"/>
        <v>526</v>
      </c>
    </row>
    <row r="8592" ht="15.75" customHeight="1">
      <c r="A8592" s="1">
        <v>39.0</v>
      </c>
      <c r="B8592" s="1">
        <v>3.9505601E13</v>
      </c>
      <c r="C8592" s="1" t="s">
        <v>8433</v>
      </c>
      <c r="D8592" s="1">
        <v>4206420.0</v>
      </c>
      <c r="E8592" s="1">
        <v>17.0</v>
      </c>
      <c r="F8592" s="1">
        <v>590.0</v>
      </c>
      <c r="G8592" s="1">
        <v>153.0</v>
      </c>
      <c r="H8592" s="1">
        <v>363.0</v>
      </c>
      <c r="K8592" s="1">
        <f t="shared" si="1"/>
        <v>516</v>
      </c>
    </row>
    <row r="8593" ht="15.75" customHeight="1">
      <c r="A8593" s="1">
        <v>2.0</v>
      </c>
      <c r="B8593" s="1">
        <v>2.1022022301E12</v>
      </c>
      <c r="C8593" s="1" t="s">
        <v>8434</v>
      </c>
      <c r="D8593" s="1">
        <v>200660.0</v>
      </c>
      <c r="E8593" s="1">
        <v>17.0</v>
      </c>
      <c r="F8593" s="1">
        <v>589.0</v>
      </c>
      <c r="G8593" s="1">
        <v>115.0</v>
      </c>
      <c r="H8593" s="1">
        <v>221.0</v>
      </c>
      <c r="K8593" s="1">
        <f t="shared" si="1"/>
        <v>336</v>
      </c>
    </row>
    <row r="8594" ht="15.75" customHeight="1">
      <c r="A8594" s="1">
        <v>14.0</v>
      </c>
      <c r="B8594" s="1">
        <v>1.45028044E13</v>
      </c>
      <c r="C8594" s="1" t="s">
        <v>8435</v>
      </c>
      <c r="D8594" s="1">
        <v>1743800.0</v>
      </c>
      <c r="E8594" s="1">
        <v>17.0</v>
      </c>
      <c r="F8594" s="1">
        <v>589.0</v>
      </c>
      <c r="G8594" s="1">
        <v>199.0</v>
      </c>
      <c r="H8594" s="1">
        <v>183.0</v>
      </c>
      <c r="K8594" s="1">
        <f t="shared" si="1"/>
        <v>382</v>
      </c>
    </row>
    <row r="8595" ht="15.75" customHeight="1">
      <c r="A8595" s="1">
        <v>37.0</v>
      </c>
      <c r="B8595" s="1">
        <v>3.75052013E13</v>
      </c>
      <c r="C8595" s="1" t="s">
        <v>8436</v>
      </c>
      <c r="D8595" s="1">
        <v>4023850.0</v>
      </c>
      <c r="E8595" s="1">
        <v>17.0</v>
      </c>
      <c r="F8595" s="1">
        <v>589.0</v>
      </c>
      <c r="G8595" s="1">
        <v>122.0</v>
      </c>
      <c r="H8595" s="1">
        <v>269.0</v>
      </c>
      <c r="K8595" s="1">
        <f t="shared" si="1"/>
        <v>391</v>
      </c>
    </row>
    <row r="8596" ht="15.75" customHeight="1">
      <c r="A8596" s="1">
        <v>50.0</v>
      </c>
      <c r="B8596" s="1">
        <v>5.05063503E13</v>
      </c>
      <c r="C8596" s="1" t="s">
        <v>8437</v>
      </c>
      <c r="D8596" s="1">
        <v>5512540.0</v>
      </c>
      <c r="E8596" s="1">
        <v>17.0</v>
      </c>
      <c r="F8596" s="1">
        <v>589.0</v>
      </c>
      <c r="G8596" s="1">
        <v>182.0</v>
      </c>
      <c r="H8596" s="1">
        <v>193.0</v>
      </c>
      <c r="K8596" s="1">
        <f t="shared" si="1"/>
        <v>375</v>
      </c>
    </row>
    <row r="8597" ht="15.75" customHeight="1">
      <c r="A8597" s="1">
        <v>5.0</v>
      </c>
      <c r="B8597" s="1">
        <v>5.1022022301E12</v>
      </c>
      <c r="C8597" s="1" t="s">
        <v>8438</v>
      </c>
      <c r="D8597" s="1">
        <v>691090.0</v>
      </c>
      <c r="E8597" s="1">
        <v>17.0</v>
      </c>
      <c r="F8597" s="1">
        <v>588.0</v>
      </c>
      <c r="G8597" s="1">
        <v>66.0</v>
      </c>
      <c r="H8597" s="1">
        <v>0.0</v>
      </c>
      <c r="K8597" s="1">
        <f t="shared" si="1"/>
        <v>66</v>
      </c>
    </row>
    <row r="8598" ht="15.75" customHeight="1">
      <c r="A8598" s="1">
        <v>5.0</v>
      </c>
      <c r="B8598" s="1">
        <v>5.504501E12</v>
      </c>
      <c r="C8598" s="1" t="s">
        <v>8439</v>
      </c>
      <c r="D8598" s="1">
        <v>609450.0</v>
      </c>
      <c r="E8598" s="1">
        <v>17.0</v>
      </c>
      <c r="F8598" s="1">
        <v>588.0</v>
      </c>
      <c r="G8598" s="1">
        <v>148.0</v>
      </c>
      <c r="H8598" s="1">
        <v>196.0</v>
      </c>
      <c r="K8598" s="1">
        <f t="shared" si="1"/>
        <v>344</v>
      </c>
    </row>
    <row r="8599" ht="15.75" customHeight="1">
      <c r="A8599" s="1">
        <v>14.0</v>
      </c>
      <c r="B8599" s="1">
        <v>1.45049018E13</v>
      </c>
      <c r="C8599" s="1" t="s">
        <v>8440</v>
      </c>
      <c r="D8599" s="1">
        <v>1716290.0</v>
      </c>
      <c r="E8599" s="1">
        <v>17.0</v>
      </c>
      <c r="F8599" s="1">
        <v>588.0</v>
      </c>
      <c r="G8599" s="1">
        <v>165.0</v>
      </c>
      <c r="H8599" s="1">
        <v>191.0</v>
      </c>
      <c r="K8599" s="1">
        <f t="shared" si="1"/>
        <v>356</v>
      </c>
    </row>
    <row r="8600" ht="15.75" customHeight="1">
      <c r="A8600" s="1">
        <v>15.0</v>
      </c>
      <c r="B8600" s="1">
        <v>1.55074702E13</v>
      </c>
      <c r="C8600" s="1" t="s">
        <v>8441</v>
      </c>
      <c r="D8600" s="1">
        <v>1810560.0</v>
      </c>
      <c r="E8600" s="1">
        <v>17.0</v>
      </c>
      <c r="F8600" s="1">
        <v>588.0</v>
      </c>
      <c r="G8600" s="1">
        <v>166.0</v>
      </c>
      <c r="H8600" s="1">
        <v>342.0</v>
      </c>
      <c r="K8600" s="1">
        <f t="shared" si="1"/>
        <v>508</v>
      </c>
    </row>
    <row r="8601" ht="15.75" customHeight="1">
      <c r="A8601" s="1">
        <v>16.0</v>
      </c>
      <c r="B8601" s="1">
        <v>1.65050016E13</v>
      </c>
      <c r="C8601" s="1" t="s">
        <v>8442</v>
      </c>
      <c r="D8601" s="1">
        <v>1999017.0</v>
      </c>
      <c r="E8601" s="1">
        <v>17.0</v>
      </c>
      <c r="F8601" s="1">
        <v>588.0</v>
      </c>
      <c r="G8601" s="1">
        <v>87.0</v>
      </c>
      <c r="H8601" s="1">
        <v>177.0</v>
      </c>
      <c r="K8601" s="1">
        <f t="shared" si="1"/>
        <v>264</v>
      </c>
    </row>
    <row r="8602" ht="15.75" customHeight="1">
      <c r="A8602" s="1">
        <v>23.0</v>
      </c>
      <c r="B8602" s="1">
        <v>2.35076009E13</v>
      </c>
      <c r="C8602" s="1" t="s">
        <v>8443</v>
      </c>
      <c r="D8602" s="1">
        <v>2607040.0</v>
      </c>
      <c r="E8602" s="1">
        <v>17.0</v>
      </c>
      <c r="F8602" s="1">
        <v>588.0</v>
      </c>
      <c r="G8602" s="1">
        <v>194.0</v>
      </c>
      <c r="H8602" s="1">
        <v>319.0</v>
      </c>
      <c r="K8602" s="1">
        <f t="shared" si="1"/>
        <v>513</v>
      </c>
    </row>
    <row r="8603" ht="15.75" customHeight="1">
      <c r="A8603" s="1">
        <v>24.0</v>
      </c>
      <c r="B8603" s="1">
        <v>2.45086002E13</v>
      </c>
      <c r="C8603" s="1" t="s">
        <v>8444</v>
      </c>
      <c r="D8603" s="1">
        <v>2703150.0</v>
      </c>
      <c r="E8603" s="1">
        <v>17.0</v>
      </c>
      <c r="F8603" s="1">
        <v>588.0</v>
      </c>
      <c r="G8603" s="1">
        <v>156.0</v>
      </c>
      <c r="H8603" s="1">
        <v>283.0</v>
      </c>
      <c r="K8603" s="1">
        <f t="shared" si="1"/>
        <v>439</v>
      </c>
    </row>
    <row r="8604" ht="15.75" customHeight="1">
      <c r="A8604" s="1">
        <v>26.0</v>
      </c>
      <c r="B8604" s="1">
        <v>2.65108056E13</v>
      </c>
      <c r="C8604" s="1" t="s">
        <v>8445</v>
      </c>
      <c r="D8604" s="1">
        <v>2925210.0</v>
      </c>
      <c r="E8604" s="1">
        <v>17.0</v>
      </c>
      <c r="F8604" s="1">
        <v>588.0</v>
      </c>
      <c r="G8604" s="1">
        <v>159.0</v>
      </c>
      <c r="H8604" s="1">
        <v>146.0</v>
      </c>
      <c r="K8604" s="1">
        <f t="shared" si="1"/>
        <v>305</v>
      </c>
    </row>
    <row r="8605" ht="15.75" customHeight="1">
      <c r="A8605" s="1">
        <v>33.0</v>
      </c>
      <c r="B8605" s="1">
        <v>3.35034034E13</v>
      </c>
      <c r="C8605" s="1" t="s">
        <v>8446</v>
      </c>
      <c r="D8605" s="1">
        <v>3626940.0</v>
      </c>
      <c r="E8605" s="1">
        <v>17.0</v>
      </c>
      <c r="F8605" s="1">
        <v>588.0</v>
      </c>
      <c r="G8605" s="1">
        <v>154.0</v>
      </c>
      <c r="H8605" s="1">
        <v>81.0</v>
      </c>
      <c r="K8605" s="1">
        <f t="shared" si="1"/>
        <v>235</v>
      </c>
    </row>
    <row r="8606" ht="15.75" customHeight="1">
      <c r="A8606" s="1">
        <v>36.0</v>
      </c>
      <c r="B8606" s="1">
        <v>3.65051009E13</v>
      </c>
      <c r="C8606" s="1" t="s">
        <v>8447</v>
      </c>
      <c r="D8606" s="1">
        <v>3904843.0</v>
      </c>
      <c r="E8606" s="1">
        <v>17.0</v>
      </c>
      <c r="F8606" s="1">
        <v>588.0</v>
      </c>
      <c r="G8606" s="1">
        <v>120.0</v>
      </c>
      <c r="H8606" s="1">
        <v>259.0</v>
      </c>
      <c r="K8606" s="1">
        <f t="shared" si="1"/>
        <v>379</v>
      </c>
    </row>
    <row r="8607" ht="15.75" customHeight="1">
      <c r="A8607" s="1">
        <v>37.0</v>
      </c>
      <c r="B8607" s="1">
        <v>3.75007011E13</v>
      </c>
      <c r="C8607" s="1" t="s">
        <v>8448</v>
      </c>
      <c r="D8607" s="1">
        <v>4006150.0</v>
      </c>
      <c r="E8607" s="1">
        <v>17.0</v>
      </c>
      <c r="F8607" s="1">
        <v>588.0</v>
      </c>
      <c r="G8607" s="1">
        <v>121.0</v>
      </c>
      <c r="H8607" s="1">
        <v>206.0</v>
      </c>
      <c r="K8607" s="1">
        <f t="shared" si="1"/>
        <v>327</v>
      </c>
    </row>
    <row r="8608" ht="15.75" customHeight="1">
      <c r="A8608" s="1">
        <v>37.0</v>
      </c>
      <c r="B8608" s="1">
        <v>3.75073401E13</v>
      </c>
      <c r="C8608" s="1" t="s">
        <v>8449</v>
      </c>
      <c r="D8608" s="1">
        <v>4030197.0</v>
      </c>
      <c r="E8608" s="1">
        <v>17.0</v>
      </c>
      <c r="F8608" s="1">
        <v>588.0</v>
      </c>
      <c r="G8608" s="1">
        <v>140.0</v>
      </c>
      <c r="H8608" s="1">
        <v>163.0</v>
      </c>
      <c r="K8608" s="1">
        <f t="shared" si="1"/>
        <v>303</v>
      </c>
    </row>
    <row r="8609" ht="15.75" customHeight="1">
      <c r="A8609" s="1">
        <v>6.0</v>
      </c>
      <c r="B8609" s="1">
        <v>6.5006004E12</v>
      </c>
      <c r="C8609" s="1" t="s">
        <v>8450</v>
      </c>
      <c r="D8609" s="1">
        <v>805250.0</v>
      </c>
      <c r="E8609" s="1">
        <v>17.0</v>
      </c>
      <c r="F8609" s="1">
        <v>587.0</v>
      </c>
      <c r="G8609" s="1">
        <v>262.0</v>
      </c>
      <c r="H8609" s="1">
        <v>261.0</v>
      </c>
      <c r="K8609" s="1">
        <f t="shared" si="1"/>
        <v>523</v>
      </c>
    </row>
    <row r="8610" ht="15.75" customHeight="1">
      <c r="A8610" s="1">
        <v>14.0</v>
      </c>
      <c r="B8610" s="1">
        <v>1.45050034E13</v>
      </c>
      <c r="C8610" s="1" t="s">
        <v>8451</v>
      </c>
      <c r="D8610" s="1">
        <v>1730330.0</v>
      </c>
      <c r="E8610" s="1">
        <v>17.0</v>
      </c>
      <c r="F8610" s="1">
        <v>587.0</v>
      </c>
      <c r="G8610" s="1">
        <v>227.0</v>
      </c>
      <c r="H8610" s="1">
        <v>12.0</v>
      </c>
      <c r="K8610" s="1">
        <f t="shared" si="1"/>
        <v>239</v>
      </c>
    </row>
    <row r="8611" ht="15.75" customHeight="1">
      <c r="A8611" s="1">
        <v>26.0</v>
      </c>
      <c r="B8611" s="1">
        <v>2.65008022E13</v>
      </c>
      <c r="C8611" s="1" t="s">
        <v>8452</v>
      </c>
      <c r="D8611" s="1">
        <v>2918670.0</v>
      </c>
      <c r="E8611" s="1">
        <v>17.0</v>
      </c>
      <c r="F8611" s="1">
        <v>587.0</v>
      </c>
      <c r="G8611" s="1">
        <v>123.0</v>
      </c>
      <c r="H8611" s="1">
        <v>200.0</v>
      </c>
      <c r="K8611" s="1">
        <f t="shared" si="1"/>
        <v>323</v>
      </c>
    </row>
    <row r="8612" ht="15.75" customHeight="1">
      <c r="A8612" s="1">
        <v>26.0</v>
      </c>
      <c r="B8612" s="1">
        <v>2.65019019E13</v>
      </c>
      <c r="C8612" s="1" t="s">
        <v>8453</v>
      </c>
      <c r="D8612" s="1">
        <v>2910320.0</v>
      </c>
      <c r="E8612" s="1">
        <v>17.0</v>
      </c>
      <c r="F8612" s="1">
        <v>587.0</v>
      </c>
      <c r="G8612" s="1">
        <v>151.0</v>
      </c>
      <c r="H8612" s="1">
        <v>209.0</v>
      </c>
      <c r="K8612" s="1">
        <f t="shared" si="1"/>
        <v>360</v>
      </c>
    </row>
    <row r="8613" ht="15.75" customHeight="1">
      <c r="A8613" s="1">
        <v>33.0</v>
      </c>
      <c r="B8613" s="1">
        <v>3.35042026E13</v>
      </c>
      <c r="C8613" s="1" t="s">
        <v>8454</v>
      </c>
      <c r="D8613" s="1">
        <v>3626070.0</v>
      </c>
      <c r="E8613" s="1">
        <v>17.0</v>
      </c>
      <c r="F8613" s="1">
        <v>587.0</v>
      </c>
      <c r="G8613" s="1">
        <v>83.0</v>
      </c>
      <c r="H8613" s="1">
        <v>132.0</v>
      </c>
      <c r="K8613" s="1">
        <f t="shared" si="1"/>
        <v>215</v>
      </c>
    </row>
    <row r="8614" ht="15.75" customHeight="1">
      <c r="A8614" s="1">
        <v>39.0</v>
      </c>
      <c r="B8614" s="1">
        <v>3.95002071E13</v>
      </c>
      <c r="C8614" s="1" t="s">
        <v>8455</v>
      </c>
      <c r="D8614" s="1">
        <v>4220430.0</v>
      </c>
      <c r="E8614" s="1">
        <v>17.0</v>
      </c>
      <c r="F8614" s="1">
        <v>587.0</v>
      </c>
      <c r="G8614" s="1">
        <v>222.0</v>
      </c>
      <c r="H8614" s="1">
        <v>258.0</v>
      </c>
      <c r="K8614" s="1">
        <f t="shared" si="1"/>
        <v>480</v>
      </c>
    </row>
    <row r="8615" ht="15.75" customHeight="1">
      <c r="A8615" s="1">
        <v>44.0</v>
      </c>
      <c r="B8615" s="1">
        <v>4.45247004E13</v>
      </c>
      <c r="C8615" s="1" t="s">
        <v>8456</v>
      </c>
      <c r="D8615" s="1">
        <v>4835550.0</v>
      </c>
      <c r="E8615" s="1">
        <v>17.0</v>
      </c>
      <c r="F8615" s="1">
        <v>587.0</v>
      </c>
      <c r="G8615" s="1">
        <v>40.0</v>
      </c>
      <c r="H8615" s="1">
        <v>206.0</v>
      </c>
      <c r="K8615" s="1">
        <f t="shared" si="1"/>
        <v>246</v>
      </c>
    </row>
    <row r="8616" ht="15.75" customHeight="1">
      <c r="A8616" s="1">
        <v>14.0</v>
      </c>
      <c r="B8616" s="1">
        <v>1.4501603E13</v>
      </c>
      <c r="C8616" s="1" t="s">
        <v>8457</v>
      </c>
      <c r="D8616" s="1">
        <v>1710380.0</v>
      </c>
      <c r="E8616" s="1">
        <v>17.0</v>
      </c>
      <c r="F8616" s="1">
        <v>586.0</v>
      </c>
      <c r="G8616" s="1">
        <v>278.0</v>
      </c>
      <c r="H8616" s="1">
        <v>156.0</v>
      </c>
      <c r="K8616" s="1">
        <f t="shared" si="1"/>
        <v>434</v>
      </c>
    </row>
    <row r="8617" ht="15.75" customHeight="1">
      <c r="A8617" s="1">
        <v>15.0</v>
      </c>
      <c r="B8617" s="1">
        <v>1.55006701E13</v>
      </c>
      <c r="C8617" s="1" t="s">
        <v>8458</v>
      </c>
      <c r="D8617" s="1">
        <v>1812990.0</v>
      </c>
      <c r="E8617" s="1">
        <v>17.0</v>
      </c>
      <c r="F8617" s="1">
        <v>586.0</v>
      </c>
      <c r="G8617" s="1">
        <v>109.0</v>
      </c>
      <c r="H8617" s="1">
        <v>365.0</v>
      </c>
      <c r="K8617" s="1">
        <f t="shared" si="1"/>
        <v>474</v>
      </c>
    </row>
    <row r="8618" ht="15.75" customHeight="1">
      <c r="A8618" s="1">
        <v>17.0</v>
      </c>
      <c r="B8618" s="1">
        <v>1.75076011E13</v>
      </c>
      <c r="C8618" s="1" t="s">
        <v>8459</v>
      </c>
      <c r="D8618" s="1">
        <v>2010890.0</v>
      </c>
      <c r="E8618" s="1">
        <v>17.0</v>
      </c>
      <c r="F8618" s="1">
        <v>586.0</v>
      </c>
      <c r="G8618" s="1">
        <v>226.0</v>
      </c>
      <c r="H8618" s="1">
        <v>317.0</v>
      </c>
      <c r="K8618" s="1">
        <f t="shared" si="1"/>
        <v>543</v>
      </c>
    </row>
    <row r="8619" ht="15.75" customHeight="1">
      <c r="A8619" s="1">
        <v>48.0</v>
      </c>
      <c r="B8619" s="1">
        <v>4.85036004E13</v>
      </c>
      <c r="C8619" s="1" t="s">
        <v>8460</v>
      </c>
      <c r="D8619" s="1">
        <v>5301590.0</v>
      </c>
      <c r="E8619" s="1">
        <v>17.0</v>
      </c>
      <c r="F8619" s="1">
        <v>586.0</v>
      </c>
      <c r="G8619" s="1">
        <v>104.0</v>
      </c>
      <c r="H8619" s="1">
        <v>193.0</v>
      </c>
      <c r="K8619" s="1">
        <f t="shared" si="1"/>
        <v>297</v>
      </c>
    </row>
    <row r="8620" ht="15.75" customHeight="1">
      <c r="A8620" s="1">
        <v>14.0</v>
      </c>
      <c r="B8620" s="1">
        <v>1.45102001E13</v>
      </c>
      <c r="C8620" s="1" t="s">
        <v>8461</v>
      </c>
      <c r="D8620" s="1">
        <v>1700326.0</v>
      </c>
      <c r="E8620" s="1">
        <v>17.0</v>
      </c>
      <c r="F8620" s="1">
        <v>585.0</v>
      </c>
      <c r="G8620" s="1">
        <v>120.0</v>
      </c>
      <c r="H8620" s="1">
        <v>211.0</v>
      </c>
      <c r="K8620" s="1">
        <f t="shared" si="1"/>
        <v>331</v>
      </c>
    </row>
    <row r="8621" ht="15.75" customHeight="1">
      <c r="A8621" s="1">
        <v>23.0</v>
      </c>
      <c r="B8621" s="1">
        <v>2.3504901E13</v>
      </c>
      <c r="C8621" s="1" t="s">
        <v>8462</v>
      </c>
      <c r="D8621" s="1">
        <v>2600012.0</v>
      </c>
      <c r="E8621" s="1">
        <v>17.0</v>
      </c>
      <c r="F8621" s="1">
        <v>585.0</v>
      </c>
      <c r="G8621" s="1">
        <v>90.0</v>
      </c>
      <c r="H8621" s="1">
        <v>158.0</v>
      </c>
      <c r="K8621" s="1">
        <f t="shared" si="1"/>
        <v>248</v>
      </c>
    </row>
    <row r="8622" ht="15.75" customHeight="1">
      <c r="A8622" s="1">
        <v>33.0</v>
      </c>
      <c r="B8622" s="1">
        <v>3.35033024E13</v>
      </c>
      <c r="C8622" s="1" t="s">
        <v>8463</v>
      </c>
      <c r="D8622" s="1">
        <v>3607770.0</v>
      </c>
      <c r="E8622" s="1">
        <v>17.0</v>
      </c>
      <c r="F8622" s="1">
        <v>585.0</v>
      </c>
      <c r="G8622" s="1">
        <v>163.0</v>
      </c>
      <c r="H8622" s="1">
        <v>0.0</v>
      </c>
      <c r="K8622" s="1">
        <f t="shared" si="1"/>
        <v>163</v>
      </c>
    </row>
    <row r="8623" ht="15.75" customHeight="1">
      <c r="A8623" s="1">
        <v>44.0</v>
      </c>
      <c r="B8623" s="1">
        <v>4.45241001E13</v>
      </c>
      <c r="C8623" s="1" t="s">
        <v>8464</v>
      </c>
      <c r="D8623" s="1">
        <v>4810780.0</v>
      </c>
      <c r="E8623" s="1">
        <v>17.0</v>
      </c>
      <c r="F8623" s="1">
        <v>585.0</v>
      </c>
      <c r="G8623" s="1">
        <v>170.0</v>
      </c>
      <c r="H8623" s="1">
        <v>285.0</v>
      </c>
      <c r="K8623" s="1">
        <f t="shared" si="1"/>
        <v>455</v>
      </c>
    </row>
    <row r="8624" ht="15.75" customHeight="1">
      <c r="A8624" s="1">
        <v>2.0</v>
      </c>
      <c r="B8624" s="1">
        <v>2.0000000305E12</v>
      </c>
      <c r="C8624" s="1" t="s">
        <v>8465</v>
      </c>
      <c r="D8624" s="1">
        <v>200700.0</v>
      </c>
      <c r="E8624" s="1">
        <v>17.0</v>
      </c>
      <c r="F8624" s="1">
        <v>584.0</v>
      </c>
      <c r="G8624" s="1">
        <v>106.0</v>
      </c>
      <c r="H8624" s="1">
        <v>122.0</v>
      </c>
      <c r="K8624" s="1">
        <f t="shared" si="1"/>
        <v>228</v>
      </c>
    </row>
    <row r="8625" ht="15.75" customHeight="1">
      <c r="A8625" s="1">
        <v>17.0</v>
      </c>
      <c r="B8625" s="1">
        <v>1.75044024E13</v>
      </c>
      <c r="C8625" s="1" t="s">
        <v>8466</v>
      </c>
      <c r="D8625" s="1">
        <v>2010320.0</v>
      </c>
      <c r="E8625" s="1">
        <v>17.0</v>
      </c>
      <c r="F8625" s="1">
        <v>584.0</v>
      </c>
      <c r="G8625" s="1">
        <v>123.0</v>
      </c>
      <c r="H8625" s="1">
        <v>224.0</v>
      </c>
      <c r="K8625" s="1">
        <f t="shared" si="1"/>
        <v>347</v>
      </c>
    </row>
    <row r="8626" ht="15.75" customHeight="1">
      <c r="A8626" s="1">
        <v>23.0</v>
      </c>
      <c r="B8626" s="1">
        <v>2.35070012E13</v>
      </c>
      <c r="C8626" s="1" t="s">
        <v>8467</v>
      </c>
      <c r="D8626" s="1">
        <v>2602550.0</v>
      </c>
      <c r="E8626" s="1">
        <v>17.0</v>
      </c>
      <c r="F8626" s="1">
        <v>584.0</v>
      </c>
      <c r="G8626" s="1">
        <v>152.0</v>
      </c>
      <c r="H8626" s="1">
        <v>389.0</v>
      </c>
      <c r="K8626" s="1">
        <f t="shared" si="1"/>
        <v>541</v>
      </c>
    </row>
    <row r="8627" ht="15.75" customHeight="1">
      <c r="A8627" s="1">
        <v>24.0</v>
      </c>
      <c r="B8627" s="1">
        <v>2.45073301E13</v>
      </c>
      <c r="C8627" s="1" t="s">
        <v>8468</v>
      </c>
      <c r="D8627" s="1">
        <v>2700105.0</v>
      </c>
      <c r="E8627" s="1">
        <v>17.0</v>
      </c>
      <c r="F8627" s="1">
        <v>584.0</v>
      </c>
      <c r="G8627" s="1">
        <v>119.0</v>
      </c>
      <c r="H8627" s="1">
        <v>131.0</v>
      </c>
      <c r="K8627" s="1">
        <f t="shared" si="1"/>
        <v>250</v>
      </c>
    </row>
    <row r="8628" ht="15.75" customHeight="1">
      <c r="A8628" s="1">
        <v>31.0</v>
      </c>
      <c r="B8628" s="1">
        <v>3.15016009E13</v>
      </c>
      <c r="C8628" s="1" t="s">
        <v>8469</v>
      </c>
      <c r="D8628" s="1">
        <v>3413860.0</v>
      </c>
      <c r="E8628" s="1">
        <v>17.0</v>
      </c>
      <c r="F8628" s="1">
        <v>584.0</v>
      </c>
      <c r="G8628" s="1">
        <v>119.0</v>
      </c>
      <c r="H8628" s="1">
        <v>97.0</v>
      </c>
      <c r="K8628" s="1">
        <f t="shared" si="1"/>
        <v>216</v>
      </c>
    </row>
    <row r="8629" ht="15.75" customHeight="1">
      <c r="A8629" s="1">
        <v>33.0</v>
      </c>
      <c r="B8629" s="1">
        <v>3.3503004E13</v>
      </c>
      <c r="C8629" s="1" t="s">
        <v>8470</v>
      </c>
      <c r="D8629" s="1">
        <v>3606540.0</v>
      </c>
      <c r="E8629" s="1">
        <v>17.0</v>
      </c>
      <c r="F8629" s="1">
        <v>584.0</v>
      </c>
      <c r="G8629" s="1">
        <v>57.0</v>
      </c>
      <c r="H8629" s="1">
        <v>120.0</v>
      </c>
      <c r="K8629" s="1">
        <f t="shared" si="1"/>
        <v>177</v>
      </c>
    </row>
    <row r="8630" ht="15.75" customHeight="1">
      <c r="A8630" s="1">
        <v>50.0</v>
      </c>
      <c r="B8630" s="1">
        <v>5.05036064E13</v>
      </c>
      <c r="C8630" s="1" t="s">
        <v>8471</v>
      </c>
      <c r="D8630" s="1">
        <v>5515210.0</v>
      </c>
      <c r="E8630" s="1">
        <v>17.0</v>
      </c>
      <c r="F8630" s="1">
        <v>584.0</v>
      </c>
      <c r="G8630" s="1">
        <v>107.0</v>
      </c>
      <c r="H8630" s="1">
        <v>125.0</v>
      </c>
      <c r="K8630" s="1">
        <f t="shared" si="1"/>
        <v>232</v>
      </c>
    </row>
    <row r="8631" ht="15.75" customHeight="1">
      <c r="A8631" s="1">
        <v>23.0</v>
      </c>
      <c r="B8631" s="1">
        <v>2.3506703E13</v>
      </c>
      <c r="C8631" s="1" t="s">
        <v>8472</v>
      </c>
      <c r="D8631" s="1">
        <v>2622800.0</v>
      </c>
      <c r="E8631" s="1">
        <v>17.0</v>
      </c>
      <c r="F8631" s="1">
        <v>583.0</v>
      </c>
      <c r="G8631" s="1">
        <v>246.0</v>
      </c>
      <c r="H8631" s="1">
        <v>280.0</v>
      </c>
      <c r="K8631" s="1">
        <f t="shared" si="1"/>
        <v>526</v>
      </c>
    </row>
    <row r="8632" ht="15.75" customHeight="1">
      <c r="A8632" s="1">
        <v>27.0</v>
      </c>
      <c r="B8632" s="1">
        <v>2.75034403301E13</v>
      </c>
      <c r="C8632" s="1" t="s">
        <v>8473</v>
      </c>
      <c r="D8632" s="1">
        <v>3016880.0</v>
      </c>
      <c r="E8632" s="1">
        <v>17.0</v>
      </c>
      <c r="F8632" s="1">
        <v>583.0</v>
      </c>
      <c r="G8632" s="1">
        <v>358.0</v>
      </c>
      <c r="H8632" s="1">
        <v>0.0</v>
      </c>
      <c r="K8632" s="1">
        <f t="shared" si="1"/>
        <v>358</v>
      </c>
    </row>
    <row r="8633" ht="15.75" customHeight="1">
      <c r="A8633" s="1">
        <v>33.0</v>
      </c>
      <c r="B8633" s="1">
        <v>3.35007034E13</v>
      </c>
      <c r="C8633" s="1" t="s">
        <v>8474</v>
      </c>
      <c r="D8633" s="1">
        <v>3630990.0</v>
      </c>
      <c r="E8633" s="1">
        <v>17.0</v>
      </c>
      <c r="F8633" s="1">
        <v>583.0</v>
      </c>
      <c r="G8633" s="1">
        <v>197.0</v>
      </c>
      <c r="H8633" s="1">
        <v>201.0</v>
      </c>
      <c r="K8633" s="1">
        <f t="shared" si="1"/>
        <v>398</v>
      </c>
    </row>
    <row r="8634" ht="15.75" customHeight="1">
      <c r="A8634" s="1">
        <v>33.0</v>
      </c>
      <c r="B8634" s="1">
        <v>3.35009001E13</v>
      </c>
      <c r="C8634" s="1" t="s">
        <v>8475</v>
      </c>
      <c r="D8634" s="1">
        <v>3602400.0</v>
      </c>
      <c r="E8634" s="1">
        <v>17.0</v>
      </c>
      <c r="F8634" s="1">
        <v>583.0</v>
      </c>
      <c r="G8634" s="1">
        <v>163.0</v>
      </c>
      <c r="H8634" s="1">
        <v>223.0</v>
      </c>
      <c r="K8634" s="1">
        <f t="shared" si="1"/>
        <v>386</v>
      </c>
    </row>
    <row r="8635" ht="15.75" customHeight="1">
      <c r="A8635" s="1">
        <v>33.0</v>
      </c>
      <c r="B8635" s="1">
        <v>3.3506005E13</v>
      </c>
      <c r="C8635" s="1" t="s">
        <v>8476</v>
      </c>
      <c r="D8635" s="1">
        <v>3629040.0</v>
      </c>
      <c r="E8635" s="1">
        <v>17.0</v>
      </c>
      <c r="F8635" s="1">
        <v>583.0</v>
      </c>
      <c r="G8635" s="1">
        <v>160.0</v>
      </c>
      <c r="H8635" s="1">
        <v>111.0</v>
      </c>
      <c r="K8635" s="1">
        <f t="shared" si="1"/>
        <v>271</v>
      </c>
    </row>
    <row r="8636" ht="15.75" customHeight="1">
      <c r="A8636" s="1">
        <v>39.0</v>
      </c>
      <c r="B8636" s="1">
        <v>3.95037703E13</v>
      </c>
      <c r="C8636" s="1" t="s">
        <v>8477</v>
      </c>
      <c r="D8636" s="1">
        <v>4221510.0</v>
      </c>
      <c r="E8636" s="1">
        <v>17.0</v>
      </c>
      <c r="F8636" s="1">
        <v>583.0</v>
      </c>
      <c r="G8636" s="1">
        <v>254.0</v>
      </c>
      <c r="H8636" s="1">
        <v>253.0</v>
      </c>
      <c r="K8636" s="1">
        <f t="shared" si="1"/>
        <v>507</v>
      </c>
    </row>
    <row r="8637" ht="15.75" customHeight="1">
      <c r="A8637" s="1">
        <v>44.0</v>
      </c>
      <c r="B8637" s="1">
        <v>4.45070009E13</v>
      </c>
      <c r="C8637" s="1" t="s">
        <v>8478</v>
      </c>
      <c r="D8637" s="1">
        <v>4829580.0</v>
      </c>
      <c r="E8637" s="1">
        <v>17.0</v>
      </c>
      <c r="F8637" s="1">
        <v>583.0</v>
      </c>
      <c r="G8637" s="1">
        <v>79.0</v>
      </c>
      <c r="H8637" s="1">
        <v>226.0</v>
      </c>
      <c r="K8637" s="1">
        <f t="shared" si="1"/>
        <v>305</v>
      </c>
    </row>
    <row r="8638" ht="15.75" customHeight="1">
      <c r="A8638" s="1">
        <v>44.0</v>
      </c>
      <c r="B8638" s="1">
        <v>4.45234007E13</v>
      </c>
      <c r="C8638" s="1" t="s">
        <v>8479</v>
      </c>
      <c r="D8638" s="1">
        <v>4829220.0</v>
      </c>
      <c r="E8638" s="1">
        <v>17.0</v>
      </c>
      <c r="F8638" s="1">
        <v>583.0</v>
      </c>
      <c r="G8638" s="1">
        <v>139.0</v>
      </c>
      <c r="H8638" s="1">
        <v>119.0</v>
      </c>
      <c r="K8638" s="1">
        <f t="shared" si="1"/>
        <v>258</v>
      </c>
    </row>
    <row r="8639" ht="15.75" customHeight="1">
      <c r="A8639" s="1">
        <v>14.0</v>
      </c>
      <c r="B8639" s="1">
        <v>1.45081003E13</v>
      </c>
      <c r="C8639" s="1" t="s">
        <v>8480</v>
      </c>
      <c r="D8639" s="1">
        <v>1708310.0</v>
      </c>
      <c r="E8639" s="1">
        <v>17.0</v>
      </c>
      <c r="F8639" s="1">
        <v>582.0</v>
      </c>
      <c r="G8639" s="1">
        <v>210.0</v>
      </c>
      <c r="H8639" s="1">
        <v>188.0</v>
      </c>
      <c r="K8639" s="1">
        <f t="shared" si="1"/>
        <v>398</v>
      </c>
    </row>
    <row r="8640" ht="15.75" customHeight="1">
      <c r="A8640" s="1">
        <v>39.0</v>
      </c>
      <c r="B8640" s="1">
        <v>3.95006707E13</v>
      </c>
      <c r="C8640" s="1" t="s">
        <v>8481</v>
      </c>
      <c r="D8640" s="1">
        <v>4204050.0</v>
      </c>
      <c r="E8640" s="1">
        <v>17.0</v>
      </c>
      <c r="F8640" s="1">
        <v>582.0</v>
      </c>
      <c r="G8640" s="1">
        <v>222.0</v>
      </c>
      <c r="H8640" s="1">
        <v>262.0</v>
      </c>
      <c r="K8640" s="1">
        <f t="shared" si="1"/>
        <v>484</v>
      </c>
    </row>
    <row r="8641" ht="15.75" customHeight="1">
      <c r="A8641" s="1">
        <v>44.0</v>
      </c>
      <c r="B8641" s="1">
        <v>4.45230012E13</v>
      </c>
      <c r="C8641" s="1" t="s">
        <v>8482</v>
      </c>
      <c r="D8641" s="1">
        <v>4843530.0</v>
      </c>
      <c r="E8641" s="1">
        <v>17.0</v>
      </c>
      <c r="F8641" s="1">
        <v>582.0</v>
      </c>
      <c r="G8641" s="1">
        <v>90.0</v>
      </c>
      <c r="H8641" s="1">
        <v>189.0</v>
      </c>
      <c r="K8641" s="1">
        <f t="shared" si="1"/>
        <v>279</v>
      </c>
    </row>
    <row r="8642" ht="15.75" customHeight="1">
      <c r="A8642" s="1">
        <v>48.0</v>
      </c>
      <c r="B8642" s="1">
        <v>4.85034009E13</v>
      </c>
      <c r="C8642" s="1" t="s">
        <v>8483</v>
      </c>
      <c r="D8642" s="1">
        <v>5307110.0</v>
      </c>
      <c r="E8642" s="1">
        <v>17.0</v>
      </c>
      <c r="F8642" s="1">
        <v>582.0</v>
      </c>
      <c r="G8642" s="1">
        <v>124.0</v>
      </c>
      <c r="H8642" s="1">
        <v>225.0</v>
      </c>
      <c r="K8642" s="1">
        <f t="shared" si="1"/>
        <v>349</v>
      </c>
    </row>
    <row r="8643" ht="15.75" customHeight="1">
      <c r="A8643" s="1">
        <v>11.0</v>
      </c>
      <c r="B8643" s="1">
        <v>1.15004001E13</v>
      </c>
      <c r="C8643" s="1" t="s">
        <v>8484</v>
      </c>
      <c r="D8643" s="1">
        <v>1300180.0</v>
      </c>
      <c r="E8643" s="1">
        <v>17.0</v>
      </c>
      <c r="F8643" s="1">
        <v>581.0</v>
      </c>
      <c r="G8643" s="1">
        <v>201.0</v>
      </c>
      <c r="H8643" s="1">
        <v>219.0</v>
      </c>
      <c r="K8643" s="1">
        <f t="shared" si="1"/>
        <v>420</v>
      </c>
    </row>
    <row r="8644" ht="15.75" customHeight="1">
      <c r="A8644" s="1">
        <v>14.0</v>
      </c>
      <c r="B8644" s="1">
        <v>1.45099023E13</v>
      </c>
      <c r="C8644" s="1" t="s">
        <v>8485</v>
      </c>
      <c r="D8644" s="1">
        <v>1724270.0</v>
      </c>
      <c r="E8644" s="1">
        <v>17.0</v>
      </c>
      <c r="F8644" s="1">
        <v>581.0</v>
      </c>
      <c r="G8644" s="1">
        <v>49.0</v>
      </c>
      <c r="H8644" s="1">
        <v>44.0</v>
      </c>
      <c r="K8644" s="1">
        <f t="shared" si="1"/>
        <v>93</v>
      </c>
    </row>
    <row r="8645" ht="15.75" customHeight="1">
      <c r="A8645" s="1">
        <v>16.0</v>
      </c>
      <c r="B8645" s="1">
        <v>1.65081028E13</v>
      </c>
      <c r="C8645" s="1" t="s">
        <v>8486</v>
      </c>
      <c r="D8645" s="1">
        <v>1929580.0</v>
      </c>
      <c r="E8645" s="1">
        <v>17.0</v>
      </c>
      <c r="F8645" s="1">
        <v>581.0</v>
      </c>
      <c r="G8645" s="1">
        <v>137.0</v>
      </c>
      <c r="H8645" s="1">
        <v>279.0</v>
      </c>
      <c r="K8645" s="1">
        <f t="shared" si="1"/>
        <v>416</v>
      </c>
    </row>
    <row r="8646" ht="15.75" customHeight="1">
      <c r="A8646" s="1">
        <v>20.0</v>
      </c>
      <c r="B8646" s="1">
        <v>2.05010708E13</v>
      </c>
      <c r="C8646" s="1" t="s">
        <v>8487</v>
      </c>
      <c r="D8646" s="1">
        <v>2314470.0</v>
      </c>
      <c r="E8646" s="1">
        <v>17.0</v>
      </c>
      <c r="F8646" s="1">
        <v>581.0</v>
      </c>
      <c r="G8646" s="1">
        <v>117.0</v>
      </c>
      <c r="H8646" s="1">
        <v>102.0</v>
      </c>
      <c r="K8646" s="1">
        <f t="shared" si="1"/>
        <v>219</v>
      </c>
    </row>
    <row r="8647" ht="15.75" customHeight="1">
      <c r="A8647" s="1">
        <v>23.0</v>
      </c>
      <c r="B8647" s="1">
        <v>2.35011099E13</v>
      </c>
      <c r="C8647" s="1" t="s">
        <v>8488</v>
      </c>
      <c r="D8647" s="1">
        <v>2632850.0</v>
      </c>
      <c r="E8647" s="1">
        <v>17.0</v>
      </c>
      <c r="F8647" s="1">
        <v>581.0</v>
      </c>
      <c r="G8647" s="1">
        <v>161.0</v>
      </c>
      <c r="H8647" s="1">
        <v>342.0</v>
      </c>
      <c r="K8647" s="1">
        <f t="shared" si="1"/>
        <v>503</v>
      </c>
    </row>
    <row r="8648" ht="15.75" customHeight="1">
      <c r="A8648" s="1">
        <v>23.0</v>
      </c>
      <c r="B8648" s="1">
        <v>2.35059057E13</v>
      </c>
      <c r="C8648" s="1" t="s">
        <v>8489</v>
      </c>
      <c r="D8648" s="1">
        <v>2634920.0</v>
      </c>
      <c r="E8648" s="1">
        <v>17.0</v>
      </c>
      <c r="F8648" s="1">
        <v>581.0</v>
      </c>
      <c r="G8648" s="1">
        <v>206.0</v>
      </c>
      <c r="H8648" s="1">
        <v>186.0</v>
      </c>
      <c r="K8648" s="1">
        <f t="shared" si="1"/>
        <v>392</v>
      </c>
    </row>
    <row r="8649" ht="15.75" customHeight="1">
      <c r="A8649" s="1">
        <v>26.0</v>
      </c>
      <c r="B8649" s="1">
        <v>2.65045018E13</v>
      </c>
      <c r="C8649" s="1" t="s">
        <v>8490</v>
      </c>
      <c r="D8649" s="1">
        <v>2911990.0</v>
      </c>
      <c r="E8649" s="1">
        <v>17.0</v>
      </c>
      <c r="F8649" s="1">
        <v>581.0</v>
      </c>
      <c r="G8649" s="1">
        <v>204.0</v>
      </c>
      <c r="H8649" s="1">
        <v>164.0</v>
      </c>
      <c r="K8649" s="1">
        <f t="shared" si="1"/>
        <v>368</v>
      </c>
    </row>
    <row r="8650" ht="15.75" customHeight="1">
      <c r="A8650" s="1">
        <v>26.0</v>
      </c>
      <c r="B8650" s="1">
        <v>2.65046043E13</v>
      </c>
      <c r="C8650" s="1" t="s">
        <v>8491</v>
      </c>
      <c r="D8650" s="1">
        <v>2911850.0</v>
      </c>
      <c r="E8650" s="1">
        <v>17.0</v>
      </c>
      <c r="F8650" s="1">
        <v>581.0</v>
      </c>
      <c r="G8650" s="1">
        <v>215.0</v>
      </c>
      <c r="H8650" s="1">
        <v>175.0</v>
      </c>
      <c r="K8650" s="1">
        <f t="shared" si="1"/>
        <v>390</v>
      </c>
    </row>
    <row r="8651" ht="15.75" customHeight="1">
      <c r="A8651" s="1">
        <v>31.0</v>
      </c>
      <c r="B8651" s="1">
        <v>3.15015023E13</v>
      </c>
      <c r="C8651" s="1" t="s">
        <v>8492</v>
      </c>
      <c r="D8651" s="1">
        <v>3414790.0</v>
      </c>
      <c r="E8651" s="1">
        <v>17.0</v>
      </c>
      <c r="F8651" s="1">
        <v>581.0</v>
      </c>
      <c r="G8651" s="1">
        <v>305.0</v>
      </c>
      <c r="H8651" s="1">
        <v>155.0</v>
      </c>
      <c r="K8651" s="1">
        <f t="shared" si="1"/>
        <v>460</v>
      </c>
    </row>
    <row r="8652" ht="15.75" customHeight="1">
      <c r="A8652" s="1">
        <v>33.0</v>
      </c>
      <c r="B8652" s="1">
        <v>3.35045009E13</v>
      </c>
      <c r="C8652" s="1" t="s">
        <v>8493</v>
      </c>
      <c r="D8652" s="1">
        <v>3617430.0</v>
      </c>
      <c r="E8652" s="1">
        <v>17.0</v>
      </c>
      <c r="F8652" s="1">
        <v>581.0</v>
      </c>
      <c r="G8652" s="1">
        <v>177.0</v>
      </c>
      <c r="H8652" s="1">
        <v>185.0</v>
      </c>
      <c r="K8652" s="1">
        <f t="shared" si="1"/>
        <v>362</v>
      </c>
    </row>
    <row r="8653" ht="15.75" customHeight="1">
      <c r="A8653" s="1">
        <v>14.0</v>
      </c>
      <c r="B8653" s="1">
        <v>1.45038401E13</v>
      </c>
      <c r="C8653" s="1" t="s">
        <v>8494</v>
      </c>
      <c r="D8653" s="1">
        <v>1720180.0</v>
      </c>
      <c r="E8653" s="1">
        <v>17.0</v>
      </c>
      <c r="F8653" s="1">
        <v>580.0</v>
      </c>
      <c r="G8653" s="1">
        <v>227.0</v>
      </c>
      <c r="H8653" s="1">
        <v>267.0</v>
      </c>
      <c r="K8653" s="1">
        <f t="shared" si="1"/>
        <v>494</v>
      </c>
    </row>
    <row r="8654" ht="15.75" customHeight="1">
      <c r="A8654" s="1">
        <v>28.0</v>
      </c>
      <c r="B8654" s="1">
        <v>2.85012068E13</v>
      </c>
      <c r="C8654" s="1" t="s">
        <v>8495</v>
      </c>
      <c r="D8654" s="1">
        <v>3100002.0</v>
      </c>
      <c r="E8654" s="1">
        <v>17.0</v>
      </c>
      <c r="F8654" s="1">
        <v>580.0</v>
      </c>
      <c r="G8654" s="1">
        <v>104.0</v>
      </c>
      <c r="H8654" s="1">
        <v>189.0</v>
      </c>
      <c r="K8654" s="1">
        <f t="shared" si="1"/>
        <v>293</v>
      </c>
    </row>
    <row r="8655" ht="15.75" customHeight="1">
      <c r="A8655" s="1">
        <v>30.0</v>
      </c>
      <c r="B8655" s="1">
        <v>3.05007015E13</v>
      </c>
      <c r="C8655" s="1" t="s">
        <v>8496</v>
      </c>
      <c r="D8655" s="1">
        <v>3303900.0</v>
      </c>
      <c r="E8655" s="1">
        <v>17.0</v>
      </c>
      <c r="F8655" s="1">
        <v>580.0</v>
      </c>
      <c r="G8655" s="1">
        <v>58.0</v>
      </c>
      <c r="H8655" s="1">
        <v>81.0</v>
      </c>
      <c r="K8655" s="1">
        <f t="shared" si="1"/>
        <v>139</v>
      </c>
    </row>
    <row r="8656" ht="15.75" customHeight="1">
      <c r="A8656" s="1">
        <v>31.0</v>
      </c>
      <c r="B8656" s="1">
        <v>3.11003003302E13</v>
      </c>
      <c r="C8656" s="1" t="s">
        <v>8497</v>
      </c>
      <c r="D8656" s="1">
        <v>3402440.0</v>
      </c>
      <c r="E8656" s="1">
        <v>17.0</v>
      </c>
      <c r="F8656" s="1">
        <v>580.0</v>
      </c>
      <c r="G8656" s="1">
        <v>0.0</v>
      </c>
      <c r="H8656" s="1">
        <v>331.0</v>
      </c>
      <c r="K8656" s="1">
        <f t="shared" si="1"/>
        <v>331</v>
      </c>
    </row>
    <row r="8657" ht="15.75" customHeight="1">
      <c r="A8657" s="1">
        <v>36.0</v>
      </c>
      <c r="B8657" s="1">
        <v>3.65087012E13</v>
      </c>
      <c r="C8657" s="1" t="s">
        <v>8498</v>
      </c>
      <c r="D8657" s="1">
        <v>3905070.0</v>
      </c>
      <c r="E8657" s="1">
        <v>17.0</v>
      </c>
      <c r="F8657" s="1">
        <v>580.0</v>
      </c>
      <c r="G8657" s="1">
        <v>171.0</v>
      </c>
      <c r="H8657" s="1">
        <v>181.0</v>
      </c>
      <c r="K8657" s="1">
        <f t="shared" si="1"/>
        <v>352</v>
      </c>
    </row>
    <row r="8658" ht="15.75" customHeight="1">
      <c r="A8658" s="1">
        <v>37.0</v>
      </c>
      <c r="B8658" s="1">
        <v>3.75063029E13</v>
      </c>
      <c r="C8658" s="1" t="s">
        <v>8499</v>
      </c>
      <c r="D8658" s="1">
        <v>4024330.0</v>
      </c>
      <c r="E8658" s="1">
        <v>17.0</v>
      </c>
      <c r="F8658" s="1">
        <v>580.0</v>
      </c>
      <c r="G8658" s="1">
        <v>152.0</v>
      </c>
      <c r="H8658" s="1">
        <v>204.0</v>
      </c>
      <c r="K8658" s="1">
        <f t="shared" si="1"/>
        <v>356</v>
      </c>
    </row>
    <row r="8659" ht="15.75" customHeight="1">
      <c r="A8659" s="1">
        <v>5.0</v>
      </c>
      <c r="B8659" s="1">
        <v>5.5021003E12</v>
      </c>
      <c r="C8659" s="1" t="s">
        <v>8500</v>
      </c>
      <c r="D8659" s="1">
        <v>611220.0</v>
      </c>
      <c r="E8659" s="1">
        <v>17.0</v>
      </c>
      <c r="F8659" s="1">
        <v>579.0</v>
      </c>
      <c r="G8659" s="1">
        <v>112.0</v>
      </c>
      <c r="H8659" s="1">
        <v>61.0</v>
      </c>
      <c r="K8659" s="1">
        <f t="shared" si="1"/>
        <v>173</v>
      </c>
    </row>
    <row r="8660" ht="15.75" customHeight="1">
      <c r="A8660" s="1">
        <v>6.0</v>
      </c>
      <c r="B8660" s="1">
        <v>6.5021016E12</v>
      </c>
      <c r="C8660" s="1" t="s">
        <v>8501</v>
      </c>
      <c r="D8660" s="1">
        <v>805490.0</v>
      </c>
      <c r="E8660" s="1">
        <v>17.0</v>
      </c>
      <c r="F8660" s="1">
        <v>579.0</v>
      </c>
      <c r="G8660" s="1">
        <v>167.0</v>
      </c>
      <c r="H8660" s="1">
        <v>218.0</v>
      </c>
      <c r="K8660" s="1">
        <f t="shared" si="1"/>
        <v>385</v>
      </c>
    </row>
    <row r="8661" ht="15.75" customHeight="1">
      <c r="A8661" s="1">
        <v>13.0</v>
      </c>
      <c r="B8661" s="1">
        <v>1.35042006E13</v>
      </c>
      <c r="C8661" s="1" t="s">
        <v>8502</v>
      </c>
      <c r="D8661" s="1">
        <v>1602310.0</v>
      </c>
      <c r="E8661" s="1">
        <v>17.0</v>
      </c>
      <c r="F8661" s="1">
        <v>579.0</v>
      </c>
      <c r="G8661" s="1">
        <v>92.0</v>
      </c>
      <c r="H8661" s="1">
        <v>200.0</v>
      </c>
      <c r="K8661" s="1">
        <f t="shared" si="1"/>
        <v>292</v>
      </c>
    </row>
    <row r="8662" ht="15.75" customHeight="1">
      <c r="A8662" s="1">
        <v>26.0</v>
      </c>
      <c r="B8662" s="1">
        <v>2.65084004E13</v>
      </c>
      <c r="C8662" s="1" t="s">
        <v>8503</v>
      </c>
      <c r="D8662" s="1">
        <v>2915300.0</v>
      </c>
      <c r="E8662" s="1">
        <v>17.0</v>
      </c>
      <c r="F8662" s="1">
        <v>579.0</v>
      </c>
      <c r="G8662" s="1">
        <v>184.0</v>
      </c>
      <c r="H8662" s="1">
        <v>247.0</v>
      </c>
      <c r="K8662" s="1">
        <f t="shared" si="1"/>
        <v>431</v>
      </c>
    </row>
    <row r="8663" ht="15.75" customHeight="1">
      <c r="A8663" s="1">
        <v>31.0</v>
      </c>
      <c r="B8663" s="1">
        <v>3.15014032E13</v>
      </c>
      <c r="C8663" s="1" t="s">
        <v>8504</v>
      </c>
      <c r="D8663" s="1">
        <v>3412900.0</v>
      </c>
      <c r="E8663" s="1">
        <v>17.0</v>
      </c>
      <c r="F8663" s="1">
        <v>579.0</v>
      </c>
      <c r="G8663" s="1">
        <v>30.0</v>
      </c>
      <c r="H8663" s="1">
        <v>2.0</v>
      </c>
      <c r="K8663" s="1">
        <f t="shared" si="1"/>
        <v>32</v>
      </c>
    </row>
    <row r="8664" ht="15.75" customHeight="1">
      <c r="A8664" s="1">
        <v>33.0</v>
      </c>
      <c r="B8664" s="1">
        <v>3.35060026E13</v>
      </c>
      <c r="C8664" s="1" t="s">
        <v>8505</v>
      </c>
      <c r="D8664" s="1">
        <v>3629400.0</v>
      </c>
      <c r="E8664" s="1">
        <v>17.0</v>
      </c>
      <c r="F8664" s="1">
        <v>579.0</v>
      </c>
      <c r="G8664" s="1">
        <v>105.0</v>
      </c>
      <c r="H8664" s="1">
        <v>139.0</v>
      </c>
      <c r="K8664" s="1">
        <f t="shared" si="1"/>
        <v>244</v>
      </c>
    </row>
    <row r="8665" ht="15.75" customHeight="1">
      <c r="A8665" s="1">
        <v>37.0</v>
      </c>
      <c r="B8665" s="1">
        <v>3.75001036E13</v>
      </c>
      <c r="C8665" s="1" t="s">
        <v>8506</v>
      </c>
      <c r="D8665" s="1">
        <v>4033600.0</v>
      </c>
      <c r="E8665" s="1">
        <v>17.0</v>
      </c>
      <c r="F8665" s="1">
        <v>579.0</v>
      </c>
      <c r="G8665" s="1">
        <v>89.0</v>
      </c>
      <c r="H8665" s="1">
        <v>211.0</v>
      </c>
      <c r="K8665" s="1">
        <f t="shared" si="1"/>
        <v>300</v>
      </c>
    </row>
    <row r="8666" ht="15.75" customHeight="1">
      <c r="A8666" s="1">
        <v>39.0</v>
      </c>
      <c r="B8666" s="1">
        <v>3.95006903E13</v>
      </c>
      <c r="C8666" s="1" t="s">
        <v>8507</v>
      </c>
      <c r="D8666" s="1">
        <v>4280070.0</v>
      </c>
      <c r="E8666" s="1">
        <v>17.0</v>
      </c>
      <c r="F8666" s="1">
        <v>579.0</v>
      </c>
      <c r="G8666" s="1">
        <v>0.0</v>
      </c>
      <c r="H8666" s="1">
        <v>0.0</v>
      </c>
      <c r="K8666" s="1">
        <f t="shared" si="1"/>
        <v>0</v>
      </c>
    </row>
    <row r="8667" ht="15.75" customHeight="1">
      <c r="A8667" s="1">
        <v>44.0</v>
      </c>
      <c r="B8667" s="1">
        <v>4.45055001E13</v>
      </c>
      <c r="C8667" s="1" t="s">
        <v>8508</v>
      </c>
      <c r="D8667" s="1">
        <v>4815990.0</v>
      </c>
      <c r="E8667" s="1">
        <v>17.0</v>
      </c>
      <c r="F8667" s="1">
        <v>579.0</v>
      </c>
      <c r="G8667" s="1">
        <v>206.0</v>
      </c>
      <c r="H8667" s="1">
        <v>191.0</v>
      </c>
      <c r="K8667" s="1">
        <f t="shared" si="1"/>
        <v>397</v>
      </c>
    </row>
    <row r="8668" ht="15.75" customHeight="1">
      <c r="A8668" s="1">
        <v>44.0</v>
      </c>
      <c r="B8668" s="1">
        <v>4.45227701E13</v>
      </c>
      <c r="C8668" s="1" t="s">
        <v>8509</v>
      </c>
      <c r="D8668" s="1">
        <v>4826400.0</v>
      </c>
      <c r="E8668" s="1">
        <v>17.0</v>
      </c>
      <c r="F8668" s="1">
        <v>579.0</v>
      </c>
      <c r="G8668" s="1">
        <v>152.0</v>
      </c>
      <c r="H8668" s="1">
        <v>192.0</v>
      </c>
      <c r="K8668" s="1">
        <f t="shared" si="1"/>
        <v>344</v>
      </c>
    </row>
    <row r="8669" ht="15.75" customHeight="1">
      <c r="A8669" s="1">
        <v>50.0</v>
      </c>
      <c r="B8669" s="1">
        <v>5.05033029E13</v>
      </c>
      <c r="C8669" s="1" t="s">
        <v>8510</v>
      </c>
      <c r="D8669" s="1">
        <v>5503150.0</v>
      </c>
      <c r="E8669" s="1">
        <v>17.0</v>
      </c>
      <c r="F8669" s="1">
        <v>579.0</v>
      </c>
      <c r="G8669" s="1">
        <v>193.0</v>
      </c>
      <c r="H8669" s="1">
        <v>147.0</v>
      </c>
      <c r="K8669" s="1">
        <f t="shared" si="1"/>
        <v>340</v>
      </c>
    </row>
    <row r="8670" ht="15.75" customHeight="1">
      <c r="A8670" s="1">
        <v>22.0</v>
      </c>
      <c r="B8670" s="1">
        <v>2.25012503E13</v>
      </c>
      <c r="C8670" s="1" t="s">
        <v>8511</v>
      </c>
      <c r="D8670" s="1">
        <v>2509150.0</v>
      </c>
      <c r="E8670" s="1">
        <v>17.0</v>
      </c>
      <c r="F8670" s="1">
        <v>578.0</v>
      </c>
      <c r="G8670" s="1">
        <v>35.0</v>
      </c>
      <c r="H8670" s="1">
        <v>216.0</v>
      </c>
      <c r="K8670" s="1">
        <f t="shared" si="1"/>
        <v>251</v>
      </c>
    </row>
    <row r="8671" ht="15.75" customHeight="1">
      <c r="A8671" s="1">
        <v>23.0</v>
      </c>
      <c r="B8671" s="1">
        <v>2.35027008E13</v>
      </c>
      <c r="C8671" s="1" t="s">
        <v>8512</v>
      </c>
      <c r="D8671" s="1">
        <v>2635340.0</v>
      </c>
      <c r="E8671" s="1">
        <v>17.0</v>
      </c>
      <c r="F8671" s="1">
        <v>578.0</v>
      </c>
      <c r="G8671" s="1">
        <v>0.0</v>
      </c>
      <c r="H8671" s="1">
        <v>0.0</v>
      </c>
      <c r="K8671" s="1">
        <f t="shared" si="1"/>
        <v>0</v>
      </c>
    </row>
    <row r="8672" ht="15.75" customHeight="1">
      <c r="A8672" s="1">
        <v>36.0</v>
      </c>
      <c r="B8672" s="1">
        <v>3.65017502E13</v>
      </c>
      <c r="C8672" s="1" t="s">
        <v>8513</v>
      </c>
      <c r="D8672" s="1">
        <v>3904651.0</v>
      </c>
      <c r="E8672" s="1">
        <v>17.0</v>
      </c>
      <c r="F8672" s="1">
        <v>578.0</v>
      </c>
      <c r="G8672" s="1">
        <v>90.0</v>
      </c>
      <c r="H8672" s="1">
        <v>137.0</v>
      </c>
      <c r="K8672" s="1">
        <f t="shared" si="1"/>
        <v>227</v>
      </c>
    </row>
    <row r="8673" ht="15.75" customHeight="1">
      <c r="A8673" s="1">
        <v>36.0</v>
      </c>
      <c r="B8673" s="1">
        <v>3.65029601E13</v>
      </c>
      <c r="C8673" s="1" t="s">
        <v>8514</v>
      </c>
      <c r="D8673" s="1">
        <v>3905104.0</v>
      </c>
      <c r="E8673" s="1">
        <v>17.0</v>
      </c>
      <c r="F8673" s="1">
        <v>578.0</v>
      </c>
      <c r="G8673" s="1">
        <v>0.0</v>
      </c>
      <c r="H8673" s="1">
        <v>35.0</v>
      </c>
      <c r="K8673" s="1">
        <f t="shared" si="1"/>
        <v>35</v>
      </c>
    </row>
    <row r="8674" ht="15.75" customHeight="1">
      <c r="A8674" s="1">
        <v>37.0</v>
      </c>
      <c r="B8674" s="1">
        <v>3.75007701E13</v>
      </c>
      <c r="C8674" s="1" t="s">
        <v>8515</v>
      </c>
      <c r="D8674" s="1">
        <v>4003930.0</v>
      </c>
      <c r="E8674" s="1">
        <v>17.0</v>
      </c>
      <c r="F8674" s="1">
        <v>578.0</v>
      </c>
      <c r="G8674" s="1">
        <v>47.0</v>
      </c>
      <c r="H8674" s="1">
        <v>157.0</v>
      </c>
      <c r="K8674" s="1">
        <f t="shared" si="1"/>
        <v>204</v>
      </c>
    </row>
    <row r="8675" ht="15.75" customHeight="1">
      <c r="A8675" s="1">
        <v>44.0</v>
      </c>
      <c r="B8675" s="1">
        <v>4.45066001E13</v>
      </c>
      <c r="C8675" s="1" t="s">
        <v>8516</v>
      </c>
      <c r="D8675" s="1">
        <v>4899130.0</v>
      </c>
      <c r="E8675" s="1">
        <v>17.0</v>
      </c>
      <c r="F8675" s="1">
        <v>578.0</v>
      </c>
      <c r="G8675" s="1">
        <v>160.0</v>
      </c>
      <c r="H8675" s="1">
        <v>300.0</v>
      </c>
      <c r="K8675" s="1">
        <f t="shared" si="1"/>
        <v>460</v>
      </c>
    </row>
    <row r="8676" ht="15.75" customHeight="1">
      <c r="A8676" s="1">
        <v>23.0</v>
      </c>
      <c r="B8676" s="1">
        <v>2.35048701E13</v>
      </c>
      <c r="C8676" s="1" t="s">
        <v>8517</v>
      </c>
      <c r="D8676" s="1">
        <v>2625350.0</v>
      </c>
      <c r="E8676" s="1">
        <v>17.0</v>
      </c>
      <c r="F8676" s="1">
        <v>577.0</v>
      </c>
      <c r="G8676" s="1">
        <v>247.0</v>
      </c>
      <c r="H8676" s="1">
        <v>227.0</v>
      </c>
      <c r="K8676" s="1">
        <f t="shared" si="1"/>
        <v>474</v>
      </c>
    </row>
    <row r="8677" ht="15.75" customHeight="1">
      <c r="A8677" s="1">
        <v>31.0</v>
      </c>
      <c r="B8677" s="1">
        <v>3.15014501E13</v>
      </c>
      <c r="C8677" s="1" t="s">
        <v>8518</v>
      </c>
      <c r="D8677" s="1">
        <v>3417550.0</v>
      </c>
      <c r="E8677" s="1">
        <v>17.0</v>
      </c>
      <c r="F8677" s="1">
        <v>577.0</v>
      </c>
      <c r="G8677" s="1">
        <v>34.0</v>
      </c>
      <c r="H8677" s="1">
        <v>0.0</v>
      </c>
      <c r="K8677" s="1">
        <f t="shared" si="1"/>
        <v>34</v>
      </c>
    </row>
    <row r="8678" ht="15.75" customHeight="1">
      <c r="A8678" s="1">
        <v>14.0</v>
      </c>
      <c r="B8678" s="1">
        <v>1.45099018E13</v>
      </c>
      <c r="C8678" s="1" t="s">
        <v>8519</v>
      </c>
      <c r="D8678" s="1">
        <v>1722050.0</v>
      </c>
      <c r="E8678" s="1">
        <v>17.0</v>
      </c>
      <c r="F8678" s="1">
        <v>576.0</v>
      </c>
      <c r="G8678" s="1">
        <v>147.0</v>
      </c>
      <c r="H8678" s="1">
        <v>302.0</v>
      </c>
      <c r="K8678" s="1">
        <f t="shared" si="1"/>
        <v>449</v>
      </c>
    </row>
    <row r="8679" ht="15.75" customHeight="1">
      <c r="A8679" s="1">
        <v>17.0</v>
      </c>
      <c r="B8679" s="1">
        <v>1.75039002E13</v>
      </c>
      <c r="C8679" s="1" t="s">
        <v>8520</v>
      </c>
      <c r="D8679" s="1">
        <v>2003390.0</v>
      </c>
      <c r="E8679" s="1">
        <v>17.0</v>
      </c>
      <c r="F8679" s="1">
        <v>576.0</v>
      </c>
      <c r="G8679" s="1">
        <v>211.0</v>
      </c>
      <c r="H8679" s="1">
        <v>277.0</v>
      </c>
      <c r="K8679" s="1">
        <f t="shared" si="1"/>
        <v>488</v>
      </c>
    </row>
    <row r="8680" ht="15.75" customHeight="1">
      <c r="A8680" s="1">
        <v>22.0</v>
      </c>
      <c r="B8680" s="1">
        <v>2.23005019301E13</v>
      </c>
      <c r="C8680" s="1" t="s">
        <v>8521</v>
      </c>
      <c r="D8680" s="1">
        <v>2510200.0</v>
      </c>
      <c r="E8680" s="1">
        <v>17.0</v>
      </c>
      <c r="F8680" s="1">
        <v>576.0</v>
      </c>
      <c r="G8680" s="1">
        <v>81.0</v>
      </c>
      <c r="H8680" s="1">
        <v>168.0</v>
      </c>
      <c r="K8680" s="1">
        <f t="shared" si="1"/>
        <v>249</v>
      </c>
    </row>
    <row r="8681" ht="15.75" customHeight="1">
      <c r="A8681" s="1">
        <v>26.0</v>
      </c>
      <c r="B8681" s="1">
        <v>2.65068006E13</v>
      </c>
      <c r="C8681" s="1" t="s">
        <v>8522</v>
      </c>
      <c r="D8681" s="1">
        <v>2930330.0</v>
      </c>
      <c r="E8681" s="1">
        <v>17.0</v>
      </c>
      <c r="F8681" s="1">
        <v>576.0</v>
      </c>
      <c r="G8681" s="1">
        <v>132.0</v>
      </c>
      <c r="H8681" s="1">
        <v>209.0</v>
      </c>
      <c r="K8681" s="1">
        <f t="shared" si="1"/>
        <v>341</v>
      </c>
    </row>
    <row r="8682" ht="15.75" customHeight="1">
      <c r="A8682" s="1">
        <v>28.0</v>
      </c>
      <c r="B8682" s="1">
        <v>2.85040701E13</v>
      </c>
      <c r="C8682" s="1" t="s">
        <v>8523</v>
      </c>
      <c r="D8682" s="1">
        <v>3174580.0</v>
      </c>
      <c r="E8682" s="1">
        <v>17.0</v>
      </c>
      <c r="F8682" s="1">
        <v>576.0</v>
      </c>
      <c r="G8682" s="1">
        <v>172.0</v>
      </c>
      <c r="H8682" s="1">
        <v>212.0</v>
      </c>
      <c r="K8682" s="1">
        <f t="shared" si="1"/>
        <v>384</v>
      </c>
    </row>
    <row r="8683" ht="15.75" customHeight="1">
      <c r="A8683" s="1">
        <v>33.0</v>
      </c>
      <c r="B8683" s="1">
        <v>3.35014011E13</v>
      </c>
      <c r="C8683" s="1" t="s">
        <v>8524</v>
      </c>
      <c r="D8683" s="1">
        <v>3622530.0</v>
      </c>
      <c r="E8683" s="1">
        <v>17.0</v>
      </c>
      <c r="F8683" s="1">
        <v>576.0</v>
      </c>
      <c r="G8683" s="1">
        <v>86.0</v>
      </c>
      <c r="H8683" s="1">
        <v>153.0</v>
      </c>
      <c r="K8683" s="1">
        <f t="shared" si="1"/>
        <v>239</v>
      </c>
    </row>
    <row r="8684" ht="15.75" customHeight="1">
      <c r="A8684" s="1">
        <v>36.0</v>
      </c>
      <c r="B8684" s="1">
        <v>3.65035601E13</v>
      </c>
      <c r="C8684" s="1" t="s">
        <v>8525</v>
      </c>
      <c r="D8684" s="1">
        <v>3905096.0</v>
      </c>
      <c r="E8684" s="1">
        <v>17.0</v>
      </c>
      <c r="F8684" s="1">
        <v>576.0</v>
      </c>
      <c r="G8684" s="1">
        <v>0.0</v>
      </c>
      <c r="H8684" s="1">
        <v>184.0</v>
      </c>
      <c r="K8684" s="1">
        <f t="shared" si="1"/>
        <v>184</v>
      </c>
    </row>
    <row r="8685" ht="15.75" customHeight="1">
      <c r="A8685" s="1">
        <v>42.0</v>
      </c>
      <c r="B8685" s="1">
        <v>4.25042036E13</v>
      </c>
      <c r="C8685" s="1" t="s">
        <v>8526</v>
      </c>
      <c r="D8685" s="1">
        <v>4641550.0</v>
      </c>
      <c r="E8685" s="1">
        <v>17.0</v>
      </c>
      <c r="F8685" s="1">
        <v>576.0</v>
      </c>
      <c r="G8685" s="1">
        <v>96.0</v>
      </c>
      <c r="H8685" s="1">
        <v>115.0</v>
      </c>
      <c r="K8685" s="1">
        <f t="shared" si="1"/>
        <v>211</v>
      </c>
    </row>
    <row r="8686" ht="15.75" customHeight="1">
      <c r="A8686" s="1">
        <v>44.0</v>
      </c>
      <c r="B8686" s="1">
        <v>4.45160001E13</v>
      </c>
      <c r="C8686" s="1" t="s">
        <v>8527</v>
      </c>
      <c r="D8686" s="1">
        <v>4829280.0</v>
      </c>
      <c r="E8686" s="1">
        <v>17.0</v>
      </c>
      <c r="F8686" s="1">
        <v>576.0</v>
      </c>
      <c r="G8686" s="1">
        <v>130.0</v>
      </c>
      <c r="H8686" s="1">
        <v>179.0</v>
      </c>
      <c r="K8686" s="1">
        <f t="shared" si="1"/>
        <v>309</v>
      </c>
    </row>
    <row r="8687" ht="15.75" customHeight="1">
      <c r="A8687" s="1">
        <v>3.0</v>
      </c>
      <c r="B8687" s="1">
        <v>3.5008006E12</v>
      </c>
      <c r="C8687" s="1" t="s">
        <v>8528</v>
      </c>
      <c r="D8687" s="1">
        <v>404410.0</v>
      </c>
      <c r="E8687" s="1">
        <v>17.0</v>
      </c>
      <c r="F8687" s="1">
        <v>575.0</v>
      </c>
      <c r="G8687" s="1">
        <v>220.0</v>
      </c>
      <c r="H8687" s="1">
        <v>167.0</v>
      </c>
      <c r="K8687" s="1">
        <f t="shared" si="1"/>
        <v>387</v>
      </c>
    </row>
    <row r="8688" ht="15.75" customHeight="1">
      <c r="A8688" s="1">
        <v>22.0</v>
      </c>
      <c r="B8688" s="1">
        <v>2.23008007301E13</v>
      </c>
      <c r="C8688" s="1" t="s">
        <v>8529</v>
      </c>
      <c r="D8688" s="1">
        <v>2505400.0</v>
      </c>
      <c r="E8688" s="1">
        <v>17.0</v>
      </c>
      <c r="F8688" s="1">
        <v>575.0</v>
      </c>
      <c r="G8688" s="1">
        <v>62.0</v>
      </c>
      <c r="H8688" s="1">
        <v>166.0</v>
      </c>
      <c r="K8688" s="1">
        <f t="shared" si="1"/>
        <v>228</v>
      </c>
    </row>
    <row r="8689" ht="15.75" customHeight="1">
      <c r="A8689" s="1">
        <v>26.0</v>
      </c>
      <c r="B8689" s="1">
        <v>2.65055038E13</v>
      </c>
      <c r="C8689" s="1" t="s">
        <v>8530</v>
      </c>
      <c r="D8689" s="1">
        <v>2930810.0</v>
      </c>
      <c r="E8689" s="1">
        <v>17.0</v>
      </c>
      <c r="F8689" s="1">
        <v>575.0</v>
      </c>
      <c r="G8689" s="1">
        <v>277.0</v>
      </c>
      <c r="H8689" s="1">
        <v>197.0</v>
      </c>
      <c r="K8689" s="1">
        <f t="shared" si="1"/>
        <v>474</v>
      </c>
    </row>
    <row r="8690" ht="15.75" customHeight="1">
      <c r="A8690" s="1">
        <v>30.0</v>
      </c>
      <c r="B8690" s="1">
        <v>3.05007001E13</v>
      </c>
      <c r="C8690" s="1" t="s">
        <v>8531</v>
      </c>
      <c r="D8690" s="1">
        <v>3301380.0</v>
      </c>
      <c r="E8690" s="1">
        <v>17.0</v>
      </c>
      <c r="F8690" s="1">
        <v>575.0</v>
      </c>
      <c r="G8690" s="1">
        <v>164.0</v>
      </c>
      <c r="H8690" s="1">
        <v>99.0</v>
      </c>
      <c r="K8690" s="1">
        <f t="shared" si="1"/>
        <v>263</v>
      </c>
    </row>
    <row r="8691" ht="15.75" customHeight="1">
      <c r="A8691" s="1">
        <v>39.0</v>
      </c>
      <c r="B8691" s="1">
        <v>3.95019702E13</v>
      </c>
      <c r="C8691" s="1" t="s">
        <v>8532</v>
      </c>
      <c r="D8691" s="1">
        <v>4222260.0</v>
      </c>
      <c r="E8691" s="1">
        <v>17.0</v>
      </c>
      <c r="F8691" s="1">
        <v>575.0</v>
      </c>
      <c r="G8691" s="1">
        <v>300.0</v>
      </c>
      <c r="H8691" s="1">
        <v>211.0</v>
      </c>
      <c r="K8691" s="1">
        <f t="shared" si="1"/>
        <v>511</v>
      </c>
    </row>
    <row r="8692" ht="15.75" customHeight="1">
      <c r="A8692" s="1">
        <v>48.0</v>
      </c>
      <c r="B8692" s="1">
        <v>4.85026001E13</v>
      </c>
      <c r="C8692" s="1" t="s">
        <v>8533</v>
      </c>
      <c r="D8692" s="1">
        <v>5301920.0</v>
      </c>
      <c r="E8692" s="1">
        <v>17.0</v>
      </c>
      <c r="F8692" s="1">
        <v>575.0</v>
      </c>
      <c r="G8692" s="1">
        <v>159.0</v>
      </c>
      <c r="H8692" s="1">
        <v>79.0</v>
      </c>
      <c r="K8692" s="1">
        <f t="shared" si="1"/>
        <v>238</v>
      </c>
    </row>
    <row r="8693" ht="15.75" customHeight="1">
      <c r="A8693" s="1">
        <v>4.0</v>
      </c>
      <c r="B8693" s="1">
        <v>4.5005005E12</v>
      </c>
      <c r="C8693" s="1" t="s">
        <v>8534</v>
      </c>
      <c r="D8693" s="1">
        <v>510920.0</v>
      </c>
      <c r="E8693" s="1">
        <v>17.0</v>
      </c>
      <c r="F8693" s="1">
        <v>574.0</v>
      </c>
      <c r="G8693" s="1">
        <v>134.0</v>
      </c>
      <c r="H8693" s="1">
        <v>216.0</v>
      </c>
      <c r="K8693" s="1">
        <f t="shared" si="1"/>
        <v>350</v>
      </c>
    </row>
    <row r="8694" ht="15.75" customHeight="1">
      <c r="A8694" s="1">
        <v>4.0</v>
      </c>
      <c r="B8694" s="1">
        <v>4.5015004E12</v>
      </c>
      <c r="C8694" s="1" t="s">
        <v>8535</v>
      </c>
      <c r="D8694" s="1">
        <v>510410.0</v>
      </c>
      <c r="E8694" s="1">
        <v>17.0</v>
      </c>
      <c r="F8694" s="1">
        <v>574.0</v>
      </c>
      <c r="G8694" s="1">
        <v>103.0</v>
      </c>
      <c r="H8694" s="1">
        <v>208.0</v>
      </c>
      <c r="K8694" s="1">
        <f t="shared" si="1"/>
        <v>311</v>
      </c>
    </row>
    <row r="8695" ht="15.75" customHeight="1">
      <c r="A8695" s="1">
        <v>5.0</v>
      </c>
      <c r="B8695" s="1">
        <v>5.5055019E12</v>
      </c>
      <c r="C8695" s="1" t="s">
        <v>8536</v>
      </c>
      <c r="D8695" s="1">
        <v>638250.0</v>
      </c>
      <c r="E8695" s="1">
        <v>17.0</v>
      </c>
      <c r="F8695" s="1">
        <v>574.0</v>
      </c>
      <c r="G8695" s="1">
        <v>83.0</v>
      </c>
      <c r="H8695" s="1">
        <v>139.0</v>
      </c>
      <c r="K8695" s="1">
        <f t="shared" si="1"/>
        <v>222</v>
      </c>
    </row>
    <row r="8696" ht="15.75" customHeight="1">
      <c r="A8696" s="1">
        <v>26.0</v>
      </c>
      <c r="B8696" s="1">
        <v>2.65029003E13</v>
      </c>
      <c r="C8696" s="1" t="s">
        <v>8537</v>
      </c>
      <c r="D8696" s="1">
        <v>2913320.0</v>
      </c>
      <c r="E8696" s="1">
        <v>17.0</v>
      </c>
      <c r="F8696" s="1">
        <v>574.0</v>
      </c>
      <c r="G8696" s="1">
        <v>158.0</v>
      </c>
      <c r="H8696" s="1">
        <v>248.0</v>
      </c>
      <c r="K8696" s="1">
        <f t="shared" si="1"/>
        <v>406</v>
      </c>
    </row>
    <row r="8697" ht="15.75" customHeight="1">
      <c r="A8697" s="1">
        <v>28.0</v>
      </c>
      <c r="B8697" s="1">
        <v>2.85024068E13</v>
      </c>
      <c r="C8697" s="1" t="s">
        <v>8538</v>
      </c>
      <c r="D8697" s="1">
        <v>3171100.0</v>
      </c>
      <c r="E8697" s="1">
        <v>17.0</v>
      </c>
      <c r="F8697" s="1">
        <v>574.0</v>
      </c>
      <c r="G8697" s="1">
        <v>133.0</v>
      </c>
      <c r="H8697" s="1">
        <v>222.0</v>
      </c>
      <c r="K8697" s="1">
        <f t="shared" si="1"/>
        <v>355</v>
      </c>
    </row>
    <row r="8698" ht="15.75" customHeight="1">
      <c r="A8698" s="1">
        <v>31.0</v>
      </c>
      <c r="B8698" s="1">
        <v>3.1501601E13</v>
      </c>
      <c r="C8698" s="1" t="s">
        <v>8539</v>
      </c>
      <c r="D8698" s="1">
        <v>3416260.0</v>
      </c>
      <c r="E8698" s="1">
        <v>17.0</v>
      </c>
      <c r="F8698" s="1">
        <v>574.0</v>
      </c>
      <c r="G8698" s="1">
        <v>122.0</v>
      </c>
      <c r="H8698" s="1">
        <v>159.0</v>
      </c>
      <c r="K8698" s="1">
        <f t="shared" si="1"/>
        <v>281</v>
      </c>
    </row>
    <row r="8699" ht="15.75" customHeight="1">
      <c r="A8699" s="1">
        <v>32.0</v>
      </c>
      <c r="B8699" s="1">
        <v>3.25014001E13</v>
      </c>
      <c r="C8699" s="1" t="s">
        <v>8540</v>
      </c>
      <c r="D8699" s="1">
        <v>3500270.0</v>
      </c>
      <c r="E8699" s="1">
        <v>17.0</v>
      </c>
      <c r="F8699" s="1">
        <v>574.0</v>
      </c>
      <c r="G8699" s="1">
        <v>142.0</v>
      </c>
      <c r="H8699" s="1">
        <v>0.0</v>
      </c>
      <c r="K8699" s="1">
        <f t="shared" si="1"/>
        <v>142</v>
      </c>
    </row>
    <row r="8700" ht="15.75" customHeight="1">
      <c r="A8700" s="1">
        <v>32.0</v>
      </c>
      <c r="B8700" s="1">
        <v>3.25030004E13</v>
      </c>
      <c r="C8700" s="1" t="s">
        <v>8541</v>
      </c>
      <c r="D8700" s="1">
        <v>3501950.0</v>
      </c>
      <c r="E8700" s="1">
        <v>17.0</v>
      </c>
      <c r="F8700" s="1">
        <v>574.0</v>
      </c>
      <c r="G8700" s="1">
        <v>137.0</v>
      </c>
      <c r="H8700" s="1">
        <v>5.0</v>
      </c>
      <c r="K8700" s="1">
        <f t="shared" si="1"/>
        <v>142</v>
      </c>
    </row>
    <row r="8701" ht="15.75" customHeight="1">
      <c r="A8701" s="1">
        <v>42.0</v>
      </c>
      <c r="B8701" s="1">
        <v>4.25042012E13</v>
      </c>
      <c r="C8701" s="1" t="s">
        <v>8542</v>
      </c>
      <c r="D8701" s="1">
        <v>4610560.0</v>
      </c>
      <c r="E8701" s="1">
        <v>17.0</v>
      </c>
      <c r="F8701" s="1">
        <v>574.0</v>
      </c>
      <c r="G8701" s="1">
        <v>95.0</v>
      </c>
      <c r="H8701" s="1">
        <v>133.0</v>
      </c>
      <c r="K8701" s="1">
        <f t="shared" si="1"/>
        <v>228</v>
      </c>
    </row>
    <row r="8702" ht="15.75" customHeight="1">
      <c r="A8702" s="1">
        <v>6.0</v>
      </c>
      <c r="B8702" s="1">
        <v>6.5062501E12</v>
      </c>
      <c r="C8702" s="1" t="s">
        <v>8543</v>
      </c>
      <c r="D8702" s="1">
        <v>804200.0</v>
      </c>
      <c r="E8702" s="1">
        <v>17.0</v>
      </c>
      <c r="F8702" s="1">
        <v>573.0</v>
      </c>
      <c r="G8702" s="1">
        <v>0.0</v>
      </c>
      <c r="H8702" s="1">
        <v>573.0</v>
      </c>
      <c r="K8702" s="1">
        <f t="shared" si="1"/>
        <v>573</v>
      </c>
    </row>
    <row r="8703" ht="15.75" customHeight="1">
      <c r="A8703" s="1">
        <v>11.0</v>
      </c>
      <c r="B8703" s="1">
        <v>1.15061401E13</v>
      </c>
      <c r="C8703" s="1" t="s">
        <v>8544</v>
      </c>
      <c r="D8703" s="1">
        <v>1300007.0</v>
      </c>
      <c r="E8703" s="1">
        <v>17.0</v>
      </c>
      <c r="F8703" s="1">
        <v>573.0</v>
      </c>
      <c r="G8703" s="1">
        <v>110.0</v>
      </c>
      <c r="H8703" s="1">
        <v>0.0</v>
      </c>
      <c r="K8703" s="1">
        <f t="shared" si="1"/>
        <v>110</v>
      </c>
    </row>
    <row r="8704" ht="15.75" customHeight="1">
      <c r="A8704" s="1">
        <v>23.0</v>
      </c>
      <c r="B8704" s="1">
        <v>2.35012032E13</v>
      </c>
      <c r="C8704" s="1" t="s">
        <v>8545</v>
      </c>
      <c r="D8704" s="1">
        <v>2634410.0</v>
      </c>
      <c r="E8704" s="1">
        <v>17.0</v>
      </c>
      <c r="F8704" s="1">
        <v>573.0</v>
      </c>
      <c r="G8704" s="1">
        <v>257.0</v>
      </c>
      <c r="H8704" s="1">
        <v>274.0</v>
      </c>
      <c r="K8704" s="1">
        <f t="shared" si="1"/>
        <v>531</v>
      </c>
    </row>
    <row r="8705" ht="15.75" customHeight="1">
      <c r="A8705" s="1">
        <v>24.0</v>
      </c>
      <c r="B8705" s="1">
        <v>2.45020003E13</v>
      </c>
      <c r="C8705" s="1" t="s">
        <v>8546</v>
      </c>
      <c r="D8705" s="1">
        <v>2740665.0</v>
      </c>
      <c r="E8705" s="1">
        <v>17.0</v>
      </c>
      <c r="F8705" s="1">
        <v>573.0</v>
      </c>
      <c r="G8705" s="1">
        <v>186.0</v>
      </c>
      <c r="H8705" s="1">
        <v>260.0</v>
      </c>
      <c r="K8705" s="1">
        <f t="shared" si="1"/>
        <v>446</v>
      </c>
    </row>
    <row r="8706" ht="15.75" customHeight="1">
      <c r="A8706" s="1">
        <v>26.0</v>
      </c>
      <c r="B8706" s="1">
        <v>2.65043002E13</v>
      </c>
      <c r="C8706" s="1" t="s">
        <v>8547</v>
      </c>
      <c r="D8706" s="1">
        <v>2914310.0</v>
      </c>
      <c r="E8706" s="1">
        <v>17.0</v>
      </c>
      <c r="F8706" s="1">
        <v>573.0</v>
      </c>
      <c r="G8706" s="1">
        <v>186.0</v>
      </c>
      <c r="H8706" s="1">
        <v>126.0</v>
      </c>
      <c r="K8706" s="1">
        <f t="shared" si="1"/>
        <v>312</v>
      </c>
    </row>
    <row r="8707" ht="15.75" customHeight="1">
      <c r="A8707" s="1">
        <v>48.0</v>
      </c>
      <c r="B8707" s="1">
        <v>4.85031003E13</v>
      </c>
      <c r="C8707" s="1" t="s">
        <v>8548</v>
      </c>
      <c r="D8707" s="1">
        <v>5301980.0</v>
      </c>
      <c r="E8707" s="1">
        <v>17.0</v>
      </c>
      <c r="F8707" s="1">
        <v>573.0</v>
      </c>
      <c r="G8707" s="1">
        <v>251.0</v>
      </c>
      <c r="H8707" s="1">
        <v>122.0</v>
      </c>
      <c r="K8707" s="1">
        <f t="shared" si="1"/>
        <v>373</v>
      </c>
    </row>
    <row r="8708" ht="15.75" customHeight="1">
      <c r="A8708" s="1">
        <v>50.0</v>
      </c>
      <c r="B8708" s="1">
        <v>5.05027005E13</v>
      </c>
      <c r="C8708" s="1" t="s">
        <v>8549</v>
      </c>
      <c r="D8708" s="1">
        <v>5500210.0</v>
      </c>
      <c r="E8708" s="1">
        <v>17.0</v>
      </c>
      <c r="F8708" s="1">
        <v>573.0</v>
      </c>
      <c r="G8708" s="1">
        <v>126.0</v>
      </c>
      <c r="H8708" s="1">
        <v>201.0</v>
      </c>
      <c r="K8708" s="1">
        <f t="shared" si="1"/>
        <v>327</v>
      </c>
    </row>
    <row r="8709" ht="15.75" customHeight="1">
      <c r="A8709" s="1">
        <v>5.0</v>
      </c>
      <c r="B8709" s="1">
        <v>5.5055017E12</v>
      </c>
      <c r="C8709" s="1" t="s">
        <v>8550</v>
      </c>
      <c r="D8709" s="1">
        <v>637260.0</v>
      </c>
      <c r="E8709" s="1">
        <v>17.0</v>
      </c>
      <c r="F8709" s="1">
        <v>572.0</v>
      </c>
      <c r="G8709" s="1">
        <v>294.0</v>
      </c>
      <c r="H8709" s="1">
        <v>185.0</v>
      </c>
      <c r="K8709" s="1">
        <f t="shared" si="1"/>
        <v>479</v>
      </c>
    </row>
    <row r="8710" ht="15.75" customHeight="1">
      <c r="A8710" s="1">
        <v>15.0</v>
      </c>
      <c r="B8710" s="1">
        <v>1.55041007E13</v>
      </c>
      <c r="C8710" s="1" t="s">
        <v>8551</v>
      </c>
      <c r="D8710" s="1">
        <v>1807620.0</v>
      </c>
      <c r="E8710" s="1">
        <v>17.0</v>
      </c>
      <c r="F8710" s="1">
        <v>572.0</v>
      </c>
      <c r="G8710" s="1">
        <v>222.0</v>
      </c>
      <c r="H8710" s="1">
        <v>298.0</v>
      </c>
      <c r="K8710" s="1">
        <f t="shared" si="1"/>
        <v>520</v>
      </c>
    </row>
    <row r="8711" ht="15.75" customHeight="1">
      <c r="A8711" s="1">
        <v>31.0</v>
      </c>
      <c r="B8711" s="1">
        <v>3.11001001302E13</v>
      </c>
      <c r="C8711" s="1" t="s">
        <v>8552</v>
      </c>
      <c r="D8711" s="1">
        <v>3400006.0</v>
      </c>
      <c r="E8711" s="1">
        <v>17.0</v>
      </c>
      <c r="F8711" s="1">
        <v>572.0</v>
      </c>
      <c r="G8711" s="1">
        <v>0.0</v>
      </c>
      <c r="H8711" s="1">
        <v>209.0</v>
      </c>
      <c r="K8711" s="1">
        <f t="shared" si="1"/>
        <v>209</v>
      </c>
    </row>
    <row r="8712" ht="15.75" customHeight="1">
      <c r="A8712" s="1">
        <v>31.0</v>
      </c>
      <c r="B8712" s="1">
        <v>3.1500402E13</v>
      </c>
      <c r="C8712" s="1" t="s">
        <v>8553</v>
      </c>
      <c r="D8712" s="1">
        <v>3408340.0</v>
      </c>
      <c r="E8712" s="1">
        <v>17.0</v>
      </c>
      <c r="F8712" s="1">
        <v>572.0</v>
      </c>
      <c r="G8712" s="1">
        <v>224.0</v>
      </c>
      <c r="H8712" s="1">
        <v>217.0</v>
      </c>
      <c r="K8712" s="1">
        <f t="shared" si="1"/>
        <v>441</v>
      </c>
    </row>
    <row r="8713" ht="15.75" customHeight="1">
      <c r="A8713" s="1">
        <v>33.0</v>
      </c>
      <c r="B8713" s="1">
        <v>3.35046036E13</v>
      </c>
      <c r="C8713" s="1" t="s">
        <v>8554</v>
      </c>
      <c r="D8713" s="1">
        <v>3630060.0</v>
      </c>
      <c r="E8713" s="1">
        <v>17.0</v>
      </c>
      <c r="F8713" s="1">
        <v>572.0</v>
      </c>
      <c r="G8713" s="1">
        <v>151.0</v>
      </c>
      <c r="H8713" s="1">
        <v>182.0</v>
      </c>
      <c r="K8713" s="1">
        <f t="shared" si="1"/>
        <v>333</v>
      </c>
    </row>
    <row r="8714" ht="15.75" customHeight="1">
      <c r="A8714" s="1">
        <v>38.0</v>
      </c>
      <c r="B8714" s="1">
        <v>3.8503603E13</v>
      </c>
      <c r="C8714" s="1" t="s">
        <v>8555</v>
      </c>
      <c r="D8714" s="1">
        <v>4100016.0</v>
      </c>
      <c r="E8714" s="1">
        <v>17.0</v>
      </c>
      <c r="F8714" s="1">
        <v>572.0</v>
      </c>
      <c r="G8714" s="1">
        <v>97.0</v>
      </c>
      <c r="H8714" s="1">
        <v>224.0</v>
      </c>
      <c r="K8714" s="1">
        <f t="shared" si="1"/>
        <v>321</v>
      </c>
    </row>
    <row r="8715" ht="15.75" customHeight="1">
      <c r="A8715" s="1">
        <v>50.0</v>
      </c>
      <c r="B8715" s="1">
        <v>5.05054064E13</v>
      </c>
      <c r="C8715" s="1" t="s">
        <v>8556</v>
      </c>
      <c r="D8715" s="1">
        <v>5511130.0</v>
      </c>
      <c r="E8715" s="1">
        <v>17.0</v>
      </c>
      <c r="F8715" s="1">
        <v>572.0</v>
      </c>
      <c r="G8715" s="1">
        <v>147.0</v>
      </c>
      <c r="H8715" s="1">
        <v>140.0</v>
      </c>
      <c r="K8715" s="1">
        <f t="shared" si="1"/>
        <v>287</v>
      </c>
    </row>
    <row r="8716" ht="15.75" customHeight="1">
      <c r="A8716" s="1">
        <v>5.0</v>
      </c>
      <c r="B8716" s="1">
        <v>5.5020022E12</v>
      </c>
      <c r="C8716" s="1" t="s">
        <v>8557</v>
      </c>
      <c r="D8716" s="1">
        <v>604080.0</v>
      </c>
      <c r="E8716" s="1">
        <v>17.0</v>
      </c>
      <c r="F8716" s="1">
        <v>571.0</v>
      </c>
      <c r="G8716" s="1">
        <v>188.0</v>
      </c>
      <c r="H8716" s="1">
        <v>255.0</v>
      </c>
      <c r="K8716" s="1">
        <f t="shared" si="1"/>
        <v>443</v>
      </c>
    </row>
    <row r="8717" ht="15.75" customHeight="1">
      <c r="A8717" s="1">
        <v>14.0</v>
      </c>
      <c r="B8717" s="1">
        <v>1.45050026E13</v>
      </c>
      <c r="C8717" s="1" t="s">
        <v>8558</v>
      </c>
      <c r="D8717" s="1">
        <v>1725650.0</v>
      </c>
      <c r="E8717" s="1">
        <v>17.0</v>
      </c>
      <c r="F8717" s="1">
        <v>571.0</v>
      </c>
      <c r="G8717" s="1">
        <v>120.0</v>
      </c>
      <c r="H8717" s="1">
        <v>118.0</v>
      </c>
      <c r="K8717" s="1">
        <f t="shared" si="1"/>
        <v>238</v>
      </c>
    </row>
    <row r="8718" ht="15.75" customHeight="1">
      <c r="A8718" s="1">
        <v>15.0</v>
      </c>
      <c r="B8718" s="1">
        <v>1.55028002E13</v>
      </c>
      <c r="C8718" s="1" t="s">
        <v>8559</v>
      </c>
      <c r="D8718" s="1">
        <v>1803090.0</v>
      </c>
      <c r="E8718" s="1">
        <v>17.0</v>
      </c>
      <c r="F8718" s="1">
        <v>571.0</v>
      </c>
      <c r="G8718" s="1">
        <v>169.0</v>
      </c>
      <c r="H8718" s="1">
        <v>333.0</v>
      </c>
      <c r="K8718" s="1">
        <f t="shared" si="1"/>
        <v>502</v>
      </c>
    </row>
    <row r="8719" ht="15.75" customHeight="1">
      <c r="A8719" s="1">
        <v>31.0</v>
      </c>
      <c r="B8719" s="1">
        <v>3.15018005E13</v>
      </c>
      <c r="C8719" s="1" t="s">
        <v>8560</v>
      </c>
      <c r="D8719" s="1">
        <v>3402160.0</v>
      </c>
      <c r="E8719" s="1">
        <v>17.0</v>
      </c>
      <c r="F8719" s="1">
        <v>571.0</v>
      </c>
      <c r="G8719" s="1">
        <v>54.0</v>
      </c>
      <c r="H8719" s="1">
        <v>107.0</v>
      </c>
      <c r="K8719" s="1">
        <f t="shared" si="1"/>
        <v>161</v>
      </c>
    </row>
    <row r="8720" ht="15.75" customHeight="1">
      <c r="A8720" s="1">
        <v>37.0</v>
      </c>
      <c r="B8720" s="1">
        <v>3.75041013E13</v>
      </c>
      <c r="C8720" s="1" t="s">
        <v>8561</v>
      </c>
      <c r="D8720" s="1">
        <v>4019680.0</v>
      </c>
      <c r="E8720" s="1">
        <v>17.0</v>
      </c>
      <c r="F8720" s="1">
        <v>571.0</v>
      </c>
      <c r="G8720" s="1">
        <v>193.0</v>
      </c>
      <c r="H8720" s="1">
        <v>271.0</v>
      </c>
      <c r="K8720" s="1">
        <f t="shared" si="1"/>
        <v>464</v>
      </c>
    </row>
    <row r="8721" ht="15.75" customHeight="1">
      <c r="A8721" s="1">
        <v>48.0</v>
      </c>
      <c r="B8721" s="1">
        <v>4.85021008E13</v>
      </c>
      <c r="C8721" s="1" t="s">
        <v>8562</v>
      </c>
      <c r="D8721" s="1">
        <v>5305250.0</v>
      </c>
      <c r="E8721" s="1">
        <v>17.0</v>
      </c>
      <c r="F8721" s="1">
        <v>571.0</v>
      </c>
      <c r="G8721" s="1">
        <v>167.0</v>
      </c>
      <c r="H8721" s="1">
        <v>172.0</v>
      </c>
      <c r="K8721" s="1">
        <f t="shared" si="1"/>
        <v>339</v>
      </c>
    </row>
    <row r="8722" ht="15.75" customHeight="1">
      <c r="A8722" s="1">
        <v>50.0</v>
      </c>
      <c r="B8722" s="1">
        <v>5.0503605E13</v>
      </c>
      <c r="C8722" s="1" t="s">
        <v>8563</v>
      </c>
      <c r="D8722" s="1">
        <v>5512690.0</v>
      </c>
      <c r="E8722" s="1">
        <v>17.0</v>
      </c>
      <c r="F8722" s="1">
        <v>571.0</v>
      </c>
      <c r="G8722" s="1">
        <v>134.0</v>
      </c>
      <c r="H8722" s="1">
        <v>78.0</v>
      </c>
      <c r="K8722" s="1">
        <f t="shared" si="1"/>
        <v>212</v>
      </c>
    </row>
    <row r="8723" ht="15.75" customHeight="1">
      <c r="A8723" s="1">
        <v>50.0</v>
      </c>
      <c r="B8723" s="1">
        <v>5.05043007E13</v>
      </c>
      <c r="C8723" s="1" t="s">
        <v>8564</v>
      </c>
      <c r="D8723" s="1">
        <v>5505250.0</v>
      </c>
      <c r="E8723" s="1">
        <v>17.0</v>
      </c>
      <c r="F8723" s="1">
        <v>571.0</v>
      </c>
      <c r="G8723" s="1">
        <v>127.0</v>
      </c>
      <c r="H8723" s="1">
        <v>155.0</v>
      </c>
      <c r="K8723" s="1">
        <f t="shared" si="1"/>
        <v>282</v>
      </c>
    </row>
    <row r="8724" ht="15.75" customHeight="1">
      <c r="A8724" s="1">
        <v>17.0</v>
      </c>
      <c r="B8724" s="1">
        <v>1.75047004E13</v>
      </c>
      <c r="C8724" s="1" t="s">
        <v>8565</v>
      </c>
      <c r="D8724" s="1">
        <v>2008280.0</v>
      </c>
      <c r="E8724" s="1">
        <v>17.0</v>
      </c>
      <c r="F8724" s="1">
        <v>570.0</v>
      </c>
      <c r="G8724" s="1">
        <v>308.0</v>
      </c>
      <c r="H8724" s="1">
        <v>192.0</v>
      </c>
      <c r="K8724" s="1">
        <f t="shared" si="1"/>
        <v>500</v>
      </c>
    </row>
    <row r="8725" ht="15.75" customHeight="1">
      <c r="A8725" s="1">
        <v>23.0</v>
      </c>
      <c r="B8725" s="1">
        <v>2.35080063E13</v>
      </c>
      <c r="C8725" s="1" t="s">
        <v>8566</v>
      </c>
      <c r="D8725" s="1">
        <v>2621240.0</v>
      </c>
      <c r="E8725" s="1">
        <v>17.0</v>
      </c>
      <c r="F8725" s="1">
        <v>570.0</v>
      </c>
      <c r="G8725" s="1">
        <v>0.0</v>
      </c>
      <c r="H8725" s="1">
        <v>362.0</v>
      </c>
      <c r="K8725" s="1">
        <f t="shared" si="1"/>
        <v>362</v>
      </c>
    </row>
    <row r="8726" ht="15.75" customHeight="1">
      <c r="A8726" s="1">
        <v>24.0</v>
      </c>
      <c r="B8726" s="1">
        <v>2.45073001E13</v>
      </c>
      <c r="C8726" s="1" t="s">
        <v>8567</v>
      </c>
      <c r="D8726" s="1">
        <v>2702930.0</v>
      </c>
      <c r="E8726" s="1">
        <v>17.0</v>
      </c>
      <c r="F8726" s="1">
        <v>570.0</v>
      </c>
      <c r="G8726" s="1">
        <v>111.0</v>
      </c>
      <c r="H8726" s="1">
        <v>331.0</v>
      </c>
      <c r="K8726" s="1">
        <f t="shared" si="1"/>
        <v>442</v>
      </c>
    </row>
    <row r="8727" ht="15.75" customHeight="1">
      <c r="A8727" s="1">
        <v>24.0</v>
      </c>
      <c r="B8727" s="1">
        <v>2.45073096E13</v>
      </c>
      <c r="C8727" s="1" t="s">
        <v>8568</v>
      </c>
      <c r="D8727" s="1">
        <v>2732850.0</v>
      </c>
      <c r="E8727" s="1">
        <v>17.0</v>
      </c>
      <c r="F8727" s="1">
        <v>570.0</v>
      </c>
      <c r="G8727" s="1">
        <v>180.0</v>
      </c>
      <c r="H8727" s="1">
        <v>253.0</v>
      </c>
      <c r="K8727" s="1">
        <f t="shared" si="1"/>
        <v>433</v>
      </c>
    </row>
    <row r="8728" ht="15.75" customHeight="1">
      <c r="A8728" s="1">
        <v>33.0</v>
      </c>
      <c r="B8728" s="1">
        <v>3.35022002E13</v>
      </c>
      <c r="C8728" s="1" t="s">
        <v>8569</v>
      </c>
      <c r="D8728" s="1">
        <v>3611400.0</v>
      </c>
      <c r="E8728" s="1">
        <v>17.0</v>
      </c>
      <c r="F8728" s="1">
        <v>570.0</v>
      </c>
      <c r="G8728" s="1">
        <v>237.0</v>
      </c>
      <c r="H8728" s="1">
        <v>0.0</v>
      </c>
      <c r="K8728" s="1">
        <f t="shared" si="1"/>
        <v>237</v>
      </c>
    </row>
    <row r="8729" ht="15.75" customHeight="1">
      <c r="A8729" s="1">
        <v>37.0</v>
      </c>
      <c r="B8729" s="1">
        <v>3.75067008E13</v>
      </c>
      <c r="C8729" s="1" t="s">
        <v>8570</v>
      </c>
      <c r="D8729" s="1">
        <v>4016710.0</v>
      </c>
      <c r="E8729" s="1">
        <v>17.0</v>
      </c>
      <c r="F8729" s="1">
        <v>570.0</v>
      </c>
      <c r="G8729" s="1">
        <v>92.0</v>
      </c>
      <c r="H8729" s="1">
        <v>263.0</v>
      </c>
      <c r="K8729" s="1">
        <f t="shared" si="1"/>
        <v>355</v>
      </c>
    </row>
    <row r="8730" ht="15.75" customHeight="1">
      <c r="A8730" s="1">
        <v>39.0</v>
      </c>
      <c r="B8730" s="1">
        <v>3.95002902E13</v>
      </c>
      <c r="C8730" s="1" t="s">
        <v>8571</v>
      </c>
      <c r="D8730" s="1">
        <v>4280020.0</v>
      </c>
      <c r="E8730" s="1">
        <v>17.0</v>
      </c>
      <c r="F8730" s="1">
        <v>570.0</v>
      </c>
      <c r="G8730" s="1">
        <v>0.0</v>
      </c>
      <c r="H8730" s="1">
        <v>93.0</v>
      </c>
      <c r="K8730" s="1">
        <f t="shared" si="1"/>
        <v>93</v>
      </c>
    </row>
    <row r="8731" ht="15.75" customHeight="1">
      <c r="A8731" s="1">
        <v>44.0</v>
      </c>
      <c r="B8731" s="1">
        <v>4.45243003E13</v>
      </c>
      <c r="C8731" s="1" t="s">
        <v>8572</v>
      </c>
      <c r="D8731" s="1">
        <v>4818330.0</v>
      </c>
      <c r="E8731" s="1">
        <v>17.0</v>
      </c>
      <c r="F8731" s="1">
        <v>570.0</v>
      </c>
      <c r="G8731" s="1">
        <v>147.0</v>
      </c>
      <c r="H8731" s="1">
        <v>207.0</v>
      </c>
      <c r="K8731" s="1">
        <f t="shared" si="1"/>
        <v>354</v>
      </c>
    </row>
    <row r="8732" ht="15.75" customHeight="1">
      <c r="A8732" s="1">
        <v>23.0</v>
      </c>
      <c r="B8732" s="1">
        <v>2.35030006E13</v>
      </c>
      <c r="C8732" s="1" t="s">
        <v>8573</v>
      </c>
      <c r="D8732" s="1">
        <v>2607710.0</v>
      </c>
      <c r="E8732" s="1">
        <v>17.0</v>
      </c>
      <c r="F8732" s="1">
        <v>569.0</v>
      </c>
      <c r="G8732" s="1">
        <v>305.0</v>
      </c>
      <c r="H8732" s="1">
        <v>208.0</v>
      </c>
      <c r="K8732" s="1">
        <f t="shared" si="1"/>
        <v>513</v>
      </c>
    </row>
    <row r="8733" ht="15.75" customHeight="1">
      <c r="A8733" s="1">
        <v>23.0</v>
      </c>
      <c r="B8733" s="1">
        <v>2.35030014E13</v>
      </c>
      <c r="C8733" s="1" t="s">
        <v>8574</v>
      </c>
      <c r="D8733" s="1">
        <v>2629400.0</v>
      </c>
      <c r="E8733" s="1">
        <v>17.0</v>
      </c>
      <c r="F8733" s="1">
        <v>569.0</v>
      </c>
      <c r="G8733" s="1">
        <v>184.0</v>
      </c>
      <c r="H8733" s="1">
        <v>330.0</v>
      </c>
      <c r="K8733" s="1">
        <f t="shared" si="1"/>
        <v>514</v>
      </c>
    </row>
    <row r="8734" ht="15.75" customHeight="1">
      <c r="A8734" s="1">
        <v>24.0</v>
      </c>
      <c r="B8734" s="1">
        <v>2.45009003E13</v>
      </c>
      <c r="C8734" s="1" t="s">
        <v>8575</v>
      </c>
      <c r="D8734" s="1">
        <v>2707590.0</v>
      </c>
      <c r="E8734" s="1">
        <v>17.0</v>
      </c>
      <c r="F8734" s="1">
        <v>569.0</v>
      </c>
      <c r="G8734" s="1">
        <v>92.0</v>
      </c>
      <c r="H8734" s="1">
        <v>93.0</v>
      </c>
      <c r="K8734" s="1">
        <f t="shared" si="1"/>
        <v>185</v>
      </c>
    </row>
    <row r="8735" ht="15.75" customHeight="1">
      <c r="A8735" s="1">
        <v>26.0</v>
      </c>
      <c r="B8735" s="1">
        <v>2.65056001E13</v>
      </c>
      <c r="C8735" s="1" t="s">
        <v>8576</v>
      </c>
      <c r="D8735" s="1">
        <v>2907080.0</v>
      </c>
      <c r="E8735" s="1">
        <v>17.0</v>
      </c>
      <c r="F8735" s="1">
        <v>569.0</v>
      </c>
      <c r="G8735" s="1">
        <v>218.0</v>
      </c>
      <c r="H8735" s="1">
        <v>158.0</v>
      </c>
      <c r="K8735" s="1">
        <f t="shared" si="1"/>
        <v>376</v>
      </c>
    </row>
    <row r="8736" ht="15.75" customHeight="1">
      <c r="A8736" s="1">
        <v>31.0</v>
      </c>
      <c r="B8736" s="1">
        <v>3.15002069E13</v>
      </c>
      <c r="C8736" s="1" t="s">
        <v>8577</v>
      </c>
      <c r="D8736" s="1">
        <v>3418360.0</v>
      </c>
      <c r="E8736" s="1">
        <v>17.0</v>
      </c>
      <c r="F8736" s="1">
        <v>569.0</v>
      </c>
      <c r="G8736" s="1">
        <v>55.0</v>
      </c>
      <c r="H8736" s="1">
        <v>0.0</v>
      </c>
      <c r="K8736" s="1">
        <f t="shared" si="1"/>
        <v>55</v>
      </c>
    </row>
    <row r="8737" ht="15.75" customHeight="1">
      <c r="A8737" s="1">
        <v>36.0</v>
      </c>
      <c r="B8737" s="1">
        <v>3.65011006E13</v>
      </c>
      <c r="C8737" s="1" t="s">
        <v>8578</v>
      </c>
      <c r="D8737" s="1">
        <v>3904620.0</v>
      </c>
      <c r="E8737" s="1">
        <v>17.0</v>
      </c>
      <c r="F8737" s="1">
        <v>569.0</v>
      </c>
      <c r="G8737" s="1">
        <v>148.0</v>
      </c>
      <c r="H8737" s="1">
        <v>255.0</v>
      </c>
      <c r="K8737" s="1">
        <f t="shared" si="1"/>
        <v>403</v>
      </c>
    </row>
    <row r="8738" ht="15.75" customHeight="1">
      <c r="A8738" s="1">
        <v>44.0</v>
      </c>
      <c r="B8738" s="1">
        <v>4.45061011E13</v>
      </c>
      <c r="C8738" s="1" t="s">
        <v>8579</v>
      </c>
      <c r="D8738" s="1">
        <v>4835310.0</v>
      </c>
      <c r="E8738" s="1">
        <v>17.0</v>
      </c>
      <c r="F8738" s="1">
        <v>569.0</v>
      </c>
      <c r="G8738" s="1">
        <v>74.0</v>
      </c>
      <c r="H8738" s="1">
        <v>329.0</v>
      </c>
      <c r="K8738" s="1">
        <f t="shared" si="1"/>
        <v>403</v>
      </c>
    </row>
    <row r="8739" ht="15.75" customHeight="1">
      <c r="A8739" s="1">
        <v>50.0</v>
      </c>
      <c r="B8739" s="1">
        <v>5.05005058E13</v>
      </c>
      <c r="C8739" s="1" t="s">
        <v>8580</v>
      </c>
      <c r="D8739" s="1">
        <v>5517190.0</v>
      </c>
      <c r="E8739" s="1">
        <v>17.0</v>
      </c>
      <c r="F8739" s="1">
        <v>569.0</v>
      </c>
      <c r="G8739" s="1">
        <v>105.0</v>
      </c>
      <c r="H8739" s="1">
        <v>155.0</v>
      </c>
      <c r="K8739" s="1">
        <f t="shared" si="1"/>
        <v>260</v>
      </c>
    </row>
    <row r="8740" ht="15.75" customHeight="1">
      <c r="A8740" s="1">
        <v>50.0</v>
      </c>
      <c r="B8740" s="1">
        <v>5.05050001E13</v>
      </c>
      <c r="C8740" s="1" t="s">
        <v>8581</v>
      </c>
      <c r="D8740" s="1">
        <v>5500330.0</v>
      </c>
      <c r="E8740" s="1">
        <v>17.0</v>
      </c>
      <c r="F8740" s="1">
        <v>569.0</v>
      </c>
      <c r="G8740" s="1">
        <v>104.0</v>
      </c>
      <c r="H8740" s="1">
        <v>144.0</v>
      </c>
      <c r="K8740" s="1">
        <f t="shared" si="1"/>
        <v>248</v>
      </c>
    </row>
    <row r="8741" ht="15.75" customHeight="1">
      <c r="A8741" s="1">
        <v>5.0</v>
      </c>
      <c r="B8741" s="1">
        <v>5.5025601E12</v>
      </c>
      <c r="C8741" s="1" t="s">
        <v>8582</v>
      </c>
      <c r="D8741" s="1">
        <v>639940.0</v>
      </c>
      <c r="E8741" s="1">
        <v>17.0</v>
      </c>
      <c r="F8741" s="1">
        <v>568.0</v>
      </c>
      <c r="G8741" s="1">
        <v>208.0</v>
      </c>
      <c r="H8741" s="1">
        <v>228.0</v>
      </c>
      <c r="K8741" s="1">
        <f t="shared" si="1"/>
        <v>436</v>
      </c>
    </row>
    <row r="8742" ht="15.75" customHeight="1">
      <c r="A8742" s="1">
        <v>16.0</v>
      </c>
      <c r="B8742" s="1">
        <v>1.65019054E13</v>
      </c>
      <c r="C8742" s="1" t="s">
        <v>8583</v>
      </c>
      <c r="D8742" s="1">
        <v>1920340.0</v>
      </c>
      <c r="E8742" s="1">
        <v>17.0</v>
      </c>
      <c r="F8742" s="1">
        <v>568.0</v>
      </c>
      <c r="G8742" s="1">
        <v>168.0</v>
      </c>
      <c r="H8742" s="1">
        <v>220.0</v>
      </c>
      <c r="K8742" s="1">
        <f t="shared" si="1"/>
        <v>388</v>
      </c>
    </row>
    <row r="8743" ht="15.75" customHeight="1">
      <c r="A8743" s="1">
        <v>26.0</v>
      </c>
      <c r="B8743" s="1">
        <v>2.65031002E13</v>
      </c>
      <c r="C8743" s="1" t="s">
        <v>8584</v>
      </c>
      <c r="D8743" s="1">
        <v>2912660.0</v>
      </c>
      <c r="E8743" s="1">
        <v>17.0</v>
      </c>
      <c r="F8743" s="1">
        <v>568.0</v>
      </c>
      <c r="G8743" s="1">
        <v>122.0</v>
      </c>
      <c r="H8743" s="1">
        <v>166.0</v>
      </c>
      <c r="K8743" s="1">
        <f t="shared" si="1"/>
        <v>288</v>
      </c>
    </row>
    <row r="8744" ht="15.75" customHeight="1">
      <c r="A8744" s="1">
        <v>36.0</v>
      </c>
      <c r="B8744" s="1">
        <v>3.65068401E13</v>
      </c>
      <c r="C8744" s="1" t="s">
        <v>8585</v>
      </c>
      <c r="D8744" s="1">
        <v>3904926.0</v>
      </c>
      <c r="E8744" s="1">
        <v>17.0</v>
      </c>
      <c r="F8744" s="1">
        <v>568.0</v>
      </c>
      <c r="G8744" s="1">
        <v>157.0</v>
      </c>
      <c r="H8744" s="1">
        <v>178.0</v>
      </c>
      <c r="K8744" s="1">
        <f t="shared" si="1"/>
        <v>335</v>
      </c>
    </row>
    <row r="8745" ht="15.75" customHeight="1">
      <c r="A8745" s="1">
        <v>37.0</v>
      </c>
      <c r="B8745" s="1">
        <v>3.75041021E13</v>
      </c>
      <c r="C8745" s="1" t="s">
        <v>8586</v>
      </c>
      <c r="D8745" s="1">
        <v>4024930.0</v>
      </c>
      <c r="E8745" s="1">
        <v>17.0</v>
      </c>
      <c r="F8745" s="1">
        <v>568.0</v>
      </c>
      <c r="G8745" s="1">
        <v>199.0</v>
      </c>
      <c r="H8745" s="1">
        <v>240.0</v>
      </c>
      <c r="K8745" s="1">
        <f t="shared" si="1"/>
        <v>439</v>
      </c>
    </row>
    <row r="8746" ht="15.75" customHeight="1">
      <c r="A8746" s="1">
        <v>3.0</v>
      </c>
      <c r="B8746" s="1">
        <v>3.5011018E12</v>
      </c>
      <c r="C8746" s="1" t="s">
        <v>8587</v>
      </c>
      <c r="D8746" s="1">
        <v>408230.0</v>
      </c>
      <c r="E8746" s="1">
        <v>17.0</v>
      </c>
      <c r="F8746" s="1">
        <v>567.0</v>
      </c>
      <c r="G8746" s="1">
        <v>232.0</v>
      </c>
      <c r="H8746" s="1">
        <v>154.0</v>
      </c>
      <c r="K8746" s="1">
        <f t="shared" si="1"/>
        <v>386</v>
      </c>
    </row>
    <row r="8747" ht="15.75" customHeight="1">
      <c r="A8747" s="1">
        <v>13.0</v>
      </c>
      <c r="B8747" s="1">
        <v>1.35014016E13</v>
      </c>
      <c r="C8747" s="1" t="s">
        <v>8588</v>
      </c>
      <c r="D8747" s="1">
        <v>1602070.0</v>
      </c>
      <c r="E8747" s="1">
        <v>17.0</v>
      </c>
      <c r="F8747" s="1">
        <v>567.0</v>
      </c>
      <c r="G8747" s="1">
        <v>204.0</v>
      </c>
      <c r="H8747" s="1">
        <v>186.0</v>
      </c>
      <c r="K8747" s="1">
        <f t="shared" si="1"/>
        <v>390</v>
      </c>
    </row>
    <row r="8748" ht="15.75" customHeight="1">
      <c r="A8748" s="1">
        <v>15.0</v>
      </c>
      <c r="B8748" s="1">
        <v>1.55018011E13</v>
      </c>
      <c r="C8748" s="1" t="s">
        <v>8589</v>
      </c>
      <c r="D8748" s="1">
        <v>1809840.0</v>
      </c>
      <c r="E8748" s="1">
        <v>17.0</v>
      </c>
      <c r="F8748" s="1">
        <v>567.0</v>
      </c>
      <c r="G8748" s="1">
        <v>79.0</v>
      </c>
      <c r="H8748" s="1">
        <v>277.0</v>
      </c>
      <c r="K8748" s="1">
        <f t="shared" si="1"/>
        <v>356</v>
      </c>
    </row>
    <row r="8749" ht="15.75" customHeight="1">
      <c r="A8749" s="1">
        <v>17.0</v>
      </c>
      <c r="B8749" s="1">
        <v>1.75086015E13</v>
      </c>
      <c r="C8749" s="1" t="s">
        <v>8590</v>
      </c>
      <c r="D8749" s="1">
        <v>2000017.0</v>
      </c>
      <c r="E8749" s="1">
        <v>17.0</v>
      </c>
      <c r="F8749" s="1">
        <v>567.0</v>
      </c>
      <c r="G8749" s="1">
        <v>200.0</v>
      </c>
      <c r="H8749" s="1">
        <v>318.0</v>
      </c>
      <c r="K8749" s="1">
        <f t="shared" si="1"/>
        <v>518</v>
      </c>
    </row>
    <row r="8750" ht="15.75" customHeight="1">
      <c r="A8750" s="1">
        <v>20.0</v>
      </c>
      <c r="B8750" s="1">
        <v>2.03010043301E13</v>
      </c>
      <c r="C8750" s="1" t="s">
        <v>8591</v>
      </c>
      <c r="D8750" s="1">
        <v>2308280.0</v>
      </c>
      <c r="E8750" s="1">
        <v>17.0</v>
      </c>
      <c r="F8750" s="1">
        <v>567.0</v>
      </c>
      <c r="G8750" s="1">
        <v>189.0</v>
      </c>
      <c r="H8750" s="1">
        <v>185.0</v>
      </c>
      <c r="K8750" s="1">
        <f t="shared" si="1"/>
        <v>374</v>
      </c>
    </row>
    <row r="8751" ht="15.75" customHeight="1">
      <c r="A8751" s="1">
        <v>24.0</v>
      </c>
      <c r="B8751" s="1">
        <v>2.45004002E13</v>
      </c>
      <c r="C8751" s="1" t="s">
        <v>8592</v>
      </c>
      <c r="D8751" s="1">
        <v>2705730.0</v>
      </c>
      <c r="E8751" s="1">
        <v>17.0</v>
      </c>
      <c r="F8751" s="1">
        <v>567.0</v>
      </c>
      <c r="G8751" s="1">
        <v>195.0</v>
      </c>
      <c r="H8751" s="1">
        <v>278.0</v>
      </c>
      <c r="K8751" s="1">
        <f t="shared" si="1"/>
        <v>473</v>
      </c>
    </row>
    <row r="8752" ht="15.75" customHeight="1">
      <c r="A8752" s="1">
        <v>37.0</v>
      </c>
      <c r="B8752" s="1">
        <v>3.75062023E13</v>
      </c>
      <c r="C8752" s="1" t="s">
        <v>8593</v>
      </c>
      <c r="D8752" s="1">
        <v>4028800.0</v>
      </c>
      <c r="E8752" s="1">
        <v>17.0</v>
      </c>
      <c r="F8752" s="1">
        <v>567.0</v>
      </c>
      <c r="G8752" s="1">
        <v>79.0</v>
      </c>
      <c r="H8752" s="1">
        <v>197.0</v>
      </c>
      <c r="K8752" s="1">
        <f t="shared" si="1"/>
        <v>276</v>
      </c>
    </row>
    <row r="8753" ht="15.75" customHeight="1">
      <c r="A8753" s="1">
        <v>39.0</v>
      </c>
      <c r="B8753" s="1">
        <v>3.95039011E13</v>
      </c>
      <c r="C8753" s="1" t="s">
        <v>8594</v>
      </c>
      <c r="D8753" s="1">
        <v>4220730.0</v>
      </c>
      <c r="E8753" s="1">
        <v>17.0</v>
      </c>
      <c r="F8753" s="1">
        <v>567.0</v>
      </c>
      <c r="G8753" s="1">
        <v>162.0</v>
      </c>
      <c r="H8753" s="1">
        <v>324.0</v>
      </c>
      <c r="K8753" s="1">
        <f t="shared" si="1"/>
        <v>486</v>
      </c>
    </row>
    <row r="8754" ht="15.75" customHeight="1">
      <c r="A8754" s="1">
        <v>49.0</v>
      </c>
      <c r="B8754" s="1">
        <v>4.95006301E13</v>
      </c>
      <c r="C8754" s="1" t="s">
        <v>8595</v>
      </c>
      <c r="D8754" s="1" t="s">
        <v>8596</v>
      </c>
      <c r="E8754" s="1">
        <v>17.0</v>
      </c>
      <c r="F8754" s="1">
        <v>567.0</v>
      </c>
      <c r="G8754" s="1">
        <v>0.0</v>
      </c>
      <c r="H8754" s="1">
        <v>5.0</v>
      </c>
      <c r="K8754" s="1">
        <f t="shared" si="1"/>
        <v>5</v>
      </c>
    </row>
    <row r="8755" ht="15.75" customHeight="1">
      <c r="A8755" s="1">
        <v>50.0</v>
      </c>
      <c r="B8755" s="1">
        <v>5.05009036E13</v>
      </c>
      <c r="C8755" s="1" t="s">
        <v>8597</v>
      </c>
      <c r="D8755" s="1">
        <v>5502880.0</v>
      </c>
      <c r="E8755" s="1">
        <v>17.0</v>
      </c>
      <c r="F8755" s="1">
        <v>567.0</v>
      </c>
      <c r="G8755" s="1">
        <v>108.0</v>
      </c>
      <c r="H8755" s="1">
        <v>185.0</v>
      </c>
      <c r="K8755" s="1">
        <f t="shared" si="1"/>
        <v>293</v>
      </c>
    </row>
    <row r="8756" ht="15.75" customHeight="1">
      <c r="A8756" s="1">
        <v>4.0</v>
      </c>
      <c r="B8756" s="1">
        <v>4.5029401E12</v>
      </c>
      <c r="C8756" s="1" t="s">
        <v>8598</v>
      </c>
      <c r="D8756" s="1">
        <v>500018.0</v>
      </c>
      <c r="E8756" s="1">
        <v>17.0</v>
      </c>
      <c r="F8756" s="1">
        <v>566.0</v>
      </c>
      <c r="G8756" s="1">
        <v>0.0</v>
      </c>
      <c r="H8756" s="1">
        <v>0.0</v>
      </c>
      <c r="K8756" s="1">
        <f t="shared" si="1"/>
        <v>0</v>
      </c>
    </row>
    <row r="8757" ht="15.75" customHeight="1">
      <c r="A8757" s="1">
        <v>5.0</v>
      </c>
      <c r="B8757" s="1">
        <v>5.5049057E12</v>
      </c>
      <c r="C8757" s="1" t="s">
        <v>8599</v>
      </c>
      <c r="D8757" s="1">
        <v>636180.0</v>
      </c>
      <c r="E8757" s="1">
        <v>17.0</v>
      </c>
      <c r="F8757" s="1">
        <v>566.0</v>
      </c>
      <c r="G8757" s="1">
        <v>144.0</v>
      </c>
      <c r="H8757" s="1">
        <v>120.0</v>
      </c>
      <c r="K8757" s="1">
        <f t="shared" si="1"/>
        <v>264</v>
      </c>
    </row>
    <row r="8758" ht="15.75" customHeight="1">
      <c r="A8758" s="1">
        <v>14.0</v>
      </c>
      <c r="B8758" s="1">
        <v>1.45028005E13</v>
      </c>
      <c r="C8758" s="1" t="s">
        <v>8600</v>
      </c>
      <c r="D8758" s="1">
        <v>1705970.0</v>
      </c>
      <c r="E8758" s="1">
        <v>17.0</v>
      </c>
      <c r="F8758" s="1">
        <v>566.0</v>
      </c>
      <c r="G8758" s="1">
        <v>305.0</v>
      </c>
      <c r="H8758" s="1">
        <v>98.0</v>
      </c>
      <c r="K8758" s="1">
        <f t="shared" si="1"/>
        <v>403</v>
      </c>
    </row>
    <row r="8759" ht="15.75" customHeight="1">
      <c r="A8759" s="1">
        <v>24.0</v>
      </c>
      <c r="B8759" s="1">
        <v>2.45047022E13</v>
      </c>
      <c r="C8759" s="1" t="s">
        <v>8601</v>
      </c>
      <c r="D8759" s="1">
        <v>2711190.0</v>
      </c>
      <c r="E8759" s="1">
        <v>17.0</v>
      </c>
      <c r="F8759" s="1">
        <v>566.0</v>
      </c>
      <c r="G8759" s="1">
        <v>90.0</v>
      </c>
      <c r="H8759" s="1">
        <v>275.0</v>
      </c>
      <c r="K8759" s="1">
        <f t="shared" si="1"/>
        <v>365</v>
      </c>
    </row>
    <row r="8760" ht="15.75" customHeight="1">
      <c r="A8760" s="1">
        <v>26.0</v>
      </c>
      <c r="B8760" s="1">
        <v>2.65104003E13</v>
      </c>
      <c r="C8760" s="1" t="s">
        <v>8602</v>
      </c>
      <c r="D8760" s="1">
        <v>2904950.0</v>
      </c>
      <c r="E8760" s="1">
        <v>17.0</v>
      </c>
      <c r="F8760" s="1">
        <v>566.0</v>
      </c>
      <c r="G8760" s="1">
        <v>174.0</v>
      </c>
      <c r="H8760" s="1">
        <v>212.0</v>
      </c>
      <c r="K8760" s="1">
        <f t="shared" si="1"/>
        <v>386</v>
      </c>
    </row>
    <row r="8761" ht="15.75" customHeight="1">
      <c r="A8761" s="1">
        <v>31.0</v>
      </c>
      <c r="B8761" s="1">
        <v>3.15014015E13</v>
      </c>
      <c r="C8761" s="1" t="s">
        <v>8603</v>
      </c>
      <c r="D8761" s="1">
        <v>3408040.0</v>
      </c>
      <c r="E8761" s="1">
        <v>17.0</v>
      </c>
      <c r="F8761" s="1">
        <v>566.0</v>
      </c>
      <c r="G8761" s="1">
        <v>35.0</v>
      </c>
      <c r="H8761" s="1">
        <v>76.0</v>
      </c>
      <c r="K8761" s="1">
        <f t="shared" si="1"/>
        <v>111</v>
      </c>
    </row>
    <row r="8762" ht="15.75" customHeight="1">
      <c r="A8762" s="1">
        <v>36.0</v>
      </c>
      <c r="B8762" s="1">
        <v>3.65072003E13</v>
      </c>
      <c r="C8762" s="1" t="s">
        <v>8604</v>
      </c>
      <c r="D8762" s="1">
        <v>3904538.0</v>
      </c>
      <c r="E8762" s="1">
        <v>17.0</v>
      </c>
      <c r="F8762" s="1">
        <v>566.0</v>
      </c>
      <c r="G8762" s="1">
        <v>165.0</v>
      </c>
      <c r="H8762" s="1">
        <v>159.0</v>
      </c>
      <c r="K8762" s="1">
        <f t="shared" si="1"/>
        <v>324</v>
      </c>
    </row>
    <row r="8763" ht="15.75" customHeight="1">
      <c r="A8763" s="1">
        <v>36.0</v>
      </c>
      <c r="B8763" s="1">
        <v>3.65086004E13</v>
      </c>
      <c r="C8763" s="1" t="s">
        <v>8605</v>
      </c>
      <c r="D8763" s="1">
        <v>3905061.0</v>
      </c>
      <c r="E8763" s="1">
        <v>17.0</v>
      </c>
      <c r="F8763" s="1">
        <v>566.0</v>
      </c>
      <c r="G8763" s="1">
        <v>146.0</v>
      </c>
      <c r="H8763" s="1">
        <v>111.0</v>
      </c>
      <c r="K8763" s="1">
        <f t="shared" si="1"/>
        <v>257</v>
      </c>
    </row>
    <row r="8764" ht="15.75" customHeight="1">
      <c r="A8764" s="1">
        <v>50.0</v>
      </c>
      <c r="B8764" s="1">
        <v>5.05027003E13</v>
      </c>
      <c r="C8764" s="1" t="s">
        <v>8606</v>
      </c>
      <c r="D8764" s="1">
        <v>5509000.0</v>
      </c>
      <c r="E8764" s="1">
        <v>17.0</v>
      </c>
      <c r="F8764" s="1">
        <v>566.0</v>
      </c>
      <c r="G8764" s="1">
        <v>172.0</v>
      </c>
      <c r="H8764" s="1">
        <v>194.0</v>
      </c>
      <c r="K8764" s="1">
        <f t="shared" si="1"/>
        <v>366</v>
      </c>
    </row>
    <row r="8765" ht="15.75" customHeight="1">
      <c r="A8765" s="1">
        <v>3.0</v>
      </c>
      <c r="B8765" s="1">
        <v>3.5014014E12</v>
      </c>
      <c r="C8765" s="1" t="s">
        <v>8607</v>
      </c>
      <c r="D8765" s="1">
        <v>409090.0</v>
      </c>
      <c r="E8765" s="1">
        <v>17.0</v>
      </c>
      <c r="F8765" s="1">
        <v>565.0</v>
      </c>
      <c r="G8765" s="1">
        <v>128.0</v>
      </c>
      <c r="H8765" s="1">
        <v>109.0</v>
      </c>
      <c r="K8765" s="1">
        <f t="shared" si="1"/>
        <v>237</v>
      </c>
    </row>
    <row r="8766" ht="15.75" customHeight="1">
      <c r="A8766" s="1">
        <v>14.0</v>
      </c>
      <c r="B8766" s="1">
        <v>1.45050036E13</v>
      </c>
      <c r="C8766" s="1" t="s">
        <v>8608</v>
      </c>
      <c r="D8766" s="1">
        <v>1731380.0</v>
      </c>
      <c r="E8766" s="1">
        <v>17.0</v>
      </c>
      <c r="F8766" s="1">
        <v>565.0</v>
      </c>
      <c r="G8766" s="1">
        <v>216.0</v>
      </c>
      <c r="H8766" s="1">
        <v>203.0</v>
      </c>
      <c r="K8766" s="1">
        <f t="shared" si="1"/>
        <v>419</v>
      </c>
    </row>
    <row r="8767" ht="15.75" customHeight="1">
      <c r="A8767" s="1">
        <v>15.0</v>
      </c>
      <c r="B8767" s="1">
        <v>1.55058004E13</v>
      </c>
      <c r="C8767" s="1" t="s">
        <v>8609</v>
      </c>
      <c r="D8767" s="1">
        <v>1809600.0</v>
      </c>
      <c r="E8767" s="1">
        <v>17.0</v>
      </c>
      <c r="F8767" s="1">
        <v>565.0</v>
      </c>
      <c r="G8767" s="1">
        <v>101.0</v>
      </c>
      <c r="H8767" s="1">
        <v>148.0</v>
      </c>
      <c r="K8767" s="1">
        <f t="shared" si="1"/>
        <v>249</v>
      </c>
    </row>
    <row r="8768" ht="15.75" customHeight="1">
      <c r="A8768" s="1">
        <v>33.0</v>
      </c>
      <c r="B8768" s="1">
        <v>3.35060041E13</v>
      </c>
      <c r="C8768" s="1" t="s">
        <v>8610</v>
      </c>
      <c r="D8768" s="1">
        <v>3623310.0</v>
      </c>
      <c r="E8768" s="1">
        <v>17.0</v>
      </c>
      <c r="F8768" s="1">
        <v>565.0</v>
      </c>
      <c r="G8768" s="1">
        <v>54.0</v>
      </c>
      <c r="H8768" s="1">
        <v>52.0</v>
      </c>
      <c r="K8768" s="1">
        <f t="shared" si="1"/>
        <v>106</v>
      </c>
    </row>
    <row r="8769" ht="15.75" customHeight="1">
      <c r="A8769" s="1">
        <v>50.0</v>
      </c>
      <c r="B8769" s="1">
        <v>5.05067021E13</v>
      </c>
      <c r="C8769" s="1" t="s">
        <v>8611</v>
      </c>
      <c r="D8769" s="1">
        <v>5506120.0</v>
      </c>
      <c r="E8769" s="1">
        <v>17.0</v>
      </c>
      <c r="F8769" s="1">
        <v>565.0</v>
      </c>
      <c r="G8769" s="1">
        <v>94.0</v>
      </c>
      <c r="H8769" s="1">
        <v>169.0</v>
      </c>
      <c r="K8769" s="1">
        <f t="shared" si="1"/>
        <v>263</v>
      </c>
    </row>
    <row r="8770" ht="15.75" customHeight="1">
      <c r="A8770" s="1">
        <v>6.0</v>
      </c>
      <c r="B8770" s="1">
        <v>6.5008003E12</v>
      </c>
      <c r="C8770" s="1" t="s">
        <v>8612</v>
      </c>
      <c r="D8770" s="1">
        <v>802640.0</v>
      </c>
      <c r="E8770" s="1">
        <v>17.0</v>
      </c>
      <c r="F8770" s="1">
        <v>564.0</v>
      </c>
      <c r="G8770" s="1">
        <v>171.0</v>
      </c>
      <c r="H8770" s="1">
        <v>216.0</v>
      </c>
      <c r="K8770" s="1">
        <f t="shared" si="1"/>
        <v>387</v>
      </c>
    </row>
    <row r="8771" ht="15.75" customHeight="1">
      <c r="A8771" s="1">
        <v>7.0</v>
      </c>
      <c r="B8771" s="1">
        <v>7.5004501E12</v>
      </c>
      <c r="C8771" s="1" t="s">
        <v>8613</v>
      </c>
      <c r="D8771" s="1">
        <v>903630.0</v>
      </c>
      <c r="E8771" s="1">
        <v>17.0</v>
      </c>
      <c r="F8771" s="1">
        <v>564.0</v>
      </c>
      <c r="G8771" s="1">
        <v>85.0</v>
      </c>
      <c r="H8771" s="1">
        <v>58.0</v>
      </c>
      <c r="K8771" s="1">
        <f t="shared" si="1"/>
        <v>143</v>
      </c>
    </row>
    <row r="8772" ht="15.75" customHeight="1">
      <c r="A8772" s="1">
        <v>14.0</v>
      </c>
      <c r="B8772" s="1">
        <v>1.45074006E13</v>
      </c>
      <c r="C8772" s="1" t="s">
        <v>8614</v>
      </c>
      <c r="D8772" s="1">
        <v>1726550.0</v>
      </c>
      <c r="E8772" s="1">
        <v>17.0</v>
      </c>
      <c r="F8772" s="1">
        <v>564.0</v>
      </c>
      <c r="G8772" s="1">
        <v>114.0</v>
      </c>
      <c r="H8772" s="1">
        <v>145.0</v>
      </c>
      <c r="K8772" s="1">
        <f t="shared" si="1"/>
        <v>259</v>
      </c>
    </row>
    <row r="8773" ht="15.75" customHeight="1">
      <c r="A8773" s="1">
        <v>15.0</v>
      </c>
      <c r="B8773" s="1">
        <v>1.55023001E13</v>
      </c>
      <c r="C8773" s="1" t="s">
        <v>8615</v>
      </c>
      <c r="D8773" s="1">
        <v>1800210.0</v>
      </c>
      <c r="E8773" s="1">
        <v>17.0</v>
      </c>
      <c r="F8773" s="1">
        <v>564.0</v>
      </c>
      <c r="G8773" s="1">
        <v>129.0</v>
      </c>
      <c r="H8773" s="1">
        <v>201.0</v>
      </c>
      <c r="K8773" s="1">
        <f t="shared" si="1"/>
        <v>330</v>
      </c>
    </row>
    <row r="8774" ht="15.75" customHeight="1">
      <c r="A8774" s="1">
        <v>15.0</v>
      </c>
      <c r="B8774" s="1">
        <v>1.55033701E13</v>
      </c>
      <c r="C8774" s="1" t="s">
        <v>8616</v>
      </c>
      <c r="D8774" s="1">
        <v>1801060.0</v>
      </c>
      <c r="E8774" s="1">
        <v>17.0</v>
      </c>
      <c r="F8774" s="1">
        <v>564.0</v>
      </c>
      <c r="G8774" s="1">
        <v>200.0</v>
      </c>
      <c r="H8774" s="1">
        <v>314.0</v>
      </c>
      <c r="K8774" s="1">
        <f t="shared" si="1"/>
        <v>514</v>
      </c>
    </row>
    <row r="8775" ht="15.75" customHeight="1">
      <c r="A8775" s="1">
        <v>16.0</v>
      </c>
      <c r="B8775" s="1">
        <v>1.65013008E13</v>
      </c>
      <c r="C8775" s="1" t="s">
        <v>8617</v>
      </c>
      <c r="D8775" s="1">
        <v>1900024.0</v>
      </c>
      <c r="E8775" s="1">
        <v>17.0</v>
      </c>
      <c r="F8775" s="1">
        <v>564.0</v>
      </c>
      <c r="G8775" s="1">
        <v>139.0</v>
      </c>
      <c r="H8775" s="1">
        <v>262.0</v>
      </c>
      <c r="K8775" s="1">
        <f t="shared" si="1"/>
        <v>401</v>
      </c>
    </row>
    <row r="8776" ht="15.75" customHeight="1">
      <c r="A8776" s="1">
        <v>26.0</v>
      </c>
      <c r="B8776" s="1">
        <v>2.65115034E13</v>
      </c>
      <c r="C8776" s="1" t="s">
        <v>8618</v>
      </c>
      <c r="D8776" s="1">
        <v>2922950.0</v>
      </c>
      <c r="E8776" s="1">
        <v>17.0</v>
      </c>
      <c r="F8776" s="1">
        <v>564.0</v>
      </c>
      <c r="G8776" s="1">
        <v>237.0</v>
      </c>
      <c r="H8776" s="1">
        <v>160.0</v>
      </c>
      <c r="K8776" s="1">
        <f t="shared" si="1"/>
        <v>397</v>
      </c>
    </row>
    <row r="8777" ht="15.75" customHeight="1">
      <c r="A8777" s="1">
        <v>33.0</v>
      </c>
      <c r="B8777" s="1">
        <v>3.35023038E13</v>
      </c>
      <c r="C8777" s="1" t="s">
        <v>8619</v>
      </c>
      <c r="D8777" s="1">
        <v>3616380.0</v>
      </c>
      <c r="E8777" s="1">
        <v>17.0</v>
      </c>
      <c r="F8777" s="1">
        <v>564.0</v>
      </c>
      <c r="G8777" s="1">
        <v>126.0</v>
      </c>
      <c r="H8777" s="1">
        <v>175.0</v>
      </c>
      <c r="K8777" s="1">
        <f t="shared" si="1"/>
        <v>301</v>
      </c>
    </row>
    <row r="8778" ht="15.75" customHeight="1">
      <c r="A8778" s="1">
        <v>35.0</v>
      </c>
      <c r="B8778" s="1">
        <v>3.55003032E13</v>
      </c>
      <c r="C8778" s="1" t="s">
        <v>8620</v>
      </c>
      <c r="D8778" s="1">
        <v>3814520.0</v>
      </c>
      <c r="E8778" s="1">
        <v>17.0</v>
      </c>
      <c r="F8778" s="1">
        <v>564.0</v>
      </c>
      <c r="G8778" s="1">
        <v>119.0</v>
      </c>
      <c r="H8778" s="1">
        <v>48.0</v>
      </c>
      <c r="K8778" s="1">
        <f t="shared" si="1"/>
        <v>167</v>
      </c>
    </row>
    <row r="8779" ht="15.75" customHeight="1">
      <c r="A8779" s="1">
        <v>4.0</v>
      </c>
      <c r="B8779" s="1">
        <v>4.5005003E12</v>
      </c>
      <c r="C8779" s="1" t="s">
        <v>8621</v>
      </c>
      <c r="D8779" s="1">
        <v>503420.0</v>
      </c>
      <c r="E8779" s="1">
        <v>17.0</v>
      </c>
      <c r="F8779" s="1">
        <v>563.0</v>
      </c>
      <c r="G8779" s="1">
        <v>163.0</v>
      </c>
      <c r="H8779" s="1">
        <v>223.0</v>
      </c>
      <c r="K8779" s="1">
        <f t="shared" si="1"/>
        <v>386</v>
      </c>
    </row>
    <row r="8780" ht="15.75" customHeight="1">
      <c r="A8780" s="1">
        <v>4.0</v>
      </c>
      <c r="B8780" s="1">
        <v>4.5052401E12</v>
      </c>
      <c r="C8780" s="1" t="s">
        <v>8622</v>
      </c>
      <c r="D8780" s="1">
        <v>500031.0</v>
      </c>
      <c r="E8780" s="1">
        <v>17.0</v>
      </c>
      <c r="F8780" s="1">
        <v>563.0</v>
      </c>
      <c r="G8780" s="1">
        <v>0.0</v>
      </c>
      <c r="H8780" s="1">
        <v>16.0</v>
      </c>
      <c r="K8780" s="1">
        <f t="shared" si="1"/>
        <v>16</v>
      </c>
    </row>
    <row r="8781" ht="15.75" customHeight="1">
      <c r="A8781" s="1">
        <v>14.0</v>
      </c>
      <c r="B8781" s="1">
        <v>1.45016068E13</v>
      </c>
      <c r="C8781" s="1" t="s">
        <v>8623</v>
      </c>
      <c r="D8781" s="1">
        <v>1728650.0</v>
      </c>
      <c r="E8781" s="1">
        <v>17.0</v>
      </c>
      <c r="F8781" s="1">
        <v>563.0</v>
      </c>
      <c r="G8781" s="1">
        <v>161.0</v>
      </c>
      <c r="H8781" s="1">
        <v>101.0</v>
      </c>
      <c r="K8781" s="1">
        <f t="shared" si="1"/>
        <v>262</v>
      </c>
    </row>
    <row r="8782" ht="15.75" customHeight="1">
      <c r="A8782" s="1">
        <v>26.0</v>
      </c>
      <c r="B8782" s="1">
        <v>2.65090005E13</v>
      </c>
      <c r="C8782" s="1" t="s">
        <v>8624</v>
      </c>
      <c r="D8782" s="1">
        <v>2928590.0</v>
      </c>
      <c r="E8782" s="1">
        <v>17.0</v>
      </c>
      <c r="F8782" s="1">
        <v>563.0</v>
      </c>
      <c r="G8782" s="1">
        <v>185.0</v>
      </c>
      <c r="H8782" s="1">
        <v>184.0</v>
      </c>
      <c r="K8782" s="1">
        <f t="shared" si="1"/>
        <v>369</v>
      </c>
    </row>
    <row r="8783" ht="15.75" customHeight="1">
      <c r="A8783" s="1">
        <v>27.0</v>
      </c>
      <c r="B8783" s="1">
        <v>2.75027402301E13</v>
      </c>
      <c r="C8783" s="1" t="s">
        <v>8625</v>
      </c>
      <c r="D8783" s="1">
        <v>3026550.0</v>
      </c>
      <c r="E8783" s="1">
        <v>17.0</v>
      </c>
      <c r="F8783" s="1">
        <v>563.0</v>
      </c>
      <c r="G8783" s="1">
        <v>223.0</v>
      </c>
      <c r="H8783" s="1">
        <v>176.0</v>
      </c>
      <c r="K8783" s="1">
        <f t="shared" si="1"/>
        <v>399</v>
      </c>
    </row>
    <row r="8784" ht="15.75" customHeight="1">
      <c r="A8784" s="1">
        <v>33.0</v>
      </c>
      <c r="B8784" s="1">
        <v>3.35016018E13</v>
      </c>
      <c r="C8784" s="1" t="s">
        <v>8626</v>
      </c>
      <c r="D8784" s="1">
        <v>3616500.0</v>
      </c>
      <c r="E8784" s="1">
        <v>17.0</v>
      </c>
      <c r="F8784" s="1">
        <v>563.0</v>
      </c>
      <c r="G8784" s="1">
        <v>204.0</v>
      </c>
      <c r="H8784" s="1">
        <v>10.0</v>
      </c>
      <c r="K8784" s="1">
        <f t="shared" si="1"/>
        <v>214</v>
      </c>
    </row>
    <row r="8785" ht="15.75" customHeight="1">
      <c r="A8785" s="1">
        <v>44.0</v>
      </c>
      <c r="B8785" s="1">
        <v>4.45012001E13</v>
      </c>
      <c r="C8785" s="1" t="s">
        <v>8627</v>
      </c>
      <c r="D8785" s="1">
        <v>4839780.0</v>
      </c>
      <c r="E8785" s="1">
        <v>17.0</v>
      </c>
      <c r="F8785" s="1">
        <v>563.0</v>
      </c>
      <c r="G8785" s="1">
        <v>152.0</v>
      </c>
      <c r="H8785" s="1">
        <v>241.0</v>
      </c>
      <c r="K8785" s="1">
        <f t="shared" si="1"/>
        <v>393</v>
      </c>
    </row>
    <row r="8786" ht="15.75" customHeight="1">
      <c r="A8786" s="1">
        <v>5.0</v>
      </c>
      <c r="B8786" s="1">
        <v>5.5037011E12</v>
      </c>
      <c r="C8786" s="1" t="s">
        <v>8628</v>
      </c>
      <c r="D8786" s="1">
        <v>610710.0</v>
      </c>
      <c r="E8786" s="1">
        <v>17.0</v>
      </c>
      <c r="F8786" s="1">
        <v>562.0</v>
      </c>
      <c r="G8786" s="1">
        <v>21.0</v>
      </c>
      <c r="H8786" s="1">
        <v>44.0</v>
      </c>
      <c r="K8786" s="1">
        <f t="shared" si="1"/>
        <v>65</v>
      </c>
    </row>
    <row r="8787" ht="15.75" customHeight="1">
      <c r="A8787" s="1">
        <v>6.0</v>
      </c>
      <c r="B8787" s="1">
        <v>6.5062701E12</v>
      </c>
      <c r="C8787" s="1" t="s">
        <v>8629</v>
      </c>
      <c r="D8787" s="1">
        <v>803600.0</v>
      </c>
      <c r="E8787" s="1">
        <v>17.0</v>
      </c>
      <c r="F8787" s="1">
        <v>562.0</v>
      </c>
      <c r="G8787" s="1">
        <v>109.0</v>
      </c>
      <c r="H8787" s="1">
        <v>415.0</v>
      </c>
      <c r="K8787" s="1">
        <f t="shared" si="1"/>
        <v>524</v>
      </c>
    </row>
    <row r="8788" ht="15.75" customHeight="1">
      <c r="A8788" s="1">
        <v>13.0</v>
      </c>
      <c r="B8788" s="1">
        <v>1.3501402E13</v>
      </c>
      <c r="C8788" s="1" t="s">
        <v>8630</v>
      </c>
      <c r="D8788" s="1">
        <v>1602460.0</v>
      </c>
      <c r="E8788" s="1">
        <v>17.0</v>
      </c>
      <c r="F8788" s="1">
        <v>562.0</v>
      </c>
      <c r="G8788" s="1">
        <v>156.0</v>
      </c>
      <c r="H8788" s="1">
        <v>164.0</v>
      </c>
      <c r="K8788" s="1">
        <f t="shared" si="1"/>
        <v>320</v>
      </c>
    </row>
    <row r="8789" ht="15.75" customHeight="1">
      <c r="A8789" s="1">
        <v>15.0</v>
      </c>
      <c r="B8789" s="1">
        <v>1.55033001E13</v>
      </c>
      <c r="C8789" s="1" t="s">
        <v>8631</v>
      </c>
      <c r="D8789" s="1">
        <v>1800660.0</v>
      </c>
      <c r="E8789" s="1">
        <v>17.0</v>
      </c>
      <c r="F8789" s="1">
        <v>562.0</v>
      </c>
      <c r="G8789" s="1">
        <v>214.0</v>
      </c>
      <c r="H8789" s="1">
        <v>138.0</v>
      </c>
      <c r="K8789" s="1">
        <f t="shared" si="1"/>
        <v>352</v>
      </c>
    </row>
    <row r="8790" ht="15.75" customHeight="1">
      <c r="A8790" s="1">
        <v>22.0</v>
      </c>
      <c r="B8790" s="1">
        <v>2.23014019301E13</v>
      </c>
      <c r="C8790" s="1" t="s">
        <v>8632</v>
      </c>
      <c r="D8790" s="1">
        <v>2506300.0</v>
      </c>
      <c r="E8790" s="1">
        <v>17.0</v>
      </c>
      <c r="F8790" s="1">
        <v>562.0</v>
      </c>
      <c r="G8790" s="1">
        <v>69.0</v>
      </c>
      <c r="H8790" s="1">
        <v>149.0</v>
      </c>
      <c r="K8790" s="1">
        <f t="shared" si="1"/>
        <v>218</v>
      </c>
    </row>
    <row r="8791" ht="15.75" customHeight="1">
      <c r="A8791" s="1">
        <v>39.0</v>
      </c>
      <c r="B8791" s="1">
        <v>3.95035019E13</v>
      </c>
      <c r="C8791" s="1" t="s">
        <v>8633</v>
      </c>
      <c r="D8791" s="1">
        <v>4213050.0</v>
      </c>
      <c r="E8791" s="1">
        <v>17.0</v>
      </c>
      <c r="F8791" s="1">
        <v>562.0</v>
      </c>
      <c r="G8791" s="1">
        <v>203.0</v>
      </c>
      <c r="H8791" s="1">
        <v>302.0</v>
      </c>
      <c r="K8791" s="1">
        <f t="shared" si="1"/>
        <v>505</v>
      </c>
    </row>
    <row r="8792" ht="15.75" customHeight="1">
      <c r="A8792" s="1">
        <v>44.0</v>
      </c>
      <c r="B8792" s="1">
        <v>4.4503402E13</v>
      </c>
      <c r="C8792" s="1" t="s">
        <v>8634</v>
      </c>
      <c r="D8792" s="1">
        <v>4836210.0</v>
      </c>
      <c r="E8792" s="1">
        <v>17.0</v>
      </c>
      <c r="F8792" s="1">
        <v>562.0</v>
      </c>
      <c r="G8792" s="1">
        <v>207.0</v>
      </c>
      <c r="H8792" s="1">
        <v>306.0</v>
      </c>
      <c r="K8792" s="1">
        <f t="shared" si="1"/>
        <v>513</v>
      </c>
    </row>
    <row r="8793" ht="15.75" customHeight="1">
      <c r="A8793" s="1">
        <v>4.0</v>
      </c>
      <c r="B8793" s="1">
        <v>4.5025002E12</v>
      </c>
      <c r="C8793" s="1" t="s">
        <v>8635</v>
      </c>
      <c r="D8793" s="1">
        <v>509270.0</v>
      </c>
      <c r="E8793" s="1">
        <v>17.0</v>
      </c>
      <c r="F8793" s="1">
        <v>561.0</v>
      </c>
      <c r="G8793" s="1">
        <v>146.0</v>
      </c>
      <c r="H8793" s="1">
        <v>201.0</v>
      </c>
      <c r="K8793" s="1">
        <f t="shared" si="1"/>
        <v>347</v>
      </c>
    </row>
    <row r="8794" ht="15.75" customHeight="1">
      <c r="A8794" s="1">
        <v>4.0</v>
      </c>
      <c r="B8794" s="1">
        <v>4.5050401E12</v>
      </c>
      <c r="C8794" s="1" t="s">
        <v>8636</v>
      </c>
      <c r="D8794" s="1">
        <v>500030.0</v>
      </c>
      <c r="E8794" s="1">
        <v>17.0</v>
      </c>
      <c r="F8794" s="1">
        <v>561.0</v>
      </c>
      <c r="G8794" s="1">
        <v>148.0</v>
      </c>
      <c r="H8794" s="1">
        <v>182.0</v>
      </c>
      <c r="K8794" s="1">
        <f t="shared" si="1"/>
        <v>330</v>
      </c>
    </row>
    <row r="8795" ht="15.75" customHeight="1">
      <c r="A8795" s="1">
        <v>14.0</v>
      </c>
      <c r="B8795" s="1">
        <v>1.45101038E13</v>
      </c>
      <c r="C8795" s="1" t="s">
        <v>8637</v>
      </c>
      <c r="D8795" s="1">
        <v>1742790.0</v>
      </c>
      <c r="E8795" s="1">
        <v>17.0</v>
      </c>
      <c r="F8795" s="1">
        <v>561.0</v>
      </c>
      <c r="G8795" s="1">
        <v>145.0</v>
      </c>
      <c r="H8795" s="1">
        <v>151.0</v>
      </c>
      <c r="K8795" s="1">
        <f t="shared" si="1"/>
        <v>296</v>
      </c>
    </row>
    <row r="8796" ht="15.75" customHeight="1">
      <c r="A8796" s="1">
        <v>16.0</v>
      </c>
      <c r="B8796" s="1">
        <v>1.65086019E13</v>
      </c>
      <c r="C8796" s="1" t="s">
        <v>8638</v>
      </c>
      <c r="D8796" s="1">
        <v>1900022.0</v>
      </c>
      <c r="E8796" s="1">
        <v>17.0</v>
      </c>
      <c r="F8796" s="1">
        <v>561.0</v>
      </c>
      <c r="G8796" s="1">
        <v>116.0</v>
      </c>
      <c r="H8796" s="1">
        <v>209.0</v>
      </c>
      <c r="K8796" s="1">
        <f t="shared" si="1"/>
        <v>325</v>
      </c>
    </row>
    <row r="8797" ht="15.75" customHeight="1">
      <c r="A8797" s="1">
        <v>16.0</v>
      </c>
      <c r="B8797" s="1">
        <v>1.65095002E13</v>
      </c>
      <c r="C8797" s="1" t="s">
        <v>8639</v>
      </c>
      <c r="D8797" s="1">
        <v>1911790.0</v>
      </c>
      <c r="E8797" s="1">
        <v>17.0</v>
      </c>
      <c r="F8797" s="1">
        <v>561.0</v>
      </c>
      <c r="G8797" s="1">
        <v>156.0</v>
      </c>
      <c r="H8797" s="1">
        <v>290.0</v>
      </c>
      <c r="K8797" s="1">
        <f t="shared" si="1"/>
        <v>446</v>
      </c>
    </row>
    <row r="8798" ht="15.75" customHeight="1">
      <c r="A8798" s="1">
        <v>22.0</v>
      </c>
      <c r="B8798" s="1">
        <v>2.25006602E13</v>
      </c>
      <c r="C8798" s="1" t="s">
        <v>8640</v>
      </c>
      <c r="D8798" s="1">
        <v>2505020.0</v>
      </c>
      <c r="E8798" s="1">
        <v>17.0</v>
      </c>
      <c r="F8798" s="1">
        <v>561.0</v>
      </c>
      <c r="G8798" s="1">
        <v>122.0</v>
      </c>
      <c r="H8798" s="1">
        <v>154.0</v>
      </c>
      <c r="K8798" s="1">
        <f t="shared" si="1"/>
        <v>276</v>
      </c>
    </row>
    <row r="8799" ht="15.75" customHeight="1">
      <c r="A8799" s="1">
        <v>31.0</v>
      </c>
      <c r="B8799" s="1">
        <v>3.15002013E13</v>
      </c>
      <c r="C8799" s="1" t="s">
        <v>8641</v>
      </c>
      <c r="D8799" s="1">
        <v>3404440.0</v>
      </c>
      <c r="E8799" s="1">
        <v>17.0</v>
      </c>
      <c r="F8799" s="1">
        <v>561.0</v>
      </c>
      <c r="G8799" s="1">
        <v>220.0</v>
      </c>
      <c r="H8799" s="1">
        <v>99.0</v>
      </c>
      <c r="K8799" s="1">
        <f t="shared" si="1"/>
        <v>319</v>
      </c>
    </row>
    <row r="8800" ht="15.75" customHeight="1">
      <c r="A8800" s="1">
        <v>37.0</v>
      </c>
      <c r="B8800" s="1">
        <v>3.75054032E13</v>
      </c>
      <c r="C8800" s="1" t="s">
        <v>8642</v>
      </c>
      <c r="D8800" s="1">
        <v>4032220.0</v>
      </c>
      <c r="E8800" s="1">
        <v>17.0</v>
      </c>
      <c r="F8800" s="1">
        <v>561.0</v>
      </c>
      <c r="G8800" s="1">
        <v>145.0</v>
      </c>
      <c r="H8800" s="1">
        <v>207.0</v>
      </c>
      <c r="K8800" s="1">
        <f t="shared" si="1"/>
        <v>352</v>
      </c>
    </row>
    <row r="8801" ht="15.75" customHeight="1">
      <c r="A8801" s="1">
        <v>44.0</v>
      </c>
      <c r="B8801" s="1">
        <v>4.45018008E13</v>
      </c>
      <c r="C8801" s="1" t="s">
        <v>8643</v>
      </c>
      <c r="D8801" s="1">
        <v>4843760.0</v>
      </c>
      <c r="E8801" s="1">
        <v>17.0</v>
      </c>
      <c r="F8801" s="1">
        <v>561.0</v>
      </c>
      <c r="G8801" s="1">
        <v>83.0</v>
      </c>
      <c r="H8801" s="1">
        <v>220.0</v>
      </c>
      <c r="K8801" s="1">
        <f t="shared" si="1"/>
        <v>303</v>
      </c>
    </row>
    <row r="8802" ht="15.75" customHeight="1">
      <c r="A8802" s="1">
        <v>50.0</v>
      </c>
      <c r="B8802" s="1">
        <v>5.05063502E13</v>
      </c>
      <c r="C8802" s="1" t="s">
        <v>8644</v>
      </c>
      <c r="D8802" s="1">
        <v>5503240.0</v>
      </c>
      <c r="E8802" s="1">
        <v>17.0</v>
      </c>
      <c r="F8802" s="1">
        <v>561.0</v>
      </c>
      <c r="G8802" s="1">
        <v>96.0</v>
      </c>
      <c r="H8802" s="1">
        <v>163.0</v>
      </c>
      <c r="K8802" s="1">
        <f t="shared" si="1"/>
        <v>259</v>
      </c>
    </row>
    <row r="8803" ht="15.75" customHeight="1">
      <c r="A8803" s="1">
        <v>15.0</v>
      </c>
      <c r="B8803" s="1">
        <v>1.55012503E13</v>
      </c>
      <c r="C8803" s="1" t="s">
        <v>8645</v>
      </c>
      <c r="D8803" s="1">
        <v>1809720.0</v>
      </c>
      <c r="E8803" s="1">
        <v>17.0</v>
      </c>
      <c r="F8803" s="1">
        <v>560.0</v>
      </c>
      <c r="G8803" s="1">
        <v>123.0</v>
      </c>
      <c r="H8803" s="1">
        <v>160.0</v>
      </c>
      <c r="K8803" s="1">
        <f t="shared" si="1"/>
        <v>283</v>
      </c>
    </row>
    <row r="8804" ht="15.75" customHeight="1">
      <c r="A8804" s="1">
        <v>15.0</v>
      </c>
      <c r="B8804" s="1">
        <v>1.55056501E13</v>
      </c>
      <c r="C8804" s="1" t="s">
        <v>8646</v>
      </c>
      <c r="D8804" s="1">
        <v>1810470.0</v>
      </c>
      <c r="E8804" s="1">
        <v>17.0</v>
      </c>
      <c r="F8804" s="1">
        <v>560.0</v>
      </c>
      <c r="G8804" s="1">
        <v>140.0</v>
      </c>
      <c r="H8804" s="1">
        <v>349.0</v>
      </c>
      <c r="K8804" s="1">
        <f t="shared" si="1"/>
        <v>489</v>
      </c>
    </row>
    <row r="8805" ht="15.75" customHeight="1">
      <c r="A8805" s="1">
        <v>26.0</v>
      </c>
      <c r="B8805" s="1">
        <v>2.65104001E13</v>
      </c>
      <c r="C8805" s="1" t="s">
        <v>8647</v>
      </c>
      <c r="D8805" s="1">
        <v>2902880.0</v>
      </c>
      <c r="E8805" s="1">
        <v>17.0</v>
      </c>
      <c r="F8805" s="1">
        <v>560.0</v>
      </c>
      <c r="G8805" s="1">
        <v>112.0</v>
      </c>
      <c r="H8805" s="1">
        <v>136.0</v>
      </c>
      <c r="K8805" s="1">
        <f t="shared" si="1"/>
        <v>248</v>
      </c>
    </row>
    <row r="8806" ht="15.75" customHeight="1">
      <c r="A8806" s="1">
        <v>31.0</v>
      </c>
      <c r="B8806" s="1">
        <v>3.15010503E13</v>
      </c>
      <c r="C8806" s="1" t="s">
        <v>8648</v>
      </c>
      <c r="D8806" s="1">
        <v>3400769.0</v>
      </c>
      <c r="E8806" s="1">
        <v>17.0</v>
      </c>
      <c r="F8806" s="1">
        <v>560.0</v>
      </c>
      <c r="G8806" s="1">
        <v>194.0</v>
      </c>
      <c r="H8806" s="1">
        <v>116.0</v>
      </c>
      <c r="K8806" s="1">
        <f t="shared" si="1"/>
        <v>310</v>
      </c>
    </row>
    <row r="8807" ht="15.75" customHeight="1">
      <c r="A8807" s="1">
        <v>31.0</v>
      </c>
      <c r="B8807" s="1">
        <v>3.15013023E13</v>
      </c>
      <c r="C8807" s="1" t="s">
        <v>8649</v>
      </c>
      <c r="D8807" s="1">
        <v>3409420.0</v>
      </c>
      <c r="E8807" s="1">
        <v>17.0</v>
      </c>
      <c r="F8807" s="1">
        <v>560.0</v>
      </c>
      <c r="G8807" s="1">
        <v>86.0</v>
      </c>
      <c r="H8807" s="1">
        <v>89.0</v>
      </c>
      <c r="K8807" s="1">
        <f t="shared" si="1"/>
        <v>175</v>
      </c>
    </row>
    <row r="8808" ht="15.75" customHeight="1">
      <c r="A8808" s="1">
        <v>31.0</v>
      </c>
      <c r="B8808" s="1">
        <v>3.15015018E13</v>
      </c>
      <c r="C8808" s="1" t="s">
        <v>8650</v>
      </c>
      <c r="D8808" s="1">
        <v>3412090.0</v>
      </c>
      <c r="E8808" s="1">
        <v>17.0</v>
      </c>
      <c r="F8808" s="1">
        <v>560.0</v>
      </c>
      <c r="G8808" s="1">
        <v>113.0</v>
      </c>
      <c r="H8808" s="1">
        <v>126.0</v>
      </c>
      <c r="K8808" s="1">
        <f t="shared" si="1"/>
        <v>239</v>
      </c>
    </row>
    <row r="8809" ht="15.75" customHeight="1">
      <c r="A8809" s="1">
        <v>33.0</v>
      </c>
      <c r="B8809" s="1">
        <v>3.35051005E13</v>
      </c>
      <c r="C8809" s="1" t="s">
        <v>8651</v>
      </c>
      <c r="D8809" s="1">
        <v>3605220.0</v>
      </c>
      <c r="E8809" s="1">
        <v>17.0</v>
      </c>
      <c r="F8809" s="1">
        <v>560.0</v>
      </c>
      <c r="G8809" s="1">
        <v>89.0</v>
      </c>
      <c r="H8809" s="1">
        <v>122.0</v>
      </c>
      <c r="K8809" s="1">
        <f t="shared" si="1"/>
        <v>211</v>
      </c>
    </row>
    <row r="8810" ht="15.75" customHeight="1">
      <c r="A8810" s="1">
        <v>38.0</v>
      </c>
      <c r="B8810" s="1">
        <v>3.85005024E13</v>
      </c>
      <c r="C8810" s="1" t="s">
        <v>8652</v>
      </c>
      <c r="D8810" s="1">
        <v>4112930.0</v>
      </c>
      <c r="E8810" s="1">
        <v>17.0</v>
      </c>
      <c r="F8810" s="1">
        <v>560.0</v>
      </c>
      <c r="G8810" s="1">
        <v>146.0</v>
      </c>
      <c r="H8810" s="1">
        <v>125.0</v>
      </c>
      <c r="K8810" s="1">
        <f t="shared" si="1"/>
        <v>271</v>
      </c>
    </row>
    <row r="8811" ht="15.75" customHeight="1">
      <c r="A8811" s="1">
        <v>50.0</v>
      </c>
      <c r="B8811" s="1">
        <v>5.05048044E13</v>
      </c>
      <c r="C8811" s="1" t="s">
        <v>8653</v>
      </c>
      <c r="D8811" s="1">
        <v>5512240.0</v>
      </c>
      <c r="E8811" s="1">
        <v>17.0</v>
      </c>
      <c r="F8811" s="1">
        <v>560.0</v>
      </c>
      <c r="G8811" s="1">
        <v>101.0</v>
      </c>
      <c r="H8811" s="1">
        <v>137.0</v>
      </c>
      <c r="K8811" s="1">
        <f t="shared" si="1"/>
        <v>238</v>
      </c>
    </row>
    <row r="8812" ht="15.75" customHeight="1">
      <c r="A8812" s="1">
        <v>5.0</v>
      </c>
      <c r="B8812" s="1">
        <v>5.5045028E12</v>
      </c>
      <c r="C8812" s="1" t="s">
        <v>8654</v>
      </c>
      <c r="D8812" s="1">
        <v>616570.0</v>
      </c>
      <c r="E8812" s="1">
        <v>17.0</v>
      </c>
      <c r="F8812" s="1">
        <v>559.0</v>
      </c>
      <c r="G8812" s="1">
        <v>202.0</v>
      </c>
      <c r="H8812" s="1">
        <v>217.0</v>
      </c>
      <c r="K8812" s="1">
        <f t="shared" si="1"/>
        <v>419</v>
      </c>
    </row>
    <row r="8813" ht="15.75" customHeight="1">
      <c r="A8813" s="1">
        <v>5.0</v>
      </c>
      <c r="B8813" s="1">
        <v>5.5054054E12</v>
      </c>
      <c r="C8813" s="1" t="s">
        <v>8655</v>
      </c>
      <c r="D8813" s="1">
        <v>638340.0</v>
      </c>
      <c r="E8813" s="1">
        <v>17.0</v>
      </c>
      <c r="F8813" s="1">
        <v>559.0</v>
      </c>
      <c r="G8813" s="1">
        <v>158.0</v>
      </c>
      <c r="H8813" s="1">
        <v>197.0</v>
      </c>
      <c r="K8813" s="1">
        <f t="shared" si="1"/>
        <v>355</v>
      </c>
    </row>
    <row r="8814" ht="15.75" customHeight="1">
      <c r="A8814" s="1">
        <v>26.0</v>
      </c>
      <c r="B8814" s="1">
        <v>2.65055019E13</v>
      </c>
      <c r="C8814" s="1" t="s">
        <v>8656</v>
      </c>
      <c r="D8814" s="1">
        <v>2921000.0</v>
      </c>
      <c r="E8814" s="1">
        <v>17.0</v>
      </c>
      <c r="F8814" s="1">
        <v>559.0</v>
      </c>
      <c r="G8814" s="1">
        <v>116.0</v>
      </c>
      <c r="H8814" s="1">
        <v>225.0</v>
      </c>
      <c r="K8814" s="1">
        <f t="shared" si="1"/>
        <v>341</v>
      </c>
    </row>
    <row r="8815" ht="15.75" customHeight="1">
      <c r="A8815" s="1">
        <v>28.0</v>
      </c>
      <c r="B8815" s="1">
        <v>2.85028002E13</v>
      </c>
      <c r="C8815" s="1" t="s">
        <v>8657</v>
      </c>
      <c r="D8815" s="1">
        <v>3103990.0</v>
      </c>
      <c r="E8815" s="1">
        <v>17.0</v>
      </c>
      <c r="F8815" s="1">
        <v>559.0</v>
      </c>
      <c r="G8815" s="1">
        <v>76.0</v>
      </c>
      <c r="H8815" s="1">
        <v>210.0</v>
      </c>
      <c r="K8815" s="1">
        <f t="shared" si="1"/>
        <v>286</v>
      </c>
    </row>
    <row r="8816" ht="15.75" customHeight="1">
      <c r="A8816" s="1">
        <v>30.0</v>
      </c>
      <c r="B8816" s="1">
        <v>3.05009004E13</v>
      </c>
      <c r="C8816" s="1" t="s">
        <v>4317</v>
      </c>
      <c r="D8816" s="1">
        <v>3300616.0</v>
      </c>
      <c r="E8816" s="1">
        <v>17.0</v>
      </c>
      <c r="F8816" s="1">
        <v>559.0</v>
      </c>
      <c r="G8816" s="1">
        <v>109.0</v>
      </c>
      <c r="H8816" s="1">
        <v>103.0</v>
      </c>
      <c r="K8816" s="1">
        <f t="shared" si="1"/>
        <v>212</v>
      </c>
    </row>
    <row r="8817" ht="15.75" customHeight="1">
      <c r="A8817" s="1">
        <v>31.0</v>
      </c>
      <c r="B8817" s="1">
        <v>3.11018018301E13</v>
      </c>
      <c r="C8817" s="1" t="s">
        <v>8658</v>
      </c>
      <c r="D8817" s="1">
        <v>3415060.0</v>
      </c>
      <c r="E8817" s="1">
        <v>17.0</v>
      </c>
      <c r="F8817" s="1">
        <v>559.0</v>
      </c>
      <c r="G8817" s="1">
        <v>61.0</v>
      </c>
      <c r="H8817" s="1">
        <v>48.0</v>
      </c>
      <c r="K8817" s="1">
        <f t="shared" si="1"/>
        <v>109</v>
      </c>
    </row>
    <row r="8818" ht="15.75" customHeight="1">
      <c r="A8818" s="1">
        <v>36.0</v>
      </c>
      <c r="B8818" s="1">
        <v>3.65081501E13</v>
      </c>
      <c r="C8818" s="1" t="s">
        <v>7052</v>
      </c>
      <c r="D8818" s="1">
        <v>3905035.0</v>
      </c>
      <c r="E8818" s="1">
        <v>17.0</v>
      </c>
      <c r="F8818" s="1">
        <v>559.0</v>
      </c>
      <c r="G8818" s="1">
        <v>116.0</v>
      </c>
      <c r="H8818" s="1">
        <v>144.0</v>
      </c>
      <c r="K8818" s="1">
        <f t="shared" si="1"/>
        <v>260</v>
      </c>
    </row>
    <row r="8819" ht="15.75" customHeight="1">
      <c r="A8819" s="1">
        <v>11.0</v>
      </c>
      <c r="B8819" s="1">
        <v>1.15062001E13</v>
      </c>
      <c r="C8819" s="1" t="s">
        <v>8659</v>
      </c>
      <c r="D8819" s="1">
        <v>1302370.0</v>
      </c>
      <c r="E8819" s="1">
        <v>17.0</v>
      </c>
      <c r="F8819" s="1">
        <v>558.0</v>
      </c>
      <c r="G8819" s="1">
        <v>109.0</v>
      </c>
      <c r="H8819" s="1">
        <v>210.0</v>
      </c>
      <c r="K8819" s="1">
        <f t="shared" si="1"/>
        <v>319</v>
      </c>
    </row>
    <row r="8820" ht="15.75" customHeight="1">
      <c r="A8820" s="1">
        <v>13.0</v>
      </c>
      <c r="B8820" s="1">
        <v>1.35027005E13</v>
      </c>
      <c r="C8820" s="1" t="s">
        <v>8660</v>
      </c>
      <c r="D8820" s="1">
        <v>1603270.0</v>
      </c>
      <c r="E8820" s="1">
        <v>17.0</v>
      </c>
      <c r="F8820" s="1">
        <v>558.0</v>
      </c>
      <c r="G8820" s="1">
        <v>145.0</v>
      </c>
      <c r="H8820" s="1">
        <v>229.0</v>
      </c>
      <c r="K8820" s="1">
        <f t="shared" si="1"/>
        <v>374</v>
      </c>
    </row>
    <row r="8821" ht="15.75" customHeight="1">
      <c r="A8821" s="1">
        <v>22.0</v>
      </c>
      <c r="B8821" s="1">
        <v>2.25001801E13</v>
      </c>
      <c r="C8821" s="1" t="s">
        <v>8661</v>
      </c>
      <c r="D8821" s="1">
        <v>2511800.0</v>
      </c>
      <c r="E8821" s="1">
        <v>17.0</v>
      </c>
      <c r="F8821" s="1">
        <v>558.0</v>
      </c>
      <c r="G8821" s="1">
        <v>98.0</v>
      </c>
      <c r="H8821" s="1">
        <v>144.0</v>
      </c>
      <c r="K8821" s="1">
        <f t="shared" si="1"/>
        <v>242</v>
      </c>
    </row>
    <row r="8822" ht="15.75" customHeight="1">
      <c r="A8822" s="1">
        <v>23.0</v>
      </c>
      <c r="B8822" s="1">
        <v>2.3502101E13</v>
      </c>
      <c r="C8822" s="1" t="s">
        <v>8662</v>
      </c>
      <c r="D8822" s="1">
        <v>2615970.0</v>
      </c>
      <c r="E8822" s="1">
        <v>17.0</v>
      </c>
      <c r="F8822" s="1">
        <v>558.0</v>
      </c>
      <c r="G8822" s="1">
        <v>162.0</v>
      </c>
      <c r="H8822" s="1">
        <v>307.0</v>
      </c>
      <c r="K8822" s="1">
        <f t="shared" si="1"/>
        <v>469</v>
      </c>
    </row>
    <row r="8823" ht="15.75" customHeight="1">
      <c r="A8823" s="1">
        <v>36.0</v>
      </c>
      <c r="B8823" s="1">
        <v>3.65033001E13</v>
      </c>
      <c r="C8823" s="1" t="s">
        <v>8663</v>
      </c>
      <c r="D8823" s="1">
        <v>3904518.0</v>
      </c>
      <c r="E8823" s="1">
        <v>17.0</v>
      </c>
      <c r="F8823" s="1">
        <v>558.0</v>
      </c>
      <c r="G8823" s="1">
        <v>147.0</v>
      </c>
      <c r="H8823" s="1">
        <v>166.0</v>
      </c>
      <c r="K8823" s="1">
        <f t="shared" si="1"/>
        <v>313</v>
      </c>
    </row>
    <row r="8824" ht="15.75" customHeight="1">
      <c r="A8824" s="1">
        <v>36.0</v>
      </c>
      <c r="B8824" s="1">
        <v>3.65078026E13</v>
      </c>
      <c r="C8824" s="1" t="s">
        <v>8664</v>
      </c>
      <c r="D8824" s="1">
        <v>3905023.0</v>
      </c>
      <c r="E8824" s="1">
        <v>17.0</v>
      </c>
      <c r="F8824" s="1">
        <v>558.0</v>
      </c>
      <c r="G8824" s="1">
        <v>127.0</v>
      </c>
      <c r="H8824" s="1">
        <v>153.0</v>
      </c>
      <c r="K8824" s="1">
        <f t="shared" si="1"/>
        <v>280</v>
      </c>
    </row>
    <row r="8825" ht="15.75" customHeight="1">
      <c r="A8825" s="1">
        <v>44.0</v>
      </c>
      <c r="B8825" s="1">
        <v>4.45149002E13</v>
      </c>
      <c r="C8825" s="1" t="s">
        <v>8665</v>
      </c>
      <c r="D8825" s="1">
        <v>4842690.0</v>
      </c>
      <c r="E8825" s="1">
        <v>17.0</v>
      </c>
      <c r="F8825" s="1">
        <v>558.0</v>
      </c>
      <c r="G8825" s="1">
        <v>133.0</v>
      </c>
      <c r="H8825" s="1">
        <v>266.0</v>
      </c>
      <c r="K8825" s="1">
        <f t="shared" si="1"/>
        <v>399</v>
      </c>
    </row>
    <row r="8826" ht="15.75" customHeight="1">
      <c r="A8826" s="1">
        <v>4.0</v>
      </c>
      <c r="B8826" s="1">
        <v>4.5071004E12</v>
      </c>
      <c r="C8826" s="1" t="s">
        <v>8666</v>
      </c>
      <c r="D8826" s="1">
        <v>512420.0</v>
      </c>
      <c r="E8826" s="1">
        <v>17.0</v>
      </c>
      <c r="F8826" s="1">
        <v>557.0</v>
      </c>
      <c r="G8826" s="1">
        <v>135.0</v>
      </c>
      <c r="H8826" s="1">
        <v>221.0</v>
      </c>
      <c r="K8826" s="1">
        <f t="shared" si="1"/>
        <v>356</v>
      </c>
    </row>
    <row r="8827" ht="15.75" customHeight="1">
      <c r="A8827" s="1">
        <v>24.0</v>
      </c>
      <c r="B8827" s="1">
        <v>2.45076002E13</v>
      </c>
      <c r="C8827" s="1" t="s">
        <v>8667</v>
      </c>
      <c r="D8827" s="1">
        <v>2704470.0</v>
      </c>
      <c r="E8827" s="1">
        <v>17.0</v>
      </c>
      <c r="F8827" s="1">
        <v>557.0</v>
      </c>
      <c r="G8827" s="1">
        <v>139.0</v>
      </c>
      <c r="H8827" s="1">
        <v>223.0</v>
      </c>
      <c r="K8827" s="1">
        <f t="shared" si="1"/>
        <v>362</v>
      </c>
    </row>
    <row r="8828" ht="15.75" customHeight="1">
      <c r="A8828" s="1">
        <v>31.0</v>
      </c>
      <c r="B8828" s="1">
        <v>3.1500202E13</v>
      </c>
      <c r="C8828" s="1" t="s">
        <v>8668</v>
      </c>
      <c r="D8828" s="1">
        <v>3405970.0</v>
      </c>
      <c r="E8828" s="1">
        <v>17.0</v>
      </c>
      <c r="F8828" s="1">
        <v>557.0</v>
      </c>
      <c r="G8828" s="1">
        <v>0.0</v>
      </c>
      <c r="H8828" s="1">
        <v>0.0</v>
      </c>
      <c r="K8828" s="1">
        <f t="shared" si="1"/>
        <v>0</v>
      </c>
    </row>
    <row r="8829" ht="15.75" customHeight="1">
      <c r="A8829" s="1">
        <v>11.0</v>
      </c>
      <c r="B8829" s="1">
        <v>1.15019401E13</v>
      </c>
      <c r="C8829" s="1" t="s">
        <v>8669</v>
      </c>
      <c r="D8829" s="1">
        <v>1300019.0</v>
      </c>
      <c r="E8829" s="1">
        <v>17.0</v>
      </c>
      <c r="F8829" s="1">
        <v>556.0</v>
      </c>
      <c r="G8829" s="1">
        <v>219.0</v>
      </c>
      <c r="H8829" s="1">
        <v>0.0</v>
      </c>
      <c r="K8829" s="1">
        <f t="shared" si="1"/>
        <v>219</v>
      </c>
    </row>
    <row r="8830" ht="15.75" customHeight="1">
      <c r="A8830" s="1">
        <v>14.0</v>
      </c>
      <c r="B8830" s="1">
        <v>1.45028031E13</v>
      </c>
      <c r="C8830" s="1" t="s">
        <v>8670</v>
      </c>
      <c r="D8830" s="1">
        <v>1735940.0</v>
      </c>
      <c r="E8830" s="1">
        <v>17.0</v>
      </c>
      <c r="F8830" s="1">
        <v>556.0</v>
      </c>
      <c r="G8830" s="1">
        <v>208.0</v>
      </c>
      <c r="H8830" s="1">
        <v>166.0</v>
      </c>
      <c r="K8830" s="1">
        <f t="shared" si="1"/>
        <v>374</v>
      </c>
    </row>
    <row r="8831" ht="15.75" customHeight="1">
      <c r="A8831" s="1">
        <v>23.0</v>
      </c>
      <c r="B8831" s="1">
        <v>2.35008019E13</v>
      </c>
      <c r="C8831" s="1" t="s">
        <v>8671</v>
      </c>
      <c r="D8831" s="1">
        <v>2611910.0</v>
      </c>
      <c r="E8831" s="1">
        <v>17.0</v>
      </c>
      <c r="F8831" s="1">
        <v>556.0</v>
      </c>
      <c r="G8831" s="1">
        <v>167.0</v>
      </c>
      <c r="H8831" s="1">
        <v>343.0</v>
      </c>
      <c r="K8831" s="1">
        <f t="shared" si="1"/>
        <v>510</v>
      </c>
    </row>
    <row r="8832" ht="15.75" customHeight="1">
      <c r="A8832" s="1">
        <v>28.0</v>
      </c>
      <c r="B8832" s="1">
        <v>2.85078001E13</v>
      </c>
      <c r="C8832" s="1" t="s">
        <v>8672</v>
      </c>
      <c r="D8832" s="1">
        <v>3100034.0</v>
      </c>
      <c r="E8832" s="1">
        <v>17.0</v>
      </c>
      <c r="F8832" s="1">
        <v>556.0</v>
      </c>
      <c r="G8832" s="1">
        <v>139.0</v>
      </c>
      <c r="H8832" s="1">
        <v>195.0</v>
      </c>
      <c r="K8832" s="1">
        <f t="shared" si="1"/>
        <v>334</v>
      </c>
    </row>
    <row r="8833" ht="15.75" customHeight="1">
      <c r="A8833" s="1">
        <v>31.0</v>
      </c>
      <c r="B8833" s="1">
        <v>3.12003001301E13</v>
      </c>
      <c r="C8833" s="1" t="s">
        <v>8673</v>
      </c>
      <c r="D8833" s="1">
        <v>3401740.0</v>
      </c>
      <c r="E8833" s="1">
        <v>17.0</v>
      </c>
      <c r="F8833" s="1">
        <v>556.0</v>
      </c>
      <c r="G8833" s="1">
        <v>176.0</v>
      </c>
      <c r="H8833" s="1">
        <v>170.0</v>
      </c>
      <c r="K8833" s="1">
        <f t="shared" si="1"/>
        <v>346</v>
      </c>
    </row>
    <row r="8834" ht="15.75" customHeight="1">
      <c r="A8834" s="1">
        <v>33.0</v>
      </c>
      <c r="B8834" s="1">
        <v>3.35026023E13</v>
      </c>
      <c r="C8834" s="1" t="s">
        <v>8674</v>
      </c>
      <c r="D8834" s="1">
        <v>3631950.0</v>
      </c>
      <c r="E8834" s="1">
        <v>17.0</v>
      </c>
      <c r="F8834" s="1">
        <v>556.0</v>
      </c>
      <c r="G8834" s="1">
        <v>103.0</v>
      </c>
      <c r="H8834" s="1">
        <v>208.0</v>
      </c>
      <c r="K8834" s="1">
        <f t="shared" si="1"/>
        <v>311</v>
      </c>
    </row>
    <row r="8835" ht="15.75" customHeight="1">
      <c r="A8835" s="1">
        <v>36.0</v>
      </c>
      <c r="B8835" s="1">
        <v>3.65031029E13</v>
      </c>
      <c r="C8835" s="1" t="s">
        <v>8675</v>
      </c>
      <c r="D8835" s="1">
        <v>3904514.0</v>
      </c>
      <c r="E8835" s="1">
        <v>17.0</v>
      </c>
      <c r="F8835" s="1">
        <v>556.0</v>
      </c>
      <c r="G8835" s="1">
        <v>123.0</v>
      </c>
      <c r="H8835" s="1">
        <v>0.0</v>
      </c>
      <c r="K8835" s="1">
        <f t="shared" si="1"/>
        <v>123</v>
      </c>
    </row>
    <row r="8836" ht="15.75" customHeight="1">
      <c r="A8836" s="1">
        <v>36.0</v>
      </c>
      <c r="B8836" s="1">
        <v>3.65055005E13</v>
      </c>
      <c r="C8836" s="1" t="s">
        <v>8676</v>
      </c>
      <c r="D8836" s="1">
        <v>3904862.0</v>
      </c>
      <c r="E8836" s="1">
        <v>17.0</v>
      </c>
      <c r="F8836" s="1">
        <v>556.0</v>
      </c>
      <c r="G8836" s="1">
        <v>111.0</v>
      </c>
      <c r="H8836" s="1">
        <v>135.0</v>
      </c>
      <c r="K8836" s="1">
        <f t="shared" si="1"/>
        <v>246</v>
      </c>
    </row>
    <row r="8837" ht="15.75" customHeight="1">
      <c r="A8837" s="1">
        <v>44.0</v>
      </c>
      <c r="B8837" s="1">
        <v>4.45013003E13</v>
      </c>
      <c r="C8837" s="1" t="s">
        <v>8677</v>
      </c>
      <c r="D8837" s="1">
        <v>4834770.0</v>
      </c>
      <c r="E8837" s="1">
        <v>17.0</v>
      </c>
      <c r="F8837" s="1">
        <v>556.0</v>
      </c>
      <c r="G8837" s="1">
        <v>193.0</v>
      </c>
      <c r="H8837" s="1">
        <v>156.0</v>
      </c>
      <c r="K8837" s="1">
        <f t="shared" si="1"/>
        <v>349</v>
      </c>
    </row>
    <row r="8838" ht="15.75" customHeight="1">
      <c r="A8838" s="1">
        <v>14.0</v>
      </c>
      <c r="B8838" s="1">
        <v>1.45081015E13</v>
      </c>
      <c r="C8838" s="1" t="s">
        <v>8678</v>
      </c>
      <c r="D8838" s="1">
        <v>1733930.0</v>
      </c>
      <c r="E8838" s="1">
        <v>17.0</v>
      </c>
      <c r="F8838" s="1">
        <v>555.0</v>
      </c>
      <c r="G8838" s="1">
        <v>127.0</v>
      </c>
      <c r="H8838" s="1">
        <v>179.0</v>
      </c>
      <c r="K8838" s="1">
        <f t="shared" si="1"/>
        <v>306</v>
      </c>
    </row>
    <row r="8839" ht="15.75" customHeight="1">
      <c r="A8839" s="1">
        <v>23.0</v>
      </c>
      <c r="B8839" s="1">
        <v>2.35003048E13</v>
      </c>
      <c r="C8839" s="1" t="s">
        <v>8679</v>
      </c>
      <c r="D8839" s="1">
        <v>2617400.0</v>
      </c>
      <c r="E8839" s="1">
        <v>17.0</v>
      </c>
      <c r="F8839" s="1">
        <v>555.0</v>
      </c>
      <c r="G8839" s="1">
        <v>0.0</v>
      </c>
      <c r="H8839" s="1">
        <v>310.0</v>
      </c>
      <c r="K8839" s="1">
        <f t="shared" si="1"/>
        <v>310</v>
      </c>
    </row>
    <row r="8840" ht="15.75" customHeight="1">
      <c r="A8840" s="1">
        <v>23.0</v>
      </c>
      <c r="B8840" s="1">
        <v>2.35038039E13</v>
      </c>
      <c r="C8840" s="1" t="s">
        <v>8680</v>
      </c>
      <c r="D8840" s="1">
        <v>2634650.0</v>
      </c>
      <c r="E8840" s="1">
        <v>17.0</v>
      </c>
      <c r="F8840" s="1">
        <v>555.0</v>
      </c>
      <c r="G8840" s="1">
        <v>134.0</v>
      </c>
      <c r="H8840" s="1">
        <v>390.0</v>
      </c>
      <c r="K8840" s="1">
        <f t="shared" si="1"/>
        <v>524</v>
      </c>
    </row>
    <row r="8841" ht="15.75" customHeight="1">
      <c r="A8841" s="1">
        <v>24.0</v>
      </c>
      <c r="B8841" s="1">
        <v>2.45018041E13</v>
      </c>
      <c r="C8841" s="1" t="s">
        <v>8681</v>
      </c>
      <c r="D8841" s="1">
        <v>2728200.0</v>
      </c>
      <c r="E8841" s="1">
        <v>17.0</v>
      </c>
      <c r="F8841" s="1">
        <v>555.0</v>
      </c>
      <c r="G8841" s="1">
        <v>166.0</v>
      </c>
      <c r="H8841" s="1">
        <v>311.0</v>
      </c>
      <c r="K8841" s="1">
        <f t="shared" si="1"/>
        <v>477</v>
      </c>
    </row>
    <row r="8842" ht="15.75" customHeight="1">
      <c r="A8842" s="1">
        <v>31.0</v>
      </c>
      <c r="B8842" s="1">
        <v>3.11021021301E13</v>
      </c>
      <c r="C8842" s="1" t="s">
        <v>8682</v>
      </c>
      <c r="D8842" s="1">
        <v>3417920.0</v>
      </c>
      <c r="E8842" s="1">
        <v>17.0</v>
      </c>
      <c r="F8842" s="1">
        <v>555.0</v>
      </c>
      <c r="G8842" s="1">
        <v>105.0</v>
      </c>
      <c r="H8842" s="1">
        <v>78.0</v>
      </c>
      <c r="K8842" s="1">
        <f t="shared" si="1"/>
        <v>183</v>
      </c>
    </row>
    <row r="8843" ht="15.75" customHeight="1">
      <c r="A8843" s="1">
        <v>31.0</v>
      </c>
      <c r="B8843" s="1">
        <v>3.15003033E13</v>
      </c>
      <c r="C8843" s="1" t="s">
        <v>8683</v>
      </c>
      <c r="D8843" s="1">
        <v>3417730.0</v>
      </c>
      <c r="E8843" s="1">
        <v>17.0</v>
      </c>
      <c r="F8843" s="1">
        <v>555.0</v>
      </c>
      <c r="G8843" s="1">
        <v>117.0</v>
      </c>
      <c r="H8843" s="1">
        <v>183.0</v>
      </c>
      <c r="K8843" s="1">
        <f t="shared" si="1"/>
        <v>300</v>
      </c>
    </row>
    <row r="8844" ht="15.75" customHeight="1">
      <c r="A8844" s="1">
        <v>31.0</v>
      </c>
      <c r="B8844" s="1">
        <v>3.15014006E13</v>
      </c>
      <c r="C8844" s="1" t="s">
        <v>8684</v>
      </c>
      <c r="D8844" s="1">
        <v>3403060.0</v>
      </c>
      <c r="E8844" s="1">
        <v>17.0</v>
      </c>
      <c r="F8844" s="1">
        <v>555.0</v>
      </c>
      <c r="G8844" s="1">
        <v>63.0</v>
      </c>
      <c r="H8844" s="1">
        <v>51.0</v>
      </c>
      <c r="K8844" s="1">
        <f t="shared" si="1"/>
        <v>114</v>
      </c>
    </row>
    <row r="8845" ht="15.75" customHeight="1">
      <c r="A8845" s="1">
        <v>36.0</v>
      </c>
      <c r="B8845" s="1">
        <v>3.65069003E13</v>
      </c>
      <c r="C8845" s="1" t="s">
        <v>8685</v>
      </c>
      <c r="D8845" s="1">
        <v>3904931.0</v>
      </c>
      <c r="E8845" s="1">
        <v>17.0</v>
      </c>
      <c r="F8845" s="1">
        <v>555.0</v>
      </c>
      <c r="G8845" s="1">
        <v>79.0</v>
      </c>
      <c r="H8845" s="1">
        <v>147.0</v>
      </c>
      <c r="K8845" s="1">
        <f t="shared" si="1"/>
        <v>226</v>
      </c>
    </row>
    <row r="8846" ht="15.75" customHeight="1">
      <c r="A8846" s="1">
        <v>50.0</v>
      </c>
      <c r="B8846" s="1">
        <v>5.05022301E13</v>
      </c>
      <c r="C8846" s="1" t="s">
        <v>8686</v>
      </c>
      <c r="D8846" s="1">
        <v>5500017.0</v>
      </c>
      <c r="E8846" s="1">
        <v>17.0</v>
      </c>
      <c r="F8846" s="1">
        <v>555.0</v>
      </c>
      <c r="G8846" s="1">
        <v>203.0</v>
      </c>
      <c r="H8846" s="1">
        <v>123.0</v>
      </c>
      <c r="K8846" s="1">
        <f t="shared" si="1"/>
        <v>326</v>
      </c>
    </row>
    <row r="8847" ht="15.75" customHeight="1">
      <c r="A8847" s="1">
        <v>4.0</v>
      </c>
      <c r="B8847" s="1">
        <v>4.5033001E12</v>
      </c>
      <c r="C8847" s="1" t="s">
        <v>8687</v>
      </c>
      <c r="D8847" s="1">
        <v>503840.0</v>
      </c>
      <c r="E8847" s="1">
        <v>17.0</v>
      </c>
      <c r="F8847" s="1">
        <v>554.0</v>
      </c>
      <c r="G8847" s="1">
        <v>144.0</v>
      </c>
      <c r="H8847" s="1">
        <v>193.0</v>
      </c>
      <c r="K8847" s="1">
        <f t="shared" si="1"/>
        <v>337</v>
      </c>
    </row>
    <row r="8848" ht="15.75" customHeight="1">
      <c r="A8848" s="1">
        <v>13.0</v>
      </c>
      <c r="B8848" s="1">
        <v>1.35020004E13</v>
      </c>
      <c r="C8848" s="1" t="s">
        <v>8688</v>
      </c>
      <c r="D8848" s="1">
        <v>1601230.0</v>
      </c>
      <c r="E8848" s="1">
        <v>17.0</v>
      </c>
      <c r="F8848" s="1">
        <v>554.0</v>
      </c>
      <c r="G8848" s="1">
        <v>175.0</v>
      </c>
      <c r="H8848" s="1">
        <v>221.0</v>
      </c>
      <c r="K8848" s="1">
        <f t="shared" si="1"/>
        <v>396</v>
      </c>
    </row>
    <row r="8849" ht="15.75" customHeight="1">
      <c r="A8849" s="1">
        <v>14.0</v>
      </c>
      <c r="B8849" s="1">
        <v>1.4507202E13</v>
      </c>
      <c r="C8849" s="1" t="s">
        <v>8689</v>
      </c>
      <c r="D8849" s="1">
        <v>1722950.0</v>
      </c>
      <c r="E8849" s="1">
        <v>17.0</v>
      </c>
      <c r="F8849" s="1">
        <v>554.0</v>
      </c>
      <c r="G8849" s="1">
        <v>283.0</v>
      </c>
      <c r="H8849" s="1">
        <v>151.0</v>
      </c>
      <c r="K8849" s="1">
        <f t="shared" si="1"/>
        <v>434</v>
      </c>
    </row>
    <row r="8850" ht="15.75" customHeight="1">
      <c r="A8850" s="1">
        <v>15.0</v>
      </c>
      <c r="B8850" s="1">
        <v>1.55023003E13</v>
      </c>
      <c r="C8850" s="1" t="s">
        <v>8690</v>
      </c>
      <c r="D8850" s="1">
        <v>1802430.0</v>
      </c>
      <c r="E8850" s="1">
        <v>17.0</v>
      </c>
      <c r="F8850" s="1">
        <v>554.0</v>
      </c>
      <c r="G8850" s="1">
        <v>87.0</v>
      </c>
      <c r="H8850" s="1">
        <v>227.0</v>
      </c>
      <c r="K8850" s="1">
        <f t="shared" si="1"/>
        <v>314</v>
      </c>
    </row>
    <row r="8851" ht="15.75" customHeight="1">
      <c r="A8851" s="1">
        <v>15.0</v>
      </c>
      <c r="B8851" s="1">
        <v>1.55042702E13</v>
      </c>
      <c r="C8851" s="1" t="s">
        <v>8691</v>
      </c>
      <c r="D8851" s="1">
        <v>1810410.0</v>
      </c>
      <c r="E8851" s="1">
        <v>17.0</v>
      </c>
      <c r="F8851" s="1">
        <v>554.0</v>
      </c>
      <c r="G8851" s="1">
        <v>80.0</v>
      </c>
      <c r="H8851" s="1">
        <v>200.0</v>
      </c>
      <c r="K8851" s="1">
        <f t="shared" si="1"/>
        <v>280</v>
      </c>
    </row>
    <row r="8852" ht="15.75" customHeight="1">
      <c r="A8852" s="1">
        <v>37.0</v>
      </c>
      <c r="B8852" s="1">
        <v>3.75005012E13</v>
      </c>
      <c r="C8852" s="1" t="s">
        <v>8692</v>
      </c>
      <c r="D8852" s="1">
        <v>4027060.0</v>
      </c>
      <c r="E8852" s="1">
        <v>17.0</v>
      </c>
      <c r="F8852" s="1">
        <v>554.0</v>
      </c>
      <c r="G8852" s="1">
        <v>122.0</v>
      </c>
      <c r="H8852" s="1">
        <v>228.0</v>
      </c>
      <c r="K8852" s="1">
        <f t="shared" si="1"/>
        <v>350</v>
      </c>
    </row>
    <row r="8853" ht="15.75" customHeight="1">
      <c r="A8853" s="1">
        <v>48.0</v>
      </c>
      <c r="B8853" s="1">
        <v>4.85025006E13</v>
      </c>
      <c r="C8853" s="1" t="s">
        <v>8693</v>
      </c>
      <c r="D8853" s="1">
        <v>5305520.0</v>
      </c>
      <c r="E8853" s="1">
        <v>17.0</v>
      </c>
      <c r="F8853" s="1">
        <v>554.0</v>
      </c>
      <c r="G8853" s="1">
        <v>212.0</v>
      </c>
      <c r="H8853" s="1">
        <v>90.0</v>
      </c>
      <c r="K8853" s="1">
        <f t="shared" si="1"/>
        <v>302</v>
      </c>
    </row>
    <row r="8854" ht="15.75" customHeight="1">
      <c r="A8854" s="1">
        <v>16.0</v>
      </c>
      <c r="B8854" s="1">
        <v>1.65041001E13</v>
      </c>
      <c r="C8854" s="1" t="s">
        <v>8694</v>
      </c>
      <c r="D8854" s="1">
        <v>1905430.0</v>
      </c>
      <c r="E8854" s="1">
        <v>17.0</v>
      </c>
      <c r="F8854" s="1">
        <v>553.0</v>
      </c>
      <c r="G8854" s="1">
        <v>94.0</v>
      </c>
      <c r="H8854" s="1">
        <v>145.0</v>
      </c>
      <c r="K8854" s="1">
        <f t="shared" si="1"/>
        <v>239</v>
      </c>
    </row>
    <row r="8855" ht="15.75" customHeight="1">
      <c r="A8855" s="1">
        <v>17.0</v>
      </c>
      <c r="B8855" s="1">
        <v>1.75002015E13</v>
      </c>
      <c r="C8855" s="1" t="s">
        <v>8695</v>
      </c>
      <c r="D8855" s="1">
        <v>2006450.0</v>
      </c>
      <c r="E8855" s="1">
        <v>17.0</v>
      </c>
      <c r="F8855" s="1">
        <v>553.0</v>
      </c>
      <c r="G8855" s="1">
        <v>206.0</v>
      </c>
      <c r="H8855" s="1">
        <v>299.0</v>
      </c>
      <c r="K8855" s="1">
        <f t="shared" si="1"/>
        <v>505</v>
      </c>
    </row>
    <row r="8856" ht="15.75" customHeight="1">
      <c r="A8856" s="1">
        <v>23.0</v>
      </c>
      <c r="B8856" s="1">
        <v>2.35051018E13</v>
      </c>
      <c r="C8856" s="1" t="s">
        <v>8696</v>
      </c>
      <c r="D8856" s="1">
        <v>2620010.0</v>
      </c>
      <c r="E8856" s="1">
        <v>17.0</v>
      </c>
      <c r="F8856" s="1">
        <v>553.0</v>
      </c>
      <c r="G8856" s="1">
        <v>222.0</v>
      </c>
      <c r="H8856" s="1">
        <v>261.0</v>
      </c>
      <c r="K8856" s="1">
        <f t="shared" si="1"/>
        <v>483</v>
      </c>
    </row>
    <row r="8857" ht="15.75" customHeight="1">
      <c r="A8857" s="1">
        <v>28.0</v>
      </c>
      <c r="B8857" s="1">
        <v>2.85090018E13</v>
      </c>
      <c r="C8857" s="1" t="s">
        <v>8697</v>
      </c>
      <c r="D8857" s="1">
        <v>3178520.0</v>
      </c>
      <c r="E8857" s="1">
        <v>17.0</v>
      </c>
      <c r="F8857" s="1">
        <v>553.0</v>
      </c>
      <c r="G8857" s="1">
        <v>139.0</v>
      </c>
      <c r="H8857" s="1">
        <v>193.0</v>
      </c>
      <c r="K8857" s="1">
        <f t="shared" si="1"/>
        <v>332</v>
      </c>
    </row>
    <row r="8858" ht="15.75" customHeight="1">
      <c r="A8858" s="1">
        <v>33.0</v>
      </c>
      <c r="B8858" s="1">
        <v>3.35051015E13</v>
      </c>
      <c r="C8858" s="1" t="s">
        <v>8698</v>
      </c>
      <c r="D8858" s="1">
        <v>3623790.0</v>
      </c>
      <c r="E8858" s="1">
        <v>17.0</v>
      </c>
      <c r="F8858" s="1">
        <v>553.0</v>
      </c>
      <c r="G8858" s="1">
        <v>154.0</v>
      </c>
      <c r="H8858" s="1">
        <v>156.0</v>
      </c>
      <c r="K8858" s="1">
        <f t="shared" si="1"/>
        <v>310</v>
      </c>
    </row>
    <row r="8859" ht="15.75" customHeight="1">
      <c r="A8859" s="1">
        <v>33.0</v>
      </c>
      <c r="B8859" s="1">
        <v>3.35052061E13</v>
      </c>
      <c r="C8859" s="1" t="s">
        <v>8699</v>
      </c>
      <c r="D8859" s="1">
        <v>3626840.0</v>
      </c>
      <c r="E8859" s="1">
        <v>17.0</v>
      </c>
      <c r="F8859" s="1">
        <v>553.0</v>
      </c>
      <c r="G8859" s="1">
        <v>57.0</v>
      </c>
      <c r="H8859" s="1">
        <v>12.0</v>
      </c>
      <c r="K8859" s="1">
        <f t="shared" si="1"/>
        <v>69</v>
      </c>
    </row>
    <row r="8860" ht="15.75" customHeight="1">
      <c r="A8860" s="1">
        <v>36.0</v>
      </c>
      <c r="B8860" s="1">
        <v>3.65042601E13</v>
      </c>
      <c r="C8860" s="1" t="s">
        <v>8700</v>
      </c>
      <c r="D8860" s="1">
        <v>3905114.0</v>
      </c>
      <c r="E8860" s="1">
        <v>17.0</v>
      </c>
      <c r="F8860" s="1">
        <v>553.0</v>
      </c>
      <c r="G8860" s="1">
        <v>0.0</v>
      </c>
      <c r="H8860" s="1">
        <v>132.0</v>
      </c>
      <c r="K8860" s="1">
        <f t="shared" si="1"/>
        <v>132</v>
      </c>
    </row>
    <row r="8861" ht="15.75" customHeight="1">
      <c r="A8861" s="1">
        <v>39.0</v>
      </c>
      <c r="B8861" s="1">
        <v>3.95002042E13</v>
      </c>
      <c r="C8861" s="1" t="s">
        <v>8701</v>
      </c>
      <c r="D8861" s="1">
        <v>4211400.0</v>
      </c>
      <c r="E8861" s="1">
        <v>17.0</v>
      </c>
      <c r="F8861" s="1">
        <v>553.0</v>
      </c>
      <c r="G8861" s="1">
        <v>195.0</v>
      </c>
      <c r="H8861" s="1">
        <v>310.0</v>
      </c>
      <c r="K8861" s="1">
        <f t="shared" si="1"/>
        <v>505</v>
      </c>
    </row>
    <row r="8862" ht="15.75" customHeight="1">
      <c r="A8862" s="1">
        <v>39.0</v>
      </c>
      <c r="B8862" s="1">
        <v>3.95003018E13</v>
      </c>
      <c r="C8862" s="1" t="s">
        <v>8702</v>
      </c>
      <c r="D8862" s="1">
        <v>4213470.0</v>
      </c>
      <c r="E8862" s="1">
        <v>17.0</v>
      </c>
      <c r="F8862" s="1">
        <v>553.0</v>
      </c>
      <c r="G8862" s="1">
        <v>208.0</v>
      </c>
      <c r="H8862" s="1">
        <v>306.0</v>
      </c>
      <c r="K8862" s="1">
        <f t="shared" si="1"/>
        <v>514</v>
      </c>
    </row>
    <row r="8863" ht="15.75" customHeight="1">
      <c r="A8863" s="1">
        <v>3.0</v>
      </c>
      <c r="B8863" s="1">
        <v>3.5013901E12</v>
      </c>
      <c r="C8863" s="1" t="s">
        <v>8703</v>
      </c>
      <c r="D8863" s="1">
        <v>401080.0</v>
      </c>
      <c r="E8863" s="1">
        <v>17.0</v>
      </c>
      <c r="F8863" s="1">
        <v>552.0</v>
      </c>
      <c r="G8863" s="1">
        <v>152.0</v>
      </c>
      <c r="H8863" s="1">
        <v>131.0</v>
      </c>
      <c r="K8863" s="1">
        <f t="shared" si="1"/>
        <v>283</v>
      </c>
    </row>
    <row r="8864" ht="15.75" customHeight="1">
      <c r="A8864" s="1">
        <v>7.0</v>
      </c>
      <c r="B8864" s="1">
        <v>7.3003010301E12</v>
      </c>
      <c r="C8864" s="1" t="s">
        <v>8704</v>
      </c>
      <c r="D8864" s="1">
        <v>902220.0</v>
      </c>
      <c r="E8864" s="1">
        <v>17.0</v>
      </c>
      <c r="F8864" s="1">
        <v>552.0</v>
      </c>
      <c r="G8864" s="1">
        <v>222.0</v>
      </c>
      <c r="H8864" s="1">
        <v>57.0</v>
      </c>
      <c r="K8864" s="1">
        <f t="shared" si="1"/>
        <v>279</v>
      </c>
    </row>
    <row r="8865" ht="15.75" customHeight="1">
      <c r="A8865" s="1">
        <v>14.0</v>
      </c>
      <c r="B8865" s="1">
        <v>1.45082019E13</v>
      </c>
      <c r="C8865" s="1" t="s">
        <v>8705</v>
      </c>
      <c r="D8865" s="1">
        <v>1717310.0</v>
      </c>
      <c r="E8865" s="1">
        <v>17.0</v>
      </c>
      <c r="F8865" s="1">
        <v>552.0</v>
      </c>
      <c r="G8865" s="1">
        <v>176.0</v>
      </c>
      <c r="H8865" s="1">
        <v>188.0</v>
      </c>
      <c r="K8865" s="1">
        <f t="shared" si="1"/>
        <v>364</v>
      </c>
    </row>
    <row r="8866" ht="15.75" customHeight="1">
      <c r="A8866" s="1">
        <v>37.0</v>
      </c>
      <c r="B8866" s="1">
        <v>3.75041001E13</v>
      </c>
      <c r="C8866" s="1" t="s">
        <v>8706</v>
      </c>
      <c r="D8866" s="1">
        <v>4002550.0</v>
      </c>
      <c r="E8866" s="1">
        <v>17.0</v>
      </c>
      <c r="F8866" s="1">
        <v>552.0</v>
      </c>
      <c r="G8866" s="1">
        <v>140.0</v>
      </c>
      <c r="H8866" s="1">
        <v>214.0</v>
      </c>
      <c r="K8866" s="1">
        <f t="shared" si="1"/>
        <v>354</v>
      </c>
    </row>
    <row r="8867" ht="15.75" customHeight="1">
      <c r="A8867" s="1">
        <v>4.0</v>
      </c>
      <c r="B8867" s="1">
        <v>4.5016001E12</v>
      </c>
      <c r="C8867" s="1" t="s">
        <v>8707</v>
      </c>
      <c r="D8867" s="1">
        <v>502820.0</v>
      </c>
      <c r="E8867" s="1">
        <v>17.0</v>
      </c>
      <c r="F8867" s="1">
        <v>551.0</v>
      </c>
      <c r="G8867" s="1">
        <v>121.0</v>
      </c>
      <c r="H8867" s="1">
        <v>213.0</v>
      </c>
      <c r="K8867" s="1">
        <f t="shared" si="1"/>
        <v>334</v>
      </c>
    </row>
    <row r="8868" ht="15.75" customHeight="1">
      <c r="A8868" s="1">
        <v>2.0</v>
      </c>
      <c r="B8868" s="1">
        <v>2.2020002301E12</v>
      </c>
      <c r="C8868" s="1" t="s">
        <v>8708</v>
      </c>
      <c r="D8868" s="1">
        <v>200780.0</v>
      </c>
      <c r="E8868" s="1">
        <v>17.0</v>
      </c>
      <c r="F8868" s="1">
        <v>550.0</v>
      </c>
      <c r="G8868" s="1">
        <v>109.0</v>
      </c>
      <c r="H8868" s="1">
        <v>154.0</v>
      </c>
      <c r="K8868" s="1">
        <f t="shared" si="1"/>
        <v>263</v>
      </c>
    </row>
    <row r="8869" ht="15.75" customHeight="1">
      <c r="A8869" s="1">
        <v>5.0</v>
      </c>
      <c r="B8869" s="1">
        <v>5.5049063E12</v>
      </c>
      <c r="C8869" s="1" t="s">
        <v>8709</v>
      </c>
      <c r="D8869" s="1">
        <v>640260.0</v>
      </c>
      <c r="E8869" s="1">
        <v>17.0</v>
      </c>
      <c r="F8869" s="1">
        <v>550.0</v>
      </c>
      <c r="G8869" s="1">
        <v>13.0</v>
      </c>
      <c r="H8869" s="1">
        <v>48.0</v>
      </c>
      <c r="K8869" s="1">
        <f t="shared" si="1"/>
        <v>61</v>
      </c>
    </row>
    <row r="8870" ht="15.75" customHeight="1">
      <c r="A8870" s="1">
        <v>14.0</v>
      </c>
      <c r="B8870" s="1">
        <v>1.45050042E13</v>
      </c>
      <c r="C8870" s="1" t="s">
        <v>8710</v>
      </c>
      <c r="D8870" s="1">
        <v>1715880.0</v>
      </c>
      <c r="E8870" s="1">
        <v>17.0</v>
      </c>
      <c r="F8870" s="1">
        <v>550.0</v>
      </c>
      <c r="G8870" s="1">
        <v>137.0</v>
      </c>
      <c r="H8870" s="1">
        <v>122.0</v>
      </c>
      <c r="K8870" s="1">
        <f t="shared" si="1"/>
        <v>259</v>
      </c>
    </row>
    <row r="8871" ht="15.75" customHeight="1">
      <c r="A8871" s="1">
        <v>26.0</v>
      </c>
      <c r="B8871" s="1">
        <v>2.65089008E13</v>
      </c>
      <c r="C8871" s="1" t="s">
        <v>8711</v>
      </c>
      <c r="D8871" s="1">
        <v>2918220.0</v>
      </c>
      <c r="E8871" s="1">
        <v>17.0</v>
      </c>
      <c r="F8871" s="1">
        <v>550.0</v>
      </c>
      <c r="G8871" s="1">
        <v>118.0</v>
      </c>
      <c r="H8871" s="1">
        <v>184.0</v>
      </c>
      <c r="K8871" s="1">
        <f t="shared" si="1"/>
        <v>302</v>
      </c>
    </row>
    <row r="8872" ht="15.75" customHeight="1">
      <c r="A8872" s="1">
        <v>33.0</v>
      </c>
      <c r="B8872" s="1">
        <v>3.35015027E13</v>
      </c>
      <c r="C8872" s="1" t="s">
        <v>8712</v>
      </c>
      <c r="D8872" s="1">
        <v>3620970.0</v>
      </c>
      <c r="E8872" s="1">
        <v>17.0</v>
      </c>
      <c r="F8872" s="1">
        <v>550.0</v>
      </c>
      <c r="G8872" s="1">
        <v>139.0</v>
      </c>
      <c r="H8872" s="1">
        <v>148.0</v>
      </c>
      <c r="K8872" s="1">
        <f t="shared" si="1"/>
        <v>287</v>
      </c>
    </row>
    <row r="8873" ht="15.75" customHeight="1">
      <c r="A8873" s="1">
        <v>36.0</v>
      </c>
      <c r="B8873" s="1">
        <v>3.65031015E13</v>
      </c>
      <c r="C8873" s="1" t="s">
        <v>8713</v>
      </c>
      <c r="D8873" s="1">
        <v>3904431.0</v>
      </c>
      <c r="E8873" s="1">
        <v>17.0</v>
      </c>
      <c r="F8873" s="1">
        <v>550.0</v>
      </c>
      <c r="G8873" s="1">
        <v>120.0</v>
      </c>
      <c r="H8873" s="1">
        <v>62.0</v>
      </c>
      <c r="K8873" s="1">
        <f t="shared" si="1"/>
        <v>182</v>
      </c>
    </row>
    <row r="8874" ht="15.75" customHeight="1">
      <c r="A8874" s="1">
        <v>39.0</v>
      </c>
      <c r="B8874" s="1">
        <v>3.95011701E13</v>
      </c>
      <c r="C8874" s="1" t="s">
        <v>8714</v>
      </c>
      <c r="D8874" s="1">
        <v>4203690.0</v>
      </c>
      <c r="E8874" s="1">
        <v>17.0</v>
      </c>
      <c r="F8874" s="1">
        <v>550.0</v>
      </c>
      <c r="G8874" s="1">
        <v>217.0</v>
      </c>
      <c r="H8874" s="1">
        <v>274.0</v>
      </c>
      <c r="K8874" s="1">
        <f t="shared" si="1"/>
        <v>491</v>
      </c>
    </row>
    <row r="8875" ht="15.75" customHeight="1">
      <c r="A8875" s="1">
        <v>44.0</v>
      </c>
      <c r="B8875" s="1">
        <v>4.45097004E13</v>
      </c>
      <c r="C8875" s="1" t="s">
        <v>8715</v>
      </c>
      <c r="D8875" s="1">
        <v>4822230.0</v>
      </c>
      <c r="E8875" s="1">
        <v>17.0</v>
      </c>
      <c r="F8875" s="1">
        <v>550.0</v>
      </c>
      <c r="G8875" s="1">
        <v>165.0</v>
      </c>
      <c r="H8875" s="1">
        <v>275.0</v>
      </c>
      <c r="K8875" s="1">
        <f t="shared" si="1"/>
        <v>440</v>
      </c>
    </row>
    <row r="8876" ht="15.75" customHeight="1">
      <c r="A8876" s="1">
        <v>44.0</v>
      </c>
      <c r="B8876" s="1">
        <v>4.45175009E13</v>
      </c>
      <c r="C8876" s="1" t="s">
        <v>8716</v>
      </c>
      <c r="D8876" s="1">
        <v>4825530.0</v>
      </c>
      <c r="E8876" s="1">
        <v>17.0</v>
      </c>
      <c r="F8876" s="1">
        <v>550.0</v>
      </c>
      <c r="G8876" s="1">
        <v>142.0</v>
      </c>
      <c r="H8876" s="1">
        <v>278.0</v>
      </c>
      <c r="K8876" s="1">
        <f t="shared" si="1"/>
        <v>420</v>
      </c>
    </row>
    <row r="8877" ht="15.75" customHeight="1">
      <c r="A8877" s="1">
        <v>7.0</v>
      </c>
      <c r="B8877" s="1">
        <v>7.5004901E12</v>
      </c>
      <c r="C8877" s="1" t="s">
        <v>8717</v>
      </c>
      <c r="D8877" s="1">
        <v>903539.0</v>
      </c>
      <c r="E8877" s="1">
        <v>17.0</v>
      </c>
      <c r="F8877" s="1">
        <v>549.0</v>
      </c>
      <c r="G8877" s="1">
        <v>60.0</v>
      </c>
      <c r="H8877" s="1">
        <v>87.0</v>
      </c>
      <c r="K8877" s="1">
        <f t="shared" si="1"/>
        <v>147</v>
      </c>
    </row>
    <row r="8878" ht="15.75" customHeight="1">
      <c r="A8878" s="1">
        <v>15.0</v>
      </c>
      <c r="B8878" s="1">
        <v>1.55059008E13</v>
      </c>
      <c r="C8878" s="1" t="s">
        <v>8718</v>
      </c>
      <c r="D8878" s="1">
        <v>1808490.0</v>
      </c>
      <c r="E8878" s="1">
        <v>17.0</v>
      </c>
      <c r="F8878" s="1">
        <v>549.0</v>
      </c>
      <c r="G8878" s="1">
        <v>237.0</v>
      </c>
      <c r="H8878" s="1">
        <v>257.0</v>
      </c>
      <c r="K8878" s="1">
        <f t="shared" si="1"/>
        <v>494</v>
      </c>
    </row>
    <row r="8879" ht="15.75" customHeight="1">
      <c r="A8879" s="1">
        <v>23.0</v>
      </c>
      <c r="B8879" s="1">
        <v>2.35032001E13</v>
      </c>
      <c r="C8879" s="1" t="s">
        <v>8719</v>
      </c>
      <c r="D8879" s="1">
        <v>2600017.0</v>
      </c>
      <c r="E8879" s="1">
        <v>17.0</v>
      </c>
      <c r="F8879" s="1">
        <v>549.0</v>
      </c>
      <c r="G8879" s="1">
        <v>192.0</v>
      </c>
      <c r="H8879" s="1">
        <v>272.0</v>
      </c>
      <c r="K8879" s="1">
        <f t="shared" si="1"/>
        <v>464</v>
      </c>
    </row>
    <row r="8880" ht="15.75" customHeight="1">
      <c r="A8880" s="1">
        <v>28.0</v>
      </c>
      <c r="B8880" s="1">
        <v>2.8504906E13</v>
      </c>
      <c r="C8880" s="1" t="s">
        <v>8720</v>
      </c>
      <c r="D8880" s="1">
        <v>3100176.0</v>
      </c>
      <c r="E8880" s="1">
        <v>17.0</v>
      </c>
      <c r="F8880" s="1">
        <v>549.0</v>
      </c>
      <c r="G8880" s="1">
        <v>203.0</v>
      </c>
      <c r="H8880" s="1">
        <v>164.0</v>
      </c>
      <c r="K8880" s="1">
        <f t="shared" si="1"/>
        <v>367</v>
      </c>
    </row>
    <row r="8881" ht="15.75" customHeight="1">
      <c r="A8881" s="1">
        <v>33.0</v>
      </c>
      <c r="B8881" s="1">
        <v>3.35005011E13</v>
      </c>
      <c r="C8881" s="1" t="s">
        <v>8721</v>
      </c>
      <c r="D8881" s="1">
        <v>3614490.0</v>
      </c>
      <c r="E8881" s="1">
        <v>17.0</v>
      </c>
      <c r="F8881" s="1">
        <v>549.0</v>
      </c>
      <c r="G8881" s="1">
        <v>178.0</v>
      </c>
      <c r="H8881" s="1">
        <v>148.0</v>
      </c>
      <c r="K8881" s="1">
        <f t="shared" si="1"/>
        <v>326</v>
      </c>
    </row>
    <row r="8882" ht="15.75" customHeight="1">
      <c r="A8882" s="1">
        <v>36.0</v>
      </c>
      <c r="B8882" s="1">
        <v>3.65020005E13</v>
      </c>
      <c r="C8882" s="1" t="s">
        <v>8722</v>
      </c>
      <c r="D8882" s="1">
        <v>3904670.0</v>
      </c>
      <c r="E8882" s="1">
        <v>17.0</v>
      </c>
      <c r="F8882" s="1">
        <v>549.0</v>
      </c>
      <c r="G8882" s="1">
        <v>74.0</v>
      </c>
      <c r="H8882" s="1">
        <v>119.0</v>
      </c>
      <c r="K8882" s="1">
        <f t="shared" si="1"/>
        <v>193</v>
      </c>
    </row>
    <row r="8883" ht="15.75" customHeight="1">
      <c r="A8883" s="1">
        <v>37.0</v>
      </c>
      <c r="B8883" s="1">
        <v>3.75061017E13</v>
      </c>
      <c r="C8883" s="1" t="s">
        <v>8723</v>
      </c>
      <c r="D8883" s="1">
        <v>4009090.0</v>
      </c>
      <c r="E8883" s="1">
        <v>17.0</v>
      </c>
      <c r="F8883" s="1">
        <v>549.0</v>
      </c>
      <c r="G8883" s="1">
        <v>112.0</v>
      </c>
      <c r="H8883" s="1">
        <v>197.0</v>
      </c>
      <c r="K8883" s="1">
        <f t="shared" si="1"/>
        <v>309</v>
      </c>
    </row>
    <row r="8884" ht="15.75" customHeight="1">
      <c r="A8884" s="1">
        <v>50.0</v>
      </c>
      <c r="B8884" s="1">
        <v>5.05004004E13</v>
      </c>
      <c r="C8884" s="1" t="s">
        <v>8724</v>
      </c>
      <c r="D8884" s="1">
        <v>5503810.0</v>
      </c>
      <c r="E8884" s="1">
        <v>17.0</v>
      </c>
      <c r="F8884" s="1">
        <v>549.0</v>
      </c>
      <c r="G8884" s="1">
        <v>116.0</v>
      </c>
      <c r="H8884" s="1">
        <v>148.0</v>
      </c>
      <c r="K8884" s="1">
        <f t="shared" si="1"/>
        <v>264</v>
      </c>
    </row>
    <row r="8885" ht="15.75" customHeight="1">
      <c r="A8885" s="1">
        <v>23.0</v>
      </c>
      <c r="B8885" s="1">
        <v>2.35024024E13</v>
      </c>
      <c r="C8885" s="1" t="s">
        <v>8725</v>
      </c>
      <c r="D8885" s="1">
        <v>2627720.0</v>
      </c>
      <c r="E8885" s="1">
        <v>17.0</v>
      </c>
      <c r="F8885" s="1">
        <v>548.0</v>
      </c>
      <c r="G8885" s="1">
        <v>209.0</v>
      </c>
      <c r="H8885" s="1">
        <v>208.0</v>
      </c>
      <c r="K8885" s="1">
        <f t="shared" si="1"/>
        <v>417</v>
      </c>
    </row>
    <row r="8886" ht="15.75" customHeight="1">
      <c r="A8886" s="1">
        <v>38.0</v>
      </c>
      <c r="B8886" s="1">
        <v>3.8502205E13</v>
      </c>
      <c r="C8886" s="1" t="s">
        <v>8726</v>
      </c>
      <c r="D8886" s="1">
        <v>4111040.0</v>
      </c>
      <c r="E8886" s="1">
        <v>17.0</v>
      </c>
      <c r="F8886" s="1">
        <v>548.0</v>
      </c>
      <c r="G8886" s="1">
        <v>94.0</v>
      </c>
      <c r="H8886" s="1">
        <v>144.0</v>
      </c>
      <c r="K8886" s="1">
        <f t="shared" si="1"/>
        <v>238</v>
      </c>
    </row>
    <row r="8887" ht="15.75" customHeight="1">
      <c r="A8887" s="1">
        <v>39.0</v>
      </c>
      <c r="B8887" s="1">
        <v>3.9501003E13</v>
      </c>
      <c r="C8887" s="1" t="s">
        <v>8727</v>
      </c>
      <c r="D8887" s="1">
        <v>4209600.0</v>
      </c>
      <c r="E8887" s="1">
        <v>17.0</v>
      </c>
      <c r="F8887" s="1">
        <v>548.0</v>
      </c>
      <c r="G8887" s="1">
        <v>0.0</v>
      </c>
      <c r="H8887" s="1">
        <v>544.0</v>
      </c>
      <c r="K8887" s="1">
        <f t="shared" si="1"/>
        <v>544</v>
      </c>
    </row>
    <row r="8888" ht="15.75" customHeight="1">
      <c r="A8888" s="1">
        <v>11.0</v>
      </c>
      <c r="B8888" s="1">
        <v>1.15129401E13</v>
      </c>
      <c r="C8888" s="1" t="s">
        <v>8728</v>
      </c>
      <c r="D8888" s="1">
        <v>1300016.0</v>
      </c>
      <c r="E8888" s="1">
        <v>17.0</v>
      </c>
      <c r="F8888" s="1">
        <v>547.0</v>
      </c>
      <c r="G8888" s="1">
        <v>445.0</v>
      </c>
      <c r="H8888" s="1">
        <v>0.0</v>
      </c>
      <c r="K8888" s="1">
        <f t="shared" si="1"/>
        <v>445</v>
      </c>
    </row>
    <row r="8889" ht="15.75" customHeight="1">
      <c r="A8889" s="1">
        <v>15.0</v>
      </c>
      <c r="B8889" s="1">
        <v>1.55059001E13</v>
      </c>
      <c r="C8889" s="1" t="s">
        <v>8729</v>
      </c>
      <c r="D8889" s="1">
        <v>1810980.0</v>
      </c>
      <c r="E8889" s="1">
        <v>17.0</v>
      </c>
      <c r="F8889" s="1">
        <v>547.0</v>
      </c>
      <c r="G8889" s="1">
        <v>181.0</v>
      </c>
      <c r="H8889" s="1">
        <v>307.0</v>
      </c>
      <c r="K8889" s="1">
        <f t="shared" si="1"/>
        <v>488</v>
      </c>
    </row>
    <row r="8890" ht="15.75" customHeight="1">
      <c r="A8890" s="1">
        <v>20.0</v>
      </c>
      <c r="B8890" s="1">
        <v>2.03003007301E13</v>
      </c>
      <c r="C8890" s="1" t="s">
        <v>8730</v>
      </c>
      <c r="D8890" s="1">
        <v>2305670.0</v>
      </c>
      <c r="E8890" s="1">
        <v>17.0</v>
      </c>
      <c r="F8890" s="1">
        <v>547.0</v>
      </c>
      <c r="G8890" s="1">
        <v>49.0</v>
      </c>
      <c r="H8890" s="1">
        <v>73.0</v>
      </c>
      <c r="K8890" s="1">
        <f t="shared" si="1"/>
        <v>122</v>
      </c>
    </row>
    <row r="8891" ht="15.75" customHeight="1">
      <c r="A8891" s="1">
        <v>24.0</v>
      </c>
      <c r="B8891" s="1">
        <v>2.45069005E13</v>
      </c>
      <c r="C8891" s="1" t="s">
        <v>8731</v>
      </c>
      <c r="D8891" s="1">
        <v>2708910.0</v>
      </c>
      <c r="E8891" s="1">
        <v>17.0</v>
      </c>
      <c r="F8891" s="1">
        <v>547.0</v>
      </c>
      <c r="G8891" s="1">
        <v>224.0</v>
      </c>
      <c r="H8891" s="1">
        <v>176.0</v>
      </c>
      <c r="K8891" s="1">
        <f t="shared" si="1"/>
        <v>400</v>
      </c>
    </row>
    <row r="8892" ht="15.75" customHeight="1">
      <c r="A8892" s="1">
        <v>39.0</v>
      </c>
      <c r="B8892" s="1">
        <v>3.95004035E13</v>
      </c>
      <c r="C8892" s="1" t="s">
        <v>8732</v>
      </c>
      <c r="D8892" s="1">
        <v>4215270.0</v>
      </c>
      <c r="E8892" s="1">
        <v>17.0</v>
      </c>
      <c r="F8892" s="1">
        <v>547.0</v>
      </c>
      <c r="G8892" s="1">
        <v>149.0</v>
      </c>
      <c r="H8892" s="1">
        <v>335.0</v>
      </c>
      <c r="K8892" s="1">
        <f t="shared" si="1"/>
        <v>484</v>
      </c>
    </row>
    <row r="8893" ht="15.75" customHeight="1">
      <c r="A8893" s="1">
        <v>42.0</v>
      </c>
      <c r="B8893" s="1">
        <v>4.25029025E13</v>
      </c>
      <c r="C8893" s="1" t="s">
        <v>8733</v>
      </c>
      <c r="D8893" s="1">
        <v>4630800.0</v>
      </c>
      <c r="E8893" s="1">
        <v>17.0</v>
      </c>
      <c r="F8893" s="1">
        <v>547.0</v>
      </c>
      <c r="G8893" s="1">
        <v>110.0</v>
      </c>
      <c r="H8893" s="1">
        <v>192.0</v>
      </c>
      <c r="K8893" s="1">
        <f t="shared" si="1"/>
        <v>302</v>
      </c>
    </row>
    <row r="8894" ht="15.75" customHeight="1">
      <c r="A8894" s="1">
        <v>44.0</v>
      </c>
      <c r="B8894" s="1">
        <v>4.45025001E13</v>
      </c>
      <c r="C8894" s="1" t="s">
        <v>8734</v>
      </c>
      <c r="D8894" s="1">
        <v>4809390.0</v>
      </c>
      <c r="E8894" s="1">
        <v>17.0</v>
      </c>
      <c r="F8894" s="1">
        <v>547.0</v>
      </c>
      <c r="G8894" s="1">
        <v>191.0</v>
      </c>
      <c r="H8894" s="1">
        <v>294.0</v>
      </c>
      <c r="K8894" s="1">
        <f t="shared" si="1"/>
        <v>485</v>
      </c>
    </row>
    <row r="8895" ht="15.75" customHeight="1">
      <c r="A8895" s="1">
        <v>14.0</v>
      </c>
      <c r="B8895" s="1">
        <v>1.45048003E13</v>
      </c>
      <c r="C8895" s="1" t="s">
        <v>8735</v>
      </c>
      <c r="D8895" s="1">
        <v>1721390.0</v>
      </c>
      <c r="E8895" s="1">
        <v>17.0</v>
      </c>
      <c r="F8895" s="1">
        <v>546.0</v>
      </c>
      <c r="G8895" s="1">
        <v>197.0</v>
      </c>
      <c r="H8895" s="1">
        <v>285.0</v>
      </c>
      <c r="K8895" s="1">
        <f t="shared" si="1"/>
        <v>482</v>
      </c>
    </row>
    <row r="8896" ht="15.75" customHeight="1">
      <c r="A8896" s="1">
        <v>14.0</v>
      </c>
      <c r="B8896" s="1">
        <v>1.45057403E13</v>
      </c>
      <c r="C8896" s="1" t="s">
        <v>8736</v>
      </c>
      <c r="D8896" s="1">
        <v>1700109.0</v>
      </c>
      <c r="E8896" s="1">
        <v>17.0</v>
      </c>
      <c r="F8896" s="1">
        <v>546.0</v>
      </c>
      <c r="G8896" s="1">
        <v>114.0</v>
      </c>
      <c r="H8896" s="1">
        <v>194.0</v>
      </c>
      <c r="K8896" s="1">
        <f t="shared" si="1"/>
        <v>308</v>
      </c>
    </row>
    <row r="8897" ht="15.75" customHeight="1">
      <c r="A8897" s="1">
        <v>16.0</v>
      </c>
      <c r="B8897" s="1">
        <v>1.65041501E13</v>
      </c>
      <c r="C8897" s="1" t="s">
        <v>8737</v>
      </c>
      <c r="D8897" s="1">
        <v>1912330.0</v>
      </c>
      <c r="E8897" s="1">
        <v>17.0</v>
      </c>
      <c r="F8897" s="1">
        <v>546.0</v>
      </c>
      <c r="G8897" s="1">
        <v>101.0</v>
      </c>
      <c r="H8897" s="1">
        <v>176.0</v>
      </c>
      <c r="K8897" s="1">
        <f t="shared" si="1"/>
        <v>277</v>
      </c>
    </row>
    <row r="8898" ht="15.75" customHeight="1">
      <c r="A8898" s="1">
        <v>35.0</v>
      </c>
      <c r="B8898" s="1">
        <v>3.55053019E13</v>
      </c>
      <c r="C8898" s="1" t="s">
        <v>8738</v>
      </c>
      <c r="D8898" s="1">
        <v>3800039.0</v>
      </c>
      <c r="E8898" s="1">
        <v>17.0</v>
      </c>
      <c r="F8898" s="1">
        <v>546.0</v>
      </c>
      <c r="G8898" s="1">
        <v>102.0</v>
      </c>
      <c r="H8898" s="1">
        <v>81.0</v>
      </c>
      <c r="K8898" s="1">
        <f t="shared" si="1"/>
        <v>183</v>
      </c>
    </row>
    <row r="8899" ht="15.75" customHeight="1">
      <c r="A8899" s="1">
        <v>37.0</v>
      </c>
      <c r="B8899" s="1">
        <v>3.75001027E13</v>
      </c>
      <c r="C8899" s="1" t="s">
        <v>8739</v>
      </c>
      <c r="D8899" s="1">
        <v>4026250.0</v>
      </c>
      <c r="E8899" s="1">
        <v>17.0</v>
      </c>
      <c r="F8899" s="1">
        <v>546.0</v>
      </c>
      <c r="G8899" s="1">
        <v>74.0</v>
      </c>
      <c r="H8899" s="1">
        <v>185.0</v>
      </c>
      <c r="K8899" s="1">
        <f t="shared" si="1"/>
        <v>259</v>
      </c>
    </row>
    <row r="8900" ht="15.75" customHeight="1">
      <c r="A8900" s="1">
        <v>50.0</v>
      </c>
      <c r="B8900" s="1">
        <v>5.05008001E13</v>
      </c>
      <c r="C8900" s="1" t="s">
        <v>8740</v>
      </c>
      <c r="D8900" s="1">
        <v>5501680.0</v>
      </c>
      <c r="E8900" s="1">
        <v>17.0</v>
      </c>
      <c r="F8900" s="1">
        <v>546.0</v>
      </c>
      <c r="G8900" s="1">
        <v>80.0</v>
      </c>
      <c r="H8900" s="1">
        <v>169.0</v>
      </c>
      <c r="K8900" s="1">
        <f t="shared" si="1"/>
        <v>249</v>
      </c>
    </row>
    <row r="8901" ht="15.75" customHeight="1">
      <c r="A8901" s="1">
        <v>4.0</v>
      </c>
      <c r="B8901" s="1">
        <v>4.5015006E12</v>
      </c>
      <c r="C8901" s="1" t="s">
        <v>8741</v>
      </c>
      <c r="D8901" s="1">
        <v>514370.0</v>
      </c>
      <c r="E8901" s="1">
        <v>17.0</v>
      </c>
      <c r="F8901" s="1">
        <v>545.0</v>
      </c>
      <c r="G8901" s="1">
        <v>117.0</v>
      </c>
      <c r="H8901" s="1">
        <v>185.0</v>
      </c>
      <c r="K8901" s="1">
        <f t="shared" si="1"/>
        <v>302</v>
      </c>
    </row>
    <row r="8902" ht="15.75" customHeight="1">
      <c r="A8902" s="1">
        <v>7.0</v>
      </c>
      <c r="B8902" s="1">
        <v>7.3002012301E12</v>
      </c>
      <c r="C8902" s="1" t="s">
        <v>8742</v>
      </c>
      <c r="D8902" s="1">
        <v>901680.0</v>
      </c>
      <c r="E8902" s="1">
        <v>17.0</v>
      </c>
      <c r="F8902" s="1">
        <v>545.0</v>
      </c>
      <c r="G8902" s="1">
        <v>54.0</v>
      </c>
      <c r="H8902" s="1">
        <v>107.0</v>
      </c>
      <c r="K8902" s="1">
        <f t="shared" si="1"/>
        <v>161</v>
      </c>
    </row>
    <row r="8903" ht="15.75" customHeight="1">
      <c r="A8903" s="1">
        <v>27.0</v>
      </c>
      <c r="B8903" s="1">
        <v>2.75002401302E13</v>
      </c>
      <c r="C8903" s="1" t="s">
        <v>8743</v>
      </c>
      <c r="D8903" s="1">
        <v>3013360.0</v>
      </c>
      <c r="E8903" s="1">
        <v>17.0</v>
      </c>
      <c r="F8903" s="1">
        <v>545.0</v>
      </c>
      <c r="G8903" s="1">
        <v>0.0</v>
      </c>
      <c r="H8903" s="1">
        <v>0.0</v>
      </c>
      <c r="K8903" s="1">
        <f t="shared" si="1"/>
        <v>0</v>
      </c>
    </row>
    <row r="8904" ht="15.75" customHeight="1">
      <c r="A8904" s="1">
        <v>35.0</v>
      </c>
      <c r="B8904" s="1">
        <v>3.55005003E13</v>
      </c>
      <c r="C8904" s="1" t="s">
        <v>8744</v>
      </c>
      <c r="D8904" s="1">
        <v>3803060.0</v>
      </c>
      <c r="E8904" s="1">
        <v>17.0</v>
      </c>
      <c r="F8904" s="1">
        <v>545.0</v>
      </c>
      <c r="G8904" s="1">
        <v>216.0</v>
      </c>
      <c r="H8904" s="1">
        <v>212.0</v>
      </c>
      <c r="K8904" s="1">
        <f t="shared" si="1"/>
        <v>428</v>
      </c>
    </row>
    <row r="8905" ht="15.75" customHeight="1">
      <c r="A8905" s="1">
        <v>36.0</v>
      </c>
      <c r="B8905" s="1">
        <v>3.65003501E13</v>
      </c>
      <c r="C8905" s="1" t="s">
        <v>8745</v>
      </c>
      <c r="D8905" s="1">
        <v>3904582.0</v>
      </c>
      <c r="E8905" s="1">
        <v>17.0</v>
      </c>
      <c r="F8905" s="1">
        <v>545.0</v>
      </c>
      <c r="G8905" s="1">
        <v>141.0</v>
      </c>
      <c r="H8905" s="1">
        <v>140.0</v>
      </c>
      <c r="K8905" s="1">
        <f t="shared" si="1"/>
        <v>281</v>
      </c>
    </row>
    <row r="8906" ht="15.75" customHeight="1">
      <c r="A8906" s="1">
        <v>3.0</v>
      </c>
      <c r="B8906" s="1">
        <v>3.5009004E12</v>
      </c>
      <c r="C8906" s="1" t="s">
        <v>8746</v>
      </c>
      <c r="D8906" s="1">
        <v>404010.0</v>
      </c>
      <c r="E8906" s="1">
        <v>17.0</v>
      </c>
      <c r="F8906" s="1">
        <v>544.0</v>
      </c>
      <c r="G8906" s="1">
        <v>258.0</v>
      </c>
      <c r="H8906" s="1">
        <v>77.0</v>
      </c>
      <c r="K8906" s="1">
        <f t="shared" si="1"/>
        <v>335</v>
      </c>
    </row>
    <row r="8907" ht="15.75" customHeight="1">
      <c r="A8907" s="1">
        <v>5.0</v>
      </c>
      <c r="B8907" s="1">
        <v>5.5023101E12</v>
      </c>
      <c r="C8907" s="1" t="s">
        <v>8747</v>
      </c>
      <c r="D8907" s="1">
        <v>601325.0</v>
      </c>
      <c r="E8907" s="1">
        <v>17.0</v>
      </c>
      <c r="F8907" s="1">
        <v>544.0</v>
      </c>
      <c r="G8907" s="1">
        <v>110.0</v>
      </c>
      <c r="H8907" s="1">
        <v>144.0</v>
      </c>
      <c r="K8907" s="1">
        <f t="shared" si="1"/>
        <v>254</v>
      </c>
    </row>
    <row r="8908" ht="15.75" customHeight="1">
      <c r="A8908" s="1">
        <v>15.0</v>
      </c>
      <c r="B8908" s="1">
        <v>1.55028401E13</v>
      </c>
      <c r="C8908" s="1" t="s">
        <v>8748</v>
      </c>
      <c r="D8908" s="1">
        <v>1800008.0</v>
      </c>
      <c r="E8908" s="1">
        <v>17.0</v>
      </c>
      <c r="F8908" s="1">
        <v>544.0</v>
      </c>
      <c r="G8908" s="1">
        <v>291.0</v>
      </c>
      <c r="H8908" s="1">
        <v>222.0</v>
      </c>
      <c r="K8908" s="1">
        <f t="shared" si="1"/>
        <v>513</v>
      </c>
    </row>
    <row r="8909" ht="15.75" customHeight="1">
      <c r="A8909" s="1">
        <v>16.0</v>
      </c>
      <c r="B8909" s="1">
        <v>1.65057006E13</v>
      </c>
      <c r="C8909" s="1" t="s">
        <v>8749</v>
      </c>
      <c r="D8909" s="1">
        <v>1906660.0</v>
      </c>
      <c r="E8909" s="1">
        <v>17.0</v>
      </c>
      <c r="F8909" s="1">
        <v>544.0</v>
      </c>
      <c r="G8909" s="1">
        <v>58.0</v>
      </c>
      <c r="H8909" s="1">
        <v>183.0</v>
      </c>
      <c r="K8909" s="1">
        <f t="shared" si="1"/>
        <v>241</v>
      </c>
    </row>
    <row r="8910" ht="15.75" customHeight="1">
      <c r="A8910" s="1">
        <v>26.0</v>
      </c>
      <c r="B8910" s="1">
        <v>2.65025003E13</v>
      </c>
      <c r="C8910" s="1" t="s">
        <v>8750</v>
      </c>
      <c r="D8910" s="1">
        <v>2925290.0</v>
      </c>
      <c r="E8910" s="1">
        <v>17.0</v>
      </c>
      <c r="F8910" s="1">
        <v>544.0</v>
      </c>
      <c r="G8910" s="1">
        <v>96.0</v>
      </c>
      <c r="H8910" s="1">
        <v>162.0</v>
      </c>
      <c r="K8910" s="1">
        <f t="shared" si="1"/>
        <v>258</v>
      </c>
    </row>
    <row r="8911" ht="15.75" customHeight="1">
      <c r="A8911" s="1">
        <v>35.0</v>
      </c>
      <c r="B8911" s="1">
        <v>3.55028063E13</v>
      </c>
      <c r="C8911" s="1" t="s">
        <v>8751</v>
      </c>
      <c r="D8911" s="1">
        <v>3819680.0</v>
      </c>
      <c r="E8911" s="1">
        <v>17.0</v>
      </c>
      <c r="F8911" s="1">
        <v>544.0</v>
      </c>
      <c r="G8911" s="1">
        <v>457.0</v>
      </c>
      <c r="H8911" s="1">
        <v>87.0</v>
      </c>
      <c r="K8911" s="1">
        <f t="shared" si="1"/>
        <v>544</v>
      </c>
    </row>
    <row r="8912" ht="15.75" customHeight="1">
      <c r="A8912" s="1">
        <v>36.0</v>
      </c>
      <c r="B8912" s="1">
        <v>3.65045006E13</v>
      </c>
      <c r="C8912" s="1" t="s">
        <v>8752</v>
      </c>
      <c r="D8912" s="1">
        <v>3904539.0</v>
      </c>
      <c r="E8912" s="1">
        <v>17.0</v>
      </c>
      <c r="F8912" s="1">
        <v>544.0</v>
      </c>
      <c r="G8912" s="1">
        <v>74.0</v>
      </c>
      <c r="H8912" s="1">
        <v>63.0</v>
      </c>
      <c r="K8912" s="1">
        <f t="shared" si="1"/>
        <v>137</v>
      </c>
    </row>
    <row r="8913" ht="15.75" customHeight="1">
      <c r="A8913" s="1">
        <v>5.0</v>
      </c>
      <c r="B8913" s="1">
        <v>5.5021023E12</v>
      </c>
      <c r="C8913" s="1" t="s">
        <v>8753</v>
      </c>
      <c r="D8913" s="1">
        <v>636000.0</v>
      </c>
      <c r="E8913" s="1">
        <v>17.0</v>
      </c>
      <c r="F8913" s="1">
        <v>543.0</v>
      </c>
      <c r="G8913" s="1">
        <v>249.0</v>
      </c>
      <c r="H8913" s="1">
        <v>137.0</v>
      </c>
      <c r="K8913" s="1">
        <f t="shared" si="1"/>
        <v>386</v>
      </c>
    </row>
    <row r="8914" ht="15.75" customHeight="1">
      <c r="A8914" s="1">
        <v>11.0</v>
      </c>
      <c r="B8914" s="1">
        <v>1.15126401E13</v>
      </c>
      <c r="C8914" s="1" t="s">
        <v>8754</v>
      </c>
      <c r="D8914" s="1">
        <v>1300012.0</v>
      </c>
      <c r="E8914" s="1">
        <v>17.0</v>
      </c>
      <c r="F8914" s="1">
        <v>543.0</v>
      </c>
      <c r="G8914" s="1">
        <v>179.0</v>
      </c>
      <c r="H8914" s="1">
        <v>0.0</v>
      </c>
      <c r="K8914" s="1">
        <f t="shared" si="1"/>
        <v>179</v>
      </c>
    </row>
    <row r="8915" ht="15.75" customHeight="1">
      <c r="A8915" s="1">
        <v>28.0</v>
      </c>
      <c r="B8915" s="1">
        <v>2.85040801E13</v>
      </c>
      <c r="C8915" s="1" t="s">
        <v>8755</v>
      </c>
      <c r="D8915" s="1">
        <v>3178940.0</v>
      </c>
      <c r="E8915" s="1">
        <v>17.0</v>
      </c>
      <c r="F8915" s="1">
        <v>543.0</v>
      </c>
      <c r="G8915" s="1">
        <v>72.0</v>
      </c>
      <c r="H8915" s="1">
        <v>202.0</v>
      </c>
      <c r="K8915" s="1">
        <f t="shared" si="1"/>
        <v>274</v>
      </c>
    </row>
    <row r="8916" ht="15.75" customHeight="1">
      <c r="A8916" s="1">
        <v>33.0</v>
      </c>
      <c r="B8916" s="1">
        <v>3.35002001E13</v>
      </c>
      <c r="C8916" s="1" t="s">
        <v>8756</v>
      </c>
      <c r="D8916" s="1">
        <v>3602700.0</v>
      </c>
      <c r="E8916" s="1">
        <v>17.0</v>
      </c>
      <c r="F8916" s="1">
        <v>543.0</v>
      </c>
      <c r="G8916" s="1">
        <v>152.0</v>
      </c>
      <c r="H8916" s="1">
        <v>155.0</v>
      </c>
      <c r="K8916" s="1">
        <f t="shared" si="1"/>
        <v>307</v>
      </c>
    </row>
    <row r="8917" ht="15.75" customHeight="1">
      <c r="A8917" s="1">
        <v>33.0</v>
      </c>
      <c r="B8917" s="1">
        <v>3.35034037E13</v>
      </c>
      <c r="C8917" s="1" t="s">
        <v>8757</v>
      </c>
      <c r="D8917" s="1">
        <v>3629130.0</v>
      </c>
      <c r="E8917" s="1">
        <v>17.0</v>
      </c>
      <c r="F8917" s="1">
        <v>543.0</v>
      </c>
      <c r="G8917" s="1">
        <v>139.0</v>
      </c>
      <c r="H8917" s="1">
        <v>24.0</v>
      </c>
      <c r="K8917" s="1">
        <f t="shared" si="1"/>
        <v>163</v>
      </c>
    </row>
    <row r="8918" ht="15.75" customHeight="1">
      <c r="A8918" s="1">
        <v>38.0</v>
      </c>
      <c r="B8918" s="1">
        <v>3.85005301E13</v>
      </c>
      <c r="C8918" s="1" t="s">
        <v>8758</v>
      </c>
      <c r="D8918" s="1">
        <v>4103260.0</v>
      </c>
      <c r="E8918" s="1">
        <v>17.0</v>
      </c>
      <c r="F8918" s="1">
        <v>543.0</v>
      </c>
      <c r="G8918" s="1">
        <v>153.0</v>
      </c>
      <c r="H8918" s="1">
        <v>244.0</v>
      </c>
      <c r="K8918" s="1">
        <f t="shared" si="1"/>
        <v>397</v>
      </c>
    </row>
    <row r="8919" ht="15.75" customHeight="1">
      <c r="A8919" s="1">
        <v>44.0</v>
      </c>
      <c r="B8919" s="1">
        <v>4.45113005E13</v>
      </c>
      <c r="C8919" s="1" t="s">
        <v>8759</v>
      </c>
      <c r="D8919" s="1">
        <v>4821630.0</v>
      </c>
      <c r="E8919" s="1">
        <v>17.0</v>
      </c>
      <c r="F8919" s="1">
        <v>543.0</v>
      </c>
      <c r="G8919" s="1">
        <v>178.0</v>
      </c>
      <c r="H8919" s="1">
        <v>263.0</v>
      </c>
      <c r="K8919" s="1">
        <f t="shared" si="1"/>
        <v>441</v>
      </c>
    </row>
    <row r="8920" ht="15.75" customHeight="1">
      <c r="A8920" s="1">
        <v>44.0</v>
      </c>
      <c r="B8920" s="1">
        <v>4.45250001E13</v>
      </c>
      <c r="C8920" s="1" t="s">
        <v>8760</v>
      </c>
      <c r="D8920" s="1">
        <v>4807650.0</v>
      </c>
      <c r="E8920" s="1">
        <v>17.0</v>
      </c>
      <c r="F8920" s="1">
        <v>543.0</v>
      </c>
      <c r="G8920" s="1">
        <v>255.0</v>
      </c>
      <c r="H8920" s="1">
        <v>235.0</v>
      </c>
      <c r="K8920" s="1">
        <f t="shared" si="1"/>
        <v>490</v>
      </c>
    </row>
    <row r="8921" ht="15.75" customHeight="1">
      <c r="A8921" s="1">
        <v>3.0</v>
      </c>
      <c r="B8921" s="1">
        <v>3.5007033E12</v>
      </c>
      <c r="C8921" s="1" t="s">
        <v>8761</v>
      </c>
      <c r="D8921" s="1">
        <v>405850.0</v>
      </c>
      <c r="E8921" s="1">
        <v>17.0</v>
      </c>
      <c r="F8921" s="1">
        <v>542.0</v>
      </c>
      <c r="G8921" s="1">
        <v>155.0</v>
      </c>
      <c r="H8921" s="1">
        <v>228.0</v>
      </c>
      <c r="K8921" s="1">
        <f t="shared" si="1"/>
        <v>383</v>
      </c>
    </row>
    <row r="8922" ht="15.75" customHeight="1">
      <c r="A8922" s="1">
        <v>18.0</v>
      </c>
      <c r="B8922" s="1">
        <v>1.85014002E13</v>
      </c>
      <c r="C8922" s="1" t="s">
        <v>8762</v>
      </c>
      <c r="D8922" s="1">
        <v>2101290.0</v>
      </c>
      <c r="E8922" s="1">
        <v>17.0</v>
      </c>
      <c r="F8922" s="1">
        <v>542.0</v>
      </c>
      <c r="G8922" s="1">
        <v>82.0</v>
      </c>
      <c r="H8922" s="1">
        <v>119.0</v>
      </c>
      <c r="K8922" s="1">
        <f t="shared" si="1"/>
        <v>201</v>
      </c>
    </row>
    <row r="8923" ht="15.75" customHeight="1">
      <c r="A8923" s="1">
        <v>23.0</v>
      </c>
      <c r="B8923" s="1">
        <v>2.35009012E13</v>
      </c>
      <c r="C8923" s="1" t="s">
        <v>8763</v>
      </c>
      <c r="D8923" s="1">
        <v>2613530.0</v>
      </c>
      <c r="E8923" s="1">
        <v>17.0</v>
      </c>
      <c r="F8923" s="1">
        <v>542.0</v>
      </c>
      <c r="G8923" s="1">
        <v>200.0</v>
      </c>
      <c r="H8923" s="1">
        <v>287.0</v>
      </c>
      <c r="K8923" s="1">
        <f t="shared" si="1"/>
        <v>487</v>
      </c>
    </row>
    <row r="8924" ht="15.75" customHeight="1">
      <c r="A8924" s="1">
        <v>24.0</v>
      </c>
      <c r="B8924" s="1">
        <v>2.45086076E13</v>
      </c>
      <c r="C8924" s="1" t="s">
        <v>8764</v>
      </c>
      <c r="D8924" s="1">
        <v>2732070.0</v>
      </c>
      <c r="E8924" s="1">
        <v>17.0</v>
      </c>
      <c r="F8924" s="1">
        <v>542.0</v>
      </c>
      <c r="G8924" s="1">
        <v>158.0</v>
      </c>
      <c r="H8924" s="1">
        <v>265.0</v>
      </c>
      <c r="K8924" s="1">
        <f t="shared" si="1"/>
        <v>423</v>
      </c>
    </row>
    <row r="8925" ht="15.75" customHeight="1">
      <c r="A8925" s="1">
        <v>31.0</v>
      </c>
      <c r="B8925" s="1">
        <v>3.15002024E13</v>
      </c>
      <c r="C8925" s="1" t="s">
        <v>8765</v>
      </c>
      <c r="D8925" s="1">
        <v>3407260.0</v>
      </c>
      <c r="E8925" s="1">
        <v>17.0</v>
      </c>
      <c r="F8925" s="1">
        <v>542.0</v>
      </c>
      <c r="G8925" s="1">
        <v>109.0</v>
      </c>
      <c r="H8925" s="1">
        <v>69.0</v>
      </c>
      <c r="K8925" s="1">
        <f t="shared" si="1"/>
        <v>178</v>
      </c>
    </row>
    <row r="8926" ht="15.75" customHeight="1">
      <c r="A8926" s="1">
        <v>36.0</v>
      </c>
      <c r="B8926" s="1">
        <v>3.65002008E13</v>
      </c>
      <c r="C8926" s="1" t="s">
        <v>8766</v>
      </c>
      <c r="D8926" s="1">
        <v>3904575.0</v>
      </c>
      <c r="E8926" s="1">
        <v>17.0</v>
      </c>
      <c r="F8926" s="1">
        <v>542.0</v>
      </c>
      <c r="G8926" s="1">
        <v>119.0</v>
      </c>
      <c r="H8926" s="1">
        <v>180.0</v>
      </c>
      <c r="K8926" s="1">
        <f t="shared" si="1"/>
        <v>299</v>
      </c>
    </row>
    <row r="8927" ht="15.75" customHeight="1">
      <c r="A8927" s="1">
        <v>36.0</v>
      </c>
      <c r="B8927" s="1">
        <v>3.65032005E13</v>
      </c>
      <c r="C8927" s="1" t="s">
        <v>8767</v>
      </c>
      <c r="D8927" s="1">
        <v>3904744.0</v>
      </c>
      <c r="E8927" s="1">
        <v>17.0</v>
      </c>
      <c r="F8927" s="1">
        <v>542.0</v>
      </c>
      <c r="G8927" s="1">
        <v>108.0</v>
      </c>
      <c r="H8927" s="1">
        <v>159.0</v>
      </c>
      <c r="K8927" s="1">
        <f t="shared" si="1"/>
        <v>267</v>
      </c>
    </row>
    <row r="8928" ht="15.75" customHeight="1">
      <c r="A8928" s="1">
        <v>37.0</v>
      </c>
      <c r="B8928" s="1">
        <v>3.75019001E13</v>
      </c>
      <c r="C8928" s="1" t="s">
        <v>8768</v>
      </c>
      <c r="D8928" s="1">
        <v>4002790.0</v>
      </c>
      <c r="E8928" s="1">
        <v>17.0</v>
      </c>
      <c r="F8928" s="1">
        <v>542.0</v>
      </c>
      <c r="G8928" s="1">
        <v>119.0</v>
      </c>
      <c r="H8928" s="1">
        <v>222.0</v>
      </c>
      <c r="K8928" s="1">
        <f t="shared" si="1"/>
        <v>341</v>
      </c>
    </row>
    <row r="8929" ht="15.75" customHeight="1">
      <c r="A8929" s="1">
        <v>37.0</v>
      </c>
      <c r="B8929" s="1">
        <v>3.75026024E13</v>
      </c>
      <c r="C8929" s="1" t="s">
        <v>8769</v>
      </c>
      <c r="D8929" s="1">
        <v>4026550.0</v>
      </c>
      <c r="E8929" s="1">
        <v>17.0</v>
      </c>
      <c r="F8929" s="1">
        <v>542.0</v>
      </c>
      <c r="G8929" s="1">
        <v>126.0</v>
      </c>
      <c r="H8929" s="1">
        <v>223.0</v>
      </c>
      <c r="K8929" s="1">
        <f t="shared" si="1"/>
        <v>349</v>
      </c>
    </row>
    <row r="8930" ht="15.75" customHeight="1">
      <c r="A8930" s="1">
        <v>37.0</v>
      </c>
      <c r="B8930" s="1">
        <v>3.75068023E13</v>
      </c>
      <c r="C8930" s="1" t="s">
        <v>8770</v>
      </c>
      <c r="D8930" s="1">
        <v>4018960.0</v>
      </c>
      <c r="E8930" s="1">
        <v>17.0</v>
      </c>
      <c r="F8930" s="1">
        <v>542.0</v>
      </c>
      <c r="G8930" s="1">
        <v>36.0</v>
      </c>
      <c r="H8930" s="1">
        <v>44.0</v>
      </c>
      <c r="K8930" s="1">
        <f t="shared" si="1"/>
        <v>80</v>
      </c>
    </row>
    <row r="8931" ht="15.75" customHeight="1">
      <c r="A8931" s="1">
        <v>37.0</v>
      </c>
      <c r="B8931" s="1">
        <v>3.75072001E13</v>
      </c>
      <c r="C8931" s="1" t="s">
        <v>8771</v>
      </c>
      <c r="D8931" s="1">
        <v>4004020.0</v>
      </c>
      <c r="E8931" s="1">
        <v>17.0</v>
      </c>
      <c r="F8931" s="1">
        <v>542.0</v>
      </c>
      <c r="G8931" s="1">
        <v>91.0</v>
      </c>
      <c r="H8931" s="1">
        <v>172.0</v>
      </c>
      <c r="K8931" s="1">
        <f t="shared" si="1"/>
        <v>263</v>
      </c>
    </row>
    <row r="8932" ht="15.75" customHeight="1">
      <c r="A8932" s="1">
        <v>39.0</v>
      </c>
      <c r="B8932" s="1">
        <v>3.95053702E13</v>
      </c>
      <c r="C8932" s="1" t="s">
        <v>8772</v>
      </c>
      <c r="D8932" s="1">
        <v>4217700.0</v>
      </c>
      <c r="E8932" s="1">
        <v>17.0</v>
      </c>
      <c r="F8932" s="1">
        <v>542.0</v>
      </c>
      <c r="G8932" s="1">
        <v>247.0</v>
      </c>
      <c r="H8932" s="1">
        <v>236.0</v>
      </c>
      <c r="K8932" s="1">
        <f t="shared" si="1"/>
        <v>483</v>
      </c>
    </row>
    <row r="8933" ht="15.75" customHeight="1">
      <c r="A8933" s="1">
        <v>44.0</v>
      </c>
      <c r="B8933" s="1">
        <v>4.45097005E13</v>
      </c>
      <c r="C8933" s="1" t="s">
        <v>8773</v>
      </c>
      <c r="D8933" s="1">
        <v>4823070.0</v>
      </c>
      <c r="E8933" s="1">
        <v>17.0</v>
      </c>
      <c r="F8933" s="1">
        <v>542.0</v>
      </c>
      <c r="G8933" s="1">
        <v>151.0</v>
      </c>
      <c r="H8933" s="1">
        <v>199.0</v>
      </c>
      <c r="K8933" s="1">
        <f t="shared" si="1"/>
        <v>350</v>
      </c>
    </row>
    <row r="8934" ht="15.75" customHeight="1">
      <c r="A8934" s="1">
        <v>46.0</v>
      </c>
      <c r="B8934" s="1">
        <v>4.65009201E13</v>
      </c>
      <c r="C8934" s="1" t="s">
        <v>8774</v>
      </c>
      <c r="D8934" s="1">
        <v>5008224.0</v>
      </c>
      <c r="E8934" s="1">
        <v>17.0</v>
      </c>
      <c r="F8934" s="1">
        <v>542.0</v>
      </c>
      <c r="G8934" s="1">
        <v>166.0</v>
      </c>
      <c r="H8934" s="1">
        <v>130.0</v>
      </c>
      <c r="K8934" s="1">
        <f t="shared" si="1"/>
        <v>296</v>
      </c>
    </row>
    <row r="8935" ht="15.75" customHeight="1">
      <c r="A8935" s="1">
        <v>51.0</v>
      </c>
      <c r="B8935" s="1">
        <v>5.15021002E13</v>
      </c>
      <c r="C8935" s="1" t="s">
        <v>8775</v>
      </c>
      <c r="D8935" s="1">
        <v>5604500.0</v>
      </c>
      <c r="E8935" s="1">
        <v>17.0</v>
      </c>
      <c r="F8935" s="1">
        <v>542.0</v>
      </c>
      <c r="G8935" s="1">
        <v>125.0</v>
      </c>
      <c r="H8935" s="1">
        <v>125.0</v>
      </c>
      <c r="K8935" s="1">
        <f t="shared" si="1"/>
        <v>250</v>
      </c>
    </row>
    <row r="8936" ht="15.75" customHeight="1">
      <c r="A8936" s="1">
        <v>14.0</v>
      </c>
      <c r="B8936" s="1">
        <v>1.45043002E13</v>
      </c>
      <c r="C8936" s="1" t="s">
        <v>8776</v>
      </c>
      <c r="D8936" s="1">
        <v>1700001.0</v>
      </c>
      <c r="E8936" s="1">
        <v>17.0</v>
      </c>
      <c r="F8936" s="1">
        <v>541.0</v>
      </c>
      <c r="G8936" s="1">
        <v>85.0</v>
      </c>
      <c r="H8936" s="1">
        <v>146.0</v>
      </c>
      <c r="K8936" s="1">
        <f t="shared" si="1"/>
        <v>231</v>
      </c>
    </row>
    <row r="8937" ht="15.75" customHeight="1">
      <c r="A8937" s="1">
        <v>15.0</v>
      </c>
      <c r="B8937" s="1">
        <v>1.55045011E13</v>
      </c>
      <c r="C8937" s="1" t="s">
        <v>8777</v>
      </c>
      <c r="D8937" s="1">
        <v>1804350.0</v>
      </c>
      <c r="E8937" s="1">
        <v>17.0</v>
      </c>
      <c r="F8937" s="1">
        <v>541.0</v>
      </c>
      <c r="G8937" s="1">
        <v>161.0</v>
      </c>
      <c r="H8937" s="1">
        <v>313.0</v>
      </c>
      <c r="K8937" s="1">
        <f t="shared" si="1"/>
        <v>474</v>
      </c>
    </row>
    <row r="8938" ht="15.75" customHeight="1">
      <c r="A8938" s="1">
        <v>31.0</v>
      </c>
      <c r="B8938" s="1">
        <v>3.15002052E13</v>
      </c>
      <c r="C8938" s="1" t="s">
        <v>8778</v>
      </c>
      <c r="D8938" s="1">
        <v>3413890.0</v>
      </c>
      <c r="E8938" s="1">
        <v>17.0</v>
      </c>
      <c r="F8938" s="1">
        <v>541.0</v>
      </c>
      <c r="G8938" s="1">
        <v>91.0</v>
      </c>
      <c r="H8938" s="1">
        <v>0.0</v>
      </c>
      <c r="K8938" s="1">
        <f t="shared" si="1"/>
        <v>91</v>
      </c>
    </row>
    <row r="8939" ht="15.75" customHeight="1">
      <c r="A8939" s="1">
        <v>36.0</v>
      </c>
      <c r="B8939" s="1">
        <v>3.65015601E13</v>
      </c>
      <c r="C8939" s="1" t="s">
        <v>8779</v>
      </c>
      <c r="D8939" s="1">
        <v>3905090.0</v>
      </c>
      <c r="E8939" s="1">
        <v>17.0</v>
      </c>
      <c r="F8939" s="1">
        <v>541.0</v>
      </c>
      <c r="G8939" s="1">
        <v>0.0</v>
      </c>
      <c r="H8939" s="1">
        <v>97.0</v>
      </c>
      <c r="K8939" s="1">
        <f t="shared" si="1"/>
        <v>97</v>
      </c>
    </row>
    <row r="8940" ht="15.75" customHeight="1">
      <c r="A8940" s="1">
        <v>36.0</v>
      </c>
      <c r="B8940" s="1">
        <v>3.65028201E13</v>
      </c>
      <c r="C8940" s="1" t="s">
        <v>8780</v>
      </c>
      <c r="D8940" s="1">
        <v>3904715.0</v>
      </c>
      <c r="E8940" s="1">
        <v>17.0</v>
      </c>
      <c r="F8940" s="1">
        <v>541.0</v>
      </c>
      <c r="G8940" s="1">
        <v>0.0</v>
      </c>
      <c r="H8940" s="1">
        <v>0.0</v>
      </c>
      <c r="K8940" s="1">
        <f t="shared" si="1"/>
        <v>0</v>
      </c>
    </row>
    <row r="8941" ht="15.75" customHeight="1">
      <c r="A8941" s="1">
        <v>36.0</v>
      </c>
      <c r="B8941" s="1">
        <v>3.65063201E13</v>
      </c>
      <c r="C8941" s="1" t="s">
        <v>8781</v>
      </c>
      <c r="D8941" s="1">
        <v>3900090.0</v>
      </c>
      <c r="E8941" s="1">
        <v>17.0</v>
      </c>
      <c r="F8941" s="1">
        <v>541.0</v>
      </c>
      <c r="G8941" s="1">
        <v>0.0</v>
      </c>
      <c r="H8941" s="1">
        <v>0.0</v>
      </c>
      <c r="K8941" s="1">
        <f t="shared" si="1"/>
        <v>0</v>
      </c>
    </row>
    <row r="8942" ht="15.75" customHeight="1">
      <c r="A8942" s="1">
        <v>37.0</v>
      </c>
      <c r="B8942" s="1">
        <v>3.75016011E13</v>
      </c>
      <c r="C8942" s="1" t="s">
        <v>8782</v>
      </c>
      <c r="D8942" s="1">
        <v>4012630.0</v>
      </c>
      <c r="E8942" s="1">
        <v>17.0</v>
      </c>
      <c r="F8942" s="1">
        <v>541.0</v>
      </c>
      <c r="G8942" s="1">
        <v>80.0</v>
      </c>
      <c r="H8942" s="1">
        <v>174.0</v>
      </c>
      <c r="K8942" s="1">
        <f t="shared" si="1"/>
        <v>254</v>
      </c>
    </row>
    <row r="8943" ht="15.75" customHeight="1">
      <c r="A8943" s="1">
        <v>42.0</v>
      </c>
      <c r="B8943" s="1">
        <v>4.25064031E13</v>
      </c>
      <c r="C8943" s="1" t="s">
        <v>8783</v>
      </c>
      <c r="D8943" s="1">
        <v>4636990.0</v>
      </c>
      <c r="E8943" s="1">
        <v>17.0</v>
      </c>
      <c r="F8943" s="1">
        <v>541.0</v>
      </c>
      <c r="G8943" s="1">
        <v>90.0</v>
      </c>
      <c r="H8943" s="1">
        <v>157.0</v>
      </c>
      <c r="K8943" s="1">
        <f t="shared" si="1"/>
        <v>247</v>
      </c>
    </row>
    <row r="8944" ht="15.75" customHeight="1">
      <c r="A8944" s="1">
        <v>44.0</v>
      </c>
      <c r="B8944" s="1">
        <v>4.45152005E13</v>
      </c>
      <c r="C8944" s="1" t="s">
        <v>8784</v>
      </c>
      <c r="D8944" s="1">
        <v>4832430.0</v>
      </c>
      <c r="E8944" s="1">
        <v>17.0</v>
      </c>
      <c r="F8944" s="1">
        <v>541.0</v>
      </c>
      <c r="G8944" s="1">
        <v>167.0</v>
      </c>
      <c r="H8944" s="1">
        <v>272.0</v>
      </c>
      <c r="K8944" s="1">
        <f t="shared" si="1"/>
        <v>439</v>
      </c>
    </row>
    <row r="8945" ht="15.75" customHeight="1">
      <c r="A8945" s="1">
        <v>44.0</v>
      </c>
      <c r="B8945" s="1">
        <v>4.45155011E13</v>
      </c>
      <c r="C8945" s="1" t="s">
        <v>8785</v>
      </c>
      <c r="D8945" s="1">
        <v>4829190.0</v>
      </c>
      <c r="E8945" s="1">
        <v>17.0</v>
      </c>
      <c r="F8945" s="1">
        <v>541.0</v>
      </c>
      <c r="G8945" s="1">
        <v>178.0</v>
      </c>
      <c r="H8945" s="1">
        <v>283.0</v>
      </c>
      <c r="K8945" s="1">
        <f t="shared" si="1"/>
        <v>461</v>
      </c>
    </row>
    <row r="8946" ht="15.75" customHeight="1">
      <c r="A8946" s="1">
        <v>50.0</v>
      </c>
      <c r="B8946" s="1">
        <v>5.05038004E13</v>
      </c>
      <c r="C8946" s="1" t="s">
        <v>8786</v>
      </c>
      <c r="D8946" s="1">
        <v>5502760.0</v>
      </c>
      <c r="E8946" s="1">
        <v>17.0</v>
      </c>
      <c r="F8946" s="1">
        <v>541.0</v>
      </c>
      <c r="G8946" s="1">
        <v>113.0</v>
      </c>
      <c r="H8946" s="1">
        <v>141.0</v>
      </c>
      <c r="K8946" s="1">
        <f t="shared" si="1"/>
        <v>254</v>
      </c>
    </row>
    <row r="8947" ht="15.75" customHeight="1">
      <c r="A8947" s="1">
        <v>4.0</v>
      </c>
      <c r="B8947" s="1">
        <v>4.5041002E12</v>
      </c>
      <c r="C8947" s="1" t="s">
        <v>8787</v>
      </c>
      <c r="D8947" s="1">
        <v>506240.0</v>
      </c>
      <c r="E8947" s="1">
        <v>17.0</v>
      </c>
      <c r="F8947" s="1">
        <v>540.0</v>
      </c>
      <c r="G8947" s="1">
        <v>120.0</v>
      </c>
      <c r="H8947" s="1">
        <v>224.0</v>
      </c>
      <c r="K8947" s="1">
        <f t="shared" si="1"/>
        <v>344</v>
      </c>
    </row>
    <row r="8948" ht="15.75" customHeight="1">
      <c r="A8948" s="1">
        <v>5.0</v>
      </c>
      <c r="B8948" s="1">
        <v>5.1008008301E12</v>
      </c>
      <c r="C8948" s="1" t="s">
        <v>8788</v>
      </c>
      <c r="D8948" s="1">
        <v>691063.0</v>
      </c>
      <c r="E8948" s="1">
        <v>17.0</v>
      </c>
      <c r="F8948" s="1">
        <v>540.0</v>
      </c>
      <c r="G8948" s="1">
        <v>187.0</v>
      </c>
      <c r="H8948" s="1">
        <v>0.0</v>
      </c>
      <c r="K8948" s="1">
        <f t="shared" si="1"/>
        <v>187</v>
      </c>
    </row>
    <row r="8949" ht="15.75" customHeight="1">
      <c r="A8949" s="1">
        <v>16.0</v>
      </c>
      <c r="B8949" s="1">
        <v>1.65022017E13</v>
      </c>
      <c r="C8949" s="1" t="s">
        <v>8789</v>
      </c>
      <c r="D8949" s="1">
        <v>1927270.0</v>
      </c>
      <c r="E8949" s="1">
        <v>17.0</v>
      </c>
      <c r="F8949" s="1">
        <v>540.0</v>
      </c>
      <c r="G8949" s="1">
        <v>122.0</v>
      </c>
      <c r="H8949" s="1">
        <v>181.0</v>
      </c>
      <c r="K8949" s="1">
        <f t="shared" si="1"/>
        <v>303</v>
      </c>
    </row>
    <row r="8950" ht="15.75" customHeight="1">
      <c r="A8950" s="1">
        <v>22.0</v>
      </c>
      <c r="B8950" s="1">
        <v>2.23011001301E13</v>
      </c>
      <c r="C8950" s="1" t="s">
        <v>8790</v>
      </c>
      <c r="D8950" s="1">
        <v>2502250.0</v>
      </c>
      <c r="E8950" s="1">
        <v>17.0</v>
      </c>
      <c r="F8950" s="1">
        <v>540.0</v>
      </c>
      <c r="G8950" s="1">
        <v>65.0</v>
      </c>
      <c r="H8950" s="1">
        <v>135.0</v>
      </c>
      <c r="K8950" s="1">
        <f t="shared" si="1"/>
        <v>200</v>
      </c>
    </row>
    <row r="8951" ht="15.75" customHeight="1">
      <c r="A8951" s="1">
        <v>23.0</v>
      </c>
      <c r="B8951" s="1">
        <v>2.35050017E13</v>
      </c>
      <c r="C8951" s="1" t="s">
        <v>8791</v>
      </c>
      <c r="D8951" s="1">
        <v>2625230.0</v>
      </c>
      <c r="E8951" s="1">
        <v>17.0</v>
      </c>
      <c r="F8951" s="1">
        <v>540.0</v>
      </c>
      <c r="G8951" s="1">
        <v>214.0</v>
      </c>
      <c r="H8951" s="1">
        <v>286.0</v>
      </c>
      <c r="K8951" s="1">
        <f t="shared" si="1"/>
        <v>500</v>
      </c>
    </row>
    <row r="8952" ht="15.75" customHeight="1">
      <c r="A8952" s="1">
        <v>27.0</v>
      </c>
      <c r="B8952" s="1">
        <v>2.75042404301E13</v>
      </c>
      <c r="C8952" s="1" t="s">
        <v>8792</v>
      </c>
      <c r="D8952" s="1">
        <v>3024200.0</v>
      </c>
      <c r="E8952" s="1">
        <v>17.0</v>
      </c>
      <c r="F8952" s="1">
        <v>540.0</v>
      </c>
      <c r="G8952" s="1">
        <v>185.0</v>
      </c>
      <c r="H8952" s="1">
        <v>0.0</v>
      </c>
      <c r="K8952" s="1">
        <f t="shared" si="1"/>
        <v>185</v>
      </c>
    </row>
    <row r="8953" ht="15.75" customHeight="1">
      <c r="A8953" s="1">
        <v>28.0</v>
      </c>
      <c r="B8953" s="1">
        <v>2.85030301E13</v>
      </c>
      <c r="C8953" s="1" t="s">
        <v>8793</v>
      </c>
      <c r="D8953" s="1">
        <v>3100118.0</v>
      </c>
      <c r="E8953" s="1">
        <v>17.0</v>
      </c>
      <c r="F8953" s="1">
        <v>540.0</v>
      </c>
      <c r="G8953" s="1">
        <v>142.0</v>
      </c>
      <c r="H8953" s="1">
        <v>122.0</v>
      </c>
      <c r="K8953" s="1">
        <f t="shared" si="1"/>
        <v>264</v>
      </c>
    </row>
    <row r="8954" ht="15.75" customHeight="1">
      <c r="A8954" s="1">
        <v>28.0</v>
      </c>
      <c r="B8954" s="1">
        <v>2.85053004E13</v>
      </c>
      <c r="C8954" s="1" t="s">
        <v>8794</v>
      </c>
      <c r="D8954" s="1">
        <v>3172570.0</v>
      </c>
      <c r="E8954" s="1">
        <v>17.0</v>
      </c>
      <c r="F8954" s="1">
        <v>540.0</v>
      </c>
      <c r="G8954" s="1">
        <v>112.0</v>
      </c>
      <c r="H8954" s="1">
        <v>174.0</v>
      </c>
      <c r="K8954" s="1">
        <f t="shared" si="1"/>
        <v>286</v>
      </c>
    </row>
    <row r="8955" ht="15.75" customHeight="1">
      <c r="A8955" s="1">
        <v>33.0</v>
      </c>
      <c r="B8955" s="1">
        <v>3.35053007E13</v>
      </c>
      <c r="C8955" s="1" t="s">
        <v>8795</v>
      </c>
      <c r="D8955" s="1">
        <v>3610410.0</v>
      </c>
      <c r="E8955" s="1">
        <v>17.0</v>
      </c>
      <c r="F8955" s="1">
        <v>540.0</v>
      </c>
      <c r="G8955" s="1">
        <v>195.0</v>
      </c>
      <c r="H8955" s="1">
        <v>113.0</v>
      </c>
      <c r="K8955" s="1">
        <f t="shared" si="1"/>
        <v>308</v>
      </c>
    </row>
    <row r="8956" ht="15.75" customHeight="1">
      <c r="A8956" s="1">
        <v>39.0</v>
      </c>
      <c r="B8956" s="1">
        <v>3.95063704E13</v>
      </c>
      <c r="C8956" s="1" t="s">
        <v>8796</v>
      </c>
      <c r="D8956" s="1">
        <v>4209960.0</v>
      </c>
      <c r="E8956" s="1">
        <v>17.0</v>
      </c>
      <c r="F8956" s="1">
        <v>540.0</v>
      </c>
      <c r="G8956" s="1">
        <v>157.0</v>
      </c>
      <c r="H8956" s="1">
        <v>327.0</v>
      </c>
      <c r="K8956" s="1">
        <f t="shared" si="1"/>
        <v>484</v>
      </c>
    </row>
    <row r="8957" ht="15.75" customHeight="1">
      <c r="A8957" s="1">
        <v>40.0</v>
      </c>
      <c r="B8957" s="1">
        <v>4.05004201E13</v>
      </c>
      <c r="C8957" s="1" t="s">
        <v>8797</v>
      </c>
      <c r="D8957" s="1">
        <v>4400020.0</v>
      </c>
      <c r="E8957" s="1">
        <v>17.0</v>
      </c>
      <c r="F8957" s="1">
        <v>540.0</v>
      </c>
      <c r="G8957" s="1">
        <v>0.0</v>
      </c>
      <c r="H8957" s="1">
        <v>0.0</v>
      </c>
      <c r="K8957" s="1">
        <f t="shared" si="1"/>
        <v>0</v>
      </c>
    </row>
    <row r="8958" ht="15.75" customHeight="1">
      <c r="A8958" s="1">
        <v>14.0</v>
      </c>
      <c r="B8958" s="1">
        <v>1.45045301E13</v>
      </c>
      <c r="C8958" s="1" t="s">
        <v>8798</v>
      </c>
      <c r="D8958" s="1">
        <v>1700279.0</v>
      </c>
      <c r="E8958" s="1">
        <v>17.0</v>
      </c>
      <c r="F8958" s="1">
        <v>539.0</v>
      </c>
      <c r="G8958" s="1">
        <v>0.0</v>
      </c>
      <c r="H8958" s="1">
        <v>0.0</v>
      </c>
      <c r="K8958" s="1">
        <f t="shared" si="1"/>
        <v>0</v>
      </c>
    </row>
    <row r="8959" ht="15.75" customHeight="1">
      <c r="A8959" s="1">
        <v>23.0</v>
      </c>
      <c r="B8959" s="1">
        <v>2.35081043E13</v>
      </c>
      <c r="C8959" s="1" t="s">
        <v>8799</v>
      </c>
      <c r="D8959" s="1">
        <v>2636330.0</v>
      </c>
      <c r="E8959" s="1">
        <v>17.0</v>
      </c>
      <c r="F8959" s="1">
        <v>539.0</v>
      </c>
      <c r="G8959" s="1">
        <v>194.0</v>
      </c>
      <c r="H8959" s="1">
        <v>197.0</v>
      </c>
      <c r="K8959" s="1">
        <f t="shared" si="1"/>
        <v>391</v>
      </c>
    </row>
    <row r="8960" ht="15.75" customHeight="1">
      <c r="A8960" s="1">
        <v>5.0</v>
      </c>
      <c r="B8960" s="1">
        <v>5.5012021E12</v>
      </c>
      <c r="C8960" s="1" t="s">
        <v>8800</v>
      </c>
      <c r="D8960" s="1">
        <v>614190.0</v>
      </c>
      <c r="E8960" s="1">
        <v>17.0</v>
      </c>
      <c r="F8960" s="1">
        <v>538.0</v>
      </c>
      <c r="G8960" s="1">
        <v>149.0</v>
      </c>
      <c r="H8960" s="1">
        <v>156.0</v>
      </c>
      <c r="K8960" s="1">
        <f t="shared" si="1"/>
        <v>305</v>
      </c>
    </row>
    <row r="8961" ht="15.75" customHeight="1">
      <c r="A8961" s="1">
        <v>23.0</v>
      </c>
      <c r="B8961" s="1">
        <v>2.35064041E13</v>
      </c>
      <c r="C8961" s="1" t="s">
        <v>8801</v>
      </c>
      <c r="D8961" s="1">
        <v>2635130.0</v>
      </c>
      <c r="E8961" s="1">
        <v>17.0</v>
      </c>
      <c r="F8961" s="1">
        <v>538.0</v>
      </c>
      <c r="G8961" s="1">
        <v>305.0</v>
      </c>
      <c r="H8961" s="1">
        <v>188.0</v>
      </c>
      <c r="K8961" s="1">
        <f t="shared" si="1"/>
        <v>493</v>
      </c>
    </row>
    <row r="8962" ht="15.75" customHeight="1">
      <c r="A8962" s="1">
        <v>26.0</v>
      </c>
      <c r="B8962" s="1">
        <v>2.65058024E13</v>
      </c>
      <c r="C8962" s="1" t="s">
        <v>8802</v>
      </c>
      <c r="D8962" s="1">
        <v>2920050.0</v>
      </c>
      <c r="E8962" s="1">
        <v>17.0</v>
      </c>
      <c r="F8962" s="1">
        <v>538.0</v>
      </c>
      <c r="G8962" s="1">
        <v>116.0</v>
      </c>
      <c r="H8962" s="1">
        <v>180.0</v>
      </c>
      <c r="K8962" s="1">
        <f t="shared" si="1"/>
        <v>296</v>
      </c>
    </row>
    <row r="8963" ht="15.75" customHeight="1">
      <c r="A8963" s="1">
        <v>28.0</v>
      </c>
      <c r="B8963" s="1">
        <v>2.85018029E13</v>
      </c>
      <c r="C8963" s="1" t="s">
        <v>8803</v>
      </c>
      <c r="D8963" s="1">
        <v>3171550.0</v>
      </c>
      <c r="E8963" s="1">
        <v>17.0</v>
      </c>
      <c r="F8963" s="1">
        <v>538.0</v>
      </c>
      <c r="G8963" s="1">
        <v>139.0</v>
      </c>
      <c r="H8963" s="1">
        <v>113.0</v>
      </c>
      <c r="K8963" s="1">
        <f t="shared" si="1"/>
        <v>252</v>
      </c>
    </row>
    <row r="8964" ht="15.75" customHeight="1">
      <c r="A8964" s="1">
        <v>35.0</v>
      </c>
      <c r="B8964" s="1">
        <v>3.55049401E13</v>
      </c>
      <c r="C8964" s="1" t="s">
        <v>8804</v>
      </c>
      <c r="D8964" s="1">
        <v>3880420.0</v>
      </c>
      <c r="E8964" s="1">
        <v>17.0</v>
      </c>
      <c r="F8964" s="1">
        <v>538.0</v>
      </c>
      <c r="G8964" s="1">
        <v>0.0</v>
      </c>
      <c r="H8964" s="1">
        <v>0.0</v>
      </c>
      <c r="K8964" s="1">
        <f t="shared" si="1"/>
        <v>0</v>
      </c>
    </row>
    <row r="8965" ht="15.75" customHeight="1">
      <c r="A8965" s="1">
        <v>37.0</v>
      </c>
      <c r="B8965" s="1">
        <v>3.75044016E13</v>
      </c>
      <c r="C8965" s="1" t="s">
        <v>8805</v>
      </c>
      <c r="D8965" s="1">
        <v>4031710.0</v>
      </c>
      <c r="E8965" s="1">
        <v>17.0</v>
      </c>
      <c r="F8965" s="1">
        <v>538.0</v>
      </c>
      <c r="G8965" s="1">
        <v>79.0</v>
      </c>
      <c r="H8965" s="1">
        <v>155.0</v>
      </c>
      <c r="K8965" s="1">
        <f t="shared" si="1"/>
        <v>234</v>
      </c>
    </row>
    <row r="8966" ht="15.75" customHeight="1">
      <c r="A8966" s="1">
        <v>44.0</v>
      </c>
      <c r="B8966" s="1">
        <v>4.45116008E13</v>
      </c>
      <c r="C8966" s="1" t="s">
        <v>8806</v>
      </c>
      <c r="D8966" s="1">
        <v>4828020.0</v>
      </c>
      <c r="E8966" s="1">
        <v>17.0</v>
      </c>
      <c r="F8966" s="1">
        <v>538.0</v>
      </c>
      <c r="G8966" s="1">
        <v>115.0</v>
      </c>
      <c r="H8966" s="1">
        <v>277.0</v>
      </c>
      <c r="K8966" s="1">
        <f t="shared" si="1"/>
        <v>392</v>
      </c>
    </row>
    <row r="8967" ht="15.75" customHeight="1">
      <c r="A8967" s="1">
        <v>50.0</v>
      </c>
      <c r="B8967" s="1">
        <v>5.05036043E13</v>
      </c>
      <c r="C8967" s="1" t="s">
        <v>8807</v>
      </c>
      <c r="D8967" s="1">
        <v>5509750.0</v>
      </c>
      <c r="E8967" s="1">
        <v>17.0</v>
      </c>
      <c r="F8967" s="1">
        <v>538.0</v>
      </c>
      <c r="G8967" s="1">
        <v>80.0</v>
      </c>
      <c r="H8967" s="1">
        <v>131.0</v>
      </c>
      <c r="K8967" s="1">
        <f t="shared" si="1"/>
        <v>211</v>
      </c>
    </row>
    <row r="8968" ht="15.75" customHeight="1">
      <c r="A8968" s="1">
        <v>16.0</v>
      </c>
      <c r="B8968" s="1">
        <v>1.65098501E13</v>
      </c>
      <c r="C8968" s="1" t="s">
        <v>8808</v>
      </c>
      <c r="D8968" s="1">
        <v>1920760.0</v>
      </c>
      <c r="E8968" s="1">
        <v>17.0</v>
      </c>
      <c r="F8968" s="1">
        <v>537.0</v>
      </c>
      <c r="G8968" s="1">
        <v>123.0</v>
      </c>
      <c r="H8968" s="1">
        <v>215.0</v>
      </c>
      <c r="K8968" s="1">
        <f t="shared" si="1"/>
        <v>338</v>
      </c>
    </row>
    <row r="8969" ht="15.75" customHeight="1">
      <c r="A8969" s="1">
        <v>23.0</v>
      </c>
      <c r="B8969" s="1">
        <v>2.35021001E13</v>
      </c>
      <c r="C8969" s="1" t="s">
        <v>8809</v>
      </c>
      <c r="D8969" s="1">
        <v>2604020.0</v>
      </c>
      <c r="E8969" s="1">
        <v>17.0</v>
      </c>
      <c r="F8969" s="1">
        <v>537.0</v>
      </c>
      <c r="G8969" s="1">
        <v>114.0</v>
      </c>
      <c r="H8969" s="1">
        <v>176.0</v>
      </c>
      <c r="K8969" s="1">
        <f t="shared" si="1"/>
        <v>290</v>
      </c>
    </row>
    <row r="8970" ht="15.75" customHeight="1">
      <c r="A8970" s="1">
        <v>23.0</v>
      </c>
      <c r="B8970" s="1">
        <v>2.35033065E13</v>
      </c>
      <c r="C8970" s="1" t="s">
        <v>8810</v>
      </c>
      <c r="D8970" s="1">
        <v>2636420.0</v>
      </c>
      <c r="E8970" s="1">
        <v>17.0</v>
      </c>
      <c r="F8970" s="1">
        <v>537.0</v>
      </c>
      <c r="G8970" s="1">
        <v>219.0</v>
      </c>
      <c r="H8970" s="1">
        <v>151.0</v>
      </c>
      <c r="K8970" s="1">
        <f t="shared" si="1"/>
        <v>370</v>
      </c>
    </row>
    <row r="8971" ht="15.75" customHeight="1">
      <c r="A8971" s="1">
        <v>23.0</v>
      </c>
      <c r="B8971" s="1">
        <v>2.35079073E13</v>
      </c>
      <c r="C8971" s="1" t="s">
        <v>8811</v>
      </c>
      <c r="D8971" s="1">
        <v>2623280.0</v>
      </c>
      <c r="E8971" s="1">
        <v>17.0</v>
      </c>
      <c r="F8971" s="1">
        <v>537.0</v>
      </c>
      <c r="G8971" s="1">
        <v>220.0</v>
      </c>
      <c r="H8971" s="1">
        <v>253.0</v>
      </c>
      <c r="K8971" s="1">
        <f t="shared" si="1"/>
        <v>473</v>
      </c>
    </row>
    <row r="8972" ht="15.75" customHeight="1">
      <c r="A8972" s="1">
        <v>44.0</v>
      </c>
      <c r="B8972" s="1">
        <v>4.45035002E13</v>
      </c>
      <c r="C8972" s="1" t="s">
        <v>8812</v>
      </c>
      <c r="D8972" s="1">
        <v>4822650.0</v>
      </c>
      <c r="E8972" s="1">
        <v>17.0</v>
      </c>
      <c r="F8972" s="1">
        <v>537.0</v>
      </c>
      <c r="G8972" s="1">
        <v>255.0</v>
      </c>
      <c r="H8972" s="1">
        <v>161.0</v>
      </c>
      <c r="K8972" s="1">
        <f t="shared" si="1"/>
        <v>416</v>
      </c>
    </row>
    <row r="8973" ht="15.75" customHeight="1">
      <c r="A8973" s="1">
        <v>14.0</v>
      </c>
      <c r="B8973" s="1">
        <v>1.45026004E13</v>
      </c>
      <c r="C8973" s="1" t="s">
        <v>8813</v>
      </c>
      <c r="D8973" s="1">
        <v>1737230.0</v>
      </c>
      <c r="E8973" s="1">
        <v>17.0</v>
      </c>
      <c r="F8973" s="1">
        <v>536.0</v>
      </c>
      <c r="G8973" s="1">
        <v>153.0</v>
      </c>
      <c r="H8973" s="1">
        <v>230.0</v>
      </c>
      <c r="K8973" s="1">
        <f t="shared" si="1"/>
        <v>383</v>
      </c>
    </row>
    <row r="8974" ht="15.75" customHeight="1">
      <c r="A8974" s="1">
        <v>31.0</v>
      </c>
      <c r="B8974" s="1">
        <v>3.15007004E13</v>
      </c>
      <c r="C8974" s="1" t="s">
        <v>8814</v>
      </c>
      <c r="D8974" s="1">
        <v>3402850.0</v>
      </c>
      <c r="E8974" s="1">
        <v>17.0</v>
      </c>
      <c r="F8974" s="1">
        <v>536.0</v>
      </c>
      <c r="G8974" s="1">
        <v>114.0</v>
      </c>
      <c r="H8974" s="1">
        <v>0.0</v>
      </c>
      <c r="K8974" s="1">
        <f t="shared" si="1"/>
        <v>114</v>
      </c>
    </row>
    <row r="8975" ht="15.75" customHeight="1">
      <c r="A8975" s="1">
        <v>35.0</v>
      </c>
      <c r="B8975" s="1">
        <v>3.55025032E13</v>
      </c>
      <c r="C8975" s="1" t="s">
        <v>8815</v>
      </c>
      <c r="D8975" s="1">
        <v>3800047.0</v>
      </c>
      <c r="E8975" s="1">
        <v>17.0</v>
      </c>
      <c r="F8975" s="1">
        <v>536.0</v>
      </c>
      <c r="G8975" s="1">
        <v>170.0</v>
      </c>
      <c r="H8975" s="1">
        <v>256.0</v>
      </c>
      <c r="K8975" s="1">
        <f t="shared" si="1"/>
        <v>426</v>
      </c>
    </row>
    <row r="8976" ht="15.75" customHeight="1">
      <c r="A8976" s="1">
        <v>37.0</v>
      </c>
      <c r="B8976" s="1">
        <v>3.75047009E13</v>
      </c>
      <c r="C8976" s="1" t="s">
        <v>8816</v>
      </c>
      <c r="D8976" s="1">
        <v>4011280.0</v>
      </c>
      <c r="E8976" s="1">
        <v>17.0</v>
      </c>
      <c r="F8976" s="1">
        <v>536.0</v>
      </c>
      <c r="G8976" s="1">
        <v>102.0</v>
      </c>
      <c r="H8976" s="1">
        <v>209.0</v>
      </c>
      <c r="K8976" s="1">
        <f t="shared" si="1"/>
        <v>311</v>
      </c>
    </row>
    <row r="8977" ht="15.75" customHeight="1">
      <c r="A8977" s="1">
        <v>37.0</v>
      </c>
      <c r="B8977" s="1">
        <v>3.75060018E13</v>
      </c>
      <c r="C8977" s="1" t="s">
        <v>8817</v>
      </c>
      <c r="D8977" s="1">
        <v>4025950.0</v>
      </c>
      <c r="E8977" s="1">
        <v>17.0</v>
      </c>
      <c r="F8977" s="1">
        <v>536.0</v>
      </c>
      <c r="G8977" s="1">
        <v>121.0</v>
      </c>
      <c r="H8977" s="1">
        <v>209.0</v>
      </c>
      <c r="K8977" s="1">
        <f t="shared" si="1"/>
        <v>330</v>
      </c>
    </row>
    <row r="8978" ht="15.75" customHeight="1">
      <c r="A8978" s="1">
        <v>13.0</v>
      </c>
      <c r="B8978" s="1">
        <v>1.35026401E13</v>
      </c>
      <c r="C8978" s="1" t="s">
        <v>8818</v>
      </c>
      <c r="D8978" s="1">
        <v>1603400.0</v>
      </c>
      <c r="E8978" s="1">
        <v>17.0</v>
      </c>
      <c r="F8978" s="1">
        <v>535.0</v>
      </c>
      <c r="G8978" s="1">
        <v>189.0</v>
      </c>
      <c r="H8978" s="1">
        <v>185.0</v>
      </c>
      <c r="K8978" s="1">
        <f t="shared" si="1"/>
        <v>374</v>
      </c>
    </row>
    <row r="8979" ht="15.75" customHeight="1">
      <c r="A8979" s="1">
        <v>33.0</v>
      </c>
      <c r="B8979" s="1">
        <v>3.35030037E13</v>
      </c>
      <c r="C8979" s="1" t="s">
        <v>8819</v>
      </c>
      <c r="D8979" s="1">
        <v>3610050.0</v>
      </c>
      <c r="E8979" s="1">
        <v>17.0</v>
      </c>
      <c r="F8979" s="1">
        <v>535.0</v>
      </c>
      <c r="G8979" s="1">
        <v>58.0</v>
      </c>
      <c r="H8979" s="1">
        <v>98.0</v>
      </c>
      <c r="K8979" s="1">
        <f t="shared" si="1"/>
        <v>156</v>
      </c>
    </row>
    <row r="8980" ht="15.75" customHeight="1">
      <c r="A8980" s="1">
        <v>33.0</v>
      </c>
      <c r="B8980" s="1">
        <v>3.35052092E13</v>
      </c>
      <c r="C8980" s="1" t="s">
        <v>8820</v>
      </c>
      <c r="D8980" s="1">
        <v>3612840.0</v>
      </c>
      <c r="E8980" s="1">
        <v>17.0</v>
      </c>
      <c r="F8980" s="1">
        <v>535.0</v>
      </c>
      <c r="G8980" s="1">
        <v>127.0</v>
      </c>
      <c r="H8980" s="1">
        <v>207.0</v>
      </c>
      <c r="K8980" s="1">
        <f t="shared" si="1"/>
        <v>334</v>
      </c>
    </row>
    <row r="8981" ht="15.75" customHeight="1">
      <c r="A8981" s="1">
        <v>36.0</v>
      </c>
      <c r="B8981" s="1">
        <v>3.65025004E13</v>
      </c>
      <c r="C8981" s="1" t="s">
        <v>8821</v>
      </c>
      <c r="D8981" s="1">
        <v>3904407.0</v>
      </c>
      <c r="E8981" s="1">
        <v>17.0</v>
      </c>
      <c r="F8981" s="1">
        <v>535.0</v>
      </c>
      <c r="G8981" s="1">
        <v>114.0</v>
      </c>
      <c r="H8981" s="1">
        <v>39.0</v>
      </c>
      <c r="K8981" s="1">
        <f t="shared" si="1"/>
        <v>153</v>
      </c>
    </row>
    <row r="8982" ht="15.75" customHeight="1">
      <c r="A8982" s="1">
        <v>37.0</v>
      </c>
      <c r="B8982" s="1">
        <v>3.75008301E13</v>
      </c>
      <c r="C8982" s="1" t="s">
        <v>8822</v>
      </c>
      <c r="D8982" s="1">
        <v>4000032.0</v>
      </c>
      <c r="E8982" s="1">
        <v>17.0</v>
      </c>
      <c r="F8982" s="1">
        <v>535.0</v>
      </c>
      <c r="G8982" s="1">
        <v>92.0</v>
      </c>
      <c r="H8982" s="1">
        <v>137.0</v>
      </c>
      <c r="K8982" s="1">
        <f t="shared" si="1"/>
        <v>229</v>
      </c>
    </row>
    <row r="8983" ht="15.75" customHeight="1">
      <c r="A8983" s="1">
        <v>44.0</v>
      </c>
      <c r="B8983" s="1">
        <v>4.45075009E13</v>
      </c>
      <c r="C8983" s="1" t="s">
        <v>8823</v>
      </c>
      <c r="D8983" s="1">
        <v>4839540.0</v>
      </c>
      <c r="E8983" s="1">
        <v>17.0</v>
      </c>
      <c r="F8983" s="1">
        <v>535.0</v>
      </c>
      <c r="G8983" s="1">
        <v>145.0</v>
      </c>
      <c r="H8983" s="1">
        <v>239.0</v>
      </c>
      <c r="K8983" s="1">
        <f t="shared" si="1"/>
        <v>384</v>
      </c>
    </row>
    <row r="8984" ht="15.75" customHeight="1">
      <c r="A8984" s="1">
        <v>23.0</v>
      </c>
      <c r="B8984" s="1">
        <v>2.35023062E13</v>
      </c>
      <c r="C8984" s="1" t="s">
        <v>8824</v>
      </c>
      <c r="D8984" s="1">
        <v>2629160.0</v>
      </c>
      <c r="E8984" s="1">
        <v>17.0</v>
      </c>
      <c r="F8984" s="1">
        <v>534.0</v>
      </c>
      <c r="G8984" s="1">
        <v>0.0</v>
      </c>
      <c r="H8984" s="1">
        <v>214.0</v>
      </c>
      <c r="K8984" s="1">
        <f t="shared" si="1"/>
        <v>214</v>
      </c>
    </row>
    <row r="8985" ht="15.75" customHeight="1">
      <c r="A8985" s="1">
        <v>23.0</v>
      </c>
      <c r="B8985" s="1">
        <v>2.35047033E13</v>
      </c>
      <c r="C8985" s="1" t="s">
        <v>8825</v>
      </c>
      <c r="D8985" s="1">
        <v>2628140.0</v>
      </c>
      <c r="E8985" s="1">
        <v>17.0</v>
      </c>
      <c r="F8985" s="1">
        <v>534.0</v>
      </c>
      <c r="G8985" s="1">
        <v>211.0</v>
      </c>
      <c r="H8985" s="1">
        <v>234.0</v>
      </c>
      <c r="K8985" s="1">
        <f t="shared" si="1"/>
        <v>445</v>
      </c>
    </row>
    <row r="8986" ht="15.75" customHeight="1">
      <c r="A8986" s="1">
        <v>38.0</v>
      </c>
      <c r="B8986" s="1">
        <v>3.85024031E13</v>
      </c>
      <c r="C8986" s="1" t="s">
        <v>8826</v>
      </c>
      <c r="D8986" s="1">
        <v>4108550.0</v>
      </c>
      <c r="E8986" s="1">
        <v>17.0</v>
      </c>
      <c r="F8986" s="1">
        <v>534.0</v>
      </c>
      <c r="G8986" s="1">
        <v>92.0</v>
      </c>
      <c r="H8986" s="1">
        <v>305.0</v>
      </c>
      <c r="K8986" s="1">
        <f t="shared" si="1"/>
        <v>397</v>
      </c>
    </row>
    <row r="8987" ht="15.75" customHeight="1">
      <c r="A8987" s="1">
        <v>50.0</v>
      </c>
      <c r="B8987" s="1">
        <v>5.05019001E13</v>
      </c>
      <c r="C8987" s="1" t="s">
        <v>8827</v>
      </c>
      <c r="D8987" s="1">
        <v>5504650.0</v>
      </c>
      <c r="E8987" s="1">
        <v>17.0</v>
      </c>
      <c r="F8987" s="1">
        <v>534.0</v>
      </c>
      <c r="G8987" s="1">
        <v>106.0</v>
      </c>
      <c r="H8987" s="1">
        <v>95.0</v>
      </c>
      <c r="K8987" s="1">
        <f t="shared" si="1"/>
        <v>201</v>
      </c>
    </row>
    <row r="8988" ht="15.75" customHeight="1">
      <c r="A8988" s="1">
        <v>14.0</v>
      </c>
      <c r="B8988" s="1">
        <v>1.45019201E13</v>
      </c>
      <c r="C8988" s="1" t="s">
        <v>8828</v>
      </c>
      <c r="D8988" s="1">
        <v>1729020.0</v>
      </c>
      <c r="E8988" s="1">
        <v>17.0</v>
      </c>
      <c r="F8988" s="1">
        <v>533.0</v>
      </c>
      <c r="G8988" s="1">
        <v>0.0</v>
      </c>
      <c r="H8988" s="1">
        <v>0.0</v>
      </c>
      <c r="K8988" s="1">
        <f t="shared" si="1"/>
        <v>0</v>
      </c>
    </row>
    <row r="8989" ht="15.75" customHeight="1">
      <c r="A8989" s="1">
        <v>16.0</v>
      </c>
      <c r="B8989" s="1">
        <v>1.65018005E13</v>
      </c>
      <c r="C8989" s="1" t="s">
        <v>8829</v>
      </c>
      <c r="D8989" s="1">
        <v>1907170.0</v>
      </c>
      <c r="E8989" s="1">
        <v>17.0</v>
      </c>
      <c r="F8989" s="1">
        <v>533.0</v>
      </c>
      <c r="G8989" s="1">
        <v>176.0</v>
      </c>
      <c r="H8989" s="1">
        <v>250.0</v>
      </c>
      <c r="K8989" s="1">
        <f t="shared" si="1"/>
        <v>426</v>
      </c>
    </row>
    <row r="8990" ht="15.75" customHeight="1">
      <c r="A8990" s="1">
        <v>18.0</v>
      </c>
      <c r="B8990" s="1">
        <v>1.85084001E13</v>
      </c>
      <c r="C8990" s="1" t="s">
        <v>8830</v>
      </c>
      <c r="D8990" s="1">
        <v>2100780.0</v>
      </c>
      <c r="E8990" s="1">
        <v>17.0</v>
      </c>
      <c r="F8990" s="1">
        <v>533.0</v>
      </c>
      <c r="G8990" s="1">
        <v>93.0</v>
      </c>
      <c r="H8990" s="1">
        <v>139.0</v>
      </c>
      <c r="K8990" s="1">
        <f t="shared" si="1"/>
        <v>232</v>
      </c>
    </row>
    <row r="8991" ht="15.75" customHeight="1">
      <c r="A8991" s="1">
        <v>24.0</v>
      </c>
      <c r="B8991" s="1">
        <v>2.45023301E13</v>
      </c>
      <c r="C8991" s="1" t="s">
        <v>8831</v>
      </c>
      <c r="D8991" s="1">
        <v>2700100.0</v>
      </c>
      <c r="E8991" s="1">
        <v>17.0</v>
      </c>
      <c r="F8991" s="1">
        <v>533.0</v>
      </c>
      <c r="G8991" s="1">
        <v>166.0</v>
      </c>
      <c r="H8991" s="1">
        <v>165.0</v>
      </c>
      <c r="K8991" s="1">
        <f t="shared" si="1"/>
        <v>331</v>
      </c>
    </row>
    <row r="8992" ht="15.75" customHeight="1">
      <c r="A8992" s="1">
        <v>42.0</v>
      </c>
      <c r="B8992" s="1">
        <v>4.25010013E13</v>
      </c>
      <c r="C8992" s="1" t="s">
        <v>8832</v>
      </c>
      <c r="D8992" s="1">
        <v>4650850.0</v>
      </c>
      <c r="E8992" s="1">
        <v>17.0</v>
      </c>
      <c r="F8992" s="1">
        <v>533.0</v>
      </c>
      <c r="G8992" s="1">
        <v>179.0</v>
      </c>
      <c r="H8992" s="1">
        <v>77.0</v>
      </c>
      <c r="K8992" s="1">
        <f t="shared" si="1"/>
        <v>256</v>
      </c>
    </row>
    <row r="8993" ht="15.75" customHeight="1">
      <c r="A8993" s="1">
        <v>44.0</v>
      </c>
      <c r="B8993" s="1">
        <v>4.45143005E13</v>
      </c>
      <c r="C8993" s="1" t="s">
        <v>8833</v>
      </c>
      <c r="D8993" s="1">
        <v>4822120.0</v>
      </c>
      <c r="E8993" s="1">
        <v>17.0</v>
      </c>
      <c r="F8993" s="1">
        <v>533.0</v>
      </c>
      <c r="G8993" s="1">
        <v>150.0</v>
      </c>
      <c r="H8993" s="1">
        <v>292.0</v>
      </c>
      <c r="K8993" s="1">
        <f t="shared" si="1"/>
        <v>442</v>
      </c>
    </row>
    <row r="8994" ht="15.75" customHeight="1">
      <c r="A8994" s="1">
        <v>44.0</v>
      </c>
      <c r="B8994" s="1">
        <v>4.45202501E13</v>
      </c>
      <c r="C8994" s="1" t="s">
        <v>8834</v>
      </c>
      <c r="D8994" s="1">
        <v>4845180.0</v>
      </c>
      <c r="E8994" s="1">
        <v>17.0</v>
      </c>
      <c r="F8994" s="1">
        <v>533.0</v>
      </c>
      <c r="G8994" s="1">
        <v>93.0</v>
      </c>
      <c r="H8994" s="1">
        <v>307.0</v>
      </c>
      <c r="K8994" s="1">
        <f t="shared" si="1"/>
        <v>400</v>
      </c>
    </row>
    <row r="8995" ht="15.75" customHeight="1">
      <c r="A8995" s="1">
        <v>5.0</v>
      </c>
      <c r="B8995" s="1">
        <v>5.5056003E12</v>
      </c>
      <c r="C8995" s="1" t="s">
        <v>8835</v>
      </c>
      <c r="D8995" s="1">
        <v>606030.0</v>
      </c>
      <c r="E8995" s="1">
        <v>17.0</v>
      </c>
      <c r="F8995" s="1">
        <v>532.0</v>
      </c>
      <c r="G8995" s="1">
        <v>119.0</v>
      </c>
      <c r="H8995" s="1">
        <v>192.0</v>
      </c>
      <c r="K8995" s="1">
        <f t="shared" si="1"/>
        <v>311</v>
      </c>
    </row>
    <row r="8996" ht="15.75" customHeight="1">
      <c r="A8996" s="1">
        <v>14.0</v>
      </c>
      <c r="B8996" s="1">
        <v>1.45082021E13</v>
      </c>
      <c r="C8996" s="1" t="s">
        <v>8836</v>
      </c>
      <c r="D8996" s="1">
        <v>1718960.0</v>
      </c>
      <c r="E8996" s="1">
        <v>17.0</v>
      </c>
      <c r="F8996" s="1">
        <v>532.0</v>
      </c>
      <c r="G8996" s="1">
        <v>231.0</v>
      </c>
      <c r="H8996" s="1">
        <v>184.0</v>
      </c>
      <c r="K8996" s="1">
        <f t="shared" si="1"/>
        <v>415</v>
      </c>
    </row>
    <row r="8997" ht="15.75" customHeight="1">
      <c r="A8997" s="1">
        <v>15.0</v>
      </c>
      <c r="B8997" s="1">
        <v>1.55014201E13</v>
      </c>
      <c r="C8997" s="1" t="s">
        <v>8837</v>
      </c>
      <c r="D8997" s="1">
        <v>1811600.0</v>
      </c>
      <c r="E8997" s="1">
        <v>17.0</v>
      </c>
      <c r="F8997" s="1">
        <v>532.0</v>
      </c>
      <c r="G8997" s="1">
        <v>0.0</v>
      </c>
      <c r="H8997" s="1">
        <v>0.0</v>
      </c>
      <c r="K8997" s="1">
        <f t="shared" si="1"/>
        <v>0</v>
      </c>
    </row>
    <row r="8998" ht="15.75" customHeight="1">
      <c r="A8998" s="1">
        <v>26.0</v>
      </c>
      <c r="B8998" s="1">
        <v>2.65011002E13</v>
      </c>
      <c r="C8998" s="1" t="s">
        <v>8838</v>
      </c>
      <c r="D8998" s="1">
        <v>2911940.0</v>
      </c>
      <c r="E8998" s="1">
        <v>17.0</v>
      </c>
      <c r="F8998" s="1">
        <v>532.0</v>
      </c>
      <c r="G8998" s="1">
        <v>97.0</v>
      </c>
      <c r="H8998" s="1">
        <v>99.0</v>
      </c>
      <c r="K8998" s="1">
        <f t="shared" si="1"/>
        <v>196</v>
      </c>
    </row>
    <row r="8999" ht="15.75" customHeight="1">
      <c r="A8999" s="1">
        <v>33.0</v>
      </c>
      <c r="B8999" s="1">
        <v>3.3500202E13</v>
      </c>
      <c r="C8999" s="1" t="s">
        <v>8839</v>
      </c>
      <c r="D8999" s="1">
        <v>3626190.0</v>
      </c>
      <c r="E8999" s="1">
        <v>17.0</v>
      </c>
      <c r="F8999" s="1">
        <v>532.0</v>
      </c>
      <c r="G8999" s="1">
        <v>112.0</v>
      </c>
      <c r="H8999" s="1">
        <v>243.0</v>
      </c>
      <c r="K8999" s="1">
        <f t="shared" si="1"/>
        <v>355</v>
      </c>
    </row>
    <row r="9000" ht="15.75" customHeight="1">
      <c r="A9000" s="1">
        <v>33.0</v>
      </c>
      <c r="B9000" s="1">
        <v>3.35022001E13</v>
      </c>
      <c r="C9000" s="1" t="s">
        <v>8840</v>
      </c>
      <c r="D9000" s="1">
        <v>3630600.0</v>
      </c>
      <c r="E9000" s="1">
        <v>17.0</v>
      </c>
      <c r="F9000" s="1">
        <v>532.0</v>
      </c>
      <c r="G9000" s="1">
        <v>107.0</v>
      </c>
      <c r="H9000" s="1">
        <v>190.0</v>
      </c>
      <c r="K9000" s="1">
        <f t="shared" si="1"/>
        <v>297</v>
      </c>
    </row>
    <row r="9001" ht="15.75" customHeight="1">
      <c r="A9001" s="1">
        <v>33.0</v>
      </c>
      <c r="B9001" s="1">
        <v>3.35057003E13</v>
      </c>
      <c r="C9001" s="1" t="s">
        <v>8841</v>
      </c>
      <c r="D9001" s="1">
        <v>3616960.0</v>
      </c>
      <c r="E9001" s="1">
        <v>17.0</v>
      </c>
      <c r="F9001" s="1">
        <v>532.0</v>
      </c>
      <c r="G9001" s="1">
        <v>141.0</v>
      </c>
      <c r="H9001" s="1">
        <v>153.0</v>
      </c>
      <c r="K9001" s="1">
        <f t="shared" si="1"/>
        <v>294</v>
      </c>
    </row>
    <row r="9002" ht="15.75" customHeight="1">
      <c r="A9002" s="1">
        <v>37.0</v>
      </c>
      <c r="B9002" s="1">
        <v>3.75012023E13</v>
      </c>
      <c r="C9002" s="1" t="s">
        <v>8842</v>
      </c>
      <c r="D9002" s="1">
        <v>4027960.0</v>
      </c>
      <c r="E9002" s="1">
        <v>17.0</v>
      </c>
      <c r="F9002" s="1">
        <v>532.0</v>
      </c>
      <c r="G9002" s="1">
        <v>84.0</v>
      </c>
      <c r="H9002" s="1">
        <v>108.0</v>
      </c>
      <c r="K9002" s="1">
        <f t="shared" si="1"/>
        <v>192</v>
      </c>
    </row>
    <row r="9003" ht="15.75" customHeight="1">
      <c r="A9003" s="1">
        <v>38.0</v>
      </c>
      <c r="B9003" s="1">
        <v>3.85020041E13</v>
      </c>
      <c r="C9003" s="1" t="s">
        <v>8843</v>
      </c>
      <c r="D9003" s="1">
        <v>4109870.0</v>
      </c>
      <c r="E9003" s="1">
        <v>17.0</v>
      </c>
      <c r="F9003" s="1">
        <v>532.0</v>
      </c>
      <c r="G9003" s="1">
        <v>140.0</v>
      </c>
      <c r="H9003" s="1">
        <v>167.0</v>
      </c>
      <c r="K9003" s="1">
        <f t="shared" si="1"/>
        <v>307</v>
      </c>
    </row>
    <row r="9004" ht="15.75" customHeight="1">
      <c r="A9004" s="1">
        <v>23.0</v>
      </c>
      <c r="B9004" s="1">
        <v>2.35015003E13</v>
      </c>
      <c r="C9004" s="1" t="s">
        <v>8844</v>
      </c>
      <c r="D9004" s="1">
        <v>2606500.0</v>
      </c>
      <c r="E9004" s="1">
        <v>17.0</v>
      </c>
      <c r="F9004" s="1">
        <v>531.0</v>
      </c>
      <c r="G9004" s="1">
        <v>189.0</v>
      </c>
      <c r="H9004" s="1">
        <v>282.0</v>
      </c>
      <c r="K9004" s="1">
        <f t="shared" si="1"/>
        <v>471</v>
      </c>
    </row>
    <row r="9005" ht="15.75" customHeight="1">
      <c r="A9005" s="1">
        <v>33.0</v>
      </c>
      <c r="B9005" s="1">
        <v>3.35013026E13</v>
      </c>
      <c r="C9005" s="1" t="s">
        <v>8845</v>
      </c>
      <c r="D9005" s="1">
        <v>3618510.0</v>
      </c>
      <c r="E9005" s="1">
        <v>17.0</v>
      </c>
      <c r="F9005" s="1">
        <v>531.0</v>
      </c>
      <c r="G9005" s="1">
        <v>229.0</v>
      </c>
      <c r="H9005" s="1">
        <v>142.0</v>
      </c>
      <c r="K9005" s="1">
        <f t="shared" si="1"/>
        <v>371</v>
      </c>
    </row>
    <row r="9006" ht="15.75" customHeight="1">
      <c r="A9006" s="1">
        <v>39.0</v>
      </c>
      <c r="B9006" s="1">
        <v>3.95021026E13</v>
      </c>
      <c r="C9006" s="1" t="s">
        <v>8846</v>
      </c>
      <c r="D9006" s="1">
        <v>4222050.0</v>
      </c>
      <c r="E9006" s="1">
        <v>17.0</v>
      </c>
      <c r="F9006" s="1">
        <v>531.0</v>
      </c>
      <c r="G9006" s="1">
        <v>220.0</v>
      </c>
      <c r="H9006" s="1">
        <v>282.0</v>
      </c>
      <c r="K9006" s="1">
        <f t="shared" si="1"/>
        <v>502</v>
      </c>
    </row>
    <row r="9007" ht="15.75" customHeight="1">
      <c r="A9007" s="1">
        <v>51.0</v>
      </c>
      <c r="B9007" s="1">
        <v>5.15021004E13</v>
      </c>
      <c r="C9007" s="1" t="s">
        <v>8847</v>
      </c>
      <c r="D9007" s="1">
        <v>5604260.0</v>
      </c>
      <c r="E9007" s="1">
        <v>17.0</v>
      </c>
      <c r="F9007" s="1">
        <v>531.0</v>
      </c>
      <c r="G9007" s="1">
        <v>156.0</v>
      </c>
      <c r="H9007" s="1">
        <v>92.0</v>
      </c>
      <c r="K9007" s="1">
        <f t="shared" si="1"/>
        <v>248</v>
      </c>
    </row>
    <row r="9008" ht="15.75" customHeight="1">
      <c r="A9008" s="1">
        <v>6.0</v>
      </c>
      <c r="B9008" s="1">
        <v>6.5055701E12</v>
      </c>
      <c r="C9008" s="1" t="s">
        <v>8848</v>
      </c>
      <c r="D9008" s="1">
        <v>806300.0</v>
      </c>
      <c r="E9008" s="1">
        <v>17.0</v>
      </c>
      <c r="F9008" s="1">
        <v>530.0</v>
      </c>
      <c r="G9008" s="1">
        <v>86.0</v>
      </c>
      <c r="H9008" s="1">
        <v>80.0</v>
      </c>
      <c r="K9008" s="1">
        <f t="shared" si="1"/>
        <v>166</v>
      </c>
    </row>
    <row r="9009" ht="15.75" customHeight="1">
      <c r="A9009" s="1">
        <v>27.0</v>
      </c>
      <c r="B9009" s="1">
        <v>2.75004002E13</v>
      </c>
      <c r="C9009" s="1" t="s">
        <v>8849</v>
      </c>
      <c r="D9009" s="1">
        <v>3004980.0</v>
      </c>
      <c r="E9009" s="1">
        <v>17.0</v>
      </c>
      <c r="F9009" s="1">
        <v>530.0</v>
      </c>
      <c r="G9009" s="1">
        <v>197.0</v>
      </c>
      <c r="H9009" s="1">
        <v>158.0</v>
      </c>
      <c r="K9009" s="1">
        <f t="shared" si="1"/>
        <v>355</v>
      </c>
    </row>
    <row r="9010" ht="15.75" customHeight="1">
      <c r="A9010" s="1">
        <v>36.0</v>
      </c>
      <c r="B9010" s="1">
        <v>3.65019001E13</v>
      </c>
      <c r="C9010" s="1" t="s">
        <v>8850</v>
      </c>
      <c r="D9010" s="1">
        <v>3904662.0</v>
      </c>
      <c r="E9010" s="1">
        <v>17.0</v>
      </c>
      <c r="F9010" s="1">
        <v>530.0</v>
      </c>
      <c r="G9010" s="1">
        <v>180.0</v>
      </c>
      <c r="H9010" s="1">
        <v>146.0</v>
      </c>
      <c r="K9010" s="1">
        <f t="shared" si="1"/>
        <v>326</v>
      </c>
    </row>
    <row r="9011" ht="15.75" customHeight="1">
      <c r="A9011" s="1">
        <v>39.0</v>
      </c>
      <c r="B9011" s="1">
        <v>3.95006702E13</v>
      </c>
      <c r="C9011" s="1" t="s">
        <v>8851</v>
      </c>
      <c r="D9011" s="1">
        <v>4212930.0</v>
      </c>
      <c r="E9011" s="1">
        <v>17.0</v>
      </c>
      <c r="F9011" s="1">
        <v>530.0</v>
      </c>
      <c r="G9011" s="1">
        <v>216.0</v>
      </c>
      <c r="H9011" s="1">
        <v>250.0</v>
      </c>
      <c r="K9011" s="1">
        <f t="shared" si="1"/>
        <v>466</v>
      </c>
    </row>
    <row r="9012" ht="15.75" customHeight="1">
      <c r="A9012" s="1">
        <v>44.0</v>
      </c>
      <c r="B9012" s="1">
        <v>4.45138005E13</v>
      </c>
      <c r="C9012" s="1" t="s">
        <v>8852</v>
      </c>
      <c r="D9012" s="1">
        <v>4831970.0</v>
      </c>
      <c r="E9012" s="1">
        <v>17.0</v>
      </c>
      <c r="F9012" s="1">
        <v>530.0</v>
      </c>
      <c r="G9012" s="1">
        <v>188.0</v>
      </c>
      <c r="H9012" s="1">
        <v>182.0</v>
      </c>
      <c r="K9012" s="1">
        <f t="shared" si="1"/>
        <v>370</v>
      </c>
    </row>
    <row r="9013" ht="15.75" customHeight="1">
      <c r="A9013" s="1">
        <v>5.0</v>
      </c>
      <c r="B9013" s="1">
        <v>5.5054032E12</v>
      </c>
      <c r="C9013" s="1" t="s">
        <v>8853</v>
      </c>
      <c r="D9013" s="1">
        <v>625350.0</v>
      </c>
      <c r="E9013" s="1">
        <v>17.0</v>
      </c>
      <c r="F9013" s="1">
        <v>529.0</v>
      </c>
      <c r="G9013" s="1">
        <v>188.0</v>
      </c>
      <c r="H9013" s="1">
        <v>282.0</v>
      </c>
      <c r="K9013" s="1">
        <f t="shared" si="1"/>
        <v>470</v>
      </c>
    </row>
    <row r="9014" ht="15.75" customHeight="1">
      <c r="A9014" s="1">
        <v>14.0</v>
      </c>
      <c r="B9014" s="1">
        <v>1.45016156E13</v>
      </c>
      <c r="C9014" s="1" t="s">
        <v>8854</v>
      </c>
      <c r="D9014" s="1">
        <v>1742840.0</v>
      </c>
      <c r="E9014" s="1">
        <v>17.0</v>
      </c>
      <c r="F9014" s="1">
        <v>529.0</v>
      </c>
      <c r="G9014" s="1">
        <v>0.0</v>
      </c>
      <c r="H9014" s="1">
        <v>7.0</v>
      </c>
      <c r="K9014" s="1">
        <f t="shared" si="1"/>
        <v>7</v>
      </c>
    </row>
    <row r="9015" ht="15.75" customHeight="1">
      <c r="A9015" s="1">
        <v>16.0</v>
      </c>
      <c r="B9015" s="1">
        <v>1.65093502E13</v>
      </c>
      <c r="C9015" s="1" t="s">
        <v>8855</v>
      </c>
      <c r="D9015" s="1">
        <v>1930560.0</v>
      </c>
      <c r="E9015" s="1">
        <v>17.0</v>
      </c>
      <c r="F9015" s="1">
        <v>529.0</v>
      </c>
      <c r="G9015" s="1">
        <v>145.0</v>
      </c>
      <c r="H9015" s="1">
        <v>214.0</v>
      </c>
      <c r="K9015" s="1">
        <f t="shared" si="1"/>
        <v>359</v>
      </c>
    </row>
    <row r="9016" ht="15.75" customHeight="1">
      <c r="A9016" s="1">
        <v>28.0</v>
      </c>
      <c r="B9016" s="1">
        <v>2.85064901E13</v>
      </c>
      <c r="C9016" s="1" t="s">
        <v>8856</v>
      </c>
      <c r="D9016" s="1">
        <v>3180040.0</v>
      </c>
      <c r="E9016" s="1">
        <v>17.0</v>
      </c>
      <c r="F9016" s="1">
        <v>529.0</v>
      </c>
      <c r="G9016" s="1">
        <v>0.0</v>
      </c>
      <c r="H9016" s="1">
        <v>0.0</v>
      </c>
      <c r="K9016" s="1">
        <f t="shared" si="1"/>
        <v>0</v>
      </c>
    </row>
    <row r="9017" ht="15.75" customHeight="1">
      <c r="A9017" s="1">
        <v>31.0</v>
      </c>
      <c r="B9017" s="1">
        <v>3.15018019E13</v>
      </c>
      <c r="C9017" s="1" t="s">
        <v>8857</v>
      </c>
      <c r="D9017" s="1">
        <v>3416980.0</v>
      </c>
      <c r="E9017" s="1">
        <v>17.0</v>
      </c>
      <c r="F9017" s="1">
        <v>529.0</v>
      </c>
      <c r="G9017" s="1">
        <v>55.0</v>
      </c>
      <c r="H9017" s="1">
        <v>16.0</v>
      </c>
      <c r="K9017" s="1">
        <f t="shared" si="1"/>
        <v>71</v>
      </c>
    </row>
    <row r="9018" ht="15.75" customHeight="1">
      <c r="A9018" s="1">
        <v>37.0</v>
      </c>
      <c r="B9018" s="1">
        <v>3.75061801E13</v>
      </c>
      <c r="C9018" s="1" t="s">
        <v>8858</v>
      </c>
      <c r="D9018" s="1">
        <v>4016720.0</v>
      </c>
      <c r="E9018" s="1">
        <v>17.0</v>
      </c>
      <c r="F9018" s="1">
        <v>529.0</v>
      </c>
      <c r="G9018" s="1">
        <v>123.0</v>
      </c>
      <c r="H9018" s="1">
        <v>213.0</v>
      </c>
      <c r="K9018" s="1">
        <f t="shared" si="1"/>
        <v>336</v>
      </c>
    </row>
    <row r="9019" ht="15.75" customHeight="1">
      <c r="A9019" s="1">
        <v>38.0</v>
      </c>
      <c r="B9019" s="1">
        <v>3.85010016E13</v>
      </c>
      <c r="C9019" s="1" t="s">
        <v>8859</v>
      </c>
      <c r="D9019" s="1">
        <v>4109120.0</v>
      </c>
      <c r="E9019" s="1">
        <v>17.0</v>
      </c>
      <c r="F9019" s="1">
        <v>529.0</v>
      </c>
      <c r="G9019" s="1">
        <v>204.0</v>
      </c>
      <c r="H9019" s="1">
        <v>145.0</v>
      </c>
      <c r="K9019" s="1">
        <f t="shared" si="1"/>
        <v>349</v>
      </c>
    </row>
    <row r="9020" ht="15.75" customHeight="1">
      <c r="A9020" s="1">
        <v>4.0</v>
      </c>
      <c r="B9020" s="1">
        <v>4.5029007E12</v>
      </c>
      <c r="C9020" s="1" t="s">
        <v>8860</v>
      </c>
      <c r="D9020" s="1">
        <v>512630.0</v>
      </c>
      <c r="E9020" s="1">
        <v>17.0</v>
      </c>
      <c r="F9020" s="1">
        <v>528.0</v>
      </c>
      <c r="G9020" s="1">
        <v>131.0</v>
      </c>
      <c r="H9020" s="1">
        <v>190.0</v>
      </c>
      <c r="K9020" s="1">
        <f t="shared" si="1"/>
        <v>321</v>
      </c>
    </row>
    <row r="9021" ht="15.75" customHeight="1">
      <c r="A9021" s="1">
        <v>14.0</v>
      </c>
      <c r="B9021" s="1">
        <v>1.45048101E13</v>
      </c>
      <c r="C9021" s="1" t="s">
        <v>8861</v>
      </c>
      <c r="D9021" s="1">
        <v>1701413.0</v>
      </c>
      <c r="E9021" s="1">
        <v>17.0</v>
      </c>
      <c r="F9021" s="1">
        <v>528.0</v>
      </c>
      <c r="G9021" s="1">
        <v>230.0</v>
      </c>
      <c r="H9021" s="1">
        <v>240.0</v>
      </c>
      <c r="K9021" s="1">
        <f t="shared" si="1"/>
        <v>470</v>
      </c>
    </row>
    <row r="9022" ht="15.75" customHeight="1">
      <c r="A9022" s="1">
        <v>16.0</v>
      </c>
      <c r="B9022" s="1">
        <v>1.65095003E13</v>
      </c>
      <c r="C9022" s="1" t="s">
        <v>8862</v>
      </c>
      <c r="D9022" s="1">
        <v>1916110.0</v>
      </c>
      <c r="E9022" s="1">
        <v>17.0</v>
      </c>
      <c r="F9022" s="1">
        <v>528.0</v>
      </c>
      <c r="G9022" s="1">
        <v>121.0</v>
      </c>
      <c r="H9022" s="1">
        <v>157.0</v>
      </c>
      <c r="K9022" s="1">
        <f t="shared" si="1"/>
        <v>278</v>
      </c>
    </row>
    <row r="9023" ht="15.75" customHeight="1">
      <c r="A9023" s="1">
        <v>20.0</v>
      </c>
      <c r="B9023" s="1">
        <v>2.03010028301E13</v>
      </c>
      <c r="C9023" s="1" t="s">
        <v>8863</v>
      </c>
      <c r="D9023" s="1">
        <v>2306510.0</v>
      </c>
      <c r="E9023" s="1">
        <v>17.0</v>
      </c>
      <c r="F9023" s="1">
        <v>528.0</v>
      </c>
      <c r="G9023" s="1">
        <v>118.0</v>
      </c>
      <c r="H9023" s="1">
        <v>142.0</v>
      </c>
      <c r="K9023" s="1">
        <f t="shared" si="1"/>
        <v>260</v>
      </c>
    </row>
    <row r="9024" ht="15.75" customHeight="1">
      <c r="A9024" s="1">
        <v>26.0</v>
      </c>
      <c r="B9024" s="1">
        <v>2.65006502E13</v>
      </c>
      <c r="C9024" s="1" t="s">
        <v>8864</v>
      </c>
      <c r="D9024" s="1">
        <v>2918510.0</v>
      </c>
      <c r="E9024" s="1">
        <v>17.0</v>
      </c>
      <c r="F9024" s="1">
        <v>528.0</v>
      </c>
      <c r="G9024" s="1">
        <v>77.0</v>
      </c>
      <c r="H9024" s="1">
        <v>136.0</v>
      </c>
      <c r="K9024" s="1">
        <f t="shared" si="1"/>
        <v>213</v>
      </c>
    </row>
    <row r="9025" ht="15.75" customHeight="1">
      <c r="A9025" s="1">
        <v>36.0</v>
      </c>
      <c r="B9025" s="1">
        <v>3.65011004E13</v>
      </c>
      <c r="C9025" s="1" t="s">
        <v>8865</v>
      </c>
      <c r="D9025" s="1">
        <v>3904548.0</v>
      </c>
      <c r="E9025" s="1">
        <v>17.0</v>
      </c>
      <c r="F9025" s="1">
        <v>528.0</v>
      </c>
      <c r="G9025" s="1">
        <v>117.0</v>
      </c>
      <c r="H9025" s="1">
        <v>145.0</v>
      </c>
      <c r="K9025" s="1">
        <f t="shared" si="1"/>
        <v>262</v>
      </c>
    </row>
    <row r="9026" ht="15.75" customHeight="1">
      <c r="A9026" s="1">
        <v>36.0</v>
      </c>
      <c r="B9026" s="1">
        <v>3.65050011E13</v>
      </c>
      <c r="C9026" s="1" t="s">
        <v>8866</v>
      </c>
      <c r="D9026" s="1">
        <v>3904836.0</v>
      </c>
      <c r="E9026" s="1">
        <v>17.0</v>
      </c>
      <c r="F9026" s="1">
        <v>528.0</v>
      </c>
      <c r="G9026" s="1">
        <v>119.0</v>
      </c>
      <c r="H9026" s="1">
        <v>129.0</v>
      </c>
      <c r="K9026" s="1">
        <f t="shared" si="1"/>
        <v>248</v>
      </c>
    </row>
    <row r="9027" ht="15.75" customHeight="1">
      <c r="A9027" s="1">
        <v>37.0</v>
      </c>
      <c r="B9027" s="1">
        <v>3.75056021E13</v>
      </c>
      <c r="C9027" s="1" t="s">
        <v>8867</v>
      </c>
      <c r="D9027" s="1">
        <v>4025050.0</v>
      </c>
      <c r="E9027" s="1">
        <v>17.0</v>
      </c>
      <c r="F9027" s="1">
        <v>528.0</v>
      </c>
      <c r="G9027" s="1">
        <v>110.0</v>
      </c>
      <c r="H9027" s="1">
        <v>150.0</v>
      </c>
      <c r="K9027" s="1">
        <f t="shared" si="1"/>
        <v>260</v>
      </c>
    </row>
    <row r="9028" ht="15.75" customHeight="1">
      <c r="A9028" s="1">
        <v>44.0</v>
      </c>
      <c r="B9028" s="1">
        <v>4.45128004E13</v>
      </c>
      <c r="C9028" s="1" t="s">
        <v>8868</v>
      </c>
      <c r="D9028" s="1">
        <v>4838310.0</v>
      </c>
      <c r="E9028" s="1">
        <v>17.0</v>
      </c>
      <c r="F9028" s="1">
        <v>528.0</v>
      </c>
      <c r="G9028" s="1">
        <v>235.0</v>
      </c>
      <c r="H9028" s="1">
        <v>210.0</v>
      </c>
      <c r="K9028" s="1">
        <f t="shared" si="1"/>
        <v>445</v>
      </c>
    </row>
    <row r="9029" ht="15.75" customHeight="1">
      <c r="A9029" s="1">
        <v>48.0</v>
      </c>
      <c r="B9029" s="1">
        <v>4.85021012E13</v>
      </c>
      <c r="C9029" s="1" t="s">
        <v>8869</v>
      </c>
      <c r="D9029" s="1">
        <v>5308910.0</v>
      </c>
      <c r="E9029" s="1">
        <v>17.0</v>
      </c>
      <c r="F9029" s="1">
        <v>528.0</v>
      </c>
      <c r="G9029" s="1">
        <v>132.0</v>
      </c>
      <c r="H9029" s="1">
        <v>165.0</v>
      </c>
      <c r="K9029" s="1">
        <f t="shared" si="1"/>
        <v>297</v>
      </c>
    </row>
    <row r="9030" ht="15.75" customHeight="1">
      <c r="A9030" s="1">
        <v>50.0</v>
      </c>
      <c r="B9030" s="1">
        <v>5.05004901E13</v>
      </c>
      <c r="C9030" s="1" t="s">
        <v>8870</v>
      </c>
      <c r="D9030" s="1">
        <v>5515540.0</v>
      </c>
      <c r="E9030" s="1">
        <v>17.0</v>
      </c>
      <c r="F9030" s="1">
        <v>528.0</v>
      </c>
      <c r="G9030" s="1">
        <v>91.0</v>
      </c>
      <c r="H9030" s="1">
        <v>115.0</v>
      </c>
      <c r="K9030" s="1">
        <f t="shared" si="1"/>
        <v>206</v>
      </c>
    </row>
    <row r="9031" ht="15.75" customHeight="1">
      <c r="A9031" s="1">
        <v>20.0</v>
      </c>
      <c r="B9031" s="1">
        <v>2.03003026301E13</v>
      </c>
      <c r="C9031" s="1" t="s">
        <v>8871</v>
      </c>
      <c r="D9031" s="1">
        <v>2314100.0</v>
      </c>
      <c r="E9031" s="1">
        <v>17.0</v>
      </c>
      <c r="F9031" s="1">
        <v>527.0</v>
      </c>
      <c r="G9031" s="1">
        <v>46.0</v>
      </c>
      <c r="H9031" s="1">
        <v>76.0</v>
      </c>
      <c r="K9031" s="1">
        <f t="shared" si="1"/>
        <v>122</v>
      </c>
    </row>
    <row r="9032" ht="15.75" customHeight="1">
      <c r="A9032" s="1">
        <v>23.0</v>
      </c>
      <c r="B9032" s="1">
        <v>2.35075004E13</v>
      </c>
      <c r="C9032" s="1" t="s">
        <v>8872</v>
      </c>
      <c r="D9032" s="1">
        <v>2610410.0</v>
      </c>
      <c r="E9032" s="1">
        <v>17.0</v>
      </c>
      <c r="F9032" s="1">
        <v>527.0</v>
      </c>
      <c r="G9032" s="1">
        <v>225.0</v>
      </c>
      <c r="H9032" s="1">
        <v>224.0</v>
      </c>
      <c r="K9032" s="1">
        <f t="shared" si="1"/>
        <v>449</v>
      </c>
    </row>
    <row r="9033" ht="15.75" customHeight="1">
      <c r="A9033" s="1">
        <v>26.0</v>
      </c>
      <c r="B9033" s="1">
        <v>2.65036017E13</v>
      </c>
      <c r="C9033" s="1" t="s">
        <v>8873</v>
      </c>
      <c r="D9033" s="1">
        <v>2919200.0</v>
      </c>
      <c r="E9033" s="1">
        <v>17.0</v>
      </c>
      <c r="F9033" s="1">
        <v>527.0</v>
      </c>
      <c r="G9033" s="1">
        <v>133.0</v>
      </c>
      <c r="H9033" s="1">
        <v>139.0</v>
      </c>
      <c r="K9033" s="1">
        <f t="shared" si="1"/>
        <v>272</v>
      </c>
    </row>
    <row r="9034" ht="15.75" customHeight="1">
      <c r="A9034" s="1">
        <v>37.0</v>
      </c>
      <c r="B9034" s="1">
        <v>3.7505201E13</v>
      </c>
      <c r="C9034" s="1" t="s">
        <v>8874</v>
      </c>
      <c r="D9034" s="1">
        <v>4020340.0</v>
      </c>
      <c r="E9034" s="1">
        <v>17.0</v>
      </c>
      <c r="F9034" s="1">
        <v>527.0</v>
      </c>
      <c r="G9034" s="1">
        <v>104.0</v>
      </c>
      <c r="H9034" s="1">
        <v>187.0</v>
      </c>
      <c r="K9034" s="1">
        <f t="shared" si="1"/>
        <v>291</v>
      </c>
    </row>
    <row r="9035" ht="15.75" customHeight="1">
      <c r="A9035" s="1">
        <v>6.0</v>
      </c>
      <c r="B9035" s="1">
        <v>6.5054025E12</v>
      </c>
      <c r="C9035" s="1" t="s">
        <v>8875</v>
      </c>
      <c r="D9035" s="1">
        <v>806660.0</v>
      </c>
      <c r="E9035" s="1">
        <v>17.0</v>
      </c>
      <c r="F9035" s="1">
        <v>526.0</v>
      </c>
      <c r="G9035" s="1">
        <v>129.0</v>
      </c>
      <c r="H9035" s="1">
        <v>233.0</v>
      </c>
      <c r="K9035" s="1">
        <f t="shared" si="1"/>
        <v>362</v>
      </c>
    </row>
    <row r="9036" ht="15.75" customHeight="1">
      <c r="A9036" s="1">
        <v>7.0</v>
      </c>
      <c r="B9036" s="1">
        <v>7.3002005301E12</v>
      </c>
      <c r="C9036" s="1" t="s">
        <v>8876</v>
      </c>
      <c r="D9036" s="1">
        <v>900690.0</v>
      </c>
      <c r="E9036" s="1">
        <v>17.0</v>
      </c>
      <c r="F9036" s="1">
        <v>526.0</v>
      </c>
      <c r="G9036" s="1">
        <v>54.0</v>
      </c>
      <c r="H9036" s="1">
        <v>95.0</v>
      </c>
      <c r="K9036" s="1">
        <f t="shared" si="1"/>
        <v>149</v>
      </c>
    </row>
    <row r="9037" ht="15.75" customHeight="1">
      <c r="A9037" s="1">
        <v>7.0</v>
      </c>
      <c r="B9037" s="1">
        <v>7.3008015301E12</v>
      </c>
      <c r="C9037" s="1" t="s">
        <v>8877</v>
      </c>
      <c r="D9037" s="1">
        <v>905370.0</v>
      </c>
      <c r="E9037" s="1">
        <v>17.0</v>
      </c>
      <c r="F9037" s="1">
        <v>526.0</v>
      </c>
      <c r="G9037" s="1">
        <v>94.0</v>
      </c>
      <c r="H9037" s="1">
        <v>56.0</v>
      </c>
      <c r="K9037" s="1">
        <f t="shared" si="1"/>
        <v>150</v>
      </c>
    </row>
    <row r="9038" ht="15.75" customHeight="1">
      <c r="A9038" s="1">
        <v>23.0</v>
      </c>
      <c r="B9038" s="1">
        <v>2.35029039E13</v>
      </c>
      <c r="C9038" s="1" t="s">
        <v>8878</v>
      </c>
      <c r="D9038" s="1">
        <v>2619580.0</v>
      </c>
      <c r="E9038" s="1">
        <v>17.0</v>
      </c>
      <c r="F9038" s="1">
        <v>526.0</v>
      </c>
      <c r="G9038" s="1">
        <v>0.0</v>
      </c>
      <c r="H9038" s="1">
        <v>255.0</v>
      </c>
      <c r="K9038" s="1">
        <f t="shared" si="1"/>
        <v>255</v>
      </c>
    </row>
    <row r="9039" ht="15.75" customHeight="1">
      <c r="A9039" s="1">
        <v>26.0</v>
      </c>
      <c r="B9039" s="1">
        <v>2.65005009E13</v>
      </c>
      <c r="C9039" s="1" t="s">
        <v>8879</v>
      </c>
      <c r="D9039" s="1">
        <v>2911670.0</v>
      </c>
      <c r="E9039" s="1">
        <v>17.0</v>
      </c>
      <c r="F9039" s="1">
        <v>526.0</v>
      </c>
      <c r="G9039" s="1">
        <v>182.0</v>
      </c>
      <c r="H9039" s="1">
        <v>144.0</v>
      </c>
      <c r="K9039" s="1">
        <f t="shared" si="1"/>
        <v>326</v>
      </c>
    </row>
    <row r="9040" ht="15.75" customHeight="1">
      <c r="A9040" s="1">
        <v>27.0</v>
      </c>
      <c r="B9040" s="1">
        <v>2.75036403E13</v>
      </c>
      <c r="C9040" s="1" t="s">
        <v>8880</v>
      </c>
      <c r="D9040" s="1">
        <v>3017580.0</v>
      </c>
      <c r="E9040" s="1">
        <v>17.0</v>
      </c>
      <c r="F9040" s="1">
        <v>526.0</v>
      </c>
      <c r="G9040" s="1">
        <v>148.0</v>
      </c>
      <c r="H9040" s="1">
        <v>144.0</v>
      </c>
      <c r="K9040" s="1">
        <f t="shared" si="1"/>
        <v>292</v>
      </c>
    </row>
    <row r="9041" ht="15.75" customHeight="1">
      <c r="A9041" s="1">
        <v>31.0</v>
      </c>
      <c r="B9041" s="1">
        <v>3.15002068E13</v>
      </c>
      <c r="C9041" s="1" t="s">
        <v>8881</v>
      </c>
      <c r="D9041" s="1">
        <v>3418300.0</v>
      </c>
      <c r="E9041" s="1">
        <v>17.0</v>
      </c>
      <c r="F9041" s="1">
        <v>526.0</v>
      </c>
      <c r="G9041" s="1">
        <v>105.0</v>
      </c>
      <c r="H9041" s="1">
        <v>142.0</v>
      </c>
      <c r="K9041" s="1">
        <f t="shared" si="1"/>
        <v>247</v>
      </c>
    </row>
    <row r="9042" ht="15.75" customHeight="1">
      <c r="A9042" s="1">
        <v>33.0</v>
      </c>
      <c r="B9042" s="1">
        <v>3.3501101E13</v>
      </c>
      <c r="C9042" s="1" t="s">
        <v>8882</v>
      </c>
      <c r="D9042" s="1">
        <v>3612030.0</v>
      </c>
      <c r="E9042" s="1">
        <v>17.0</v>
      </c>
      <c r="F9042" s="1">
        <v>526.0</v>
      </c>
      <c r="G9042" s="1">
        <v>84.0</v>
      </c>
      <c r="H9042" s="1">
        <v>107.0</v>
      </c>
      <c r="K9042" s="1">
        <f t="shared" si="1"/>
        <v>191</v>
      </c>
    </row>
    <row r="9043" ht="15.75" customHeight="1">
      <c r="A9043" s="1">
        <v>33.0</v>
      </c>
      <c r="B9043" s="1">
        <v>3.3503304E13</v>
      </c>
      <c r="C9043" s="1" t="s">
        <v>8883</v>
      </c>
      <c r="D9043" s="1">
        <v>3620610.0</v>
      </c>
      <c r="E9043" s="1">
        <v>17.0</v>
      </c>
      <c r="F9043" s="1">
        <v>526.0</v>
      </c>
      <c r="G9043" s="1">
        <v>283.0</v>
      </c>
      <c r="H9043" s="1">
        <v>0.0</v>
      </c>
      <c r="K9043" s="1">
        <f t="shared" si="1"/>
        <v>283</v>
      </c>
    </row>
    <row r="9044" ht="15.75" customHeight="1">
      <c r="A9044" s="1">
        <v>33.0</v>
      </c>
      <c r="B9044" s="1">
        <v>3.35058032E13</v>
      </c>
      <c r="C9044" s="1" t="s">
        <v>8884</v>
      </c>
      <c r="D9044" s="1">
        <v>3613830.0</v>
      </c>
      <c r="E9044" s="1">
        <v>17.0</v>
      </c>
      <c r="F9044" s="1">
        <v>526.0</v>
      </c>
      <c r="G9044" s="1">
        <v>97.0</v>
      </c>
      <c r="H9044" s="1">
        <v>136.0</v>
      </c>
      <c r="K9044" s="1">
        <f t="shared" si="1"/>
        <v>233</v>
      </c>
    </row>
    <row r="9045" ht="15.75" customHeight="1">
      <c r="A9045" s="1">
        <v>42.0</v>
      </c>
      <c r="B9045" s="1">
        <v>4.25019114E13</v>
      </c>
      <c r="C9045" s="1" t="s">
        <v>8885</v>
      </c>
      <c r="D9045" s="1">
        <v>4676990.0</v>
      </c>
      <c r="E9045" s="1">
        <v>17.0</v>
      </c>
      <c r="F9045" s="1">
        <v>526.0</v>
      </c>
      <c r="G9045" s="1">
        <v>117.0</v>
      </c>
      <c r="H9045" s="1">
        <v>82.0</v>
      </c>
      <c r="K9045" s="1">
        <f t="shared" si="1"/>
        <v>199</v>
      </c>
    </row>
    <row r="9046" ht="15.75" customHeight="1">
      <c r="A9046" s="1">
        <v>44.0</v>
      </c>
      <c r="B9046" s="1">
        <v>4.45014012E13</v>
      </c>
      <c r="C9046" s="1" t="s">
        <v>8886</v>
      </c>
      <c r="D9046" s="1">
        <v>4837710.0</v>
      </c>
      <c r="E9046" s="1">
        <v>17.0</v>
      </c>
      <c r="F9046" s="1">
        <v>526.0</v>
      </c>
      <c r="G9046" s="1">
        <v>91.0</v>
      </c>
      <c r="H9046" s="1">
        <v>215.0</v>
      </c>
      <c r="K9046" s="1">
        <f t="shared" si="1"/>
        <v>306</v>
      </c>
    </row>
    <row r="9047" ht="15.75" customHeight="1">
      <c r="A9047" s="1">
        <v>44.0</v>
      </c>
      <c r="B9047" s="1">
        <v>4.45184007E13</v>
      </c>
      <c r="C9047" s="1" t="s">
        <v>8887</v>
      </c>
      <c r="D9047" s="1">
        <v>4830870.0</v>
      </c>
      <c r="E9047" s="1">
        <v>17.0</v>
      </c>
      <c r="F9047" s="1">
        <v>526.0</v>
      </c>
      <c r="G9047" s="1">
        <v>89.0</v>
      </c>
      <c r="H9047" s="1">
        <v>252.0</v>
      </c>
      <c r="K9047" s="1">
        <f t="shared" si="1"/>
        <v>341</v>
      </c>
    </row>
    <row r="9048" ht="15.75" customHeight="1">
      <c r="A9048" s="1">
        <v>50.0</v>
      </c>
      <c r="B9048" s="1">
        <v>5.05037001E13</v>
      </c>
      <c r="C9048" s="1" t="s">
        <v>8888</v>
      </c>
      <c r="D9048" s="1">
        <v>5500570.0</v>
      </c>
      <c r="E9048" s="1">
        <v>17.0</v>
      </c>
      <c r="F9048" s="1">
        <v>526.0</v>
      </c>
      <c r="G9048" s="1">
        <v>243.0</v>
      </c>
      <c r="H9048" s="1">
        <v>90.0</v>
      </c>
      <c r="K9048" s="1">
        <f t="shared" si="1"/>
        <v>333</v>
      </c>
    </row>
    <row r="9049" ht="15.75" customHeight="1">
      <c r="A9049" s="1">
        <v>3.0</v>
      </c>
      <c r="B9049" s="1">
        <v>3.5001004E12</v>
      </c>
      <c r="C9049" s="1" t="s">
        <v>8889</v>
      </c>
      <c r="D9049" s="1">
        <v>402190.0</v>
      </c>
      <c r="E9049" s="1">
        <v>17.0</v>
      </c>
      <c r="F9049" s="1">
        <v>525.0</v>
      </c>
      <c r="G9049" s="1">
        <v>195.0</v>
      </c>
      <c r="H9049" s="1">
        <v>118.0</v>
      </c>
      <c r="K9049" s="1">
        <f t="shared" si="1"/>
        <v>313</v>
      </c>
    </row>
    <row r="9050" ht="15.75" customHeight="1">
      <c r="A9050" s="1">
        <v>5.0</v>
      </c>
      <c r="B9050" s="1">
        <v>5.5029006E12</v>
      </c>
      <c r="C9050" s="1" t="s">
        <v>8890</v>
      </c>
      <c r="D9050" s="1">
        <v>630930.0</v>
      </c>
      <c r="E9050" s="1">
        <v>17.0</v>
      </c>
      <c r="F9050" s="1">
        <v>525.0</v>
      </c>
      <c r="G9050" s="1">
        <v>164.0</v>
      </c>
      <c r="H9050" s="1">
        <v>112.0</v>
      </c>
      <c r="K9050" s="1">
        <f t="shared" si="1"/>
        <v>276</v>
      </c>
    </row>
    <row r="9051" ht="15.75" customHeight="1">
      <c r="A9051" s="1">
        <v>14.0</v>
      </c>
      <c r="B9051" s="1">
        <v>1.45095901E13</v>
      </c>
      <c r="C9051" s="1" t="s">
        <v>8891</v>
      </c>
      <c r="D9051" s="1">
        <v>1741750.0</v>
      </c>
      <c r="E9051" s="1">
        <v>17.0</v>
      </c>
      <c r="F9051" s="1">
        <v>525.0</v>
      </c>
      <c r="G9051" s="1">
        <v>68.0</v>
      </c>
      <c r="H9051" s="1">
        <v>85.0</v>
      </c>
      <c r="K9051" s="1">
        <f t="shared" si="1"/>
        <v>153</v>
      </c>
    </row>
    <row r="9052" ht="15.75" customHeight="1">
      <c r="A9052" s="1">
        <v>16.0</v>
      </c>
      <c r="B9052" s="1">
        <v>1.65016503E13</v>
      </c>
      <c r="C9052" s="1" t="s">
        <v>8892</v>
      </c>
      <c r="D9052" s="1">
        <v>1917100.0</v>
      </c>
      <c r="E9052" s="1">
        <v>17.0</v>
      </c>
      <c r="F9052" s="1">
        <v>525.0</v>
      </c>
      <c r="G9052" s="1">
        <v>136.0</v>
      </c>
      <c r="H9052" s="1">
        <v>195.0</v>
      </c>
      <c r="K9052" s="1">
        <f t="shared" si="1"/>
        <v>331</v>
      </c>
    </row>
    <row r="9053" ht="15.75" customHeight="1">
      <c r="A9053" s="1">
        <v>24.0</v>
      </c>
      <c r="B9053" s="1">
        <v>2.45079036E13</v>
      </c>
      <c r="C9053" s="1" t="s">
        <v>8893</v>
      </c>
      <c r="D9053" s="1">
        <v>2700287.0</v>
      </c>
      <c r="E9053" s="1">
        <v>17.0</v>
      </c>
      <c r="F9053" s="1">
        <v>525.0</v>
      </c>
      <c r="G9053" s="1">
        <v>148.0</v>
      </c>
      <c r="H9053" s="1">
        <v>199.0</v>
      </c>
      <c r="K9053" s="1">
        <f t="shared" si="1"/>
        <v>347</v>
      </c>
    </row>
    <row r="9054" ht="15.75" customHeight="1">
      <c r="A9054" s="1">
        <v>26.0</v>
      </c>
      <c r="B9054" s="1">
        <v>2.65050008E13</v>
      </c>
      <c r="C9054" s="1" t="s">
        <v>8894</v>
      </c>
      <c r="D9054" s="1">
        <v>2913170.0</v>
      </c>
      <c r="E9054" s="1">
        <v>17.0</v>
      </c>
      <c r="F9054" s="1">
        <v>525.0</v>
      </c>
      <c r="G9054" s="1">
        <v>159.0</v>
      </c>
      <c r="H9054" s="1">
        <v>194.0</v>
      </c>
      <c r="K9054" s="1">
        <f t="shared" si="1"/>
        <v>353</v>
      </c>
    </row>
    <row r="9055" ht="15.75" customHeight="1">
      <c r="A9055" s="1">
        <v>39.0</v>
      </c>
      <c r="B9055" s="1">
        <v>3.95031501E13</v>
      </c>
      <c r="C9055" s="1" t="s">
        <v>8895</v>
      </c>
      <c r="D9055" s="1">
        <v>4212630.0</v>
      </c>
      <c r="E9055" s="1">
        <v>17.0</v>
      </c>
      <c r="F9055" s="1">
        <v>525.0</v>
      </c>
      <c r="G9055" s="1">
        <v>171.0</v>
      </c>
      <c r="H9055" s="1">
        <v>205.0</v>
      </c>
      <c r="K9055" s="1">
        <f t="shared" si="1"/>
        <v>376</v>
      </c>
    </row>
    <row r="9056" ht="15.75" customHeight="1">
      <c r="A9056" s="1">
        <v>48.0</v>
      </c>
      <c r="B9056" s="1">
        <v>4.85021014E13</v>
      </c>
      <c r="C9056" s="1" t="s">
        <v>8896</v>
      </c>
      <c r="D9056" s="1">
        <v>5309750.0</v>
      </c>
      <c r="E9056" s="1">
        <v>17.0</v>
      </c>
      <c r="F9056" s="1">
        <v>525.0</v>
      </c>
      <c r="G9056" s="1">
        <v>130.0</v>
      </c>
      <c r="H9056" s="1">
        <v>176.0</v>
      </c>
      <c r="K9056" s="1">
        <f t="shared" si="1"/>
        <v>306</v>
      </c>
    </row>
    <row r="9057" ht="15.75" customHeight="1">
      <c r="A9057" s="1">
        <v>50.0</v>
      </c>
      <c r="B9057" s="1">
        <v>5.05011053E13</v>
      </c>
      <c r="C9057" s="1" t="s">
        <v>8897</v>
      </c>
      <c r="D9057" s="1">
        <v>5512120.0</v>
      </c>
      <c r="E9057" s="1">
        <v>17.0</v>
      </c>
      <c r="F9057" s="1">
        <v>525.0</v>
      </c>
      <c r="G9057" s="1">
        <v>75.0</v>
      </c>
      <c r="H9057" s="1">
        <v>139.0</v>
      </c>
      <c r="K9057" s="1">
        <f t="shared" si="1"/>
        <v>214</v>
      </c>
    </row>
    <row r="9058" ht="15.75" customHeight="1">
      <c r="A9058" s="1">
        <v>14.0</v>
      </c>
      <c r="B9058" s="1">
        <v>1.45060005E13</v>
      </c>
      <c r="C9058" s="1" t="s">
        <v>8898</v>
      </c>
      <c r="D9058" s="1">
        <v>1712990.0</v>
      </c>
      <c r="E9058" s="1">
        <v>17.0</v>
      </c>
      <c r="F9058" s="1">
        <v>524.0</v>
      </c>
      <c r="G9058" s="1">
        <v>200.0</v>
      </c>
      <c r="H9058" s="1">
        <v>145.0</v>
      </c>
      <c r="K9058" s="1">
        <f t="shared" si="1"/>
        <v>345</v>
      </c>
    </row>
    <row r="9059" ht="15.75" customHeight="1">
      <c r="A9059" s="1">
        <v>24.0</v>
      </c>
      <c r="B9059" s="1">
        <v>2.45040202E13</v>
      </c>
      <c r="C9059" s="1" t="s">
        <v>8899</v>
      </c>
      <c r="D9059" s="1">
        <v>2700013.0</v>
      </c>
      <c r="E9059" s="1">
        <v>17.0</v>
      </c>
      <c r="F9059" s="1">
        <v>524.0</v>
      </c>
      <c r="G9059" s="1">
        <v>98.0</v>
      </c>
      <c r="H9059" s="1">
        <v>156.0</v>
      </c>
      <c r="K9059" s="1">
        <f t="shared" si="1"/>
        <v>254</v>
      </c>
    </row>
    <row r="9060" ht="15.75" customHeight="1">
      <c r="A9060" s="1">
        <v>24.0</v>
      </c>
      <c r="B9060" s="1">
        <v>2.45085065E13</v>
      </c>
      <c r="C9060" s="1" t="s">
        <v>8900</v>
      </c>
      <c r="D9060" s="1">
        <v>2733450.0</v>
      </c>
      <c r="E9060" s="1">
        <v>17.0</v>
      </c>
      <c r="F9060" s="1">
        <v>524.0</v>
      </c>
      <c r="G9060" s="1">
        <v>216.0</v>
      </c>
      <c r="H9060" s="1">
        <v>191.0</v>
      </c>
      <c r="K9060" s="1">
        <f t="shared" si="1"/>
        <v>407</v>
      </c>
    </row>
    <row r="9061" ht="15.75" customHeight="1">
      <c r="A9061" s="1">
        <v>31.0</v>
      </c>
      <c r="B9061" s="1">
        <v>3.15004006E13</v>
      </c>
      <c r="C9061" s="1" t="s">
        <v>8901</v>
      </c>
      <c r="D9061" s="1">
        <v>3401620.0</v>
      </c>
      <c r="E9061" s="1">
        <v>17.0</v>
      </c>
      <c r="F9061" s="1">
        <v>524.0</v>
      </c>
      <c r="G9061" s="1">
        <v>147.0</v>
      </c>
      <c r="H9061" s="1">
        <v>175.0</v>
      </c>
      <c r="K9061" s="1">
        <f t="shared" si="1"/>
        <v>322</v>
      </c>
    </row>
    <row r="9062" ht="15.75" customHeight="1">
      <c r="A9062" s="1">
        <v>33.0</v>
      </c>
      <c r="B9062" s="1">
        <v>3.35018027E13</v>
      </c>
      <c r="C9062" s="1" t="s">
        <v>8902</v>
      </c>
      <c r="D9062" s="1">
        <v>3621300.0</v>
      </c>
      <c r="E9062" s="1">
        <v>17.0</v>
      </c>
      <c r="F9062" s="1">
        <v>524.0</v>
      </c>
      <c r="G9062" s="1">
        <v>243.0</v>
      </c>
      <c r="H9062" s="1">
        <v>116.0</v>
      </c>
      <c r="K9062" s="1">
        <f t="shared" si="1"/>
        <v>359</v>
      </c>
    </row>
    <row r="9063" ht="15.75" customHeight="1">
      <c r="A9063" s="1">
        <v>36.0</v>
      </c>
      <c r="B9063" s="1">
        <v>3.65017501E13</v>
      </c>
      <c r="C9063" s="1" t="s">
        <v>8903</v>
      </c>
      <c r="D9063" s="1">
        <v>3904650.0</v>
      </c>
      <c r="E9063" s="1">
        <v>17.0</v>
      </c>
      <c r="F9063" s="1">
        <v>524.0</v>
      </c>
      <c r="G9063" s="1">
        <v>160.0</v>
      </c>
      <c r="H9063" s="1">
        <v>177.0</v>
      </c>
      <c r="K9063" s="1">
        <f t="shared" si="1"/>
        <v>337</v>
      </c>
    </row>
    <row r="9064" ht="15.75" customHeight="1">
      <c r="A9064" s="1">
        <v>36.0</v>
      </c>
      <c r="B9064" s="1">
        <v>3.65075005E13</v>
      </c>
      <c r="C9064" s="1" t="s">
        <v>8904</v>
      </c>
      <c r="D9064" s="1">
        <v>3904979.0</v>
      </c>
      <c r="E9064" s="1">
        <v>17.0</v>
      </c>
      <c r="F9064" s="1">
        <v>524.0</v>
      </c>
      <c r="G9064" s="1">
        <v>128.0</v>
      </c>
      <c r="H9064" s="1">
        <v>168.0</v>
      </c>
      <c r="K9064" s="1">
        <f t="shared" si="1"/>
        <v>296</v>
      </c>
    </row>
    <row r="9065" ht="15.75" customHeight="1">
      <c r="A9065" s="1">
        <v>36.0</v>
      </c>
      <c r="B9065" s="1">
        <v>3.6508801E13</v>
      </c>
      <c r="C9065" s="1" t="s">
        <v>8905</v>
      </c>
      <c r="D9065" s="1">
        <v>3905074.0</v>
      </c>
      <c r="E9065" s="1">
        <v>17.0</v>
      </c>
      <c r="F9065" s="1">
        <v>524.0</v>
      </c>
      <c r="G9065" s="1">
        <v>120.0</v>
      </c>
      <c r="H9065" s="1">
        <v>166.0</v>
      </c>
      <c r="K9065" s="1">
        <f t="shared" si="1"/>
        <v>286</v>
      </c>
    </row>
    <row r="9066" ht="15.75" customHeight="1">
      <c r="A9066" s="1">
        <v>39.0</v>
      </c>
      <c r="B9066" s="1">
        <v>3.95023038E13</v>
      </c>
      <c r="C9066" s="1" t="s">
        <v>8906</v>
      </c>
      <c r="D9066" s="1">
        <v>4222600.0</v>
      </c>
      <c r="E9066" s="1">
        <v>17.0</v>
      </c>
      <c r="F9066" s="1">
        <v>524.0</v>
      </c>
      <c r="G9066" s="1">
        <v>168.0</v>
      </c>
      <c r="H9066" s="1">
        <v>243.0</v>
      </c>
      <c r="K9066" s="1">
        <f t="shared" si="1"/>
        <v>411</v>
      </c>
    </row>
    <row r="9067" ht="15.75" customHeight="1">
      <c r="A9067" s="1">
        <v>4.0</v>
      </c>
      <c r="B9067" s="1">
        <v>4.5025004E12</v>
      </c>
      <c r="C9067" s="1" t="s">
        <v>8907</v>
      </c>
      <c r="D9067" s="1">
        <v>513560.0</v>
      </c>
      <c r="E9067" s="1">
        <v>17.0</v>
      </c>
      <c r="F9067" s="1">
        <v>523.0</v>
      </c>
      <c r="G9067" s="1">
        <v>173.0</v>
      </c>
      <c r="H9067" s="1">
        <v>177.0</v>
      </c>
      <c r="K9067" s="1">
        <f t="shared" si="1"/>
        <v>350</v>
      </c>
    </row>
    <row r="9068" ht="15.75" customHeight="1">
      <c r="A9068" s="1">
        <v>4.0</v>
      </c>
      <c r="B9068" s="1">
        <v>4.5030003E12</v>
      </c>
      <c r="C9068" s="1" t="s">
        <v>8908</v>
      </c>
      <c r="D9068" s="1">
        <v>509190.0</v>
      </c>
      <c r="E9068" s="1">
        <v>17.0</v>
      </c>
      <c r="F9068" s="1">
        <v>523.0</v>
      </c>
      <c r="G9068" s="1">
        <v>82.0</v>
      </c>
      <c r="H9068" s="1">
        <v>170.0</v>
      </c>
      <c r="K9068" s="1">
        <f t="shared" si="1"/>
        <v>252</v>
      </c>
    </row>
    <row r="9069" ht="15.75" customHeight="1">
      <c r="A9069" s="1">
        <v>17.0</v>
      </c>
      <c r="B9069" s="1">
        <v>1.75096201E13</v>
      </c>
      <c r="C9069" s="1" t="s">
        <v>8909</v>
      </c>
      <c r="D9069" s="1">
        <v>2000043.0</v>
      </c>
      <c r="E9069" s="1">
        <v>17.0</v>
      </c>
      <c r="F9069" s="1">
        <v>523.0</v>
      </c>
      <c r="G9069" s="1">
        <v>0.0</v>
      </c>
      <c r="H9069" s="1">
        <v>0.0</v>
      </c>
      <c r="K9069" s="1">
        <f t="shared" si="1"/>
        <v>0</v>
      </c>
    </row>
    <row r="9070" ht="15.75" customHeight="1">
      <c r="A9070" s="1">
        <v>26.0</v>
      </c>
      <c r="B9070" s="1">
        <v>2.65010007E13</v>
      </c>
      <c r="C9070" s="1" t="s">
        <v>8910</v>
      </c>
      <c r="D9070" s="1">
        <v>2913710.0</v>
      </c>
      <c r="E9070" s="1">
        <v>17.0</v>
      </c>
      <c r="F9070" s="1">
        <v>523.0</v>
      </c>
      <c r="G9070" s="1">
        <v>157.0</v>
      </c>
      <c r="H9070" s="1">
        <v>123.0</v>
      </c>
      <c r="K9070" s="1">
        <f t="shared" si="1"/>
        <v>280</v>
      </c>
    </row>
    <row r="9071" ht="15.75" customHeight="1">
      <c r="A9071" s="1">
        <v>33.0</v>
      </c>
      <c r="B9071" s="1">
        <v>3.35026007E13</v>
      </c>
      <c r="C9071" s="1" t="s">
        <v>8911</v>
      </c>
      <c r="D9071" s="1">
        <v>3611940.0</v>
      </c>
      <c r="E9071" s="1">
        <v>17.0</v>
      </c>
      <c r="F9071" s="1">
        <v>523.0</v>
      </c>
      <c r="G9071" s="1">
        <v>195.0</v>
      </c>
      <c r="H9071" s="1">
        <v>19.0</v>
      </c>
      <c r="K9071" s="1">
        <f t="shared" si="1"/>
        <v>214</v>
      </c>
    </row>
    <row r="9072" ht="15.75" customHeight="1">
      <c r="A9072" s="1">
        <v>42.0</v>
      </c>
      <c r="B9072" s="1">
        <v>4.25050053E13</v>
      </c>
      <c r="C9072" s="1" t="s">
        <v>8912</v>
      </c>
      <c r="D9072" s="1">
        <v>4644940.0</v>
      </c>
      <c r="E9072" s="1">
        <v>17.0</v>
      </c>
      <c r="F9072" s="1">
        <v>523.0</v>
      </c>
      <c r="G9072" s="1">
        <v>120.0</v>
      </c>
      <c r="H9072" s="1">
        <v>158.0</v>
      </c>
      <c r="K9072" s="1">
        <f t="shared" si="1"/>
        <v>278</v>
      </c>
    </row>
    <row r="9073" ht="15.75" customHeight="1">
      <c r="A9073" s="1">
        <v>6.0</v>
      </c>
      <c r="B9073" s="1">
        <v>6.5063301E12</v>
      </c>
      <c r="C9073" s="1" t="s">
        <v>8913</v>
      </c>
      <c r="D9073" s="1">
        <v>800016.0</v>
      </c>
      <c r="E9073" s="1">
        <v>17.0</v>
      </c>
      <c r="F9073" s="1">
        <v>522.0</v>
      </c>
      <c r="G9073" s="1">
        <v>149.0</v>
      </c>
      <c r="H9073" s="1">
        <v>245.0</v>
      </c>
      <c r="K9073" s="1">
        <f t="shared" si="1"/>
        <v>394</v>
      </c>
    </row>
    <row r="9074" ht="15.75" customHeight="1">
      <c r="A9074" s="1">
        <v>17.0</v>
      </c>
      <c r="B9074" s="1">
        <v>1.75001031E13</v>
      </c>
      <c r="C9074" s="1" t="s">
        <v>8914</v>
      </c>
      <c r="D9074" s="1">
        <v>2007590.0</v>
      </c>
      <c r="E9074" s="1">
        <v>17.0</v>
      </c>
      <c r="F9074" s="1">
        <v>522.0</v>
      </c>
      <c r="G9074" s="1">
        <v>105.0</v>
      </c>
      <c r="H9074" s="1">
        <v>211.0</v>
      </c>
      <c r="K9074" s="1">
        <f t="shared" si="1"/>
        <v>316</v>
      </c>
    </row>
    <row r="9075" ht="15.75" customHeight="1">
      <c r="A9075" s="1">
        <v>22.0</v>
      </c>
      <c r="B9075" s="1">
        <v>2.25006701E13</v>
      </c>
      <c r="C9075" s="1" t="s">
        <v>8915</v>
      </c>
      <c r="D9075" s="1">
        <v>2507990.0</v>
      </c>
      <c r="E9075" s="1">
        <v>17.0</v>
      </c>
      <c r="F9075" s="1">
        <v>522.0</v>
      </c>
      <c r="G9075" s="1">
        <v>159.0</v>
      </c>
      <c r="H9075" s="1">
        <v>0.0</v>
      </c>
      <c r="K9075" s="1">
        <f t="shared" si="1"/>
        <v>159</v>
      </c>
    </row>
    <row r="9076" ht="15.75" customHeight="1">
      <c r="A9076" s="1">
        <v>28.0</v>
      </c>
      <c r="B9076" s="1">
        <v>2.85079008E13</v>
      </c>
      <c r="C9076" s="1" t="s">
        <v>8916</v>
      </c>
      <c r="D9076" s="1">
        <v>3173890.0</v>
      </c>
      <c r="E9076" s="1">
        <v>17.0</v>
      </c>
      <c r="F9076" s="1">
        <v>522.0</v>
      </c>
      <c r="G9076" s="1">
        <v>126.0</v>
      </c>
      <c r="H9076" s="1">
        <v>188.0</v>
      </c>
      <c r="K9076" s="1">
        <f t="shared" si="1"/>
        <v>314</v>
      </c>
    </row>
    <row r="9077" ht="15.75" customHeight="1">
      <c r="A9077" s="1">
        <v>33.0</v>
      </c>
      <c r="B9077" s="1">
        <v>3.35030023E13</v>
      </c>
      <c r="C9077" s="1" t="s">
        <v>8917</v>
      </c>
      <c r="D9077" s="1">
        <v>3619110.0</v>
      </c>
      <c r="E9077" s="1">
        <v>17.0</v>
      </c>
      <c r="F9077" s="1">
        <v>522.0</v>
      </c>
      <c r="G9077" s="1">
        <v>53.0</v>
      </c>
      <c r="H9077" s="1">
        <v>9.0</v>
      </c>
      <c r="K9077" s="1">
        <f t="shared" si="1"/>
        <v>62</v>
      </c>
    </row>
    <row r="9078" ht="15.75" customHeight="1">
      <c r="A9078" s="1">
        <v>33.0</v>
      </c>
      <c r="B9078" s="1">
        <v>3.35033057E13</v>
      </c>
      <c r="C9078" s="1" t="s">
        <v>8918</v>
      </c>
      <c r="D9078" s="1">
        <v>3630160.0</v>
      </c>
      <c r="E9078" s="1">
        <v>17.0</v>
      </c>
      <c r="F9078" s="1">
        <v>522.0</v>
      </c>
      <c r="G9078" s="1">
        <v>206.0</v>
      </c>
      <c r="H9078" s="1">
        <v>0.0</v>
      </c>
      <c r="K9078" s="1">
        <f t="shared" si="1"/>
        <v>206</v>
      </c>
    </row>
    <row r="9079" ht="15.75" customHeight="1">
      <c r="A9079" s="1">
        <v>36.0</v>
      </c>
      <c r="B9079" s="1">
        <v>3.65086003E13</v>
      </c>
      <c r="C9079" s="1" t="s">
        <v>8919</v>
      </c>
      <c r="D9079" s="1">
        <v>3905062.0</v>
      </c>
      <c r="E9079" s="1">
        <v>17.0</v>
      </c>
      <c r="F9079" s="1">
        <v>522.0</v>
      </c>
      <c r="G9079" s="1">
        <v>150.0</v>
      </c>
      <c r="H9079" s="1">
        <v>137.0</v>
      </c>
      <c r="K9079" s="1">
        <f t="shared" si="1"/>
        <v>287</v>
      </c>
    </row>
    <row r="9080" ht="15.75" customHeight="1">
      <c r="A9080" s="1">
        <v>44.0</v>
      </c>
      <c r="B9080" s="1">
        <v>4.45159004E13</v>
      </c>
      <c r="C9080" s="1" t="s">
        <v>8920</v>
      </c>
      <c r="D9080" s="1">
        <v>4841430.0</v>
      </c>
      <c r="E9080" s="1">
        <v>17.0</v>
      </c>
      <c r="F9080" s="1">
        <v>522.0</v>
      </c>
      <c r="G9080" s="1">
        <v>111.0</v>
      </c>
      <c r="H9080" s="1">
        <v>269.0</v>
      </c>
      <c r="K9080" s="1">
        <f t="shared" si="1"/>
        <v>380</v>
      </c>
    </row>
    <row r="9081" ht="15.75" customHeight="1">
      <c r="A9081" s="1">
        <v>44.0</v>
      </c>
      <c r="B9081" s="1">
        <v>4.45174003E13</v>
      </c>
      <c r="C9081" s="1" t="s">
        <v>8921</v>
      </c>
      <c r="D9081" s="1">
        <v>4813440.0</v>
      </c>
      <c r="E9081" s="1">
        <v>17.0</v>
      </c>
      <c r="F9081" s="1">
        <v>522.0</v>
      </c>
      <c r="G9081" s="1">
        <v>144.0</v>
      </c>
      <c r="H9081" s="1">
        <v>242.0</v>
      </c>
      <c r="K9081" s="1">
        <f t="shared" si="1"/>
        <v>386</v>
      </c>
    </row>
    <row r="9082" ht="15.75" customHeight="1">
      <c r="A9082" s="1">
        <v>50.0</v>
      </c>
      <c r="B9082" s="1">
        <v>5.05037086E13</v>
      </c>
      <c r="C9082" s="1" t="s">
        <v>8922</v>
      </c>
      <c r="D9082" s="1">
        <v>5514190.0</v>
      </c>
      <c r="E9082" s="1">
        <v>17.0</v>
      </c>
      <c r="F9082" s="1">
        <v>522.0</v>
      </c>
      <c r="G9082" s="1">
        <v>106.0</v>
      </c>
      <c r="H9082" s="1">
        <v>188.0</v>
      </c>
      <c r="K9082" s="1">
        <f t="shared" si="1"/>
        <v>294</v>
      </c>
    </row>
    <row r="9083" ht="15.75" customHeight="1">
      <c r="A9083" s="1">
        <v>17.0</v>
      </c>
      <c r="B9083" s="1">
        <v>1.75019004E13</v>
      </c>
      <c r="C9083" s="1" t="s">
        <v>8923</v>
      </c>
      <c r="D9083" s="1">
        <v>2003480.0</v>
      </c>
      <c r="E9083" s="1">
        <v>17.0</v>
      </c>
      <c r="F9083" s="1">
        <v>521.0</v>
      </c>
      <c r="G9083" s="1">
        <v>191.0</v>
      </c>
      <c r="H9083" s="1">
        <v>283.0</v>
      </c>
      <c r="K9083" s="1">
        <f t="shared" si="1"/>
        <v>474</v>
      </c>
    </row>
    <row r="9084" ht="15.75" customHeight="1">
      <c r="A9084" s="1">
        <v>31.0</v>
      </c>
      <c r="B9084" s="1">
        <v>3.11011011301E13</v>
      </c>
      <c r="C9084" s="1" t="s">
        <v>8924</v>
      </c>
      <c r="D9084" s="1">
        <v>3409950.0</v>
      </c>
      <c r="E9084" s="1">
        <v>17.0</v>
      </c>
      <c r="F9084" s="1">
        <v>521.0</v>
      </c>
      <c r="G9084" s="1">
        <v>94.0</v>
      </c>
      <c r="H9084" s="1">
        <v>0.0</v>
      </c>
      <c r="K9084" s="1">
        <f t="shared" si="1"/>
        <v>94</v>
      </c>
    </row>
    <row r="9085" ht="15.75" customHeight="1">
      <c r="A9085" s="1">
        <v>31.0</v>
      </c>
      <c r="B9085" s="1">
        <v>3.15008008E13</v>
      </c>
      <c r="C9085" s="1" t="s">
        <v>8925</v>
      </c>
      <c r="D9085" s="1">
        <v>3406900.0</v>
      </c>
      <c r="E9085" s="1">
        <v>17.0</v>
      </c>
      <c r="F9085" s="1">
        <v>521.0</v>
      </c>
      <c r="G9085" s="1">
        <v>52.0</v>
      </c>
      <c r="H9085" s="1">
        <v>107.0</v>
      </c>
      <c r="K9085" s="1">
        <f t="shared" si="1"/>
        <v>159</v>
      </c>
    </row>
    <row r="9086" ht="15.75" customHeight="1">
      <c r="A9086" s="1">
        <v>31.0</v>
      </c>
      <c r="B9086" s="1">
        <v>3.15010006E13</v>
      </c>
      <c r="C9086" s="1" t="s">
        <v>8926</v>
      </c>
      <c r="D9086" s="1">
        <v>3403360.0</v>
      </c>
      <c r="E9086" s="1">
        <v>17.0</v>
      </c>
      <c r="F9086" s="1">
        <v>521.0</v>
      </c>
      <c r="G9086" s="1">
        <v>23.0</v>
      </c>
      <c r="H9086" s="1">
        <v>90.0</v>
      </c>
      <c r="K9086" s="1">
        <f t="shared" si="1"/>
        <v>113</v>
      </c>
    </row>
    <row r="9087" ht="15.75" customHeight="1">
      <c r="A9087" s="1">
        <v>33.0</v>
      </c>
      <c r="B9087" s="1">
        <v>3.35034012E13</v>
      </c>
      <c r="C9087" s="1" t="s">
        <v>8927</v>
      </c>
      <c r="D9087" s="1">
        <v>3610860.0</v>
      </c>
      <c r="E9087" s="1">
        <v>17.0</v>
      </c>
      <c r="F9087" s="1">
        <v>521.0</v>
      </c>
      <c r="G9087" s="1">
        <v>158.0</v>
      </c>
      <c r="H9087" s="1">
        <v>146.0</v>
      </c>
      <c r="K9087" s="1">
        <f t="shared" si="1"/>
        <v>304</v>
      </c>
    </row>
    <row r="9088" ht="15.75" customHeight="1">
      <c r="A9088" s="1">
        <v>37.0</v>
      </c>
      <c r="B9088" s="1">
        <v>3.75026017E13</v>
      </c>
      <c r="C9088" s="1" t="s">
        <v>8928</v>
      </c>
      <c r="D9088" s="1">
        <v>4021600.0</v>
      </c>
      <c r="E9088" s="1">
        <v>17.0</v>
      </c>
      <c r="F9088" s="1">
        <v>521.0</v>
      </c>
      <c r="G9088" s="1">
        <v>107.0</v>
      </c>
      <c r="H9088" s="1">
        <v>242.0</v>
      </c>
      <c r="K9088" s="1">
        <f t="shared" si="1"/>
        <v>349</v>
      </c>
    </row>
    <row r="9089" ht="15.75" customHeight="1">
      <c r="A9089" s="1">
        <v>39.0</v>
      </c>
      <c r="B9089" s="1">
        <v>3.95020911E13</v>
      </c>
      <c r="C9089" s="1" t="s">
        <v>8929</v>
      </c>
      <c r="D9089" s="1">
        <v>4280170.0</v>
      </c>
      <c r="E9089" s="1">
        <v>17.0</v>
      </c>
      <c r="F9089" s="1">
        <v>521.0</v>
      </c>
      <c r="G9089" s="1">
        <v>0.0</v>
      </c>
      <c r="H9089" s="1">
        <v>0.0</v>
      </c>
      <c r="K9089" s="1">
        <f t="shared" si="1"/>
        <v>0</v>
      </c>
    </row>
    <row r="9090" ht="15.75" customHeight="1">
      <c r="A9090" s="1">
        <v>44.0</v>
      </c>
      <c r="B9090" s="1">
        <v>4.45074012E13</v>
      </c>
      <c r="C9090" s="1" t="s">
        <v>8930</v>
      </c>
      <c r="D9090" s="1">
        <v>4827210.0</v>
      </c>
      <c r="E9090" s="1">
        <v>17.0</v>
      </c>
      <c r="F9090" s="1">
        <v>521.0</v>
      </c>
      <c r="G9090" s="1">
        <v>107.0</v>
      </c>
      <c r="H9090" s="1">
        <v>352.0</v>
      </c>
      <c r="K9090" s="1">
        <f t="shared" si="1"/>
        <v>459</v>
      </c>
    </row>
    <row r="9091" ht="15.75" customHeight="1">
      <c r="A9091" s="1">
        <v>51.0</v>
      </c>
      <c r="B9091" s="1">
        <v>5.15005005E13</v>
      </c>
      <c r="C9091" s="1" t="s">
        <v>8931</v>
      </c>
      <c r="D9091" s="1">
        <v>5602150.0</v>
      </c>
      <c r="E9091" s="1">
        <v>17.0</v>
      </c>
      <c r="F9091" s="1">
        <v>521.0</v>
      </c>
      <c r="G9091" s="1">
        <v>108.0</v>
      </c>
      <c r="H9091" s="1">
        <v>153.0</v>
      </c>
      <c r="K9091" s="1">
        <f t="shared" si="1"/>
        <v>261</v>
      </c>
    </row>
    <row r="9092" ht="15.75" customHeight="1">
      <c r="A9092" s="1">
        <v>5.0</v>
      </c>
      <c r="B9092" s="1">
        <v>5.5015032E12</v>
      </c>
      <c r="C9092" s="1" t="s">
        <v>8932</v>
      </c>
      <c r="D9092" s="1">
        <v>623820.0</v>
      </c>
      <c r="E9092" s="1">
        <v>17.0</v>
      </c>
      <c r="F9092" s="1">
        <v>520.0</v>
      </c>
      <c r="G9092" s="1">
        <v>147.0</v>
      </c>
      <c r="H9092" s="1">
        <v>176.0</v>
      </c>
      <c r="K9092" s="1">
        <f t="shared" si="1"/>
        <v>323</v>
      </c>
    </row>
    <row r="9093" ht="15.75" customHeight="1">
      <c r="A9093" s="1">
        <v>14.0</v>
      </c>
      <c r="B9093" s="1">
        <v>1.45090701E13</v>
      </c>
      <c r="C9093" s="1" t="s">
        <v>8933</v>
      </c>
      <c r="D9093" s="1">
        <v>1741010.0</v>
      </c>
      <c r="E9093" s="1">
        <v>17.0</v>
      </c>
      <c r="F9093" s="1">
        <v>520.0</v>
      </c>
      <c r="G9093" s="1">
        <v>128.0</v>
      </c>
      <c r="H9093" s="1">
        <v>219.0</v>
      </c>
      <c r="K9093" s="1">
        <f t="shared" si="1"/>
        <v>347</v>
      </c>
    </row>
    <row r="9094" ht="15.75" customHeight="1">
      <c r="A9094" s="1">
        <v>24.0</v>
      </c>
      <c r="B9094" s="1">
        <v>2.45080001E13</v>
      </c>
      <c r="C9094" s="1" t="s">
        <v>8934</v>
      </c>
      <c r="D9094" s="1">
        <v>2720580.0</v>
      </c>
      <c r="E9094" s="1">
        <v>17.0</v>
      </c>
      <c r="F9094" s="1">
        <v>520.0</v>
      </c>
      <c r="G9094" s="1">
        <v>153.0</v>
      </c>
      <c r="H9094" s="1">
        <v>300.0</v>
      </c>
      <c r="K9094" s="1">
        <f t="shared" si="1"/>
        <v>453</v>
      </c>
    </row>
    <row r="9095" ht="15.75" customHeight="1">
      <c r="A9095" s="1">
        <v>26.0</v>
      </c>
      <c r="B9095" s="1">
        <v>2.6508105E13</v>
      </c>
      <c r="C9095" s="1" t="s">
        <v>8935</v>
      </c>
      <c r="D9095" s="1">
        <v>2922140.0</v>
      </c>
      <c r="E9095" s="1">
        <v>17.0</v>
      </c>
      <c r="F9095" s="1">
        <v>520.0</v>
      </c>
      <c r="G9095" s="1">
        <v>164.0</v>
      </c>
      <c r="H9095" s="1">
        <v>146.0</v>
      </c>
      <c r="K9095" s="1">
        <f t="shared" si="1"/>
        <v>310</v>
      </c>
    </row>
    <row r="9096" ht="15.75" customHeight="1">
      <c r="A9096" s="1">
        <v>30.0</v>
      </c>
      <c r="B9096" s="1">
        <v>3.05004012E13</v>
      </c>
      <c r="C9096" s="1" t="s">
        <v>8936</v>
      </c>
      <c r="D9096" s="1">
        <v>3305400.0</v>
      </c>
      <c r="E9096" s="1">
        <v>17.0</v>
      </c>
      <c r="F9096" s="1">
        <v>520.0</v>
      </c>
      <c r="G9096" s="1">
        <v>119.0</v>
      </c>
      <c r="H9096" s="1">
        <v>124.0</v>
      </c>
      <c r="K9096" s="1">
        <f t="shared" si="1"/>
        <v>243</v>
      </c>
    </row>
    <row r="9097" ht="15.75" customHeight="1">
      <c r="A9097" s="1">
        <v>36.0</v>
      </c>
      <c r="B9097" s="1">
        <v>3.65019015E13</v>
      </c>
      <c r="C9097" s="1" t="s">
        <v>8937</v>
      </c>
      <c r="D9097" s="1">
        <v>3904563.0</v>
      </c>
      <c r="E9097" s="1">
        <v>17.0</v>
      </c>
      <c r="F9097" s="1">
        <v>520.0</v>
      </c>
      <c r="G9097" s="1">
        <v>116.0</v>
      </c>
      <c r="H9097" s="1">
        <v>130.0</v>
      </c>
      <c r="K9097" s="1">
        <f t="shared" si="1"/>
        <v>246</v>
      </c>
    </row>
    <row r="9098" ht="15.75" customHeight="1">
      <c r="A9098" s="1">
        <v>38.0</v>
      </c>
      <c r="B9098" s="1">
        <v>3.85036001E13</v>
      </c>
      <c r="C9098" s="1" t="s">
        <v>8938</v>
      </c>
      <c r="D9098" s="1">
        <v>4101230.0</v>
      </c>
      <c r="E9098" s="1">
        <v>17.0</v>
      </c>
      <c r="F9098" s="1">
        <v>520.0</v>
      </c>
      <c r="G9098" s="1">
        <v>153.0</v>
      </c>
      <c r="H9098" s="1">
        <v>165.0</v>
      </c>
      <c r="K9098" s="1">
        <f t="shared" si="1"/>
        <v>318</v>
      </c>
    </row>
    <row r="9099" ht="15.75" customHeight="1">
      <c r="A9099" s="1">
        <v>14.0</v>
      </c>
      <c r="B9099" s="1">
        <v>1.45016302E13</v>
      </c>
      <c r="C9099" s="1" t="s">
        <v>8939</v>
      </c>
      <c r="D9099" s="1">
        <v>1701394.0</v>
      </c>
      <c r="E9099" s="1">
        <v>17.0</v>
      </c>
      <c r="F9099" s="1">
        <v>519.0</v>
      </c>
      <c r="G9099" s="1">
        <v>0.0</v>
      </c>
      <c r="H9099" s="1">
        <v>0.0</v>
      </c>
      <c r="K9099" s="1">
        <f t="shared" si="1"/>
        <v>0</v>
      </c>
    </row>
    <row r="9100" ht="15.75" customHeight="1">
      <c r="A9100" s="1">
        <v>30.0</v>
      </c>
      <c r="B9100" s="1">
        <v>3.05006201E13</v>
      </c>
      <c r="C9100" s="1" t="s">
        <v>8940</v>
      </c>
      <c r="D9100" s="1">
        <v>3303850.0</v>
      </c>
      <c r="E9100" s="1">
        <v>17.0</v>
      </c>
      <c r="F9100" s="1">
        <v>519.0</v>
      </c>
      <c r="G9100" s="1">
        <v>36.0</v>
      </c>
      <c r="H9100" s="1">
        <v>32.0</v>
      </c>
      <c r="K9100" s="1">
        <f t="shared" si="1"/>
        <v>68</v>
      </c>
    </row>
    <row r="9101" ht="15.75" customHeight="1">
      <c r="A9101" s="1">
        <v>36.0</v>
      </c>
      <c r="B9101" s="1">
        <v>3.65011005E13</v>
      </c>
      <c r="C9101" s="1" t="s">
        <v>8941</v>
      </c>
      <c r="D9101" s="1">
        <v>3904621.0</v>
      </c>
      <c r="E9101" s="1">
        <v>17.0</v>
      </c>
      <c r="F9101" s="1">
        <v>519.0</v>
      </c>
      <c r="G9101" s="1">
        <v>142.0</v>
      </c>
      <c r="H9101" s="1">
        <v>124.0</v>
      </c>
      <c r="K9101" s="1">
        <f t="shared" si="1"/>
        <v>266</v>
      </c>
    </row>
    <row r="9102" ht="15.75" customHeight="1">
      <c r="A9102" s="1">
        <v>51.0</v>
      </c>
      <c r="B9102" s="1">
        <v>5.15018001E13</v>
      </c>
      <c r="C9102" s="1" t="s">
        <v>8942</v>
      </c>
      <c r="D9102" s="1">
        <v>5604860.0</v>
      </c>
      <c r="E9102" s="1">
        <v>17.0</v>
      </c>
      <c r="F9102" s="1">
        <v>519.0</v>
      </c>
      <c r="G9102" s="1">
        <v>118.0</v>
      </c>
      <c r="H9102" s="1">
        <v>201.0</v>
      </c>
      <c r="K9102" s="1">
        <f t="shared" si="1"/>
        <v>319</v>
      </c>
    </row>
    <row r="9103" ht="15.75" customHeight="1">
      <c r="A9103" s="1">
        <v>5.0</v>
      </c>
      <c r="B9103" s="1">
        <v>5.5002001E12</v>
      </c>
      <c r="C9103" s="1" t="s">
        <v>8943</v>
      </c>
      <c r="D9103" s="1">
        <v>602070.0</v>
      </c>
      <c r="E9103" s="1">
        <v>17.0</v>
      </c>
      <c r="F9103" s="1">
        <v>518.0</v>
      </c>
      <c r="G9103" s="1">
        <v>35.0</v>
      </c>
      <c r="H9103" s="1">
        <v>53.0</v>
      </c>
      <c r="K9103" s="1">
        <f t="shared" si="1"/>
        <v>88</v>
      </c>
    </row>
    <row r="9104" ht="15.75" customHeight="1">
      <c r="A9104" s="1">
        <v>20.0</v>
      </c>
      <c r="B9104" s="1">
        <v>2.05002702E13</v>
      </c>
      <c r="C9104" s="1" t="s">
        <v>8944</v>
      </c>
      <c r="D9104" s="1">
        <v>2311010.0</v>
      </c>
      <c r="E9104" s="1">
        <v>17.0</v>
      </c>
      <c r="F9104" s="1">
        <v>518.0</v>
      </c>
      <c r="G9104" s="1">
        <v>156.0</v>
      </c>
      <c r="H9104" s="1">
        <v>170.0</v>
      </c>
      <c r="K9104" s="1">
        <f t="shared" si="1"/>
        <v>326</v>
      </c>
    </row>
    <row r="9105" ht="15.75" customHeight="1">
      <c r="A9105" s="1">
        <v>44.0</v>
      </c>
      <c r="B9105" s="1">
        <v>4.45093001E13</v>
      </c>
      <c r="C9105" s="1" t="s">
        <v>8945</v>
      </c>
      <c r="D9105" s="1">
        <v>4808230.0</v>
      </c>
      <c r="E9105" s="1">
        <v>17.0</v>
      </c>
      <c r="F9105" s="1">
        <v>518.0</v>
      </c>
      <c r="G9105" s="1">
        <v>63.0</v>
      </c>
      <c r="H9105" s="1">
        <v>200.0</v>
      </c>
      <c r="K9105" s="1">
        <f t="shared" si="1"/>
        <v>263</v>
      </c>
    </row>
    <row r="9106" ht="15.75" customHeight="1">
      <c r="A9106" s="1">
        <v>44.0</v>
      </c>
      <c r="B9106" s="1">
        <v>4.45241004E13</v>
      </c>
      <c r="C9106" s="1" t="s">
        <v>8946</v>
      </c>
      <c r="D9106" s="1">
        <v>4817830.0</v>
      </c>
      <c r="E9106" s="1">
        <v>17.0</v>
      </c>
      <c r="F9106" s="1">
        <v>518.0</v>
      </c>
      <c r="G9106" s="1">
        <v>116.0</v>
      </c>
      <c r="H9106" s="1">
        <v>193.0</v>
      </c>
      <c r="K9106" s="1">
        <f t="shared" si="1"/>
        <v>309</v>
      </c>
    </row>
    <row r="9107" ht="15.75" customHeight="1">
      <c r="A9107" s="1">
        <v>4.0</v>
      </c>
      <c r="B9107" s="1">
        <v>4.5042005E12</v>
      </c>
      <c r="C9107" s="1" t="s">
        <v>8947</v>
      </c>
      <c r="D9107" s="1">
        <v>512180.0</v>
      </c>
      <c r="E9107" s="1">
        <v>17.0</v>
      </c>
      <c r="F9107" s="1">
        <v>517.0</v>
      </c>
      <c r="G9107" s="1">
        <v>224.0</v>
      </c>
      <c r="H9107" s="1">
        <v>129.0</v>
      </c>
      <c r="K9107" s="1">
        <f t="shared" si="1"/>
        <v>353</v>
      </c>
    </row>
    <row r="9108" ht="15.75" customHeight="1">
      <c r="A9108" s="1">
        <v>23.0</v>
      </c>
      <c r="B9108" s="1">
        <v>2.35023001E13</v>
      </c>
      <c r="C9108" s="1" t="s">
        <v>8948</v>
      </c>
      <c r="D9108" s="1">
        <v>2604650.0</v>
      </c>
      <c r="E9108" s="1">
        <v>17.0</v>
      </c>
      <c r="F9108" s="1">
        <v>517.0</v>
      </c>
      <c r="G9108" s="1">
        <v>143.0</v>
      </c>
      <c r="H9108" s="1">
        <v>348.0</v>
      </c>
      <c r="K9108" s="1">
        <f t="shared" si="1"/>
        <v>491</v>
      </c>
    </row>
    <row r="9109" ht="15.75" customHeight="1">
      <c r="A9109" s="1">
        <v>30.0</v>
      </c>
      <c r="B9109" s="1">
        <v>3.05004008E13</v>
      </c>
      <c r="C9109" s="1" t="s">
        <v>8949</v>
      </c>
      <c r="D9109" s="1">
        <v>3300035.0</v>
      </c>
      <c r="E9109" s="1">
        <v>17.0</v>
      </c>
      <c r="F9109" s="1">
        <v>517.0</v>
      </c>
      <c r="G9109" s="1">
        <v>90.0</v>
      </c>
      <c r="H9109" s="1">
        <v>73.0</v>
      </c>
      <c r="K9109" s="1">
        <f t="shared" si="1"/>
        <v>163</v>
      </c>
    </row>
    <row r="9110" ht="15.75" customHeight="1">
      <c r="A9110" s="1">
        <v>33.0</v>
      </c>
      <c r="B9110" s="1">
        <v>3.35039045E13</v>
      </c>
      <c r="C9110" s="1" t="s">
        <v>8950</v>
      </c>
      <c r="D9110" s="1">
        <v>3600006.0</v>
      </c>
      <c r="E9110" s="1">
        <v>17.0</v>
      </c>
      <c r="F9110" s="1">
        <v>517.0</v>
      </c>
      <c r="G9110" s="1">
        <v>156.0</v>
      </c>
      <c r="H9110" s="1">
        <v>163.0</v>
      </c>
      <c r="K9110" s="1">
        <f t="shared" si="1"/>
        <v>319</v>
      </c>
    </row>
    <row r="9111" ht="15.75" customHeight="1">
      <c r="A9111" s="1">
        <v>37.0</v>
      </c>
      <c r="B9111" s="1">
        <v>3.7503801E13</v>
      </c>
      <c r="C9111" s="1" t="s">
        <v>8951</v>
      </c>
      <c r="D9111" s="1">
        <v>4027930.0</v>
      </c>
      <c r="E9111" s="1">
        <v>17.0</v>
      </c>
      <c r="F9111" s="1">
        <v>517.0</v>
      </c>
      <c r="G9111" s="1">
        <v>186.0</v>
      </c>
      <c r="H9111" s="1">
        <v>182.0</v>
      </c>
      <c r="K9111" s="1">
        <f t="shared" si="1"/>
        <v>368</v>
      </c>
    </row>
    <row r="9112" ht="15.75" customHeight="1">
      <c r="A9112" s="1">
        <v>44.0</v>
      </c>
      <c r="B9112" s="1">
        <v>4.45139001E13</v>
      </c>
      <c r="C9112" s="1" t="s">
        <v>8952</v>
      </c>
      <c r="D9112" s="1">
        <v>4835740.0</v>
      </c>
      <c r="E9112" s="1">
        <v>17.0</v>
      </c>
      <c r="F9112" s="1">
        <v>517.0</v>
      </c>
      <c r="G9112" s="1">
        <v>151.0</v>
      </c>
      <c r="H9112" s="1">
        <v>325.0</v>
      </c>
      <c r="K9112" s="1">
        <f t="shared" si="1"/>
        <v>476</v>
      </c>
    </row>
    <row r="9113" ht="15.75" customHeight="1">
      <c r="A9113" s="1">
        <v>44.0</v>
      </c>
      <c r="B9113" s="1">
        <v>4.45250005E13</v>
      </c>
      <c r="C9113" s="1" t="s">
        <v>8953</v>
      </c>
      <c r="D9113" s="1">
        <v>4822770.0</v>
      </c>
      <c r="E9113" s="1">
        <v>17.0</v>
      </c>
      <c r="F9113" s="1">
        <v>517.0</v>
      </c>
      <c r="G9113" s="1">
        <v>188.0</v>
      </c>
      <c r="H9113" s="1">
        <v>249.0</v>
      </c>
      <c r="K9113" s="1">
        <f t="shared" si="1"/>
        <v>437</v>
      </c>
    </row>
    <row r="9114" ht="15.75" customHeight="1">
      <c r="A9114" s="1">
        <v>50.0</v>
      </c>
      <c r="B9114" s="1">
        <v>5.05031701E13</v>
      </c>
      <c r="C9114" s="1" t="s">
        <v>8954</v>
      </c>
      <c r="D9114" s="1">
        <v>5500150.0</v>
      </c>
      <c r="E9114" s="1">
        <v>17.0</v>
      </c>
      <c r="F9114" s="1">
        <v>517.0</v>
      </c>
      <c r="G9114" s="1">
        <v>127.0</v>
      </c>
      <c r="H9114" s="1">
        <v>144.0</v>
      </c>
      <c r="K9114" s="1">
        <f t="shared" si="1"/>
        <v>271</v>
      </c>
    </row>
    <row r="9115" ht="15.75" customHeight="1">
      <c r="A9115" s="1">
        <v>6.0</v>
      </c>
      <c r="B9115" s="1">
        <v>6.5013701E12</v>
      </c>
      <c r="C9115" s="1" t="s">
        <v>8955</v>
      </c>
      <c r="D9115" s="1">
        <v>803210.0</v>
      </c>
      <c r="E9115" s="1">
        <v>17.0</v>
      </c>
      <c r="F9115" s="1">
        <v>516.0</v>
      </c>
      <c r="G9115" s="1">
        <v>218.0</v>
      </c>
      <c r="H9115" s="1">
        <v>225.0</v>
      </c>
      <c r="K9115" s="1">
        <f t="shared" si="1"/>
        <v>443</v>
      </c>
    </row>
    <row r="9116" ht="15.75" customHeight="1">
      <c r="A9116" s="1">
        <v>14.0</v>
      </c>
      <c r="B9116" s="1">
        <v>1.45078701E13</v>
      </c>
      <c r="C9116" s="1" t="s">
        <v>8956</v>
      </c>
      <c r="D9116" s="1">
        <v>1732960.0</v>
      </c>
      <c r="E9116" s="1">
        <v>17.0</v>
      </c>
      <c r="F9116" s="1">
        <v>516.0</v>
      </c>
      <c r="G9116" s="1">
        <v>95.0</v>
      </c>
      <c r="H9116" s="1">
        <v>172.0</v>
      </c>
      <c r="K9116" s="1">
        <f t="shared" si="1"/>
        <v>267</v>
      </c>
    </row>
    <row r="9117" ht="15.75" customHeight="1">
      <c r="A9117" s="1">
        <v>23.0</v>
      </c>
      <c r="B9117" s="1">
        <v>2.35079067E13</v>
      </c>
      <c r="C9117" s="1" t="s">
        <v>8957</v>
      </c>
      <c r="D9117" s="1">
        <v>2620400.0</v>
      </c>
      <c r="E9117" s="1">
        <v>17.0</v>
      </c>
      <c r="F9117" s="1">
        <v>516.0</v>
      </c>
      <c r="G9117" s="1">
        <v>191.0</v>
      </c>
      <c r="H9117" s="1">
        <v>253.0</v>
      </c>
      <c r="K9117" s="1">
        <f t="shared" si="1"/>
        <v>444</v>
      </c>
    </row>
    <row r="9118" ht="15.75" customHeight="1">
      <c r="A9118" s="1">
        <v>24.0</v>
      </c>
      <c r="B9118" s="1">
        <v>2.45070001E13</v>
      </c>
      <c r="C9118" s="1" t="s">
        <v>8958</v>
      </c>
      <c r="D9118" s="1">
        <v>2704050.0</v>
      </c>
      <c r="E9118" s="1">
        <v>17.0</v>
      </c>
      <c r="F9118" s="1">
        <v>516.0</v>
      </c>
      <c r="G9118" s="1">
        <v>104.0</v>
      </c>
      <c r="H9118" s="1">
        <v>193.0</v>
      </c>
      <c r="K9118" s="1">
        <f t="shared" si="1"/>
        <v>297</v>
      </c>
    </row>
    <row r="9119" ht="15.75" customHeight="1">
      <c r="A9119" s="1">
        <v>26.0</v>
      </c>
      <c r="B9119" s="1">
        <v>2.65039001E13</v>
      </c>
      <c r="C9119" s="1" t="s">
        <v>8959</v>
      </c>
      <c r="D9119" s="1">
        <v>2903270.0</v>
      </c>
      <c r="E9119" s="1">
        <v>17.0</v>
      </c>
      <c r="F9119" s="1">
        <v>516.0</v>
      </c>
      <c r="G9119" s="1">
        <v>143.0</v>
      </c>
      <c r="H9119" s="1">
        <v>172.0</v>
      </c>
      <c r="K9119" s="1">
        <f t="shared" si="1"/>
        <v>315</v>
      </c>
    </row>
    <row r="9120" ht="15.75" customHeight="1">
      <c r="A9120" s="1">
        <v>33.0</v>
      </c>
      <c r="B9120" s="1">
        <v>3.35060008E13</v>
      </c>
      <c r="C9120" s="1" t="s">
        <v>8960</v>
      </c>
      <c r="D9120" s="1">
        <v>3615450.0</v>
      </c>
      <c r="E9120" s="1">
        <v>17.0</v>
      </c>
      <c r="F9120" s="1">
        <v>516.0</v>
      </c>
      <c r="G9120" s="1">
        <v>65.0</v>
      </c>
      <c r="H9120" s="1">
        <v>109.0</v>
      </c>
      <c r="K9120" s="1">
        <f t="shared" si="1"/>
        <v>174</v>
      </c>
    </row>
    <row r="9121" ht="15.75" customHeight="1">
      <c r="A9121" s="1">
        <v>37.0</v>
      </c>
      <c r="B9121" s="1">
        <v>3.75062003E13</v>
      </c>
      <c r="C9121" s="1" t="s">
        <v>8961</v>
      </c>
      <c r="D9121" s="1">
        <v>4002760.0</v>
      </c>
      <c r="E9121" s="1">
        <v>17.0</v>
      </c>
      <c r="F9121" s="1">
        <v>516.0</v>
      </c>
      <c r="G9121" s="1">
        <v>151.0</v>
      </c>
      <c r="H9121" s="1">
        <v>0.0</v>
      </c>
      <c r="K9121" s="1">
        <f t="shared" si="1"/>
        <v>151</v>
      </c>
    </row>
    <row r="9122" ht="15.75" customHeight="1">
      <c r="A9122" s="1">
        <v>50.0</v>
      </c>
      <c r="B9122" s="1">
        <v>5.05012026E13</v>
      </c>
      <c r="C9122" s="1" t="s">
        <v>8962</v>
      </c>
      <c r="D9122" s="1">
        <v>5504980.0</v>
      </c>
      <c r="E9122" s="1">
        <v>17.0</v>
      </c>
      <c r="F9122" s="1">
        <v>516.0</v>
      </c>
      <c r="G9122" s="1">
        <v>144.0</v>
      </c>
      <c r="H9122" s="1">
        <v>139.0</v>
      </c>
      <c r="K9122" s="1">
        <f t="shared" si="1"/>
        <v>283</v>
      </c>
    </row>
    <row r="9123" ht="15.75" customHeight="1">
      <c r="A9123" s="1">
        <v>5.0</v>
      </c>
      <c r="B9123" s="1">
        <v>5.5021008E12</v>
      </c>
      <c r="C9123" s="1" t="s">
        <v>8963</v>
      </c>
      <c r="D9123" s="1">
        <v>620910.0</v>
      </c>
      <c r="E9123" s="1">
        <v>17.0</v>
      </c>
      <c r="F9123" s="1">
        <v>515.0</v>
      </c>
      <c r="G9123" s="1">
        <v>44.0</v>
      </c>
      <c r="H9123" s="1">
        <v>105.0</v>
      </c>
      <c r="K9123" s="1">
        <f t="shared" si="1"/>
        <v>149</v>
      </c>
    </row>
    <row r="9124" ht="15.75" customHeight="1">
      <c r="A9124" s="1">
        <v>5.0</v>
      </c>
      <c r="B9124" s="1">
        <v>5.5040301E12</v>
      </c>
      <c r="C9124" s="1" t="s">
        <v>8964</v>
      </c>
      <c r="D9124" s="1">
        <v>600049.0</v>
      </c>
      <c r="E9124" s="1">
        <v>17.0</v>
      </c>
      <c r="F9124" s="1">
        <v>515.0</v>
      </c>
      <c r="G9124" s="1">
        <v>106.0</v>
      </c>
      <c r="H9124" s="1">
        <v>194.0</v>
      </c>
      <c r="K9124" s="1">
        <f t="shared" si="1"/>
        <v>300</v>
      </c>
    </row>
    <row r="9125" ht="15.75" customHeight="1">
      <c r="A9125" s="1">
        <v>16.0</v>
      </c>
      <c r="B9125" s="1">
        <v>1.65011017E13</v>
      </c>
      <c r="C9125" s="1" t="s">
        <v>8965</v>
      </c>
      <c r="D9125" s="1">
        <v>1900023.0</v>
      </c>
      <c r="E9125" s="1">
        <v>17.0</v>
      </c>
      <c r="F9125" s="1">
        <v>515.0</v>
      </c>
      <c r="G9125" s="1">
        <v>122.0</v>
      </c>
      <c r="H9125" s="1">
        <v>146.0</v>
      </c>
      <c r="K9125" s="1">
        <f t="shared" si="1"/>
        <v>268</v>
      </c>
    </row>
    <row r="9126" ht="15.75" customHeight="1">
      <c r="A9126" s="1">
        <v>16.0</v>
      </c>
      <c r="B9126" s="1">
        <v>1.65050004E13</v>
      </c>
      <c r="C9126" s="1" t="s">
        <v>8966</v>
      </c>
      <c r="D9126" s="1">
        <v>1900009.0</v>
      </c>
      <c r="E9126" s="1">
        <v>17.0</v>
      </c>
      <c r="F9126" s="1">
        <v>515.0</v>
      </c>
      <c r="G9126" s="1">
        <v>144.0</v>
      </c>
      <c r="H9126" s="1">
        <v>201.0</v>
      </c>
      <c r="K9126" s="1">
        <f t="shared" si="1"/>
        <v>345</v>
      </c>
    </row>
    <row r="9127" ht="15.75" customHeight="1">
      <c r="A9127" s="1">
        <v>16.0</v>
      </c>
      <c r="B9127" s="1">
        <v>1.65080038E13</v>
      </c>
      <c r="C9127" s="1" t="s">
        <v>8967</v>
      </c>
      <c r="D9127" s="1">
        <v>1919860.0</v>
      </c>
      <c r="E9127" s="1">
        <v>17.0</v>
      </c>
      <c r="F9127" s="1">
        <v>515.0</v>
      </c>
      <c r="G9127" s="1">
        <v>152.0</v>
      </c>
      <c r="H9127" s="1">
        <v>238.0</v>
      </c>
      <c r="K9127" s="1">
        <f t="shared" si="1"/>
        <v>390</v>
      </c>
    </row>
    <row r="9128" ht="15.75" customHeight="1">
      <c r="A9128" s="1">
        <v>23.0</v>
      </c>
      <c r="B9128" s="1">
        <v>2.35015901E13</v>
      </c>
      <c r="C9128" s="1" t="s">
        <v>8968</v>
      </c>
      <c r="D9128" s="1">
        <v>2612560.0</v>
      </c>
      <c r="E9128" s="1">
        <v>17.0</v>
      </c>
      <c r="F9128" s="1">
        <v>515.0</v>
      </c>
      <c r="G9128" s="1">
        <v>173.0</v>
      </c>
      <c r="H9128" s="1">
        <v>274.0</v>
      </c>
      <c r="K9128" s="1">
        <f t="shared" si="1"/>
        <v>447</v>
      </c>
    </row>
    <row r="9129" ht="15.75" customHeight="1">
      <c r="A9129" s="1">
        <v>33.0</v>
      </c>
      <c r="B9129" s="1">
        <v>3.35046006E13</v>
      </c>
      <c r="C9129" s="1" t="s">
        <v>8969</v>
      </c>
      <c r="D9129" s="1">
        <v>3611730.0</v>
      </c>
      <c r="E9129" s="1">
        <v>17.0</v>
      </c>
      <c r="F9129" s="1">
        <v>515.0</v>
      </c>
      <c r="G9129" s="1">
        <v>112.0</v>
      </c>
      <c r="H9129" s="1">
        <v>138.0</v>
      </c>
      <c r="K9129" s="1">
        <f t="shared" si="1"/>
        <v>250</v>
      </c>
    </row>
    <row r="9130" ht="15.75" customHeight="1">
      <c r="A9130" s="1">
        <v>36.0</v>
      </c>
      <c r="B9130" s="1">
        <v>3.65008004E13</v>
      </c>
      <c r="C9130" s="1" t="s">
        <v>8970</v>
      </c>
      <c r="D9130" s="1">
        <v>3904604.0</v>
      </c>
      <c r="E9130" s="1">
        <v>17.0</v>
      </c>
      <c r="F9130" s="1">
        <v>515.0</v>
      </c>
      <c r="G9130" s="1">
        <v>220.0</v>
      </c>
      <c r="H9130" s="1">
        <v>52.0</v>
      </c>
      <c r="K9130" s="1">
        <f t="shared" si="1"/>
        <v>272</v>
      </c>
    </row>
    <row r="9131" ht="15.75" customHeight="1">
      <c r="A9131" s="1">
        <v>36.0</v>
      </c>
      <c r="B9131" s="1">
        <v>3.65076018E13</v>
      </c>
      <c r="C9131" s="1" t="s">
        <v>8971</v>
      </c>
      <c r="D9131" s="1">
        <v>3904991.0</v>
      </c>
      <c r="E9131" s="1">
        <v>17.0</v>
      </c>
      <c r="F9131" s="1">
        <v>515.0</v>
      </c>
      <c r="G9131" s="1">
        <v>132.0</v>
      </c>
      <c r="H9131" s="1">
        <v>180.0</v>
      </c>
      <c r="K9131" s="1">
        <f t="shared" si="1"/>
        <v>312</v>
      </c>
    </row>
    <row r="9132" ht="15.75" customHeight="1">
      <c r="A9132" s="1">
        <v>43.0</v>
      </c>
      <c r="B9132" s="1">
        <v>4.32017002301E13</v>
      </c>
      <c r="C9132" s="1" t="s">
        <v>8972</v>
      </c>
      <c r="D9132" s="1">
        <v>4700210.0</v>
      </c>
      <c r="E9132" s="1">
        <v>17.0</v>
      </c>
      <c r="F9132" s="1">
        <v>515.0</v>
      </c>
      <c r="G9132" s="1">
        <v>109.0</v>
      </c>
      <c r="H9132" s="1">
        <v>268.0</v>
      </c>
      <c r="K9132" s="1">
        <f t="shared" si="1"/>
        <v>377</v>
      </c>
    </row>
    <row r="9133" ht="15.75" customHeight="1">
      <c r="A9133" s="1">
        <v>50.0</v>
      </c>
      <c r="B9133" s="1">
        <v>5.05023066E13</v>
      </c>
      <c r="C9133" s="1" t="s">
        <v>8973</v>
      </c>
      <c r="D9133" s="1">
        <v>5510500.0</v>
      </c>
      <c r="E9133" s="1">
        <v>17.0</v>
      </c>
      <c r="F9133" s="1">
        <v>515.0</v>
      </c>
      <c r="G9133" s="1">
        <v>27.0</v>
      </c>
      <c r="H9133" s="1">
        <v>127.0</v>
      </c>
      <c r="K9133" s="1">
        <f t="shared" si="1"/>
        <v>154</v>
      </c>
    </row>
    <row r="9134" ht="15.75" customHeight="1">
      <c r="A9134" s="1">
        <v>5.0</v>
      </c>
      <c r="B9134" s="1">
        <v>5.5028003E12</v>
      </c>
      <c r="C9134" s="1" t="s">
        <v>8974</v>
      </c>
      <c r="D9134" s="1">
        <v>607020.0</v>
      </c>
      <c r="E9134" s="1">
        <v>17.0</v>
      </c>
      <c r="F9134" s="1">
        <v>514.0</v>
      </c>
      <c r="G9134" s="1">
        <v>0.0</v>
      </c>
      <c r="H9134" s="1">
        <v>302.0</v>
      </c>
      <c r="K9134" s="1">
        <f t="shared" si="1"/>
        <v>302</v>
      </c>
    </row>
    <row r="9135" ht="15.75" customHeight="1">
      <c r="A9135" s="1">
        <v>17.0</v>
      </c>
      <c r="B9135" s="1">
        <v>1.75067009E13</v>
      </c>
      <c r="C9135" s="1" t="s">
        <v>8975</v>
      </c>
      <c r="D9135" s="1">
        <v>2006000.0</v>
      </c>
      <c r="E9135" s="1">
        <v>17.0</v>
      </c>
      <c r="F9135" s="1">
        <v>514.0</v>
      </c>
      <c r="G9135" s="1">
        <v>170.0</v>
      </c>
      <c r="H9135" s="1">
        <v>208.0</v>
      </c>
      <c r="K9135" s="1">
        <f t="shared" si="1"/>
        <v>378</v>
      </c>
    </row>
    <row r="9136" ht="15.75" customHeight="1">
      <c r="A9136" s="1">
        <v>23.0</v>
      </c>
      <c r="B9136" s="1">
        <v>2.35081007E13</v>
      </c>
      <c r="C9136" s="1" t="s">
        <v>8976</v>
      </c>
      <c r="D9136" s="1">
        <v>2612030.0</v>
      </c>
      <c r="E9136" s="1">
        <v>17.0</v>
      </c>
      <c r="F9136" s="1">
        <v>514.0</v>
      </c>
      <c r="G9136" s="1">
        <v>120.0</v>
      </c>
      <c r="H9136" s="1">
        <v>192.0</v>
      </c>
      <c r="K9136" s="1">
        <f t="shared" si="1"/>
        <v>312</v>
      </c>
    </row>
    <row r="9137" ht="15.75" customHeight="1">
      <c r="A9137" s="1">
        <v>31.0</v>
      </c>
      <c r="B9137" s="1">
        <v>3.15004501E13</v>
      </c>
      <c r="C9137" s="1" t="s">
        <v>8977</v>
      </c>
      <c r="D9137" s="1">
        <v>3402880.0</v>
      </c>
      <c r="E9137" s="1">
        <v>17.0</v>
      </c>
      <c r="F9137" s="1">
        <v>514.0</v>
      </c>
      <c r="G9137" s="1">
        <v>128.0</v>
      </c>
      <c r="H9137" s="1">
        <v>160.0</v>
      </c>
      <c r="K9137" s="1">
        <f t="shared" si="1"/>
        <v>288</v>
      </c>
    </row>
    <row r="9138" ht="15.75" customHeight="1">
      <c r="A9138" s="1">
        <v>31.0</v>
      </c>
      <c r="B9138" s="1">
        <v>3.15013027E13</v>
      </c>
      <c r="C9138" s="1" t="s">
        <v>8978</v>
      </c>
      <c r="D9138" s="1">
        <v>3410230.0</v>
      </c>
      <c r="E9138" s="1">
        <v>17.0</v>
      </c>
      <c r="F9138" s="1">
        <v>514.0</v>
      </c>
      <c r="G9138" s="1">
        <v>133.0</v>
      </c>
      <c r="H9138" s="1">
        <v>71.0</v>
      </c>
      <c r="K9138" s="1">
        <f t="shared" si="1"/>
        <v>204</v>
      </c>
    </row>
    <row r="9139" ht="15.75" customHeight="1">
      <c r="A9139" s="1">
        <v>37.0</v>
      </c>
      <c r="B9139" s="1">
        <v>3.7507201E13</v>
      </c>
      <c r="C9139" s="1" t="s">
        <v>8979</v>
      </c>
      <c r="D9139" s="1">
        <v>4017760.0</v>
      </c>
      <c r="E9139" s="1">
        <v>17.0</v>
      </c>
      <c r="F9139" s="1">
        <v>514.0</v>
      </c>
      <c r="G9139" s="1">
        <v>118.0</v>
      </c>
      <c r="H9139" s="1">
        <v>135.0</v>
      </c>
      <c r="K9139" s="1">
        <f t="shared" si="1"/>
        <v>253</v>
      </c>
    </row>
    <row r="9140" ht="15.75" customHeight="1">
      <c r="A9140" s="1">
        <v>3.0</v>
      </c>
      <c r="B9140" s="1">
        <v>3.5011013E12</v>
      </c>
      <c r="C9140" s="1" t="s">
        <v>8980</v>
      </c>
      <c r="D9140" s="1">
        <v>406850.0</v>
      </c>
      <c r="E9140" s="1">
        <v>17.0</v>
      </c>
      <c r="F9140" s="1">
        <v>513.0</v>
      </c>
      <c r="G9140" s="1">
        <v>207.0</v>
      </c>
      <c r="H9140" s="1">
        <v>99.0</v>
      </c>
      <c r="K9140" s="1">
        <f t="shared" si="1"/>
        <v>306</v>
      </c>
    </row>
    <row r="9141" ht="15.75" customHeight="1">
      <c r="A9141" s="1">
        <v>36.0</v>
      </c>
      <c r="B9141" s="1">
        <v>3.65063001E13</v>
      </c>
      <c r="C9141" s="1" t="s">
        <v>8981</v>
      </c>
      <c r="D9141" s="1">
        <v>3904899.0</v>
      </c>
      <c r="E9141" s="1">
        <v>17.0</v>
      </c>
      <c r="F9141" s="1">
        <v>513.0</v>
      </c>
      <c r="G9141" s="1">
        <v>117.0</v>
      </c>
      <c r="H9141" s="1">
        <v>110.0</v>
      </c>
      <c r="K9141" s="1">
        <f t="shared" si="1"/>
        <v>227</v>
      </c>
    </row>
    <row r="9142" ht="15.75" customHeight="1">
      <c r="A9142" s="1">
        <v>2.0</v>
      </c>
      <c r="B9142" s="1">
        <v>2.2020001301E12</v>
      </c>
      <c r="C9142" s="1" t="s">
        <v>8982</v>
      </c>
      <c r="D9142" s="1">
        <v>200060.0</v>
      </c>
      <c r="E9142" s="1">
        <v>17.0</v>
      </c>
      <c r="F9142" s="1">
        <v>512.0</v>
      </c>
      <c r="G9142" s="1">
        <v>90.0</v>
      </c>
      <c r="H9142" s="1">
        <v>217.0</v>
      </c>
      <c r="K9142" s="1">
        <f t="shared" si="1"/>
        <v>307</v>
      </c>
    </row>
    <row r="9143" ht="15.75" customHeight="1">
      <c r="A9143" s="1">
        <v>5.0</v>
      </c>
      <c r="B9143" s="1">
        <v>5.5010501E12</v>
      </c>
      <c r="C9143" s="1" t="s">
        <v>8983</v>
      </c>
      <c r="D9143" s="1">
        <v>629430.0</v>
      </c>
      <c r="E9143" s="1">
        <v>17.0</v>
      </c>
      <c r="F9143" s="1">
        <v>512.0</v>
      </c>
      <c r="G9143" s="1">
        <v>215.0</v>
      </c>
      <c r="H9143" s="1">
        <v>243.0</v>
      </c>
      <c r="K9143" s="1">
        <f t="shared" si="1"/>
        <v>458</v>
      </c>
    </row>
    <row r="9144" ht="15.75" customHeight="1">
      <c r="A9144" s="1">
        <v>24.0</v>
      </c>
      <c r="B9144" s="1">
        <v>2.45008073E13</v>
      </c>
      <c r="C9144" s="1" t="s">
        <v>8984</v>
      </c>
      <c r="D9144" s="1">
        <v>2733210.0</v>
      </c>
      <c r="E9144" s="1">
        <v>17.0</v>
      </c>
      <c r="F9144" s="1">
        <v>512.0</v>
      </c>
      <c r="G9144" s="1">
        <v>82.0</v>
      </c>
      <c r="H9144" s="1">
        <v>176.0</v>
      </c>
      <c r="K9144" s="1">
        <f t="shared" si="1"/>
        <v>258</v>
      </c>
    </row>
    <row r="9145" ht="15.75" customHeight="1">
      <c r="A9145" s="1">
        <v>26.0</v>
      </c>
      <c r="B9145" s="1">
        <v>2.65077017E13</v>
      </c>
      <c r="C9145" s="1" t="s">
        <v>8985</v>
      </c>
      <c r="D9145" s="1">
        <v>2910950.0</v>
      </c>
      <c r="E9145" s="1">
        <v>17.0</v>
      </c>
      <c r="F9145" s="1">
        <v>512.0</v>
      </c>
      <c r="G9145" s="1">
        <v>195.0</v>
      </c>
      <c r="H9145" s="1">
        <v>138.0</v>
      </c>
      <c r="K9145" s="1">
        <f t="shared" si="1"/>
        <v>333</v>
      </c>
    </row>
    <row r="9146" ht="15.75" customHeight="1">
      <c r="A9146" s="1">
        <v>31.0</v>
      </c>
      <c r="B9146" s="1">
        <v>3.15014007E13</v>
      </c>
      <c r="C9146" s="1" t="s">
        <v>8986</v>
      </c>
      <c r="D9146" s="1">
        <v>3403870.0</v>
      </c>
      <c r="E9146" s="1">
        <v>17.0</v>
      </c>
      <c r="F9146" s="1">
        <v>512.0</v>
      </c>
      <c r="G9146" s="1">
        <v>65.0</v>
      </c>
      <c r="H9146" s="1">
        <v>19.0</v>
      </c>
      <c r="K9146" s="1">
        <f t="shared" si="1"/>
        <v>84</v>
      </c>
    </row>
    <row r="9147" ht="15.75" customHeight="1">
      <c r="A9147" s="1">
        <v>36.0</v>
      </c>
      <c r="B9147" s="1">
        <v>3.65019009E13</v>
      </c>
      <c r="C9147" s="1" t="s">
        <v>8987</v>
      </c>
      <c r="D9147" s="1">
        <v>3904668.0</v>
      </c>
      <c r="E9147" s="1">
        <v>17.0</v>
      </c>
      <c r="F9147" s="1">
        <v>512.0</v>
      </c>
      <c r="G9147" s="1">
        <v>183.0</v>
      </c>
      <c r="H9147" s="1">
        <v>158.0</v>
      </c>
      <c r="K9147" s="1">
        <f t="shared" si="1"/>
        <v>341</v>
      </c>
    </row>
    <row r="9148" ht="15.75" customHeight="1">
      <c r="A9148" s="1">
        <v>36.0</v>
      </c>
      <c r="B9148" s="1">
        <v>3.65032003E13</v>
      </c>
      <c r="C9148" s="1" t="s">
        <v>8988</v>
      </c>
      <c r="D9148" s="1">
        <v>3904743.0</v>
      </c>
      <c r="E9148" s="1">
        <v>17.0</v>
      </c>
      <c r="F9148" s="1">
        <v>512.0</v>
      </c>
      <c r="G9148" s="1">
        <v>83.0</v>
      </c>
      <c r="H9148" s="1">
        <v>114.0</v>
      </c>
      <c r="K9148" s="1">
        <f t="shared" si="1"/>
        <v>197</v>
      </c>
    </row>
    <row r="9149" ht="15.75" customHeight="1">
      <c r="A9149" s="1">
        <v>50.0</v>
      </c>
      <c r="B9149" s="1">
        <v>5.05049042E13</v>
      </c>
      <c r="C9149" s="1" t="s">
        <v>8989</v>
      </c>
      <c r="D9149" s="1">
        <v>5508280.0</v>
      </c>
      <c r="E9149" s="1">
        <v>17.0</v>
      </c>
      <c r="F9149" s="1">
        <v>512.0</v>
      </c>
      <c r="G9149" s="1">
        <v>104.0</v>
      </c>
      <c r="H9149" s="1">
        <v>131.0</v>
      </c>
      <c r="K9149" s="1">
        <f t="shared" si="1"/>
        <v>235</v>
      </c>
    </row>
    <row r="9150" ht="15.75" customHeight="1">
      <c r="A9150" s="1">
        <v>5.0</v>
      </c>
      <c r="B9150" s="1">
        <v>5.5009023E12</v>
      </c>
      <c r="C9150" s="1" t="s">
        <v>8990</v>
      </c>
      <c r="D9150" s="1">
        <v>631290.0</v>
      </c>
      <c r="E9150" s="1">
        <v>17.0</v>
      </c>
      <c r="F9150" s="1">
        <v>511.0</v>
      </c>
      <c r="G9150" s="1">
        <v>150.0</v>
      </c>
      <c r="H9150" s="1">
        <v>223.0</v>
      </c>
      <c r="K9150" s="1">
        <f t="shared" si="1"/>
        <v>373</v>
      </c>
    </row>
    <row r="9151" ht="15.75" customHeight="1">
      <c r="A9151" s="1">
        <v>5.0</v>
      </c>
      <c r="B9151" s="1">
        <v>5.5023602E12</v>
      </c>
      <c r="C9151" s="1" t="s">
        <v>8991</v>
      </c>
      <c r="D9151" s="1">
        <v>642580.0</v>
      </c>
      <c r="E9151" s="1">
        <v>17.0</v>
      </c>
      <c r="F9151" s="1">
        <v>511.0</v>
      </c>
      <c r="G9151" s="1">
        <v>127.0</v>
      </c>
      <c r="H9151" s="1">
        <v>166.0</v>
      </c>
      <c r="K9151" s="1">
        <f t="shared" si="1"/>
        <v>293</v>
      </c>
    </row>
    <row r="9152" ht="15.75" customHeight="1">
      <c r="A9152" s="1">
        <v>14.0</v>
      </c>
      <c r="B9152" s="1">
        <v>1.45016019E13</v>
      </c>
      <c r="C9152" s="1" t="s">
        <v>8992</v>
      </c>
      <c r="D9152" s="1">
        <v>1707320.0</v>
      </c>
      <c r="E9152" s="1">
        <v>17.0</v>
      </c>
      <c r="F9152" s="1">
        <v>511.0</v>
      </c>
      <c r="G9152" s="1">
        <v>209.0</v>
      </c>
      <c r="H9152" s="1">
        <v>93.0</v>
      </c>
      <c r="K9152" s="1">
        <f t="shared" si="1"/>
        <v>302</v>
      </c>
    </row>
    <row r="9153" ht="15.75" customHeight="1">
      <c r="A9153" s="1">
        <v>14.0</v>
      </c>
      <c r="B9153" s="1">
        <v>1.45084001E13</v>
      </c>
      <c r="C9153" s="1" t="s">
        <v>8993</v>
      </c>
      <c r="D9153" s="1">
        <v>1704620.0</v>
      </c>
      <c r="E9153" s="1">
        <v>17.0</v>
      </c>
      <c r="F9153" s="1">
        <v>511.0</v>
      </c>
      <c r="G9153" s="1">
        <v>182.0</v>
      </c>
      <c r="H9153" s="1">
        <v>245.0</v>
      </c>
      <c r="K9153" s="1">
        <f t="shared" si="1"/>
        <v>427</v>
      </c>
    </row>
    <row r="9154" ht="15.75" customHeight="1">
      <c r="A9154" s="1">
        <v>23.0</v>
      </c>
      <c r="B9154" s="1">
        <v>2.35025027E13</v>
      </c>
      <c r="C9154" s="1" t="s">
        <v>8994</v>
      </c>
      <c r="D9154" s="1">
        <v>2620670.0</v>
      </c>
      <c r="E9154" s="1">
        <v>17.0</v>
      </c>
      <c r="F9154" s="1">
        <v>511.0</v>
      </c>
      <c r="G9154" s="1">
        <v>168.0</v>
      </c>
      <c r="H9154" s="1">
        <v>319.0</v>
      </c>
      <c r="K9154" s="1">
        <f t="shared" si="1"/>
        <v>487</v>
      </c>
    </row>
    <row r="9155" ht="15.75" customHeight="1">
      <c r="A9155" s="1">
        <v>26.0</v>
      </c>
      <c r="B9155" s="1">
        <v>2.65026004E13</v>
      </c>
      <c r="C9155" s="1" t="s">
        <v>8995</v>
      </c>
      <c r="D9155" s="1">
        <v>2911550.0</v>
      </c>
      <c r="E9155" s="1">
        <v>17.0</v>
      </c>
      <c r="F9155" s="1">
        <v>511.0</v>
      </c>
      <c r="G9155" s="1">
        <v>109.0</v>
      </c>
      <c r="H9155" s="1">
        <v>137.0</v>
      </c>
      <c r="K9155" s="1">
        <f t="shared" si="1"/>
        <v>246</v>
      </c>
    </row>
    <row r="9156" ht="15.75" customHeight="1">
      <c r="A9156" s="1">
        <v>27.0</v>
      </c>
      <c r="B9156" s="1">
        <v>2.75043402302E13</v>
      </c>
      <c r="C9156" s="1" t="s">
        <v>8996</v>
      </c>
      <c r="D9156" s="1">
        <v>3005040.0</v>
      </c>
      <c r="E9156" s="1">
        <v>17.0</v>
      </c>
      <c r="F9156" s="1">
        <v>511.0</v>
      </c>
      <c r="G9156" s="1">
        <v>0.0</v>
      </c>
      <c r="H9156" s="1">
        <v>114.0</v>
      </c>
      <c r="K9156" s="1">
        <f t="shared" si="1"/>
        <v>114</v>
      </c>
    </row>
    <row r="9157" ht="15.75" customHeight="1">
      <c r="A9157" s="1">
        <v>28.0</v>
      </c>
      <c r="B9157" s="1">
        <v>2.85050011E13</v>
      </c>
      <c r="C9157" s="1" t="s">
        <v>8997</v>
      </c>
      <c r="D9157" s="1">
        <v>3173830.0</v>
      </c>
      <c r="E9157" s="1">
        <v>17.0</v>
      </c>
      <c r="F9157" s="1">
        <v>511.0</v>
      </c>
      <c r="G9157" s="1">
        <v>99.0</v>
      </c>
      <c r="H9157" s="1">
        <v>171.0</v>
      </c>
      <c r="K9157" s="1">
        <f t="shared" si="1"/>
        <v>270</v>
      </c>
    </row>
    <row r="9158" ht="15.75" customHeight="1">
      <c r="A9158" s="1">
        <v>14.0</v>
      </c>
      <c r="B9158" s="1">
        <v>1.45071038E13</v>
      </c>
      <c r="C9158" s="1" t="s">
        <v>8998</v>
      </c>
      <c r="D9158" s="1">
        <v>1725690.0</v>
      </c>
      <c r="E9158" s="1">
        <v>17.0</v>
      </c>
      <c r="F9158" s="1">
        <v>510.0</v>
      </c>
      <c r="G9158" s="1">
        <v>141.0</v>
      </c>
      <c r="H9158" s="1">
        <v>236.0</v>
      </c>
      <c r="K9158" s="1">
        <f t="shared" si="1"/>
        <v>377</v>
      </c>
    </row>
    <row r="9159" ht="15.75" customHeight="1">
      <c r="A9159" s="1">
        <v>14.0</v>
      </c>
      <c r="B9159" s="1">
        <v>1.45092029E13</v>
      </c>
      <c r="C9159" s="1" t="s">
        <v>8999</v>
      </c>
      <c r="D9159" s="1">
        <v>1701418.0</v>
      </c>
      <c r="E9159" s="1">
        <v>17.0</v>
      </c>
      <c r="F9159" s="1">
        <v>510.0</v>
      </c>
      <c r="G9159" s="1">
        <v>140.0</v>
      </c>
      <c r="H9159" s="1">
        <v>183.0</v>
      </c>
      <c r="K9159" s="1">
        <f t="shared" si="1"/>
        <v>323</v>
      </c>
    </row>
    <row r="9160" ht="15.75" customHeight="1">
      <c r="A9160" s="1">
        <v>16.0</v>
      </c>
      <c r="B9160" s="1">
        <v>1.65085011E13</v>
      </c>
      <c r="C9160" s="1" t="s">
        <v>9000</v>
      </c>
      <c r="D9160" s="1">
        <v>1904200.0</v>
      </c>
      <c r="E9160" s="1">
        <v>17.0</v>
      </c>
      <c r="F9160" s="1">
        <v>510.0</v>
      </c>
      <c r="G9160" s="1">
        <v>107.0</v>
      </c>
      <c r="H9160" s="1">
        <v>186.0</v>
      </c>
      <c r="K9160" s="1">
        <f t="shared" si="1"/>
        <v>293</v>
      </c>
    </row>
    <row r="9161" ht="15.75" customHeight="1">
      <c r="A9161" s="1">
        <v>23.0</v>
      </c>
      <c r="B9161" s="1">
        <v>2.35074007E13</v>
      </c>
      <c r="C9161" s="1" t="s">
        <v>9001</v>
      </c>
      <c r="D9161" s="1">
        <v>2607800.0</v>
      </c>
      <c r="E9161" s="1">
        <v>17.0</v>
      </c>
      <c r="F9161" s="1">
        <v>510.0</v>
      </c>
      <c r="G9161" s="1">
        <v>220.0</v>
      </c>
      <c r="H9161" s="1">
        <v>242.0</v>
      </c>
      <c r="K9161" s="1">
        <f t="shared" si="1"/>
        <v>462</v>
      </c>
    </row>
    <row r="9162" ht="15.75" customHeight="1">
      <c r="A9162" s="1">
        <v>28.0</v>
      </c>
      <c r="B9162" s="1">
        <v>2.85065042E13</v>
      </c>
      <c r="C9162" s="1" t="s">
        <v>9002</v>
      </c>
      <c r="D9162" s="1">
        <v>3100029.0</v>
      </c>
      <c r="E9162" s="1">
        <v>17.0</v>
      </c>
      <c r="F9162" s="1">
        <v>510.0</v>
      </c>
      <c r="G9162" s="1">
        <v>91.0</v>
      </c>
      <c r="H9162" s="1">
        <v>133.0</v>
      </c>
      <c r="K9162" s="1">
        <f t="shared" si="1"/>
        <v>224</v>
      </c>
    </row>
    <row r="9163" ht="15.75" customHeight="1">
      <c r="A9163" s="1">
        <v>44.0</v>
      </c>
      <c r="B9163" s="1">
        <v>4.45016002E13</v>
      </c>
      <c r="C9163" s="1" t="s">
        <v>9003</v>
      </c>
      <c r="D9163" s="1">
        <v>4824840.0</v>
      </c>
      <c r="E9163" s="1">
        <v>17.0</v>
      </c>
      <c r="F9163" s="1">
        <v>510.0</v>
      </c>
      <c r="G9163" s="1">
        <v>127.0</v>
      </c>
      <c r="H9163" s="1">
        <v>142.0</v>
      </c>
      <c r="K9163" s="1">
        <f t="shared" si="1"/>
        <v>269</v>
      </c>
    </row>
    <row r="9164" ht="15.75" customHeight="1">
      <c r="A9164" s="1">
        <v>7.0</v>
      </c>
      <c r="B9164" s="1">
        <v>7.3006007301E12</v>
      </c>
      <c r="C9164" s="1" t="s">
        <v>9004</v>
      </c>
      <c r="D9164" s="1">
        <v>902130.0</v>
      </c>
      <c r="E9164" s="1">
        <v>17.0</v>
      </c>
      <c r="F9164" s="1">
        <v>509.0</v>
      </c>
      <c r="G9164" s="1">
        <v>100.0</v>
      </c>
      <c r="H9164" s="1">
        <v>96.0</v>
      </c>
      <c r="K9164" s="1">
        <f t="shared" si="1"/>
        <v>196</v>
      </c>
    </row>
    <row r="9165" ht="15.75" customHeight="1">
      <c r="A9165" s="1">
        <v>20.0</v>
      </c>
      <c r="B9165" s="1">
        <v>2.03010042301E13</v>
      </c>
      <c r="C9165" s="1" t="s">
        <v>9005</v>
      </c>
      <c r="D9165" s="1">
        <v>2308250.0</v>
      </c>
      <c r="E9165" s="1">
        <v>17.0</v>
      </c>
      <c r="F9165" s="1">
        <v>509.0</v>
      </c>
      <c r="G9165" s="1">
        <v>160.0</v>
      </c>
      <c r="H9165" s="1">
        <v>91.0</v>
      </c>
      <c r="K9165" s="1">
        <f t="shared" si="1"/>
        <v>251</v>
      </c>
    </row>
    <row r="9166" ht="15.75" customHeight="1">
      <c r="A9166" s="1">
        <v>20.0</v>
      </c>
      <c r="B9166" s="1">
        <v>2.05003101E13</v>
      </c>
      <c r="C9166" s="1" t="s">
        <v>9006</v>
      </c>
      <c r="D9166" s="1">
        <v>2314789.0</v>
      </c>
      <c r="E9166" s="1">
        <v>17.0</v>
      </c>
      <c r="F9166" s="1">
        <v>509.0</v>
      </c>
      <c r="G9166" s="1">
        <v>152.0</v>
      </c>
      <c r="H9166" s="1">
        <v>166.0</v>
      </c>
      <c r="K9166" s="1">
        <f t="shared" si="1"/>
        <v>318</v>
      </c>
    </row>
    <row r="9167" ht="15.75" customHeight="1">
      <c r="A9167" s="1">
        <v>24.0</v>
      </c>
      <c r="B9167" s="1">
        <v>2.45076084E13</v>
      </c>
      <c r="C9167" s="1" t="s">
        <v>9007</v>
      </c>
      <c r="D9167" s="1">
        <v>2717120.0</v>
      </c>
      <c r="E9167" s="1">
        <v>17.0</v>
      </c>
      <c r="F9167" s="1">
        <v>509.0</v>
      </c>
      <c r="G9167" s="1">
        <v>75.0</v>
      </c>
      <c r="H9167" s="1">
        <v>228.0</v>
      </c>
      <c r="K9167" s="1">
        <f t="shared" si="1"/>
        <v>303</v>
      </c>
    </row>
    <row r="9168" ht="15.75" customHeight="1">
      <c r="A9168" s="1">
        <v>27.0</v>
      </c>
      <c r="B9168" s="1">
        <v>2.75001012E13</v>
      </c>
      <c r="C9168" s="1" t="s">
        <v>9008</v>
      </c>
      <c r="D9168" s="1">
        <v>3008910.0</v>
      </c>
      <c r="E9168" s="1">
        <v>17.0</v>
      </c>
      <c r="F9168" s="1">
        <v>509.0</v>
      </c>
      <c r="G9168" s="1">
        <v>180.0</v>
      </c>
      <c r="H9168" s="1">
        <v>212.0</v>
      </c>
      <c r="K9168" s="1">
        <f t="shared" si="1"/>
        <v>392</v>
      </c>
    </row>
    <row r="9169" ht="15.75" customHeight="1">
      <c r="A9169" s="1">
        <v>38.0</v>
      </c>
      <c r="B9169" s="1">
        <v>3.85020034E13</v>
      </c>
      <c r="C9169" s="1" t="s">
        <v>9009</v>
      </c>
      <c r="D9169" s="1">
        <v>4107980.0</v>
      </c>
      <c r="E9169" s="1">
        <v>17.0</v>
      </c>
      <c r="F9169" s="1">
        <v>509.0</v>
      </c>
      <c r="G9169" s="1">
        <v>132.0</v>
      </c>
      <c r="H9169" s="1">
        <v>98.0</v>
      </c>
      <c r="K9169" s="1">
        <f t="shared" si="1"/>
        <v>230</v>
      </c>
    </row>
    <row r="9170" ht="15.75" customHeight="1">
      <c r="A9170" s="1">
        <v>42.0</v>
      </c>
      <c r="B9170" s="1">
        <v>4.25032002E13</v>
      </c>
      <c r="C9170" s="1" t="s">
        <v>9010</v>
      </c>
      <c r="D9170" s="1">
        <v>4609300.0</v>
      </c>
      <c r="E9170" s="1">
        <v>17.0</v>
      </c>
      <c r="F9170" s="1">
        <v>509.0</v>
      </c>
      <c r="G9170" s="1">
        <v>50.0</v>
      </c>
      <c r="H9170" s="1">
        <v>22.0</v>
      </c>
      <c r="K9170" s="1">
        <f t="shared" si="1"/>
        <v>72</v>
      </c>
    </row>
    <row r="9171" ht="15.75" customHeight="1">
      <c r="A9171" s="1">
        <v>50.0</v>
      </c>
      <c r="B9171" s="1">
        <v>5.0505801E13</v>
      </c>
      <c r="C9171" s="1" t="s">
        <v>9011</v>
      </c>
      <c r="D9171" s="1">
        <v>5516860.0</v>
      </c>
      <c r="E9171" s="1">
        <v>17.0</v>
      </c>
      <c r="F9171" s="1">
        <v>509.0</v>
      </c>
      <c r="G9171" s="1">
        <v>140.0</v>
      </c>
      <c r="H9171" s="1">
        <v>123.0</v>
      </c>
      <c r="K9171" s="1">
        <f t="shared" si="1"/>
        <v>263</v>
      </c>
    </row>
    <row r="9172" ht="15.75" customHeight="1">
      <c r="A9172" s="1">
        <v>3.0</v>
      </c>
      <c r="B9172" s="1">
        <v>3.5011016E12</v>
      </c>
      <c r="C9172" s="1" t="s">
        <v>9012</v>
      </c>
      <c r="D9172" s="1">
        <v>407530.0</v>
      </c>
      <c r="E9172" s="1">
        <v>17.0</v>
      </c>
      <c r="F9172" s="1">
        <v>508.0</v>
      </c>
      <c r="G9172" s="1">
        <v>156.0</v>
      </c>
      <c r="H9172" s="1">
        <v>168.0</v>
      </c>
      <c r="K9172" s="1">
        <f t="shared" si="1"/>
        <v>324</v>
      </c>
    </row>
    <row r="9173" ht="15.75" customHeight="1">
      <c r="A9173" s="1">
        <v>7.0</v>
      </c>
      <c r="B9173" s="1">
        <v>7.3004013301E12</v>
      </c>
      <c r="C9173" s="1" t="s">
        <v>9013</v>
      </c>
      <c r="D9173" s="1">
        <v>903390.0</v>
      </c>
      <c r="E9173" s="1">
        <v>17.0</v>
      </c>
      <c r="F9173" s="1">
        <v>508.0</v>
      </c>
      <c r="G9173" s="1">
        <v>50.0</v>
      </c>
      <c r="H9173" s="1">
        <v>158.0</v>
      </c>
      <c r="K9173" s="1">
        <f t="shared" si="1"/>
        <v>208</v>
      </c>
    </row>
    <row r="9174" ht="15.75" customHeight="1">
      <c r="A9174" s="1">
        <v>14.0</v>
      </c>
      <c r="B9174" s="1">
        <v>1.45082033E13</v>
      </c>
      <c r="C9174" s="1" t="s">
        <v>9014</v>
      </c>
      <c r="D9174" s="1">
        <v>1727960.0</v>
      </c>
      <c r="E9174" s="1">
        <v>17.0</v>
      </c>
      <c r="F9174" s="1">
        <v>508.0</v>
      </c>
      <c r="G9174" s="1">
        <v>108.0</v>
      </c>
      <c r="H9174" s="1">
        <v>93.0</v>
      </c>
      <c r="K9174" s="1">
        <f t="shared" si="1"/>
        <v>201</v>
      </c>
    </row>
    <row r="9175" ht="15.75" customHeight="1">
      <c r="A9175" s="1">
        <v>15.0</v>
      </c>
      <c r="B9175" s="1">
        <v>1.55057701E13</v>
      </c>
      <c r="C9175" s="1" t="s">
        <v>9015</v>
      </c>
      <c r="D9175" s="1">
        <v>1801710.0</v>
      </c>
      <c r="E9175" s="1">
        <v>17.0</v>
      </c>
      <c r="F9175" s="1">
        <v>508.0</v>
      </c>
      <c r="G9175" s="1">
        <v>179.0</v>
      </c>
      <c r="H9175" s="1">
        <v>281.0</v>
      </c>
      <c r="K9175" s="1">
        <f t="shared" si="1"/>
        <v>460</v>
      </c>
    </row>
    <row r="9176" ht="15.75" customHeight="1">
      <c r="A9176" s="1">
        <v>3.0</v>
      </c>
      <c r="B9176" s="1">
        <v>3.5002023E12</v>
      </c>
      <c r="C9176" s="1" t="s">
        <v>9016</v>
      </c>
      <c r="D9176" s="1">
        <v>408020.0</v>
      </c>
      <c r="E9176" s="1">
        <v>17.0</v>
      </c>
      <c r="F9176" s="1">
        <v>507.0</v>
      </c>
      <c r="G9176" s="1">
        <v>78.0</v>
      </c>
      <c r="H9176" s="1">
        <v>65.0</v>
      </c>
      <c r="K9176" s="1">
        <f t="shared" si="1"/>
        <v>143</v>
      </c>
    </row>
    <row r="9177" ht="15.75" customHeight="1">
      <c r="A9177" s="1">
        <v>14.0</v>
      </c>
      <c r="B9177" s="1">
        <v>1.45022006E13</v>
      </c>
      <c r="C9177" s="1" t="s">
        <v>9017</v>
      </c>
      <c r="D9177" s="1">
        <v>1706450.0</v>
      </c>
      <c r="E9177" s="1">
        <v>17.0</v>
      </c>
      <c r="F9177" s="1">
        <v>507.0</v>
      </c>
      <c r="G9177" s="1">
        <v>95.0</v>
      </c>
      <c r="H9177" s="1">
        <v>9.0</v>
      </c>
      <c r="K9177" s="1">
        <f t="shared" si="1"/>
        <v>104</v>
      </c>
    </row>
    <row r="9178" ht="15.75" customHeight="1">
      <c r="A9178" s="1">
        <v>16.0</v>
      </c>
      <c r="B9178" s="1">
        <v>1.65090009E13</v>
      </c>
      <c r="C9178" s="1" t="s">
        <v>9018</v>
      </c>
      <c r="D9178" s="1">
        <v>1904950.0</v>
      </c>
      <c r="E9178" s="1">
        <v>17.0</v>
      </c>
      <c r="F9178" s="1">
        <v>507.0</v>
      </c>
      <c r="G9178" s="1">
        <v>142.0</v>
      </c>
      <c r="H9178" s="1">
        <v>246.0</v>
      </c>
      <c r="K9178" s="1">
        <f t="shared" si="1"/>
        <v>388</v>
      </c>
    </row>
    <row r="9179" ht="15.75" customHeight="1">
      <c r="A9179" s="1">
        <v>30.0</v>
      </c>
      <c r="B9179" s="1">
        <v>3.05005202E13</v>
      </c>
      <c r="C9179" s="1" t="s">
        <v>9019</v>
      </c>
      <c r="D9179" s="1">
        <v>3306260.0</v>
      </c>
      <c r="E9179" s="1">
        <v>17.0</v>
      </c>
      <c r="F9179" s="1">
        <v>507.0</v>
      </c>
      <c r="G9179" s="1">
        <v>46.0</v>
      </c>
      <c r="H9179" s="1">
        <v>19.0</v>
      </c>
      <c r="K9179" s="1">
        <f t="shared" si="1"/>
        <v>65</v>
      </c>
    </row>
    <row r="9180" ht="15.75" customHeight="1">
      <c r="A9180" s="1">
        <v>44.0</v>
      </c>
      <c r="B9180" s="1">
        <v>4.45240002E13</v>
      </c>
      <c r="C9180" s="1" t="s">
        <v>9020</v>
      </c>
      <c r="D9180" s="1">
        <v>4844810.0</v>
      </c>
      <c r="E9180" s="1">
        <v>17.0</v>
      </c>
      <c r="F9180" s="1">
        <v>507.0</v>
      </c>
      <c r="G9180" s="1">
        <v>128.0</v>
      </c>
      <c r="H9180" s="1">
        <v>177.0</v>
      </c>
      <c r="K9180" s="1">
        <f t="shared" si="1"/>
        <v>305</v>
      </c>
    </row>
    <row r="9181" ht="15.75" customHeight="1">
      <c r="A9181" s="1">
        <v>50.0</v>
      </c>
      <c r="B9181" s="1">
        <v>5.05013076E13</v>
      </c>
      <c r="C9181" s="1" t="s">
        <v>9021</v>
      </c>
      <c r="D9181" s="1">
        <v>5501230.0</v>
      </c>
      <c r="E9181" s="1">
        <v>17.0</v>
      </c>
      <c r="F9181" s="1">
        <v>507.0</v>
      </c>
      <c r="G9181" s="1">
        <v>95.0</v>
      </c>
      <c r="H9181" s="1">
        <v>90.0</v>
      </c>
      <c r="K9181" s="1">
        <f t="shared" si="1"/>
        <v>185</v>
      </c>
    </row>
    <row r="9182" ht="15.75" customHeight="1">
      <c r="A9182" s="1">
        <v>31.0</v>
      </c>
      <c r="B9182" s="1">
        <v>3.15002045E13</v>
      </c>
      <c r="C9182" s="1" t="s">
        <v>9022</v>
      </c>
      <c r="D9182" s="1">
        <v>3412450.0</v>
      </c>
      <c r="E9182" s="1">
        <v>17.0</v>
      </c>
      <c r="F9182" s="1">
        <v>506.0</v>
      </c>
      <c r="G9182" s="1">
        <v>95.0</v>
      </c>
      <c r="H9182" s="1">
        <v>40.0</v>
      </c>
      <c r="K9182" s="1">
        <f t="shared" si="1"/>
        <v>135</v>
      </c>
    </row>
    <row r="9183" ht="15.75" customHeight="1">
      <c r="A9183" s="1">
        <v>33.0</v>
      </c>
      <c r="B9183" s="1">
        <v>3.35007015E13</v>
      </c>
      <c r="C9183" s="1" t="s">
        <v>9023</v>
      </c>
      <c r="D9183" s="1">
        <v>3611250.0</v>
      </c>
      <c r="E9183" s="1">
        <v>17.0</v>
      </c>
      <c r="F9183" s="1">
        <v>506.0</v>
      </c>
      <c r="G9183" s="1">
        <v>138.0</v>
      </c>
      <c r="H9183" s="1">
        <v>155.0</v>
      </c>
      <c r="K9183" s="1">
        <f t="shared" si="1"/>
        <v>293</v>
      </c>
    </row>
    <row r="9184" ht="15.75" customHeight="1">
      <c r="A9184" s="1">
        <v>36.0</v>
      </c>
      <c r="B9184" s="1">
        <v>3.65086011E13</v>
      </c>
      <c r="C9184" s="1" t="s">
        <v>9024</v>
      </c>
      <c r="D9184" s="1">
        <v>3905065.0</v>
      </c>
      <c r="E9184" s="1">
        <v>17.0</v>
      </c>
      <c r="F9184" s="1">
        <v>506.0</v>
      </c>
      <c r="G9184" s="1">
        <v>214.0</v>
      </c>
      <c r="H9184" s="1">
        <v>99.0</v>
      </c>
      <c r="K9184" s="1">
        <f t="shared" si="1"/>
        <v>313</v>
      </c>
    </row>
    <row r="9185" ht="15.75" customHeight="1">
      <c r="A9185" s="1">
        <v>37.0</v>
      </c>
      <c r="B9185" s="1">
        <v>3.75040024E13</v>
      </c>
      <c r="C9185" s="1" t="s">
        <v>9025</v>
      </c>
      <c r="D9185" s="1">
        <v>4017280.0</v>
      </c>
      <c r="E9185" s="1">
        <v>17.0</v>
      </c>
      <c r="F9185" s="1">
        <v>506.0</v>
      </c>
      <c r="G9185" s="1">
        <v>63.0</v>
      </c>
      <c r="H9185" s="1">
        <v>94.0</v>
      </c>
      <c r="K9185" s="1">
        <f t="shared" si="1"/>
        <v>157</v>
      </c>
    </row>
    <row r="9186" ht="15.75" customHeight="1">
      <c r="A9186" s="1">
        <v>37.0</v>
      </c>
      <c r="B9186" s="1">
        <v>3.75053401E13</v>
      </c>
      <c r="C9186" s="1" t="s">
        <v>9026</v>
      </c>
      <c r="D9186" s="1">
        <v>4000021.0</v>
      </c>
      <c r="E9186" s="1">
        <v>17.0</v>
      </c>
      <c r="F9186" s="1">
        <v>506.0</v>
      </c>
      <c r="G9186" s="1">
        <v>107.0</v>
      </c>
      <c r="H9186" s="1">
        <v>195.0</v>
      </c>
      <c r="K9186" s="1">
        <f t="shared" si="1"/>
        <v>302</v>
      </c>
    </row>
    <row r="9187" ht="15.75" customHeight="1">
      <c r="A9187" s="1">
        <v>39.0</v>
      </c>
      <c r="B9187" s="1">
        <v>3.95028003E13</v>
      </c>
      <c r="C9187" s="1" t="s">
        <v>9027</v>
      </c>
      <c r="D9187" s="1">
        <v>4209660.0</v>
      </c>
      <c r="E9187" s="1">
        <v>17.0</v>
      </c>
      <c r="F9187" s="1">
        <v>506.0</v>
      </c>
      <c r="G9187" s="1">
        <v>272.0</v>
      </c>
      <c r="H9187" s="1">
        <v>150.0</v>
      </c>
      <c r="K9187" s="1">
        <f t="shared" si="1"/>
        <v>422</v>
      </c>
    </row>
    <row r="9188" ht="15.75" customHeight="1">
      <c r="A9188" s="1">
        <v>44.0</v>
      </c>
      <c r="B9188" s="1">
        <v>4.45044004E13</v>
      </c>
      <c r="C9188" s="1" t="s">
        <v>9028</v>
      </c>
      <c r="D9188" s="1">
        <v>4844890.0</v>
      </c>
      <c r="E9188" s="1">
        <v>17.0</v>
      </c>
      <c r="F9188" s="1">
        <v>506.0</v>
      </c>
      <c r="G9188" s="1">
        <v>181.0</v>
      </c>
      <c r="H9188" s="1">
        <v>185.0</v>
      </c>
      <c r="K9188" s="1">
        <f t="shared" si="1"/>
        <v>366</v>
      </c>
    </row>
    <row r="9189" ht="15.75" customHeight="1">
      <c r="A9189" s="1">
        <v>50.0</v>
      </c>
      <c r="B9189" s="1">
        <v>5.05029028E13</v>
      </c>
      <c r="C9189" s="1" t="s">
        <v>9029</v>
      </c>
      <c r="D9189" s="1">
        <v>5517130.0</v>
      </c>
      <c r="E9189" s="1">
        <v>17.0</v>
      </c>
      <c r="F9189" s="1">
        <v>506.0</v>
      </c>
      <c r="G9189" s="1">
        <v>102.0</v>
      </c>
      <c r="H9189" s="1">
        <v>137.0</v>
      </c>
      <c r="K9189" s="1">
        <f t="shared" si="1"/>
        <v>239</v>
      </c>
    </row>
    <row r="9190" ht="15.75" customHeight="1">
      <c r="A9190" s="1">
        <v>4.0</v>
      </c>
      <c r="B9190" s="1">
        <v>4.5030005E12</v>
      </c>
      <c r="C9190" s="1" t="s">
        <v>9030</v>
      </c>
      <c r="D9190" s="1">
        <v>510980.0</v>
      </c>
      <c r="E9190" s="1">
        <v>17.0</v>
      </c>
      <c r="F9190" s="1">
        <v>505.0</v>
      </c>
      <c r="G9190" s="1">
        <v>93.0</v>
      </c>
      <c r="H9190" s="1">
        <v>200.0</v>
      </c>
      <c r="K9190" s="1">
        <f t="shared" si="1"/>
        <v>293</v>
      </c>
    </row>
    <row r="9191" ht="15.75" customHeight="1">
      <c r="A9191" s="1">
        <v>15.0</v>
      </c>
      <c r="B9191" s="1">
        <v>1.55025009E13</v>
      </c>
      <c r="C9191" s="1" t="s">
        <v>9031</v>
      </c>
      <c r="D9191" s="1">
        <v>1801410.0</v>
      </c>
      <c r="E9191" s="1">
        <v>17.0</v>
      </c>
      <c r="F9191" s="1">
        <v>505.0</v>
      </c>
      <c r="G9191" s="1">
        <v>272.0</v>
      </c>
      <c r="H9191" s="1">
        <v>193.0</v>
      </c>
      <c r="K9191" s="1">
        <f t="shared" si="1"/>
        <v>465</v>
      </c>
    </row>
    <row r="9192" ht="15.75" customHeight="1">
      <c r="A9192" s="1">
        <v>26.0</v>
      </c>
      <c r="B9192" s="1">
        <v>2.6505001E13</v>
      </c>
      <c r="C9192" s="1" t="s">
        <v>9032</v>
      </c>
      <c r="D9192" s="1">
        <v>2916230.0</v>
      </c>
      <c r="E9192" s="1">
        <v>17.0</v>
      </c>
      <c r="F9192" s="1">
        <v>505.0</v>
      </c>
      <c r="G9192" s="1">
        <v>91.0</v>
      </c>
      <c r="H9192" s="1">
        <v>199.0</v>
      </c>
      <c r="K9192" s="1">
        <f t="shared" si="1"/>
        <v>290</v>
      </c>
    </row>
    <row r="9193" ht="15.75" customHeight="1">
      <c r="A9193" s="1">
        <v>33.0</v>
      </c>
      <c r="B9193" s="1">
        <v>3.3502501E13</v>
      </c>
      <c r="C9193" s="1" t="s">
        <v>9033</v>
      </c>
      <c r="D9193" s="1">
        <v>3604200.0</v>
      </c>
      <c r="E9193" s="1">
        <v>17.0</v>
      </c>
      <c r="F9193" s="1">
        <v>505.0</v>
      </c>
      <c r="G9193" s="1">
        <v>187.0</v>
      </c>
      <c r="H9193" s="1">
        <v>44.0</v>
      </c>
      <c r="K9193" s="1">
        <f t="shared" si="1"/>
        <v>231</v>
      </c>
    </row>
    <row r="9194" ht="15.75" customHeight="1">
      <c r="A9194" s="1">
        <v>33.0</v>
      </c>
      <c r="B9194" s="1">
        <v>3.35039005E13</v>
      </c>
      <c r="C9194" s="1" t="s">
        <v>9034</v>
      </c>
      <c r="D9194" s="1">
        <v>3610260.0</v>
      </c>
      <c r="E9194" s="1">
        <v>17.0</v>
      </c>
      <c r="F9194" s="1">
        <v>505.0</v>
      </c>
      <c r="G9194" s="1">
        <v>165.0</v>
      </c>
      <c r="H9194" s="1">
        <v>134.0</v>
      </c>
      <c r="K9194" s="1">
        <f t="shared" si="1"/>
        <v>299</v>
      </c>
    </row>
    <row r="9195" ht="15.75" customHeight="1">
      <c r="A9195" s="1">
        <v>37.0</v>
      </c>
      <c r="B9195" s="1">
        <v>3.75008018E13</v>
      </c>
      <c r="C9195" s="1" t="s">
        <v>9035</v>
      </c>
      <c r="D9195" s="1">
        <v>4014610.0</v>
      </c>
      <c r="E9195" s="1">
        <v>17.0</v>
      </c>
      <c r="F9195" s="1">
        <v>505.0</v>
      </c>
      <c r="G9195" s="1">
        <v>142.0</v>
      </c>
      <c r="H9195" s="1">
        <v>174.0</v>
      </c>
      <c r="K9195" s="1">
        <f t="shared" si="1"/>
        <v>316</v>
      </c>
    </row>
    <row r="9196" ht="15.75" customHeight="1">
      <c r="A9196" s="1">
        <v>44.0</v>
      </c>
      <c r="B9196" s="1">
        <v>4.45126008E13</v>
      </c>
      <c r="C9196" s="1" t="s">
        <v>9036</v>
      </c>
      <c r="D9196" s="1">
        <v>4821540.0</v>
      </c>
      <c r="E9196" s="1">
        <v>17.0</v>
      </c>
      <c r="F9196" s="1">
        <v>505.0</v>
      </c>
      <c r="G9196" s="1">
        <v>145.0</v>
      </c>
      <c r="H9196" s="1">
        <v>221.0</v>
      </c>
      <c r="K9196" s="1">
        <f t="shared" si="1"/>
        <v>366</v>
      </c>
    </row>
    <row r="9197" ht="15.75" customHeight="1">
      <c r="A9197" s="1">
        <v>44.0</v>
      </c>
      <c r="B9197" s="1">
        <v>4.45223002E13</v>
      </c>
      <c r="C9197" s="1" t="s">
        <v>9037</v>
      </c>
      <c r="D9197" s="1">
        <v>4830000.0</v>
      </c>
      <c r="E9197" s="1">
        <v>17.0</v>
      </c>
      <c r="F9197" s="1">
        <v>505.0</v>
      </c>
      <c r="G9197" s="1">
        <v>253.0</v>
      </c>
      <c r="H9197" s="1">
        <v>203.0</v>
      </c>
      <c r="K9197" s="1">
        <f t="shared" si="1"/>
        <v>456</v>
      </c>
    </row>
    <row r="9198" ht="15.75" customHeight="1">
      <c r="A9198" s="1">
        <v>14.0</v>
      </c>
      <c r="B9198" s="1">
        <v>1.45054016E13</v>
      </c>
      <c r="C9198" s="1" t="s">
        <v>9038</v>
      </c>
      <c r="D9198" s="1">
        <v>1723050.0</v>
      </c>
      <c r="E9198" s="1">
        <v>17.0</v>
      </c>
      <c r="F9198" s="1">
        <v>504.0</v>
      </c>
      <c r="G9198" s="1">
        <v>137.0</v>
      </c>
      <c r="H9198" s="1">
        <v>167.0</v>
      </c>
      <c r="K9198" s="1">
        <f t="shared" si="1"/>
        <v>304</v>
      </c>
    </row>
    <row r="9199" ht="15.75" customHeight="1">
      <c r="A9199" s="1">
        <v>14.0</v>
      </c>
      <c r="B9199" s="1">
        <v>1.45058007E13</v>
      </c>
      <c r="C9199" s="1" t="s">
        <v>9039</v>
      </c>
      <c r="D9199" s="1">
        <v>1727390.0</v>
      </c>
      <c r="E9199" s="1">
        <v>17.0</v>
      </c>
      <c r="F9199" s="1">
        <v>504.0</v>
      </c>
      <c r="G9199" s="1">
        <v>210.0</v>
      </c>
      <c r="H9199" s="1">
        <v>222.0</v>
      </c>
      <c r="K9199" s="1">
        <f t="shared" si="1"/>
        <v>432</v>
      </c>
    </row>
    <row r="9200" ht="15.75" customHeight="1">
      <c r="A9200" s="1">
        <v>16.0</v>
      </c>
      <c r="B9200" s="1">
        <v>1.65077018E13</v>
      </c>
      <c r="C9200" s="1" t="s">
        <v>9040</v>
      </c>
      <c r="D9200" s="1">
        <v>1920910.0</v>
      </c>
      <c r="E9200" s="1">
        <v>17.0</v>
      </c>
      <c r="F9200" s="1">
        <v>504.0</v>
      </c>
      <c r="G9200" s="1">
        <v>57.0</v>
      </c>
      <c r="H9200" s="1">
        <v>165.0</v>
      </c>
      <c r="K9200" s="1">
        <f t="shared" si="1"/>
        <v>222</v>
      </c>
    </row>
    <row r="9201" ht="15.75" customHeight="1">
      <c r="A9201" s="1">
        <v>23.0</v>
      </c>
      <c r="B9201" s="1">
        <v>2.35038025E13</v>
      </c>
      <c r="C9201" s="1" t="s">
        <v>9041</v>
      </c>
      <c r="D9201" s="1">
        <v>2624960.0</v>
      </c>
      <c r="E9201" s="1">
        <v>17.0</v>
      </c>
      <c r="F9201" s="1">
        <v>504.0</v>
      </c>
      <c r="G9201" s="1">
        <v>192.0</v>
      </c>
      <c r="H9201" s="1">
        <v>297.0</v>
      </c>
      <c r="K9201" s="1">
        <f t="shared" si="1"/>
        <v>489</v>
      </c>
    </row>
    <row r="9202" ht="15.75" customHeight="1">
      <c r="A9202" s="1">
        <v>35.0</v>
      </c>
      <c r="B9202" s="1">
        <v>3.55013016E13</v>
      </c>
      <c r="C9202" s="1" t="s">
        <v>9042</v>
      </c>
      <c r="D9202" s="1">
        <v>3810270.0</v>
      </c>
      <c r="E9202" s="1">
        <v>17.0</v>
      </c>
      <c r="F9202" s="1">
        <v>504.0</v>
      </c>
      <c r="G9202" s="1">
        <v>0.0</v>
      </c>
      <c r="H9202" s="1">
        <v>78.0</v>
      </c>
      <c r="K9202" s="1">
        <f t="shared" si="1"/>
        <v>78</v>
      </c>
    </row>
    <row r="9203" ht="15.75" customHeight="1">
      <c r="A9203" s="1">
        <v>36.0</v>
      </c>
      <c r="B9203" s="1">
        <v>3.65032006E13</v>
      </c>
      <c r="C9203" s="1" t="s">
        <v>9043</v>
      </c>
      <c r="D9203" s="1">
        <v>3904745.0</v>
      </c>
      <c r="E9203" s="1">
        <v>17.0</v>
      </c>
      <c r="F9203" s="1">
        <v>504.0</v>
      </c>
      <c r="G9203" s="1">
        <v>135.0</v>
      </c>
      <c r="H9203" s="1">
        <v>157.0</v>
      </c>
      <c r="K9203" s="1">
        <f t="shared" si="1"/>
        <v>292</v>
      </c>
    </row>
    <row r="9204" ht="15.75" customHeight="1">
      <c r="A9204" s="1">
        <v>36.0</v>
      </c>
      <c r="B9204" s="1">
        <v>3.65054005E13</v>
      </c>
      <c r="C9204" s="1" t="s">
        <v>9044</v>
      </c>
      <c r="D9204" s="1">
        <v>3904531.0</v>
      </c>
      <c r="E9204" s="1">
        <v>17.0</v>
      </c>
      <c r="F9204" s="1">
        <v>504.0</v>
      </c>
      <c r="G9204" s="1">
        <v>76.0</v>
      </c>
      <c r="H9204" s="1">
        <v>126.0</v>
      </c>
      <c r="K9204" s="1">
        <f t="shared" si="1"/>
        <v>202</v>
      </c>
    </row>
    <row r="9205" ht="15.75" customHeight="1">
      <c r="A9205" s="1">
        <v>50.0</v>
      </c>
      <c r="B9205" s="1">
        <v>5.05063085E13</v>
      </c>
      <c r="C9205" s="1" t="s">
        <v>9045</v>
      </c>
      <c r="D9205" s="1">
        <v>5507560.0</v>
      </c>
      <c r="E9205" s="1">
        <v>17.0</v>
      </c>
      <c r="F9205" s="1">
        <v>504.0</v>
      </c>
      <c r="G9205" s="1">
        <v>150.0</v>
      </c>
      <c r="H9205" s="1">
        <v>103.0</v>
      </c>
      <c r="K9205" s="1">
        <f t="shared" si="1"/>
        <v>253</v>
      </c>
    </row>
    <row r="9206" ht="15.75" customHeight="1">
      <c r="A9206" s="1">
        <v>51.0</v>
      </c>
      <c r="B9206" s="1">
        <v>5.15014001E13</v>
      </c>
      <c r="C9206" s="1" t="s">
        <v>9046</v>
      </c>
      <c r="D9206" s="1">
        <v>5604230.0</v>
      </c>
      <c r="E9206" s="1">
        <v>17.0</v>
      </c>
      <c r="F9206" s="1">
        <v>504.0</v>
      </c>
      <c r="G9206" s="1">
        <v>119.0</v>
      </c>
      <c r="H9206" s="1">
        <v>0.0</v>
      </c>
      <c r="K9206" s="1">
        <f t="shared" si="1"/>
        <v>119</v>
      </c>
    </row>
    <row r="9207" ht="15.75" customHeight="1">
      <c r="A9207" s="1">
        <v>22.0</v>
      </c>
      <c r="B9207" s="1">
        <v>2.25002801E13</v>
      </c>
      <c r="C9207" s="1" t="s">
        <v>9047</v>
      </c>
      <c r="D9207" s="1">
        <v>2508950.0</v>
      </c>
      <c r="E9207" s="1">
        <v>17.0</v>
      </c>
      <c r="F9207" s="1">
        <v>503.0</v>
      </c>
      <c r="G9207" s="1">
        <v>100.0</v>
      </c>
      <c r="H9207" s="1">
        <v>108.0</v>
      </c>
      <c r="K9207" s="1">
        <f t="shared" si="1"/>
        <v>208</v>
      </c>
    </row>
    <row r="9208" ht="15.75" customHeight="1">
      <c r="A9208" s="1">
        <v>26.0</v>
      </c>
      <c r="B9208" s="1">
        <v>2.65009015E13</v>
      </c>
      <c r="C9208" s="1" t="s">
        <v>9048</v>
      </c>
      <c r="D9208" s="1">
        <v>2923640.0</v>
      </c>
      <c r="E9208" s="1">
        <v>17.0</v>
      </c>
      <c r="F9208" s="1">
        <v>503.0</v>
      </c>
      <c r="G9208" s="1">
        <v>115.0</v>
      </c>
      <c r="H9208" s="1">
        <v>188.0</v>
      </c>
      <c r="K9208" s="1">
        <f t="shared" si="1"/>
        <v>303</v>
      </c>
    </row>
    <row r="9209" ht="15.75" customHeight="1">
      <c r="A9209" s="1">
        <v>30.0</v>
      </c>
      <c r="B9209" s="1">
        <v>3.05002601E13</v>
      </c>
      <c r="C9209" s="1" t="s">
        <v>9049</v>
      </c>
      <c r="D9209" s="1">
        <v>3304960.0</v>
      </c>
      <c r="E9209" s="1">
        <v>17.0</v>
      </c>
      <c r="F9209" s="1">
        <v>503.0</v>
      </c>
      <c r="G9209" s="1">
        <v>54.0</v>
      </c>
      <c r="H9209" s="1">
        <v>94.0</v>
      </c>
      <c r="K9209" s="1">
        <f t="shared" si="1"/>
        <v>148</v>
      </c>
    </row>
    <row r="9210" ht="15.75" customHeight="1">
      <c r="A9210" s="1">
        <v>33.0</v>
      </c>
      <c r="B9210" s="1">
        <v>3.3505102E13</v>
      </c>
      <c r="C9210" s="1" t="s">
        <v>9050</v>
      </c>
      <c r="D9210" s="1">
        <v>3613470.0</v>
      </c>
      <c r="E9210" s="1">
        <v>17.0</v>
      </c>
      <c r="F9210" s="1">
        <v>503.0</v>
      </c>
      <c r="G9210" s="1">
        <v>114.0</v>
      </c>
      <c r="H9210" s="1">
        <v>186.0</v>
      </c>
      <c r="K9210" s="1">
        <f t="shared" si="1"/>
        <v>300</v>
      </c>
    </row>
    <row r="9211" ht="15.75" customHeight="1">
      <c r="A9211" s="1">
        <v>37.0</v>
      </c>
      <c r="B9211" s="1">
        <v>3.75044008E13</v>
      </c>
      <c r="C9211" s="1" t="s">
        <v>9051</v>
      </c>
      <c r="D9211" s="1">
        <v>4009870.0</v>
      </c>
      <c r="E9211" s="1">
        <v>17.0</v>
      </c>
      <c r="F9211" s="1">
        <v>503.0</v>
      </c>
      <c r="G9211" s="1">
        <v>113.0</v>
      </c>
      <c r="H9211" s="1">
        <v>172.0</v>
      </c>
      <c r="K9211" s="1">
        <f t="shared" si="1"/>
        <v>285</v>
      </c>
    </row>
    <row r="9212" ht="15.75" customHeight="1">
      <c r="A9212" s="1">
        <v>38.0</v>
      </c>
      <c r="B9212" s="1">
        <v>3.8500801E13</v>
      </c>
      <c r="C9212" s="1" t="s">
        <v>9052</v>
      </c>
      <c r="D9212" s="1">
        <v>4110020.0</v>
      </c>
      <c r="E9212" s="1">
        <v>17.0</v>
      </c>
      <c r="F9212" s="1">
        <v>503.0</v>
      </c>
      <c r="G9212" s="1">
        <v>304.0</v>
      </c>
      <c r="H9212" s="1">
        <v>84.0</v>
      </c>
      <c r="K9212" s="1">
        <f t="shared" si="1"/>
        <v>388</v>
      </c>
    </row>
    <row r="9213" ht="15.75" customHeight="1">
      <c r="A9213" s="1">
        <v>46.0</v>
      </c>
      <c r="B9213" s="1">
        <v>4.65002201E13</v>
      </c>
      <c r="C9213" s="1" t="s">
        <v>9053</v>
      </c>
      <c r="D9213" s="1">
        <v>5000004.0</v>
      </c>
      <c r="E9213" s="1">
        <v>17.0</v>
      </c>
      <c r="F9213" s="1">
        <v>503.0</v>
      </c>
      <c r="G9213" s="1">
        <v>183.0</v>
      </c>
      <c r="H9213" s="1">
        <v>134.0</v>
      </c>
      <c r="K9213" s="1">
        <f t="shared" si="1"/>
        <v>317</v>
      </c>
    </row>
    <row r="9214" ht="15.75" customHeight="1">
      <c r="A9214" s="1">
        <v>48.0</v>
      </c>
      <c r="B9214" s="1">
        <v>4.85027007E13</v>
      </c>
      <c r="C9214" s="1" t="s">
        <v>9054</v>
      </c>
      <c r="D9214" s="1">
        <v>5302130.0</v>
      </c>
      <c r="E9214" s="1">
        <v>17.0</v>
      </c>
      <c r="F9214" s="1">
        <v>503.0</v>
      </c>
      <c r="G9214" s="1">
        <v>151.0</v>
      </c>
      <c r="H9214" s="1">
        <v>85.0</v>
      </c>
      <c r="K9214" s="1">
        <f t="shared" si="1"/>
        <v>236</v>
      </c>
    </row>
    <row r="9215" ht="15.75" customHeight="1">
      <c r="A9215" s="1">
        <v>48.0</v>
      </c>
      <c r="B9215" s="1">
        <v>4.85028004E13</v>
      </c>
      <c r="C9215" s="1" t="s">
        <v>9055</v>
      </c>
      <c r="D9215" s="1">
        <v>5307650.0</v>
      </c>
      <c r="E9215" s="1">
        <v>17.0</v>
      </c>
      <c r="F9215" s="1">
        <v>503.0</v>
      </c>
      <c r="G9215" s="1">
        <v>103.0</v>
      </c>
      <c r="H9215" s="1">
        <v>136.0</v>
      </c>
      <c r="K9215" s="1">
        <f t="shared" si="1"/>
        <v>239</v>
      </c>
    </row>
    <row r="9216" ht="15.75" customHeight="1">
      <c r="A9216" s="1">
        <v>50.0</v>
      </c>
      <c r="B9216" s="1">
        <v>5.05014045E13</v>
      </c>
      <c r="C9216" s="1" t="s">
        <v>9056</v>
      </c>
      <c r="D9216" s="1">
        <v>5508220.0</v>
      </c>
      <c r="E9216" s="1">
        <v>17.0</v>
      </c>
      <c r="F9216" s="1">
        <v>503.0</v>
      </c>
      <c r="G9216" s="1">
        <v>98.0</v>
      </c>
      <c r="H9216" s="1">
        <v>102.0</v>
      </c>
      <c r="K9216" s="1">
        <f t="shared" si="1"/>
        <v>200</v>
      </c>
    </row>
    <row r="9217" ht="15.75" customHeight="1">
      <c r="A9217" s="1">
        <v>50.0</v>
      </c>
      <c r="B9217" s="1">
        <v>5.05041002E13</v>
      </c>
      <c r="C9217" s="1" t="s">
        <v>9057</v>
      </c>
      <c r="D9217" s="1">
        <v>5504800.0</v>
      </c>
      <c r="E9217" s="1">
        <v>17.0</v>
      </c>
      <c r="F9217" s="1">
        <v>503.0</v>
      </c>
      <c r="G9217" s="1">
        <v>117.0</v>
      </c>
      <c r="H9217" s="1">
        <v>50.0</v>
      </c>
      <c r="K9217" s="1">
        <f t="shared" si="1"/>
        <v>167</v>
      </c>
    </row>
    <row r="9218" ht="15.75" customHeight="1">
      <c r="A9218" s="1">
        <v>14.0</v>
      </c>
      <c r="B9218" s="1">
        <v>1.45016125E13</v>
      </c>
      <c r="C9218" s="1" t="s">
        <v>9058</v>
      </c>
      <c r="D9218" s="1">
        <v>1733840.0</v>
      </c>
      <c r="E9218" s="1">
        <v>17.0</v>
      </c>
      <c r="F9218" s="1">
        <v>502.0</v>
      </c>
      <c r="G9218" s="1">
        <v>181.0</v>
      </c>
      <c r="H9218" s="1">
        <v>156.0</v>
      </c>
      <c r="K9218" s="1">
        <f t="shared" si="1"/>
        <v>337</v>
      </c>
    </row>
    <row r="9219" ht="15.75" customHeight="1">
      <c r="A9219" s="1">
        <v>20.0</v>
      </c>
      <c r="B9219" s="1">
        <v>2.03008019301E13</v>
      </c>
      <c r="C9219" s="1" t="s">
        <v>9059</v>
      </c>
      <c r="D9219" s="1">
        <v>2313980.0</v>
      </c>
      <c r="E9219" s="1">
        <v>17.0</v>
      </c>
      <c r="F9219" s="1">
        <v>502.0</v>
      </c>
      <c r="G9219" s="1">
        <v>207.0</v>
      </c>
      <c r="H9219" s="1">
        <v>160.0</v>
      </c>
      <c r="K9219" s="1">
        <f t="shared" si="1"/>
        <v>367</v>
      </c>
    </row>
    <row r="9220" ht="15.75" customHeight="1">
      <c r="A9220" s="1">
        <v>22.0</v>
      </c>
      <c r="B9220" s="1">
        <v>2.25006503E13</v>
      </c>
      <c r="C9220" s="1" t="s">
        <v>9060</v>
      </c>
      <c r="D9220" s="1">
        <v>2509900.0</v>
      </c>
      <c r="E9220" s="1">
        <v>17.0</v>
      </c>
      <c r="F9220" s="1">
        <v>502.0</v>
      </c>
      <c r="G9220" s="1">
        <v>122.0</v>
      </c>
      <c r="H9220" s="1">
        <v>129.0</v>
      </c>
      <c r="K9220" s="1">
        <f t="shared" si="1"/>
        <v>251</v>
      </c>
    </row>
    <row r="9221" ht="15.75" customHeight="1">
      <c r="A9221" s="1">
        <v>26.0</v>
      </c>
      <c r="B9221" s="1">
        <v>2.65083002E13</v>
      </c>
      <c r="C9221" s="1" t="s">
        <v>9061</v>
      </c>
      <c r="D9221" s="1">
        <v>2922830.0</v>
      </c>
      <c r="E9221" s="1">
        <v>17.0</v>
      </c>
      <c r="F9221" s="1">
        <v>502.0</v>
      </c>
      <c r="G9221" s="1">
        <v>63.0</v>
      </c>
      <c r="H9221" s="1">
        <v>120.0</v>
      </c>
      <c r="K9221" s="1">
        <f t="shared" si="1"/>
        <v>183</v>
      </c>
    </row>
    <row r="9222" ht="15.75" customHeight="1">
      <c r="A9222" s="1">
        <v>31.0</v>
      </c>
      <c r="B9222" s="1">
        <v>3.11006006302E13</v>
      </c>
      <c r="C9222" s="1" t="s">
        <v>9062</v>
      </c>
      <c r="D9222" s="1">
        <v>3403610.0</v>
      </c>
      <c r="E9222" s="1">
        <v>17.0</v>
      </c>
      <c r="F9222" s="1">
        <v>502.0</v>
      </c>
      <c r="G9222" s="1">
        <v>195.0</v>
      </c>
      <c r="H9222" s="1">
        <v>66.0</v>
      </c>
      <c r="K9222" s="1">
        <f t="shared" si="1"/>
        <v>261</v>
      </c>
    </row>
    <row r="9223" ht="15.75" customHeight="1">
      <c r="A9223" s="1">
        <v>37.0</v>
      </c>
      <c r="B9223" s="1">
        <v>3.75064004E13</v>
      </c>
      <c r="C9223" s="1" t="s">
        <v>9063</v>
      </c>
      <c r="D9223" s="1">
        <v>4007800.0</v>
      </c>
      <c r="E9223" s="1">
        <v>17.0</v>
      </c>
      <c r="F9223" s="1">
        <v>502.0</v>
      </c>
      <c r="G9223" s="1">
        <v>100.0</v>
      </c>
      <c r="H9223" s="1">
        <v>204.0</v>
      </c>
      <c r="K9223" s="1">
        <f t="shared" si="1"/>
        <v>304</v>
      </c>
    </row>
    <row r="9224" ht="15.75" customHeight="1">
      <c r="A9224" s="1">
        <v>39.0</v>
      </c>
      <c r="B9224" s="1">
        <v>3.95056034E13</v>
      </c>
      <c r="C9224" s="1" t="s">
        <v>9064</v>
      </c>
      <c r="D9224" s="1">
        <v>4220760.0</v>
      </c>
      <c r="E9224" s="1">
        <v>17.0</v>
      </c>
      <c r="F9224" s="1">
        <v>502.0</v>
      </c>
      <c r="G9224" s="1">
        <v>349.0</v>
      </c>
      <c r="H9224" s="1">
        <v>105.0</v>
      </c>
      <c r="K9224" s="1">
        <f t="shared" si="1"/>
        <v>454</v>
      </c>
    </row>
    <row r="9225" ht="15.75" customHeight="1">
      <c r="A9225" s="1">
        <v>42.0</v>
      </c>
      <c r="B9225" s="1">
        <v>4.25053037E13</v>
      </c>
      <c r="C9225" s="1" t="s">
        <v>9065</v>
      </c>
      <c r="D9225" s="1">
        <v>4641520.0</v>
      </c>
      <c r="E9225" s="1">
        <v>17.0</v>
      </c>
      <c r="F9225" s="1">
        <v>502.0</v>
      </c>
      <c r="G9225" s="1">
        <v>84.0</v>
      </c>
      <c r="H9225" s="1">
        <v>49.0</v>
      </c>
      <c r="K9225" s="1">
        <f t="shared" si="1"/>
        <v>133</v>
      </c>
    </row>
    <row r="9226" ht="15.75" customHeight="1">
      <c r="A9226" s="1">
        <v>44.0</v>
      </c>
      <c r="B9226" s="1">
        <v>4.45174012E13</v>
      </c>
      <c r="C9226" s="1" t="s">
        <v>9066</v>
      </c>
      <c r="D9226" s="1">
        <v>4829250.0</v>
      </c>
      <c r="E9226" s="1">
        <v>17.0</v>
      </c>
      <c r="F9226" s="1">
        <v>502.0</v>
      </c>
      <c r="G9226" s="1">
        <v>62.0</v>
      </c>
      <c r="H9226" s="1">
        <v>161.0</v>
      </c>
      <c r="K9226" s="1">
        <f t="shared" si="1"/>
        <v>223</v>
      </c>
    </row>
    <row r="9227" ht="15.75" customHeight="1">
      <c r="A9227" s="1">
        <v>44.0</v>
      </c>
      <c r="B9227" s="1">
        <v>4.45225002E13</v>
      </c>
      <c r="C9227" s="1" t="s">
        <v>9067</v>
      </c>
      <c r="D9227" s="1">
        <v>4813680.0</v>
      </c>
      <c r="E9227" s="1">
        <v>17.0</v>
      </c>
      <c r="F9227" s="1">
        <v>502.0</v>
      </c>
      <c r="G9227" s="1">
        <v>145.0</v>
      </c>
      <c r="H9227" s="1">
        <v>236.0</v>
      </c>
      <c r="K9227" s="1">
        <f t="shared" si="1"/>
        <v>381</v>
      </c>
    </row>
    <row r="9228" ht="15.75" customHeight="1">
      <c r="A9228" s="1">
        <v>5.0</v>
      </c>
      <c r="B9228" s="1">
        <v>5.5012038E12</v>
      </c>
      <c r="C9228" s="1" t="s">
        <v>9068</v>
      </c>
      <c r="D9228" s="1">
        <v>622320.0</v>
      </c>
      <c r="E9228" s="1">
        <v>17.0</v>
      </c>
      <c r="F9228" s="1">
        <v>501.0</v>
      </c>
      <c r="G9228" s="1">
        <v>96.0</v>
      </c>
      <c r="H9228" s="1">
        <v>81.0</v>
      </c>
      <c r="K9228" s="1">
        <f t="shared" si="1"/>
        <v>177</v>
      </c>
    </row>
    <row r="9229" ht="15.75" customHeight="1">
      <c r="A9229" s="1">
        <v>14.0</v>
      </c>
      <c r="B9229" s="1">
        <v>1.45022301E13</v>
      </c>
      <c r="C9229" s="1" t="s">
        <v>9069</v>
      </c>
      <c r="D9229" s="1">
        <v>1700152.0</v>
      </c>
      <c r="E9229" s="1">
        <v>17.0</v>
      </c>
      <c r="F9229" s="1">
        <v>501.0</v>
      </c>
      <c r="G9229" s="1">
        <v>0.0</v>
      </c>
      <c r="H9229" s="1">
        <v>0.0</v>
      </c>
      <c r="K9229" s="1">
        <f t="shared" si="1"/>
        <v>0</v>
      </c>
    </row>
    <row r="9230" ht="15.75" customHeight="1">
      <c r="A9230" s="1">
        <v>14.0</v>
      </c>
      <c r="B9230" s="1">
        <v>1.45034001E13</v>
      </c>
      <c r="C9230" s="1" t="s">
        <v>9070</v>
      </c>
      <c r="D9230" s="1">
        <v>1736610.0</v>
      </c>
      <c r="E9230" s="1">
        <v>17.0</v>
      </c>
      <c r="F9230" s="1">
        <v>501.0</v>
      </c>
      <c r="G9230" s="1">
        <v>263.0</v>
      </c>
      <c r="H9230" s="1">
        <v>185.0</v>
      </c>
      <c r="K9230" s="1">
        <f t="shared" si="1"/>
        <v>448</v>
      </c>
    </row>
    <row r="9231" ht="15.75" customHeight="1">
      <c r="A9231" s="1">
        <v>20.0</v>
      </c>
      <c r="B9231" s="1">
        <v>2.03003004301E13</v>
      </c>
      <c r="C9231" s="1" t="s">
        <v>9071</v>
      </c>
      <c r="D9231" s="1">
        <v>2303930.0</v>
      </c>
      <c r="E9231" s="1">
        <v>17.0</v>
      </c>
      <c r="F9231" s="1">
        <v>501.0</v>
      </c>
      <c r="G9231" s="1">
        <v>35.0</v>
      </c>
      <c r="H9231" s="1">
        <v>71.0</v>
      </c>
      <c r="K9231" s="1">
        <f t="shared" si="1"/>
        <v>106</v>
      </c>
    </row>
    <row r="9232" ht="15.75" customHeight="1">
      <c r="A9232" s="1">
        <v>26.0</v>
      </c>
      <c r="B9232" s="1">
        <v>2.65015003E13</v>
      </c>
      <c r="C9232" s="1" t="s">
        <v>9072</v>
      </c>
      <c r="D9232" s="1">
        <v>2919380.0</v>
      </c>
      <c r="E9232" s="1">
        <v>17.0</v>
      </c>
      <c r="F9232" s="1">
        <v>501.0</v>
      </c>
      <c r="G9232" s="1">
        <v>175.0</v>
      </c>
      <c r="H9232" s="1">
        <v>206.0</v>
      </c>
      <c r="K9232" s="1">
        <f t="shared" si="1"/>
        <v>381</v>
      </c>
    </row>
    <row r="9233" ht="15.75" customHeight="1">
      <c r="A9233" s="1">
        <v>26.0</v>
      </c>
      <c r="B9233" s="1">
        <v>2.65038002E13</v>
      </c>
      <c r="C9233" s="1" t="s">
        <v>9073</v>
      </c>
      <c r="D9233" s="1">
        <v>2902970.0</v>
      </c>
      <c r="E9233" s="1">
        <v>17.0</v>
      </c>
      <c r="F9233" s="1">
        <v>501.0</v>
      </c>
      <c r="G9233" s="1">
        <v>100.0</v>
      </c>
      <c r="H9233" s="1">
        <v>165.0</v>
      </c>
      <c r="K9233" s="1">
        <f t="shared" si="1"/>
        <v>265</v>
      </c>
    </row>
    <row r="9234" ht="15.75" customHeight="1">
      <c r="A9234" s="1">
        <v>33.0</v>
      </c>
      <c r="B9234" s="1">
        <v>3.35014024E13</v>
      </c>
      <c r="C9234" s="1" t="s">
        <v>9074</v>
      </c>
      <c r="D9234" s="1">
        <v>3619380.0</v>
      </c>
      <c r="E9234" s="1">
        <v>17.0</v>
      </c>
      <c r="F9234" s="1">
        <v>501.0</v>
      </c>
      <c r="G9234" s="1">
        <v>72.0</v>
      </c>
      <c r="H9234" s="1">
        <v>120.0</v>
      </c>
      <c r="K9234" s="1">
        <f t="shared" si="1"/>
        <v>192</v>
      </c>
    </row>
    <row r="9235" ht="15.75" customHeight="1">
      <c r="A9235" s="1">
        <v>36.0</v>
      </c>
      <c r="B9235" s="1">
        <v>3.65002004E13</v>
      </c>
      <c r="C9235" s="1" t="s">
        <v>9075</v>
      </c>
      <c r="D9235" s="1">
        <v>3904521.0</v>
      </c>
      <c r="E9235" s="1">
        <v>17.0</v>
      </c>
      <c r="F9235" s="1">
        <v>501.0</v>
      </c>
      <c r="G9235" s="1">
        <v>100.0</v>
      </c>
      <c r="H9235" s="1">
        <v>129.0</v>
      </c>
      <c r="K9235" s="1">
        <f t="shared" si="1"/>
        <v>229</v>
      </c>
    </row>
    <row r="9236" ht="15.75" customHeight="1">
      <c r="A9236" s="1">
        <v>39.0</v>
      </c>
      <c r="B9236" s="1">
        <v>3.95053006E13</v>
      </c>
      <c r="C9236" s="1" t="s">
        <v>9076</v>
      </c>
      <c r="D9236" s="1">
        <v>4206930.0</v>
      </c>
      <c r="E9236" s="1">
        <v>17.0</v>
      </c>
      <c r="F9236" s="1">
        <v>501.0</v>
      </c>
      <c r="G9236" s="1">
        <v>198.0</v>
      </c>
      <c r="H9236" s="1">
        <v>266.0</v>
      </c>
      <c r="K9236" s="1">
        <f t="shared" si="1"/>
        <v>464</v>
      </c>
    </row>
    <row r="9237" ht="15.75" customHeight="1">
      <c r="A9237" s="1">
        <v>14.0</v>
      </c>
      <c r="B9237" s="1">
        <v>1.45043009E13</v>
      </c>
      <c r="C9237" s="1" t="s">
        <v>9077</v>
      </c>
      <c r="D9237" s="1">
        <v>1737980.0</v>
      </c>
      <c r="E9237" s="1">
        <v>17.0</v>
      </c>
      <c r="F9237" s="1">
        <v>500.0</v>
      </c>
      <c r="G9237" s="1">
        <v>120.0</v>
      </c>
      <c r="H9237" s="1">
        <v>139.0</v>
      </c>
      <c r="K9237" s="1">
        <f t="shared" si="1"/>
        <v>259</v>
      </c>
    </row>
    <row r="9238" ht="15.75" customHeight="1">
      <c r="A9238" s="1">
        <v>16.0</v>
      </c>
      <c r="B9238" s="1">
        <v>1.65057019E13</v>
      </c>
      <c r="C9238" s="1" t="s">
        <v>9078</v>
      </c>
      <c r="D9238" s="1">
        <v>1920040.0</v>
      </c>
      <c r="E9238" s="1">
        <v>17.0</v>
      </c>
      <c r="F9238" s="1">
        <v>500.0</v>
      </c>
      <c r="G9238" s="1">
        <v>60.0</v>
      </c>
      <c r="H9238" s="1">
        <v>142.0</v>
      </c>
      <c r="K9238" s="1">
        <f t="shared" si="1"/>
        <v>202</v>
      </c>
    </row>
    <row r="9239" ht="15.75" customHeight="1">
      <c r="A9239" s="1">
        <v>23.0</v>
      </c>
      <c r="B9239" s="1">
        <v>2.35035001E13</v>
      </c>
      <c r="C9239" s="1" t="s">
        <v>9079</v>
      </c>
      <c r="D9239" s="1">
        <v>2617370.0</v>
      </c>
      <c r="E9239" s="1">
        <v>17.0</v>
      </c>
      <c r="F9239" s="1">
        <v>500.0</v>
      </c>
      <c r="G9239" s="1">
        <v>251.0</v>
      </c>
      <c r="H9239" s="1">
        <v>207.0</v>
      </c>
      <c r="K9239" s="1">
        <f t="shared" si="1"/>
        <v>458</v>
      </c>
    </row>
    <row r="9240" ht="15.75" customHeight="1">
      <c r="A9240" s="1">
        <v>24.0</v>
      </c>
      <c r="B9240" s="1">
        <v>2.45020006E13</v>
      </c>
      <c r="C9240" s="1" t="s">
        <v>9080</v>
      </c>
      <c r="D9240" s="1">
        <v>2716980.0</v>
      </c>
      <c r="E9240" s="1">
        <v>17.0</v>
      </c>
      <c r="F9240" s="1">
        <v>500.0</v>
      </c>
      <c r="G9240" s="1">
        <v>124.0</v>
      </c>
      <c r="H9240" s="1">
        <v>229.0</v>
      </c>
      <c r="K9240" s="1">
        <f t="shared" si="1"/>
        <v>353</v>
      </c>
    </row>
    <row r="9241" ht="15.75" customHeight="1">
      <c r="A9241" s="1">
        <v>5.0</v>
      </c>
      <c r="B9241" s="1">
        <v>5.5007021E12</v>
      </c>
      <c r="C9241" s="1" t="s">
        <v>9081</v>
      </c>
      <c r="D9241" s="1">
        <v>628860.0</v>
      </c>
      <c r="E9241" s="1">
        <v>17.0</v>
      </c>
      <c r="F9241" s="1">
        <v>499.0</v>
      </c>
      <c r="G9241" s="1">
        <v>0.0</v>
      </c>
      <c r="H9241" s="1">
        <v>0.0</v>
      </c>
      <c r="K9241" s="1">
        <f t="shared" si="1"/>
        <v>0</v>
      </c>
    </row>
    <row r="9242" ht="15.75" customHeight="1">
      <c r="A9242" s="1">
        <v>17.0</v>
      </c>
      <c r="B9242" s="1">
        <v>1.75011033E13</v>
      </c>
      <c r="C9242" s="1" t="s">
        <v>9082</v>
      </c>
      <c r="D9242" s="1">
        <v>2011130.0</v>
      </c>
      <c r="E9242" s="1">
        <v>17.0</v>
      </c>
      <c r="F9242" s="1">
        <v>499.0</v>
      </c>
      <c r="G9242" s="1">
        <v>173.0</v>
      </c>
      <c r="H9242" s="1">
        <v>284.0</v>
      </c>
      <c r="K9242" s="1">
        <f t="shared" si="1"/>
        <v>457</v>
      </c>
    </row>
    <row r="9243" ht="15.75" customHeight="1">
      <c r="A9243" s="1">
        <v>22.0</v>
      </c>
      <c r="B9243" s="1">
        <v>2.25008601E13</v>
      </c>
      <c r="C9243" s="1" t="s">
        <v>9083</v>
      </c>
      <c r="D9243" s="1">
        <v>2508860.0</v>
      </c>
      <c r="E9243" s="1">
        <v>17.0</v>
      </c>
      <c r="F9243" s="1">
        <v>499.0</v>
      </c>
      <c r="G9243" s="1">
        <v>92.0</v>
      </c>
      <c r="H9243" s="1">
        <v>130.0</v>
      </c>
      <c r="K9243" s="1">
        <f t="shared" si="1"/>
        <v>222</v>
      </c>
    </row>
    <row r="9244" ht="15.75" customHeight="1">
      <c r="A9244" s="1">
        <v>26.0</v>
      </c>
      <c r="B9244" s="1">
        <v>2.65043004E13</v>
      </c>
      <c r="C9244" s="1" t="s">
        <v>9084</v>
      </c>
      <c r="D9244" s="1">
        <v>2931460.0</v>
      </c>
      <c r="E9244" s="1">
        <v>17.0</v>
      </c>
      <c r="F9244" s="1">
        <v>499.0</v>
      </c>
      <c r="G9244" s="1">
        <v>182.0</v>
      </c>
      <c r="H9244" s="1">
        <v>194.0</v>
      </c>
      <c r="K9244" s="1">
        <f t="shared" si="1"/>
        <v>376</v>
      </c>
    </row>
    <row r="9245" ht="15.75" customHeight="1">
      <c r="A9245" s="1">
        <v>39.0</v>
      </c>
      <c r="B9245" s="1">
        <v>3.95016707E13</v>
      </c>
      <c r="C9245" s="1" t="s">
        <v>9085</v>
      </c>
      <c r="D9245" s="1">
        <v>4224120.0</v>
      </c>
      <c r="E9245" s="1">
        <v>17.0</v>
      </c>
      <c r="F9245" s="1">
        <v>499.0</v>
      </c>
      <c r="G9245" s="1">
        <v>161.0</v>
      </c>
      <c r="H9245" s="1">
        <v>227.0</v>
      </c>
      <c r="K9245" s="1">
        <f t="shared" si="1"/>
        <v>388</v>
      </c>
    </row>
    <row r="9246" ht="15.75" customHeight="1">
      <c r="A9246" s="1">
        <v>44.0</v>
      </c>
      <c r="B9246" s="1">
        <v>4.45026007E13</v>
      </c>
      <c r="C9246" s="1" t="s">
        <v>9086</v>
      </c>
      <c r="D9246" s="1">
        <v>4840620.0</v>
      </c>
      <c r="E9246" s="1">
        <v>17.0</v>
      </c>
      <c r="F9246" s="1">
        <v>499.0</v>
      </c>
      <c r="G9246" s="1">
        <v>216.0</v>
      </c>
      <c r="H9246" s="1">
        <v>211.0</v>
      </c>
      <c r="K9246" s="1">
        <f t="shared" si="1"/>
        <v>427</v>
      </c>
    </row>
    <row r="9247" ht="15.75" customHeight="1">
      <c r="A9247" s="1">
        <v>15.0</v>
      </c>
      <c r="B9247" s="1">
        <v>1.55064008E13</v>
      </c>
      <c r="C9247" s="1" t="s">
        <v>9087</v>
      </c>
      <c r="D9247" s="1">
        <v>1809000.0</v>
      </c>
      <c r="E9247" s="1">
        <v>17.0</v>
      </c>
      <c r="F9247" s="1">
        <v>498.0</v>
      </c>
      <c r="G9247" s="1">
        <v>137.0</v>
      </c>
      <c r="H9247" s="1">
        <v>311.0</v>
      </c>
      <c r="K9247" s="1">
        <f t="shared" si="1"/>
        <v>448</v>
      </c>
    </row>
    <row r="9248" ht="15.75" customHeight="1">
      <c r="A9248" s="1">
        <v>16.0</v>
      </c>
      <c r="B9248" s="1">
        <v>1.65074004E13</v>
      </c>
      <c r="C9248" s="1" t="s">
        <v>9088</v>
      </c>
      <c r="D9248" s="1">
        <v>1910950.0</v>
      </c>
      <c r="E9248" s="1">
        <v>17.0</v>
      </c>
      <c r="F9248" s="1">
        <v>498.0</v>
      </c>
      <c r="G9248" s="1">
        <v>112.0</v>
      </c>
      <c r="H9248" s="1">
        <v>244.0</v>
      </c>
      <c r="K9248" s="1">
        <f t="shared" si="1"/>
        <v>356</v>
      </c>
    </row>
    <row r="9249" ht="15.75" customHeight="1">
      <c r="A9249" s="1">
        <v>17.0</v>
      </c>
      <c r="B9249" s="1">
        <v>1.75050029E13</v>
      </c>
      <c r="C9249" s="1" t="s">
        <v>9089</v>
      </c>
      <c r="D9249" s="1">
        <v>2010350.0</v>
      </c>
      <c r="E9249" s="1">
        <v>17.0</v>
      </c>
      <c r="F9249" s="1">
        <v>498.0</v>
      </c>
      <c r="G9249" s="1">
        <v>109.0</v>
      </c>
      <c r="H9249" s="1">
        <v>216.0</v>
      </c>
      <c r="K9249" s="1">
        <f t="shared" si="1"/>
        <v>325</v>
      </c>
    </row>
    <row r="9250" ht="15.75" customHeight="1">
      <c r="A9250" s="1">
        <v>33.0</v>
      </c>
      <c r="B9250" s="1">
        <v>3.35060045E13</v>
      </c>
      <c r="C9250" s="1" t="s">
        <v>9090</v>
      </c>
      <c r="D9250" s="1">
        <v>3624630.0</v>
      </c>
      <c r="E9250" s="1">
        <v>17.0</v>
      </c>
      <c r="F9250" s="1">
        <v>498.0</v>
      </c>
      <c r="G9250" s="1">
        <v>56.0</v>
      </c>
      <c r="H9250" s="1">
        <v>41.0</v>
      </c>
      <c r="K9250" s="1">
        <f t="shared" si="1"/>
        <v>97</v>
      </c>
    </row>
    <row r="9251" ht="15.75" customHeight="1">
      <c r="A9251" s="1">
        <v>36.0</v>
      </c>
      <c r="B9251" s="1">
        <v>3.65074001E13</v>
      </c>
      <c r="C9251" s="1" t="s">
        <v>9091</v>
      </c>
      <c r="D9251" s="1">
        <v>3904968.0</v>
      </c>
      <c r="E9251" s="1">
        <v>17.0</v>
      </c>
      <c r="F9251" s="1">
        <v>498.0</v>
      </c>
      <c r="G9251" s="1">
        <v>130.0</v>
      </c>
      <c r="H9251" s="1">
        <v>125.0</v>
      </c>
      <c r="K9251" s="1">
        <f t="shared" si="1"/>
        <v>255</v>
      </c>
    </row>
    <row r="9252" ht="15.75" customHeight="1">
      <c r="A9252" s="1">
        <v>44.0</v>
      </c>
      <c r="B9252" s="1">
        <v>4.45117005E13</v>
      </c>
      <c r="C9252" s="1" t="s">
        <v>9092</v>
      </c>
      <c r="D9252" s="1">
        <v>4839150.0</v>
      </c>
      <c r="E9252" s="1">
        <v>17.0</v>
      </c>
      <c r="F9252" s="1">
        <v>498.0</v>
      </c>
      <c r="G9252" s="1">
        <v>96.0</v>
      </c>
      <c r="H9252" s="1">
        <v>157.0</v>
      </c>
      <c r="K9252" s="1">
        <f t="shared" si="1"/>
        <v>253</v>
      </c>
    </row>
    <row r="9253" ht="15.75" customHeight="1">
      <c r="A9253" s="1">
        <v>17.0</v>
      </c>
      <c r="B9253" s="1">
        <v>1.75048031E13</v>
      </c>
      <c r="C9253" s="1" t="s">
        <v>9093</v>
      </c>
      <c r="D9253" s="1">
        <v>2008070.0</v>
      </c>
      <c r="E9253" s="1">
        <v>17.0</v>
      </c>
      <c r="F9253" s="1">
        <v>497.0</v>
      </c>
      <c r="G9253" s="1">
        <v>199.0</v>
      </c>
      <c r="H9253" s="1">
        <v>256.0</v>
      </c>
      <c r="K9253" s="1">
        <f t="shared" si="1"/>
        <v>455</v>
      </c>
    </row>
    <row r="9254" ht="15.75" customHeight="1">
      <c r="A9254" s="1">
        <v>18.0</v>
      </c>
      <c r="B9254" s="1">
        <v>1.85100003E13</v>
      </c>
      <c r="C9254" s="1" t="s">
        <v>9094</v>
      </c>
      <c r="D9254" s="1">
        <v>2105220.0</v>
      </c>
      <c r="E9254" s="1">
        <v>17.0</v>
      </c>
      <c r="F9254" s="1">
        <v>497.0</v>
      </c>
      <c r="G9254" s="1">
        <v>105.0</v>
      </c>
      <c r="H9254" s="1">
        <v>230.0</v>
      </c>
      <c r="K9254" s="1">
        <f t="shared" si="1"/>
        <v>335</v>
      </c>
    </row>
    <row r="9255" ht="15.75" customHeight="1">
      <c r="A9255" s="1">
        <v>44.0</v>
      </c>
      <c r="B9255" s="1">
        <v>4.45039005E13</v>
      </c>
      <c r="C9255" s="1" t="s">
        <v>9095</v>
      </c>
      <c r="D9255" s="1">
        <v>4834710.0</v>
      </c>
      <c r="E9255" s="1">
        <v>17.0</v>
      </c>
      <c r="F9255" s="1">
        <v>497.0</v>
      </c>
      <c r="G9255" s="1">
        <v>59.0</v>
      </c>
      <c r="H9255" s="1">
        <v>202.0</v>
      </c>
      <c r="K9255" s="1">
        <f t="shared" si="1"/>
        <v>261</v>
      </c>
    </row>
    <row r="9256" ht="15.75" customHeight="1">
      <c r="A9256" s="1">
        <v>44.0</v>
      </c>
      <c r="B9256" s="1">
        <v>4.45112004E13</v>
      </c>
      <c r="C9256" s="1" t="s">
        <v>9096</v>
      </c>
      <c r="D9256" s="1">
        <v>4832970.0</v>
      </c>
      <c r="E9256" s="1">
        <v>17.0</v>
      </c>
      <c r="F9256" s="1">
        <v>497.0</v>
      </c>
      <c r="G9256" s="1">
        <v>124.0</v>
      </c>
      <c r="H9256" s="1">
        <v>217.0</v>
      </c>
      <c r="K9256" s="1">
        <f t="shared" si="1"/>
        <v>341</v>
      </c>
    </row>
    <row r="9257" ht="15.75" customHeight="1">
      <c r="A9257" s="1">
        <v>44.0</v>
      </c>
      <c r="B9257" s="1">
        <v>4.45117007E13</v>
      </c>
      <c r="C9257" s="1" t="s">
        <v>9097</v>
      </c>
      <c r="D9257" s="1">
        <v>4841580.0</v>
      </c>
      <c r="E9257" s="1">
        <v>17.0</v>
      </c>
      <c r="F9257" s="1">
        <v>497.0</v>
      </c>
      <c r="G9257" s="1">
        <v>63.0</v>
      </c>
      <c r="H9257" s="1">
        <v>156.0</v>
      </c>
      <c r="K9257" s="1">
        <f t="shared" si="1"/>
        <v>219</v>
      </c>
    </row>
    <row r="9258" ht="15.75" customHeight="1">
      <c r="A9258" s="1">
        <v>48.0</v>
      </c>
      <c r="B9258" s="1">
        <v>4.85021001E13</v>
      </c>
      <c r="C9258" s="1" t="s">
        <v>9098</v>
      </c>
      <c r="D9258" s="1">
        <v>5300060.0</v>
      </c>
      <c r="E9258" s="1">
        <v>17.0</v>
      </c>
      <c r="F9258" s="1">
        <v>497.0</v>
      </c>
      <c r="G9258" s="1">
        <v>176.0</v>
      </c>
      <c r="H9258" s="1">
        <v>106.0</v>
      </c>
      <c r="K9258" s="1">
        <f t="shared" si="1"/>
        <v>282</v>
      </c>
    </row>
    <row r="9259" ht="15.75" customHeight="1">
      <c r="A9259" s="1">
        <v>5.0</v>
      </c>
      <c r="B9259" s="1">
        <v>5.5055016E12</v>
      </c>
      <c r="C9259" s="1" t="s">
        <v>9099</v>
      </c>
      <c r="D9259" s="1">
        <v>637230.0</v>
      </c>
      <c r="E9259" s="1">
        <v>17.0</v>
      </c>
      <c r="F9259" s="1">
        <v>496.0</v>
      </c>
      <c r="G9259" s="1">
        <v>251.0</v>
      </c>
      <c r="H9259" s="1">
        <v>155.0</v>
      </c>
      <c r="K9259" s="1">
        <f t="shared" si="1"/>
        <v>406</v>
      </c>
    </row>
    <row r="9260" ht="15.75" customHeight="1">
      <c r="A9260" s="1">
        <v>14.0</v>
      </c>
      <c r="B9260" s="1">
        <v>1.4505701E13</v>
      </c>
      <c r="C9260" s="1" t="s">
        <v>9100</v>
      </c>
      <c r="D9260" s="1">
        <v>1718870.0</v>
      </c>
      <c r="E9260" s="1">
        <v>17.0</v>
      </c>
      <c r="F9260" s="1">
        <v>496.0</v>
      </c>
      <c r="G9260" s="1">
        <v>93.0</v>
      </c>
      <c r="H9260" s="1">
        <v>125.0</v>
      </c>
      <c r="K9260" s="1">
        <f t="shared" si="1"/>
        <v>218</v>
      </c>
    </row>
    <row r="9261" ht="15.75" customHeight="1">
      <c r="A9261" s="1">
        <v>26.0</v>
      </c>
      <c r="B9261" s="1">
        <v>2.65090006E13</v>
      </c>
      <c r="C9261" s="1" t="s">
        <v>9101</v>
      </c>
      <c r="D9261" s="1">
        <v>2918450.0</v>
      </c>
      <c r="E9261" s="1">
        <v>17.0</v>
      </c>
      <c r="F9261" s="1">
        <v>496.0</v>
      </c>
      <c r="G9261" s="1">
        <v>230.0</v>
      </c>
      <c r="H9261" s="1">
        <v>120.0</v>
      </c>
      <c r="K9261" s="1">
        <f t="shared" si="1"/>
        <v>350</v>
      </c>
    </row>
    <row r="9262" ht="15.75" customHeight="1">
      <c r="A9262" s="1">
        <v>28.0</v>
      </c>
      <c r="B9262" s="1">
        <v>2.85047046E13</v>
      </c>
      <c r="C9262" s="1" t="s">
        <v>9102</v>
      </c>
      <c r="D9262" s="1">
        <v>3100085.0</v>
      </c>
      <c r="E9262" s="1">
        <v>17.0</v>
      </c>
      <c r="F9262" s="1">
        <v>496.0</v>
      </c>
      <c r="G9262" s="1">
        <v>103.0</v>
      </c>
      <c r="H9262" s="1">
        <v>137.0</v>
      </c>
      <c r="K9262" s="1">
        <f t="shared" si="1"/>
        <v>240</v>
      </c>
    </row>
    <row r="9263" ht="15.75" customHeight="1">
      <c r="A9263" s="1">
        <v>31.0</v>
      </c>
      <c r="B9263" s="1">
        <v>3.15002032E13</v>
      </c>
      <c r="C9263" s="1" t="s">
        <v>9103</v>
      </c>
      <c r="D9263" s="1">
        <v>3410140.0</v>
      </c>
      <c r="E9263" s="1">
        <v>17.0</v>
      </c>
      <c r="F9263" s="1">
        <v>496.0</v>
      </c>
      <c r="G9263" s="1">
        <v>100.0</v>
      </c>
      <c r="H9263" s="1">
        <v>92.0</v>
      </c>
      <c r="K9263" s="1">
        <f t="shared" si="1"/>
        <v>192</v>
      </c>
    </row>
    <row r="9264" ht="15.75" customHeight="1">
      <c r="A9264" s="1">
        <v>50.0</v>
      </c>
      <c r="B9264" s="1">
        <v>5.05056031E13</v>
      </c>
      <c r="C9264" s="1" t="s">
        <v>9104</v>
      </c>
      <c r="D9264" s="1">
        <v>5506060.0</v>
      </c>
      <c r="E9264" s="1">
        <v>17.0</v>
      </c>
      <c r="F9264" s="1">
        <v>496.0</v>
      </c>
      <c r="G9264" s="1">
        <v>40.0</v>
      </c>
      <c r="H9264" s="1">
        <v>170.0</v>
      </c>
      <c r="K9264" s="1">
        <f t="shared" si="1"/>
        <v>210</v>
      </c>
    </row>
    <row r="9265" ht="15.75" customHeight="1">
      <c r="A9265" s="1">
        <v>3.0</v>
      </c>
      <c r="B9265" s="1">
        <v>3.5014006E12</v>
      </c>
      <c r="C9265" s="1" t="s">
        <v>9105</v>
      </c>
      <c r="D9265" s="1">
        <v>403900.0</v>
      </c>
      <c r="E9265" s="1">
        <v>17.0</v>
      </c>
      <c r="F9265" s="1">
        <v>495.0</v>
      </c>
      <c r="G9265" s="1">
        <v>349.0</v>
      </c>
      <c r="H9265" s="1">
        <v>76.0</v>
      </c>
      <c r="K9265" s="1">
        <f t="shared" si="1"/>
        <v>425</v>
      </c>
    </row>
    <row r="9266" ht="15.75" customHeight="1">
      <c r="A9266" s="1">
        <v>5.0</v>
      </c>
      <c r="B9266" s="1">
        <v>5.5052008E12</v>
      </c>
      <c r="C9266" s="1" t="s">
        <v>9106</v>
      </c>
      <c r="D9266" s="1">
        <v>615090.0</v>
      </c>
      <c r="E9266" s="1">
        <v>17.0</v>
      </c>
      <c r="F9266" s="1">
        <v>495.0</v>
      </c>
      <c r="G9266" s="1">
        <v>167.0</v>
      </c>
      <c r="H9266" s="1">
        <v>253.0</v>
      </c>
      <c r="K9266" s="1">
        <f t="shared" si="1"/>
        <v>420</v>
      </c>
    </row>
    <row r="9267" ht="15.75" customHeight="1">
      <c r="A9267" s="1">
        <v>14.0</v>
      </c>
      <c r="B9267" s="1">
        <v>1.4502201E13</v>
      </c>
      <c r="C9267" s="1" t="s">
        <v>9107</v>
      </c>
      <c r="D9267" s="1">
        <v>1708970.0</v>
      </c>
      <c r="E9267" s="1">
        <v>17.0</v>
      </c>
      <c r="F9267" s="1">
        <v>495.0</v>
      </c>
      <c r="G9267" s="1">
        <v>62.0</v>
      </c>
      <c r="H9267" s="1">
        <v>64.0</v>
      </c>
      <c r="K9267" s="1">
        <f t="shared" si="1"/>
        <v>126</v>
      </c>
    </row>
    <row r="9268" ht="15.75" customHeight="1">
      <c r="A9268" s="1">
        <v>22.0</v>
      </c>
      <c r="B9268" s="1">
        <v>2.23005006301E13</v>
      </c>
      <c r="C9268" s="1" t="s">
        <v>9108</v>
      </c>
      <c r="D9268" s="1">
        <v>2505220.0</v>
      </c>
      <c r="E9268" s="1">
        <v>17.0</v>
      </c>
      <c r="F9268" s="1">
        <v>495.0</v>
      </c>
      <c r="G9268" s="1">
        <v>41.0</v>
      </c>
      <c r="H9268" s="1">
        <v>191.0</v>
      </c>
      <c r="K9268" s="1">
        <f t="shared" si="1"/>
        <v>232</v>
      </c>
    </row>
    <row r="9269" ht="15.75" customHeight="1">
      <c r="A9269" s="1">
        <v>36.0</v>
      </c>
      <c r="B9269" s="1">
        <v>3.65088002E13</v>
      </c>
      <c r="C9269" s="1" t="s">
        <v>9109</v>
      </c>
      <c r="D9269" s="1">
        <v>3904526.0</v>
      </c>
      <c r="E9269" s="1">
        <v>17.0</v>
      </c>
      <c r="F9269" s="1">
        <v>495.0</v>
      </c>
      <c r="G9269" s="1">
        <v>109.0</v>
      </c>
      <c r="H9269" s="1">
        <v>164.0</v>
      </c>
      <c r="K9269" s="1">
        <f t="shared" si="1"/>
        <v>273</v>
      </c>
    </row>
    <row r="9270" ht="15.75" customHeight="1">
      <c r="A9270" s="1">
        <v>37.0</v>
      </c>
      <c r="B9270" s="1">
        <v>3.75017009E13</v>
      </c>
      <c r="C9270" s="1" t="s">
        <v>9110</v>
      </c>
      <c r="D9270" s="1">
        <v>4031470.0</v>
      </c>
      <c r="E9270" s="1">
        <v>17.0</v>
      </c>
      <c r="F9270" s="1">
        <v>495.0</v>
      </c>
      <c r="G9270" s="1">
        <v>180.0</v>
      </c>
      <c r="H9270" s="1">
        <v>159.0</v>
      </c>
      <c r="K9270" s="1">
        <f t="shared" si="1"/>
        <v>339</v>
      </c>
    </row>
    <row r="9271" ht="15.75" customHeight="1">
      <c r="A9271" s="1">
        <v>37.0</v>
      </c>
      <c r="B9271" s="1">
        <v>3.7507101E13</v>
      </c>
      <c r="C9271" s="1" t="s">
        <v>9111</v>
      </c>
      <c r="D9271" s="1">
        <v>4030030.0</v>
      </c>
      <c r="E9271" s="1">
        <v>17.0</v>
      </c>
      <c r="F9271" s="1">
        <v>495.0</v>
      </c>
      <c r="G9271" s="1">
        <v>144.0</v>
      </c>
      <c r="H9271" s="1">
        <v>147.0</v>
      </c>
      <c r="K9271" s="1">
        <f t="shared" si="1"/>
        <v>291</v>
      </c>
    </row>
    <row r="9272" ht="15.75" customHeight="1">
      <c r="A9272" s="1">
        <v>48.0</v>
      </c>
      <c r="B9272" s="1">
        <v>4.85014019E13</v>
      </c>
      <c r="C9272" s="1" t="s">
        <v>9112</v>
      </c>
      <c r="D9272" s="1">
        <v>5307050.0</v>
      </c>
      <c r="E9272" s="1">
        <v>17.0</v>
      </c>
      <c r="F9272" s="1">
        <v>495.0</v>
      </c>
      <c r="G9272" s="1">
        <v>58.0</v>
      </c>
      <c r="H9272" s="1">
        <v>116.0</v>
      </c>
      <c r="K9272" s="1">
        <f t="shared" si="1"/>
        <v>174</v>
      </c>
    </row>
    <row r="9273" ht="15.75" customHeight="1">
      <c r="A9273" s="1">
        <v>24.0</v>
      </c>
      <c r="B9273" s="1">
        <v>2.45030003E13</v>
      </c>
      <c r="C9273" s="1" t="s">
        <v>9113</v>
      </c>
      <c r="D9273" s="1">
        <v>2706060.0</v>
      </c>
      <c r="E9273" s="1">
        <v>17.0</v>
      </c>
      <c r="F9273" s="1">
        <v>494.0</v>
      </c>
      <c r="G9273" s="1">
        <v>167.0</v>
      </c>
      <c r="H9273" s="1">
        <v>207.0</v>
      </c>
      <c r="K9273" s="1">
        <f t="shared" si="1"/>
        <v>374</v>
      </c>
    </row>
    <row r="9274" ht="15.75" customHeight="1">
      <c r="A9274" s="1">
        <v>27.0</v>
      </c>
      <c r="B9274" s="1">
        <v>2.75034405E13</v>
      </c>
      <c r="C9274" s="1" t="s">
        <v>9114</v>
      </c>
      <c r="D9274" s="1">
        <v>3000056.0</v>
      </c>
      <c r="E9274" s="1">
        <v>17.0</v>
      </c>
      <c r="F9274" s="1">
        <v>494.0</v>
      </c>
      <c r="G9274" s="1">
        <v>0.0</v>
      </c>
      <c r="H9274" s="1">
        <v>0.0</v>
      </c>
      <c r="K9274" s="1">
        <f t="shared" si="1"/>
        <v>0</v>
      </c>
    </row>
    <row r="9275" ht="15.75" customHeight="1">
      <c r="A9275" s="1">
        <v>36.0</v>
      </c>
      <c r="B9275" s="1">
        <v>3.65067013E13</v>
      </c>
      <c r="C9275" s="1" t="s">
        <v>9115</v>
      </c>
      <c r="D9275" s="1">
        <v>3904921.0</v>
      </c>
      <c r="E9275" s="1">
        <v>17.0</v>
      </c>
      <c r="F9275" s="1">
        <v>494.0</v>
      </c>
      <c r="G9275" s="1">
        <v>133.0</v>
      </c>
      <c r="H9275" s="1">
        <v>123.0</v>
      </c>
      <c r="K9275" s="1">
        <f t="shared" si="1"/>
        <v>256</v>
      </c>
    </row>
    <row r="9276" ht="15.75" customHeight="1">
      <c r="A9276" s="1">
        <v>37.0</v>
      </c>
      <c r="B9276" s="1">
        <v>3.75056027E13</v>
      </c>
      <c r="C9276" s="1" t="s">
        <v>9116</v>
      </c>
      <c r="D9276" s="1">
        <v>4030450.0</v>
      </c>
      <c r="E9276" s="1">
        <v>17.0</v>
      </c>
      <c r="F9276" s="1">
        <v>494.0</v>
      </c>
      <c r="G9276" s="1">
        <v>91.0</v>
      </c>
      <c r="H9276" s="1">
        <v>212.0</v>
      </c>
      <c r="K9276" s="1">
        <f t="shared" si="1"/>
        <v>303</v>
      </c>
    </row>
    <row r="9277" ht="15.75" customHeight="1">
      <c r="A9277" s="1">
        <v>44.0</v>
      </c>
      <c r="B9277" s="1">
        <v>4.45134001E13</v>
      </c>
      <c r="C9277" s="1" t="s">
        <v>9117</v>
      </c>
      <c r="D9277" s="1">
        <v>4825020.0</v>
      </c>
      <c r="E9277" s="1">
        <v>17.0</v>
      </c>
      <c r="F9277" s="1">
        <v>494.0</v>
      </c>
      <c r="G9277" s="1">
        <v>214.0</v>
      </c>
      <c r="H9277" s="1">
        <v>192.0</v>
      </c>
      <c r="K9277" s="1">
        <f t="shared" si="1"/>
        <v>406</v>
      </c>
    </row>
    <row r="9278" ht="15.75" customHeight="1">
      <c r="A9278" s="1">
        <v>50.0</v>
      </c>
      <c r="B9278" s="1">
        <v>5.05069052E13</v>
      </c>
      <c r="C9278" s="1" t="s">
        <v>9118</v>
      </c>
      <c r="D9278" s="1">
        <v>5508550.0</v>
      </c>
      <c r="E9278" s="1">
        <v>17.0</v>
      </c>
      <c r="F9278" s="1">
        <v>494.0</v>
      </c>
      <c r="G9278" s="1">
        <v>131.0</v>
      </c>
      <c r="H9278" s="1">
        <v>128.0</v>
      </c>
      <c r="K9278" s="1">
        <f t="shared" si="1"/>
        <v>259</v>
      </c>
    </row>
    <row r="9279" ht="15.75" customHeight="1">
      <c r="A9279" s="1">
        <v>4.0</v>
      </c>
      <c r="B9279" s="1">
        <v>4.5055003E12</v>
      </c>
      <c r="C9279" s="1" t="s">
        <v>9119</v>
      </c>
      <c r="D9279" s="1">
        <v>508490.0</v>
      </c>
      <c r="E9279" s="1">
        <v>17.0</v>
      </c>
      <c r="F9279" s="1">
        <v>493.0</v>
      </c>
      <c r="G9279" s="1">
        <v>174.0</v>
      </c>
      <c r="H9279" s="1">
        <v>141.0</v>
      </c>
      <c r="K9279" s="1">
        <f t="shared" si="1"/>
        <v>315</v>
      </c>
    </row>
    <row r="9280" ht="15.75" customHeight="1">
      <c r="A9280" s="1">
        <v>14.0</v>
      </c>
      <c r="B9280" s="1">
        <v>1.45025001E13</v>
      </c>
      <c r="C9280" s="1" t="s">
        <v>9120</v>
      </c>
      <c r="D9280" s="1">
        <v>1703510.0</v>
      </c>
      <c r="E9280" s="1">
        <v>17.0</v>
      </c>
      <c r="F9280" s="1">
        <v>493.0</v>
      </c>
      <c r="G9280" s="1">
        <v>185.0</v>
      </c>
      <c r="H9280" s="1">
        <v>163.0</v>
      </c>
      <c r="K9280" s="1">
        <f t="shared" si="1"/>
        <v>348</v>
      </c>
    </row>
    <row r="9281" ht="15.75" customHeight="1">
      <c r="A9281" s="1">
        <v>14.0</v>
      </c>
      <c r="B9281" s="1">
        <v>1.45087302E13</v>
      </c>
      <c r="C9281" s="1" t="s">
        <v>9121</v>
      </c>
      <c r="D9281" s="1">
        <v>1700176.0</v>
      </c>
      <c r="E9281" s="1">
        <v>17.0</v>
      </c>
      <c r="F9281" s="1">
        <v>493.0</v>
      </c>
      <c r="G9281" s="1">
        <v>104.0</v>
      </c>
      <c r="H9281" s="1">
        <v>125.0</v>
      </c>
      <c r="K9281" s="1">
        <f t="shared" si="1"/>
        <v>229</v>
      </c>
    </row>
    <row r="9282" ht="15.75" customHeight="1">
      <c r="A9282" s="1">
        <v>15.0</v>
      </c>
      <c r="B9282" s="1">
        <v>1.55018007E13</v>
      </c>
      <c r="C9282" s="1" t="s">
        <v>9122</v>
      </c>
      <c r="D9282" s="1">
        <v>1807020.0</v>
      </c>
      <c r="E9282" s="1">
        <v>17.0</v>
      </c>
      <c r="F9282" s="1">
        <v>493.0</v>
      </c>
      <c r="G9282" s="1">
        <v>90.0</v>
      </c>
      <c r="H9282" s="1">
        <v>217.0</v>
      </c>
      <c r="K9282" s="1">
        <f t="shared" si="1"/>
        <v>307</v>
      </c>
    </row>
    <row r="9283" ht="15.75" customHeight="1">
      <c r="A9283" s="1">
        <v>17.0</v>
      </c>
      <c r="B9283" s="1">
        <v>1.75047001E13</v>
      </c>
      <c r="C9283" s="1" t="s">
        <v>9123</v>
      </c>
      <c r="D9283" s="1">
        <v>2005400.0</v>
      </c>
      <c r="E9283" s="1">
        <v>17.0</v>
      </c>
      <c r="F9283" s="1">
        <v>493.0</v>
      </c>
      <c r="G9283" s="1">
        <v>230.0</v>
      </c>
      <c r="H9283" s="1">
        <v>99.0</v>
      </c>
      <c r="K9283" s="1">
        <f t="shared" si="1"/>
        <v>329</v>
      </c>
    </row>
    <row r="9284" ht="15.75" customHeight="1">
      <c r="A9284" s="1">
        <v>27.0</v>
      </c>
      <c r="B9284" s="1">
        <v>2.75033401301E13</v>
      </c>
      <c r="C9284" s="1" t="s">
        <v>9124</v>
      </c>
      <c r="D9284" s="1">
        <v>3023040.0</v>
      </c>
      <c r="E9284" s="1">
        <v>17.0</v>
      </c>
      <c r="F9284" s="1">
        <v>493.0</v>
      </c>
      <c r="G9284" s="1">
        <v>270.0</v>
      </c>
      <c r="H9284" s="1">
        <v>223.0</v>
      </c>
      <c r="K9284" s="1">
        <f t="shared" si="1"/>
        <v>493</v>
      </c>
    </row>
    <row r="9285" ht="15.75" customHeight="1">
      <c r="A9285" s="1">
        <v>28.0</v>
      </c>
      <c r="B9285" s="1">
        <v>2.85027301E13</v>
      </c>
      <c r="C9285" s="1" t="s">
        <v>9125</v>
      </c>
      <c r="D9285" s="1">
        <v>3100115.0</v>
      </c>
      <c r="E9285" s="1">
        <v>17.0</v>
      </c>
      <c r="F9285" s="1">
        <v>493.0</v>
      </c>
      <c r="G9285" s="1">
        <v>0.0</v>
      </c>
      <c r="H9285" s="1">
        <v>148.0</v>
      </c>
      <c r="K9285" s="1">
        <f t="shared" si="1"/>
        <v>148</v>
      </c>
    </row>
    <row r="9286" ht="15.75" customHeight="1">
      <c r="A9286" s="1">
        <v>33.0</v>
      </c>
      <c r="B9286" s="1">
        <v>3.35039015E13</v>
      </c>
      <c r="C9286" s="1" t="s">
        <v>9126</v>
      </c>
      <c r="D9286" s="1">
        <v>3616800.0</v>
      </c>
      <c r="E9286" s="1">
        <v>17.0</v>
      </c>
      <c r="F9286" s="1">
        <v>493.0</v>
      </c>
      <c r="G9286" s="1">
        <v>184.0</v>
      </c>
      <c r="H9286" s="1">
        <v>157.0</v>
      </c>
      <c r="K9286" s="1">
        <f t="shared" si="1"/>
        <v>341</v>
      </c>
    </row>
    <row r="9287" ht="15.75" customHeight="1">
      <c r="A9287" s="1">
        <v>44.0</v>
      </c>
      <c r="B9287" s="1">
        <v>4.45083002E13</v>
      </c>
      <c r="C9287" s="1" t="s">
        <v>9127</v>
      </c>
      <c r="D9287" s="1">
        <v>4839600.0</v>
      </c>
      <c r="E9287" s="1">
        <v>17.0</v>
      </c>
      <c r="F9287" s="1">
        <v>493.0</v>
      </c>
      <c r="G9287" s="1">
        <v>211.0</v>
      </c>
      <c r="H9287" s="1">
        <v>227.0</v>
      </c>
      <c r="K9287" s="1">
        <f t="shared" si="1"/>
        <v>438</v>
      </c>
    </row>
    <row r="9288" ht="15.75" customHeight="1">
      <c r="A9288" s="1">
        <v>45.0</v>
      </c>
      <c r="B9288" s="1">
        <v>4.55028001E13</v>
      </c>
      <c r="C9288" s="1" t="s">
        <v>1044</v>
      </c>
      <c r="D9288" s="1">
        <v>4901170.0</v>
      </c>
      <c r="E9288" s="1">
        <v>17.0</v>
      </c>
      <c r="F9288" s="1">
        <v>493.0</v>
      </c>
      <c r="G9288" s="1">
        <v>115.0</v>
      </c>
      <c r="H9288" s="1">
        <v>78.0</v>
      </c>
      <c r="K9288" s="1">
        <f t="shared" si="1"/>
        <v>193</v>
      </c>
    </row>
    <row r="9289" ht="15.75" customHeight="1">
      <c r="A9289" s="1">
        <v>16.0</v>
      </c>
      <c r="B9289" s="1">
        <v>1.65030007E13</v>
      </c>
      <c r="C9289" s="1" t="s">
        <v>9128</v>
      </c>
      <c r="D9289" s="1">
        <v>1900021.0</v>
      </c>
      <c r="E9289" s="1">
        <v>17.0</v>
      </c>
      <c r="F9289" s="1">
        <v>492.0</v>
      </c>
      <c r="G9289" s="1">
        <v>107.0</v>
      </c>
      <c r="H9289" s="1">
        <v>220.0</v>
      </c>
      <c r="K9289" s="1">
        <f t="shared" si="1"/>
        <v>327</v>
      </c>
    </row>
    <row r="9290" ht="15.75" customHeight="1">
      <c r="A9290" s="1">
        <v>16.0</v>
      </c>
      <c r="B9290" s="1">
        <v>1.65088501E13</v>
      </c>
      <c r="C9290" s="1" t="s">
        <v>9129</v>
      </c>
      <c r="D9290" s="1">
        <v>1910350.0</v>
      </c>
      <c r="E9290" s="1">
        <v>17.0</v>
      </c>
      <c r="F9290" s="1">
        <v>492.0</v>
      </c>
      <c r="G9290" s="1">
        <v>110.0</v>
      </c>
      <c r="H9290" s="1">
        <v>234.0</v>
      </c>
      <c r="K9290" s="1">
        <f t="shared" si="1"/>
        <v>344</v>
      </c>
    </row>
    <row r="9291" ht="15.75" customHeight="1">
      <c r="A9291" s="1">
        <v>23.0</v>
      </c>
      <c r="B9291" s="1">
        <v>2.35015006E13</v>
      </c>
      <c r="C9291" s="1" t="s">
        <v>9130</v>
      </c>
      <c r="D9291" s="1">
        <v>2608730.0</v>
      </c>
      <c r="E9291" s="1">
        <v>17.0</v>
      </c>
      <c r="F9291" s="1">
        <v>492.0</v>
      </c>
      <c r="G9291" s="1">
        <v>249.0</v>
      </c>
      <c r="H9291" s="1">
        <v>210.0</v>
      </c>
      <c r="K9291" s="1">
        <f t="shared" si="1"/>
        <v>459</v>
      </c>
    </row>
    <row r="9292" ht="15.75" customHeight="1">
      <c r="A9292" s="1">
        <v>35.0</v>
      </c>
      <c r="B9292" s="1">
        <v>3.55009402E13</v>
      </c>
      <c r="C9292" s="1" t="s">
        <v>9131</v>
      </c>
      <c r="D9292" s="1">
        <v>3880310.0</v>
      </c>
      <c r="E9292" s="1">
        <v>17.0</v>
      </c>
      <c r="F9292" s="1">
        <v>492.0</v>
      </c>
      <c r="G9292" s="1">
        <v>0.0</v>
      </c>
      <c r="H9292" s="1">
        <v>0.0</v>
      </c>
      <c r="K9292" s="1">
        <f t="shared" si="1"/>
        <v>0</v>
      </c>
    </row>
    <row r="9293" ht="15.75" customHeight="1">
      <c r="A9293" s="1">
        <v>36.0</v>
      </c>
      <c r="B9293" s="1">
        <v>3.65015201E13</v>
      </c>
      <c r="C9293" s="1" t="s">
        <v>9132</v>
      </c>
      <c r="D9293" s="1">
        <v>3904641.0</v>
      </c>
      <c r="E9293" s="1">
        <v>17.0</v>
      </c>
      <c r="F9293" s="1">
        <v>492.0</v>
      </c>
      <c r="G9293" s="1">
        <v>0.0</v>
      </c>
      <c r="H9293" s="1">
        <v>0.0</v>
      </c>
      <c r="K9293" s="1">
        <f t="shared" si="1"/>
        <v>0</v>
      </c>
    </row>
    <row r="9294" ht="15.75" customHeight="1">
      <c r="A9294" s="1">
        <v>50.0</v>
      </c>
      <c r="B9294" s="1">
        <v>5.05015039E13</v>
      </c>
      <c r="C9294" s="1" t="s">
        <v>9133</v>
      </c>
      <c r="D9294" s="1">
        <v>5513500.0</v>
      </c>
      <c r="E9294" s="1">
        <v>17.0</v>
      </c>
      <c r="F9294" s="1">
        <v>491.0</v>
      </c>
      <c r="G9294" s="1">
        <v>68.0</v>
      </c>
      <c r="H9294" s="1">
        <v>112.0</v>
      </c>
      <c r="K9294" s="1">
        <f t="shared" si="1"/>
        <v>180</v>
      </c>
    </row>
    <row r="9295" ht="15.75" customHeight="1">
      <c r="A9295" s="1">
        <v>23.0</v>
      </c>
      <c r="B9295" s="1">
        <v>2.35016013E13</v>
      </c>
      <c r="C9295" s="1" t="s">
        <v>9134</v>
      </c>
      <c r="D9295" s="1">
        <v>2619170.0</v>
      </c>
      <c r="E9295" s="1">
        <v>17.0</v>
      </c>
      <c r="F9295" s="1">
        <v>490.0</v>
      </c>
      <c r="G9295" s="1">
        <v>162.0</v>
      </c>
      <c r="H9295" s="1">
        <v>261.0</v>
      </c>
      <c r="K9295" s="1">
        <f t="shared" si="1"/>
        <v>423</v>
      </c>
    </row>
    <row r="9296" ht="15.75" customHeight="1">
      <c r="A9296" s="1">
        <v>26.0</v>
      </c>
      <c r="B9296" s="1">
        <v>2.65080025E13</v>
      </c>
      <c r="C9296" s="1" t="s">
        <v>9135</v>
      </c>
      <c r="D9296" s="1">
        <v>2928380.0</v>
      </c>
      <c r="E9296" s="1">
        <v>17.0</v>
      </c>
      <c r="F9296" s="1">
        <v>490.0</v>
      </c>
      <c r="G9296" s="1">
        <v>126.0</v>
      </c>
      <c r="H9296" s="1">
        <v>148.0</v>
      </c>
      <c r="K9296" s="1">
        <f t="shared" si="1"/>
        <v>274</v>
      </c>
    </row>
    <row r="9297" ht="15.75" customHeight="1">
      <c r="A9297" s="1">
        <v>33.0</v>
      </c>
      <c r="B9297" s="1">
        <v>3.35039001E13</v>
      </c>
      <c r="C9297" s="1" t="s">
        <v>9136</v>
      </c>
      <c r="D9297" s="1">
        <v>3604757.0</v>
      </c>
      <c r="E9297" s="1">
        <v>17.0</v>
      </c>
      <c r="F9297" s="1">
        <v>490.0</v>
      </c>
      <c r="G9297" s="1">
        <v>185.0</v>
      </c>
      <c r="H9297" s="1">
        <v>158.0</v>
      </c>
      <c r="K9297" s="1">
        <f t="shared" si="1"/>
        <v>343</v>
      </c>
    </row>
    <row r="9298" ht="15.75" customHeight="1">
      <c r="A9298" s="1">
        <v>36.0</v>
      </c>
      <c r="B9298" s="1">
        <v>3.65069004E13</v>
      </c>
      <c r="C9298" s="1" t="s">
        <v>9137</v>
      </c>
      <c r="D9298" s="1">
        <v>3904932.0</v>
      </c>
      <c r="E9298" s="1">
        <v>17.0</v>
      </c>
      <c r="F9298" s="1">
        <v>490.0</v>
      </c>
      <c r="G9298" s="1">
        <v>49.0</v>
      </c>
      <c r="H9298" s="1">
        <v>106.0</v>
      </c>
      <c r="K9298" s="1">
        <f t="shared" si="1"/>
        <v>155</v>
      </c>
    </row>
    <row r="9299" ht="15.75" customHeight="1">
      <c r="A9299" s="1">
        <v>50.0</v>
      </c>
      <c r="B9299" s="1">
        <v>5.0502806E13</v>
      </c>
      <c r="C9299" s="1" t="s">
        <v>9138</v>
      </c>
      <c r="D9299" s="1">
        <v>5511350.0</v>
      </c>
      <c r="E9299" s="1">
        <v>17.0</v>
      </c>
      <c r="F9299" s="1">
        <v>490.0</v>
      </c>
      <c r="G9299" s="1">
        <v>131.0</v>
      </c>
      <c r="H9299" s="1">
        <v>96.0</v>
      </c>
      <c r="K9299" s="1">
        <f t="shared" si="1"/>
        <v>227</v>
      </c>
    </row>
    <row r="9300" ht="15.75" customHeight="1">
      <c r="A9300" s="1">
        <v>4.0</v>
      </c>
      <c r="B9300" s="1">
        <v>4.5070007E12</v>
      </c>
      <c r="C9300" s="1" t="s">
        <v>9139</v>
      </c>
      <c r="D9300" s="1">
        <v>511220.0</v>
      </c>
      <c r="E9300" s="1">
        <v>17.0</v>
      </c>
      <c r="F9300" s="1">
        <v>489.0</v>
      </c>
      <c r="G9300" s="1">
        <v>82.0</v>
      </c>
      <c r="H9300" s="1">
        <v>184.0</v>
      </c>
      <c r="K9300" s="1">
        <f t="shared" si="1"/>
        <v>266</v>
      </c>
    </row>
    <row r="9301" ht="15.75" customHeight="1">
      <c r="A9301" s="1">
        <v>5.0</v>
      </c>
      <c r="B9301" s="1">
        <v>5.5043045E12</v>
      </c>
      <c r="C9301" s="1" t="s">
        <v>9140</v>
      </c>
      <c r="D9301" s="1">
        <v>635910.0</v>
      </c>
      <c r="E9301" s="1">
        <v>17.0</v>
      </c>
      <c r="F9301" s="1">
        <v>489.0</v>
      </c>
      <c r="G9301" s="1">
        <v>52.0</v>
      </c>
      <c r="H9301" s="1">
        <v>35.0</v>
      </c>
      <c r="K9301" s="1">
        <f t="shared" si="1"/>
        <v>87</v>
      </c>
    </row>
    <row r="9302" ht="15.75" customHeight="1">
      <c r="A9302" s="1">
        <v>22.0</v>
      </c>
      <c r="B9302" s="1">
        <v>2.23002014301E13</v>
      </c>
      <c r="C9302" s="1" t="s">
        <v>9141</v>
      </c>
      <c r="D9302" s="1">
        <v>2506750.0</v>
      </c>
      <c r="E9302" s="1">
        <v>17.0</v>
      </c>
      <c r="F9302" s="1">
        <v>489.0</v>
      </c>
      <c r="G9302" s="1">
        <v>168.0</v>
      </c>
      <c r="H9302" s="1">
        <v>129.0</v>
      </c>
      <c r="K9302" s="1">
        <f t="shared" si="1"/>
        <v>297</v>
      </c>
    </row>
    <row r="9303" ht="15.75" customHeight="1">
      <c r="A9303" s="1">
        <v>23.0</v>
      </c>
      <c r="B9303" s="1">
        <v>2.3505701E13</v>
      </c>
      <c r="C9303" s="1" t="s">
        <v>9142</v>
      </c>
      <c r="D9303" s="1">
        <v>2623310.0</v>
      </c>
      <c r="E9303" s="1">
        <v>17.0</v>
      </c>
      <c r="F9303" s="1">
        <v>489.0</v>
      </c>
      <c r="G9303" s="1">
        <v>183.0</v>
      </c>
      <c r="H9303" s="1">
        <v>250.0</v>
      </c>
      <c r="K9303" s="1">
        <f t="shared" si="1"/>
        <v>433</v>
      </c>
    </row>
    <row r="9304" ht="15.75" customHeight="1">
      <c r="A9304" s="1">
        <v>36.0</v>
      </c>
      <c r="B9304" s="1">
        <v>3.65083011E13</v>
      </c>
      <c r="C9304" s="1" t="s">
        <v>9143</v>
      </c>
      <c r="D9304" s="1">
        <v>3905046.0</v>
      </c>
      <c r="E9304" s="1">
        <v>17.0</v>
      </c>
      <c r="F9304" s="1">
        <v>489.0</v>
      </c>
      <c r="G9304" s="1">
        <v>112.0</v>
      </c>
      <c r="H9304" s="1">
        <v>103.0</v>
      </c>
      <c r="K9304" s="1">
        <f t="shared" si="1"/>
        <v>215</v>
      </c>
    </row>
    <row r="9305" ht="15.75" customHeight="1">
      <c r="A9305" s="1">
        <v>36.0</v>
      </c>
      <c r="B9305" s="1">
        <v>3.65084601E13</v>
      </c>
      <c r="C9305" s="1" t="s">
        <v>9144</v>
      </c>
      <c r="D9305" s="1">
        <v>3905169.0</v>
      </c>
      <c r="E9305" s="1">
        <v>17.0</v>
      </c>
      <c r="F9305" s="1">
        <v>489.0</v>
      </c>
      <c r="G9305" s="1">
        <v>0.0</v>
      </c>
      <c r="H9305" s="1">
        <v>116.0</v>
      </c>
      <c r="K9305" s="1">
        <f t="shared" si="1"/>
        <v>116</v>
      </c>
    </row>
    <row r="9306" ht="15.75" customHeight="1">
      <c r="A9306" s="1">
        <v>38.0</v>
      </c>
      <c r="B9306" s="1">
        <v>3.85030002E13</v>
      </c>
      <c r="C9306" s="1" t="s">
        <v>9145</v>
      </c>
      <c r="D9306" s="1">
        <v>4101660.0</v>
      </c>
      <c r="E9306" s="1">
        <v>17.0</v>
      </c>
      <c r="F9306" s="1">
        <v>489.0</v>
      </c>
      <c r="G9306" s="1">
        <v>146.0</v>
      </c>
      <c r="H9306" s="1">
        <v>164.0</v>
      </c>
      <c r="K9306" s="1">
        <f t="shared" si="1"/>
        <v>310</v>
      </c>
    </row>
    <row r="9307" ht="15.75" customHeight="1">
      <c r="A9307" s="1">
        <v>3.0</v>
      </c>
      <c r="B9307" s="1">
        <v>3.5013023E12</v>
      </c>
      <c r="C9307" s="1" t="s">
        <v>9146</v>
      </c>
      <c r="D9307" s="1">
        <v>400004.0</v>
      </c>
      <c r="E9307" s="1">
        <v>17.0</v>
      </c>
      <c r="F9307" s="1">
        <v>488.0</v>
      </c>
      <c r="G9307" s="1">
        <v>45.0</v>
      </c>
      <c r="H9307" s="1">
        <v>136.0</v>
      </c>
      <c r="K9307" s="1">
        <f t="shared" si="1"/>
        <v>181</v>
      </c>
    </row>
    <row r="9308" ht="15.75" customHeight="1">
      <c r="A9308" s="1">
        <v>23.0</v>
      </c>
      <c r="B9308" s="1">
        <v>2.35029033E13</v>
      </c>
      <c r="C9308" s="1" t="s">
        <v>9147</v>
      </c>
      <c r="D9308" s="1">
        <v>2615420.0</v>
      </c>
      <c r="E9308" s="1">
        <v>17.0</v>
      </c>
      <c r="F9308" s="1">
        <v>488.0</v>
      </c>
      <c r="G9308" s="1">
        <v>0.0</v>
      </c>
      <c r="H9308" s="1">
        <v>176.0</v>
      </c>
      <c r="K9308" s="1">
        <f t="shared" si="1"/>
        <v>176</v>
      </c>
    </row>
    <row r="9309" ht="15.75" customHeight="1">
      <c r="A9309" s="1">
        <v>38.0</v>
      </c>
      <c r="B9309" s="1">
        <v>3.85029009E13</v>
      </c>
      <c r="C9309" s="1" t="s">
        <v>9148</v>
      </c>
      <c r="D9309" s="1">
        <v>4108700.0</v>
      </c>
      <c r="E9309" s="1">
        <v>17.0</v>
      </c>
      <c r="F9309" s="1">
        <v>488.0</v>
      </c>
      <c r="G9309" s="1">
        <v>101.0</v>
      </c>
      <c r="H9309" s="1">
        <v>148.0</v>
      </c>
      <c r="K9309" s="1">
        <f t="shared" si="1"/>
        <v>249</v>
      </c>
    </row>
    <row r="9310" ht="15.75" customHeight="1">
      <c r="A9310" s="1">
        <v>40.0</v>
      </c>
      <c r="B9310" s="1">
        <v>4.05002201E13</v>
      </c>
      <c r="C9310" s="1" t="s">
        <v>9149</v>
      </c>
      <c r="D9310" s="1">
        <v>4400023.0</v>
      </c>
      <c r="E9310" s="1">
        <v>17.0</v>
      </c>
      <c r="F9310" s="1">
        <v>488.0</v>
      </c>
      <c r="G9310" s="1">
        <v>146.0</v>
      </c>
      <c r="H9310" s="1">
        <v>22.0</v>
      </c>
      <c r="K9310" s="1">
        <f t="shared" si="1"/>
        <v>168</v>
      </c>
    </row>
    <row r="9311" ht="15.75" customHeight="1">
      <c r="A9311" s="1">
        <v>44.0</v>
      </c>
      <c r="B9311" s="1">
        <v>4.45180701E13</v>
      </c>
      <c r="C9311" s="1" t="s">
        <v>9150</v>
      </c>
      <c r="D9311" s="1">
        <v>4811040.0</v>
      </c>
      <c r="E9311" s="1">
        <v>17.0</v>
      </c>
      <c r="F9311" s="1">
        <v>488.0</v>
      </c>
      <c r="G9311" s="1">
        <v>345.0</v>
      </c>
      <c r="H9311" s="1">
        <v>0.0</v>
      </c>
      <c r="K9311" s="1">
        <f t="shared" si="1"/>
        <v>345</v>
      </c>
    </row>
    <row r="9312" ht="15.75" customHeight="1">
      <c r="A9312" s="1">
        <v>51.0</v>
      </c>
      <c r="B9312" s="1">
        <v>5.15018006E13</v>
      </c>
      <c r="C9312" s="1" t="s">
        <v>9151</v>
      </c>
      <c r="D9312" s="1">
        <v>5601260.0</v>
      </c>
      <c r="E9312" s="1">
        <v>17.0</v>
      </c>
      <c r="F9312" s="1">
        <v>488.0</v>
      </c>
      <c r="G9312" s="1">
        <v>166.0</v>
      </c>
      <c r="H9312" s="1">
        <v>108.0</v>
      </c>
      <c r="K9312" s="1">
        <f t="shared" si="1"/>
        <v>274</v>
      </c>
    </row>
    <row r="9313" ht="15.75" customHeight="1">
      <c r="A9313" s="1">
        <v>6.0</v>
      </c>
      <c r="B9313" s="1">
        <v>6.5034001E12</v>
      </c>
      <c r="C9313" s="1" t="s">
        <v>9152</v>
      </c>
      <c r="D9313" s="1">
        <v>802400.0</v>
      </c>
      <c r="E9313" s="1">
        <v>17.0</v>
      </c>
      <c r="F9313" s="1">
        <v>487.0</v>
      </c>
      <c r="G9313" s="1">
        <v>101.0</v>
      </c>
      <c r="H9313" s="1">
        <v>216.0</v>
      </c>
      <c r="K9313" s="1">
        <f t="shared" si="1"/>
        <v>317</v>
      </c>
    </row>
    <row r="9314" ht="15.75" customHeight="1">
      <c r="A9314" s="1">
        <v>14.0</v>
      </c>
      <c r="B9314" s="1">
        <v>1.45061024E13</v>
      </c>
      <c r="C9314" s="1" t="s">
        <v>9153</v>
      </c>
      <c r="D9314" s="1">
        <v>1735190.0</v>
      </c>
      <c r="E9314" s="1">
        <v>17.0</v>
      </c>
      <c r="F9314" s="1">
        <v>487.0</v>
      </c>
      <c r="G9314" s="1">
        <v>186.0</v>
      </c>
      <c r="H9314" s="1">
        <v>165.0</v>
      </c>
      <c r="K9314" s="1">
        <f t="shared" si="1"/>
        <v>351</v>
      </c>
    </row>
    <row r="9315" ht="15.75" customHeight="1">
      <c r="A9315" s="1">
        <v>20.0</v>
      </c>
      <c r="B9315" s="1">
        <v>2.05008001E13</v>
      </c>
      <c r="C9315" s="1" t="s">
        <v>9154</v>
      </c>
      <c r="D9315" s="1">
        <v>2303290.0</v>
      </c>
      <c r="E9315" s="1">
        <v>17.0</v>
      </c>
      <c r="F9315" s="1">
        <v>487.0</v>
      </c>
      <c r="G9315" s="1">
        <v>141.0</v>
      </c>
      <c r="H9315" s="1">
        <v>126.0</v>
      </c>
      <c r="K9315" s="1">
        <f t="shared" si="1"/>
        <v>267</v>
      </c>
    </row>
    <row r="9316" ht="15.75" customHeight="1">
      <c r="A9316" s="1">
        <v>22.0</v>
      </c>
      <c r="B9316" s="1">
        <v>2.25012801E13</v>
      </c>
      <c r="C9316" s="1" t="s">
        <v>9155</v>
      </c>
      <c r="D9316" s="1">
        <v>2510930.0</v>
      </c>
      <c r="E9316" s="1">
        <v>17.0</v>
      </c>
      <c r="F9316" s="1">
        <v>487.0</v>
      </c>
      <c r="G9316" s="1">
        <v>49.0</v>
      </c>
      <c r="H9316" s="1">
        <v>190.0</v>
      </c>
      <c r="K9316" s="1">
        <f t="shared" si="1"/>
        <v>239</v>
      </c>
    </row>
    <row r="9317" ht="15.75" customHeight="1">
      <c r="A9317" s="1">
        <v>44.0</v>
      </c>
      <c r="B9317" s="1">
        <v>4.45014001E13</v>
      </c>
      <c r="C9317" s="1" t="s">
        <v>9156</v>
      </c>
      <c r="D9317" s="1">
        <v>4807470.0</v>
      </c>
      <c r="E9317" s="1">
        <v>17.0</v>
      </c>
      <c r="F9317" s="1">
        <v>487.0</v>
      </c>
      <c r="G9317" s="1">
        <v>94.0</v>
      </c>
      <c r="H9317" s="1">
        <v>333.0</v>
      </c>
      <c r="K9317" s="1">
        <f t="shared" si="1"/>
        <v>427</v>
      </c>
    </row>
    <row r="9318" ht="15.75" customHeight="1">
      <c r="A9318" s="1">
        <v>5.0</v>
      </c>
      <c r="B9318" s="1">
        <v>5.5042017E12</v>
      </c>
      <c r="C9318" s="1" t="s">
        <v>9157</v>
      </c>
      <c r="D9318" s="1">
        <v>617490.0</v>
      </c>
      <c r="E9318" s="1">
        <v>17.0</v>
      </c>
      <c r="F9318" s="1">
        <v>486.0</v>
      </c>
      <c r="G9318" s="1">
        <v>96.0</v>
      </c>
      <c r="H9318" s="1">
        <v>117.0</v>
      </c>
      <c r="K9318" s="1">
        <f t="shared" si="1"/>
        <v>213</v>
      </c>
    </row>
    <row r="9319" ht="15.75" customHeight="1">
      <c r="A9319" s="1">
        <v>14.0</v>
      </c>
      <c r="B9319" s="1">
        <v>1.45056304E13</v>
      </c>
      <c r="C9319" s="1" t="s">
        <v>9158</v>
      </c>
      <c r="D9319" s="1">
        <v>1700222.0</v>
      </c>
      <c r="E9319" s="1">
        <v>17.0</v>
      </c>
      <c r="F9319" s="1">
        <v>486.0</v>
      </c>
      <c r="G9319" s="1">
        <v>97.0</v>
      </c>
      <c r="H9319" s="1">
        <v>90.0</v>
      </c>
      <c r="K9319" s="1">
        <f t="shared" si="1"/>
        <v>187</v>
      </c>
    </row>
    <row r="9320" ht="15.75" customHeight="1">
      <c r="A9320" s="1">
        <v>17.0</v>
      </c>
      <c r="B9320" s="1">
        <v>1.75103013E13</v>
      </c>
      <c r="C9320" s="1" t="s">
        <v>9159</v>
      </c>
      <c r="D9320" s="1">
        <v>2006270.0</v>
      </c>
      <c r="E9320" s="1">
        <v>17.0</v>
      </c>
      <c r="F9320" s="1">
        <v>486.0</v>
      </c>
      <c r="G9320" s="1">
        <v>162.0</v>
      </c>
      <c r="H9320" s="1">
        <v>248.0</v>
      </c>
      <c r="K9320" s="1">
        <f t="shared" si="1"/>
        <v>410</v>
      </c>
    </row>
    <row r="9321" ht="15.75" customHeight="1">
      <c r="A9321" s="1">
        <v>24.0</v>
      </c>
      <c r="B9321" s="1">
        <v>2.45011014E13</v>
      </c>
      <c r="C9321" s="1" t="s">
        <v>9160</v>
      </c>
      <c r="D9321" s="1">
        <v>2728350.0</v>
      </c>
      <c r="E9321" s="1">
        <v>17.0</v>
      </c>
      <c r="F9321" s="1">
        <v>486.0</v>
      </c>
      <c r="G9321" s="1">
        <v>100.0</v>
      </c>
      <c r="H9321" s="1">
        <v>322.0</v>
      </c>
      <c r="K9321" s="1">
        <f t="shared" si="1"/>
        <v>422</v>
      </c>
    </row>
    <row r="9322" ht="15.75" customHeight="1">
      <c r="A9322" s="1">
        <v>24.0</v>
      </c>
      <c r="B9322" s="1">
        <v>2.45069017E13</v>
      </c>
      <c r="C9322" s="1" t="s">
        <v>9161</v>
      </c>
      <c r="D9322" s="1">
        <v>2700001.0</v>
      </c>
      <c r="E9322" s="1">
        <v>17.0</v>
      </c>
      <c r="F9322" s="1">
        <v>486.0</v>
      </c>
      <c r="G9322" s="1">
        <v>188.0</v>
      </c>
      <c r="H9322" s="1">
        <v>134.0</v>
      </c>
      <c r="K9322" s="1">
        <f t="shared" si="1"/>
        <v>322</v>
      </c>
    </row>
    <row r="9323" ht="15.75" customHeight="1">
      <c r="A9323" s="1">
        <v>31.0</v>
      </c>
      <c r="B9323" s="1">
        <v>3.15002031E13</v>
      </c>
      <c r="C9323" s="1" t="s">
        <v>9162</v>
      </c>
      <c r="D9323" s="1">
        <v>3409810.0</v>
      </c>
      <c r="E9323" s="1">
        <v>17.0</v>
      </c>
      <c r="F9323" s="1">
        <v>486.0</v>
      </c>
      <c r="G9323" s="1">
        <v>133.0</v>
      </c>
      <c r="H9323" s="1">
        <v>88.0</v>
      </c>
      <c r="K9323" s="1">
        <f t="shared" si="1"/>
        <v>221</v>
      </c>
    </row>
    <row r="9324" ht="15.75" customHeight="1">
      <c r="A9324" s="1">
        <v>31.0</v>
      </c>
      <c r="B9324" s="1">
        <v>3.15014016E13</v>
      </c>
      <c r="C9324" s="1" t="s">
        <v>9163</v>
      </c>
      <c r="D9324" s="1">
        <v>3408580.0</v>
      </c>
      <c r="E9324" s="1">
        <v>17.0</v>
      </c>
      <c r="F9324" s="1">
        <v>486.0</v>
      </c>
      <c r="G9324" s="1">
        <v>91.0</v>
      </c>
      <c r="H9324" s="1">
        <v>107.0</v>
      </c>
      <c r="K9324" s="1">
        <f t="shared" si="1"/>
        <v>198</v>
      </c>
    </row>
    <row r="9325" ht="15.75" customHeight="1">
      <c r="A9325" s="1">
        <v>31.0</v>
      </c>
      <c r="B9325" s="1">
        <v>3.15016004E13</v>
      </c>
      <c r="C9325" s="1" t="s">
        <v>9164</v>
      </c>
      <c r="D9325" s="1">
        <v>3408730.0</v>
      </c>
      <c r="E9325" s="1">
        <v>17.0</v>
      </c>
      <c r="F9325" s="1">
        <v>486.0</v>
      </c>
      <c r="G9325" s="1">
        <v>134.0</v>
      </c>
      <c r="H9325" s="1">
        <v>112.0</v>
      </c>
      <c r="K9325" s="1">
        <f t="shared" si="1"/>
        <v>246</v>
      </c>
    </row>
    <row r="9326" ht="15.75" customHeight="1">
      <c r="A9326" s="1">
        <v>36.0</v>
      </c>
      <c r="B9326" s="1">
        <v>3.65018008E13</v>
      </c>
      <c r="C9326" s="1" t="s">
        <v>9165</v>
      </c>
      <c r="D9326" s="1">
        <v>3904528.0</v>
      </c>
      <c r="E9326" s="1">
        <v>17.0</v>
      </c>
      <c r="F9326" s="1">
        <v>486.0</v>
      </c>
      <c r="G9326" s="1">
        <v>53.0</v>
      </c>
      <c r="H9326" s="1">
        <v>48.0</v>
      </c>
      <c r="K9326" s="1">
        <f t="shared" si="1"/>
        <v>101</v>
      </c>
    </row>
    <row r="9327" ht="15.75" customHeight="1">
      <c r="A9327" s="1">
        <v>39.0</v>
      </c>
      <c r="B9327" s="1">
        <v>3.95010901E13</v>
      </c>
      <c r="C9327" s="1" t="s">
        <v>9166</v>
      </c>
      <c r="D9327" s="1">
        <v>4217100.0</v>
      </c>
      <c r="E9327" s="1">
        <v>17.0</v>
      </c>
      <c r="F9327" s="1">
        <v>486.0</v>
      </c>
      <c r="G9327" s="1">
        <v>0.0</v>
      </c>
      <c r="H9327" s="1">
        <v>450.0</v>
      </c>
      <c r="K9327" s="1">
        <f t="shared" si="1"/>
        <v>450</v>
      </c>
    </row>
    <row r="9328" ht="15.75" customHeight="1">
      <c r="A9328" s="1">
        <v>14.0</v>
      </c>
      <c r="B9328" s="1">
        <v>1.45019008E13</v>
      </c>
      <c r="C9328" s="1" t="s">
        <v>9167</v>
      </c>
      <c r="D9328" s="1">
        <v>1719260.0</v>
      </c>
      <c r="E9328" s="1">
        <v>17.0</v>
      </c>
      <c r="F9328" s="1">
        <v>485.0</v>
      </c>
      <c r="G9328" s="1">
        <v>248.0</v>
      </c>
      <c r="H9328" s="1">
        <v>53.0</v>
      </c>
      <c r="K9328" s="1">
        <f t="shared" si="1"/>
        <v>301</v>
      </c>
    </row>
    <row r="9329" ht="15.75" customHeight="1">
      <c r="A9329" s="1">
        <v>30.0</v>
      </c>
      <c r="B9329" s="1">
        <v>3.05001001E13</v>
      </c>
      <c r="C9329" s="1" t="s">
        <v>9168</v>
      </c>
      <c r="D9329" s="1">
        <v>3301440.0</v>
      </c>
      <c r="E9329" s="1">
        <v>17.0</v>
      </c>
      <c r="F9329" s="1">
        <v>485.0</v>
      </c>
      <c r="G9329" s="1">
        <v>80.0</v>
      </c>
      <c r="H9329" s="1">
        <v>68.0</v>
      </c>
      <c r="K9329" s="1">
        <f t="shared" si="1"/>
        <v>148</v>
      </c>
    </row>
    <row r="9330" ht="15.75" customHeight="1">
      <c r="A9330" s="1">
        <v>31.0</v>
      </c>
      <c r="B9330" s="1">
        <v>3.15013501E13</v>
      </c>
      <c r="C9330" s="1" t="s">
        <v>9169</v>
      </c>
      <c r="D9330" s="1">
        <v>3410440.0</v>
      </c>
      <c r="E9330" s="1">
        <v>17.0</v>
      </c>
      <c r="F9330" s="1">
        <v>485.0</v>
      </c>
      <c r="G9330" s="1">
        <v>24.0</v>
      </c>
      <c r="H9330" s="1">
        <v>139.0</v>
      </c>
      <c r="K9330" s="1">
        <f t="shared" si="1"/>
        <v>163</v>
      </c>
    </row>
    <row r="9331" ht="15.75" customHeight="1">
      <c r="A9331" s="1">
        <v>50.0</v>
      </c>
      <c r="B9331" s="1">
        <v>5.01065065301E13</v>
      </c>
      <c r="C9331" s="1" t="s">
        <v>9170</v>
      </c>
      <c r="D9331" s="1">
        <v>5500021.0</v>
      </c>
      <c r="E9331" s="1">
        <v>17.0</v>
      </c>
      <c r="F9331" s="1">
        <v>485.0</v>
      </c>
      <c r="G9331" s="1">
        <v>0.0</v>
      </c>
      <c r="H9331" s="1">
        <v>45.0</v>
      </c>
      <c r="K9331" s="1">
        <f t="shared" si="1"/>
        <v>45</v>
      </c>
    </row>
    <row r="9332" ht="15.75" customHeight="1">
      <c r="A9332" s="1">
        <v>6.0</v>
      </c>
      <c r="B9332" s="1">
        <v>6.5010302E12</v>
      </c>
      <c r="C9332" s="1" t="s">
        <v>9171</v>
      </c>
      <c r="D9332" s="1">
        <v>800012.0</v>
      </c>
      <c r="E9332" s="1">
        <v>17.0</v>
      </c>
      <c r="F9332" s="1">
        <v>484.0</v>
      </c>
      <c r="G9332" s="1">
        <v>0.0</v>
      </c>
      <c r="H9332" s="1">
        <v>0.0</v>
      </c>
      <c r="K9332" s="1">
        <f t="shared" si="1"/>
        <v>0</v>
      </c>
    </row>
    <row r="9333" ht="15.75" customHeight="1">
      <c r="A9333" s="1">
        <v>23.0</v>
      </c>
      <c r="B9333" s="1">
        <v>2.3505802E13</v>
      </c>
      <c r="C9333" s="1" t="s">
        <v>9172</v>
      </c>
      <c r="D9333" s="1">
        <v>2623100.0</v>
      </c>
      <c r="E9333" s="1">
        <v>17.0</v>
      </c>
      <c r="F9333" s="1">
        <v>484.0</v>
      </c>
      <c r="G9333" s="1">
        <v>154.0</v>
      </c>
      <c r="H9333" s="1">
        <v>276.0</v>
      </c>
      <c r="K9333" s="1">
        <f t="shared" si="1"/>
        <v>430</v>
      </c>
    </row>
    <row r="9334" ht="15.75" customHeight="1">
      <c r="A9334" s="1">
        <v>24.0</v>
      </c>
      <c r="B9334" s="1">
        <v>2.45007202E13</v>
      </c>
      <c r="C9334" s="1" t="s">
        <v>9173</v>
      </c>
      <c r="D9334" s="1">
        <v>2700006.0</v>
      </c>
      <c r="E9334" s="1">
        <v>17.0</v>
      </c>
      <c r="F9334" s="1">
        <v>484.0</v>
      </c>
      <c r="G9334" s="1">
        <v>128.0</v>
      </c>
      <c r="H9334" s="1">
        <v>225.0</v>
      </c>
      <c r="K9334" s="1">
        <f t="shared" si="1"/>
        <v>353</v>
      </c>
    </row>
    <row r="9335" ht="15.75" customHeight="1">
      <c r="A9335" s="1">
        <v>24.0</v>
      </c>
      <c r="B9335" s="1">
        <v>2.45012402E13</v>
      </c>
      <c r="C9335" s="1" t="s">
        <v>9174</v>
      </c>
      <c r="D9335" s="1">
        <v>2700058.0</v>
      </c>
      <c r="E9335" s="1">
        <v>17.0</v>
      </c>
      <c r="F9335" s="1">
        <v>484.0</v>
      </c>
      <c r="G9335" s="1">
        <v>0.0</v>
      </c>
      <c r="H9335" s="1">
        <v>0.0</v>
      </c>
      <c r="K9335" s="1">
        <f t="shared" si="1"/>
        <v>0</v>
      </c>
    </row>
    <row r="9336" ht="15.75" customHeight="1">
      <c r="A9336" s="1">
        <v>24.0</v>
      </c>
      <c r="B9336" s="1">
        <v>2.45049402E13</v>
      </c>
      <c r="C9336" s="1" t="s">
        <v>9175</v>
      </c>
      <c r="D9336" s="1">
        <v>2700073.0</v>
      </c>
      <c r="E9336" s="1">
        <v>17.0</v>
      </c>
      <c r="F9336" s="1">
        <v>484.0</v>
      </c>
      <c r="G9336" s="1">
        <v>0.0</v>
      </c>
      <c r="H9336" s="1">
        <v>0.0</v>
      </c>
      <c r="K9336" s="1">
        <f t="shared" si="1"/>
        <v>0</v>
      </c>
    </row>
    <row r="9337" ht="15.75" customHeight="1">
      <c r="A9337" s="1">
        <v>31.0</v>
      </c>
      <c r="B9337" s="1">
        <v>3.15019005E13</v>
      </c>
      <c r="C9337" s="1" t="s">
        <v>9176</v>
      </c>
      <c r="D9337" s="1">
        <v>3405400.0</v>
      </c>
      <c r="E9337" s="1">
        <v>17.0</v>
      </c>
      <c r="F9337" s="1">
        <v>484.0</v>
      </c>
      <c r="G9337" s="1">
        <v>94.0</v>
      </c>
      <c r="H9337" s="1">
        <v>115.0</v>
      </c>
      <c r="K9337" s="1">
        <f t="shared" si="1"/>
        <v>209</v>
      </c>
    </row>
    <row r="9338" ht="15.75" customHeight="1">
      <c r="A9338" s="1">
        <v>36.0</v>
      </c>
      <c r="B9338" s="1">
        <v>3.65078019E13</v>
      </c>
      <c r="C9338" s="1" t="s">
        <v>9177</v>
      </c>
      <c r="D9338" s="1">
        <v>3905022.0</v>
      </c>
      <c r="E9338" s="1">
        <v>17.0</v>
      </c>
      <c r="F9338" s="1">
        <v>484.0</v>
      </c>
      <c r="G9338" s="1">
        <v>242.0</v>
      </c>
      <c r="H9338" s="1">
        <v>67.0</v>
      </c>
      <c r="K9338" s="1">
        <f t="shared" si="1"/>
        <v>309</v>
      </c>
    </row>
    <row r="9339" ht="15.75" customHeight="1">
      <c r="A9339" s="1">
        <v>50.0</v>
      </c>
      <c r="B9339" s="1">
        <v>5.05065506E13</v>
      </c>
      <c r="C9339" s="1" t="s">
        <v>9178</v>
      </c>
      <c r="D9339" s="1">
        <v>5515450.0</v>
      </c>
      <c r="E9339" s="1">
        <v>17.0</v>
      </c>
      <c r="F9339" s="1">
        <v>484.0</v>
      </c>
      <c r="G9339" s="1">
        <v>133.0</v>
      </c>
      <c r="H9339" s="1">
        <v>166.0</v>
      </c>
      <c r="K9339" s="1">
        <f t="shared" si="1"/>
        <v>299</v>
      </c>
    </row>
    <row r="9340" ht="15.75" customHeight="1">
      <c r="A9340" s="1">
        <v>3.0</v>
      </c>
      <c r="B9340" s="1">
        <v>3.5005005E12</v>
      </c>
      <c r="C9340" s="1" t="s">
        <v>9179</v>
      </c>
      <c r="D9340" s="1">
        <v>406440.0</v>
      </c>
      <c r="E9340" s="1">
        <v>17.0</v>
      </c>
      <c r="F9340" s="1">
        <v>483.0</v>
      </c>
      <c r="G9340" s="1">
        <v>134.0</v>
      </c>
      <c r="H9340" s="1">
        <v>226.0</v>
      </c>
      <c r="K9340" s="1">
        <f t="shared" si="1"/>
        <v>360</v>
      </c>
    </row>
    <row r="9341" ht="15.75" customHeight="1">
      <c r="A9341" s="1">
        <v>14.0</v>
      </c>
      <c r="B9341" s="1">
        <v>1.45089002E13</v>
      </c>
      <c r="C9341" s="1" t="s">
        <v>9180</v>
      </c>
      <c r="D9341" s="1">
        <v>1711610.0</v>
      </c>
      <c r="E9341" s="1">
        <v>17.0</v>
      </c>
      <c r="F9341" s="1">
        <v>483.0</v>
      </c>
      <c r="G9341" s="1">
        <v>92.0</v>
      </c>
      <c r="H9341" s="1">
        <v>128.0</v>
      </c>
      <c r="K9341" s="1">
        <f t="shared" si="1"/>
        <v>220</v>
      </c>
    </row>
    <row r="9342" ht="15.75" customHeight="1">
      <c r="A9342" s="1">
        <v>23.0</v>
      </c>
      <c r="B9342" s="1">
        <v>2.35076019E13</v>
      </c>
      <c r="C9342" s="1" t="s">
        <v>9181</v>
      </c>
      <c r="D9342" s="1">
        <v>2611700.0</v>
      </c>
      <c r="E9342" s="1">
        <v>17.0</v>
      </c>
      <c r="F9342" s="1">
        <v>483.0</v>
      </c>
      <c r="G9342" s="1">
        <v>155.0</v>
      </c>
      <c r="H9342" s="1">
        <v>269.0</v>
      </c>
      <c r="K9342" s="1">
        <f t="shared" si="1"/>
        <v>424</v>
      </c>
    </row>
    <row r="9343" ht="15.75" customHeight="1">
      <c r="A9343" s="1">
        <v>33.0</v>
      </c>
      <c r="B9343" s="1">
        <v>3.35027014E13</v>
      </c>
      <c r="C9343" s="1" t="s">
        <v>9182</v>
      </c>
      <c r="D9343" s="1">
        <v>3618080.0</v>
      </c>
      <c r="E9343" s="1">
        <v>17.0</v>
      </c>
      <c r="F9343" s="1">
        <v>483.0</v>
      </c>
      <c r="G9343" s="1">
        <v>199.0</v>
      </c>
      <c r="H9343" s="1">
        <v>113.0</v>
      </c>
      <c r="K9343" s="1">
        <f t="shared" si="1"/>
        <v>312</v>
      </c>
    </row>
    <row r="9344" ht="15.75" customHeight="1">
      <c r="A9344" s="1">
        <v>50.0</v>
      </c>
      <c r="B9344" s="1">
        <v>5.05044005E13</v>
      </c>
      <c r="C9344" s="1" t="s">
        <v>9183</v>
      </c>
      <c r="D9344" s="1">
        <v>5509690.0</v>
      </c>
      <c r="E9344" s="1">
        <v>17.0</v>
      </c>
      <c r="F9344" s="1">
        <v>483.0</v>
      </c>
      <c r="G9344" s="1">
        <v>89.0</v>
      </c>
      <c r="H9344" s="1">
        <v>111.0</v>
      </c>
      <c r="K9344" s="1">
        <f t="shared" si="1"/>
        <v>200</v>
      </c>
    </row>
    <row r="9345" ht="15.75" customHeight="1">
      <c r="A9345" s="1">
        <v>5.0</v>
      </c>
      <c r="B9345" s="1">
        <v>5.5037047E12</v>
      </c>
      <c r="C9345" s="1" t="s">
        <v>9184</v>
      </c>
      <c r="D9345" s="1">
        <v>637680.0</v>
      </c>
      <c r="E9345" s="1">
        <v>17.0</v>
      </c>
      <c r="F9345" s="1">
        <v>482.0</v>
      </c>
      <c r="G9345" s="1">
        <v>0.0</v>
      </c>
      <c r="H9345" s="1">
        <v>0.0</v>
      </c>
      <c r="K9345" s="1">
        <f t="shared" si="1"/>
        <v>0</v>
      </c>
    </row>
    <row r="9346" ht="15.75" customHeight="1">
      <c r="A9346" s="1">
        <v>14.0</v>
      </c>
      <c r="B9346" s="1">
        <v>1.45020601E13</v>
      </c>
      <c r="C9346" s="1" t="s">
        <v>9185</v>
      </c>
      <c r="D9346" s="1">
        <v>1700003.0</v>
      </c>
      <c r="E9346" s="1">
        <v>17.0</v>
      </c>
      <c r="F9346" s="1">
        <v>482.0</v>
      </c>
      <c r="G9346" s="1">
        <v>94.0</v>
      </c>
      <c r="H9346" s="1">
        <v>160.0</v>
      </c>
      <c r="K9346" s="1">
        <f t="shared" si="1"/>
        <v>254</v>
      </c>
    </row>
    <row r="9347" ht="15.75" customHeight="1">
      <c r="A9347" s="1">
        <v>14.0</v>
      </c>
      <c r="B9347" s="1">
        <v>1.45036011E13</v>
      </c>
      <c r="C9347" s="1" t="s">
        <v>9186</v>
      </c>
      <c r="D9347" s="1">
        <v>1700319.0</v>
      </c>
      <c r="E9347" s="1">
        <v>17.0</v>
      </c>
      <c r="F9347" s="1">
        <v>482.0</v>
      </c>
      <c r="G9347" s="1">
        <v>135.0</v>
      </c>
      <c r="H9347" s="1">
        <v>282.0</v>
      </c>
      <c r="K9347" s="1">
        <f t="shared" si="1"/>
        <v>417</v>
      </c>
    </row>
    <row r="9348" ht="15.75" customHeight="1">
      <c r="A9348" s="1">
        <v>17.0</v>
      </c>
      <c r="B9348" s="1">
        <v>1.75007201E13</v>
      </c>
      <c r="C9348" s="1" t="s">
        <v>9187</v>
      </c>
      <c r="D9348" s="1">
        <v>2000033.0</v>
      </c>
      <c r="E9348" s="1">
        <v>17.0</v>
      </c>
      <c r="F9348" s="1">
        <v>482.0</v>
      </c>
      <c r="G9348" s="1">
        <v>0.0</v>
      </c>
      <c r="H9348" s="1">
        <v>0.0</v>
      </c>
      <c r="K9348" s="1">
        <f t="shared" si="1"/>
        <v>0</v>
      </c>
    </row>
    <row r="9349" ht="15.75" customHeight="1">
      <c r="A9349" s="1">
        <v>50.0</v>
      </c>
      <c r="B9349" s="1">
        <v>5.05069054E13</v>
      </c>
      <c r="C9349" s="1" t="s">
        <v>9188</v>
      </c>
      <c r="D9349" s="1">
        <v>5508730.0</v>
      </c>
      <c r="E9349" s="1">
        <v>17.0</v>
      </c>
      <c r="F9349" s="1">
        <v>482.0</v>
      </c>
      <c r="G9349" s="1">
        <v>161.0</v>
      </c>
      <c r="H9349" s="1">
        <v>129.0</v>
      </c>
      <c r="K9349" s="1">
        <f t="shared" si="1"/>
        <v>290</v>
      </c>
    </row>
    <row r="9350" ht="15.75" customHeight="1">
      <c r="A9350" s="1">
        <v>14.0</v>
      </c>
      <c r="B9350" s="1">
        <v>1.45008401E13</v>
      </c>
      <c r="C9350" s="1" t="s">
        <v>9189</v>
      </c>
      <c r="D9350" s="1">
        <v>1700007.0</v>
      </c>
      <c r="E9350" s="1">
        <v>17.0</v>
      </c>
      <c r="F9350" s="1">
        <v>481.0</v>
      </c>
      <c r="G9350" s="1">
        <v>131.0</v>
      </c>
      <c r="H9350" s="1">
        <v>146.0</v>
      </c>
      <c r="K9350" s="1">
        <f t="shared" si="1"/>
        <v>277</v>
      </c>
    </row>
    <row r="9351" ht="15.75" customHeight="1">
      <c r="A9351" s="1">
        <v>31.0</v>
      </c>
      <c r="B9351" s="1">
        <v>3.15002047E13</v>
      </c>
      <c r="C9351" s="1" t="s">
        <v>9190</v>
      </c>
      <c r="D9351" s="1">
        <v>3413560.0</v>
      </c>
      <c r="E9351" s="1">
        <v>17.0</v>
      </c>
      <c r="F9351" s="1">
        <v>481.0</v>
      </c>
      <c r="G9351" s="1">
        <v>59.0</v>
      </c>
      <c r="H9351" s="1">
        <v>0.0</v>
      </c>
      <c r="K9351" s="1">
        <f t="shared" si="1"/>
        <v>59</v>
      </c>
    </row>
    <row r="9352" ht="15.75" customHeight="1">
      <c r="A9352" s="1">
        <v>31.0</v>
      </c>
      <c r="B9352" s="1">
        <v>3.15021016E13</v>
      </c>
      <c r="C9352" s="1" t="s">
        <v>9191</v>
      </c>
      <c r="D9352" s="1">
        <v>3409540.0</v>
      </c>
      <c r="E9352" s="1">
        <v>17.0</v>
      </c>
      <c r="F9352" s="1">
        <v>481.0</v>
      </c>
      <c r="G9352" s="1">
        <v>102.0</v>
      </c>
      <c r="H9352" s="1">
        <v>126.0</v>
      </c>
      <c r="K9352" s="1">
        <f t="shared" si="1"/>
        <v>228</v>
      </c>
    </row>
    <row r="9353" ht="15.75" customHeight="1">
      <c r="A9353" s="1">
        <v>33.0</v>
      </c>
      <c r="B9353" s="1">
        <v>3.35030025E13</v>
      </c>
      <c r="C9353" s="1" t="s">
        <v>9192</v>
      </c>
      <c r="D9353" s="1">
        <v>3621120.0</v>
      </c>
      <c r="E9353" s="1">
        <v>17.0</v>
      </c>
      <c r="F9353" s="1">
        <v>481.0</v>
      </c>
      <c r="G9353" s="1">
        <v>49.0</v>
      </c>
      <c r="H9353" s="1">
        <v>82.0</v>
      </c>
      <c r="K9353" s="1">
        <f t="shared" si="1"/>
        <v>131</v>
      </c>
    </row>
    <row r="9354" ht="15.75" customHeight="1">
      <c r="A9354" s="1">
        <v>36.0</v>
      </c>
      <c r="B9354" s="1">
        <v>3.65077011E13</v>
      </c>
      <c r="C9354" s="1" t="s">
        <v>9193</v>
      </c>
      <c r="D9354" s="1">
        <v>3905003.0</v>
      </c>
      <c r="E9354" s="1">
        <v>17.0</v>
      </c>
      <c r="F9354" s="1">
        <v>481.0</v>
      </c>
      <c r="G9354" s="1">
        <v>155.0</v>
      </c>
      <c r="H9354" s="1">
        <v>128.0</v>
      </c>
      <c r="K9354" s="1">
        <f t="shared" si="1"/>
        <v>283</v>
      </c>
    </row>
    <row r="9355" ht="15.75" customHeight="1">
      <c r="A9355" s="1">
        <v>38.0</v>
      </c>
      <c r="B9355" s="1">
        <v>3.85008301E13</v>
      </c>
      <c r="C9355" s="1" t="s">
        <v>9194</v>
      </c>
      <c r="D9355" s="1">
        <v>4105760.0</v>
      </c>
      <c r="E9355" s="1">
        <v>17.0</v>
      </c>
      <c r="F9355" s="1">
        <v>481.0</v>
      </c>
      <c r="G9355" s="1">
        <v>113.0</v>
      </c>
      <c r="H9355" s="1">
        <v>162.0</v>
      </c>
      <c r="K9355" s="1">
        <f t="shared" si="1"/>
        <v>275</v>
      </c>
    </row>
    <row r="9356" ht="15.75" customHeight="1">
      <c r="A9356" s="1">
        <v>39.0</v>
      </c>
      <c r="B9356" s="1">
        <v>3.95030702E13</v>
      </c>
      <c r="C9356" s="1" t="s">
        <v>9195</v>
      </c>
      <c r="D9356" s="1">
        <v>4222200.0</v>
      </c>
      <c r="E9356" s="1">
        <v>17.0</v>
      </c>
      <c r="F9356" s="1">
        <v>481.0</v>
      </c>
      <c r="G9356" s="1">
        <v>171.0</v>
      </c>
      <c r="H9356" s="1">
        <v>250.0</v>
      </c>
      <c r="K9356" s="1">
        <f t="shared" si="1"/>
        <v>421</v>
      </c>
    </row>
    <row r="9357" ht="15.75" customHeight="1">
      <c r="A9357" s="1">
        <v>48.0</v>
      </c>
      <c r="B9357" s="1">
        <v>4.85022003E13</v>
      </c>
      <c r="C9357" s="1" t="s">
        <v>9196</v>
      </c>
      <c r="D9357" s="1">
        <v>5302010.0</v>
      </c>
      <c r="E9357" s="1">
        <v>17.0</v>
      </c>
      <c r="F9357" s="1">
        <v>481.0</v>
      </c>
      <c r="G9357" s="1">
        <v>137.0</v>
      </c>
      <c r="H9357" s="1">
        <v>143.0</v>
      </c>
      <c r="K9357" s="1">
        <f t="shared" si="1"/>
        <v>280</v>
      </c>
    </row>
    <row r="9358" ht="15.75" customHeight="1">
      <c r="A9358" s="1">
        <v>50.0</v>
      </c>
      <c r="B9358" s="1">
        <v>5.05050002E13</v>
      </c>
      <c r="C9358" s="1" t="s">
        <v>9197</v>
      </c>
      <c r="D9358" s="1">
        <v>5500240.0</v>
      </c>
      <c r="E9358" s="1">
        <v>17.0</v>
      </c>
      <c r="F9358" s="1">
        <v>481.0</v>
      </c>
      <c r="G9358" s="1">
        <v>119.0</v>
      </c>
      <c r="H9358" s="1">
        <v>122.0</v>
      </c>
      <c r="K9358" s="1">
        <f t="shared" si="1"/>
        <v>241</v>
      </c>
    </row>
    <row r="9359" ht="15.75" customHeight="1">
      <c r="A9359" s="1">
        <v>5.0</v>
      </c>
      <c r="B9359" s="1">
        <v>5.5012012E12</v>
      </c>
      <c r="C9359" s="1" t="s">
        <v>9198</v>
      </c>
      <c r="D9359" s="1">
        <v>610380.0</v>
      </c>
      <c r="E9359" s="1">
        <v>17.0</v>
      </c>
      <c r="F9359" s="1">
        <v>480.0</v>
      </c>
      <c r="G9359" s="1">
        <v>273.0</v>
      </c>
      <c r="H9359" s="1">
        <v>90.0</v>
      </c>
      <c r="K9359" s="1">
        <f t="shared" si="1"/>
        <v>363</v>
      </c>
    </row>
    <row r="9360" ht="15.75" customHeight="1">
      <c r="A9360" s="1">
        <v>15.0</v>
      </c>
      <c r="B9360" s="1">
        <v>1.55029001E13</v>
      </c>
      <c r="C9360" s="1" t="s">
        <v>9199</v>
      </c>
      <c r="D9360" s="1">
        <v>1806480.0</v>
      </c>
      <c r="E9360" s="1">
        <v>17.0</v>
      </c>
      <c r="F9360" s="1">
        <v>480.0</v>
      </c>
      <c r="G9360" s="1">
        <v>144.0</v>
      </c>
      <c r="H9360" s="1">
        <v>254.0</v>
      </c>
      <c r="K9360" s="1">
        <f t="shared" si="1"/>
        <v>398</v>
      </c>
    </row>
    <row r="9361" ht="15.75" customHeight="1">
      <c r="A9361" s="1">
        <v>16.0</v>
      </c>
      <c r="B9361" s="1">
        <v>1.65038015E13</v>
      </c>
      <c r="C9361" s="1" t="s">
        <v>9200</v>
      </c>
      <c r="D9361" s="1">
        <v>1909120.0</v>
      </c>
      <c r="E9361" s="1">
        <v>17.0</v>
      </c>
      <c r="F9361" s="1">
        <v>480.0</v>
      </c>
      <c r="G9361" s="1">
        <v>179.0</v>
      </c>
      <c r="H9361" s="1">
        <v>154.0</v>
      </c>
      <c r="K9361" s="1">
        <f t="shared" si="1"/>
        <v>333</v>
      </c>
    </row>
    <row r="9362" ht="15.75" customHeight="1">
      <c r="A9362" s="1">
        <v>17.0</v>
      </c>
      <c r="B9362" s="1">
        <v>1.7505401E13</v>
      </c>
      <c r="C9362" s="1" t="s">
        <v>9201</v>
      </c>
      <c r="D9362" s="1">
        <v>2008250.0</v>
      </c>
      <c r="E9362" s="1">
        <v>17.0</v>
      </c>
      <c r="F9362" s="1">
        <v>480.0</v>
      </c>
      <c r="G9362" s="1">
        <v>153.0</v>
      </c>
      <c r="H9362" s="1">
        <v>286.0</v>
      </c>
      <c r="K9362" s="1">
        <f t="shared" si="1"/>
        <v>439</v>
      </c>
    </row>
    <row r="9363" ht="15.75" customHeight="1">
      <c r="A9363" s="1">
        <v>24.0</v>
      </c>
      <c r="B9363" s="1">
        <v>2.45072202E13</v>
      </c>
      <c r="C9363" s="1" t="s">
        <v>9202</v>
      </c>
      <c r="D9363" s="1">
        <v>2712580.0</v>
      </c>
      <c r="E9363" s="1">
        <v>17.0</v>
      </c>
      <c r="F9363" s="1">
        <v>480.0</v>
      </c>
      <c r="G9363" s="1">
        <v>123.0</v>
      </c>
      <c r="H9363" s="1">
        <v>213.0</v>
      </c>
      <c r="K9363" s="1">
        <f t="shared" si="1"/>
        <v>336</v>
      </c>
    </row>
    <row r="9364" ht="15.75" customHeight="1">
      <c r="A9364" s="1">
        <v>33.0</v>
      </c>
      <c r="B9364" s="1">
        <v>3.35033073E13</v>
      </c>
      <c r="C9364" s="1" t="s">
        <v>9203</v>
      </c>
      <c r="D9364" s="1">
        <v>3631050.0</v>
      </c>
      <c r="E9364" s="1">
        <v>17.0</v>
      </c>
      <c r="F9364" s="1">
        <v>480.0</v>
      </c>
      <c r="G9364" s="1">
        <v>197.0</v>
      </c>
      <c r="H9364" s="1">
        <v>0.0</v>
      </c>
      <c r="K9364" s="1">
        <f t="shared" si="1"/>
        <v>197</v>
      </c>
    </row>
    <row r="9365" ht="15.75" customHeight="1">
      <c r="A9365" s="1">
        <v>36.0</v>
      </c>
      <c r="B9365" s="1">
        <v>3.65062006E13</v>
      </c>
      <c r="C9365" s="1" t="s">
        <v>9204</v>
      </c>
      <c r="D9365" s="1">
        <v>3904893.0</v>
      </c>
      <c r="E9365" s="1">
        <v>17.0</v>
      </c>
      <c r="F9365" s="1">
        <v>480.0</v>
      </c>
      <c r="G9365" s="1">
        <v>167.0</v>
      </c>
      <c r="H9365" s="1">
        <v>94.0</v>
      </c>
      <c r="K9365" s="1">
        <f t="shared" si="1"/>
        <v>261</v>
      </c>
    </row>
    <row r="9366" ht="15.75" customHeight="1">
      <c r="A9366" s="1">
        <v>36.0</v>
      </c>
      <c r="B9366" s="1">
        <v>3.65066601E13</v>
      </c>
      <c r="C9366" s="1" t="s">
        <v>9205</v>
      </c>
      <c r="D9366" s="1">
        <v>3905137.0</v>
      </c>
      <c r="E9366" s="1">
        <v>17.0</v>
      </c>
      <c r="F9366" s="1">
        <v>480.0</v>
      </c>
      <c r="G9366" s="1">
        <v>0.0</v>
      </c>
      <c r="H9366" s="1">
        <v>190.0</v>
      </c>
      <c r="K9366" s="1">
        <f t="shared" si="1"/>
        <v>190</v>
      </c>
    </row>
    <row r="9367" ht="15.75" customHeight="1">
      <c r="A9367" s="1">
        <v>38.0</v>
      </c>
      <c r="B9367" s="1">
        <v>3.85013901E13</v>
      </c>
      <c r="C9367" s="1" t="s">
        <v>9206</v>
      </c>
      <c r="D9367" s="1">
        <v>4100028.0</v>
      </c>
      <c r="E9367" s="1">
        <v>17.0</v>
      </c>
      <c r="F9367" s="1">
        <v>480.0</v>
      </c>
      <c r="G9367" s="1">
        <v>0.0</v>
      </c>
      <c r="H9367" s="1">
        <v>0.0</v>
      </c>
      <c r="K9367" s="1">
        <f t="shared" si="1"/>
        <v>0</v>
      </c>
    </row>
    <row r="9368" ht="15.75" customHeight="1">
      <c r="A9368" s="1">
        <v>20.0</v>
      </c>
      <c r="B9368" s="1">
        <v>2.05007702E13</v>
      </c>
      <c r="C9368" s="1" t="s">
        <v>9207</v>
      </c>
      <c r="D9368" s="1">
        <v>2311130.0</v>
      </c>
      <c r="E9368" s="1">
        <v>17.0</v>
      </c>
      <c r="F9368" s="1">
        <v>479.0</v>
      </c>
      <c r="G9368" s="1">
        <v>158.0</v>
      </c>
      <c r="H9368" s="1">
        <v>94.0</v>
      </c>
      <c r="K9368" s="1">
        <f t="shared" si="1"/>
        <v>252</v>
      </c>
    </row>
    <row r="9369" ht="15.75" customHeight="1">
      <c r="A9369" s="1">
        <v>31.0</v>
      </c>
      <c r="B9369" s="1">
        <v>3.15002008E13</v>
      </c>
      <c r="C9369" s="1" t="s">
        <v>9208</v>
      </c>
      <c r="D9369" s="1">
        <v>3403600.0</v>
      </c>
      <c r="E9369" s="1">
        <v>17.0</v>
      </c>
      <c r="F9369" s="1">
        <v>479.0</v>
      </c>
      <c r="G9369" s="1">
        <v>94.0</v>
      </c>
      <c r="H9369" s="1">
        <v>0.0</v>
      </c>
      <c r="K9369" s="1">
        <f t="shared" si="1"/>
        <v>94</v>
      </c>
    </row>
    <row r="9370" ht="15.75" customHeight="1">
      <c r="A9370" s="1">
        <v>33.0</v>
      </c>
      <c r="B9370" s="1">
        <v>3.35045013E13</v>
      </c>
      <c r="C9370" s="1" t="s">
        <v>9209</v>
      </c>
      <c r="D9370" s="1">
        <v>3619890.0</v>
      </c>
      <c r="E9370" s="1">
        <v>17.0</v>
      </c>
      <c r="F9370" s="1">
        <v>479.0</v>
      </c>
      <c r="G9370" s="1">
        <v>235.0</v>
      </c>
      <c r="H9370" s="1">
        <v>126.0</v>
      </c>
      <c r="K9370" s="1">
        <f t="shared" si="1"/>
        <v>361</v>
      </c>
    </row>
    <row r="9371" ht="15.75" customHeight="1">
      <c r="A9371" s="1">
        <v>36.0</v>
      </c>
      <c r="B9371" s="1">
        <v>3.65073002E13</v>
      </c>
      <c r="C9371" s="1" t="s">
        <v>9210</v>
      </c>
      <c r="D9371" s="1">
        <v>3910026.0</v>
      </c>
      <c r="E9371" s="1">
        <v>17.0</v>
      </c>
      <c r="F9371" s="1">
        <v>479.0</v>
      </c>
      <c r="G9371" s="1">
        <v>143.0</v>
      </c>
      <c r="H9371" s="1">
        <v>213.0</v>
      </c>
      <c r="K9371" s="1">
        <f t="shared" si="1"/>
        <v>356</v>
      </c>
    </row>
    <row r="9372" ht="15.75" customHeight="1">
      <c r="A9372" s="1">
        <v>37.0</v>
      </c>
      <c r="B9372" s="1">
        <v>3.75056003E13</v>
      </c>
      <c r="C9372" s="1" t="s">
        <v>9211</v>
      </c>
      <c r="D9372" s="1">
        <v>4009780.0</v>
      </c>
      <c r="E9372" s="1">
        <v>17.0</v>
      </c>
      <c r="F9372" s="1">
        <v>479.0</v>
      </c>
      <c r="G9372" s="1">
        <v>58.0</v>
      </c>
      <c r="H9372" s="1">
        <v>155.0</v>
      </c>
      <c r="K9372" s="1">
        <f t="shared" si="1"/>
        <v>213</v>
      </c>
    </row>
    <row r="9373" ht="15.75" customHeight="1">
      <c r="A9373" s="1">
        <v>37.0</v>
      </c>
      <c r="B9373" s="1">
        <v>3.75063009E13</v>
      </c>
      <c r="C9373" s="1" t="s">
        <v>9212</v>
      </c>
      <c r="D9373" s="1">
        <v>4009390.0</v>
      </c>
      <c r="E9373" s="1">
        <v>17.0</v>
      </c>
      <c r="F9373" s="1">
        <v>479.0</v>
      </c>
      <c r="G9373" s="1">
        <v>64.0</v>
      </c>
      <c r="H9373" s="1">
        <v>186.0</v>
      </c>
      <c r="K9373" s="1">
        <f t="shared" si="1"/>
        <v>250</v>
      </c>
    </row>
    <row r="9374" ht="15.75" customHeight="1">
      <c r="A9374" s="1">
        <v>39.0</v>
      </c>
      <c r="B9374" s="1">
        <v>3.9502401E13</v>
      </c>
      <c r="C9374" s="1" t="s">
        <v>9213</v>
      </c>
      <c r="D9374" s="1">
        <v>4220310.0</v>
      </c>
      <c r="E9374" s="1">
        <v>17.0</v>
      </c>
      <c r="F9374" s="1">
        <v>479.0</v>
      </c>
      <c r="G9374" s="1">
        <v>0.0</v>
      </c>
      <c r="H9374" s="1">
        <v>268.0</v>
      </c>
      <c r="K9374" s="1">
        <f t="shared" si="1"/>
        <v>268</v>
      </c>
    </row>
    <row r="9375" ht="15.75" customHeight="1">
      <c r="A9375" s="1">
        <v>39.0</v>
      </c>
      <c r="B9375" s="1">
        <v>3.95030903E13</v>
      </c>
      <c r="C9375" s="1" t="s">
        <v>9214</v>
      </c>
      <c r="D9375" s="1">
        <v>4280240.0</v>
      </c>
      <c r="E9375" s="1">
        <v>17.0</v>
      </c>
      <c r="F9375" s="1">
        <v>479.0</v>
      </c>
      <c r="G9375" s="1">
        <v>0.0</v>
      </c>
      <c r="H9375" s="1">
        <v>0.0</v>
      </c>
      <c r="K9375" s="1">
        <f t="shared" si="1"/>
        <v>0</v>
      </c>
    </row>
    <row r="9376" ht="15.75" customHeight="1">
      <c r="A9376" s="1">
        <v>36.0</v>
      </c>
      <c r="B9376" s="1">
        <v>3.65055004E13</v>
      </c>
      <c r="C9376" s="1" t="s">
        <v>9215</v>
      </c>
      <c r="D9376" s="1">
        <v>3904533.0</v>
      </c>
      <c r="E9376" s="1">
        <v>17.0</v>
      </c>
      <c r="F9376" s="1">
        <v>478.0</v>
      </c>
      <c r="G9376" s="1">
        <v>133.0</v>
      </c>
      <c r="H9376" s="1">
        <v>146.0</v>
      </c>
      <c r="K9376" s="1">
        <f t="shared" si="1"/>
        <v>279</v>
      </c>
    </row>
    <row r="9377" ht="15.75" customHeight="1">
      <c r="A9377" s="1">
        <v>44.0</v>
      </c>
      <c r="B9377" s="1">
        <v>4.45116001E13</v>
      </c>
      <c r="C9377" s="1" t="s">
        <v>9216</v>
      </c>
      <c r="D9377" s="1">
        <v>4810350.0</v>
      </c>
      <c r="E9377" s="1">
        <v>17.0</v>
      </c>
      <c r="F9377" s="1">
        <v>478.0</v>
      </c>
      <c r="G9377" s="1">
        <v>135.0</v>
      </c>
      <c r="H9377" s="1">
        <v>240.0</v>
      </c>
      <c r="K9377" s="1">
        <f t="shared" si="1"/>
        <v>375</v>
      </c>
    </row>
    <row r="9378" ht="15.75" customHeight="1">
      <c r="A9378" s="1">
        <v>14.0</v>
      </c>
      <c r="B9378" s="1">
        <v>1.45024001E13</v>
      </c>
      <c r="C9378" s="1" t="s">
        <v>9217</v>
      </c>
      <c r="D9378" s="1">
        <v>1713500.0</v>
      </c>
      <c r="E9378" s="1">
        <v>17.0</v>
      </c>
      <c r="F9378" s="1">
        <v>477.0</v>
      </c>
      <c r="G9378" s="1">
        <v>157.0</v>
      </c>
      <c r="H9378" s="1">
        <v>190.0</v>
      </c>
      <c r="K9378" s="1">
        <f t="shared" si="1"/>
        <v>347</v>
      </c>
    </row>
    <row r="9379" ht="15.75" customHeight="1">
      <c r="A9379" s="1">
        <v>16.0</v>
      </c>
      <c r="B9379" s="1">
        <v>1.6502903E13</v>
      </c>
      <c r="C9379" s="1" t="s">
        <v>9218</v>
      </c>
      <c r="D9379" s="1">
        <v>1930780.0</v>
      </c>
      <c r="E9379" s="1">
        <v>17.0</v>
      </c>
      <c r="F9379" s="1">
        <v>477.0</v>
      </c>
      <c r="G9379" s="1">
        <v>145.0</v>
      </c>
      <c r="H9379" s="1">
        <v>254.0</v>
      </c>
      <c r="K9379" s="1">
        <f t="shared" si="1"/>
        <v>399</v>
      </c>
    </row>
    <row r="9380" ht="15.75" customHeight="1">
      <c r="A9380" s="1">
        <v>16.0</v>
      </c>
      <c r="B9380" s="1">
        <v>1.65095001E13</v>
      </c>
      <c r="C9380" s="1" t="s">
        <v>9219</v>
      </c>
      <c r="D9380" s="1">
        <v>1905750.0</v>
      </c>
      <c r="E9380" s="1">
        <v>17.0</v>
      </c>
      <c r="F9380" s="1">
        <v>477.0</v>
      </c>
      <c r="G9380" s="1">
        <v>101.0</v>
      </c>
      <c r="H9380" s="1">
        <v>141.0</v>
      </c>
      <c r="K9380" s="1">
        <f t="shared" si="1"/>
        <v>242</v>
      </c>
    </row>
    <row r="9381" ht="15.75" customHeight="1">
      <c r="A9381" s="1">
        <v>17.0</v>
      </c>
      <c r="B9381" s="1">
        <v>1.75066034E13</v>
      </c>
      <c r="C9381" s="1" t="s">
        <v>9220</v>
      </c>
      <c r="D9381" s="1">
        <v>2000350.0</v>
      </c>
      <c r="E9381" s="1">
        <v>17.0</v>
      </c>
      <c r="F9381" s="1">
        <v>477.0</v>
      </c>
      <c r="G9381" s="1">
        <v>134.0</v>
      </c>
      <c r="H9381" s="1">
        <v>291.0</v>
      </c>
      <c r="K9381" s="1">
        <f t="shared" si="1"/>
        <v>425</v>
      </c>
    </row>
    <row r="9382" ht="15.75" customHeight="1">
      <c r="A9382" s="1">
        <v>23.0</v>
      </c>
      <c r="B9382" s="1">
        <v>2.35028011E13</v>
      </c>
      <c r="C9382" s="1" t="s">
        <v>9221</v>
      </c>
      <c r="D9382" s="1">
        <v>2614570.0</v>
      </c>
      <c r="E9382" s="1">
        <v>17.0</v>
      </c>
      <c r="F9382" s="1">
        <v>477.0</v>
      </c>
      <c r="G9382" s="1">
        <v>0.0</v>
      </c>
      <c r="H9382" s="1">
        <v>223.0</v>
      </c>
      <c r="K9382" s="1">
        <f t="shared" si="1"/>
        <v>223</v>
      </c>
    </row>
    <row r="9383" ht="15.75" customHeight="1">
      <c r="A9383" s="1">
        <v>30.0</v>
      </c>
      <c r="B9383" s="1">
        <v>3.05008014E13</v>
      </c>
      <c r="C9383" s="1" t="s">
        <v>9222</v>
      </c>
      <c r="D9383" s="1">
        <v>3303480.0</v>
      </c>
      <c r="E9383" s="1">
        <v>17.0</v>
      </c>
      <c r="F9383" s="1">
        <v>477.0</v>
      </c>
      <c r="G9383" s="1">
        <v>66.0</v>
      </c>
      <c r="H9383" s="1">
        <v>63.0</v>
      </c>
      <c r="K9383" s="1">
        <f t="shared" si="1"/>
        <v>129</v>
      </c>
    </row>
    <row r="9384" ht="15.75" customHeight="1">
      <c r="A9384" s="1">
        <v>31.0</v>
      </c>
      <c r="B9384" s="1">
        <v>3.15002046E13</v>
      </c>
      <c r="C9384" s="1" t="s">
        <v>9223</v>
      </c>
      <c r="D9384" s="1">
        <v>3412510.0</v>
      </c>
      <c r="E9384" s="1">
        <v>17.0</v>
      </c>
      <c r="F9384" s="1">
        <v>477.0</v>
      </c>
      <c r="G9384" s="1">
        <v>0.0</v>
      </c>
      <c r="H9384" s="1">
        <v>0.0</v>
      </c>
      <c r="K9384" s="1">
        <f t="shared" si="1"/>
        <v>0</v>
      </c>
    </row>
    <row r="9385" ht="15.75" customHeight="1">
      <c r="A9385" s="1">
        <v>33.0</v>
      </c>
      <c r="B9385" s="1">
        <v>3.35052023E13</v>
      </c>
      <c r="C9385" s="1" t="s">
        <v>9224</v>
      </c>
      <c r="D9385" s="1">
        <v>3623490.0</v>
      </c>
      <c r="E9385" s="1">
        <v>17.0</v>
      </c>
      <c r="F9385" s="1">
        <v>477.0</v>
      </c>
      <c r="G9385" s="1">
        <v>34.0</v>
      </c>
      <c r="H9385" s="1">
        <v>52.0</v>
      </c>
      <c r="K9385" s="1">
        <f t="shared" si="1"/>
        <v>86</v>
      </c>
    </row>
    <row r="9386" ht="15.75" customHeight="1">
      <c r="A9386" s="1">
        <v>36.0</v>
      </c>
      <c r="B9386" s="1">
        <v>3.65012005E13</v>
      </c>
      <c r="C9386" s="1" t="s">
        <v>9225</v>
      </c>
      <c r="D9386" s="1">
        <v>3904627.0</v>
      </c>
      <c r="E9386" s="1">
        <v>17.0</v>
      </c>
      <c r="F9386" s="1">
        <v>477.0</v>
      </c>
      <c r="G9386" s="1">
        <v>183.0</v>
      </c>
      <c r="H9386" s="1">
        <v>112.0</v>
      </c>
      <c r="K9386" s="1">
        <f t="shared" si="1"/>
        <v>295</v>
      </c>
    </row>
    <row r="9387" ht="15.75" customHeight="1">
      <c r="A9387" s="1">
        <v>44.0</v>
      </c>
      <c r="B9387" s="1">
        <v>4.45230007E13</v>
      </c>
      <c r="C9387" s="1" t="s">
        <v>9226</v>
      </c>
      <c r="D9387" s="1">
        <v>4822560.0</v>
      </c>
      <c r="E9387" s="1">
        <v>17.0</v>
      </c>
      <c r="F9387" s="1">
        <v>477.0</v>
      </c>
      <c r="G9387" s="1">
        <v>168.0</v>
      </c>
      <c r="H9387" s="1">
        <v>280.0</v>
      </c>
      <c r="K9387" s="1">
        <f t="shared" si="1"/>
        <v>448</v>
      </c>
    </row>
    <row r="9388" ht="15.75" customHeight="1">
      <c r="A9388" s="1">
        <v>5.0</v>
      </c>
      <c r="B9388" s="1">
        <v>5.5004016E12</v>
      </c>
      <c r="C9388" s="1" t="s">
        <v>9227</v>
      </c>
      <c r="D9388" s="1">
        <v>611730.0</v>
      </c>
      <c r="E9388" s="1">
        <v>17.0</v>
      </c>
      <c r="F9388" s="1">
        <v>476.0</v>
      </c>
      <c r="G9388" s="1">
        <v>122.0</v>
      </c>
      <c r="H9388" s="1">
        <v>202.0</v>
      </c>
      <c r="K9388" s="1">
        <f t="shared" si="1"/>
        <v>324</v>
      </c>
    </row>
    <row r="9389" ht="15.75" customHeight="1">
      <c r="A9389" s="1">
        <v>5.0</v>
      </c>
      <c r="B9389" s="1">
        <v>5.5058018E12</v>
      </c>
      <c r="C9389" s="1" t="s">
        <v>9228</v>
      </c>
      <c r="D9389" s="1">
        <v>642350.0</v>
      </c>
      <c r="E9389" s="1">
        <v>17.0</v>
      </c>
      <c r="F9389" s="1">
        <v>476.0</v>
      </c>
      <c r="G9389" s="1">
        <v>78.0</v>
      </c>
      <c r="H9389" s="1">
        <v>152.0</v>
      </c>
      <c r="K9389" s="1">
        <f t="shared" si="1"/>
        <v>230</v>
      </c>
    </row>
    <row r="9390" ht="15.75" customHeight="1">
      <c r="A9390" s="1">
        <v>14.0</v>
      </c>
      <c r="B9390" s="1">
        <v>1.45037006E13</v>
      </c>
      <c r="C9390" s="1" t="s">
        <v>9229</v>
      </c>
      <c r="D9390" s="1">
        <v>1710690.0</v>
      </c>
      <c r="E9390" s="1">
        <v>17.0</v>
      </c>
      <c r="F9390" s="1">
        <v>476.0</v>
      </c>
      <c r="G9390" s="1">
        <v>153.0</v>
      </c>
      <c r="H9390" s="1">
        <v>202.0</v>
      </c>
      <c r="K9390" s="1">
        <f t="shared" si="1"/>
        <v>355</v>
      </c>
    </row>
    <row r="9391" ht="15.75" customHeight="1">
      <c r="A9391" s="1">
        <v>37.0</v>
      </c>
      <c r="B9391" s="1">
        <v>3.75054013E13</v>
      </c>
      <c r="C9391" s="1" t="s">
        <v>9230</v>
      </c>
      <c r="D9391" s="1">
        <v>4019260.0</v>
      </c>
      <c r="E9391" s="1">
        <v>17.0</v>
      </c>
      <c r="F9391" s="1">
        <v>476.0</v>
      </c>
      <c r="G9391" s="1">
        <v>85.0</v>
      </c>
      <c r="H9391" s="1">
        <v>127.0</v>
      </c>
      <c r="K9391" s="1">
        <f t="shared" si="1"/>
        <v>212</v>
      </c>
    </row>
    <row r="9392" ht="15.75" customHeight="1">
      <c r="A9392" s="1">
        <v>14.0</v>
      </c>
      <c r="B9392" s="1">
        <v>1.45018002E13</v>
      </c>
      <c r="C9392" s="1" t="s">
        <v>9231</v>
      </c>
      <c r="D9392" s="1">
        <v>1727840.0</v>
      </c>
      <c r="E9392" s="1">
        <v>17.0</v>
      </c>
      <c r="F9392" s="1">
        <v>475.0</v>
      </c>
      <c r="G9392" s="1">
        <v>278.0</v>
      </c>
      <c r="H9392" s="1">
        <v>134.0</v>
      </c>
      <c r="K9392" s="1">
        <f t="shared" si="1"/>
        <v>412</v>
      </c>
    </row>
    <row r="9393" ht="15.75" customHeight="1">
      <c r="A9393" s="1">
        <v>36.0</v>
      </c>
      <c r="B9393" s="1">
        <v>3.65019012E13</v>
      </c>
      <c r="C9393" s="1" t="s">
        <v>9232</v>
      </c>
      <c r="D9393" s="1">
        <v>3904663.0</v>
      </c>
      <c r="E9393" s="1">
        <v>17.0</v>
      </c>
      <c r="F9393" s="1">
        <v>475.0</v>
      </c>
      <c r="G9393" s="1">
        <v>0.0</v>
      </c>
      <c r="H9393" s="1">
        <v>120.0</v>
      </c>
      <c r="K9393" s="1">
        <f t="shared" si="1"/>
        <v>120</v>
      </c>
    </row>
    <row r="9394" ht="15.75" customHeight="1">
      <c r="A9394" s="1">
        <v>39.0</v>
      </c>
      <c r="B9394" s="1">
        <v>3.95043018E13</v>
      </c>
      <c r="C9394" s="1" t="s">
        <v>9233</v>
      </c>
      <c r="D9394" s="1">
        <v>4212300.0</v>
      </c>
      <c r="E9394" s="1">
        <v>17.0</v>
      </c>
      <c r="F9394" s="1">
        <v>475.0</v>
      </c>
      <c r="G9394" s="1">
        <v>0.0</v>
      </c>
      <c r="H9394" s="1">
        <v>167.0</v>
      </c>
      <c r="K9394" s="1">
        <f t="shared" si="1"/>
        <v>167</v>
      </c>
    </row>
    <row r="9395" ht="15.75" customHeight="1">
      <c r="A9395" s="1">
        <v>44.0</v>
      </c>
      <c r="B9395" s="1">
        <v>4.45001007E13</v>
      </c>
      <c r="C9395" s="1" t="s">
        <v>9234</v>
      </c>
      <c r="D9395" s="1">
        <v>4819770.0</v>
      </c>
      <c r="E9395" s="1">
        <v>17.0</v>
      </c>
      <c r="F9395" s="1">
        <v>475.0</v>
      </c>
      <c r="G9395" s="1">
        <v>104.0</v>
      </c>
      <c r="H9395" s="1">
        <v>267.0</v>
      </c>
      <c r="K9395" s="1">
        <f t="shared" si="1"/>
        <v>371</v>
      </c>
    </row>
    <row r="9396" ht="15.75" customHeight="1">
      <c r="A9396" s="1">
        <v>11.0</v>
      </c>
      <c r="B9396" s="1">
        <v>1.15146001E13</v>
      </c>
      <c r="C9396" s="1" t="s">
        <v>9235</v>
      </c>
      <c r="D9396" s="1">
        <v>1301140.0</v>
      </c>
      <c r="E9396" s="1">
        <v>17.0</v>
      </c>
      <c r="F9396" s="1">
        <v>474.0</v>
      </c>
      <c r="G9396" s="1">
        <v>83.0</v>
      </c>
      <c r="H9396" s="1">
        <v>150.0</v>
      </c>
      <c r="K9396" s="1">
        <f t="shared" si="1"/>
        <v>233</v>
      </c>
    </row>
    <row r="9397" ht="15.75" customHeight="1">
      <c r="A9397" s="1">
        <v>16.0</v>
      </c>
      <c r="B9397" s="1">
        <v>1.65012002E13</v>
      </c>
      <c r="C9397" s="1" t="s">
        <v>9236</v>
      </c>
      <c r="D9397" s="1">
        <v>1903750.0</v>
      </c>
      <c r="E9397" s="1">
        <v>17.0</v>
      </c>
      <c r="F9397" s="1">
        <v>474.0</v>
      </c>
      <c r="G9397" s="1">
        <v>66.0</v>
      </c>
      <c r="H9397" s="1">
        <v>168.0</v>
      </c>
      <c r="K9397" s="1">
        <f t="shared" si="1"/>
        <v>234</v>
      </c>
    </row>
    <row r="9398" ht="15.75" customHeight="1">
      <c r="A9398" s="1">
        <v>17.0</v>
      </c>
      <c r="B9398" s="1">
        <v>1.75035006E13</v>
      </c>
      <c r="C9398" s="1" t="s">
        <v>9237</v>
      </c>
      <c r="D9398" s="1">
        <v>2004800.0</v>
      </c>
      <c r="E9398" s="1">
        <v>17.0</v>
      </c>
      <c r="F9398" s="1">
        <v>474.0</v>
      </c>
      <c r="G9398" s="1">
        <v>270.0</v>
      </c>
      <c r="H9398" s="1">
        <v>185.0</v>
      </c>
      <c r="K9398" s="1">
        <f t="shared" si="1"/>
        <v>455</v>
      </c>
    </row>
    <row r="9399" ht="15.75" customHeight="1">
      <c r="A9399" s="1">
        <v>23.0</v>
      </c>
      <c r="B9399" s="1">
        <v>2.35081012E13</v>
      </c>
      <c r="C9399" s="1" t="s">
        <v>6837</v>
      </c>
      <c r="D9399" s="1">
        <v>2622380.0</v>
      </c>
      <c r="E9399" s="1">
        <v>17.0</v>
      </c>
      <c r="F9399" s="1">
        <v>474.0</v>
      </c>
      <c r="G9399" s="1">
        <v>145.0</v>
      </c>
      <c r="H9399" s="1">
        <v>91.0</v>
      </c>
      <c r="K9399" s="1">
        <f t="shared" si="1"/>
        <v>236</v>
      </c>
    </row>
    <row r="9400" ht="15.75" customHeight="1">
      <c r="A9400" s="1">
        <v>24.0</v>
      </c>
      <c r="B9400" s="1">
        <v>2.45084001E13</v>
      </c>
      <c r="C9400" s="1" t="s">
        <v>9238</v>
      </c>
      <c r="D9400" s="1">
        <v>2706150.0</v>
      </c>
      <c r="E9400" s="1">
        <v>17.0</v>
      </c>
      <c r="F9400" s="1">
        <v>474.0</v>
      </c>
      <c r="G9400" s="1">
        <v>117.0</v>
      </c>
      <c r="H9400" s="1">
        <v>203.0</v>
      </c>
      <c r="K9400" s="1">
        <f t="shared" si="1"/>
        <v>320</v>
      </c>
    </row>
    <row r="9401" ht="15.75" customHeight="1">
      <c r="A9401" s="1">
        <v>33.0</v>
      </c>
      <c r="B9401" s="1">
        <v>3.35002004E13</v>
      </c>
      <c r="C9401" s="1" t="s">
        <v>9239</v>
      </c>
      <c r="D9401" s="1">
        <v>3603030.0</v>
      </c>
      <c r="E9401" s="1">
        <v>17.0</v>
      </c>
      <c r="F9401" s="1">
        <v>474.0</v>
      </c>
      <c r="G9401" s="1">
        <v>123.0</v>
      </c>
      <c r="H9401" s="1">
        <v>139.0</v>
      </c>
      <c r="K9401" s="1">
        <f t="shared" si="1"/>
        <v>262</v>
      </c>
    </row>
    <row r="9402" ht="15.75" customHeight="1">
      <c r="A9402" s="1">
        <v>44.0</v>
      </c>
      <c r="B9402" s="1">
        <v>4.45098005E13</v>
      </c>
      <c r="C9402" s="1" t="s">
        <v>9240</v>
      </c>
      <c r="D9402" s="1">
        <v>4841010.0</v>
      </c>
      <c r="E9402" s="1">
        <v>17.0</v>
      </c>
      <c r="F9402" s="1">
        <v>474.0</v>
      </c>
      <c r="G9402" s="1">
        <v>139.0</v>
      </c>
      <c r="H9402" s="1">
        <v>274.0</v>
      </c>
      <c r="K9402" s="1">
        <f t="shared" si="1"/>
        <v>413</v>
      </c>
    </row>
    <row r="9403" ht="15.75" customHeight="1">
      <c r="A9403" s="1">
        <v>44.0</v>
      </c>
      <c r="B9403" s="1">
        <v>4.45245005E13</v>
      </c>
      <c r="C9403" s="1" t="s">
        <v>9241</v>
      </c>
      <c r="D9403" s="1">
        <v>4839000.0</v>
      </c>
      <c r="E9403" s="1">
        <v>17.0</v>
      </c>
      <c r="F9403" s="1">
        <v>474.0</v>
      </c>
      <c r="G9403" s="1">
        <v>188.0</v>
      </c>
      <c r="H9403" s="1">
        <v>213.0</v>
      </c>
      <c r="K9403" s="1">
        <f t="shared" si="1"/>
        <v>401</v>
      </c>
    </row>
    <row r="9404" ht="15.75" customHeight="1">
      <c r="A9404" s="1">
        <v>50.0</v>
      </c>
      <c r="B9404" s="1">
        <v>5.05018019E13</v>
      </c>
      <c r="C9404" s="1" t="s">
        <v>9242</v>
      </c>
      <c r="D9404" s="1">
        <v>5504500.0</v>
      </c>
      <c r="E9404" s="1">
        <v>17.0</v>
      </c>
      <c r="F9404" s="1">
        <v>474.0</v>
      </c>
      <c r="G9404" s="1">
        <v>108.0</v>
      </c>
      <c r="H9404" s="1">
        <v>116.0</v>
      </c>
      <c r="K9404" s="1">
        <f t="shared" si="1"/>
        <v>224</v>
      </c>
    </row>
    <row r="9405" ht="15.75" customHeight="1">
      <c r="A9405" s="1">
        <v>5.0</v>
      </c>
      <c r="B9405" s="1">
        <v>5.5015049E12</v>
      </c>
      <c r="C9405" s="1" t="s">
        <v>9243</v>
      </c>
      <c r="D9405" s="1">
        <v>637470.0</v>
      </c>
      <c r="E9405" s="1">
        <v>17.0</v>
      </c>
      <c r="F9405" s="1">
        <v>473.0</v>
      </c>
      <c r="G9405" s="1">
        <v>118.0</v>
      </c>
      <c r="H9405" s="1">
        <v>272.0</v>
      </c>
      <c r="K9405" s="1">
        <f t="shared" si="1"/>
        <v>390</v>
      </c>
    </row>
    <row r="9406" ht="15.75" customHeight="1">
      <c r="A9406" s="1">
        <v>13.0</v>
      </c>
      <c r="B9406" s="1">
        <v>1.35015001E13</v>
      </c>
      <c r="C9406" s="1" t="s">
        <v>9244</v>
      </c>
      <c r="D9406" s="1">
        <v>1601290.0</v>
      </c>
      <c r="E9406" s="1">
        <v>17.0</v>
      </c>
      <c r="F9406" s="1">
        <v>473.0</v>
      </c>
      <c r="G9406" s="1">
        <v>74.0</v>
      </c>
      <c r="H9406" s="1">
        <v>164.0</v>
      </c>
      <c r="K9406" s="1">
        <f t="shared" si="1"/>
        <v>238</v>
      </c>
    </row>
    <row r="9407" ht="15.75" customHeight="1">
      <c r="A9407" s="1">
        <v>14.0</v>
      </c>
      <c r="B9407" s="1">
        <v>1.45098025E13</v>
      </c>
      <c r="C9407" s="1" t="s">
        <v>9245</v>
      </c>
      <c r="D9407" s="1">
        <v>1733950.0</v>
      </c>
      <c r="E9407" s="1">
        <v>17.0</v>
      </c>
      <c r="F9407" s="1">
        <v>473.0</v>
      </c>
      <c r="G9407" s="1">
        <v>96.0</v>
      </c>
      <c r="H9407" s="1">
        <v>177.0</v>
      </c>
      <c r="K9407" s="1">
        <f t="shared" si="1"/>
        <v>273</v>
      </c>
    </row>
    <row r="9408" ht="15.75" customHeight="1">
      <c r="A9408" s="1">
        <v>14.0</v>
      </c>
      <c r="B9408" s="1">
        <v>1.45099042E13</v>
      </c>
      <c r="C9408" s="1" t="s">
        <v>9246</v>
      </c>
      <c r="D9408" s="1">
        <v>1733450.0</v>
      </c>
      <c r="E9408" s="1">
        <v>17.0</v>
      </c>
      <c r="F9408" s="1">
        <v>473.0</v>
      </c>
      <c r="G9408" s="1">
        <v>255.0</v>
      </c>
      <c r="H9408" s="1">
        <v>106.0</v>
      </c>
      <c r="K9408" s="1">
        <f t="shared" si="1"/>
        <v>361</v>
      </c>
    </row>
    <row r="9409" ht="15.75" customHeight="1">
      <c r="A9409" s="1">
        <v>32.0</v>
      </c>
      <c r="B9409" s="1">
        <v>3.25004001E13</v>
      </c>
      <c r="C9409" s="1" t="s">
        <v>9247</v>
      </c>
      <c r="D9409" s="1">
        <v>3500480.0</v>
      </c>
      <c r="E9409" s="1">
        <v>17.0</v>
      </c>
      <c r="F9409" s="1">
        <v>473.0</v>
      </c>
      <c r="G9409" s="1">
        <v>68.0</v>
      </c>
      <c r="H9409" s="1">
        <v>7.0</v>
      </c>
      <c r="K9409" s="1">
        <f t="shared" si="1"/>
        <v>75</v>
      </c>
    </row>
    <row r="9410" ht="15.75" customHeight="1">
      <c r="A9410" s="1">
        <v>37.0</v>
      </c>
      <c r="B9410" s="1">
        <v>3.75008012E13</v>
      </c>
      <c r="C9410" s="1" t="s">
        <v>9248</v>
      </c>
      <c r="D9410" s="1">
        <v>4009300.0</v>
      </c>
      <c r="E9410" s="1">
        <v>17.0</v>
      </c>
      <c r="F9410" s="1">
        <v>473.0</v>
      </c>
      <c r="G9410" s="1">
        <v>78.0</v>
      </c>
      <c r="H9410" s="1">
        <v>162.0</v>
      </c>
      <c r="K9410" s="1">
        <f t="shared" si="1"/>
        <v>240</v>
      </c>
    </row>
    <row r="9411" ht="15.75" customHeight="1">
      <c r="A9411" s="1">
        <v>50.0</v>
      </c>
      <c r="B9411" s="1">
        <v>5.05049021E13</v>
      </c>
      <c r="C9411" s="1" t="s">
        <v>9249</v>
      </c>
      <c r="D9411" s="1">
        <v>5502610.0</v>
      </c>
      <c r="E9411" s="1">
        <v>17.0</v>
      </c>
      <c r="F9411" s="1">
        <v>473.0</v>
      </c>
      <c r="G9411" s="1">
        <v>69.0</v>
      </c>
      <c r="H9411" s="1">
        <v>175.0</v>
      </c>
      <c r="K9411" s="1">
        <f t="shared" si="1"/>
        <v>244</v>
      </c>
    </row>
    <row r="9412" ht="15.75" customHeight="1">
      <c r="A9412" s="1">
        <v>50.0</v>
      </c>
      <c r="B9412" s="1">
        <v>5.05066008E13</v>
      </c>
      <c r="C9412" s="1" t="s">
        <v>9250</v>
      </c>
      <c r="D9412" s="1">
        <v>5509720.0</v>
      </c>
      <c r="E9412" s="1">
        <v>17.0</v>
      </c>
      <c r="F9412" s="1">
        <v>473.0</v>
      </c>
      <c r="G9412" s="1">
        <v>100.0</v>
      </c>
      <c r="H9412" s="1">
        <v>157.0</v>
      </c>
      <c r="K9412" s="1">
        <f t="shared" si="1"/>
        <v>257</v>
      </c>
    </row>
    <row r="9413" ht="15.75" customHeight="1">
      <c r="A9413" s="1">
        <v>16.0</v>
      </c>
      <c r="B9413" s="1">
        <v>1.65005001E13</v>
      </c>
      <c r="C9413" s="1" t="s">
        <v>9251</v>
      </c>
      <c r="D9413" s="1">
        <v>1903960.0</v>
      </c>
      <c r="E9413" s="1">
        <v>17.0</v>
      </c>
      <c r="F9413" s="1">
        <v>472.0</v>
      </c>
      <c r="G9413" s="1">
        <v>78.0</v>
      </c>
      <c r="H9413" s="1">
        <v>149.0</v>
      </c>
      <c r="K9413" s="1">
        <f t="shared" si="1"/>
        <v>227</v>
      </c>
    </row>
    <row r="9414" ht="15.75" customHeight="1">
      <c r="A9414" s="1">
        <v>16.0</v>
      </c>
      <c r="B9414" s="1">
        <v>1.65066501E13</v>
      </c>
      <c r="C9414" s="1" t="s">
        <v>9252</v>
      </c>
      <c r="D9414" s="1">
        <v>1921840.0</v>
      </c>
      <c r="E9414" s="1">
        <v>17.0</v>
      </c>
      <c r="F9414" s="1">
        <v>472.0</v>
      </c>
      <c r="G9414" s="1">
        <v>113.0</v>
      </c>
      <c r="H9414" s="1">
        <v>172.0</v>
      </c>
      <c r="K9414" s="1">
        <f t="shared" si="1"/>
        <v>285</v>
      </c>
    </row>
    <row r="9415" ht="15.75" customHeight="1">
      <c r="A9415" s="1">
        <v>16.0</v>
      </c>
      <c r="B9415" s="1">
        <v>1.65076016E13</v>
      </c>
      <c r="C9415" s="1" t="s">
        <v>9253</v>
      </c>
      <c r="D9415" s="1">
        <v>1923190.0</v>
      </c>
      <c r="E9415" s="1">
        <v>17.0</v>
      </c>
      <c r="F9415" s="1">
        <v>472.0</v>
      </c>
      <c r="G9415" s="1">
        <v>162.0</v>
      </c>
      <c r="H9415" s="1">
        <v>253.0</v>
      </c>
      <c r="K9415" s="1">
        <f t="shared" si="1"/>
        <v>415</v>
      </c>
    </row>
    <row r="9416" ht="15.75" customHeight="1">
      <c r="A9416" s="1">
        <v>22.0</v>
      </c>
      <c r="B9416" s="1">
        <v>2.23003002301E13</v>
      </c>
      <c r="C9416" s="1" t="s">
        <v>9254</v>
      </c>
      <c r="D9416" s="1">
        <v>2502520.0</v>
      </c>
      <c r="E9416" s="1">
        <v>17.0</v>
      </c>
      <c r="F9416" s="1">
        <v>472.0</v>
      </c>
      <c r="G9416" s="1">
        <v>83.0</v>
      </c>
      <c r="H9416" s="1">
        <v>142.0</v>
      </c>
      <c r="K9416" s="1">
        <f t="shared" si="1"/>
        <v>225</v>
      </c>
    </row>
    <row r="9417" ht="15.75" customHeight="1">
      <c r="A9417" s="1">
        <v>23.0</v>
      </c>
      <c r="B9417" s="1">
        <v>2.35014022E13</v>
      </c>
      <c r="C9417" s="1" t="s">
        <v>9255</v>
      </c>
      <c r="D9417" s="1">
        <v>2622740.0</v>
      </c>
      <c r="E9417" s="1">
        <v>17.0</v>
      </c>
      <c r="F9417" s="1">
        <v>472.0</v>
      </c>
      <c r="G9417" s="1">
        <v>144.0</v>
      </c>
      <c r="H9417" s="1">
        <v>221.0</v>
      </c>
      <c r="K9417" s="1">
        <f t="shared" si="1"/>
        <v>365</v>
      </c>
    </row>
    <row r="9418" ht="15.75" customHeight="1">
      <c r="A9418" s="1">
        <v>26.0</v>
      </c>
      <c r="B9418" s="1">
        <v>2.65093016E13</v>
      </c>
      <c r="C9418" s="1" t="s">
        <v>9256</v>
      </c>
      <c r="D9418" s="1">
        <v>2910520.0</v>
      </c>
      <c r="E9418" s="1">
        <v>17.0</v>
      </c>
      <c r="F9418" s="1">
        <v>472.0</v>
      </c>
      <c r="G9418" s="1">
        <v>107.0</v>
      </c>
      <c r="H9418" s="1">
        <v>179.0</v>
      </c>
      <c r="K9418" s="1">
        <f t="shared" si="1"/>
        <v>286</v>
      </c>
    </row>
    <row r="9419" ht="15.75" customHeight="1">
      <c r="A9419" s="1">
        <v>44.0</v>
      </c>
      <c r="B9419" s="1">
        <v>4.45184009E13</v>
      </c>
      <c r="C9419" s="1" t="s">
        <v>9257</v>
      </c>
      <c r="D9419" s="1">
        <v>4834500.0</v>
      </c>
      <c r="E9419" s="1">
        <v>17.0</v>
      </c>
      <c r="F9419" s="1">
        <v>472.0</v>
      </c>
      <c r="G9419" s="1">
        <v>107.0</v>
      </c>
      <c r="H9419" s="1">
        <v>187.0</v>
      </c>
      <c r="K9419" s="1">
        <f t="shared" si="1"/>
        <v>294</v>
      </c>
    </row>
    <row r="9420" ht="15.75" customHeight="1">
      <c r="A9420" s="1">
        <v>48.0</v>
      </c>
      <c r="B9420" s="1">
        <v>4.85019005E13</v>
      </c>
      <c r="C9420" s="1" t="s">
        <v>9258</v>
      </c>
      <c r="D9420" s="1">
        <v>5304050.0</v>
      </c>
      <c r="E9420" s="1">
        <v>17.0</v>
      </c>
      <c r="F9420" s="1">
        <v>472.0</v>
      </c>
      <c r="G9420" s="1">
        <v>156.0</v>
      </c>
      <c r="H9420" s="1">
        <v>128.0</v>
      </c>
      <c r="K9420" s="1">
        <f t="shared" si="1"/>
        <v>284</v>
      </c>
    </row>
    <row r="9421" ht="15.75" customHeight="1">
      <c r="A9421" s="1">
        <v>5.0</v>
      </c>
      <c r="B9421" s="1">
        <v>5.5041001E12</v>
      </c>
      <c r="C9421" s="1" t="s">
        <v>9259</v>
      </c>
      <c r="D9421" s="1">
        <v>604200.0</v>
      </c>
      <c r="E9421" s="1">
        <v>17.0</v>
      </c>
      <c r="F9421" s="1">
        <v>471.0</v>
      </c>
      <c r="G9421" s="1">
        <v>221.0</v>
      </c>
      <c r="H9421" s="1">
        <v>98.0</v>
      </c>
      <c r="K9421" s="1">
        <f t="shared" si="1"/>
        <v>319</v>
      </c>
    </row>
    <row r="9422" ht="15.75" customHeight="1">
      <c r="A9422" s="1">
        <v>5.0</v>
      </c>
      <c r="B9422" s="1">
        <v>5.5050502E12</v>
      </c>
      <c r="C9422" s="1" t="s">
        <v>9260</v>
      </c>
      <c r="D9422" s="1">
        <v>616650.0</v>
      </c>
      <c r="E9422" s="1">
        <v>17.0</v>
      </c>
      <c r="F9422" s="1">
        <v>471.0</v>
      </c>
      <c r="G9422" s="1">
        <v>106.0</v>
      </c>
      <c r="H9422" s="1">
        <v>227.0</v>
      </c>
      <c r="K9422" s="1">
        <f t="shared" si="1"/>
        <v>333</v>
      </c>
    </row>
    <row r="9423" ht="15.75" customHeight="1">
      <c r="A9423" s="1">
        <v>14.0</v>
      </c>
      <c r="B9423" s="1">
        <v>1.45090007E13</v>
      </c>
      <c r="C9423" s="1" t="s">
        <v>9261</v>
      </c>
      <c r="D9423" s="1">
        <v>1712060.0</v>
      </c>
      <c r="E9423" s="1">
        <v>17.0</v>
      </c>
      <c r="F9423" s="1">
        <v>471.0</v>
      </c>
      <c r="G9423" s="1">
        <v>77.0</v>
      </c>
      <c r="H9423" s="1">
        <v>81.0</v>
      </c>
      <c r="K9423" s="1">
        <f t="shared" si="1"/>
        <v>158</v>
      </c>
    </row>
    <row r="9424" ht="15.75" customHeight="1">
      <c r="A9424" s="1">
        <v>14.0</v>
      </c>
      <c r="B9424" s="1">
        <v>1.4509901E13</v>
      </c>
      <c r="C9424" s="1" t="s">
        <v>9262</v>
      </c>
      <c r="D9424" s="1">
        <v>1714760.0</v>
      </c>
      <c r="E9424" s="1">
        <v>17.0</v>
      </c>
      <c r="F9424" s="1">
        <v>471.0</v>
      </c>
      <c r="G9424" s="1">
        <v>147.0</v>
      </c>
      <c r="H9424" s="1">
        <v>147.0</v>
      </c>
      <c r="K9424" s="1">
        <f t="shared" si="1"/>
        <v>294</v>
      </c>
    </row>
    <row r="9425" ht="15.75" customHeight="1">
      <c r="A9425" s="1">
        <v>16.0</v>
      </c>
      <c r="B9425" s="1">
        <v>1.6503001E13</v>
      </c>
      <c r="C9425" s="1" t="s">
        <v>9263</v>
      </c>
      <c r="D9425" s="1">
        <v>1927000.0</v>
      </c>
      <c r="E9425" s="1">
        <v>17.0</v>
      </c>
      <c r="F9425" s="1">
        <v>471.0</v>
      </c>
      <c r="G9425" s="1">
        <v>124.0</v>
      </c>
      <c r="H9425" s="1">
        <v>174.0</v>
      </c>
      <c r="K9425" s="1">
        <f t="shared" si="1"/>
        <v>298</v>
      </c>
    </row>
    <row r="9426" ht="15.75" customHeight="1">
      <c r="A9426" s="1">
        <v>33.0</v>
      </c>
      <c r="B9426" s="1">
        <v>3.35005018E13</v>
      </c>
      <c r="C9426" s="1" t="s">
        <v>9264</v>
      </c>
      <c r="D9426" s="1">
        <v>3623640.0</v>
      </c>
      <c r="E9426" s="1">
        <v>17.0</v>
      </c>
      <c r="F9426" s="1">
        <v>471.0</v>
      </c>
      <c r="G9426" s="1">
        <v>117.0</v>
      </c>
      <c r="H9426" s="1">
        <v>47.0</v>
      </c>
      <c r="K9426" s="1">
        <f t="shared" si="1"/>
        <v>164</v>
      </c>
    </row>
    <row r="9427" ht="15.75" customHeight="1">
      <c r="A9427" s="1">
        <v>37.0</v>
      </c>
      <c r="B9427" s="1">
        <v>3.75066021E13</v>
      </c>
      <c r="C9427" s="1" t="s">
        <v>9265</v>
      </c>
      <c r="D9427" s="1">
        <v>4031110.0</v>
      </c>
      <c r="E9427" s="1">
        <v>17.0</v>
      </c>
      <c r="F9427" s="1">
        <v>471.0</v>
      </c>
      <c r="G9427" s="1">
        <v>72.0</v>
      </c>
      <c r="H9427" s="1">
        <v>131.0</v>
      </c>
      <c r="K9427" s="1">
        <f t="shared" si="1"/>
        <v>203</v>
      </c>
    </row>
    <row r="9428" ht="15.75" customHeight="1">
      <c r="A9428" s="1">
        <v>16.0</v>
      </c>
      <c r="B9428" s="1">
        <v>1.65043033E13</v>
      </c>
      <c r="C9428" s="1" t="s">
        <v>9266</v>
      </c>
      <c r="D9428" s="1">
        <v>1919440.0</v>
      </c>
      <c r="E9428" s="1">
        <v>17.0</v>
      </c>
      <c r="F9428" s="1">
        <v>470.0</v>
      </c>
      <c r="G9428" s="1">
        <v>147.0</v>
      </c>
      <c r="H9428" s="1">
        <v>176.0</v>
      </c>
      <c r="K9428" s="1">
        <f t="shared" si="1"/>
        <v>323</v>
      </c>
    </row>
    <row r="9429" ht="15.75" customHeight="1">
      <c r="A9429" s="1">
        <v>22.0</v>
      </c>
      <c r="B9429" s="1">
        <v>2.23009022301E13</v>
      </c>
      <c r="C9429" s="1" t="s">
        <v>9267</v>
      </c>
      <c r="D9429" s="1">
        <v>2506900.0</v>
      </c>
      <c r="E9429" s="1">
        <v>17.0</v>
      </c>
      <c r="F9429" s="1">
        <v>470.0</v>
      </c>
      <c r="G9429" s="1">
        <v>45.0</v>
      </c>
      <c r="H9429" s="1">
        <v>130.0</v>
      </c>
      <c r="K9429" s="1">
        <f t="shared" si="1"/>
        <v>175</v>
      </c>
    </row>
    <row r="9430" ht="15.75" customHeight="1">
      <c r="A9430" s="1">
        <v>23.0</v>
      </c>
      <c r="B9430" s="1">
        <v>2.35053004E13</v>
      </c>
      <c r="C9430" s="1" t="s">
        <v>9268</v>
      </c>
      <c r="D9430" s="1">
        <v>2623160.0</v>
      </c>
      <c r="E9430" s="1">
        <v>17.0</v>
      </c>
      <c r="F9430" s="1">
        <v>470.0</v>
      </c>
      <c r="G9430" s="1">
        <v>190.0</v>
      </c>
      <c r="H9430" s="1">
        <v>214.0</v>
      </c>
      <c r="K9430" s="1">
        <f t="shared" si="1"/>
        <v>404</v>
      </c>
    </row>
    <row r="9431" ht="15.75" customHeight="1">
      <c r="A9431" s="1">
        <v>24.0</v>
      </c>
      <c r="B9431" s="1">
        <v>2.45074003E13</v>
      </c>
      <c r="C9431" s="1" t="s">
        <v>9269</v>
      </c>
      <c r="D9431" s="1">
        <v>2719320.0</v>
      </c>
      <c r="E9431" s="1">
        <v>17.0</v>
      </c>
      <c r="F9431" s="1">
        <v>470.0</v>
      </c>
      <c r="G9431" s="1">
        <v>84.0</v>
      </c>
      <c r="H9431" s="1">
        <v>193.0</v>
      </c>
      <c r="K9431" s="1">
        <f t="shared" si="1"/>
        <v>277</v>
      </c>
    </row>
    <row r="9432" ht="15.75" customHeight="1">
      <c r="A9432" s="1">
        <v>31.0</v>
      </c>
      <c r="B9432" s="1">
        <v>3.11019019301E13</v>
      </c>
      <c r="C9432" s="1" t="s">
        <v>9270</v>
      </c>
      <c r="D9432" s="1">
        <v>3415930.0</v>
      </c>
      <c r="E9432" s="1">
        <v>17.0</v>
      </c>
      <c r="F9432" s="1">
        <v>470.0</v>
      </c>
      <c r="G9432" s="1">
        <v>41.0</v>
      </c>
      <c r="H9432" s="1">
        <v>79.0</v>
      </c>
      <c r="K9432" s="1">
        <f t="shared" si="1"/>
        <v>120</v>
      </c>
    </row>
    <row r="9433" ht="15.75" customHeight="1">
      <c r="A9433" s="1">
        <v>31.0</v>
      </c>
      <c r="B9433" s="1">
        <v>3.1500204E13</v>
      </c>
      <c r="C9433" s="1" t="s">
        <v>9271</v>
      </c>
      <c r="D9433" s="1">
        <v>3411910.0</v>
      </c>
      <c r="E9433" s="1">
        <v>17.0</v>
      </c>
      <c r="F9433" s="1">
        <v>470.0</v>
      </c>
      <c r="G9433" s="1">
        <v>0.0</v>
      </c>
      <c r="H9433" s="1">
        <v>92.0</v>
      </c>
      <c r="K9433" s="1">
        <f t="shared" si="1"/>
        <v>92</v>
      </c>
    </row>
    <row r="9434" ht="15.75" customHeight="1">
      <c r="A9434" s="1">
        <v>50.0</v>
      </c>
      <c r="B9434" s="1">
        <v>5.05049031E13</v>
      </c>
      <c r="C9434" s="1" t="s">
        <v>9272</v>
      </c>
      <c r="D9434" s="1">
        <v>5504860.0</v>
      </c>
      <c r="E9434" s="1">
        <v>17.0</v>
      </c>
      <c r="F9434" s="1">
        <v>470.0</v>
      </c>
      <c r="G9434" s="1">
        <v>135.0</v>
      </c>
      <c r="H9434" s="1">
        <v>210.0</v>
      </c>
      <c r="K9434" s="1">
        <f t="shared" si="1"/>
        <v>345</v>
      </c>
    </row>
    <row r="9435" ht="15.75" customHeight="1">
      <c r="A9435" s="1">
        <v>5.0</v>
      </c>
      <c r="B9435" s="1">
        <v>5.5010103E12</v>
      </c>
      <c r="C9435" s="1" t="s">
        <v>9273</v>
      </c>
      <c r="D9435" s="1">
        <v>642210.0</v>
      </c>
      <c r="E9435" s="1">
        <v>17.0</v>
      </c>
      <c r="F9435" s="1">
        <v>469.0</v>
      </c>
      <c r="G9435" s="1">
        <v>123.0</v>
      </c>
      <c r="H9435" s="1">
        <v>196.0</v>
      </c>
      <c r="K9435" s="1">
        <f t="shared" si="1"/>
        <v>319</v>
      </c>
    </row>
    <row r="9436" ht="15.75" customHeight="1">
      <c r="A9436" s="1">
        <v>15.0</v>
      </c>
      <c r="B9436" s="1">
        <v>1.55012501E13</v>
      </c>
      <c r="C9436" s="1" t="s">
        <v>9274</v>
      </c>
      <c r="D9436" s="1">
        <v>1802130.0</v>
      </c>
      <c r="E9436" s="1">
        <v>17.0</v>
      </c>
      <c r="F9436" s="1">
        <v>469.0</v>
      </c>
      <c r="G9436" s="1">
        <v>60.0</v>
      </c>
      <c r="H9436" s="1">
        <v>233.0</v>
      </c>
      <c r="K9436" s="1">
        <f t="shared" si="1"/>
        <v>293</v>
      </c>
    </row>
    <row r="9437" ht="15.75" customHeight="1">
      <c r="A9437" s="1">
        <v>17.0</v>
      </c>
      <c r="B9437" s="1">
        <v>1.75105014E13</v>
      </c>
      <c r="C9437" s="1" t="s">
        <v>9275</v>
      </c>
      <c r="D9437" s="1">
        <v>2010680.0</v>
      </c>
      <c r="E9437" s="1">
        <v>17.0</v>
      </c>
      <c r="F9437" s="1">
        <v>469.0</v>
      </c>
      <c r="G9437" s="1">
        <v>132.0</v>
      </c>
      <c r="H9437" s="1">
        <v>276.0</v>
      </c>
      <c r="K9437" s="1">
        <f t="shared" si="1"/>
        <v>408</v>
      </c>
    </row>
    <row r="9438" ht="15.75" customHeight="1">
      <c r="A9438" s="1">
        <v>24.0</v>
      </c>
      <c r="B9438" s="1">
        <v>2.45010037E13</v>
      </c>
      <c r="C9438" s="1" t="s">
        <v>9276</v>
      </c>
      <c r="D9438" s="1">
        <v>2723910.0</v>
      </c>
      <c r="E9438" s="1">
        <v>17.0</v>
      </c>
      <c r="F9438" s="1">
        <v>469.0</v>
      </c>
      <c r="G9438" s="1">
        <v>106.0</v>
      </c>
      <c r="H9438" s="1">
        <v>126.0</v>
      </c>
      <c r="K9438" s="1">
        <f t="shared" si="1"/>
        <v>232</v>
      </c>
    </row>
    <row r="9439" ht="15.75" customHeight="1">
      <c r="A9439" s="1">
        <v>26.0</v>
      </c>
      <c r="B9439" s="1">
        <v>2.65026002E13</v>
      </c>
      <c r="C9439" s="1" t="s">
        <v>9277</v>
      </c>
      <c r="D9439" s="1">
        <v>2909930.0</v>
      </c>
      <c r="E9439" s="1">
        <v>17.0</v>
      </c>
      <c r="F9439" s="1">
        <v>469.0</v>
      </c>
      <c r="G9439" s="1">
        <v>57.0</v>
      </c>
      <c r="H9439" s="1">
        <v>131.0</v>
      </c>
      <c r="K9439" s="1">
        <f t="shared" si="1"/>
        <v>188</v>
      </c>
    </row>
    <row r="9440" ht="15.75" customHeight="1">
      <c r="A9440" s="1">
        <v>37.0</v>
      </c>
      <c r="B9440" s="1">
        <v>3.75003025E13</v>
      </c>
      <c r="C9440" s="1" t="s">
        <v>9278</v>
      </c>
      <c r="D9440" s="1">
        <v>4029010.0</v>
      </c>
      <c r="E9440" s="1">
        <v>17.0</v>
      </c>
      <c r="F9440" s="1">
        <v>469.0</v>
      </c>
      <c r="G9440" s="1">
        <v>92.0</v>
      </c>
      <c r="H9440" s="1">
        <v>155.0</v>
      </c>
      <c r="K9440" s="1">
        <f t="shared" si="1"/>
        <v>247</v>
      </c>
    </row>
    <row r="9441" ht="15.75" customHeight="1">
      <c r="A9441" s="1">
        <v>37.0</v>
      </c>
      <c r="B9441" s="1">
        <v>3.75061023E13</v>
      </c>
      <c r="C9441" s="1" t="s">
        <v>9279</v>
      </c>
      <c r="D9441" s="1">
        <v>4012240.0</v>
      </c>
      <c r="E9441" s="1">
        <v>17.0</v>
      </c>
      <c r="F9441" s="1">
        <v>469.0</v>
      </c>
      <c r="G9441" s="1">
        <v>103.0</v>
      </c>
      <c r="H9441" s="1">
        <v>179.0</v>
      </c>
      <c r="K9441" s="1">
        <f t="shared" si="1"/>
        <v>282</v>
      </c>
    </row>
    <row r="9442" ht="15.75" customHeight="1">
      <c r="A9442" s="1">
        <v>5.0</v>
      </c>
      <c r="B9442" s="1">
        <v>5.5013026E12</v>
      </c>
      <c r="C9442" s="1" t="s">
        <v>9280</v>
      </c>
      <c r="D9442" s="1">
        <v>636210.0</v>
      </c>
      <c r="E9442" s="1">
        <v>17.0</v>
      </c>
      <c r="F9442" s="1">
        <v>468.0</v>
      </c>
      <c r="G9442" s="1">
        <v>95.0</v>
      </c>
      <c r="H9442" s="1">
        <v>252.0</v>
      </c>
      <c r="K9442" s="1">
        <f t="shared" si="1"/>
        <v>347</v>
      </c>
    </row>
    <row r="9443" ht="15.75" customHeight="1">
      <c r="A9443" s="1">
        <v>14.0</v>
      </c>
      <c r="B9443" s="1">
        <v>1.45016305E13</v>
      </c>
      <c r="C9443" s="1" t="s">
        <v>9281</v>
      </c>
      <c r="D9443" s="1">
        <v>1700317.0</v>
      </c>
      <c r="E9443" s="1">
        <v>17.0</v>
      </c>
      <c r="F9443" s="1">
        <v>468.0</v>
      </c>
      <c r="G9443" s="1">
        <v>0.0</v>
      </c>
      <c r="H9443" s="1">
        <v>0.0</v>
      </c>
      <c r="K9443" s="1">
        <f t="shared" si="1"/>
        <v>0</v>
      </c>
    </row>
    <row r="9444" ht="15.75" customHeight="1">
      <c r="A9444" s="1">
        <v>16.0</v>
      </c>
      <c r="B9444" s="1">
        <v>1.6505203E13</v>
      </c>
      <c r="C9444" s="1" t="s">
        <v>9282</v>
      </c>
      <c r="D9444" s="1">
        <v>1926580.0</v>
      </c>
      <c r="E9444" s="1">
        <v>17.0</v>
      </c>
      <c r="F9444" s="1">
        <v>468.0</v>
      </c>
      <c r="G9444" s="1">
        <v>59.0</v>
      </c>
      <c r="H9444" s="1">
        <v>106.0</v>
      </c>
      <c r="K9444" s="1">
        <f t="shared" si="1"/>
        <v>165</v>
      </c>
    </row>
    <row r="9445" ht="15.75" customHeight="1">
      <c r="A9445" s="1">
        <v>24.0</v>
      </c>
      <c r="B9445" s="1">
        <v>2.45073073E13</v>
      </c>
      <c r="C9445" s="1" t="s">
        <v>9283</v>
      </c>
      <c r="D9445" s="1">
        <v>2728140.0</v>
      </c>
      <c r="E9445" s="1">
        <v>17.0</v>
      </c>
      <c r="F9445" s="1">
        <v>468.0</v>
      </c>
      <c r="G9445" s="1">
        <v>124.0</v>
      </c>
      <c r="H9445" s="1">
        <v>214.0</v>
      </c>
      <c r="K9445" s="1">
        <f t="shared" si="1"/>
        <v>338</v>
      </c>
    </row>
    <row r="9446" ht="15.75" customHeight="1">
      <c r="A9446" s="1">
        <v>26.0</v>
      </c>
      <c r="B9446" s="1">
        <v>2.65077002E13</v>
      </c>
      <c r="C9446" s="1" t="s">
        <v>9284</v>
      </c>
      <c r="D9446" s="1">
        <v>2904140.0</v>
      </c>
      <c r="E9446" s="1">
        <v>17.0</v>
      </c>
      <c r="F9446" s="1">
        <v>468.0</v>
      </c>
      <c r="G9446" s="1">
        <v>143.0</v>
      </c>
      <c r="H9446" s="1">
        <v>145.0</v>
      </c>
      <c r="K9446" s="1">
        <f t="shared" si="1"/>
        <v>288</v>
      </c>
    </row>
    <row r="9447" ht="15.75" customHeight="1">
      <c r="A9447" s="1">
        <v>37.0</v>
      </c>
      <c r="B9447" s="1">
        <v>3.75060023E13</v>
      </c>
      <c r="C9447" s="1" t="s">
        <v>9285</v>
      </c>
      <c r="D9447" s="1">
        <v>4033360.0</v>
      </c>
      <c r="E9447" s="1">
        <v>17.0</v>
      </c>
      <c r="F9447" s="1">
        <v>468.0</v>
      </c>
      <c r="G9447" s="1">
        <v>142.0</v>
      </c>
      <c r="H9447" s="1">
        <v>161.0</v>
      </c>
      <c r="K9447" s="1">
        <f t="shared" si="1"/>
        <v>303</v>
      </c>
    </row>
    <row r="9448" ht="15.75" customHeight="1">
      <c r="A9448" s="1">
        <v>44.0</v>
      </c>
      <c r="B9448" s="1">
        <v>4.45155901E13</v>
      </c>
      <c r="C9448" s="1" t="s">
        <v>9286</v>
      </c>
      <c r="D9448" s="1">
        <v>4810910.0</v>
      </c>
      <c r="E9448" s="1">
        <v>17.0</v>
      </c>
      <c r="F9448" s="1">
        <v>468.0</v>
      </c>
      <c r="G9448" s="1">
        <v>74.0</v>
      </c>
      <c r="H9448" s="1">
        <v>142.0</v>
      </c>
      <c r="K9448" s="1">
        <f t="shared" si="1"/>
        <v>216</v>
      </c>
    </row>
    <row r="9449" ht="15.75" customHeight="1">
      <c r="A9449" s="1">
        <v>48.0</v>
      </c>
      <c r="B9449" s="1">
        <v>4.85014013E13</v>
      </c>
      <c r="C9449" s="1" t="s">
        <v>9287</v>
      </c>
      <c r="D9449" s="1">
        <v>5306000.0</v>
      </c>
      <c r="E9449" s="1">
        <v>17.0</v>
      </c>
      <c r="F9449" s="1">
        <v>468.0</v>
      </c>
      <c r="G9449" s="1">
        <v>156.0</v>
      </c>
      <c r="H9449" s="1">
        <v>115.0</v>
      </c>
      <c r="K9449" s="1">
        <f t="shared" si="1"/>
        <v>271</v>
      </c>
    </row>
    <row r="9450" ht="15.75" customHeight="1">
      <c r="A9450" s="1">
        <v>33.0</v>
      </c>
      <c r="B9450" s="1">
        <v>3.35007017E13</v>
      </c>
      <c r="C9450" s="1" t="s">
        <v>9288</v>
      </c>
      <c r="D9450" s="1">
        <v>3622410.0</v>
      </c>
      <c r="E9450" s="1">
        <v>17.0</v>
      </c>
      <c r="F9450" s="1">
        <v>467.0</v>
      </c>
      <c r="G9450" s="1">
        <v>177.0</v>
      </c>
      <c r="H9450" s="1">
        <v>100.0</v>
      </c>
      <c r="K9450" s="1">
        <f t="shared" si="1"/>
        <v>277</v>
      </c>
    </row>
    <row r="9451" ht="15.75" customHeight="1">
      <c r="A9451" s="1">
        <v>36.0</v>
      </c>
      <c r="B9451" s="1">
        <v>3.65084021E13</v>
      </c>
      <c r="C9451" s="1" t="s">
        <v>9289</v>
      </c>
      <c r="D9451" s="1">
        <v>3905051.0</v>
      </c>
      <c r="E9451" s="1">
        <v>17.0</v>
      </c>
      <c r="F9451" s="1">
        <v>467.0</v>
      </c>
      <c r="G9451" s="1">
        <v>155.0</v>
      </c>
      <c r="H9451" s="1">
        <v>140.0</v>
      </c>
      <c r="K9451" s="1">
        <f t="shared" si="1"/>
        <v>295</v>
      </c>
    </row>
    <row r="9452" ht="15.75" customHeight="1">
      <c r="A9452" s="1">
        <v>38.0</v>
      </c>
      <c r="B9452" s="1">
        <v>3.85034002E13</v>
      </c>
      <c r="C9452" s="1" t="s">
        <v>9290</v>
      </c>
      <c r="D9452" s="1">
        <v>4101830.0</v>
      </c>
      <c r="E9452" s="1">
        <v>17.0</v>
      </c>
      <c r="F9452" s="1">
        <v>467.0</v>
      </c>
      <c r="G9452" s="1">
        <v>108.0</v>
      </c>
      <c r="H9452" s="1">
        <v>131.0</v>
      </c>
      <c r="K9452" s="1">
        <f t="shared" si="1"/>
        <v>239</v>
      </c>
    </row>
    <row r="9453" ht="15.75" customHeight="1">
      <c r="A9453" s="1">
        <v>44.0</v>
      </c>
      <c r="B9453" s="1">
        <v>4.45173003E13</v>
      </c>
      <c r="C9453" s="1" t="s">
        <v>9291</v>
      </c>
      <c r="D9453" s="1">
        <v>4831500.0</v>
      </c>
      <c r="E9453" s="1">
        <v>17.0</v>
      </c>
      <c r="F9453" s="1">
        <v>467.0</v>
      </c>
      <c r="G9453" s="1">
        <v>53.0</v>
      </c>
      <c r="H9453" s="1">
        <v>77.0</v>
      </c>
      <c r="K9453" s="1">
        <f t="shared" si="1"/>
        <v>130</v>
      </c>
    </row>
    <row r="9454" ht="15.75" customHeight="1">
      <c r="A9454" s="1">
        <v>51.0</v>
      </c>
      <c r="B9454" s="1">
        <v>5.15016701E13</v>
      </c>
      <c r="C9454" s="1" t="s">
        <v>9292</v>
      </c>
      <c r="D9454" s="1">
        <v>5603180.0</v>
      </c>
      <c r="E9454" s="1">
        <v>17.0</v>
      </c>
      <c r="F9454" s="1">
        <v>467.0</v>
      </c>
      <c r="G9454" s="1">
        <v>299.0</v>
      </c>
      <c r="H9454" s="1">
        <v>63.0</v>
      </c>
      <c r="K9454" s="1">
        <f t="shared" si="1"/>
        <v>362</v>
      </c>
    </row>
    <row r="9455" ht="15.75" customHeight="1">
      <c r="A9455" s="1">
        <v>4.0</v>
      </c>
      <c r="B9455" s="1">
        <v>4.5023006E12</v>
      </c>
      <c r="C9455" s="1" t="s">
        <v>9293</v>
      </c>
      <c r="D9455" s="1">
        <v>510080.0</v>
      </c>
      <c r="E9455" s="1">
        <v>17.0</v>
      </c>
      <c r="F9455" s="1">
        <v>466.0</v>
      </c>
      <c r="G9455" s="1">
        <v>67.0</v>
      </c>
      <c r="H9455" s="1">
        <v>196.0</v>
      </c>
      <c r="K9455" s="1">
        <f t="shared" si="1"/>
        <v>263</v>
      </c>
    </row>
    <row r="9456" ht="15.75" customHeight="1">
      <c r="A9456" s="1">
        <v>14.0</v>
      </c>
      <c r="B9456" s="1">
        <v>1.45016502E13</v>
      </c>
      <c r="C9456" s="1" t="s">
        <v>9294</v>
      </c>
      <c r="D9456" s="1">
        <v>1733720.0</v>
      </c>
      <c r="E9456" s="1">
        <v>17.0</v>
      </c>
      <c r="F9456" s="1">
        <v>466.0</v>
      </c>
      <c r="G9456" s="1">
        <v>106.0</v>
      </c>
      <c r="H9456" s="1">
        <v>4.0</v>
      </c>
      <c r="K9456" s="1">
        <f t="shared" si="1"/>
        <v>110</v>
      </c>
    </row>
    <row r="9457" ht="15.75" customHeight="1">
      <c r="A9457" s="1">
        <v>17.0</v>
      </c>
      <c r="B9457" s="1">
        <v>1.75038006E13</v>
      </c>
      <c r="C9457" s="1" t="s">
        <v>9295</v>
      </c>
      <c r="D9457" s="1">
        <v>2012150.0</v>
      </c>
      <c r="E9457" s="1">
        <v>17.0</v>
      </c>
      <c r="F9457" s="1">
        <v>466.0</v>
      </c>
      <c r="G9457" s="1">
        <v>208.0</v>
      </c>
      <c r="H9457" s="1">
        <v>183.0</v>
      </c>
      <c r="K9457" s="1">
        <f t="shared" si="1"/>
        <v>391</v>
      </c>
    </row>
    <row r="9458" ht="15.75" customHeight="1">
      <c r="A9458" s="1">
        <v>31.0</v>
      </c>
      <c r="B9458" s="1">
        <v>3.15005003E13</v>
      </c>
      <c r="C9458" s="1" t="s">
        <v>9296</v>
      </c>
      <c r="D9458" s="1">
        <v>3403840.0</v>
      </c>
      <c r="E9458" s="1">
        <v>17.0</v>
      </c>
      <c r="F9458" s="1">
        <v>466.0</v>
      </c>
      <c r="G9458" s="1">
        <v>109.0</v>
      </c>
      <c r="H9458" s="1">
        <v>93.0</v>
      </c>
      <c r="K9458" s="1">
        <f t="shared" si="1"/>
        <v>202</v>
      </c>
    </row>
    <row r="9459" ht="15.75" customHeight="1">
      <c r="A9459" s="1">
        <v>31.0</v>
      </c>
      <c r="B9459" s="1">
        <v>3.15019012E13</v>
      </c>
      <c r="C9459" s="1" t="s">
        <v>9297</v>
      </c>
      <c r="D9459" s="1">
        <v>3410530.0</v>
      </c>
      <c r="E9459" s="1">
        <v>17.0</v>
      </c>
      <c r="F9459" s="1">
        <v>466.0</v>
      </c>
      <c r="G9459" s="1">
        <v>122.0</v>
      </c>
      <c r="H9459" s="1">
        <v>68.0</v>
      </c>
      <c r="K9459" s="1">
        <f t="shared" si="1"/>
        <v>190</v>
      </c>
    </row>
    <row r="9460" ht="15.75" customHeight="1">
      <c r="A9460" s="1">
        <v>37.0</v>
      </c>
      <c r="B9460" s="1">
        <v>3.7506701E13</v>
      </c>
      <c r="C9460" s="1" t="s">
        <v>9298</v>
      </c>
      <c r="D9460" s="1">
        <v>4021360.0</v>
      </c>
      <c r="E9460" s="1">
        <v>17.0</v>
      </c>
      <c r="F9460" s="1">
        <v>466.0</v>
      </c>
      <c r="G9460" s="1">
        <v>121.0</v>
      </c>
      <c r="H9460" s="1">
        <v>158.0</v>
      </c>
      <c r="K9460" s="1">
        <f t="shared" si="1"/>
        <v>279</v>
      </c>
    </row>
    <row r="9461" ht="15.75" customHeight="1">
      <c r="A9461" s="1">
        <v>4.0</v>
      </c>
      <c r="B9461" s="1">
        <v>4.5005401E12</v>
      </c>
      <c r="C9461" s="1" t="s">
        <v>9299</v>
      </c>
      <c r="D9461" s="1">
        <v>500005.0</v>
      </c>
      <c r="E9461" s="1">
        <v>17.0</v>
      </c>
      <c r="F9461" s="1">
        <v>465.0</v>
      </c>
      <c r="G9461" s="1">
        <v>0.0</v>
      </c>
      <c r="H9461" s="1">
        <v>29.0</v>
      </c>
      <c r="K9461" s="1">
        <f t="shared" si="1"/>
        <v>29</v>
      </c>
    </row>
    <row r="9462" ht="15.75" customHeight="1">
      <c r="A9462" s="1">
        <v>5.0</v>
      </c>
      <c r="B9462" s="1">
        <v>5.5013018E12</v>
      </c>
      <c r="C9462" s="1" t="s">
        <v>9300</v>
      </c>
      <c r="D9462" s="1">
        <v>624180.0</v>
      </c>
      <c r="E9462" s="1">
        <v>17.0</v>
      </c>
      <c r="F9462" s="1">
        <v>465.0</v>
      </c>
      <c r="G9462" s="1">
        <v>133.0</v>
      </c>
      <c r="H9462" s="1">
        <v>171.0</v>
      </c>
      <c r="K9462" s="1">
        <f t="shared" si="1"/>
        <v>304</v>
      </c>
    </row>
    <row r="9463" ht="15.75" customHeight="1">
      <c r="A9463" s="1">
        <v>30.0</v>
      </c>
      <c r="B9463" s="1">
        <v>3.05005702E13</v>
      </c>
      <c r="C9463" s="1" t="s">
        <v>9301</v>
      </c>
      <c r="D9463" s="1">
        <v>3304260.0</v>
      </c>
      <c r="E9463" s="1">
        <v>17.0</v>
      </c>
      <c r="F9463" s="1">
        <v>465.0</v>
      </c>
      <c r="G9463" s="1">
        <v>179.0</v>
      </c>
      <c r="H9463" s="1">
        <v>87.0</v>
      </c>
      <c r="K9463" s="1">
        <f t="shared" si="1"/>
        <v>266</v>
      </c>
    </row>
    <row r="9464" ht="15.75" customHeight="1">
      <c r="A9464" s="1">
        <v>37.0</v>
      </c>
      <c r="B9464" s="1">
        <v>3.7501201E13</v>
      </c>
      <c r="C9464" s="1" t="s">
        <v>9302</v>
      </c>
      <c r="D9464" s="1">
        <v>4012300.0</v>
      </c>
      <c r="E9464" s="1">
        <v>17.0</v>
      </c>
      <c r="F9464" s="1">
        <v>465.0</v>
      </c>
      <c r="G9464" s="1">
        <v>56.0</v>
      </c>
      <c r="H9464" s="1">
        <v>205.0</v>
      </c>
      <c r="K9464" s="1">
        <f t="shared" si="1"/>
        <v>261</v>
      </c>
    </row>
    <row r="9465" ht="15.75" customHeight="1">
      <c r="A9465" s="1">
        <v>38.0</v>
      </c>
      <c r="B9465" s="1">
        <v>3.85009011E13</v>
      </c>
      <c r="C9465" s="1" t="s">
        <v>9303</v>
      </c>
      <c r="D9465" s="1">
        <v>4111490.0</v>
      </c>
      <c r="E9465" s="1">
        <v>17.0</v>
      </c>
      <c r="F9465" s="1">
        <v>465.0</v>
      </c>
      <c r="G9465" s="1">
        <v>127.0</v>
      </c>
      <c r="H9465" s="1">
        <v>91.0</v>
      </c>
      <c r="K9465" s="1">
        <f t="shared" si="1"/>
        <v>218</v>
      </c>
    </row>
    <row r="9466" ht="15.75" customHeight="1">
      <c r="A9466" s="1">
        <v>48.0</v>
      </c>
      <c r="B9466" s="1">
        <v>4.85024016E13</v>
      </c>
      <c r="C9466" s="1" t="s">
        <v>9304</v>
      </c>
      <c r="D9466" s="1">
        <v>5305020.0</v>
      </c>
      <c r="E9466" s="1">
        <v>17.0</v>
      </c>
      <c r="F9466" s="1">
        <v>465.0</v>
      </c>
      <c r="G9466" s="1">
        <v>239.0</v>
      </c>
      <c r="H9466" s="1">
        <v>117.0</v>
      </c>
      <c r="K9466" s="1">
        <f t="shared" si="1"/>
        <v>356</v>
      </c>
    </row>
    <row r="9467" ht="15.75" customHeight="1">
      <c r="A9467" s="1">
        <v>50.0</v>
      </c>
      <c r="B9467" s="1">
        <v>5.05009059E13</v>
      </c>
      <c r="C9467" s="1" t="s">
        <v>9305</v>
      </c>
      <c r="D9467" s="1">
        <v>5507680.0</v>
      </c>
      <c r="E9467" s="1">
        <v>17.0</v>
      </c>
      <c r="F9467" s="1">
        <v>465.0</v>
      </c>
      <c r="G9467" s="1">
        <v>145.0</v>
      </c>
      <c r="H9467" s="1">
        <v>103.0</v>
      </c>
      <c r="K9467" s="1">
        <f t="shared" si="1"/>
        <v>248</v>
      </c>
    </row>
    <row r="9468" ht="15.75" customHeight="1">
      <c r="A9468" s="1">
        <v>11.0</v>
      </c>
      <c r="B9468" s="1">
        <v>1.15152001E13</v>
      </c>
      <c r="C9468" s="1" t="s">
        <v>3345</v>
      </c>
      <c r="D9468" s="1">
        <v>1305580.0</v>
      </c>
      <c r="E9468" s="1">
        <v>17.0</v>
      </c>
      <c r="F9468" s="1">
        <v>464.0</v>
      </c>
      <c r="G9468" s="1">
        <v>127.0</v>
      </c>
      <c r="H9468" s="1">
        <v>210.0</v>
      </c>
      <c r="K9468" s="1">
        <f t="shared" si="1"/>
        <v>337</v>
      </c>
    </row>
    <row r="9469" ht="15.75" customHeight="1">
      <c r="A9469" s="1">
        <v>16.0</v>
      </c>
      <c r="B9469" s="1">
        <v>1.65033501E13</v>
      </c>
      <c r="C9469" s="1" t="s">
        <v>9306</v>
      </c>
      <c r="D9469" s="1">
        <v>1900006.0</v>
      </c>
      <c r="E9469" s="1">
        <v>17.0</v>
      </c>
      <c r="F9469" s="1">
        <v>464.0</v>
      </c>
      <c r="G9469" s="1">
        <v>123.0</v>
      </c>
      <c r="H9469" s="1">
        <v>175.0</v>
      </c>
      <c r="K9469" s="1">
        <f t="shared" si="1"/>
        <v>298</v>
      </c>
    </row>
    <row r="9470" ht="15.75" customHeight="1">
      <c r="A9470" s="1">
        <v>26.0</v>
      </c>
      <c r="B9470" s="1">
        <v>2.65082022E13</v>
      </c>
      <c r="C9470" s="1" t="s">
        <v>9307</v>
      </c>
      <c r="D9470" s="1">
        <v>2925140.0</v>
      </c>
      <c r="E9470" s="1">
        <v>17.0</v>
      </c>
      <c r="F9470" s="1">
        <v>464.0</v>
      </c>
      <c r="G9470" s="1">
        <v>45.0</v>
      </c>
      <c r="H9470" s="1">
        <v>168.0</v>
      </c>
      <c r="K9470" s="1">
        <f t="shared" si="1"/>
        <v>213</v>
      </c>
    </row>
    <row r="9471" ht="15.75" customHeight="1">
      <c r="A9471" s="1">
        <v>26.0</v>
      </c>
      <c r="B9471" s="1">
        <v>2.65022001E13</v>
      </c>
      <c r="C9471" s="1" t="s">
        <v>9308</v>
      </c>
      <c r="D9471" s="1">
        <v>2905070.0</v>
      </c>
      <c r="E9471" s="1">
        <v>17.0</v>
      </c>
      <c r="F9471" s="1">
        <v>463.0</v>
      </c>
      <c r="G9471" s="1">
        <v>75.0</v>
      </c>
      <c r="H9471" s="1">
        <v>118.0</v>
      </c>
      <c r="K9471" s="1">
        <f t="shared" si="1"/>
        <v>193</v>
      </c>
    </row>
    <row r="9472" ht="15.75" customHeight="1">
      <c r="A9472" s="1">
        <v>31.0</v>
      </c>
      <c r="B9472" s="1">
        <v>3.15016501E13</v>
      </c>
      <c r="C9472" s="1" t="s">
        <v>9309</v>
      </c>
      <c r="D9472" s="1">
        <v>3408190.0</v>
      </c>
      <c r="E9472" s="1">
        <v>17.0</v>
      </c>
      <c r="F9472" s="1">
        <v>463.0</v>
      </c>
      <c r="G9472" s="1">
        <v>75.0</v>
      </c>
      <c r="H9472" s="1">
        <v>138.0</v>
      </c>
      <c r="K9472" s="1">
        <f t="shared" si="1"/>
        <v>213</v>
      </c>
    </row>
    <row r="9473" ht="15.75" customHeight="1">
      <c r="A9473" s="1">
        <v>39.0</v>
      </c>
      <c r="B9473" s="1">
        <v>3.95004503E13</v>
      </c>
      <c r="C9473" s="1" t="s">
        <v>9310</v>
      </c>
      <c r="D9473" s="1">
        <v>4226040.0</v>
      </c>
      <c r="E9473" s="1">
        <v>17.0</v>
      </c>
      <c r="F9473" s="1">
        <v>463.0</v>
      </c>
      <c r="G9473" s="1">
        <v>102.0</v>
      </c>
      <c r="H9473" s="1">
        <v>218.0</v>
      </c>
      <c r="K9473" s="1">
        <f t="shared" si="1"/>
        <v>320</v>
      </c>
    </row>
    <row r="9474" ht="15.75" customHeight="1">
      <c r="A9474" s="1">
        <v>44.0</v>
      </c>
      <c r="B9474" s="1">
        <v>4.45175003E13</v>
      </c>
      <c r="C9474" s="1" t="s">
        <v>9311</v>
      </c>
      <c r="D9474" s="1">
        <v>4810470.0</v>
      </c>
      <c r="E9474" s="1">
        <v>17.0</v>
      </c>
      <c r="F9474" s="1">
        <v>463.0</v>
      </c>
      <c r="G9474" s="1">
        <v>132.0</v>
      </c>
      <c r="H9474" s="1">
        <v>263.0</v>
      </c>
      <c r="K9474" s="1">
        <f t="shared" si="1"/>
        <v>395</v>
      </c>
    </row>
    <row r="9475" ht="15.75" customHeight="1">
      <c r="A9475" s="1">
        <v>44.0</v>
      </c>
      <c r="B9475" s="1">
        <v>4.45185002E13</v>
      </c>
      <c r="C9475" s="1" t="s">
        <v>9312</v>
      </c>
      <c r="D9475" s="1">
        <v>4819110.0</v>
      </c>
      <c r="E9475" s="1">
        <v>17.0</v>
      </c>
      <c r="F9475" s="1">
        <v>463.0</v>
      </c>
      <c r="G9475" s="1">
        <v>77.0</v>
      </c>
      <c r="H9475" s="1">
        <v>196.0</v>
      </c>
      <c r="K9475" s="1">
        <f t="shared" si="1"/>
        <v>273</v>
      </c>
    </row>
    <row r="9476" ht="15.75" customHeight="1">
      <c r="A9476" s="1">
        <v>23.0</v>
      </c>
      <c r="B9476" s="1">
        <v>2.3506901E13</v>
      </c>
      <c r="C9476" s="1" t="s">
        <v>9313</v>
      </c>
      <c r="D9476" s="1">
        <v>2619890.0</v>
      </c>
      <c r="E9476" s="1">
        <v>17.0</v>
      </c>
      <c r="F9476" s="1">
        <v>462.0</v>
      </c>
      <c r="G9476" s="1">
        <v>202.0</v>
      </c>
      <c r="H9476" s="1">
        <v>226.0</v>
      </c>
      <c r="K9476" s="1">
        <f t="shared" si="1"/>
        <v>428</v>
      </c>
    </row>
    <row r="9477" ht="15.75" customHeight="1">
      <c r="A9477" s="1">
        <v>27.0</v>
      </c>
      <c r="B9477" s="1">
        <v>2.75045404301E13</v>
      </c>
      <c r="C9477" s="1" t="s">
        <v>9314</v>
      </c>
      <c r="D9477" s="1">
        <v>3026070.0</v>
      </c>
      <c r="E9477" s="1">
        <v>17.0</v>
      </c>
      <c r="F9477" s="1">
        <v>462.0</v>
      </c>
      <c r="G9477" s="1">
        <v>272.0</v>
      </c>
      <c r="H9477" s="1">
        <v>141.0</v>
      </c>
      <c r="K9477" s="1">
        <f t="shared" si="1"/>
        <v>413</v>
      </c>
    </row>
    <row r="9478" ht="15.75" customHeight="1">
      <c r="A9478" s="1">
        <v>33.0</v>
      </c>
      <c r="B9478" s="1">
        <v>3.35020027E13</v>
      </c>
      <c r="C9478" s="1" t="s">
        <v>9315</v>
      </c>
      <c r="D9478" s="1">
        <v>3615060.0</v>
      </c>
      <c r="E9478" s="1">
        <v>17.0</v>
      </c>
      <c r="F9478" s="1">
        <v>462.0</v>
      </c>
      <c r="G9478" s="1">
        <v>150.0</v>
      </c>
      <c r="H9478" s="1">
        <v>113.0</v>
      </c>
      <c r="K9478" s="1">
        <f t="shared" si="1"/>
        <v>263</v>
      </c>
    </row>
    <row r="9479" ht="15.75" customHeight="1">
      <c r="A9479" s="1">
        <v>33.0</v>
      </c>
      <c r="B9479" s="1">
        <v>3.35033042E13</v>
      </c>
      <c r="C9479" s="1" t="s">
        <v>9316</v>
      </c>
      <c r="D9479" s="1">
        <v>3600002.0</v>
      </c>
      <c r="E9479" s="1">
        <v>17.0</v>
      </c>
      <c r="F9479" s="1">
        <v>462.0</v>
      </c>
      <c r="G9479" s="1">
        <v>156.0</v>
      </c>
      <c r="H9479" s="1">
        <v>0.0</v>
      </c>
      <c r="K9479" s="1">
        <f t="shared" si="1"/>
        <v>156</v>
      </c>
    </row>
    <row r="9480" ht="15.75" customHeight="1">
      <c r="A9480" s="1">
        <v>33.0</v>
      </c>
      <c r="B9480" s="1">
        <v>3.35036065E13</v>
      </c>
      <c r="C9480" s="1" t="s">
        <v>9317</v>
      </c>
      <c r="D9480" s="1">
        <v>3625320.0</v>
      </c>
      <c r="E9480" s="1">
        <v>17.0</v>
      </c>
      <c r="F9480" s="1">
        <v>462.0</v>
      </c>
      <c r="G9480" s="1">
        <v>87.0</v>
      </c>
      <c r="H9480" s="1">
        <v>126.0</v>
      </c>
      <c r="K9480" s="1">
        <f t="shared" si="1"/>
        <v>213</v>
      </c>
    </row>
    <row r="9481" ht="15.75" customHeight="1">
      <c r="A9481" s="1">
        <v>2.0</v>
      </c>
      <c r="B9481" s="1">
        <v>2.0000000307E12</v>
      </c>
      <c r="C9481" s="1" t="s">
        <v>9318</v>
      </c>
      <c r="D9481" s="1">
        <v>200730.0</v>
      </c>
      <c r="E9481" s="1">
        <v>17.0</v>
      </c>
      <c r="F9481" s="1">
        <v>461.0</v>
      </c>
      <c r="G9481" s="1">
        <v>76.0</v>
      </c>
      <c r="H9481" s="1">
        <v>54.0</v>
      </c>
      <c r="K9481" s="1">
        <f t="shared" si="1"/>
        <v>130</v>
      </c>
    </row>
    <row r="9482" ht="15.75" customHeight="1">
      <c r="A9482" s="1">
        <v>14.0</v>
      </c>
      <c r="B9482" s="1">
        <v>1.45075003E13</v>
      </c>
      <c r="C9482" s="1" t="s">
        <v>9319</v>
      </c>
      <c r="D9482" s="1">
        <v>1717790.0</v>
      </c>
      <c r="E9482" s="1">
        <v>17.0</v>
      </c>
      <c r="F9482" s="1">
        <v>461.0</v>
      </c>
      <c r="G9482" s="1">
        <v>202.0</v>
      </c>
      <c r="H9482" s="1">
        <v>195.0</v>
      </c>
      <c r="K9482" s="1">
        <f t="shared" si="1"/>
        <v>397</v>
      </c>
    </row>
    <row r="9483" ht="15.75" customHeight="1">
      <c r="A9483" s="1">
        <v>14.0</v>
      </c>
      <c r="B9483" s="1">
        <v>1.45091012E13</v>
      </c>
      <c r="C9483" s="1" t="s">
        <v>9320</v>
      </c>
      <c r="D9483" s="1">
        <v>1720640.0</v>
      </c>
      <c r="E9483" s="1">
        <v>17.0</v>
      </c>
      <c r="F9483" s="1">
        <v>461.0</v>
      </c>
      <c r="G9483" s="1">
        <v>204.0</v>
      </c>
      <c r="H9483" s="1">
        <v>176.0</v>
      </c>
      <c r="K9483" s="1">
        <f t="shared" si="1"/>
        <v>380</v>
      </c>
    </row>
    <row r="9484" ht="15.75" customHeight="1">
      <c r="A9484" s="1">
        <v>15.0</v>
      </c>
      <c r="B9484" s="1">
        <v>1.55009701E13</v>
      </c>
      <c r="C9484" s="1" t="s">
        <v>9321</v>
      </c>
      <c r="D9484" s="1">
        <v>1808940.0</v>
      </c>
      <c r="E9484" s="1">
        <v>17.0</v>
      </c>
      <c r="F9484" s="1">
        <v>461.0</v>
      </c>
      <c r="G9484" s="1">
        <v>170.0</v>
      </c>
      <c r="H9484" s="1">
        <v>241.0</v>
      </c>
      <c r="K9484" s="1">
        <f t="shared" si="1"/>
        <v>411</v>
      </c>
    </row>
    <row r="9485" ht="15.75" customHeight="1">
      <c r="A9485" s="1">
        <v>15.0</v>
      </c>
      <c r="B9485" s="1">
        <v>1.55067702E13</v>
      </c>
      <c r="C9485" s="1" t="s">
        <v>9322</v>
      </c>
      <c r="D9485" s="1">
        <v>1810500.0</v>
      </c>
      <c r="E9485" s="1">
        <v>17.0</v>
      </c>
      <c r="F9485" s="1">
        <v>461.0</v>
      </c>
      <c r="G9485" s="1">
        <v>129.0</v>
      </c>
      <c r="H9485" s="1">
        <v>294.0</v>
      </c>
      <c r="K9485" s="1">
        <f t="shared" si="1"/>
        <v>423</v>
      </c>
    </row>
    <row r="9486" ht="15.75" customHeight="1">
      <c r="A9486" s="1">
        <v>16.0</v>
      </c>
      <c r="B9486" s="1">
        <v>1.65012001E13</v>
      </c>
      <c r="C9486" s="1" t="s">
        <v>9323</v>
      </c>
      <c r="D9486" s="1">
        <v>1903450.0</v>
      </c>
      <c r="E9486" s="1">
        <v>17.0</v>
      </c>
      <c r="F9486" s="1">
        <v>461.0</v>
      </c>
      <c r="G9486" s="1">
        <v>90.0</v>
      </c>
      <c r="H9486" s="1">
        <v>174.0</v>
      </c>
      <c r="K9486" s="1">
        <f t="shared" si="1"/>
        <v>264</v>
      </c>
    </row>
    <row r="9487" ht="15.75" customHeight="1">
      <c r="A9487" s="1">
        <v>16.0</v>
      </c>
      <c r="B9487" s="1">
        <v>1.65058014E13</v>
      </c>
      <c r="C9487" s="1" t="s">
        <v>9324</v>
      </c>
      <c r="D9487" s="1">
        <v>1929730.0</v>
      </c>
      <c r="E9487" s="1">
        <v>17.0</v>
      </c>
      <c r="F9487" s="1">
        <v>461.0</v>
      </c>
      <c r="G9487" s="1">
        <v>126.0</v>
      </c>
      <c r="H9487" s="1">
        <v>159.0</v>
      </c>
      <c r="K9487" s="1">
        <f t="shared" si="1"/>
        <v>285</v>
      </c>
    </row>
    <row r="9488" ht="15.75" customHeight="1">
      <c r="A9488" s="1">
        <v>33.0</v>
      </c>
      <c r="B9488" s="1">
        <v>3.35034033E13</v>
      </c>
      <c r="C9488" s="1" t="s">
        <v>9325</v>
      </c>
      <c r="D9488" s="1">
        <v>3617940.0</v>
      </c>
      <c r="E9488" s="1">
        <v>17.0</v>
      </c>
      <c r="F9488" s="1">
        <v>461.0</v>
      </c>
      <c r="G9488" s="1">
        <v>162.0</v>
      </c>
      <c r="H9488" s="1">
        <v>146.0</v>
      </c>
      <c r="K9488" s="1">
        <f t="shared" si="1"/>
        <v>308</v>
      </c>
    </row>
    <row r="9489" ht="15.75" customHeight="1">
      <c r="A9489" s="1">
        <v>33.0</v>
      </c>
      <c r="B9489" s="1">
        <v>3.35047002E13</v>
      </c>
      <c r="C9489" s="1" t="s">
        <v>9326</v>
      </c>
      <c r="D9489" s="1">
        <v>3609360.0</v>
      </c>
      <c r="E9489" s="1">
        <v>17.0</v>
      </c>
      <c r="F9489" s="1">
        <v>461.0</v>
      </c>
      <c r="G9489" s="1">
        <v>92.0</v>
      </c>
      <c r="H9489" s="1">
        <v>114.0</v>
      </c>
      <c r="K9489" s="1">
        <f t="shared" si="1"/>
        <v>206</v>
      </c>
    </row>
    <row r="9490" ht="15.75" customHeight="1">
      <c r="A9490" s="1">
        <v>37.0</v>
      </c>
      <c r="B9490" s="1">
        <v>3.75016013E13</v>
      </c>
      <c r="C9490" s="1" t="s">
        <v>9327</v>
      </c>
      <c r="D9490" s="1">
        <v>4015420.0</v>
      </c>
      <c r="E9490" s="1">
        <v>17.0</v>
      </c>
      <c r="F9490" s="1">
        <v>461.0</v>
      </c>
      <c r="G9490" s="1">
        <v>51.0</v>
      </c>
      <c r="H9490" s="1">
        <v>76.0</v>
      </c>
      <c r="K9490" s="1">
        <f t="shared" si="1"/>
        <v>127</v>
      </c>
    </row>
    <row r="9491" ht="15.75" customHeight="1">
      <c r="A9491" s="1">
        <v>37.0</v>
      </c>
      <c r="B9491" s="1">
        <v>3.75024015E13</v>
      </c>
      <c r="C9491" s="1" t="s">
        <v>9328</v>
      </c>
      <c r="D9491" s="1">
        <v>4021780.0</v>
      </c>
      <c r="E9491" s="1">
        <v>17.0</v>
      </c>
      <c r="F9491" s="1">
        <v>461.0</v>
      </c>
      <c r="G9491" s="1">
        <v>66.0</v>
      </c>
      <c r="H9491" s="1">
        <v>205.0</v>
      </c>
      <c r="K9491" s="1">
        <f t="shared" si="1"/>
        <v>271</v>
      </c>
    </row>
    <row r="9492" ht="15.75" customHeight="1">
      <c r="A9492" s="1">
        <v>5.0</v>
      </c>
      <c r="B9492" s="1">
        <v>5.5042032E12</v>
      </c>
      <c r="C9492" s="1" t="s">
        <v>9329</v>
      </c>
      <c r="D9492" s="1">
        <v>637110.0</v>
      </c>
      <c r="E9492" s="1">
        <v>17.0</v>
      </c>
      <c r="F9492" s="1">
        <v>460.0</v>
      </c>
      <c r="G9492" s="1">
        <v>201.0</v>
      </c>
      <c r="H9492" s="1">
        <v>138.0</v>
      </c>
      <c r="K9492" s="1">
        <f t="shared" si="1"/>
        <v>339</v>
      </c>
    </row>
    <row r="9493" ht="15.75" customHeight="1">
      <c r="A9493" s="1">
        <v>13.0</v>
      </c>
      <c r="B9493" s="1">
        <v>1.35019001E13</v>
      </c>
      <c r="C9493" s="1" t="s">
        <v>9330</v>
      </c>
      <c r="D9493" s="1">
        <v>1600720.0</v>
      </c>
      <c r="E9493" s="1">
        <v>17.0</v>
      </c>
      <c r="F9493" s="1">
        <v>460.0</v>
      </c>
      <c r="G9493" s="1">
        <v>96.0</v>
      </c>
      <c r="H9493" s="1">
        <v>73.0</v>
      </c>
      <c r="K9493" s="1">
        <f t="shared" si="1"/>
        <v>169</v>
      </c>
    </row>
    <row r="9494" ht="15.75" customHeight="1">
      <c r="A9494" s="1">
        <v>23.0</v>
      </c>
      <c r="B9494" s="1">
        <v>2.35023056E13</v>
      </c>
      <c r="C9494" s="1" t="s">
        <v>9331</v>
      </c>
      <c r="D9494" s="1">
        <v>2626370.0</v>
      </c>
      <c r="E9494" s="1">
        <v>17.0</v>
      </c>
      <c r="F9494" s="1">
        <v>460.0</v>
      </c>
      <c r="G9494" s="1">
        <v>131.0</v>
      </c>
      <c r="H9494" s="1">
        <v>281.0</v>
      </c>
      <c r="K9494" s="1">
        <f t="shared" si="1"/>
        <v>412</v>
      </c>
    </row>
    <row r="9495" ht="15.75" customHeight="1">
      <c r="A9495" s="1">
        <v>33.0</v>
      </c>
      <c r="B9495" s="1">
        <v>3.3502701E13</v>
      </c>
      <c r="C9495" s="1" t="s">
        <v>9332</v>
      </c>
      <c r="D9495" s="1">
        <v>3613380.0</v>
      </c>
      <c r="E9495" s="1">
        <v>17.0</v>
      </c>
      <c r="F9495" s="1">
        <v>460.0</v>
      </c>
      <c r="G9495" s="1">
        <v>86.0</v>
      </c>
      <c r="H9495" s="1">
        <v>96.0</v>
      </c>
      <c r="K9495" s="1">
        <f t="shared" si="1"/>
        <v>182</v>
      </c>
    </row>
    <row r="9496" ht="15.75" customHeight="1">
      <c r="A9496" s="1">
        <v>33.0</v>
      </c>
      <c r="B9496" s="1">
        <v>3.35058001E13</v>
      </c>
      <c r="C9496" s="1" t="s">
        <v>9333</v>
      </c>
      <c r="D9496" s="1">
        <v>3603210.0</v>
      </c>
      <c r="E9496" s="1">
        <v>17.0</v>
      </c>
      <c r="F9496" s="1">
        <v>460.0</v>
      </c>
      <c r="G9496" s="1">
        <v>108.0</v>
      </c>
      <c r="H9496" s="1">
        <v>122.0</v>
      </c>
      <c r="K9496" s="1">
        <f t="shared" si="1"/>
        <v>230</v>
      </c>
    </row>
    <row r="9497" ht="15.75" customHeight="1">
      <c r="A9497" s="1">
        <v>39.0</v>
      </c>
      <c r="B9497" s="1">
        <v>3.95054801E13</v>
      </c>
      <c r="C9497" s="1" t="s">
        <v>9334</v>
      </c>
      <c r="D9497" s="1">
        <v>4280620.0</v>
      </c>
      <c r="E9497" s="1">
        <v>17.0</v>
      </c>
      <c r="F9497" s="1">
        <v>460.0</v>
      </c>
      <c r="G9497" s="1">
        <v>0.0</v>
      </c>
      <c r="H9497" s="1">
        <v>204.0</v>
      </c>
      <c r="K9497" s="1">
        <f t="shared" si="1"/>
        <v>204</v>
      </c>
    </row>
    <row r="9498" ht="15.75" customHeight="1">
      <c r="A9498" s="1">
        <v>5.0</v>
      </c>
      <c r="B9498" s="1">
        <v>5.5029102E12</v>
      </c>
      <c r="C9498" s="1" t="s">
        <v>9335</v>
      </c>
      <c r="D9498" s="1">
        <v>601427.0</v>
      </c>
      <c r="E9498" s="1">
        <v>17.0</v>
      </c>
      <c r="F9498" s="1">
        <v>459.0</v>
      </c>
      <c r="G9498" s="1">
        <v>154.0</v>
      </c>
      <c r="H9498" s="1">
        <v>122.0</v>
      </c>
      <c r="K9498" s="1">
        <f t="shared" si="1"/>
        <v>276</v>
      </c>
    </row>
    <row r="9499" ht="15.75" customHeight="1">
      <c r="A9499" s="1">
        <v>7.0</v>
      </c>
      <c r="B9499" s="1">
        <v>7.3006016301E12</v>
      </c>
      <c r="C9499" s="1" t="s">
        <v>9336</v>
      </c>
      <c r="D9499" s="1">
        <v>904260.0</v>
      </c>
      <c r="E9499" s="1">
        <v>17.0</v>
      </c>
      <c r="F9499" s="1">
        <v>459.0</v>
      </c>
      <c r="G9499" s="1">
        <v>110.0</v>
      </c>
      <c r="H9499" s="1">
        <v>93.0</v>
      </c>
      <c r="K9499" s="1">
        <f t="shared" si="1"/>
        <v>203</v>
      </c>
    </row>
    <row r="9500" ht="15.75" customHeight="1">
      <c r="A9500" s="1">
        <v>7.0</v>
      </c>
      <c r="B9500" s="1">
        <v>7.5003201E12</v>
      </c>
      <c r="C9500" s="1" t="s">
        <v>9337</v>
      </c>
      <c r="D9500" s="1" t="s">
        <v>9338</v>
      </c>
      <c r="E9500" s="1">
        <v>17.0</v>
      </c>
      <c r="F9500" s="1">
        <v>459.0</v>
      </c>
      <c r="G9500" s="1">
        <v>82.0</v>
      </c>
      <c r="H9500" s="1">
        <v>0.0</v>
      </c>
      <c r="K9500" s="1">
        <f t="shared" si="1"/>
        <v>82</v>
      </c>
    </row>
    <row r="9501" ht="15.75" customHeight="1">
      <c r="A9501" s="1">
        <v>14.0</v>
      </c>
      <c r="B9501" s="1">
        <v>1.45019015E13</v>
      </c>
      <c r="C9501" s="1" t="s">
        <v>9339</v>
      </c>
      <c r="D9501" s="1">
        <v>1735970.0</v>
      </c>
      <c r="E9501" s="1">
        <v>17.0</v>
      </c>
      <c r="F9501" s="1">
        <v>459.0</v>
      </c>
      <c r="G9501" s="1">
        <v>116.0</v>
      </c>
      <c r="H9501" s="1">
        <v>69.0</v>
      </c>
      <c r="K9501" s="1">
        <f t="shared" si="1"/>
        <v>185</v>
      </c>
    </row>
    <row r="9502" ht="15.75" customHeight="1">
      <c r="A9502" s="1">
        <v>14.0</v>
      </c>
      <c r="B9502" s="1">
        <v>1.45091009E13</v>
      </c>
      <c r="C9502" s="1" t="s">
        <v>9340</v>
      </c>
      <c r="D9502" s="1">
        <v>1710570.0</v>
      </c>
      <c r="E9502" s="1">
        <v>17.0</v>
      </c>
      <c r="F9502" s="1">
        <v>459.0</v>
      </c>
      <c r="G9502" s="1">
        <v>177.0</v>
      </c>
      <c r="H9502" s="1">
        <v>164.0</v>
      </c>
      <c r="K9502" s="1">
        <f t="shared" si="1"/>
        <v>341</v>
      </c>
    </row>
    <row r="9503" ht="15.75" customHeight="1">
      <c r="A9503" s="1">
        <v>16.0</v>
      </c>
      <c r="B9503" s="1">
        <v>1.65042004E13</v>
      </c>
      <c r="C9503" s="1" t="s">
        <v>9341</v>
      </c>
      <c r="D9503" s="1">
        <v>1910690.0</v>
      </c>
      <c r="E9503" s="1">
        <v>17.0</v>
      </c>
      <c r="F9503" s="1">
        <v>459.0</v>
      </c>
      <c r="G9503" s="1">
        <v>171.0</v>
      </c>
      <c r="H9503" s="1">
        <v>183.0</v>
      </c>
      <c r="K9503" s="1">
        <f t="shared" si="1"/>
        <v>354</v>
      </c>
    </row>
    <row r="9504" ht="15.75" customHeight="1">
      <c r="A9504" s="1">
        <v>23.0</v>
      </c>
      <c r="B9504" s="1">
        <v>2.35031017E13</v>
      </c>
      <c r="C9504" s="1" t="s">
        <v>9342</v>
      </c>
      <c r="D9504" s="1">
        <v>2628890.0</v>
      </c>
      <c r="E9504" s="1">
        <v>17.0</v>
      </c>
      <c r="F9504" s="1">
        <v>459.0</v>
      </c>
      <c r="G9504" s="1">
        <v>178.0</v>
      </c>
      <c r="H9504" s="1">
        <v>233.0</v>
      </c>
      <c r="K9504" s="1">
        <f t="shared" si="1"/>
        <v>411</v>
      </c>
    </row>
    <row r="9505" ht="15.75" customHeight="1">
      <c r="A9505" s="1">
        <v>23.0</v>
      </c>
      <c r="B9505" s="1">
        <v>2.35070085E13</v>
      </c>
      <c r="C9505" s="1" t="s">
        <v>9343</v>
      </c>
      <c r="D9505" s="1">
        <v>2632550.0</v>
      </c>
      <c r="E9505" s="1">
        <v>17.0</v>
      </c>
      <c r="F9505" s="1">
        <v>459.0</v>
      </c>
      <c r="G9505" s="1">
        <v>146.0</v>
      </c>
      <c r="H9505" s="1">
        <v>238.0</v>
      </c>
      <c r="K9505" s="1">
        <f t="shared" si="1"/>
        <v>384</v>
      </c>
    </row>
    <row r="9506" ht="15.75" customHeight="1">
      <c r="A9506" s="1">
        <v>24.0</v>
      </c>
      <c r="B9506" s="1">
        <v>2.45016001E13</v>
      </c>
      <c r="C9506" s="1" t="s">
        <v>2557</v>
      </c>
      <c r="D9506" s="1">
        <v>2713110.0</v>
      </c>
      <c r="E9506" s="1">
        <v>17.0</v>
      </c>
      <c r="F9506" s="1">
        <v>459.0</v>
      </c>
      <c r="G9506" s="1">
        <v>93.0</v>
      </c>
      <c r="H9506" s="1">
        <v>107.0</v>
      </c>
      <c r="K9506" s="1">
        <f t="shared" si="1"/>
        <v>200</v>
      </c>
    </row>
    <row r="9507" ht="15.75" customHeight="1">
      <c r="A9507" s="1">
        <v>27.0</v>
      </c>
      <c r="B9507" s="1">
        <v>2.75015401301E13</v>
      </c>
      <c r="C9507" s="1" t="s">
        <v>9344</v>
      </c>
      <c r="D9507" s="1">
        <v>3003820.0</v>
      </c>
      <c r="E9507" s="1">
        <v>17.0</v>
      </c>
      <c r="F9507" s="1">
        <v>459.0</v>
      </c>
      <c r="G9507" s="1">
        <v>298.0</v>
      </c>
      <c r="H9507" s="1">
        <v>0.0</v>
      </c>
      <c r="K9507" s="1">
        <f t="shared" si="1"/>
        <v>298</v>
      </c>
    </row>
    <row r="9508" ht="15.75" customHeight="1">
      <c r="A9508" s="1">
        <v>28.0</v>
      </c>
      <c r="B9508" s="1">
        <v>2.85062001E13</v>
      </c>
      <c r="C9508" s="1" t="s">
        <v>9345</v>
      </c>
      <c r="D9508" s="1">
        <v>3100090.0</v>
      </c>
      <c r="E9508" s="1">
        <v>17.0</v>
      </c>
      <c r="F9508" s="1">
        <v>459.0</v>
      </c>
      <c r="G9508" s="1">
        <v>101.0</v>
      </c>
      <c r="H9508" s="1">
        <v>161.0</v>
      </c>
      <c r="K9508" s="1">
        <f t="shared" si="1"/>
        <v>262</v>
      </c>
    </row>
    <row r="9509" ht="15.75" customHeight="1">
      <c r="A9509" s="1">
        <v>28.0</v>
      </c>
      <c r="B9509" s="1">
        <v>2.85078002E13</v>
      </c>
      <c r="C9509" s="1" t="s">
        <v>9346</v>
      </c>
      <c r="D9509" s="1">
        <v>3104870.0</v>
      </c>
      <c r="E9509" s="1">
        <v>17.0</v>
      </c>
      <c r="F9509" s="1">
        <v>459.0</v>
      </c>
      <c r="G9509" s="1">
        <v>42.0</v>
      </c>
      <c r="H9509" s="1">
        <v>155.0</v>
      </c>
      <c r="K9509" s="1">
        <f t="shared" si="1"/>
        <v>197</v>
      </c>
    </row>
    <row r="9510" ht="15.75" customHeight="1">
      <c r="A9510" s="1">
        <v>31.0</v>
      </c>
      <c r="B9510" s="1">
        <v>3.15005011E13</v>
      </c>
      <c r="C9510" s="1" t="s">
        <v>9347</v>
      </c>
      <c r="D9510" s="1">
        <v>3418090.0</v>
      </c>
      <c r="E9510" s="1">
        <v>17.0</v>
      </c>
      <c r="F9510" s="1">
        <v>459.0</v>
      </c>
      <c r="G9510" s="1">
        <v>168.0</v>
      </c>
      <c r="H9510" s="1">
        <v>160.0</v>
      </c>
      <c r="K9510" s="1">
        <f t="shared" si="1"/>
        <v>328</v>
      </c>
    </row>
    <row r="9511" ht="15.75" customHeight="1">
      <c r="A9511" s="1">
        <v>37.0</v>
      </c>
      <c r="B9511" s="1">
        <v>3.75040001E13</v>
      </c>
      <c r="C9511" s="1" t="s">
        <v>9348</v>
      </c>
      <c r="D9511" s="1">
        <v>4003210.0</v>
      </c>
      <c r="E9511" s="1">
        <v>17.0</v>
      </c>
      <c r="F9511" s="1">
        <v>459.0</v>
      </c>
      <c r="G9511" s="1">
        <v>117.0</v>
      </c>
      <c r="H9511" s="1">
        <v>179.0</v>
      </c>
      <c r="K9511" s="1">
        <f t="shared" si="1"/>
        <v>296</v>
      </c>
    </row>
    <row r="9512" ht="15.75" customHeight="1">
      <c r="A9512" s="1">
        <v>50.0</v>
      </c>
      <c r="B9512" s="1">
        <v>5.05022025E13</v>
      </c>
      <c r="C9512" s="1" t="s">
        <v>9349</v>
      </c>
      <c r="D9512" s="1">
        <v>5503030.0</v>
      </c>
      <c r="E9512" s="1">
        <v>17.0</v>
      </c>
      <c r="F9512" s="1">
        <v>459.0</v>
      </c>
      <c r="G9512" s="1">
        <v>84.0</v>
      </c>
      <c r="H9512" s="1">
        <v>143.0</v>
      </c>
      <c r="K9512" s="1">
        <f t="shared" si="1"/>
        <v>227</v>
      </c>
    </row>
    <row r="9513" ht="15.75" customHeight="1">
      <c r="A9513" s="1">
        <v>50.0</v>
      </c>
      <c r="B9513" s="1">
        <v>5.05044011E13</v>
      </c>
      <c r="C9513" s="1" t="s">
        <v>9350</v>
      </c>
      <c r="D9513" s="1">
        <v>5514850.0</v>
      </c>
      <c r="E9513" s="1">
        <v>17.0</v>
      </c>
      <c r="F9513" s="1">
        <v>459.0</v>
      </c>
      <c r="G9513" s="1">
        <v>76.0</v>
      </c>
      <c r="H9513" s="1">
        <v>107.0</v>
      </c>
      <c r="K9513" s="1">
        <f t="shared" si="1"/>
        <v>183</v>
      </c>
    </row>
    <row r="9514" ht="15.75" customHeight="1">
      <c r="A9514" s="1">
        <v>5.0</v>
      </c>
      <c r="B9514" s="1">
        <v>5.5054033E12</v>
      </c>
      <c r="C9514" s="1" t="s">
        <v>9351</v>
      </c>
      <c r="D9514" s="1">
        <v>627900.0</v>
      </c>
      <c r="E9514" s="1">
        <v>17.0</v>
      </c>
      <c r="F9514" s="1">
        <v>458.0</v>
      </c>
      <c r="G9514" s="1">
        <v>74.0</v>
      </c>
      <c r="H9514" s="1">
        <v>267.0</v>
      </c>
      <c r="K9514" s="1">
        <f t="shared" si="1"/>
        <v>341</v>
      </c>
    </row>
    <row r="9515" ht="15.75" customHeight="1">
      <c r="A9515" s="1">
        <v>14.0</v>
      </c>
      <c r="B9515" s="1">
        <v>1.45016128E13</v>
      </c>
      <c r="C9515" s="1" t="s">
        <v>9352</v>
      </c>
      <c r="D9515" s="1">
        <v>1734020.0</v>
      </c>
      <c r="E9515" s="1">
        <v>17.0</v>
      </c>
      <c r="F9515" s="1">
        <v>458.0</v>
      </c>
      <c r="G9515" s="1">
        <v>145.0</v>
      </c>
      <c r="H9515" s="1">
        <v>0.0</v>
      </c>
      <c r="K9515" s="1">
        <f t="shared" si="1"/>
        <v>145</v>
      </c>
    </row>
    <row r="9516" ht="15.75" customHeight="1">
      <c r="A9516" s="1">
        <v>26.0</v>
      </c>
      <c r="B9516" s="1">
        <v>2.65107007E13</v>
      </c>
      <c r="C9516" s="1" t="s">
        <v>9353</v>
      </c>
      <c r="D9516" s="1">
        <v>2916710.0</v>
      </c>
      <c r="E9516" s="1">
        <v>17.0</v>
      </c>
      <c r="F9516" s="1">
        <v>458.0</v>
      </c>
      <c r="G9516" s="1">
        <v>113.0</v>
      </c>
      <c r="H9516" s="1">
        <v>168.0</v>
      </c>
      <c r="K9516" s="1">
        <f t="shared" si="1"/>
        <v>281</v>
      </c>
    </row>
    <row r="9517" ht="15.75" customHeight="1">
      <c r="A9517" s="1">
        <v>30.0</v>
      </c>
      <c r="B9517" s="1">
        <v>3.05008007E13</v>
      </c>
      <c r="C9517" s="1" t="s">
        <v>9354</v>
      </c>
      <c r="D9517" s="1">
        <v>3302580.0</v>
      </c>
      <c r="E9517" s="1">
        <v>17.0</v>
      </c>
      <c r="F9517" s="1">
        <v>458.0</v>
      </c>
      <c r="G9517" s="1">
        <v>60.0</v>
      </c>
      <c r="H9517" s="1">
        <v>57.0</v>
      </c>
      <c r="K9517" s="1">
        <f t="shared" si="1"/>
        <v>117</v>
      </c>
    </row>
    <row r="9518" ht="15.75" customHeight="1">
      <c r="A9518" s="1">
        <v>31.0</v>
      </c>
      <c r="B9518" s="1">
        <v>3.15013006E13</v>
      </c>
      <c r="C9518" s="1" t="s">
        <v>9355</v>
      </c>
      <c r="D9518" s="1">
        <v>3402130.0</v>
      </c>
      <c r="E9518" s="1">
        <v>17.0</v>
      </c>
      <c r="F9518" s="1">
        <v>458.0</v>
      </c>
      <c r="G9518" s="1">
        <v>136.0</v>
      </c>
      <c r="H9518" s="1">
        <v>112.0</v>
      </c>
      <c r="K9518" s="1">
        <f t="shared" si="1"/>
        <v>248</v>
      </c>
    </row>
    <row r="9519" ht="15.75" customHeight="1">
      <c r="A9519" s="1">
        <v>36.0</v>
      </c>
      <c r="B9519" s="1">
        <v>3.65055002E13</v>
      </c>
      <c r="C9519" s="1" t="s">
        <v>9356</v>
      </c>
      <c r="D9519" s="1">
        <v>3904522.0</v>
      </c>
      <c r="E9519" s="1">
        <v>17.0</v>
      </c>
      <c r="F9519" s="1">
        <v>458.0</v>
      </c>
      <c r="G9519" s="1">
        <v>151.0</v>
      </c>
      <c r="H9519" s="1">
        <v>124.0</v>
      </c>
      <c r="K9519" s="1">
        <f t="shared" si="1"/>
        <v>275</v>
      </c>
    </row>
    <row r="9520" ht="15.75" customHeight="1">
      <c r="A9520" s="1">
        <v>6.0</v>
      </c>
      <c r="B9520" s="1">
        <v>6.5062703E12</v>
      </c>
      <c r="C9520" s="1" t="s">
        <v>9357</v>
      </c>
      <c r="D9520" s="1">
        <v>802310.0</v>
      </c>
      <c r="E9520" s="1">
        <v>17.0</v>
      </c>
      <c r="F9520" s="1">
        <v>457.0</v>
      </c>
      <c r="G9520" s="1">
        <v>141.0</v>
      </c>
      <c r="H9520" s="1">
        <v>271.0</v>
      </c>
      <c r="K9520" s="1">
        <f t="shared" si="1"/>
        <v>412</v>
      </c>
    </row>
    <row r="9521" ht="15.75" customHeight="1">
      <c r="A9521" s="1">
        <v>7.0</v>
      </c>
      <c r="B9521" s="1">
        <v>7.3003020301E12</v>
      </c>
      <c r="C9521" s="1" t="s">
        <v>9358</v>
      </c>
      <c r="D9521" s="1">
        <v>904500.0</v>
      </c>
      <c r="E9521" s="1">
        <v>17.0</v>
      </c>
      <c r="F9521" s="1">
        <v>457.0</v>
      </c>
      <c r="G9521" s="1">
        <v>79.0</v>
      </c>
      <c r="H9521" s="1">
        <v>110.0</v>
      </c>
      <c r="K9521" s="1">
        <f t="shared" si="1"/>
        <v>189</v>
      </c>
    </row>
    <row r="9522" ht="15.75" customHeight="1">
      <c r="A9522" s="1">
        <v>17.0</v>
      </c>
      <c r="B9522" s="1">
        <v>1.75063008E13</v>
      </c>
      <c r="C9522" s="1" t="s">
        <v>9359</v>
      </c>
      <c r="D9522" s="1">
        <v>2004410.0</v>
      </c>
      <c r="E9522" s="1">
        <v>17.0</v>
      </c>
      <c r="F9522" s="1">
        <v>457.0</v>
      </c>
      <c r="G9522" s="1">
        <v>158.0</v>
      </c>
      <c r="H9522" s="1">
        <v>235.0</v>
      </c>
      <c r="K9522" s="1">
        <f t="shared" si="1"/>
        <v>393</v>
      </c>
    </row>
    <row r="9523" ht="15.75" customHeight="1">
      <c r="A9523" s="1">
        <v>23.0</v>
      </c>
      <c r="B9523" s="1">
        <v>2.35003054E13</v>
      </c>
      <c r="C9523" s="1" t="s">
        <v>9360</v>
      </c>
      <c r="D9523" s="1">
        <v>2618570.0</v>
      </c>
      <c r="E9523" s="1">
        <v>17.0</v>
      </c>
      <c r="F9523" s="1">
        <v>457.0</v>
      </c>
      <c r="G9523" s="1">
        <v>120.0</v>
      </c>
      <c r="H9523" s="1">
        <v>300.0</v>
      </c>
      <c r="K9523" s="1">
        <f t="shared" si="1"/>
        <v>420</v>
      </c>
    </row>
    <row r="9524" ht="15.75" customHeight="1">
      <c r="A9524" s="1">
        <v>23.0</v>
      </c>
      <c r="B9524" s="1">
        <v>2.35038008E13</v>
      </c>
      <c r="C9524" s="1" t="s">
        <v>9361</v>
      </c>
      <c r="D9524" s="1">
        <v>2610650.0</v>
      </c>
      <c r="E9524" s="1">
        <v>17.0</v>
      </c>
      <c r="F9524" s="1">
        <v>457.0</v>
      </c>
      <c r="G9524" s="1">
        <v>145.0</v>
      </c>
      <c r="H9524" s="1">
        <v>278.0</v>
      </c>
      <c r="K9524" s="1">
        <f t="shared" si="1"/>
        <v>423</v>
      </c>
    </row>
    <row r="9525" ht="15.75" customHeight="1">
      <c r="A9525" s="1">
        <v>24.0</v>
      </c>
      <c r="B9525" s="1">
        <v>2.45021041E13</v>
      </c>
      <c r="C9525" s="1" t="s">
        <v>9362</v>
      </c>
      <c r="D9525" s="1">
        <v>2725140.0</v>
      </c>
      <c r="E9525" s="1">
        <v>17.0</v>
      </c>
      <c r="F9525" s="1">
        <v>457.0</v>
      </c>
      <c r="G9525" s="1">
        <v>72.0</v>
      </c>
      <c r="H9525" s="1">
        <v>165.0</v>
      </c>
      <c r="K9525" s="1">
        <f t="shared" si="1"/>
        <v>237</v>
      </c>
    </row>
    <row r="9526" ht="15.75" customHeight="1">
      <c r="A9526" s="1">
        <v>26.0</v>
      </c>
      <c r="B9526" s="1">
        <v>2.6501405E13</v>
      </c>
      <c r="C9526" s="1" t="s">
        <v>9363</v>
      </c>
      <c r="D9526" s="1">
        <v>2928430.0</v>
      </c>
      <c r="E9526" s="1">
        <v>17.0</v>
      </c>
      <c r="F9526" s="1">
        <v>457.0</v>
      </c>
      <c r="G9526" s="1">
        <v>143.0</v>
      </c>
      <c r="H9526" s="1">
        <v>213.0</v>
      </c>
      <c r="K9526" s="1">
        <f t="shared" si="1"/>
        <v>356</v>
      </c>
    </row>
    <row r="9527" ht="15.75" customHeight="1">
      <c r="A9527" s="1">
        <v>31.0</v>
      </c>
      <c r="B9527" s="1">
        <v>3.15004017E13</v>
      </c>
      <c r="C9527" s="1" t="s">
        <v>9364</v>
      </c>
      <c r="D9527" s="1">
        <v>3406330.0</v>
      </c>
      <c r="E9527" s="1">
        <v>17.0</v>
      </c>
      <c r="F9527" s="1">
        <v>457.0</v>
      </c>
      <c r="G9527" s="1">
        <v>72.0</v>
      </c>
      <c r="H9527" s="1">
        <v>0.0</v>
      </c>
      <c r="K9527" s="1">
        <f t="shared" si="1"/>
        <v>72</v>
      </c>
    </row>
    <row r="9528" ht="15.75" customHeight="1">
      <c r="A9528" s="1">
        <v>31.0</v>
      </c>
      <c r="B9528" s="1">
        <v>3.15007006E13</v>
      </c>
      <c r="C9528" s="1" t="s">
        <v>9365</v>
      </c>
      <c r="D9528" s="1">
        <v>3405940.0</v>
      </c>
      <c r="E9528" s="1">
        <v>17.0</v>
      </c>
      <c r="F9528" s="1">
        <v>457.0</v>
      </c>
      <c r="G9528" s="1">
        <v>80.0</v>
      </c>
      <c r="H9528" s="1">
        <v>0.0</v>
      </c>
      <c r="K9528" s="1">
        <f t="shared" si="1"/>
        <v>80</v>
      </c>
    </row>
    <row r="9529" ht="15.75" customHeight="1">
      <c r="A9529" s="1">
        <v>33.0</v>
      </c>
      <c r="B9529" s="1">
        <v>3.35052091E13</v>
      </c>
      <c r="C9529" s="1" t="s">
        <v>9366</v>
      </c>
      <c r="D9529" s="1">
        <v>3600021.0</v>
      </c>
      <c r="E9529" s="1">
        <v>17.0</v>
      </c>
      <c r="F9529" s="1">
        <v>457.0</v>
      </c>
      <c r="G9529" s="1">
        <v>27.0</v>
      </c>
      <c r="H9529" s="1">
        <v>131.0</v>
      </c>
      <c r="K9529" s="1">
        <f t="shared" si="1"/>
        <v>158</v>
      </c>
    </row>
    <row r="9530" ht="15.75" customHeight="1">
      <c r="A9530" s="1">
        <v>36.0</v>
      </c>
      <c r="B9530" s="1">
        <v>3.65057014E13</v>
      </c>
      <c r="C9530" s="1" t="s">
        <v>9367</v>
      </c>
      <c r="D9530" s="1">
        <v>3904458.0</v>
      </c>
      <c r="E9530" s="1">
        <v>17.0</v>
      </c>
      <c r="F9530" s="1">
        <v>457.0</v>
      </c>
      <c r="G9530" s="1">
        <v>124.0</v>
      </c>
      <c r="H9530" s="1">
        <v>0.0</v>
      </c>
      <c r="K9530" s="1">
        <f t="shared" si="1"/>
        <v>124</v>
      </c>
    </row>
    <row r="9531" ht="15.75" customHeight="1">
      <c r="A9531" s="1">
        <v>39.0</v>
      </c>
      <c r="B9531" s="1">
        <v>3.95063008E13</v>
      </c>
      <c r="C9531" s="1" t="s">
        <v>9368</v>
      </c>
      <c r="D9531" s="1">
        <v>4204710.0</v>
      </c>
      <c r="E9531" s="1">
        <v>17.0</v>
      </c>
      <c r="F9531" s="1">
        <v>457.0</v>
      </c>
      <c r="G9531" s="1">
        <v>153.0</v>
      </c>
      <c r="H9531" s="1">
        <v>235.0</v>
      </c>
      <c r="K9531" s="1">
        <f t="shared" si="1"/>
        <v>388</v>
      </c>
    </row>
    <row r="9532" ht="15.75" customHeight="1">
      <c r="A9532" s="1">
        <v>48.0</v>
      </c>
      <c r="B9532" s="1">
        <v>4.85009007E13</v>
      </c>
      <c r="C9532" s="1" t="s">
        <v>9369</v>
      </c>
      <c r="D9532" s="1">
        <v>5306390.0</v>
      </c>
      <c r="E9532" s="1">
        <v>17.0</v>
      </c>
      <c r="F9532" s="1">
        <v>457.0</v>
      </c>
      <c r="G9532" s="1">
        <v>142.0</v>
      </c>
      <c r="H9532" s="1">
        <v>142.0</v>
      </c>
      <c r="K9532" s="1">
        <f t="shared" si="1"/>
        <v>284</v>
      </c>
    </row>
    <row r="9533" ht="15.75" customHeight="1">
      <c r="A9533" s="1">
        <v>17.0</v>
      </c>
      <c r="B9533" s="1">
        <v>1.75008035E13</v>
      </c>
      <c r="C9533" s="1" t="s">
        <v>9370</v>
      </c>
      <c r="D9533" s="1">
        <v>2011250.0</v>
      </c>
      <c r="E9533" s="1">
        <v>17.0</v>
      </c>
      <c r="F9533" s="1">
        <v>456.0</v>
      </c>
      <c r="G9533" s="1">
        <v>144.0</v>
      </c>
      <c r="H9533" s="1">
        <v>272.0</v>
      </c>
      <c r="K9533" s="1">
        <f t="shared" si="1"/>
        <v>416</v>
      </c>
    </row>
    <row r="9534" ht="15.75" customHeight="1">
      <c r="A9534" s="1">
        <v>37.0</v>
      </c>
      <c r="B9534" s="1">
        <v>3.75070006E13</v>
      </c>
      <c r="C9534" s="1" t="s">
        <v>9371</v>
      </c>
      <c r="D9534" s="1">
        <v>4015090.0</v>
      </c>
      <c r="E9534" s="1">
        <v>17.0</v>
      </c>
      <c r="F9534" s="1">
        <v>456.0</v>
      </c>
      <c r="G9534" s="1">
        <v>96.0</v>
      </c>
      <c r="H9534" s="1">
        <v>193.0</v>
      </c>
      <c r="K9534" s="1">
        <f t="shared" si="1"/>
        <v>289</v>
      </c>
    </row>
    <row r="9535" ht="15.75" customHeight="1">
      <c r="A9535" s="1">
        <v>7.0</v>
      </c>
      <c r="B9535" s="1">
        <v>7.5007501E12</v>
      </c>
      <c r="C9535" s="1" t="s">
        <v>9372</v>
      </c>
      <c r="D9535" s="1">
        <v>903750.0</v>
      </c>
      <c r="E9535" s="1">
        <v>17.0</v>
      </c>
      <c r="F9535" s="1">
        <v>455.0</v>
      </c>
      <c r="G9535" s="1">
        <v>37.0</v>
      </c>
      <c r="H9535" s="1">
        <v>79.0</v>
      </c>
      <c r="K9535" s="1">
        <f t="shared" si="1"/>
        <v>116</v>
      </c>
    </row>
    <row r="9536" ht="15.75" customHeight="1">
      <c r="A9536" s="1">
        <v>20.0</v>
      </c>
      <c r="B9536" s="1">
        <v>2.03016028301E13</v>
      </c>
      <c r="C9536" s="1" t="s">
        <v>9373</v>
      </c>
      <c r="D9536" s="1">
        <v>2314130.0</v>
      </c>
      <c r="E9536" s="1">
        <v>17.0</v>
      </c>
      <c r="F9536" s="1">
        <v>455.0</v>
      </c>
      <c r="G9536" s="1">
        <v>73.0</v>
      </c>
      <c r="H9536" s="1">
        <v>113.0</v>
      </c>
      <c r="K9536" s="1">
        <f t="shared" si="1"/>
        <v>186</v>
      </c>
    </row>
    <row r="9537" ht="15.75" customHeight="1">
      <c r="A9537" s="1">
        <v>28.0</v>
      </c>
      <c r="B9537" s="1">
        <v>2.85080076E13</v>
      </c>
      <c r="C9537" s="1" t="s">
        <v>9374</v>
      </c>
      <c r="D9537" s="1">
        <v>3100099.0</v>
      </c>
      <c r="E9537" s="1">
        <v>17.0</v>
      </c>
      <c r="F9537" s="1">
        <v>455.0</v>
      </c>
      <c r="G9537" s="1">
        <v>101.0</v>
      </c>
      <c r="H9537" s="1">
        <v>124.0</v>
      </c>
      <c r="K9537" s="1">
        <f t="shared" si="1"/>
        <v>225</v>
      </c>
    </row>
    <row r="9538" ht="15.75" customHeight="1">
      <c r="A9538" s="1">
        <v>31.0</v>
      </c>
      <c r="B9538" s="1">
        <v>3.15018021E13</v>
      </c>
      <c r="C9538" s="1" t="s">
        <v>9375</v>
      </c>
      <c r="D9538" s="1">
        <v>3417220.0</v>
      </c>
      <c r="E9538" s="1">
        <v>17.0</v>
      </c>
      <c r="F9538" s="1">
        <v>455.0</v>
      </c>
      <c r="G9538" s="1">
        <v>49.0</v>
      </c>
      <c r="H9538" s="1">
        <v>0.0</v>
      </c>
      <c r="K9538" s="1">
        <f t="shared" si="1"/>
        <v>49</v>
      </c>
    </row>
    <row r="9539" ht="15.75" customHeight="1">
      <c r="A9539" s="1">
        <v>36.0</v>
      </c>
      <c r="B9539" s="1">
        <v>3.65052601E13</v>
      </c>
      <c r="C9539" s="1" t="s">
        <v>9376</v>
      </c>
      <c r="D9539" s="1">
        <v>3906210.0</v>
      </c>
      <c r="E9539" s="1">
        <v>17.0</v>
      </c>
      <c r="F9539" s="1">
        <v>455.0</v>
      </c>
      <c r="G9539" s="1">
        <v>0.0</v>
      </c>
      <c r="H9539" s="1">
        <v>0.0</v>
      </c>
      <c r="K9539" s="1">
        <f t="shared" si="1"/>
        <v>0</v>
      </c>
    </row>
    <row r="9540" ht="15.75" customHeight="1">
      <c r="A9540" s="1">
        <v>5.0</v>
      </c>
      <c r="B9540" s="1">
        <v>5.5016013E12</v>
      </c>
      <c r="C9540" s="1" t="s">
        <v>9377</v>
      </c>
      <c r="D9540" s="1">
        <v>619890.0</v>
      </c>
      <c r="E9540" s="1">
        <v>17.0</v>
      </c>
      <c r="F9540" s="1">
        <v>454.0</v>
      </c>
      <c r="G9540" s="1">
        <v>105.0</v>
      </c>
      <c r="H9540" s="1">
        <v>173.0</v>
      </c>
      <c r="K9540" s="1">
        <f t="shared" si="1"/>
        <v>278</v>
      </c>
    </row>
    <row r="9541" ht="15.75" customHeight="1">
      <c r="A9541" s="1">
        <v>13.0</v>
      </c>
      <c r="B9541" s="1">
        <v>1.35040006E13</v>
      </c>
      <c r="C9541" s="1" t="s">
        <v>9378</v>
      </c>
      <c r="D9541" s="1">
        <v>1603300.0</v>
      </c>
      <c r="E9541" s="1">
        <v>17.0</v>
      </c>
      <c r="F9541" s="1">
        <v>454.0</v>
      </c>
      <c r="G9541" s="1">
        <v>86.0</v>
      </c>
      <c r="H9541" s="1">
        <v>130.0</v>
      </c>
      <c r="K9541" s="1">
        <f t="shared" si="1"/>
        <v>216</v>
      </c>
    </row>
    <row r="9542" ht="15.75" customHeight="1">
      <c r="A9542" s="1">
        <v>14.0</v>
      </c>
      <c r="B9542" s="1">
        <v>1.45043001E13</v>
      </c>
      <c r="C9542" s="1" t="s">
        <v>9379</v>
      </c>
      <c r="D9542" s="1">
        <v>1713050.0</v>
      </c>
      <c r="E9542" s="1">
        <v>17.0</v>
      </c>
      <c r="F9542" s="1">
        <v>454.0</v>
      </c>
      <c r="G9542" s="1">
        <v>104.0</v>
      </c>
      <c r="H9542" s="1">
        <v>108.0</v>
      </c>
      <c r="K9542" s="1">
        <f t="shared" si="1"/>
        <v>212</v>
      </c>
    </row>
    <row r="9543" ht="15.75" customHeight="1">
      <c r="A9543" s="1">
        <v>15.0</v>
      </c>
      <c r="B9543" s="1">
        <v>1.55032702E13</v>
      </c>
      <c r="C9543" s="1" t="s">
        <v>9380</v>
      </c>
      <c r="D9543" s="1">
        <v>1806660.0</v>
      </c>
      <c r="E9543" s="1">
        <v>17.0</v>
      </c>
      <c r="F9543" s="1">
        <v>454.0</v>
      </c>
      <c r="G9543" s="1">
        <v>155.0</v>
      </c>
      <c r="H9543" s="1">
        <v>230.0</v>
      </c>
      <c r="K9543" s="1">
        <f t="shared" si="1"/>
        <v>385</v>
      </c>
    </row>
    <row r="9544" ht="15.75" customHeight="1">
      <c r="A9544" s="1">
        <v>20.0</v>
      </c>
      <c r="B9544" s="1">
        <v>2.05015503E13</v>
      </c>
      <c r="C9544" s="1" t="s">
        <v>9381</v>
      </c>
      <c r="D9544" s="1">
        <v>2310680.0</v>
      </c>
      <c r="E9544" s="1">
        <v>17.0</v>
      </c>
      <c r="F9544" s="1">
        <v>454.0</v>
      </c>
      <c r="G9544" s="1">
        <v>61.0</v>
      </c>
      <c r="H9544" s="1">
        <v>72.0</v>
      </c>
      <c r="K9544" s="1">
        <f t="shared" si="1"/>
        <v>133</v>
      </c>
    </row>
    <row r="9545" ht="15.75" customHeight="1">
      <c r="A9545" s="1">
        <v>23.0</v>
      </c>
      <c r="B9545" s="1">
        <v>2.35046021E13</v>
      </c>
      <c r="C9545" s="1" t="s">
        <v>9382</v>
      </c>
      <c r="D9545" s="1">
        <v>2624570.0</v>
      </c>
      <c r="E9545" s="1">
        <v>17.0</v>
      </c>
      <c r="F9545" s="1">
        <v>454.0</v>
      </c>
      <c r="G9545" s="1">
        <v>161.0</v>
      </c>
      <c r="H9545" s="1">
        <v>270.0</v>
      </c>
      <c r="K9545" s="1">
        <f t="shared" si="1"/>
        <v>431</v>
      </c>
    </row>
    <row r="9546" ht="15.75" customHeight="1">
      <c r="A9546" s="1">
        <v>24.0</v>
      </c>
      <c r="B9546" s="1">
        <v>2.45009001E13</v>
      </c>
      <c r="C9546" s="1" t="s">
        <v>9383</v>
      </c>
      <c r="D9546" s="1">
        <v>2703690.0</v>
      </c>
      <c r="E9546" s="1">
        <v>17.0</v>
      </c>
      <c r="F9546" s="1">
        <v>454.0</v>
      </c>
      <c r="G9546" s="1">
        <v>98.0</v>
      </c>
      <c r="H9546" s="1">
        <v>163.0</v>
      </c>
      <c r="K9546" s="1">
        <f t="shared" si="1"/>
        <v>261</v>
      </c>
    </row>
    <row r="9547" ht="15.75" customHeight="1">
      <c r="A9547" s="1">
        <v>27.0</v>
      </c>
      <c r="B9547" s="1">
        <v>2.75041406E13</v>
      </c>
      <c r="C9547" s="1" t="s">
        <v>9384</v>
      </c>
      <c r="D9547" s="1">
        <v>3027270.0</v>
      </c>
      <c r="E9547" s="1">
        <v>17.0</v>
      </c>
      <c r="F9547" s="1">
        <v>454.0</v>
      </c>
      <c r="G9547" s="1">
        <v>295.0</v>
      </c>
      <c r="H9547" s="1">
        <v>148.0</v>
      </c>
      <c r="K9547" s="1">
        <f t="shared" si="1"/>
        <v>443</v>
      </c>
    </row>
    <row r="9548" ht="15.75" customHeight="1">
      <c r="A9548" s="1">
        <v>38.0</v>
      </c>
      <c r="B9548" s="1">
        <v>3.85031006E13</v>
      </c>
      <c r="C9548" s="1" t="s">
        <v>9385</v>
      </c>
      <c r="D9548" s="1">
        <v>4106630.0</v>
      </c>
      <c r="E9548" s="1">
        <v>17.0</v>
      </c>
      <c r="F9548" s="1">
        <v>454.0</v>
      </c>
      <c r="G9548" s="1">
        <v>26.0</v>
      </c>
      <c r="H9548" s="1">
        <v>71.0</v>
      </c>
      <c r="K9548" s="1">
        <f t="shared" si="1"/>
        <v>97</v>
      </c>
    </row>
    <row r="9549" ht="15.75" customHeight="1">
      <c r="A9549" s="1">
        <v>50.0</v>
      </c>
      <c r="B9549" s="1">
        <v>5.05069028E13</v>
      </c>
      <c r="C9549" s="1" t="s">
        <v>9386</v>
      </c>
      <c r="D9549" s="1">
        <v>5506840.0</v>
      </c>
      <c r="E9549" s="1">
        <v>17.0</v>
      </c>
      <c r="F9549" s="1">
        <v>454.0</v>
      </c>
      <c r="G9549" s="1">
        <v>93.0</v>
      </c>
      <c r="H9549" s="1">
        <v>110.0</v>
      </c>
      <c r="K9549" s="1">
        <f t="shared" si="1"/>
        <v>203</v>
      </c>
    </row>
    <row r="9550" ht="15.75" customHeight="1">
      <c r="A9550" s="1">
        <v>51.0</v>
      </c>
      <c r="B9550" s="1">
        <v>5.15017017E13</v>
      </c>
      <c r="C9550" s="1" t="s">
        <v>9387</v>
      </c>
      <c r="D9550" s="1">
        <v>5605690.0</v>
      </c>
      <c r="E9550" s="1">
        <v>17.0</v>
      </c>
      <c r="F9550" s="1">
        <v>454.0</v>
      </c>
      <c r="G9550" s="1">
        <v>101.0</v>
      </c>
      <c r="H9550" s="1">
        <v>56.0</v>
      </c>
      <c r="K9550" s="1">
        <f t="shared" si="1"/>
        <v>157</v>
      </c>
    </row>
    <row r="9551" ht="15.75" customHeight="1">
      <c r="A9551" s="1">
        <v>17.0</v>
      </c>
      <c r="B9551" s="1">
        <v>1.75005025E13</v>
      </c>
      <c r="C9551" s="1" t="s">
        <v>9388</v>
      </c>
      <c r="D9551" s="1">
        <v>2007320.0</v>
      </c>
      <c r="E9551" s="1">
        <v>17.0</v>
      </c>
      <c r="F9551" s="1">
        <v>453.0</v>
      </c>
      <c r="G9551" s="1">
        <v>136.0</v>
      </c>
      <c r="H9551" s="1">
        <v>0.0</v>
      </c>
      <c r="K9551" s="1">
        <f t="shared" si="1"/>
        <v>136</v>
      </c>
    </row>
    <row r="9552" ht="15.75" customHeight="1">
      <c r="A9552" s="1">
        <v>28.0</v>
      </c>
      <c r="B9552" s="1">
        <v>2.85062002E13</v>
      </c>
      <c r="C9552" s="1" t="s">
        <v>9389</v>
      </c>
      <c r="D9552" s="1">
        <v>3100105.0</v>
      </c>
      <c r="E9552" s="1">
        <v>17.0</v>
      </c>
      <c r="F9552" s="1">
        <v>453.0</v>
      </c>
      <c r="G9552" s="1">
        <v>153.0</v>
      </c>
      <c r="H9552" s="1">
        <v>133.0</v>
      </c>
      <c r="K9552" s="1">
        <f t="shared" si="1"/>
        <v>286</v>
      </c>
    </row>
    <row r="9553" ht="15.75" customHeight="1">
      <c r="A9553" s="1">
        <v>32.0</v>
      </c>
      <c r="B9553" s="1">
        <v>3.25005005E13</v>
      </c>
      <c r="C9553" s="1" t="s">
        <v>9390</v>
      </c>
      <c r="D9553" s="1">
        <v>3502580.0</v>
      </c>
      <c r="E9553" s="1">
        <v>17.0</v>
      </c>
      <c r="F9553" s="1">
        <v>453.0</v>
      </c>
      <c r="G9553" s="1">
        <v>168.0</v>
      </c>
      <c r="H9553" s="1">
        <v>0.0</v>
      </c>
      <c r="K9553" s="1">
        <f t="shared" si="1"/>
        <v>168</v>
      </c>
    </row>
    <row r="9554" ht="15.75" customHeight="1">
      <c r="A9554" s="1">
        <v>33.0</v>
      </c>
      <c r="B9554" s="1">
        <v>3.35060501E13</v>
      </c>
      <c r="C9554" s="1" t="s">
        <v>9391</v>
      </c>
      <c r="D9554" s="1">
        <v>3620160.0</v>
      </c>
      <c r="E9554" s="1">
        <v>17.0</v>
      </c>
      <c r="F9554" s="1">
        <v>453.0</v>
      </c>
      <c r="G9554" s="1">
        <v>81.0</v>
      </c>
      <c r="H9554" s="1">
        <v>0.0</v>
      </c>
      <c r="K9554" s="1">
        <f t="shared" si="1"/>
        <v>81</v>
      </c>
    </row>
    <row r="9555" ht="15.75" customHeight="1">
      <c r="A9555" s="1">
        <v>50.0</v>
      </c>
      <c r="B9555" s="1">
        <v>5.05059101E13</v>
      </c>
      <c r="C9555" s="1" t="s">
        <v>9392</v>
      </c>
      <c r="D9555" s="1">
        <v>5500056.0</v>
      </c>
      <c r="E9555" s="1">
        <v>17.0</v>
      </c>
      <c r="F9555" s="1">
        <v>453.0</v>
      </c>
      <c r="G9555" s="1">
        <v>76.0</v>
      </c>
      <c r="H9555" s="1">
        <v>121.0</v>
      </c>
      <c r="K9555" s="1">
        <f t="shared" si="1"/>
        <v>197</v>
      </c>
    </row>
    <row r="9556" ht="15.75" customHeight="1">
      <c r="A9556" s="1">
        <v>15.0</v>
      </c>
      <c r="B9556" s="1">
        <v>1.55033702E13</v>
      </c>
      <c r="C9556" s="1" t="s">
        <v>9393</v>
      </c>
      <c r="D9556" s="1">
        <v>1808280.0</v>
      </c>
      <c r="E9556" s="1">
        <v>17.0</v>
      </c>
      <c r="F9556" s="1">
        <v>452.0</v>
      </c>
      <c r="G9556" s="1">
        <v>175.0</v>
      </c>
      <c r="H9556" s="1">
        <v>261.0</v>
      </c>
      <c r="K9556" s="1">
        <f t="shared" si="1"/>
        <v>436</v>
      </c>
    </row>
    <row r="9557" ht="15.75" customHeight="1">
      <c r="A9557" s="1">
        <v>24.0</v>
      </c>
      <c r="B9557" s="1">
        <v>2.45017017E13</v>
      </c>
      <c r="C9557" s="1" t="s">
        <v>9394</v>
      </c>
      <c r="D9557" s="1">
        <v>2700183.0</v>
      </c>
      <c r="E9557" s="1">
        <v>17.0</v>
      </c>
      <c r="F9557" s="1">
        <v>452.0</v>
      </c>
      <c r="G9557" s="1">
        <v>161.0</v>
      </c>
      <c r="H9557" s="1">
        <v>166.0</v>
      </c>
      <c r="K9557" s="1">
        <f t="shared" si="1"/>
        <v>327</v>
      </c>
    </row>
    <row r="9558" ht="15.75" customHeight="1">
      <c r="A9558" s="1">
        <v>31.0</v>
      </c>
      <c r="B9558" s="1">
        <v>3.15019015E13</v>
      </c>
      <c r="C9558" s="1" t="s">
        <v>9395</v>
      </c>
      <c r="D9558" s="1">
        <v>3414610.0</v>
      </c>
      <c r="E9558" s="1">
        <v>17.0</v>
      </c>
      <c r="F9558" s="1">
        <v>452.0</v>
      </c>
      <c r="G9558" s="1">
        <v>16.0</v>
      </c>
      <c r="H9558" s="1">
        <v>3.0</v>
      </c>
      <c r="K9558" s="1">
        <f t="shared" si="1"/>
        <v>19</v>
      </c>
    </row>
    <row r="9559" ht="15.75" customHeight="1">
      <c r="A9559" s="1">
        <v>39.0</v>
      </c>
      <c r="B9559" s="1">
        <v>3.95063049E13</v>
      </c>
      <c r="C9559" s="1" t="s">
        <v>9396</v>
      </c>
      <c r="D9559" s="1">
        <v>4218960.0</v>
      </c>
      <c r="E9559" s="1">
        <v>17.0</v>
      </c>
      <c r="F9559" s="1">
        <v>452.0</v>
      </c>
      <c r="G9559" s="1">
        <v>193.0</v>
      </c>
      <c r="H9559" s="1">
        <v>186.0</v>
      </c>
      <c r="K9559" s="1">
        <f t="shared" si="1"/>
        <v>379</v>
      </c>
    </row>
    <row r="9560" ht="15.75" customHeight="1">
      <c r="A9560" s="1">
        <v>50.0</v>
      </c>
      <c r="B9560" s="1">
        <v>5.05044001E13</v>
      </c>
      <c r="C9560" s="1" t="s">
        <v>9397</v>
      </c>
      <c r="D9560" s="1">
        <v>5517160.0</v>
      </c>
      <c r="E9560" s="1">
        <v>17.0</v>
      </c>
      <c r="F9560" s="1">
        <v>452.0</v>
      </c>
      <c r="G9560" s="1">
        <v>115.0</v>
      </c>
      <c r="H9560" s="1">
        <v>110.0</v>
      </c>
      <c r="K9560" s="1">
        <f t="shared" si="1"/>
        <v>225</v>
      </c>
    </row>
    <row r="9561" ht="15.75" customHeight="1">
      <c r="A9561" s="1">
        <v>50.0</v>
      </c>
      <c r="B9561" s="1">
        <v>5.05062026E13</v>
      </c>
      <c r="C9561" s="1" t="s">
        <v>9398</v>
      </c>
      <c r="D9561" s="1">
        <v>5506810.0</v>
      </c>
      <c r="E9561" s="1">
        <v>17.0</v>
      </c>
      <c r="F9561" s="1">
        <v>452.0</v>
      </c>
      <c r="G9561" s="1">
        <v>100.0</v>
      </c>
      <c r="H9561" s="1">
        <v>123.0</v>
      </c>
      <c r="K9561" s="1">
        <f t="shared" si="1"/>
        <v>223</v>
      </c>
    </row>
    <row r="9562" ht="15.75" customHeight="1">
      <c r="A9562" s="1">
        <v>17.0</v>
      </c>
      <c r="B9562" s="1">
        <v>1.75050009E13</v>
      </c>
      <c r="C9562" s="1" t="s">
        <v>9399</v>
      </c>
      <c r="D9562" s="1">
        <v>2004770.0</v>
      </c>
      <c r="E9562" s="1">
        <v>17.0</v>
      </c>
      <c r="F9562" s="1">
        <v>451.0</v>
      </c>
      <c r="G9562" s="1">
        <v>136.0</v>
      </c>
      <c r="H9562" s="1">
        <v>159.0</v>
      </c>
      <c r="K9562" s="1">
        <f t="shared" si="1"/>
        <v>295</v>
      </c>
    </row>
    <row r="9563" ht="15.75" customHeight="1">
      <c r="A9563" s="1">
        <v>31.0</v>
      </c>
      <c r="B9563" s="1">
        <v>3.15008007E13</v>
      </c>
      <c r="C9563" s="1" t="s">
        <v>9400</v>
      </c>
      <c r="D9563" s="1">
        <v>3406180.0</v>
      </c>
      <c r="E9563" s="1">
        <v>17.0</v>
      </c>
      <c r="F9563" s="1">
        <v>451.0</v>
      </c>
      <c r="G9563" s="1">
        <v>107.0</v>
      </c>
      <c r="H9563" s="1">
        <v>128.0</v>
      </c>
      <c r="K9563" s="1">
        <f t="shared" si="1"/>
        <v>235</v>
      </c>
    </row>
    <row r="9564" ht="15.75" customHeight="1">
      <c r="A9564" s="1">
        <v>36.0</v>
      </c>
      <c r="B9564" s="1">
        <v>3.65023013E13</v>
      </c>
      <c r="C9564" s="1" t="s">
        <v>9401</v>
      </c>
      <c r="D9564" s="1">
        <v>3904690.0</v>
      </c>
      <c r="E9564" s="1">
        <v>17.0</v>
      </c>
      <c r="F9564" s="1">
        <v>451.0</v>
      </c>
      <c r="G9564" s="1">
        <v>130.0</v>
      </c>
      <c r="H9564" s="1">
        <v>188.0</v>
      </c>
      <c r="K9564" s="1">
        <f t="shared" si="1"/>
        <v>318</v>
      </c>
    </row>
    <row r="9565" ht="15.75" customHeight="1">
      <c r="A9565" s="1">
        <v>44.0</v>
      </c>
      <c r="B9565" s="1">
        <v>4.45102001E13</v>
      </c>
      <c r="C9565" s="1" t="s">
        <v>9402</v>
      </c>
      <c r="D9565" s="1">
        <v>4818480.0</v>
      </c>
      <c r="E9565" s="1">
        <v>17.0</v>
      </c>
      <c r="F9565" s="1">
        <v>451.0</v>
      </c>
      <c r="G9565" s="1">
        <v>104.0</v>
      </c>
      <c r="H9565" s="1">
        <v>316.0</v>
      </c>
      <c r="K9565" s="1">
        <f t="shared" si="1"/>
        <v>420</v>
      </c>
    </row>
    <row r="9566" ht="15.75" customHeight="1">
      <c r="A9566" s="1">
        <v>14.0</v>
      </c>
      <c r="B9566" s="1">
        <v>1.45049023E13</v>
      </c>
      <c r="C9566" s="1" t="s">
        <v>9403</v>
      </c>
      <c r="D9566" s="1">
        <v>1717550.0</v>
      </c>
      <c r="E9566" s="1">
        <v>17.0</v>
      </c>
      <c r="F9566" s="1">
        <v>450.0</v>
      </c>
      <c r="G9566" s="1">
        <v>0.0</v>
      </c>
      <c r="H9566" s="1">
        <v>10.0</v>
      </c>
      <c r="K9566" s="1">
        <f t="shared" si="1"/>
        <v>10</v>
      </c>
    </row>
    <row r="9567" ht="15.75" customHeight="1">
      <c r="A9567" s="1">
        <v>23.0</v>
      </c>
      <c r="B9567" s="1">
        <v>2.35011089E13</v>
      </c>
      <c r="C9567" s="1" t="s">
        <v>5261</v>
      </c>
      <c r="D9567" s="1">
        <v>2629790.0</v>
      </c>
      <c r="E9567" s="1">
        <v>17.0</v>
      </c>
      <c r="F9567" s="1">
        <v>450.0</v>
      </c>
      <c r="G9567" s="1">
        <v>167.0</v>
      </c>
      <c r="H9567" s="1">
        <v>187.0</v>
      </c>
      <c r="K9567" s="1">
        <f t="shared" si="1"/>
        <v>354</v>
      </c>
    </row>
    <row r="9568" ht="15.75" customHeight="1">
      <c r="A9568" s="1">
        <v>24.0</v>
      </c>
      <c r="B9568" s="1">
        <v>2.45065302E13</v>
      </c>
      <c r="C9568" s="1" t="s">
        <v>9404</v>
      </c>
      <c r="D9568" s="1">
        <v>2700163.0</v>
      </c>
      <c r="E9568" s="1">
        <v>17.0</v>
      </c>
      <c r="F9568" s="1">
        <v>450.0</v>
      </c>
      <c r="G9568" s="1">
        <v>134.0</v>
      </c>
      <c r="H9568" s="1">
        <v>174.0</v>
      </c>
      <c r="K9568" s="1">
        <f t="shared" si="1"/>
        <v>308</v>
      </c>
    </row>
    <row r="9569" ht="15.75" customHeight="1">
      <c r="A9569" s="1">
        <v>26.0</v>
      </c>
      <c r="B9569" s="1">
        <v>2.65111013E13</v>
      </c>
      <c r="C9569" s="1" t="s">
        <v>9405</v>
      </c>
      <c r="D9569" s="1">
        <v>2931230.0</v>
      </c>
      <c r="E9569" s="1">
        <v>17.0</v>
      </c>
      <c r="F9569" s="1">
        <v>450.0</v>
      </c>
      <c r="G9569" s="1">
        <v>137.0</v>
      </c>
      <c r="H9569" s="1">
        <v>141.0</v>
      </c>
      <c r="K9569" s="1">
        <f t="shared" si="1"/>
        <v>278</v>
      </c>
    </row>
    <row r="9570" ht="15.75" customHeight="1">
      <c r="A9570" s="1">
        <v>33.0</v>
      </c>
      <c r="B9570" s="1">
        <v>3.35035015E13</v>
      </c>
      <c r="C9570" s="1" t="s">
        <v>9406</v>
      </c>
      <c r="D9570" s="1">
        <v>3614670.0</v>
      </c>
      <c r="E9570" s="1">
        <v>17.0</v>
      </c>
      <c r="F9570" s="1">
        <v>450.0</v>
      </c>
      <c r="G9570" s="1">
        <v>123.0</v>
      </c>
      <c r="H9570" s="1">
        <v>87.0</v>
      </c>
      <c r="K9570" s="1">
        <f t="shared" si="1"/>
        <v>210</v>
      </c>
    </row>
    <row r="9571" ht="15.75" customHeight="1">
      <c r="A9571" s="1">
        <v>50.0</v>
      </c>
      <c r="B9571" s="1">
        <v>5.0503703E13</v>
      </c>
      <c r="C9571" s="1" t="s">
        <v>9407</v>
      </c>
      <c r="D9571" s="1">
        <v>5504080.0</v>
      </c>
      <c r="E9571" s="1">
        <v>17.0</v>
      </c>
      <c r="F9571" s="1">
        <v>450.0</v>
      </c>
      <c r="G9571" s="1">
        <v>124.0</v>
      </c>
      <c r="H9571" s="1">
        <v>109.0</v>
      </c>
      <c r="K9571" s="1">
        <f t="shared" si="1"/>
        <v>233</v>
      </c>
    </row>
    <row r="9572" ht="15.75" customHeight="1">
      <c r="A9572" s="1">
        <v>14.0</v>
      </c>
      <c r="B9572" s="1">
        <v>1.45021001E13</v>
      </c>
      <c r="C9572" s="1" t="s">
        <v>9408</v>
      </c>
      <c r="D9572" s="1">
        <v>1703960.0</v>
      </c>
      <c r="E9572" s="1">
        <v>17.0</v>
      </c>
      <c r="F9572" s="1">
        <v>449.0</v>
      </c>
      <c r="G9572" s="1">
        <v>233.0</v>
      </c>
      <c r="H9572" s="1">
        <v>154.0</v>
      </c>
      <c r="K9572" s="1">
        <f t="shared" si="1"/>
        <v>387</v>
      </c>
    </row>
    <row r="9573" ht="15.75" customHeight="1">
      <c r="A9573" s="1">
        <v>14.0</v>
      </c>
      <c r="B9573" s="1">
        <v>1.45050011E13</v>
      </c>
      <c r="C9573" s="1" t="s">
        <v>9409</v>
      </c>
      <c r="D9573" s="1">
        <v>1712930.0</v>
      </c>
      <c r="E9573" s="1">
        <v>17.0</v>
      </c>
      <c r="F9573" s="1">
        <v>449.0</v>
      </c>
      <c r="G9573" s="1">
        <v>107.0</v>
      </c>
      <c r="H9573" s="1">
        <v>202.0</v>
      </c>
      <c r="K9573" s="1">
        <f t="shared" si="1"/>
        <v>309</v>
      </c>
    </row>
    <row r="9574" ht="15.75" customHeight="1">
      <c r="A9574" s="1">
        <v>17.0</v>
      </c>
      <c r="B9574" s="1">
        <v>1.75078012E13</v>
      </c>
      <c r="C9574" s="1" t="s">
        <v>9410</v>
      </c>
      <c r="D9574" s="1">
        <v>2006960.0</v>
      </c>
      <c r="E9574" s="1">
        <v>17.0</v>
      </c>
      <c r="F9574" s="1">
        <v>449.0</v>
      </c>
      <c r="G9574" s="1">
        <v>155.0</v>
      </c>
      <c r="H9574" s="1">
        <v>237.0</v>
      </c>
      <c r="K9574" s="1">
        <f t="shared" si="1"/>
        <v>392</v>
      </c>
    </row>
    <row r="9575" ht="15.75" customHeight="1">
      <c r="A9575" s="1">
        <v>37.0</v>
      </c>
      <c r="B9575" s="1">
        <v>3.75015014E13</v>
      </c>
      <c r="C9575" s="1" t="s">
        <v>9411</v>
      </c>
      <c r="D9575" s="1">
        <v>4030270.0</v>
      </c>
      <c r="E9575" s="1">
        <v>17.0</v>
      </c>
      <c r="F9575" s="1">
        <v>449.0</v>
      </c>
      <c r="G9575" s="1">
        <v>103.0</v>
      </c>
      <c r="H9575" s="1">
        <v>137.0</v>
      </c>
      <c r="K9575" s="1">
        <f t="shared" si="1"/>
        <v>240</v>
      </c>
    </row>
    <row r="9576" ht="15.75" customHeight="1">
      <c r="A9576" s="1">
        <v>37.0</v>
      </c>
      <c r="B9576" s="1">
        <v>3.75019011E13</v>
      </c>
      <c r="C9576" s="1" t="s">
        <v>9412</v>
      </c>
      <c r="D9576" s="1">
        <v>4016500.0</v>
      </c>
      <c r="E9576" s="1">
        <v>17.0</v>
      </c>
      <c r="F9576" s="1">
        <v>449.0</v>
      </c>
      <c r="G9576" s="1">
        <v>95.0</v>
      </c>
      <c r="H9576" s="1">
        <v>166.0</v>
      </c>
      <c r="K9576" s="1">
        <f t="shared" si="1"/>
        <v>261</v>
      </c>
    </row>
    <row r="9577" ht="15.75" customHeight="1">
      <c r="A9577" s="1">
        <v>50.0</v>
      </c>
      <c r="B9577" s="1">
        <v>5.05013004E13</v>
      </c>
      <c r="C9577" s="1" t="s">
        <v>9413</v>
      </c>
      <c r="D9577" s="1">
        <v>5500990.0</v>
      </c>
      <c r="E9577" s="1">
        <v>17.0</v>
      </c>
      <c r="F9577" s="1">
        <v>449.0</v>
      </c>
      <c r="G9577" s="1">
        <v>84.0</v>
      </c>
      <c r="H9577" s="1">
        <v>92.0</v>
      </c>
      <c r="K9577" s="1">
        <f t="shared" si="1"/>
        <v>176</v>
      </c>
    </row>
    <row r="9578" ht="15.75" customHeight="1">
      <c r="A9578" s="1">
        <v>4.0</v>
      </c>
      <c r="B9578" s="1">
        <v>4.5023004E12</v>
      </c>
      <c r="C9578" s="1" t="s">
        <v>9414</v>
      </c>
      <c r="D9578" s="1">
        <v>507140.0</v>
      </c>
      <c r="E9578" s="1">
        <v>17.0</v>
      </c>
      <c r="F9578" s="1">
        <v>448.0</v>
      </c>
      <c r="G9578" s="1">
        <v>117.0</v>
      </c>
      <c r="H9578" s="1">
        <v>173.0</v>
      </c>
      <c r="K9578" s="1">
        <f t="shared" si="1"/>
        <v>290</v>
      </c>
    </row>
    <row r="9579" ht="15.75" customHeight="1">
      <c r="A9579" s="1">
        <v>14.0</v>
      </c>
      <c r="B9579" s="1">
        <v>1.45031002E13</v>
      </c>
      <c r="C9579" s="1" t="s">
        <v>9415</v>
      </c>
      <c r="D9579" s="1">
        <v>1708610.0</v>
      </c>
      <c r="E9579" s="1">
        <v>17.0</v>
      </c>
      <c r="F9579" s="1">
        <v>448.0</v>
      </c>
      <c r="G9579" s="1">
        <v>164.0</v>
      </c>
      <c r="H9579" s="1">
        <v>198.0</v>
      </c>
      <c r="K9579" s="1">
        <f t="shared" si="1"/>
        <v>362</v>
      </c>
    </row>
    <row r="9580" ht="15.75" customHeight="1">
      <c r="A9580" s="1">
        <v>16.0</v>
      </c>
      <c r="B9580" s="1">
        <v>1.65060501E13</v>
      </c>
      <c r="C9580" s="1" t="s">
        <v>9416</v>
      </c>
      <c r="D9580" s="1">
        <v>1906960.0</v>
      </c>
      <c r="E9580" s="1">
        <v>17.0</v>
      </c>
      <c r="F9580" s="1">
        <v>448.0</v>
      </c>
      <c r="G9580" s="1">
        <v>82.0</v>
      </c>
      <c r="H9580" s="1">
        <v>146.0</v>
      </c>
      <c r="K9580" s="1">
        <f t="shared" si="1"/>
        <v>228</v>
      </c>
    </row>
    <row r="9581" ht="15.75" customHeight="1">
      <c r="A9581" s="1">
        <v>17.0</v>
      </c>
      <c r="B9581" s="1">
        <v>1.75054012E13</v>
      </c>
      <c r="C9581" s="1" t="s">
        <v>9417</v>
      </c>
      <c r="D9581" s="1">
        <v>2007750.0</v>
      </c>
      <c r="E9581" s="1">
        <v>17.0</v>
      </c>
      <c r="F9581" s="1">
        <v>448.0</v>
      </c>
      <c r="G9581" s="1">
        <v>126.0</v>
      </c>
      <c r="H9581" s="1">
        <v>248.0</v>
      </c>
      <c r="K9581" s="1">
        <f t="shared" si="1"/>
        <v>374</v>
      </c>
    </row>
    <row r="9582" ht="15.75" customHeight="1">
      <c r="A9582" s="1">
        <v>22.0</v>
      </c>
      <c r="B9582" s="1">
        <v>2.23014053301E13</v>
      </c>
      <c r="C9582" s="1" t="s">
        <v>9418</v>
      </c>
      <c r="D9582" s="1">
        <v>2512390.0</v>
      </c>
      <c r="E9582" s="1">
        <v>17.0</v>
      </c>
      <c r="F9582" s="1">
        <v>448.0</v>
      </c>
      <c r="G9582" s="1">
        <v>90.0</v>
      </c>
      <c r="H9582" s="1">
        <v>129.0</v>
      </c>
      <c r="K9582" s="1">
        <f t="shared" si="1"/>
        <v>219</v>
      </c>
    </row>
    <row r="9583" ht="15.75" customHeight="1">
      <c r="A9583" s="1">
        <v>26.0</v>
      </c>
      <c r="B9583" s="1">
        <v>2.65083005E13</v>
      </c>
      <c r="C9583" s="1" t="s">
        <v>9419</v>
      </c>
      <c r="D9583" s="1">
        <v>2931710.0</v>
      </c>
      <c r="E9583" s="1">
        <v>17.0</v>
      </c>
      <c r="F9583" s="1">
        <v>448.0</v>
      </c>
      <c r="G9583" s="1">
        <v>95.0</v>
      </c>
      <c r="H9583" s="1">
        <v>81.0</v>
      </c>
      <c r="K9583" s="1">
        <f t="shared" si="1"/>
        <v>176</v>
      </c>
    </row>
    <row r="9584" ht="15.75" customHeight="1">
      <c r="A9584" s="1">
        <v>31.0</v>
      </c>
      <c r="B9584" s="1">
        <v>3.15016001E13</v>
      </c>
      <c r="C9584" s="1" t="s">
        <v>9420</v>
      </c>
      <c r="D9584" s="1">
        <v>3401860.0</v>
      </c>
      <c r="E9584" s="1">
        <v>17.0</v>
      </c>
      <c r="F9584" s="1">
        <v>448.0</v>
      </c>
      <c r="G9584" s="1">
        <v>129.0</v>
      </c>
      <c r="H9584" s="1">
        <v>82.0</v>
      </c>
      <c r="K9584" s="1">
        <f t="shared" si="1"/>
        <v>211</v>
      </c>
    </row>
    <row r="9585" ht="15.75" customHeight="1">
      <c r="A9585" s="1">
        <v>33.0</v>
      </c>
      <c r="B9585" s="1">
        <v>3.3505209E13</v>
      </c>
      <c r="C9585" s="1" t="s">
        <v>9421</v>
      </c>
      <c r="D9585" s="1">
        <v>3627620.0</v>
      </c>
      <c r="E9585" s="1">
        <v>17.0</v>
      </c>
      <c r="F9585" s="1">
        <v>448.0</v>
      </c>
      <c r="G9585" s="1">
        <v>47.0</v>
      </c>
      <c r="H9585" s="1">
        <v>114.0</v>
      </c>
      <c r="K9585" s="1">
        <f t="shared" si="1"/>
        <v>161</v>
      </c>
    </row>
    <row r="9586" ht="15.75" customHeight="1">
      <c r="A9586" s="1">
        <v>38.0</v>
      </c>
      <c r="B9586" s="1">
        <v>3.85010026E13</v>
      </c>
      <c r="C9586" s="1" t="s">
        <v>9422</v>
      </c>
      <c r="D9586" s="1">
        <v>4113650.0</v>
      </c>
      <c r="E9586" s="1">
        <v>17.0</v>
      </c>
      <c r="F9586" s="1">
        <v>448.0</v>
      </c>
      <c r="G9586" s="1">
        <v>200.0</v>
      </c>
      <c r="H9586" s="1">
        <v>102.0</v>
      </c>
      <c r="K9586" s="1">
        <f t="shared" si="1"/>
        <v>302</v>
      </c>
    </row>
    <row r="9587" ht="15.75" customHeight="1">
      <c r="A9587" s="1">
        <v>39.0</v>
      </c>
      <c r="B9587" s="1">
        <v>3.95039502E13</v>
      </c>
      <c r="C9587" s="1" t="s">
        <v>9423</v>
      </c>
      <c r="D9587" s="1">
        <v>4217850.0</v>
      </c>
      <c r="E9587" s="1">
        <v>17.0</v>
      </c>
      <c r="F9587" s="1">
        <v>448.0</v>
      </c>
      <c r="G9587" s="1">
        <v>168.0</v>
      </c>
      <c r="H9587" s="1">
        <v>233.0</v>
      </c>
      <c r="K9587" s="1">
        <f t="shared" si="1"/>
        <v>401</v>
      </c>
    </row>
    <row r="9588" ht="15.75" customHeight="1">
      <c r="A9588" s="1">
        <v>48.0</v>
      </c>
      <c r="B9588" s="1">
        <v>4.85022009E13</v>
      </c>
      <c r="C9588" s="1" t="s">
        <v>9424</v>
      </c>
      <c r="D9588" s="1">
        <v>5307210.0</v>
      </c>
      <c r="E9588" s="1">
        <v>17.0</v>
      </c>
      <c r="F9588" s="1">
        <v>448.0</v>
      </c>
      <c r="G9588" s="1">
        <v>109.0</v>
      </c>
      <c r="H9588" s="1">
        <v>134.0</v>
      </c>
      <c r="K9588" s="1">
        <f t="shared" si="1"/>
        <v>243</v>
      </c>
    </row>
    <row r="9589" ht="15.75" customHeight="1">
      <c r="A9589" s="1">
        <v>5.0</v>
      </c>
      <c r="B9589" s="1">
        <v>5.5043104E12</v>
      </c>
      <c r="C9589" s="1" t="s">
        <v>9425</v>
      </c>
      <c r="D9589" s="1">
        <v>601398.0</v>
      </c>
      <c r="E9589" s="1">
        <v>17.0</v>
      </c>
      <c r="F9589" s="1">
        <v>447.0</v>
      </c>
      <c r="G9589" s="1">
        <v>0.0</v>
      </c>
      <c r="H9589" s="1">
        <v>0.0</v>
      </c>
      <c r="K9589" s="1">
        <f t="shared" si="1"/>
        <v>0</v>
      </c>
    </row>
    <row r="9590" ht="15.75" customHeight="1">
      <c r="A9590" s="1">
        <v>17.0</v>
      </c>
      <c r="B9590" s="1">
        <v>1.75064011E13</v>
      </c>
      <c r="C9590" s="1" t="s">
        <v>9426</v>
      </c>
      <c r="D9590" s="1">
        <v>2005280.0</v>
      </c>
      <c r="E9590" s="1">
        <v>17.0</v>
      </c>
      <c r="F9590" s="1">
        <v>447.0</v>
      </c>
      <c r="G9590" s="1">
        <v>140.0</v>
      </c>
      <c r="H9590" s="1">
        <v>227.0</v>
      </c>
      <c r="K9590" s="1">
        <f t="shared" si="1"/>
        <v>367</v>
      </c>
    </row>
    <row r="9591" ht="15.75" customHeight="1">
      <c r="A9591" s="1">
        <v>23.0</v>
      </c>
      <c r="B9591" s="1">
        <v>2.35066006E13</v>
      </c>
      <c r="C9591" s="1" t="s">
        <v>9427</v>
      </c>
      <c r="D9591" s="1">
        <v>2600014.0</v>
      </c>
      <c r="E9591" s="1">
        <v>17.0</v>
      </c>
      <c r="F9591" s="1">
        <v>447.0</v>
      </c>
      <c r="G9591" s="1">
        <v>70.0</v>
      </c>
      <c r="H9591" s="1">
        <v>0.0</v>
      </c>
      <c r="K9591" s="1">
        <f t="shared" si="1"/>
        <v>70</v>
      </c>
    </row>
    <row r="9592" ht="15.75" customHeight="1">
      <c r="A9592" s="1">
        <v>44.0</v>
      </c>
      <c r="B9592" s="1">
        <v>4.45109008E13</v>
      </c>
      <c r="C9592" s="1" t="s">
        <v>9428</v>
      </c>
      <c r="D9592" s="1">
        <v>4823730.0</v>
      </c>
      <c r="E9592" s="1">
        <v>17.0</v>
      </c>
      <c r="F9592" s="1">
        <v>447.0</v>
      </c>
      <c r="G9592" s="1">
        <v>95.0</v>
      </c>
      <c r="H9592" s="1">
        <v>161.0</v>
      </c>
      <c r="K9592" s="1">
        <f t="shared" si="1"/>
        <v>256</v>
      </c>
    </row>
    <row r="9593" ht="15.75" customHeight="1">
      <c r="A9593" s="1">
        <v>14.0</v>
      </c>
      <c r="B9593" s="1">
        <v>1.45016127E13</v>
      </c>
      <c r="C9593" s="1" t="s">
        <v>9429</v>
      </c>
      <c r="D9593" s="1">
        <v>1733990.0</v>
      </c>
      <c r="E9593" s="1">
        <v>17.0</v>
      </c>
      <c r="F9593" s="1">
        <v>446.0</v>
      </c>
      <c r="G9593" s="1">
        <v>157.0</v>
      </c>
      <c r="H9593" s="1">
        <v>83.0</v>
      </c>
      <c r="K9593" s="1">
        <f t="shared" si="1"/>
        <v>240</v>
      </c>
    </row>
    <row r="9594" ht="15.75" customHeight="1">
      <c r="A9594" s="1">
        <v>20.0</v>
      </c>
      <c r="B9594" s="1">
        <v>2.03002037301E13</v>
      </c>
      <c r="C9594" s="1" t="s">
        <v>9430</v>
      </c>
      <c r="D9594" s="1">
        <v>2307800.0</v>
      </c>
      <c r="E9594" s="1">
        <v>17.0</v>
      </c>
      <c r="F9594" s="1">
        <v>446.0</v>
      </c>
      <c r="G9594" s="1">
        <v>100.0</v>
      </c>
      <c r="H9594" s="1">
        <v>106.0</v>
      </c>
      <c r="K9594" s="1">
        <f t="shared" si="1"/>
        <v>206</v>
      </c>
    </row>
    <row r="9595" ht="15.75" customHeight="1">
      <c r="A9595" s="1">
        <v>24.0</v>
      </c>
      <c r="B9595" s="1">
        <v>2.45086042E13</v>
      </c>
      <c r="C9595" s="1" t="s">
        <v>9431</v>
      </c>
      <c r="D9595" s="1">
        <v>2700123.0</v>
      </c>
      <c r="E9595" s="1">
        <v>17.0</v>
      </c>
      <c r="F9595" s="1">
        <v>446.0</v>
      </c>
      <c r="G9595" s="1">
        <v>125.0</v>
      </c>
      <c r="H9595" s="1">
        <v>215.0</v>
      </c>
      <c r="K9595" s="1">
        <f t="shared" si="1"/>
        <v>340</v>
      </c>
    </row>
    <row r="9596" ht="15.75" customHeight="1">
      <c r="A9596" s="1">
        <v>39.0</v>
      </c>
      <c r="B9596" s="1">
        <v>3.95029501E13</v>
      </c>
      <c r="C9596" s="1" t="s">
        <v>9432</v>
      </c>
      <c r="D9596" s="1">
        <v>4222290.0</v>
      </c>
      <c r="E9596" s="1">
        <v>17.0</v>
      </c>
      <c r="F9596" s="1">
        <v>446.0</v>
      </c>
      <c r="G9596" s="1">
        <v>166.0</v>
      </c>
      <c r="H9596" s="1">
        <v>260.0</v>
      </c>
      <c r="K9596" s="1">
        <f t="shared" si="1"/>
        <v>426</v>
      </c>
    </row>
    <row r="9597" ht="15.75" customHeight="1">
      <c r="A9597" s="1">
        <v>42.0</v>
      </c>
      <c r="B9597" s="1">
        <v>4.25046002E13</v>
      </c>
      <c r="C9597" s="1" t="s">
        <v>9433</v>
      </c>
      <c r="D9597" s="1">
        <v>4600041.0</v>
      </c>
      <c r="E9597" s="1">
        <v>17.0</v>
      </c>
      <c r="F9597" s="1">
        <v>446.0</v>
      </c>
      <c r="G9597" s="1">
        <v>91.0</v>
      </c>
      <c r="H9597" s="1">
        <v>164.0</v>
      </c>
      <c r="K9597" s="1">
        <f t="shared" si="1"/>
        <v>255</v>
      </c>
    </row>
    <row r="9598" ht="15.75" customHeight="1">
      <c r="A9598" s="1">
        <v>48.0</v>
      </c>
      <c r="B9598" s="1">
        <v>4.85028003E13</v>
      </c>
      <c r="C9598" s="1" t="s">
        <v>9434</v>
      </c>
      <c r="D9598" s="1">
        <v>5306300.0</v>
      </c>
      <c r="E9598" s="1">
        <v>17.0</v>
      </c>
      <c r="F9598" s="1">
        <v>446.0</v>
      </c>
      <c r="G9598" s="1">
        <v>121.0</v>
      </c>
      <c r="H9598" s="1">
        <v>98.0</v>
      </c>
      <c r="K9598" s="1">
        <f t="shared" si="1"/>
        <v>219</v>
      </c>
    </row>
    <row r="9599" ht="15.75" customHeight="1">
      <c r="A9599" s="1">
        <v>16.0</v>
      </c>
      <c r="B9599" s="1">
        <v>1.65058501E13</v>
      </c>
      <c r="C9599" s="1" t="s">
        <v>9435</v>
      </c>
      <c r="D9599" s="1">
        <v>1917820.0</v>
      </c>
      <c r="E9599" s="1">
        <v>17.0</v>
      </c>
      <c r="F9599" s="1">
        <v>445.0</v>
      </c>
      <c r="G9599" s="1">
        <v>119.0</v>
      </c>
      <c r="H9599" s="1">
        <v>191.0</v>
      </c>
      <c r="K9599" s="1">
        <f t="shared" si="1"/>
        <v>310</v>
      </c>
    </row>
    <row r="9600" ht="15.75" customHeight="1">
      <c r="A9600" s="1">
        <v>17.0</v>
      </c>
      <c r="B9600" s="1">
        <v>1.75023003E13</v>
      </c>
      <c r="C9600" s="1" t="s">
        <v>9436</v>
      </c>
      <c r="D9600" s="1">
        <v>2003720.0</v>
      </c>
      <c r="E9600" s="1">
        <v>17.0</v>
      </c>
      <c r="F9600" s="1">
        <v>445.0</v>
      </c>
      <c r="G9600" s="1">
        <v>148.0</v>
      </c>
      <c r="H9600" s="1">
        <v>282.0</v>
      </c>
      <c r="K9600" s="1">
        <f t="shared" si="1"/>
        <v>430</v>
      </c>
    </row>
    <row r="9601" ht="15.75" customHeight="1">
      <c r="A9601" s="1">
        <v>27.0</v>
      </c>
      <c r="B9601" s="1">
        <v>2.75043007E13</v>
      </c>
      <c r="C9601" s="1" t="s">
        <v>9437</v>
      </c>
      <c r="D9601" s="1">
        <v>3011670.0</v>
      </c>
      <c r="E9601" s="1">
        <v>17.0</v>
      </c>
      <c r="F9601" s="1">
        <v>445.0</v>
      </c>
      <c r="G9601" s="1">
        <v>63.0</v>
      </c>
      <c r="H9601" s="1">
        <v>76.0</v>
      </c>
      <c r="K9601" s="1">
        <f t="shared" si="1"/>
        <v>139</v>
      </c>
    </row>
    <row r="9602" ht="15.75" customHeight="1">
      <c r="A9602" s="1">
        <v>37.0</v>
      </c>
      <c r="B9602" s="1">
        <v>3.75063023E13</v>
      </c>
      <c r="C9602" s="1" t="s">
        <v>9438</v>
      </c>
      <c r="D9602" s="1">
        <v>4018660.0</v>
      </c>
      <c r="E9602" s="1">
        <v>17.0</v>
      </c>
      <c r="F9602" s="1">
        <v>445.0</v>
      </c>
      <c r="G9602" s="1">
        <v>114.0</v>
      </c>
      <c r="H9602" s="1">
        <v>186.0</v>
      </c>
      <c r="K9602" s="1">
        <f t="shared" si="1"/>
        <v>300</v>
      </c>
    </row>
    <row r="9603" ht="15.75" customHeight="1">
      <c r="A9603" s="1">
        <v>39.0</v>
      </c>
      <c r="B9603" s="1">
        <v>3.95057501E13</v>
      </c>
      <c r="C9603" s="1" t="s">
        <v>9439</v>
      </c>
      <c r="D9603" s="1">
        <v>4222920.0</v>
      </c>
      <c r="E9603" s="1">
        <v>17.0</v>
      </c>
      <c r="F9603" s="1">
        <v>445.0</v>
      </c>
      <c r="G9603" s="1">
        <v>145.0</v>
      </c>
      <c r="H9603" s="1">
        <v>213.0</v>
      </c>
      <c r="K9603" s="1">
        <f t="shared" si="1"/>
        <v>358</v>
      </c>
    </row>
    <row r="9604" ht="15.75" customHeight="1">
      <c r="A9604" s="1">
        <v>5.0</v>
      </c>
      <c r="B9604" s="1">
        <v>5.5053006E12</v>
      </c>
      <c r="C9604" s="1" t="s">
        <v>9440</v>
      </c>
      <c r="D9604" s="1">
        <v>600018.0</v>
      </c>
      <c r="E9604" s="1">
        <v>17.0</v>
      </c>
      <c r="F9604" s="1">
        <v>444.0</v>
      </c>
      <c r="G9604" s="1">
        <v>159.0</v>
      </c>
      <c r="H9604" s="1">
        <v>162.0</v>
      </c>
      <c r="K9604" s="1">
        <f t="shared" si="1"/>
        <v>321</v>
      </c>
    </row>
    <row r="9605" ht="15.75" customHeight="1">
      <c r="A9605" s="1">
        <v>14.0</v>
      </c>
      <c r="B9605" s="1">
        <v>1.45016045E13</v>
      </c>
      <c r="C9605" s="1" t="s">
        <v>9441</v>
      </c>
      <c r="D9605" s="1">
        <v>1714580.0</v>
      </c>
      <c r="E9605" s="1">
        <v>17.0</v>
      </c>
      <c r="F9605" s="1">
        <v>444.0</v>
      </c>
      <c r="G9605" s="1">
        <v>185.0</v>
      </c>
      <c r="H9605" s="1">
        <v>4.0</v>
      </c>
      <c r="K9605" s="1">
        <f t="shared" si="1"/>
        <v>189</v>
      </c>
    </row>
    <row r="9606" ht="15.75" customHeight="1">
      <c r="A9606" s="1">
        <v>23.0</v>
      </c>
      <c r="B9606" s="1">
        <v>2.35056049E13</v>
      </c>
      <c r="C9606" s="1" t="s">
        <v>9442</v>
      </c>
      <c r="D9606" s="1">
        <v>2610200.0</v>
      </c>
      <c r="E9606" s="1">
        <v>17.0</v>
      </c>
      <c r="F9606" s="1">
        <v>444.0</v>
      </c>
      <c r="G9606" s="1">
        <v>170.0</v>
      </c>
      <c r="H9606" s="1">
        <v>218.0</v>
      </c>
      <c r="K9606" s="1">
        <f t="shared" si="1"/>
        <v>388</v>
      </c>
    </row>
    <row r="9607" ht="15.75" customHeight="1">
      <c r="A9607" s="1">
        <v>26.0</v>
      </c>
      <c r="B9607" s="1">
        <v>2.65032003E13</v>
      </c>
      <c r="C9607" s="1" t="s">
        <v>9443</v>
      </c>
      <c r="D9607" s="1">
        <v>2920550.0</v>
      </c>
      <c r="E9607" s="1">
        <v>17.0</v>
      </c>
      <c r="F9607" s="1">
        <v>444.0</v>
      </c>
      <c r="G9607" s="1">
        <v>95.0</v>
      </c>
      <c r="H9607" s="1">
        <v>167.0</v>
      </c>
      <c r="K9607" s="1">
        <f t="shared" si="1"/>
        <v>262</v>
      </c>
    </row>
    <row r="9608" ht="15.75" customHeight="1">
      <c r="A9608" s="1">
        <v>30.0</v>
      </c>
      <c r="B9608" s="1">
        <v>3.05005024E13</v>
      </c>
      <c r="C9608" s="1" t="s">
        <v>9444</v>
      </c>
      <c r="D9608" s="1">
        <v>3304290.0</v>
      </c>
      <c r="E9608" s="1">
        <v>17.0</v>
      </c>
      <c r="F9608" s="1">
        <v>444.0</v>
      </c>
      <c r="G9608" s="1">
        <v>144.0</v>
      </c>
      <c r="H9608" s="1">
        <v>90.0</v>
      </c>
      <c r="K9608" s="1">
        <f t="shared" si="1"/>
        <v>234</v>
      </c>
    </row>
    <row r="9609" ht="15.75" customHeight="1">
      <c r="A9609" s="1">
        <v>32.0</v>
      </c>
      <c r="B9609" s="1">
        <v>3.25031001E13</v>
      </c>
      <c r="C9609" s="1" t="s">
        <v>9445</v>
      </c>
      <c r="D9609" s="1">
        <v>3500510.0</v>
      </c>
      <c r="E9609" s="1">
        <v>17.0</v>
      </c>
      <c r="F9609" s="1">
        <v>444.0</v>
      </c>
      <c r="G9609" s="1">
        <v>99.0</v>
      </c>
      <c r="H9609" s="1">
        <v>6.0</v>
      </c>
      <c r="K9609" s="1">
        <f t="shared" si="1"/>
        <v>105</v>
      </c>
    </row>
    <row r="9610" ht="15.75" customHeight="1">
      <c r="A9610" s="1">
        <v>33.0</v>
      </c>
      <c r="B9610" s="1">
        <v>3.35019001E13</v>
      </c>
      <c r="C9610" s="1" t="s">
        <v>9446</v>
      </c>
      <c r="D9610" s="1">
        <v>3602580.0</v>
      </c>
      <c r="E9610" s="1">
        <v>17.0</v>
      </c>
      <c r="F9610" s="1">
        <v>444.0</v>
      </c>
      <c r="G9610" s="1">
        <v>147.0</v>
      </c>
      <c r="H9610" s="1">
        <v>0.0</v>
      </c>
      <c r="K9610" s="1">
        <f t="shared" si="1"/>
        <v>147</v>
      </c>
    </row>
    <row r="9611" ht="15.75" customHeight="1">
      <c r="A9611" s="1">
        <v>37.0</v>
      </c>
      <c r="B9611" s="1">
        <v>3.75019013E13</v>
      </c>
      <c r="C9611" s="1" t="s">
        <v>9447</v>
      </c>
      <c r="D9611" s="1">
        <v>4018240.0</v>
      </c>
      <c r="E9611" s="1">
        <v>17.0</v>
      </c>
      <c r="F9611" s="1">
        <v>444.0</v>
      </c>
      <c r="G9611" s="1">
        <v>141.0</v>
      </c>
      <c r="H9611" s="1">
        <v>219.0</v>
      </c>
      <c r="K9611" s="1">
        <f t="shared" si="1"/>
        <v>360</v>
      </c>
    </row>
    <row r="9612" ht="15.75" customHeight="1">
      <c r="A9612" s="1">
        <v>37.0</v>
      </c>
      <c r="B9612" s="1">
        <v>3.75061047E13</v>
      </c>
      <c r="C9612" s="1" t="s">
        <v>9448</v>
      </c>
      <c r="D9612" s="1">
        <v>4027000.0</v>
      </c>
      <c r="E9612" s="1">
        <v>17.0</v>
      </c>
      <c r="F9612" s="1">
        <v>444.0</v>
      </c>
      <c r="G9612" s="1">
        <v>63.0</v>
      </c>
      <c r="H9612" s="1">
        <v>192.0</v>
      </c>
      <c r="K9612" s="1">
        <f t="shared" si="1"/>
        <v>255</v>
      </c>
    </row>
    <row r="9613" ht="15.75" customHeight="1">
      <c r="A9613" s="1">
        <v>44.0</v>
      </c>
      <c r="B9613" s="1">
        <v>4.45198003E13</v>
      </c>
      <c r="C9613" s="1" t="s">
        <v>9449</v>
      </c>
      <c r="D9613" s="1">
        <v>4812540.0</v>
      </c>
      <c r="E9613" s="1">
        <v>17.0</v>
      </c>
      <c r="F9613" s="1">
        <v>444.0</v>
      </c>
      <c r="G9613" s="1">
        <v>309.0</v>
      </c>
      <c r="H9613" s="1">
        <v>102.0</v>
      </c>
      <c r="K9613" s="1">
        <f t="shared" si="1"/>
        <v>411</v>
      </c>
    </row>
    <row r="9614" ht="15.75" customHeight="1">
      <c r="A9614" s="1">
        <v>50.0</v>
      </c>
      <c r="B9614" s="1">
        <v>5.05011054E13</v>
      </c>
      <c r="C9614" s="1" t="s">
        <v>9450</v>
      </c>
      <c r="D9614" s="1">
        <v>5512420.0</v>
      </c>
      <c r="E9614" s="1">
        <v>17.0</v>
      </c>
      <c r="F9614" s="1">
        <v>444.0</v>
      </c>
      <c r="G9614" s="1">
        <v>64.0</v>
      </c>
      <c r="H9614" s="1">
        <v>79.0</v>
      </c>
      <c r="K9614" s="1">
        <f t="shared" si="1"/>
        <v>143</v>
      </c>
    </row>
    <row r="9615" ht="15.75" customHeight="1">
      <c r="A9615" s="1">
        <v>50.0</v>
      </c>
      <c r="B9615" s="1">
        <v>5.05028038E13</v>
      </c>
      <c r="C9615" s="1" t="s">
        <v>9451</v>
      </c>
      <c r="D9615" s="1">
        <v>5507170.0</v>
      </c>
      <c r="E9615" s="1">
        <v>17.0</v>
      </c>
      <c r="F9615" s="1">
        <v>444.0</v>
      </c>
      <c r="G9615" s="1">
        <v>115.0</v>
      </c>
      <c r="H9615" s="1">
        <v>98.0</v>
      </c>
      <c r="K9615" s="1">
        <f t="shared" si="1"/>
        <v>213</v>
      </c>
    </row>
    <row r="9616" ht="15.75" customHeight="1">
      <c r="A9616" s="1">
        <v>31.0</v>
      </c>
      <c r="B9616" s="1">
        <v>3.15002501E13</v>
      </c>
      <c r="C9616" s="1" t="s">
        <v>9452</v>
      </c>
      <c r="D9616" s="1">
        <v>3412260.0</v>
      </c>
      <c r="E9616" s="1">
        <v>17.0</v>
      </c>
      <c r="F9616" s="1">
        <v>443.0</v>
      </c>
      <c r="G9616" s="1">
        <v>0.0</v>
      </c>
      <c r="H9616" s="1">
        <v>0.0</v>
      </c>
      <c r="K9616" s="1">
        <f t="shared" si="1"/>
        <v>0</v>
      </c>
    </row>
    <row r="9617" ht="15.75" customHeight="1">
      <c r="A9617" s="1">
        <v>33.0</v>
      </c>
      <c r="B9617" s="1">
        <v>3.35039047E13</v>
      </c>
      <c r="C9617" s="1" t="s">
        <v>9453</v>
      </c>
      <c r="D9617" s="1">
        <v>3631740.0</v>
      </c>
      <c r="E9617" s="1">
        <v>17.0</v>
      </c>
      <c r="F9617" s="1">
        <v>443.0</v>
      </c>
      <c r="G9617" s="1">
        <v>240.0</v>
      </c>
      <c r="H9617" s="1">
        <v>97.0</v>
      </c>
      <c r="K9617" s="1">
        <f t="shared" si="1"/>
        <v>337</v>
      </c>
    </row>
    <row r="9618" ht="15.75" customHeight="1">
      <c r="A9618" s="1">
        <v>37.0</v>
      </c>
      <c r="B9618" s="1">
        <v>3.75012004E13</v>
      </c>
      <c r="C9618" s="1" t="s">
        <v>9454</v>
      </c>
      <c r="D9618" s="1">
        <v>4005040.0</v>
      </c>
      <c r="E9618" s="1">
        <v>17.0</v>
      </c>
      <c r="F9618" s="1">
        <v>443.0</v>
      </c>
      <c r="G9618" s="1">
        <v>87.0</v>
      </c>
      <c r="H9618" s="1">
        <v>143.0</v>
      </c>
      <c r="K9618" s="1">
        <f t="shared" si="1"/>
        <v>230</v>
      </c>
    </row>
    <row r="9619" ht="15.75" customHeight="1">
      <c r="A9619" s="1">
        <v>39.0</v>
      </c>
      <c r="B9619" s="1">
        <v>3.95019023E13</v>
      </c>
      <c r="C9619" s="1" t="s">
        <v>9455</v>
      </c>
      <c r="D9619" s="1">
        <v>4215450.0</v>
      </c>
      <c r="E9619" s="1">
        <v>17.0</v>
      </c>
      <c r="F9619" s="1">
        <v>443.0</v>
      </c>
      <c r="G9619" s="1">
        <v>199.0</v>
      </c>
      <c r="H9619" s="1">
        <v>192.0</v>
      </c>
      <c r="K9619" s="1">
        <f t="shared" si="1"/>
        <v>391</v>
      </c>
    </row>
    <row r="9620" ht="15.75" customHeight="1">
      <c r="A9620" s="1">
        <v>39.0</v>
      </c>
      <c r="B9620" s="1">
        <v>3.95056004E13</v>
      </c>
      <c r="C9620" s="1" t="s">
        <v>9456</v>
      </c>
      <c r="D9620" s="1">
        <v>4203420.0</v>
      </c>
      <c r="E9620" s="1">
        <v>17.0</v>
      </c>
      <c r="F9620" s="1">
        <v>443.0</v>
      </c>
      <c r="G9620" s="1">
        <v>164.0</v>
      </c>
      <c r="H9620" s="1">
        <v>223.0</v>
      </c>
      <c r="K9620" s="1">
        <f t="shared" si="1"/>
        <v>387</v>
      </c>
    </row>
    <row r="9621" ht="15.75" customHeight="1">
      <c r="A9621" s="1">
        <v>44.0</v>
      </c>
      <c r="B9621" s="1">
        <v>4.45100006E13</v>
      </c>
      <c r="C9621" s="1" t="s">
        <v>9457</v>
      </c>
      <c r="D9621" s="1">
        <v>4845000.0</v>
      </c>
      <c r="E9621" s="1">
        <v>17.0</v>
      </c>
      <c r="F9621" s="1">
        <v>443.0</v>
      </c>
      <c r="G9621" s="1">
        <v>82.0</v>
      </c>
      <c r="H9621" s="1">
        <v>181.0</v>
      </c>
      <c r="K9621" s="1">
        <f t="shared" si="1"/>
        <v>263</v>
      </c>
    </row>
    <row r="9622" ht="15.75" customHeight="1">
      <c r="A9622" s="1">
        <v>50.0</v>
      </c>
      <c r="B9622" s="1">
        <v>5.05022046E13</v>
      </c>
      <c r="C9622" s="1" t="s">
        <v>9458</v>
      </c>
      <c r="D9622" s="1">
        <v>5506300.0</v>
      </c>
      <c r="E9622" s="1">
        <v>17.0</v>
      </c>
      <c r="F9622" s="1">
        <v>443.0</v>
      </c>
      <c r="G9622" s="1">
        <v>81.0</v>
      </c>
      <c r="H9622" s="1">
        <v>123.0</v>
      </c>
      <c r="K9622" s="1">
        <f t="shared" si="1"/>
        <v>204</v>
      </c>
    </row>
    <row r="9623" ht="15.75" customHeight="1">
      <c r="A9623" s="1">
        <v>3.0</v>
      </c>
      <c r="B9623" s="1">
        <v>3.5010001E12</v>
      </c>
      <c r="C9623" s="1" t="s">
        <v>9459</v>
      </c>
      <c r="D9623" s="1">
        <v>400520.0</v>
      </c>
      <c r="E9623" s="1">
        <v>17.0</v>
      </c>
      <c r="F9623" s="1">
        <v>442.0</v>
      </c>
      <c r="G9623" s="1">
        <v>127.0</v>
      </c>
      <c r="H9623" s="1">
        <v>176.0</v>
      </c>
      <c r="K9623" s="1">
        <f t="shared" si="1"/>
        <v>303</v>
      </c>
    </row>
    <row r="9624" ht="15.75" customHeight="1">
      <c r="A9624" s="1">
        <v>14.0</v>
      </c>
      <c r="B9624" s="1">
        <v>1.45060204E13</v>
      </c>
      <c r="C9624" s="1" t="s">
        <v>9460</v>
      </c>
      <c r="D9624" s="1">
        <v>1700325.0</v>
      </c>
      <c r="E9624" s="1">
        <v>17.0</v>
      </c>
      <c r="F9624" s="1">
        <v>442.0</v>
      </c>
      <c r="G9624" s="1">
        <v>0.0</v>
      </c>
      <c r="H9624" s="1">
        <v>0.0</v>
      </c>
      <c r="K9624" s="1">
        <f t="shared" si="1"/>
        <v>0</v>
      </c>
    </row>
    <row r="9625" ht="15.75" customHeight="1">
      <c r="A9625" s="1">
        <v>14.0</v>
      </c>
      <c r="B9625" s="1">
        <v>1.45081013E13</v>
      </c>
      <c r="C9625" s="1" t="s">
        <v>9461</v>
      </c>
      <c r="D9625" s="1">
        <v>1734440.0</v>
      </c>
      <c r="E9625" s="1">
        <v>17.0</v>
      </c>
      <c r="F9625" s="1">
        <v>442.0</v>
      </c>
      <c r="G9625" s="1">
        <v>108.0</v>
      </c>
      <c r="H9625" s="1">
        <v>136.0</v>
      </c>
      <c r="K9625" s="1">
        <f t="shared" si="1"/>
        <v>244</v>
      </c>
    </row>
    <row r="9626" ht="15.75" customHeight="1">
      <c r="A9626" s="1">
        <v>22.0</v>
      </c>
      <c r="B9626" s="1">
        <v>2.25003101E13</v>
      </c>
      <c r="C9626" s="1" t="s">
        <v>9462</v>
      </c>
      <c r="D9626" s="1">
        <v>2500541.0</v>
      </c>
      <c r="E9626" s="1">
        <v>17.0</v>
      </c>
      <c r="F9626" s="1">
        <v>442.0</v>
      </c>
      <c r="G9626" s="1">
        <v>90.0</v>
      </c>
      <c r="H9626" s="1">
        <v>138.0</v>
      </c>
      <c r="K9626" s="1">
        <f t="shared" si="1"/>
        <v>228</v>
      </c>
    </row>
    <row r="9627" ht="15.75" customHeight="1">
      <c r="A9627" s="1">
        <v>23.0</v>
      </c>
      <c r="B9627" s="1">
        <v>2.35080062E13</v>
      </c>
      <c r="C9627" s="1" t="s">
        <v>9463</v>
      </c>
      <c r="D9627" s="1">
        <v>2621210.0</v>
      </c>
      <c r="E9627" s="1">
        <v>17.0</v>
      </c>
      <c r="F9627" s="1">
        <v>442.0</v>
      </c>
      <c r="G9627" s="1">
        <v>171.0</v>
      </c>
      <c r="H9627" s="1">
        <v>220.0</v>
      </c>
      <c r="K9627" s="1">
        <f t="shared" si="1"/>
        <v>391</v>
      </c>
    </row>
    <row r="9628" ht="15.75" customHeight="1">
      <c r="A9628" s="1">
        <v>27.0</v>
      </c>
      <c r="B9628" s="1">
        <v>2.75041405301E13</v>
      </c>
      <c r="C9628" s="1" t="s">
        <v>9464</v>
      </c>
      <c r="D9628" s="1">
        <v>3025020.0</v>
      </c>
      <c r="E9628" s="1">
        <v>17.0</v>
      </c>
      <c r="F9628" s="1">
        <v>442.0</v>
      </c>
      <c r="G9628" s="1">
        <v>190.0</v>
      </c>
      <c r="H9628" s="1">
        <v>234.0</v>
      </c>
      <c r="K9628" s="1">
        <f t="shared" si="1"/>
        <v>424</v>
      </c>
    </row>
    <row r="9629" ht="15.75" customHeight="1">
      <c r="A9629" s="1">
        <v>28.0</v>
      </c>
      <c r="B9629" s="1">
        <v>2.85013033E13</v>
      </c>
      <c r="C9629" s="1" t="s">
        <v>9465</v>
      </c>
      <c r="D9629" s="1">
        <v>3174200.0</v>
      </c>
      <c r="E9629" s="1">
        <v>17.0</v>
      </c>
      <c r="F9629" s="1">
        <v>442.0</v>
      </c>
      <c r="G9629" s="1">
        <v>60.0</v>
      </c>
      <c r="H9629" s="1">
        <v>110.0</v>
      </c>
      <c r="K9629" s="1">
        <f t="shared" si="1"/>
        <v>170</v>
      </c>
    </row>
    <row r="9630" ht="15.75" customHeight="1">
      <c r="A9630" s="1">
        <v>36.0</v>
      </c>
      <c r="B9630" s="1">
        <v>3.65055001E13</v>
      </c>
      <c r="C9630" s="1" t="s">
        <v>9466</v>
      </c>
      <c r="D9630" s="1">
        <v>3904861.0</v>
      </c>
      <c r="E9630" s="1">
        <v>17.0</v>
      </c>
      <c r="F9630" s="1">
        <v>442.0</v>
      </c>
      <c r="G9630" s="1">
        <v>87.0</v>
      </c>
      <c r="H9630" s="1">
        <v>101.0</v>
      </c>
      <c r="K9630" s="1">
        <f t="shared" si="1"/>
        <v>188</v>
      </c>
    </row>
    <row r="9631" ht="15.75" customHeight="1">
      <c r="A9631" s="1">
        <v>44.0</v>
      </c>
      <c r="B9631" s="1">
        <v>4.45065002E13</v>
      </c>
      <c r="C9631" s="1" t="s">
        <v>9467</v>
      </c>
      <c r="D9631" s="1">
        <v>4814160.0</v>
      </c>
      <c r="E9631" s="1">
        <v>17.0</v>
      </c>
      <c r="F9631" s="1">
        <v>442.0</v>
      </c>
      <c r="G9631" s="1">
        <v>139.0</v>
      </c>
      <c r="H9631" s="1">
        <v>152.0</v>
      </c>
      <c r="K9631" s="1">
        <f t="shared" si="1"/>
        <v>291</v>
      </c>
    </row>
    <row r="9632" ht="15.75" customHeight="1">
      <c r="A9632" s="1">
        <v>44.0</v>
      </c>
      <c r="B9632" s="1">
        <v>4.45139005E13</v>
      </c>
      <c r="C9632" s="1" t="s">
        <v>9468</v>
      </c>
      <c r="D9632" s="1">
        <v>4800012.0</v>
      </c>
      <c r="E9632" s="1">
        <v>17.0</v>
      </c>
      <c r="F9632" s="1">
        <v>442.0</v>
      </c>
      <c r="G9632" s="1">
        <v>174.0</v>
      </c>
      <c r="H9632" s="1">
        <v>247.0</v>
      </c>
      <c r="K9632" s="1">
        <f t="shared" si="1"/>
        <v>421</v>
      </c>
    </row>
    <row r="9633" ht="15.75" customHeight="1">
      <c r="A9633" s="1">
        <v>13.0</v>
      </c>
      <c r="B9633" s="1">
        <v>1.35025006E13</v>
      </c>
      <c r="C9633" s="1" t="s">
        <v>9469</v>
      </c>
      <c r="D9633" s="1">
        <v>1600810.0</v>
      </c>
      <c r="E9633" s="1">
        <v>17.0</v>
      </c>
      <c r="F9633" s="1">
        <v>441.0</v>
      </c>
      <c r="G9633" s="1">
        <v>78.0</v>
      </c>
      <c r="H9633" s="1">
        <v>158.0</v>
      </c>
      <c r="K9633" s="1">
        <f t="shared" si="1"/>
        <v>236</v>
      </c>
    </row>
    <row r="9634" ht="15.75" customHeight="1">
      <c r="A9634" s="1">
        <v>14.0</v>
      </c>
      <c r="B9634" s="1">
        <v>1.45011001E13</v>
      </c>
      <c r="C9634" s="1" t="s">
        <v>9470</v>
      </c>
      <c r="D9634" s="1">
        <v>1709100.0</v>
      </c>
      <c r="E9634" s="1">
        <v>17.0</v>
      </c>
      <c r="F9634" s="1">
        <v>441.0</v>
      </c>
      <c r="G9634" s="1">
        <v>224.0</v>
      </c>
      <c r="H9634" s="1">
        <v>173.0</v>
      </c>
      <c r="K9634" s="1">
        <f t="shared" si="1"/>
        <v>397</v>
      </c>
    </row>
    <row r="9635" ht="15.75" customHeight="1">
      <c r="A9635" s="1">
        <v>24.0</v>
      </c>
      <c r="B9635" s="1">
        <v>2.45049072E13</v>
      </c>
      <c r="C9635" s="1" t="s">
        <v>9471</v>
      </c>
      <c r="D9635" s="1">
        <v>2728320.0</v>
      </c>
      <c r="E9635" s="1">
        <v>17.0</v>
      </c>
      <c r="F9635" s="1">
        <v>441.0</v>
      </c>
      <c r="G9635" s="1">
        <v>112.0</v>
      </c>
      <c r="H9635" s="1">
        <v>283.0</v>
      </c>
      <c r="K9635" s="1">
        <f t="shared" si="1"/>
        <v>395</v>
      </c>
    </row>
    <row r="9636" ht="15.75" customHeight="1">
      <c r="A9636" s="1">
        <v>27.0</v>
      </c>
      <c r="B9636" s="1">
        <v>2.75056009E13</v>
      </c>
      <c r="C9636" s="1" t="s">
        <v>9472</v>
      </c>
      <c r="D9636" s="1">
        <v>3018960.0</v>
      </c>
      <c r="E9636" s="1">
        <v>17.0</v>
      </c>
      <c r="F9636" s="1">
        <v>441.0</v>
      </c>
      <c r="G9636" s="1">
        <v>34.0</v>
      </c>
      <c r="H9636" s="1">
        <v>42.0</v>
      </c>
      <c r="K9636" s="1">
        <f t="shared" si="1"/>
        <v>76</v>
      </c>
    </row>
    <row r="9637" ht="15.75" customHeight="1">
      <c r="A9637" s="1">
        <v>31.0</v>
      </c>
      <c r="B9637" s="1">
        <v>3.15008009E13</v>
      </c>
      <c r="C9637" s="1" t="s">
        <v>9473</v>
      </c>
      <c r="D9637" s="1">
        <v>3408880.0</v>
      </c>
      <c r="E9637" s="1">
        <v>17.0</v>
      </c>
      <c r="F9637" s="1">
        <v>441.0</v>
      </c>
      <c r="G9637" s="1">
        <v>90.0</v>
      </c>
      <c r="H9637" s="1">
        <v>113.0</v>
      </c>
      <c r="K9637" s="1">
        <f t="shared" si="1"/>
        <v>203</v>
      </c>
    </row>
    <row r="9638" ht="15.75" customHeight="1">
      <c r="A9638" s="1">
        <v>33.0</v>
      </c>
      <c r="B9638" s="1">
        <v>3.35060005E13</v>
      </c>
      <c r="C9638" s="1" t="s">
        <v>9474</v>
      </c>
      <c r="D9638" s="1">
        <v>3608580.0</v>
      </c>
      <c r="E9638" s="1">
        <v>17.0</v>
      </c>
      <c r="F9638" s="1">
        <v>441.0</v>
      </c>
      <c r="G9638" s="1">
        <v>56.0</v>
      </c>
      <c r="H9638" s="1">
        <v>10.0</v>
      </c>
      <c r="K9638" s="1">
        <f t="shared" si="1"/>
        <v>66</v>
      </c>
    </row>
    <row r="9639" ht="15.75" customHeight="1">
      <c r="A9639" s="1">
        <v>39.0</v>
      </c>
      <c r="B9639" s="1">
        <v>3.95046025E13</v>
      </c>
      <c r="C9639" s="1" t="s">
        <v>9475</v>
      </c>
      <c r="D9639" s="1">
        <v>4214190.0</v>
      </c>
      <c r="E9639" s="1">
        <v>17.0</v>
      </c>
      <c r="F9639" s="1">
        <v>441.0</v>
      </c>
      <c r="G9639" s="1">
        <v>147.0</v>
      </c>
      <c r="H9639" s="1">
        <v>139.0</v>
      </c>
      <c r="K9639" s="1">
        <f t="shared" si="1"/>
        <v>286</v>
      </c>
    </row>
    <row r="9640" ht="15.75" customHeight="1">
      <c r="A9640" s="1">
        <v>2.0</v>
      </c>
      <c r="B9640" s="1">
        <v>2.1007003301E12</v>
      </c>
      <c r="C9640" s="1" t="s">
        <v>9476</v>
      </c>
      <c r="D9640" s="1">
        <v>200270.0</v>
      </c>
      <c r="E9640" s="1">
        <v>17.0</v>
      </c>
      <c r="F9640" s="1">
        <v>440.0</v>
      </c>
      <c r="G9640" s="1">
        <v>127.0</v>
      </c>
      <c r="H9640" s="1">
        <v>135.0</v>
      </c>
      <c r="K9640" s="1">
        <f t="shared" si="1"/>
        <v>262</v>
      </c>
    </row>
    <row r="9641" ht="15.75" customHeight="1">
      <c r="A9641" s="1">
        <v>14.0</v>
      </c>
      <c r="B9641" s="1">
        <v>1.45006044E13</v>
      </c>
      <c r="C9641" s="1" t="s">
        <v>9477</v>
      </c>
      <c r="D9641" s="1">
        <v>1737050.0</v>
      </c>
      <c r="E9641" s="1">
        <v>17.0</v>
      </c>
      <c r="F9641" s="1">
        <v>440.0</v>
      </c>
      <c r="G9641" s="1">
        <v>146.0</v>
      </c>
      <c r="H9641" s="1">
        <v>223.0</v>
      </c>
      <c r="K9641" s="1">
        <f t="shared" si="1"/>
        <v>369</v>
      </c>
    </row>
    <row r="9642" ht="15.75" customHeight="1">
      <c r="A9642" s="1">
        <v>14.0</v>
      </c>
      <c r="B9642" s="1">
        <v>1.45026003E13</v>
      </c>
      <c r="C9642" s="1" t="s">
        <v>9478</v>
      </c>
      <c r="D9642" s="1">
        <v>1733090.0</v>
      </c>
      <c r="E9642" s="1">
        <v>17.0</v>
      </c>
      <c r="F9642" s="1">
        <v>440.0</v>
      </c>
      <c r="G9642" s="1">
        <v>149.0</v>
      </c>
      <c r="H9642" s="1">
        <v>167.0</v>
      </c>
      <c r="K9642" s="1">
        <f t="shared" si="1"/>
        <v>316</v>
      </c>
    </row>
    <row r="9643" ht="15.75" customHeight="1">
      <c r="A9643" s="1">
        <v>14.0</v>
      </c>
      <c r="B9643" s="1">
        <v>1.45068004E13</v>
      </c>
      <c r="C9643" s="1" t="s">
        <v>9479</v>
      </c>
      <c r="D9643" s="1">
        <v>1730660.0</v>
      </c>
      <c r="E9643" s="1">
        <v>17.0</v>
      </c>
      <c r="F9643" s="1">
        <v>440.0</v>
      </c>
      <c r="G9643" s="1">
        <v>221.0</v>
      </c>
      <c r="H9643" s="1">
        <v>135.0</v>
      </c>
      <c r="K9643" s="1">
        <f t="shared" si="1"/>
        <v>356</v>
      </c>
    </row>
    <row r="9644" ht="15.75" customHeight="1">
      <c r="A9644" s="1">
        <v>14.0</v>
      </c>
      <c r="B9644" s="1">
        <v>1.45084101E13</v>
      </c>
      <c r="C9644" s="1" t="s">
        <v>9480</v>
      </c>
      <c r="D9644" s="1">
        <v>1700299.0</v>
      </c>
      <c r="E9644" s="1">
        <v>17.0</v>
      </c>
      <c r="F9644" s="1">
        <v>440.0</v>
      </c>
      <c r="G9644" s="1">
        <v>0.0</v>
      </c>
      <c r="H9644" s="1">
        <v>0.0</v>
      </c>
      <c r="K9644" s="1">
        <f t="shared" si="1"/>
        <v>0</v>
      </c>
    </row>
    <row r="9645" ht="15.75" customHeight="1">
      <c r="A9645" s="1">
        <v>17.0</v>
      </c>
      <c r="B9645" s="1">
        <v>1.75065002E13</v>
      </c>
      <c r="C9645" s="1" t="s">
        <v>9481</v>
      </c>
      <c r="D9645" s="1">
        <v>2005790.0</v>
      </c>
      <c r="E9645" s="1">
        <v>17.0</v>
      </c>
      <c r="F9645" s="1">
        <v>440.0</v>
      </c>
      <c r="G9645" s="1">
        <v>90.0</v>
      </c>
      <c r="H9645" s="1">
        <v>129.0</v>
      </c>
      <c r="K9645" s="1">
        <f t="shared" si="1"/>
        <v>219</v>
      </c>
    </row>
    <row r="9646" ht="15.75" customHeight="1">
      <c r="A9646" s="1">
        <v>23.0</v>
      </c>
      <c r="B9646" s="1">
        <v>2.35002007E13</v>
      </c>
      <c r="C9646" s="1" t="s">
        <v>9482</v>
      </c>
      <c r="D9646" s="1">
        <v>2624810.0</v>
      </c>
      <c r="E9646" s="1">
        <v>17.0</v>
      </c>
      <c r="F9646" s="1">
        <v>440.0</v>
      </c>
      <c r="G9646" s="1">
        <v>108.0</v>
      </c>
      <c r="H9646" s="1">
        <v>190.0</v>
      </c>
      <c r="K9646" s="1">
        <f t="shared" si="1"/>
        <v>298</v>
      </c>
    </row>
    <row r="9647" ht="15.75" customHeight="1">
      <c r="A9647" s="1">
        <v>26.0</v>
      </c>
      <c r="B9647" s="1">
        <v>2.65101004E13</v>
      </c>
      <c r="C9647" s="1" t="s">
        <v>9483</v>
      </c>
      <c r="D9647" s="1">
        <v>2921420.0</v>
      </c>
      <c r="E9647" s="1">
        <v>17.0</v>
      </c>
      <c r="F9647" s="1">
        <v>440.0</v>
      </c>
      <c r="G9647" s="1">
        <v>76.0</v>
      </c>
      <c r="H9647" s="1">
        <v>180.0</v>
      </c>
      <c r="K9647" s="1">
        <f t="shared" si="1"/>
        <v>256</v>
      </c>
    </row>
    <row r="9648" ht="15.75" customHeight="1">
      <c r="A9648" s="1">
        <v>31.0</v>
      </c>
      <c r="B9648" s="1">
        <v>3.15003029E13</v>
      </c>
      <c r="C9648" s="1" t="s">
        <v>9484</v>
      </c>
      <c r="D9648" s="1">
        <v>3415420.0</v>
      </c>
      <c r="E9648" s="1">
        <v>17.0</v>
      </c>
      <c r="F9648" s="1">
        <v>440.0</v>
      </c>
      <c r="G9648" s="1">
        <v>87.0</v>
      </c>
      <c r="H9648" s="1">
        <v>116.0</v>
      </c>
      <c r="K9648" s="1">
        <f t="shared" si="1"/>
        <v>203</v>
      </c>
    </row>
    <row r="9649" ht="15.75" customHeight="1">
      <c r="A9649" s="1">
        <v>50.0</v>
      </c>
      <c r="B9649" s="1">
        <v>5.05038014E13</v>
      </c>
      <c r="C9649" s="1" t="s">
        <v>9485</v>
      </c>
      <c r="D9649" s="1">
        <v>5510680.0</v>
      </c>
      <c r="E9649" s="1">
        <v>17.0</v>
      </c>
      <c r="F9649" s="1">
        <v>440.0</v>
      </c>
      <c r="G9649" s="1">
        <v>124.0</v>
      </c>
      <c r="H9649" s="1">
        <v>139.0</v>
      </c>
      <c r="K9649" s="1">
        <f t="shared" si="1"/>
        <v>263</v>
      </c>
    </row>
    <row r="9650" ht="15.75" customHeight="1">
      <c r="A9650" s="1">
        <v>5.0</v>
      </c>
      <c r="B9650" s="1">
        <v>5.5014008E12</v>
      </c>
      <c r="C9650" s="1" t="s">
        <v>9486</v>
      </c>
      <c r="D9650" s="1">
        <v>622440.0</v>
      </c>
      <c r="E9650" s="1">
        <v>17.0</v>
      </c>
      <c r="F9650" s="1">
        <v>439.0</v>
      </c>
      <c r="G9650" s="1">
        <v>89.0</v>
      </c>
      <c r="H9650" s="1">
        <v>111.0</v>
      </c>
      <c r="K9650" s="1">
        <f t="shared" si="1"/>
        <v>200</v>
      </c>
    </row>
    <row r="9651" ht="15.75" customHeight="1">
      <c r="A9651" s="1">
        <v>26.0</v>
      </c>
      <c r="B9651" s="1">
        <v>2.65007024E13</v>
      </c>
      <c r="C9651" s="1" t="s">
        <v>9487</v>
      </c>
      <c r="D9651" s="1">
        <v>2926310.0</v>
      </c>
      <c r="E9651" s="1">
        <v>17.0</v>
      </c>
      <c r="F9651" s="1">
        <v>439.0</v>
      </c>
      <c r="G9651" s="1">
        <v>155.0</v>
      </c>
      <c r="H9651" s="1">
        <v>179.0</v>
      </c>
      <c r="K9651" s="1">
        <f t="shared" si="1"/>
        <v>334</v>
      </c>
    </row>
    <row r="9652" ht="15.75" customHeight="1">
      <c r="A9652" s="1">
        <v>30.0</v>
      </c>
      <c r="B9652" s="1">
        <v>3.05006803E13</v>
      </c>
      <c r="C9652" s="1" t="s">
        <v>9488</v>
      </c>
      <c r="D9652" s="1">
        <v>3307115.0</v>
      </c>
      <c r="E9652" s="1">
        <v>17.0</v>
      </c>
      <c r="F9652" s="1">
        <v>439.0</v>
      </c>
      <c r="G9652" s="1">
        <v>93.0</v>
      </c>
      <c r="H9652" s="1">
        <v>80.0</v>
      </c>
      <c r="K9652" s="1">
        <f t="shared" si="1"/>
        <v>173</v>
      </c>
    </row>
    <row r="9653" ht="15.75" customHeight="1">
      <c r="A9653" s="1">
        <v>50.0</v>
      </c>
      <c r="B9653" s="1">
        <v>5.05037094E13</v>
      </c>
      <c r="C9653" s="1" t="s">
        <v>9489</v>
      </c>
      <c r="D9653" s="1">
        <v>5514580.0</v>
      </c>
      <c r="E9653" s="1">
        <v>17.0</v>
      </c>
      <c r="F9653" s="1">
        <v>439.0</v>
      </c>
      <c r="G9653" s="1">
        <v>102.0</v>
      </c>
      <c r="H9653" s="1">
        <v>107.0</v>
      </c>
      <c r="K9653" s="1">
        <f t="shared" si="1"/>
        <v>209</v>
      </c>
    </row>
    <row r="9654" ht="15.75" customHeight="1">
      <c r="A9654" s="1">
        <v>4.0</v>
      </c>
      <c r="B9654" s="1">
        <v>4.5013004E12</v>
      </c>
      <c r="C9654" s="1" t="s">
        <v>9490</v>
      </c>
      <c r="D9654" s="1">
        <v>514400.0</v>
      </c>
      <c r="E9654" s="1">
        <v>17.0</v>
      </c>
      <c r="F9654" s="1">
        <v>438.0</v>
      </c>
      <c r="G9654" s="1">
        <v>67.0</v>
      </c>
      <c r="H9654" s="1">
        <v>119.0</v>
      </c>
      <c r="K9654" s="1">
        <f t="shared" si="1"/>
        <v>186</v>
      </c>
    </row>
    <row r="9655" ht="15.75" customHeight="1">
      <c r="A9655" s="1">
        <v>17.0</v>
      </c>
      <c r="B9655" s="1">
        <v>1.75061023E13</v>
      </c>
      <c r="C9655" s="1" t="s">
        <v>9491</v>
      </c>
      <c r="D9655" s="1">
        <v>2008970.0</v>
      </c>
      <c r="E9655" s="1">
        <v>17.0</v>
      </c>
      <c r="F9655" s="1">
        <v>438.0</v>
      </c>
      <c r="G9655" s="1">
        <v>115.0</v>
      </c>
      <c r="H9655" s="1">
        <v>276.0</v>
      </c>
      <c r="K9655" s="1">
        <f t="shared" si="1"/>
        <v>391</v>
      </c>
    </row>
    <row r="9656" ht="15.75" customHeight="1">
      <c r="A9656" s="1">
        <v>26.0</v>
      </c>
      <c r="B9656" s="1">
        <v>2.65035008E13</v>
      </c>
      <c r="C9656" s="1" t="s">
        <v>9492</v>
      </c>
      <c r="D9656" s="1">
        <v>2928620.0</v>
      </c>
      <c r="E9656" s="1">
        <v>17.0</v>
      </c>
      <c r="F9656" s="1">
        <v>438.0</v>
      </c>
      <c r="G9656" s="1">
        <v>176.0</v>
      </c>
      <c r="H9656" s="1">
        <v>154.0</v>
      </c>
      <c r="K9656" s="1">
        <f t="shared" si="1"/>
        <v>330</v>
      </c>
    </row>
    <row r="9657" ht="15.75" customHeight="1">
      <c r="A9657" s="1">
        <v>26.0</v>
      </c>
      <c r="B9657" s="1">
        <v>2.65098038E13</v>
      </c>
      <c r="C9657" s="1" t="s">
        <v>9493</v>
      </c>
      <c r="D9657" s="1">
        <v>2928360.0</v>
      </c>
      <c r="E9657" s="1">
        <v>17.0</v>
      </c>
      <c r="F9657" s="1">
        <v>438.0</v>
      </c>
      <c r="G9657" s="1">
        <v>142.0</v>
      </c>
      <c r="H9657" s="1">
        <v>129.0</v>
      </c>
      <c r="K9657" s="1">
        <f t="shared" si="1"/>
        <v>271</v>
      </c>
    </row>
    <row r="9658" ht="15.75" customHeight="1">
      <c r="A9658" s="1">
        <v>36.0</v>
      </c>
      <c r="B9658" s="1">
        <v>3.65086007E13</v>
      </c>
      <c r="C9658" s="1" t="s">
        <v>9494</v>
      </c>
      <c r="D9658" s="1">
        <v>3905063.0</v>
      </c>
      <c r="E9658" s="1">
        <v>17.0</v>
      </c>
      <c r="F9658" s="1">
        <v>438.0</v>
      </c>
      <c r="G9658" s="1">
        <v>104.0</v>
      </c>
      <c r="H9658" s="1">
        <v>126.0</v>
      </c>
      <c r="K9658" s="1">
        <f t="shared" si="1"/>
        <v>230</v>
      </c>
    </row>
    <row r="9659" ht="15.75" customHeight="1">
      <c r="A9659" s="1">
        <v>42.0</v>
      </c>
      <c r="B9659" s="1">
        <v>4.2502703E13</v>
      </c>
      <c r="C9659" s="1" t="s">
        <v>9495</v>
      </c>
      <c r="D9659" s="1">
        <v>4629880.0</v>
      </c>
      <c r="E9659" s="1">
        <v>17.0</v>
      </c>
      <c r="F9659" s="1">
        <v>438.0</v>
      </c>
      <c r="G9659" s="1">
        <v>156.0</v>
      </c>
      <c r="H9659" s="1">
        <v>126.0</v>
      </c>
      <c r="K9659" s="1">
        <f t="shared" si="1"/>
        <v>282</v>
      </c>
    </row>
    <row r="9660" ht="15.75" customHeight="1">
      <c r="A9660" s="1">
        <v>48.0</v>
      </c>
      <c r="B9660" s="1">
        <v>4.85010004E13</v>
      </c>
      <c r="C9660" s="1" t="s">
        <v>9496</v>
      </c>
      <c r="D9660" s="1">
        <v>5303870.0</v>
      </c>
      <c r="E9660" s="1">
        <v>17.0</v>
      </c>
      <c r="F9660" s="1">
        <v>438.0</v>
      </c>
      <c r="G9660" s="1">
        <v>53.0</v>
      </c>
      <c r="H9660" s="1">
        <v>21.0</v>
      </c>
      <c r="K9660" s="1">
        <f t="shared" si="1"/>
        <v>74</v>
      </c>
    </row>
    <row r="9661" ht="15.75" customHeight="1">
      <c r="A9661" s="1">
        <v>50.0</v>
      </c>
      <c r="B9661" s="1">
        <v>5.05006003E13</v>
      </c>
      <c r="C9661" s="1" t="s">
        <v>9497</v>
      </c>
      <c r="D9661" s="1">
        <v>5502700.0</v>
      </c>
      <c r="E9661" s="1">
        <v>17.0</v>
      </c>
      <c r="F9661" s="1">
        <v>438.0</v>
      </c>
      <c r="G9661" s="1">
        <v>68.0</v>
      </c>
      <c r="H9661" s="1">
        <v>132.0</v>
      </c>
      <c r="K9661" s="1">
        <f t="shared" si="1"/>
        <v>200</v>
      </c>
    </row>
    <row r="9662" ht="15.75" customHeight="1">
      <c r="A9662" s="1">
        <v>50.0</v>
      </c>
      <c r="B9662" s="1">
        <v>5.05025701E13</v>
      </c>
      <c r="C9662" s="1" t="s">
        <v>9498</v>
      </c>
      <c r="D9662" s="1">
        <v>5509660.0</v>
      </c>
      <c r="E9662" s="1">
        <v>17.0</v>
      </c>
      <c r="F9662" s="1">
        <v>438.0</v>
      </c>
      <c r="G9662" s="1">
        <v>91.0</v>
      </c>
      <c r="H9662" s="1">
        <v>96.0</v>
      </c>
      <c r="K9662" s="1">
        <f t="shared" si="1"/>
        <v>187</v>
      </c>
    </row>
    <row r="9663" ht="15.75" customHeight="1">
      <c r="A9663" s="1">
        <v>3.0</v>
      </c>
      <c r="B9663" s="1">
        <v>3.5004002E12</v>
      </c>
      <c r="C9663" s="1" t="s">
        <v>9499</v>
      </c>
      <c r="D9663" s="1">
        <v>403730.0</v>
      </c>
      <c r="E9663" s="1">
        <v>17.0</v>
      </c>
      <c r="F9663" s="1">
        <v>437.0</v>
      </c>
      <c r="G9663" s="1">
        <v>120.0</v>
      </c>
      <c r="H9663" s="1">
        <v>145.0</v>
      </c>
      <c r="K9663" s="1">
        <f t="shared" si="1"/>
        <v>265</v>
      </c>
    </row>
    <row r="9664" ht="15.75" customHeight="1">
      <c r="A9664" s="1">
        <v>14.0</v>
      </c>
      <c r="B9664" s="1">
        <v>1.45087011E13</v>
      </c>
      <c r="C9664" s="1" t="s">
        <v>9500</v>
      </c>
      <c r="D9664" s="1">
        <v>1742690.0</v>
      </c>
      <c r="E9664" s="1">
        <v>17.0</v>
      </c>
      <c r="F9664" s="1">
        <v>437.0</v>
      </c>
      <c r="G9664" s="1">
        <v>133.0</v>
      </c>
      <c r="H9664" s="1">
        <v>187.0</v>
      </c>
      <c r="K9664" s="1">
        <f t="shared" si="1"/>
        <v>320</v>
      </c>
    </row>
    <row r="9665" ht="15.75" customHeight="1">
      <c r="A9665" s="1">
        <v>14.0</v>
      </c>
      <c r="B9665" s="1">
        <v>1.45092038E13</v>
      </c>
      <c r="C9665" s="1" t="s">
        <v>9501</v>
      </c>
      <c r="D9665" s="1">
        <v>1710800.0</v>
      </c>
      <c r="E9665" s="1">
        <v>17.0</v>
      </c>
      <c r="F9665" s="1">
        <v>437.0</v>
      </c>
      <c r="G9665" s="1">
        <v>166.0</v>
      </c>
      <c r="H9665" s="1">
        <v>175.0</v>
      </c>
      <c r="K9665" s="1">
        <f t="shared" si="1"/>
        <v>341</v>
      </c>
    </row>
    <row r="9666" ht="15.75" customHeight="1">
      <c r="A9666" s="1">
        <v>17.0</v>
      </c>
      <c r="B9666" s="1">
        <v>1.7501901E13</v>
      </c>
      <c r="C9666" s="1" t="s">
        <v>9502</v>
      </c>
      <c r="D9666" s="1">
        <v>2004710.0</v>
      </c>
      <c r="E9666" s="1">
        <v>17.0</v>
      </c>
      <c r="F9666" s="1">
        <v>437.0</v>
      </c>
      <c r="G9666" s="1">
        <v>157.0</v>
      </c>
      <c r="H9666" s="1">
        <v>192.0</v>
      </c>
      <c r="K9666" s="1">
        <f t="shared" si="1"/>
        <v>349</v>
      </c>
    </row>
    <row r="9667" ht="15.75" customHeight="1">
      <c r="A9667" s="1">
        <v>31.0</v>
      </c>
      <c r="B9667" s="1">
        <v>3.15012011E13</v>
      </c>
      <c r="C9667" s="1" t="s">
        <v>9503</v>
      </c>
      <c r="D9667" s="1">
        <v>3410290.0</v>
      </c>
      <c r="E9667" s="1">
        <v>17.0</v>
      </c>
      <c r="F9667" s="1">
        <v>437.0</v>
      </c>
      <c r="G9667" s="1">
        <v>144.0</v>
      </c>
      <c r="H9667" s="1">
        <v>47.0</v>
      </c>
      <c r="K9667" s="1">
        <f t="shared" si="1"/>
        <v>191</v>
      </c>
    </row>
    <row r="9668" ht="15.75" customHeight="1">
      <c r="A9668" s="1">
        <v>37.0</v>
      </c>
      <c r="B9668" s="1">
        <v>3.75059005E13</v>
      </c>
      <c r="C9668" s="1" t="s">
        <v>9504</v>
      </c>
      <c r="D9668" s="1">
        <v>4015750.0</v>
      </c>
      <c r="E9668" s="1">
        <v>17.0</v>
      </c>
      <c r="F9668" s="1">
        <v>437.0</v>
      </c>
      <c r="G9668" s="1">
        <v>54.0</v>
      </c>
      <c r="H9668" s="1">
        <v>102.0</v>
      </c>
      <c r="K9668" s="1">
        <f t="shared" si="1"/>
        <v>156</v>
      </c>
    </row>
    <row r="9669" ht="15.75" customHeight="1">
      <c r="A9669" s="1">
        <v>44.0</v>
      </c>
      <c r="B9669" s="1">
        <v>4.45167002E13</v>
      </c>
      <c r="C9669" s="1" t="s">
        <v>9505</v>
      </c>
      <c r="D9669" s="1">
        <v>4831920.0</v>
      </c>
      <c r="E9669" s="1">
        <v>17.0</v>
      </c>
      <c r="F9669" s="1">
        <v>437.0</v>
      </c>
      <c r="G9669" s="1">
        <v>201.0</v>
      </c>
      <c r="H9669" s="1">
        <v>54.0</v>
      </c>
      <c r="K9669" s="1">
        <f t="shared" si="1"/>
        <v>255</v>
      </c>
    </row>
    <row r="9670" ht="15.75" customHeight="1">
      <c r="A9670" s="1">
        <v>23.0</v>
      </c>
      <c r="B9670" s="1">
        <v>2.35025023E13</v>
      </c>
      <c r="C9670" s="1" t="s">
        <v>9506</v>
      </c>
      <c r="D9670" s="1">
        <v>2616320.0</v>
      </c>
      <c r="E9670" s="1">
        <v>17.0</v>
      </c>
      <c r="F9670" s="1">
        <v>436.0</v>
      </c>
      <c r="G9670" s="1">
        <v>184.0</v>
      </c>
      <c r="H9670" s="1">
        <v>219.0</v>
      </c>
      <c r="K9670" s="1">
        <f t="shared" si="1"/>
        <v>403</v>
      </c>
    </row>
    <row r="9671" ht="15.75" customHeight="1">
      <c r="A9671" s="1">
        <v>23.0</v>
      </c>
      <c r="B9671" s="1">
        <v>2.35071018E13</v>
      </c>
      <c r="C9671" s="1" t="s">
        <v>9507</v>
      </c>
      <c r="D9671" s="1">
        <v>2626400.0</v>
      </c>
      <c r="E9671" s="1">
        <v>17.0</v>
      </c>
      <c r="F9671" s="1">
        <v>436.0</v>
      </c>
      <c r="G9671" s="1">
        <v>190.0</v>
      </c>
      <c r="H9671" s="1">
        <v>207.0</v>
      </c>
      <c r="K9671" s="1">
        <f t="shared" si="1"/>
        <v>397</v>
      </c>
    </row>
    <row r="9672" ht="15.75" customHeight="1">
      <c r="A9672" s="1">
        <v>26.0</v>
      </c>
      <c r="B9672" s="1">
        <v>2.65091024E13</v>
      </c>
      <c r="C9672" s="1" t="s">
        <v>9508</v>
      </c>
      <c r="D9672" s="1">
        <v>2921720.0</v>
      </c>
      <c r="E9672" s="1">
        <v>17.0</v>
      </c>
      <c r="F9672" s="1">
        <v>436.0</v>
      </c>
      <c r="G9672" s="1">
        <v>152.0</v>
      </c>
      <c r="H9672" s="1">
        <v>160.0</v>
      </c>
      <c r="K9672" s="1">
        <f t="shared" si="1"/>
        <v>312</v>
      </c>
    </row>
    <row r="9673" ht="15.75" customHeight="1">
      <c r="A9673" s="1">
        <v>44.0</v>
      </c>
      <c r="B9673" s="1">
        <v>4.45111003E13</v>
      </c>
      <c r="C9673" s="1" t="s">
        <v>9509</v>
      </c>
      <c r="D9673" s="1">
        <v>4827630.0</v>
      </c>
      <c r="E9673" s="1">
        <v>17.0</v>
      </c>
      <c r="F9673" s="1">
        <v>436.0</v>
      </c>
      <c r="G9673" s="1">
        <v>52.0</v>
      </c>
      <c r="H9673" s="1">
        <v>111.0</v>
      </c>
      <c r="K9673" s="1">
        <f t="shared" si="1"/>
        <v>163</v>
      </c>
    </row>
    <row r="9674" ht="15.75" customHeight="1">
      <c r="A9674" s="1">
        <v>16.0</v>
      </c>
      <c r="B9674" s="1">
        <v>1.65072801E13</v>
      </c>
      <c r="C9674" s="1" t="s">
        <v>9510</v>
      </c>
      <c r="D9674" s="1">
        <v>1900015.0</v>
      </c>
      <c r="E9674" s="1">
        <v>17.0</v>
      </c>
      <c r="F9674" s="1">
        <v>435.0</v>
      </c>
      <c r="G9674" s="1">
        <v>144.0</v>
      </c>
      <c r="H9674" s="1">
        <v>216.0</v>
      </c>
      <c r="K9674" s="1">
        <f t="shared" si="1"/>
        <v>360</v>
      </c>
    </row>
    <row r="9675" ht="15.75" customHeight="1">
      <c r="A9675" s="1">
        <v>36.0</v>
      </c>
      <c r="B9675" s="1">
        <v>3.65003601E13</v>
      </c>
      <c r="C9675" s="1" t="s">
        <v>9511</v>
      </c>
      <c r="D9675" s="1">
        <v>3906204.0</v>
      </c>
      <c r="E9675" s="1">
        <v>17.0</v>
      </c>
      <c r="F9675" s="1">
        <v>435.0</v>
      </c>
      <c r="G9675" s="1">
        <v>0.0</v>
      </c>
      <c r="H9675" s="1">
        <v>67.0</v>
      </c>
      <c r="K9675" s="1">
        <f t="shared" si="1"/>
        <v>67</v>
      </c>
    </row>
    <row r="9676" ht="15.75" customHeight="1">
      <c r="A9676" s="1">
        <v>44.0</v>
      </c>
      <c r="B9676" s="1">
        <v>4.45174005E13</v>
      </c>
      <c r="C9676" s="1" t="s">
        <v>9512</v>
      </c>
      <c r="D9676" s="1">
        <v>4816080.0</v>
      </c>
      <c r="E9676" s="1">
        <v>17.0</v>
      </c>
      <c r="F9676" s="1">
        <v>435.0</v>
      </c>
      <c r="G9676" s="1">
        <v>77.0</v>
      </c>
      <c r="H9676" s="1">
        <v>219.0</v>
      </c>
      <c r="K9676" s="1">
        <f t="shared" si="1"/>
        <v>296</v>
      </c>
    </row>
    <row r="9677" ht="15.75" customHeight="1">
      <c r="A9677" s="1">
        <v>44.0</v>
      </c>
      <c r="B9677" s="1">
        <v>4.45249001E13</v>
      </c>
      <c r="C9677" s="1" t="s">
        <v>9513</v>
      </c>
      <c r="D9677" s="1">
        <v>4808100.0</v>
      </c>
      <c r="E9677" s="1">
        <v>17.0</v>
      </c>
      <c r="F9677" s="1">
        <v>435.0</v>
      </c>
      <c r="G9677" s="1">
        <v>68.0</v>
      </c>
      <c r="H9677" s="1">
        <v>166.0</v>
      </c>
      <c r="K9677" s="1">
        <f t="shared" si="1"/>
        <v>234</v>
      </c>
    </row>
    <row r="9678" ht="15.75" customHeight="1">
      <c r="A9678" s="1">
        <v>5.0</v>
      </c>
      <c r="B9678" s="1">
        <v>5.504704E12</v>
      </c>
      <c r="C9678" s="1" t="s">
        <v>9514</v>
      </c>
      <c r="D9678" s="1">
        <v>641980.0</v>
      </c>
      <c r="E9678" s="1">
        <v>17.0</v>
      </c>
      <c r="F9678" s="1">
        <v>434.0</v>
      </c>
      <c r="G9678" s="1">
        <v>125.0</v>
      </c>
      <c r="H9678" s="1">
        <v>212.0</v>
      </c>
      <c r="K9678" s="1">
        <f t="shared" si="1"/>
        <v>337</v>
      </c>
    </row>
    <row r="9679" ht="15.75" customHeight="1">
      <c r="A9679" s="1">
        <v>14.0</v>
      </c>
      <c r="B9679" s="1">
        <v>1.45059006E13</v>
      </c>
      <c r="C9679" s="1" t="s">
        <v>9515</v>
      </c>
      <c r="D9679" s="1">
        <v>1727180.0</v>
      </c>
      <c r="E9679" s="1">
        <v>17.0</v>
      </c>
      <c r="F9679" s="1">
        <v>434.0</v>
      </c>
      <c r="G9679" s="1">
        <v>93.0</v>
      </c>
      <c r="H9679" s="1">
        <v>110.0</v>
      </c>
      <c r="K9679" s="1">
        <f t="shared" si="1"/>
        <v>203</v>
      </c>
    </row>
    <row r="9680" ht="15.75" customHeight="1">
      <c r="A9680" s="1">
        <v>15.0</v>
      </c>
      <c r="B9680" s="1">
        <v>1.55004701E13</v>
      </c>
      <c r="C9680" s="1" t="s">
        <v>9516</v>
      </c>
      <c r="D9680" s="1">
        <v>1800480.0</v>
      </c>
      <c r="E9680" s="1">
        <v>17.0</v>
      </c>
      <c r="F9680" s="1">
        <v>434.0</v>
      </c>
      <c r="G9680" s="1">
        <v>229.0</v>
      </c>
      <c r="H9680" s="1">
        <v>0.0</v>
      </c>
      <c r="K9680" s="1">
        <f t="shared" si="1"/>
        <v>229</v>
      </c>
    </row>
    <row r="9681" ht="15.75" customHeight="1">
      <c r="A9681" s="1">
        <v>16.0</v>
      </c>
      <c r="B9681" s="1">
        <v>1.65056002E13</v>
      </c>
      <c r="C9681" s="1" t="s">
        <v>9517</v>
      </c>
      <c r="D9681" s="1">
        <v>1906930.0</v>
      </c>
      <c r="E9681" s="1">
        <v>17.0</v>
      </c>
      <c r="F9681" s="1">
        <v>434.0</v>
      </c>
      <c r="G9681" s="1">
        <v>112.0</v>
      </c>
      <c r="H9681" s="1">
        <v>202.0</v>
      </c>
      <c r="K9681" s="1">
        <f t="shared" si="1"/>
        <v>314</v>
      </c>
    </row>
    <row r="9682" ht="15.75" customHeight="1">
      <c r="A9682" s="1">
        <v>33.0</v>
      </c>
      <c r="B9682" s="1">
        <v>3.35001015E13</v>
      </c>
      <c r="C9682" s="1" t="s">
        <v>9518</v>
      </c>
      <c r="D9682" s="1">
        <v>3629670.0</v>
      </c>
      <c r="E9682" s="1">
        <v>17.0</v>
      </c>
      <c r="F9682" s="1">
        <v>434.0</v>
      </c>
      <c r="G9682" s="1">
        <v>47.0</v>
      </c>
      <c r="H9682" s="1">
        <v>86.0</v>
      </c>
      <c r="K9682" s="1">
        <f t="shared" si="1"/>
        <v>133</v>
      </c>
    </row>
    <row r="9683" ht="15.75" customHeight="1">
      <c r="A9683" s="1">
        <v>44.0</v>
      </c>
      <c r="B9683" s="1">
        <v>4.45239005E13</v>
      </c>
      <c r="C9683" s="1" t="s">
        <v>9519</v>
      </c>
      <c r="D9683" s="1">
        <v>4812240.0</v>
      </c>
      <c r="E9683" s="1">
        <v>17.0</v>
      </c>
      <c r="F9683" s="1">
        <v>434.0</v>
      </c>
      <c r="G9683" s="1">
        <v>34.0</v>
      </c>
      <c r="H9683" s="1">
        <v>151.0</v>
      </c>
      <c r="K9683" s="1">
        <f t="shared" si="1"/>
        <v>185</v>
      </c>
    </row>
    <row r="9684" ht="15.75" customHeight="1">
      <c r="A9684" s="1">
        <v>14.0</v>
      </c>
      <c r="B9684" s="1">
        <v>1.45101025E13</v>
      </c>
      <c r="C9684" s="1" t="s">
        <v>9520</v>
      </c>
      <c r="D9684" s="1">
        <v>1731050.0</v>
      </c>
      <c r="E9684" s="1">
        <v>17.0</v>
      </c>
      <c r="F9684" s="1">
        <v>433.0</v>
      </c>
      <c r="G9684" s="1">
        <v>87.0</v>
      </c>
      <c r="H9684" s="1">
        <v>105.0</v>
      </c>
      <c r="K9684" s="1">
        <f t="shared" si="1"/>
        <v>192</v>
      </c>
    </row>
    <row r="9685" ht="15.75" customHeight="1">
      <c r="A9685" s="1">
        <v>24.0</v>
      </c>
      <c r="B9685" s="1">
        <v>2.45045401E13</v>
      </c>
      <c r="C9685" s="1" t="s">
        <v>9521</v>
      </c>
      <c r="D9685" s="1">
        <v>2700039.0</v>
      </c>
      <c r="E9685" s="1">
        <v>17.0</v>
      </c>
      <c r="F9685" s="1">
        <v>433.0</v>
      </c>
      <c r="G9685" s="1">
        <v>0.0</v>
      </c>
      <c r="H9685" s="1">
        <v>0.0</v>
      </c>
      <c r="K9685" s="1">
        <f t="shared" si="1"/>
        <v>0</v>
      </c>
    </row>
    <row r="9686" ht="15.75" customHeight="1">
      <c r="A9686" s="1">
        <v>26.0</v>
      </c>
      <c r="B9686" s="1">
        <v>2.65021012E13</v>
      </c>
      <c r="C9686" s="1" t="s">
        <v>9522</v>
      </c>
      <c r="D9686" s="1">
        <v>2927520.0</v>
      </c>
      <c r="E9686" s="1">
        <v>17.0</v>
      </c>
      <c r="F9686" s="1">
        <v>433.0</v>
      </c>
      <c r="G9686" s="1">
        <v>86.0</v>
      </c>
      <c r="H9686" s="1">
        <v>144.0</v>
      </c>
      <c r="K9686" s="1">
        <f t="shared" si="1"/>
        <v>230</v>
      </c>
    </row>
    <row r="9687" ht="15.75" customHeight="1">
      <c r="A9687" s="1">
        <v>37.0</v>
      </c>
      <c r="B9687" s="1">
        <v>3.75054101E13</v>
      </c>
      <c r="C9687" s="1" t="s">
        <v>9523</v>
      </c>
      <c r="D9687" s="1">
        <v>4000782.0</v>
      </c>
      <c r="E9687" s="1">
        <v>17.0</v>
      </c>
      <c r="F9687" s="1">
        <v>433.0</v>
      </c>
      <c r="G9687" s="1">
        <v>140.0</v>
      </c>
      <c r="H9687" s="1">
        <v>105.0</v>
      </c>
      <c r="K9687" s="1">
        <f t="shared" si="1"/>
        <v>245</v>
      </c>
    </row>
    <row r="9688" ht="15.75" customHeight="1">
      <c r="A9688" s="1">
        <v>39.0</v>
      </c>
      <c r="B9688" s="1">
        <v>3.95035027E13</v>
      </c>
      <c r="C9688" s="1" t="s">
        <v>9524</v>
      </c>
      <c r="D9688" s="1">
        <v>4218120.0</v>
      </c>
      <c r="E9688" s="1">
        <v>17.0</v>
      </c>
      <c r="F9688" s="1">
        <v>433.0</v>
      </c>
      <c r="G9688" s="1">
        <v>177.0</v>
      </c>
      <c r="H9688" s="1">
        <v>210.0</v>
      </c>
      <c r="K9688" s="1">
        <f t="shared" si="1"/>
        <v>387</v>
      </c>
    </row>
    <row r="9689" ht="15.75" customHeight="1">
      <c r="A9689" s="1">
        <v>44.0</v>
      </c>
      <c r="B9689" s="1">
        <v>4.45033002E13</v>
      </c>
      <c r="C9689" s="1" t="s">
        <v>9525</v>
      </c>
      <c r="D9689" s="1">
        <v>4834230.0</v>
      </c>
      <c r="E9689" s="1">
        <v>17.0</v>
      </c>
      <c r="F9689" s="1">
        <v>433.0</v>
      </c>
      <c r="G9689" s="1">
        <v>54.0</v>
      </c>
      <c r="H9689" s="1">
        <v>94.0</v>
      </c>
      <c r="K9689" s="1">
        <f t="shared" si="1"/>
        <v>148</v>
      </c>
    </row>
    <row r="9690" ht="15.75" customHeight="1">
      <c r="A9690" s="1">
        <v>3.0</v>
      </c>
      <c r="B9690" s="1">
        <v>3.1010010301E12</v>
      </c>
      <c r="C9690" s="1" t="s">
        <v>9526</v>
      </c>
      <c r="D9690" s="1">
        <v>405360.0</v>
      </c>
      <c r="E9690" s="1">
        <v>17.0</v>
      </c>
      <c r="F9690" s="1">
        <v>432.0</v>
      </c>
      <c r="G9690" s="1">
        <v>76.0</v>
      </c>
      <c r="H9690" s="1">
        <v>0.0</v>
      </c>
      <c r="K9690" s="1">
        <f t="shared" si="1"/>
        <v>76</v>
      </c>
    </row>
    <row r="9691" ht="15.75" customHeight="1">
      <c r="A9691" s="1">
        <v>4.0</v>
      </c>
      <c r="B9691" s="1">
        <v>4.5027503E12</v>
      </c>
      <c r="C9691" s="1" t="s">
        <v>9527</v>
      </c>
      <c r="D9691" s="1">
        <v>511730.0</v>
      </c>
      <c r="E9691" s="1">
        <v>17.0</v>
      </c>
      <c r="F9691" s="1">
        <v>432.0</v>
      </c>
      <c r="G9691" s="1">
        <v>43.0</v>
      </c>
      <c r="H9691" s="1">
        <v>149.0</v>
      </c>
      <c r="K9691" s="1">
        <f t="shared" si="1"/>
        <v>192</v>
      </c>
    </row>
    <row r="9692" ht="15.75" customHeight="1">
      <c r="A9692" s="1">
        <v>6.0</v>
      </c>
      <c r="B9692" s="1">
        <v>6.5047012E12</v>
      </c>
      <c r="C9692" s="1" t="s">
        <v>9528</v>
      </c>
      <c r="D9692" s="1">
        <v>802370.0</v>
      </c>
      <c r="E9692" s="1">
        <v>17.0</v>
      </c>
      <c r="F9692" s="1">
        <v>432.0</v>
      </c>
      <c r="G9692" s="1">
        <v>132.0</v>
      </c>
      <c r="H9692" s="1">
        <v>128.0</v>
      </c>
      <c r="K9692" s="1">
        <f t="shared" si="1"/>
        <v>260</v>
      </c>
    </row>
    <row r="9693" ht="15.75" customHeight="1">
      <c r="A9693" s="1">
        <v>14.0</v>
      </c>
      <c r="B9693" s="1">
        <v>1.45073015E13</v>
      </c>
      <c r="C9693" s="1" t="s">
        <v>9529</v>
      </c>
      <c r="D9693" s="1">
        <v>1700009.0</v>
      </c>
      <c r="E9693" s="1">
        <v>17.0</v>
      </c>
      <c r="F9693" s="1">
        <v>432.0</v>
      </c>
      <c r="G9693" s="1">
        <v>155.0</v>
      </c>
      <c r="H9693" s="1">
        <v>146.0</v>
      </c>
      <c r="K9693" s="1">
        <f t="shared" si="1"/>
        <v>301</v>
      </c>
    </row>
    <row r="9694" ht="15.75" customHeight="1">
      <c r="A9694" s="1">
        <v>16.0</v>
      </c>
      <c r="B9694" s="1">
        <v>1.65016018E13</v>
      </c>
      <c r="C9694" s="1" t="s">
        <v>9530</v>
      </c>
      <c r="D9694" s="1">
        <v>1927870.0</v>
      </c>
      <c r="E9694" s="1">
        <v>17.0</v>
      </c>
      <c r="F9694" s="1">
        <v>432.0</v>
      </c>
      <c r="G9694" s="1">
        <v>86.0</v>
      </c>
      <c r="H9694" s="1">
        <v>181.0</v>
      </c>
      <c r="K9694" s="1">
        <f t="shared" si="1"/>
        <v>267</v>
      </c>
    </row>
    <row r="9695" ht="15.75" customHeight="1">
      <c r="A9695" s="1">
        <v>23.0</v>
      </c>
      <c r="B9695" s="1">
        <v>2.35073056E13</v>
      </c>
      <c r="C9695" s="1" t="s">
        <v>9531</v>
      </c>
      <c r="D9695" s="1">
        <v>2623610.0</v>
      </c>
      <c r="E9695" s="1">
        <v>17.0</v>
      </c>
      <c r="F9695" s="1">
        <v>432.0</v>
      </c>
      <c r="G9695" s="1">
        <v>153.0</v>
      </c>
      <c r="H9695" s="1">
        <v>210.0</v>
      </c>
      <c r="K9695" s="1">
        <f t="shared" si="1"/>
        <v>363</v>
      </c>
    </row>
    <row r="9696" ht="15.75" customHeight="1">
      <c r="A9696" s="1">
        <v>27.0</v>
      </c>
      <c r="B9696" s="1">
        <v>2.75016407E13</v>
      </c>
      <c r="C9696" s="1" t="s">
        <v>9532</v>
      </c>
      <c r="D9696" s="1">
        <v>3000033.0</v>
      </c>
      <c r="E9696" s="1">
        <v>17.0</v>
      </c>
      <c r="F9696" s="1">
        <v>432.0</v>
      </c>
      <c r="G9696" s="1">
        <v>0.0</v>
      </c>
      <c r="H9696" s="1">
        <v>0.0</v>
      </c>
      <c r="K9696" s="1">
        <f t="shared" si="1"/>
        <v>0</v>
      </c>
    </row>
    <row r="9697" ht="15.75" customHeight="1">
      <c r="A9697" s="1">
        <v>31.0</v>
      </c>
      <c r="B9697" s="1">
        <v>3.15002064E13</v>
      </c>
      <c r="C9697" s="1" t="s">
        <v>9533</v>
      </c>
      <c r="D9697" s="1">
        <v>3416860.0</v>
      </c>
      <c r="E9697" s="1">
        <v>17.0</v>
      </c>
      <c r="F9697" s="1">
        <v>432.0</v>
      </c>
      <c r="G9697" s="1">
        <v>48.0</v>
      </c>
      <c r="H9697" s="1">
        <v>0.0</v>
      </c>
      <c r="K9697" s="1">
        <f t="shared" si="1"/>
        <v>48</v>
      </c>
    </row>
    <row r="9698" ht="15.75" customHeight="1">
      <c r="A9698" s="1">
        <v>48.0</v>
      </c>
      <c r="B9698" s="1">
        <v>4.85024012E13</v>
      </c>
      <c r="C9698" s="1" t="s">
        <v>9534</v>
      </c>
      <c r="D9698" s="1">
        <v>5306600.0</v>
      </c>
      <c r="E9698" s="1">
        <v>17.0</v>
      </c>
      <c r="F9698" s="1">
        <v>432.0</v>
      </c>
      <c r="G9698" s="1">
        <v>150.0</v>
      </c>
      <c r="H9698" s="1">
        <v>115.0</v>
      </c>
      <c r="K9698" s="1">
        <f t="shared" si="1"/>
        <v>265</v>
      </c>
    </row>
    <row r="9699" ht="15.75" customHeight="1">
      <c r="A9699" s="1">
        <v>50.0</v>
      </c>
      <c r="B9699" s="1">
        <v>5.05033072E13</v>
      </c>
      <c r="C9699" s="1" t="s">
        <v>9535</v>
      </c>
      <c r="D9699" s="1">
        <v>5513830.0</v>
      </c>
      <c r="E9699" s="1">
        <v>17.0</v>
      </c>
      <c r="F9699" s="1">
        <v>432.0</v>
      </c>
      <c r="G9699" s="1">
        <v>66.0</v>
      </c>
      <c r="H9699" s="1">
        <v>115.0</v>
      </c>
      <c r="K9699" s="1">
        <f t="shared" si="1"/>
        <v>181</v>
      </c>
    </row>
    <row r="9700" ht="15.75" customHeight="1">
      <c r="A9700" s="1">
        <v>14.0</v>
      </c>
      <c r="B9700" s="1">
        <v>1.45084006E13</v>
      </c>
      <c r="C9700" s="1" t="s">
        <v>9536</v>
      </c>
      <c r="D9700" s="1">
        <v>1727990.0</v>
      </c>
      <c r="E9700" s="1">
        <v>17.0</v>
      </c>
      <c r="F9700" s="1">
        <v>431.0</v>
      </c>
      <c r="G9700" s="1">
        <v>113.0</v>
      </c>
      <c r="H9700" s="1">
        <v>129.0</v>
      </c>
      <c r="K9700" s="1">
        <f t="shared" si="1"/>
        <v>242</v>
      </c>
    </row>
    <row r="9701" ht="15.75" customHeight="1">
      <c r="A9701" s="1">
        <v>24.0</v>
      </c>
      <c r="B9701" s="1">
        <v>2.45003401E13</v>
      </c>
      <c r="C9701" s="1" t="s">
        <v>9537</v>
      </c>
      <c r="D9701" s="1">
        <v>2700040.0</v>
      </c>
      <c r="E9701" s="1">
        <v>17.0</v>
      </c>
      <c r="F9701" s="1">
        <v>431.0</v>
      </c>
      <c r="G9701" s="1">
        <v>0.0</v>
      </c>
      <c r="H9701" s="1">
        <v>0.0</v>
      </c>
      <c r="K9701" s="1">
        <f t="shared" si="1"/>
        <v>0</v>
      </c>
    </row>
    <row r="9702" ht="15.75" customHeight="1">
      <c r="A9702" s="1">
        <v>24.0</v>
      </c>
      <c r="B9702" s="1">
        <v>2.45077001E13</v>
      </c>
      <c r="C9702" s="1" t="s">
        <v>9538</v>
      </c>
      <c r="D9702" s="1">
        <v>2705430.0</v>
      </c>
      <c r="E9702" s="1">
        <v>17.0</v>
      </c>
      <c r="F9702" s="1">
        <v>431.0</v>
      </c>
      <c r="G9702" s="1">
        <v>143.0</v>
      </c>
      <c r="H9702" s="1">
        <v>234.0</v>
      </c>
      <c r="K9702" s="1">
        <f t="shared" si="1"/>
        <v>377</v>
      </c>
    </row>
    <row r="9703" ht="15.75" customHeight="1">
      <c r="A9703" s="1">
        <v>33.0</v>
      </c>
      <c r="B9703" s="1">
        <v>3.35034029E13</v>
      </c>
      <c r="C9703" s="1" t="s">
        <v>9539</v>
      </c>
      <c r="D9703" s="1">
        <v>3621810.0</v>
      </c>
      <c r="E9703" s="1">
        <v>17.0</v>
      </c>
      <c r="F9703" s="1">
        <v>431.0</v>
      </c>
      <c r="G9703" s="1">
        <v>139.0</v>
      </c>
      <c r="H9703" s="1">
        <v>0.0</v>
      </c>
      <c r="K9703" s="1">
        <f t="shared" si="1"/>
        <v>139</v>
      </c>
    </row>
    <row r="9704" ht="15.75" customHeight="1">
      <c r="A9704" s="1">
        <v>36.0</v>
      </c>
      <c r="B9704" s="1">
        <v>3.65047006E13</v>
      </c>
      <c r="C9704" s="1" t="s">
        <v>9540</v>
      </c>
      <c r="D9704" s="1">
        <v>3904814.0</v>
      </c>
      <c r="E9704" s="1">
        <v>17.0</v>
      </c>
      <c r="F9704" s="1">
        <v>431.0</v>
      </c>
      <c r="G9704" s="1">
        <v>100.0</v>
      </c>
      <c r="H9704" s="1">
        <v>136.0</v>
      </c>
      <c r="K9704" s="1">
        <f t="shared" si="1"/>
        <v>236</v>
      </c>
    </row>
    <row r="9705" ht="15.75" customHeight="1">
      <c r="A9705" s="1">
        <v>37.0</v>
      </c>
      <c r="B9705" s="1">
        <v>3.75056028E13</v>
      </c>
      <c r="C9705" s="1" t="s">
        <v>9541</v>
      </c>
      <c r="D9705" s="1">
        <v>4032880.0</v>
      </c>
      <c r="E9705" s="1">
        <v>17.0</v>
      </c>
      <c r="F9705" s="1">
        <v>431.0</v>
      </c>
      <c r="G9705" s="1">
        <v>184.0</v>
      </c>
      <c r="H9705" s="1">
        <v>120.0</v>
      </c>
      <c r="K9705" s="1">
        <f t="shared" si="1"/>
        <v>304</v>
      </c>
    </row>
    <row r="9706" ht="15.75" customHeight="1">
      <c r="A9706" s="1">
        <v>39.0</v>
      </c>
      <c r="B9706" s="1">
        <v>3.95010045E13</v>
      </c>
      <c r="C9706" s="1" t="s">
        <v>9542</v>
      </c>
      <c r="D9706" s="1">
        <v>4221660.0</v>
      </c>
      <c r="E9706" s="1">
        <v>17.0</v>
      </c>
      <c r="F9706" s="1">
        <v>431.0</v>
      </c>
      <c r="G9706" s="1">
        <v>0.0</v>
      </c>
      <c r="H9706" s="1">
        <v>431.0</v>
      </c>
      <c r="K9706" s="1">
        <f t="shared" si="1"/>
        <v>431</v>
      </c>
    </row>
    <row r="9707" ht="15.75" customHeight="1">
      <c r="A9707" s="1">
        <v>13.0</v>
      </c>
      <c r="B9707" s="1">
        <v>1.35006003E13</v>
      </c>
      <c r="C9707" s="1" t="s">
        <v>9543</v>
      </c>
      <c r="D9707" s="1">
        <v>1601080.0</v>
      </c>
      <c r="E9707" s="1">
        <v>17.0</v>
      </c>
      <c r="F9707" s="1">
        <v>430.0</v>
      </c>
      <c r="G9707" s="1">
        <v>99.0</v>
      </c>
      <c r="H9707" s="1">
        <v>137.0</v>
      </c>
      <c r="K9707" s="1">
        <f t="shared" si="1"/>
        <v>236</v>
      </c>
    </row>
    <row r="9708" ht="15.75" customHeight="1">
      <c r="A9708" s="1">
        <v>14.0</v>
      </c>
      <c r="B9708" s="1">
        <v>1.45072043E13</v>
      </c>
      <c r="C9708" s="1" t="s">
        <v>9544</v>
      </c>
      <c r="D9708" s="1">
        <v>1732770.0</v>
      </c>
      <c r="E9708" s="1">
        <v>17.0</v>
      </c>
      <c r="F9708" s="1">
        <v>430.0</v>
      </c>
      <c r="G9708" s="1">
        <v>142.0</v>
      </c>
      <c r="H9708" s="1">
        <v>124.0</v>
      </c>
      <c r="K9708" s="1">
        <f t="shared" si="1"/>
        <v>266</v>
      </c>
    </row>
    <row r="9709" ht="15.75" customHeight="1">
      <c r="A9709" s="1">
        <v>15.0</v>
      </c>
      <c r="B9709" s="1">
        <v>1.55050001E13</v>
      </c>
      <c r="C9709" s="1" t="s">
        <v>9545</v>
      </c>
      <c r="D9709" s="1">
        <v>1800180.0</v>
      </c>
      <c r="E9709" s="1">
        <v>17.0</v>
      </c>
      <c r="F9709" s="1">
        <v>430.0</v>
      </c>
      <c r="G9709" s="1">
        <v>96.0</v>
      </c>
      <c r="H9709" s="1">
        <v>134.0</v>
      </c>
      <c r="K9709" s="1">
        <f t="shared" si="1"/>
        <v>230</v>
      </c>
    </row>
    <row r="9710" ht="15.75" customHeight="1">
      <c r="A9710" s="1">
        <v>23.0</v>
      </c>
      <c r="B9710" s="1">
        <v>2.35052006E13</v>
      </c>
      <c r="C9710" s="1" t="s">
        <v>9546</v>
      </c>
      <c r="D9710" s="1">
        <v>2619530.0</v>
      </c>
      <c r="E9710" s="1">
        <v>17.0</v>
      </c>
      <c r="F9710" s="1">
        <v>430.0</v>
      </c>
      <c r="G9710" s="1">
        <v>190.0</v>
      </c>
      <c r="H9710" s="1">
        <v>177.0</v>
      </c>
      <c r="K9710" s="1">
        <f t="shared" si="1"/>
        <v>367</v>
      </c>
    </row>
    <row r="9711" ht="15.75" customHeight="1">
      <c r="A9711" s="1">
        <v>31.0</v>
      </c>
      <c r="B9711" s="1">
        <v>3.15015022E13</v>
      </c>
      <c r="C9711" s="1" t="s">
        <v>9547</v>
      </c>
      <c r="D9711" s="1">
        <v>3413320.0</v>
      </c>
      <c r="E9711" s="1">
        <v>17.0</v>
      </c>
      <c r="F9711" s="1">
        <v>430.0</v>
      </c>
      <c r="G9711" s="1">
        <v>113.0</v>
      </c>
      <c r="H9711" s="1">
        <v>75.0</v>
      </c>
      <c r="K9711" s="1">
        <f t="shared" si="1"/>
        <v>188</v>
      </c>
    </row>
    <row r="9712" ht="15.75" customHeight="1">
      <c r="A9712" s="1">
        <v>5.0</v>
      </c>
      <c r="B9712" s="1">
        <v>5.5034003E12</v>
      </c>
      <c r="C9712" s="1" t="s">
        <v>9548</v>
      </c>
      <c r="D9712" s="1">
        <v>603060.0</v>
      </c>
      <c r="E9712" s="1">
        <v>17.0</v>
      </c>
      <c r="F9712" s="1">
        <v>429.0</v>
      </c>
      <c r="G9712" s="1">
        <v>165.0</v>
      </c>
      <c r="H9712" s="1">
        <v>156.0</v>
      </c>
      <c r="K9712" s="1">
        <f t="shared" si="1"/>
        <v>321</v>
      </c>
    </row>
    <row r="9713" ht="15.75" customHeight="1">
      <c r="A9713" s="1">
        <v>16.0</v>
      </c>
      <c r="B9713" s="1">
        <v>1.65023003E13</v>
      </c>
      <c r="C9713" s="1" t="s">
        <v>9549</v>
      </c>
      <c r="D9713" s="1">
        <v>1906060.0</v>
      </c>
      <c r="E9713" s="1">
        <v>17.0</v>
      </c>
      <c r="F9713" s="1">
        <v>429.0</v>
      </c>
      <c r="G9713" s="1">
        <v>126.0</v>
      </c>
      <c r="H9713" s="1">
        <v>237.0</v>
      </c>
      <c r="K9713" s="1">
        <f t="shared" si="1"/>
        <v>363</v>
      </c>
    </row>
    <row r="9714" ht="15.75" customHeight="1">
      <c r="A9714" s="1">
        <v>28.0</v>
      </c>
      <c r="B9714" s="1">
        <v>2.85014038E13</v>
      </c>
      <c r="C9714" s="1" t="s">
        <v>9550</v>
      </c>
      <c r="D9714" s="1">
        <v>3100004.0</v>
      </c>
      <c r="E9714" s="1">
        <v>17.0</v>
      </c>
      <c r="F9714" s="1">
        <v>429.0</v>
      </c>
      <c r="G9714" s="1">
        <v>94.0</v>
      </c>
      <c r="H9714" s="1">
        <v>124.0</v>
      </c>
      <c r="K9714" s="1">
        <f t="shared" si="1"/>
        <v>218</v>
      </c>
    </row>
    <row r="9715" ht="15.75" customHeight="1">
      <c r="A9715" s="1">
        <v>28.0</v>
      </c>
      <c r="B9715" s="1">
        <v>2.85044901E13</v>
      </c>
      <c r="C9715" s="1" t="s">
        <v>9551</v>
      </c>
      <c r="D9715" s="1">
        <v>3180150.0</v>
      </c>
      <c r="E9715" s="1">
        <v>17.0</v>
      </c>
      <c r="F9715" s="1">
        <v>429.0</v>
      </c>
      <c r="G9715" s="1">
        <v>316.0</v>
      </c>
      <c r="H9715" s="1">
        <v>0.0</v>
      </c>
      <c r="K9715" s="1">
        <f t="shared" si="1"/>
        <v>316</v>
      </c>
    </row>
    <row r="9716" ht="15.75" customHeight="1">
      <c r="A9716" s="1">
        <v>44.0</v>
      </c>
      <c r="B9716" s="1">
        <v>4.45145005E13</v>
      </c>
      <c r="C9716" s="1" t="s">
        <v>9552</v>
      </c>
      <c r="D9716" s="1">
        <v>4827180.0</v>
      </c>
      <c r="E9716" s="1">
        <v>17.0</v>
      </c>
      <c r="F9716" s="1">
        <v>429.0</v>
      </c>
      <c r="G9716" s="1">
        <v>141.0</v>
      </c>
      <c r="H9716" s="1">
        <v>227.0</v>
      </c>
      <c r="K9716" s="1">
        <f t="shared" si="1"/>
        <v>368</v>
      </c>
    </row>
    <row r="9717" ht="15.75" customHeight="1">
      <c r="A9717" s="1">
        <v>7.0</v>
      </c>
      <c r="B9717" s="1">
        <v>7.3005013301E12</v>
      </c>
      <c r="C9717" s="1" t="s">
        <v>9553</v>
      </c>
      <c r="D9717" s="1">
        <v>903210.0</v>
      </c>
      <c r="E9717" s="1">
        <v>17.0</v>
      </c>
      <c r="F9717" s="1">
        <v>428.0</v>
      </c>
      <c r="G9717" s="1">
        <v>41.0</v>
      </c>
      <c r="H9717" s="1">
        <v>54.0</v>
      </c>
      <c r="K9717" s="1">
        <f t="shared" si="1"/>
        <v>95</v>
      </c>
    </row>
    <row r="9718" ht="15.75" customHeight="1">
      <c r="A9718" s="1">
        <v>33.0</v>
      </c>
      <c r="B9718" s="1">
        <v>3.35001012E13</v>
      </c>
      <c r="C9718" s="1" t="s">
        <v>9554</v>
      </c>
      <c r="D9718" s="1">
        <v>3612660.0</v>
      </c>
      <c r="E9718" s="1">
        <v>17.0</v>
      </c>
      <c r="F9718" s="1">
        <v>428.0</v>
      </c>
      <c r="G9718" s="1">
        <v>77.0</v>
      </c>
      <c r="H9718" s="1">
        <v>0.0</v>
      </c>
      <c r="K9718" s="1">
        <f t="shared" si="1"/>
        <v>77</v>
      </c>
    </row>
    <row r="9719" ht="15.75" customHeight="1">
      <c r="A9719" s="1">
        <v>35.0</v>
      </c>
      <c r="B9719" s="1">
        <v>3.55029401E13</v>
      </c>
      <c r="C9719" s="1" t="s">
        <v>9555</v>
      </c>
      <c r="D9719" s="1">
        <v>3880300.0</v>
      </c>
      <c r="E9719" s="1">
        <v>17.0</v>
      </c>
      <c r="F9719" s="1">
        <v>428.0</v>
      </c>
      <c r="G9719" s="1">
        <v>0.0</v>
      </c>
      <c r="H9719" s="1">
        <v>0.0</v>
      </c>
      <c r="K9719" s="1">
        <f t="shared" si="1"/>
        <v>0</v>
      </c>
    </row>
    <row r="9720" ht="15.75" customHeight="1">
      <c r="A9720" s="1">
        <v>42.0</v>
      </c>
      <c r="B9720" s="1">
        <v>4.25034064E13</v>
      </c>
      <c r="C9720" s="1" t="s">
        <v>9556</v>
      </c>
      <c r="D9720" s="1">
        <v>4654300.0</v>
      </c>
      <c r="E9720" s="1">
        <v>17.0</v>
      </c>
      <c r="F9720" s="1">
        <v>428.0</v>
      </c>
      <c r="G9720" s="1">
        <v>171.0</v>
      </c>
      <c r="H9720" s="1">
        <v>68.0</v>
      </c>
      <c r="K9720" s="1">
        <f t="shared" si="1"/>
        <v>239</v>
      </c>
    </row>
    <row r="9721" ht="15.75" customHeight="1">
      <c r="A9721" s="1">
        <v>44.0</v>
      </c>
      <c r="B9721" s="1">
        <v>4.45067007E13</v>
      </c>
      <c r="C9721" s="1" t="s">
        <v>9557</v>
      </c>
      <c r="D9721" s="1">
        <v>4836480.0</v>
      </c>
      <c r="E9721" s="1">
        <v>17.0</v>
      </c>
      <c r="F9721" s="1">
        <v>428.0</v>
      </c>
      <c r="G9721" s="1">
        <v>127.0</v>
      </c>
      <c r="H9721" s="1">
        <v>160.0</v>
      </c>
      <c r="K9721" s="1">
        <f t="shared" si="1"/>
        <v>287</v>
      </c>
    </row>
    <row r="9722" ht="15.75" customHeight="1">
      <c r="A9722" s="1">
        <v>44.0</v>
      </c>
      <c r="B9722" s="1">
        <v>4.45153005E13</v>
      </c>
      <c r="C9722" s="1" t="s">
        <v>9558</v>
      </c>
      <c r="D9722" s="1">
        <v>4845990.0</v>
      </c>
      <c r="E9722" s="1">
        <v>17.0</v>
      </c>
      <c r="F9722" s="1">
        <v>428.0</v>
      </c>
      <c r="G9722" s="1">
        <v>68.0</v>
      </c>
      <c r="H9722" s="1">
        <v>73.0</v>
      </c>
      <c r="K9722" s="1">
        <f t="shared" si="1"/>
        <v>141</v>
      </c>
    </row>
    <row r="9723" ht="15.75" customHeight="1">
      <c r="A9723" s="1">
        <v>23.0</v>
      </c>
      <c r="B9723" s="1">
        <v>2.35079084E13</v>
      </c>
      <c r="C9723" s="1" t="s">
        <v>9559</v>
      </c>
      <c r="D9723" s="1">
        <v>2634440.0</v>
      </c>
      <c r="E9723" s="1">
        <v>17.0</v>
      </c>
      <c r="F9723" s="1">
        <v>427.0</v>
      </c>
      <c r="G9723" s="1">
        <v>187.0</v>
      </c>
      <c r="H9723" s="1">
        <v>199.0</v>
      </c>
      <c r="K9723" s="1">
        <f t="shared" si="1"/>
        <v>386</v>
      </c>
    </row>
    <row r="9724" ht="15.75" customHeight="1">
      <c r="A9724" s="1">
        <v>23.0</v>
      </c>
      <c r="B9724" s="1">
        <v>2.35080043E13</v>
      </c>
      <c r="C9724" s="1" t="s">
        <v>9560</v>
      </c>
      <c r="D9724" s="1">
        <v>2616050.0</v>
      </c>
      <c r="E9724" s="1">
        <v>17.0</v>
      </c>
      <c r="F9724" s="1">
        <v>427.0</v>
      </c>
      <c r="G9724" s="1">
        <v>170.0</v>
      </c>
      <c r="H9724" s="1">
        <v>214.0</v>
      </c>
      <c r="K9724" s="1">
        <f t="shared" si="1"/>
        <v>384</v>
      </c>
    </row>
    <row r="9725" ht="15.75" customHeight="1">
      <c r="A9725" s="1">
        <v>37.0</v>
      </c>
      <c r="B9725" s="1">
        <v>3.75042004E13</v>
      </c>
      <c r="C9725" s="1" t="s">
        <v>9561</v>
      </c>
      <c r="D9725" s="1">
        <v>4008940.0</v>
      </c>
      <c r="E9725" s="1">
        <v>17.0</v>
      </c>
      <c r="F9725" s="1">
        <v>427.0</v>
      </c>
      <c r="G9725" s="1">
        <v>82.0</v>
      </c>
      <c r="H9725" s="1">
        <v>145.0</v>
      </c>
      <c r="K9725" s="1">
        <f t="shared" si="1"/>
        <v>227</v>
      </c>
    </row>
    <row r="9726" ht="15.75" customHeight="1">
      <c r="A9726" s="1">
        <v>44.0</v>
      </c>
      <c r="B9726" s="1">
        <v>4.45201017E13</v>
      </c>
      <c r="C9726" s="1" t="s">
        <v>9562</v>
      </c>
      <c r="D9726" s="1">
        <v>4833870.0</v>
      </c>
      <c r="E9726" s="1">
        <v>17.0</v>
      </c>
      <c r="F9726" s="1">
        <v>427.0</v>
      </c>
      <c r="G9726" s="1">
        <v>86.0</v>
      </c>
      <c r="H9726" s="1">
        <v>143.0</v>
      </c>
      <c r="K9726" s="1">
        <f t="shared" si="1"/>
        <v>229</v>
      </c>
    </row>
    <row r="9727" ht="15.75" customHeight="1">
      <c r="A9727" s="1">
        <v>5.0</v>
      </c>
      <c r="B9727" s="1">
        <v>5.5047032E12</v>
      </c>
      <c r="C9727" s="1" t="s">
        <v>9563</v>
      </c>
      <c r="D9727" s="1">
        <v>626040.0</v>
      </c>
      <c r="E9727" s="1">
        <v>17.0</v>
      </c>
      <c r="F9727" s="1">
        <v>426.0</v>
      </c>
      <c r="G9727" s="1">
        <v>168.0</v>
      </c>
      <c r="H9727" s="1">
        <v>92.0</v>
      </c>
      <c r="K9727" s="1">
        <f t="shared" si="1"/>
        <v>260</v>
      </c>
    </row>
    <row r="9728" ht="15.75" customHeight="1">
      <c r="A9728" s="1">
        <v>7.0</v>
      </c>
      <c r="B9728" s="1">
        <v>7.5006901E12</v>
      </c>
      <c r="C9728" s="1" t="s">
        <v>9564</v>
      </c>
      <c r="D9728" s="1">
        <v>903540.0</v>
      </c>
      <c r="E9728" s="1">
        <v>17.0</v>
      </c>
      <c r="F9728" s="1">
        <v>426.0</v>
      </c>
      <c r="G9728" s="1">
        <v>49.0</v>
      </c>
      <c r="H9728" s="1">
        <v>54.0</v>
      </c>
      <c r="K9728" s="1">
        <f t="shared" si="1"/>
        <v>103</v>
      </c>
    </row>
    <row r="9729" ht="15.75" customHeight="1">
      <c r="A9729" s="1">
        <v>14.0</v>
      </c>
      <c r="B9729" s="1">
        <v>1.45102006E13</v>
      </c>
      <c r="C9729" s="1" t="s">
        <v>9565</v>
      </c>
      <c r="D9729" s="1">
        <v>1725770.0</v>
      </c>
      <c r="E9729" s="1">
        <v>17.0</v>
      </c>
      <c r="F9729" s="1">
        <v>426.0</v>
      </c>
      <c r="G9729" s="1">
        <v>42.0</v>
      </c>
      <c r="H9729" s="1">
        <v>96.0</v>
      </c>
      <c r="K9729" s="1">
        <f t="shared" si="1"/>
        <v>138</v>
      </c>
    </row>
    <row r="9730" ht="15.75" customHeight="1">
      <c r="A9730" s="1">
        <v>23.0</v>
      </c>
      <c r="B9730" s="1">
        <v>2.35081025E13</v>
      </c>
      <c r="C9730" s="1" t="s">
        <v>9566</v>
      </c>
      <c r="D9730" s="1">
        <v>2630660.0</v>
      </c>
      <c r="E9730" s="1">
        <v>17.0</v>
      </c>
      <c r="F9730" s="1">
        <v>426.0</v>
      </c>
      <c r="G9730" s="1">
        <v>110.0</v>
      </c>
      <c r="H9730" s="1">
        <v>229.0</v>
      </c>
      <c r="K9730" s="1">
        <f t="shared" si="1"/>
        <v>339</v>
      </c>
    </row>
    <row r="9731" ht="15.75" customHeight="1">
      <c r="A9731" s="1">
        <v>24.0</v>
      </c>
      <c r="B9731" s="1">
        <v>2.45029003E13</v>
      </c>
      <c r="C9731" s="1" t="s">
        <v>9567</v>
      </c>
      <c r="D9731" s="1">
        <v>2723370.0</v>
      </c>
      <c r="E9731" s="1">
        <v>17.0</v>
      </c>
      <c r="F9731" s="1">
        <v>426.0</v>
      </c>
      <c r="G9731" s="1">
        <v>52.0</v>
      </c>
      <c r="H9731" s="1">
        <v>193.0</v>
      </c>
      <c r="K9731" s="1">
        <f t="shared" si="1"/>
        <v>245</v>
      </c>
    </row>
    <row r="9732" ht="15.75" customHeight="1">
      <c r="A9732" s="1">
        <v>30.0</v>
      </c>
      <c r="B9732" s="1">
        <v>3.05008002E13</v>
      </c>
      <c r="C9732" s="1" t="s">
        <v>9568</v>
      </c>
      <c r="D9732" s="1">
        <v>3301590.0</v>
      </c>
      <c r="E9732" s="1">
        <v>17.0</v>
      </c>
      <c r="F9732" s="1">
        <v>426.0</v>
      </c>
      <c r="G9732" s="1">
        <v>39.0</v>
      </c>
      <c r="H9732" s="1">
        <v>65.0</v>
      </c>
      <c r="K9732" s="1">
        <f t="shared" si="1"/>
        <v>104</v>
      </c>
    </row>
    <row r="9733" ht="15.75" customHeight="1">
      <c r="A9733" s="1">
        <v>31.0</v>
      </c>
      <c r="B9733" s="1">
        <v>3.15003006E13</v>
      </c>
      <c r="C9733" s="1" t="s">
        <v>9569</v>
      </c>
      <c r="D9733" s="1">
        <v>3404350.0</v>
      </c>
      <c r="E9733" s="1">
        <v>17.0</v>
      </c>
      <c r="F9733" s="1">
        <v>426.0</v>
      </c>
      <c r="G9733" s="1">
        <v>84.0</v>
      </c>
      <c r="H9733" s="1">
        <v>111.0</v>
      </c>
      <c r="K9733" s="1">
        <f t="shared" si="1"/>
        <v>195</v>
      </c>
    </row>
    <row r="9734" ht="15.75" customHeight="1">
      <c r="A9734" s="1">
        <v>31.0</v>
      </c>
      <c r="B9734" s="1">
        <v>3.15019701E13</v>
      </c>
      <c r="C9734" s="1" t="s">
        <v>9570</v>
      </c>
      <c r="D9734" s="1">
        <v>3407140.0</v>
      </c>
      <c r="E9734" s="1">
        <v>17.0</v>
      </c>
      <c r="F9734" s="1">
        <v>426.0</v>
      </c>
      <c r="G9734" s="1">
        <v>74.0</v>
      </c>
      <c r="H9734" s="1">
        <v>72.0</v>
      </c>
      <c r="K9734" s="1">
        <f t="shared" si="1"/>
        <v>146</v>
      </c>
    </row>
    <row r="9735" ht="15.75" customHeight="1">
      <c r="A9735" s="1">
        <v>39.0</v>
      </c>
      <c r="B9735" s="1">
        <v>3.95021911E13</v>
      </c>
      <c r="C9735" s="1" t="s">
        <v>9571</v>
      </c>
      <c r="D9735" s="1">
        <v>4280180.0</v>
      </c>
      <c r="E9735" s="1">
        <v>17.0</v>
      </c>
      <c r="F9735" s="1">
        <v>426.0</v>
      </c>
      <c r="G9735" s="1">
        <v>0.0</v>
      </c>
      <c r="H9735" s="1">
        <v>0.0</v>
      </c>
      <c r="K9735" s="1">
        <f t="shared" si="1"/>
        <v>0</v>
      </c>
    </row>
    <row r="9736" ht="15.75" customHeight="1">
      <c r="A9736" s="1">
        <v>44.0</v>
      </c>
      <c r="B9736" s="1">
        <v>4.45091022E13</v>
      </c>
      <c r="C9736" s="1" t="s">
        <v>9572</v>
      </c>
      <c r="D9736" s="1">
        <v>4843890.0</v>
      </c>
      <c r="E9736" s="1">
        <v>17.0</v>
      </c>
      <c r="F9736" s="1">
        <v>426.0</v>
      </c>
      <c r="G9736" s="1">
        <v>0.0</v>
      </c>
      <c r="H9736" s="1">
        <v>220.0</v>
      </c>
      <c r="K9736" s="1">
        <f t="shared" si="1"/>
        <v>220</v>
      </c>
    </row>
    <row r="9737" ht="15.75" customHeight="1">
      <c r="A9737" s="1">
        <v>15.0</v>
      </c>
      <c r="B9737" s="1">
        <v>1.55044702E13</v>
      </c>
      <c r="C9737" s="1" t="s">
        <v>9573</v>
      </c>
      <c r="D9737" s="1">
        <v>1809300.0</v>
      </c>
      <c r="E9737" s="1">
        <v>17.0</v>
      </c>
      <c r="F9737" s="1">
        <v>425.0</v>
      </c>
      <c r="G9737" s="1">
        <v>371.0</v>
      </c>
      <c r="H9737" s="1">
        <v>7.0</v>
      </c>
      <c r="K9737" s="1">
        <f t="shared" si="1"/>
        <v>378</v>
      </c>
    </row>
    <row r="9738" ht="15.75" customHeight="1">
      <c r="A9738" s="1">
        <v>17.0</v>
      </c>
      <c r="B9738" s="1">
        <v>1.75022014E13</v>
      </c>
      <c r="C9738" s="1" t="s">
        <v>9574</v>
      </c>
      <c r="D9738" s="1">
        <v>2000351.0</v>
      </c>
      <c r="E9738" s="1">
        <v>17.0</v>
      </c>
      <c r="F9738" s="1">
        <v>425.0</v>
      </c>
      <c r="G9738" s="1">
        <v>164.0</v>
      </c>
      <c r="H9738" s="1">
        <v>217.0</v>
      </c>
      <c r="K9738" s="1">
        <f t="shared" si="1"/>
        <v>381</v>
      </c>
    </row>
    <row r="9739" ht="15.75" customHeight="1">
      <c r="A9739" s="1">
        <v>26.0</v>
      </c>
      <c r="B9739" s="1">
        <v>2.65047501E13</v>
      </c>
      <c r="C9739" s="1" t="s">
        <v>9575</v>
      </c>
      <c r="D9739" s="1">
        <v>2928470.0</v>
      </c>
      <c r="E9739" s="1">
        <v>17.0</v>
      </c>
      <c r="F9739" s="1">
        <v>425.0</v>
      </c>
      <c r="G9739" s="1">
        <v>149.0</v>
      </c>
      <c r="H9739" s="1">
        <v>167.0</v>
      </c>
      <c r="K9739" s="1">
        <f t="shared" si="1"/>
        <v>316</v>
      </c>
    </row>
    <row r="9740" ht="15.75" customHeight="1">
      <c r="A9740" s="1">
        <v>28.0</v>
      </c>
      <c r="B9740" s="1">
        <v>2.85090602E13</v>
      </c>
      <c r="C9740" s="1" t="s">
        <v>9576</v>
      </c>
      <c r="D9740" s="1">
        <v>3178240.0</v>
      </c>
      <c r="E9740" s="1">
        <v>17.0</v>
      </c>
      <c r="F9740" s="1">
        <v>425.0</v>
      </c>
      <c r="G9740" s="1">
        <v>111.0</v>
      </c>
      <c r="H9740" s="1">
        <v>188.0</v>
      </c>
      <c r="K9740" s="1">
        <f t="shared" si="1"/>
        <v>299</v>
      </c>
    </row>
    <row r="9741" ht="15.75" customHeight="1">
      <c r="A9741" s="1">
        <v>31.0</v>
      </c>
      <c r="B9741" s="1">
        <v>3.15005903E13</v>
      </c>
      <c r="C9741" s="1" t="s">
        <v>9577</v>
      </c>
      <c r="D9741" s="1">
        <v>3411670.0</v>
      </c>
      <c r="E9741" s="1">
        <v>17.0</v>
      </c>
      <c r="F9741" s="1">
        <v>425.0</v>
      </c>
      <c r="G9741" s="1">
        <v>133.0</v>
      </c>
      <c r="H9741" s="1">
        <v>55.0</v>
      </c>
      <c r="K9741" s="1">
        <f t="shared" si="1"/>
        <v>188</v>
      </c>
    </row>
    <row r="9742" ht="15.75" customHeight="1">
      <c r="A9742" s="1">
        <v>33.0</v>
      </c>
      <c r="B9742" s="1">
        <v>3.35027006E13</v>
      </c>
      <c r="C9742" s="1" t="s">
        <v>9578</v>
      </c>
      <c r="D9742" s="1">
        <v>3608850.0</v>
      </c>
      <c r="E9742" s="1">
        <v>17.0</v>
      </c>
      <c r="F9742" s="1">
        <v>425.0</v>
      </c>
      <c r="G9742" s="1">
        <v>140.0</v>
      </c>
      <c r="H9742" s="1">
        <v>130.0</v>
      </c>
      <c r="K9742" s="1">
        <f t="shared" si="1"/>
        <v>270</v>
      </c>
    </row>
    <row r="9743" ht="15.75" customHeight="1">
      <c r="A9743" s="1">
        <v>36.0</v>
      </c>
      <c r="B9743" s="1">
        <v>3.65018602E13</v>
      </c>
      <c r="C9743" s="1" t="s">
        <v>9579</v>
      </c>
      <c r="D9743" s="1">
        <v>3905092.0</v>
      </c>
      <c r="E9743" s="1">
        <v>17.0</v>
      </c>
      <c r="F9743" s="1">
        <v>425.0</v>
      </c>
      <c r="G9743" s="1">
        <v>0.0</v>
      </c>
      <c r="H9743" s="1">
        <v>62.0</v>
      </c>
      <c r="K9743" s="1">
        <f t="shared" si="1"/>
        <v>62</v>
      </c>
    </row>
    <row r="9744" ht="15.75" customHeight="1">
      <c r="A9744" s="1">
        <v>37.0</v>
      </c>
      <c r="B9744" s="1">
        <v>3.75004014E13</v>
      </c>
      <c r="C9744" s="1" t="s">
        <v>9580</v>
      </c>
      <c r="D9744" s="1">
        <v>4030330.0</v>
      </c>
      <c r="E9744" s="1">
        <v>17.0</v>
      </c>
      <c r="F9744" s="1">
        <v>425.0</v>
      </c>
      <c r="G9744" s="1">
        <v>87.0</v>
      </c>
      <c r="H9744" s="1">
        <v>182.0</v>
      </c>
      <c r="K9744" s="1">
        <f t="shared" si="1"/>
        <v>269</v>
      </c>
    </row>
    <row r="9745" ht="15.75" customHeight="1">
      <c r="A9745" s="1">
        <v>37.0</v>
      </c>
      <c r="B9745" s="1">
        <v>3.75068019E13</v>
      </c>
      <c r="C9745" s="1" t="s">
        <v>9581</v>
      </c>
      <c r="D9745" s="1">
        <v>4017700.0</v>
      </c>
      <c r="E9745" s="1">
        <v>17.0</v>
      </c>
      <c r="F9745" s="1">
        <v>425.0</v>
      </c>
      <c r="G9745" s="1">
        <v>71.0</v>
      </c>
      <c r="H9745" s="1">
        <v>169.0</v>
      </c>
      <c r="K9745" s="1">
        <f t="shared" si="1"/>
        <v>240</v>
      </c>
    </row>
    <row r="9746" ht="15.75" customHeight="1">
      <c r="A9746" s="1">
        <v>39.0</v>
      </c>
      <c r="B9746" s="1">
        <v>3.95004029E13</v>
      </c>
      <c r="C9746" s="1" t="s">
        <v>9582</v>
      </c>
      <c r="D9746" s="1">
        <v>4222230.0</v>
      </c>
      <c r="E9746" s="1">
        <v>17.0</v>
      </c>
      <c r="F9746" s="1">
        <v>425.0</v>
      </c>
      <c r="G9746" s="1">
        <v>151.0</v>
      </c>
      <c r="H9746" s="1">
        <v>214.0</v>
      </c>
      <c r="K9746" s="1">
        <f t="shared" si="1"/>
        <v>365</v>
      </c>
    </row>
    <row r="9747" ht="15.75" customHeight="1">
      <c r="A9747" s="1">
        <v>44.0</v>
      </c>
      <c r="B9747" s="1">
        <v>4.45107005E13</v>
      </c>
      <c r="C9747" s="1" t="s">
        <v>9583</v>
      </c>
      <c r="D9747" s="1">
        <v>4815840.0</v>
      </c>
      <c r="E9747" s="1">
        <v>17.0</v>
      </c>
      <c r="F9747" s="1">
        <v>425.0</v>
      </c>
      <c r="G9747" s="1">
        <v>105.0</v>
      </c>
      <c r="H9747" s="1">
        <v>146.0</v>
      </c>
      <c r="K9747" s="1">
        <f t="shared" si="1"/>
        <v>251</v>
      </c>
    </row>
    <row r="9748" ht="15.75" customHeight="1">
      <c r="A9748" s="1">
        <v>50.0</v>
      </c>
      <c r="B9748" s="1">
        <v>5.05038025E13</v>
      </c>
      <c r="C9748" s="1" t="s">
        <v>9584</v>
      </c>
      <c r="D9748" s="1">
        <v>5515930.0</v>
      </c>
      <c r="E9748" s="1">
        <v>17.0</v>
      </c>
      <c r="F9748" s="1">
        <v>425.0</v>
      </c>
      <c r="G9748" s="1">
        <v>155.0</v>
      </c>
      <c r="H9748" s="1">
        <v>139.0</v>
      </c>
      <c r="K9748" s="1">
        <f t="shared" si="1"/>
        <v>294</v>
      </c>
    </row>
    <row r="9749" ht="15.75" customHeight="1">
      <c r="A9749" s="1">
        <v>23.0</v>
      </c>
      <c r="B9749" s="1">
        <v>2.35082041E13</v>
      </c>
      <c r="C9749" s="1" t="s">
        <v>9585</v>
      </c>
      <c r="D9749" s="1">
        <v>2625980.0</v>
      </c>
      <c r="E9749" s="1">
        <v>17.0</v>
      </c>
      <c r="F9749" s="1">
        <v>424.0</v>
      </c>
      <c r="G9749" s="1">
        <v>92.0</v>
      </c>
      <c r="H9749" s="1">
        <v>248.0</v>
      </c>
      <c r="K9749" s="1">
        <f t="shared" si="1"/>
        <v>340</v>
      </c>
    </row>
    <row r="9750" ht="15.75" customHeight="1">
      <c r="A9750" s="1">
        <v>24.0</v>
      </c>
      <c r="B9750" s="1">
        <v>2.45009008E13</v>
      </c>
      <c r="C9750" s="1" t="s">
        <v>9586</v>
      </c>
      <c r="D9750" s="1">
        <v>2721450.0</v>
      </c>
      <c r="E9750" s="1">
        <v>17.0</v>
      </c>
      <c r="F9750" s="1">
        <v>424.0</v>
      </c>
      <c r="G9750" s="1">
        <v>73.0</v>
      </c>
      <c r="H9750" s="1">
        <v>136.0</v>
      </c>
      <c r="K9750" s="1">
        <f t="shared" si="1"/>
        <v>209</v>
      </c>
    </row>
    <row r="9751" ht="15.75" customHeight="1">
      <c r="A9751" s="1">
        <v>26.0</v>
      </c>
      <c r="B9751" s="1">
        <v>2.65102006E13</v>
      </c>
      <c r="C9751" s="1" t="s">
        <v>9587</v>
      </c>
      <c r="D9751" s="1">
        <v>2911450.0</v>
      </c>
      <c r="E9751" s="1">
        <v>17.0</v>
      </c>
      <c r="F9751" s="1">
        <v>424.0</v>
      </c>
      <c r="G9751" s="1">
        <v>123.0</v>
      </c>
      <c r="H9751" s="1">
        <v>156.0</v>
      </c>
      <c r="K9751" s="1">
        <f t="shared" si="1"/>
        <v>279</v>
      </c>
    </row>
    <row r="9752" ht="15.75" customHeight="1">
      <c r="A9752" s="1">
        <v>28.0</v>
      </c>
      <c r="B9752" s="1">
        <v>2.85089001E13</v>
      </c>
      <c r="C9752" s="1" t="s">
        <v>9588</v>
      </c>
      <c r="D9752" s="1">
        <v>3103130.0</v>
      </c>
      <c r="E9752" s="1">
        <v>17.0</v>
      </c>
      <c r="F9752" s="1">
        <v>424.0</v>
      </c>
      <c r="G9752" s="1">
        <v>73.0</v>
      </c>
      <c r="H9752" s="1">
        <v>95.0</v>
      </c>
      <c r="K9752" s="1">
        <f t="shared" si="1"/>
        <v>168</v>
      </c>
    </row>
    <row r="9753" ht="15.75" customHeight="1">
      <c r="A9753" s="1">
        <v>33.0</v>
      </c>
      <c r="B9753" s="1">
        <v>3.35048004E13</v>
      </c>
      <c r="C9753" s="1" t="s">
        <v>9589</v>
      </c>
      <c r="D9753" s="1">
        <v>3615720.0</v>
      </c>
      <c r="E9753" s="1">
        <v>17.0</v>
      </c>
      <c r="F9753" s="1">
        <v>424.0</v>
      </c>
      <c r="G9753" s="1">
        <v>258.0</v>
      </c>
      <c r="H9753" s="1">
        <v>95.0</v>
      </c>
      <c r="K9753" s="1">
        <f t="shared" si="1"/>
        <v>353</v>
      </c>
    </row>
    <row r="9754" ht="15.75" customHeight="1">
      <c r="A9754" s="1">
        <v>5.0</v>
      </c>
      <c r="B9754" s="1">
        <v>5.5007018E12</v>
      </c>
      <c r="C9754" s="1" t="s">
        <v>9590</v>
      </c>
      <c r="D9754" s="1">
        <v>625740.0</v>
      </c>
      <c r="E9754" s="1">
        <v>17.0</v>
      </c>
      <c r="F9754" s="1">
        <v>423.0</v>
      </c>
      <c r="G9754" s="1">
        <v>35.0</v>
      </c>
      <c r="H9754" s="1">
        <v>6.0</v>
      </c>
      <c r="K9754" s="1">
        <f t="shared" si="1"/>
        <v>41</v>
      </c>
    </row>
    <row r="9755" ht="15.75" customHeight="1">
      <c r="A9755" s="1">
        <v>14.0</v>
      </c>
      <c r="B9755" s="1">
        <v>1.45097018E13</v>
      </c>
      <c r="C9755" s="1" t="s">
        <v>9591</v>
      </c>
      <c r="D9755" s="1">
        <v>1700004.0</v>
      </c>
      <c r="E9755" s="1">
        <v>17.0</v>
      </c>
      <c r="F9755" s="1">
        <v>423.0</v>
      </c>
      <c r="G9755" s="1">
        <v>202.0</v>
      </c>
      <c r="H9755" s="1">
        <v>154.0</v>
      </c>
      <c r="K9755" s="1">
        <f t="shared" si="1"/>
        <v>356</v>
      </c>
    </row>
    <row r="9756" ht="15.75" customHeight="1">
      <c r="A9756" s="1">
        <v>37.0</v>
      </c>
      <c r="B9756" s="1">
        <v>3.75026003E13</v>
      </c>
      <c r="C9756" s="1" t="s">
        <v>9592</v>
      </c>
      <c r="D9756" s="1">
        <v>4002910.0</v>
      </c>
      <c r="E9756" s="1">
        <v>17.0</v>
      </c>
      <c r="F9756" s="1">
        <v>423.0</v>
      </c>
      <c r="G9756" s="1">
        <v>82.0</v>
      </c>
      <c r="H9756" s="1">
        <v>130.0</v>
      </c>
      <c r="K9756" s="1">
        <f t="shared" si="1"/>
        <v>212</v>
      </c>
    </row>
    <row r="9757" ht="15.75" customHeight="1">
      <c r="A9757" s="1">
        <v>37.0</v>
      </c>
      <c r="B9757" s="1">
        <v>3.75067023E13</v>
      </c>
      <c r="C9757" s="1" t="s">
        <v>9593</v>
      </c>
      <c r="D9757" s="1">
        <v>4030990.0</v>
      </c>
      <c r="E9757" s="1">
        <v>17.0</v>
      </c>
      <c r="F9757" s="1">
        <v>423.0</v>
      </c>
      <c r="G9757" s="1">
        <v>78.0</v>
      </c>
      <c r="H9757" s="1">
        <v>113.0</v>
      </c>
      <c r="K9757" s="1">
        <f t="shared" si="1"/>
        <v>191</v>
      </c>
    </row>
    <row r="9758" ht="15.75" customHeight="1">
      <c r="A9758" s="1">
        <v>40.0</v>
      </c>
      <c r="B9758" s="1">
        <v>4.03004005301E13</v>
      </c>
      <c r="C9758" s="1" t="s">
        <v>9594</v>
      </c>
      <c r="D9758" s="1">
        <v>4400450.0</v>
      </c>
      <c r="E9758" s="1">
        <v>17.0</v>
      </c>
      <c r="F9758" s="1">
        <v>423.0</v>
      </c>
      <c r="G9758" s="1">
        <v>80.0</v>
      </c>
      <c r="H9758" s="1">
        <v>54.0</v>
      </c>
      <c r="K9758" s="1">
        <f t="shared" si="1"/>
        <v>134</v>
      </c>
    </row>
    <row r="9759" ht="15.75" customHeight="1">
      <c r="A9759" s="1">
        <v>44.0</v>
      </c>
      <c r="B9759" s="1">
        <v>4.45116003E13</v>
      </c>
      <c r="C9759" s="1" t="s">
        <v>9595</v>
      </c>
      <c r="D9759" s="1">
        <v>4813260.0</v>
      </c>
      <c r="E9759" s="1">
        <v>17.0</v>
      </c>
      <c r="F9759" s="1">
        <v>423.0</v>
      </c>
      <c r="G9759" s="1">
        <v>157.0</v>
      </c>
      <c r="H9759" s="1">
        <v>166.0</v>
      </c>
      <c r="K9759" s="1">
        <f t="shared" si="1"/>
        <v>323</v>
      </c>
    </row>
    <row r="9760" ht="15.75" customHeight="1">
      <c r="A9760" s="1">
        <v>3.0</v>
      </c>
      <c r="B9760" s="1">
        <v>3.5011011E12</v>
      </c>
      <c r="C9760" s="1" t="s">
        <v>9596</v>
      </c>
      <c r="D9760" s="1">
        <v>405640.0</v>
      </c>
      <c r="E9760" s="1">
        <v>17.0</v>
      </c>
      <c r="F9760" s="1">
        <v>422.0</v>
      </c>
      <c r="G9760" s="1">
        <v>100.0</v>
      </c>
      <c r="H9760" s="1">
        <v>132.0</v>
      </c>
      <c r="K9760" s="1">
        <f t="shared" si="1"/>
        <v>232</v>
      </c>
    </row>
    <row r="9761" ht="15.75" customHeight="1">
      <c r="A9761" s="1">
        <v>14.0</v>
      </c>
      <c r="B9761" s="1">
        <v>1.45006014E13</v>
      </c>
      <c r="C9761" s="1" t="s">
        <v>9597</v>
      </c>
      <c r="D9761" s="1">
        <v>1712090.0</v>
      </c>
      <c r="E9761" s="1">
        <v>17.0</v>
      </c>
      <c r="F9761" s="1">
        <v>422.0</v>
      </c>
      <c r="G9761" s="1">
        <v>90.0</v>
      </c>
      <c r="H9761" s="1">
        <v>256.0</v>
      </c>
      <c r="K9761" s="1">
        <f t="shared" si="1"/>
        <v>346</v>
      </c>
    </row>
    <row r="9762" ht="15.75" customHeight="1">
      <c r="A9762" s="1">
        <v>14.0</v>
      </c>
      <c r="B9762" s="1">
        <v>1.45091004E13</v>
      </c>
      <c r="C9762" s="1" t="s">
        <v>9598</v>
      </c>
      <c r="D9762" s="1">
        <v>1703780.0</v>
      </c>
      <c r="E9762" s="1">
        <v>17.0</v>
      </c>
      <c r="F9762" s="1">
        <v>422.0</v>
      </c>
      <c r="G9762" s="1">
        <v>231.0</v>
      </c>
      <c r="H9762" s="1">
        <v>82.0</v>
      </c>
      <c r="K9762" s="1">
        <f t="shared" si="1"/>
        <v>313</v>
      </c>
    </row>
    <row r="9763" ht="15.75" customHeight="1">
      <c r="A9763" s="1">
        <v>16.0</v>
      </c>
      <c r="B9763" s="1">
        <v>1.65097703E13</v>
      </c>
      <c r="C9763" s="1" t="s">
        <v>9599</v>
      </c>
      <c r="D9763" s="1">
        <v>1931950.0</v>
      </c>
      <c r="E9763" s="1">
        <v>17.0</v>
      </c>
      <c r="F9763" s="1">
        <v>421.0</v>
      </c>
      <c r="G9763" s="1">
        <v>120.0</v>
      </c>
      <c r="H9763" s="1">
        <v>85.0</v>
      </c>
      <c r="K9763" s="1">
        <f t="shared" si="1"/>
        <v>205</v>
      </c>
    </row>
    <row r="9764" ht="15.75" customHeight="1">
      <c r="A9764" s="1">
        <v>24.0</v>
      </c>
      <c r="B9764" s="1">
        <v>2.45048901E13</v>
      </c>
      <c r="C9764" s="1" t="s">
        <v>9600</v>
      </c>
      <c r="D9764" s="1">
        <v>2715510.0</v>
      </c>
      <c r="E9764" s="1">
        <v>17.0</v>
      </c>
      <c r="F9764" s="1">
        <v>421.0</v>
      </c>
      <c r="G9764" s="1">
        <v>73.0</v>
      </c>
      <c r="H9764" s="1">
        <v>150.0</v>
      </c>
      <c r="K9764" s="1">
        <f t="shared" si="1"/>
        <v>223</v>
      </c>
    </row>
    <row r="9765" ht="15.75" customHeight="1">
      <c r="A9765" s="1">
        <v>26.0</v>
      </c>
      <c r="B9765" s="1">
        <v>2.65069076E13</v>
      </c>
      <c r="C9765" s="1" t="s">
        <v>9601</v>
      </c>
      <c r="D9765" s="1">
        <v>2923530.0</v>
      </c>
      <c r="E9765" s="1">
        <v>17.0</v>
      </c>
      <c r="F9765" s="1">
        <v>421.0</v>
      </c>
      <c r="G9765" s="1">
        <v>156.0</v>
      </c>
      <c r="H9765" s="1">
        <v>116.0</v>
      </c>
      <c r="K9765" s="1">
        <f t="shared" si="1"/>
        <v>272</v>
      </c>
    </row>
    <row r="9766" ht="15.75" customHeight="1">
      <c r="A9766" s="1">
        <v>36.0</v>
      </c>
      <c r="B9766" s="1">
        <v>3.65034005E13</v>
      </c>
      <c r="C9766" s="1" t="s">
        <v>9602</v>
      </c>
      <c r="D9766" s="1">
        <v>3904754.0</v>
      </c>
      <c r="E9766" s="1">
        <v>17.0</v>
      </c>
      <c r="F9766" s="1">
        <v>421.0</v>
      </c>
      <c r="G9766" s="1">
        <v>159.0</v>
      </c>
      <c r="H9766" s="1">
        <v>94.0</v>
      </c>
      <c r="K9766" s="1">
        <f t="shared" si="1"/>
        <v>253</v>
      </c>
    </row>
    <row r="9767" ht="15.75" customHeight="1">
      <c r="A9767" s="1">
        <v>50.0</v>
      </c>
      <c r="B9767" s="1">
        <v>5.05046006E13</v>
      </c>
      <c r="C9767" s="1" t="s">
        <v>9603</v>
      </c>
      <c r="D9767" s="1">
        <v>5504890.0</v>
      </c>
      <c r="E9767" s="1">
        <v>17.0</v>
      </c>
      <c r="F9767" s="1">
        <v>421.0</v>
      </c>
      <c r="G9767" s="1">
        <v>54.0</v>
      </c>
      <c r="H9767" s="1">
        <v>83.0</v>
      </c>
      <c r="K9767" s="1">
        <f t="shared" si="1"/>
        <v>137</v>
      </c>
    </row>
    <row r="9768" ht="15.75" customHeight="1">
      <c r="A9768" s="1">
        <v>26.0</v>
      </c>
      <c r="B9768" s="1">
        <v>2.65047023E13</v>
      </c>
      <c r="C9768" s="1" t="s">
        <v>9604</v>
      </c>
      <c r="D9768" s="1">
        <v>2915510.0</v>
      </c>
      <c r="E9768" s="1">
        <v>17.0</v>
      </c>
      <c r="F9768" s="1">
        <v>420.0</v>
      </c>
      <c r="G9768" s="1">
        <v>119.0</v>
      </c>
      <c r="H9768" s="1">
        <v>144.0</v>
      </c>
      <c r="K9768" s="1">
        <f t="shared" si="1"/>
        <v>263</v>
      </c>
    </row>
    <row r="9769" ht="15.75" customHeight="1">
      <c r="A9769" s="1">
        <v>26.0</v>
      </c>
      <c r="B9769" s="1">
        <v>2.65054003E13</v>
      </c>
      <c r="C9769" s="1" t="s">
        <v>9605</v>
      </c>
      <c r="D9769" s="1">
        <v>2910080.0</v>
      </c>
      <c r="E9769" s="1">
        <v>17.0</v>
      </c>
      <c r="F9769" s="1">
        <v>420.0</v>
      </c>
      <c r="G9769" s="1">
        <v>73.0</v>
      </c>
      <c r="H9769" s="1">
        <v>160.0</v>
      </c>
      <c r="K9769" s="1">
        <f t="shared" si="1"/>
        <v>233</v>
      </c>
    </row>
    <row r="9770" ht="15.75" customHeight="1">
      <c r="A9770" s="1">
        <v>28.0</v>
      </c>
      <c r="B9770" s="1">
        <v>2.85088044E13</v>
      </c>
      <c r="C9770" s="1" t="s">
        <v>9606</v>
      </c>
      <c r="D9770" s="1">
        <v>3174940.0</v>
      </c>
      <c r="E9770" s="1">
        <v>17.0</v>
      </c>
      <c r="F9770" s="1">
        <v>420.0</v>
      </c>
      <c r="G9770" s="1">
        <v>92.0</v>
      </c>
      <c r="H9770" s="1">
        <v>135.0</v>
      </c>
      <c r="K9770" s="1">
        <f t="shared" si="1"/>
        <v>227</v>
      </c>
    </row>
    <row r="9771" ht="15.75" customHeight="1">
      <c r="A9771" s="1">
        <v>33.0</v>
      </c>
      <c r="B9771" s="1">
        <v>3.35019007E13</v>
      </c>
      <c r="C9771" s="1" t="s">
        <v>9607</v>
      </c>
      <c r="D9771" s="1">
        <v>3610380.0</v>
      </c>
      <c r="E9771" s="1">
        <v>17.0</v>
      </c>
      <c r="F9771" s="1">
        <v>420.0</v>
      </c>
      <c r="G9771" s="1">
        <v>156.0</v>
      </c>
      <c r="H9771" s="1">
        <v>100.0</v>
      </c>
      <c r="K9771" s="1">
        <f t="shared" si="1"/>
        <v>256</v>
      </c>
    </row>
    <row r="9772" ht="15.75" customHeight="1">
      <c r="A9772" s="1">
        <v>42.0</v>
      </c>
      <c r="B9772" s="1">
        <v>4.25064003E13</v>
      </c>
      <c r="C9772" s="1" t="s">
        <v>9608</v>
      </c>
      <c r="D9772" s="1">
        <v>4606360.0</v>
      </c>
      <c r="E9772" s="1">
        <v>17.0</v>
      </c>
      <c r="F9772" s="1">
        <v>420.0</v>
      </c>
      <c r="G9772" s="1">
        <v>64.0</v>
      </c>
      <c r="H9772" s="1">
        <v>89.0</v>
      </c>
      <c r="K9772" s="1">
        <f t="shared" si="1"/>
        <v>153</v>
      </c>
    </row>
    <row r="9773" ht="15.75" customHeight="1">
      <c r="A9773" s="1">
        <v>51.0</v>
      </c>
      <c r="B9773" s="1">
        <v>5.15002003E13</v>
      </c>
      <c r="C9773" s="1" t="s">
        <v>9609</v>
      </c>
      <c r="D9773" s="1">
        <v>5601090.0</v>
      </c>
      <c r="E9773" s="1">
        <v>17.0</v>
      </c>
      <c r="F9773" s="1">
        <v>420.0</v>
      </c>
      <c r="G9773" s="1">
        <v>48.0</v>
      </c>
      <c r="H9773" s="1">
        <v>87.0</v>
      </c>
      <c r="K9773" s="1">
        <f t="shared" si="1"/>
        <v>135</v>
      </c>
    </row>
    <row r="9774" ht="15.75" customHeight="1">
      <c r="A9774" s="1">
        <v>16.0</v>
      </c>
      <c r="B9774" s="1">
        <v>1.65087004E13</v>
      </c>
      <c r="C9774" s="1" t="s">
        <v>9610</v>
      </c>
      <c r="D9774" s="1">
        <v>1904560.0</v>
      </c>
      <c r="E9774" s="1">
        <v>17.0</v>
      </c>
      <c r="F9774" s="1">
        <v>419.0</v>
      </c>
      <c r="G9774" s="1">
        <v>110.0</v>
      </c>
      <c r="H9774" s="1">
        <v>138.0</v>
      </c>
      <c r="K9774" s="1">
        <f t="shared" si="1"/>
        <v>248</v>
      </c>
    </row>
    <row r="9775" ht="15.75" customHeight="1">
      <c r="A9775" s="1">
        <v>17.0</v>
      </c>
      <c r="B9775" s="1">
        <v>1.75010015E13</v>
      </c>
      <c r="C9775" s="1" t="s">
        <v>9611</v>
      </c>
      <c r="D9775" s="1">
        <v>2011520.0</v>
      </c>
      <c r="E9775" s="1">
        <v>17.0</v>
      </c>
      <c r="F9775" s="1">
        <v>419.0</v>
      </c>
      <c r="G9775" s="1">
        <v>91.0</v>
      </c>
      <c r="H9775" s="1">
        <v>159.0</v>
      </c>
      <c r="K9775" s="1">
        <f t="shared" si="1"/>
        <v>250</v>
      </c>
    </row>
    <row r="9776" ht="15.75" customHeight="1">
      <c r="A9776" s="1">
        <v>33.0</v>
      </c>
      <c r="B9776" s="1">
        <v>3.35005009E13</v>
      </c>
      <c r="C9776" s="1" t="s">
        <v>9612</v>
      </c>
      <c r="D9776" s="1">
        <v>3610530.0</v>
      </c>
      <c r="E9776" s="1">
        <v>17.0</v>
      </c>
      <c r="F9776" s="1">
        <v>419.0</v>
      </c>
      <c r="G9776" s="1">
        <v>109.0</v>
      </c>
      <c r="H9776" s="1">
        <v>5.0</v>
      </c>
      <c r="K9776" s="1">
        <f t="shared" si="1"/>
        <v>114</v>
      </c>
    </row>
    <row r="9777" ht="15.75" customHeight="1">
      <c r="A9777" s="1">
        <v>38.0</v>
      </c>
      <c r="B9777" s="1">
        <v>3.85031003E13</v>
      </c>
      <c r="C9777" s="1" t="s">
        <v>9613</v>
      </c>
      <c r="D9777" s="1">
        <v>4104590.0</v>
      </c>
      <c r="E9777" s="1">
        <v>17.0</v>
      </c>
      <c r="F9777" s="1">
        <v>419.0</v>
      </c>
      <c r="G9777" s="1">
        <v>135.0</v>
      </c>
      <c r="H9777" s="1">
        <v>141.0</v>
      </c>
      <c r="K9777" s="1">
        <f t="shared" si="1"/>
        <v>276</v>
      </c>
    </row>
    <row r="9778" ht="15.75" customHeight="1">
      <c r="A9778" s="1">
        <v>39.0</v>
      </c>
      <c r="B9778" s="1">
        <v>3.95016704E13</v>
      </c>
      <c r="C9778" s="1" t="s">
        <v>9614</v>
      </c>
      <c r="D9778" s="1">
        <v>4217130.0</v>
      </c>
      <c r="E9778" s="1">
        <v>17.0</v>
      </c>
      <c r="F9778" s="1">
        <v>419.0</v>
      </c>
      <c r="G9778" s="1">
        <v>167.0</v>
      </c>
      <c r="H9778" s="1">
        <v>166.0</v>
      </c>
      <c r="K9778" s="1">
        <f t="shared" si="1"/>
        <v>333</v>
      </c>
    </row>
    <row r="9779" ht="15.75" customHeight="1">
      <c r="A9779" s="1">
        <v>39.0</v>
      </c>
      <c r="B9779" s="1">
        <v>3.95058401E13</v>
      </c>
      <c r="C9779" s="1" t="s">
        <v>9615</v>
      </c>
      <c r="D9779" s="1">
        <v>4200003.0</v>
      </c>
      <c r="E9779" s="1">
        <v>17.0</v>
      </c>
      <c r="F9779" s="1">
        <v>419.0</v>
      </c>
      <c r="G9779" s="1">
        <v>0.0</v>
      </c>
      <c r="H9779" s="1">
        <v>0.0</v>
      </c>
      <c r="K9779" s="1">
        <f t="shared" si="1"/>
        <v>0</v>
      </c>
    </row>
    <row r="9780" ht="15.75" customHeight="1">
      <c r="A9780" s="1">
        <v>50.0</v>
      </c>
      <c r="B9780" s="1">
        <v>5.05056025E13</v>
      </c>
      <c r="C9780" s="1" t="s">
        <v>9616</v>
      </c>
      <c r="D9780" s="1">
        <v>5505520.0</v>
      </c>
      <c r="E9780" s="1">
        <v>17.0</v>
      </c>
      <c r="F9780" s="1">
        <v>419.0</v>
      </c>
      <c r="G9780" s="1">
        <v>79.0</v>
      </c>
      <c r="H9780" s="1">
        <v>131.0</v>
      </c>
      <c r="K9780" s="1">
        <f t="shared" si="1"/>
        <v>210</v>
      </c>
    </row>
    <row r="9781" ht="15.75" customHeight="1">
      <c r="A9781" s="1">
        <v>3.0</v>
      </c>
      <c r="B9781" s="1">
        <v>3.5010004E12</v>
      </c>
      <c r="C9781" s="1" t="s">
        <v>9617</v>
      </c>
      <c r="D9781" s="1">
        <v>402250.0</v>
      </c>
      <c r="E9781" s="1">
        <v>17.0</v>
      </c>
      <c r="F9781" s="1">
        <v>418.0</v>
      </c>
      <c r="G9781" s="1">
        <v>79.0</v>
      </c>
      <c r="H9781" s="1">
        <v>100.0</v>
      </c>
      <c r="K9781" s="1">
        <f t="shared" si="1"/>
        <v>179</v>
      </c>
    </row>
    <row r="9782" ht="15.75" customHeight="1">
      <c r="A9782" s="1">
        <v>5.0</v>
      </c>
      <c r="B9782" s="1">
        <v>5.5015052E12</v>
      </c>
      <c r="C9782" s="1" t="s">
        <v>9618</v>
      </c>
      <c r="D9782" s="1">
        <v>638730.0</v>
      </c>
      <c r="E9782" s="1">
        <v>17.0</v>
      </c>
      <c r="F9782" s="1">
        <v>418.0</v>
      </c>
      <c r="G9782" s="1">
        <v>0.0</v>
      </c>
      <c r="H9782" s="1">
        <v>0.0</v>
      </c>
      <c r="K9782" s="1">
        <f t="shared" si="1"/>
        <v>0</v>
      </c>
    </row>
    <row r="9783" ht="15.75" customHeight="1">
      <c r="A9783" s="1">
        <v>6.0</v>
      </c>
      <c r="B9783" s="1">
        <v>6.5053002E12</v>
      </c>
      <c r="C9783" s="1" t="s">
        <v>9619</v>
      </c>
      <c r="D9783" s="1">
        <v>803300.0</v>
      </c>
      <c r="E9783" s="1">
        <v>17.0</v>
      </c>
      <c r="F9783" s="1">
        <v>418.0</v>
      </c>
      <c r="G9783" s="1">
        <v>239.0</v>
      </c>
      <c r="H9783" s="1">
        <v>147.0</v>
      </c>
      <c r="K9783" s="1">
        <f t="shared" si="1"/>
        <v>386</v>
      </c>
    </row>
    <row r="9784" ht="15.75" customHeight="1">
      <c r="A9784" s="1">
        <v>13.0</v>
      </c>
      <c r="B9784" s="1">
        <v>1.35029002E13</v>
      </c>
      <c r="C9784" s="1" t="s">
        <v>9620</v>
      </c>
      <c r="D9784" s="1">
        <v>1601680.0</v>
      </c>
      <c r="E9784" s="1">
        <v>17.0</v>
      </c>
      <c r="F9784" s="1">
        <v>418.0</v>
      </c>
      <c r="G9784" s="1">
        <v>41.0</v>
      </c>
      <c r="H9784" s="1">
        <v>72.0</v>
      </c>
      <c r="K9784" s="1">
        <f t="shared" si="1"/>
        <v>113</v>
      </c>
    </row>
    <row r="9785" ht="15.75" customHeight="1">
      <c r="A9785" s="1">
        <v>14.0</v>
      </c>
      <c r="B9785" s="1">
        <v>1.45077018E13</v>
      </c>
      <c r="C9785" s="1" t="s">
        <v>9621</v>
      </c>
      <c r="D9785" s="1">
        <v>1739630.0</v>
      </c>
      <c r="E9785" s="1">
        <v>17.0</v>
      </c>
      <c r="F9785" s="1">
        <v>418.0</v>
      </c>
      <c r="G9785" s="1">
        <v>141.0</v>
      </c>
      <c r="H9785" s="1">
        <v>225.0</v>
      </c>
      <c r="K9785" s="1">
        <f t="shared" si="1"/>
        <v>366</v>
      </c>
    </row>
    <row r="9786" ht="15.75" customHeight="1">
      <c r="A9786" s="1">
        <v>15.0</v>
      </c>
      <c r="B9786" s="1">
        <v>1.55064002E13</v>
      </c>
      <c r="C9786" s="1" t="s">
        <v>9622</v>
      </c>
      <c r="D9786" s="1">
        <v>1800750.0</v>
      </c>
      <c r="E9786" s="1">
        <v>17.0</v>
      </c>
      <c r="F9786" s="1">
        <v>418.0</v>
      </c>
      <c r="G9786" s="1">
        <v>171.0</v>
      </c>
      <c r="H9786" s="1">
        <v>224.0</v>
      </c>
      <c r="K9786" s="1">
        <f t="shared" si="1"/>
        <v>395</v>
      </c>
    </row>
    <row r="9787" ht="15.75" customHeight="1">
      <c r="A9787" s="1">
        <v>23.0</v>
      </c>
      <c r="B9787" s="1">
        <v>2.35061047E13</v>
      </c>
      <c r="C9787" s="1" t="s">
        <v>9623</v>
      </c>
      <c r="D9787" s="1">
        <v>2629370.0</v>
      </c>
      <c r="E9787" s="1">
        <v>17.0</v>
      </c>
      <c r="F9787" s="1">
        <v>418.0</v>
      </c>
      <c r="G9787" s="1">
        <v>115.0</v>
      </c>
      <c r="H9787" s="1">
        <v>268.0</v>
      </c>
      <c r="K9787" s="1">
        <f t="shared" si="1"/>
        <v>383</v>
      </c>
    </row>
    <row r="9788" ht="15.75" customHeight="1">
      <c r="A9788" s="1">
        <v>26.0</v>
      </c>
      <c r="B9788" s="1">
        <v>2.65043005E13</v>
      </c>
      <c r="C9788" s="1" t="s">
        <v>9624</v>
      </c>
      <c r="D9788" s="1">
        <v>2931920.0</v>
      </c>
      <c r="E9788" s="1">
        <v>17.0</v>
      </c>
      <c r="F9788" s="1">
        <v>418.0</v>
      </c>
      <c r="G9788" s="1">
        <v>160.0</v>
      </c>
      <c r="H9788" s="1">
        <v>141.0</v>
      </c>
      <c r="K9788" s="1">
        <f t="shared" si="1"/>
        <v>301</v>
      </c>
    </row>
    <row r="9789" ht="15.75" customHeight="1">
      <c r="A9789" s="1">
        <v>31.0</v>
      </c>
      <c r="B9789" s="1">
        <v>3.15004003E13</v>
      </c>
      <c r="C9789" s="1" t="s">
        <v>9625</v>
      </c>
      <c r="D9789" s="1">
        <v>3401170.0</v>
      </c>
      <c r="E9789" s="1">
        <v>17.0</v>
      </c>
      <c r="F9789" s="1">
        <v>418.0</v>
      </c>
      <c r="G9789" s="1">
        <v>94.0</v>
      </c>
      <c r="H9789" s="1">
        <v>93.0</v>
      </c>
      <c r="K9789" s="1">
        <f t="shared" si="1"/>
        <v>187</v>
      </c>
    </row>
    <row r="9790" ht="15.75" customHeight="1">
      <c r="A9790" s="1">
        <v>31.0</v>
      </c>
      <c r="B9790" s="1">
        <v>3.15013029E13</v>
      </c>
      <c r="C9790" s="1" t="s">
        <v>9626</v>
      </c>
      <c r="D9790" s="1">
        <v>3411130.0</v>
      </c>
      <c r="E9790" s="1">
        <v>17.0</v>
      </c>
      <c r="F9790" s="1">
        <v>418.0</v>
      </c>
      <c r="G9790" s="1">
        <v>130.0</v>
      </c>
      <c r="H9790" s="1">
        <v>117.0</v>
      </c>
      <c r="K9790" s="1">
        <f t="shared" si="1"/>
        <v>247</v>
      </c>
    </row>
    <row r="9791" ht="15.75" customHeight="1">
      <c r="A9791" s="1">
        <v>33.0</v>
      </c>
      <c r="B9791" s="1">
        <v>3.35058038E13</v>
      </c>
      <c r="C9791" s="1" t="s">
        <v>9627</v>
      </c>
      <c r="D9791" s="1">
        <v>3625470.0</v>
      </c>
      <c r="E9791" s="1">
        <v>17.0</v>
      </c>
      <c r="F9791" s="1">
        <v>418.0</v>
      </c>
      <c r="G9791" s="1">
        <v>67.0</v>
      </c>
      <c r="H9791" s="1">
        <v>137.0</v>
      </c>
      <c r="K9791" s="1">
        <f t="shared" si="1"/>
        <v>204</v>
      </c>
    </row>
    <row r="9792" ht="15.75" customHeight="1">
      <c r="A9792" s="1">
        <v>36.0</v>
      </c>
      <c r="B9792" s="1">
        <v>3.65075001E13</v>
      </c>
      <c r="C9792" s="1" t="s">
        <v>9628</v>
      </c>
      <c r="D9792" s="1">
        <v>3910004.0</v>
      </c>
      <c r="E9792" s="1">
        <v>17.0</v>
      </c>
      <c r="F9792" s="1">
        <v>418.0</v>
      </c>
      <c r="G9792" s="1">
        <v>65.0</v>
      </c>
      <c r="H9792" s="1">
        <v>81.0</v>
      </c>
      <c r="K9792" s="1">
        <f t="shared" si="1"/>
        <v>146</v>
      </c>
    </row>
    <row r="9793" ht="15.75" customHeight="1">
      <c r="A9793" s="1">
        <v>37.0</v>
      </c>
      <c r="B9793" s="1">
        <v>3.75073015E13</v>
      </c>
      <c r="C9793" s="1" t="s">
        <v>9629</v>
      </c>
      <c r="D9793" s="1">
        <v>4022620.0</v>
      </c>
      <c r="E9793" s="1">
        <v>17.0</v>
      </c>
      <c r="F9793" s="1">
        <v>418.0</v>
      </c>
      <c r="G9793" s="1">
        <v>100.0</v>
      </c>
      <c r="H9793" s="1">
        <v>126.0</v>
      </c>
      <c r="K9793" s="1">
        <f t="shared" si="1"/>
        <v>226</v>
      </c>
    </row>
    <row r="9794" ht="15.75" customHeight="1">
      <c r="A9794" s="1">
        <v>39.0</v>
      </c>
      <c r="B9794" s="1">
        <v>3.95056033E13</v>
      </c>
      <c r="C9794" s="1" t="s">
        <v>9630</v>
      </c>
      <c r="D9794" s="1">
        <v>4220520.0</v>
      </c>
      <c r="E9794" s="1">
        <v>17.0</v>
      </c>
      <c r="F9794" s="1">
        <v>418.0</v>
      </c>
      <c r="G9794" s="1">
        <v>154.0</v>
      </c>
      <c r="H9794" s="1">
        <v>206.0</v>
      </c>
      <c r="K9794" s="1">
        <f t="shared" si="1"/>
        <v>360</v>
      </c>
    </row>
    <row r="9795" ht="15.75" customHeight="1">
      <c r="A9795" s="1">
        <v>42.0</v>
      </c>
      <c r="B9795" s="1">
        <v>4.2500305E13</v>
      </c>
      <c r="C9795" s="1" t="s">
        <v>9631</v>
      </c>
      <c r="D9795" s="1">
        <v>4680100.0</v>
      </c>
      <c r="E9795" s="1">
        <v>17.0</v>
      </c>
      <c r="F9795" s="1">
        <v>418.0</v>
      </c>
      <c r="G9795" s="1">
        <v>103.0</v>
      </c>
      <c r="H9795" s="1">
        <v>71.0</v>
      </c>
      <c r="K9795" s="1">
        <f t="shared" si="1"/>
        <v>174</v>
      </c>
    </row>
    <row r="9796" ht="15.75" customHeight="1">
      <c r="A9796" s="1">
        <v>48.0</v>
      </c>
      <c r="B9796" s="1">
        <v>4.85002002E13</v>
      </c>
      <c r="C9796" s="1" t="s">
        <v>9632</v>
      </c>
      <c r="D9796" s="1">
        <v>5300280.0</v>
      </c>
      <c r="E9796" s="1">
        <v>17.0</v>
      </c>
      <c r="F9796" s="1">
        <v>418.0</v>
      </c>
      <c r="G9796" s="1">
        <v>89.0</v>
      </c>
      <c r="H9796" s="1">
        <v>84.0</v>
      </c>
      <c r="K9796" s="1">
        <f t="shared" si="1"/>
        <v>173</v>
      </c>
    </row>
    <row r="9797" ht="15.75" customHeight="1">
      <c r="A9797" s="1">
        <v>3.0</v>
      </c>
      <c r="B9797" s="1">
        <v>3.5014001E12</v>
      </c>
      <c r="C9797" s="1" t="s">
        <v>9633</v>
      </c>
      <c r="D9797" s="1">
        <v>400720.0</v>
      </c>
      <c r="E9797" s="1">
        <v>17.0</v>
      </c>
      <c r="F9797" s="1">
        <v>417.0</v>
      </c>
      <c r="G9797" s="1">
        <v>170.0</v>
      </c>
      <c r="H9797" s="1">
        <v>110.0</v>
      </c>
      <c r="K9797" s="1">
        <f t="shared" si="1"/>
        <v>280</v>
      </c>
    </row>
    <row r="9798" ht="15.75" customHeight="1">
      <c r="A9798" s="1">
        <v>14.0</v>
      </c>
      <c r="B9798" s="1">
        <v>1.45059007E13</v>
      </c>
      <c r="C9798" s="1" t="s">
        <v>9634</v>
      </c>
      <c r="D9798" s="1">
        <v>1730540.0</v>
      </c>
      <c r="E9798" s="1">
        <v>17.0</v>
      </c>
      <c r="F9798" s="1">
        <v>417.0</v>
      </c>
      <c r="G9798" s="1">
        <v>125.0</v>
      </c>
      <c r="H9798" s="1">
        <v>227.0</v>
      </c>
      <c r="K9798" s="1">
        <f t="shared" si="1"/>
        <v>352</v>
      </c>
    </row>
    <row r="9799" ht="15.75" customHeight="1">
      <c r="A9799" s="1">
        <v>37.0</v>
      </c>
      <c r="B9799" s="1">
        <v>3.75061043E13</v>
      </c>
      <c r="C9799" s="1" t="s">
        <v>9635</v>
      </c>
      <c r="D9799" s="1">
        <v>4024180.0</v>
      </c>
      <c r="E9799" s="1">
        <v>17.0</v>
      </c>
      <c r="F9799" s="1">
        <v>417.0</v>
      </c>
      <c r="G9799" s="1">
        <v>70.0</v>
      </c>
      <c r="H9799" s="1">
        <v>63.0</v>
      </c>
      <c r="K9799" s="1">
        <f t="shared" si="1"/>
        <v>133</v>
      </c>
    </row>
    <row r="9800" ht="15.75" customHeight="1">
      <c r="A9800" s="1">
        <v>42.0</v>
      </c>
      <c r="B9800" s="1">
        <v>4.25064016E13</v>
      </c>
      <c r="C9800" s="1" t="s">
        <v>9636</v>
      </c>
      <c r="D9800" s="1">
        <v>4621340.0</v>
      </c>
      <c r="E9800" s="1">
        <v>17.0</v>
      </c>
      <c r="F9800" s="1">
        <v>417.0</v>
      </c>
      <c r="G9800" s="1">
        <v>105.0</v>
      </c>
      <c r="H9800" s="1">
        <v>138.0</v>
      </c>
      <c r="K9800" s="1">
        <f t="shared" si="1"/>
        <v>243</v>
      </c>
    </row>
    <row r="9801" ht="15.75" customHeight="1">
      <c r="A9801" s="1">
        <v>14.0</v>
      </c>
      <c r="B9801" s="1">
        <v>1.45091019E13</v>
      </c>
      <c r="C9801" s="1" t="s">
        <v>9637</v>
      </c>
      <c r="D9801" s="1">
        <v>1742990.0</v>
      </c>
      <c r="E9801" s="1">
        <v>17.0</v>
      </c>
      <c r="F9801" s="1">
        <v>416.0</v>
      </c>
      <c r="G9801" s="1">
        <v>167.0</v>
      </c>
      <c r="H9801" s="1">
        <v>155.0</v>
      </c>
      <c r="K9801" s="1">
        <f t="shared" si="1"/>
        <v>322</v>
      </c>
    </row>
    <row r="9802" ht="15.75" customHeight="1">
      <c r="A9802" s="1">
        <v>16.0</v>
      </c>
      <c r="B9802" s="1">
        <v>1.65019053E13</v>
      </c>
      <c r="C9802" s="1" t="s">
        <v>9638</v>
      </c>
      <c r="D9802" s="1">
        <v>1920190.0</v>
      </c>
      <c r="E9802" s="1">
        <v>17.0</v>
      </c>
      <c r="F9802" s="1">
        <v>416.0</v>
      </c>
      <c r="G9802" s="1">
        <v>77.0</v>
      </c>
      <c r="H9802" s="1">
        <v>142.0</v>
      </c>
      <c r="K9802" s="1">
        <f t="shared" si="1"/>
        <v>219</v>
      </c>
    </row>
    <row r="9803" ht="15.75" customHeight="1">
      <c r="A9803" s="1">
        <v>16.0</v>
      </c>
      <c r="B9803" s="1">
        <v>1.65028503E13</v>
      </c>
      <c r="C9803" s="1" t="s">
        <v>9639</v>
      </c>
      <c r="D9803" s="1">
        <v>1910500.0</v>
      </c>
      <c r="E9803" s="1">
        <v>17.0</v>
      </c>
      <c r="F9803" s="1">
        <v>416.0</v>
      </c>
      <c r="G9803" s="1">
        <v>144.0</v>
      </c>
      <c r="H9803" s="1">
        <v>134.0</v>
      </c>
      <c r="K9803" s="1">
        <f t="shared" si="1"/>
        <v>278</v>
      </c>
    </row>
    <row r="9804" ht="15.75" customHeight="1">
      <c r="A9804" s="1">
        <v>26.0</v>
      </c>
      <c r="B9804" s="1">
        <v>2.65007001E13</v>
      </c>
      <c r="C9804" s="1" t="s">
        <v>9640</v>
      </c>
      <c r="D9804" s="1">
        <v>2902850.0</v>
      </c>
      <c r="E9804" s="1">
        <v>17.0</v>
      </c>
      <c r="F9804" s="1">
        <v>416.0</v>
      </c>
      <c r="G9804" s="1">
        <v>110.0</v>
      </c>
      <c r="H9804" s="1">
        <v>171.0</v>
      </c>
      <c r="K9804" s="1">
        <f t="shared" si="1"/>
        <v>281</v>
      </c>
    </row>
    <row r="9805" ht="15.75" customHeight="1">
      <c r="A9805" s="1">
        <v>44.0</v>
      </c>
      <c r="B9805" s="1">
        <v>4.4518401E13</v>
      </c>
      <c r="C9805" s="1" t="s">
        <v>9641</v>
      </c>
      <c r="D9805" s="1">
        <v>4835340.0</v>
      </c>
      <c r="E9805" s="1">
        <v>17.0</v>
      </c>
      <c r="F9805" s="1">
        <v>416.0</v>
      </c>
      <c r="G9805" s="1">
        <v>110.0</v>
      </c>
      <c r="H9805" s="1">
        <v>159.0</v>
      </c>
      <c r="K9805" s="1">
        <f t="shared" si="1"/>
        <v>269</v>
      </c>
    </row>
    <row r="9806" ht="15.75" customHeight="1">
      <c r="A9806" s="1">
        <v>50.0</v>
      </c>
      <c r="B9806" s="1">
        <v>5.0503301E13</v>
      </c>
      <c r="C9806" s="1" t="s">
        <v>9642</v>
      </c>
      <c r="D9806" s="1">
        <v>5501020.0</v>
      </c>
      <c r="E9806" s="1">
        <v>17.0</v>
      </c>
      <c r="F9806" s="1">
        <v>416.0</v>
      </c>
      <c r="G9806" s="1">
        <v>174.0</v>
      </c>
      <c r="H9806" s="1">
        <v>67.0</v>
      </c>
      <c r="K9806" s="1">
        <f t="shared" si="1"/>
        <v>241</v>
      </c>
    </row>
    <row r="9807" ht="15.75" customHeight="1">
      <c r="A9807" s="1">
        <v>14.0</v>
      </c>
      <c r="B9807" s="1">
        <v>1.45098046E13</v>
      </c>
      <c r="C9807" s="1" t="s">
        <v>9643</v>
      </c>
      <c r="D9807" s="1">
        <v>1732830.0</v>
      </c>
      <c r="E9807" s="1">
        <v>17.0</v>
      </c>
      <c r="F9807" s="1">
        <v>415.0</v>
      </c>
      <c r="G9807" s="1">
        <v>138.0</v>
      </c>
      <c r="H9807" s="1">
        <v>230.0</v>
      </c>
      <c r="K9807" s="1">
        <f t="shared" si="1"/>
        <v>368</v>
      </c>
    </row>
    <row r="9808" ht="15.75" customHeight="1">
      <c r="A9808" s="1">
        <v>16.0</v>
      </c>
      <c r="B9808" s="1">
        <v>1.65011013E13</v>
      </c>
      <c r="C9808" s="1" t="s">
        <v>9644</v>
      </c>
      <c r="D9808" s="1">
        <v>1920580.0</v>
      </c>
      <c r="E9808" s="1">
        <v>17.0</v>
      </c>
      <c r="F9808" s="1">
        <v>415.0</v>
      </c>
      <c r="G9808" s="1">
        <v>116.0</v>
      </c>
      <c r="H9808" s="1">
        <v>175.0</v>
      </c>
      <c r="K9808" s="1">
        <f t="shared" si="1"/>
        <v>291</v>
      </c>
    </row>
    <row r="9809" ht="15.75" customHeight="1">
      <c r="A9809" s="1">
        <v>23.0</v>
      </c>
      <c r="B9809" s="1">
        <v>2.35011066E13</v>
      </c>
      <c r="C9809" s="1" t="s">
        <v>9645</v>
      </c>
      <c r="D9809" s="1">
        <v>2625140.0</v>
      </c>
      <c r="E9809" s="1">
        <v>17.0</v>
      </c>
      <c r="F9809" s="1">
        <v>415.0</v>
      </c>
      <c r="G9809" s="1">
        <v>192.0</v>
      </c>
      <c r="H9809" s="1">
        <v>171.0</v>
      </c>
      <c r="K9809" s="1">
        <f t="shared" si="1"/>
        <v>363</v>
      </c>
    </row>
    <row r="9810" ht="15.75" customHeight="1">
      <c r="A9810" s="1">
        <v>24.0</v>
      </c>
      <c r="B9810" s="1">
        <v>2.45006018E13</v>
      </c>
      <c r="C9810" s="1" t="s">
        <v>9646</v>
      </c>
      <c r="D9810" s="1">
        <v>2700328.0</v>
      </c>
      <c r="E9810" s="1">
        <v>17.0</v>
      </c>
      <c r="F9810" s="1">
        <v>415.0</v>
      </c>
      <c r="G9810" s="1">
        <v>94.0</v>
      </c>
      <c r="H9810" s="1">
        <v>168.0</v>
      </c>
      <c r="K9810" s="1">
        <f t="shared" si="1"/>
        <v>262</v>
      </c>
    </row>
    <row r="9811" ht="15.75" customHeight="1">
      <c r="A9811" s="1">
        <v>24.0</v>
      </c>
      <c r="B9811" s="1">
        <v>2.45041009E13</v>
      </c>
      <c r="C9811" s="1" t="s">
        <v>9647</v>
      </c>
      <c r="D9811" s="1">
        <v>2713680.0</v>
      </c>
      <c r="E9811" s="1">
        <v>17.0</v>
      </c>
      <c r="F9811" s="1">
        <v>415.0</v>
      </c>
      <c r="G9811" s="1">
        <v>15.0</v>
      </c>
      <c r="H9811" s="1">
        <v>37.0</v>
      </c>
      <c r="K9811" s="1">
        <f t="shared" si="1"/>
        <v>52</v>
      </c>
    </row>
    <row r="9812" ht="15.75" customHeight="1">
      <c r="A9812" s="1">
        <v>27.0</v>
      </c>
      <c r="B9812" s="1">
        <v>2.75024401302E13</v>
      </c>
      <c r="C9812" s="1" t="s">
        <v>9648</v>
      </c>
      <c r="D9812" s="1">
        <v>3002250.0</v>
      </c>
      <c r="E9812" s="1">
        <v>17.0</v>
      </c>
      <c r="F9812" s="1">
        <v>415.0</v>
      </c>
      <c r="G9812" s="1">
        <v>0.0</v>
      </c>
      <c r="H9812" s="1">
        <v>0.0</v>
      </c>
      <c r="K9812" s="1">
        <f t="shared" si="1"/>
        <v>0</v>
      </c>
    </row>
    <row r="9813" ht="15.75" customHeight="1">
      <c r="A9813" s="1">
        <v>30.0</v>
      </c>
      <c r="B9813" s="1">
        <v>3.05005034E13</v>
      </c>
      <c r="C9813" s="1" t="s">
        <v>9649</v>
      </c>
      <c r="D9813" s="1">
        <v>3305790.0</v>
      </c>
      <c r="E9813" s="1">
        <v>17.0</v>
      </c>
      <c r="F9813" s="1">
        <v>415.0</v>
      </c>
      <c r="G9813" s="1">
        <v>184.0</v>
      </c>
      <c r="H9813" s="1">
        <v>105.0</v>
      </c>
      <c r="K9813" s="1">
        <f t="shared" si="1"/>
        <v>289</v>
      </c>
    </row>
    <row r="9814" ht="15.75" customHeight="1">
      <c r="A9814" s="1">
        <v>36.0</v>
      </c>
      <c r="B9814" s="1">
        <v>3.65031014E13</v>
      </c>
      <c r="C9814" s="1" t="s">
        <v>9650</v>
      </c>
      <c r="D9814" s="1">
        <v>3904428.0</v>
      </c>
      <c r="E9814" s="1">
        <v>17.0</v>
      </c>
      <c r="F9814" s="1">
        <v>415.0</v>
      </c>
      <c r="G9814" s="1">
        <v>88.0</v>
      </c>
      <c r="H9814" s="1">
        <v>0.0</v>
      </c>
      <c r="K9814" s="1">
        <f t="shared" si="1"/>
        <v>88</v>
      </c>
    </row>
    <row r="9815" ht="15.75" customHeight="1">
      <c r="A9815" s="1">
        <v>37.0</v>
      </c>
      <c r="B9815" s="1">
        <v>3.75037003E13</v>
      </c>
      <c r="C9815" s="1" t="s">
        <v>9651</v>
      </c>
      <c r="D9815" s="1">
        <v>4010050.0</v>
      </c>
      <c r="E9815" s="1">
        <v>17.0</v>
      </c>
      <c r="F9815" s="1">
        <v>415.0</v>
      </c>
      <c r="G9815" s="1">
        <v>270.0</v>
      </c>
      <c r="H9815" s="1">
        <v>76.0</v>
      </c>
      <c r="K9815" s="1">
        <f t="shared" si="1"/>
        <v>346</v>
      </c>
    </row>
    <row r="9816" ht="15.75" customHeight="1">
      <c r="A9816" s="1">
        <v>37.0</v>
      </c>
      <c r="B9816" s="1">
        <v>3.75065002E13</v>
      </c>
      <c r="C9816" s="1" t="s">
        <v>9652</v>
      </c>
      <c r="D9816" s="1">
        <v>4007500.0</v>
      </c>
      <c r="E9816" s="1">
        <v>17.0</v>
      </c>
      <c r="F9816" s="1">
        <v>415.0</v>
      </c>
      <c r="G9816" s="1">
        <v>29.0</v>
      </c>
      <c r="H9816" s="1">
        <v>100.0</v>
      </c>
      <c r="K9816" s="1">
        <f t="shared" si="1"/>
        <v>129</v>
      </c>
    </row>
    <row r="9817" ht="15.75" customHeight="1">
      <c r="A9817" s="1">
        <v>42.0</v>
      </c>
      <c r="B9817" s="1">
        <v>4.25012065E13</v>
      </c>
      <c r="C9817" s="1" t="s">
        <v>9653</v>
      </c>
      <c r="D9817" s="1">
        <v>4680438.0</v>
      </c>
      <c r="E9817" s="1">
        <v>17.0</v>
      </c>
      <c r="F9817" s="1">
        <v>415.0</v>
      </c>
      <c r="G9817" s="1">
        <v>93.0</v>
      </c>
      <c r="H9817" s="1">
        <v>47.0</v>
      </c>
      <c r="K9817" s="1">
        <f t="shared" si="1"/>
        <v>140</v>
      </c>
    </row>
    <row r="9818" ht="15.75" customHeight="1">
      <c r="A9818" s="1">
        <v>16.0</v>
      </c>
      <c r="B9818" s="1">
        <v>1.65061701E13</v>
      </c>
      <c r="C9818" s="1" t="s">
        <v>9654</v>
      </c>
      <c r="D9818" s="1">
        <v>1914670.0</v>
      </c>
      <c r="E9818" s="1">
        <v>17.0</v>
      </c>
      <c r="F9818" s="1">
        <v>414.0</v>
      </c>
      <c r="G9818" s="1">
        <v>85.0</v>
      </c>
      <c r="H9818" s="1">
        <v>167.0</v>
      </c>
      <c r="K9818" s="1">
        <f t="shared" si="1"/>
        <v>252</v>
      </c>
    </row>
    <row r="9819" ht="15.75" customHeight="1">
      <c r="A9819" s="1">
        <v>23.0</v>
      </c>
      <c r="B9819" s="1">
        <v>2.35038016E13</v>
      </c>
      <c r="C9819" s="1" t="s">
        <v>9655</v>
      </c>
      <c r="D9819" s="1">
        <v>2617640.0</v>
      </c>
      <c r="E9819" s="1">
        <v>17.0</v>
      </c>
      <c r="F9819" s="1">
        <v>414.0</v>
      </c>
      <c r="G9819" s="1">
        <v>134.0</v>
      </c>
      <c r="H9819" s="1">
        <v>238.0</v>
      </c>
      <c r="K9819" s="1">
        <f t="shared" si="1"/>
        <v>372</v>
      </c>
    </row>
    <row r="9820" ht="15.75" customHeight="1">
      <c r="A9820" s="1">
        <v>23.0</v>
      </c>
      <c r="B9820" s="1">
        <v>2.35073067E13</v>
      </c>
      <c r="C9820" s="1" t="s">
        <v>9656</v>
      </c>
      <c r="D9820" s="1">
        <v>2632640.0</v>
      </c>
      <c r="E9820" s="1">
        <v>17.0</v>
      </c>
      <c r="F9820" s="1">
        <v>414.0</v>
      </c>
      <c r="G9820" s="1">
        <v>108.0</v>
      </c>
      <c r="H9820" s="1">
        <v>267.0</v>
      </c>
      <c r="K9820" s="1">
        <f t="shared" si="1"/>
        <v>375</v>
      </c>
    </row>
    <row r="9821" ht="15.75" customHeight="1">
      <c r="A9821" s="1">
        <v>35.0</v>
      </c>
      <c r="B9821" s="1">
        <v>3.55027801E13</v>
      </c>
      <c r="C9821" s="1" t="s">
        <v>9657</v>
      </c>
      <c r="D9821" s="1">
        <v>3801760.0</v>
      </c>
      <c r="E9821" s="1">
        <v>17.0</v>
      </c>
      <c r="F9821" s="1">
        <v>414.0</v>
      </c>
      <c r="G9821" s="1">
        <v>103.0</v>
      </c>
      <c r="H9821" s="1">
        <v>30.0</v>
      </c>
      <c r="K9821" s="1">
        <f t="shared" si="1"/>
        <v>133</v>
      </c>
    </row>
    <row r="9822" ht="15.75" customHeight="1">
      <c r="A9822" s="1">
        <v>44.0</v>
      </c>
      <c r="B9822" s="1">
        <v>4.45077003E13</v>
      </c>
      <c r="C9822" s="1" t="s">
        <v>9658</v>
      </c>
      <c r="D9822" s="1">
        <v>4827890.0</v>
      </c>
      <c r="E9822" s="1">
        <v>17.0</v>
      </c>
      <c r="F9822" s="1">
        <v>414.0</v>
      </c>
      <c r="G9822" s="1">
        <v>117.0</v>
      </c>
      <c r="H9822" s="1">
        <v>176.0</v>
      </c>
      <c r="K9822" s="1">
        <f t="shared" si="1"/>
        <v>293</v>
      </c>
    </row>
    <row r="9823" ht="15.75" customHeight="1">
      <c r="A9823" s="1">
        <v>16.0</v>
      </c>
      <c r="B9823" s="1">
        <v>1.65067011E13</v>
      </c>
      <c r="C9823" s="1" t="s">
        <v>9659</v>
      </c>
      <c r="D9823" s="1">
        <v>1931110.0</v>
      </c>
      <c r="E9823" s="1">
        <v>17.0</v>
      </c>
      <c r="F9823" s="1">
        <v>413.0</v>
      </c>
      <c r="G9823" s="1">
        <v>137.0</v>
      </c>
      <c r="H9823" s="1">
        <v>206.0</v>
      </c>
      <c r="K9823" s="1">
        <f t="shared" si="1"/>
        <v>343</v>
      </c>
    </row>
    <row r="9824" ht="15.75" customHeight="1">
      <c r="A9824" s="1">
        <v>24.0</v>
      </c>
      <c r="B9824" s="1">
        <v>2.45040201E13</v>
      </c>
      <c r="C9824" s="1" t="s">
        <v>9660</v>
      </c>
      <c r="D9824" s="1">
        <v>2718070.0</v>
      </c>
      <c r="E9824" s="1">
        <v>17.0</v>
      </c>
      <c r="F9824" s="1">
        <v>413.0</v>
      </c>
      <c r="G9824" s="1">
        <v>141.0</v>
      </c>
      <c r="H9824" s="1">
        <v>240.0</v>
      </c>
      <c r="K9824" s="1">
        <f t="shared" si="1"/>
        <v>381</v>
      </c>
    </row>
    <row r="9825" ht="15.75" customHeight="1">
      <c r="A9825" s="1">
        <v>24.0</v>
      </c>
      <c r="B9825" s="1">
        <v>2.45051039E13</v>
      </c>
      <c r="C9825" s="1" t="s">
        <v>9661</v>
      </c>
      <c r="D9825" s="1">
        <v>2700090.0</v>
      </c>
      <c r="E9825" s="1">
        <v>17.0</v>
      </c>
      <c r="F9825" s="1">
        <v>413.0</v>
      </c>
      <c r="G9825" s="1">
        <v>76.0</v>
      </c>
      <c r="H9825" s="1">
        <v>178.0</v>
      </c>
      <c r="K9825" s="1">
        <f t="shared" si="1"/>
        <v>254</v>
      </c>
    </row>
    <row r="9826" ht="15.75" customHeight="1">
      <c r="A9826" s="1">
        <v>26.0</v>
      </c>
      <c r="B9826" s="1">
        <v>2.65050001E13</v>
      </c>
      <c r="C9826" s="1" t="s">
        <v>9662</v>
      </c>
      <c r="D9826" s="1">
        <v>2910380.0</v>
      </c>
      <c r="E9826" s="1">
        <v>17.0</v>
      </c>
      <c r="F9826" s="1">
        <v>413.0</v>
      </c>
      <c r="G9826" s="1">
        <v>92.0</v>
      </c>
      <c r="H9826" s="1">
        <v>154.0</v>
      </c>
      <c r="K9826" s="1">
        <f t="shared" si="1"/>
        <v>246</v>
      </c>
    </row>
    <row r="9827" ht="15.75" customHeight="1">
      <c r="A9827" s="1">
        <v>28.0</v>
      </c>
      <c r="B9827" s="1">
        <v>2.85079009E13</v>
      </c>
      <c r="C9827" s="1" t="s">
        <v>9663</v>
      </c>
      <c r="D9827" s="1">
        <v>3100097.0</v>
      </c>
      <c r="E9827" s="1">
        <v>17.0</v>
      </c>
      <c r="F9827" s="1">
        <v>413.0</v>
      </c>
      <c r="G9827" s="1">
        <v>181.0</v>
      </c>
      <c r="H9827" s="1">
        <v>147.0</v>
      </c>
      <c r="K9827" s="1">
        <f t="shared" si="1"/>
        <v>328</v>
      </c>
    </row>
    <row r="9828" ht="15.75" customHeight="1">
      <c r="A9828" s="1">
        <v>42.0</v>
      </c>
      <c r="B9828" s="1">
        <v>4.25027002E13</v>
      </c>
      <c r="C9828" s="1" t="s">
        <v>9664</v>
      </c>
      <c r="D9828" s="1">
        <v>4607670.0</v>
      </c>
      <c r="E9828" s="1">
        <v>17.0</v>
      </c>
      <c r="F9828" s="1">
        <v>413.0</v>
      </c>
      <c r="G9828" s="1">
        <v>59.0</v>
      </c>
      <c r="H9828" s="1">
        <v>43.0</v>
      </c>
      <c r="K9828" s="1">
        <f t="shared" si="1"/>
        <v>102</v>
      </c>
    </row>
    <row r="9829" ht="15.75" customHeight="1">
      <c r="A9829" s="1">
        <v>5.0</v>
      </c>
      <c r="B9829" s="1">
        <v>5.501701E12</v>
      </c>
      <c r="C9829" s="1" t="s">
        <v>9665</v>
      </c>
      <c r="D9829" s="1">
        <v>623040.0</v>
      </c>
      <c r="E9829" s="1">
        <v>17.0</v>
      </c>
      <c r="F9829" s="1">
        <v>412.0</v>
      </c>
      <c r="G9829" s="1">
        <v>150.0</v>
      </c>
      <c r="H9829" s="1">
        <v>153.0</v>
      </c>
      <c r="K9829" s="1">
        <f t="shared" si="1"/>
        <v>303</v>
      </c>
    </row>
    <row r="9830" ht="15.75" customHeight="1">
      <c r="A9830" s="1">
        <v>27.0</v>
      </c>
      <c r="B9830" s="1">
        <v>2.75011402E13</v>
      </c>
      <c r="C9830" s="1" t="s">
        <v>9666</v>
      </c>
      <c r="D9830" s="1">
        <v>3000024.0</v>
      </c>
      <c r="E9830" s="1">
        <v>17.0</v>
      </c>
      <c r="F9830" s="1">
        <v>412.0</v>
      </c>
      <c r="G9830" s="1">
        <v>0.0</v>
      </c>
      <c r="H9830" s="1">
        <v>0.0</v>
      </c>
      <c r="K9830" s="1">
        <f t="shared" si="1"/>
        <v>0</v>
      </c>
    </row>
    <row r="9831" ht="15.75" customHeight="1">
      <c r="A9831" s="1">
        <v>30.0</v>
      </c>
      <c r="B9831" s="1">
        <v>3.05008005E13</v>
      </c>
      <c r="C9831" s="1" t="s">
        <v>9667</v>
      </c>
      <c r="D9831" s="1">
        <v>3302250.0</v>
      </c>
      <c r="E9831" s="1">
        <v>17.0</v>
      </c>
      <c r="F9831" s="1">
        <v>412.0</v>
      </c>
      <c r="G9831" s="1">
        <v>28.0</v>
      </c>
      <c r="H9831" s="1">
        <v>40.0</v>
      </c>
      <c r="K9831" s="1">
        <f t="shared" si="1"/>
        <v>68</v>
      </c>
    </row>
    <row r="9832" ht="15.75" customHeight="1">
      <c r="A9832" s="1">
        <v>37.0</v>
      </c>
      <c r="B9832" s="1">
        <v>3.75007001E13</v>
      </c>
      <c r="C9832" s="1" t="s">
        <v>9668</v>
      </c>
      <c r="D9832" s="1">
        <v>4002370.0</v>
      </c>
      <c r="E9832" s="1">
        <v>17.0</v>
      </c>
      <c r="F9832" s="1">
        <v>412.0</v>
      </c>
      <c r="G9832" s="1">
        <v>90.0</v>
      </c>
      <c r="H9832" s="1">
        <v>187.0</v>
      </c>
      <c r="K9832" s="1">
        <f t="shared" si="1"/>
        <v>277</v>
      </c>
    </row>
    <row r="9833" ht="15.75" customHeight="1">
      <c r="A9833" s="1">
        <v>37.0</v>
      </c>
      <c r="B9833" s="1">
        <v>3.75022006E13</v>
      </c>
      <c r="C9833" s="1" t="s">
        <v>9669</v>
      </c>
      <c r="D9833" s="1">
        <v>4027240.0</v>
      </c>
      <c r="E9833" s="1">
        <v>17.0</v>
      </c>
      <c r="F9833" s="1">
        <v>412.0</v>
      </c>
      <c r="G9833" s="1">
        <v>64.0</v>
      </c>
      <c r="H9833" s="1">
        <v>138.0</v>
      </c>
      <c r="K9833" s="1">
        <f t="shared" si="1"/>
        <v>202</v>
      </c>
    </row>
    <row r="9834" ht="15.75" customHeight="1">
      <c r="A9834" s="1">
        <v>37.0</v>
      </c>
      <c r="B9834" s="1">
        <v>3.75031031E13</v>
      </c>
      <c r="C9834" s="1" t="s">
        <v>9670</v>
      </c>
      <c r="D9834" s="1">
        <v>4032700.0</v>
      </c>
      <c r="E9834" s="1">
        <v>17.0</v>
      </c>
      <c r="F9834" s="1">
        <v>412.0</v>
      </c>
      <c r="G9834" s="1">
        <v>40.0</v>
      </c>
      <c r="H9834" s="1">
        <v>66.0</v>
      </c>
      <c r="K9834" s="1">
        <f t="shared" si="1"/>
        <v>106</v>
      </c>
    </row>
    <row r="9835" ht="15.75" customHeight="1">
      <c r="A9835" s="1">
        <v>15.0</v>
      </c>
      <c r="B9835" s="1">
        <v>1.55051006E13</v>
      </c>
      <c r="C9835" s="1" t="s">
        <v>9671</v>
      </c>
      <c r="D9835" s="1">
        <v>1810170.0</v>
      </c>
      <c r="E9835" s="1">
        <v>17.0</v>
      </c>
      <c r="F9835" s="1">
        <v>411.0</v>
      </c>
      <c r="G9835" s="1">
        <v>143.0</v>
      </c>
      <c r="H9835" s="1">
        <v>198.0</v>
      </c>
      <c r="K9835" s="1">
        <f t="shared" si="1"/>
        <v>341</v>
      </c>
    </row>
    <row r="9836" ht="15.75" customHeight="1">
      <c r="A9836" s="1">
        <v>20.0</v>
      </c>
      <c r="B9836" s="1">
        <v>2.03010023301E13</v>
      </c>
      <c r="C9836" s="1" t="s">
        <v>9672</v>
      </c>
      <c r="D9836" s="1">
        <v>2306000.0</v>
      </c>
      <c r="E9836" s="1">
        <v>17.0</v>
      </c>
      <c r="F9836" s="1">
        <v>411.0</v>
      </c>
      <c r="G9836" s="1">
        <v>91.0</v>
      </c>
      <c r="H9836" s="1">
        <v>76.0</v>
      </c>
      <c r="K9836" s="1">
        <f t="shared" si="1"/>
        <v>167</v>
      </c>
    </row>
    <row r="9837" ht="15.75" customHeight="1">
      <c r="A9837" s="1">
        <v>22.0</v>
      </c>
      <c r="B9837" s="1">
        <v>2.23011019301E13</v>
      </c>
      <c r="C9837" s="1" t="s">
        <v>9673</v>
      </c>
      <c r="D9837" s="1">
        <v>2509690.0</v>
      </c>
      <c r="E9837" s="1">
        <v>17.0</v>
      </c>
      <c r="F9837" s="1">
        <v>411.0</v>
      </c>
      <c r="G9837" s="1">
        <v>62.0</v>
      </c>
      <c r="H9837" s="1">
        <v>138.0</v>
      </c>
      <c r="K9837" s="1">
        <f t="shared" si="1"/>
        <v>200</v>
      </c>
    </row>
    <row r="9838" ht="15.75" customHeight="1">
      <c r="A9838" s="1">
        <v>39.0</v>
      </c>
      <c r="B9838" s="1">
        <v>3.95024007E13</v>
      </c>
      <c r="C9838" s="1" t="s">
        <v>9674</v>
      </c>
      <c r="D9838" s="1">
        <v>4212570.0</v>
      </c>
      <c r="E9838" s="1">
        <v>17.0</v>
      </c>
      <c r="F9838" s="1">
        <v>411.0</v>
      </c>
      <c r="G9838" s="1">
        <v>125.0</v>
      </c>
      <c r="H9838" s="1">
        <v>200.0</v>
      </c>
      <c r="K9838" s="1">
        <f t="shared" si="1"/>
        <v>325</v>
      </c>
    </row>
    <row r="9839" ht="15.75" customHeight="1">
      <c r="A9839" s="1">
        <v>50.0</v>
      </c>
      <c r="B9839" s="1">
        <v>5.05003091E13</v>
      </c>
      <c r="C9839" s="1" t="s">
        <v>9675</v>
      </c>
      <c r="D9839" s="1">
        <v>5515060.0</v>
      </c>
      <c r="E9839" s="1">
        <v>17.0</v>
      </c>
      <c r="F9839" s="1">
        <v>411.0</v>
      </c>
      <c r="G9839" s="1">
        <v>113.0</v>
      </c>
      <c r="H9839" s="1">
        <v>144.0</v>
      </c>
      <c r="K9839" s="1">
        <f t="shared" si="1"/>
        <v>257</v>
      </c>
    </row>
    <row r="9840" ht="15.75" customHeight="1">
      <c r="A9840" s="1">
        <v>5.0</v>
      </c>
      <c r="B9840" s="1">
        <v>5.5024002E12</v>
      </c>
      <c r="C9840" s="1" t="s">
        <v>9676</v>
      </c>
      <c r="D9840" s="1">
        <v>603750.0</v>
      </c>
      <c r="E9840" s="1">
        <v>17.0</v>
      </c>
      <c r="F9840" s="1">
        <v>410.0</v>
      </c>
      <c r="G9840" s="1">
        <v>112.0</v>
      </c>
      <c r="H9840" s="1">
        <v>193.0</v>
      </c>
      <c r="K9840" s="1">
        <f t="shared" si="1"/>
        <v>305</v>
      </c>
    </row>
    <row r="9841" ht="15.75" customHeight="1">
      <c r="A9841" s="1">
        <v>14.0</v>
      </c>
      <c r="B9841" s="1">
        <v>1.45050024E13</v>
      </c>
      <c r="C9841" s="1" t="s">
        <v>9677</v>
      </c>
      <c r="D9841" s="1">
        <v>1705466.0</v>
      </c>
      <c r="E9841" s="1">
        <v>17.0</v>
      </c>
      <c r="F9841" s="1">
        <v>410.0</v>
      </c>
      <c r="G9841" s="1">
        <v>102.0</v>
      </c>
      <c r="H9841" s="1">
        <v>198.0</v>
      </c>
      <c r="K9841" s="1">
        <f t="shared" si="1"/>
        <v>300</v>
      </c>
    </row>
    <row r="9842" ht="15.75" customHeight="1">
      <c r="A9842" s="1">
        <v>14.0</v>
      </c>
      <c r="B9842" s="1">
        <v>1.45064005E13</v>
      </c>
      <c r="C9842" s="1" t="s">
        <v>9678</v>
      </c>
      <c r="D9842" s="1">
        <v>1700015.0</v>
      </c>
      <c r="E9842" s="1">
        <v>17.0</v>
      </c>
      <c r="F9842" s="1">
        <v>410.0</v>
      </c>
      <c r="G9842" s="1">
        <v>193.0</v>
      </c>
      <c r="H9842" s="1">
        <v>189.0</v>
      </c>
      <c r="K9842" s="1">
        <f t="shared" si="1"/>
        <v>382</v>
      </c>
    </row>
    <row r="9843" ht="15.75" customHeight="1">
      <c r="A9843" s="1">
        <v>27.0</v>
      </c>
      <c r="B9843" s="1">
        <v>2.75041403E13</v>
      </c>
      <c r="C9843" s="1" t="s">
        <v>9679</v>
      </c>
      <c r="D9843" s="1">
        <v>3011100.0</v>
      </c>
      <c r="E9843" s="1">
        <v>17.0</v>
      </c>
      <c r="F9843" s="1">
        <v>410.0</v>
      </c>
      <c r="G9843" s="1">
        <v>178.0</v>
      </c>
      <c r="H9843" s="1">
        <v>131.0</v>
      </c>
      <c r="K9843" s="1">
        <f t="shared" si="1"/>
        <v>309</v>
      </c>
    </row>
    <row r="9844" ht="15.75" customHeight="1">
      <c r="A9844" s="1">
        <v>27.0</v>
      </c>
      <c r="B9844" s="1">
        <v>2.75045002E13</v>
      </c>
      <c r="C9844" s="1" t="s">
        <v>9680</v>
      </c>
      <c r="D9844" s="1">
        <v>3009030.0</v>
      </c>
      <c r="E9844" s="1">
        <v>17.0</v>
      </c>
      <c r="F9844" s="1">
        <v>410.0</v>
      </c>
      <c r="G9844" s="1">
        <v>130.0</v>
      </c>
      <c r="H9844" s="1">
        <v>8.0</v>
      </c>
      <c r="K9844" s="1">
        <f t="shared" si="1"/>
        <v>138</v>
      </c>
    </row>
    <row r="9845" ht="15.75" customHeight="1">
      <c r="A9845" s="1">
        <v>28.0</v>
      </c>
      <c r="B9845" s="1">
        <v>2.85034105E13</v>
      </c>
      <c r="C9845" s="1" t="s">
        <v>9681</v>
      </c>
      <c r="D9845" s="1">
        <v>3177180.0</v>
      </c>
      <c r="E9845" s="1">
        <v>17.0</v>
      </c>
      <c r="F9845" s="1">
        <v>410.0</v>
      </c>
      <c r="G9845" s="1">
        <v>114.0</v>
      </c>
      <c r="H9845" s="1">
        <v>157.0</v>
      </c>
      <c r="K9845" s="1">
        <f t="shared" si="1"/>
        <v>271</v>
      </c>
    </row>
    <row r="9846" ht="15.75" customHeight="1">
      <c r="A9846" s="1">
        <v>33.0</v>
      </c>
      <c r="B9846" s="1">
        <v>3.35060038E13</v>
      </c>
      <c r="C9846" s="1" t="s">
        <v>9682</v>
      </c>
      <c r="D9846" s="1">
        <v>3605340.0</v>
      </c>
      <c r="E9846" s="1">
        <v>17.0</v>
      </c>
      <c r="F9846" s="1">
        <v>410.0</v>
      </c>
      <c r="G9846" s="1">
        <v>134.0</v>
      </c>
      <c r="H9846" s="1">
        <v>0.0</v>
      </c>
      <c r="K9846" s="1">
        <f t="shared" si="1"/>
        <v>134</v>
      </c>
    </row>
    <row r="9847" ht="15.75" customHeight="1">
      <c r="A9847" s="1">
        <v>39.0</v>
      </c>
      <c r="B9847" s="1">
        <v>3.95056035E13</v>
      </c>
      <c r="C9847" s="1" t="s">
        <v>9683</v>
      </c>
      <c r="D9847" s="1">
        <v>4221180.0</v>
      </c>
      <c r="E9847" s="1">
        <v>17.0</v>
      </c>
      <c r="F9847" s="1">
        <v>410.0</v>
      </c>
      <c r="G9847" s="1">
        <v>85.0</v>
      </c>
      <c r="H9847" s="1">
        <v>221.0</v>
      </c>
      <c r="K9847" s="1">
        <f t="shared" si="1"/>
        <v>306</v>
      </c>
    </row>
    <row r="9848" ht="15.75" customHeight="1">
      <c r="A9848" s="1">
        <v>44.0</v>
      </c>
      <c r="B9848" s="1">
        <v>4.45070008E13</v>
      </c>
      <c r="C9848" s="1" t="s">
        <v>9684</v>
      </c>
      <c r="D9848" s="1">
        <v>4824450.0</v>
      </c>
      <c r="E9848" s="1">
        <v>17.0</v>
      </c>
      <c r="F9848" s="1">
        <v>410.0</v>
      </c>
      <c r="G9848" s="1">
        <v>0.0</v>
      </c>
      <c r="H9848" s="1">
        <v>171.0</v>
      </c>
      <c r="K9848" s="1">
        <f t="shared" si="1"/>
        <v>171</v>
      </c>
    </row>
    <row r="9849" ht="15.75" customHeight="1">
      <c r="A9849" s="1">
        <v>44.0</v>
      </c>
      <c r="B9849" s="1">
        <v>4.45249005E13</v>
      </c>
      <c r="C9849" s="1" t="s">
        <v>9685</v>
      </c>
      <c r="D9849" s="1">
        <v>4813800.0</v>
      </c>
      <c r="E9849" s="1">
        <v>17.0</v>
      </c>
      <c r="F9849" s="1">
        <v>410.0</v>
      </c>
      <c r="G9849" s="1">
        <v>95.0</v>
      </c>
      <c r="H9849" s="1">
        <v>214.0</v>
      </c>
      <c r="K9849" s="1">
        <f t="shared" si="1"/>
        <v>309</v>
      </c>
    </row>
    <row r="9850" ht="15.75" customHeight="1">
      <c r="A9850" s="1">
        <v>31.0</v>
      </c>
      <c r="B9850" s="1">
        <v>3.1502102E13</v>
      </c>
      <c r="C9850" s="1" t="s">
        <v>9686</v>
      </c>
      <c r="D9850" s="1">
        <v>3417010.0</v>
      </c>
      <c r="E9850" s="1">
        <v>17.0</v>
      </c>
      <c r="F9850" s="1">
        <v>409.0</v>
      </c>
      <c r="G9850" s="1">
        <v>136.0</v>
      </c>
      <c r="H9850" s="1">
        <v>124.0</v>
      </c>
      <c r="K9850" s="1">
        <f t="shared" si="1"/>
        <v>260</v>
      </c>
    </row>
    <row r="9851" ht="15.75" customHeight="1">
      <c r="A9851" s="1">
        <v>36.0</v>
      </c>
      <c r="B9851" s="1">
        <v>3.65046601E13</v>
      </c>
      <c r="C9851" s="1" t="s">
        <v>9687</v>
      </c>
      <c r="D9851" s="1">
        <v>3905133.0</v>
      </c>
      <c r="E9851" s="1">
        <v>17.0</v>
      </c>
      <c r="F9851" s="1">
        <v>409.0</v>
      </c>
      <c r="G9851" s="1">
        <v>0.0</v>
      </c>
      <c r="H9851" s="1">
        <v>92.0</v>
      </c>
      <c r="K9851" s="1">
        <f t="shared" si="1"/>
        <v>92</v>
      </c>
    </row>
    <row r="9852" ht="15.75" customHeight="1">
      <c r="A9852" s="1">
        <v>37.0</v>
      </c>
      <c r="B9852" s="1">
        <v>3.7504301E13</v>
      </c>
      <c r="C9852" s="1" t="s">
        <v>9688</v>
      </c>
      <c r="D9852" s="1">
        <v>4029850.0</v>
      </c>
      <c r="E9852" s="1">
        <v>17.0</v>
      </c>
      <c r="F9852" s="1">
        <v>409.0</v>
      </c>
      <c r="G9852" s="1">
        <v>101.0</v>
      </c>
      <c r="H9852" s="1">
        <v>128.0</v>
      </c>
      <c r="K9852" s="1">
        <f t="shared" si="1"/>
        <v>229</v>
      </c>
    </row>
    <row r="9853" ht="15.75" customHeight="1">
      <c r="A9853" s="1">
        <v>5.0</v>
      </c>
      <c r="B9853" s="1">
        <v>5.5024021E12</v>
      </c>
      <c r="C9853" s="1" t="s">
        <v>9689</v>
      </c>
      <c r="D9853" s="1">
        <v>624360.0</v>
      </c>
      <c r="E9853" s="1">
        <v>17.0</v>
      </c>
      <c r="F9853" s="1">
        <v>408.0</v>
      </c>
      <c r="G9853" s="1">
        <v>109.0</v>
      </c>
      <c r="H9853" s="1">
        <v>182.0</v>
      </c>
      <c r="K9853" s="1">
        <f t="shared" si="1"/>
        <v>291</v>
      </c>
    </row>
    <row r="9854" ht="15.75" customHeight="1">
      <c r="A9854" s="1">
        <v>14.0</v>
      </c>
      <c r="B9854" s="1">
        <v>1.45016081E13</v>
      </c>
      <c r="C9854" s="1" t="s">
        <v>9690</v>
      </c>
      <c r="D9854" s="1">
        <v>1713440.0</v>
      </c>
      <c r="E9854" s="1">
        <v>17.0</v>
      </c>
      <c r="F9854" s="1">
        <v>408.0</v>
      </c>
      <c r="G9854" s="1">
        <v>123.0</v>
      </c>
      <c r="H9854" s="1">
        <v>231.0</v>
      </c>
      <c r="K9854" s="1">
        <f t="shared" si="1"/>
        <v>354</v>
      </c>
    </row>
    <row r="9855" ht="15.75" customHeight="1">
      <c r="A9855" s="1">
        <v>14.0</v>
      </c>
      <c r="B9855" s="1">
        <v>1.45037011E13</v>
      </c>
      <c r="C9855" s="1" t="s">
        <v>9691</v>
      </c>
      <c r="D9855" s="1">
        <v>1742060.0</v>
      </c>
      <c r="E9855" s="1">
        <v>17.0</v>
      </c>
      <c r="F9855" s="1">
        <v>408.0</v>
      </c>
      <c r="G9855" s="1">
        <v>152.0</v>
      </c>
      <c r="H9855" s="1">
        <v>129.0</v>
      </c>
      <c r="K9855" s="1">
        <f t="shared" si="1"/>
        <v>281</v>
      </c>
    </row>
    <row r="9856" ht="15.75" customHeight="1">
      <c r="A9856" s="1">
        <v>26.0</v>
      </c>
      <c r="B9856" s="1">
        <v>2.65050013E13</v>
      </c>
      <c r="C9856" s="1" t="s">
        <v>9692</v>
      </c>
      <c r="D9856" s="1">
        <v>2929820.0</v>
      </c>
      <c r="E9856" s="1">
        <v>17.0</v>
      </c>
      <c r="F9856" s="1">
        <v>408.0</v>
      </c>
      <c r="G9856" s="1">
        <v>80.0</v>
      </c>
      <c r="H9856" s="1">
        <v>103.0</v>
      </c>
      <c r="K9856" s="1">
        <f t="shared" si="1"/>
        <v>183</v>
      </c>
    </row>
    <row r="9857" ht="15.75" customHeight="1">
      <c r="A9857" s="1">
        <v>28.0</v>
      </c>
      <c r="B9857" s="1">
        <v>2.85009008E13</v>
      </c>
      <c r="C9857" s="1" t="s">
        <v>9693</v>
      </c>
      <c r="D9857" s="1">
        <v>3102790.0</v>
      </c>
      <c r="E9857" s="1">
        <v>17.0</v>
      </c>
      <c r="F9857" s="1">
        <v>408.0</v>
      </c>
      <c r="G9857" s="1">
        <v>112.0</v>
      </c>
      <c r="H9857" s="1">
        <v>110.0</v>
      </c>
      <c r="K9857" s="1">
        <f t="shared" si="1"/>
        <v>222</v>
      </c>
    </row>
    <row r="9858" ht="15.75" customHeight="1">
      <c r="A9858" s="1">
        <v>31.0</v>
      </c>
      <c r="B9858" s="1">
        <v>3.15004005E13</v>
      </c>
      <c r="C9858" s="1" t="s">
        <v>9694</v>
      </c>
      <c r="D9858" s="1">
        <v>3401590.0</v>
      </c>
      <c r="E9858" s="1">
        <v>17.0</v>
      </c>
      <c r="F9858" s="1">
        <v>408.0</v>
      </c>
      <c r="G9858" s="1">
        <v>85.0</v>
      </c>
      <c r="H9858" s="1">
        <v>96.0</v>
      </c>
      <c r="K9858" s="1">
        <f t="shared" si="1"/>
        <v>181</v>
      </c>
    </row>
    <row r="9859" ht="15.75" customHeight="1">
      <c r="A9859" s="1">
        <v>31.0</v>
      </c>
      <c r="B9859" s="1">
        <v>3.15004031E13</v>
      </c>
      <c r="C9859" s="1" t="s">
        <v>9695</v>
      </c>
      <c r="D9859" s="1">
        <v>3415000.0</v>
      </c>
      <c r="E9859" s="1">
        <v>17.0</v>
      </c>
      <c r="F9859" s="1">
        <v>408.0</v>
      </c>
      <c r="G9859" s="1">
        <v>140.0</v>
      </c>
      <c r="H9859" s="1">
        <v>112.0</v>
      </c>
      <c r="K9859" s="1">
        <f t="shared" si="1"/>
        <v>252</v>
      </c>
    </row>
    <row r="9860" ht="15.75" customHeight="1">
      <c r="A9860" s="1">
        <v>31.0</v>
      </c>
      <c r="B9860" s="1">
        <v>3.15014035E13</v>
      </c>
      <c r="C9860" s="1" t="s">
        <v>9696</v>
      </c>
      <c r="D9860" s="1">
        <v>3414100.0</v>
      </c>
      <c r="E9860" s="1">
        <v>17.0</v>
      </c>
      <c r="F9860" s="1">
        <v>408.0</v>
      </c>
      <c r="G9860" s="1">
        <v>59.0</v>
      </c>
      <c r="H9860" s="1">
        <v>84.0</v>
      </c>
      <c r="K9860" s="1">
        <f t="shared" si="1"/>
        <v>143</v>
      </c>
    </row>
    <row r="9861" ht="15.75" customHeight="1">
      <c r="A9861" s="1">
        <v>36.0</v>
      </c>
      <c r="B9861" s="1">
        <v>3.65054007E13</v>
      </c>
      <c r="C9861" s="1" t="s">
        <v>9697</v>
      </c>
      <c r="D9861" s="1">
        <v>3904859.0</v>
      </c>
      <c r="E9861" s="1">
        <v>17.0</v>
      </c>
      <c r="F9861" s="1">
        <v>408.0</v>
      </c>
      <c r="G9861" s="1">
        <v>59.0</v>
      </c>
      <c r="H9861" s="1">
        <v>80.0</v>
      </c>
      <c r="K9861" s="1">
        <f t="shared" si="1"/>
        <v>139</v>
      </c>
    </row>
    <row r="9862" ht="15.75" customHeight="1">
      <c r="A9862" s="1">
        <v>37.0</v>
      </c>
      <c r="B9862" s="1">
        <v>3.75062022E13</v>
      </c>
      <c r="C9862" s="1" t="s">
        <v>9698</v>
      </c>
      <c r="D9862" s="1">
        <v>4026280.0</v>
      </c>
      <c r="E9862" s="1">
        <v>17.0</v>
      </c>
      <c r="F9862" s="1">
        <v>408.0</v>
      </c>
      <c r="G9862" s="1">
        <v>107.0</v>
      </c>
      <c r="H9862" s="1">
        <v>176.0</v>
      </c>
      <c r="K9862" s="1">
        <f t="shared" si="1"/>
        <v>283</v>
      </c>
    </row>
    <row r="9863" ht="15.75" customHeight="1">
      <c r="A9863" s="1">
        <v>44.0</v>
      </c>
      <c r="B9863" s="1">
        <v>4.45211001E13</v>
      </c>
      <c r="C9863" s="1" t="s">
        <v>9699</v>
      </c>
      <c r="D9863" s="1">
        <v>4841670.0</v>
      </c>
      <c r="E9863" s="1">
        <v>17.0</v>
      </c>
      <c r="F9863" s="1">
        <v>408.0</v>
      </c>
      <c r="G9863" s="1">
        <v>75.0</v>
      </c>
      <c r="H9863" s="1">
        <v>195.0</v>
      </c>
      <c r="K9863" s="1">
        <f t="shared" si="1"/>
        <v>270</v>
      </c>
    </row>
    <row r="9864" ht="15.75" customHeight="1">
      <c r="A9864" s="1">
        <v>48.0</v>
      </c>
      <c r="B9864" s="1">
        <v>4.85038002E13</v>
      </c>
      <c r="C9864" s="1" t="s">
        <v>9700</v>
      </c>
      <c r="D9864" s="1">
        <v>5301440.0</v>
      </c>
      <c r="E9864" s="1">
        <v>17.0</v>
      </c>
      <c r="F9864" s="1">
        <v>408.0</v>
      </c>
      <c r="G9864" s="1">
        <v>113.0</v>
      </c>
      <c r="H9864" s="1">
        <v>110.0</v>
      </c>
      <c r="K9864" s="1">
        <f t="shared" si="1"/>
        <v>223</v>
      </c>
    </row>
    <row r="9865" ht="15.75" customHeight="1">
      <c r="A9865" s="1">
        <v>14.0</v>
      </c>
      <c r="B9865" s="1">
        <v>1.45003001E13</v>
      </c>
      <c r="C9865" s="1" t="s">
        <v>9701</v>
      </c>
      <c r="D9865" s="1">
        <v>1727450.0</v>
      </c>
      <c r="E9865" s="1">
        <v>17.0</v>
      </c>
      <c r="F9865" s="1">
        <v>407.0</v>
      </c>
      <c r="G9865" s="1">
        <v>135.0</v>
      </c>
      <c r="H9865" s="1">
        <v>115.0</v>
      </c>
      <c r="K9865" s="1">
        <f t="shared" si="1"/>
        <v>250</v>
      </c>
    </row>
    <row r="9866" ht="15.75" customHeight="1">
      <c r="A9866" s="1">
        <v>31.0</v>
      </c>
      <c r="B9866" s="1">
        <v>3.15009001E13</v>
      </c>
      <c r="C9866" s="1" t="s">
        <v>9702</v>
      </c>
      <c r="D9866" s="1">
        <v>3404200.0</v>
      </c>
      <c r="E9866" s="1">
        <v>17.0</v>
      </c>
      <c r="F9866" s="1">
        <v>407.0</v>
      </c>
      <c r="G9866" s="1">
        <v>215.0</v>
      </c>
      <c r="H9866" s="1">
        <v>140.0</v>
      </c>
      <c r="K9866" s="1">
        <f t="shared" si="1"/>
        <v>355</v>
      </c>
    </row>
    <row r="9867" ht="15.75" customHeight="1">
      <c r="A9867" s="1">
        <v>35.0</v>
      </c>
      <c r="B9867" s="1">
        <v>3.55051029E13</v>
      </c>
      <c r="C9867" s="1" t="s">
        <v>9703</v>
      </c>
      <c r="D9867" s="1">
        <v>3810180.0</v>
      </c>
      <c r="E9867" s="1">
        <v>17.0</v>
      </c>
      <c r="F9867" s="1">
        <v>407.0</v>
      </c>
      <c r="G9867" s="1">
        <v>59.0</v>
      </c>
      <c r="H9867" s="1">
        <v>304.0</v>
      </c>
      <c r="K9867" s="1">
        <f t="shared" si="1"/>
        <v>363</v>
      </c>
    </row>
    <row r="9868" ht="15.75" customHeight="1">
      <c r="A9868" s="1">
        <v>36.0</v>
      </c>
      <c r="B9868" s="1">
        <v>3.65080501E13</v>
      </c>
      <c r="C9868" s="1" t="s">
        <v>9704</v>
      </c>
      <c r="D9868" s="1">
        <v>3905032.0</v>
      </c>
      <c r="E9868" s="1">
        <v>17.0</v>
      </c>
      <c r="F9868" s="1">
        <v>407.0</v>
      </c>
      <c r="G9868" s="1">
        <v>87.0</v>
      </c>
      <c r="H9868" s="1">
        <v>82.0</v>
      </c>
      <c r="K9868" s="1">
        <f t="shared" si="1"/>
        <v>169</v>
      </c>
    </row>
    <row r="9869" ht="15.75" customHeight="1">
      <c r="A9869" s="1">
        <v>50.0</v>
      </c>
      <c r="B9869" s="1">
        <v>5.05030033E13</v>
      </c>
      <c r="C9869" s="1" t="s">
        <v>9705</v>
      </c>
      <c r="D9869" s="1">
        <v>5515090.0</v>
      </c>
      <c r="E9869" s="1">
        <v>17.0</v>
      </c>
      <c r="F9869" s="1">
        <v>407.0</v>
      </c>
      <c r="G9869" s="1">
        <v>99.0</v>
      </c>
      <c r="H9869" s="1">
        <v>94.0</v>
      </c>
      <c r="K9869" s="1">
        <f t="shared" si="1"/>
        <v>193</v>
      </c>
    </row>
    <row r="9870" ht="15.75" customHeight="1">
      <c r="A9870" s="1">
        <v>50.0</v>
      </c>
      <c r="B9870" s="1">
        <v>5.0504103E13</v>
      </c>
      <c r="C9870" s="1" t="s">
        <v>9706</v>
      </c>
      <c r="D9870" s="1">
        <v>5505490.0</v>
      </c>
      <c r="E9870" s="1">
        <v>17.0</v>
      </c>
      <c r="F9870" s="1">
        <v>407.0</v>
      </c>
      <c r="G9870" s="1">
        <v>89.0</v>
      </c>
      <c r="H9870" s="1">
        <v>6.0</v>
      </c>
      <c r="K9870" s="1">
        <f t="shared" si="1"/>
        <v>95</v>
      </c>
    </row>
    <row r="9871" ht="15.75" customHeight="1">
      <c r="A9871" s="1">
        <v>14.0</v>
      </c>
      <c r="B9871" s="1">
        <v>1.45015301E13</v>
      </c>
      <c r="C9871" s="1" t="s">
        <v>9707</v>
      </c>
      <c r="D9871" s="1">
        <v>1700242.0</v>
      </c>
      <c r="E9871" s="1">
        <v>17.0</v>
      </c>
      <c r="F9871" s="1">
        <v>406.0</v>
      </c>
      <c r="G9871" s="1">
        <v>0.0</v>
      </c>
      <c r="H9871" s="1">
        <v>0.0</v>
      </c>
      <c r="K9871" s="1">
        <f t="shared" si="1"/>
        <v>0</v>
      </c>
    </row>
    <row r="9872" ht="15.75" customHeight="1">
      <c r="A9872" s="1">
        <v>15.0</v>
      </c>
      <c r="B9872" s="1">
        <v>1.55028003E13</v>
      </c>
      <c r="C9872" s="1" t="s">
        <v>1922</v>
      </c>
      <c r="D9872" s="1">
        <v>1800600.0</v>
      </c>
      <c r="E9872" s="1">
        <v>17.0</v>
      </c>
      <c r="F9872" s="1">
        <v>406.0</v>
      </c>
      <c r="G9872" s="1">
        <v>127.0</v>
      </c>
      <c r="H9872" s="1">
        <v>215.0</v>
      </c>
      <c r="K9872" s="1">
        <f t="shared" si="1"/>
        <v>342</v>
      </c>
    </row>
    <row r="9873" ht="15.75" customHeight="1">
      <c r="A9873" s="1">
        <v>16.0</v>
      </c>
      <c r="B9873" s="1">
        <v>1.65027032E13</v>
      </c>
      <c r="C9873" s="1" t="s">
        <v>9708</v>
      </c>
      <c r="D9873" s="1">
        <v>1916320.0</v>
      </c>
      <c r="E9873" s="1">
        <v>17.0</v>
      </c>
      <c r="F9873" s="1">
        <v>406.0</v>
      </c>
      <c r="G9873" s="1">
        <v>105.0</v>
      </c>
      <c r="H9873" s="1">
        <v>134.0</v>
      </c>
      <c r="K9873" s="1">
        <f t="shared" si="1"/>
        <v>239</v>
      </c>
    </row>
    <row r="9874" ht="15.75" customHeight="1">
      <c r="A9874" s="1">
        <v>22.0</v>
      </c>
      <c r="B9874" s="1">
        <v>2.23011017301E13</v>
      </c>
      <c r="C9874" s="1" t="s">
        <v>9709</v>
      </c>
      <c r="D9874" s="1">
        <v>2508640.0</v>
      </c>
      <c r="E9874" s="1">
        <v>17.0</v>
      </c>
      <c r="F9874" s="1">
        <v>406.0</v>
      </c>
      <c r="G9874" s="1">
        <v>27.0</v>
      </c>
      <c r="H9874" s="1">
        <v>118.0</v>
      </c>
      <c r="K9874" s="1">
        <f t="shared" si="1"/>
        <v>145</v>
      </c>
    </row>
    <row r="9875" ht="15.75" customHeight="1">
      <c r="A9875" s="1">
        <v>23.0</v>
      </c>
      <c r="B9875" s="1">
        <v>2.35063011E13</v>
      </c>
      <c r="C9875" s="1" t="s">
        <v>9710</v>
      </c>
      <c r="D9875" s="1">
        <v>2609930.0</v>
      </c>
      <c r="E9875" s="1">
        <v>17.0</v>
      </c>
      <c r="F9875" s="1">
        <v>406.0</v>
      </c>
      <c r="G9875" s="1">
        <v>91.0</v>
      </c>
      <c r="H9875" s="1">
        <v>277.0</v>
      </c>
      <c r="K9875" s="1">
        <f t="shared" si="1"/>
        <v>368</v>
      </c>
    </row>
    <row r="9876" ht="15.75" customHeight="1">
      <c r="A9876" s="1">
        <v>31.0</v>
      </c>
      <c r="B9876" s="1">
        <v>3.15008003E13</v>
      </c>
      <c r="C9876" s="1" t="s">
        <v>9711</v>
      </c>
      <c r="D9876" s="1">
        <v>3404140.0</v>
      </c>
      <c r="E9876" s="1">
        <v>17.0</v>
      </c>
      <c r="F9876" s="1">
        <v>406.0</v>
      </c>
      <c r="G9876" s="1">
        <v>65.0</v>
      </c>
      <c r="H9876" s="1">
        <v>89.0</v>
      </c>
      <c r="K9876" s="1">
        <f t="shared" si="1"/>
        <v>154</v>
      </c>
    </row>
    <row r="9877" ht="15.75" customHeight="1">
      <c r="A9877" s="1">
        <v>37.0</v>
      </c>
      <c r="B9877" s="1">
        <v>3.75061031E13</v>
      </c>
      <c r="C9877" s="1" t="s">
        <v>9712</v>
      </c>
      <c r="D9877" s="1">
        <v>4016650.0</v>
      </c>
      <c r="E9877" s="1">
        <v>17.0</v>
      </c>
      <c r="F9877" s="1">
        <v>406.0</v>
      </c>
      <c r="G9877" s="1">
        <v>72.0</v>
      </c>
      <c r="H9877" s="1">
        <v>135.0</v>
      </c>
      <c r="K9877" s="1">
        <f t="shared" si="1"/>
        <v>207</v>
      </c>
    </row>
    <row r="9878" ht="15.75" customHeight="1">
      <c r="A9878" s="1">
        <v>38.0</v>
      </c>
      <c r="B9878" s="1">
        <v>3.85010019E13</v>
      </c>
      <c r="C9878" s="1" t="s">
        <v>9713</v>
      </c>
      <c r="D9878" s="1">
        <v>4110530.0</v>
      </c>
      <c r="E9878" s="1">
        <v>17.0</v>
      </c>
      <c r="F9878" s="1">
        <v>406.0</v>
      </c>
      <c r="G9878" s="1">
        <v>189.0</v>
      </c>
      <c r="H9878" s="1">
        <v>137.0</v>
      </c>
      <c r="K9878" s="1">
        <f t="shared" si="1"/>
        <v>326</v>
      </c>
    </row>
    <row r="9879" ht="15.75" customHeight="1">
      <c r="A9879" s="1">
        <v>39.0</v>
      </c>
      <c r="B9879" s="1">
        <v>3.95022023E13</v>
      </c>
      <c r="C9879" s="1" t="s">
        <v>9714</v>
      </c>
      <c r="D9879" s="1">
        <v>4215360.0</v>
      </c>
      <c r="E9879" s="1">
        <v>17.0</v>
      </c>
      <c r="F9879" s="1">
        <v>406.0</v>
      </c>
      <c r="G9879" s="1">
        <v>151.0</v>
      </c>
      <c r="H9879" s="1">
        <v>216.0</v>
      </c>
      <c r="K9879" s="1">
        <f t="shared" si="1"/>
        <v>367</v>
      </c>
    </row>
    <row r="9880" ht="15.75" customHeight="1">
      <c r="A9880" s="1">
        <v>15.0</v>
      </c>
      <c r="B9880" s="1">
        <v>1.55046017E13</v>
      </c>
      <c r="C9880" s="1" t="s">
        <v>9715</v>
      </c>
      <c r="D9880" s="1">
        <v>1807470.0</v>
      </c>
      <c r="E9880" s="1">
        <v>17.0</v>
      </c>
      <c r="F9880" s="1">
        <v>405.0</v>
      </c>
      <c r="G9880" s="1">
        <v>119.0</v>
      </c>
      <c r="H9880" s="1">
        <v>149.0</v>
      </c>
      <c r="K9880" s="1">
        <f t="shared" si="1"/>
        <v>268</v>
      </c>
    </row>
    <row r="9881" ht="15.75" customHeight="1">
      <c r="A9881" s="1">
        <v>16.0</v>
      </c>
      <c r="B9881" s="1">
        <v>1.65071014E13</v>
      </c>
      <c r="C9881" s="1" t="s">
        <v>9716</v>
      </c>
      <c r="D9881" s="1">
        <v>1913660.0</v>
      </c>
      <c r="E9881" s="1">
        <v>17.0</v>
      </c>
      <c r="F9881" s="1">
        <v>405.0</v>
      </c>
      <c r="G9881" s="1">
        <v>104.0</v>
      </c>
      <c r="H9881" s="1">
        <v>182.0</v>
      </c>
      <c r="K9881" s="1">
        <f t="shared" si="1"/>
        <v>286</v>
      </c>
    </row>
    <row r="9882" ht="15.75" customHeight="1">
      <c r="A9882" s="1">
        <v>31.0</v>
      </c>
      <c r="B9882" s="1">
        <v>3.15018011E13</v>
      </c>
      <c r="C9882" s="1" t="s">
        <v>9717</v>
      </c>
      <c r="D9882" s="1">
        <v>3409630.0</v>
      </c>
      <c r="E9882" s="1">
        <v>17.0</v>
      </c>
      <c r="F9882" s="1">
        <v>405.0</v>
      </c>
      <c r="G9882" s="1">
        <v>0.0</v>
      </c>
      <c r="H9882" s="1">
        <v>405.0</v>
      </c>
      <c r="K9882" s="1">
        <f t="shared" si="1"/>
        <v>405</v>
      </c>
    </row>
    <row r="9883" ht="15.75" customHeight="1">
      <c r="A9883" s="1">
        <v>36.0</v>
      </c>
      <c r="B9883" s="1">
        <v>3.65026007E13</v>
      </c>
      <c r="C9883" s="1" t="s">
        <v>9718</v>
      </c>
      <c r="D9883" s="1">
        <v>3904706.0</v>
      </c>
      <c r="E9883" s="1">
        <v>17.0</v>
      </c>
      <c r="F9883" s="1">
        <v>405.0</v>
      </c>
      <c r="G9883" s="1">
        <v>91.0</v>
      </c>
      <c r="H9883" s="1">
        <v>140.0</v>
      </c>
      <c r="K9883" s="1">
        <f t="shared" si="1"/>
        <v>231</v>
      </c>
    </row>
    <row r="9884" ht="15.75" customHeight="1">
      <c r="A9884" s="1">
        <v>36.0</v>
      </c>
      <c r="B9884" s="1">
        <v>3.65050002E13</v>
      </c>
      <c r="C9884" s="1" t="s">
        <v>7676</v>
      </c>
      <c r="D9884" s="1">
        <v>3904839.0</v>
      </c>
      <c r="E9884" s="1">
        <v>17.0</v>
      </c>
      <c r="F9884" s="1">
        <v>405.0</v>
      </c>
      <c r="G9884" s="1">
        <v>62.0</v>
      </c>
      <c r="H9884" s="1">
        <v>138.0</v>
      </c>
      <c r="K9884" s="1">
        <f t="shared" si="1"/>
        <v>200</v>
      </c>
    </row>
    <row r="9885" ht="15.75" customHeight="1">
      <c r="A9885" s="1">
        <v>37.0</v>
      </c>
      <c r="B9885" s="1">
        <v>3.75010016E13</v>
      </c>
      <c r="C9885" s="1" t="s">
        <v>9719</v>
      </c>
      <c r="D9885" s="1">
        <v>4032940.0</v>
      </c>
      <c r="E9885" s="1">
        <v>17.0</v>
      </c>
      <c r="F9885" s="1">
        <v>405.0</v>
      </c>
      <c r="G9885" s="1">
        <v>201.0</v>
      </c>
      <c r="H9885" s="1">
        <v>112.0</v>
      </c>
      <c r="K9885" s="1">
        <f t="shared" si="1"/>
        <v>313</v>
      </c>
    </row>
    <row r="9886" ht="15.75" customHeight="1">
      <c r="A9886" s="1">
        <v>37.0</v>
      </c>
      <c r="B9886" s="1">
        <v>3.75063038E13</v>
      </c>
      <c r="C9886" s="1" t="s">
        <v>9720</v>
      </c>
      <c r="D9886" s="1">
        <v>4031500.0</v>
      </c>
      <c r="E9886" s="1">
        <v>17.0</v>
      </c>
      <c r="F9886" s="1">
        <v>405.0</v>
      </c>
      <c r="G9886" s="1">
        <v>197.0</v>
      </c>
      <c r="H9886" s="1">
        <v>93.0</v>
      </c>
      <c r="K9886" s="1">
        <f t="shared" si="1"/>
        <v>290</v>
      </c>
    </row>
    <row r="9887" ht="15.75" customHeight="1">
      <c r="A9887" s="1">
        <v>31.0</v>
      </c>
      <c r="B9887" s="1">
        <v>3.15002014E13</v>
      </c>
      <c r="C9887" s="1" t="s">
        <v>9721</v>
      </c>
      <c r="D9887" s="1">
        <v>3404710.0</v>
      </c>
      <c r="E9887" s="1">
        <v>17.0</v>
      </c>
      <c r="F9887" s="1">
        <v>404.0</v>
      </c>
      <c r="G9887" s="1">
        <v>79.0</v>
      </c>
      <c r="H9887" s="1">
        <v>60.0</v>
      </c>
      <c r="K9887" s="1">
        <f t="shared" si="1"/>
        <v>139</v>
      </c>
    </row>
    <row r="9888" ht="15.75" customHeight="1">
      <c r="A9888" s="1">
        <v>14.0</v>
      </c>
      <c r="B9888" s="1">
        <v>1.45016005E13</v>
      </c>
      <c r="C9888" s="1" t="s">
        <v>9722</v>
      </c>
      <c r="D9888" s="1">
        <v>1704560.0</v>
      </c>
      <c r="E9888" s="1">
        <v>17.0</v>
      </c>
      <c r="F9888" s="1">
        <v>403.0</v>
      </c>
      <c r="G9888" s="1">
        <v>189.0</v>
      </c>
      <c r="H9888" s="1">
        <v>19.0</v>
      </c>
      <c r="K9888" s="1">
        <f t="shared" si="1"/>
        <v>208</v>
      </c>
    </row>
    <row r="9889" ht="15.75" customHeight="1">
      <c r="A9889" s="1">
        <v>16.0</v>
      </c>
      <c r="B9889" s="1">
        <v>1.65054031E13</v>
      </c>
      <c r="C9889" s="1" t="s">
        <v>9723</v>
      </c>
      <c r="D9889" s="1">
        <v>1926280.0</v>
      </c>
      <c r="E9889" s="1">
        <v>17.0</v>
      </c>
      <c r="F9889" s="1">
        <v>403.0</v>
      </c>
      <c r="G9889" s="1">
        <v>96.0</v>
      </c>
      <c r="H9889" s="1">
        <v>105.0</v>
      </c>
      <c r="K9889" s="1">
        <f t="shared" si="1"/>
        <v>201</v>
      </c>
    </row>
    <row r="9890" ht="15.75" customHeight="1">
      <c r="A9890" s="1">
        <v>23.0</v>
      </c>
      <c r="B9890" s="1">
        <v>2.35006004E13</v>
      </c>
      <c r="C9890" s="1" t="s">
        <v>9724</v>
      </c>
      <c r="D9890" s="1">
        <v>2603600.0</v>
      </c>
      <c r="E9890" s="1">
        <v>17.0</v>
      </c>
      <c r="F9890" s="1">
        <v>403.0</v>
      </c>
      <c r="G9890" s="1">
        <v>0.0</v>
      </c>
      <c r="H9890" s="1">
        <v>198.0</v>
      </c>
      <c r="K9890" s="1">
        <f t="shared" si="1"/>
        <v>198</v>
      </c>
    </row>
    <row r="9891" ht="15.75" customHeight="1">
      <c r="A9891" s="1">
        <v>23.0</v>
      </c>
      <c r="B9891" s="1">
        <v>2.35044002E13</v>
      </c>
      <c r="C9891" s="1" t="s">
        <v>9725</v>
      </c>
      <c r="D9891" s="1">
        <v>2602670.0</v>
      </c>
      <c r="E9891" s="1">
        <v>17.0</v>
      </c>
      <c r="F9891" s="1">
        <v>403.0</v>
      </c>
      <c r="G9891" s="1">
        <v>155.0</v>
      </c>
      <c r="H9891" s="1">
        <v>153.0</v>
      </c>
      <c r="K9891" s="1">
        <f t="shared" si="1"/>
        <v>308</v>
      </c>
    </row>
    <row r="9892" ht="15.75" customHeight="1">
      <c r="A9892" s="1">
        <v>26.0</v>
      </c>
      <c r="B9892" s="1">
        <v>2.65029004E13</v>
      </c>
      <c r="C9892" s="1" t="s">
        <v>9726</v>
      </c>
      <c r="D9892" s="1">
        <v>2919140.0</v>
      </c>
      <c r="E9892" s="1">
        <v>17.0</v>
      </c>
      <c r="F9892" s="1">
        <v>403.0</v>
      </c>
      <c r="G9892" s="1">
        <v>134.0</v>
      </c>
      <c r="H9892" s="1">
        <v>125.0</v>
      </c>
      <c r="K9892" s="1">
        <f t="shared" si="1"/>
        <v>259</v>
      </c>
    </row>
    <row r="9893" ht="15.75" customHeight="1">
      <c r="A9893" s="1">
        <v>26.0</v>
      </c>
      <c r="B9893" s="1">
        <v>2.65111015E13</v>
      </c>
      <c r="C9893" s="1" t="s">
        <v>9727</v>
      </c>
      <c r="D9893" s="1">
        <v>2930720.0</v>
      </c>
      <c r="E9893" s="1">
        <v>17.0</v>
      </c>
      <c r="F9893" s="1">
        <v>403.0</v>
      </c>
      <c r="G9893" s="1">
        <v>118.0</v>
      </c>
      <c r="H9893" s="1">
        <v>147.0</v>
      </c>
      <c r="K9893" s="1">
        <f t="shared" si="1"/>
        <v>265</v>
      </c>
    </row>
    <row r="9894" ht="15.75" customHeight="1">
      <c r="A9894" s="1">
        <v>28.0</v>
      </c>
      <c r="B9894" s="1">
        <v>2.85006001E13</v>
      </c>
      <c r="C9894" s="1" t="s">
        <v>9728</v>
      </c>
      <c r="D9894" s="1">
        <v>3102820.0</v>
      </c>
      <c r="E9894" s="1">
        <v>17.0</v>
      </c>
      <c r="F9894" s="1">
        <v>403.0</v>
      </c>
      <c r="G9894" s="1">
        <v>77.0</v>
      </c>
      <c r="H9894" s="1">
        <v>118.0</v>
      </c>
      <c r="K9894" s="1">
        <f t="shared" si="1"/>
        <v>195</v>
      </c>
    </row>
    <row r="9895" ht="15.75" customHeight="1">
      <c r="A9895" s="1">
        <v>37.0</v>
      </c>
      <c r="B9895" s="1">
        <v>3.75040007E13</v>
      </c>
      <c r="C9895" s="1" t="s">
        <v>9729</v>
      </c>
      <c r="D9895" s="1">
        <v>4006330.0</v>
      </c>
      <c r="E9895" s="1">
        <v>17.0</v>
      </c>
      <c r="F9895" s="1">
        <v>403.0</v>
      </c>
      <c r="G9895" s="1">
        <v>114.0</v>
      </c>
      <c r="H9895" s="1">
        <v>138.0</v>
      </c>
      <c r="K9895" s="1">
        <f t="shared" si="1"/>
        <v>252</v>
      </c>
    </row>
    <row r="9896" ht="15.75" customHeight="1">
      <c r="A9896" s="1">
        <v>38.0</v>
      </c>
      <c r="B9896" s="1">
        <v>3.85030019E13</v>
      </c>
      <c r="C9896" s="1" t="s">
        <v>9730</v>
      </c>
      <c r="D9896" s="1">
        <v>4111790.0</v>
      </c>
      <c r="E9896" s="1">
        <v>17.0</v>
      </c>
      <c r="F9896" s="1">
        <v>403.0</v>
      </c>
      <c r="G9896" s="1">
        <v>77.0</v>
      </c>
      <c r="H9896" s="1">
        <v>147.0</v>
      </c>
      <c r="K9896" s="1">
        <f t="shared" si="1"/>
        <v>224</v>
      </c>
    </row>
    <row r="9897" ht="15.75" customHeight="1">
      <c r="A9897" s="1">
        <v>39.0</v>
      </c>
      <c r="B9897" s="1">
        <v>3.95016901E13</v>
      </c>
      <c r="C9897" s="1" t="s">
        <v>9731</v>
      </c>
      <c r="D9897" s="1">
        <v>4280150.0</v>
      </c>
      <c r="E9897" s="1">
        <v>17.0</v>
      </c>
      <c r="F9897" s="1">
        <v>403.0</v>
      </c>
      <c r="G9897" s="1">
        <v>0.0</v>
      </c>
      <c r="H9897" s="1">
        <v>0.0</v>
      </c>
      <c r="K9897" s="1">
        <f t="shared" si="1"/>
        <v>0</v>
      </c>
    </row>
    <row r="9898" ht="15.75" customHeight="1">
      <c r="A9898" s="1">
        <v>5.0</v>
      </c>
      <c r="B9898" s="1">
        <v>5.505601E12</v>
      </c>
      <c r="C9898" s="1" t="s">
        <v>9732</v>
      </c>
      <c r="D9898" s="1">
        <v>624720.0</v>
      </c>
      <c r="E9898" s="1">
        <v>17.0</v>
      </c>
      <c r="F9898" s="1">
        <v>402.0</v>
      </c>
      <c r="G9898" s="1">
        <v>32.0</v>
      </c>
      <c r="H9898" s="1">
        <v>115.0</v>
      </c>
      <c r="K9898" s="1">
        <f t="shared" si="1"/>
        <v>147</v>
      </c>
    </row>
    <row r="9899" ht="15.75" customHeight="1">
      <c r="A9899" s="1">
        <v>14.0</v>
      </c>
      <c r="B9899" s="1">
        <v>1.45005001E13</v>
      </c>
      <c r="C9899" s="1" t="s">
        <v>9733</v>
      </c>
      <c r="D9899" s="1">
        <v>1727300.0</v>
      </c>
      <c r="E9899" s="1">
        <v>17.0</v>
      </c>
      <c r="F9899" s="1">
        <v>402.0</v>
      </c>
      <c r="G9899" s="1">
        <v>124.0</v>
      </c>
      <c r="H9899" s="1">
        <v>229.0</v>
      </c>
      <c r="K9899" s="1">
        <f t="shared" si="1"/>
        <v>353</v>
      </c>
    </row>
    <row r="9900" ht="15.75" customHeight="1">
      <c r="A9900" s="1">
        <v>23.0</v>
      </c>
      <c r="B9900" s="1">
        <v>2.35060002E13</v>
      </c>
      <c r="C9900" s="1" t="s">
        <v>9734</v>
      </c>
      <c r="D9900" s="1">
        <v>2618360.0</v>
      </c>
      <c r="E9900" s="1">
        <v>17.0</v>
      </c>
      <c r="F9900" s="1">
        <v>402.0</v>
      </c>
      <c r="G9900" s="1">
        <v>162.0</v>
      </c>
      <c r="H9900" s="1">
        <v>195.0</v>
      </c>
      <c r="K9900" s="1">
        <f t="shared" si="1"/>
        <v>357</v>
      </c>
    </row>
    <row r="9901" ht="15.75" customHeight="1">
      <c r="A9901" s="1">
        <v>24.0</v>
      </c>
      <c r="B9901" s="1">
        <v>2.4501701E13</v>
      </c>
      <c r="C9901" s="1" t="s">
        <v>9735</v>
      </c>
      <c r="D9901" s="1">
        <v>2723010.0</v>
      </c>
      <c r="E9901" s="1">
        <v>17.0</v>
      </c>
      <c r="F9901" s="1">
        <v>402.0</v>
      </c>
      <c r="G9901" s="1">
        <v>70.0</v>
      </c>
      <c r="H9901" s="1">
        <v>197.0</v>
      </c>
      <c r="K9901" s="1">
        <f t="shared" si="1"/>
        <v>267</v>
      </c>
    </row>
    <row r="9902" ht="15.75" customHeight="1">
      <c r="A9902" s="1">
        <v>33.0</v>
      </c>
      <c r="B9902" s="1">
        <v>3.35013036E13</v>
      </c>
      <c r="C9902" s="1" t="s">
        <v>9736</v>
      </c>
      <c r="D9902" s="1">
        <v>3628020.0</v>
      </c>
      <c r="E9902" s="1">
        <v>17.0</v>
      </c>
      <c r="F9902" s="1">
        <v>402.0</v>
      </c>
      <c r="G9902" s="1">
        <v>155.0</v>
      </c>
      <c r="H9902" s="1">
        <v>122.0</v>
      </c>
      <c r="K9902" s="1">
        <f t="shared" si="1"/>
        <v>277</v>
      </c>
    </row>
    <row r="9903" ht="15.75" customHeight="1">
      <c r="A9903" s="1">
        <v>37.0</v>
      </c>
      <c r="B9903" s="1">
        <v>3.75045026E13</v>
      </c>
      <c r="C9903" s="1" t="s">
        <v>9737</v>
      </c>
      <c r="D9903" s="1">
        <v>4018570.0</v>
      </c>
      <c r="E9903" s="1">
        <v>17.0</v>
      </c>
      <c r="F9903" s="1">
        <v>402.0</v>
      </c>
      <c r="G9903" s="1">
        <v>58.0</v>
      </c>
      <c r="H9903" s="1">
        <v>140.0</v>
      </c>
      <c r="K9903" s="1">
        <f t="shared" si="1"/>
        <v>198</v>
      </c>
    </row>
    <row r="9904" ht="15.75" customHeight="1">
      <c r="A9904" s="1">
        <v>48.0</v>
      </c>
      <c r="B9904" s="1">
        <v>4.85010006E13</v>
      </c>
      <c r="C9904" s="1" t="s">
        <v>9738</v>
      </c>
      <c r="D9904" s="1">
        <v>5307260.0</v>
      </c>
      <c r="E9904" s="1">
        <v>17.0</v>
      </c>
      <c r="F9904" s="1">
        <v>402.0</v>
      </c>
      <c r="G9904" s="1">
        <v>122.0</v>
      </c>
      <c r="H9904" s="1">
        <v>135.0</v>
      </c>
      <c r="K9904" s="1">
        <f t="shared" si="1"/>
        <v>257</v>
      </c>
    </row>
    <row r="9905" ht="15.75" customHeight="1">
      <c r="A9905" s="1">
        <v>42.0</v>
      </c>
      <c r="B9905" s="1">
        <v>4.25055084E13</v>
      </c>
      <c r="C9905" s="1" t="s">
        <v>9739</v>
      </c>
      <c r="D9905" s="1">
        <v>4670140.0</v>
      </c>
      <c r="E9905" s="1">
        <v>17.0</v>
      </c>
      <c r="F9905" s="1">
        <v>401.0</v>
      </c>
      <c r="G9905" s="1">
        <v>64.0</v>
      </c>
      <c r="H9905" s="1">
        <v>54.0</v>
      </c>
      <c r="K9905" s="1">
        <f t="shared" si="1"/>
        <v>118</v>
      </c>
    </row>
    <row r="9906" ht="15.75" customHeight="1">
      <c r="A9906" s="1">
        <v>50.0</v>
      </c>
      <c r="B9906" s="1">
        <v>5.05002003E13</v>
      </c>
      <c r="C9906" s="1" t="s">
        <v>9740</v>
      </c>
      <c r="D9906" s="1">
        <v>5508970.0</v>
      </c>
      <c r="E9906" s="1">
        <v>17.0</v>
      </c>
      <c r="F9906" s="1">
        <v>401.0</v>
      </c>
      <c r="G9906" s="1">
        <v>86.0</v>
      </c>
      <c r="H9906" s="1">
        <v>87.0</v>
      </c>
      <c r="K9906" s="1">
        <f t="shared" si="1"/>
        <v>173</v>
      </c>
    </row>
    <row r="9907" ht="15.75" customHeight="1">
      <c r="A9907" s="1">
        <v>14.0</v>
      </c>
      <c r="B9907" s="1">
        <v>1.45022045E13</v>
      </c>
      <c r="C9907" s="1" t="s">
        <v>9741</v>
      </c>
      <c r="D9907" s="1">
        <v>1735220.0</v>
      </c>
      <c r="E9907" s="1">
        <v>17.0</v>
      </c>
      <c r="F9907" s="1">
        <v>400.0</v>
      </c>
      <c r="G9907" s="1">
        <v>95.0</v>
      </c>
      <c r="H9907" s="1">
        <v>87.0</v>
      </c>
      <c r="K9907" s="1">
        <f t="shared" si="1"/>
        <v>182</v>
      </c>
    </row>
    <row r="9908" ht="15.75" customHeight="1">
      <c r="A9908" s="1">
        <v>14.0</v>
      </c>
      <c r="B9908" s="1">
        <v>1.45023301E13</v>
      </c>
      <c r="C9908" s="1" t="s">
        <v>9742</v>
      </c>
      <c r="D9908" s="1">
        <v>1700122.0</v>
      </c>
      <c r="E9908" s="1">
        <v>17.0</v>
      </c>
      <c r="F9908" s="1">
        <v>400.0</v>
      </c>
      <c r="G9908" s="1">
        <v>135.0</v>
      </c>
      <c r="H9908" s="1">
        <v>200.0</v>
      </c>
      <c r="K9908" s="1">
        <f t="shared" si="1"/>
        <v>335</v>
      </c>
    </row>
    <row r="9909" ht="15.75" customHeight="1">
      <c r="A9909" s="1">
        <v>20.0</v>
      </c>
      <c r="B9909" s="1">
        <v>2.05010102E13</v>
      </c>
      <c r="C9909" s="1" t="s">
        <v>9743</v>
      </c>
      <c r="D9909" s="1">
        <v>2314778.0</v>
      </c>
      <c r="E9909" s="1">
        <v>17.0</v>
      </c>
      <c r="F9909" s="1">
        <v>400.0</v>
      </c>
      <c r="G9909" s="1">
        <v>111.0</v>
      </c>
      <c r="H9909" s="1">
        <v>85.0</v>
      </c>
      <c r="K9909" s="1">
        <f t="shared" si="1"/>
        <v>196</v>
      </c>
    </row>
    <row r="9910" ht="15.75" customHeight="1">
      <c r="A9910" s="1">
        <v>24.0</v>
      </c>
      <c r="B9910" s="1">
        <v>2.4508602E13</v>
      </c>
      <c r="C9910" s="1" t="s">
        <v>9744</v>
      </c>
      <c r="D9910" s="1">
        <v>2710170.0</v>
      </c>
      <c r="E9910" s="1">
        <v>17.0</v>
      </c>
      <c r="F9910" s="1">
        <v>400.0</v>
      </c>
      <c r="G9910" s="1">
        <v>51.0</v>
      </c>
      <c r="H9910" s="1">
        <v>193.0</v>
      </c>
      <c r="K9910" s="1">
        <f t="shared" si="1"/>
        <v>244</v>
      </c>
    </row>
    <row r="9911" ht="15.75" customHeight="1">
      <c r="A9911" s="1">
        <v>33.0</v>
      </c>
      <c r="B9911" s="1">
        <v>3.35027016E13</v>
      </c>
      <c r="C9911" s="1" t="s">
        <v>9745</v>
      </c>
      <c r="D9911" s="1">
        <v>3628140.0</v>
      </c>
      <c r="E9911" s="1">
        <v>17.0</v>
      </c>
      <c r="F9911" s="1">
        <v>400.0</v>
      </c>
      <c r="G9911" s="1">
        <v>112.0</v>
      </c>
      <c r="H9911" s="1">
        <v>123.0</v>
      </c>
      <c r="K9911" s="1">
        <f t="shared" si="1"/>
        <v>235</v>
      </c>
    </row>
    <row r="9912" ht="15.75" customHeight="1">
      <c r="A9912" s="1">
        <v>37.0</v>
      </c>
      <c r="B9912" s="1">
        <v>3.75057028E13</v>
      </c>
      <c r="C9912" s="1" t="s">
        <v>9746</v>
      </c>
      <c r="D9912" s="1">
        <v>4025170.0</v>
      </c>
      <c r="E9912" s="1">
        <v>17.0</v>
      </c>
      <c r="F9912" s="1">
        <v>400.0</v>
      </c>
      <c r="G9912" s="1">
        <v>116.0</v>
      </c>
      <c r="H9912" s="1">
        <v>152.0</v>
      </c>
      <c r="K9912" s="1">
        <f t="shared" si="1"/>
        <v>268</v>
      </c>
    </row>
    <row r="9913" ht="15.75" customHeight="1">
      <c r="A9913" s="1">
        <v>44.0</v>
      </c>
      <c r="B9913" s="1">
        <v>4.45178001E13</v>
      </c>
      <c r="C9913" s="1" t="s">
        <v>9747</v>
      </c>
      <c r="D9913" s="1">
        <v>4807530.0</v>
      </c>
      <c r="E9913" s="1">
        <v>17.0</v>
      </c>
      <c r="F9913" s="1">
        <v>400.0</v>
      </c>
      <c r="G9913" s="1">
        <v>58.0</v>
      </c>
      <c r="H9913" s="1">
        <v>182.0</v>
      </c>
      <c r="K9913" s="1">
        <f t="shared" si="1"/>
        <v>240</v>
      </c>
    </row>
    <row r="9914" ht="15.75" customHeight="1">
      <c r="A9914" s="1">
        <v>46.0</v>
      </c>
      <c r="B9914" s="1">
        <v>4.650093E13</v>
      </c>
      <c r="C9914" s="1" t="s">
        <v>9748</v>
      </c>
      <c r="D9914" s="1">
        <v>5000024.0</v>
      </c>
      <c r="E9914" s="1">
        <v>17.0</v>
      </c>
      <c r="F9914" s="1">
        <v>400.0</v>
      </c>
      <c r="G9914" s="1">
        <v>125.0</v>
      </c>
      <c r="H9914" s="1">
        <v>97.0</v>
      </c>
      <c r="K9914" s="1">
        <f t="shared" si="1"/>
        <v>222</v>
      </c>
    </row>
    <row r="9915" ht="15.75" customHeight="1">
      <c r="A9915" s="1">
        <v>5.0</v>
      </c>
      <c r="B9915" s="1">
        <v>5.5020002E12</v>
      </c>
      <c r="C9915" s="1" t="s">
        <v>9749</v>
      </c>
      <c r="D9915" s="1">
        <v>602360.0</v>
      </c>
      <c r="E9915" s="1">
        <v>17.0</v>
      </c>
      <c r="F9915" s="1">
        <v>399.0</v>
      </c>
      <c r="G9915" s="1">
        <v>146.0</v>
      </c>
      <c r="H9915" s="1">
        <v>167.0</v>
      </c>
      <c r="K9915" s="1">
        <f t="shared" si="1"/>
        <v>313</v>
      </c>
    </row>
    <row r="9916" ht="15.75" customHeight="1">
      <c r="A9916" s="1">
        <v>16.0</v>
      </c>
      <c r="B9916" s="1">
        <v>1.65047001E13</v>
      </c>
      <c r="C9916" s="1" t="s">
        <v>9750</v>
      </c>
      <c r="D9916" s="1">
        <v>1904320.0</v>
      </c>
      <c r="E9916" s="1">
        <v>17.0</v>
      </c>
      <c r="F9916" s="1">
        <v>399.0</v>
      </c>
      <c r="G9916" s="1">
        <v>113.0</v>
      </c>
      <c r="H9916" s="1">
        <v>165.0</v>
      </c>
      <c r="K9916" s="1">
        <f t="shared" si="1"/>
        <v>278</v>
      </c>
    </row>
    <row r="9917" ht="15.75" customHeight="1">
      <c r="A9917" s="1">
        <v>27.0</v>
      </c>
      <c r="B9917" s="1">
        <v>2.75048406E13</v>
      </c>
      <c r="C9917" s="1" t="s">
        <v>9751</v>
      </c>
      <c r="D9917" s="1">
        <v>3000078.0</v>
      </c>
      <c r="E9917" s="1">
        <v>17.0</v>
      </c>
      <c r="F9917" s="1">
        <v>399.0</v>
      </c>
      <c r="G9917" s="1">
        <v>0.0</v>
      </c>
      <c r="H9917" s="1">
        <v>0.0</v>
      </c>
      <c r="K9917" s="1">
        <f t="shared" si="1"/>
        <v>0</v>
      </c>
    </row>
    <row r="9918" ht="15.75" customHeight="1">
      <c r="A9918" s="1">
        <v>33.0</v>
      </c>
      <c r="B9918" s="1">
        <v>3.35011025E13</v>
      </c>
      <c r="C9918" s="1" t="s">
        <v>9752</v>
      </c>
      <c r="D9918" s="1">
        <v>3620430.0</v>
      </c>
      <c r="E9918" s="1">
        <v>17.0</v>
      </c>
      <c r="F9918" s="1">
        <v>399.0</v>
      </c>
      <c r="G9918" s="1">
        <v>94.0</v>
      </c>
      <c r="H9918" s="1">
        <v>80.0</v>
      </c>
      <c r="K9918" s="1">
        <f t="shared" si="1"/>
        <v>174</v>
      </c>
    </row>
    <row r="9919" ht="15.75" customHeight="1">
      <c r="A9919" s="1">
        <v>37.0</v>
      </c>
      <c r="B9919" s="1">
        <v>3.75045001E13</v>
      </c>
      <c r="C9919" s="1" t="s">
        <v>9753</v>
      </c>
      <c r="D9919" s="1">
        <v>4003660.0</v>
      </c>
      <c r="E9919" s="1">
        <v>17.0</v>
      </c>
      <c r="F9919" s="1">
        <v>399.0</v>
      </c>
      <c r="G9919" s="1">
        <v>77.0</v>
      </c>
      <c r="H9919" s="1">
        <v>104.0</v>
      </c>
      <c r="K9919" s="1">
        <f t="shared" si="1"/>
        <v>181</v>
      </c>
    </row>
    <row r="9920" ht="15.75" customHeight="1">
      <c r="A9920" s="1">
        <v>44.0</v>
      </c>
      <c r="B9920" s="1">
        <v>4.45153004E13</v>
      </c>
      <c r="C9920" s="1" t="s">
        <v>9754</v>
      </c>
      <c r="D9920" s="1">
        <v>4842090.0</v>
      </c>
      <c r="E9920" s="1">
        <v>17.0</v>
      </c>
      <c r="F9920" s="1">
        <v>399.0</v>
      </c>
      <c r="G9920" s="1">
        <v>134.0</v>
      </c>
      <c r="H9920" s="1">
        <v>208.0</v>
      </c>
      <c r="K9920" s="1">
        <f t="shared" si="1"/>
        <v>342</v>
      </c>
    </row>
    <row r="9921" ht="15.75" customHeight="1">
      <c r="A9921" s="1">
        <v>48.0</v>
      </c>
      <c r="B9921" s="1">
        <v>4.85021007E13</v>
      </c>
      <c r="C9921" s="1" t="s">
        <v>9755</v>
      </c>
      <c r="D9921" s="1">
        <v>5305190.0</v>
      </c>
      <c r="E9921" s="1">
        <v>17.0</v>
      </c>
      <c r="F9921" s="1">
        <v>399.0</v>
      </c>
      <c r="G9921" s="1">
        <v>151.0</v>
      </c>
      <c r="H9921" s="1">
        <v>96.0</v>
      </c>
      <c r="K9921" s="1">
        <f t="shared" si="1"/>
        <v>247</v>
      </c>
    </row>
    <row r="9922" ht="15.75" customHeight="1">
      <c r="A9922" s="1">
        <v>5.0</v>
      </c>
      <c r="B9922" s="1">
        <v>5.5035501E12</v>
      </c>
      <c r="C9922" s="1" t="s">
        <v>9756</v>
      </c>
      <c r="D9922" s="1">
        <v>627480.0</v>
      </c>
      <c r="E9922" s="1">
        <v>17.0</v>
      </c>
      <c r="F9922" s="1">
        <v>398.0</v>
      </c>
      <c r="G9922" s="1">
        <v>70.0</v>
      </c>
      <c r="H9922" s="1">
        <v>186.0</v>
      </c>
      <c r="K9922" s="1">
        <f t="shared" si="1"/>
        <v>256</v>
      </c>
    </row>
    <row r="9923" ht="15.75" customHeight="1">
      <c r="A9923" s="1">
        <v>6.0</v>
      </c>
      <c r="B9923" s="1">
        <v>6.5052002E12</v>
      </c>
      <c r="C9923" s="1" t="s">
        <v>9757</v>
      </c>
      <c r="D9923" s="1">
        <v>805610.0</v>
      </c>
      <c r="E9923" s="1">
        <v>17.0</v>
      </c>
      <c r="F9923" s="1">
        <v>398.0</v>
      </c>
      <c r="G9923" s="1">
        <v>120.0</v>
      </c>
      <c r="H9923" s="1">
        <v>129.0</v>
      </c>
      <c r="K9923" s="1">
        <f t="shared" si="1"/>
        <v>249</v>
      </c>
    </row>
    <row r="9924" ht="15.75" customHeight="1">
      <c r="A9924" s="1">
        <v>14.0</v>
      </c>
      <c r="B9924" s="1">
        <v>1.45039006E13</v>
      </c>
      <c r="C9924" s="1" t="s">
        <v>9758</v>
      </c>
      <c r="D9924" s="1">
        <v>1713860.0</v>
      </c>
      <c r="E9924" s="1">
        <v>17.0</v>
      </c>
      <c r="F9924" s="1">
        <v>398.0</v>
      </c>
      <c r="G9924" s="1">
        <v>197.0</v>
      </c>
      <c r="H9924" s="1">
        <v>132.0</v>
      </c>
      <c r="K9924" s="1">
        <f t="shared" si="1"/>
        <v>329</v>
      </c>
    </row>
    <row r="9925" ht="15.75" customHeight="1">
      <c r="A9925" s="1">
        <v>16.0</v>
      </c>
      <c r="B9925" s="1">
        <v>1.6508501E13</v>
      </c>
      <c r="C9925" s="1" t="s">
        <v>9759</v>
      </c>
      <c r="D9925" s="1">
        <v>1912510.0</v>
      </c>
      <c r="E9925" s="1">
        <v>17.0</v>
      </c>
      <c r="F9925" s="1">
        <v>398.0</v>
      </c>
      <c r="G9925" s="1">
        <v>41.0</v>
      </c>
      <c r="H9925" s="1">
        <v>126.0</v>
      </c>
      <c r="K9925" s="1">
        <f t="shared" si="1"/>
        <v>167</v>
      </c>
    </row>
    <row r="9926" ht="15.75" customHeight="1">
      <c r="A9926" s="1">
        <v>31.0</v>
      </c>
      <c r="B9926" s="1">
        <v>3.15006008E13</v>
      </c>
      <c r="C9926" s="1" t="s">
        <v>9760</v>
      </c>
      <c r="D9926" s="1">
        <v>3409780.0</v>
      </c>
      <c r="E9926" s="1">
        <v>17.0</v>
      </c>
      <c r="F9926" s="1">
        <v>398.0</v>
      </c>
      <c r="G9926" s="1">
        <v>110.0</v>
      </c>
      <c r="H9926" s="1">
        <v>121.0</v>
      </c>
      <c r="K9926" s="1">
        <f t="shared" si="1"/>
        <v>231</v>
      </c>
    </row>
    <row r="9927" ht="15.75" customHeight="1">
      <c r="A9927" s="1">
        <v>44.0</v>
      </c>
      <c r="B9927" s="1">
        <v>4.45110006E13</v>
      </c>
      <c r="C9927" s="1" t="s">
        <v>9761</v>
      </c>
      <c r="D9927" s="1">
        <v>4840590.0</v>
      </c>
      <c r="E9927" s="1">
        <v>17.0</v>
      </c>
      <c r="F9927" s="1">
        <v>398.0</v>
      </c>
      <c r="G9927" s="1">
        <v>94.0</v>
      </c>
      <c r="H9927" s="1">
        <v>196.0</v>
      </c>
      <c r="K9927" s="1">
        <f t="shared" si="1"/>
        <v>290</v>
      </c>
    </row>
    <row r="9928" ht="15.75" customHeight="1">
      <c r="A9928" s="1">
        <v>44.0</v>
      </c>
      <c r="B9928" s="1">
        <v>4.45198007E13</v>
      </c>
      <c r="C9928" s="1" t="s">
        <v>9762</v>
      </c>
      <c r="D9928" s="1">
        <v>4831950.0</v>
      </c>
      <c r="E9928" s="1">
        <v>17.0</v>
      </c>
      <c r="F9928" s="1">
        <v>398.0</v>
      </c>
      <c r="G9928" s="1">
        <v>1.0</v>
      </c>
      <c r="H9928" s="1">
        <v>321.0</v>
      </c>
      <c r="K9928" s="1">
        <f t="shared" si="1"/>
        <v>322</v>
      </c>
    </row>
    <row r="9929" ht="15.75" customHeight="1">
      <c r="A9929" s="1">
        <v>44.0</v>
      </c>
      <c r="B9929" s="1">
        <v>4.45225016E13</v>
      </c>
      <c r="C9929" s="1" t="s">
        <v>9763</v>
      </c>
      <c r="D9929" s="1">
        <v>4846110.0</v>
      </c>
      <c r="E9929" s="1">
        <v>17.0</v>
      </c>
      <c r="F9929" s="1">
        <v>398.0</v>
      </c>
      <c r="G9929" s="1">
        <v>204.0</v>
      </c>
      <c r="H9929" s="1">
        <v>118.0</v>
      </c>
      <c r="K9929" s="1">
        <f t="shared" si="1"/>
        <v>322</v>
      </c>
    </row>
    <row r="9930" ht="15.75" customHeight="1">
      <c r="A9930" s="1">
        <v>50.0</v>
      </c>
      <c r="B9930" s="1">
        <v>5.05048058E13</v>
      </c>
      <c r="C9930" s="1" t="s">
        <v>9764</v>
      </c>
      <c r="D9930" s="1">
        <v>5514340.0</v>
      </c>
      <c r="E9930" s="1">
        <v>17.0</v>
      </c>
      <c r="F9930" s="1">
        <v>398.0</v>
      </c>
      <c r="G9930" s="1">
        <v>93.0</v>
      </c>
      <c r="H9930" s="1">
        <v>116.0</v>
      </c>
      <c r="K9930" s="1">
        <f t="shared" si="1"/>
        <v>209</v>
      </c>
    </row>
    <row r="9931" ht="15.75" customHeight="1">
      <c r="A9931" s="1">
        <v>14.0</v>
      </c>
      <c r="B9931" s="1">
        <v>1.45016046E13</v>
      </c>
      <c r="C9931" s="1" t="s">
        <v>9765</v>
      </c>
      <c r="D9931" s="1">
        <v>1714820.0</v>
      </c>
      <c r="E9931" s="1">
        <v>17.0</v>
      </c>
      <c r="F9931" s="1">
        <v>397.0</v>
      </c>
      <c r="G9931" s="1">
        <v>183.0</v>
      </c>
      <c r="H9931" s="1">
        <v>128.0</v>
      </c>
      <c r="K9931" s="1">
        <f t="shared" si="1"/>
        <v>311</v>
      </c>
    </row>
    <row r="9932" ht="15.75" customHeight="1">
      <c r="A9932" s="1">
        <v>14.0</v>
      </c>
      <c r="B9932" s="1">
        <v>1.45062401E13</v>
      </c>
      <c r="C9932" s="1" t="s">
        <v>9766</v>
      </c>
      <c r="D9932" s="1">
        <v>1700115.0</v>
      </c>
      <c r="E9932" s="1">
        <v>17.0</v>
      </c>
      <c r="F9932" s="1">
        <v>397.0</v>
      </c>
      <c r="G9932" s="1">
        <v>135.0</v>
      </c>
      <c r="H9932" s="1">
        <v>133.0</v>
      </c>
      <c r="K9932" s="1">
        <f t="shared" si="1"/>
        <v>268</v>
      </c>
    </row>
    <row r="9933" ht="15.75" customHeight="1">
      <c r="A9933" s="1">
        <v>14.0</v>
      </c>
      <c r="B9933" s="1">
        <v>1.45099032E13</v>
      </c>
      <c r="C9933" s="1" t="s">
        <v>9767</v>
      </c>
      <c r="D9933" s="1">
        <v>1734470.0</v>
      </c>
      <c r="E9933" s="1">
        <v>17.0</v>
      </c>
      <c r="F9933" s="1">
        <v>397.0</v>
      </c>
      <c r="G9933" s="1">
        <v>110.0</v>
      </c>
      <c r="H9933" s="1">
        <v>200.0</v>
      </c>
      <c r="K9933" s="1">
        <f t="shared" si="1"/>
        <v>310</v>
      </c>
    </row>
    <row r="9934" ht="15.75" customHeight="1">
      <c r="A9934" s="1">
        <v>17.0</v>
      </c>
      <c r="B9934" s="1">
        <v>1.75019018E13</v>
      </c>
      <c r="C9934" s="1" t="s">
        <v>9768</v>
      </c>
      <c r="D9934" s="1">
        <v>2006300.0</v>
      </c>
      <c r="E9934" s="1">
        <v>17.0</v>
      </c>
      <c r="F9934" s="1">
        <v>397.0</v>
      </c>
      <c r="G9934" s="1">
        <v>146.0</v>
      </c>
      <c r="H9934" s="1">
        <v>235.0</v>
      </c>
      <c r="K9934" s="1">
        <f t="shared" si="1"/>
        <v>381</v>
      </c>
    </row>
    <row r="9935" ht="15.75" customHeight="1">
      <c r="A9935" s="1">
        <v>36.0</v>
      </c>
      <c r="B9935" s="1">
        <v>3.65007012E13</v>
      </c>
      <c r="C9935" s="1" t="s">
        <v>9769</v>
      </c>
      <c r="D9935" s="1">
        <v>3904600.0</v>
      </c>
      <c r="E9935" s="1">
        <v>17.0</v>
      </c>
      <c r="F9935" s="1">
        <v>397.0</v>
      </c>
      <c r="G9935" s="1">
        <v>119.0</v>
      </c>
      <c r="H9935" s="1">
        <v>0.0</v>
      </c>
      <c r="K9935" s="1">
        <f t="shared" si="1"/>
        <v>119</v>
      </c>
    </row>
    <row r="9936" ht="15.75" customHeight="1">
      <c r="A9936" s="1">
        <v>37.0</v>
      </c>
      <c r="B9936" s="1">
        <v>3.75016009E13</v>
      </c>
      <c r="C9936" s="1" t="s">
        <v>9770</v>
      </c>
      <c r="D9936" s="1">
        <v>4011700.0</v>
      </c>
      <c r="E9936" s="1">
        <v>17.0</v>
      </c>
      <c r="F9936" s="1">
        <v>397.0</v>
      </c>
      <c r="G9936" s="1">
        <v>76.0</v>
      </c>
      <c r="H9936" s="1">
        <v>130.0</v>
      </c>
      <c r="K9936" s="1">
        <f t="shared" si="1"/>
        <v>206</v>
      </c>
    </row>
    <row r="9937" ht="15.75" customHeight="1">
      <c r="A9937" s="1">
        <v>39.0</v>
      </c>
      <c r="B9937" s="1">
        <v>3.95025008E13</v>
      </c>
      <c r="C9937" s="1" t="s">
        <v>9771</v>
      </c>
      <c r="D9937" s="1">
        <v>4209570.0</v>
      </c>
      <c r="E9937" s="1">
        <v>17.0</v>
      </c>
      <c r="F9937" s="1">
        <v>397.0</v>
      </c>
      <c r="G9937" s="1">
        <v>148.0</v>
      </c>
      <c r="H9937" s="1">
        <v>193.0</v>
      </c>
      <c r="K9937" s="1">
        <f t="shared" si="1"/>
        <v>341</v>
      </c>
    </row>
    <row r="9938" ht="15.75" customHeight="1">
      <c r="A9938" s="1">
        <v>44.0</v>
      </c>
      <c r="B9938" s="1">
        <v>4.45140006E13</v>
      </c>
      <c r="C9938" s="1" t="s">
        <v>9772</v>
      </c>
      <c r="D9938" s="1">
        <v>4841760.0</v>
      </c>
      <c r="E9938" s="1">
        <v>17.0</v>
      </c>
      <c r="F9938" s="1">
        <v>397.0</v>
      </c>
      <c r="G9938" s="1">
        <v>103.0</v>
      </c>
      <c r="H9938" s="1">
        <v>161.0</v>
      </c>
      <c r="K9938" s="1">
        <f t="shared" si="1"/>
        <v>264</v>
      </c>
    </row>
    <row r="9939" ht="15.75" customHeight="1">
      <c r="A9939" s="1">
        <v>44.0</v>
      </c>
      <c r="B9939" s="1">
        <v>4.45141004E13</v>
      </c>
      <c r="C9939" s="1" t="s">
        <v>9773</v>
      </c>
      <c r="D9939" s="1">
        <v>4827960.0</v>
      </c>
      <c r="E9939" s="1">
        <v>17.0</v>
      </c>
      <c r="F9939" s="1">
        <v>397.0</v>
      </c>
      <c r="G9939" s="1">
        <v>214.0</v>
      </c>
      <c r="H9939" s="1">
        <v>142.0</v>
      </c>
      <c r="K9939" s="1">
        <f t="shared" si="1"/>
        <v>356</v>
      </c>
    </row>
    <row r="9940" ht="15.75" customHeight="1">
      <c r="A9940" s="1">
        <v>44.0</v>
      </c>
      <c r="B9940" s="1">
        <v>4.45194005E13</v>
      </c>
      <c r="C9940" s="1" t="s">
        <v>9774</v>
      </c>
      <c r="D9940" s="1">
        <v>4842120.0</v>
      </c>
      <c r="E9940" s="1">
        <v>17.0</v>
      </c>
      <c r="F9940" s="1">
        <v>397.0</v>
      </c>
      <c r="G9940" s="1">
        <v>142.0</v>
      </c>
      <c r="H9940" s="1">
        <v>205.0</v>
      </c>
      <c r="K9940" s="1">
        <f t="shared" si="1"/>
        <v>347</v>
      </c>
    </row>
    <row r="9941" ht="15.75" customHeight="1">
      <c r="A9941" s="1">
        <v>3.0</v>
      </c>
      <c r="B9941" s="1">
        <v>3.5007003E12</v>
      </c>
      <c r="C9941" s="1" t="s">
        <v>9775</v>
      </c>
      <c r="D9941" s="1">
        <v>400840.0</v>
      </c>
      <c r="E9941" s="1">
        <v>17.0</v>
      </c>
      <c r="F9941" s="1">
        <v>396.0</v>
      </c>
      <c r="G9941" s="1">
        <v>206.0</v>
      </c>
      <c r="H9941" s="1">
        <v>117.0</v>
      </c>
      <c r="K9941" s="1">
        <f t="shared" si="1"/>
        <v>323</v>
      </c>
    </row>
    <row r="9942" ht="15.75" customHeight="1">
      <c r="A9942" s="1">
        <v>14.0</v>
      </c>
      <c r="B9942" s="1">
        <v>1.45019007E13</v>
      </c>
      <c r="C9942" s="1" t="s">
        <v>9776</v>
      </c>
      <c r="D9942" s="1">
        <v>1721300.0</v>
      </c>
      <c r="E9942" s="1">
        <v>17.0</v>
      </c>
      <c r="F9942" s="1">
        <v>396.0</v>
      </c>
      <c r="G9942" s="1">
        <v>70.0</v>
      </c>
      <c r="H9942" s="1">
        <v>94.0</v>
      </c>
      <c r="K9942" s="1">
        <f t="shared" si="1"/>
        <v>164</v>
      </c>
    </row>
    <row r="9943" ht="15.75" customHeight="1">
      <c r="A9943" s="1">
        <v>14.0</v>
      </c>
      <c r="B9943" s="1">
        <v>1.45082016E13</v>
      </c>
      <c r="C9943" s="1" t="s">
        <v>9777</v>
      </c>
      <c r="D9943" s="1">
        <v>1715820.0</v>
      </c>
      <c r="E9943" s="1">
        <v>17.0</v>
      </c>
      <c r="F9943" s="1">
        <v>396.0</v>
      </c>
      <c r="G9943" s="1">
        <v>90.0</v>
      </c>
      <c r="H9943" s="1">
        <v>117.0</v>
      </c>
      <c r="K9943" s="1">
        <f t="shared" si="1"/>
        <v>207</v>
      </c>
    </row>
    <row r="9944" ht="15.75" customHeight="1">
      <c r="A9944" s="1">
        <v>27.0</v>
      </c>
      <c r="B9944" s="1">
        <v>2.75056406301E13</v>
      </c>
      <c r="C9944" s="1" t="s">
        <v>9778</v>
      </c>
      <c r="D9944" s="1">
        <v>3023940.0</v>
      </c>
      <c r="E9944" s="1">
        <v>17.0</v>
      </c>
      <c r="F9944" s="1">
        <v>396.0</v>
      </c>
      <c r="G9944" s="1">
        <v>224.0</v>
      </c>
      <c r="H9944" s="1">
        <v>141.0</v>
      </c>
      <c r="K9944" s="1">
        <f t="shared" si="1"/>
        <v>365</v>
      </c>
    </row>
    <row r="9945" ht="15.75" customHeight="1">
      <c r="A9945" s="1">
        <v>33.0</v>
      </c>
      <c r="B9945" s="1">
        <v>3.350171E13</v>
      </c>
      <c r="C9945" s="1" t="s">
        <v>9779</v>
      </c>
      <c r="D9945" s="1">
        <v>3627990.0</v>
      </c>
      <c r="E9945" s="1">
        <v>17.0</v>
      </c>
      <c r="F9945" s="1">
        <v>396.0</v>
      </c>
      <c r="G9945" s="1">
        <v>129.0</v>
      </c>
      <c r="H9945" s="1">
        <v>119.0</v>
      </c>
      <c r="K9945" s="1">
        <f t="shared" si="1"/>
        <v>248</v>
      </c>
    </row>
    <row r="9946" ht="15.75" customHeight="1">
      <c r="A9946" s="1">
        <v>44.0</v>
      </c>
      <c r="B9946" s="1">
        <v>4.45127004E13</v>
      </c>
      <c r="C9946" s="1" t="s">
        <v>9780</v>
      </c>
      <c r="D9946" s="1">
        <v>4822800.0</v>
      </c>
      <c r="E9946" s="1">
        <v>17.0</v>
      </c>
      <c r="F9946" s="1">
        <v>396.0</v>
      </c>
      <c r="G9946" s="1">
        <v>128.0</v>
      </c>
      <c r="H9946" s="1">
        <v>217.0</v>
      </c>
      <c r="K9946" s="1">
        <f t="shared" si="1"/>
        <v>345</v>
      </c>
    </row>
    <row r="9947" ht="15.75" customHeight="1">
      <c r="A9947" s="1">
        <v>45.0</v>
      </c>
      <c r="B9947" s="1">
        <v>4.55017001E13</v>
      </c>
      <c r="C9947" s="1" t="s">
        <v>9781</v>
      </c>
      <c r="D9947" s="1">
        <v>4900840.0</v>
      </c>
      <c r="E9947" s="1">
        <v>17.0</v>
      </c>
      <c r="F9947" s="1">
        <v>396.0</v>
      </c>
      <c r="G9947" s="1">
        <v>56.0</v>
      </c>
      <c r="H9947" s="1">
        <v>134.0</v>
      </c>
      <c r="K9947" s="1">
        <f t="shared" si="1"/>
        <v>190</v>
      </c>
    </row>
    <row r="9948" ht="15.75" customHeight="1">
      <c r="A9948" s="1">
        <v>48.0</v>
      </c>
      <c r="B9948" s="1">
        <v>4.85033008E13</v>
      </c>
      <c r="C9948" s="1" t="s">
        <v>9782</v>
      </c>
      <c r="D9948" s="1">
        <v>5301560.0</v>
      </c>
      <c r="E9948" s="1">
        <v>17.0</v>
      </c>
      <c r="F9948" s="1">
        <v>396.0</v>
      </c>
      <c r="G9948" s="1">
        <v>87.0</v>
      </c>
      <c r="H9948" s="1">
        <v>64.0</v>
      </c>
      <c r="K9948" s="1">
        <f t="shared" si="1"/>
        <v>151</v>
      </c>
    </row>
    <row r="9949" ht="15.75" customHeight="1">
      <c r="A9949" s="1">
        <v>14.0</v>
      </c>
      <c r="B9949" s="1">
        <v>1.45102401E13</v>
      </c>
      <c r="C9949" s="1" t="s">
        <v>9783</v>
      </c>
      <c r="D9949" s="1">
        <v>1743070.0</v>
      </c>
      <c r="E9949" s="1">
        <v>17.0</v>
      </c>
      <c r="F9949" s="1">
        <v>395.0</v>
      </c>
      <c r="G9949" s="1">
        <v>0.0</v>
      </c>
      <c r="H9949" s="1">
        <v>0.0</v>
      </c>
      <c r="K9949" s="1">
        <f t="shared" si="1"/>
        <v>0</v>
      </c>
    </row>
    <row r="9950" ht="15.75" customHeight="1">
      <c r="A9950" s="1">
        <v>16.0</v>
      </c>
      <c r="B9950" s="1">
        <v>1.65071021E13</v>
      </c>
      <c r="C9950" s="1" t="s">
        <v>9784</v>
      </c>
      <c r="D9950" s="1">
        <v>1900026.0</v>
      </c>
      <c r="E9950" s="1">
        <v>17.0</v>
      </c>
      <c r="F9950" s="1">
        <v>395.0</v>
      </c>
      <c r="G9950" s="1">
        <v>84.0</v>
      </c>
      <c r="H9950" s="1">
        <v>142.0</v>
      </c>
      <c r="K9950" s="1">
        <f t="shared" si="1"/>
        <v>226</v>
      </c>
    </row>
    <row r="9951" ht="15.75" customHeight="1">
      <c r="A9951" s="1">
        <v>37.0</v>
      </c>
      <c r="B9951" s="1">
        <v>3.75008005E13</v>
      </c>
      <c r="C9951" s="1" t="s">
        <v>9785</v>
      </c>
      <c r="D9951" s="1">
        <v>4033603.0</v>
      </c>
      <c r="E9951" s="1">
        <v>17.0</v>
      </c>
      <c r="F9951" s="1">
        <v>395.0</v>
      </c>
      <c r="G9951" s="1">
        <v>76.0</v>
      </c>
      <c r="H9951" s="1">
        <v>160.0</v>
      </c>
      <c r="K9951" s="1">
        <f t="shared" si="1"/>
        <v>236</v>
      </c>
    </row>
    <row r="9952" ht="15.75" customHeight="1">
      <c r="A9952" s="1">
        <v>50.0</v>
      </c>
      <c r="B9952" s="1">
        <v>5.05030025E13</v>
      </c>
      <c r="C9952" s="1" t="s">
        <v>9786</v>
      </c>
      <c r="D9952" s="1">
        <v>5513860.0</v>
      </c>
      <c r="E9952" s="1">
        <v>17.0</v>
      </c>
      <c r="F9952" s="1">
        <v>395.0</v>
      </c>
      <c r="G9952" s="1">
        <v>104.0</v>
      </c>
      <c r="H9952" s="1">
        <v>101.0</v>
      </c>
      <c r="K9952" s="1">
        <f t="shared" si="1"/>
        <v>205</v>
      </c>
    </row>
    <row r="9953" ht="15.75" customHeight="1">
      <c r="A9953" s="1">
        <v>14.0</v>
      </c>
      <c r="B9953" s="1">
        <v>1.45065001E13</v>
      </c>
      <c r="C9953" s="1" t="s">
        <v>9787</v>
      </c>
      <c r="D9953" s="1">
        <v>1704470.0</v>
      </c>
      <c r="E9953" s="1">
        <v>17.0</v>
      </c>
      <c r="F9953" s="1">
        <v>394.0</v>
      </c>
      <c r="G9953" s="1">
        <v>105.0</v>
      </c>
      <c r="H9953" s="1">
        <v>148.0</v>
      </c>
      <c r="K9953" s="1">
        <f t="shared" si="1"/>
        <v>253</v>
      </c>
    </row>
    <row r="9954" ht="15.75" customHeight="1">
      <c r="A9954" s="1">
        <v>14.0</v>
      </c>
      <c r="B9954" s="1">
        <v>1.45074003E13</v>
      </c>
      <c r="C9954" s="1" t="s">
        <v>9788</v>
      </c>
      <c r="D9954" s="1">
        <v>1709330.0</v>
      </c>
      <c r="E9954" s="1">
        <v>17.0</v>
      </c>
      <c r="F9954" s="1">
        <v>394.0</v>
      </c>
      <c r="G9954" s="1">
        <v>100.0</v>
      </c>
      <c r="H9954" s="1">
        <v>111.0</v>
      </c>
      <c r="K9954" s="1">
        <f t="shared" si="1"/>
        <v>211</v>
      </c>
    </row>
    <row r="9955" ht="15.75" customHeight="1">
      <c r="A9955" s="1">
        <v>14.0</v>
      </c>
      <c r="B9955" s="1">
        <v>1.45076501E13</v>
      </c>
      <c r="C9955" s="1" t="s">
        <v>9789</v>
      </c>
      <c r="D9955" s="1">
        <v>1732280.0</v>
      </c>
      <c r="E9955" s="1">
        <v>17.0</v>
      </c>
      <c r="F9955" s="1">
        <v>394.0</v>
      </c>
      <c r="G9955" s="1">
        <v>161.0</v>
      </c>
      <c r="H9955" s="1">
        <v>155.0</v>
      </c>
      <c r="K9955" s="1">
        <f t="shared" si="1"/>
        <v>316</v>
      </c>
    </row>
    <row r="9956" ht="15.75" customHeight="1">
      <c r="A9956" s="1">
        <v>14.0</v>
      </c>
      <c r="B9956" s="1">
        <v>1.45082302E13</v>
      </c>
      <c r="C9956" s="1" t="s">
        <v>9790</v>
      </c>
      <c r="D9956" s="1">
        <v>1700297.0</v>
      </c>
      <c r="E9956" s="1">
        <v>17.0</v>
      </c>
      <c r="F9956" s="1">
        <v>394.0</v>
      </c>
      <c r="G9956" s="1">
        <v>0.0</v>
      </c>
      <c r="H9956" s="1">
        <v>0.0</v>
      </c>
      <c r="K9956" s="1">
        <f t="shared" si="1"/>
        <v>0</v>
      </c>
    </row>
    <row r="9957" ht="15.75" customHeight="1">
      <c r="A9957" s="1">
        <v>26.0</v>
      </c>
      <c r="B9957" s="1">
        <v>2.65098042E13</v>
      </c>
      <c r="C9957" s="1" t="s">
        <v>9791</v>
      </c>
      <c r="D9957" s="1">
        <v>2929880.0</v>
      </c>
      <c r="E9957" s="1">
        <v>17.0</v>
      </c>
      <c r="F9957" s="1">
        <v>394.0</v>
      </c>
      <c r="G9957" s="1">
        <v>108.0</v>
      </c>
      <c r="H9957" s="1">
        <v>171.0</v>
      </c>
      <c r="K9957" s="1">
        <f t="shared" si="1"/>
        <v>279</v>
      </c>
    </row>
    <row r="9958" ht="15.75" customHeight="1">
      <c r="A9958" s="1">
        <v>27.0</v>
      </c>
      <c r="B9958" s="1">
        <v>2.75032018E13</v>
      </c>
      <c r="C9958" s="1" t="s">
        <v>9792</v>
      </c>
      <c r="D9958" s="1">
        <v>3025890.0</v>
      </c>
      <c r="E9958" s="1">
        <v>17.0</v>
      </c>
      <c r="F9958" s="1">
        <v>394.0</v>
      </c>
      <c r="G9958" s="1">
        <v>117.0</v>
      </c>
      <c r="H9958" s="1">
        <v>135.0</v>
      </c>
      <c r="K9958" s="1">
        <f t="shared" si="1"/>
        <v>252</v>
      </c>
    </row>
    <row r="9959" ht="15.75" customHeight="1">
      <c r="A9959" s="1">
        <v>28.0</v>
      </c>
      <c r="B9959" s="1">
        <v>2.85044301E13</v>
      </c>
      <c r="C9959" s="1" t="s">
        <v>9793</v>
      </c>
      <c r="D9959" s="1">
        <v>3100120.0</v>
      </c>
      <c r="E9959" s="1">
        <v>17.0</v>
      </c>
      <c r="F9959" s="1">
        <v>394.0</v>
      </c>
      <c r="G9959" s="1">
        <v>60.0</v>
      </c>
      <c r="H9959" s="1">
        <v>123.0</v>
      </c>
      <c r="K9959" s="1">
        <f t="shared" si="1"/>
        <v>183</v>
      </c>
    </row>
    <row r="9960" ht="15.75" customHeight="1">
      <c r="A9960" s="1">
        <v>37.0</v>
      </c>
      <c r="B9960" s="1">
        <v>3.75069008E13</v>
      </c>
      <c r="C9960" s="1" t="s">
        <v>9794</v>
      </c>
      <c r="D9960" s="1">
        <v>4010890.0</v>
      </c>
      <c r="E9960" s="1">
        <v>17.0</v>
      </c>
      <c r="F9960" s="1">
        <v>394.0</v>
      </c>
      <c r="G9960" s="1">
        <v>90.0</v>
      </c>
      <c r="H9960" s="1">
        <v>176.0</v>
      </c>
      <c r="K9960" s="1">
        <f t="shared" si="1"/>
        <v>266</v>
      </c>
    </row>
    <row r="9961" ht="15.75" customHeight="1">
      <c r="A9961" s="1">
        <v>44.0</v>
      </c>
      <c r="B9961" s="1">
        <v>4.45246006E13</v>
      </c>
      <c r="C9961" s="1" t="s">
        <v>9795</v>
      </c>
      <c r="D9961" s="1">
        <v>4821590.0</v>
      </c>
      <c r="E9961" s="1">
        <v>17.0</v>
      </c>
      <c r="F9961" s="1">
        <v>394.0</v>
      </c>
      <c r="G9961" s="1">
        <v>70.0</v>
      </c>
      <c r="H9961" s="1">
        <v>151.0</v>
      </c>
      <c r="K9961" s="1">
        <f t="shared" si="1"/>
        <v>221</v>
      </c>
    </row>
    <row r="9962" ht="15.75" customHeight="1">
      <c r="A9962" s="1">
        <v>50.0</v>
      </c>
      <c r="B9962" s="1">
        <v>5.05013027E13</v>
      </c>
      <c r="C9962" s="1" t="s">
        <v>9796</v>
      </c>
      <c r="D9962" s="1">
        <v>5502100.0</v>
      </c>
      <c r="E9962" s="1">
        <v>17.0</v>
      </c>
      <c r="F9962" s="1">
        <v>394.0</v>
      </c>
      <c r="G9962" s="1">
        <v>47.0</v>
      </c>
      <c r="H9962" s="1">
        <v>87.0</v>
      </c>
      <c r="K9962" s="1">
        <f t="shared" si="1"/>
        <v>134</v>
      </c>
    </row>
    <row r="9963" ht="15.75" customHeight="1">
      <c r="A9963" s="1">
        <v>23.0</v>
      </c>
      <c r="B9963" s="1">
        <v>2.3502902E13</v>
      </c>
      <c r="C9963" s="1" t="s">
        <v>9797</v>
      </c>
      <c r="D9963" s="1">
        <v>2606630.0</v>
      </c>
      <c r="E9963" s="1">
        <v>17.0</v>
      </c>
      <c r="F9963" s="1">
        <v>393.0</v>
      </c>
      <c r="G9963" s="1">
        <v>160.0</v>
      </c>
      <c r="H9963" s="1">
        <v>169.0</v>
      </c>
      <c r="K9963" s="1">
        <f t="shared" si="1"/>
        <v>329</v>
      </c>
    </row>
    <row r="9964" ht="15.75" customHeight="1">
      <c r="A9964" s="1">
        <v>23.0</v>
      </c>
      <c r="B9964" s="1">
        <v>2.35032078E13</v>
      </c>
      <c r="C9964" s="1" t="s">
        <v>9798</v>
      </c>
      <c r="D9964" s="1">
        <v>2634380.0</v>
      </c>
      <c r="E9964" s="1">
        <v>17.0</v>
      </c>
      <c r="F9964" s="1">
        <v>393.0</v>
      </c>
      <c r="G9964" s="1">
        <v>169.0</v>
      </c>
      <c r="H9964" s="1">
        <v>187.0</v>
      </c>
      <c r="K9964" s="1">
        <f t="shared" si="1"/>
        <v>356</v>
      </c>
    </row>
    <row r="9965" ht="15.75" customHeight="1">
      <c r="A9965" s="1">
        <v>23.0</v>
      </c>
      <c r="B9965" s="1">
        <v>2.35046502E13</v>
      </c>
      <c r="C9965" s="1" t="s">
        <v>9799</v>
      </c>
      <c r="D9965" s="1">
        <v>2630780.0</v>
      </c>
      <c r="E9965" s="1">
        <v>17.0</v>
      </c>
      <c r="F9965" s="1">
        <v>393.0</v>
      </c>
      <c r="G9965" s="1">
        <v>108.0</v>
      </c>
      <c r="H9965" s="1">
        <v>254.0</v>
      </c>
      <c r="K9965" s="1">
        <f t="shared" si="1"/>
        <v>362</v>
      </c>
    </row>
    <row r="9966" ht="15.75" customHeight="1">
      <c r="A9966" s="1">
        <v>23.0</v>
      </c>
      <c r="B9966" s="1">
        <v>2.35075003E13</v>
      </c>
      <c r="C9966" s="1" t="s">
        <v>9800</v>
      </c>
      <c r="D9966" s="1">
        <v>2608670.0</v>
      </c>
      <c r="E9966" s="1">
        <v>17.0</v>
      </c>
      <c r="F9966" s="1">
        <v>393.0</v>
      </c>
      <c r="G9966" s="1">
        <v>128.0</v>
      </c>
      <c r="H9966" s="1">
        <v>235.0</v>
      </c>
      <c r="K9966" s="1">
        <f t="shared" si="1"/>
        <v>363</v>
      </c>
    </row>
    <row r="9967" ht="15.75" customHeight="1">
      <c r="A9967" s="1">
        <v>31.0</v>
      </c>
      <c r="B9967" s="1">
        <v>3.15002005E13</v>
      </c>
      <c r="C9967" s="1" t="s">
        <v>9801</v>
      </c>
      <c r="D9967" s="1">
        <v>3402790.0</v>
      </c>
      <c r="E9967" s="1">
        <v>17.0</v>
      </c>
      <c r="F9967" s="1">
        <v>393.0</v>
      </c>
      <c r="G9967" s="1">
        <v>101.0</v>
      </c>
      <c r="H9967" s="1">
        <v>123.0</v>
      </c>
      <c r="K9967" s="1">
        <f t="shared" si="1"/>
        <v>224</v>
      </c>
    </row>
    <row r="9968" ht="15.75" customHeight="1">
      <c r="A9968" s="1">
        <v>33.0</v>
      </c>
      <c r="B9968" s="1">
        <v>3.35039022E13</v>
      </c>
      <c r="C9968" s="1" t="s">
        <v>9802</v>
      </c>
      <c r="D9968" s="1">
        <v>3619860.0</v>
      </c>
      <c r="E9968" s="1">
        <v>17.0</v>
      </c>
      <c r="F9968" s="1">
        <v>393.0</v>
      </c>
      <c r="G9968" s="1">
        <v>87.0</v>
      </c>
      <c r="H9968" s="1">
        <v>144.0</v>
      </c>
      <c r="K9968" s="1">
        <f t="shared" si="1"/>
        <v>231</v>
      </c>
    </row>
    <row r="9969" ht="15.75" customHeight="1">
      <c r="A9969" s="1">
        <v>44.0</v>
      </c>
      <c r="B9969" s="1">
        <v>4.45102005E13</v>
      </c>
      <c r="C9969" s="1" t="s">
        <v>9803</v>
      </c>
      <c r="D9969" s="1">
        <v>4822500.0</v>
      </c>
      <c r="E9969" s="1">
        <v>17.0</v>
      </c>
      <c r="F9969" s="1">
        <v>393.0</v>
      </c>
      <c r="G9969" s="1">
        <v>80.0</v>
      </c>
      <c r="H9969" s="1">
        <v>189.0</v>
      </c>
      <c r="K9969" s="1">
        <f t="shared" si="1"/>
        <v>269</v>
      </c>
    </row>
    <row r="9970" ht="15.75" customHeight="1">
      <c r="A9970" s="1">
        <v>14.0</v>
      </c>
      <c r="B9970" s="1">
        <v>1.45029305E13</v>
      </c>
      <c r="C9970" s="1" t="s">
        <v>9804</v>
      </c>
      <c r="D9970" s="1">
        <v>1700153.0</v>
      </c>
      <c r="E9970" s="1">
        <v>17.0</v>
      </c>
      <c r="F9970" s="1">
        <v>392.0</v>
      </c>
      <c r="G9970" s="1">
        <v>177.0</v>
      </c>
      <c r="H9970" s="1">
        <v>170.0</v>
      </c>
      <c r="K9970" s="1">
        <f t="shared" si="1"/>
        <v>347</v>
      </c>
    </row>
    <row r="9971" ht="15.75" customHeight="1">
      <c r="A9971" s="1">
        <v>14.0</v>
      </c>
      <c r="B9971" s="1">
        <v>1.45044025E13</v>
      </c>
      <c r="C9971" s="1" t="s">
        <v>9805</v>
      </c>
      <c r="D9971" s="1">
        <v>1740260.0</v>
      </c>
      <c r="E9971" s="1">
        <v>17.0</v>
      </c>
      <c r="F9971" s="1">
        <v>392.0</v>
      </c>
      <c r="G9971" s="1">
        <v>141.0</v>
      </c>
      <c r="H9971" s="1">
        <v>166.0</v>
      </c>
      <c r="K9971" s="1">
        <f t="shared" si="1"/>
        <v>307</v>
      </c>
    </row>
    <row r="9972" ht="15.75" customHeight="1">
      <c r="A9972" s="1">
        <v>33.0</v>
      </c>
      <c r="B9972" s="1">
        <v>3.35007011E13</v>
      </c>
      <c r="C9972" s="1" t="s">
        <v>9806</v>
      </c>
      <c r="D9972" s="1">
        <v>3604530.0</v>
      </c>
      <c r="E9972" s="1">
        <v>17.0</v>
      </c>
      <c r="F9972" s="1">
        <v>392.0</v>
      </c>
      <c r="G9972" s="1">
        <v>78.0</v>
      </c>
      <c r="H9972" s="1">
        <v>92.0</v>
      </c>
      <c r="K9972" s="1">
        <f t="shared" si="1"/>
        <v>170</v>
      </c>
    </row>
    <row r="9973" ht="15.75" customHeight="1">
      <c r="A9973" s="1">
        <v>33.0</v>
      </c>
      <c r="B9973" s="1">
        <v>3.35048008E13</v>
      </c>
      <c r="C9973" s="1" t="s">
        <v>9807</v>
      </c>
      <c r="D9973" s="1">
        <v>3626580.0</v>
      </c>
      <c r="E9973" s="1">
        <v>17.0</v>
      </c>
      <c r="F9973" s="1">
        <v>392.0</v>
      </c>
      <c r="G9973" s="1">
        <v>187.0</v>
      </c>
      <c r="H9973" s="1">
        <v>90.0</v>
      </c>
      <c r="K9973" s="1">
        <f t="shared" si="1"/>
        <v>277</v>
      </c>
    </row>
    <row r="9974" ht="15.75" customHeight="1">
      <c r="A9974" s="1">
        <v>33.0</v>
      </c>
      <c r="B9974" s="1">
        <v>3.35052043E13</v>
      </c>
      <c r="C9974" s="1" t="s">
        <v>9808</v>
      </c>
      <c r="D9974" s="1">
        <v>3608010.0</v>
      </c>
      <c r="E9974" s="1">
        <v>17.0</v>
      </c>
      <c r="F9974" s="1">
        <v>392.0</v>
      </c>
      <c r="G9974" s="1">
        <v>18.0</v>
      </c>
      <c r="H9974" s="1">
        <v>0.0</v>
      </c>
      <c r="K9974" s="1">
        <f t="shared" si="1"/>
        <v>18</v>
      </c>
    </row>
    <row r="9975" ht="15.75" customHeight="1">
      <c r="A9975" s="1">
        <v>39.0</v>
      </c>
      <c r="B9975" s="1">
        <v>3.95007023E13</v>
      </c>
      <c r="C9975" s="1" t="s">
        <v>9809</v>
      </c>
      <c r="D9975" s="1">
        <v>4226430.0</v>
      </c>
      <c r="E9975" s="1">
        <v>17.0</v>
      </c>
      <c r="F9975" s="1">
        <v>392.0</v>
      </c>
      <c r="G9975" s="1">
        <v>138.0</v>
      </c>
      <c r="H9975" s="1">
        <v>174.0</v>
      </c>
      <c r="K9975" s="1">
        <f t="shared" si="1"/>
        <v>312</v>
      </c>
    </row>
    <row r="9976" ht="15.75" customHeight="1">
      <c r="A9976" s="1">
        <v>39.0</v>
      </c>
      <c r="B9976" s="1">
        <v>3.95013703E13</v>
      </c>
      <c r="C9976" s="1" t="s">
        <v>9810</v>
      </c>
      <c r="D9976" s="1">
        <v>4225140.0</v>
      </c>
      <c r="E9976" s="1">
        <v>17.0</v>
      </c>
      <c r="F9976" s="1">
        <v>392.0</v>
      </c>
      <c r="G9976" s="1">
        <v>150.0</v>
      </c>
      <c r="H9976" s="1">
        <v>190.0</v>
      </c>
      <c r="K9976" s="1">
        <f t="shared" si="1"/>
        <v>340</v>
      </c>
    </row>
    <row r="9977" ht="15.75" customHeight="1">
      <c r="A9977" s="1">
        <v>44.0</v>
      </c>
      <c r="B9977" s="1">
        <v>4.45019001E13</v>
      </c>
      <c r="C9977" s="1" t="s">
        <v>9811</v>
      </c>
      <c r="D9977" s="1">
        <v>4816570.0</v>
      </c>
      <c r="E9977" s="1">
        <v>17.0</v>
      </c>
      <c r="F9977" s="1">
        <v>392.0</v>
      </c>
      <c r="G9977" s="1">
        <v>317.0</v>
      </c>
      <c r="H9977" s="1">
        <v>0.0</v>
      </c>
      <c r="K9977" s="1">
        <f t="shared" si="1"/>
        <v>317</v>
      </c>
    </row>
    <row r="9978" ht="15.75" customHeight="1">
      <c r="A9978" s="1">
        <v>51.0</v>
      </c>
      <c r="B9978" s="1">
        <v>5.15007009E13</v>
      </c>
      <c r="C9978" s="1" t="s">
        <v>9812</v>
      </c>
      <c r="D9978" s="1">
        <v>5605700.0</v>
      </c>
      <c r="E9978" s="1">
        <v>17.0</v>
      </c>
      <c r="F9978" s="1">
        <v>392.0</v>
      </c>
      <c r="G9978" s="1">
        <v>118.0</v>
      </c>
      <c r="H9978" s="1">
        <v>58.0</v>
      </c>
      <c r="K9978" s="1">
        <f t="shared" si="1"/>
        <v>176</v>
      </c>
    </row>
    <row r="9979" ht="15.75" customHeight="1">
      <c r="A9979" s="1">
        <v>14.0</v>
      </c>
      <c r="B9979" s="1">
        <v>1.45013015E13</v>
      </c>
      <c r="C9979" s="1" t="s">
        <v>9813</v>
      </c>
      <c r="D9979" s="1">
        <v>1728810.0</v>
      </c>
      <c r="E9979" s="1">
        <v>17.0</v>
      </c>
      <c r="F9979" s="1">
        <v>391.0</v>
      </c>
      <c r="G9979" s="1">
        <v>168.0</v>
      </c>
      <c r="H9979" s="1">
        <v>164.0</v>
      </c>
      <c r="K9979" s="1">
        <f t="shared" si="1"/>
        <v>332</v>
      </c>
    </row>
    <row r="9980" ht="15.75" customHeight="1">
      <c r="A9980" s="1">
        <v>14.0</v>
      </c>
      <c r="B9980" s="1">
        <v>1.45022036E13</v>
      </c>
      <c r="C9980" s="1" t="s">
        <v>9814</v>
      </c>
      <c r="D9980" s="1">
        <v>1725500.0</v>
      </c>
      <c r="E9980" s="1">
        <v>17.0</v>
      </c>
      <c r="F9980" s="1">
        <v>391.0</v>
      </c>
      <c r="G9980" s="1">
        <v>78.0</v>
      </c>
      <c r="H9980" s="1">
        <v>61.0</v>
      </c>
      <c r="K9980" s="1">
        <f t="shared" si="1"/>
        <v>139</v>
      </c>
    </row>
    <row r="9981" ht="15.75" customHeight="1">
      <c r="A9981" s="1">
        <v>27.0</v>
      </c>
      <c r="B9981" s="1">
        <v>2.75054401302E13</v>
      </c>
      <c r="C9981" s="1" t="s">
        <v>9815</v>
      </c>
      <c r="D9981" s="1">
        <v>3013470.0</v>
      </c>
      <c r="E9981" s="1">
        <v>17.0</v>
      </c>
      <c r="F9981" s="1">
        <v>391.0</v>
      </c>
      <c r="G9981" s="1">
        <v>114.0</v>
      </c>
      <c r="H9981" s="1">
        <v>160.0</v>
      </c>
      <c r="K9981" s="1">
        <f t="shared" si="1"/>
        <v>274</v>
      </c>
    </row>
    <row r="9982" ht="15.75" customHeight="1">
      <c r="A9982" s="1">
        <v>31.0</v>
      </c>
      <c r="B9982" s="1">
        <v>3.15021801E13</v>
      </c>
      <c r="C9982" s="1" t="s">
        <v>9816</v>
      </c>
      <c r="D9982" s="1">
        <v>3409550.0</v>
      </c>
      <c r="E9982" s="1">
        <v>17.0</v>
      </c>
      <c r="F9982" s="1">
        <v>391.0</v>
      </c>
      <c r="G9982" s="1">
        <v>57.0</v>
      </c>
      <c r="H9982" s="1">
        <v>63.0</v>
      </c>
      <c r="K9982" s="1">
        <f t="shared" si="1"/>
        <v>120</v>
      </c>
    </row>
    <row r="9983" ht="15.75" customHeight="1">
      <c r="A9983" s="1">
        <v>36.0</v>
      </c>
      <c r="B9983" s="1">
        <v>3.6502901E13</v>
      </c>
      <c r="C9983" s="1" t="s">
        <v>9817</v>
      </c>
      <c r="D9983" s="1">
        <v>3904567.0</v>
      </c>
      <c r="E9983" s="1">
        <v>17.0</v>
      </c>
      <c r="F9983" s="1">
        <v>391.0</v>
      </c>
      <c r="G9983" s="1">
        <v>102.0</v>
      </c>
      <c r="H9983" s="1">
        <v>134.0</v>
      </c>
      <c r="K9983" s="1">
        <f t="shared" si="1"/>
        <v>236</v>
      </c>
    </row>
    <row r="9984" ht="15.75" customHeight="1">
      <c r="A9984" s="1">
        <v>37.0</v>
      </c>
      <c r="B9984" s="1">
        <v>3.75024017E13</v>
      </c>
      <c r="C9984" s="1" t="s">
        <v>9818</v>
      </c>
      <c r="D9984" s="1">
        <v>4024510.0</v>
      </c>
      <c r="E9984" s="1">
        <v>17.0</v>
      </c>
      <c r="F9984" s="1">
        <v>391.0</v>
      </c>
      <c r="G9984" s="1">
        <v>133.0</v>
      </c>
      <c r="H9984" s="1">
        <v>184.0</v>
      </c>
      <c r="K9984" s="1">
        <f t="shared" si="1"/>
        <v>317</v>
      </c>
    </row>
    <row r="9985" ht="15.75" customHeight="1">
      <c r="A9985" s="1">
        <v>44.0</v>
      </c>
      <c r="B9985" s="1">
        <v>4.45081008E13</v>
      </c>
      <c r="C9985" s="1" t="s">
        <v>9819</v>
      </c>
      <c r="D9985" s="1">
        <v>4846470.0</v>
      </c>
      <c r="E9985" s="1">
        <v>17.0</v>
      </c>
      <c r="F9985" s="1">
        <v>391.0</v>
      </c>
      <c r="G9985" s="1">
        <v>64.0</v>
      </c>
      <c r="H9985" s="1">
        <v>156.0</v>
      </c>
      <c r="K9985" s="1">
        <f t="shared" si="1"/>
        <v>220</v>
      </c>
    </row>
    <row r="9986" ht="15.75" customHeight="1">
      <c r="A9986" s="1">
        <v>44.0</v>
      </c>
      <c r="B9986" s="1">
        <v>4.45147002E13</v>
      </c>
      <c r="C9986" s="1" t="s">
        <v>9820</v>
      </c>
      <c r="D9986" s="1">
        <v>4815120.0</v>
      </c>
      <c r="E9986" s="1">
        <v>17.0</v>
      </c>
      <c r="F9986" s="1">
        <v>391.0</v>
      </c>
      <c r="G9986" s="1">
        <v>113.0</v>
      </c>
      <c r="H9986" s="1">
        <v>154.0</v>
      </c>
      <c r="K9986" s="1">
        <f t="shared" si="1"/>
        <v>267</v>
      </c>
    </row>
    <row r="9987" ht="15.75" customHeight="1">
      <c r="A9987" s="1">
        <v>44.0</v>
      </c>
      <c r="B9987" s="1">
        <v>4.45178013E13</v>
      </c>
      <c r="C9987" s="1" t="s">
        <v>9821</v>
      </c>
      <c r="D9987" s="1">
        <v>4835370.0</v>
      </c>
      <c r="E9987" s="1">
        <v>17.0</v>
      </c>
      <c r="F9987" s="1">
        <v>391.0</v>
      </c>
      <c r="G9987" s="1">
        <v>102.0</v>
      </c>
      <c r="H9987" s="1">
        <v>77.0</v>
      </c>
      <c r="K9987" s="1">
        <f t="shared" si="1"/>
        <v>179</v>
      </c>
    </row>
    <row r="9988" ht="15.75" customHeight="1">
      <c r="A9988" s="1">
        <v>44.0</v>
      </c>
      <c r="B9988" s="1">
        <v>4.45207001E13</v>
      </c>
      <c r="C9988" s="1" t="s">
        <v>9822</v>
      </c>
      <c r="D9988" s="1">
        <v>4839510.0</v>
      </c>
      <c r="E9988" s="1">
        <v>17.0</v>
      </c>
      <c r="F9988" s="1">
        <v>391.0</v>
      </c>
      <c r="G9988" s="1">
        <v>126.0</v>
      </c>
      <c r="H9988" s="1">
        <v>198.0</v>
      </c>
      <c r="K9988" s="1">
        <f t="shared" si="1"/>
        <v>324</v>
      </c>
    </row>
    <row r="9989" ht="15.75" customHeight="1">
      <c r="A9989" s="1">
        <v>48.0</v>
      </c>
      <c r="B9989" s="1">
        <v>4.85026701E13</v>
      </c>
      <c r="C9989" s="1" t="s">
        <v>9823</v>
      </c>
      <c r="D9989" s="1">
        <v>5307800.0</v>
      </c>
      <c r="E9989" s="1">
        <v>17.0</v>
      </c>
      <c r="F9989" s="1">
        <v>391.0</v>
      </c>
      <c r="G9989" s="1">
        <v>117.0</v>
      </c>
      <c r="H9989" s="1">
        <v>76.0</v>
      </c>
      <c r="K9989" s="1">
        <f t="shared" si="1"/>
        <v>193</v>
      </c>
    </row>
    <row r="9990" ht="15.75" customHeight="1">
      <c r="A9990" s="1">
        <v>13.0</v>
      </c>
      <c r="B9990" s="1">
        <v>1.35029004E13</v>
      </c>
      <c r="C9990" s="1" t="s">
        <v>9824</v>
      </c>
      <c r="D9990" s="1">
        <v>1602700.0</v>
      </c>
      <c r="E9990" s="1">
        <v>17.0</v>
      </c>
      <c r="F9990" s="1">
        <v>390.0</v>
      </c>
      <c r="G9990" s="1">
        <v>67.0</v>
      </c>
      <c r="H9990" s="1">
        <v>100.0</v>
      </c>
      <c r="K9990" s="1">
        <f t="shared" si="1"/>
        <v>167</v>
      </c>
    </row>
    <row r="9991" ht="15.75" customHeight="1">
      <c r="A9991" s="1">
        <v>14.0</v>
      </c>
      <c r="B9991" s="1">
        <v>1.45001013E13</v>
      </c>
      <c r="C9991" s="1" t="s">
        <v>9825</v>
      </c>
      <c r="D9991" s="1">
        <v>1730990.0</v>
      </c>
      <c r="E9991" s="1">
        <v>17.0</v>
      </c>
      <c r="F9991" s="1">
        <v>390.0</v>
      </c>
      <c r="G9991" s="1">
        <v>87.0</v>
      </c>
      <c r="H9991" s="1">
        <v>148.0</v>
      </c>
      <c r="K9991" s="1">
        <f t="shared" si="1"/>
        <v>235</v>
      </c>
    </row>
    <row r="9992" ht="15.75" customHeight="1">
      <c r="A9992" s="1">
        <v>14.0</v>
      </c>
      <c r="B9992" s="1">
        <v>1.45022044E13</v>
      </c>
      <c r="C9992" s="1" t="s">
        <v>9826</v>
      </c>
      <c r="D9992" s="1">
        <v>1734710.0</v>
      </c>
      <c r="E9992" s="1">
        <v>17.0</v>
      </c>
      <c r="F9992" s="1">
        <v>390.0</v>
      </c>
      <c r="G9992" s="1">
        <v>47.0</v>
      </c>
      <c r="H9992" s="1">
        <v>52.0</v>
      </c>
      <c r="K9992" s="1">
        <f t="shared" si="1"/>
        <v>99</v>
      </c>
    </row>
    <row r="9993" ht="15.75" customHeight="1">
      <c r="A9993" s="1">
        <v>15.0</v>
      </c>
      <c r="B9993" s="1">
        <v>1.55052502E13</v>
      </c>
      <c r="C9993" s="1" t="s">
        <v>9827</v>
      </c>
      <c r="D9993" s="1">
        <v>1807890.0</v>
      </c>
      <c r="E9993" s="1">
        <v>17.0</v>
      </c>
      <c r="F9993" s="1">
        <v>390.0</v>
      </c>
      <c r="G9993" s="1">
        <v>115.0</v>
      </c>
      <c r="H9993" s="1">
        <v>237.0</v>
      </c>
      <c r="K9993" s="1">
        <f t="shared" si="1"/>
        <v>352</v>
      </c>
    </row>
    <row r="9994" ht="15.75" customHeight="1">
      <c r="A9994" s="1">
        <v>16.0</v>
      </c>
      <c r="B9994" s="1">
        <v>1.65042001E13</v>
      </c>
      <c r="C9994" s="1" t="s">
        <v>9828</v>
      </c>
      <c r="D9994" s="1">
        <v>1903060.0</v>
      </c>
      <c r="E9994" s="1">
        <v>17.0</v>
      </c>
      <c r="F9994" s="1">
        <v>390.0</v>
      </c>
      <c r="G9994" s="1">
        <v>98.0</v>
      </c>
      <c r="H9994" s="1">
        <v>171.0</v>
      </c>
      <c r="K9994" s="1">
        <f t="shared" si="1"/>
        <v>269</v>
      </c>
    </row>
    <row r="9995" ht="15.75" customHeight="1">
      <c r="A9995" s="1">
        <v>16.0</v>
      </c>
      <c r="B9995" s="1">
        <v>1.65063057E13</v>
      </c>
      <c r="C9995" s="1" t="s">
        <v>9829</v>
      </c>
      <c r="D9995" s="1">
        <v>1923160.0</v>
      </c>
      <c r="E9995" s="1">
        <v>17.0</v>
      </c>
      <c r="F9995" s="1">
        <v>390.0</v>
      </c>
      <c r="G9995" s="1">
        <v>89.0</v>
      </c>
      <c r="H9995" s="1">
        <v>151.0</v>
      </c>
      <c r="K9995" s="1">
        <f t="shared" si="1"/>
        <v>240</v>
      </c>
    </row>
    <row r="9996" ht="15.75" customHeight="1">
      <c r="A9996" s="1">
        <v>17.0</v>
      </c>
      <c r="B9996" s="1">
        <v>1.7504001E13</v>
      </c>
      <c r="C9996" s="1" t="s">
        <v>9830</v>
      </c>
      <c r="D9996" s="1">
        <v>2006840.0</v>
      </c>
      <c r="E9996" s="1">
        <v>17.0</v>
      </c>
      <c r="F9996" s="1">
        <v>390.0</v>
      </c>
      <c r="G9996" s="1">
        <v>124.0</v>
      </c>
      <c r="H9996" s="1">
        <v>248.0</v>
      </c>
      <c r="K9996" s="1">
        <f t="shared" si="1"/>
        <v>372</v>
      </c>
    </row>
    <row r="9997" ht="15.75" customHeight="1">
      <c r="A9997" s="1">
        <v>22.0</v>
      </c>
      <c r="B9997" s="1">
        <v>2.23011027301E13</v>
      </c>
      <c r="C9997" s="1" t="s">
        <v>9831</v>
      </c>
      <c r="D9997" s="1">
        <v>2513290.0</v>
      </c>
      <c r="E9997" s="1">
        <v>17.0</v>
      </c>
      <c r="F9997" s="1">
        <v>390.0</v>
      </c>
      <c r="G9997" s="1">
        <v>37.0</v>
      </c>
      <c r="H9997" s="1">
        <v>161.0</v>
      </c>
      <c r="K9997" s="1">
        <f t="shared" si="1"/>
        <v>198</v>
      </c>
    </row>
    <row r="9998" ht="15.75" customHeight="1">
      <c r="A9998" s="1">
        <v>33.0</v>
      </c>
      <c r="B9998" s="1">
        <v>3.35033043E13</v>
      </c>
      <c r="C9998" s="1" t="s">
        <v>9832</v>
      </c>
      <c r="D9998" s="1">
        <v>3624360.0</v>
      </c>
      <c r="E9998" s="1">
        <v>17.0</v>
      </c>
      <c r="F9998" s="1">
        <v>390.0</v>
      </c>
      <c r="G9998" s="1">
        <v>136.0</v>
      </c>
      <c r="H9998" s="1">
        <v>0.0</v>
      </c>
      <c r="K9998" s="1">
        <f t="shared" si="1"/>
        <v>136</v>
      </c>
    </row>
    <row r="9999" ht="15.75" customHeight="1">
      <c r="A9999" s="1">
        <v>37.0</v>
      </c>
      <c r="B9999" s="1">
        <v>3.75060007E13</v>
      </c>
      <c r="C9999" s="1" t="s">
        <v>9833</v>
      </c>
      <c r="D9999" s="1">
        <v>4012690.0</v>
      </c>
      <c r="E9999" s="1">
        <v>17.0</v>
      </c>
      <c r="F9999" s="1">
        <v>390.0</v>
      </c>
      <c r="G9999" s="1">
        <v>110.0</v>
      </c>
      <c r="H9999" s="1">
        <v>144.0</v>
      </c>
      <c r="K9999" s="1">
        <f t="shared" si="1"/>
        <v>254</v>
      </c>
    </row>
    <row r="10000" ht="15.75" customHeight="1">
      <c r="A10000" s="1">
        <v>44.0</v>
      </c>
      <c r="B10000" s="1">
        <v>4.45176002E13</v>
      </c>
      <c r="C10000" s="1" t="s">
        <v>9834</v>
      </c>
      <c r="D10000" s="1">
        <v>4812150.0</v>
      </c>
      <c r="E10000" s="1">
        <v>17.0</v>
      </c>
      <c r="F10000" s="1">
        <v>390.0</v>
      </c>
      <c r="G10000" s="1">
        <v>157.0</v>
      </c>
      <c r="H10000" s="1">
        <v>116.0</v>
      </c>
      <c r="K10000" s="1">
        <f t="shared" si="1"/>
        <v>273</v>
      </c>
    </row>
    <row r="10001" ht="15.75" customHeight="1">
      <c r="A10001" s="1">
        <v>47.0</v>
      </c>
      <c r="B10001" s="1">
        <v>4.72051001301E13</v>
      </c>
      <c r="C10001" s="1" t="s">
        <v>9835</v>
      </c>
      <c r="D10001" s="1">
        <v>5103950.0</v>
      </c>
      <c r="E10001" s="1">
        <v>17.0</v>
      </c>
      <c r="F10001" s="1">
        <v>390.0</v>
      </c>
      <c r="G10001" s="1">
        <v>67.0</v>
      </c>
      <c r="H10001" s="1">
        <v>144.0</v>
      </c>
      <c r="K10001" s="1">
        <f t="shared" si="1"/>
        <v>211</v>
      </c>
    </row>
    <row r="10002" ht="15.75" customHeight="1">
      <c r="A10002" s="1">
        <v>14.0</v>
      </c>
      <c r="B10002" s="1">
        <v>1.45016026E13</v>
      </c>
      <c r="C10002" s="1" t="s">
        <v>9836</v>
      </c>
      <c r="D10002" s="1">
        <v>1737860.0</v>
      </c>
      <c r="E10002" s="1">
        <v>17.0</v>
      </c>
      <c r="F10002" s="1">
        <v>389.0</v>
      </c>
      <c r="G10002" s="1">
        <v>117.0</v>
      </c>
      <c r="H10002" s="1">
        <v>181.0</v>
      </c>
      <c r="K10002" s="1">
        <f t="shared" si="1"/>
        <v>298</v>
      </c>
    </row>
    <row r="10003" ht="15.75" customHeight="1">
      <c r="A10003" s="1">
        <v>14.0</v>
      </c>
      <c r="B10003" s="1">
        <v>1.4503701E13</v>
      </c>
      <c r="C10003" s="1" t="s">
        <v>9837</v>
      </c>
      <c r="D10003" s="1">
        <v>1730200.0</v>
      </c>
      <c r="E10003" s="1">
        <v>17.0</v>
      </c>
      <c r="F10003" s="1">
        <v>389.0</v>
      </c>
      <c r="G10003" s="1">
        <v>78.0</v>
      </c>
      <c r="H10003" s="1">
        <v>104.0</v>
      </c>
      <c r="K10003" s="1">
        <f t="shared" si="1"/>
        <v>182</v>
      </c>
    </row>
    <row r="10004" ht="15.75" customHeight="1">
      <c r="A10004" s="1">
        <v>16.0</v>
      </c>
      <c r="B10004" s="1">
        <v>1.65085023E13</v>
      </c>
      <c r="C10004" s="1" t="s">
        <v>9838</v>
      </c>
      <c r="D10004" s="1">
        <v>1924870.0</v>
      </c>
      <c r="E10004" s="1">
        <v>17.0</v>
      </c>
      <c r="F10004" s="1">
        <v>389.0</v>
      </c>
      <c r="G10004" s="1">
        <v>74.0</v>
      </c>
      <c r="H10004" s="1">
        <v>164.0</v>
      </c>
      <c r="K10004" s="1">
        <f t="shared" si="1"/>
        <v>238</v>
      </c>
    </row>
    <row r="10005" ht="15.75" customHeight="1">
      <c r="A10005" s="1">
        <v>24.0</v>
      </c>
      <c r="B10005" s="1">
        <v>2.45064301E13</v>
      </c>
      <c r="C10005" s="1" t="s">
        <v>9839</v>
      </c>
      <c r="D10005" s="1">
        <v>2700110.0</v>
      </c>
      <c r="E10005" s="1">
        <v>17.0</v>
      </c>
      <c r="F10005" s="1">
        <v>389.0</v>
      </c>
      <c r="G10005" s="1">
        <v>80.0</v>
      </c>
      <c r="H10005" s="1">
        <v>146.0</v>
      </c>
      <c r="K10005" s="1">
        <f t="shared" si="1"/>
        <v>226</v>
      </c>
    </row>
    <row r="10006" ht="15.75" customHeight="1">
      <c r="A10006" s="1">
        <v>32.0</v>
      </c>
      <c r="B10006" s="1">
        <v>3.25006002E13</v>
      </c>
      <c r="C10006" s="1" t="s">
        <v>9840</v>
      </c>
      <c r="D10006" s="1">
        <v>3501050.0</v>
      </c>
      <c r="E10006" s="1">
        <v>17.0</v>
      </c>
      <c r="F10006" s="1">
        <v>389.0</v>
      </c>
      <c r="G10006" s="1">
        <v>118.0</v>
      </c>
      <c r="H10006" s="1">
        <v>0.0</v>
      </c>
      <c r="K10006" s="1">
        <f t="shared" si="1"/>
        <v>118</v>
      </c>
    </row>
    <row r="10007" ht="15.75" customHeight="1">
      <c r="A10007" s="1">
        <v>33.0</v>
      </c>
      <c r="B10007" s="1">
        <v>3.35045024E13</v>
      </c>
      <c r="C10007" s="1" t="s">
        <v>9841</v>
      </c>
      <c r="D10007" s="1">
        <v>3622440.0</v>
      </c>
      <c r="E10007" s="1">
        <v>17.0</v>
      </c>
      <c r="F10007" s="1">
        <v>389.0</v>
      </c>
      <c r="G10007" s="1">
        <v>158.0</v>
      </c>
      <c r="H10007" s="1">
        <v>116.0</v>
      </c>
      <c r="K10007" s="1">
        <f t="shared" si="1"/>
        <v>274</v>
      </c>
    </row>
    <row r="10008" ht="15.75" customHeight="1">
      <c r="A10008" s="1">
        <v>35.0</v>
      </c>
      <c r="B10008" s="1">
        <v>3.5503502E13</v>
      </c>
      <c r="C10008" s="1" t="s">
        <v>9842</v>
      </c>
      <c r="D10008" s="1">
        <v>3816130.0</v>
      </c>
      <c r="E10008" s="1">
        <v>17.0</v>
      </c>
      <c r="F10008" s="1">
        <v>389.0</v>
      </c>
      <c r="G10008" s="1">
        <v>206.0</v>
      </c>
      <c r="H10008" s="1">
        <v>149.0</v>
      </c>
      <c r="K10008" s="1">
        <f t="shared" si="1"/>
        <v>355</v>
      </c>
    </row>
    <row r="10009" ht="15.75" customHeight="1">
      <c r="A10009" s="1">
        <v>38.0</v>
      </c>
      <c r="B10009" s="1">
        <v>3.85033901E13</v>
      </c>
      <c r="C10009" s="1" t="s">
        <v>9843</v>
      </c>
      <c r="D10009" s="1">
        <v>4101355.0</v>
      </c>
      <c r="E10009" s="1">
        <v>17.0</v>
      </c>
      <c r="F10009" s="1">
        <v>389.0</v>
      </c>
      <c r="G10009" s="1">
        <v>375.0</v>
      </c>
      <c r="H10009" s="1">
        <v>0.0</v>
      </c>
      <c r="K10009" s="1">
        <f t="shared" si="1"/>
        <v>375</v>
      </c>
    </row>
    <row r="10010" ht="15.75" customHeight="1">
      <c r="A10010" s="1">
        <v>44.0</v>
      </c>
      <c r="B10010" s="1">
        <v>4.45089004E13</v>
      </c>
      <c r="C10010" s="1" t="s">
        <v>9844</v>
      </c>
      <c r="D10010" s="1">
        <v>4844310.0</v>
      </c>
      <c r="E10010" s="1">
        <v>17.0</v>
      </c>
      <c r="F10010" s="1">
        <v>389.0</v>
      </c>
      <c r="G10010" s="1">
        <v>182.0</v>
      </c>
      <c r="H10010" s="1">
        <v>152.0</v>
      </c>
      <c r="K10010" s="1">
        <f t="shared" si="1"/>
        <v>334</v>
      </c>
    </row>
    <row r="10011" ht="15.75" customHeight="1">
      <c r="A10011" s="1">
        <v>7.0</v>
      </c>
      <c r="B10011" s="1">
        <v>7.3006012301E12</v>
      </c>
      <c r="C10011" s="1" t="s">
        <v>9845</v>
      </c>
      <c r="D10011" s="1">
        <v>903060.0</v>
      </c>
      <c r="E10011" s="1">
        <v>17.0</v>
      </c>
      <c r="F10011" s="1">
        <v>388.0</v>
      </c>
      <c r="G10011" s="1">
        <v>99.0</v>
      </c>
      <c r="H10011" s="1">
        <v>64.0</v>
      </c>
      <c r="K10011" s="1">
        <f t="shared" si="1"/>
        <v>163</v>
      </c>
    </row>
    <row r="10012" ht="15.75" customHeight="1">
      <c r="A10012" s="1">
        <v>14.0</v>
      </c>
      <c r="B10012" s="1">
        <v>1.45010301E13</v>
      </c>
      <c r="C10012" s="1" t="s">
        <v>9846</v>
      </c>
      <c r="D10012" s="1">
        <v>1700313.0</v>
      </c>
      <c r="E10012" s="1">
        <v>17.0</v>
      </c>
      <c r="F10012" s="1">
        <v>388.0</v>
      </c>
      <c r="G10012" s="1">
        <v>0.0</v>
      </c>
      <c r="H10012" s="1">
        <v>0.0</v>
      </c>
      <c r="K10012" s="1">
        <f t="shared" si="1"/>
        <v>0</v>
      </c>
    </row>
    <row r="10013" ht="15.75" customHeight="1">
      <c r="A10013" s="1">
        <v>15.0</v>
      </c>
      <c r="B10013" s="1">
        <v>1.55034002E13</v>
      </c>
      <c r="C10013" s="1" t="s">
        <v>9847</v>
      </c>
      <c r="D10013" s="1">
        <v>1803150.0</v>
      </c>
      <c r="E10013" s="1">
        <v>17.0</v>
      </c>
      <c r="F10013" s="1">
        <v>388.0</v>
      </c>
      <c r="G10013" s="1">
        <v>98.0</v>
      </c>
      <c r="H10013" s="1">
        <v>260.0</v>
      </c>
      <c r="K10013" s="1">
        <f t="shared" si="1"/>
        <v>358</v>
      </c>
    </row>
    <row r="10014" ht="15.75" customHeight="1">
      <c r="A10014" s="1">
        <v>23.0</v>
      </c>
      <c r="B10014" s="1">
        <v>2.35005007E13</v>
      </c>
      <c r="C10014" s="1" t="s">
        <v>9848</v>
      </c>
      <c r="D10014" s="1">
        <v>2613050.0</v>
      </c>
      <c r="E10014" s="1">
        <v>17.0</v>
      </c>
      <c r="F10014" s="1">
        <v>388.0</v>
      </c>
      <c r="G10014" s="1">
        <v>154.0</v>
      </c>
      <c r="H10014" s="1">
        <v>189.0</v>
      </c>
      <c r="K10014" s="1">
        <f t="shared" si="1"/>
        <v>343</v>
      </c>
    </row>
    <row r="10015" ht="15.75" customHeight="1">
      <c r="A10015" s="1">
        <v>23.0</v>
      </c>
      <c r="B10015" s="1">
        <v>2.35021702E13</v>
      </c>
      <c r="C10015" s="1" t="s">
        <v>9849</v>
      </c>
      <c r="D10015" s="1">
        <v>2605690.0</v>
      </c>
      <c r="E10015" s="1">
        <v>17.0</v>
      </c>
      <c r="F10015" s="1">
        <v>388.0</v>
      </c>
      <c r="G10015" s="1">
        <v>80.0</v>
      </c>
      <c r="H10015" s="1">
        <v>81.0</v>
      </c>
      <c r="K10015" s="1">
        <f t="shared" si="1"/>
        <v>161</v>
      </c>
    </row>
    <row r="10016" ht="15.75" customHeight="1">
      <c r="A10016" s="1">
        <v>24.0</v>
      </c>
      <c r="B10016" s="1">
        <v>2.45087401E13</v>
      </c>
      <c r="C10016" s="1" t="s">
        <v>9850</v>
      </c>
      <c r="D10016" s="1">
        <v>2700047.0</v>
      </c>
      <c r="E10016" s="1">
        <v>17.0</v>
      </c>
      <c r="F10016" s="1">
        <v>388.0</v>
      </c>
      <c r="G10016" s="1">
        <v>0.0</v>
      </c>
      <c r="H10016" s="1">
        <v>0.0</v>
      </c>
      <c r="K10016" s="1">
        <f t="shared" si="1"/>
        <v>0</v>
      </c>
    </row>
    <row r="10017" ht="15.75" customHeight="1">
      <c r="A10017" s="1">
        <v>30.0</v>
      </c>
      <c r="B10017" s="1">
        <v>3.05007011E13</v>
      </c>
      <c r="C10017" s="1" t="s">
        <v>9851</v>
      </c>
      <c r="D10017" s="1">
        <v>3302910.0</v>
      </c>
      <c r="E10017" s="1">
        <v>17.0</v>
      </c>
      <c r="F10017" s="1">
        <v>388.0</v>
      </c>
      <c r="G10017" s="1">
        <v>66.0</v>
      </c>
      <c r="H10017" s="1">
        <v>75.0</v>
      </c>
      <c r="K10017" s="1">
        <f t="shared" si="1"/>
        <v>141</v>
      </c>
    </row>
    <row r="10018" ht="15.75" customHeight="1">
      <c r="A10018" s="1">
        <v>36.0</v>
      </c>
      <c r="B10018" s="1">
        <v>3.65007601E13</v>
      </c>
      <c r="C10018" s="1" t="s">
        <v>9852</v>
      </c>
      <c r="D10018" s="1">
        <v>3905085.0</v>
      </c>
      <c r="E10018" s="1">
        <v>17.0</v>
      </c>
      <c r="F10018" s="1">
        <v>388.0</v>
      </c>
      <c r="G10018" s="1">
        <v>0.0</v>
      </c>
      <c r="H10018" s="1">
        <v>177.0</v>
      </c>
      <c r="K10018" s="1">
        <f t="shared" si="1"/>
        <v>177</v>
      </c>
    </row>
    <row r="10019" ht="15.75" customHeight="1">
      <c r="A10019" s="1">
        <v>39.0</v>
      </c>
      <c r="B10019" s="1">
        <v>3.95040922E13</v>
      </c>
      <c r="C10019" s="1" t="s">
        <v>9853</v>
      </c>
      <c r="D10019" s="1">
        <v>4225870.0</v>
      </c>
      <c r="E10019" s="1">
        <v>17.0</v>
      </c>
      <c r="F10019" s="1">
        <v>388.0</v>
      </c>
      <c r="G10019" s="1">
        <v>0.0</v>
      </c>
      <c r="H10019" s="1">
        <v>184.0</v>
      </c>
      <c r="K10019" s="1">
        <f t="shared" si="1"/>
        <v>184</v>
      </c>
    </row>
    <row r="10020" ht="15.75" customHeight="1">
      <c r="A10020" s="1">
        <v>17.0</v>
      </c>
      <c r="B10020" s="1">
        <v>1.75022201E13</v>
      </c>
      <c r="C10020" s="1" t="s">
        <v>9854</v>
      </c>
      <c r="D10020" s="1">
        <v>2000037.0</v>
      </c>
      <c r="E10020" s="1">
        <v>17.0</v>
      </c>
      <c r="F10020" s="1">
        <v>387.0</v>
      </c>
      <c r="G10020" s="1">
        <v>0.0</v>
      </c>
      <c r="H10020" s="1">
        <v>0.0</v>
      </c>
      <c r="K10020" s="1">
        <f t="shared" si="1"/>
        <v>0</v>
      </c>
    </row>
    <row r="10021" ht="15.75" customHeight="1">
      <c r="A10021" s="1">
        <v>24.0</v>
      </c>
      <c r="B10021" s="1">
        <v>2.45055002E13</v>
      </c>
      <c r="C10021" s="1" t="s">
        <v>9855</v>
      </c>
      <c r="D10021" s="1">
        <v>2707350.0</v>
      </c>
      <c r="E10021" s="1">
        <v>17.0</v>
      </c>
      <c r="F10021" s="1">
        <v>387.0</v>
      </c>
      <c r="G10021" s="1">
        <v>70.0</v>
      </c>
      <c r="H10021" s="1">
        <v>189.0</v>
      </c>
      <c r="K10021" s="1">
        <f t="shared" si="1"/>
        <v>259</v>
      </c>
    </row>
    <row r="10022" ht="15.75" customHeight="1">
      <c r="A10022" s="1">
        <v>31.0</v>
      </c>
      <c r="B10022" s="1">
        <v>3.15002019E13</v>
      </c>
      <c r="C10022" s="1" t="s">
        <v>9856</v>
      </c>
      <c r="D10022" s="1">
        <v>3405370.0</v>
      </c>
      <c r="E10022" s="1">
        <v>17.0</v>
      </c>
      <c r="F10022" s="1">
        <v>387.0</v>
      </c>
      <c r="G10022" s="1">
        <v>80.0</v>
      </c>
      <c r="H10022" s="1">
        <v>0.0</v>
      </c>
      <c r="K10022" s="1">
        <f t="shared" si="1"/>
        <v>80</v>
      </c>
    </row>
    <row r="10023" ht="15.75" customHeight="1">
      <c r="A10023" s="1">
        <v>33.0</v>
      </c>
      <c r="B10023" s="1">
        <v>3.35045003E13</v>
      </c>
      <c r="C10023" s="1" t="s">
        <v>9857</v>
      </c>
      <c r="D10023" s="1">
        <v>3607710.0</v>
      </c>
      <c r="E10023" s="1">
        <v>17.0</v>
      </c>
      <c r="F10023" s="1">
        <v>387.0</v>
      </c>
      <c r="G10023" s="1">
        <v>133.0</v>
      </c>
      <c r="H10023" s="1">
        <v>130.0</v>
      </c>
      <c r="K10023" s="1">
        <f t="shared" si="1"/>
        <v>263</v>
      </c>
    </row>
    <row r="10024" ht="15.75" customHeight="1">
      <c r="A10024" s="1">
        <v>36.0</v>
      </c>
      <c r="B10024" s="1">
        <v>3.65072601E13</v>
      </c>
      <c r="C10024" s="1" t="s">
        <v>9858</v>
      </c>
      <c r="D10024" s="1">
        <v>3905145.0</v>
      </c>
      <c r="E10024" s="1">
        <v>17.0</v>
      </c>
      <c r="F10024" s="1">
        <v>387.0</v>
      </c>
      <c r="G10024" s="1">
        <v>0.0</v>
      </c>
      <c r="H10024" s="1">
        <v>70.0</v>
      </c>
      <c r="K10024" s="1">
        <f t="shared" si="1"/>
        <v>70</v>
      </c>
    </row>
    <row r="10025" ht="15.75" customHeight="1">
      <c r="A10025" s="1">
        <v>44.0</v>
      </c>
      <c r="B10025" s="1">
        <v>4.45249009E13</v>
      </c>
      <c r="C10025" s="1" t="s">
        <v>9859</v>
      </c>
      <c r="D10025" s="1">
        <v>4834260.0</v>
      </c>
      <c r="E10025" s="1">
        <v>17.0</v>
      </c>
      <c r="F10025" s="1">
        <v>387.0</v>
      </c>
      <c r="G10025" s="1">
        <v>72.0</v>
      </c>
      <c r="H10025" s="1">
        <v>172.0</v>
      </c>
      <c r="K10025" s="1">
        <f t="shared" si="1"/>
        <v>244</v>
      </c>
    </row>
    <row r="10026" ht="15.75" customHeight="1">
      <c r="A10026" s="1">
        <v>2.0</v>
      </c>
      <c r="B10026" s="1">
        <v>2.1004001301E12</v>
      </c>
      <c r="C10026" s="1" t="s">
        <v>9860</v>
      </c>
      <c r="D10026" s="1">
        <v>200030.0</v>
      </c>
      <c r="E10026" s="1">
        <v>17.0</v>
      </c>
      <c r="F10026" s="1">
        <v>386.0</v>
      </c>
      <c r="G10026" s="1">
        <v>55.0</v>
      </c>
      <c r="H10026" s="1">
        <v>123.0</v>
      </c>
      <c r="K10026" s="1">
        <f t="shared" si="1"/>
        <v>178</v>
      </c>
    </row>
    <row r="10027" ht="15.75" customHeight="1">
      <c r="A10027" s="1">
        <v>5.0</v>
      </c>
      <c r="B10027" s="1">
        <v>5.503102E12</v>
      </c>
      <c r="C10027" s="1" t="s">
        <v>9861</v>
      </c>
      <c r="D10027" s="1">
        <v>630720.0</v>
      </c>
      <c r="E10027" s="1">
        <v>17.0</v>
      </c>
      <c r="F10027" s="1">
        <v>386.0</v>
      </c>
      <c r="G10027" s="1">
        <v>57.0</v>
      </c>
      <c r="H10027" s="1">
        <v>89.0</v>
      </c>
      <c r="K10027" s="1">
        <f t="shared" si="1"/>
        <v>146</v>
      </c>
    </row>
    <row r="10028" ht="15.75" customHeight="1">
      <c r="A10028" s="1">
        <v>17.0</v>
      </c>
      <c r="B10028" s="1">
        <v>1.75097003E13</v>
      </c>
      <c r="C10028" s="1" t="s">
        <v>9862</v>
      </c>
      <c r="D10028" s="1">
        <v>2005010.0</v>
      </c>
      <c r="E10028" s="1">
        <v>17.0</v>
      </c>
      <c r="F10028" s="1">
        <v>386.0</v>
      </c>
      <c r="G10028" s="1">
        <v>76.0</v>
      </c>
      <c r="H10028" s="1">
        <v>182.0</v>
      </c>
      <c r="K10028" s="1">
        <f t="shared" si="1"/>
        <v>258</v>
      </c>
    </row>
    <row r="10029" ht="15.75" customHeight="1">
      <c r="A10029" s="1">
        <v>22.0</v>
      </c>
      <c r="B10029" s="1">
        <v>2.25012901E13</v>
      </c>
      <c r="C10029" s="1" t="s">
        <v>9863</v>
      </c>
      <c r="D10029" s="1">
        <v>2509140.0</v>
      </c>
      <c r="E10029" s="1">
        <v>17.0</v>
      </c>
      <c r="F10029" s="1">
        <v>386.0</v>
      </c>
      <c r="G10029" s="1">
        <v>70.0</v>
      </c>
      <c r="H10029" s="1">
        <v>98.0</v>
      </c>
      <c r="K10029" s="1">
        <f t="shared" si="1"/>
        <v>168</v>
      </c>
    </row>
    <row r="10030" ht="15.75" customHeight="1">
      <c r="A10030" s="1">
        <v>24.0</v>
      </c>
      <c r="B10030" s="1">
        <v>2.45019009E13</v>
      </c>
      <c r="C10030" s="1" t="s">
        <v>9864</v>
      </c>
      <c r="D10030" s="1">
        <v>2730150.0</v>
      </c>
      <c r="E10030" s="1">
        <v>17.0</v>
      </c>
      <c r="F10030" s="1">
        <v>386.0</v>
      </c>
      <c r="G10030" s="1">
        <v>27.0</v>
      </c>
      <c r="H10030" s="1">
        <v>87.0</v>
      </c>
      <c r="K10030" s="1">
        <f t="shared" si="1"/>
        <v>114</v>
      </c>
    </row>
    <row r="10031" ht="15.75" customHeight="1">
      <c r="A10031" s="1">
        <v>27.0</v>
      </c>
      <c r="B10031" s="1">
        <v>2.75031403E13</v>
      </c>
      <c r="C10031" s="1" t="s">
        <v>9865</v>
      </c>
      <c r="D10031" s="1">
        <v>3025470.0</v>
      </c>
      <c r="E10031" s="1">
        <v>17.0</v>
      </c>
      <c r="F10031" s="1">
        <v>386.0</v>
      </c>
      <c r="G10031" s="1">
        <v>165.0</v>
      </c>
      <c r="H10031" s="1">
        <v>127.0</v>
      </c>
      <c r="K10031" s="1">
        <f t="shared" si="1"/>
        <v>292</v>
      </c>
    </row>
    <row r="10032" ht="15.75" customHeight="1">
      <c r="A10032" s="1">
        <v>27.0</v>
      </c>
      <c r="B10032" s="1">
        <v>2.75041402E13</v>
      </c>
      <c r="C10032" s="1" t="s">
        <v>9866</v>
      </c>
      <c r="D10032" s="1">
        <v>3008280.0</v>
      </c>
      <c r="E10032" s="1">
        <v>17.0</v>
      </c>
      <c r="F10032" s="1">
        <v>386.0</v>
      </c>
      <c r="G10032" s="1">
        <v>163.0</v>
      </c>
      <c r="H10032" s="1">
        <v>153.0</v>
      </c>
      <c r="K10032" s="1">
        <f t="shared" si="1"/>
        <v>316</v>
      </c>
    </row>
    <row r="10033" ht="15.75" customHeight="1">
      <c r="A10033" s="1">
        <v>35.0</v>
      </c>
      <c r="B10033" s="1">
        <v>3.55047401E13</v>
      </c>
      <c r="C10033" s="1" t="s">
        <v>9867</v>
      </c>
      <c r="D10033" s="1">
        <v>3800396.0</v>
      </c>
      <c r="E10033" s="1">
        <v>17.0</v>
      </c>
      <c r="F10033" s="1">
        <v>386.0</v>
      </c>
      <c r="G10033" s="1">
        <v>0.0</v>
      </c>
      <c r="H10033" s="1">
        <v>0.0</v>
      </c>
      <c r="K10033" s="1">
        <f t="shared" si="1"/>
        <v>0</v>
      </c>
    </row>
    <row r="10034" ht="15.75" customHeight="1">
      <c r="A10034" s="1">
        <v>37.0</v>
      </c>
      <c r="B10034" s="1">
        <v>3.75041032E13</v>
      </c>
      <c r="C10034" s="1" t="s">
        <v>9868</v>
      </c>
      <c r="D10034" s="1">
        <v>4032280.0</v>
      </c>
      <c r="E10034" s="1">
        <v>17.0</v>
      </c>
      <c r="F10034" s="1">
        <v>386.0</v>
      </c>
      <c r="G10034" s="1">
        <v>71.0</v>
      </c>
      <c r="H10034" s="1">
        <v>167.0</v>
      </c>
      <c r="K10034" s="1">
        <f t="shared" si="1"/>
        <v>238</v>
      </c>
    </row>
    <row r="10035" ht="15.75" customHeight="1">
      <c r="A10035" s="1">
        <v>39.0</v>
      </c>
      <c r="B10035" s="1">
        <v>3.95054703E13</v>
      </c>
      <c r="C10035" s="1" t="s">
        <v>9869</v>
      </c>
      <c r="D10035" s="1">
        <v>4223700.0</v>
      </c>
      <c r="E10035" s="1">
        <v>17.0</v>
      </c>
      <c r="F10035" s="1">
        <v>386.0</v>
      </c>
      <c r="G10035" s="1">
        <v>115.0</v>
      </c>
      <c r="H10035" s="1">
        <v>239.0</v>
      </c>
      <c r="K10035" s="1">
        <f t="shared" si="1"/>
        <v>354</v>
      </c>
    </row>
    <row r="10036" ht="15.75" customHeight="1">
      <c r="A10036" s="1">
        <v>50.0</v>
      </c>
      <c r="B10036" s="1">
        <v>5.05057084E13</v>
      </c>
      <c r="C10036" s="1" t="s">
        <v>9870</v>
      </c>
      <c r="D10036" s="1">
        <v>5516470.0</v>
      </c>
      <c r="E10036" s="1">
        <v>17.0</v>
      </c>
      <c r="F10036" s="1">
        <v>386.0</v>
      </c>
      <c r="G10036" s="1">
        <v>152.0</v>
      </c>
      <c r="H10036" s="1">
        <v>98.0</v>
      </c>
      <c r="K10036" s="1">
        <f t="shared" si="1"/>
        <v>250</v>
      </c>
    </row>
    <row r="10037" ht="15.75" customHeight="1">
      <c r="A10037" s="1">
        <v>16.0</v>
      </c>
      <c r="B10037" s="1">
        <v>1.65006002E13</v>
      </c>
      <c r="C10037" s="1" t="s">
        <v>9871</v>
      </c>
      <c r="D10037" s="1">
        <v>1904620.0</v>
      </c>
      <c r="E10037" s="1">
        <v>17.0</v>
      </c>
      <c r="F10037" s="1">
        <v>385.0</v>
      </c>
      <c r="G10037" s="1">
        <v>98.0</v>
      </c>
      <c r="H10037" s="1">
        <v>120.0</v>
      </c>
      <c r="K10037" s="1">
        <f t="shared" si="1"/>
        <v>218</v>
      </c>
    </row>
    <row r="10038" ht="15.75" customHeight="1">
      <c r="A10038" s="1">
        <v>16.0</v>
      </c>
      <c r="B10038" s="1">
        <v>1.65034024E13</v>
      </c>
      <c r="C10038" s="1" t="s">
        <v>9872</v>
      </c>
      <c r="D10038" s="1">
        <v>1924960.0</v>
      </c>
      <c r="E10038" s="1">
        <v>17.0</v>
      </c>
      <c r="F10038" s="1">
        <v>385.0</v>
      </c>
      <c r="G10038" s="1">
        <v>71.0</v>
      </c>
      <c r="H10038" s="1">
        <v>143.0</v>
      </c>
      <c r="K10038" s="1">
        <f t="shared" si="1"/>
        <v>214</v>
      </c>
    </row>
    <row r="10039" ht="15.75" customHeight="1">
      <c r="A10039" s="1">
        <v>26.0</v>
      </c>
      <c r="B10039" s="1">
        <v>2.65011801E13</v>
      </c>
      <c r="C10039" s="1" t="s">
        <v>9873</v>
      </c>
      <c r="D10039" s="1">
        <v>2911250.0</v>
      </c>
      <c r="E10039" s="1">
        <v>17.0</v>
      </c>
      <c r="F10039" s="1">
        <v>385.0</v>
      </c>
      <c r="G10039" s="1">
        <v>108.0</v>
      </c>
      <c r="H10039" s="1">
        <v>107.0</v>
      </c>
      <c r="K10039" s="1">
        <f t="shared" si="1"/>
        <v>215</v>
      </c>
    </row>
    <row r="10040" ht="15.75" customHeight="1">
      <c r="A10040" s="1">
        <v>28.0</v>
      </c>
      <c r="B10040" s="1">
        <v>2.85047002E13</v>
      </c>
      <c r="C10040" s="1" t="s">
        <v>9874</v>
      </c>
      <c r="D10040" s="1">
        <v>3162950.0</v>
      </c>
      <c r="E10040" s="1">
        <v>17.0</v>
      </c>
      <c r="F10040" s="1">
        <v>385.0</v>
      </c>
      <c r="G10040" s="1">
        <v>23.0</v>
      </c>
      <c r="H10040" s="1">
        <v>104.0</v>
      </c>
      <c r="K10040" s="1">
        <f t="shared" si="1"/>
        <v>127</v>
      </c>
    </row>
    <row r="10041" ht="15.75" customHeight="1">
      <c r="A10041" s="1">
        <v>31.0</v>
      </c>
      <c r="B10041" s="1">
        <v>3.15014009E13</v>
      </c>
      <c r="C10041" s="1" t="s">
        <v>9875</v>
      </c>
      <c r="D10041" s="1">
        <v>3404170.0</v>
      </c>
      <c r="E10041" s="1">
        <v>17.0</v>
      </c>
      <c r="F10041" s="1">
        <v>385.0</v>
      </c>
      <c r="G10041" s="1">
        <v>126.0</v>
      </c>
      <c r="H10041" s="1">
        <v>0.0</v>
      </c>
      <c r="K10041" s="1">
        <f t="shared" si="1"/>
        <v>126</v>
      </c>
    </row>
    <row r="10042" ht="15.75" customHeight="1">
      <c r="A10042" s="1">
        <v>36.0</v>
      </c>
      <c r="B10042" s="1">
        <v>3.65050009E13</v>
      </c>
      <c r="C10042" s="1" t="s">
        <v>9876</v>
      </c>
      <c r="D10042" s="1">
        <v>3904833.0</v>
      </c>
      <c r="E10042" s="1">
        <v>17.0</v>
      </c>
      <c r="F10042" s="1">
        <v>385.0</v>
      </c>
      <c r="G10042" s="1">
        <v>58.0</v>
      </c>
      <c r="H10042" s="1">
        <v>94.0</v>
      </c>
      <c r="K10042" s="1">
        <f t="shared" si="1"/>
        <v>152</v>
      </c>
    </row>
    <row r="10043" ht="15.75" customHeight="1">
      <c r="A10043" s="1">
        <v>37.0</v>
      </c>
      <c r="B10043" s="1">
        <v>3.75045014E13</v>
      </c>
      <c r="C10043" s="1" t="s">
        <v>9877</v>
      </c>
      <c r="D10043" s="1">
        <v>4011850.0</v>
      </c>
      <c r="E10043" s="1">
        <v>17.0</v>
      </c>
      <c r="F10043" s="1">
        <v>385.0</v>
      </c>
      <c r="G10043" s="1">
        <v>61.0</v>
      </c>
      <c r="H10043" s="1">
        <v>110.0</v>
      </c>
      <c r="K10043" s="1">
        <f t="shared" si="1"/>
        <v>171</v>
      </c>
    </row>
    <row r="10044" ht="15.75" customHeight="1">
      <c r="A10044" s="1">
        <v>44.0</v>
      </c>
      <c r="B10044" s="1">
        <v>4.45214003E13</v>
      </c>
      <c r="C10044" s="1" t="s">
        <v>9878</v>
      </c>
      <c r="D10044" s="1">
        <v>4838910.0</v>
      </c>
      <c r="E10044" s="1">
        <v>17.0</v>
      </c>
      <c r="F10044" s="1">
        <v>385.0</v>
      </c>
      <c r="G10044" s="1">
        <v>106.0</v>
      </c>
      <c r="H10044" s="1">
        <v>178.0</v>
      </c>
      <c r="K10044" s="1">
        <f t="shared" si="1"/>
        <v>284</v>
      </c>
    </row>
    <row r="10045" ht="15.75" customHeight="1">
      <c r="A10045" s="1">
        <v>5.0</v>
      </c>
      <c r="B10045" s="1">
        <v>5.5055011E12</v>
      </c>
      <c r="C10045" s="1" t="s">
        <v>9879</v>
      </c>
      <c r="D10045" s="1">
        <v>618690.0</v>
      </c>
      <c r="E10045" s="1">
        <v>17.0</v>
      </c>
      <c r="F10045" s="1">
        <v>384.0</v>
      </c>
      <c r="G10045" s="1">
        <v>174.0</v>
      </c>
      <c r="H10045" s="1">
        <v>176.0</v>
      </c>
      <c r="K10045" s="1">
        <f t="shared" si="1"/>
        <v>350</v>
      </c>
    </row>
    <row r="10046" ht="15.75" customHeight="1">
      <c r="A10046" s="1">
        <v>16.0</v>
      </c>
      <c r="B10046" s="1">
        <v>1.65001005E13</v>
      </c>
      <c r="C10046" s="1" t="s">
        <v>9880</v>
      </c>
      <c r="D10046" s="1">
        <v>1913110.0</v>
      </c>
      <c r="E10046" s="1">
        <v>17.0</v>
      </c>
      <c r="F10046" s="1">
        <v>384.0</v>
      </c>
      <c r="G10046" s="1">
        <v>95.0</v>
      </c>
      <c r="H10046" s="1">
        <v>203.0</v>
      </c>
      <c r="K10046" s="1">
        <f t="shared" si="1"/>
        <v>298</v>
      </c>
    </row>
    <row r="10047" ht="15.75" customHeight="1">
      <c r="A10047" s="1">
        <v>20.0</v>
      </c>
      <c r="B10047" s="1">
        <v>2.05002707E13</v>
      </c>
      <c r="C10047" s="1" t="s">
        <v>9881</v>
      </c>
      <c r="D10047" s="1">
        <v>2311610.0</v>
      </c>
      <c r="E10047" s="1">
        <v>17.0</v>
      </c>
      <c r="F10047" s="1">
        <v>384.0</v>
      </c>
      <c r="G10047" s="1">
        <v>108.0</v>
      </c>
      <c r="H10047" s="1">
        <v>97.0</v>
      </c>
      <c r="K10047" s="1">
        <f t="shared" si="1"/>
        <v>205</v>
      </c>
    </row>
    <row r="10048" ht="15.75" customHeight="1">
      <c r="A10048" s="1">
        <v>23.0</v>
      </c>
      <c r="B10048" s="1">
        <v>2.35052011E13</v>
      </c>
      <c r="C10048" s="1" t="s">
        <v>9882</v>
      </c>
      <c r="D10048" s="1">
        <v>2625020.0</v>
      </c>
      <c r="E10048" s="1">
        <v>17.0</v>
      </c>
      <c r="F10048" s="1">
        <v>384.0</v>
      </c>
      <c r="G10048" s="1">
        <v>88.0</v>
      </c>
      <c r="H10048" s="1">
        <v>192.0</v>
      </c>
      <c r="K10048" s="1">
        <f t="shared" si="1"/>
        <v>280</v>
      </c>
    </row>
    <row r="10049" ht="15.75" customHeight="1">
      <c r="A10049" s="1">
        <v>26.0</v>
      </c>
      <c r="B10049" s="1">
        <v>2.6503602E13</v>
      </c>
      <c r="C10049" s="1" t="s">
        <v>9883</v>
      </c>
      <c r="D10049" s="1">
        <v>2921960.0</v>
      </c>
      <c r="E10049" s="1">
        <v>17.0</v>
      </c>
      <c r="F10049" s="1">
        <v>384.0</v>
      </c>
      <c r="G10049" s="1">
        <v>56.0</v>
      </c>
      <c r="H10049" s="1">
        <v>158.0</v>
      </c>
      <c r="K10049" s="1">
        <f t="shared" si="1"/>
        <v>214</v>
      </c>
    </row>
    <row r="10050" ht="15.75" customHeight="1">
      <c r="A10050" s="1">
        <v>28.0</v>
      </c>
      <c r="B10050" s="1">
        <v>2.8506608E13</v>
      </c>
      <c r="C10050" s="1" t="s">
        <v>9884</v>
      </c>
      <c r="D10050" s="1">
        <v>3177550.0</v>
      </c>
      <c r="E10050" s="1">
        <v>17.0</v>
      </c>
      <c r="F10050" s="1">
        <v>384.0</v>
      </c>
      <c r="G10050" s="1">
        <v>66.0</v>
      </c>
      <c r="H10050" s="1">
        <v>137.0</v>
      </c>
      <c r="K10050" s="1">
        <f t="shared" si="1"/>
        <v>203</v>
      </c>
    </row>
    <row r="10051" ht="15.75" customHeight="1">
      <c r="A10051" s="1">
        <v>33.0</v>
      </c>
      <c r="B10051" s="1">
        <v>3.35013033E13</v>
      </c>
      <c r="C10051" s="1" t="s">
        <v>9885</v>
      </c>
      <c r="D10051" s="1">
        <v>3625110.0</v>
      </c>
      <c r="E10051" s="1">
        <v>17.0</v>
      </c>
      <c r="F10051" s="1">
        <v>384.0</v>
      </c>
      <c r="G10051" s="1">
        <v>142.0</v>
      </c>
      <c r="H10051" s="1">
        <v>95.0</v>
      </c>
      <c r="K10051" s="1">
        <f t="shared" si="1"/>
        <v>237</v>
      </c>
    </row>
    <row r="10052" ht="15.75" customHeight="1">
      <c r="A10052" s="1">
        <v>33.0</v>
      </c>
      <c r="B10052" s="1">
        <v>3.35060003E13</v>
      </c>
      <c r="C10052" s="1" t="s">
        <v>9886</v>
      </c>
      <c r="D10052" s="1">
        <v>3605640.0</v>
      </c>
      <c r="E10052" s="1">
        <v>17.0</v>
      </c>
      <c r="F10052" s="1">
        <v>384.0</v>
      </c>
      <c r="G10052" s="1">
        <v>0.0</v>
      </c>
      <c r="H10052" s="1">
        <v>0.0</v>
      </c>
      <c r="K10052" s="1">
        <f t="shared" si="1"/>
        <v>0</v>
      </c>
    </row>
    <row r="10053" ht="15.75" customHeight="1">
      <c r="A10053" s="1">
        <v>36.0</v>
      </c>
      <c r="B10053" s="1">
        <v>3.65006014E13</v>
      </c>
      <c r="C10053" s="1" t="s">
        <v>9887</v>
      </c>
      <c r="D10053" s="1">
        <v>3904597.0</v>
      </c>
      <c r="E10053" s="1">
        <v>17.0</v>
      </c>
      <c r="F10053" s="1">
        <v>384.0</v>
      </c>
      <c r="G10053" s="1">
        <v>66.0</v>
      </c>
      <c r="H10053" s="1">
        <v>88.0</v>
      </c>
      <c r="K10053" s="1">
        <f t="shared" si="1"/>
        <v>154</v>
      </c>
    </row>
    <row r="10054" ht="15.75" customHeight="1">
      <c r="A10054" s="1">
        <v>39.0</v>
      </c>
      <c r="B10054" s="1">
        <v>3.95063701E13</v>
      </c>
      <c r="C10054" s="1" t="s">
        <v>9888</v>
      </c>
      <c r="D10054" s="1">
        <v>4202760.0</v>
      </c>
      <c r="E10054" s="1">
        <v>17.0</v>
      </c>
      <c r="F10054" s="1">
        <v>384.0</v>
      </c>
      <c r="G10054" s="1">
        <v>117.0</v>
      </c>
      <c r="H10054" s="1">
        <v>164.0</v>
      </c>
      <c r="K10054" s="1">
        <f t="shared" si="1"/>
        <v>281</v>
      </c>
    </row>
    <row r="10055" ht="15.75" customHeight="1">
      <c r="A10055" s="1">
        <v>42.0</v>
      </c>
      <c r="B10055" s="1">
        <v>4.25007035E13</v>
      </c>
      <c r="C10055" s="1" t="s">
        <v>9889</v>
      </c>
      <c r="D10055" s="1">
        <v>4600045.0</v>
      </c>
      <c r="E10055" s="1">
        <v>17.0</v>
      </c>
      <c r="F10055" s="1">
        <v>384.0</v>
      </c>
      <c r="G10055" s="1">
        <v>58.0</v>
      </c>
      <c r="H10055" s="1">
        <v>65.0</v>
      </c>
      <c r="K10055" s="1">
        <f t="shared" si="1"/>
        <v>123</v>
      </c>
    </row>
    <row r="10056" ht="15.75" customHeight="1">
      <c r="A10056" s="1">
        <v>50.0</v>
      </c>
      <c r="B10056" s="1">
        <v>5.05030034E13</v>
      </c>
      <c r="C10056" s="1" t="s">
        <v>9890</v>
      </c>
      <c r="D10056" s="1">
        <v>5516560.0</v>
      </c>
      <c r="E10056" s="1">
        <v>17.0</v>
      </c>
      <c r="F10056" s="1">
        <v>384.0</v>
      </c>
      <c r="G10056" s="1">
        <v>63.0</v>
      </c>
      <c r="H10056" s="1">
        <v>115.0</v>
      </c>
      <c r="K10056" s="1">
        <f t="shared" si="1"/>
        <v>178</v>
      </c>
    </row>
    <row r="10057" ht="15.75" customHeight="1">
      <c r="A10057" s="1">
        <v>50.0</v>
      </c>
      <c r="B10057" s="1">
        <v>5.05045503E13</v>
      </c>
      <c r="C10057" s="1" t="s">
        <v>9891</v>
      </c>
      <c r="D10057" s="1">
        <v>5513770.0</v>
      </c>
      <c r="E10057" s="1">
        <v>17.0</v>
      </c>
      <c r="F10057" s="1">
        <v>384.0</v>
      </c>
      <c r="G10057" s="1">
        <v>73.0</v>
      </c>
      <c r="H10057" s="1">
        <v>107.0</v>
      </c>
      <c r="K10057" s="1">
        <f t="shared" si="1"/>
        <v>180</v>
      </c>
    </row>
    <row r="10058" ht="15.75" customHeight="1">
      <c r="A10058" s="1">
        <v>5.0</v>
      </c>
      <c r="B10058" s="1">
        <v>5.5012051E12</v>
      </c>
      <c r="C10058" s="1" t="s">
        <v>9892</v>
      </c>
      <c r="D10058" s="1">
        <v>632730.0</v>
      </c>
      <c r="E10058" s="1">
        <v>17.0</v>
      </c>
      <c r="F10058" s="1">
        <v>383.0</v>
      </c>
      <c r="G10058" s="1">
        <v>101.0</v>
      </c>
      <c r="H10058" s="1">
        <v>162.0</v>
      </c>
      <c r="K10058" s="1">
        <f t="shared" si="1"/>
        <v>263</v>
      </c>
    </row>
    <row r="10059" ht="15.75" customHeight="1">
      <c r="A10059" s="1">
        <v>14.0</v>
      </c>
      <c r="B10059" s="1">
        <v>1.4500101E13</v>
      </c>
      <c r="C10059" s="1" t="s">
        <v>9893</v>
      </c>
      <c r="D10059" s="1">
        <v>1725590.0</v>
      </c>
      <c r="E10059" s="1">
        <v>17.0</v>
      </c>
      <c r="F10059" s="1">
        <v>383.0</v>
      </c>
      <c r="G10059" s="1">
        <v>95.0</v>
      </c>
      <c r="H10059" s="1">
        <v>120.0</v>
      </c>
      <c r="K10059" s="1">
        <f t="shared" si="1"/>
        <v>215</v>
      </c>
    </row>
    <row r="10060" ht="15.75" customHeight="1">
      <c r="A10060" s="1">
        <v>16.0</v>
      </c>
      <c r="B10060" s="1">
        <v>1.65049003E13</v>
      </c>
      <c r="C10060" s="1" t="s">
        <v>9894</v>
      </c>
      <c r="D10060" s="1">
        <v>1904650.0</v>
      </c>
      <c r="E10060" s="1">
        <v>17.0</v>
      </c>
      <c r="F10060" s="1">
        <v>383.0</v>
      </c>
      <c r="G10060" s="1">
        <v>66.0</v>
      </c>
      <c r="H10060" s="1">
        <v>108.0</v>
      </c>
      <c r="K10060" s="1">
        <f t="shared" si="1"/>
        <v>174</v>
      </c>
    </row>
    <row r="10061" ht="15.75" customHeight="1">
      <c r="A10061" s="1">
        <v>22.0</v>
      </c>
      <c r="B10061" s="1">
        <v>2.23005024301E13</v>
      </c>
      <c r="C10061" s="1" t="s">
        <v>9895</v>
      </c>
      <c r="D10061" s="1">
        <v>2511670.0</v>
      </c>
      <c r="E10061" s="1">
        <v>17.0</v>
      </c>
      <c r="F10061" s="1">
        <v>383.0</v>
      </c>
      <c r="G10061" s="1">
        <v>168.0</v>
      </c>
      <c r="H10061" s="1">
        <v>84.0</v>
      </c>
      <c r="K10061" s="1">
        <f t="shared" si="1"/>
        <v>252</v>
      </c>
    </row>
    <row r="10062" ht="15.75" customHeight="1">
      <c r="A10062" s="1">
        <v>31.0</v>
      </c>
      <c r="B10062" s="1">
        <v>3.15004026E13</v>
      </c>
      <c r="C10062" s="1" t="s">
        <v>9896</v>
      </c>
      <c r="D10062" s="1">
        <v>3411940.0</v>
      </c>
      <c r="E10062" s="1">
        <v>17.0</v>
      </c>
      <c r="F10062" s="1">
        <v>383.0</v>
      </c>
      <c r="G10062" s="1">
        <v>122.0</v>
      </c>
      <c r="H10062" s="1">
        <v>90.0</v>
      </c>
      <c r="K10062" s="1">
        <f t="shared" si="1"/>
        <v>212</v>
      </c>
    </row>
    <row r="10063" ht="15.75" customHeight="1">
      <c r="A10063" s="1">
        <v>33.0</v>
      </c>
      <c r="B10063" s="1">
        <v>3.35013017E13</v>
      </c>
      <c r="C10063" s="1" t="s">
        <v>9897</v>
      </c>
      <c r="D10063" s="1">
        <v>3613560.0</v>
      </c>
      <c r="E10063" s="1">
        <v>17.0</v>
      </c>
      <c r="F10063" s="1">
        <v>383.0</v>
      </c>
      <c r="G10063" s="1">
        <v>81.0</v>
      </c>
      <c r="H10063" s="1">
        <v>131.0</v>
      </c>
      <c r="K10063" s="1">
        <f t="shared" si="1"/>
        <v>212</v>
      </c>
    </row>
    <row r="10064" ht="15.75" customHeight="1">
      <c r="A10064" s="1">
        <v>14.0</v>
      </c>
      <c r="B10064" s="1">
        <v>1.45053014E13</v>
      </c>
      <c r="C10064" s="1" t="s">
        <v>9898</v>
      </c>
      <c r="D10064" s="1">
        <v>1738070.0</v>
      </c>
      <c r="E10064" s="1">
        <v>17.0</v>
      </c>
      <c r="F10064" s="1">
        <v>382.0</v>
      </c>
      <c r="G10064" s="1">
        <v>69.0</v>
      </c>
      <c r="H10064" s="1">
        <v>202.0</v>
      </c>
      <c r="K10064" s="1">
        <f t="shared" si="1"/>
        <v>271</v>
      </c>
    </row>
    <row r="10065" ht="15.75" customHeight="1">
      <c r="A10065" s="1">
        <v>14.0</v>
      </c>
      <c r="B10065" s="1">
        <v>1.45088012E13</v>
      </c>
      <c r="C10065" s="1" t="s">
        <v>9899</v>
      </c>
      <c r="D10065" s="1">
        <v>1737490.0</v>
      </c>
      <c r="E10065" s="1">
        <v>17.0</v>
      </c>
      <c r="F10065" s="1">
        <v>382.0</v>
      </c>
      <c r="G10065" s="1">
        <v>82.0</v>
      </c>
      <c r="H10065" s="1">
        <v>172.0</v>
      </c>
      <c r="K10065" s="1">
        <f t="shared" si="1"/>
        <v>254</v>
      </c>
    </row>
    <row r="10066" ht="15.75" customHeight="1">
      <c r="A10066" s="1">
        <v>17.0</v>
      </c>
      <c r="B10066" s="1">
        <v>1.75099005E13</v>
      </c>
      <c r="C10066" s="1" t="s">
        <v>9900</v>
      </c>
      <c r="D10066" s="1">
        <v>2006060.0</v>
      </c>
      <c r="E10066" s="1">
        <v>17.0</v>
      </c>
      <c r="F10066" s="1">
        <v>382.0</v>
      </c>
      <c r="G10066" s="1">
        <v>58.0</v>
      </c>
      <c r="H10066" s="1">
        <v>120.0</v>
      </c>
      <c r="K10066" s="1">
        <f t="shared" si="1"/>
        <v>178</v>
      </c>
    </row>
    <row r="10067" ht="15.75" customHeight="1">
      <c r="A10067" s="1">
        <v>24.0</v>
      </c>
      <c r="B10067" s="1">
        <v>2.45025002E13</v>
      </c>
      <c r="C10067" s="1" t="s">
        <v>9901</v>
      </c>
      <c r="D10067" s="1">
        <v>2707500.0</v>
      </c>
      <c r="E10067" s="1">
        <v>17.0</v>
      </c>
      <c r="F10067" s="1">
        <v>382.0</v>
      </c>
      <c r="G10067" s="1">
        <v>102.0</v>
      </c>
      <c r="H10067" s="1">
        <v>211.0</v>
      </c>
      <c r="K10067" s="1">
        <f t="shared" si="1"/>
        <v>313</v>
      </c>
    </row>
    <row r="10068" ht="15.75" customHeight="1">
      <c r="A10068" s="1">
        <v>24.0</v>
      </c>
      <c r="B10068" s="1">
        <v>2.45080041E13</v>
      </c>
      <c r="C10068" s="1" t="s">
        <v>9902</v>
      </c>
      <c r="D10068" s="1">
        <v>2732970.0</v>
      </c>
      <c r="E10068" s="1">
        <v>17.0</v>
      </c>
      <c r="F10068" s="1">
        <v>382.0</v>
      </c>
      <c r="G10068" s="1">
        <v>125.0</v>
      </c>
      <c r="H10068" s="1">
        <v>192.0</v>
      </c>
      <c r="K10068" s="1">
        <f t="shared" si="1"/>
        <v>317</v>
      </c>
    </row>
    <row r="10069" ht="15.75" customHeight="1">
      <c r="A10069" s="1">
        <v>33.0</v>
      </c>
      <c r="B10069" s="1">
        <v>3.35030015E13</v>
      </c>
      <c r="C10069" s="1" t="s">
        <v>9903</v>
      </c>
      <c r="D10069" s="1">
        <v>3604410.0</v>
      </c>
      <c r="E10069" s="1">
        <v>17.0</v>
      </c>
      <c r="F10069" s="1">
        <v>382.0</v>
      </c>
      <c r="G10069" s="1">
        <v>34.0</v>
      </c>
      <c r="H10069" s="1">
        <v>0.0</v>
      </c>
      <c r="K10069" s="1">
        <f t="shared" si="1"/>
        <v>34</v>
      </c>
    </row>
    <row r="10070" ht="15.75" customHeight="1">
      <c r="A10070" s="1">
        <v>37.0</v>
      </c>
      <c r="B10070" s="1">
        <v>3.75034009E13</v>
      </c>
      <c r="C10070" s="1" t="s">
        <v>9904</v>
      </c>
      <c r="D10070" s="1">
        <v>4025860.0</v>
      </c>
      <c r="E10070" s="1">
        <v>17.0</v>
      </c>
      <c r="F10070" s="1">
        <v>382.0</v>
      </c>
      <c r="G10070" s="1">
        <v>163.0</v>
      </c>
      <c r="H10070" s="1">
        <v>141.0</v>
      </c>
      <c r="K10070" s="1">
        <f t="shared" si="1"/>
        <v>304</v>
      </c>
    </row>
    <row r="10071" ht="15.75" customHeight="1">
      <c r="A10071" s="1">
        <v>37.0</v>
      </c>
      <c r="B10071" s="1">
        <v>3.75067017E13</v>
      </c>
      <c r="C10071" s="1" t="s">
        <v>9905</v>
      </c>
      <c r="D10071" s="1">
        <v>4026940.0</v>
      </c>
      <c r="E10071" s="1">
        <v>17.0</v>
      </c>
      <c r="F10071" s="1">
        <v>382.0</v>
      </c>
      <c r="G10071" s="1">
        <v>118.0</v>
      </c>
      <c r="H10071" s="1">
        <v>96.0</v>
      </c>
      <c r="K10071" s="1">
        <f t="shared" si="1"/>
        <v>214</v>
      </c>
    </row>
    <row r="10072" ht="15.75" customHeight="1">
      <c r="A10072" s="1">
        <v>39.0</v>
      </c>
      <c r="B10072" s="1">
        <v>3.95053703E13</v>
      </c>
      <c r="C10072" s="1" t="s">
        <v>9906</v>
      </c>
      <c r="D10072" s="1">
        <v>4218210.0</v>
      </c>
      <c r="E10072" s="1">
        <v>17.0</v>
      </c>
      <c r="F10072" s="1">
        <v>382.0</v>
      </c>
      <c r="G10072" s="1">
        <v>173.0</v>
      </c>
      <c r="H10072" s="1">
        <v>174.0</v>
      </c>
      <c r="K10072" s="1">
        <f t="shared" si="1"/>
        <v>347</v>
      </c>
    </row>
    <row r="10073" ht="15.75" customHeight="1">
      <c r="A10073" s="1">
        <v>42.0</v>
      </c>
      <c r="B10073" s="1">
        <v>4.25030024E13</v>
      </c>
      <c r="C10073" s="1" t="s">
        <v>9907</v>
      </c>
      <c r="D10073" s="1">
        <v>4647942.0</v>
      </c>
      <c r="E10073" s="1">
        <v>17.0</v>
      </c>
      <c r="F10073" s="1">
        <v>382.0</v>
      </c>
      <c r="G10073" s="1">
        <v>59.0</v>
      </c>
      <c r="H10073" s="1">
        <v>58.0</v>
      </c>
      <c r="K10073" s="1">
        <f t="shared" si="1"/>
        <v>117</v>
      </c>
    </row>
    <row r="10074" ht="15.75" customHeight="1">
      <c r="A10074" s="1">
        <v>13.0</v>
      </c>
      <c r="B10074" s="1">
        <v>1.35012001E13</v>
      </c>
      <c r="C10074" s="1" t="s">
        <v>9908</v>
      </c>
      <c r="D10074" s="1">
        <v>1600490.0</v>
      </c>
      <c r="E10074" s="1">
        <v>17.0</v>
      </c>
      <c r="F10074" s="1">
        <v>381.0</v>
      </c>
      <c r="G10074" s="1">
        <v>58.0</v>
      </c>
      <c r="H10074" s="1">
        <v>107.0</v>
      </c>
      <c r="K10074" s="1">
        <f t="shared" si="1"/>
        <v>165</v>
      </c>
    </row>
    <row r="10075" ht="15.75" customHeight="1">
      <c r="A10075" s="1">
        <v>24.0</v>
      </c>
      <c r="B10075" s="1">
        <v>2.45087001E13</v>
      </c>
      <c r="C10075" s="1" t="s">
        <v>9909</v>
      </c>
      <c r="D10075" s="1">
        <v>2707470.0</v>
      </c>
      <c r="E10075" s="1">
        <v>17.0</v>
      </c>
      <c r="F10075" s="1">
        <v>381.0</v>
      </c>
      <c r="G10075" s="1">
        <v>72.0</v>
      </c>
      <c r="H10075" s="1">
        <v>148.0</v>
      </c>
      <c r="K10075" s="1">
        <f t="shared" si="1"/>
        <v>220</v>
      </c>
    </row>
    <row r="10076" ht="15.75" customHeight="1">
      <c r="A10076" s="1">
        <v>26.0</v>
      </c>
      <c r="B10076" s="1">
        <v>2.65061032E13</v>
      </c>
      <c r="C10076" s="1" t="s">
        <v>9910</v>
      </c>
      <c r="D10076" s="1">
        <v>2916950.0</v>
      </c>
      <c r="E10076" s="1">
        <v>17.0</v>
      </c>
      <c r="F10076" s="1">
        <v>381.0</v>
      </c>
      <c r="G10076" s="1">
        <v>138.0</v>
      </c>
      <c r="H10076" s="1">
        <v>110.0</v>
      </c>
      <c r="K10076" s="1">
        <f t="shared" si="1"/>
        <v>248</v>
      </c>
    </row>
    <row r="10077" ht="15.75" customHeight="1">
      <c r="A10077" s="1">
        <v>28.0</v>
      </c>
      <c r="B10077" s="1">
        <v>2.85067024E13</v>
      </c>
      <c r="C10077" s="1" t="s">
        <v>9911</v>
      </c>
      <c r="D10077" s="1">
        <v>3175330.0</v>
      </c>
      <c r="E10077" s="1">
        <v>17.0</v>
      </c>
      <c r="F10077" s="1">
        <v>381.0</v>
      </c>
      <c r="G10077" s="1">
        <v>106.0</v>
      </c>
      <c r="H10077" s="1">
        <v>99.0</v>
      </c>
      <c r="K10077" s="1">
        <f t="shared" si="1"/>
        <v>205</v>
      </c>
    </row>
    <row r="10078" ht="15.75" customHeight="1">
      <c r="A10078" s="1">
        <v>51.0</v>
      </c>
      <c r="B10078" s="1">
        <v>5.15012001E13</v>
      </c>
      <c r="C10078" s="1" t="s">
        <v>9912</v>
      </c>
      <c r="D10078" s="1">
        <v>5604030.0</v>
      </c>
      <c r="E10078" s="1">
        <v>17.0</v>
      </c>
      <c r="F10078" s="1">
        <v>381.0</v>
      </c>
      <c r="G10078" s="1">
        <v>56.0</v>
      </c>
      <c r="H10078" s="1">
        <v>56.0</v>
      </c>
      <c r="K10078" s="1">
        <f t="shared" si="1"/>
        <v>112</v>
      </c>
    </row>
    <row r="10079" ht="15.75" customHeight="1">
      <c r="A10079" s="1">
        <v>14.0</v>
      </c>
      <c r="B10079" s="1">
        <v>1.45037005E13</v>
      </c>
      <c r="C10079" s="1" t="s">
        <v>9913</v>
      </c>
      <c r="D10079" s="1">
        <v>1708160.0</v>
      </c>
      <c r="E10079" s="1">
        <v>17.0</v>
      </c>
      <c r="F10079" s="1">
        <v>380.0</v>
      </c>
      <c r="G10079" s="1">
        <v>64.0</v>
      </c>
      <c r="H10079" s="1">
        <v>113.0</v>
      </c>
      <c r="K10079" s="1">
        <f t="shared" si="1"/>
        <v>177</v>
      </c>
    </row>
    <row r="10080" ht="15.75" customHeight="1">
      <c r="A10080" s="1">
        <v>14.0</v>
      </c>
      <c r="B10080" s="1">
        <v>1.45050031E13</v>
      </c>
      <c r="C10080" s="1" t="s">
        <v>9914</v>
      </c>
      <c r="D10080" s="1">
        <v>1729670.0</v>
      </c>
      <c r="E10080" s="1">
        <v>17.0</v>
      </c>
      <c r="F10080" s="1">
        <v>380.0</v>
      </c>
      <c r="G10080" s="1">
        <v>97.0</v>
      </c>
      <c r="H10080" s="1">
        <v>147.0</v>
      </c>
      <c r="K10080" s="1">
        <f t="shared" si="1"/>
        <v>244</v>
      </c>
    </row>
    <row r="10081" ht="15.75" customHeight="1">
      <c r="A10081" s="1">
        <v>16.0</v>
      </c>
      <c r="B10081" s="1">
        <v>1.65010015E13</v>
      </c>
      <c r="C10081" s="1" t="s">
        <v>9915</v>
      </c>
      <c r="D10081" s="1">
        <v>1915330.0</v>
      </c>
      <c r="E10081" s="1">
        <v>17.0</v>
      </c>
      <c r="F10081" s="1">
        <v>380.0</v>
      </c>
      <c r="G10081" s="1">
        <v>103.0</v>
      </c>
      <c r="H10081" s="1">
        <v>152.0</v>
      </c>
      <c r="K10081" s="1">
        <f t="shared" si="1"/>
        <v>255</v>
      </c>
    </row>
    <row r="10082" ht="15.75" customHeight="1">
      <c r="A10082" s="1">
        <v>26.0</v>
      </c>
      <c r="B10082" s="1">
        <v>2.65013009E13</v>
      </c>
      <c r="C10082" s="1" t="s">
        <v>9916</v>
      </c>
      <c r="D10082" s="1">
        <v>2925410.0</v>
      </c>
      <c r="E10082" s="1">
        <v>17.0</v>
      </c>
      <c r="F10082" s="1">
        <v>380.0</v>
      </c>
      <c r="G10082" s="1">
        <v>85.0</v>
      </c>
      <c r="H10082" s="1">
        <v>140.0</v>
      </c>
      <c r="K10082" s="1">
        <f t="shared" si="1"/>
        <v>225</v>
      </c>
    </row>
    <row r="10083" ht="15.75" customHeight="1">
      <c r="A10083" s="1">
        <v>44.0</v>
      </c>
      <c r="B10083" s="1">
        <v>4.45019016E13</v>
      </c>
      <c r="C10083" s="1" t="s">
        <v>9917</v>
      </c>
      <c r="D10083" s="1">
        <v>4840320.0</v>
      </c>
      <c r="E10083" s="1">
        <v>17.0</v>
      </c>
      <c r="F10083" s="1">
        <v>380.0</v>
      </c>
      <c r="G10083" s="1">
        <v>190.0</v>
      </c>
      <c r="H10083" s="1">
        <v>130.0</v>
      </c>
      <c r="K10083" s="1">
        <f t="shared" si="1"/>
        <v>320</v>
      </c>
    </row>
    <row r="10084" ht="15.75" customHeight="1">
      <c r="A10084" s="1">
        <v>44.0</v>
      </c>
      <c r="B10084" s="1">
        <v>4.45091025E13</v>
      </c>
      <c r="C10084" s="1" t="s">
        <v>9918</v>
      </c>
      <c r="D10084" s="1">
        <v>4845670.0</v>
      </c>
      <c r="E10084" s="1">
        <v>17.0</v>
      </c>
      <c r="F10084" s="1">
        <v>380.0</v>
      </c>
      <c r="G10084" s="1">
        <v>0.0</v>
      </c>
      <c r="H10084" s="1">
        <v>211.0</v>
      </c>
      <c r="K10084" s="1">
        <f t="shared" si="1"/>
        <v>211</v>
      </c>
    </row>
    <row r="10085" ht="15.75" customHeight="1">
      <c r="A10085" s="1">
        <v>44.0</v>
      </c>
      <c r="B10085" s="1">
        <v>4.45187006E13</v>
      </c>
      <c r="C10085" s="1" t="s">
        <v>9919</v>
      </c>
      <c r="D10085" s="1">
        <v>4827120.0</v>
      </c>
      <c r="E10085" s="1">
        <v>17.0</v>
      </c>
      <c r="F10085" s="1">
        <v>380.0</v>
      </c>
      <c r="G10085" s="1">
        <v>220.0</v>
      </c>
      <c r="H10085" s="1">
        <v>98.0</v>
      </c>
      <c r="K10085" s="1">
        <f t="shared" si="1"/>
        <v>318</v>
      </c>
    </row>
    <row r="10086" ht="15.75" customHeight="1">
      <c r="A10086" s="1">
        <v>7.0</v>
      </c>
      <c r="B10086" s="1">
        <v>7.3007008301E12</v>
      </c>
      <c r="C10086" s="1" t="s">
        <v>9920</v>
      </c>
      <c r="D10086" s="1">
        <v>904140.0</v>
      </c>
      <c r="E10086" s="1">
        <v>17.0</v>
      </c>
      <c r="F10086" s="1">
        <v>379.0</v>
      </c>
      <c r="G10086" s="1">
        <v>64.0</v>
      </c>
      <c r="H10086" s="1">
        <v>0.0</v>
      </c>
      <c r="K10086" s="1">
        <f t="shared" si="1"/>
        <v>64</v>
      </c>
    </row>
    <row r="10087" ht="15.75" customHeight="1">
      <c r="A10087" s="1">
        <v>14.0</v>
      </c>
      <c r="B10087" s="1">
        <v>1.45026001E13</v>
      </c>
      <c r="C10087" s="1" t="s">
        <v>9921</v>
      </c>
      <c r="D10087" s="1">
        <v>1707440.0</v>
      </c>
      <c r="E10087" s="1">
        <v>17.0</v>
      </c>
      <c r="F10087" s="1">
        <v>379.0</v>
      </c>
      <c r="G10087" s="1">
        <v>119.0</v>
      </c>
      <c r="H10087" s="1">
        <v>166.0</v>
      </c>
      <c r="K10087" s="1">
        <f t="shared" si="1"/>
        <v>285</v>
      </c>
    </row>
    <row r="10088" ht="15.75" customHeight="1">
      <c r="A10088" s="1">
        <v>15.0</v>
      </c>
      <c r="B10088" s="1">
        <v>1.55033703E13</v>
      </c>
      <c r="C10088" s="1" t="s">
        <v>9922</v>
      </c>
      <c r="D10088" s="1">
        <v>1810380.0</v>
      </c>
      <c r="E10088" s="1">
        <v>17.0</v>
      </c>
      <c r="F10088" s="1">
        <v>379.0</v>
      </c>
      <c r="G10088" s="1">
        <v>94.0</v>
      </c>
      <c r="H10088" s="1">
        <v>229.0</v>
      </c>
      <c r="K10088" s="1">
        <f t="shared" si="1"/>
        <v>323</v>
      </c>
    </row>
    <row r="10089" ht="15.75" customHeight="1">
      <c r="A10089" s="1">
        <v>26.0</v>
      </c>
      <c r="B10089" s="1">
        <v>2.65074008E13</v>
      </c>
      <c r="C10089" s="1" t="s">
        <v>9923</v>
      </c>
      <c r="D10089" s="1">
        <v>2930900.0</v>
      </c>
      <c r="E10089" s="1">
        <v>17.0</v>
      </c>
      <c r="F10089" s="1">
        <v>379.0</v>
      </c>
      <c r="G10089" s="1">
        <v>58.0</v>
      </c>
      <c r="H10089" s="1">
        <v>116.0</v>
      </c>
      <c r="K10089" s="1">
        <f t="shared" si="1"/>
        <v>174</v>
      </c>
    </row>
    <row r="10090" ht="15.75" customHeight="1">
      <c r="A10090" s="1">
        <v>28.0</v>
      </c>
      <c r="B10090" s="1">
        <v>2.85063301E13</v>
      </c>
      <c r="C10090" s="1" t="s">
        <v>9924</v>
      </c>
      <c r="D10090" s="1">
        <v>3100129.0</v>
      </c>
      <c r="E10090" s="1">
        <v>17.0</v>
      </c>
      <c r="F10090" s="1">
        <v>379.0</v>
      </c>
      <c r="G10090" s="1">
        <v>87.0</v>
      </c>
      <c r="H10090" s="1">
        <v>103.0</v>
      </c>
      <c r="K10090" s="1">
        <f t="shared" si="1"/>
        <v>190</v>
      </c>
    </row>
    <row r="10091" ht="15.75" customHeight="1">
      <c r="A10091" s="1">
        <v>31.0</v>
      </c>
      <c r="B10091" s="1">
        <v>3.15004023E13</v>
      </c>
      <c r="C10091" s="1" t="s">
        <v>9925</v>
      </c>
      <c r="D10091" s="1">
        <v>3409300.0</v>
      </c>
      <c r="E10091" s="1">
        <v>17.0</v>
      </c>
      <c r="F10091" s="1">
        <v>379.0</v>
      </c>
      <c r="G10091" s="1">
        <v>100.0</v>
      </c>
      <c r="H10091" s="1">
        <v>109.0</v>
      </c>
      <c r="K10091" s="1">
        <f t="shared" si="1"/>
        <v>209</v>
      </c>
    </row>
    <row r="10092" ht="15.75" customHeight="1">
      <c r="A10092" s="1">
        <v>39.0</v>
      </c>
      <c r="B10092" s="1">
        <v>3.95019002E13</v>
      </c>
      <c r="C10092" s="1" t="s">
        <v>9926</v>
      </c>
      <c r="D10092" s="1">
        <v>4203390.0</v>
      </c>
      <c r="E10092" s="1">
        <v>17.0</v>
      </c>
      <c r="F10092" s="1">
        <v>379.0</v>
      </c>
      <c r="G10092" s="1">
        <v>184.0</v>
      </c>
      <c r="H10092" s="1">
        <v>149.0</v>
      </c>
      <c r="K10092" s="1">
        <f t="shared" si="1"/>
        <v>333</v>
      </c>
    </row>
    <row r="10093" ht="15.75" customHeight="1">
      <c r="A10093" s="1">
        <v>50.0</v>
      </c>
      <c r="B10093" s="1">
        <v>5.01005005301E13</v>
      </c>
      <c r="C10093" s="1" t="s">
        <v>9927</v>
      </c>
      <c r="D10093" s="1">
        <v>5500018.0</v>
      </c>
      <c r="E10093" s="1">
        <v>17.0</v>
      </c>
      <c r="F10093" s="1">
        <v>379.0</v>
      </c>
      <c r="G10093" s="1">
        <v>0.0</v>
      </c>
      <c r="H10093" s="1">
        <v>0.0</v>
      </c>
      <c r="K10093" s="1">
        <f t="shared" si="1"/>
        <v>0</v>
      </c>
    </row>
    <row r="10094" ht="15.75" customHeight="1">
      <c r="A10094" s="1">
        <v>50.0</v>
      </c>
      <c r="B10094" s="1">
        <v>5.05012062E13</v>
      </c>
      <c r="C10094" s="1" t="s">
        <v>9928</v>
      </c>
      <c r="D10094" s="1">
        <v>5516020.0</v>
      </c>
      <c r="E10094" s="1">
        <v>17.0</v>
      </c>
      <c r="F10094" s="1">
        <v>379.0</v>
      </c>
      <c r="G10094" s="1">
        <v>77.0</v>
      </c>
      <c r="H10094" s="1">
        <v>124.0</v>
      </c>
      <c r="K10094" s="1">
        <f t="shared" si="1"/>
        <v>201</v>
      </c>
    </row>
    <row r="10095" ht="15.75" customHeight="1">
      <c r="A10095" s="1">
        <v>5.0</v>
      </c>
      <c r="B10095" s="1">
        <v>5.5027008E12</v>
      </c>
      <c r="C10095" s="1" t="s">
        <v>9929</v>
      </c>
      <c r="D10095" s="1">
        <v>608580.0</v>
      </c>
      <c r="E10095" s="1">
        <v>17.0</v>
      </c>
      <c r="F10095" s="1">
        <v>378.0</v>
      </c>
      <c r="G10095" s="1">
        <v>71.0</v>
      </c>
      <c r="H10095" s="1">
        <v>205.0</v>
      </c>
      <c r="K10095" s="1">
        <f t="shared" si="1"/>
        <v>276</v>
      </c>
    </row>
    <row r="10096" ht="15.75" customHeight="1">
      <c r="A10096" s="1">
        <v>15.0</v>
      </c>
      <c r="B10096" s="1">
        <v>1.55036401E13</v>
      </c>
      <c r="C10096" s="1" t="s">
        <v>9930</v>
      </c>
      <c r="D10096" s="1">
        <v>1801230.0</v>
      </c>
      <c r="E10096" s="1">
        <v>17.0</v>
      </c>
      <c r="F10096" s="1">
        <v>378.0</v>
      </c>
      <c r="G10096" s="1">
        <v>97.0</v>
      </c>
      <c r="H10096" s="1">
        <v>86.0</v>
      </c>
      <c r="K10096" s="1">
        <f t="shared" si="1"/>
        <v>183</v>
      </c>
    </row>
    <row r="10097" ht="15.75" customHeight="1">
      <c r="A10097" s="1">
        <v>17.0</v>
      </c>
      <c r="B10097" s="1">
        <v>1.75056501E13</v>
      </c>
      <c r="C10097" s="1" t="s">
        <v>9931</v>
      </c>
      <c r="D10097" s="1">
        <v>2006930.0</v>
      </c>
      <c r="E10097" s="1">
        <v>17.0</v>
      </c>
      <c r="F10097" s="1">
        <v>378.0</v>
      </c>
      <c r="G10097" s="1">
        <v>68.0</v>
      </c>
      <c r="H10097" s="1">
        <v>168.0</v>
      </c>
      <c r="K10097" s="1">
        <f t="shared" si="1"/>
        <v>236</v>
      </c>
    </row>
    <row r="10098" ht="15.75" customHeight="1">
      <c r="A10098" s="1">
        <v>23.0</v>
      </c>
      <c r="B10098" s="1">
        <v>2.35019053E13</v>
      </c>
      <c r="C10098" s="1" t="s">
        <v>9932</v>
      </c>
      <c r="D10098" s="1">
        <v>2604170.0</v>
      </c>
      <c r="E10098" s="1">
        <v>17.0</v>
      </c>
      <c r="F10098" s="1">
        <v>378.0</v>
      </c>
      <c r="G10098" s="1">
        <v>113.0</v>
      </c>
      <c r="H10098" s="1">
        <v>237.0</v>
      </c>
      <c r="K10098" s="1">
        <f t="shared" si="1"/>
        <v>350</v>
      </c>
    </row>
    <row r="10099" ht="15.75" customHeight="1">
      <c r="A10099" s="1">
        <v>23.0</v>
      </c>
      <c r="B10099" s="1">
        <v>2.35033059E13</v>
      </c>
      <c r="C10099" s="1" t="s">
        <v>9933</v>
      </c>
      <c r="D10099" s="1">
        <v>2635730.0</v>
      </c>
      <c r="E10099" s="1">
        <v>17.0</v>
      </c>
      <c r="F10099" s="1">
        <v>378.0</v>
      </c>
      <c r="G10099" s="1">
        <v>121.0</v>
      </c>
      <c r="H10099" s="1">
        <v>216.0</v>
      </c>
      <c r="K10099" s="1">
        <f t="shared" si="1"/>
        <v>337</v>
      </c>
    </row>
    <row r="10100" ht="15.75" customHeight="1">
      <c r="A10100" s="1">
        <v>24.0</v>
      </c>
      <c r="B10100" s="1">
        <v>2.45045201E13</v>
      </c>
      <c r="C10100" s="1" t="s">
        <v>9934</v>
      </c>
      <c r="D10100" s="1">
        <v>2700024.0</v>
      </c>
      <c r="E10100" s="1">
        <v>17.0</v>
      </c>
      <c r="F10100" s="1">
        <v>378.0</v>
      </c>
      <c r="G10100" s="1">
        <v>52.0</v>
      </c>
      <c r="H10100" s="1">
        <v>147.0</v>
      </c>
      <c r="K10100" s="1">
        <f t="shared" si="1"/>
        <v>199</v>
      </c>
    </row>
    <row r="10101" ht="15.75" customHeight="1">
      <c r="A10101" s="1">
        <v>31.0</v>
      </c>
      <c r="B10101" s="1">
        <v>3.15006002E13</v>
      </c>
      <c r="C10101" s="1" t="s">
        <v>9935</v>
      </c>
      <c r="D10101" s="1">
        <v>3403660.0</v>
      </c>
      <c r="E10101" s="1">
        <v>17.0</v>
      </c>
      <c r="F10101" s="1">
        <v>378.0</v>
      </c>
      <c r="G10101" s="1">
        <v>108.0</v>
      </c>
      <c r="H10101" s="1">
        <v>135.0</v>
      </c>
      <c r="K10101" s="1">
        <f t="shared" si="1"/>
        <v>243</v>
      </c>
    </row>
    <row r="10102" ht="15.75" customHeight="1">
      <c r="A10102" s="1">
        <v>31.0</v>
      </c>
      <c r="B10102" s="1">
        <v>3.15006006E13</v>
      </c>
      <c r="C10102" s="1" t="s">
        <v>9936</v>
      </c>
      <c r="D10102" s="1">
        <v>3407500.0</v>
      </c>
      <c r="E10102" s="1">
        <v>17.0</v>
      </c>
      <c r="F10102" s="1">
        <v>378.0</v>
      </c>
      <c r="G10102" s="1">
        <v>90.0</v>
      </c>
      <c r="H10102" s="1">
        <v>131.0</v>
      </c>
      <c r="K10102" s="1">
        <f t="shared" si="1"/>
        <v>221</v>
      </c>
    </row>
    <row r="10103" ht="15.75" customHeight="1">
      <c r="A10103" s="1">
        <v>48.0</v>
      </c>
      <c r="B10103" s="1">
        <v>4.85033031E13</v>
      </c>
      <c r="C10103" s="1" t="s">
        <v>9937</v>
      </c>
      <c r="D10103" s="1">
        <v>5309240.0</v>
      </c>
      <c r="E10103" s="1">
        <v>17.0</v>
      </c>
      <c r="F10103" s="1">
        <v>378.0</v>
      </c>
      <c r="G10103" s="1">
        <v>87.0</v>
      </c>
      <c r="H10103" s="1">
        <v>114.0</v>
      </c>
      <c r="K10103" s="1">
        <f t="shared" si="1"/>
        <v>201</v>
      </c>
    </row>
    <row r="10104" ht="15.75" customHeight="1">
      <c r="A10104" s="1">
        <v>48.0</v>
      </c>
      <c r="B10104" s="1">
        <v>4.85034003E13</v>
      </c>
      <c r="C10104" s="1" t="s">
        <v>9938</v>
      </c>
      <c r="D10104" s="1">
        <v>5303330.0</v>
      </c>
      <c r="E10104" s="1">
        <v>17.0</v>
      </c>
      <c r="F10104" s="1">
        <v>378.0</v>
      </c>
      <c r="G10104" s="1">
        <v>141.0</v>
      </c>
      <c r="H10104" s="1">
        <v>47.0</v>
      </c>
      <c r="K10104" s="1">
        <f t="shared" si="1"/>
        <v>188</v>
      </c>
    </row>
    <row r="10105" ht="15.75" customHeight="1">
      <c r="A10105" s="1">
        <v>5.0</v>
      </c>
      <c r="B10105" s="1">
        <v>5.5012501E12</v>
      </c>
      <c r="C10105" s="1" t="s">
        <v>9939</v>
      </c>
      <c r="D10105" s="1">
        <v>629400.0</v>
      </c>
      <c r="E10105" s="1">
        <v>17.0</v>
      </c>
      <c r="F10105" s="1">
        <v>377.0</v>
      </c>
      <c r="G10105" s="1">
        <v>62.0</v>
      </c>
      <c r="H10105" s="1">
        <v>158.0</v>
      </c>
      <c r="K10105" s="1">
        <f t="shared" si="1"/>
        <v>220</v>
      </c>
    </row>
    <row r="10106" ht="15.75" customHeight="1">
      <c r="A10106" s="1">
        <v>14.0</v>
      </c>
      <c r="B10106" s="1">
        <v>1.45058005E13</v>
      </c>
      <c r="C10106" s="1" t="s">
        <v>9940</v>
      </c>
      <c r="D10106" s="1">
        <v>1724750.0</v>
      </c>
      <c r="E10106" s="1">
        <v>17.0</v>
      </c>
      <c r="F10106" s="1">
        <v>377.0</v>
      </c>
      <c r="G10106" s="1">
        <v>245.0</v>
      </c>
      <c r="H10106" s="1">
        <v>103.0</v>
      </c>
      <c r="K10106" s="1">
        <f t="shared" si="1"/>
        <v>348</v>
      </c>
    </row>
    <row r="10107" ht="15.75" customHeight="1">
      <c r="A10107" s="1">
        <v>15.0</v>
      </c>
      <c r="B10107" s="1">
        <v>1.55034001E13</v>
      </c>
      <c r="C10107" s="1" t="s">
        <v>9941</v>
      </c>
      <c r="D10107" s="1">
        <v>1802040.0</v>
      </c>
      <c r="E10107" s="1">
        <v>17.0</v>
      </c>
      <c r="F10107" s="1">
        <v>377.0</v>
      </c>
      <c r="G10107" s="1">
        <v>101.0</v>
      </c>
      <c r="H10107" s="1">
        <v>219.0</v>
      </c>
      <c r="K10107" s="1">
        <f t="shared" si="1"/>
        <v>320</v>
      </c>
    </row>
    <row r="10108" ht="15.75" customHeight="1">
      <c r="A10108" s="1">
        <v>23.0</v>
      </c>
      <c r="B10108" s="1">
        <v>2.35030017E13</v>
      </c>
      <c r="C10108" s="1" t="s">
        <v>9942</v>
      </c>
      <c r="D10108" s="1">
        <v>2635040.0</v>
      </c>
      <c r="E10108" s="1">
        <v>17.0</v>
      </c>
      <c r="F10108" s="1">
        <v>377.0</v>
      </c>
      <c r="G10108" s="1">
        <v>201.0</v>
      </c>
      <c r="H10108" s="1">
        <v>163.0</v>
      </c>
      <c r="K10108" s="1">
        <f t="shared" si="1"/>
        <v>364</v>
      </c>
    </row>
    <row r="10109" ht="15.75" customHeight="1">
      <c r="A10109" s="1">
        <v>24.0</v>
      </c>
      <c r="B10109" s="1">
        <v>2.45085036E13</v>
      </c>
      <c r="C10109" s="1" t="s">
        <v>9943</v>
      </c>
      <c r="D10109" s="1">
        <v>2718090.0</v>
      </c>
      <c r="E10109" s="1">
        <v>17.0</v>
      </c>
      <c r="F10109" s="1">
        <v>377.0</v>
      </c>
      <c r="G10109" s="1">
        <v>91.0</v>
      </c>
      <c r="H10109" s="1">
        <v>179.0</v>
      </c>
      <c r="K10109" s="1">
        <f t="shared" si="1"/>
        <v>270</v>
      </c>
    </row>
    <row r="10110" ht="15.75" customHeight="1">
      <c r="A10110" s="1">
        <v>26.0</v>
      </c>
      <c r="B10110" s="1">
        <v>2.65093001E13</v>
      </c>
      <c r="C10110" s="1" t="s">
        <v>9944</v>
      </c>
      <c r="D10110" s="1">
        <v>2903120.0</v>
      </c>
      <c r="E10110" s="1">
        <v>17.0</v>
      </c>
      <c r="F10110" s="1">
        <v>377.0</v>
      </c>
      <c r="G10110" s="1">
        <v>108.0</v>
      </c>
      <c r="H10110" s="1">
        <v>137.0</v>
      </c>
      <c r="K10110" s="1">
        <f t="shared" si="1"/>
        <v>245</v>
      </c>
    </row>
    <row r="10111" ht="15.75" customHeight="1">
      <c r="A10111" s="1">
        <v>28.0</v>
      </c>
      <c r="B10111" s="1">
        <v>2.85011048E13</v>
      </c>
      <c r="C10111" s="1" t="s">
        <v>9945</v>
      </c>
      <c r="D10111" s="1">
        <v>3174640.0</v>
      </c>
      <c r="E10111" s="1">
        <v>17.0</v>
      </c>
      <c r="F10111" s="1">
        <v>377.0</v>
      </c>
      <c r="G10111" s="1">
        <v>62.0</v>
      </c>
      <c r="H10111" s="1">
        <v>104.0</v>
      </c>
      <c r="K10111" s="1">
        <f t="shared" si="1"/>
        <v>166</v>
      </c>
    </row>
    <row r="10112" ht="15.75" customHeight="1">
      <c r="A10112" s="1">
        <v>37.0</v>
      </c>
      <c r="B10112" s="1">
        <v>3.75020012E13</v>
      </c>
      <c r="C10112" s="1" t="s">
        <v>9946</v>
      </c>
      <c r="D10112" s="1">
        <v>4000015.0</v>
      </c>
      <c r="E10112" s="1">
        <v>17.0</v>
      </c>
      <c r="F10112" s="1">
        <v>377.0</v>
      </c>
      <c r="G10112" s="1">
        <v>71.0</v>
      </c>
      <c r="H10112" s="1">
        <v>165.0</v>
      </c>
      <c r="K10112" s="1">
        <f t="shared" si="1"/>
        <v>236</v>
      </c>
    </row>
    <row r="10113" ht="15.75" customHeight="1">
      <c r="A10113" s="1">
        <v>37.0</v>
      </c>
      <c r="B10113" s="1">
        <v>3.75026002E13</v>
      </c>
      <c r="C10113" s="1" t="s">
        <v>9947</v>
      </c>
      <c r="D10113" s="1">
        <v>4002670.0</v>
      </c>
      <c r="E10113" s="1">
        <v>17.0</v>
      </c>
      <c r="F10113" s="1">
        <v>377.0</v>
      </c>
      <c r="G10113" s="1">
        <v>87.0</v>
      </c>
      <c r="H10113" s="1">
        <v>184.0</v>
      </c>
      <c r="K10113" s="1">
        <f t="shared" si="1"/>
        <v>271</v>
      </c>
    </row>
    <row r="10114" ht="15.75" customHeight="1">
      <c r="A10114" s="1">
        <v>38.0</v>
      </c>
      <c r="B10114" s="1">
        <v>3.85002016E13</v>
      </c>
      <c r="C10114" s="1" t="s">
        <v>9948</v>
      </c>
      <c r="D10114" s="1">
        <v>4108430.0</v>
      </c>
      <c r="E10114" s="1">
        <v>17.0</v>
      </c>
      <c r="F10114" s="1">
        <v>377.0</v>
      </c>
      <c r="G10114" s="1">
        <v>112.0</v>
      </c>
      <c r="H10114" s="1">
        <v>116.0</v>
      </c>
      <c r="K10114" s="1">
        <f t="shared" si="1"/>
        <v>228</v>
      </c>
    </row>
    <row r="10115" ht="15.75" customHeight="1">
      <c r="A10115" s="1">
        <v>44.0</v>
      </c>
      <c r="B10115" s="1">
        <v>4.45225501E13</v>
      </c>
      <c r="C10115" s="1" t="s">
        <v>9949</v>
      </c>
      <c r="D10115" s="1">
        <v>4822710.0</v>
      </c>
      <c r="E10115" s="1">
        <v>17.0</v>
      </c>
      <c r="F10115" s="1">
        <v>377.0</v>
      </c>
      <c r="G10115" s="1">
        <v>134.0</v>
      </c>
      <c r="H10115" s="1">
        <v>171.0</v>
      </c>
      <c r="K10115" s="1">
        <f t="shared" si="1"/>
        <v>305</v>
      </c>
    </row>
    <row r="10116" ht="15.75" customHeight="1">
      <c r="A10116" s="1">
        <v>16.0</v>
      </c>
      <c r="B10116" s="1">
        <v>1.65028501E13</v>
      </c>
      <c r="C10116" s="1" t="s">
        <v>9950</v>
      </c>
      <c r="D10116" s="1">
        <v>1918540.0</v>
      </c>
      <c r="E10116" s="1">
        <v>17.0</v>
      </c>
      <c r="F10116" s="1">
        <v>376.0</v>
      </c>
      <c r="G10116" s="1">
        <v>96.0</v>
      </c>
      <c r="H10116" s="1">
        <v>169.0</v>
      </c>
      <c r="K10116" s="1">
        <f t="shared" si="1"/>
        <v>265</v>
      </c>
    </row>
    <row r="10117" ht="15.75" customHeight="1">
      <c r="A10117" s="1">
        <v>16.0</v>
      </c>
      <c r="B10117" s="1">
        <v>1.65049028E13</v>
      </c>
      <c r="C10117" s="1" t="s">
        <v>9951</v>
      </c>
      <c r="D10117" s="1">
        <v>1910130.0</v>
      </c>
      <c r="E10117" s="1">
        <v>17.0</v>
      </c>
      <c r="F10117" s="1">
        <v>376.0</v>
      </c>
      <c r="G10117" s="1">
        <v>70.0</v>
      </c>
      <c r="H10117" s="1">
        <v>109.0</v>
      </c>
      <c r="K10117" s="1">
        <f t="shared" si="1"/>
        <v>179</v>
      </c>
    </row>
    <row r="10118" ht="15.75" customHeight="1">
      <c r="A10118" s="1">
        <v>16.0</v>
      </c>
      <c r="B10118" s="1">
        <v>1.65096012E13</v>
      </c>
      <c r="C10118" s="1" t="s">
        <v>9952</v>
      </c>
      <c r="D10118" s="1">
        <v>1926790.0</v>
      </c>
      <c r="E10118" s="1">
        <v>17.0</v>
      </c>
      <c r="F10118" s="1">
        <v>376.0</v>
      </c>
      <c r="G10118" s="1">
        <v>74.0</v>
      </c>
      <c r="H10118" s="1">
        <v>102.0</v>
      </c>
      <c r="K10118" s="1">
        <f t="shared" si="1"/>
        <v>176</v>
      </c>
    </row>
    <row r="10119" ht="15.75" customHeight="1">
      <c r="A10119" s="1">
        <v>24.0</v>
      </c>
      <c r="B10119" s="1">
        <v>2.45074001E13</v>
      </c>
      <c r="C10119" s="1" t="s">
        <v>9953</v>
      </c>
      <c r="D10119" s="1">
        <v>2705760.0</v>
      </c>
      <c r="E10119" s="1">
        <v>17.0</v>
      </c>
      <c r="F10119" s="1">
        <v>376.0</v>
      </c>
      <c r="G10119" s="1">
        <v>67.0</v>
      </c>
      <c r="H10119" s="1">
        <v>149.0</v>
      </c>
      <c r="K10119" s="1">
        <f t="shared" si="1"/>
        <v>216</v>
      </c>
    </row>
    <row r="10120" ht="15.75" customHeight="1">
      <c r="A10120" s="1">
        <v>14.0</v>
      </c>
      <c r="B10120" s="1">
        <v>1.45010002E13</v>
      </c>
      <c r="C10120" s="1" t="s">
        <v>9954</v>
      </c>
      <c r="D10120" s="1">
        <v>1715180.0</v>
      </c>
      <c r="E10120" s="1">
        <v>17.0</v>
      </c>
      <c r="F10120" s="1">
        <v>375.0</v>
      </c>
      <c r="G10120" s="1">
        <v>97.0</v>
      </c>
      <c r="H10120" s="1">
        <v>93.0</v>
      </c>
      <c r="K10120" s="1">
        <f t="shared" si="1"/>
        <v>190</v>
      </c>
    </row>
    <row r="10121" ht="15.75" customHeight="1">
      <c r="A10121" s="1">
        <v>14.0</v>
      </c>
      <c r="B10121" s="1">
        <v>1.45038101E13</v>
      </c>
      <c r="C10121" s="1" t="s">
        <v>9955</v>
      </c>
      <c r="D10121" s="1">
        <v>1701416.0</v>
      </c>
      <c r="E10121" s="1">
        <v>17.0</v>
      </c>
      <c r="F10121" s="1">
        <v>375.0</v>
      </c>
      <c r="G10121" s="1">
        <v>153.0</v>
      </c>
      <c r="H10121" s="1">
        <v>145.0</v>
      </c>
      <c r="K10121" s="1">
        <f t="shared" si="1"/>
        <v>298</v>
      </c>
    </row>
    <row r="10122" ht="15.75" customHeight="1">
      <c r="A10122" s="1">
        <v>17.0</v>
      </c>
      <c r="B10122" s="1">
        <v>1.75030045E13</v>
      </c>
      <c r="C10122" s="1" t="s">
        <v>9956</v>
      </c>
      <c r="D10122" s="1">
        <v>2000014.0</v>
      </c>
      <c r="E10122" s="1">
        <v>17.0</v>
      </c>
      <c r="F10122" s="1">
        <v>375.0</v>
      </c>
      <c r="G10122" s="1">
        <v>133.0</v>
      </c>
      <c r="H10122" s="1">
        <v>217.0</v>
      </c>
      <c r="K10122" s="1">
        <f t="shared" si="1"/>
        <v>350</v>
      </c>
    </row>
    <row r="10123" ht="15.75" customHeight="1">
      <c r="A10123" s="1">
        <v>32.0</v>
      </c>
      <c r="B10123" s="1">
        <v>3.25013003E13</v>
      </c>
      <c r="C10123" s="1" t="s">
        <v>9957</v>
      </c>
      <c r="D10123" s="1">
        <v>3501350.0</v>
      </c>
      <c r="E10123" s="1">
        <v>17.0</v>
      </c>
      <c r="F10123" s="1">
        <v>375.0</v>
      </c>
      <c r="G10123" s="1">
        <v>66.0</v>
      </c>
      <c r="H10123" s="1">
        <v>0.0</v>
      </c>
      <c r="K10123" s="1">
        <f t="shared" si="1"/>
        <v>66</v>
      </c>
    </row>
    <row r="10124" ht="15.75" customHeight="1">
      <c r="A10124" s="1">
        <v>33.0</v>
      </c>
      <c r="B10124" s="1">
        <v>3.35052035E13</v>
      </c>
      <c r="C10124" s="1" t="s">
        <v>9958</v>
      </c>
      <c r="D10124" s="1">
        <v>3627900.0</v>
      </c>
      <c r="E10124" s="1">
        <v>17.0</v>
      </c>
      <c r="F10124" s="1">
        <v>375.0</v>
      </c>
      <c r="G10124" s="1">
        <v>182.0</v>
      </c>
      <c r="H10124" s="1">
        <v>7.0</v>
      </c>
      <c r="K10124" s="1">
        <f t="shared" si="1"/>
        <v>189</v>
      </c>
    </row>
    <row r="10125" ht="15.75" customHeight="1">
      <c r="A10125" s="1">
        <v>37.0</v>
      </c>
      <c r="B10125" s="1">
        <v>3.75065008E13</v>
      </c>
      <c r="C10125" s="1" t="s">
        <v>9959</v>
      </c>
      <c r="D10125" s="1">
        <v>4025800.0</v>
      </c>
      <c r="E10125" s="1">
        <v>17.0</v>
      </c>
      <c r="F10125" s="1">
        <v>375.0</v>
      </c>
      <c r="G10125" s="1">
        <v>18.0</v>
      </c>
      <c r="H10125" s="1">
        <v>41.0</v>
      </c>
      <c r="K10125" s="1">
        <f t="shared" si="1"/>
        <v>59</v>
      </c>
    </row>
    <row r="10126" ht="15.75" customHeight="1">
      <c r="A10126" s="1">
        <v>7.0</v>
      </c>
      <c r="B10126" s="1">
        <v>7.5003802E12</v>
      </c>
      <c r="C10126" s="1" t="s">
        <v>9960</v>
      </c>
      <c r="D10126" s="1">
        <v>903530.0</v>
      </c>
      <c r="E10126" s="1">
        <v>17.0</v>
      </c>
      <c r="F10126" s="1">
        <v>374.0</v>
      </c>
      <c r="G10126" s="1">
        <v>36.0</v>
      </c>
      <c r="H10126" s="1">
        <v>25.0</v>
      </c>
      <c r="K10126" s="1">
        <f t="shared" si="1"/>
        <v>61</v>
      </c>
    </row>
    <row r="10127" ht="15.75" customHeight="1">
      <c r="A10127" s="1">
        <v>14.0</v>
      </c>
      <c r="B10127" s="1">
        <v>1.45057011E13</v>
      </c>
      <c r="C10127" s="1" t="s">
        <v>9961</v>
      </c>
      <c r="D10127" s="1">
        <v>1722620.0</v>
      </c>
      <c r="E10127" s="1">
        <v>17.0</v>
      </c>
      <c r="F10127" s="1">
        <v>374.0</v>
      </c>
      <c r="G10127" s="1">
        <v>114.0</v>
      </c>
      <c r="H10127" s="1">
        <v>92.0</v>
      </c>
      <c r="K10127" s="1">
        <f t="shared" si="1"/>
        <v>206</v>
      </c>
    </row>
    <row r="10128" ht="15.75" customHeight="1">
      <c r="A10128" s="1">
        <v>15.0</v>
      </c>
      <c r="B10128" s="1">
        <v>1.55068703E13</v>
      </c>
      <c r="C10128" s="1" t="s">
        <v>9962</v>
      </c>
      <c r="D10128" s="1">
        <v>1810740.0</v>
      </c>
      <c r="E10128" s="1">
        <v>17.0</v>
      </c>
      <c r="F10128" s="1">
        <v>374.0</v>
      </c>
      <c r="G10128" s="1">
        <v>70.0</v>
      </c>
      <c r="H10128" s="1">
        <v>126.0</v>
      </c>
      <c r="K10128" s="1">
        <f t="shared" si="1"/>
        <v>196</v>
      </c>
    </row>
    <row r="10129" ht="15.75" customHeight="1">
      <c r="A10129" s="1">
        <v>23.0</v>
      </c>
      <c r="B10129" s="1">
        <v>2.35019026E13</v>
      </c>
      <c r="C10129" s="1" t="s">
        <v>9963</v>
      </c>
      <c r="D10129" s="1">
        <v>2611550.0</v>
      </c>
      <c r="E10129" s="1">
        <v>17.0</v>
      </c>
      <c r="F10129" s="1">
        <v>374.0</v>
      </c>
      <c r="G10129" s="1">
        <v>113.0</v>
      </c>
      <c r="H10129" s="1">
        <v>209.0</v>
      </c>
      <c r="K10129" s="1">
        <f t="shared" si="1"/>
        <v>322</v>
      </c>
    </row>
    <row r="10130" ht="15.75" customHeight="1">
      <c r="A10130" s="1">
        <v>26.0</v>
      </c>
      <c r="B10130" s="1">
        <v>2.65054016E13</v>
      </c>
      <c r="C10130" s="1" t="s">
        <v>9964</v>
      </c>
      <c r="D10130" s="1">
        <v>2931560.0</v>
      </c>
      <c r="E10130" s="1">
        <v>17.0</v>
      </c>
      <c r="F10130" s="1">
        <v>374.0</v>
      </c>
      <c r="G10130" s="1">
        <v>89.0</v>
      </c>
      <c r="H10130" s="1">
        <v>82.0</v>
      </c>
      <c r="K10130" s="1">
        <f t="shared" si="1"/>
        <v>171</v>
      </c>
    </row>
    <row r="10131" ht="15.75" customHeight="1">
      <c r="A10131" s="1">
        <v>27.0</v>
      </c>
      <c r="B10131" s="1">
        <v>2.75007406E13</v>
      </c>
      <c r="C10131" s="1" t="s">
        <v>9965</v>
      </c>
      <c r="D10131" s="1">
        <v>3000017.0</v>
      </c>
      <c r="E10131" s="1">
        <v>17.0</v>
      </c>
      <c r="F10131" s="1">
        <v>374.0</v>
      </c>
      <c r="G10131" s="1">
        <v>0.0</v>
      </c>
      <c r="H10131" s="1">
        <v>0.0</v>
      </c>
      <c r="K10131" s="1">
        <f t="shared" si="1"/>
        <v>0</v>
      </c>
    </row>
    <row r="10132" ht="15.75" customHeight="1">
      <c r="A10132" s="1">
        <v>29.0</v>
      </c>
      <c r="B10132" s="1">
        <v>2.95015001E13</v>
      </c>
      <c r="C10132" s="1" t="s">
        <v>9966</v>
      </c>
      <c r="D10132" s="1">
        <v>3200450.0</v>
      </c>
      <c r="E10132" s="1">
        <v>17.0</v>
      </c>
      <c r="F10132" s="1">
        <v>374.0</v>
      </c>
      <c r="G10132" s="1">
        <v>32.0</v>
      </c>
      <c r="H10132" s="1">
        <v>15.0</v>
      </c>
      <c r="K10132" s="1">
        <f t="shared" si="1"/>
        <v>47</v>
      </c>
    </row>
    <row r="10133" ht="15.75" customHeight="1">
      <c r="A10133" s="1">
        <v>37.0</v>
      </c>
      <c r="B10133" s="1">
        <v>3.75023006E13</v>
      </c>
      <c r="C10133" s="1" t="s">
        <v>9967</v>
      </c>
      <c r="D10133" s="1">
        <v>4027540.0</v>
      </c>
      <c r="E10133" s="1">
        <v>17.0</v>
      </c>
      <c r="F10133" s="1">
        <v>374.0</v>
      </c>
      <c r="G10133" s="1">
        <v>49.0</v>
      </c>
      <c r="H10133" s="1">
        <v>100.0</v>
      </c>
      <c r="K10133" s="1">
        <f t="shared" si="1"/>
        <v>149</v>
      </c>
    </row>
    <row r="10134" ht="15.75" customHeight="1">
      <c r="A10134" s="1">
        <v>37.0</v>
      </c>
      <c r="B10134" s="1">
        <v>3.75067001E13</v>
      </c>
      <c r="C10134" s="1" t="s">
        <v>9968</v>
      </c>
      <c r="D10134" s="1">
        <v>4005130.0</v>
      </c>
      <c r="E10134" s="1">
        <v>17.0</v>
      </c>
      <c r="F10134" s="1">
        <v>374.0</v>
      </c>
      <c r="G10134" s="1">
        <v>102.0</v>
      </c>
      <c r="H10134" s="1">
        <v>122.0</v>
      </c>
      <c r="K10134" s="1">
        <f t="shared" si="1"/>
        <v>224</v>
      </c>
    </row>
    <row r="10135" ht="15.75" customHeight="1">
      <c r="A10135" s="1">
        <v>39.0</v>
      </c>
      <c r="B10135" s="1">
        <v>3.95025913E13</v>
      </c>
      <c r="C10135" s="1" t="s">
        <v>9969</v>
      </c>
      <c r="D10135" s="1">
        <v>4280210.0</v>
      </c>
      <c r="E10135" s="1">
        <v>17.0</v>
      </c>
      <c r="F10135" s="1">
        <v>374.0</v>
      </c>
      <c r="G10135" s="1">
        <v>0.0</v>
      </c>
      <c r="H10135" s="1">
        <v>79.0</v>
      </c>
      <c r="K10135" s="1">
        <f t="shared" si="1"/>
        <v>79</v>
      </c>
    </row>
    <row r="10136" ht="15.75" customHeight="1">
      <c r="A10136" s="1">
        <v>24.0</v>
      </c>
      <c r="B10136" s="1">
        <v>2.45073044E13</v>
      </c>
      <c r="C10136" s="1" t="s">
        <v>9970</v>
      </c>
      <c r="D10136" s="1">
        <v>2714190.0</v>
      </c>
      <c r="E10136" s="1">
        <v>17.0</v>
      </c>
      <c r="F10136" s="1">
        <v>373.0</v>
      </c>
      <c r="G10136" s="1">
        <v>65.0</v>
      </c>
      <c r="H10136" s="1">
        <v>241.0</v>
      </c>
      <c r="K10136" s="1">
        <f t="shared" si="1"/>
        <v>306</v>
      </c>
    </row>
    <row r="10137" ht="15.75" customHeight="1">
      <c r="A10137" s="1">
        <v>27.0</v>
      </c>
      <c r="B10137" s="1">
        <v>2.75015041E13</v>
      </c>
      <c r="C10137" s="1" t="s">
        <v>9971</v>
      </c>
      <c r="D10137" s="1">
        <v>3000002.0</v>
      </c>
      <c r="E10137" s="1">
        <v>17.0</v>
      </c>
      <c r="F10137" s="1">
        <v>373.0</v>
      </c>
      <c r="G10137" s="1">
        <v>161.0</v>
      </c>
      <c r="H10137" s="1">
        <v>141.0</v>
      </c>
      <c r="K10137" s="1">
        <f t="shared" si="1"/>
        <v>302</v>
      </c>
    </row>
    <row r="10138" ht="15.75" customHeight="1">
      <c r="A10138" s="1">
        <v>33.0</v>
      </c>
      <c r="B10138" s="1">
        <v>3.3502201E13</v>
      </c>
      <c r="C10138" s="1" t="s">
        <v>9972</v>
      </c>
      <c r="D10138" s="1">
        <v>3623370.0</v>
      </c>
      <c r="E10138" s="1">
        <v>17.0</v>
      </c>
      <c r="F10138" s="1">
        <v>373.0</v>
      </c>
      <c r="G10138" s="1">
        <v>116.0</v>
      </c>
      <c r="H10138" s="1">
        <v>0.0</v>
      </c>
      <c r="K10138" s="1">
        <f t="shared" si="1"/>
        <v>116</v>
      </c>
    </row>
    <row r="10139" ht="15.75" customHeight="1">
      <c r="A10139" s="1">
        <v>35.0</v>
      </c>
      <c r="B10139" s="1">
        <v>3.55012801E13</v>
      </c>
      <c r="C10139" s="1" t="s">
        <v>9973</v>
      </c>
      <c r="D10139" s="1">
        <v>3805160.0</v>
      </c>
      <c r="E10139" s="1">
        <v>17.0</v>
      </c>
      <c r="F10139" s="1">
        <v>373.0</v>
      </c>
      <c r="G10139" s="1">
        <v>190.0</v>
      </c>
      <c r="H10139" s="1">
        <v>100.0</v>
      </c>
      <c r="K10139" s="1">
        <f t="shared" si="1"/>
        <v>290</v>
      </c>
    </row>
    <row r="10140" ht="15.75" customHeight="1">
      <c r="A10140" s="1">
        <v>37.0</v>
      </c>
      <c r="B10140" s="1">
        <v>3.75001032E13</v>
      </c>
      <c r="C10140" s="1" t="s">
        <v>9974</v>
      </c>
      <c r="D10140" s="1">
        <v>4031860.0</v>
      </c>
      <c r="E10140" s="1">
        <v>17.0</v>
      </c>
      <c r="F10140" s="1">
        <v>373.0</v>
      </c>
      <c r="G10140" s="1">
        <v>111.0</v>
      </c>
      <c r="H10140" s="1">
        <v>132.0</v>
      </c>
      <c r="K10140" s="1">
        <f t="shared" si="1"/>
        <v>243</v>
      </c>
    </row>
    <row r="10141" ht="15.75" customHeight="1">
      <c r="A10141" s="1">
        <v>37.0</v>
      </c>
      <c r="B10141" s="1">
        <v>3.75018026E13</v>
      </c>
      <c r="C10141" s="1" t="s">
        <v>9975</v>
      </c>
      <c r="D10141" s="1">
        <v>4032190.0</v>
      </c>
      <c r="E10141" s="1">
        <v>17.0</v>
      </c>
      <c r="F10141" s="1">
        <v>373.0</v>
      </c>
      <c r="G10141" s="1">
        <v>66.0</v>
      </c>
      <c r="H10141" s="1">
        <v>72.0</v>
      </c>
      <c r="K10141" s="1">
        <f t="shared" si="1"/>
        <v>138</v>
      </c>
    </row>
    <row r="10142" ht="15.75" customHeight="1">
      <c r="A10142" s="1">
        <v>39.0</v>
      </c>
      <c r="B10142" s="1">
        <v>3.95056011E13</v>
      </c>
      <c r="C10142" s="1" t="s">
        <v>9976</v>
      </c>
      <c r="D10142" s="1">
        <v>4223880.0</v>
      </c>
      <c r="E10142" s="1">
        <v>17.0</v>
      </c>
      <c r="F10142" s="1">
        <v>373.0</v>
      </c>
      <c r="G10142" s="1">
        <v>142.0</v>
      </c>
      <c r="H10142" s="1">
        <v>180.0</v>
      </c>
      <c r="K10142" s="1">
        <f t="shared" si="1"/>
        <v>322</v>
      </c>
    </row>
    <row r="10143" ht="15.75" customHeight="1">
      <c r="A10143" s="1">
        <v>7.0</v>
      </c>
      <c r="B10143" s="1">
        <v>7.5003502E12</v>
      </c>
      <c r="C10143" s="1" t="s">
        <v>9977</v>
      </c>
      <c r="D10143" s="1">
        <v>903515.0</v>
      </c>
      <c r="E10143" s="1">
        <v>17.0</v>
      </c>
      <c r="F10143" s="1">
        <v>372.0</v>
      </c>
      <c r="G10143" s="1">
        <v>83.0</v>
      </c>
      <c r="H10143" s="1">
        <v>65.0</v>
      </c>
      <c r="K10143" s="1">
        <f t="shared" si="1"/>
        <v>148</v>
      </c>
    </row>
    <row r="10144" ht="15.75" customHeight="1">
      <c r="A10144" s="1">
        <v>14.0</v>
      </c>
      <c r="B10144" s="1">
        <v>1.45016062E13</v>
      </c>
      <c r="C10144" s="1" t="s">
        <v>9978</v>
      </c>
      <c r="D10144" s="1">
        <v>1719230.0</v>
      </c>
      <c r="E10144" s="1">
        <v>17.0</v>
      </c>
      <c r="F10144" s="1">
        <v>372.0</v>
      </c>
      <c r="G10144" s="1">
        <v>117.0</v>
      </c>
      <c r="H10144" s="1">
        <v>199.0</v>
      </c>
      <c r="K10144" s="1">
        <f t="shared" si="1"/>
        <v>316</v>
      </c>
    </row>
    <row r="10145" ht="15.75" customHeight="1">
      <c r="A10145" s="1">
        <v>50.0</v>
      </c>
      <c r="B10145" s="1">
        <v>5.05062501E13</v>
      </c>
      <c r="C10145" s="1" t="s">
        <v>9979</v>
      </c>
      <c r="D10145" s="1">
        <v>5504200.0</v>
      </c>
      <c r="E10145" s="1">
        <v>17.0</v>
      </c>
      <c r="F10145" s="1">
        <v>372.0</v>
      </c>
      <c r="G10145" s="1">
        <v>114.0</v>
      </c>
      <c r="H10145" s="1">
        <v>124.0</v>
      </c>
      <c r="K10145" s="1">
        <f t="shared" si="1"/>
        <v>238</v>
      </c>
    </row>
    <row r="10146" ht="15.75" customHeight="1">
      <c r="A10146" s="1">
        <v>5.0</v>
      </c>
      <c r="B10146" s="1">
        <v>5.5012201E12</v>
      </c>
      <c r="C10146" s="1" t="s">
        <v>9980</v>
      </c>
      <c r="D10146" s="1">
        <v>600037.0</v>
      </c>
      <c r="E10146" s="1">
        <v>17.0</v>
      </c>
      <c r="F10146" s="1">
        <v>371.0</v>
      </c>
      <c r="G10146" s="1">
        <v>142.0</v>
      </c>
      <c r="H10146" s="1">
        <v>78.0</v>
      </c>
      <c r="K10146" s="1">
        <f t="shared" si="1"/>
        <v>220</v>
      </c>
    </row>
    <row r="10147" ht="15.75" customHeight="1">
      <c r="A10147" s="1">
        <v>14.0</v>
      </c>
      <c r="B10147" s="1">
        <v>1.45060013E13</v>
      </c>
      <c r="C10147" s="1" t="s">
        <v>9981</v>
      </c>
      <c r="D10147" s="1">
        <v>1740200.0</v>
      </c>
      <c r="E10147" s="1">
        <v>17.0</v>
      </c>
      <c r="F10147" s="1">
        <v>371.0</v>
      </c>
      <c r="G10147" s="1">
        <v>156.0</v>
      </c>
      <c r="H10147" s="1">
        <v>49.0</v>
      </c>
      <c r="K10147" s="1">
        <f t="shared" si="1"/>
        <v>205</v>
      </c>
    </row>
    <row r="10148" ht="15.75" customHeight="1">
      <c r="A10148" s="1">
        <v>16.0</v>
      </c>
      <c r="B10148" s="1">
        <v>1.65070005E13</v>
      </c>
      <c r="C10148" s="1" t="s">
        <v>9982</v>
      </c>
      <c r="D10148" s="1">
        <v>1931800.0</v>
      </c>
      <c r="E10148" s="1">
        <v>17.0</v>
      </c>
      <c r="F10148" s="1">
        <v>371.0</v>
      </c>
      <c r="G10148" s="1">
        <v>89.0</v>
      </c>
      <c r="H10148" s="1">
        <v>129.0</v>
      </c>
      <c r="K10148" s="1">
        <f t="shared" si="1"/>
        <v>218</v>
      </c>
    </row>
    <row r="10149" ht="15.75" customHeight="1">
      <c r="A10149" s="1">
        <v>16.0</v>
      </c>
      <c r="B10149" s="1">
        <v>1.65084501E13</v>
      </c>
      <c r="C10149" s="1" t="s">
        <v>9983</v>
      </c>
      <c r="D10149" s="1">
        <v>1905190.0</v>
      </c>
      <c r="E10149" s="1">
        <v>17.0</v>
      </c>
      <c r="F10149" s="1">
        <v>371.0</v>
      </c>
      <c r="G10149" s="1">
        <v>73.0</v>
      </c>
      <c r="H10149" s="1">
        <v>141.0</v>
      </c>
      <c r="K10149" s="1">
        <f t="shared" si="1"/>
        <v>214</v>
      </c>
    </row>
    <row r="10150" ht="15.75" customHeight="1">
      <c r="A10150" s="1">
        <v>18.0</v>
      </c>
      <c r="B10150" s="1">
        <v>1.85012001E13</v>
      </c>
      <c r="C10150" s="1" t="s">
        <v>9984</v>
      </c>
      <c r="D10150" s="1">
        <v>2100180.0</v>
      </c>
      <c r="E10150" s="1">
        <v>17.0</v>
      </c>
      <c r="F10150" s="1">
        <v>371.0</v>
      </c>
      <c r="G10150" s="1">
        <v>81.0</v>
      </c>
      <c r="H10150" s="1">
        <v>161.0</v>
      </c>
      <c r="K10150" s="1">
        <f t="shared" si="1"/>
        <v>242</v>
      </c>
    </row>
    <row r="10151" ht="15.75" customHeight="1">
      <c r="A10151" s="1">
        <v>24.0</v>
      </c>
      <c r="B10151" s="1">
        <v>2.4506001E13</v>
      </c>
      <c r="C10151" s="1" t="s">
        <v>9985</v>
      </c>
      <c r="D10151" s="1">
        <v>2712300.0</v>
      </c>
      <c r="E10151" s="1">
        <v>17.0</v>
      </c>
      <c r="F10151" s="1">
        <v>371.0</v>
      </c>
      <c r="G10151" s="1">
        <v>137.0</v>
      </c>
      <c r="H10151" s="1">
        <v>165.0</v>
      </c>
      <c r="K10151" s="1">
        <f t="shared" si="1"/>
        <v>302</v>
      </c>
    </row>
    <row r="10152" ht="15.75" customHeight="1">
      <c r="A10152" s="1">
        <v>26.0</v>
      </c>
      <c r="B10152" s="1">
        <v>2.65019001E13</v>
      </c>
      <c r="C10152" s="1" t="s">
        <v>9986</v>
      </c>
      <c r="D10152" s="1">
        <v>2903200.0</v>
      </c>
      <c r="E10152" s="1">
        <v>17.0</v>
      </c>
      <c r="F10152" s="1">
        <v>371.0</v>
      </c>
      <c r="G10152" s="1">
        <v>56.0</v>
      </c>
      <c r="H10152" s="1">
        <v>90.0</v>
      </c>
      <c r="K10152" s="1">
        <f t="shared" si="1"/>
        <v>146</v>
      </c>
    </row>
    <row r="10153" ht="15.75" customHeight="1">
      <c r="A10153" s="1">
        <v>26.0</v>
      </c>
      <c r="B10153" s="1">
        <v>2.65031006E13</v>
      </c>
      <c r="C10153" s="1" t="s">
        <v>9987</v>
      </c>
      <c r="D10153" s="1">
        <v>2930390.0</v>
      </c>
      <c r="E10153" s="1">
        <v>17.0</v>
      </c>
      <c r="F10153" s="1">
        <v>371.0</v>
      </c>
      <c r="G10153" s="1">
        <v>190.0</v>
      </c>
      <c r="H10153" s="1">
        <v>85.0</v>
      </c>
      <c r="K10153" s="1">
        <f t="shared" si="1"/>
        <v>275</v>
      </c>
    </row>
    <row r="10154" ht="15.75" customHeight="1">
      <c r="A10154" s="1">
        <v>28.0</v>
      </c>
      <c r="B10154" s="1">
        <v>2.85069601E13</v>
      </c>
      <c r="C10154" s="1" t="s">
        <v>9988</v>
      </c>
      <c r="D10154" s="1">
        <v>3180110.0</v>
      </c>
      <c r="E10154" s="1">
        <v>17.0</v>
      </c>
      <c r="F10154" s="1">
        <v>371.0</v>
      </c>
      <c r="G10154" s="1">
        <v>275.0</v>
      </c>
      <c r="H10154" s="1">
        <v>0.0</v>
      </c>
      <c r="K10154" s="1">
        <f t="shared" si="1"/>
        <v>275</v>
      </c>
    </row>
    <row r="10155" ht="15.75" customHeight="1">
      <c r="A10155" s="1">
        <v>31.0</v>
      </c>
      <c r="B10155" s="1">
        <v>3.15014012E13</v>
      </c>
      <c r="C10155" s="1" t="s">
        <v>9989</v>
      </c>
      <c r="D10155" s="1">
        <v>3406690.0</v>
      </c>
      <c r="E10155" s="1">
        <v>17.0</v>
      </c>
      <c r="F10155" s="1">
        <v>371.0</v>
      </c>
      <c r="G10155" s="1">
        <v>0.0</v>
      </c>
      <c r="H10155" s="1">
        <v>11.0</v>
      </c>
      <c r="K10155" s="1">
        <f t="shared" si="1"/>
        <v>11</v>
      </c>
    </row>
    <row r="10156" ht="15.75" customHeight="1">
      <c r="A10156" s="1">
        <v>33.0</v>
      </c>
      <c r="B10156" s="1">
        <v>3.35013037E13</v>
      </c>
      <c r="C10156" s="1" t="s">
        <v>9990</v>
      </c>
      <c r="D10156" s="1">
        <v>3627330.0</v>
      </c>
      <c r="E10156" s="1">
        <v>17.0</v>
      </c>
      <c r="F10156" s="1">
        <v>371.0</v>
      </c>
      <c r="G10156" s="1">
        <v>67.0</v>
      </c>
      <c r="H10156" s="1">
        <v>139.0</v>
      </c>
      <c r="K10156" s="1">
        <f t="shared" si="1"/>
        <v>206</v>
      </c>
    </row>
    <row r="10157" ht="15.75" customHeight="1">
      <c r="A10157" s="1">
        <v>36.0</v>
      </c>
      <c r="B10157" s="1">
        <v>3.65032001E13</v>
      </c>
      <c r="C10157" s="1" t="s">
        <v>9991</v>
      </c>
      <c r="D10157" s="1">
        <v>3910002.0</v>
      </c>
      <c r="E10157" s="1">
        <v>17.0</v>
      </c>
      <c r="F10157" s="1">
        <v>371.0</v>
      </c>
      <c r="G10157" s="1">
        <v>54.0</v>
      </c>
      <c r="H10157" s="1">
        <v>134.0</v>
      </c>
      <c r="K10157" s="1">
        <f t="shared" si="1"/>
        <v>188</v>
      </c>
    </row>
    <row r="10158" ht="15.75" customHeight="1">
      <c r="A10158" s="1">
        <v>50.0</v>
      </c>
      <c r="B10158" s="1">
        <v>5.05013505E13</v>
      </c>
      <c r="C10158" s="1" t="s">
        <v>9992</v>
      </c>
      <c r="D10158" s="1">
        <v>5503270.0</v>
      </c>
      <c r="E10158" s="1">
        <v>17.0</v>
      </c>
      <c r="F10158" s="1">
        <v>371.0</v>
      </c>
      <c r="G10158" s="1">
        <v>57.0</v>
      </c>
      <c r="H10158" s="1">
        <v>85.0</v>
      </c>
      <c r="K10158" s="1">
        <f t="shared" si="1"/>
        <v>142</v>
      </c>
    </row>
    <row r="10159" ht="15.75" customHeight="1">
      <c r="A10159" s="1">
        <v>14.0</v>
      </c>
      <c r="B10159" s="1">
        <v>1.45037007E13</v>
      </c>
      <c r="C10159" s="1" t="s">
        <v>9993</v>
      </c>
      <c r="D10159" s="1">
        <v>1716140.0</v>
      </c>
      <c r="E10159" s="1">
        <v>17.0</v>
      </c>
      <c r="F10159" s="1">
        <v>370.0</v>
      </c>
      <c r="G10159" s="1">
        <v>107.0</v>
      </c>
      <c r="H10159" s="1">
        <v>134.0</v>
      </c>
      <c r="K10159" s="1">
        <f t="shared" si="1"/>
        <v>241</v>
      </c>
    </row>
    <row r="10160" ht="15.75" customHeight="1">
      <c r="A10160" s="1">
        <v>14.0</v>
      </c>
      <c r="B10160" s="1">
        <v>1.45058001E13</v>
      </c>
      <c r="C10160" s="1" t="s">
        <v>9994</v>
      </c>
      <c r="D10160" s="1">
        <v>1703990.0</v>
      </c>
      <c r="E10160" s="1">
        <v>17.0</v>
      </c>
      <c r="F10160" s="1">
        <v>370.0</v>
      </c>
      <c r="G10160" s="1">
        <v>107.0</v>
      </c>
      <c r="H10160" s="1">
        <v>226.0</v>
      </c>
      <c r="K10160" s="1">
        <f t="shared" si="1"/>
        <v>333</v>
      </c>
    </row>
    <row r="10161" ht="15.75" customHeight="1">
      <c r="A10161" s="1">
        <v>14.0</v>
      </c>
      <c r="B10161" s="1">
        <v>1.45059002E13</v>
      </c>
      <c r="C10161" s="1" t="s">
        <v>9995</v>
      </c>
      <c r="D10161" s="1">
        <v>1707770.0</v>
      </c>
      <c r="E10161" s="1">
        <v>17.0</v>
      </c>
      <c r="F10161" s="1">
        <v>370.0</v>
      </c>
      <c r="G10161" s="1">
        <v>167.0</v>
      </c>
      <c r="H10161" s="1">
        <v>129.0</v>
      </c>
      <c r="K10161" s="1">
        <f t="shared" si="1"/>
        <v>296</v>
      </c>
    </row>
    <row r="10162" ht="15.75" customHeight="1">
      <c r="A10162" s="1">
        <v>16.0</v>
      </c>
      <c r="B10162" s="1">
        <v>1.65023502E13</v>
      </c>
      <c r="C10162" s="1" t="s">
        <v>9996</v>
      </c>
      <c r="D10162" s="1">
        <v>1921090.0</v>
      </c>
      <c r="E10162" s="1">
        <v>17.0</v>
      </c>
      <c r="F10162" s="1">
        <v>370.0</v>
      </c>
      <c r="G10162" s="1">
        <v>71.0</v>
      </c>
      <c r="H10162" s="1">
        <v>158.0</v>
      </c>
      <c r="K10162" s="1">
        <f t="shared" si="1"/>
        <v>229</v>
      </c>
    </row>
    <row r="10163" ht="15.75" customHeight="1">
      <c r="A10163" s="1">
        <v>16.0</v>
      </c>
      <c r="B10163" s="1">
        <v>1.65044034E13</v>
      </c>
      <c r="C10163" s="1" t="s">
        <v>9997</v>
      </c>
      <c r="D10163" s="1">
        <v>1920460.0</v>
      </c>
      <c r="E10163" s="1">
        <v>17.0</v>
      </c>
      <c r="F10163" s="1">
        <v>370.0</v>
      </c>
      <c r="G10163" s="1">
        <v>72.0</v>
      </c>
      <c r="H10163" s="1">
        <v>119.0</v>
      </c>
      <c r="K10163" s="1">
        <f t="shared" si="1"/>
        <v>191</v>
      </c>
    </row>
    <row r="10164" ht="15.75" customHeight="1">
      <c r="A10164" s="1">
        <v>16.0</v>
      </c>
      <c r="B10164" s="1">
        <v>1.65048503E13</v>
      </c>
      <c r="C10164" s="1" t="s">
        <v>9998</v>
      </c>
      <c r="D10164" s="1">
        <v>1914850.0</v>
      </c>
      <c r="E10164" s="1">
        <v>17.0</v>
      </c>
      <c r="F10164" s="1">
        <v>370.0</v>
      </c>
      <c r="G10164" s="1">
        <v>88.0</v>
      </c>
      <c r="H10164" s="1">
        <v>121.0</v>
      </c>
      <c r="K10164" s="1">
        <f t="shared" si="1"/>
        <v>209</v>
      </c>
    </row>
    <row r="10165" ht="15.75" customHeight="1">
      <c r="A10165" s="1">
        <v>17.0</v>
      </c>
      <c r="B10165" s="1">
        <v>1.75087001E13</v>
      </c>
      <c r="C10165" s="1" t="s">
        <v>9999</v>
      </c>
      <c r="D10165" s="1">
        <v>2011080.0</v>
      </c>
      <c r="E10165" s="1">
        <v>17.0</v>
      </c>
      <c r="F10165" s="1">
        <v>370.0</v>
      </c>
      <c r="G10165" s="1">
        <v>121.0</v>
      </c>
      <c r="H10165" s="1">
        <v>212.0</v>
      </c>
      <c r="K10165" s="1">
        <f t="shared" si="1"/>
        <v>333</v>
      </c>
    </row>
    <row r="10166" ht="15.75" customHeight="1">
      <c r="A10166" s="1">
        <v>24.0</v>
      </c>
      <c r="B10166" s="1">
        <v>2.45028034E13</v>
      </c>
      <c r="C10166" s="1" t="s">
        <v>10000</v>
      </c>
      <c r="D10166" s="1">
        <v>2717250.0</v>
      </c>
      <c r="E10166" s="1">
        <v>17.0</v>
      </c>
      <c r="F10166" s="1">
        <v>370.0</v>
      </c>
      <c r="G10166" s="1">
        <v>86.0</v>
      </c>
      <c r="H10166" s="1">
        <v>161.0</v>
      </c>
      <c r="K10166" s="1">
        <f t="shared" si="1"/>
        <v>247</v>
      </c>
    </row>
    <row r="10167" ht="15.75" customHeight="1">
      <c r="A10167" s="1">
        <v>28.0</v>
      </c>
      <c r="B10167" s="1">
        <v>2.85045801E13</v>
      </c>
      <c r="C10167" s="1" t="s">
        <v>10001</v>
      </c>
      <c r="D10167" s="1">
        <v>3100172.0</v>
      </c>
      <c r="E10167" s="1">
        <v>17.0</v>
      </c>
      <c r="F10167" s="1">
        <v>370.0</v>
      </c>
      <c r="G10167" s="1">
        <v>83.0</v>
      </c>
      <c r="H10167" s="1">
        <v>96.0</v>
      </c>
      <c r="K10167" s="1">
        <f t="shared" si="1"/>
        <v>179</v>
      </c>
    </row>
    <row r="10168" ht="15.75" customHeight="1">
      <c r="A10168" s="1">
        <v>31.0</v>
      </c>
      <c r="B10168" s="1">
        <v>3.15007501E13</v>
      </c>
      <c r="C10168" s="1" t="s">
        <v>10002</v>
      </c>
      <c r="D10168" s="1">
        <v>3417460.0</v>
      </c>
      <c r="E10168" s="1">
        <v>17.0</v>
      </c>
      <c r="F10168" s="1">
        <v>370.0</v>
      </c>
      <c r="G10168" s="1">
        <v>61.0</v>
      </c>
      <c r="H10168" s="1">
        <v>0.0</v>
      </c>
      <c r="K10168" s="1">
        <f t="shared" si="1"/>
        <v>61</v>
      </c>
    </row>
    <row r="10169" ht="15.75" customHeight="1">
      <c r="A10169" s="1">
        <v>48.0</v>
      </c>
      <c r="B10169" s="1">
        <v>4.85036007E13</v>
      </c>
      <c r="C10169" s="1" t="s">
        <v>10003</v>
      </c>
      <c r="D10169" s="1">
        <v>5306870.0</v>
      </c>
      <c r="E10169" s="1">
        <v>17.0</v>
      </c>
      <c r="F10169" s="1">
        <v>370.0</v>
      </c>
      <c r="G10169" s="1">
        <v>69.0</v>
      </c>
      <c r="H10169" s="1">
        <v>178.0</v>
      </c>
      <c r="K10169" s="1">
        <f t="shared" si="1"/>
        <v>247</v>
      </c>
    </row>
    <row r="10170" ht="15.75" customHeight="1">
      <c r="A10170" s="1">
        <v>50.0</v>
      </c>
      <c r="B10170" s="1">
        <v>5.05032002E13</v>
      </c>
      <c r="C10170" s="1" t="s">
        <v>10004</v>
      </c>
      <c r="D10170" s="1">
        <v>5500780.0</v>
      </c>
      <c r="E10170" s="1">
        <v>17.0</v>
      </c>
      <c r="F10170" s="1">
        <v>370.0</v>
      </c>
      <c r="G10170" s="1">
        <v>94.0</v>
      </c>
      <c r="H10170" s="1">
        <v>118.0</v>
      </c>
      <c r="K10170" s="1">
        <f t="shared" si="1"/>
        <v>212</v>
      </c>
    </row>
    <row r="10171" ht="15.75" customHeight="1">
      <c r="A10171" s="1">
        <v>50.0</v>
      </c>
      <c r="B10171" s="1">
        <v>5.05049019E13</v>
      </c>
      <c r="C10171" s="1" t="s">
        <v>10005</v>
      </c>
      <c r="D10171" s="1">
        <v>5502580.0</v>
      </c>
      <c r="E10171" s="1">
        <v>17.0</v>
      </c>
      <c r="F10171" s="1">
        <v>370.0</v>
      </c>
      <c r="G10171" s="1">
        <v>84.0</v>
      </c>
      <c r="H10171" s="1">
        <v>143.0</v>
      </c>
      <c r="K10171" s="1">
        <f t="shared" si="1"/>
        <v>227</v>
      </c>
    </row>
    <row r="10172" ht="15.75" customHeight="1">
      <c r="A10172" s="1">
        <v>5.0</v>
      </c>
      <c r="B10172" s="1">
        <v>5.504004E12</v>
      </c>
      <c r="C10172" s="1" t="s">
        <v>10006</v>
      </c>
      <c r="D10172" s="1">
        <v>636450.0</v>
      </c>
      <c r="E10172" s="1">
        <v>17.0</v>
      </c>
      <c r="F10172" s="1">
        <v>369.0</v>
      </c>
      <c r="G10172" s="1">
        <v>62.0</v>
      </c>
      <c r="H10172" s="1">
        <v>198.0</v>
      </c>
      <c r="K10172" s="1">
        <f t="shared" si="1"/>
        <v>260</v>
      </c>
    </row>
    <row r="10173" ht="15.75" customHeight="1">
      <c r="A10173" s="1">
        <v>15.0</v>
      </c>
      <c r="B10173" s="1">
        <v>1.55008003E13</v>
      </c>
      <c r="C10173" s="1" t="s">
        <v>10007</v>
      </c>
      <c r="D10173" s="1">
        <v>1801290.0</v>
      </c>
      <c r="E10173" s="1">
        <v>17.0</v>
      </c>
      <c r="F10173" s="1">
        <v>369.0</v>
      </c>
      <c r="G10173" s="1">
        <v>113.0</v>
      </c>
      <c r="H10173" s="1">
        <v>242.0</v>
      </c>
      <c r="K10173" s="1">
        <f t="shared" si="1"/>
        <v>355</v>
      </c>
    </row>
    <row r="10174" ht="15.75" customHeight="1">
      <c r="A10174" s="1">
        <v>16.0</v>
      </c>
      <c r="B10174" s="1">
        <v>1.65043501E13</v>
      </c>
      <c r="C10174" s="1" t="s">
        <v>10008</v>
      </c>
      <c r="D10174" s="1">
        <v>1909570.0</v>
      </c>
      <c r="E10174" s="1">
        <v>17.0</v>
      </c>
      <c r="F10174" s="1">
        <v>369.0</v>
      </c>
      <c r="G10174" s="1">
        <v>83.0</v>
      </c>
      <c r="H10174" s="1">
        <v>120.0</v>
      </c>
      <c r="K10174" s="1">
        <f t="shared" si="1"/>
        <v>203</v>
      </c>
    </row>
    <row r="10175" ht="15.75" customHeight="1">
      <c r="A10175" s="1">
        <v>31.0</v>
      </c>
      <c r="B10175" s="1">
        <v>3.15002033E13</v>
      </c>
      <c r="C10175" s="1" t="s">
        <v>10009</v>
      </c>
      <c r="D10175" s="1">
        <v>3410620.0</v>
      </c>
      <c r="E10175" s="1">
        <v>17.0</v>
      </c>
      <c r="F10175" s="1">
        <v>369.0</v>
      </c>
      <c r="G10175" s="1">
        <v>156.0</v>
      </c>
      <c r="H10175" s="1">
        <v>8.0</v>
      </c>
      <c r="K10175" s="1">
        <f t="shared" si="1"/>
        <v>164</v>
      </c>
    </row>
    <row r="10176" ht="15.75" customHeight="1">
      <c r="A10176" s="1">
        <v>31.0</v>
      </c>
      <c r="B10176" s="1">
        <v>3.15010201E13</v>
      </c>
      <c r="C10176" s="1" t="s">
        <v>10010</v>
      </c>
      <c r="D10176" s="1">
        <v>3480360.0</v>
      </c>
      <c r="E10176" s="1">
        <v>17.0</v>
      </c>
      <c r="F10176" s="1">
        <v>369.0</v>
      </c>
      <c r="G10176" s="1">
        <v>0.0</v>
      </c>
      <c r="H10176" s="1">
        <v>26.0</v>
      </c>
      <c r="K10176" s="1">
        <f t="shared" si="1"/>
        <v>26</v>
      </c>
    </row>
    <row r="10177" ht="15.75" customHeight="1">
      <c r="A10177" s="1">
        <v>44.0</v>
      </c>
      <c r="B10177" s="1">
        <v>4.45189002E13</v>
      </c>
      <c r="C10177" s="1" t="s">
        <v>10011</v>
      </c>
      <c r="D10177" s="1">
        <v>4829040.0</v>
      </c>
      <c r="E10177" s="1">
        <v>17.0</v>
      </c>
      <c r="F10177" s="1">
        <v>369.0</v>
      </c>
      <c r="G10177" s="1">
        <v>108.0</v>
      </c>
      <c r="H10177" s="1">
        <v>137.0</v>
      </c>
      <c r="K10177" s="1">
        <f t="shared" si="1"/>
        <v>245</v>
      </c>
    </row>
    <row r="10178" ht="15.75" customHeight="1">
      <c r="A10178" s="1">
        <v>22.0</v>
      </c>
      <c r="B10178" s="1">
        <v>2.23005003301E13</v>
      </c>
      <c r="C10178" s="1" t="s">
        <v>10012</v>
      </c>
      <c r="D10178" s="1">
        <v>2502880.0</v>
      </c>
      <c r="E10178" s="1">
        <v>17.0</v>
      </c>
      <c r="F10178" s="1">
        <v>368.0</v>
      </c>
      <c r="G10178" s="1">
        <v>74.0</v>
      </c>
      <c r="H10178" s="1">
        <v>93.0</v>
      </c>
      <c r="K10178" s="1">
        <f t="shared" si="1"/>
        <v>167</v>
      </c>
    </row>
    <row r="10179" ht="15.75" customHeight="1">
      <c r="A10179" s="1">
        <v>24.0</v>
      </c>
      <c r="B10179" s="1">
        <v>2.45069007E13</v>
      </c>
      <c r="C10179" s="1" t="s">
        <v>10013</v>
      </c>
      <c r="D10179" s="1">
        <v>2711520.0</v>
      </c>
      <c r="E10179" s="1">
        <v>17.0</v>
      </c>
      <c r="F10179" s="1">
        <v>368.0</v>
      </c>
      <c r="G10179" s="1">
        <v>103.0</v>
      </c>
      <c r="H10179" s="1">
        <v>98.0</v>
      </c>
      <c r="K10179" s="1">
        <f t="shared" si="1"/>
        <v>201</v>
      </c>
    </row>
    <row r="10180" ht="15.75" customHeight="1">
      <c r="A10180" s="1">
        <v>27.0</v>
      </c>
      <c r="B10180" s="1">
        <v>2.75045402301E13</v>
      </c>
      <c r="C10180" s="1" t="s">
        <v>10014</v>
      </c>
      <c r="D10180" s="1">
        <v>3000090.0</v>
      </c>
      <c r="E10180" s="1">
        <v>17.0</v>
      </c>
      <c r="F10180" s="1">
        <v>368.0</v>
      </c>
      <c r="G10180" s="1">
        <v>99.0</v>
      </c>
      <c r="H10180" s="1">
        <v>93.0</v>
      </c>
      <c r="K10180" s="1">
        <f t="shared" si="1"/>
        <v>192</v>
      </c>
    </row>
    <row r="10181" ht="15.75" customHeight="1">
      <c r="A10181" s="1">
        <v>28.0</v>
      </c>
      <c r="B10181" s="1">
        <v>2.85016601E13</v>
      </c>
      <c r="C10181" s="1" t="s">
        <v>10015</v>
      </c>
      <c r="D10181" s="1">
        <v>3178020.0</v>
      </c>
      <c r="E10181" s="1">
        <v>17.0</v>
      </c>
      <c r="F10181" s="1">
        <v>368.0</v>
      </c>
      <c r="G10181" s="1">
        <v>115.0</v>
      </c>
      <c r="H10181" s="1">
        <v>127.0</v>
      </c>
      <c r="K10181" s="1">
        <f t="shared" si="1"/>
        <v>242</v>
      </c>
    </row>
    <row r="10182" ht="15.75" customHeight="1">
      <c r="A10182" s="1">
        <v>31.0</v>
      </c>
      <c r="B10182" s="1">
        <v>3.15013036E13</v>
      </c>
      <c r="C10182" s="1" t="s">
        <v>10016</v>
      </c>
      <c r="D10182" s="1">
        <v>3414370.0</v>
      </c>
      <c r="E10182" s="1">
        <v>17.0</v>
      </c>
      <c r="F10182" s="1">
        <v>368.0</v>
      </c>
      <c r="G10182" s="1">
        <v>100.0</v>
      </c>
      <c r="H10182" s="1">
        <v>0.0</v>
      </c>
      <c r="K10182" s="1">
        <f t="shared" si="1"/>
        <v>100</v>
      </c>
    </row>
    <row r="10183" ht="15.75" customHeight="1">
      <c r="A10183" s="1">
        <v>37.0</v>
      </c>
      <c r="B10183" s="1">
        <v>3.75067002E13</v>
      </c>
      <c r="C10183" s="1" t="s">
        <v>10017</v>
      </c>
      <c r="D10183" s="1">
        <v>4006000.0</v>
      </c>
      <c r="E10183" s="1">
        <v>17.0</v>
      </c>
      <c r="F10183" s="1">
        <v>368.0</v>
      </c>
      <c r="G10183" s="1">
        <v>108.0</v>
      </c>
      <c r="H10183" s="1">
        <v>119.0</v>
      </c>
      <c r="K10183" s="1">
        <f t="shared" si="1"/>
        <v>227</v>
      </c>
    </row>
    <row r="10184" ht="15.75" customHeight="1">
      <c r="A10184" s="1">
        <v>39.0</v>
      </c>
      <c r="B10184" s="1">
        <v>3.95016005E13</v>
      </c>
      <c r="C10184" s="1" t="s">
        <v>10018</v>
      </c>
      <c r="D10184" s="1">
        <v>4206060.0</v>
      </c>
      <c r="E10184" s="1">
        <v>17.0</v>
      </c>
      <c r="F10184" s="1">
        <v>368.0</v>
      </c>
      <c r="G10184" s="1">
        <v>93.0</v>
      </c>
      <c r="H10184" s="1">
        <v>238.0</v>
      </c>
      <c r="K10184" s="1">
        <f t="shared" si="1"/>
        <v>331</v>
      </c>
    </row>
    <row r="10185" ht="15.75" customHeight="1">
      <c r="A10185" s="1">
        <v>39.0</v>
      </c>
      <c r="B10185" s="1">
        <v>3.95048916E13</v>
      </c>
      <c r="C10185" s="1" t="s">
        <v>10019</v>
      </c>
      <c r="D10185" s="1">
        <v>4280380.0</v>
      </c>
      <c r="E10185" s="1">
        <v>17.0</v>
      </c>
      <c r="F10185" s="1">
        <v>368.0</v>
      </c>
      <c r="G10185" s="1">
        <v>0.0</v>
      </c>
      <c r="H10185" s="1">
        <v>130.0</v>
      </c>
      <c r="K10185" s="1">
        <f t="shared" si="1"/>
        <v>130</v>
      </c>
    </row>
    <row r="10186" ht="15.75" customHeight="1">
      <c r="A10186" s="1">
        <v>42.0</v>
      </c>
      <c r="B10186" s="1">
        <v>4.25013007E13</v>
      </c>
      <c r="C10186" s="1" t="s">
        <v>10020</v>
      </c>
      <c r="D10186" s="1">
        <v>4612940.0</v>
      </c>
      <c r="E10186" s="1">
        <v>17.0</v>
      </c>
      <c r="F10186" s="1">
        <v>368.0</v>
      </c>
      <c r="G10186" s="1">
        <v>77.0</v>
      </c>
      <c r="H10186" s="1">
        <v>166.0</v>
      </c>
      <c r="K10186" s="1">
        <f t="shared" si="1"/>
        <v>243</v>
      </c>
    </row>
    <row r="10187" ht="15.75" customHeight="1">
      <c r="A10187" s="1">
        <v>5.0</v>
      </c>
      <c r="B10187" s="1">
        <v>5.5045502E12</v>
      </c>
      <c r="C10187" s="1" t="s">
        <v>10021</v>
      </c>
      <c r="D10187" s="1">
        <v>605220.0</v>
      </c>
      <c r="E10187" s="1">
        <v>17.0</v>
      </c>
      <c r="F10187" s="1">
        <v>367.0</v>
      </c>
      <c r="G10187" s="1">
        <v>171.0</v>
      </c>
      <c r="H10187" s="1">
        <v>118.0</v>
      </c>
      <c r="K10187" s="1">
        <f t="shared" si="1"/>
        <v>289</v>
      </c>
    </row>
    <row r="10188" ht="15.75" customHeight="1">
      <c r="A10188" s="1">
        <v>7.0</v>
      </c>
      <c r="B10188" s="1">
        <v>7.5007401E12</v>
      </c>
      <c r="C10188" s="1" t="s">
        <v>10022</v>
      </c>
      <c r="D10188" s="1">
        <v>900005.0</v>
      </c>
      <c r="E10188" s="1">
        <v>17.0</v>
      </c>
      <c r="F10188" s="1">
        <v>367.0</v>
      </c>
      <c r="G10188" s="1">
        <v>89.0</v>
      </c>
      <c r="H10188" s="1">
        <v>0.0</v>
      </c>
      <c r="K10188" s="1">
        <f t="shared" si="1"/>
        <v>89</v>
      </c>
    </row>
    <row r="10189" ht="15.75" customHeight="1">
      <c r="A10189" s="1">
        <v>14.0</v>
      </c>
      <c r="B10189" s="1">
        <v>1.45100007E13</v>
      </c>
      <c r="C10189" s="1" t="s">
        <v>10023</v>
      </c>
      <c r="D10189" s="1">
        <v>1711100.0</v>
      </c>
      <c r="E10189" s="1">
        <v>17.0</v>
      </c>
      <c r="F10189" s="1">
        <v>367.0</v>
      </c>
      <c r="G10189" s="1">
        <v>108.0</v>
      </c>
      <c r="H10189" s="1">
        <v>209.0</v>
      </c>
      <c r="K10189" s="1">
        <f t="shared" si="1"/>
        <v>317</v>
      </c>
    </row>
    <row r="10190" ht="15.75" customHeight="1">
      <c r="A10190" s="1">
        <v>16.0</v>
      </c>
      <c r="B10190" s="1">
        <v>1.6506402E13</v>
      </c>
      <c r="C10190" s="1" t="s">
        <v>10024</v>
      </c>
      <c r="D10190" s="1">
        <v>1931080.0</v>
      </c>
      <c r="E10190" s="1">
        <v>17.0</v>
      </c>
      <c r="F10190" s="1">
        <v>367.0</v>
      </c>
      <c r="G10190" s="1">
        <v>82.0</v>
      </c>
      <c r="H10190" s="1">
        <v>195.0</v>
      </c>
      <c r="K10190" s="1">
        <f t="shared" si="1"/>
        <v>277</v>
      </c>
    </row>
    <row r="10191" ht="15.75" customHeight="1">
      <c r="A10191" s="1">
        <v>17.0</v>
      </c>
      <c r="B10191" s="1">
        <v>1.75006049E13</v>
      </c>
      <c r="C10191" s="1" t="s">
        <v>10025</v>
      </c>
      <c r="D10191" s="1">
        <v>2012450.0</v>
      </c>
      <c r="E10191" s="1">
        <v>17.0</v>
      </c>
      <c r="F10191" s="1">
        <v>367.0</v>
      </c>
      <c r="G10191" s="1">
        <v>138.0</v>
      </c>
      <c r="H10191" s="1">
        <v>192.0</v>
      </c>
      <c r="K10191" s="1">
        <f t="shared" si="1"/>
        <v>330</v>
      </c>
    </row>
    <row r="10192" ht="15.75" customHeight="1">
      <c r="A10192" s="1">
        <v>23.0</v>
      </c>
      <c r="B10192" s="1">
        <v>2.35055029E13</v>
      </c>
      <c r="C10192" s="1" t="s">
        <v>10026</v>
      </c>
      <c r="D10192" s="1">
        <v>2629220.0</v>
      </c>
      <c r="E10192" s="1">
        <v>17.0</v>
      </c>
      <c r="F10192" s="1">
        <v>367.0</v>
      </c>
      <c r="G10192" s="1">
        <v>113.0</v>
      </c>
      <c r="H10192" s="1">
        <v>118.0</v>
      </c>
      <c r="K10192" s="1">
        <f t="shared" si="1"/>
        <v>231</v>
      </c>
    </row>
    <row r="10193" ht="15.75" customHeight="1">
      <c r="A10193" s="1">
        <v>23.0</v>
      </c>
      <c r="B10193" s="1">
        <v>2.3507002E13</v>
      </c>
      <c r="C10193" s="1" t="s">
        <v>10027</v>
      </c>
      <c r="D10193" s="1">
        <v>2618840.0</v>
      </c>
      <c r="E10193" s="1">
        <v>17.0</v>
      </c>
      <c r="F10193" s="1">
        <v>367.0</v>
      </c>
      <c r="G10193" s="1">
        <v>230.0</v>
      </c>
      <c r="H10193" s="1">
        <v>46.0</v>
      </c>
      <c r="K10193" s="1">
        <f t="shared" si="1"/>
        <v>276</v>
      </c>
    </row>
    <row r="10194" ht="15.75" customHeight="1">
      <c r="A10194" s="1">
        <v>24.0</v>
      </c>
      <c r="B10194" s="1">
        <v>2.45083005E13</v>
      </c>
      <c r="C10194" s="1" t="s">
        <v>10028</v>
      </c>
      <c r="D10194" s="1">
        <v>2718570.0</v>
      </c>
      <c r="E10194" s="1">
        <v>17.0</v>
      </c>
      <c r="F10194" s="1">
        <v>367.0</v>
      </c>
      <c r="G10194" s="1">
        <v>61.0</v>
      </c>
      <c r="H10194" s="1">
        <v>173.0</v>
      </c>
      <c r="K10194" s="1">
        <f t="shared" si="1"/>
        <v>234</v>
      </c>
    </row>
    <row r="10195" ht="15.75" customHeight="1">
      <c r="A10195" s="1">
        <v>43.0</v>
      </c>
      <c r="B10195" s="1">
        <v>4.35009005E13</v>
      </c>
      <c r="C10195" s="1" t="s">
        <v>10029</v>
      </c>
      <c r="D10195" s="1">
        <v>4703900.0</v>
      </c>
      <c r="E10195" s="1">
        <v>17.0</v>
      </c>
      <c r="F10195" s="1">
        <v>367.0</v>
      </c>
      <c r="G10195" s="1">
        <v>67.0</v>
      </c>
      <c r="H10195" s="1">
        <v>155.0</v>
      </c>
      <c r="K10195" s="1">
        <f t="shared" si="1"/>
        <v>222</v>
      </c>
    </row>
    <row r="10196" ht="15.75" customHeight="1">
      <c r="A10196" s="1">
        <v>44.0</v>
      </c>
      <c r="B10196" s="1">
        <v>4.45120003E13</v>
      </c>
      <c r="C10196" s="1" t="s">
        <v>10030</v>
      </c>
      <c r="D10196" s="1">
        <v>4824150.0</v>
      </c>
      <c r="E10196" s="1">
        <v>17.0</v>
      </c>
      <c r="F10196" s="1">
        <v>367.0</v>
      </c>
      <c r="G10196" s="1">
        <v>107.0</v>
      </c>
      <c r="H10196" s="1">
        <v>213.0</v>
      </c>
      <c r="K10196" s="1">
        <f t="shared" si="1"/>
        <v>320</v>
      </c>
    </row>
    <row r="10197" ht="15.75" customHeight="1">
      <c r="A10197" s="1">
        <v>50.0</v>
      </c>
      <c r="B10197" s="1">
        <v>5.05072039E13</v>
      </c>
      <c r="C10197" s="1" t="s">
        <v>10031</v>
      </c>
      <c r="D10197" s="1">
        <v>5511970.0</v>
      </c>
      <c r="E10197" s="1">
        <v>17.0</v>
      </c>
      <c r="F10197" s="1">
        <v>367.0</v>
      </c>
      <c r="G10197" s="1">
        <v>68.0</v>
      </c>
      <c r="H10197" s="1">
        <v>105.0</v>
      </c>
      <c r="K10197" s="1">
        <f t="shared" si="1"/>
        <v>173</v>
      </c>
    </row>
    <row r="10198" ht="15.75" customHeight="1">
      <c r="A10198" s="1">
        <v>14.0</v>
      </c>
      <c r="B10198" s="1">
        <v>1.45014006E13</v>
      </c>
      <c r="C10198" s="1" t="s">
        <v>10032</v>
      </c>
      <c r="D10198" s="1">
        <v>1707010.0</v>
      </c>
      <c r="E10198" s="1">
        <v>17.0</v>
      </c>
      <c r="F10198" s="1">
        <v>366.0</v>
      </c>
      <c r="G10198" s="1">
        <v>131.0</v>
      </c>
      <c r="H10198" s="1">
        <v>121.0</v>
      </c>
      <c r="K10198" s="1">
        <f t="shared" si="1"/>
        <v>252</v>
      </c>
    </row>
    <row r="10199" ht="15.75" customHeight="1">
      <c r="A10199" s="1">
        <v>23.0</v>
      </c>
      <c r="B10199" s="1">
        <v>2.35060001E13</v>
      </c>
      <c r="C10199" s="1" t="s">
        <v>10033</v>
      </c>
      <c r="D10199" s="1">
        <v>2603570.0</v>
      </c>
      <c r="E10199" s="1">
        <v>17.0</v>
      </c>
      <c r="F10199" s="1">
        <v>366.0</v>
      </c>
      <c r="G10199" s="1">
        <v>209.0</v>
      </c>
      <c r="H10199" s="1">
        <v>107.0</v>
      </c>
      <c r="K10199" s="1">
        <f t="shared" si="1"/>
        <v>316</v>
      </c>
    </row>
    <row r="10200" ht="15.75" customHeight="1">
      <c r="A10200" s="1">
        <v>26.0</v>
      </c>
      <c r="B10200" s="1">
        <v>2.65022002E13</v>
      </c>
      <c r="C10200" s="1" t="s">
        <v>10034</v>
      </c>
      <c r="D10200" s="1">
        <v>2908430.0</v>
      </c>
      <c r="E10200" s="1">
        <v>17.0</v>
      </c>
      <c r="F10200" s="1">
        <v>366.0</v>
      </c>
      <c r="G10200" s="1">
        <v>80.0</v>
      </c>
      <c r="H10200" s="1">
        <v>117.0</v>
      </c>
      <c r="K10200" s="1">
        <f t="shared" si="1"/>
        <v>197</v>
      </c>
    </row>
    <row r="10201" ht="15.75" customHeight="1">
      <c r="A10201" s="1">
        <v>28.0</v>
      </c>
      <c r="B10201" s="1">
        <v>2.85085302E13</v>
      </c>
      <c r="C10201" s="1" t="s">
        <v>10035</v>
      </c>
      <c r="D10201" s="1">
        <v>3100132.0</v>
      </c>
      <c r="E10201" s="1">
        <v>17.0</v>
      </c>
      <c r="F10201" s="1">
        <v>366.0</v>
      </c>
      <c r="G10201" s="1">
        <v>52.0</v>
      </c>
      <c r="H10201" s="1">
        <v>75.0</v>
      </c>
      <c r="K10201" s="1">
        <f t="shared" si="1"/>
        <v>127</v>
      </c>
    </row>
    <row r="10202" ht="15.75" customHeight="1">
      <c r="A10202" s="1">
        <v>36.0</v>
      </c>
      <c r="B10202" s="1">
        <v>3.65039006E13</v>
      </c>
      <c r="C10202" s="1" t="s">
        <v>10036</v>
      </c>
      <c r="D10202" s="1">
        <v>3904771.0</v>
      </c>
      <c r="E10202" s="1">
        <v>17.0</v>
      </c>
      <c r="F10202" s="1">
        <v>366.0</v>
      </c>
      <c r="G10202" s="1">
        <v>69.0</v>
      </c>
      <c r="H10202" s="1">
        <v>112.0</v>
      </c>
      <c r="K10202" s="1">
        <f t="shared" si="1"/>
        <v>181</v>
      </c>
    </row>
    <row r="10203" ht="15.75" customHeight="1">
      <c r="A10203" s="1">
        <v>37.0</v>
      </c>
      <c r="B10203" s="1">
        <v>3.75039013E13</v>
      </c>
      <c r="C10203" s="1" t="s">
        <v>10037</v>
      </c>
      <c r="D10203" s="1">
        <v>4025590.0</v>
      </c>
      <c r="E10203" s="1">
        <v>17.0</v>
      </c>
      <c r="F10203" s="1">
        <v>366.0</v>
      </c>
      <c r="G10203" s="1">
        <v>66.0</v>
      </c>
      <c r="H10203" s="1">
        <v>100.0</v>
      </c>
      <c r="K10203" s="1">
        <f t="shared" si="1"/>
        <v>166</v>
      </c>
    </row>
    <row r="10204" ht="15.75" customHeight="1">
      <c r="A10204" s="1">
        <v>39.0</v>
      </c>
      <c r="B10204" s="1">
        <v>3.95046924E13</v>
      </c>
      <c r="C10204" s="1" t="s">
        <v>10038</v>
      </c>
      <c r="D10204" s="1">
        <v>4280590.0</v>
      </c>
      <c r="E10204" s="1">
        <v>17.0</v>
      </c>
      <c r="F10204" s="1">
        <v>366.0</v>
      </c>
      <c r="G10204" s="1">
        <v>0.0</v>
      </c>
      <c r="H10204" s="1">
        <v>29.0</v>
      </c>
      <c r="K10204" s="1">
        <f t="shared" si="1"/>
        <v>29</v>
      </c>
    </row>
    <row r="10205" ht="15.75" customHeight="1">
      <c r="A10205" s="1">
        <v>39.0</v>
      </c>
      <c r="B10205" s="1">
        <v>3.95048915E13</v>
      </c>
      <c r="C10205" s="1" t="s">
        <v>10039</v>
      </c>
      <c r="D10205" s="1">
        <v>4280370.0</v>
      </c>
      <c r="E10205" s="1">
        <v>17.0</v>
      </c>
      <c r="F10205" s="1">
        <v>366.0</v>
      </c>
      <c r="G10205" s="1">
        <v>0.0</v>
      </c>
      <c r="H10205" s="1">
        <v>72.0</v>
      </c>
      <c r="K10205" s="1">
        <f t="shared" si="1"/>
        <v>72</v>
      </c>
    </row>
    <row r="10206" ht="15.75" customHeight="1">
      <c r="A10206" s="1">
        <v>44.0</v>
      </c>
      <c r="B10206" s="1">
        <v>4.45113008E13</v>
      </c>
      <c r="C10206" s="1" t="s">
        <v>10040</v>
      </c>
      <c r="D10206" s="1">
        <v>4828410.0</v>
      </c>
      <c r="E10206" s="1">
        <v>17.0</v>
      </c>
      <c r="F10206" s="1">
        <v>366.0</v>
      </c>
      <c r="G10206" s="1">
        <v>136.0</v>
      </c>
      <c r="H10206" s="1">
        <v>136.0</v>
      </c>
      <c r="K10206" s="1">
        <f t="shared" si="1"/>
        <v>272</v>
      </c>
    </row>
    <row r="10207" ht="15.75" customHeight="1">
      <c r="A10207" s="1">
        <v>13.0</v>
      </c>
      <c r="B10207" s="1">
        <v>1.35042002E13</v>
      </c>
      <c r="C10207" s="1" t="s">
        <v>10041</v>
      </c>
      <c r="D10207" s="1">
        <v>1600690.0</v>
      </c>
      <c r="E10207" s="1">
        <v>17.0</v>
      </c>
      <c r="F10207" s="1">
        <v>365.0</v>
      </c>
      <c r="G10207" s="1">
        <v>68.0</v>
      </c>
      <c r="H10207" s="1">
        <v>119.0</v>
      </c>
      <c r="K10207" s="1">
        <f t="shared" si="1"/>
        <v>187</v>
      </c>
    </row>
    <row r="10208" ht="15.75" customHeight="1">
      <c r="A10208" s="1">
        <v>14.0</v>
      </c>
      <c r="B10208" s="1">
        <v>1.45101008E13</v>
      </c>
      <c r="C10208" s="1" t="s">
        <v>10042</v>
      </c>
      <c r="D10208" s="1">
        <v>1712810.0</v>
      </c>
      <c r="E10208" s="1">
        <v>17.0</v>
      </c>
      <c r="F10208" s="1">
        <v>365.0</v>
      </c>
      <c r="G10208" s="1">
        <v>72.0</v>
      </c>
      <c r="H10208" s="1">
        <v>63.0</v>
      </c>
      <c r="K10208" s="1">
        <f t="shared" si="1"/>
        <v>135</v>
      </c>
    </row>
    <row r="10209" ht="15.75" customHeight="1">
      <c r="A10209" s="1">
        <v>31.0</v>
      </c>
      <c r="B10209" s="1">
        <v>3.15004025E13</v>
      </c>
      <c r="C10209" s="1" t="s">
        <v>10043</v>
      </c>
      <c r="D10209" s="1">
        <v>3410890.0</v>
      </c>
      <c r="E10209" s="1">
        <v>17.0</v>
      </c>
      <c r="F10209" s="1">
        <v>365.0</v>
      </c>
      <c r="G10209" s="1">
        <v>79.0</v>
      </c>
      <c r="H10209" s="1">
        <v>95.0</v>
      </c>
      <c r="K10209" s="1">
        <f t="shared" si="1"/>
        <v>174</v>
      </c>
    </row>
    <row r="10210" ht="15.75" customHeight="1">
      <c r="A10210" s="1">
        <v>37.0</v>
      </c>
      <c r="B10210" s="1">
        <v>3.7501902E13</v>
      </c>
      <c r="C10210" s="1" t="s">
        <v>10044</v>
      </c>
      <c r="D10210" s="1">
        <v>4022860.0</v>
      </c>
      <c r="E10210" s="1">
        <v>17.0</v>
      </c>
      <c r="F10210" s="1">
        <v>365.0</v>
      </c>
      <c r="G10210" s="1">
        <v>114.0</v>
      </c>
      <c r="H10210" s="1">
        <v>114.0</v>
      </c>
      <c r="K10210" s="1">
        <f t="shared" si="1"/>
        <v>228</v>
      </c>
    </row>
    <row r="10211" ht="15.75" customHeight="1">
      <c r="A10211" s="1">
        <v>5.0</v>
      </c>
      <c r="B10211" s="1">
        <v>5.5021001E12</v>
      </c>
      <c r="C10211" s="1" t="s">
        <v>10045</v>
      </c>
      <c r="D10211" s="1">
        <v>605520.0</v>
      </c>
      <c r="E10211" s="1">
        <v>17.0</v>
      </c>
      <c r="F10211" s="1">
        <v>364.0</v>
      </c>
      <c r="G10211" s="1">
        <v>36.0</v>
      </c>
      <c r="H10211" s="1">
        <v>19.0</v>
      </c>
      <c r="K10211" s="1">
        <f t="shared" si="1"/>
        <v>55</v>
      </c>
    </row>
    <row r="10212" ht="15.75" customHeight="1">
      <c r="A10212" s="1">
        <v>5.0</v>
      </c>
      <c r="B10212" s="1">
        <v>5.505001E12</v>
      </c>
      <c r="C10212" s="1" t="s">
        <v>10046</v>
      </c>
      <c r="D10212" s="1">
        <v>617160.0</v>
      </c>
      <c r="E10212" s="1">
        <v>17.0</v>
      </c>
      <c r="F10212" s="1">
        <v>364.0</v>
      </c>
      <c r="G10212" s="1">
        <v>66.0</v>
      </c>
      <c r="H10212" s="1">
        <v>120.0</v>
      </c>
      <c r="K10212" s="1">
        <f t="shared" si="1"/>
        <v>186</v>
      </c>
    </row>
    <row r="10213" ht="15.75" customHeight="1">
      <c r="A10213" s="1">
        <v>14.0</v>
      </c>
      <c r="B10213" s="1">
        <v>1.45102005E13</v>
      </c>
      <c r="C10213" s="1" t="s">
        <v>10047</v>
      </c>
      <c r="D10213" s="1">
        <v>1725740.0</v>
      </c>
      <c r="E10213" s="1">
        <v>17.0</v>
      </c>
      <c r="F10213" s="1">
        <v>364.0</v>
      </c>
      <c r="G10213" s="1">
        <v>81.0</v>
      </c>
      <c r="H10213" s="1">
        <v>86.0</v>
      </c>
      <c r="K10213" s="1">
        <f t="shared" si="1"/>
        <v>167</v>
      </c>
    </row>
    <row r="10214" ht="15.75" customHeight="1">
      <c r="A10214" s="1">
        <v>22.0</v>
      </c>
      <c r="B10214" s="1">
        <v>2.23001003301E13</v>
      </c>
      <c r="C10214" s="1" t="s">
        <v>10048</v>
      </c>
      <c r="D10214" s="1">
        <v>2502970.0</v>
      </c>
      <c r="E10214" s="1">
        <v>17.0</v>
      </c>
      <c r="F10214" s="1">
        <v>364.0</v>
      </c>
      <c r="G10214" s="1">
        <v>119.0</v>
      </c>
      <c r="H10214" s="1">
        <v>94.0</v>
      </c>
      <c r="K10214" s="1">
        <f t="shared" si="1"/>
        <v>213</v>
      </c>
    </row>
    <row r="10215" ht="15.75" customHeight="1">
      <c r="A10215" s="1">
        <v>22.0</v>
      </c>
      <c r="B10215" s="1">
        <v>2.25002701E13</v>
      </c>
      <c r="C10215" s="1" t="s">
        <v>10049</v>
      </c>
      <c r="D10215" s="1">
        <v>2508160.0</v>
      </c>
      <c r="E10215" s="1">
        <v>17.0</v>
      </c>
      <c r="F10215" s="1">
        <v>364.0</v>
      </c>
      <c r="G10215" s="1">
        <v>50.0</v>
      </c>
      <c r="H10215" s="1">
        <v>103.0</v>
      </c>
      <c r="K10215" s="1">
        <f t="shared" si="1"/>
        <v>153</v>
      </c>
    </row>
    <row r="10216" ht="15.75" customHeight="1">
      <c r="A10216" s="1">
        <v>24.0</v>
      </c>
      <c r="B10216" s="1">
        <v>2.45033021E13</v>
      </c>
      <c r="C10216" s="1" t="s">
        <v>10050</v>
      </c>
      <c r="D10216" s="1">
        <v>2723970.0</v>
      </c>
      <c r="E10216" s="1">
        <v>17.0</v>
      </c>
      <c r="F10216" s="1">
        <v>364.0</v>
      </c>
      <c r="G10216" s="1">
        <v>134.0</v>
      </c>
      <c r="H10216" s="1">
        <v>137.0</v>
      </c>
      <c r="K10216" s="1">
        <f t="shared" si="1"/>
        <v>271</v>
      </c>
    </row>
    <row r="10217" ht="15.75" customHeight="1">
      <c r="A10217" s="1">
        <v>30.0</v>
      </c>
      <c r="B10217" s="1">
        <v>3.05004003E13</v>
      </c>
      <c r="C10217" s="1" t="s">
        <v>10051</v>
      </c>
      <c r="D10217" s="1">
        <v>3302400.0</v>
      </c>
      <c r="E10217" s="1">
        <v>17.0</v>
      </c>
      <c r="F10217" s="1">
        <v>364.0</v>
      </c>
      <c r="G10217" s="1">
        <v>178.0</v>
      </c>
      <c r="H10217" s="1">
        <v>85.0</v>
      </c>
      <c r="K10217" s="1">
        <f t="shared" si="1"/>
        <v>263</v>
      </c>
    </row>
    <row r="10218" ht="15.75" customHeight="1">
      <c r="A10218" s="1">
        <v>33.0</v>
      </c>
      <c r="B10218" s="1">
        <v>3.35058008E13</v>
      </c>
      <c r="C10218" s="1" t="s">
        <v>10052</v>
      </c>
      <c r="D10218" s="1">
        <v>3611280.0</v>
      </c>
      <c r="E10218" s="1">
        <v>17.0</v>
      </c>
      <c r="F10218" s="1">
        <v>364.0</v>
      </c>
      <c r="G10218" s="1">
        <v>55.0</v>
      </c>
      <c r="H10218" s="1">
        <v>131.0</v>
      </c>
      <c r="K10218" s="1">
        <f t="shared" si="1"/>
        <v>186</v>
      </c>
    </row>
    <row r="10219" ht="15.75" customHeight="1">
      <c r="A10219" s="1">
        <v>13.0</v>
      </c>
      <c r="B10219" s="1">
        <v>1.35024004E13</v>
      </c>
      <c r="C10219" s="1" t="s">
        <v>10053</v>
      </c>
      <c r="D10219" s="1">
        <v>1601380.0</v>
      </c>
      <c r="E10219" s="1">
        <v>17.0</v>
      </c>
      <c r="F10219" s="1">
        <v>363.0</v>
      </c>
      <c r="G10219" s="1">
        <v>86.0</v>
      </c>
      <c r="H10219" s="1">
        <v>110.0</v>
      </c>
      <c r="K10219" s="1">
        <f t="shared" si="1"/>
        <v>196</v>
      </c>
    </row>
    <row r="10220" ht="15.75" customHeight="1">
      <c r="A10220" s="1">
        <v>14.0</v>
      </c>
      <c r="B10220" s="1">
        <v>1.45001007E13</v>
      </c>
      <c r="C10220" s="1" t="s">
        <v>10054</v>
      </c>
      <c r="D10220" s="1">
        <v>1722770.0</v>
      </c>
      <c r="E10220" s="1">
        <v>17.0</v>
      </c>
      <c r="F10220" s="1">
        <v>363.0</v>
      </c>
      <c r="G10220" s="1">
        <v>59.0</v>
      </c>
      <c r="H10220" s="1">
        <v>81.0</v>
      </c>
      <c r="K10220" s="1">
        <f t="shared" si="1"/>
        <v>140</v>
      </c>
    </row>
    <row r="10221" ht="15.75" customHeight="1">
      <c r="A10221" s="1">
        <v>14.0</v>
      </c>
      <c r="B10221" s="1">
        <v>1.4505402E13</v>
      </c>
      <c r="C10221" s="1" t="s">
        <v>10055</v>
      </c>
      <c r="D10221" s="1">
        <v>1727290.0</v>
      </c>
      <c r="E10221" s="1">
        <v>17.0</v>
      </c>
      <c r="F10221" s="1">
        <v>363.0</v>
      </c>
      <c r="G10221" s="1">
        <v>106.0</v>
      </c>
      <c r="H10221" s="1">
        <v>112.0</v>
      </c>
      <c r="K10221" s="1">
        <f t="shared" si="1"/>
        <v>218</v>
      </c>
    </row>
    <row r="10222" ht="15.75" customHeight="1">
      <c r="A10222" s="1">
        <v>14.0</v>
      </c>
      <c r="B10222" s="1">
        <v>1.45098022E13</v>
      </c>
      <c r="C10222" s="1" t="s">
        <v>10056</v>
      </c>
      <c r="D10222" s="1">
        <v>1714350.0</v>
      </c>
      <c r="E10222" s="1">
        <v>17.0</v>
      </c>
      <c r="F10222" s="1">
        <v>363.0</v>
      </c>
      <c r="G10222" s="1">
        <v>108.0</v>
      </c>
      <c r="H10222" s="1">
        <v>102.0</v>
      </c>
      <c r="K10222" s="1">
        <f t="shared" si="1"/>
        <v>210</v>
      </c>
    </row>
    <row r="10223" ht="15.75" customHeight="1">
      <c r="A10223" s="1">
        <v>28.0</v>
      </c>
      <c r="B10223" s="1">
        <v>2.85015101E13</v>
      </c>
      <c r="C10223" s="1" t="s">
        <v>10057</v>
      </c>
      <c r="D10223" s="1">
        <v>3100163.0</v>
      </c>
      <c r="E10223" s="1">
        <v>17.0</v>
      </c>
      <c r="F10223" s="1">
        <v>363.0</v>
      </c>
      <c r="G10223" s="1">
        <v>89.0</v>
      </c>
      <c r="H10223" s="1">
        <v>114.0</v>
      </c>
      <c r="K10223" s="1">
        <f t="shared" si="1"/>
        <v>203</v>
      </c>
    </row>
    <row r="10224" ht="15.75" customHeight="1">
      <c r="A10224" s="1">
        <v>28.0</v>
      </c>
      <c r="B10224" s="1">
        <v>2.85022028E13</v>
      </c>
      <c r="C10224" s="1" t="s">
        <v>10058</v>
      </c>
      <c r="D10224" s="1">
        <v>3172000.0</v>
      </c>
      <c r="E10224" s="1">
        <v>17.0</v>
      </c>
      <c r="F10224" s="1">
        <v>363.0</v>
      </c>
      <c r="G10224" s="1">
        <v>130.0</v>
      </c>
      <c r="H10224" s="1">
        <v>100.0</v>
      </c>
      <c r="K10224" s="1">
        <f t="shared" si="1"/>
        <v>230</v>
      </c>
    </row>
    <row r="10225" ht="15.75" customHeight="1">
      <c r="A10225" s="1">
        <v>31.0</v>
      </c>
      <c r="B10225" s="1">
        <v>3.15017011E13</v>
      </c>
      <c r="C10225" s="1" t="s">
        <v>10059</v>
      </c>
      <c r="D10225" s="1">
        <v>3413500.0</v>
      </c>
      <c r="E10225" s="1">
        <v>17.0</v>
      </c>
      <c r="F10225" s="1">
        <v>363.0</v>
      </c>
      <c r="G10225" s="1">
        <v>129.0</v>
      </c>
      <c r="H10225" s="1">
        <v>98.0</v>
      </c>
      <c r="K10225" s="1">
        <f t="shared" si="1"/>
        <v>227</v>
      </c>
    </row>
    <row r="10226" ht="15.75" customHeight="1">
      <c r="A10226" s="1">
        <v>44.0</v>
      </c>
      <c r="B10226" s="1">
        <v>4.45127003E13</v>
      </c>
      <c r="C10226" s="1" t="s">
        <v>10060</v>
      </c>
      <c r="D10226" s="1">
        <v>4822260.0</v>
      </c>
      <c r="E10226" s="1">
        <v>17.0</v>
      </c>
      <c r="F10226" s="1">
        <v>363.0</v>
      </c>
      <c r="G10226" s="1">
        <v>121.0</v>
      </c>
      <c r="H10226" s="1">
        <v>169.0</v>
      </c>
      <c r="K10226" s="1">
        <f t="shared" si="1"/>
        <v>290</v>
      </c>
    </row>
    <row r="10227" ht="15.75" customHeight="1">
      <c r="A10227" s="1">
        <v>50.0</v>
      </c>
      <c r="B10227" s="1">
        <v>5.05037069E13</v>
      </c>
      <c r="C10227" s="1" t="s">
        <v>10061</v>
      </c>
      <c r="D10227" s="1">
        <v>5508670.0</v>
      </c>
      <c r="E10227" s="1">
        <v>17.0</v>
      </c>
      <c r="F10227" s="1">
        <v>363.0</v>
      </c>
      <c r="G10227" s="1">
        <v>47.0</v>
      </c>
      <c r="H10227" s="1">
        <v>86.0</v>
      </c>
      <c r="K10227" s="1">
        <f t="shared" si="1"/>
        <v>133</v>
      </c>
    </row>
    <row r="10228" ht="15.75" customHeight="1">
      <c r="A10228" s="1">
        <v>14.0</v>
      </c>
      <c r="B10228" s="1">
        <v>1.45068003E13</v>
      </c>
      <c r="C10228" s="1" t="s">
        <v>10062</v>
      </c>
      <c r="D10228" s="1">
        <v>1728560.0</v>
      </c>
      <c r="E10228" s="1">
        <v>17.0</v>
      </c>
      <c r="F10228" s="1">
        <v>362.0</v>
      </c>
      <c r="G10228" s="1">
        <v>140.0</v>
      </c>
      <c r="H10228" s="1">
        <v>139.0</v>
      </c>
      <c r="K10228" s="1">
        <f t="shared" si="1"/>
        <v>279</v>
      </c>
    </row>
    <row r="10229" ht="15.75" customHeight="1">
      <c r="A10229" s="1">
        <v>26.0</v>
      </c>
      <c r="B10229" s="1">
        <v>2.65070007E13</v>
      </c>
      <c r="C10229" s="1" t="s">
        <v>10063</v>
      </c>
      <c r="D10229" s="1">
        <v>2931620.0</v>
      </c>
      <c r="E10229" s="1">
        <v>17.0</v>
      </c>
      <c r="F10229" s="1">
        <v>362.0</v>
      </c>
      <c r="G10229" s="1">
        <v>117.0</v>
      </c>
      <c r="H10229" s="1">
        <v>119.0</v>
      </c>
      <c r="K10229" s="1">
        <f t="shared" si="1"/>
        <v>236</v>
      </c>
    </row>
    <row r="10230" ht="15.75" customHeight="1">
      <c r="A10230" s="1">
        <v>31.0</v>
      </c>
      <c r="B10230" s="1">
        <v>3.15021301E13</v>
      </c>
      <c r="C10230" s="1" t="s">
        <v>10064</v>
      </c>
      <c r="D10230" s="1">
        <v>3400008.0</v>
      </c>
      <c r="E10230" s="1">
        <v>17.0</v>
      </c>
      <c r="F10230" s="1">
        <v>362.0</v>
      </c>
      <c r="G10230" s="1">
        <v>72.0</v>
      </c>
      <c r="H10230" s="1">
        <v>59.0</v>
      </c>
      <c r="K10230" s="1">
        <f t="shared" si="1"/>
        <v>131</v>
      </c>
    </row>
    <row r="10231" ht="15.75" customHeight="1">
      <c r="A10231" s="1">
        <v>37.0</v>
      </c>
      <c r="B10231" s="1">
        <v>3.75002006E13</v>
      </c>
      <c r="C10231" s="1" t="s">
        <v>10065</v>
      </c>
      <c r="D10231" s="1">
        <v>4007410.0</v>
      </c>
      <c r="E10231" s="1">
        <v>17.0</v>
      </c>
      <c r="F10231" s="1">
        <v>362.0</v>
      </c>
      <c r="G10231" s="1">
        <v>58.0</v>
      </c>
      <c r="H10231" s="1">
        <v>128.0</v>
      </c>
      <c r="K10231" s="1">
        <f t="shared" si="1"/>
        <v>186</v>
      </c>
    </row>
    <row r="10232" ht="15.75" customHeight="1">
      <c r="A10232" s="1">
        <v>37.0</v>
      </c>
      <c r="B10232" s="1">
        <v>3.75045801E13</v>
      </c>
      <c r="C10232" s="1" t="s">
        <v>10066</v>
      </c>
      <c r="D10232" s="1">
        <v>4014890.0</v>
      </c>
      <c r="E10232" s="1">
        <v>17.0</v>
      </c>
      <c r="F10232" s="1">
        <v>362.0</v>
      </c>
      <c r="G10232" s="1">
        <v>77.0</v>
      </c>
      <c r="H10232" s="1">
        <v>151.0</v>
      </c>
      <c r="K10232" s="1">
        <f t="shared" si="1"/>
        <v>228</v>
      </c>
    </row>
    <row r="10233" ht="15.75" customHeight="1">
      <c r="A10233" s="1">
        <v>37.0</v>
      </c>
      <c r="B10233" s="1">
        <v>3.75057201E13</v>
      </c>
      <c r="C10233" s="1" t="s">
        <v>10067</v>
      </c>
      <c r="D10233" s="1">
        <v>4030048.0</v>
      </c>
      <c r="E10233" s="1">
        <v>17.0</v>
      </c>
      <c r="F10233" s="1">
        <v>362.0</v>
      </c>
      <c r="G10233" s="1">
        <v>127.0</v>
      </c>
      <c r="H10233" s="1">
        <v>183.0</v>
      </c>
      <c r="K10233" s="1">
        <f t="shared" si="1"/>
        <v>310</v>
      </c>
    </row>
    <row r="10234" ht="15.75" customHeight="1">
      <c r="A10234" s="1">
        <v>48.0</v>
      </c>
      <c r="B10234" s="1">
        <v>4.85032006E13</v>
      </c>
      <c r="C10234" s="1" t="s">
        <v>10068</v>
      </c>
      <c r="D10234" s="1">
        <v>5304380.0</v>
      </c>
      <c r="E10234" s="1">
        <v>17.0</v>
      </c>
      <c r="F10234" s="1">
        <v>362.0</v>
      </c>
      <c r="G10234" s="1">
        <v>70.0</v>
      </c>
      <c r="H10234" s="1">
        <v>103.0</v>
      </c>
      <c r="K10234" s="1">
        <f t="shared" si="1"/>
        <v>173</v>
      </c>
    </row>
    <row r="10235" ht="15.75" customHeight="1">
      <c r="A10235" s="1">
        <v>50.0</v>
      </c>
      <c r="B10235" s="1">
        <v>5.05011057E13</v>
      </c>
      <c r="C10235" s="1" t="s">
        <v>10069</v>
      </c>
      <c r="D10235" s="1">
        <v>5512990.0</v>
      </c>
      <c r="E10235" s="1">
        <v>17.0</v>
      </c>
      <c r="F10235" s="1">
        <v>362.0</v>
      </c>
      <c r="G10235" s="1">
        <v>44.0</v>
      </c>
      <c r="H10235" s="1">
        <v>112.0</v>
      </c>
      <c r="K10235" s="1">
        <f t="shared" si="1"/>
        <v>156</v>
      </c>
    </row>
    <row r="10236" ht="15.75" customHeight="1">
      <c r="A10236" s="1">
        <v>14.0</v>
      </c>
      <c r="B10236" s="1">
        <v>1.45058301E13</v>
      </c>
      <c r="C10236" s="1" t="s">
        <v>10070</v>
      </c>
      <c r="D10236" s="1">
        <v>1700123.0</v>
      </c>
      <c r="E10236" s="1">
        <v>17.0</v>
      </c>
      <c r="F10236" s="1">
        <v>361.0</v>
      </c>
      <c r="G10236" s="1">
        <v>140.0</v>
      </c>
      <c r="H10236" s="1">
        <v>188.0</v>
      </c>
      <c r="K10236" s="1">
        <f t="shared" si="1"/>
        <v>328</v>
      </c>
    </row>
    <row r="10237" ht="15.75" customHeight="1">
      <c r="A10237" s="1">
        <v>24.0</v>
      </c>
      <c r="B10237" s="1">
        <v>2.45028029E13</v>
      </c>
      <c r="C10237" s="1" t="s">
        <v>10071</v>
      </c>
      <c r="D10237" s="1">
        <v>2714280.0</v>
      </c>
      <c r="E10237" s="1">
        <v>17.0</v>
      </c>
      <c r="F10237" s="1">
        <v>361.0</v>
      </c>
      <c r="G10237" s="1">
        <v>46.0</v>
      </c>
      <c r="H10237" s="1">
        <v>109.0</v>
      </c>
      <c r="K10237" s="1">
        <f t="shared" si="1"/>
        <v>155</v>
      </c>
    </row>
    <row r="10238" ht="15.75" customHeight="1">
      <c r="A10238" s="1">
        <v>28.0</v>
      </c>
      <c r="B10238" s="1">
        <v>2.85033003E13</v>
      </c>
      <c r="C10238" s="1" t="s">
        <v>10072</v>
      </c>
      <c r="D10238" s="1">
        <v>3100015.0</v>
      </c>
      <c r="E10238" s="1">
        <v>17.0</v>
      </c>
      <c r="F10238" s="1">
        <v>361.0</v>
      </c>
      <c r="G10238" s="1">
        <v>81.0</v>
      </c>
      <c r="H10238" s="1">
        <v>79.0</v>
      </c>
      <c r="K10238" s="1">
        <f t="shared" si="1"/>
        <v>160</v>
      </c>
    </row>
    <row r="10239" ht="15.75" customHeight="1">
      <c r="A10239" s="1">
        <v>28.0</v>
      </c>
      <c r="B10239" s="1">
        <v>2.85089016E13</v>
      </c>
      <c r="C10239" s="1" t="s">
        <v>10073</v>
      </c>
      <c r="D10239" s="1">
        <v>3170650.0</v>
      </c>
      <c r="E10239" s="1">
        <v>17.0</v>
      </c>
      <c r="F10239" s="1">
        <v>361.0</v>
      </c>
      <c r="G10239" s="1">
        <v>40.0</v>
      </c>
      <c r="H10239" s="1">
        <v>91.0</v>
      </c>
      <c r="K10239" s="1">
        <f t="shared" si="1"/>
        <v>131</v>
      </c>
    </row>
    <row r="10240" ht="15.75" customHeight="1">
      <c r="A10240" s="1">
        <v>33.0</v>
      </c>
      <c r="B10240" s="1">
        <v>3.35033077E13</v>
      </c>
      <c r="C10240" s="1" t="s">
        <v>10074</v>
      </c>
      <c r="D10240" s="1">
        <v>3621960.0</v>
      </c>
      <c r="E10240" s="1">
        <v>17.0</v>
      </c>
      <c r="F10240" s="1">
        <v>361.0</v>
      </c>
      <c r="G10240" s="1">
        <v>119.0</v>
      </c>
      <c r="H10240" s="1">
        <v>0.0</v>
      </c>
      <c r="K10240" s="1">
        <f t="shared" si="1"/>
        <v>119</v>
      </c>
    </row>
    <row r="10241" ht="15.75" customHeight="1">
      <c r="A10241" s="1">
        <v>37.0</v>
      </c>
      <c r="B10241" s="1">
        <v>3.7504002E13</v>
      </c>
      <c r="C10241" s="1" t="s">
        <v>10075</v>
      </c>
      <c r="D10241" s="1">
        <v>4014730.0</v>
      </c>
      <c r="E10241" s="1">
        <v>17.0</v>
      </c>
      <c r="F10241" s="1">
        <v>361.0</v>
      </c>
      <c r="G10241" s="1">
        <v>92.0</v>
      </c>
      <c r="H10241" s="1">
        <v>123.0</v>
      </c>
      <c r="K10241" s="1">
        <f t="shared" si="1"/>
        <v>215</v>
      </c>
    </row>
    <row r="10242" ht="15.75" customHeight="1">
      <c r="A10242" s="1">
        <v>42.0</v>
      </c>
      <c r="B10242" s="1">
        <v>4.25062012E13</v>
      </c>
      <c r="C10242" s="1" t="s">
        <v>10076</v>
      </c>
      <c r="D10242" s="1">
        <v>4614130.0</v>
      </c>
      <c r="E10242" s="1">
        <v>17.0</v>
      </c>
      <c r="F10242" s="1">
        <v>361.0</v>
      </c>
      <c r="G10242" s="1">
        <v>101.0</v>
      </c>
      <c r="H10242" s="1">
        <v>59.0</v>
      </c>
      <c r="K10242" s="1">
        <f t="shared" si="1"/>
        <v>160</v>
      </c>
    </row>
    <row r="10243" ht="15.75" customHeight="1">
      <c r="A10243" s="1">
        <v>44.0</v>
      </c>
      <c r="B10243" s="1">
        <v>4.45251002E13</v>
      </c>
      <c r="C10243" s="1" t="s">
        <v>10077</v>
      </c>
      <c r="D10243" s="1">
        <v>4835040.0</v>
      </c>
      <c r="E10243" s="1">
        <v>17.0</v>
      </c>
      <c r="F10243" s="1">
        <v>361.0</v>
      </c>
      <c r="G10243" s="1">
        <v>154.0</v>
      </c>
      <c r="H10243" s="1">
        <v>167.0</v>
      </c>
      <c r="K10243" s="1">
        <f t="shared" si="1"/>
        <v>321</v>
      </c>
    </row>
    <row r="10244" ht="15.75" customHeight="1">
      <c r="A10244" s="1">
        <v>14.0</v>
      </c>
      <c r="B10244" s="1">
        <v>1.45049802E13</v>
      </c>
      <c r="C10244" s="1" t="s">
        <v>10078</v>
      </c>
      <c r="D10244" s="1">
        <v>1723090.0</v>
      </c>
      <c r="E10244" s="1">
        <v>17.0</v>
      </c>
      <c r="F10244" s="1">
        <v>360.0</v>
      </c>
      <c r="G10244" s="1">
        <v>34.0</v>
      </c>
      <c r="H10244" s="1">
        <v>6.0</v>
      </c>
      <c r="K10244" s="1">
        <f t="shared" si="1"/>
        <v>40</v>
      </c>
    </row>
    <row r="10245" ht="15.75" customHeight="1">
      <c r="A10245" s="1">
        <v>14.0</v>
      </c>
      <c r="B10245" s="1">
        <v>1.45081301E13</v>
      </c>
      <c r="C10245" s="1" t="s">
        <v>10079</v>
      </c>
      <c r="D10245" s="1">
        <v>1700295.0</v>
      </c>
      <c r="E10245" s="1">
        <v>17.0</v>
      </c>
      <c r="F10245" s="1">
        <v>360.0</v>
      </c>
      <c r="G10245" s="1">
        <v>0.0</v>
      </c>
      <c r="H10245" s="1">
        <v>0.0</v>
      </c>
      <c r="K10245" s="1">
        <f t="shared" si="1"/>
        <v>0</v>
      </c>
    </row>
    <row r="10246" ht="15.75" customHeight="1">
      <c r="A10246" s="1">
        <v>14.0</v>
      </c>
      <c r="B10246" s="1">
        <v>1.45083004E13</v>
      </c>
      <c r="C10246" s="1" t="s">
        <v>10080</v>
      </c>
      <c r="D10246" s="1">
        <v>1708580.0</v>
      </c>
      <c r="E10246" s="1">
        <v>17.0</v>
      </c>
      <c r="F10246" s="1">
        <v>360.0</v>
      </c>
      <c r="G10246" s="1">
        <v>127.0</v>
      </c>
      <c r="H10246" s="1">
        <v>170.0</v>
      </c>
      <c r="K10246" s="1">
        <f t="shared" si="1"/>
        <v>297</v>
      </c>
    </row>
    <row r="10247" ht="15.75" customHeight="1">
      <c r="A10247" s="1">
        <v>17.0</v>
      </c>
      <c r="B10247" s="1">
        <v>1.75003003E13</v>
      </c>
      <c r="C10247" s="1" t="s">
        <v>10081</v>
      </c>
      <c r="D10247" s="1">
        <v>2005700.0</v>
      </c>
      <c r="E10247" s="1">
        <v>17.0</v>
      </c>
      <c r="F10247" s="1">
        <v>360.0</v>
      </c>
      <c r="G10247" s="1">
        <v>99.0</v>
      </c>
      <c r="H10247" s="1">
        <v>166.0</v>
      </c>
      <c r="K10247" s="1">
        <f t="shared" si="1"/>
        <v>265</v>
      </c>
    </row>
    <row r="10248" ht="15.75" customHeight="1">
      <c r="A10248" s="1">
        <v>23.0</v>
      </c>
      <c r="B10248" s="1">
        <v>2.35032042E13</v>
      </c>
      <c r="C10248" s="1" t="s">
        <v>10082</v>
      </c>
      <c r="D10248" s="1">
        <v>2625780.0</v>
      </c>
      <c r="E10248" s="1">
        <v>17.0</v>
      </c>
      <c r="F10248" s="1">
        <v>360.0</v>
      </c>
      <c r="G10248" s="1">
        <v>149.0</v>
      </c>
      <c r="H10248" s="1">
        <v>153.0</v>
      </c>
      <c r="K10248" s="1">
        <f t="shared" si="1"/>
        <v>302</v>
      </c>
    </row>
    <row r="10249" ht="15.75" customHeight="1">
      <c r="A10249" s="1">
        <v>26.0</v>
      </c>
      <c r="B10249" s="1">
        <v>2.6503308E13</v>
      </c>
      <c r="C10249" s="1" t="s">
        <v>10083</v>
      </c>
      <c r="D10249" s="1">
        <v>2913260.0</v>
      </c>
      <c r="E10249" s="1">
        <v>17.0</v>
      </c>
      <c r="F10249" s="1">
        <v>360.0</v>
      </c>
      <c r="G10249" s="1">
        <v>160.0</v>
      </c>
      <c r="H10249" s="1">
        <v>107.0</v>
      </c>
      <c r="K10249" s="1">
        <f t="shared" si="1"/>
        <v>267</v>
      </c>
    </row>
    <row r="10250" ht="15.75" customHeight="1">
      <c r="A10250" s="1">
        <v>26.0</v>
      </c>
      <c r="B10250" s="1">
        <v>2.6510401E13</v>
      </c>
      <c r="C10250" s="1" t="s">
        <v>10084</v>
      </c>
      <c r="D10250" s="1">
        <v>2926400.0</v>
      </c>
      <c r="E10250" s="1">
        <v>17.0</v>
      </c>
      <c r="F10250" s="1">
        <v>360.0</v>
      </c>
      <c r="G10250" s="1">
        <v>69.0</v>
      </c>
      <c r="H10250" s="1">
        <v>157.0</v>
      </c>
      <c r="K10250" s="1">
        <f t="shared" si="1"/>
        <v>226</v>
      </c>
    </row>
    <row r="10251" ht="15.75" customHeight="1">
      <c r="A10251" s="1">
        <v>28.0</v>
      </c>
      <c r="B10251" s="1">
        <v>2.85070003E13</v>
      </c>
      <c r="C10251" s="1" t="s">
        <v>10085</v>
      </c>
      <c r="D10251" s="1">
        <v>3175510.0</v>
      </c>
      <c r="E10251" s="1">
        <v>17.0</v>
      </c>
      <c r="F10251" s="1">
        <v>360.0</v>
      </c>
      <c r="G10251" s="1">
        <v>48.0</v>
      </c>
      <c r="H10251" s="1">
        <v>100.0</v>
      </c>
      <c r="K10251" s="1">
        <f t="shared" si="1"/>
        <v>148</v>
      </c>
    </row>
    <row r="10252" ht="15.75" customHeight="1">
      <c r="A10252" s="1">
        <v>33.0</v>
      </c>
      <c r="B10252" s="1">
        <v>3.35052019E13</v>
      </c>
      <c r="C10252" s="1" t="s">
        <v>10086</v>
      </c>
      <c r="D10252" s="1">
        <v>3609870.0</v>
      </c>
      <c r="E10252" s="1">
        <v>17.0</v>
      </c>
      <c r="F10252" s="1">
        <v>360.0</v>
      </c>
      <c r="G10252" s="1">
        <v>93.0</v>
      </c>
      <c r="H10252" s="1">
        <v>59.0</v>
      </c>
      <c r="K10252" s="1">
        <f t="shared" si="1"/>
        <v>152</v>
      </c>
    </row>
    <row r="10253" ht="15.75" customHeight="1">
      <c r="A10253" s="1">
        <v>35.0</v>
      </c>
      <c r="B10253" s="1">
        <v>3.55052401E13</v>
      </c>
      <c r="C10253" s="1" t="s">
        <v>10087</v>
      </c>
      <c r="D10253" s="1">
        <v>3880160.0</v>
      </c>
      <c r="E10253" s="1">
        <v>17.0</v>
      </c>
      <c r="F10253" s="1">
        <v>360.0</v>
      </c>
      <c r="G10253" s="1">
        <v>0.0</v>
      </c>
      <c r="H10253" s="1">
        <v>0.0</v>
      </c>
      <c r="K10253" s="1">
        <f t="shared" si="1"/>
        <v>0</v>
      </c>
    </row>
    <row r="10254" ht="15.75" customHeight="1">
      <c r="A10254" s="1">
        <v>43.0</v>
      </c>
      <c r="B10254" s="1">
        <v>4.32079601101E13</v>
      </c>
      <c r="C10254" s="1" t="s">
        <v>10088</v>
      </c>
      <c r="D10254" s="1">
        <v>4700154.0</v>
      </c>
      <c r="E10254" s="1">
        <v>17.0</v>
      </c>
      <c r="F10254" s="1">
        <v>360.0</v>
      </c>
      <c r="G10254" s="1">
        <v>77.0</v>
      </c>
      <c r="H10254" s="1">
        <v>69.0</v>
      </c>
      <c r="K10254" s="1">
        <f t="shared" si="1"/>
        <v>146</v>
      </c>
    </row>
    <row r="10255" ht="15.75" customHeight="1">
      <c r="A10255" s="1">
        <v>50.0</v>
      </c>
      <c r="B10255" s="1">
        <v>5.0501205E13</v>
      </c>
      <c r="C10255" s="1" t="s">
        <v>10089</v>
      </c>
      <c r="D10255" s="1">
        <v>5513470.0</v>
      </c>
      <c r="E10255" s="1">
        <v>17.0</v>
      </c>
      <c r="F10255" s="1">
        <v>360.0</v>
      </c>
      <c r="G10255" s="1">
        <v>81.0</v>
      </c>
      <c r="H10255" s="1">
        <v>123.0</v>
      </c>
      <c r="K10255" s="1">
        <f t="shared" si="1"/>
        <v>204</v>
      </c>
    </row>
    <row r="10256" ht="15.75" customHeight="1">
      <c r="A10256" s="1">
        <v>14.0</v>
      </c>
      <c r="B10256" s="1">
        <v>1.45034023E13</v>
      </c>
      <c r="C10256" s="1" t="s">
        <v>10090</v>
      </c>
      <c r="D10256" s="1">
        <v>1718060.0</v>
      </c>
      <c r="E10256" s="1">
        <v>17.0</v>
      </c>
      <c r="F10256" s="1">
        <v>359.0</v>
      </c>
      <c r="G10256" s="1">
        <v>163.0</v>
      </c>
      <c r="H10256" s="1">
        <v>134.0</v>
      </c>
      <c r="K10256" s="1">
        <f t="shared" si="1"/>
        <v>297</v>
      </c>
    </row>
    <row r="10257" ht="15.75" customHeight="1">
      <c r="A10257" s="1">
        <v>16.0</v>
      </c>
      <c r="B10257" s="1">
        <v>1.65078001E13</v>
      </c>
      <c r="C10257" s="1" t="s">
        <v>10091</v>
      </c>
      <c r="D10257" s="1">
        <v>1904080.0</v>
      </c>
      <c r="E10257" s="1">
        <v>17.0</v>
      </c>
      <c r="F10257" s="1">
        <v>359.0</v>
      </c>
      <c r="G10257" s="1">
        <v>110.0</v>
      </c>
      <c r="H10257" s="1">
        <v>170.0</v>
      </c>
      <c r="K10257" s="1">
        <f t="shared" si="1"/>
        <v>280</v>
      </c>
    </row>
    <row r="10258" ht="15.75" customHeight="1">
      <c r="A10258" s="1">
        <v>28.0</v>
      </c>
      <c r="B10258" s="1">
        <v>2.85026052E13</v>
      </c>
      <c r="C10258" s="1" t="s">
        <v>10092</v>
      </c>
      <c r="D10258" s="1">
        <v>3175770.0</v>
      </c>
      <c r="E10258" s="1">
        <v>17.0</v>
      </c>
      <c r="F10258" s="1">
        <v>359.0</v>
      </c>
      <c r="G10258" s="1">
        <v>45.0</v>
      </c>
      <c r="H10258" s="1">
        <v>61.0</v>
      </c>
      <c r="K10258" s="1">
        <f t="shared" si="1"/>
        <v>106</v>
      </c>
    </row>
    <row r="10259" ht="15.75" customHeight="1">
      <c r="A10259" s="1">
        <v>33.0</v>
      </c>
      <c r="B10259" s="1">
        <v>3.35039044E13</v>
      </c>
      <c r="C10259" s="1" t="s">
        <v>10093</v>
      </c>
      <c r="D10259" s="1">
        <v>3624570.0</v>
      </c>
      <c r="E10259" s="1">
        <v>17.0</v>
      </c>
      <c r="F10259" s="1">
        <v>359.0</v>
      </c>
      <c r="G10259" s="1">
        <v>144.0</v>
      </c>
      <c r="H10259" s="1">
        <v>0.0</v>
      </c>
      <c r="K10259" s="1">
        <f t="shared" si="1"/>
        <v>144</v>
      </c>
    </row>
    <row r="10260" ht="15.75" customHeight="1">
      <c r="A10260" s="1">
        <v>37.0</v>
      </c>
      <c r="B10260" s="1">
        <v>3.75025016E13</v>
      </c>
      <c r="C10260" s="1" t="s">
        <v>10094</v>
      </c>
      <c r="D10260" s="1">
        <v>4019380.0</v>
      </c>
      <c r="E10260" s="1">
        <v>17.0</v>
      </c>
      <c r="F10260" s="1">
        <v>359.0</v>
      </c>
      <c r="G10260" s="1">
        <v>86.0</v>
      </c>
      <c r="H10260" s="1">
        <v>126.0</v>
      </c>
      <c r="K10260" s="1">
        <f t="shared" si="1"/>
        <v>212</v>
      </c>
    </row>
    <row r="10261" ht="15.75" customHeight="1">
      <c r="A10261" s="1">
        <v>37.0</v>
      </c>
      <c r="B10261" s="1">
        <v>3.75057003E13</v>
      </c>
      <c r="C10261" s="1" t="s">
        <v>10095</v>
      </c>
      <c r="D10261" s="1">
        <v>4003570.0</v>
      </c>
      <c r="E10261" s="1">
        <v>17.0</v>
      </c>
      <c r="F10261" s="1">
        <v>359.0</v>
      </c>
      <c r="G10261" s="1">
        <v>82.0</v>
      </c>
      <c r="H10261" s="1">
        <v>92.0</v>
      </c>
      <c r="K10261" s="1">
        <f t="shared" si="1"/>
        <v>174</v>
      </c>
    </row>
    <row r="10262" ht="15.75" customHeight="1">
      <c r="A10262" s="1">
        <v>38.0</v>
      </c>
      <c r="B10262" s="1">
        <v>3.85020035E13</v>
      </c>
      <c r="C10262" s="1" t="s">
        <v>10096</v>
      </c>
      <c r="D10262" s="1">
        <v>4107710.0</v>
      </c>
      <c r="E10262" s="1">
        <v>17.0</v>
      </c>
      <c r="F10262" s="1">
        <v>359.0</v>
      </c>
      <c r="G10262" s="1">
        <v>130.0</v>
      </c>
      <c r="H10262" s="1">
        <v>92.0</v>
      </c>
      <c r="K10262" s="1">
        <f t="shared" si="1"/>
        <v>222</v>
      </c>
    </row>
    <row r="10263" ht="15.75" customHeight="1">
      <c r="A10263" s="1">
        <v>39.0</v>
      </c>
      <c r="B10263" s="1">
        <v>3.95002004E13</v>
      </c>
      <c r="C10263" s="1" t="s">
        <v>10097</v>
      </c>
      <c r="D10263" s="1">
        <v>4202820.0</v>
      </c>
      <c r="E10263" s="1">
        <v>17.0</v>
      </c>
      <c r="F10263" s="1">
        <v>359.0</v>
      </c>
      <c r="G10263" s="1">
        <v>120.0</v>
      </c>
      <c r="H10263" s="1">
        <v>178.0</v>
      </c>
      <c r="K10263" s="1">
        <f t="shared" si="1"/>
        <v>298</v>
      </c>
    </row>
    <row r="10264" ht="15.75" customHeight="1">
      <c r="A10264" s="1">
        <v>44.0</v>
      </c>
      <c r="B10264" s="1">
        <v>4.45112002E13</v>
      </c>
      <c r="C10264" s="1" t="s">
        <v>10098</v>
      </c>
      <c r="D10264" s="1">
        <v>4816020.0</v>
      </c>
      <c r="E10264" s="1">
        <v>17.0</v>
      </c>
      <c r="F10264" s="1">
        <v>359.0</v>
      </c>
      <c r="G10264" s="1">
        <v>94.0</v>
      </c>
      <c r="H10264" s="1">
        <v>154.0</v>
      </c>
      <c r="K10264" s="1">
        <f t="shared" si="1"/>
        <v>248</v>
      </c>
    </row>
    <row r="10265" ht="15.75" customHeight="1">
      <c r="A10265" s="1">
        <v>50.0</v>
      </c>
      <c r="B10265" s="1">
        <v>5.05030018E13</v>
      </c>
      <c r="C10265" s="1" t="s">
        <v>10099</v>
      </c>
      <c r="D10265" s="1">
        <v>5512390.0</v>
      </c>
      <c r="E10265" s="1">
        <v>17.0</v>
      </c>
      <c r="F10265" s="1">
        <v>359.0</v>
      </c>
      <c r="G10265" s="1">
        <v>118.0</v>
      </c>
      <c r="H10265" s="1">
        <v>75.0</v>
      </c>
      <c r="K10265" s="1">
        <f t="shared" si="1"/>
        <v>193</v>
      </c>
    </row>
    <row r="10266" ht="15.75" customHeight="1">
      <c r="A10266" s="1">
        <v>22.0</v>
      </c>
      <c r="B10266" s="1">
        <v>2.25014506E13</v>
      </c>
      <c r="C10266" s="1" t="s">
        <v>10100</v>
      </c>
      <c r="D10266" s="1">
        <v>2502580.0</v>
      </c>
      <c r="E10266" s="1">
        <v>17.0</v>
      </c>
      <c r="F10266" s="1">
        <v>358.0</v>
      </c>
      <c r="G10266" s="1">
        <v>22.0</v>
      </c>
      <c r="H10266" s="1">
        <v>122.0</v>
      </c>
      <c r="K10266" s="1">
        <f t="shared" si="1"/>
        <v>144</v>
      </c>
    </row>
    <row r="10267" ht="15.75" customHeight="1">
      <c r="A10267" s="1">
        <v>23.0</v>
      </c>
      <c r="B10267" s="1">
        <v>2.35016022E13</v>
      </c>
      <c r="C10267" s="1" t="s">
        <v>10101</v>
      </c>
      <c r="D10267" s="1">
        <v>2636480.0</v>
      </c>
      <c r="E10267" s="1">
        <v>17.0</v>
      </c>
      <c r="F10267" s="1">
        <v>358.0</v>
      </c>
      <c r="G10267" s="1">
        <v>196.0</v>
      </c>
      <c r="H10267" s="1">
        <v>129.0</v>
      </c>
      <c r="K10267" s="1">
        <f t="shared" si="1"/>
        <v>325</v>
      </c>
    </row>
    <row r="10268" ht="15.75" customHeight="1">
      <c r="A10268" s="1">
        <v>28.0</v>
      </c>
      <c r="B10268" s="1">
        <v>2.85076075E13</v>
      </c>
      <c r="C10268" s="1" t="s">
        <v>10102</v>
      </c>
      <c r="D10268" s="1">
        <v>3178720.0</v>
      </c>
      <c r="E10268" s="1">
        <v>17.0</v>
      </c>
      <c r="F10268" s="1">
        <v>358.0</v>
      </c>
      <c r="G10268" s="1">
        <v>56.0</v>
      </c>
      <c r="H10268" s="1">
        <v>121.0</v>
      </c>
      <c r="K10268" s="1">
        <f t="shared" si="1"/>
        <v>177</v>
      </c>
    </row>
    <row r="10269" ht="15.75" customHeight="1">
      <c r="A10269" s="1">
        <v>33.0</v>
      </c>
      <c r="B10269" s="1">
        <v>3.35013009E13</v>
      </c>
      <c r="C10269" s="1" t="s">
        <v>10103</v>
      </c>
      <c r="D10269" s="1">
        <v>3609240.0</v>
      </c>
      <c r="E10269" s="1">
        <v>17.0</v>
      </c>
      <c r="F10269" s="1">
        <v>358.0</v>
      </c>
      <c r="G10269" s="1">
        <v>149.0</v>
      </c>
      <c r="H10269" s="1">
        <v>102.0</v>
      </c>
      <c r="K10269" s="1">
        <f t="shared" si="1"/>
        <v>251</v>
      </c>
    </row>
    <row r="10270" ht="15.75" customHeight="1">
      <c r="A10270" s="1">
        <v>44.0</v>
      </c>
      <c r="B10270" s="1">
        <v>4.45153003E13</v>
      </c>
      <c r="C10270" s="1" t="s">
        <v>10104</v>
      </c>
      <c r="D10270" s="1">
        <v>4833390.0</v>
      </c>
      <c r="E10270" s="1">
        <v>17.0</v>
      </c>
      <c r="F10270" s="1">
        <v>358.0</v>
      </c>
      <c r="G10270" s="1">
        <v>160.0</v>
      </c>
      <c r="H10270" s="1">
        <v>132.0</v>
      </c>
      <c r="K10270" s="1">
        <f t="shared" si="1"/>
        <v>292</v>
      </c>
    </row>
    <row r="10271" ht="15.75" customHeight="1">
      <c r="A10271" s="1">
        <v>14.0</v>
      </c>
      <c r="B10271" s="1">
        <v>1.45099002E13</v>
      </c>
      <c r="C10271" s="1" t="s">
        <v>10105</v>
      </c>
      <c r="D10271" s="1">
        <v>1705430.0</v>
      </c>
      <c r="E10271" s="1">
        <v>17.0</v>
      </c>
      <c r="F10271" s="1">
        <v>357.0</v>
      </c>
      <c r="G10271" s="1">
        <v>110.0</v>
      </c>
      <c r="H10271" s="1">
        <v>87.0</v>
      </c>
      <c r="K10271" s="1">
        <f t="shared" si="1"/>
        <v>197</v>
      </c>
    </row>
    <row r="10272" ht="15.75" customHeight="1">
      <c r="A10272" s="1">
        <v>20.0</v>
      </c>
      <c r="B10272" s="1">
        <v>2.05010704E13</v>
      </c>
      <c r="C10272" s="1" t="s">
        <v>10106</v>
      </c>
      <c r="D10272" s="1">
        <v>2311220.0</v>
      </c>
      <c r="E10272" s="1">
        <v>17.0</v>
      </c>
      <c r="F10272" s="1">
        <v>357.0</v>
      </c>
      <c r="G10272" s="1">
        <v>46.0</v>
      </c>
      <c r="H10272" s="1">
        <v>168.0</v>
      </c>
      <c r="K10272" s="1">
        <f t="shared" si="1"/>
        <v>214</v>
      </c>
    </row>
    <row r="10273" ht="15.75" customHeight="1">
      <c r="A10273" s="1">
        <v>37.0</v>
      </c>
      <c r="B10273" s="1">
        <v>3.75032019E13</v>
      </c>
      <c r="C10273" s="1" t="s">
        <v>10107</v>
      </c>
      <c r="D10273" s="1">
        <v>4029100.0</v>
      </c>
      <c r="E10273" s="1">
        <v>17.0</v>
      </c>
      <c r="F10273" s="1">
        <v>357.0</v>
      </c>
      <c r="G10273" s="1">
        <v>75.0</v>
      </c>
      <c r="H10273" s="1">
        <v>154.0</v>
      </c>
      <c r="K10273" s="1">
        <f t="shared" si="1"/>
        <v>229</v>
      </c>
    </row>
    <row r="10274" ht="15.75" customHeight="1">
      <c r="A10274" s="1">
        <v>42.0</v>
      </c>
      <c r="B10274" s="1">
        <v>4.2504904E13</v>
      </c>
      <c r="C10274" s="1" t="s">
        <v>10108</v>
      </c>
      <c r="D10274" s="1">
        <v>4600025.0</v>
      </c>
      <c r="E10274" s="1">
        <v>17.0</v>
      </c>
      <c r="F10274" s="1">
        <v>357.0</v>
      </c>
      <c r="G10274" s="1">
        <v>66.0</v>
      </c>
      <c r="H10274" s="1">
        <v>62.0</v>
      </c>
      <c r="K10274" s="1">
        <f t="shared" si="1"/>
        <v>128</v>
      </c>
    </row>
    <row r="10275" ht="15.75" customHeight="1">
      <c r="A10275" s="1">
        <v>44.0</v>
      </c>
      <c r="B10275" s="1">
        <v>4.45113007E13</v>
      </c>
      <c r="C10275" s="1" t="s">
        <v>10109</v>
      </c>
      <c r="D10275" s="1">
        <v>4826910.0</v>
      </c>
      <c r="E10275" s="1">
        <v>17.0</v>
      </c>
      <c r="F10275" s="1">
        <v>357.0</v>
      </c>
      <c r="G10275" s="1">
        <v>107.0</v>
      </c>
      <c r="H10275" s="1">
        <v>102.0</v>
      </c>
      <c r="K10275" s="1">
        <f t="shared" si="1"/>
        <v>209</v>
      </c>
    </row>
    <row r="10276" ht="15.75" customHeight="1">
      <c r="A10276" s="1">
        <v>50.0</v>
      </c>
      <c r="B10276" s="1">
        <v>5.05066001E13</v>
      </c>
      <c r="C10276" s="1" t="s">
        <v>10110</v>
      </c>
      <c r="D10276" s="1">
        <v>5501170.0</v>
      </c>
      <c r="E10276" s="1">
        <v>17.0</v>
      </c>
      <c r="F10276" s="1">
        <v>357.0</v>
      </c>
      <c r="G10276" s="1">
        <v>74.0</v>
      </c>
      <c r="H10276" s="1">
        <v>120.0</v>
      </c>
      <c r="K10276" s="1">
        <f t="shared" si="1"/>
        <v>194</v>
      </c>
    </row>
    <row r="10277" ht="15.75" customHeight="1">
      <c r="A10277" s="1">
        <v>14.0</v>
      </c>
      <c r="B10277" s="1">
        <v>1.4509902E13</v>
      </c>
      <c r="C10277" s="1" t="s">
        <v>10111</v>
      </c>
      <c r="D10277" s="1">
        <v>1709210.0</v>
      </c>
      <c r="E10277" s="1">
        <v>17.0</v>
      </c>
      <c r="F10277" s="1">
        <v>356.0</v>
      </c>
      <c r="G10277" s="1">
        <v>63.0</v>
      </c>
      <c r="H10277" s="1">
        <v>72.0</v>
      </c>
      <c r="K10277" s="1">
        <f t="shared" si="1"/>
        <v>135</v>
      </c>
    </row>
    <row r="10278" ht="15.75" customHeight="1">
      <c r="A10278" s="1">
        <v>15.0</v>
      </c>
      <c r="B10278" s="1">
        <v>1.55003005E13</v>
      </c>
      <c r="C10278" s="1" t="s">
        <v>10112</v>
      </c>
      <c r="D10278" s="1">
        <v>1803570.0</v>
      </c>
      <c r="E10278" s="1">
        <v>17.0</v>
      </c>
      <c r="F10278" s="1">
        <v>356.0</v>
      </c>
      <c r="G10278" s="1">
        <v>108.0</v>
      </c>
      <c r="H10278" s="1">
        <v>217.0</v>
      </c>
      <c r="K10278" s="1">
        <f t="shared" si="1"/>
        <v>325</v>
      </c>
    </row>
    <row r="10279" ht="15.75" customHeight="1">
      <c r="A10279" s="1">
        <v>27.0</v>
      </c>
      <c r="B10279" s="1">
        <v>2.75031402E13</v>
      </c>
      <c r="C10279" s="1" t="s">
        <v>10113</v>
      </c>
      <c r="D10279" s="1">
        <v>3024930.0</v>
      </c>
      <c r="E10279" s="1">
        <v>17.0</v>
      </c>
      <c r="F10279" s="1">
        <v>356.0</v>
      </c>
      <c r="G10279" s="1">
        <v>118.0</v>
      </c>
      <c r="H10279" s="1">
        <v>111.0</v>
      </c>
      <c r="K10279" s="1">
        <f t="shared" si="1"/>
        <v>229</v>
      </c>
    </row>
    <row r="10280" ht="15.75" customHeight="1">
      <c r="A10280" s="1">
        <v>30.0</v>
      </c>
      <c r="B10280" s="1">
        <v>3.05008012E13</v>
      </c>
      <c r="C10280" s="1" t="s">
        <v>10114</v>
      </c>
      <c r="D10280" s="1">
        <v>3303150.0</v>
      </c>
      <c r="E10280" s="1">
        <v>17.0</v>
      </c>
      <c r="F10280" s="1">
        <v>356.0</v>
      </c>
      <c r="G10280" s="1">
        <v>42.0</v>
      </c>
      <c r="H10280" s="1">
        <v>42.0</v>
      </c>
      <c r="K10280" s="1">
        <f t="shared" si="1"/>
        <v>84</v>
      </c>
    </row>
    <row r="10281" ht="15.75" customHeight="1">
      <c r="A10281" s="1">
        <v>31.0</v>
      </c>
      <c r="B10281" s="1">
        <v>3.15004024E13</v>
      </c>
      <c r="C10281" s="1" t="s">
        <v>10115</v>
      </c>
      <c r="D10281" s="1">
        <v>3409960.0</v>
      </c>
      <c r="E10281" s="1">
        <v>17.0</v>
      </c>
      <c r="F10281" s="1">
        <v>356.0</v>
      </c>
      <c r="G10281" s="1">
        <v>80.0</v>
      </c>
      <c r="H10281" s="1">
        <v>83.0</v>
      </c>
      <c r="K10281" s="1">
        <f t="shared" si="1"/>
        <v>163</v>
      </c>
    </row>
    <row r="10282" ht="15.75" customHeight="1">
      <c r="A10282" s="1">
        <v>33.0</v>
      </c>
      <c r="B10282" s="1">
        <v>3.35036002E13</v>
      </c>
      <c r="C10282" s="1" t="s">
        <v>10116</v>
      </c>
      <c r="D10282" s="1">
        <v>3607380.0</v>
      </c>
      <c r="E10282" s="1">
        <v>17.0</v>
      </c>
      <c r="F10282" s="1">
        <v>356.0</v>
      </c>
      <c r="G10282" s="1">
        <v>105.0</v>
      </c>
      <c r="H10282" s="1">
        <v>27.0</v>
      </c>
      <c r="K10282" s="1">
        <f t="shared" si="1"/>
        <v>132</v>
      </c>
    </row>
    <row r="10283" ht="15.75" customHeight="1">
      <c r="A10283" s="1">
        <v>37.0</v>
      </c>
      <c r="B10283" s="1">
        <v>3.75067301E13</v>
      </c>
      <c r="C10283" s="1" t="s">
        <v>10117</v>
      </c>
      <c r="D10283" s="1">
        <v>4000759.0</v>
      </c>
      <c r="E10283" s="1">
        <v>17.0</v>
      </c>
      <c r="F10283" s="1">
        <v>356.0</v>
      </c>
      <c r="G10283" s="1">
        <v>0.0</v>
      </c>
      <c r="H10283" s="1">
        <v>0.0</v>
      </c>
      <c r="K10283" s="1">
        <f t="shared" si="1"/>
        <v>0</v>
      </c>
    </row>
    <row r="10284" ht="15.75" customHeight="1">
      <c r="A10284" s="1">
        <v>44.0</v>
      </c>
      <c r="B10284" s="1">
        <v>4.45178009E13</v>
      </c>
      <c r="C10284" s="1" t="s">
        <v>10118</v>
      </c>
      <c r="D10284" s="1">
        <v>4817550.0</v>
      </c>
      <c r="E10284" s="1">
        <v>17.0</v>
      </c>
      <c r="F10284" s="1">
        <v>356.0</v>
      </c>
      <c r="G10284" s="1">
        <v>68.0</v>
      </c>
      <c r="H10284" s="1">
        <v>159.0</v>
      </c>
      <c r="K10284" s="1">
        <f t="shared" si="1"/>
        <v>227</v>
      </c>
    </row>
    <row r="10285" ht="15.75" customHeight="1">
      <c r="A10285" s="1">
        <v>14.0</v>
      </c>
      <c r="B10285" s="1">
        <v>1.45052001E13</v>
      </c>
      <c r="C10285" s="1" t="s">
        <v>10119</v>
      </c>
      <c r="D10285" s="1">
        <v>1703690.0</v>
      </c>
      <c r="E10285" s="1">
        <v>17.0</v>
      </c>
      <c r="F10285" s="1">
        <v>355.0</v>
      </c>
      <c r="G10285" s="1">
        <v>104.0</v>
      </c>
      <c r="H10285" s="1">
        <v>154.0</v>
      </c>
      <c r="K10285" s="1">
        <f t="shared" si="1"/>
        <v>258</v>
      </c>
    </row>
    <row r="10286" ht="15.75" customHeight="1">
      <c r="A10286" s="1">
        <v>16.0</v>
      </c>
      <c r="B10286" s="1">
        <v>1.65048012E13</v>
      </c>
      <c r="C10286" s="1" t="s">
        <v>10120</v>
      </c>
      <c r="D10286" s="1">
        <v>1910980.0</v>
      </c>
      <c r="E10286" s="1">
        <v>17.0</v>
      </c>
      <c r="F10286" s="1">
        <v>355.0</v>
      </c>
      <c r="G10286" s="1">
        <v>89.0</v>
      </c>
      <c r="H10286" s="1">
        <v>111.0</v>
      </c>
      <c r="K10286" s="1">
        <f t="shared" si="1"/>
        <v>200</v>
      </c>
    </row>
    <row r="10287" ht="15.75" customHeight="1">
      <c r="A10287" s="1">
        <v>36.0</v>
      </c>
      <c r="B10287" s="1">
        <v>3.65032008E13</v>
      </c>
      <c r="C10287" s="1" t="s">
        <v>10121</v>
      </c>
      <c r="D10287" s="1">
        <v>3910001.0</v>
      </c>
      <c r="E10287" s="1">
        <v>17.0</v>
      </c>
      <c r="F10287" s="1">
        <v>355.0</v>
      </c>
      <c r="G10287" s="1">
        <v>53.0</v>
      </c>
      <c r="H10287" s="1">
        <v>82.0</v>
      </c>
      <c r="K10287" s="1">
        <f t="shared" si="1"/>
        <v>135</v>
      </c>
    </row>
    <row r="10288" ht="15.75" customHeight="1">
      <c r="A10288" s="1">
        <v>50.0</v>
      </c>
      <c r="B10288" s="1">
        <v>5.05020081E13</v>
      </c>
      <c r="C10288" s="1" t="s">
        <v>10122</v>
      </c>
      <c r="D10288" s="1">
        <v>5513100.0</v>
      </c>
      <c r="E10288" s="1">
        <v>17.0</v>
      </c>
      <c r="F10288" s="1">
        <v>355.0</v>
      </c>
      <c r="G10288" s="1">
        <v>45.0</v>
      </c>
      <c r="H10288" s="1">
        <v>107.0</v>
      </c>
      <c r="K10288" s="1">
        <f t="shared" si="1"/>
        <v>152</v>
      </c>
    </row>
    <row r="10289" ht="15.75" customHeight="1">
      <c r="A10289" s="1">
        <v>14.0</v>
      </c>
      <c r="B10289" s="1">
        <v>1.45058009E13</v>
      </c>
      <c r="C10289" s="1" t="s">
        <v>10123</v>
      </c>
      <c r="D10289" s="1">
        <v>1740830.0</v>
      </c>
      <c r="E10289" s="1">
        <v>17.0</v>
      </c>
      <c r="F10289" s="1">
        <v>354.0</v>
      </c>
      <c r="G10289" s="1">
        <v>140.0</v>
      </c>
      <c r="H10289" s="1">
        <v>180.0</v>
      </c>
      <c r="K10289" s="1">
        <f t="shared" si="1"/>
        <v>320</v>
      </c>
    </row>
    <row r="10290" ht="15.75" customHeight="1">
      <c r="A10290" s="1">
        <v>14.0</v>
      </c>
      <c r="B10290" s="1">
        <v>1.45062301E13</v>
      </c>
      <c r="C10290" s="1" t="s">
        <v>10124</v>
      </c>
      <c r="D10290" s="1">
        <v>1700126.0</v>
      </c>
      <c r="E10290" s="1">
        <v>17.0</v>
      </c>
      <c r="F10290" s="1">
        <v>354.0</v>
      </c>
      <c r="G10290" s="1">
        <v>103.0</v>
      </c>
      <c r="H10290" s="1">
        <v>179.0</v>
      </c>
      <c r="K10290" s="1">
        <f t="shared" si="1"/>
        <v>282</v>
      </c>
    </row>
    <row r="10291" ht="15.75" customHeight="1">
      <c r="A10291" s="1">
        <v>17.0</v>
      </c>
      <c r="B10291" s="1">
        <v>1.75044012E13</v>
      </c>
      <c r="C10291" s="1" t="s">
        <v>10125</v>
      </c>
      <c r="D10291" s="1">
        <v>2009510.0</v>
      </c>
      <c r="E10291" s="1">
        <v>17.0</v>
      </c>
      <c r="F10291" s="1">
        <v>354.0</v>
      </c>
      <c r="G10291" s="1">
        <v>68.0</v>
      </c>
      <c r="H10291" s="1">
        <v>197.0</v>
      </c>
      <c r="K10291" s="1">
        <f t="shared" si="1"/>
        <v>265</v>
      </c>
    </row>
    <row r="10292" ht="15.75" customHeight="1">
      <c r="A10292" s="1">
        <v>24.0</v>
      </c>
      <c r="B10292" s="1">
        <v>2.4505805E13</v>
      </c>
      <c r="C10292" s="1" t="s">
        <v>10126</v>
      </c>
      <c r="D10292" s="1">
        <v>2742750.0</v>
      </c>
      <c r="E10292" s="1">
        <v>17.0</v>
      </c>
      <c r="F10292" s="1">
        <v>354.0</v>
      </c>
      <c r="G10292" s="1">
        <v>114.0</v>
      </c>
      <c r="H10292" s="1">
        <v>111.0</v>
      </c>
      <c r="K10292" s="1">
        <f t="shared" si="1"/>
        <v>225</v>
      </c>
    </row>
    <row r="10293" ht="15.75" customHeight="1">
      <c r="A10293" s="1">
        <v>35.0</v>
      </c>
      <c r="B10293" s="1">
        <v>3.55051501E13</v>
      </c>
      <c r="C10293" s="1" t="s">
        <v>10127</v>
      </c>
      <c r="D10293" s="1">
        <v>3818730.0</v>
      </c>
      <c r="E10293" s="1">
        <v>17.0</v>
      </c>
      <c r="F10293" s="1">
        <v>354.0</v>
      </c>
      <c r="G10293" s="1">
        <v>176.0</v>
      </c>
      <c r="H10293" s="1">
        <v>110.0</v>
      </c>
      <c r="K10293" s="1">
        <f t="shared" si="1"/>
        <v>286</v>
      </c>
    </row>
    <row r="10294" ht="15.75" customHeight="1">
      <c r="A10294" s="1">
        <v>36.0</v>
      </c>
      <c r="B10294" s="1">
        <v>3.6502801E13</v>
      </c>
      <c r="C10294" s="1" t="s">
        <v>10128</v>
      </c>
      <c r="D10294" s="1">
        <v>3904721.0</v>
      </c>
      <c r="E10294" s="1">
        <v>17.0</v>
      </c>
      <c r="F10294" s="1">
        <v>354.0</v>
      </c>
      <c r="G10294" s="1">
        <v>95.0</v>
      </c>
      <c r="H10294" s="1">
        <v>75.0</v>
      </c>
      <c r="K10294" s="1">
        <f t="shared" si="1"/>
        <v>170</v>
      </c>
    </row>
    <row r="10295" ht="15.75" customHeight="1">
      <c r="A10295" s="1">
        <v>36.0</v>
      </c>
      <c r="B10295" s="1">
        <v>3.65035005E13</v>
      </c>
      <c r="C10295" s="1" t="s">
        <v>10129</v>
      </c>
      <c r="D10295" s="1">
        <v>3904757.0</v>
      </c>
      <c r="E10295" s="1">
        <v>17.0</v>
      </c>
      <c r="F10295" s="1">
        <v>354.0</v>
      </c>
      <c r="G10295" s="1">
        <v>55.0</v>
      </c>
      <c r="H10295" s="1">
        <v>82.0</v>
      </c>
      <c r="K10295" s="1">
        <f t="shared" si="1"/>
        <v>137</v>
      </c>
    </row>
    <row r="10296" ht="15.75" customHeight="1">
      <c r="A10296" s="1">
        <v>37.0</v>
      </c>
      <c r="B10296" s="1">
        <v>3.75009002E13</v>
      </c>
      <c r="C10296" s="1" t="s">
        <v>10130</v>
      </c>
      <c r="D10296" s="1">
        <v>4006240.0</v>
      </c>
      <c r="E10296" s="1">
        <v>17.0</v>
      </c>
      <c r="F10296" s="1">
        <v>354.0</v>
      </c>
      <c r="G10296" s="1">
        <v>73.0</v>
      </c>
      <c r="H10296" s="1">
        <v>102.0</v>
      </c>
      <c r="K10296" s="1">
        <f t="shared" si="1"/>
        <v>175</v>
      </c>
    </row>
    <row r="10297" ht="15.75" customHeight="1">
      <c r="A10297" s="1">
        <v>37.0</v>
      </c>
      <c r="B10297" s="1">
        <v>3.75072008E13</v>
      </c>
      <c r="C10297" s="1" t="s">
        <v>10131</v>
      </c>
      <c r="D10297" s="1">
        <v>4016470.0</v>
      </c>
      <c r="E10297" s="1">
        <v>17.0</v>
      </c>
      <c r="F10297" s="1">
        <v>354.0</v>
      </c>
      <c r="G10297" s="1">
        <v>73.0</v>
      </c>
      <c r="H10297" s="1">
        <v>157.0</v>
      </c>
      <c r="K10297" s="1">
        <f t="shared" si="1"/>
        <v>230</v>
      </c>
    </row>
    <row r="10298" ht="15.75" customHeight="1">
      <c r="A10298" s="1">
        <v>44.0</v>
      </c>
      <c r="B10298" s="1">
        <v>4.45140005E13</v>
      </c>
      <c r="C10298" s="1" t="s">
        <v>10132</v>
      </c>
      <c r="D10298" s="1">
        <v>4841250.0</v>
      </c>
      <c r="E10298" s="1">
        <v>17.0</v>
      </c>
      <c r="F10298" s="1">
        <v>354.0</v>
      </c>
      <c r="G10298" s="1">
        <v>125.0</v>
      </c>
      <c r="H10298" s="1">
        <v>177.0</v>
      </c>
      <c r="K10298" s="1">
        <f t="shared" si="1"/>
        <v>302</v>
      </c>
    </row>
    <row r="10299" ht="15.75" customHeight="1">
      <c r="A10299" s="1">
        <v>50.0</v>
      </c>
      <c r="B10299" s="1">
        <v>5.05033075E13</v>
      </c>
      <c r="C10299" s="1" t="s">
        <v>10133</v>
      </c>
      <c r="D10299" s="1">
        <v>5505730.0</v>
      </c>
      <c r="E10299" s="1">
        <v>17.0</v>
      </c>
      <c r="F10299" s="1">
        <v>354.0</v>
      </c>
      <c r="G10299" s="1">
        <v>73.0</v>
      </c>
      <c r="H10299" s="1">
        <v>92.0</v>
      </c>
      <c r="K10299" s="1">
        <f t="shared" si="1"/>
        <v>165</v>
      </c>
    </row>
    <row r="10300" ht="15.75" customHeight="1">
      <c r="A10300" s="1">
        <v>50.0</v>
      </c>
      <c r="B10300" s="1">
        <v>5.05034009E13</v>
      </c>
      <c r="C10300" s="1" t="s">
        <v>10134</v>
      </c>
      <c r="D10300" s="1">
        <v>5504170.0</v>
      </c>
      <c r="E10300" s="1">
        <v>17.0</v>
      </c>
      <c r="F10300" s="1">
        <v>354.0</v>
      </c>
      <c r="G10300" s="1">
        <v>77.0</v>
      </c>
      <c r="H10300" s="1">
        <v>150.0</v>
      </c>
      <c r="K10300" s="1">
        <f t="shared" si="1"/>
        <v>227</v>
      </c>
    </row>
    <row r="10301" ht="15.75" customHeight="1">
      <c r="A10301" s="1">
        <v>3.0</v>
      </c>
      <c r="B10301" s="1">
        <v>3.5012008E12</v>
      </c>
      <c r="C10301" s="1" t="s">
        <v>10135</v>
      </c>
      <c r="D10301" s="1">
        <v>407500.0</v>
      </c>
      <c r="E10301" s="1">
        <v>17.0</v>
      </c>
      <c r="F10301" s="1">
        <v>353.0</v>
      </c>
      <c r="G10301" s="1">
        <v>166.0</v>
      </c>
      <c r="H10301" s="1">
        <v>110.0</v>
      </c>
      <c r="K10301" s="1">
        <f t="shared" si="1"/>
        <v>276</v>
      </c>
    </row>
    <row r="10302" ht="15.75" customHeight="1">
      <c r="A10302" s="1">
        <v>5.0</v>
      </c>
      <c r="B10302" s="1">
        <v>5.1032032301E12</v>
      </c>
      <c r="C10302" s="1" t="s">
        <v>10136</v>
      </c>
      <c r="D10302" s="1">
        <v>691102.0</v>
      </c>
      <c r="E10302" s="1">
        <v>17.0</v>
      </c>
      <c r="F10302" s="1">
        <v>353.0</v>
      </c>
      <c r="G10302" s="1">
        <v>3.0</v>
      </c>
      <c r="H10302" s="1">
        <v>0.0</v>
      </c>
      <c r="K10302" s="1">
        <f t="shared" si="1"/>
        <v>3</v>
      </c>
    </row>
    <row r="10303" ht="15.75" customHeight="1">
      <c r="A10303" s="1">
        <v>23.0</v>
      </c>
      <c r="B10303" s="1">
        <v>2.35003073E13</v>
      </c>
      <c r="C10303" s="1" t="s">
        <v>10137</v>
      </c>
      <c r="D10303" s="1">
        <v>2622980.0</v>
      </c>
      <c r="E10303" s="1">
        <v>17.0</v>
      </c>
      <c r="F10303" s="1">
        <v>353.0</v>
      </c>
      <c r="G10303" s="1">
        <v>141.0</v>
      </c>
      <c r="H10303" s="1">
        <v>147.0</v>
      </c>
      <c r="K10303" s="1">
        <f t="shared" si="1"/>
        <v>288</v>
      </c>
    </row>
    <row r="10304" ht="15.75" customHeight="1">
      <c r="A10304" s="1">
        <v>24.0</v>
      </c>
      <c r="B10304" s="1">
        <v>2.45026301E13</v>
      </c>
      <c r="C10304" s="1" t="s">
        <v>10138</v>
      </c>
      <c r="D10304" s="1">
        <v>2700104.0</v>
      </c>
      <c r="E10304" s="1">
        <v>17.0</v>
      </c>
      <c r="F10304" s="1">
        <v>353.0</v>
      </c>
      <c r="G10304" s="1">
        <v>136.0</v>
      </c>
      <c r="H10304" s="1">
        <v>175.0</v>
      </c>
      <c r="K10304" s="1">
        <f t="shared" si="1"/>
        <v>311</v>
      </c>
    </row>
    <row r="10305" ht="15.75" customHeight="1">
      <c r="A10305" s="1">
        <v>26.0</v>
      </c>
      <c r="B10305" s="1">
        <v>2.6504503E13</v>
      </c>
      <c r="C10305" s="1" t="s">
        <v>10139</v>
      </c>
      <c r="D10305" s="1">
        <v>2921940.0</v>
      </c>
      <c r="E10305" s="1">
        <v>17.0</v>
      </c>
      <c r="F10305" s="1">
        <v>353.0</v>
      </c>
      <c r="G10305" s="1">
        <v>96.0</v>
      </c>
      <c r="H10305" s="1">
        <v>97.0</v>
      </c>
      <c r="K10305" s="1">
        <f t="shared" si="1"/>
        <v>193</v>
      </c>
    </row>
    <row r="10306" ht="15.75" customHeight="1">
      <c r="A10306" s="1">
        <v>28.0</v>
      </c>
      <c r="B10306" s="1">
        <v>2.85020002E13</v>
      </c>
      <c r="C10306" s="1" t="s">
        <v>10140</v>
      </c>
      <c r="D10306" s="1">
        <v>3103440.0</v>
      </c>
      <c r="E10306" s="1">
        <v>17.0</v>
      </c>
      <c r="F10306" s="1">
        <v>353.0</v>
      </c>
      <c r="G10306" s="1">
        <v>83.0</v>
      </c>
      <c r="H10306" s="1">
        <v>107.0</v>
      </c>
      <c r="K10306" s="1">
        <f t="shared" si="1"/>
        <v>190</v>
      </c>
    </row>
    <row r="10307" ht="15.75" customHeight="1">
      <c r="A10307" s="1">
        <v>31.0</v>
      </c>
      <c r="B10307" s="1">
        <v>3.15002063E13</v>
      </c>
      <c r="C10307" s="1" t="s">
        <v>10141</v>
      </c>
      <c r="D10307" s="1">
        <v>3416620.0</v>
      </c>
      <c r="E10307" s="1">
        <v>17.0</v>
      </c>
      <c r="F10307" s="1">
        <v>353.0</v>
      </c>
      <c r="G10307" s="1">
        <v>76.0</v>
      </c>
      <c r="H10307" s="1">
        <v>0.0</v>
      </c>
      <c r="K10307" s="1">
        <f t="shared" si="1"/>
        <v>76</v>
      </c>
    </row>
    <row r="10308" ht="15.75" customHeight="1">
      <c r="A10308" s="1">
        <v>37.0</v>
      </c>
      <c r="B10308" s="1">
        <v>3.75011042E13</v>
      </c>
      <c r="C10308" s="1" t="s">
        <v>10142</v>
      </c>
      <c r="D10308" s="1">
        <v>4023730.0</v>
      </c>
      <c r="E10308" s="1">
        <v>17.0</v>
      </c>
      <c r="F10308" s="1">
        <v>353.0</v>
      </c>
      <c r="G10308" s="1">
        <v>64.0</v>
      </c>
      <c r="H10308" s="1">
        <v>131.0</v>
      </c>
      <c r="K10308" s="1">
        <f t="shared" si="1"/>
        <v>195</v>
      </c>
    </row>
    <row r="10309" ht="15.75" customHeight="1">
      <c r="A10309" s="1">
        <v>44.0</v>
      </c>
      <c r="B10309" s="1">
        <v>4.45043007E13</v>
      </c>
      <c r="C10309" s="1" t="s">
        <v>10143</v>
      </c>
      <c r="D10309" s="1">
        <v>4810590.0</v>
      </c>
      <c r="E10309" s="1">
        <v>17.0</v>
      </c>
      <c r="F10309" s="1">
        <v>353.0</v>
      </c>
      <c r="G10309" s="1">
        <v>49.0</v>
      </c>
      <c r="H10309" s="1">
        <v>240.0</v>
      </c>
      <c r="K10309" s="1">
        <f t="shared" si="1"/>
        <v>289</v>
      </c>
    </row>
    <row r="10310" ht="15.75" customHeight="1">
      <c r="A10310" s="1">
        <v>44.0</v>
      </c>
      <c r="B10310" s="1">
        <v>4.45209001E13</v>
      </c>
      <c r="C10310" s="1" t="s">
        <v>10144</v>
      </c>
      <c r="D10310" s="1">
        <v>4807680.0</v>
      </c>
      <c r="E10310" s="1">
        <v>17.0</v>
      </c>
      <c r="F10310" s="1">
        <v>353.0</v>
      </c>
      <c r="G10310" s="1">
        <v>75.0</v>
      </c>
      <c r="H10310" s="1">
        <v>107.0</v>
      </c>
      <c r="K10310" s="1">
        <f t="shared" si="1"/>
        <v>182</v>
      </c>
    </row>
    <row r="10311" ht="15.75" customHeight="1">
      <c r="A10311" s="1">
        <v>50.0</v>
      </c>
      <c r="B10311" s="1">
        <v>5.05030035E13</v>
      </c>
      <c r="C10311" s="1" t="s">
        <v>10145</v>
      </c>
      <c r="D10311" s="1">
        <v>5516770.0</v>
      </c>
      <c r="E10311" s="1">
        <v>17.0</v>
      </c>
      <c r="F10311" s="1">
        <v>353.0</v>
      </c>
      <c r="G10311" s="1">
        <v>103.0</v>
      </c>
      <c r="H10311" s="1">
        <v>7.0</v>
      </c>
      <c r="K10311" s="1">
        <f t="shared" si="1"/>
        <v>110</v>
      </c>
    </row>
    <row r="10312" ht="15.75" customHeight="1">
      <c r="A10312" s="1">
        <v>14.0</v>
      </c>
      <c r="B10312" s="1">
        <v>1.45016147E13</v>
      </c>
      <c r="C10312" s="1" t="s">
        <v>10146</v>
      </c>
      <c r="D10312" s="1">
        <v>1739780.0</v>
      </c>
      <c r="E10312" s="1">
        <v>17.0</v>
      </c>
      <c r="F10312" s="1">
        <v>352.0</v>
      </c>
      <c r="G10312" s="1">
        <v>83.0</v>
      </c>
      <c r="H10312" s="1">
        <v>122.0</v>
      </c>
      <c r="K10312" s="1">
        <f t="shared" si="1"/>
        <v>205</v>
      </c>
    </row>
    <row r="10313" ht="15.75" customHeight="1">
      <c r="A10313" s="1">
        <v>16.0</v>
      </c>
      <c r="B10313" s="1">
        <v>1.65054501E13</v>
      </c>
      <c r="C10313" s="1" t="s">
        <v>10147</v>
      </c>
      <c r="D10313" s="1">
        <v>1922440.0</v>
      </c>
      <c r="E10313" s="1">
        <v>17.0</v>
      </c>
      <c r="F10313" s="1">
        <v>352.0</v>
      </c>
      <c r="G10313" s="1">
        <v>90.0</v>
      </c>
      <c r="H10313" s="1">
        <v>146.0</v>
      </c>
      <c r="K10313" s="1">
        <f t="shared" si="1"/>
        <v>236</v>
      </c>
    </row>
    <row r="10314" ht="15.75" customHeight="1">
      <c r="A10314" s="1">
        <v>24.0</v>
      </c>
      <c r="B10314" s="1">
        <v>2.45008074E13</v>
      </c>
      <c r="C10314" s="1" t="s">
        <v>10148</v>
      </c>
      <c r="D10314" s="1">
        <v>2733390.0</v>
      </c>
      <c r="E10314" s="1">
        <v>17.0</v>
      </c>
      <c r="F10314" s="1">
        <v>352.0</v>
      </c>
      <c r="G10314" s="1">
        <v>75.0</v>
      </c>
      <c r="H10314" s="1">
        <v>129.0</v>
      </c>
      <c r="K10314" s="1">
        <f t="shared" si="1"/>
        <v>204</v>
      </c>
    </row>
    <row r="10315" ht="15.75" customHeight="1">
      <c r="A10315" s="1">
        <v>33.0</v>
      </c>
      <c r="B10315" s="1">
        <v>3.35007029E13</v>
      </c>
      <c r="C10315" s="1" t="s">
        <v>10149</v>
      </c>
      <c r="D10315" s="1">
        <v>3624660.0</v>
      </c>
      <c r="E10315" s="1">
        <v>17.0</v>
      </c>
      <c r="F10315" s="1">
        <v>352.0</v>
      </c>
      <c r="G10315" s="1">
        <v>201.0</v>
      </c>
      <c r="H10315" s="1">
        <v>22.0</v>
      </c>
      <c r="K10315" s="1">
        <f t="shared" si="1"/>
        <v>223</v>
      </c>
    </row>
    <row r="10316" ht="15.75" customHeight="1">
      <c r="A10316" s="1">
        <v>33.0</v>
      </c>
      <c r="B10316" s="1">
        <v>3.35039017E13</v>
      </c>
      <c r="C10316" s="1" t="s">
        <v>10150</v>
      </c>
      <c r="D10316" s="1">
        <v>3603060.0</v>
      </c>
      <c r="E10316" s="1">
        <v>17.0</v>
      </c>
      <c r="F10316" s="1">
        <v>352.0</v>
      </c>
      <c r="G10316" s="1">
        <v>65.0</v>
      </c>
      <c r="H10316" s="1">
        <v>127.0</v>
      </c>
      <c r="K10316" s="1">
        <f t="shared" si="1"/>
        <v>192</v>
      </c>
    </row>
    <row r="10317" ht="15.75" customHeight="1">
      <c r="A10317" s="1">
        <v>44.0</v>
      </c>
      <c r="B10317" s="1">
        <v>4.45137004E13</v>
      </c>
      <c r="C10317" s="1" t="s">
        <v>10151</v>
      </c>
      <c r="D10317" s="1">
        <v>4837320.0</v>
      </c>
      <c r="E10317" s="1">
        <v>17.0</v>
      </c>
      <c r="F10317" s="1">
        <v>352.0</v>
      </c>
      <c r="G10317" s="1">
        <v>79.0</v>
      </c>
      <c r="H10317" s="1">
        <v>139.0</v>
      </c>
      <c r="K10317" s="1">
        <f t="shared" si="1"/>
        <v>218</v>
      </c>
    </row>
    <row r="10318" ht="15.75" customHeight="1">
      <c r="A10318" s="1">
        <v>50.0</v>
      </c>
      <c r="B10318" s="1">
        <v>5.05030802E13</v>
      </c>
      <c r="C10318" s="1" t="s">
        <v>10152</v>
      </c>
      <c r="D10318" s="1">
        <v>5513290.0</v>
      </c>
      <c r="E10318" s="1">
        <v>17.0</v>
      </c>
      <c r="F10318" s="1">
        <v>352.0</v>
      </c>
      <c r="G10318" s="1">
        <v>101.0</v>
      </c>
      <c r="H10318" s="1">
        <v>3.0</v>
      </c>
      <c r="K10318" s="1">
        <f t="shared" si="1"/>
        <v>104</v>
      </c>
    </row>
    <row r="10319" ht="15.75" customHeight="1">
      <c r="A10319" s="1">
        <v>14.0</v>
      </c>
      <c r="B10319" s="1">
        <v>1.45011008E13</v>
      </c>
      <c r="C10319" s="1" t="s">
        <v>10153</v>
      </c>
      <c r="D10319" s="1">
        <v>1736640.0</v>
      </c>
      <c r="E10319" s="1">
        <v>17.0</v>
      </c>
      <c r="F10319" s="1">
        <v>351.0</v>
      </c>
      <c r="G10319" s="1">
        <v>134.0</v>
      </c>
      <c r="H10319" s="1">
        <v>128.0</v>
      </c>
      <c r="K10319" s="1">
        <f t="shared" si="1"/>
        <v>262</v>
      </c>
    </row>
    <row r="10320" ht="15.75" customHeight="1">
      <c r="A10320" s="1">
        <v>23.0</v>
      </c>
      <c r="B10320" s="1">
        <v>2.3507304E13</v>
      </c>
      <c r="C10320" s="1" t="s">
        <v>10154</v>
      </c>
      <c r="D10320" s="1">
        <v>2618180.0</v>
      </c>
      <c r="E10320" s="1">
        <v>17.0</v>
      </c>
      <c r="F10320" s="1">
        <v>351.0</v>
      </c>
      <c r="G10320" s="1">
        <v>108.0</v>
      </c>
      <c r="H10320" s="1">
        <v>191.0</v>
      </c>
      <c r="K10320" s="1">
        <f t="shared" si="1"/>
        <v>299</v>
      </c>
    </row>
    <row r="10321" ht="15.75" customHeight="1">
      <c r="A10321" s="1">
        <v>26.0</v>
      </c>
      <c r="B10321" s="1">
        <v>2.65065002E13</v>
      </c>
      <c r="C10321" s="1" t="s">
        <v>10155</v>
      </c>
      <c r="D10321" s="1">
        <v>2925590.0</v>
      </c>
      <c r="E10321" s="1">
        <v>17.0</v>
      </c>
      <c r="F10321" s="1">
        <v>351.0</v>
      </c>
      <c r="G10321" s="1">
        <v>133.0</v>
      </c>
      <c r="H10321" s="1">
        <v>114.0</v>
      </c>
      <c r="K10321" s="1">
        <f t="shared" si="1"/>
        <v>247</v>
      </c>
    </row>
    <row r="10322" ht="15.75" customHeight="1">
      <c r="A10322" s="1">
        <v>33.0</v>
      </c>
      <c r="B10322" s="1">
        <v>3.35048003E13</v>
      </c>
      <c r="C10322" s="1" t="s">
        <v>10156</v>
      </c>
      <c r="D10322" s="1">
        <v>3612120.0</v>
      </c>
      <c r="E10322" s="1">
        <v>17.0</v>
      </c>
      <c r="F10322" s="1">
        <v>351.0</v>
      </c>
      <c r="G10322" s="1">
        <v>107.0</v>
      </c>
      <c r="H10322" s="1">
        <v>95.0</v>
      </c>
      <c r="K10322" s="1">
        <f t="shared" si="1"/>
        <v>202</v>
      </c>
    </row>
    <row r="10323" ht="15.75" customHeight="1">
      <c r="A10323" s="1">
        <v>39.0</v>
      </c>
      <c r="B10323" s="1">
        <v>3.95015704E13</v>
      </c>
      <c r="C10323" s="1" t="s">
        <v>10157</v>
      </c>
      <c r="D10323" s="1">
        <v>4224210.0</v>
      </c>
      <c r="E10323" s="1">
        <v>17.0</v>
      </c>
      <c r="F10323" s="1">
        <v>351.0</v>
      </c>
      <c r="G10323" s="1">
        <v>101.0</v>
      </c>
      <c r="H10323" s="1">
        <v>167.0</v>
      </c>
      <c r="K10323" s="1">
        <f t="shared" si="1"/>
        <v>268</v>
      </c>
    </row>
    <row r="10324" ht="15.75" customHeight="1">
      <c r="A10324" s="1">
        <v>44.0</v>
      </c>
      <c r="B10324" s="1">
        <v>4.45121005E13</v>
      </c>
      <c r="C10324" s="1" t="s">
        <v>10158</v>
      </c>
      <c r="D10324" s="1">
        <v>4818750.0</v>
      </c>
      <c r="E10324" s="1">
        <v>17.0</v>
      </c>
      <c r="F10324" s="1">
        <v>351.0</v>
      </c>
      <c r="G10324" s="1">
        <v>40.0</v>
      </c>
      <c r="H10324" s="1">
        <v>77.0</v>
      </c>
      <c r="K10324" s="1">
        <f t="shared" si="1"/>
        <v>117</v>
      </c>
    </row>
    <row r="10325" ht="15.75" customHeight="1">
      <c r="A10325" s="1">
        <v>16.0</v>
      </c>
      <c r="B10325" s="1">
        <v>1.65004034E13</v>
      </c>
      <c r="C10325" s="1" t="s">
        <v>10159</v>
      </c>
      <c r="D10325" s="1">
        <v>1919710.0</v>
      </c>
      <c r="E10325" s="1">
        <v>17.0</v>
      </c>
      <c r="F10325" s="1">
        <v>350.0</v>
      </c>
      <c r="G10325" s="1">
        <v>78.0</v>
      </c>
      <c r="H10325" s="1">
        <v>122.0</v>
      </c>
      <c r="K10325" s="1">
        <f t="shared" si="1"/>
        <v>200</v>
      </c>
    </row>
    <row r="10326" ht="15.75" customHeight="1">
      <c r="A10326" s="1">
        <v>16.0</v>
      </c>
      <c r="B10326" s="1">
        <v>1.65093504E13</v>
      </c>
      <c r="C10326" s="1" t="s">
        <v>4472</v>
      </c>
      <c r="D10326" s="1">
        <v>1925620.0</v>
      </c>
      <c r="E10326" s="1">
        <v>17.0</v>
      </c>
      <c r="F10326" s="1">
        <v>350.0</v>
      </c>
      <c r="G10326" s="1">
        <v>141.0</v>
      </c>
      <c r="H10326" s="1">
        <v>96.0</v>
      </c>
      <c r="K10326" s="1">
        <f t="shared" si="1"/>
        <v>237</v>
      </c>
    </row>
    <row r="10327" ht="15.75" customHeight="1">
      <c r="A10327" s="1">
        <v>28.0</v>
      </c>
      <c r="B10327" s="1">
        <v>2.85035039E13</v>
      </c>
      <c r="C10327" s="1" t="s">
        <v>10160</v>
      </c>
      <c r="D10327" s="1">
        <v>3170800.0</v>
      </c>
      <c r="E10327" s="1">
        <v>17.0</v>
      </c>
      <c r="F10327" s="1">
        <v>350.0</v>
      </c>
      <c r="G10327" s="1">
        <v>75.0</v>
      </c>
      <c r="H10327" s="1">
        <v>118.0</v>
      </c>
      <c r="K10327" s="1">
        <f t="shared" si="1"/>
        <v>193</v>
      </c>
    </row>
    <row r="10328" ht="15.75" customHeight="1">
      <c r="A10328" s="1">
        <v>31.0</v>
      </c>
      <c r="B10328" s="1">
        <v>3.15016005E13</v>
      </c>
      <c r="C10328" s="1" t="s">
        <v>10161</v>
      </c>
      <c r="D10328" s="1">
        <v>3411550.0</v>
      </c>
      <c r="E10328" s="1">
        <v>17.0</v>
      </c>
      <c r="F10328" s="1">
        <v>350.0</v>
      </c>
      <c r="G10328" s="1">
        <v>102.0</v>
      </c>
      <c r="H10328" s="1">
        <v>65.0</v>
      </c>
      <c r="K10328" s="1">
        <f t="shared" si="1"/>
        <v>167</v>
      </c>
    </row>
    <row r="10329" ht="15.75" customHeight="1">
      <c r="A10329" s="1">
        <v>50.0</v>
      </c>
      <c r="B10329" s="1">
        <v>5.05024024E13</v>
      </c>
      <c r="C10329" s="1" t="s">
        <v>10162</v>
      </c>
      <c r="D10329" s="1">
        <v>5512300.0</v>
      </c>
      <c r="E10329" s="1">
        <v>17.0</v>
      </c>
      <c r="F10329" s="1">
        <v>350.0</v>
      </c>
      <c r="G10329" s="1">
        <v>65.0</v>
      </c>
      <c r="H10329" s="1">
        <v>61.0</v>
      </c>
      <c r="K10329" s="1">
        <f t="shared" si="1"/>
        <v>126</v>
      </c>
    </row>
    <row r="10330" ht="15.75" customHeight="1">
      <c r="A10330" s="1">
        <v>14.0</v>
      </c>
      <c r="B10330" s="1">
        <v>1.45090027E13</v>
      </c>
      <c r="C10330" s="1" t="s">
        <v>10163</v>
      </c>
      <c r="D10330" s="1">
        <v>1728920.0</v>
      </c>
      <c r="E10330" s="1">
        <v>17.0</v>
      </c>
      <c r="F10330" s="1">
        <v>349.0</v>
      </c>
      <c r="G10330" s="1">
        <v>78.0</v>
      </c>
      <c r="H10330" s="1">
        <v>154.0</v>
      </c>
      <c r="K10330" s="1">
        <f t="shared" si="1"/>
        <v>232</v>
      </c>
    </row>
    <row r="10331" ht="15.75" customHeight="1">
      <c r="A10331" s="1">
        <v>16.0</v>
      </c>
      <c r="B10331" s="1">
        <v>1.65038001E13</v>
      </c>
      <c r="C10331" s="1" t="s">
        <v>10164</v>
      </c>
      <c r="D10331" s="1">
        <v>1904440.0</v>
      </c>
      <c r="E10331" s="1">
        <v>17.0</v>
      </c>
      <c r="F10331" s="1">
        <v>349.0</v>
      </c>
      <c r="G10331" s="1">
        <v>59.0</v>
      </c>
      <c r="H10331" s="1">
        <v>120.0</v>
      </c>
      <c r="K10331" s="1">
        <f t="shared" si="1"/>
        <v>179</v>
      </c>
    </row>
    <row r="10332" ht="15.75" customHeight="1">
      <c r="A10332" s="1">
        <v>23.0</v>
      </c>
      <c r="B10332" s="1">
        <v>2.35068003E13</v>
      </c>
      <c r="C10332" s="1" t="s">
        <v>10165</v>
      </c>
      <c r="D10332" s="1">
        <v>2610560.0</v>
      </c>
      <c r="E10332" s="1">
        <v>17.0</v>
      </c>
      <c r="F10332" s="1">
        <v>349.0</v>
      </c>
      <c r="G10332" s="1">
        <v>171.0</v>
      </c>
      <c r="H10332" s="1">
        <v>122.0</v>
      </c>
      <c r="K10332" s="1">
        <f t="shared" si="1"/>
        <v>293</v>
      </c>
    </row>
    <row r="10333" ht="15.75" customHeight="1">
      <c r="A10333" s="1">
        <v>24.0</v>
      </c>
      <c r="B10333" s="1">
        <v>2.45037066E13</v>
      </c>
      <c r="C10333" s="1" t="s">
        <v>10166</v>
      </c>
      <c r="D10333" s="1">
        <v>2710090.0</v>
      </c>
      <c r="E10333" s="1">
        <v>17.0</v>
      </c>
      <c r="F10333" s="1">
        <v>349.0</v>
      </c>
      <c r="G10333" s="1">
        <v>46.0</v>
      </c>
      <c r="H10333" s="1">
        <v>168.0</v>
      </c>
      <c r="K10333" s="1">
        <f t="shared" si="1"/>
        <v>214</v>
      </c>
    </row>
    <row r="10334" ht="15.75" customHeight="1">
      <c r="A10334" s="1">
        <v>31.0</v>
      </c>
      <c r="B10334" s="1">
        <v>3.15021015E13</v>
      </c>
      <c r="C10334" s="1" t="s">
        <v>10167</v>
      </c>
      <c r="D10334" s="1">
        <v>3409000.0</v>
      </c>
      <c r="E10334" s="1">
        <v>17.0</v>
      </c>
      <c r="F10334" s="1">
        <v>349.0</v>
      </c>
      <c r="G10334" s="1">
        <v>85.0</v>
      </c>
      <c r="H10334" s="1">
        <v>70.0</v>
      </c>
      <c r="K10334" s="1">
        <f t="shared" si="1"/>
        <v>155</v>
      </c>
    </row>
    <row r="10335" ht="15.75" customHeight="1">
      <c r="A10335" s="1">
        <v>39.0</v>
      </c>
      <c r="B10335" s="1">
        <v>3.95043036E13</v>
      </c>
      <c r="C10335" s="1" t="s">
        <v>10168</v>
      </c>
      <c r="D10335" s="1">
        <v>4221420.0</v>
      </c>
      <c r="E10335" s="1">
        <v>17.0</v>
      </c>
      <c r="F10335" s="1">
        <v>349.0</v>
      </c>
      <c r="G10335" s="1">
        <v>0.0</v>
      </c>
      <c r="H10335" s="1">
        <v>321.0</v>
      </c>
      <c r="K10335" s="1">
        <f t="shared" si="1"/>
        <v>321</v>
      </c>
    </row>
    <row r="10336" ht="15.75" customHeight="1">
      <c r="A10336" s="1">
        <v>44.0</v>
      </c>
      <c r="B10336" s="1">
        <v>4.4507402E13</v>
      </c>
      <c r="C10336" s="1" t="s">
        <v>10169</v>
      </c>
      <c r="D10336" s="1">
        <v>4843140.0</v>
      </c>
      <c r="E10336" s="1">
        <v>17.0</v>
      </c>
      <c r="F10336" s="1">
        <v>349.0</v>
      </c>
      <c r="G10336" s="1">
        <v>0.0</v>
      </c>
      <c r="H10336" s="1">
        <v>137.0</v>
      </c>
      <c r="K10336" s="1">
        <f t="shared" si="1"/>
        <v>137</v>
      </c>
    </row>
    <row r="10337" ht="15.75" customHeight="1">
      <c r="A10337" s="1">
        <v>44.0</v>
      </c>
      <c r="B10337" s="1">
        <v>4.45091002E13</v>
      </c>
      <c r="C10337" s="1" t="s">
        <v>10170</v>
      </c>
      <c r="D10337" s="1">
        <v>4809780.0</v>
      </c>
      <c r="E10337" s="1">
        <v>17.0</v>
      </c>
      <c r="F10337" s="1">
        <v>349.0</v>
      </c>
      <c r="G10337" s="1">
        <v>0.0</v>
      </c>
      <c r="H10337" s="1">
        <v>196.0</v>
      </c>
      <c r="K10337" s="1">
        <f t="shared" si="1"/>
        <v>196</v>
      </c>
    </row>
    <row r="10338" ht="15.75" customHeight="1">
      <c r="A10338" s="1">
        <v>14.0</v>
      </c>
      <c r="B10338" s="1">
        <v>1.45007003E13</v>
      </c>
      <c r="C10338" s="1" t="s">
        <v>10171</v>
      </c>
      <c r="D10338" s="1">
        <v>1718180.0</v>
      </c>
      <c r="E10338" s="1">
        <v>17.0</v>
      </c>
      <c r="F10338" s="1">
        <v>348.0</v>
      </c>
      <c r="G10338" s="1">
        <v>159.0</v>
      </c>
      <c r="H10338" s="1">
        <v>128.0</v>
      </c>
      <c r="K10338" s="1">
        <f t="shared" si="1"/>
        <v>287</v>
      </c>
    </row>
    <row r="10339" ht="15.75" customHeight="1">
      <c r="A10339" s="1">
        <v>14.0</v>
      </c>
      <c r="B10339" s="1">
        <v>1.45072301E13</v>
      </c>
      <c r="C10339" s="1" t="s">
        <v>10172</v>
      </c>
      <c r="D10339" s="1">
        <v>1700294.0</v>
      </c>
      <c r="E10339" s="1">
        <v>17.0</v>
      </c>
      <c r="F10339" s="1">
        <v>348.0</v>
      </c>
      <c r="G10339" s="1">
        <v>0.0</v>
      </c>
      <c r="H10339" s="1">
        <v>0.0</v>
      </c>
      <c r="K10339" s="1">
        <f t="shared" si="1"/>
        <v>0</v>
      </c>
    </row>
    <row r="10340" ht="15.75" customHeight="1">
      <c r="A10340" s="1">
        <v>14.0</v>
      </c>
      <c r="B10340" s="1">
        <v>1.45098052E13</v>
      </c>
      <c r="C10340" s="1" t="s">
        <v>10173</v>
      </c>
      <c r="D10340" s="1">
        <v>1734380.0</v>
      </c>
      <c r="E10340" s="1">
        <v>17.0</v>
      </c>
      <c r="F10340" s="1">
        <v>348.0</v>
      </c>
      <c r="G10340" s="1">
        <v>121.0</v>
      </c>
      <c r="H10340" s="1">
        <v>160.0</v>
      </c>
      <c r="K10340" s="1">
        <f t="shared" si="1"/>
        <v>281</v>
      </c>
    </row>
    <row r="10341" ht="15.75" customHeight="1">
      <c r="A10341" s="1">
        <v>18.0</v>
      </c>
      <c r="B10341" s="1">
        <v>1.85019008E13</v>
      </c>
      <c r="C10341" s="1" t="s">
        <v>10174</v>
      </c>
      <c r="D10341" s="1">
        <v>2105460.0</v>
      </c>
      <c r="E10341" s="1">
        <v>17.0</v>
      </c>
      <c r="F10341" s="1">
        <v>348.0</v>
      </c>
      <c r="G10341" s="1">
        <v>139.0</v>
      </c>
      <c r="H10341" s="1">
        <v>84.0</v>
      </c>
      <c r="K10341" s="1">
        <f t="shared" si="1"/>
        <v>223</v>
      </c>
    </row>
    <row r="10342" ht="15.75" customHeight="1">
      <c r="A10342" s="1">
        <v>24.0</v>
      </c>
      <c r="B10342" s="1">
        <v>2.45073048E13</v>
      </c>
      <c r="C10342" s="1" t="s">
        <v>10175</v>
      </c>
      <c r="D10342" s="1">
        <v>2717220.0</v>
      </c>
      <c r="E10342" s="1">
        <v>17.0</v>
      </c>
      <c r="F10342" s="1">
        <v>348.0</v>
      </c>
      <c r="G10342" s="1">
        <v>62.0</v>
      </c>
      <c r="H10342" s="1">
        <v>131.0</v>
      </c>
      <c r="K10342" s="1">
        <f t="shared" si="1"/>
        <v>193</v>
      </c>
    </row>
    <row r="10343" ht="15.75" customHeight="1">
      <c r="A10343" s="1">
        <v>24.0</v>
      </c>
      <c r="B10343" s="1">
        <v>2.45077002E13</v>
      </c>
      <c r="C10343" s="1" t="s">
        <v>10176</v>
      </c>
      <c r="D10343" s="1">
        <v>2706300.0</v>
      </c>
      <c r="E10343" s="1">
        <v>17.0</v>
      </c>
      <c r="F10343" s="1">
        <v>348.0</v>
      </c>
      <c r="G10343" s="1">
        <v>93.0</v>
      </c>
      <c r="H10343" s="1">
        <v>184.0</v>
      </c>
      <c r="K10343" s="1">
        <f t="shared" si="1"/>
        <v>277</v>
      </c>
    </row>
    <row r="10344" ht="15.75" customHeight="1">
      <c r="A10344" s="1">
        <v>26.0</v>
      </c>
      <c r="B10344" s="1">
        <v>2.65003005E13</v>
      </c>
      <c r="C10344" s="1" t="s">
        <v>10177</v>
      </c>
      <c r="D10344" s="1">
        <v>2926790.0</v>
      </c>
      <c r="E10344" s="1">
        <v>17.0</v>
      </c>
      <c r="F10344" s="1">
        <v>348.0</v>
      </c>
      <c r="G10344" s="1">
        <v>45.0</v>
      </c>
      <c r="H10344" s="1">
        <v>83.0</v>
      </c>
      <c r="K10344" s="1">
        <f t="shared" si="1"/>
        <v>128</v>
      </c>
    </row>
    <row r="10345" ht="15.75" customHeight="1">
      <c r="A10345" s="1">
        <v>44.0</v>
      </c>
      <c r="B10345" s="1">
        <v>4.4500101E13</v>
      </c>
      <c r="C10345" s="1" t="s">
        <v>10178</v>
      </c>
      <c r="D10345" s="1">
        <v>4832250.0</v>
      </c>
      <c r="E10345" s="1">
        <v>17.0</v>
      </c>
      <c r="F10345" s="1">
        <v>348.0</v>
      </c>
      <c r="G10345" s="1">
        <v>65.0</v>
      </c>
      <c r="H10345" s="1">
        <v>97.0</v>
      </c>
      <c r="K10345" s="1">
        <f t="shared" si="1"/>
        <v>162</v>
      </c>
    </row>
    <row r="10346" ht="15.75" customHeight="1">
      <c r="A10346" s="1">
        <v>44.0</v>
      </c>
      <c r="B10346" s="1">
        <v>4.45174004E13</v>
      </c>
      <c r="C10346" s="1" t="s">
        <v>10179</v>
      </c>
      <c r="D10346" s="1">
        <v>4813980.0</v>
      </c>
      <c r="E10346" s="1">
        <v>17.0</v>
      </c>
      <c r="F10346" s="1">
        <v>348.0</v>
      </c>
      <c r="G10346" s="1">
        <v>118.0</v>
      </c>
      <c r="H10346" s="1">
        <v>147.0</v>
      </c>
      <c r="K10346" s="1">
        <f t="shared" si="1"/>
        <v>265</v>
      </c>
    </row>
    <row r="10347" ht="15.75" customHeight="1">
      <c r="A10347" s="1">
        <v>50.0</v>
      </c>
      <c r="B10347" s="1">
        <v>5.0501101E13</v>
      </c>
      <c r="C10347" s="1" t="s">
        <v>10180</v>
      </c>
      <c r="D10347" s="1">
        <v>5502070.0</v>
      </c>
      <c r="E10347" s="1">
        <v>17.0</v>
      </c>
      <c r="F10347" s="1">
        <v>348.0</v>
      </c>
      <c r="G10347" s="1">
        <v>94.0</v>
      </c>
      <c r="H10347" s="1">
        <v>87.0</v>
      </c>
      <c r="K10347" s="1">
        <f t="shared" si="1"/>
        <v>181</v>
      </c>
    </row>
    <row r="10348" ht="15.75" customHeight="1">
      <c r="A10348" s="1">
        <v>5.0</v>
      </c>
      <c r="B10348" s="1">
        <v>5.5045043E12</v>
      </c>
      <c r="C10348" s="1" t="s">
        <v>10181</v>
      </c>
      <c r="D10348" s="1">
        <v>642420.0</v>
      </c>
      <c r="E10348" s="1">
        <v>17.0</v>
      </c>
      <c r="F10348" s="1">
        <v>347.0</v>
      </c>
      <c r="G10348" s="1">
        <v>39.0</v>
      </c>
      <c r="H10348" s="1">
        <v>12.0</v>
      </c>
      <c r="K10348" s="1">
        <f t="shared" si="1"/>
        <v>51</v>
      </c>
    </row>
    <row r="10349" ht="15.75" customHeight="1">
      <c r="A10349" s="1">
        <v>14.0</v>
      </c>
      <c r="B10349" s="1">
        <v>1.4503404E13</v>
      </c>
      <c r="C10349" s="1" t="s">
        <v>10182</v>
      </c>
      <c r="D10349" s="1">
        <v>1740890.0</v>
      </c>
      <c r="E10349" s="1">
        <v>17.0</v>
      </c>
      <c r="F10349" s="1">
        <v>347.0</v>
      </c>
      <c r="G10349" s="1">
        <v>82.0</v>
      </c>
      <c r="H10349" s="1">
        <v>77.0</v>
      </c>
      <c r="K10349" s="1">
        <f t="shared" si="1"/>
        <v>159</v>
      </c>
    </row>
    <row r="10350" ht="15.75" customHeight="1">
      <c r="A10350" s="1">
        <v>14.0</v>
      </c>
      <c r="B10350" s="1">
        <v>1.45090006E13</v>
      </c>
      <c r="C10350" s="1" t="s">
        <v>10183</v>
      </c>
      <c r="D10350" s="1">
        <v>1711880.0</v>
      </c>
      <c r="E10350" s="1">
        <v>17.0</v>
      </c>
      <c r="F10350" s="1">
        <v>347.0</v>
      </c>
      <c r="G10350" s="1">
        <v>51.0</v>
      </c>
      <c r="H10350" s="1">
        <v>107.0</v>
      </c>
      <c r="K10350" s="1">
        <f t="shared" si="1"/>
        <v>158</v>
      </c>
    </row>
    <row r="10351" ht="15.75" customHeight="1">
      <c r="A10351" s="1">
        <v>23.0</v>
      </c>
      <c r="B10351" s="1">
        <v>2.3504501E13</v>
      </c>
      <c r="C10351" s="1" t="s">
        <v>10184</v>
      </c>
      <c r="D10351" s="1">
        <v>2633360.0</v>
      </c>
      <c r="E10351" s="1">
        <v>17.0</v>
      </c>
      <c r="F10351" s="1">
        <v>347.0</v>
      </c>
      <c r="G10351" s="1">
        <v>95.0</v>
      </c>
      <c r="H10351" s="1">
        <v>0.0</v>
      </c>
      <c r="K10351" s="1">
        <f t="shared" si="1"/>
        <v>95</v>
      </c>
    </row>
    <row r="10352" ht="15.75" customHeight="1">
      <c r="A10352" s="1">
        <v>31.0</v>
      </c>
      <c r="B10352" s="1">
        <v>3.15018018E13</v>
      </c>
      <c r="C10352" s="1" t="s">
        <v>10185</v>
      </c>
      <c r="D10352" s="1">
        <v>3415180.0</v>
      </c>
      <c r="E10352" s="1">
        <v>17.0</v>
      </c>
      <c r="F10352" s="1">
        <v>347.0</v>
      </c>
      <c r="G10352" s="1">
        <v>88.0</v>
      </c>
      <c r="H10352" s="1">
        <v>128.0</v>
      </c>
      <c r="K10352" s="1">
        <f t="shared" si="1"/>
        <v>216</v>
      </c>
    </row>
    <row r="10353" ht="15.75" customHeight="1">
      <c r="A10353" s="1">
        <v>31.0</v>
      </c>
      <c r="B10353" s="1">
        <v>3.15021004E13</v>
      </c>
      <c r="C10353" s="1" t="s">
        <v>10186</v>
      </c>
      <c r="D10353" s="1">
        <v>3401800.0</v>
      </c>
      <c r="E10353" s="1">
        <v>17.0</v>
      </c>
      <c r="F10353" s="1">
        <v>347.0</v>
      </c>
      <c r="G10353" s="1">
        <v>46.0</v>
      </c>
      <c r="H10353" s="1">
        <v>50.0</v>
      </c>
      <c r="K10353" s="1">
        <f t="shared" si="1"/>
        <v>96</v>
      </c>
    </row>
    <row r="10354" ht="15.75" customHeight="1">
      <c r="A10354" s="1">
        <v>35.0</v>
      </c>
      <c r="B10354" s="1">
        <v>3.55040013E13</v>
      </c>
      <c r="C10354" s="1" t="s">
        <v>10187</v>
      </c>
      <c r="D10354" s="1">
        <v>3813400.0</v>
      </c>
      <c r="E10354" s="1">
        <v>17.0</v>
      </c>
      <c r="F10354" s="1">
        <v>347.0</v>
      </c>
      <c r="G10354" s="1">
        <v>178.0</v>
      </c>
      <c r="H10354" s="1">
        <v>81.0</v>
      </c>
      <c r="K10354" s="1">
        <f t="shared" si="1"/>
        <v>259</v>
      </c>
    </row>
    <row r="10355" ht="15.75" customHeight="1">
      <c r="A10355" s="1">
        <v>44.0</v>
      </c>
      <c r="B10355" s="1">
        <v>4.45107008E13</v>
      </c>
      <c r="C10355" s="1" t="s">
        <v>10188</v>
      </c>
      <c r="D10355" s="1">
        <v>4826220.0</v>
      </c>
      <c r="E10355" s="1">
        <v>17.0</v>
      </c>
      <c r="F10355" s="1">
        <v>347.0</v>
      </c>
      <c r="G10355" s="1">
        <v>117.0</v>
      </c>
      <c r="H10355" s="1">
        <v>148.0</v>
      </c>
      <c r="K10355" s="1">
        <f t="shared" si="1"/>
        <v>265</v>
      </c>
    </row>
    <row r="10356" ht="15.75" customHeight="1">
      <c r="A10356" s="1">
        <v>48.0</v>
      </c>
      <c r="B10356" s="1">
        <v>4.85035701E13</v>
      </c>
      <c r="C10356" s="1" t="s">
        <v>10189</v>
      </c>
      <c r="D10356" s="1">
        <v>5309330.0</v>
      </c>
      <c r="E10356" s="1">
        <v>17.0</v>
      </c>
      <c r="F10356" s="1">
        <v>347.0</v>
      </c>
      <c r="G10356" s="1">
        <v>127.0</v>
      </c>
      <c r="H10356" s="1">
        <v>127.0</v>
      </c>
      <c r="K10356" s="1">
        <f t="shared" si="1"/>
        <v>254</v>
      </c>
    </row>
    <row r="10357" ht="15.75" customHeight="1">
      <c r="A10357" s="1">
        <v>5.0</v>
      </c>
      <c r="B10357" s="1">
        <v>5.5007013E12</v>
      </c>
      <c r="C10357" s="1" t="s">
        <v>10190</v>
      </c>
      <c r="D10357" s="1">
        <v>620040.0</v>
      </c>
      <c r="E10357" s="1">
        <v>17.0</v>
      </c>
      <c r="F10357" s="1">
        <v>346.0</v>
      </c>
      <c r="G10357" s="1">
        <v>75.0</v>
      </c>
      <c r="H10357" s="1">
        <v>88.0</v>
      </c>
      <c r="K10357" s="1">
        <f t="shared" si="1"/>
        <v>163</v>
      </c>
    </row>
    <row r="10358" ht="15.75" customHeight="1">
      <c r="A10358" s="1">
        <v>5.0</v>
      </c>
      <c r="B10358" s="1">
        <v>5.5015015E12</v>
      </c>
      <c r="C10358" s="1" t="s">
        <v>10191</v>
      </c>
      <c r="D10358" s="1">
        <v>611130.0</v>
      </c>
      <c r="E10358" s="1">
        <v>17.0</v>
      </c>
      <c r="F10358" s="1">
        <v>346.0</v>
      </c>
      <c r="G10358" s="1">
        <v>77.0</v>
      </c>
      <c r="H10358" s="1">
        <v>211.0</v>
      </c>
      <c r="K10358" s="1">
        <f t="shared" si="1"/>
        <v>288</v>
      </c>
    </row>
    <row r="10359" ht="15.75" customHeight="1">
      <c r="A10359" s="1">
        <v>5.0</v>
      </c>
      <c r="B10359" s="1">
        <v>5.505406E12</v>
      </c>
      <c r="C10359" s="1" t="s">
        <v>10192</v>
      </c>
      <c r="D10359" s="1">
        <v>639600.0</v>
      </c>
      <c r="E10359" s="1">
        <v>17.0</v>
      </c>
      <c r="F10359" s="1">
        <v>346.0</v>
      </c>
      <c r="G10359" s="1">
        <v>114.0</v>
      </c>
      <c r="H10359" s="1">
        <v>189.0</v>
      </c>
      <c r="K10359" s="1">
        <f t="shared" si="1"/>
        <v>303</v>
      </c>
    </row>
    <row r="10360" ht="15.75" customHeight="1">
      <c r="A10360" s="1">
        <v>11.0</v>
      </c>
      <c r="B10360" s="1">
        <v>1.15150401E13</v>
      </c>
      <c r="C10360" s="1" t="s">
        <v>10193</v>
      </c>
      <c r="D10360" s="1">
        <v>1300014.0</v>
      </c>
      <c r="E10360" s="1">
        <v>17.0</v>
      </c>
      <c r="F10360" s="1">
        <v>346.0</v>
      </c>
      <c r="G10360" s="1">
        <v>110.0</v>
      </c>
      <c r="H10360" s="1">
        <v>0.0</v>
      </c>
      <c r="K10360" s="1">
        <f t="shared" si="1"/>
        <v>110</v>
      </c>
    </row>
    <row r="10361" ht="15.75" customHeight="1">
      <c r="A10361" s="1">
        <v>13.0</v>
      </c>
      <c r="B10361" s="1">
        <v>1.35008006E13</v>
      </c>
      <c r="C10361" s="1" t="s">
        <v>10194</v>
      </c>
      <c r="D10361" s="1">
        <v>1601500.0</v>
      </c>
      <c r="E10361" s="1">
        <v>17.0</v>
      </c>
      <c r="F10361" s="1">
        <v>346.0</v>
      </c>
      <c r="G10361" s="1">
        <v>75.0</v>
      </c>
      <c r="H10361" s="1">
        <v>72.0</v>
      </c>
      <c r="K10361" s="1">
        <f t="shared" si="1"/>
        <v>147</v>
      </c>
    </row>
    <row r="10362" ht="15.75" customHeight="1">
      <c r="A10362" s="1">
        <v>16.0</v>
      </c>
      <c r="B10362" s="1">
        <v>1.65094502E13</v>
      </c>
      <c r="C10362" s="1" t="s">
        <v>10195</v>
      </c>
      <c r="D10362" s="1">
        <v>1999019.0</v>
      </c>
      <c r="E10362" s="1">
        <v>17.0</v>
      </c>
      <c r="F10362" s="1">
        <v>346.0</v>
      </c>
      <c r="G10362" s="1">
        <v>72.0</v>
      </c>
      <c r="H10362" s="1">
        <v>206.0</v>
      </c>
      <c r="K10362" s="1">
        <f t="shared" si="1"/>
        <v>278</v>
      </c>
    </row>
    <row r="10363" ht="15.75" customHeight="1">
      <c r="A10363" s="1">
        <v>17.0</v>
      </c>
      <c r="B10363" s="1">
        <v>1.75087005E13</v>
      </c>
      <c r="C10363" s="1" t="s">
        <v>10196</v>
      </c>
      <c r="D10363" s="1">
        <v>2004920.0</v>
      </c>
      <c r="E10363" s="1">
        <v>17.0</v>
      </c>
      <c r="F10363" s="1">
        <v>346.0</v>
      </c>
      <c r="G10363" s="1">
        <v>107.0</v>
      </c>
      <c r="H10363" s="1">
        <v>216.0</v>
      </c>
      <c r="K10363" s="1">
        <f t="shared" si="1"/>
        <v>323</v>
      </c>
    </row>
    <row r="10364" ht="15.75" customHeight="1">
      <c r="A10364" s="1">
        <v>23.0</v>
      </c>
      <c r="B10364" s="1">
        <v>2.35034099E13</v>
      </c>
      <c r="C10364" s="1" t="s">
        <v>10197</v>
      </c>
      <c r="D10364" s="1">
        <v>2630930.0</v>
      </c>
      <c r="E10364" s="1">
        <v>17.0</v>
      </c>
      <c r="F10364" s="1">
        <v>346.0</v>
      </c>
      <c r="G10364" s="1">
        <v>132.0</v>
      </c>
      <c r="H10364" s="1">
        <v>185.0</v>
      </c>
      <c r="K10364" s="1">
        <f t="shared" si="1"/>
        <v>317</v>
      </c>
    </row>
    <row r="10365" ht="15.75" customHeight="1">
      <c r="A10365" s="1">
        <v>31.0</v>
      </c>
      <c r="B10365" s="1">
        <v>3.15004008E13</v>
      </c>
      <c r="C10365" s="1" t="s">
        <v>10198</v>
      </c>
      <c r="D10365" s="1">
        <v>3402370.0</v>
      </c>
      <c r="E10365" s="1">
        <v>17.0</v>
      </c>
      <c r="F10365" s="1">
        <v>346.0</v>
      </c>
      <c r="G10365" s="1">
        <v>143.0</v>
      </c>
      <c r="H10365" s="1">
        <v>127.0</v>
      </c>
      <c r="K10365" s="1">
        <f t="shared" si="1"/>
        <v>270</v>
      </c>
    </row>
    <row r="10366" ht="15.75" customHeight="1">
      <c r="A10366" s="1">
        <v>33.0</v>
      </c>
      <c r="B10366" s="1">
        <v>3.35057008E13</v>
      </c>
      <c r="C10366" s="1" t="s">
        <v>10199</v>
      </c>
      <c r="D10366" s="1">
        <v>3615870.0</v>
      </c>
      <c r="E10366" s="1">
        <v>17.0</v>
      </c>
      <c r="F10366" s="1">
        <v>346.0</v>
      </c>
      <c r="G10366" s="1">
        <v>113.0</v>
      </c>
      <c r="H10366" s="1">
        <v>99.0</v>
      </c>
      <c r="K10366" s="1">
        <f t="shared" si="1"/>
        <v>212</v>
      </c>
    </row>
    <row r="10367" ht="15.75" customHeight="1">
      <c r="A10367" s="1">
        <v>14.0</v>
      </c>
      <c r="B10367" s="1">
        <v>1.45056001E13</v>
      </c>
      <c r="C10367" s="1" t="s">
        <v>10200</v>
      </c>
      <c r="D10367" s="1">
        <v>1703300.0</v>
      </c>
      <c r="E10367" s="1">
        <v>17.0</v>
      </c>
      <c r="F10367" s="1">
        <v>345.0</v>
      </c>
      <c r="G10367" s="1">
        <v>51.0</v>
      </c>
      <c r="H10367" s="1">
        <v>99.0</v>
      </c>
      <c r="K10367" s="1">
        <f t="shared" si="1"/>
        <v>150</v>
      </c>
    </row>
    <row r="10368" ht="15.75" customHeight="1">
      <c r="A10368" s="1">
        <v>16.0</v>
      </c>
      <c r="B10368" s="1">
        <v>1.65010501E13</v>
      </c>
      <c r="C10368" s="1" t="s">
        <v>10201</v>
      </c>
      <c r="D10368" s="1">
        <v>1910110.0</v>
      </c>
      <c r="E10368" s="1">
        <v>17.0</v>
      </c>
      <c r="F10368" s="1">
        <v>345.0</v>
      </c>
      <c r="G10368" s="1">
        <v>65.0</v>
      </c>
      <c r="H10368" s="1">
        <v>135.0</v>
      </c>
      <c r="K10368" s="1">
        <f t="shared" si="1"/>
        <v>200</v>
      </c>
    </row>
    <row r="10369" ht="15.75" customHeight="1">
      <c r="A10369" s="1">
        <v>24.0</v>
      </c>
      <c r="B10369" s="1">
        <v>2.45080002E13</v>
      </c>
      <c r="C10369" s="1" t="s">
        <v>10202</v>
      </c>
      <c r="D10369" s="1">
        <v>2740920.0</v>
      </c>
      <c r="E10369" s="1">
        <v>17.0</v>
      </c>
      <c r="F10369" s="1">
        <v>345.0</v>
      </c>
      <c r="G10369" s="1">
        <v>62.0</v>
      </c>
      <c r="H10369" s="1">
        <v>196.0</v>
      </c>
      <c r="K10369" s="1">
        <f t="shared" si="1"/>
        <v>258</v>
      </c>
    </row>
    <row r="10370" ht="15.75" customHeight="1">
      <c r="A10370" s="1">
        <v>5.0</v>
      </c>
      <c r="B10370" s="1">
        <v>5.5010065E12</v>
      </c>
      <c r="C10370" s="1" t="s">
        <v>10203</v>
      </c>
      <c r="D10370" s="1">
        <v>625290.0</v>
      </c>
      <c r="E10370" s="1">
        <v>17.0</v>
      </c>
      <c r="F10370" s="1">
        <v>344.0</v>
      </c>
      <c r="G10370" s="1">
        <v>162.0</v>
      </c>
      <c r="H10370" s="1">
        <v>131.0</v>
      </c>
      <c r="K10370" s="1">
        <f t="shared" si="1"/>
        <v>293</v>
      </c>
    </row>
    <row r="10371" ht="15.75" customHeight="1">
      <c r="A10371" s="1">
        <v>14.0</v>
      </c>
      <c r="B10371" s="1">
        <v>1.45071034E13</v>
      </c>
      <c r="C10371" s="1" t="s">
        <v>10204</v>
      </c>
      <c r="D10371" s="1">
        <v>1732100.0</v>
      </c>
      <c r="E10371" s="1">
        <v>17.0</v>
      </c>
      <c r="F10371" s="1">
        <v>344.0</v>
      </c>
      <c r="G10371" s="1">
        <v>112.0</v>
      </c>
      <c r="H10371" s="1">
        <v>129.0</v>
      </c>
      <c r="K10371" s="1">
        <f t="shared" si="1"/>
        <v>241</v>
      </c>
    </row>
    <row r="10372" ht="15.75" customHeight="1">
      <c r="A10372" s="1">
        <v>16.0</v>
      </c>
      <c r="B10372" s="1">
        <v>1.65036024E13</v>
      </c>
      <c r="C10372" s="1" t="s">
        <v>10205</v>
      </c>
      <c r="D10372" s="1">
        <v>1926250.0</v>
      </c>
      <c r="E10372" s="1">
        <v>17.0</v>
      </c>
      <c r="F10372" s="1">
        <v>344.0</v>
      </c>
      <c r="G10372" s="1">
        <v>102.0</v>
      </c>
      <c r="H10372" s="1">
        <v>147.0</v>
      </c>
      <c r="K10372" s="1">
        <f t="shared" si="1"/>
        <v>249</v>
      </c>
    </row>
    <row r="10373" ht="15.75" customHeight="1">
      <c r="A10373" s="1">
        <v>26.0</v>
      </c>
      <c r="B10373" s="1">
        <v>2.65013001E13</v>
      </c>
      <c r="C10373" s="1" t="s">
        <v>10206</v>
      </c>
      <c r="D10373" s="1">
        <v>2905820.0</v>
      </c>
      <c r="E10373" s="1">
        <v>17.0</v>
      </c>
      <c r="F10373" s="1">
        <v>344.0</v>
      </c>
      <c r="G10373" s="1">
        <v>116.0</v>
      </c>
      <c r="H10373" s="1">
        <v>105.0</v>
      </c>
      <c r="K10373" s="1">
        <f t="shared" si="1"/>
        <v>221</v>
      </c>
    </row>
    <row r="10374" ht="15.75" customHeight="1">
      <c r="A10374" s="1">
        <v>35.0</v>
      </c>
      <c r="B10374" s="1">
        <v>3.55014401E13</v>
      </c>
      <c r="C10374" s="1" t="s">
        <v>10207</v>
      </c>
      <c r="D10374" s="1">
        <v>3880260.0</v>
      </c>
      <c r="E10374" s="1">
        <v>17.0</v>
      </c>
      <c r="F10374" s="1">
        <v>344.0</v>
      </c>
      <c r="G10374" s="1">
        <v>0.0</v>
      </c>
      <c r="H10374" s="1">
        <v>0.0</v>
      </c>
      <c r="K10374" s="1">
        <f t="shared" si="1"/>
        <v>0</v>
      </c>
    </row>
    <row r="10375" ht="15.75" customHeight="1">
      <c r="A10375" s="1">
        <v>48.0</v>
      </c>
      <c r="B10375" s="1">
        <v>4.8503201E13</v>
      </c>
      <c r="C10375" s="1" t="s">
        <v>10208</v>
      </c>
      <c r="D10375" s="1">
        <v>5302970.0</v>
      </c>
      <c r="E10375" s="1">
        <v>17.0</v>
      </c>
      <c r="F10375" s="1">
        <v>344.0</v>
      </c>
      <c r="G10375" s="1">
        <v>43.0</v>
      </c>
      <c r="H10375" s="1">
        <v>116.0</v>
      </c>
      <c r="K10375" s="1">
        <f t="shared" si="1"/>
        <v>159</v>
      </c>
    </row>
    <row r="10376" ht="15.75" customHeight="1">
      <c r="A10376" s="1">
        <v>50.0</v>
      </c>
      <c r="B10376" s="1">
        <v>5.05052055E13</v>
      </c>
      <c r="C10376" s="1" t="s">
        <v>10209</v>
      </c>
      <c r="D10376" s="1">
        <v>5515180.0</v>
      </c>
      <c r="E10376" s="1">
        <v>17.0</v>
      </c>
      <c r="F10376" s="1">
        <v>344.0</v>
      </c>
      <c r="G10376" s="1">
        <v>62.0</v>
      </c>
      <c r="H10376" s="1">
        <v>104.0</v>
      </c>
      <c r="K10376" s="1">
        <f t="shared" si="1"/>
        <v>166</v>
      </c>
    </row>
    <row r="10377" ht="15.75" customHeight="1">
      <c r="A10377" s="1">
        <v>15.0</v>
      </c>
      <c r="B10377" s="1">
        <v>1.55064011E13</v>
      </c>
      <c r="C10377" s="1" t="s">
        <v>10210</v>
      </c>
      <c r="D10377" s="1">
        <v>1811700.0</v>
      </c>
      <c r="E10377" s="1">
        <v>17.0</v>
      </c>
      <c r="F10377" s="1">
        <v>343.0</v>
      </c>
      <c r="G10377" s="1">
        <v>116.0</v>
      </c>
      <c r="H10377" s="1">
        <v>205.0</v>
      </c>
      <c r="K10377" s="1">
        <f t="shared" si="1"/>
        <v>321</v>
      </c>
    </row>
    <row r="10378" ht="15.75" customHeight="1">
      <c r="A10378" s="1">
        <v>17.0</v>
      </c>
      <c r="B10378" s="1">
        <v>1.75021014E13</v>
      </c>
      <c r="C10378" s="1" t="s">
        <v>10211</v>
      </c>
      <c r="D10378" s="1">
        <v>2007110.0</v>
      </c>
      <c r="E10378" s="1">
        <v>17.0</v>
      </c>
      <c r="F10378" s="1">
        <v>343.0</v>
      </c>
      <c r="G10378" s="1">
        <v>105.0</v>
      </c>
      <c r="H10378" s="1">
        <v>215.0</v>
      </c>
      <c r="K10378" s="1">
        <f t="shared" si="1"/>
        <v>320</v>
      </c>
    </row>
    <row r="10379" ht="15.75" customHeight="1">
      <c r="A10379" s="1">
        <v>20.0</v>
      </c>
      <c r="B10379" s="1">
        <v>2.03015003301E13</v>
      </c>
      <c r="C10379" s="1" t="s">
        <v>10212</v>
      </c>
      <c r="D10379" s="1">
        <v>2302730.0</v>
      </c>
      <c r="E10379" s="1">
        <v>17.0</v>
      </c>
      <c r="F10379" s="1">
        <v>343.0</v>
      </c>
      <c r="G10379" s="1">
        <v>110.0</v>
      </c>
      <c r="H10379" s="1">
        <v>93.0</v>
      </c>
      <c r="K10379" s="1">
        <f t="shared" si="1"/>
        <v>203</v>
      </c>
    </row>
    <row r="10380" ht="15.75" customHeight="1">
      <c r="A10380" s="1">
        <v>24.0</v>
      </c>
      <c r="B10380" s="1">
        <v>2.45028008E13</v>
      </c>
      <c r="C10380" s="1" t="s">
        <v>10213</v>
      </c>
      <c r="D10380" s="1">
        <v>2707380.0</v>
      </c>
      <c r="E10380" s="1">
        <v>17.0</v>
      </c>
      <c r="F10380" s="1">
        <v>343.0</v>
      </c>
      <c r="G10380" s="1">
        <v>113.0</v>
      </c>
      <c r="H10380" s="1">
        <v>168.0</v>
      </c>
      <c r="K10380" s="1">
        <f t="shared" si="1"/>
        <v>281</v>
      </c>
    </row>
    <row r="10381" ht="15.75" customHeight="1">
      <c r="A10381" s="1">
        <v>27.0</v>
      </c>
      <c r="B10381" s="1">
        <v>2.75024403301E13</v>
      </c>
      <c r="C10381" s="1" t="s">
        <v>10214</v>
      </c>
      <c r="D10381" s="1">
        <v>3006112.0</v>
      </c>
      <c r="E10381" s="1">
        <v>17.0</v>
      </c>
      <c r="F10381" s="1">
        <v>343.0</v>
      </c>
      <c r="G10381" s="1">
        <v>139.0</v>
      </c>
      <c r="H10381" s="1">
        <v>90.0</v>
      </c>
      <c r="K10381" s="1">
        <f t="shared" si="1"/>
        <v>229</v>
      </c>
    </row>
    <row r="10382" ht="15.75" customHeight="1">
      <c r="A10382" s="1">
        <v>29.0</v>
      </c>
      <c r="B10382" s="1">
        <v>2.95006001E13</v>
      </c>
      <c r="C10382" s="1" t="s">
        <v>10215</v>
      </c>
      <c r="D10382" s="1">
        <v>3200180.0</v>
      </c>
      <c r="E10382" s="1">
        <v>17.0</v>
      </c>
      <c r="F10382" s="1">
        <v>343.0</v>
      </c>
      <c r="G10382" s="1">
        <v>0.0</v>
      </c>
      <c r="H10382" s="1">
        <v>0.0</v>
      </c>
      <c r="K10382" s="1">
        <f t="shared" si="1"/>
        <v>0</v>
      </c>
    </row>
    <row r="10383" ht="15.75" customHeight="1">
      <c r="A10383" s="1">
        <v>32.0</v>
      </c>
      <c r="B10383" s="1">
        <v>3.25013005E13</v>
      </c>
      <c r="C10383" s="1" t="s">
        <v>10216</v>
      </c>
      <c r="D10383" s="1">
        <v>3502550.0</v>
      </c>
      <c r="E10383" s="1">
        <v>17.0</v>
      </c>
      <c r="F10383" s="1">
        <v>343.0</v>
      </c>
      <c r="G10383" s="1">
        <v>83.0</v>
      </c>
      <c r="H10383" s="1">
        <v>0.0</v>
      </c>
      <c r="K10383" s="1">
        <f t="shared" si="1"/>
        <v>83</v>
      </c>
    </row>
    <row r="10384" ht="15.75" customHeight="1">
      <c r="A10384" s="1">
        <v>33.0</v>
      </c>
      <c r="B10384" s="1">
        <v>3.35016024E13</v>
      </c>
      <c r="C10384" s="1" t="s">
        <v>10217</v>
      </c>
      <c r="D10384" s="1">
        <v>3626130.0</v>
      </c>
      <c r="E10384" s="1">
        <v>17.0</v>
      </c>
      <c r="F10384" s="1">
        <v>343.0</v>
      </c>
      <c r="G10384" s="1">
        <v>118.0</v>
      </c>
      <c r="H10384" s="1">
        <v>131.0</v>
      </c>
      <c r="K10384" s="1">
        <f t="shared" si="1"/>
        <v>249</v>
      </c>
    </row>
    <row r="10385" ht="15.75" customHeight="1">
      <c r="A10385" s="1">
        <v>38.0</v>
      </c>
      <c r="B10385" s="1">
        <v>3.85010012E13</v>
      </c>
      <c r="C10385" s="1" t="s">
        <v>10218</v>
      </c>
      <c r="D10385" s="1">
        <v>4105640.0</v>
      </c>
      <c r="E10385" s="1">
        <v>17.0</v>
      </c>
      <c r="F10385" s="1">
        <v>343.0</v>
      </c>
      <c r="G10385" s="1">
        <v>98.0</v>
      </c>
      <c r="H10385" s="1">
        <v>107.0</v>
      </c>
      <c r="K10385" s="1">
        <f t="shared" si="1"/>
        <v>205</v>
      </c>
    </row>
    <row r="10386" ht="15.75" customHeight="1">
      <c r="A10386" s="1">
        <v>39.0</v>
      </c>
      <c r="B10386" s="1">
        <v>3.95063703E13</v>
      </c>
      <c r="C10386" s="1" t="s">
        <v>10219</v>
      </c>
      <c r="D10386" s="1">
        <v>4205730.0</v>
      </c>
      <c r="E10386" s="1">
        <v>17.0</v>
      </c>
      <c r="F10386" s="1">
        <v>343.0</v>
      </c>
      <c r="G10386" s="1">
        <v>134.0</v>
      </c>
      <c r="H10386" s="1">
        <v>161.0</v>
      </c>
      <c r="K10386" s="1">
        <f t="shared" si="1"/>
        <v>295</v>
      </c>
    </row>
    <row r="10387" ht="15.75" customHeight="1">
      <c r="A10387" s="1">
        <v>44.0</v>
      </c>
      <c r="B10387" s="1">
        <v>4.45107014E13</v>
      </c>
      <c r="C10387" s="1" t="s">
        <v>10220</v>
      </c>
      <c r="D10387" s="1">
        <v>4843170.0</v>
      </c>
      <c r="E10387" s="1">
        <v>17.0</v>
      </c>
      <c r="F10387" s="1">
        <v>343.0</v>
      </c>
      <c r="G10387" s="1">
        <v>128.0</v>
      </c>
      <c r="H10387" s="1">
        <v>95.0</v>
      </c>
      <c r="K10387" s="1">
        <f t="shared" si="1"/>
        <v>223</v>
      </c>
    </row>
    <row r="10388" ht="15.75" customHeight="1">
      <c r="A10388" s="1">
        <v>44.0</v>
      </c>
      <c r="B10388" s="1">
        <v>4.45186003E13</v>
      </c>
      <c r="C10388" s="1" t="s">
        <v>10221</v>
      </c>
      <c r="D10388" s="1">
        <v>4824330.0</v>
      </c>
      <c r="E10388" s="1">
        <v>17.0</v>
      </c>
      <c r="F10388" s="1">
        <v>343.0</v>
      </c>
      <c r="G10388" s="1">
        <v>148.0</v>
      </c>
      <c r="H10388" s="1">
        <v>132.0</v>
      </c>
      <c r="K10388" s="1">
        <f t="shared" si="1"/>
        <v>280</v>
      </c>
    </row>
    <row r="10389" ht="15.75" customHeight="1">
      <c r="A10389" s="1">
        <v>44.0</v>
      </c>
      <c r="B10389" s="1">
        <v>4.45216001E13</v>
      </c>
      <c r="C10389" s="1" t="s">
        <v>10222</v>
      </c>
      <c r="D10389" s="1">
        <v>4841550.0</v>
      </c>
      <c r="E10389" s="1">
        <v>17.0</v>
      </c>
      <c r="F10389" s="1">
        <v>343.0</v>
      </c>
      <c r="G10389" s="1">
        <v>33.0</v>
      </c>
      <c r="H10389" s="1">
        <v>56.0</v>
      </c>
      <c r="K10389" s="1">
        <f t="shared" si="1"/>
        <v>89</v>
      </c>
    </row>
    <row r="10390" ht="15.75" customHeight="1">
      <c r="A10390" s="1">
        <v>23.0</v>
      </c>
      <c r="B10390" s="1">
        <v>2.35031015E13</v>
      </c>
      <c r="C10390" s="1" t="s">
        <v>10223</v>
      </c>
      <c r="D10390" s="1">
        <v>2620700.0</v>
      </c>
      <c r="E10390" s="1">
        <v>17.0</v>
      </c>
      <c r="F10390" s="1">
        <v>342.0</v>
      </c>
      <c r="G10390" s="1">
        <v>160.0</v>
      </c>
      <c r="H10390" s="1">
        <v>135.0</v>
      </c>
      <c r="K10390" s="1">
        <f t="shared" si="1"/>
        <v>295</v>
      </c>
    </row>
    <row r="10391" ht="15.75" customHeight="1">
      <c r="A10391" s="1">
        <v>24.0</v>
      </c>
      <c r="B10391" s="1">
        <v>2.45081001E13</v>
      </c>
      <c r="C10391" s="1" t="s">
        <v>10224</v>
      </c>
      <c r="D10391" s="1">
        <v>2791451.0</v>
      </c>
      <c r="E10391" s="1">
        <v>17.0</v>
      </c>
      <c r="F10391" s="1">
        <v>342.0</v>
      </c>
      <c r="G10391" s="1">
        <v>79.0</v>
      </c>
      <c r="H10391" s="1">
        <v>115.0</v>
      </c>
      <c r="K10391" s="1">
        <f t="shared" si="1"/>
        <v>194</v>
      </c>
    </row>
    <row r="10392" ht="15.75" customHeight="1">
      <c r="A10392" s="1">
        <v>26.0</v>
      </c>
      <c r="B10392" s="1">
        <v>2.65090002E13</v>
      </c>
      <c r="C10392" s="1" t="s">
        <v>10225</v>
      </c>
      <c r="D10392" s="1">
        <v>2906170.0</v>
      </c>
      <c r="E10392" s="1">
        <v>17.0</v>
      </c>
      <c r="F10392" s="1">
        <v>342.0</v>
      </c>
      <c r="G10392" s="1">
        <v>135.0</v>
      </c>
      <c r="H10392" s="1">
        <v>102.0</v>
      </c>
      <c r="K10392" s="1">
        <f t="shared" si="1"/>
        <v>237</v>
      </c>
    </row>
    <row r="10393" ht="15.75" customHeight="1">
      <c r="A10393" s="1">
        <v>32.0</v>
      </c>
      <c r="B10393" s="1">
        <v>3.25002501E13</v>
      </c>
      <c r="C10393" s="1" t="s">
        <v>10226</v>
      </c>
      <c r="D10393" s="1">
        <v>3502130.0</v>
      </c>
      <c r="E10393" s="1">
        <v>17.0</v>
      </c>
      <c r="F10393" s="1">
        <v>342.0</v>
      </c>
      <c r="G10393" s="1">
        <v>103.0</v>
      </c>
      <c r="H10393" s="1">
        <v>6.0</v>
      </c>
      <c r="K10393" s="1">
        <f t="shared" si="1"/>
        <v>109</v>
      </c>
    </row>
    <row r="10394" ht="15.75" customHeight="1">
      <c r="A10394" s="1">
        <v>33.0</v>
      </c>
      <c r="B10394" s="1">
        <v>3.35045007E13</v>
      </c>
      <c r="C10394" s="1" t="s">
        <v>10227</v>
      </c>
      <c r="D10394" s="1">
        <v>3613440.0</v>
      </c>
      <c r="E10394" s="1">
        <v>17.0</v>
      </c>
      <c r="F10394" s="1">
        <v>342.0</v>
      </c>
      <c r="G10394" s="1">
        <v>195.0</v>
      </c>
      <c r="H10394" s="1">
        <v>91.0</v>
      </c>
      <c r="K10394" s="1">
        <f t="shared" si="1"/>
        <v>286</v>
      </c>
    </row>
    <row r="10395" ht="15.75" customHeight="1">
      <c r="A10395" s="1">
        <v>38.0</v>
      </c>
      <c r="B10395" s="1">
        <v>3.85020011E13</v>
      </c>
      <c r="C10395" s="1" t="s">
        <v>10228</v>
      </c>
      <c r="D10395" s="1">
        <v>4103780.0</v>
      </c>
      <c r="E10395" s="1">
        <v>17.0</v>
      </c>
      <c r="F10395" s="1">
        <v>342.0</v>
      </c>
      <c r="G10395" s="1">
        <v>120.0</v>
      </c>
      <c r="H10395" s="1">
        <v>65.0</v>
      </c>
      <c r="K10395" s="1">
        <f t="shared" si="1"/>
        <v>185</v>
      </c>
    </row>
    <row r="10396" ht="15.75" customHeight="1">
      <c r="A10396" s="1">
        <v>38.0</v>
      </c>
      <c r="B10396" s="1">
        <v>3.85026006E13</v>
      </c>
      <c r="C10396" s="1" t="s">
        <v>10229</v>
      </c>
      <c r="D10396" s="1">
        <v>4103420.0</v>
      </c>
      <c r="E10396" s="1">
        <v>17.0</v>
      </c>
      <c r="F10396" s="1">
        <v>342.0</v>
      </c>
      <c r="G10396" s="1">
        <v>120.0</v>
      </c>
      <c r="H10396" s="1">
        <v>108.0</v>
      </c>
      <c r="K10396" s="1">
        <f t="shared" si="1"/>
        <v>228</v>
      </c>
    </row>
    <row r="10397" ht="15.75" customHeight="1">
      <c r="A10397" s="1">
        <v>42.0</v>
      </c>
      <c r="B10397" s="1">
        <v>4.25006033E13</v>
      </c>
      <c r="C10397" s="1" t="s">
        <v>10230</v>
      </c>
      <c r="D10397" s="1">
        <v>4621390.0</v>
      </c>
      <c r="E10397" s="1">
        <v>17.0</v>
      </c>
      <c r="F10397" s="1">
        <v>342.0</v>
      </c>
      <c r="G10397" s="1">
        <v>56.0</v>
      </c>
      <c r="H10397" s="1">
        <v>74.0</v>
      </c>
      <c r="K10397" s="1">
        <f t="shared" si="1"/>
        <v>130</v>
      </c>
    </row>
    <row r="10398" ht="15.75" customHeight="1">
      <c r="A10398" s="1">
        <v>14.0</v>
      </c>
      <c r="B10398" s="1">
        <v>1.45102003E13</v>
      </c>
      <c r="C10398" s="1" t="s">
        <v>10231</v>
      </c>
      <c r="D10398" s="1">
        <v>1716560.0</v>
      </c>
      <c r="E10398" s="1">
        <v>17.0</v>
      </c>
      <c r="F10398" s="1">
        <v>341.0</v>
      </c>
      <c r="G10398" s="1">
        <v>63.0</v>
      </c>
      <c r="H10398" s="1">
        <v>74.0</v>
      </c>
      <c r="K10398" s="1">
        <f t="shared" si="1"/>
        <v>137</v>
      </c>
    </row>
    <row r="10399" ht="15.75" customHeight="1">
      <c r="A10399" s="1">
        <v>22.0</v>
      </c>
      <c r="B10399" s="1">
        <v>2.21011010301E13</v>
      </c>
      <c r="C10399" s="1" t="s">
        <v>10232</v>
      </c>
      <c r="D10399" s="1">
        <v>2508650.0</v>
      </c>
      <c r="E10399" s="1">
        <v>17.0</v>
      </c>
      <c r="F10399" s="1">
        <v>341.0</v>
      </c>
      <c r="G10399" s="1">
        <v>47.0</v>
      </c>
      <c r="H10399" s="1">
        <v>0.0</v>
      </c>
      <c r="K10399" s="1">
        <f t="shared" si="1"/>
        <v>47</v>
      </c>
    </row>
    <row r="10400" ht="15.75" customHeight="1">
      <c r="A10400" s="1">
        <v>23.0</v>
      </c>
      <c r="B10400" s="1">
        <v>2.35027007E13</v>
      </c>
      <c r="C10400" s="1" t="s">
        <v>10233</v>
      </c>
      <c r="D10400" s="1">
        <v>2635010.0</v>
      </c>
      <c r="E10400" s="1">
        <v>17.0</v>
      </c>
      <c r="F10400" s="1">
        <v>341.0</v>
      </c>
      <c r="G10400" s="1">
        <v>92.0</v>
      </c>
      <c r="H10400" s="1">
        <v>77.0</v>
      </c>
      <c r="K10400" s="1">
        <f t="shared" si="1"/>
        <v>169</v>
      </c>
    </row>
    <row r="10401" ht="15.75" customHeight="1">
      <c r="A10401" s="1">
        <v>23.0</v>
      </c>
      <c r="B10401" s="1">
        <v>2.35030013E13</v>
      </c>
      <c r="C10401" s="1" t="s">
        <v>10234</v>
      </c>
      <c r="D10401" s="1">
        <v>2628500.0</v>
      </c>
      <c r="E10401" s="1">
        <v>17.0</v>
      </c>
      <c r="F10401" s="1">
        <v>341.0</v>
      </c>
      <c r="G10401" s="1">
        <v>111.0</v>
      </c>
      <c r="H10401" s="1">
        <v>169.0</v>
      </c>
      <c r="K10401" s="1">
        <f t="shared" si="1"/>
        <v>280</v>
      </c>
    </row>
    <row r="10402" ht="15.75" customHeight="1">
      <c r="A10402" s="1">
        <v>23.0</v>
      </c>
      <c r="B10402" s="1">
        <v>2.35032029E13</v>
      </c>
      <c r="C10402" s="1" t="s">
        <v>10235</v>
      </c>
      <c r="D10402" s="1">
        <v>2600007.0</v>
      </c>
      <c r="E10402" s="1">
        <v>17.0</v>
      </c>
      <c r="F10402" s="1">
        <v>341.0</v>
      </c>
      <c r="G10402" s="1">
        <v>0.0</v>
      </c>
      <c r="H10402" s="1">
        <v>131.0</v>
      </c>
      <c r="K10402" s="1">
        <f t="shared" si="1"/>
        <v>131</v>
      </c>
    </row>
    <row r="10403" ht="15.75" customHeight="1">
      <c r="A10403" s="1">
        <v>23.0</v>
      </c>
      <c r="B10403" s="1">
        <v>2.35075026E13</v>
      </c>
      <c r="C10403" s="1" t="s">
        <v>10236</v>
      </c>
      <c r="D10403" s="1">
        <v>2623520.0</v>
      </c>
      <c r="E10403" s="1">
        <v>17.0</v>
      </c>
      <c r="F10403" s="1">
        <v>341.0</v>
      </c>
      <c r="G10403" s="1">
        <v>0.0</v>
      </c>
      <c r="H10403" s="1">
        <v>154.0</v>
      </c>
      <c r="K10403" s="1">
        <f t="shared" si="1"/>
        <v>154</v>
      </c>
    </row>
    <row r="10404" ht="15.75" customHeight="1">
      <c r="A10404" s="1">
        <v>23.0</v>
      </c>
      <c r="B10404" s="1">
        <v>2.35076015E13</v>
      </c>
      <c r="C10404" s="1" t="s">
        <v>10237</v>
      </c>
      <c r="D10404" s="1">
        <v>2608160.0</v>
      </c>
      <c r="E10404" s="1">
        <v>17.0</v>
      </c>
      <c r="F10404" s="1">
        <v>341.0</v>
      </c>
      <c r="G10404" s="1">
        <v>154.0</v>
      </c>
      <c r="H10404" s="1">
        <v>160.0</v>
      </c>
      <c r="K10404" s="1">
        <f t="shared" si="1"/>
        <v>314</v>
      </c>
    </row>
    <row r="10405" ht="15.75" customHeight="1">
      <c r="A10405" s="1">
        <v>24.0</v>
      </c>
      <c r="B10405" s="1">
        <v>2.45075101E13</v>
      </c>
      <c r="C10405" s="1" t="s">
        <v>10238</v>
      </c>
      <c r="D10405" s="1">
        <v>2700383.0</v>
      </c>
      <c r="E10405" s="1">
        <v>17.0</v>
      </c>
      <c r="F10405" s="1">
        <v>341.0</v>
      </c>
      <c r="G10405" s="1">
        <v>110.0</v>
      </c>
      <c r="H10405" s="1">
        <v>197.0</v>
      </c>
      <c r="K10405" s="1">
        <f t="shared" si="1"/>
        <v>307</v>
      </c>
    </row>
    <row r="10406" ht="15.75" customHeight="1">
      <c r="A10406" s="1">
        <v>33.0</v>
      </c>
      <c r="B10406" s="1">
        <v>3.35042012E13</v>
      </c>
      <c r="C10406" s="1" t="s">
        <v>10239</v>
      </c>
      <c r="D10406" s="1">
        <v>3631830.0</v>
      </c>
      <c r="E10406" s="1">
        <v>17.0</v>
      </c>
      <c r="F10406" s="1">
        <v>341.0</v>
      </c>
      <c r="G10406" s="1">
        <v>141.0</v>
      </c>
      <c r="H10406" s="1">
        <v>74.0</v>
      </c>
      <c r="K10406" s="1">
        <f t="shared" si="1"/>
        <v>215</v>
      </c>
    </row>
    <row r="10407" ht="15.75" customHeight="1">
      <c r="A10407" s="1">
        <v>37.0</v>
      </c>
      <c r="B10407" s="1">
        <v>3.75025034E13</v>
      </c>
      <c r="C10407" s="1" t="s">
        <v>10240</v>
      </c>
      <c r="D10407" s="1">
        <v>4032670.0</v>
      </c>
      <c r="E10407" s="1">
        <v>17.0</v>
      </c>
      <c r="F10407" s="1">
        <v>341.0</v>
      </c>
      <c r="G10407" s="1">
        <v>64.0</v>
      </c>
      <c r="H10407" s="1">
        <v>146.0</v>
      </c>
      <c r="K10407" s="1">
        <f t="shared" si="1"/>
        <v>210</v>
      </c>
    </row>
    <row r="10408" ht="15.75" customHeight="1">
      <c r="A10408" s="1">
        <v>37.0</v>
      </c>
      <c r="B10408" s="1">
        <v>3.75033701E13</v>
      </c>
      <c r="C10408" s="1" t="s">
        <v>10241</v>
      </c>
      <c r="D10408" s="1">
        <v>4021180.0</v>
      </c>
      <c r="E10408" s="1">
        <v>17.0</v>
      </c>
      <c r="F10408" s="1">
        <v>341.0</v>
      </c>
      <c r="G10408" s="1">
        <v>34.0</v>
      </c>
      <c r="H10408" s="1">
        <v>85.0</v>
      </c>
      <c r="K10408" s="1">
        <f t="shared" si="1"/>
        <v>119</v>
      </c>
    </row>
    <row r="10409" ht="15.75" customHeight="1">
      <c r="A10409" s="1">
        <v>50.0</v>
      </c>
      <c r="B10409" s="1">
        <v>5.05060046E13</v>
      </c>
      <c r="C10409" s="1" t="s">
        <v>10242</v>
      </c>
      <c r="D10409" s="1">
        <v>5511070.0</v>
      </c>
      <c r="E10409" s="1">
        <v>17.0</v>
      </c>
      <c r="F10409" s="1">
        <v>341.0</v>
      </c>
      <c r="G10409" s="1">
        <v>54.0</v>
      </c>
      <c r="H10409" s="1">
        <v>89.0</v>
      </c>
      <c r="K10409" s="1">
        <f t="shared" si="1"/>
        <v>143</v>
      </c>
    </row>
    <row r="10410" ht="15.75" customHeight="1">
      <c r="A10410" s="1">
        <v>14.0</v>
      </c>
      <c r="B10410" s="1">
        <v>1.4501701E13</v>
      </c>
      <c r="C10410" s="1" t="s">
        <v>10243</v>
      </c>
      <c r="D10410" s="1">
        <v>1729420.0</v>
      </c>
      <c r="E10410" s="1">
        <v>17.0</v>
      </c>
      <c r="F10410" s="1">
        <v>340.0</v>
      </c>
      <c r="G10410" s="1">
        <v>175.0</v>
      </c>
      <c r="H10410" s="1">
        <v>126.0</v>
      </c>
      <c r="K10410" s="1">
        <f t="shared" si="1"/>
        <v>301</v>
      </c>
    </row>
    <row r="10411" ht="15.75" customHeight="1">
      <c r="A10411" s="1">
        <v>16.0</v>
      </c>
      <c r="B10411" s="1">
        <v>1.65009501E13</v>
      </c>
      <c r="C10411" s="1" t="s">
        <v>10244</v>
      </c>
      <c r="D10411" s="1">
        <v>1929760.0</v>
      </c>
      <c r="E10411" s="1">
        <v>17.0</v>
      </c>
      <c r="F10411" s="1">
        <v>340.0</v>
      </c>
      <c r="G10411" s="1">
        <v>74.0</v>
      </c>
      <c r="H10411" s="1">
        <v>83.0</v>
      </c>
      <c r="K10411" s="1">
        <f t="shared" si="1"/>
        <v>157</v>
      </c>
    </row>
    <row r="10412" ht="15.75" customHeight="1">
      <c r="A10412" s="1">
        <v>16.0</v>
      </c>
      <c r="B10412" s="1">
        <v>1.65064201E13</v>
      </c>
      <c r="C10412" s="1" t="s">
        <v>10245</v>
      </c>
      <c r="D10412" s="1">
        <v>1900040.0</v>
      </c>
      <c r="E10412" s="1">
        <v>17.0</v>
      </c>
      <c r="F10412" s="1">
        <v>340.0</v>
      </c>
      <c r="G10412" s="1">
        <v>98.0</v>
      </c>
      <c r="H10412" s="1">
        <v>183.0</v>
      </c>
      <c r="K10412" s="1">
        <f t="shared" si="1"/>
        <v>281</v>
      </c>
    </row>
    <row r="10413" ht="15.75" customHeight="1">
      <c r="A10413" s="1">
        <v>17.0</v>
      </c>
      <c r="B10413" s="1">
        <v>1.75094002E13</v>
      </c>
      <c r="C10413" s="1" t="s">
        <v>10246</v>
      </c>
      <c r="D10413" s="1">
        <v>2007860.0</v>
      </c>
      <c r="E10413" s="1">
        <v>17.0</v>
      </c>
      <c r="F10413" s="1">
        <v>340.0</v>
      </c>
      <c r="G10413" s="1">
        <v>120.0</v>
      </c>
      <c r="H10413" s="1">
        <v>166.0</v>
      </c>
      <c r="K10413" s="1">
        <f t="shared" si="1"/>
        <v>286</v>
      </c>
    </row>
    <row r="10414" ht="15.75" customHeight="1">
      <c r="A10414" s="1">
        <v>22.0</v>
      </c>
      <c r="B10414" s="1">
        <v>2.23008008301E13</v>
      </c>
      <c r="C10414" s="1" t="s">
        <v>10247</v>
      </c>
      <c r="D10414" s="1">
        <v>2505580.0</v>
      </c>
      <c r="E10414" s="1">
        <v>17.0</v>
      </c>
      <c r="F10414" s="1">
        <v>340.0</v>
      </c>
      <c r="G10414" s="1">
        <v>66.0</v>
      </c>
      <c r="H10414" s="1">
        <v>79.0</v>
      </c>
      <c r="K10414" s="1">
        <f t="shared" si="1"/>
        <v>145</v>
      </c>
    </row>
    <row r="10415" ht="15.75" customHeight="1">
      <c r="A10415" s="1">
        <v>23.0</v>
      </c>
      <c r="B10415" s="1">
        <v>2.35013083E13</v>
      </c>
      <c r="C10415" s="1" t="s">
        <v>10248</v>
      </c>
      <c r="D10415" s="1">
        <v>2633750.0</v>
      </c>
      <c r="E10415" s="1">
        <v>17.0</v>
      </c>
      <c r="F10415" s="1">
        <v>340.0</v>
      </c>
      <c r="G10415" s="1">
        <v>139.0</v>
      </c>
      <c r="H10415" s="1">
        <v>162.0</v>
      </c>
      <c r="K10415" s="1">
        <f t="shared" si="1"/>
        <v>301</v>
      </c>
    </row>
    <row r="10416" ht="15.75" customHeight="1">
      <c r="A10416" s="1">
        <v>27.0</v>
      </c>
      <c r="B10416" s="1">
        <v>2.75045403301E13</v>
      </c>
      <c r="C10416" s="1" t="s">
        <v>10249</v>
      </c>
      <c r="D10416" s="1">
        <v>3020820.0</v>
      </c>
      <c r="E10416" s="1">
        <v>17.0</v>
      </c>
      <c r="F10416" s="1">
        <v>340.0</v>
      </c>
      <c r="G10416" s="1">
        <v>0.0</v>
      </c>
      <c r="H10416" s="1">
        <v>175.0</v>
      </c>
      <c r="K10416" s="1">
        <f t="shared" si="1"/>
        <v>175</v>
      </c>
    </row>
    <row r="10417" ht="15.75" customHeight="1">
      <c r="A10417" s="1">
        <v>31.0</v>
      </c>
      <c r="B10417" s="1">
        <v>3.15003004E13</v>
      </c>
      <c r="C10417" s="1" t="s">
        <v>10250</v>
      </c>
      <c r="D10417" s="1">
        <v>3403690.0</v>
      </c>
      <c r="E10417" s="1">
        <v>17.0</v>
      </c>
      <c r="F10417" s="1">
        <v>340.0</v>
      </c>
      <c r="G10417" s="1">
        <v>93.0</v>
      </c>
      <c r="H10417" s="1">
        <v>102.0</v>
      </c>
      <c r="K10417" s="1">
        <f t="shared" si="1"/>
        <v>195</v>
      </c>
    </row>
    <row r="10418" ht="15.75" customHeight="1">
      <c r="A10418" s="1">
        <v>39.0</v>
      </c>
      <c r="B10418" s="1">
        <v>3.95037906E13</v>
      </c>
      <c r="C10418" s="1" t="s">
        <v>10251</v>
      </c>
      <c r="D10418" s="1">
        <v>4213390.0</v>
      </c>
      <c r="E10418" s="1">
        <v>17.0</v>
      </c>
      <c r="F10418" s="1">
        <v>340.0</v>
      </c>
      <c r="G10418" s="1">
        <v>0.0</v>
      </c>
      <c r="H10418" s="1">
        <v>145.0</v>
      </c>
      <c r="K10418" s="1">
        <f t="shared" si="1"/>
        <v>145</v>
      </c>
    </row>
    <row r="10419" ht="15.75" customHeight="1">
      <c r="A10419" s="1">
        <v>43.0</v>
      </c>
      <c r="B10419" s="1">
        <v>4.32017001301E13</v>
      </c>
      <c r="C10419" s="1" t="s">
        <v>10252</v>
      </c>
      <c r="D10419" s="1">
        <v>4700030.0</v>
      </c>
      <c r="E10419" s="1">
        <v>17.0</v>
      </c>
      <c r="F10419" s="1">
        <v>340.0</v>
      </c>
      <c r="G10419" s="1">
        <v>97.0</v>
      </c>
      <c r="H10419" s="1">
        <v>0.0</v>
      </c>
      <c r="K10419" s="1">
        <f t="shared" si="1"/>
        <v>97</v>
      </c>
    </row>
    <row r="10420" ht="15.75" customHeight="1">
      <c r="A10420" s="1">
        <v>44.0</v>
      </c>
      <c r="B10420" s="1">
        <v>4.45014013E13</v>
      </c>
      <c r="C10420" s="1" t="s">
        <v>10253</v>
      </c>
      <c r="D10420" s="1">
        <v>4838580.0</v>
      </c>
      <c r="E10420" s="1">
        <v>17.0</v>
      </c>
      <c r="F10420" s="1">
        <v>340.0</v>
      </c>
      <c r="G10420" s="1">
        <v>77.0</v>
      </c>
      <c r="H10420" s="1">
        <v>188.0</v>
      </c>
      <c r="K10420" s="1">
        <f t="shared" si="1"/>
        <v>265</v>
      </c>
    </row>
    <row r="10421" ht="15.75" customHeight="1">
      <c r="A10421" s="1">
        <v>50.0</v>
      </c>
      <c r="B10421" s="1">
        <v>5.05051004E13</v>
      </c>
      <c r="C10421" s="1" t="s">
        <v>10254</v>
      </c>
      <c r="D10421" s="1">
        <v>5512210.0</v>
      </c>
      <c r="E10421" s="1">
        <v>17.0</v>
      </c>
      <c r="F10421" s="1">
        <v>340.0</v>
      </c>
      <c r="G10421" s="1">
        <v>107.0</v>
      </c>
      <c r="H10421" s="1">
        <v>86.0</v>
      </c>
      <c r="K10421" s="1">
        <f t="shared" si="1"/>
        <v>193</v>
      </c>
    </row>
    <row r="10422" ht="15.75" customHeight="1">
      <c r="A10422" s="1">
        <v>14.0</v>
      </c>
      <c r="B10422" s="1">
        <v>1.45016087E13</v>
      </c>
      <c r="C10422" s="1" t="s">
        <v>10255</v>
      </c>
      <c r="D10422" s="1">
        <v>1724420.0</v>
      </c>
      <c r="E10422" s="1">
        <v>17.0</v>
      </c>
      <c r="F10422" s="1">
        <v>339.0</v>
      </c>
      <c r="G10422" s="1">
        <v>98.0</v>
      </c>
      <c r="H10422" s="1">
        <v>20.0</v>
      </c>
      <c r="K10422" s="1">
        <f t="shared" si="1"/>
        <v>118</v>
      </c>
    </row>
    <row r="10423" ht="15.75" customHeight="1">
      <c r="A10423" s="1">
        <v>16.0</v>
      </c>
      <c r="B10423" s="1">
        <v>1.65009033E13</v>
      </c>
      <c r="C10423" s="1" t="s">
        <v>10256</v>
      </c>
      <c r="D10423" s="1">
        <v>1927600.0</v>
      </c>
      <c r="E10423" s="1">
        <v>17.0</v>
      </c>
      <c r="F10423" s="1">
        <v>339.0</v>
      </c>
      <c r="G10423" s="1">
        <v>93.0</v>
      </c>
      <c r="H10423" s="1">
        <v>175.0</v>
      </c>
      <c r="K10423" s="1">
        <f t="shared" si="1"/>
        <v>268</v>
      </c>
    </row>
    <row r="10424" ht="15.75" customHeight="1">
      <c r="A10424" s="1">
        <v>16.0</v>
      </c>
      <c r="B10424" s="1">
        <v>1.65013014E13</v>
      </c>
      <c r="C10424" s="1" t="s">
        <v>10257</v>
      </c>
      <c r="D10424" s="1">
        <v>1918330.0</v>
      </c>
      <c r="E10424" s="1">
        <v>17.0</v>
      </c>
      <c r="F10424" s="1">
        <v>339.0</v>
      </c>
      <c r="G10424" s="1">
        <v>122.0</v>
      </c>
      <c r="H10424" s="1">
        <v>151.0</v>
      </c>
      <c r="K10424" s="1">
        <f t="shared" si="1"/>
        <v>273</v>
      </c>
    </row>
    <row r="10425" ht="15.75" customHeight="1">
      <c r="A10425" s="1">
        <v>17.0</v>
      </c>
      <c r="B10425" s="1">
        <v>1.75070018E13</v>
      </c>
      <c r="C10425" s="1" t="s">
        <v>10258</v>
      </c>
      <c r="D10425" s="1">
        <v>2010230.0</v>
      </c>
      <c r="E10425" s="1">
        <v>17.0</v>
      </c>
      <c r="F10425" s="1">
        <v>339.0</v>
      </c>
      <c r="G10425" s="1">
        <v>128.0</v>
      </c>
      <c r="H10425" s="1">
        <v>188.0</v>
      </c>
      <c r="K10425" s="1">
        <f t="shared" si="1"/>
        <v>316</v>
      </c>
    </row>
    <row r="10426" ht="15.75" customHeight="1">
      <c r="A10426" s="1">
        <v>27.0</v>
      </c>
      <c r="B10426" s="1">
        <v>2.75037401301E13</v>
      </c>
      <c r="C10426" s="1" t="s">
        <v>10259</v>
      </c>
      <c r="D10426" s="1">
        <v>3007330.0</v>
      </c>
      <c r="E10426" s="1">
        <v>17.0</v>
      </c>
      <c r="F10426" s="1">
        <v>339.0</v>
      </c>
      <c r="G10426" s="1">
        <v>113.0</v>
      </c>
      <c r="H10426" s="1">
        <v>145.0</v>
      </c>
      <c r="K10426" s="1">
        <f t="shared" si="1"/>
        <v>258</v>
      </c>
    </row>
    <row r="10427" ht="15.75" customHeight="1">
      <c r="A10427" s="1">
        <v>37.0</v>
      </c>
      <c r="B10427" s="1">
        <v>3.75040039E13</v>
      </c>
      <c r="C10427" s="1" t="s">
        <v>10260</v>
      </c>
      <c r="D10427" s="1">
        <v>4027450.0</v>
      </c>
      <c r="E10427" s="1">
        <v>17.0</v>
      </c>
      <c r="F10427" s="1">
        <v>339.0</v>
      </c>
      <c r="G10427" s="1">
        <v>74.0</v>
      </c>
      <c r="H10427" s="1">
        <v>90.0</v>
      </c>
      <c r="K10427" s="1">
        <f t="shared" si="1"/>
        <v>164</v>
      </c>
    </row>
    <row r="10428" ht="15.75" customHeight="1">
      <c r="A10428" s="1">
        <v>44.0</v>
      </c>
      <c r="B10428" s="1">
        <v>4.45020006E13</v>
      </c>
      <c r="C10428" s="1" t="s">
        <v>10261</v>
      </c>
      <c r="D10428" s="1">
        <v>4816260.0</v>
      </c>
      <c r="E10428" s="1">
        <v>17.0</v>
      </c>
      <c r="F10428" s="1">
        <v>339.0</v>
      </c>
      <c r="G10428" s="1">
        <v>202.0</v>
      </c>
      <c r="H10428" s="1">
        <v>121.0</v>
      </c>
      <c r="K10428" s="1">
        <f t="shared" si="1"/>
        <v>323</v>
      </c>
    </row>
    <row r="10429" ht="15.75" customHeight="1">
      <c r="A10429" s="1">
        <v>50.0</v>
      </c>
      <c r="B10429" s="1">
        <v>5.05011019E13</v>
      </c>
      <c r="C10429" s="1" t="s">
        <v>10262</v>
      </c>
      <c r="D10429" s="1">
        <v>5504530.0</v>
      </c>
      <c r="E10429" s="1">
        <v>17.0</v>
      </c>
      <c r="F10429" s="1">
        <v>339.0</v>
      </c>
      <c r="G10429" s="1">
        <v>59.0</v>
      </c>
      <c r="H10429" s="1">
        <v>95.0</v>
      </c>
      <c r="K10429" s="1">
        <f t="shared" si="1"/>
        <v>154</v>
      </c>
    </row>
    <row r="10430" ht="15.75" customHeight="1">
      <c r="A10430" s="1">
        <v>50.0</v>
      </c>
      <c r="B10430" s="1">
        <v>5.05065502E13</v>
      </c>
      <c r="C10430" s="1" t="s">
        <v>10263</v>
      </c>
      <c r="D10430" s="1">
        <v>5515480.0</v>
      </c>
      <c r="E10430" s="1">
        <v>17.0</v>
      </c>
      <c r="F10430" s="1">
        <v>339.0</v>
      </c>
      <c r="G10430" s="1">
        <v>77.0</v>
      </c>
      <c r="H10430" s="1">
        <v>86.0</v>
      </c>
      <c r="K10430" s="1">
        <f t="shared" si="1"/>
        <v>163</v>
      </c>
    </row>
    <row r="10431" ht="15.75" customHeight="1">
      <c r="A10431" s="1">
        <v>5.0</v>
      </c>
      <c r="B10431" s="1">
        <v>5.5047037E12</v>
      </c>
      <c r="C10431" s="1" t="s">
        <v>10264</v>
      </c>
      <c r="D10431" s="1">
        <v>636940.0</v>
      </c>
      <c r="E10431" s="1">
        <v>17.0</v>
      </c>
      <c r="F10431" s="1">
        <v>338.0</v>
      </c>
      <c r="G10431" s="1">
        <v>107.0</v>
      </c>
      <c r="H10431" s="1">
        <v>44.0</v>
      </c>
      <c r="K10431" s="1">
        <f t="shared" si="1"/>
        <v>151</v>
      </c>
    </row>
    <row r="10432" ht="15.75" customHeight="1">
      <c r="A10432" s="1">
        <v>14.0</v>
      </c>
      <c r="B10432" s="1">
        <v>1.45016054E13</v>
      </c>
      <c r="C10432" s="1" t="s">
        <v>10265</v>
      </c>
      <c r="D10432" s="1">
        <v>1716860.0</v>
      </c>
      <c r="E10432" s="1">
        <v>17.0</v>
      </c>
      <c r="F10432" s="1">
        <v>338.0</v>
      </c>
      <c r="G10432" s="1">
        <v>109.0</v>
      </c>
      <c r="H10432" s="1">
        <v>0.0</v>
      </c>
      <c r="K10432" s="1">
        <f t="shared" si="1"/>
        <v>109</v>
      </c>
    </row>
    <row r="10433" ht="15.75" customHeight="1">
      <c r="A10433" s="1">
        <v>27.0</v>
      </c>
      <c r="B10433" s="1">
        <v>2.75022402301E13</v>
      </c>
      <c r="C10433" s="1" t="s">
        <v>10266</v>
      </c>
      <c r="D10433" s="1">
        <v>3027810.0</v>
      </c>
      <c r="E10433" s="1">
        <v>17.0</v>
      </c>
      <c r="F10433" s="1">
        <v>338.0</v>
      </c>
      <c r="G10433" s="1">
        <v>156.0</v>
      </c>
      <c r="H10433" s="1">
        <v>83.0</v>
      </c>
      <c r="K10433" s="1">
        <f t="shared" si="1"/>
        <v>239</v>
      </c>
    </row>
    <row r="10434" ht="15.75" customHeight="1">
      <c r="A10434" s="1">
        <v>36.0</v>
      </c>
      <c r="B10434" s="1">
        <v>3.65033701E13</v>
      </c>
      <c r="C10434" s="1" t="s">
        <v>10267</v>
      </c>
      <c r="D10434" s="1">
        <v>3904750.0</v>
      </c>
      <c r="E10434" s="1">
        <v>17.0</v>
      </c>
      <c r="F10434" s="1">
        <v>338.0</v>
      </c>
      <c r="G10434" s="1">
        <v>137.0</v>
      </c>
      <c r="H10434" s="1">
        <v>94.0</v>
      </c>
      <c r="K10434" s="1">
        <f t="shared" si="1"/>
        <v>231</v>
      </c>
    </row>
    <row r="10435" ht="15.75" customHeight="1">
      <c r="A10435" s="1">
        <v>39.0</v>
      </c>
      <c r="B10435" s="1">
        <v>3.95007901E13</v>
      </c>
      <c r="C10435" s="1" t="s">
        <v>10268</v>
      </c>
      <c r="D10435" s="1">
        <v>4280080.0</v>
      </c>
      <c r="E10435" s="1">
        <v>17.0</v>
      </c>
      <c r="F10435" s="1">
        <v>338.0</v>
      </c>
      <c r="G10435" s="1">
        <v>0.0</v>
      </c>
      <c r="H10435" s="1">
        <v>0.0</v>
      </c>
      <c r="K10435" s="1">
        <f t="shared" si="1"/>
        <v>0</v>
      </c>
    </row>
    <row r="10436" ht="15.75" customHeight="1">
      <c r="A10436" s="1">
        <v>39.0</v>
      </c>
      <c r="B10436" s="1">
        <v>3.95019901E13</v>
      </c>
      <c r="C10436" s="1" t="s">
        <v>10269</v>
      </c>
      <c r="D10436" s="1">
        <v>4206365.0</v>
      </c>
      <c r="E10436" s="1">
        <v>17.0</v>
      </c>
      <c r="F10436" s="1">
        <v>338.0</v>
      </c>
      <c r="G10436" s="1">
        <v>0.0</v>
      </c>
      <c r="H10436" s="1">
        <v>182.0</v>
      </c>
      <c r="K10436" s="1">
        <f t="shared" si="1"/>
        <v>182</v>
      </c>
    </row>
    <row r="10437" ht="15.75" customHeight="1">
      <c r="A10437" s="1">
        <v>44.0</v>
      </c>
      <c r="B10437" s="1">
        <v>4.45069003E13</v>
      </c>
      <c r="C10437" s="1" t="s">
        <v>10270</v>
      </c>
      <c r="D10437" s="1">
        <v>4800003.0</v>
      </c>
      <c r="E10437" s="1">
        <v>17.0</v>
      </c>
      <c r="F10437" s="1">
        <v>338.0</v>
      </c>
      <c r="G10437" s="1">
        <v>180.0</v>
      </c>
      <c r="H10437" s="1">
        <v>127.0</v>
      </c>
      <c r="K10437" s="1">
        <f t="shared" si="1"/>
        <v>307</v>
      </c>
    </row>
    <row r="10438" ht="15.75" customHeight="1">
      <c r="A10438" s="1">
        <v>5.0</v>
      </c>
      <c r="B10438" s="1">
        <v>5.5029016E12</v>
      </c>
      <c r="C10438" s="1" t="s">
        <v>10271</v>
      </c>
      <c r="D10438" s="1">
        <v>640380.0</v>
      </c>
      <c r="E10438" s="1">
        <v>17.0</v>
      </c>
      <c r="F10438" s="1">
        <v>337.0</v>
      </c>
      <c r="G10438" s="1">
        <v>0.0</v>
      </c>
      <c r="H10438" s="1">
        <v>100.0</v>
      </c>
      <c r="K10438" s="1">
        <f t="shared" si="1"/>
        <v>100</v>
      </c>
    </row>
    <row r="10439" ht="15.75" customHeight="1">
      <c r="A10439" s="1">
        <v>14.0</v>
      </c>
      <c r="B10439" s="1">
        <v>1.45009201E13</v>
      </c>
      <c r="C10439" s="1" t="s">
        <v>10272</v>
      </c>
      <c r="D10439" s="1">
        <v>1700105.0</v>
      </c>
      <c r="E10439" s="1">
        <v>17.0</v>
      </c>
      <c r="F10439" s="1">
        <v>337.0</v>
      </c>
      <c r="G10439" s="1">
        <v>65.0</v>
      </c>
      <c r="H10439" s="1">
        <v>102.0</v>
      </c>
      <c r="K10439" s="1">
        <f t="shared" si="1"/>
        <v>167</v>
      </c>
    </row>
    <row r="10440" ht="15.75" customHeight="1">
      <c r="A10440" s="1">
        <v>16.0</v>
      </c>
      <c r="B10440" s="1">
        <v>1.65022008E13</v>
      </c>
      <c r="C10440" s="1" t="s">
        <v>10273</v>
      </c>
      <c r="D10440" s="1">
        <v>1913350.0</v>
      </c>
      <c r="E10440" s="1">
        <v>17.0</v>
      </c>
      <c r="F10440" s="1">
        <v>337.0</v>
      </c>
      <c r="G10440" s="1">
        <v>95.0</v>
      </c>
      <c r="H10440" s="1">
        <v>130.0</v>
      </c>
      <c r="K10440" s="1">
        <f t="shared" si="1"/>
        <v>225</v>
      </c>
    </row>
    <row r="10441" ht="15.75" customHeight="1">
      <c r="A10441" s="1">
        <v>16.0</v>
      </c>
      <c r="B10441" s="1">
        <v>1.65087032E13</v>
      </c>
      <c r="C10441" s="1" t="s">
        <v>10274</v>
      </c>
      <c r="D10441" s="1">
        <v>1916620.0</v>
      </c>
      <c r="E10441" s="1">
        <v>17.0</v>
      </c>
      <c r="F10441" s="1">
        <v>337.0</v>
      </c>
      <c r="G10441" s="1">
        <v>103.0</v>
      </c>
      <c r="H10441" s="1">
        <v>157.0</v>
      </c>
      <c r="K10441" s="1">
        <f t="shared" si="1"/>
        <v>260</v>
      </c>
    </row>
    <row r="10442" ht="15.75" customHeight="1">
      <c r="A10442" s="1">
        <v>23.0</v>
      </c>
      <c r="B10442" s="1">
        <v>2.35001001E13</v>
      </c>
      <c r="C10442" s="1" t="s">
        <v>10275</v>
      </c>
      <c r="D10442" s="1">
        <v>2602160.0</v>
      </c>
      <c r="E10442" s="1">
        <v>17.0</v>
      </c>
      <c r="F10442" s="1">
        <v>337.0</v>
      </c>
      <c r="G10442" s="1">
        <v>201.0</v>
      </c>
      <c r="H10442" s="1">
        <v>0.0</v>
      </c>
      <c r="K10442" s="1">
        <f t="shared" si="1"/>
        <v>201</v>
      </c>
    </row>
    <row r="10443" ht="15.75" customHeight="1">
      <c r="A10443" s="1">
        <v>24.0</v>
      </c>
      <c r="B10443" s="1">
        <v>2.4500901E13</v>
      </c>
      <c r="C10443" s="1" t="s">
        <v>10276</v>
      </c>
      <c r="D10443" s="1">
        <v>2738880.0</v>
      </c>
      <c r="E10443" s="1">
        <v>17.0</v>
      </c>
      <c r="F10443" s="1">
        <v>337.0</v>
      </c>
      <c r="G10443" s="1">
        <v>23.0</v>
      </c>
      <c r="H10443" s="1">
        <v>93.0</v>
      </c>
      <c r="K10443" s="1">
        <f t="shared" si="1"/>
        <v>116</v>
      </c>
    </row>
    <row r="10444" ht="15.75" customHeight="1">
      <c r="A10444" s="1">
        <v>26.0</v>
      </c>
      <c r="B10444" s="1">
        <v>2.65072007E13</v>
      </c>
      <c r="C10444" s="1" t="s">
        <v>10277</v>
      </c>
      <c r="D10444" s="1">
        <v>2912780.0</v>
      </c>
      <c r="E10444" s="1">
        <v>17.0</v>
      </c>
      <c r="F10444" s="1">
        <v>337.0</v>
      </c>
      <c r="G10444" s="1">
        <v>106.0</v>
      </c>
      <c r="H10444" s="1">
        <v>125.0</v>
      </c>
      <c r="K10444" s="1">
        <f t="shared" si="1"/>
        <v>231</v>
      </c>
    </row>
    <row r="10445" ht="15.75" customHeight="1">
      <c r="A10445" s="1">
        <v>30.0</v>
      </c>
      <c r="B10445" s="1">
        <v>3.05002016E13</v>
      </c>
      <c r="C10445" s="1" t="s">
        <v>10278</v>
      </c>
      <c r="D10445" s="1">
        <v>3306780.0</v>
      </c>
      <c r="E10445" s="1">
        <v>17.0</v>
      </c>
      <c r="F10445" s="1">
        <v>337.0</v>
      </c>
      <c r="G10445" s="1">
        <v>105.0</v>
      </c>
      <c r="H10445" s="1">
        <v>108.0</v>
      </c>
      <c r="K10445" s="1">
        <f t="shared" si="1"/>
        <v>213</v>
      </c>
    </row>
    <row r="10446" ht="15.75" customHeight="1">
      <c r="A10446" s="1">
        <v>37.0</v>
      </c>
      <c r="B10446" s="1">
        <v>3.75047016E13</v>
      </c>
      <c r="C10446" s="1" t="s">
        <v>10279</v>
      </c>
      <c r="D10446" s="1">
        <v>4025920.0</v>
      </c>
      <c r="E10446" s="1">
        <v>17.0</v>
      </c>
      <c r="F10446" s="1">
        <v>337.0</v>
      </c>
      <c r="G10446" s="1">
        <v>68.0</v>
      </c>
      <c r="H10446" s="1">
        <v>132.0</v>
      </c>
      <c r="K10446" s="1">
        <f t="shared" si="1"/>
        <v>200</v>
      </c>
    </row>
    <row r="10447" ht="15.75" customHeight="1">
      <c r="A10447" s="1">
        <v>7.0</v>
      </c>
      <c r="B10447" s="1">
        <v>7.3006014301E12</v>
      </c>
      <c r="C10447" s="1" t="s">
        <v>10280</v>
      </c>
      <c r="D10447" s="1">
        <v>903420.0</v>
      </c>
      <c r="E10447" s="1">
        <v>17.0</v>
      </c>
      <c r="F10447" s="1">
        <v>336.0</v>
      </c>
      <c r="G10447" s="1">
        <v>98.0</v>
      </c>
      <c r="H10447" s="1">
        <v>58.0</v>
      </c>
      <c r="K10447" s="1">
        <f t="shared" si="1"/>
        <v>156</v>
      </c>
    </row>
    <row r="10448" ht="15.75" customHeight="1">
      <c r="A10448" s="1">
        <v>14.0</v>
      </c>
      <c r="B10448" s="1">
        <v>1.45082044E13</v>
      </c>
      <c r="C10448" s="1" t="s">
        <v>10281</v>
      </c>
      <c r="D10448" s="1">
        <v>1742960.0</v>
      </c>
      <c r="E10448" s="1">
        <v>17.0</v>
      </c>
      <c r="F10448" s="1">
        <v>336.0</v>
      </c>
      <c r="G10448" s="1">
        <v>69.0</v>
      </c>
      <c r="H10448" s="1">
        <v>78.0</v>
      </c>
      <c r="K10448" s="1">
        <f t="shared" si="1"/>
        <v>147</v>
      </c>
    </row>
    <row r="10449" ht="15.75" customHeight="1">
      <c r="A10449" s="1">
        <v>16.0</v>
      </c>
      <c r="B10449" s="1">
        <v>1.65086503E13</v>
      </c>
      <c r="C10449" s="1" t="s">
        <v>10282</v>
      </c>
      <c r="D10449" s="1">
        <v>1921000.0</v>
      </c>
      <c r="E10449" s="1">
        <v>17.0</v>
      </c>
      <c r="F10449" s="1">
        <v>336.0</v>
      </c>
      <c r="G10449" s="1">
        <v>76.0</v>
      </c>
      <c r="H10449" s="1">
        <v>94.0</v>
      </c>
      <c r="K10449" s="1">
        <f t="shared" si="1"/>
        <v>170</v>
      </c>
    </row>
    <row r="10450" ht="15.75" customHeight="1">
      <c r="A10450" s="1">
        <v>28.0</v>
      </c>
      <c r="B10450" s="1">
        <v>2.85027801E13</v>
      </c>
      <c r="C10450" s="1" t="s">
        <v>10283</v>
      </c>
      <c r="D10450" s="1">
        <v>3100114.0</v>
      </c>
      <c r="E10450" s="1">
        <v>17.0</v>
      </c>
      <c r="F10450" s="1">
        <v>336.0</v>
      </c>
      <c r="G10450" s="1">
        <v>82.0</v>
      </c>
      <c r="H10450" s="1">
        <v>167.0</v>
      </c>
      <c r="K10450" s="1">
        <f t="shared" si="1"/>
        <v>249</v>
      </c>
    </row>
    <row r="10451" ht="15.75" customHeight="1">
      <c r="A10451" s="1">
        <v>36.0</v>
      </c>
      <c r="B10451" s="1">
        <v>3.65070004E13</v>
      </c>
      <c r="C10451" s="1" t="s">
        <v>10284</v>
      </c>
      <c r="D10451" s="1">
        <v>3904944.0</v>
      </c>
      <c r="E10451" s="1">
        <v>17.0</v>
      </c>
      <c r="F10451" s="1">
        <v>336.0</v>
      </c>
      <c r="G10451" s="1">
        <v>70.0</v>
      </c>
      <c r="H10451" s="1">
        <v>82.0</v>
      </c>
      <c r="K10451" s="1">
        <f t="shared" si="1"/>
        <v>152</v>
      </c>
    </row>
    <row r="10452" ht="15.75" customHeight="1">
      <c r="A10452" s="1">
        <v>37.0</v>
      </c>
      <c r="B10452" s="1">
        <v>3.75021027E13</v>
      </c>
      <c r="C10452" s="1" t="s">
        <v>10285</v>
      </c>
      <c r="D10452" s="1">
        <v>4022410.0</v>
      </c>
      <c r="E10452" s="1">
        <v>17.0</v>
      </c>
      <c r="F10452" s="1">
        <v>336.0</v>
      </c>
      <c r="G10452" s="1">
        <v>93.0</v>
      </c>
      <c r="H10452" s="1">
        <v>120.0</v>
      </c>
      <c r="K10452" s="1">
        <f t="shared" si="1"/>
        <v>213</v>
      </c>
    </row>
    <row r="10453" ht="15.75" customHeight="1">
      <c r="A10453" s="1">
        <v>44.0</v>
      </c>
      <c r="B10453" s="1">
        <v>4.45069002E13</v>
      </c>
      <c r="C10453" s="1" t="s">
        <v>10286</v>
      </c>
      <c r="D10453" s="1">
        <v>4833240.0</v>
      </c>
      <c r="E10453" s="1">
        <v>17.0</v>
      </c>
      <c r="F10453" s="1">
        <v>336.0</v>
      </c>
      <c r="G10453" s="1">
        <v>135.0</v>
      </c>
      <c r="H10453" s="1">
        <v>119.0</v>
      </c>
      <c r="K10453" s="1">
        <f t="shared" si="1"/>
        <v>254</v>
      </c>
    </row>
    <row r="10454" ht="15.75" customHeight="1">
      <c r="A10454" s="1">
        <v>50.0</v>
      </c>
      <c r="B10454" s="1">
        <v>5.05003082E13</v>
      </c>
      <c r="C10454" s="1" t="s">
        <v>10287</v>
      </c>
      <c r="D10454" s="1">
        <v>5512180.0</v>
      </c>
      <c r="E10454" s="1">
        <v>17.0</v>
      </c>
      <c r="F10454" s="1">
        <v>336.0</v>
      </c>
      <c r="G10454" s="1">
        <v>56.0</v>
      </c>
      <c r="H10454" s="1">
        <v>108.0</v>
      </c>
      <c r="K10454" s="1">
        <f t="shared" si="1"/>
        <v>164</v>
      </c>
    </row>
    <row r="10455" ht="15.75" customHeight="1">
      <c r="A10455" s="1">
        <v>6.0</v>
      </c>
      <c r="B10455" s="1">
        <v>6.5057301E12</v>
      </c>
      <c r="C10455" s="1" t="s">
        <v>10288</v>
      </c>
      <c r="D10455" s="1">
        <v>800013.0</v>
      </c>
      <c r="E10455" s="1">
        <v>17.0</v>
      </c>
      <c r="F10455" s="1">
        <v>335.0</v>
      </c>
      <c r="G10455" s="1">
        <v>0.0</v>
      </c>
      <c r="H10455" s="1">
        <v>0.0</v>
      </c>
      <c r="K10455" s="1">
        <f t="shared" si="1"/>
        <v>0</v>
      </c>
    </row>
    <row r="10456" ht="15.75" customHeight="1">
      <c r="A10456" s="1">
        <v>13.0</v>
      </c>
      <c r="B10456" s="1">
        <v>1.35025005E13</v>
      </c>
      <c r="C10456" s="1" t="s">
        <v>10289</v>
      </c>
      <c r="D10456" s="1">
        <v>1600138.0</v>
      </c>
      <c r="E10456" s="1">
        <v>17.0</v>
      </c>
      <c r="F10456" s="1">
        <v>335.0</v>
      </c>
      <c r="G10456" s="1">
        <v>61.0</v>
      </c>
      <c r="H10456" s="1">
        <v>58.0</v>
      </c>
      <c r="K10456" s="1">
        <f t="shared" si="1"/>
        <v>119</v>
      </c>
    </row>
    <row r="10457" ht="15.75" customHeight="1">
      <c r="A10457" s="1">
        <v>22.0</v>
      </c>
      <c r="B10457" s="1">
        <v>2.21003003301E13</v>
      </c>
      <c r="C10457" s="1" t="s">
        <v>10290</v>
      </c>
      <c r="D10457" s="1">
        <v>2503070.0</v>
      </c>
      <c r="E10457" s="1">
        <v>17.0</v>
      </c>
      <c r="F10457" s="1">
        <v>335.0</v>
      </c>
      <c r="G10457" s="1">
        <v>51.0</v>
      </c>
      <c r="H10457" s="1">
        <v>58.0</v>
      </c>
      <c r="K10457" s="1">
        <f t="shared" si="1"/>
        <v>109</v>
      </c>
    </row>
    <row r="10458" ht="15.75" customHeight="1">
      <c r="A10458" s="1">
        <v>24.0</v>
      </c>
      <c r="B10458" s="1">
        <v>2.45025011E13</v>
      </c>
      <c r="C10458" s="1" t="s">
        <v>10291</v>
      </c>
      <c r="D10458" s="1">
        <v>2728950.0</v>
      </c>
      <c r="E10458" s="1">
        <v>17.0</v>
      </c>
      <c r="F10458" s="1">
        <v>335.0</v>
      </c>
      <c r="G10458" s="1">
        <v>108.0</v>
      </c>
      <c r="H10458" s="1">
        <v>129.0</v>
      </c>
      <c r="K10458" s="1">
        <f t="shared" si="1"/>
        <v>237</v>
      </c>
    </row>
    <row r="10459" ht="15.75" customHeight="1">
      <c r="A10459" s="1">
        <v>24.0</v>
      </c>
      <c r="B10459" s="1">
        <v>2.45056135E13</v>
      </c>
      <c r="C10459" s="1" t="s">
        <v>10292</v>
      </c>
      <c r="D10459" s="1">
        <v>2728110.0</v>
      </c>
      <c r="E10459" s="1">
        <v>17.0</v>
      </c>
      <c r="F10459" s="1">
        <v>335.0</v>
      </c>
      <c r="G10459" s="1">
        <v>59.0</v>
      </c>
      <c r="H10459" s="1">
        <v>116.0</v>
      </c>
      <c r="K10459" s="1">
        <f t="shared" si="1"/>
        <v>175</v>
      </c>
    </row>
    <row r="10460" ht="15.75" customHeight="1">
      <c r="A10460" s="1">
        <v>26.0</v>
      </c>
      <c r="B10460" s="1">
        <v>2.65113043E13</v>
      </c>
      <c r="C10460" s="1" t="s">
        <v>10293</v>
      </c>
      <c r="D10460" s="1">
        <v>2922500.0</v>
      </c>
      <c r="E10460" s="1">
        <v>17.0</v>
      </c>
      <c r="F10460" s="1">
        <v>335.0</v>
      </c>
      <c r="G10460" s="1">
        <v>98.0</v>
      </c>
      <c r="H10460" s="1">
        <v>116.0</v>
      </c>
      <c r="K10460" s="1">
        <f t="shared" si="1"/>
        <v>214</v>
      </c>
    </row>
    <row r="10461" ht="15.75" customHeight="1">
      <c r="A10461" s="1">
        <v>27.0</v>
      </c>
      <c r="B10461" s="1">
        <v>2.75039005E13</v>
      </c>
      <c r="C10461" s="1" t="s">
        <v>10294</v>
      </c>
      <c r="D10461" s="1">
        <v>3008670.0</v>
      </c>
      <c r="E10461" s="1">
        <v>17.0</v>
      </c>
      <c r="F10461" s="1">
        <v>335.0</v>
      </c>
      <c r="G10461" s="1">
        <v>150.0</v>
      </c>
      <c r="H10461" s="1">
        <v>166.0</v>
      </c>
      <c r="K10461" s="1">
        <f t="shared" si="1"/>
        <v>316</v>
      </c>
    </row>
    <row r="10462" ht="15.75" customHeight="1">
      <c r="A10462" s="1">
        <v>42.0</v>
      </c>
      <c r="B10462" s="1">
        <v>4.25002015E13</v>
      </c>
      <c r="C10462" s="1" t="s">
        <v>10295</v>
      </c>
      <c r="D10462" s="1">
        <v>4655710.0</v>
      </c>
      <c r="E10462" s="1">
        <v>17.0</v>
      </c>
      <c r="F10462" s="1">
        <v>335.0</v>
      </c>
      <c r="G10462" s="1">
        <v>171.0</v>
      </c>
      <c r="H10462" s="1">
        <v>59.0</v>
      </c>
      <c r="K10462" s="1">
        <f t="shared" si="1"/>
        <v>230</v>
      </c>
    </row>
    <row r="10463" ht="15.75" customHeight="1">
      <c r="A10463" s="1">
        <v>5.0</v>
      </c>
      <c r="B10463" s="1">
        <v>5.5047601E12</v>
      </c>
      <c r="C10463" s="1" t="s">
        <v>10296</v>
      </c>
      <c r="D10463" s="1">
        <v>606580.0</v>
      </c>
      <c r="E10463" s="1">
        <v>17.0</v>
      </c>
      <c r="F10463" s="1">
        <v>334.0</v>
      </c>
      <c r="G10463" s="1">
        <v>94.0</v>
      </c>
      <c r="H10463" s="1">
        <v>133.0</v>
      </c>
      <c r="K10463" s="1">
        <f t="shared" si="1"/>
        <v>227</v>
      </c>
    </row>
    <row r="10464" ht="15.75" customHeight="1">
      <c r="A10464" s="1">
        <v>14.0</v>
      </c>
      <c r="B10464" s="1">
        <v>1.45041007E13</v>
      </c>
      <c r="C10464" s="1" t="s">
        <v>10297</v>
      </c>
      <c r="D10464" s="1">
        <v>1701417.0</v>
      </c>
      <c r="E10464" s="1">
        <v>17.0</v>
      </c>
      <c r="F10464" s="1">
        <v>334.0</v>
      </c>
      <c r="G10464" s="1">
        <v>196.0</v>
      </c>
      <c r="H10464" s="1">
        <v>91.0</v>
      </c>
      <c r="K10464" s="1">
        <f t="shared" si="1"/>
        <v>287</v>
      </c>
    </row>
    <row r="10465" ht="15.75" customHeight="1">
      <c r="A10465" s="1">
        <v>16.0</v>
      </c>
      <c r="B10465" s="1">
        <v>1.65039008E13</v>
      </c>
      <c r="C10465" s="1" t="s">
        <v>10298</v>
      </c>
      <c r="D10465" s="1">
        <v>1900025.0</v>
      </c>
      <c r="E10465" s="1">
        <v>17.0</v>
      </c>
      <c r="F10465" s="1">
        <v>334.0</v>
      </c>
      <c r="G10465" s="1">
        <v>80.0</v>
      </c>
      <c r="H10465" s="1">
        <v>183.0</v>
      </c>
      <c r="K10465" s="1">
        <f t="shared" si="1"/>
        <v>263</v>
      </c>
    </row>
    <row r="10466" ht="15.75" customHeight="1">
      <c r="A10466" s="1">
        <v>17.0</v>
      </c>
      <c r="B10466" s="1">
        <v>1.75069016E13</v>
      </c>
      <c r="C10466" s="1" t="s">
        <v>10299</v>
      </c>
      <c r="D10466" s="1">
        <v>2010020.0</v>
      </c>
      <c r="E10466" s="1">
        <v>17.0</v>
      </c>
      <c r="F10466" s="1">
        <v>334.0</v>
      </c>
      <c r="G10466" s="1">
        <v>105.0</v>
      </c>
      <c r="H10466" s="1">
        <v>200.0</v>
      </c>
      <c r="K10466" s="1">
        <f t="shared" si="1"/>
        <v>305</v>
      </c>
    </row>
    <row r="10467" ht="15.75" customHeight="1">
      <c r="A10467" s="1">
        <v>30.0</v>
      </c>
      <c r="B10467" s="1">
        <v>3.05005035E13</v>
      </c>
      <c r="C10467" s="1" t="s">
        <v>10300</v>
      </c>
      <c r="D10467" s="1">
        <v>3306000.0</v>
      </c>
      <c r="E10467" s="1">
        <v>17.0</v>
      </c>
      <c r="F10467" s="1">
        <v>334.0</v>
      </c>
      <c r="G10467" s="1">
        <v>121.0</v>
      </c>
      <c r="H10467" s="1">
        <v>55.0</v>
      </c>
      <c r="K10467" s="1">
        <f t="shared" si="1"/>
        <v>176</v>
      </c>
    </row>
    <row r="10468" ht="15.75" customHeight="1">
      <c r="A10468" s="1">
        <v>37.0</v>
      </c>
      <c r="B10468" s="1">
        <v>3.75037002E13</v>
      </c>
      <c r="C10468" s="1" t="s">
        <v>10301</v>
      </c>
      <c r="D10468" s="1">
        <v>4006810.0</v>
      </c>
      <c r="E10468" s="1">
        <v>17.0</v>
      </c>
      <c r="F10468" s="1">
        <v>334.0</v>
      </c>
      <c r="G10468" s="1">
        <v>49.0</v>
      </c>
      <c r="H10468" s="1">
        <v>77.0</v>
      </c>
      <c r="K10468" s="1">
        <f t="shared" si="1"/>
        <v>126</v>
      </c>
    </row>
    <row r="10469" ht="15.75" customHeight="1">
      <c r="A10469" s="1">
        <v>38.0</v>
      </c>
      <c r="B10469" s="1">
        <v>3.85034021E13</v>
      </c>
      <c r="C10469" s="1" t="s">
        <v>10302</v>
      </c>
      <c r="D10469" s="1">
        <v>4105430.0</v>
      </c>
      <c r="E10469" s="1">
        <v>17.0</v>
      </c>
      <c r="F10469" s="1">
        <v>334.0</v>
      </c>
      <c r="G10469" s="1">
        <v>95.0</v>
      </c>
      <c r="H10469" s="1">
        <v>86.0</v>
      </c>
      <c r="K10469" s="1">
        <f t="shared" si="1"/>
        <v>181</v>
      </c>
    </row>
    <row r="10470" ht="15.75" customHeight="1">
      <c r="A10470" s="1">
        <v>44.0</v>
      </c>
      <c r="B10470" s="1">
        <v>4.45106002E13</v>
      </c>
      <c r="C10470" s="1" t="s">
        <v>10303</v>
      </c>
      <c r="D10470" s="1">
        <v>4812700.0</v>
      </c>
      <c r="E10470" s="1">
        <v>17.0</v>
      </c>
      <c r="F10470" s="1">
        <v>334.0</v>
      </c>
      <c r="G10470" s="1">
        <v>74.0</v>
      </c>
      <c r="H10470" s="1">
        <v>198.0</v>
      </c>
      <c r="K10470" s="1">
        <f t="shared" si="1"/>
        <v>272</v>
      </c>
    </row>
    <row r="10471" ht="15.75" customHeight="1">
      <c r="A10471" s="1">
        <v>50.0</v>
      </c>
      <c r="B10471" s="1">
        <v>5.05021003E13</v>
      </c>
      <c r="C10471" s="1" t="s">
        <v>10304</v>
      </c>
      <c r="D10471" s="1">
        <v>5507830.0</v>
      </c>
      <c r="E10471" s="1">
        <v>17.0</v>
      </c>
      <c r="F10471" s="1">
        <v>334.0</v>
      </c>
      <c r="G10471" s="1">
        <v>59.0</v>
      </c>
      <c r="H10471" s="1">
        <v>85.0</v>
      </c>
      <c r="K10471" s="1">
        <f t="shared" si="1"/>
        <v>144</v>
      </c>
    </row>
    <row r="10472" ht="15.75" customHeight="1">
      <c r="A10472" s="1">
        <v>14.0</v>
      </c>
      <c r="B10472" s="1">
        <v>1.45095015E13</v>
      </c>
      <c r="C10472" s="1" t="s">
        <v>10305</v>
      </c>
      <c r="D10472" s="1">
        <v>1727720.0</v>
      </c>
      <c r="E10472" s="1">
        <v>17.0</v>
      </c>
      <c r="F10472" s="1">
        <v>333.0</v>
      </c>
      <c r="G10472" s="1">
        <v>75.0</v>
      </c>
      <c r="H10472" s="1">
        <v>130.0</v>
      </c>
      <c r="K10472" s="1">
        <f t="shared" si="1"/>
        <v>205</v>
      </c>
    </row>
    <row r="10473" ht="15.75" customHeight="1">
      <c r="A10473" s="1">
        <v>16.0</v>
      </c>
      <c r="B10473" s="1">
        <v>1.65079019E13</v>
      </c>
      <c r="C10473" s="1" t="s">
        <v>10306</v>
      </c>
      <c r="D10473" s="1">
        <v>1919590.0</v>
      </c>
      <c r="E10473" s="1">
        <v>17.0</v>
      </c>
      <c r="F10473" s="1">
        <v>333.0</v>
      </c>
      <c r="G10473" s="1">
        <v>63.0</v>
      </c>
      <c r="H10473" s="1">
        <v>107.0</v>
      </c>
      <c r="K10473" s="1">
        <f t="shared" si="1"/>
        <v>170</v>
      </c>
    </row>
    <row r="10474" ht="15.75" customHeight="1">
      <c r="A10474" s="1">
        <v>24.0</v>
      </c>
      <c r="B10474" s="1">
        <v>2.45086201E13</v>
      </c>
      <c r="C10474" s="1" t="s">
        <v>10307</v>
      </c>
      <c r="D10474" s="1">
        <v>2700036.0</v>
      </c>
      <c r="E10474" s="1">
        <v>17.0</v>
      </c>
      <c r="F10474" s="1">
        <v>333.0</v>
      </c>
      <c r="G10474" s="1">
        <v>0.0</v>
      </c>
      <c r="H10474" s="1">
        <v>0.0</v>
      </c>
      <c r="K10474" s="1">
        <f t="shared" si="1"/>
        <v>0</v>
      </c>
    </row>
    <row r="10475" ht="15.75" customHeight="1">
      <c r="A10475" s="1">
        <v>36.0</v>
      </c>
      <c r="B10475" s="1">
        <v>3.65006007E13</v>
      </c>
      <c r="C10475" s="1" t="s">
        <v>10308</v>
      </c>
      <c r="D10475" s="1">
        <v>3904595.0</v>
      </c>
      <c r="E10475" s="1">
        <v>17.0</v>
      </c>
      <c r="F10475" s="1">
        <v>333.0</v>
      </c>
      <c r="G10475" s="1">
        <v>78.0</v>
      </c>
      <c r="H10475" s="1">
        <v>41.0</v>
      </c>
      <c r="K10475" s="1">
        <f t="shared" si="1"/>
        <v>119</v>
      </c>
    </row>
    <row r="10476" ht="15.75" customHeight="1">
      <c r="A10476" s="1">
        <v>48.0</v>
      </c>
      <c r="B10476" s="1">
        <v>4.85007002E13</v>
      </c>
      <c r="C10476" s="1" t="s">
        <v>10309</v>
      </c>
      <c r="D10476" s="1">
        <v>5302040.0</v>
      </c>
      <c r="E10476" s="1">
        <v>17.0</v>
      </c>
      <c r="F10476" s="1">
        <v>333.0</v>
      </c>
      <c r="G10476" s="1">
        <v>134.0</v>
      </c>
      <c r="H10476" s="1">
        <v>98.0</v>
      </c>
      <c r="K10476" s="1">
        <f t="shared" si="1"/>
        <v>232</v>
      </c>
    </row>
    <row r="10477" ht="15.75" customHeight="1">
      <c r="A10477" s="1">
        <v>50.0</v>
      </c>
      <c r="B10477" s="1">
        <v>5.05060027E13</v>
      </c>
      <c r="C10477" s="1" t="s">
        <v>10310</v>
      </c>
      <c r="D10477" s="1">
        <v>5506660.0</v>
      </c>
      <c r="E10477" s="1">
        <v>17.0</v>
      </c>
      <c r="F10477" s="1">
        <v>333.0</v>
      </c>
      <c r="G10477" s="1">
        <v>77.0</v>
      </c>
      <c r="H10477" s="1">
        <v>58.0</v>
      </c>
      <c r="K10477" s="1">
        <f t="shared" si="1"/>
        <v>135</v>
      </c>
    </row>
    <row r="10478" ht="15.75" customHeight="1">
      <c r="A10478" s="1">
        <v>5.0</v>
      </c>
      <c r="B10478" s="1">
        <v>5.5049027E12</v>
      </c>
      <c r="C10478" s="1" t="s">
        <v>10311</v>
      </c>
      <c r="D10478" s="1">
        <v>616320.0</v>
      </c>
      <c r="E10478" s="1">
        <v>17.0</v>
      </c>
      <c r="F10478" s="1">
        <v>332.0</v>
      </c>
      <c r="G10478" s="1">
        <v>127.0</v>
      </c>
      <c r="H10478" s="1">
        <v>81.0</v>
      </c>
      <c r="K10478" s="1">
        <f t="shared" si="1"/>
        <v>208</v>
      </c>
    </row>
    <row r="10479" ht="15.75" customHeight="1">
      <c r="A10479" s="1">
        <v>24.0</v>
      </c>
      <c r="B10479" s="1">
        <v>2.45054001E13</v>
      </c>
      <c r="C10479" s="1" t="s">
        <v>10312</v>
      </c>
      <c r="D10479" s="1">
        <v>2700126.0</v>
      </c>
      <c r="E10479" s="1">
        <v>17.0</v>
      </c>
      <c r="F10479" s="1">
        <v>332.0</v>
      </c>
      <c r="G10479" s="1">
        <v>83.0</v>
      </c>
      <c r="H10479" s="1">
        <v>178.0</v>
      </c>
      <c r="K10479" s="1">
        <f t="shared" si="1"/>
        <v>261</v>
      </c>
    </row>
    <row r="10480" ht="15.75" customHeight="1">
      <c r="A10480" s="1">
        <v>26.0</v>
      </c>
      <c r="B10480" s="1">
        <v>2.65021003E13</v>
      </c>
      <c r="C10480" s="1" t="s">
        <v>10313</v>
      </c>
      <c r="D10480" s="1">
        <v>2906030.0</v>
      </c>
      <c r="E10480" s="1">
        <v>17.0</v>
      </c>
      <c r="F10480" s="1">
        <v>332.0</v>
      </c>
      <c r="G10480" s="1">
        <v>70.0</v>
      </c>
      <c r="H10480" s="1">
        <v>103.0</v>
      </c>
      <c r="K10480" s="1">
        <f t="shared" si="1"/>
        <v>173</v>
      </c>
    </row>
    <row r="10481" ht="15.75" customHeight="1">
      <c r="A10481" s="1">
        <v>26.0</v>
      </c>
      <c r="B10481" s="1">
        <v>2.65063028E13</v>
      </c>
      <c r="C10481" s="1" t="s">
        <v>10314</v>
      </c>
      <c r="D10481" s="1">
        <v>2930870.0</v>
      </c>
      <c r="E10481" s="1">
        <v>17.0</v>
      </c>
      <c r="F10481" s="1">
        <v>332.0</v>
      </c>
      <c r="G10481" s="1">
        <v>75.0</v>
      </c>
      <c r="H10481" s="1">
        <v>105.0</v>
      </c>
      <c r="K10481" s="1">
        <f t="shared" si="1"/>
        <v>180</v>
      </c>
    </row>
    <row r="10482" ht="15.75" customHeight="1">
      <c r="A10482" s="1">
        <v>37.0</v>
      </c>
      <c r="B10482" s="1">
        <v>3.75010007E13</v>
      </c>
      <c r="C10482" s="1" t="s">
        <v>10315</v>
      </c>
      <c r="D10482" s="1">
        <v>4014130.0</v>
      </c>
      <c r="E10482" s="1">
        <v>17.0</v>
      </c>
      <c r="F10482" s="1">
        <v>332.0</v>
      </c>
      <c r="G10482" s="1">
        <v>126.0</v>
      </c>
      <c r="H10482" s="1">
        <v>148.0</v>
      </c>
      <c r="K10482" s="1">
        <f t="shared" si="1"/>
        <v>274</v>
      </c>
    </row>
    <row r="10483" ht="15.75" customHeight="1">
      <c r="A10483" s="1">
        <v>37.0</v>
      </c>
      <c r="B10483" s="1">
        <v>3.75010014E13</v>
      </c>
      <c r="C10483" s="1" t="s">
        <v>10316</v>
      </c>
      <c r="D10483" s="1">
        <v>4028350.0</v>
      </c>
      <c r="E10483" s="1">
        <v>17.0</v>
      </c>
      <c r="F10483" s="1">
        <v>332.0</v>
      </c>
      <c r="G10483" s="1">
        <v>47.0</v>
      </c>
      <c r="H10483" s="1">
        <v>119.0</v>
      </c>
      <c r="K10483" s="1">
        <f t="shared" si="1"/>
        <v>166</v>
      </c>
    </row>
    <row r="10484" ht="15.75" customHeight="1">
      <c r="A10484" s="1">
        <v>50.0</v>
      </c>
      <c r="B10484" s="1">
        <v>5.05025055E13</v>
      </c>
      <c r="C10484" s="1" t="s">
        <v>10317</v>
      </c>
      <c r="D10484" s="1">
        <v>5506420.0</v>
      </c>
      <c r="E10484" s="1">
        <v>17.0</v>
      </c>
      <c r="F10484" s="1">
        <v>332.0</v>
      </c>
      <c r="G10484" s="1">
        <v>30.0</v>
      </c>
      <c r="H10484" s="1">
        <v>39.0</v>
      </c>
      <c r="K10484" s="1">
        <f t="shared" si="1"/>
        <v>69</v>
      </c>
    </row>
    <row r="10485" ht="15.75" customHeight="1">
      <c r="A10485" s="1">
        <v>7.0</v>
      </c>
      <c r="B10485" s="1">
        <v>7.3008003301E12</v>
      </c>
      <c r="C10485" s="1" t="s">
        <v>10318</v>
      </c>
      <c r="D10485" s="1">
        <v>900660.0</v>
      </c>
      <c r="E10485" s="1">
        <v>17.0</v>
      </c>
      <c r="F10485" s="1">
        <v>331.0</v>
      </c>
      <c r="G10485" s="1">
        <v>70.0</v>
      </c>
      <c r="H10485" s="1">
        <v>50.0</v>
      </c>
      <c r="K10485" s="1">
        <f t="shared" si="1"/>
        <v>120</v>
      </c>
    </row>
    <row r="10486" ht="15.75" customHeight="1">
      <c r="A10486" s="1">
        <v>23.0</v>
      </c>
      <c r="B10486" s="1">
        <v>2.35045007E13</v>
      </c>
      <c r="C10486" s="1" t="s">
        <v>10319</v>
      </c>
      <c r="D10486" s="1">
        <v>2625920.0</v>
      </c>
      <c r="E10486" s="1">
        <v>17.0</v>
      </c>
      <c r="F10486" s="1">
        <v>331.0</v>
      </c>
      <c r="G10486" s="1">
        <v>35.0</v>
      </c>
      <c r="H10486" s="1">
        <v>49.0</v>
      </c>
      <c r="K10486" s="1">
        <f t="shared" si="1"/>
        <v>84</v>
      </c>
    </row>
    <row r="10487" ht="15.75" customHeight="1">
      <c r="A10487" s="1">
        <v>33.0</v>
      </c>
      <c r="B10487" s="1">
        <v>3.35016001E13</v>
      </c>
      <c r="C10487" s="1" t="s">
        <v>10320</v>
      </c>
      <c r="D10487" s="1">
        <v>3608610.0</v>
      </c>
      <c r="E10487" s="1">
        <v>17.0</v>
      </c>
      <c r="F10487" s="1">
        <v>331.0</v>
      </c>
      <c r="G10487" s="1">
        <v>68.0</v>
      </c>
      <c r="H10487" s="1">
        <v>104.0</v>
      </c>
      <c r="K10487" s="1">
        <f t="shared" si="1"/>
        <v>172</v>
      </c>
    </row>
    <row r="10488" ht="15.75" customHeight="1">
      <c r="A10488" s="1">
        <v>35.0</v>
      </c>
      <c r="B10488" s="1">
        <v>3.55031401E13</v>
      </c>
      <c r="C10488" s="1" t="s">
        <v>10321</v>
      </c>
      <c r="D10488" s="1">
        <v>3880180.0</v>
      </c>
      <c r="E10488" s="1">
        <v>17.0</v>
      </c>
      <c r="F10488" s="1">
        <v>331.0</v>
      </c>
      <c r="G10488" s="1">
        <v>0.0</v>
      </c>
      <c r="H10488" s="1">
        <v>0.0</v>
      </c>
      <c r="K10488" s="1">
        <f t="shared" si="1"/>
        <v>0</v>
      </c>
    </row>
    <row r="10489" ht="15.75" customHeight="1">
      <c r="A10489" s="1">
        <v>38.0</v>
      </c>
      <c r="B10489" s="1">
        <v>3.85005302E13</v>
      </c>
      <c r="C10489" s="1" t="s">
        <v>10322</v>
      </c>
      <c r="D10489" s="1">
        <v>4100040.0</v>
      </c>
      <c r="E10489" s="1">
        <v>17.0</v>
      </c>
      <c r="F10489" s="1">
        <v>331.0</v>
      </c>
      <c r="G10489" s="1">
        <v>82.0</v>
      </c>
      <c r="H10489" s="1">
        <v>124.0</v>
      </c>
      <c r="K10489" s="1">
        <f t="shared" si="1"/>
        <v>206</v>
      </c>
    </row>
    <row r="10490" ht="15.75" customHeight="1">
      <c r="A10490" s="1">
        <v>42.0</v>
      </c>
      <c r="B10490" s="1">
        <v>4.25008009E13</v>
      </c>
      <c r="C10490" s="1" t="s">
        <v>10323</v>
      </c>
      <c r="D10490" s="1">
        <v>4638220.0</v>
      </c>
      <c r="E10490" s="1">
        <v>17.0</v>
      </c>
      <c r="F10490" s="1">
        <v>331.0</v>
      </c>
      <c r="G10490" s="1">
        <v>92.0</v>
      </c>
      <c r="H10490" s="1">
        <v>109.0</v>
      </c>
      <c r="K10490" s="1">
        <f t="shared" si="1"/>
        <v>201</v>
      </c>
    </row>
    <row r="10491" ht="15.75" customHeight="1">
      <c r="A10491" s="1">
        <v>44.0</v>
      </c>
      <c r="B10491" s="1">
        <v>4.45078001E13</v>
      </c>
      <c r="C10491" s="1" t="s">
        <v>10324</v>
      </c>
      <c r="D10491" s="1">
        <v>4815870.0</v>
      </c>
      <c r="E10491" s="1">
        <v>17.0</v>
      </c>
      <c r="F10491" s="1">
        <v>331.0</v>
      </c>
      <c r="G10491" s="1">
        <v>49.0</v>
      </c>
      <c r="H10491" s="1">
        <v>122.0</v>
      </c>
      <c r="K10491" s="1">
        <f t="shared" si="1"/>
        <v>171</v>
      </c>
    </row>
    <row r="10492" ht="15.75" customHeight="1">
      <c r="A10492" s="1">
        <v>17.0</v>
      </c>
      <c r="B10492" s="1">
        <v>1.75079101E13</v>
      </c>
      <c r="C10492" s="1" t="s">
        <v>10325</v>
      </c>
      <c r="D10492" s="1">
        <v>2000030.0</v>
      </c>
      <c r="E10492" s="1">
        <v>17.0</v>
      </c>
      <c r="F10492" s="1">
        <v>330.0</v>
      </c>
      <c r="G10492" s="1">
        <v>94.0</v>
      </c>
      <c r="H10492" s="1">
        <v>181.0</v>
      </c>
      <c r="K10492" s="1">
        <f t="shared" si="1"/>
        <v>275</v>
      </c>
    </row>
    <row r="10493" ht="15.75" customHeight="1">
      <c r="A10493" s="1">
        <v>17.0</v>
      </c>
      <c r="B10493" s="1">
        <v>1.75101101E13</v>
      </c>
      <c r="C10493" s="1" t="s">
        <v>10326</v>
      </c>
      <c r="D10493" s="1">
        <v>2000028.0</v>
      </c>
      <c r="E10493" s="1">
        <v>17.0</v>
      </c>
      <c r="F10493" s="1">
        <v>330.0</v>
      </c>
      <c r="G10493" s="1">
        <v>59.0</v>
      </c>
      <c r="H10493" s="1">
        <v>107.0</v>
      </c>
      <c r="K10493" s="1">
        <f t="shared" si="1"/>
        <v>166</v>
      </c>
    </row>
    <row r="10494" ht="15.75" customHeight="1">
      <c r="A10494" s="1">
        <v>23.0</v>
      </c>
      <c r="B10494" s="1">
        <v>2.35022006E13</v>
      </c>
      <c r="C10494" s="1" t="s">
        <v>10327</v>
      </c>
      <c r="D10494" s="1">
        <v>2626040.0</v>
      </c>
      <c r="E10494" s="1">
        <v>17.0</v>
      </c>
      <c r="F10494" s="1">
        <v>330.0</v>
      </c>
      <c r="G10494" s="1">
        <v>106.0</v>
      </c>
      <c r="H10494" s="1">
        <v>187.0</v>
      </c>
      <c r="K10494" s="1">
        <f t="shared" si="1"/>
        <v>293</v>
      </c>
    </row>
    <row r="10495" ht="15.75" customHeight="1">
      <c r="A10495" s="1">
        <v>24.0</v>
      </c>
      <c r="B10495" s="1">
        <v>2.4502501E13</v>
      </c>
      <c r="C10495" s="1" t="s">
        <v>10328</v>
      </c>
      <c r="D10495" s="1">
        <v>2717100.0</v>
      </c>
      <c r="E10495" s="1">
        <v>17.0</v>
      </c>
      <c r="F10495" s="1">
        <v>330.0</v>
      </c>
      <c r="G10495" s="1">
        <v>91.0</v>
      </c>
      <c r="H10495" s="1">
        <v>176.0</v>
      </c>
      <c r="K10495" s="1">
        <f t="shared" si="1"/>
        <v>267</v>
      </c>
    </row>
    <row r="10496" ht="15.75" customHeight="1">
      <c r="A10496" s="1">
        <v>26.0</v>
      </c>
      <c r="B10496" s="1">
        <v>2.65107008E13</v>
      </c>
      <c r="C10496" s="1" t="s">
        <v>10329</v>
      </c>
      <c r="D10496" s="1">
        <v>2929910.0</v>
      </c>
      <c r="E10496" s="1">
        <v>17.0</v>
      </c>
      <c r="F10496" s="1">
        <v>330.0</v>
      </c>
      <c r="G10496" s="1">
        <v>128.0</v>
      </c>
      <c r="H10496" s="1">
        <v>103.0</v>
      </c>
      <c r="K10496" s="1">
        <f t="shared" si="1"/>
        <v>231</v>
      </c>
    </row>
    <row r="10497" ht="15.75" customHeight="1">
      <c r="A10497" s="1">
        <v>31.0</v>
      </c>
      <c r="B10497" s="1">
        <v>3.15014011E13</v>
      </c>
      <c r="C10497" s="1" t="s">
        <v>10330</v>
      </c>
      <c r="D10497" s="1">
        <v>3406660.0</v>
      </c>
      <c r="E10497" s="1">
        <v>17.0</v>
      </c>
      <c r="F10497" s="1">
        <v>330.0</v>
      </c>
      <c r="G10497" s="1">
        <v>28.0</v>
      </c>
      <c r="H10497" s="1">
        <v>0.0</v>
      </c>
      <c r="K10497" s="1">
        <f t="shared" si="1"/>
        <v>28</v>
      </c>
    </row>
    <row r="10498" ht="15.75" customHeight="1">
      <c r="A10498" s="1">
        <v>37.0</v>
      </c>
      <c r="B10498" s="1">
        <v>3.75011037E13</v>
      </c>
      <c r="C10498" s="1" t="s">
        <v>10331</v>
      </c>
      <c r="D10498" s="1">
        <v>4021900.0</v>
      </c>
      <c r="E10498" s="1">
        <v>17.0</v>
      </c>
      <c r="F10498" s="1">
        <v>330.0</v>
      </c>
      <c r="G10498" s="1">
        <v>92.0</v>
      </c>
      <c r="H10498" s="1">
        <v>112.0</v>
      </c>
      <c r="K10498" s="1">
        <f t="shared" si="1"/>
        <v>204</v>
      </c>
    </row>
    <row r="10499" ht="15.75" customHeight="1">
      <c r="A10499" s="1">
        <v>37.0</v>
      </c>
      <c r="B10499" s="1">
        <v>3.75051055E13</v>
      </c>
      <c r="C10499" s="1" t="s">
        <v>10332</v>
      </c>
      <c r="D10499" s="1">
        <v>4032130.0</v>
      </c>
      <c r="E10499" s="1">
        <v>17.0</v>
      </c>
      <c r="F10499" s="1">
        <v>330.0</v>
      </c>
      <c r="G10499" s="1">
        <v>75.0</v>
      </c>
      <c r="H10499" s="1">
        <v>117.0</v>
      </c>
      <c r="K10499" s="1">
        <f t="shared" si="1"/>
        <v>192</v>
      </c>
    </row>
    <row r="10500" ht="15.75" customHeight="1">
      <c r="A10500" s="1">
        <v>37.0</v>
      </c>
      <c r="B10500" s="1">
        <v>3.75069018E13</v>
      </c>
      <c r="C10500" s="1" t="s">
        <v>10333</v>
      </c>
      <c r="D10500" s="1">
        <v>4031020.0</v>
      </c>
      <c r="E10500" s="1">
        <v>17.0</v>
      </c>
      <c r="F10500" s="1">
        <v>330.0</v>
      </c>
      <c r="G10500" s="1">
        <v>59.0</v>
      </c>
      <c r="H10500" s="1">
        <v>97.0</v>
      </c>
      <c r="K10500" s="1">
        <f t="shared" si="1"/>
        <v>156</v>
      </c>
    </row>
    <row r="10501" ht="15.75" customHeight="1">
      <c r="A10501" s="1">
        <v>46.0</v>
      </c>
      <c r="B10501" s="1">
        <v>4.65004301E13</v>
      </c>
      <c r="C10501" s="1" t="s">
        <v>10334</v>
      </c>
      <c r="D10501" s="1">
        <v>5000006.0</v>
      </c>
      <c r="E10501" s="1">
        <v>17.0</v>
      </c>
      <c r="F10501" s="1">
        <v>330.0</v>
      </c>
      <c r="G10501" s="1">
        <v>0.0</v>
      </c>
      <c r="H10501" s="1">
        <v>0.0</v>
      </c>
      <c r="K10501" s="1">
        <f t="shared" si="1"/>
        <v>0</v>
      </c>
    </row>
    <row r="10502" ht="15.75" customHeight="1">
      <c r="A10502" s="1">
        <v>5.0</v>
      </c>
      <c r="B10502" s="1">
        <v>5.5018008E12</v>
      </c>
      <c r="C10502" s="1" t="s">
        <v>10335</v>
      </c>
      <c r="D10502" s="1">
        <v>621060.0</v>
      </c>
      <c r="E10502" s="1">
        <v>17.0</v>
      </c>
      <c r="F10502" s="1">
        <v>329.0</v>
      </c>
      <c r="G10502" s="1">
        <v>142.0</v>
      </c>
      <c r="H10502" s="1">
        <v>103.0</v>
      </c>
      <c r="K10502" s="1">
        <f t="shared" si="1"/>
        <v>245</v>
      </c>
    </row>
    <row r="10503" ht="15.75" customHeight="1">
      <c r="A10503" s="1">
        <v>14.0</v>
      </c>
      <c r="B10503" s="1">
        <v>1.45075001E13</v>
      </c>
      <c r="C10503" s="1" t="s">
        <v>10336</v>
      </c>
      <c r="D10503" s="1">
        <v>1701387.0</v>
      </c>
      <c r="E10503" s="1">
        <v>17.0</v>
      </c>
      <c r="F10503" s="1">
        <v>329.0</v>
      </c>
      <c r="G10503" s="1">
        <v>124.0</v>
      </c>
      <c r="H10503" s="1">
        <v>141.0</v>
      </c>
      <c r="K10503" s="1">
        <f t="shared" si="1"/>
        <v>265</v>
      </c>
    </row>
    <row r="10504" ht="15.75" customHeight="1">
      <c r="A10504" s="1">
        <v>15.0</v>
      </c>
      <c r="B10504" s="1">
        <v>1.5503601E13</v>
      </c>
      <c r="C10504" s="1" t="s">
        <v>10337</v>
      </c>
      <c r="D10504" s="1">
        <v>1812060.0</v>
      </c>
      <c r="E10504" s="1">
        <v>17.0</v>
      </c>
      <c r="F10504" s="1">
        <v>329.0</v>
      </c>
      <c r="G10504" s="1">
        <v>95.0</v>
      </c>
      <c r="H10504" s="1">
        <v>178.0</v>
      </c>
      <c r="K10504" s="1">
        <f t="shared" si="1"/>
        <v>273</v>
      </c>
    </row>
    <row r="10505" ht="15.75" customHeight="1">
      <c r="A10505" s="1">
        <v>16.0</v>
      </c>
      <c r="B10505" s="1">
        <v>1.6501402E13</v>
      </c>
      <c r="C10505" s="1" t="s">
        <v>10338</v>
      </c>
      <c r="D10505" s="1">
        <v>1914880.0</v>
      </c>
      <c r="E10505" s="1">
        <v>17.0</v>
      </c>
      <c r="F10505" s="1">
        <v>329.0</v>
      </c>
      <c r="G10505" s="1">
        <v>95.0</v>
      </c>
      <c r="H10505" s="1">
        <v>165.0</v>
      </c>
      <c r="K10505" s="1">
        <f t="shared" si="1"/>
        <v>260</v>
      </c>
    </row>
    <row r="10506" ht="15.75" customHeight="1">
      <c r="A10506" s="1">
        <v>28.0</v>
      </c>
      <c r="B10506" s="1">
        <v>2.85029001E13</v>
      </c>
      <c r="C10506" s="1" t="s">
        <v>10339</v>
      </c>
      <c r="D10506" s="1">
        <v>3100077.0</v>
      </c>
      <c r="E10506" s="1">
        <v>17.0</v>
      </c>
      <c r="F10506" s="1">
        <v>329.0</v>
      </c>
      <c r="G10506" s="1">
        <v>75.0</v>
      </c>
      <c r="H10506" s="1">
        <v>96.0</v>
      </c>
      <c r="K10506" s="1">
        <f t="shared" si="1"/>
        <v>171</v>
      </c>
    </row>
    <row r="10507" ht="15.75" customHeight="1">
      <c r="A10507" s="1">
        <v>28.0</v>
      </c>
      <c r="B10507" s="1">
        <v>2.85042001E13</v>
      </c>
      <c r="C10507" s="1" t="s">
        <v>10340</v>
      </c>
      <c r="D10507" s="1">
        <v>3100080.0</v>
      </c>
      <c r="E10507" s="1">
        <v>17.0</v>
      </c>
      <c r="F10507" s="1">
        <v>329.0</v>
      </c>
      <c r="G10507" s="1">
        <v>34.0</v>
      </c>
      <c r="H10507" s="1">
        <v>89.0</v>
      </c>
      <c r="K10507" s="1">
        <f t="shared" si="1"/>
        <v>123</v>
      </c>
    </row>
    <row r="10508" ht="15.75" customHeight="1">
      <c r="A10508" s="1">
        <v>31.0</v>
      </c>
      <c r="B10508" s="1">
        <v>3.15003031E13</v>
      </c>
      <c r="C10508" s="1" t="s">
        <v>10341</v>
      </c>
      <c r="D10508" s="1">
        <v>3416020.0</v>
      </c>
      <c r="E10508" s="1">
        <v>17.0</v>
      </c>
      <c r="F10508" s="1">
        <v>329.0</v>
      </c>
      <c r="G10508" s="1">
        <v>64.0</v>
      </c>
      <c r="H10508" s="1">
        <v>64.0</v>
      </c>
      <c r="K10508" s="1">
        <f t="shared" si="1"/>
        <v>128</v>
      </c>
    </row>
    <row r="10509" ht="15.75" customHeight="1">
      <c r="A10509" s="1">
        <v>36.0</v>
      </c>
      <c r="B10509" s="1">
        <v>3.65075003E13</v>
      </c>
      <c r="C10509" s="1" t="s">
        <v>10342</v>
      </c>
      <c r="D10509" s="1">
        <v>3904977.0</v>
      </c>
      <c r="E10509" s="1">
        <v>17.0</v>
      </c>
      <c r="F10509" s="1">
        <v>329.0</v>
      </c>
      <c r="G10509" s="1">
        <v>61.0</v>
      </c>
      <c r="H10509" s="1">
        <v>97.0</v>
      </c>
      <c r="K10509" s="1">
        <f t="shared" si="1"/>
        <v>158</v>
      </c>
    </row>
    <row r="10510" ht="15.75" customHeight="1">
      <c r="A10510" s="1">
        <v>36.0</v>
      </c>
      <c r="B10510" s="1">
        <v>3.65081601E13</v>
      </c>
      <c r="C10510" s="1" t="s">
        <v>10343</v>
      </c>
      <c r="D10510" s="1">
        <v>3905167.0</v>
      </c>
      <c r="E10510" s="1">
        <v>17.0</v>
      </c>
      <c r="F10510" s="1">
        <v>329.0</v>
      </c>
      <c r="G10510" s="1">
        <v>0.0</v>
      </c>
      <c r="H10510" s="1">
        <v>81.0</v>
      </c>
      <c r="K10510" s="1">
        <f t="shared" si="1"/>
        <v>81</v>
      </c>
    </row>
    <row r="10511" ht="15.75" customHeight="1">
      <c r="A10511" s="1">
        <v>42.0</v>
      </c>
      <c r="B10511" s="1">
        <v>4.2500611E13</v>
      </c>
      <c r="C10511" s="1" t="s">
        <v>10344</v>
      </c>
      <c r="D10511" s="1">
        <v>4666300.0</v>
      </c>
      <c r="E10511" s="1">
        <v>17.0</v>
      </c>
      <c r="F10511" s="1">
        <v>329.0</v>
      </c>
      <c r="G10511" s="1">
        <v>70.0</v>
      </c>
      <c r="H10511" s="1">
        <v>92.0</v>
      </c>
      <c r="K10511" s="1">
        <f t="shared" si="1"/>
        <v>162</v>
      </c>
    </row>
    <row r="10512" ht="15.75" customHeight="1">
      <c r="A10512" s="1">
        <v>44.0</v>
      </c>
      <c r="B10512" s="1">
        <v>4.45010002E13</v>
      </c>
      <c r="C10512" s="1" t="s">
        <v>10345</v>
      </c>
      <c r="D10512" s="1">
        <v>4830030.0</v>
      </c>
      <c r="E10512" s="1">
        <v>17.0</v>
      </c>
      <c r="F10512" s="1">
        <v>329.0</v>
      </c>
      <c r="G10512" s="1">
        <v>112.0</v>
      </c>
      <c r="H10512" s="1">
        <v>106.0</v>
      </c>
      <c r="K10512" s="1">
        <f t="shared" si="1"/>
        <v>218</v>
      </c>
    </row>
    <row r="10513" ht="15.75" customHeight="1">
      <c r="A10513" s="1">
        <v>50.0</v>
      </c>
      <c r="B10513" s="1">
        <v>5.05009069E13</v>
      </c>
      <c r="C10513" s="1" t="s">
        <v>10346</v>
      </c>
      <c r="D10513" s="1">
        <v>5510440.0</v>
      </c>
      <c r="E10513" s="1">
        <v>17.0</v>
      </c>
      <c r="F10513" s="1">
        <v>329.0</v>
      </c>
      <c r="G10513" s="1">
        <v>83.0</v>
      </c>
      <c r="H10513" s="1">
        <v>97.0</v>
      </c>
      <c r="K10513" s="1">
        <f t="shared" si="1"/>
        <v>180</v>
      </c>
    </row>
    <row r="10514" ht="15.75" customHeight="1">
      <c r="A10514" s="1">
        <v>14.0</v>
      </c>
      <c r="B10514" s="1">
        <v>1.45032022E13</v>
      </c>
      <c r="C10514" s="1" t="s">
        <v>10347</v>
      </c>
      <c r="D10514" s="1">
        <v>1735400.0</v>
      </c>
      <c r="E10514" s="1">
        <v>17.0</v>
      </c>
      <c r="F10514" s="1">
        <v>328.0</v>
      </c>
      <c r="G10514" s="1">
        <v>96.0</v>
      </c>
      <c r="H10514" s="1">
        <v>89.0</v>
      </c>
      <c r="K10514" s="1">
        <f t="shared" si="1"/>
        <v>185</v>
      </c>
    </row>
    <row r="10515" ht="15.75" customHeight="1">
      <c r="A10515" s="1">
        <v>16.0</v>
      </c>
      <c r="B10515" s="1">
        <v>1.65060503E13</v>
      </c>
      <c r="C10515" s="1" t="s">
        <v>10348</v>
      </c>
      <c r="D10515" s="1">
        <v>1931020.0</v>
      </c>
      <c r="E10515" s="1">
        <v>17.0</v>
      </c>
      <c r="F10515" s="1">
        <v>328.0</v>
      </c>
      <c r="G10515" s="1">
        <v>81.0</v>
      </c>
      <c r="H10515" s="1">
        <v>127.0</v>
      </c>
      <c r="K10515" s="1">
        <f t="shared" si="1"/>
        <v>208</v>
      </c>
    </row>
    <row r="10516" ht="15.75" customHeight="1">
      <c r="A10516" s="1">
        <v>24.0</v>
      </c>
      <c r="B10516" s="1">
        <v>2.45023201E13</v>
      </c>
      <c r="C10516" s="1" t="s">
        <v>10349</v>
      </c>
      <c r="D10516" s="1">
        <v>2728290.0</v>
      </c>
      <c r="E10516" s="1">
        <v>17.0</v>
      </c>
      <c r="F10516" s="1">
        <v>328.0</v>
      </c>
      <c r="G10516" s="1">
        <v>62.0</v>
      </c>
      <c r="H10516" s="1">
        <v>170.0</v>
      </c>
      <c r="K10516" s="1">
        <f t="shared" si="1"/>
        <v>232</v>
      </c>
    </row>
    <row r="10517" ht="15.75" customHeight="1">
      <c r="A10517" s="1">
        <v>24.0</v>
      </c>
      <c r="B10517" s="1">
        <v>2.45056084E13</v>
      </c>
      <c r="C10517" s="1" t="s">
        <v>10350</v>
      </c>
      <c r="D10517" s="1">
        <v>2723520.0</v>
      </c>
      <c r="E10517" s="1">
        <v>17.0</v>
      </c>
      <c r="F10517" s="1">
        <v>328.0</v>
      </c>
      <c r="G10517" s="1">
        <v>96.0</v>
      </c>
      <c r="H10517" s="1">
        <v>204.0</v>
      </c>
      <c r="K10517" s="1">
        <f t="shared" si="1"/>
        <v>300</v>
      </c>
    </row>
    <row r="10518" ht="15.75" customHeight="1">
      <c r="A10518" s="1">
        <v>26.0</v>
      </c>
      <c r="B10518" s="1">
        <v>2.65054001E13</v>
      </c>
      <c r="C10518" s="1" t="s">
        <v>10351</v>
      </c>
      <c r="D10518" s="1">
        <v>2903000.0</v>
      </c>
      <c r="E10518" s="1">
        <v>17.0</v>
      </c>
      <c r="F10518" s="1">
        <v>328.0</v>
      </c>
      <c r="G10518" s="1">
        <v>119.0</v>
      </c>
      <c r="H10518" s="1">
        <v>96.0</v>
      </c>
      <c r="K10518" s="1">
        <f t="shared" si="1"/>
        <v>215</v>
      </c>
    </row>
    <row r="10519" ht="15.75" customHeight="1">
      <c r="A10519" s="1">
        <v>31.0</v>
      </c>
      <c r="B10519" s="1">
        <v>3.15003011E13</v>
      </c>
      <c r="C10519" s="1" t="s">
        <v>10352</v>
      </c>
      <c r="D10519" s="1">
        <v>3406420.0</v>
      </c>
      <c r="E10519" s="1">
        <v>17.0</v>
      </c>
      <c r="F10519" s="1">
        <v>328.0</v>
      </c>
      <c r="G10519" s="1">
        <v>48.0</v>
      </c>
      <c r="H10519" s="1">
        <v>71.0</v>
      </c>
      <c r="K10519" s="1">
        <f t="shared" si="1"/>
        <v>119</v>
      </c>
    </row>
    <row r="10520" ht="15.75" customHeight="1">
      <c r="A10520" s="1">
        <v>37.0</v>
      </c>
      <c r="B10520" s="1">
        <v>3.75045011E13</v>
      </c>
      <c r="C10520" s="1" t="s">
        <v>10353</v>
      </c>
      <c r="D10520" s="1">
        <v>4009720.0</v>
      </c>
      <c r="E10520" s="1">
        <v>17.0</v>
      </c>
      <c r="F10520" s="1">
        <v>328.0</v>
      </c>
      <c r="G10520" s="1">
        <v>66.0</v>
      </c>
      <c r="H10520" s="1">
        <v>111.0</v>
      </c>
      <c r="K10520" s="1">
        <f t="shared" si="1"/>
        <v>177</v>
      </c>
    </row>
    <row r="10521" ht="15.75" customHeight="1">
      <c r="A10521" s="1">
        <v>37.0</v>
      </c>
      <c r="B10521" s="1">
        <v>3.75077003E13</v>
      </c>
      <c r="C10521" s="1" t="s">
        <v>10354</v>
      </c>
      <c r="D10521" s="1">
        <v>4020280.0</v>
      </c>
      <c r="E10521" s="1">
        <v>17.0</v>
      </c>
      <c r="F10521" s="1">
        <v>328.0</v>
      </c>
      <c r="G10521" s="1">
        <v>68.0</v>
      </c>
      <c r="H10521" s="1">
        <v>101.0</v>
      </c>
      <c r="K10521" s="1">
        <f t="shared" si="1"/>
        <v>169</v>
      </c>
    </row>
    <row r="10522" ht="15.75" customHeight="1">
      <c r="A10522" s="1">
        <v>42.0</v>
      </c>
      <c r="B10522" s="1">
        <v>4.25034021E13</v>
      </c>
      <c r="C10522" s="1" t="s">
        <v>10355</v>
      </c>
      <c r="D10522" s="1">
        <v>4625500.0</v>
      </c>
      <c r="E10522" s="1">
        <v>17.0</v>
      </c>
      <c r="F10522" s="1">
        <v>328.0</v>
      </c>
      <c r="G10522" s="1">
        <v>117.0</v>
      </c>
      <c r="H10522" s="1">
        <v>38.0</v>
      </c>
      <c r="K10522" s="1">
        <f t="shared" si="1"/>
        <v>155</v>
      </c>
    </row>
    <row r="10523" ht="15.75" customHeight="1">
      <c r="A10523" s="1">
        <v>44.0</v>
      </c>
      <c r="B10523" s="1">
        <v>4.45110007E13</v>
      </c>
      <c r="C10523" s="1" t="s">
        <v>10356</v>
      </c>
      <c r="D10523" s="1">
        <v>4841850.0</v>
      </c>
      <c r="E10523" s="1">
        <v>17.0</v>
      </c>
      <c r="F10523" s="1">
        <v>328.0</v>
      </c>
      <c r="G10523" s="1">
        <v>66.0</v>
      </c>
      <c r="H10523" s="1">
        <v>149.0</v>
      </c>
      <c r="K10523" s="1">
        <f t="shared" si="1"/>
        <v>215</v>
      </c>
    </row>
    <row r="10524" ht="15.75" customHeight="1">
      <c r="A10524" s="1">
        <v>44.0</v>
      </c>
      <c r="B10524" s="1">
        <v>4.45166015E13</v>
      </c>
      <c r="C10524" s="1" t="s">
        <v>10357</v>
      </c>
      <c r="D10524" s="1">
        <v>4842630.0</v>
      </c>
      <c r="E10524" s="1">
        <v>17.0</v>
      </c>
      <c r="F10524" s="1">
        <v>328.0</v>
      </c>
      <c r="G10524" s="1">
        <v>66.0</v>
      </c>
      <c r="H10524" s="1">
        <v>177.0</v>
      </c>
      <c r="K10524" s="1">
        <f t="shared" si="1"/>
        <v>243</v>
      </c>
    </row>
    <row r="10525" ht="15.75" customHeight="1">
      <c r="A10525" s="1">
        <v>5.0</v>
      </c>
      <c r="B10525" s="1">
        <v>5.502901E12</v>
      </c>
      <c r="C10525" s="1" t="s">
        <v>10358</v>
      </c>
      <c r="D10525" s="1">
        <v>626820.0</v>
      </c>
      <c r="E10525" s="1">
        <v>17.0</v>
      </c>
      <c r="F10525" s="1">
        <v>327.0</v>
      </c>
      <c r="G10525" s="1">
        <v>110.0</v>
      </c>
      <c r="H10525" s="1">
        <v>53.0</v>
      </c>
      <c r="K10525" s="1">
        <f t="shared" si="1"/>
        <v>163</v>
      </c>
    </row>
    <row r="10526" ht="15.75" customHeight="1">
      <c r="A10526" s="1">
        <v>5.0</v>
      </c>
      <c r="B10526" s="1">
        <v>5.5049062E12</v>
      </c>
      <c r="C10526" s="1" t="s">
        <v>10359</v>
      </c>
      <c r="D10526" s="1">
        <v>640230.0</v>
      </c>
      <c r="E10526" s="1">
        <v>17.0</v>
      </c>
      <c r="F10526" s="1">
        <v>327.0</v>
      </c>
      <c r="G10526" s="1">
        <v>38.0</v>
      </c>
      <c r="H10526" s="1">
        <v>40.0</v>
      </c>
      <c r="K10526" s="1">
        <f t="shared" si="1"/>
        <v>78</v>
      </c>
    </row>
    <row r="10527" ht="15.75" customHeight="1">
      <c r="A10527" s="1">
        <v>5.0</v>
      </c>
      <c r="B10527" s="1">
        <v>5.5055007E12</v>
      </c>
      <c r="C10527" s="1" t="s">
        <v>10360</v>
      </c>
      <c r="D10527" s="1">
        <v>609480.0</v>
      </c>
      <c r="E10527" s="1">
        <v>17.0</v>
      </c>
      <c r="F10527" s="1">
        <v>327.0</v>
      </c>
      <c r="G10527" s="1">
        <v>108.0</v>
      </c>
      <c r="H10527" s="1">
        <v>137.0</v>
      </c>
      <c r="K10527" s="1">
        <f t="shared" si="1"/>
        <v>245</v>
      </c>
    </row>
    <row r="10528" ht="15.75" customHeight="1">
      <c r="A10528" s="1">
        <v>13.0</v>
      </c>
      <c r="B10528" s="1">
        <v>1.35028003E13</v>
      </c>
      <c r="C10528" s="1" t="s">
        <v>10361</v>
      </c>
      <c r="D10528" s="1">
        <v>1601740.0</v>
      </c>
      <c r="E10528" s="1">
        <v>17.0</v>
      </c>
      <c r="F10528" s="1">
        <v>327.0</v>
      </c>
      <c r="G10528" s="1">
        <v>75.0</v>
      </c>
      <c r="H10528" s="1">
        <v>49.0</v>
      </c>
      <c r="K10528" s="1">
        <f t="shared" si="1"/>
        <v>124</v>
      </c>
    </row>
    <row r="10529" ht="15.75" customHeight="1">
      <c r="A10529" s="1">
        <v>14.0</v>
      </c>
      <c r="B10529" s="1">
        <v>1.45061005E13</v>
      </c>
      <c r="C10529" s="1" t="s">
        <v>10362</v>
      </c>
      <c r="D10529" s="1">
        <v>1709180.0</v>
      </c>
      <c r="E10529" s="1">
        <v>17.0</v>
      </c>
      <c r="F10529" s="1">
        <v>327.0</v>
      </c>
      <c r="G10529" s="1">
        <v>71.0</v>
      </c>
      <c r="H10529" s="1">
        <v>196.0</v>
      </c>
      <c r="K10529" s="1">
        <f t="shared" si="1"/>
        <v>267</v>
      </c>
    </row>
    <row r="10530" ht="15.75" customHeight="1">
      <c r="A10530" s="1">
        <v>24.0</v>
      </c>
      <c r="B10530" s="1">
        <v>2.45046023E13</v>
      </c>
      <c r="C10530" s="1" t="s">
        <v>10363</v>
      </c>
      <c r="D10530" s="1">
        <v>2718960.0</v>
      </c>
      <c r="E10530" s="1">
        <v>17.0</v>
      </c>
      <c r="F10530" s="1">
        <v>327.0</v>
      </c>
      <c r="G10530" s="1">
        <v>94.0</v>
      </c>
      <c r="H10530" s="1">
        <v>191.0</v>
      </c>
      <c r="K10530" s="1">
        <f t="shared" si="1"/>
        <v>285</v>
      </c>
    </row>
    <row r="10531" ht="15.75" customHeight="1">
      <c r="A10531" s="1">
        <v>31.0</v>
      </c>
      <c r="B10531" s="1">
        <v>3.15002001E13</v>
      </c>
      <c r="C10531" s="1" t="s">
        <v>10364</v>
      </c>
      <c r="D10531" s="1">
        <v>3400750.0</v>
      </c>
      <c r="E10531" s="1">
        <v>17.0</v>
      </c>
      <c r="F10531" s="1">
        <v>327.0</v>
      </c>
      <c r="G10531" s="1">
        <v>33.0</v>
      </c>
      <c r="H10531" s="1">
        <v>0.0</v>
      </c>
      <c r="K10531" s="1">
        <f t="shared" si="1"/>
        <v>33</v>
      </c>
    </row>
    <row r="10532" ht="15.75" customHeight="1">
      <c r="A10532" s="1">
        <v>44.0</v>
      </c>
      <c r="B10532" s="1">
        <v>4.45120002E13</v>
      </c>
      <c r="C10532" s="1" t="s">
        <v>10365</v>
      </c>
      <c r="D10532" s="1">
        <v>4820310.0</v>
      </c>
      <c r="E10532" s="1">
        <v>17.0</v>
      </c>
      <c r="F10532" s="1">
        <v>327.0</v>
      </c>
      <c r="G10532" s="1">
        <v>96.0</v>
      </c>
      <c r="H10532" s="1">
        <v>208.0</v>
      </c>
      <c r="K10532" s="1">
        <f t="shared" si="1"/>
        <v>304</v>
      </c>
    </row>
    <row r="10533" ht="15.75" customHeight="1">
      <c r="A10533" s="1">
        <v>44.0</v>
      </c>
      <c r="B10533" s="1">
        <v>4.45145009E13</v>
      </c>
      <c r="C10533" s="1" t="s">
        <v>10366</v>
      </c>
      <c r="D10533" s="1">
        <v>4832910.0</v>
      </c>
      <c r="E10533" s="1">
        <v>17.0</v>
      </c>
      <c r="F10533" s="1">
        <v>327.0</v>
      </c>
      <c r="G10533" s="1">
        <v>102.0</v>
      </c>
      <c r="H10533" s="1">
        <v>163.0</v>
      </c>
      <c r="K10533" s="1">
        <f t="shared" si="1"/>
        <v>265</v>
      </c>
    </row>
    <row r="10534" ht="15.75" customHeight="1">
      <c r="A10534" s="1">
        <v>44.0</v>
      </c>
      <c r="B10534" s="1">
        <v>4.45183001E13</v>
      </c>
      <c r="C10534" s="1" t="s">
        <v>10367</v>
      </c>
      <c r="D10534" s="1">
        <v>4809690.0</v>
      </c>
      <c r="E10534" s="1">
        <v>17.0</v>
      </c>
      <c r="F10534" s="1">
        <v>327.0</v>
      </c>
      <c r="G10534" s="1">
        <v>75.0</v>
      </c>
      <c r="H10534" s="1">
        <v>103.0</v>
      </c>
      <c r="K10534" s="1">
        <f t="shared" si="1"/>
        <v>178</v>
      </c>
    </row>
    <row r="10535" ht="15.75" customHeight="1">
      <c r="A10535" s="1">
        <v>7.0</v>
      </c>
      <c r="B10535" s="1">
        <v>7.3008012301E12</v>
      </c>
      <c r="C10535" s="1" t="s">
        <v>10368</v>
      </c>
      <c r="D10535" s="1">
        <v>904350.0</v>
      </c>
      <c r="E10535" s="1">
        <v>17.0</v>
      </c>
      <c r="F10535" s="1">
        <v>326.0</v>
      </c>
      <c r="G10535" s="1">
        <v>71.0</v>
      </c>
      <c r="H10535" s="1">
        <v>94.0</v>
      </c>
      <c r="K10535" s="1">
        <f t="shared" si="1"/>
        <v>165</v>
      </c>
    </row>
    <row r="10536" ht="15.75" customHeight="1">
      <c r="A10536" s="1">
        <v>16.0</v>
      </c>
      <c r="B10536" s="1">
        <v>1.65053501E13</v>
      </c>
      <c r="C10536" s="1" t="s">
        <v>10369</v>
      </c>
      <c r="D10536" s="1">
        <v>1919200.0</v>
      </c>
      <c r="E10536" s="1">
        <v>17.0</v>
      </c>
      <c r="F10536" s="1">
        <v>326.0</v>
      </c>
      <c r="G10536" s="1">
        <v>68.0</v>
      </c>
      <c r="H10536" s="1">
        <v>153.0</v>
      </c>
      <c r="K10536" s="1">
        <f t="shared" si="1"/>
        <v>221</v>
      </c>
    </row>
    <row r="10537" ht="15.75" customHeight="1">
      <c r="A10537" s="1">
        <v>16.0</v>
      </c>
      <c r="B10537" s="1">
        <v>1.6507502E13</v>
      </c>
      <c r="C10537" s="1" t="s">
        <v>10370</v>
      </c>
      <c r="D10537" s="1">
        <v>1915750.0</v>
      </c>
      <c r="E10537" s="1">
        <v>17.0</v>
      </c>
      <c r="F10537" s="1">
        <v>326.0</v>
      </c>
      <c r="G10537" s="1">
        <v>64.0</v>
      </c>
      <c r="H10537" s="1">
        <v>93.0</v>
      </c>
      <c r="K10537" s="1">
        <f t="shared" si="1"/>
        <v>157</v>
      </c>
    </row>
    <row r="10538" ht="15.75" customHeight="1">
      <c r="A10538" s="1">
        <v>26.0</v>
      </c>
      <c r="B10538" s="1">
        <v>2.65033082E13</v>
      </c>
      <c r="C10538" s="1" t="s">
        <v>10371</v>
      </c>
      <c r="D10538" s="1">
        <v>2910650.0</v>
      </c>
      <c r="E10538" s="1">
        <v>17.0</v>
      </c>
      <c r="F10538" s="1">
        <v>326.0</v>
      </c>
      <c r="G10538" s="1">
        <v>122.0</v>
      </c>
      <c r="H10538" s="1">
        <v>79.0</v>
      </c>
      <c r="K10538" s="1">
        <f t="shared" si="1"/>
        <v>201</v>
      </c>
    </row>
    <row r="10539" ht="15.75" customHeight="1">
      <c r="A10539" s="1">
        <v>26.0</v>
      </c>
      <c r="B10539" s="1">
        <v>2.65046001E13</v>
      </c>
      <c r="C10539" s="1" t="s">
        <v>10372</v>
      </c>
      <c r="D10539" s="1">
        <v>2915060.0</v>
      </c>
      <c r="E10539" s="1">
        <v>17.0</v>
      </c>
      <c r="F10539" s="1">
        <v>326.0</v>
      </c>
      <c r="G10539" s="1">
        <v>101.0</v>
      </c>
      <c r="H10539" s="1">
        <v>125.0</v>
      </c>
      <c r="K10539" s="1">
        <f t="shared" si="1"/>
        <v>226</v>
      </c>
    </row>
    <row r="10540" ht="15.75" customHeight="1">
      <c r="A10540" s="1">
        <v>27.0</v>
      </c>
      <c r="B10540" s="1">
        <v>2.75032003E13</v>
      </c>
      <c r="C10540" s="1" t="s">
        <v>10373</v>
      </c>
      <c r="D10540" s="1">
        <v>3004260.0</v>
      </c>
      <c r="E10540" s="1">
        <v>17.0</v>
      </c>
      <c r="F10540" s="1">
        <v>326.0</v>
      </c>
      <c r="G10540" s="1">
        <v>146.0</v>
      </c>
      <c r="H10540" s="1">
        <v>138.0</v>
      </c>
      <c r="K10540" s="1">
        <f t="shared" si="1"/>
        <v>284</v>
      </c>
    </row>
    <row r="10541" ht="15.75" customHeight="1">
      <c r="A10541" s="1">
        <v>37.0</v>
      </c>
      <c r="B10541" s="1">
        <v>3.75016019E13</v>
      </c>
      <c r="C10541" s="1" t="s">
        <v>10374</v>
      </c>
      <c r="D10541" s="1">
        <v>4028590.0</v>
      </c>
      <c r="E10541" s="1">
        <v>17.0</v>
      </c>
      <c r="F10541" s="1">
        <v>326.0</v>
      </c>
      <c r="G10541" s="1">
        <v>54.0</v>
      </c>
      <c r="H10541" s="1">
        <v>117.0</v>
      </c>
      <c r="K10541" s="1">
        <f t="shared" si="1"/>
        <v>171</v>
      </c>
    </row>
    <row r="10542" ht="15.75" customHeight="1">
      <c r="A10542" s="1">
        <v>37.0</v>
      </c>
      <c r="B10542" s="1">
        <v>3.75031016E13</v>
      </c>
      <c r="C10542" s="1" t="s">
        <v>10375</v>
      </c>
      <c r="D10542" s="1">
        <v>4019410.0</v>
      </c>
      <c r="E10542" s="1">
        <v>17.0</v>
      </c>
      <c r="F10542" s="1">
        <v>326.0</v>
      </c>
      <c r="G10542" s="1">
        <v>132.0</v>
      </c>
      <c r="H10542" s="1">
        <v>91.0</v>
      </c>
      <c r="K10542" s="1">
        <f t="shared" si="1"/>
        <v>223</v>
      </c>
    </row>
    <row r="10543" ht="15.75" customHeight="1">
      <c r="A10543" s="1">
        <v>39.0</v>
      </c>
      <c r="B10543" s="1">
        <v>3.95002904E13</v>
      </c>
      <c r="C10543" s="1" t="s">
        <v>10376</v>
      </c>
      <c r="D10543" s="1">
        <v>4280040.0</v>
      </c>
      <c r="E10543" s="1">
        <v>17.0</v>
      </c>
      <c r="F10543" s="1">
        <v>326.0</v>
      </c>
      <c r="G10543" s="1">
        <v>0.0</v>
      </c>
      <c r="H10543" s="1">
        <v>0.0</v>
      </c>
      <c r="K10543" s="1">
        <f t="shared" si="1"/>
        <v>0</v>
      </c>
    </row>
    <row r="10544" ht="15.75" customHeight="1">
      <c r="A10544" s="1">
        <v>39.0</v>
      </c>
      <c r="B10544" s="1">
        <v>3.95028912E13</v>
      </c>
      <c r="C10544" s="1" t="s">
        <v>10377</v>
      </c>
      <c r="D10544" s="1">
        <v>4280230.0</v>
      </c>
      <c r="E10544" s="1">
        <v>17.0</v>
      </c>
      <c r="F10544" s="1">
        <v>326.0</v>
      </c>
      <c r="G10544" s="1">
        <v>0.0</v>
      </c>
      <c r="H10544" s="1">
        <v>0.0</v>
      </c>
      <c r="K10544" s="1">
        <f t="shared" si="1"/>
        <v>0</v>
      </c>
    </row>
    <row r="10545" ht="15.75" customHeight="1">
      <c r="A10545" s="1">
        <v>42.0</v>
      </c>
      <c r="B10545" s="1">
        <v>4.25020011E13</v>
      </c>
      <c r="C10545" s="1" t="s">
        <v>10378</v>
      </c>
      <c r="D10545" s="1">
        <v>4600036.0</v>
      </c>
      <c r="E10545" s="1">
        <v>17.0</v>
      </c>
      <c r="F10545" s="1">
        <v>326.0</v>
      </c>
      <c r="G10545" s="1">
        <v>66.0</v>
      </c>
      <c r="H10545" s="1">
        <v>92.0</v>
      </c>
      <c r="K10545" s="1">
        <f t="shared" si="1"/>
        <v>158</v>
      </c>
    </row>
    <row r="10546" ht="15.75" customHeight="1">
      <c r="A10546" s="1">
        <v>5.0</v>
      </c>
      <c r="B10546" s="1">
        <v>5.5009004E12</v>
      </c>
      <c r="C10546" s="1" t="s">
        <v>10379</v>
      </c>
      <c r="D10546" s="1">
        <v>607170.0</v>
      </c>
      <c r="E10546" s="1">
        <v>17.0</v>
      </c>
      <c r="F10546" s="1">
        <v>325.0</v>
      </c>
      <c r="G10546" s="1">
        <v>49.0</v>
      </c>
      <c r="H10546" s="1">
        <v>162.0</v>
      </c>
      <c r="K10546" s="1">
        <f t="shared" si="1"/>
        <v>211</v>
      </c>
    </row>
    <row r="10547" ht="15.75" customHeight="1">
      <c r="A10547" s="1">
        <v>5.0</v>
      </c>
      <c r="B10547" s="1">
        <v>5.5049042E12</v>
      </c>
      <c r="C10547" s="1" t="s">
        <v>10380</v>
      </c>
      <c r="D10547" s="1">
        <v>627840.0</v>
      </c>
      <c r="E10547" s="1">
        <v>17.0</v>
      </c>
      <c r="F10547" s="1">
        <v>325.0</v>
      </c>
      <c r="G10547" s="1">
        <v>39.0</v>
      </c>
      <c r="H10547" s="1">
        <v>41.0</v>
      </c>
      <c r="K10547" s="1">
        <f t="shared" si="1"/>
        <v>80</v>
      </c>
    </row>
    <row r="10548" ht="15.75" customHeight="1">
      <c r="A10548" s="1">
        <v>13.0</v>
      </c>
      <c r="B10548" s="1">
        <v>1.35015003E13</v>
      </c>
      <c r="C10548" s="1" t="s">
        <v>10381</v>
      </c>
      <c r="D10548" s="1">
        <v>1603000.0</v>
      </c>
      <c r="E10548" s="1">
        <v>17.0</v>
      </c>
      <c r="F10548" s="1">
        <v>325.0</v>
      </c>
      <c r="G10548" s="1">
        <v>90.0</v>
      </c>
      <c r="H10548" s="1">
        <v>0.0</v>
      </c>
      <c r="K10548" s="1">
        <f t="shared" si="1"/>
        <v>90</v>
      </c>
    </row>
    <row r="10549" ht="15.75" customHeight="1">
      <c r="A10549" s="1">
        <v>13.0</v>
      </c>
      <c r="B10549" s="1">
        <v>1.35017001E13</v>
      </c>
      <c r="C10549" s="1" t="s">
        <v>10382</v>
      </c>
      <c r="D10549" s="1">
        <v>1600750.0</v>
      </c>
      <c r="E10549" s="1">
        <v>17.0</v>
      </c>
      <c r="F10549" s="1">
        <v>325.0</v>
      </c>
      <c r="G10549" s="1">
        <v>33.0</v>
      </c>
      <c r="H10549" s="1">
        <v>68.0</v>
      </c>
      <c r="K10549" s="1">
        <f t="shared" si="1"/>
        <v>101</v>
      </c>
    </row>
    <row r="10550" ht="15.75" customHeight="1">
      <c r="A10550" s="1">
        <v>16.0</v>
      </c>
      <c r="B10550" s="1">
        <v>1.65040502E13</v>
      </c>
      <c r="C10550" s="1" t="s">
        <v>10383</v>
      </c>
      <c r="D10550" s="1">
        <v>1926640.0</v>
      </c>
      <c r="E10550" s="1">
        <v>17.0</v>
      </c>
      <c r="F10550" s="1">
        <v>325.0</v>
      </c>
      <c r="G10550" s="1">
        <v>77.0</v>
      </c>
      <c r="H10550" s="1">
        <v>175.0</v>
      </c>
      <c r="K10550" s="1">
        <f t="shared" si="1"/>
        <v>252</v>
      </c>
    </row>
    <row r="10551" ht="15.75" customHeight="1">
      <c r="A10551" s="1">
        <v>23.0</v>
      </c>
      <c r="B10551" s="1">
        <v>2.35071021E13</v>
      </c>
      <c r="C10551" s="1" t="s">
        <v>10384</v>
      </c>
      <c r="D10551" s="1">
        <v>2630060.0</v>
      </c>
      <c r="E10551" s="1">
        <v>17.0</v>
      </c>
      <c r="F10551" s="1">
        <v>325.0</v>
      </c>
      <c r="G10551" s="1">
        <v>115.0</v>
      </c>
      <c r="H10551" s="1">
        <v>187.0</v>
      </c>
      <c r="K10551" s="1">
        <f t="shared" si="1"/>
        <v>302</v>
      </c>
    </row>
    <row r="10552" ht="15.75" customHeight="1">
      <c r="A10552" s="1">
        <v>28.0</v>
      </c>
      <c r="B10552" s="1">
        <v>2.85033001E13</v>
      </c>
      <c r="C10552" s="1" t="s">
        <v>10385</v>
      </c>
      <c r="D10552" s="1">
        <v>3103090.0</v>
      </c>
      <c r="E10552" s="1">
        <v>17.0</v>
      </c>
      <c r="F10552" s="1">
        <v>325.0</v>
      </c>
      <c r="G10552" s="1">
        <v>60.0</v>
      </c>
      <c r="H10552" s="1">
        <v>117.0</v>
      </c>
      <c r="K10552" s="1">
        <f t="shared" si="1"/>
        <v>177</v>
      </c>
    </row>
    <row r="10553" ht="15.75" customHeight="1">
      <c r="A10553" s="1">
        <v>44.0</v>
      </c>
      <c r="B10553" s="1">
        <v>4.4501901E13</v>
      </c>
      <c r="C10553" s="1" t="s">
        <v>10386</v>
      </c>
      <c r="D10553" s="1">
        <v>4829460.0</v>
      </c>
      <c r="E10553" s="1">
        <v>17.0</v>
      </c>
      <c r="F10553" s="1">
        <v>325.0</v>
      </c>
      <c r="G10553" s="1">
        <v>79.0</v>
      </c>
      <c r="H10553" s="1">
        <v>159.0</v>
      </c>
      <c r="K10553" s="1">
        <f t="shared" si="1"/>
        <v>238</v>
      </c>
    </row>
    <row r="10554" ht="15.75" customHeight="1">
      <c r="A10554" s="1">
        <v>50.0</v>
      </c>
      <c r="B10554" s="1">
        <v>5.05053043E13</v>
      </c>
      <c r="C10554" s="1" t="s">
        <v>10387</v>
      </c>
      <c r="D10554" s="1">
        <v>5506960.0</v>
      </c>
      <c r="E10554" s="1">
        <v>17.0</v>
      </c>
      <c r="F10554" s="1">
        <v>325.0</v>
      </c>
      <c r="G10554" s="1">
        <v>55.0</v>
      </c>
      <c r="H10554" s="1">
        <v>97.0</v>
      </c>
      <c r="K10554" s="1">
        <f t="shared" si="1"/>
        <v>152</v>
      </c>
    </row>
    <row r="10555" ht="15.75" customHeight="1">
      <c r="A10555" s="1">
        <v>6.0</v>
      </c>
      <c r="B10555" s="1">
        <v>6.5043501E12</v>
      </c>
      <c r="C10555" s="1" t="s">
        <v>10388</v>
      </c>
      <c r="D10555" s="1">
        <v>805850.0</v>
      </c>
      <c r="E10555" s="1">
        <v>17.0</v>
      </c>
      <c r="F10555" s="1">
        <v>324.0</v>
      </c>
      <c r="G10555" s="1">
        <v>145.0</v>
      </c>
      <c r="H10555" s="1">
        <v>81.0</v>
      </c>
      <c r="K10555" s="1">
        <f t="shared" si="1"/>
        <v>226</v>
      </c>
    </row>
    <row r="10556" ht="15.75" customHeight="1">
      <c r="A10556" s="1">
        <v>16.0</v>
      </c>
      <c r="B10556" s="1">
        <v>1.65036009E13</v>
      </c>
      <c r="C10556" s="1" t="s">
        <v>10389</v>
      </c>
      <c r="D10556" s="1">
        <v>1913440.0</v>
      </c>
      <c r="E10556" s="1">
        <v>17.0</v>
      </c>
      <c r="F10556" s="1">
        <v>324.0</v>
      </c>
      <c r="G10556" s="1">
        <v>70.0</v>
      </c>
      <c r="H10556" s="1">
        <v>84.0</v>
      </c>
      <c r="K10556" s="1">
        <f t="shared" si="1"/>
        <v>154</v>
      </c>
    </row>
    <row r="10557" ht="15.75" customHeight="1">
      <c r="A10557" s="1">
        <v>20.0</v>
      </c>
      <c r="B10557" s="1">
        <v>2.05005603E13</v>
      </c>
      <c r="C10557" s="1" t="s">
        <v>10390</v>
      </c>
      <c r="D10557" s="1">
        <v>2304895.0</v>
      </c>
      <c r="E10557" s="1">
        <v>17.0</v>
      </c>
      <c r="F10557" s="1">
        <v>324.0</v>
      </c>
      <c r="G10557" s="1">
        <v>81.0</v>
      </c>
      <c r="H10557" s="1">
        <v>64.0</v>
      </c>
      <c r="K10557" s="1">
        <f t="shared" si="1"/>
        <v>145</v>
      </c>
    </row>
    <row r="10558" ht="15.75" customHeight="1">
      <c r="A10558" s="1">
        <v>26.0</v>
      </c>
      <c r="B10558" s="1">
        <v>2.65075006E13</v>
      </c>
      <c r="C10558" s="1" t="s">
        <v>10391</v>
      </c>
      <c r="D10558" s="1">
        <v>2910200.0</v>
      </c>
      <c r="E10558" s="1">
        <v>17.0</v>
      </c>
      <c r="F10558" s="1">
        <v>324.0</v>
      </c>
      <c r="G10558" s="1">
        <v>106.0</v>
      </c>
      <c r="H10558" s="1">
        <v>91.0</v>
      </c>
      <c r="K10558" s="1">
        <f t="shared" si="1"/>
        <v>197</v>
      </c>
    </row>
    <row r="10559" ht="15.75" customHeight="1">
      <c r="A10559" s="1">
        <v>35.0</v>
      </c>
      <c r="B10559" s="1">
        <v>3.55017001E13</v>
      </c>
      <c r="C10559" s="1" t="s">
        <v>10392</v>
      </c>
      <c r="D10559" s="1">
        <v>3802380.0</v>
      </c>
      <c r="E10559" s="1">
        <v>17.0</v>
      </c>
      <c r="F10559" s="1">
        <v>324.0</v>
      </c>
      <c r="G10559" s="1">
        <v>162.0</v>
      </c>
      <c r="H10559" s="1">
        <v>46.0</v>
      </c>
      <c r="K10559" s="1">
        <f t="shared" si="1"/>
        <v>208</v>
      </c>
    </row>
    <row r="10560" ht="15.75" customHeight="1">
      <c r="A10560" s="1">
        <v>44.0</v>
      </c>
      <c r="B10560" s="1">
        <v>4.45175008E13</v>
      </c>
      <c r="C10560" s="1" t="s">
        <v>10393</v>
      </c>
      <c r="D10560" s="1">
        <v>4820040.0</v>
      </c>
      <c r="E10560" s="1">
        <v>17.0</v>
      </c>
      <c r="F10560" s="1">
        <v>324.0</v>
      </c>
      <c r="G10560" s="1">
        <v>122.0</v>
      </c>
      <c r="H10560" s="1">
        <v>141.0</v>
      </c>
      <c r="K10560" s="1">
        <f t="shared" si="1"/>
        <v>263</v>
      </c>
    </row>
    <row r="10561" ht="15.75" customHeight="1">
      <c r="A10561" s="1">
        <v>48.0</v>
      </c>
      <c r="B10561" s="1">
        <v>4.85004004E13</v>
      </c>
      <c r="C10561" s="1" t="s">
        <v>10394</v>
      </c>
      <c r="D10561" s="1">
        <v>5302550.0</v>
      </c>
      <c r="E10561" s="1">
        <v>17.0</v>
      </c>
      <c r="F10561" s="1">
        <v>324.0</v>
      </c>
      <c r="G10561" s="1">
        <v>106.0</v>
      </c>
      <c r="H10561" s="1">
        <v>95.0</v>
      </c>
      <c r="K10561" s="1">
        <f t="shared" si="1"/>
        <v>201</v>
      </c>
    </row>
    <row r="10562" ht="15.75" customHeight="1">
      <c r="A10562" s="1">
        <v>2.0</v>
      </c>
      <c r="B10562" s="1">
        <v>2.2001004301E12</v>
      </c>
      <c r="C10562" s="1" t="s">
        <v>10395</v>
      </c>
      <c r="D10562" s="1">
        <v>200720.0</v>
      </c>
      <c r="E10562" s="1">
        <v>17.0</v>
      </c>
      <c r="F10562" s="1">
        <v>323.0</v>
      </c>
      <c r="G10562" s="1">
        <v>38.0</v>
      </c>
      <c r="H10562" s="1">
        <v>66.0</v>
      </c>
      <c r="K10562" s="1">
        <f t="shared" si="1"/>
        <v>104</v>
      </c>
    </row>
    <row r="10563" ht="15.75" customHeight="1">
      <c r="A10563" s="1">
        <v>14.0</v>
      </c>
      <c r="B10563" s="1">
        <v>1.45022026E13</v>
      </c>
      <c r="C10563" s="1" t="s">
        <v>10396</v>
      </c>
      <c r="D10563" s="1">
        <v>1720220.0</v>
      </c>
      <c r="E10563" s="1">
        <v>17.0</v>
      </c>
      <c r="F10563" s="1">
        <v>323.0</v>
      </c>
      <c r="G10563" s="1">
        <v>61.0</v>
      </c>
      <c r="H10563" s="1">
        <v>12.0</v>
      </c>
      <c r="K10563" s="1">
        <f t="shared" si="1"/>
        <v>73</v>
      </c>
    </row>
    <row r="10564" ht="15.75" customHeight="1">
      <c r="A10564" s="1">
        <v>14.0</v>
      </c>
      <c r="B10564" s="1">
        <v>1.45082039E13</v>
      </c>
      <c r="C10564" s="1" t="s">
        <v>10397</v>
      </c>
      <c r="D10564" s="1">
        <v>1736210.0</v>
      </c>
      <c r="E10564" s="1">
        <v>17.0</v>
      </c>
      <c r="F10564" s="1">
        <v>323.0</v>
      </c>
      <c r="G10564" s="1">
        <v>43.0</v>
      </c>
      <c r="H10564" s="1">
        <v>131.0</v>
      </c>
      <c r="K10564" s="1">
        <f t="shared" si="1"/>
        <v>174</v>
      </c>
    </row>
    <row r="10565" ht="15.75" customHeight="1">
      <c r="A10565" s="1">
        <v>14.0</v>
      </c>
      <c r="B10565" s="1">
        <v>1.45090039E13</v>
      </c>
      <c r="C10565" s="1" t="s">
        <v>10398</v>
      </c>
      <c r="D10565" s="1">
        <v>1740980.0</v>
      </c>
      <c r="E10565" s="1">
        <v>17.0</v>
      </c>
      <c r="F10565" s="1">
        <v>323.0</v>
      </c>
      <c r="G10565" s="1">
        <v>94.0</v>
      </c>
      <c r="H10565" s="1">
        <v>108.0</v>
      </c>
      <c r="K10565" s="1">
        <f t="shared" si="1"/>
        <v>202</v>
      </c>
    </row>
    <row r="10566" ht="15.75" customHeight="1">
      <c r="A10566" s="1">
        <v>17.0</v>
      </c>
      <c r="B10566" s="1">
        <v>1.75030043E13</v>
      </c>
      <c r="C10566" s="1" t="s">
        <v>10399</v>
      </c>
      <c r="D10566" s="1">
        <v>2010800.0</v>
      </c>
      <c r="E10566" s="1">
        <v>17.0</v>
      </c>
      <c r="F10566" s="1">
        <v>323.0</v>
      </c>
      <c r="G10566" s="1">
        <v>122.0</v>
      </c>
      <c r="H10566" s="1">
        <v>160.0</v>
      </c>
      <c r="K10566" s="1">
        <f t="shared" si="1"/>
        <v>282</v>
      </c>
    </row>
    <row r="10567" ht="15.75" customHeight="1">
      <c r="A10567" s="1">
        <v>23.0</v>
      </c>
      <c r="B10567" s="1">
        <v>2.3501001E13</v>
      </c>
      <c r="C10567" s="1" t="s">
        <v>10400</v>
      </c>
      <c r="D10567" s="1">
        <v>2614790.0</v>
      </c>
      <c r="E10567" s="1">
        <v>17.0</v>
      </c>
      <c r="F10567" s="1">
        <v>323.0</v>
      </c>
      <c r="G10567" s="1">
        <v>109.0</v>
      </c>
      <c r="H10567" s="1">
        <v>147.0</v>
      </c>
      <c r="K10567" s="1">
        <f t="shared" si="1"/>
        <v>256</v>
      </c>
    </row>
    <row r="10568" ht="15.75" customHeight="1">
      <c r="A10568" s="1">
        <v>24.0</v>
      </c>
      <c r="B10568" s="1">
        <v>2.45064303E13</v>
      </c>
      <c r="C10568" s="1" t="s">
        <v>10401</v>
      </c>
      <c r="D10568" s="1">
        <v>2700132.0</v>
      </c>
      <c r="E10568" s="1">
        <v>17.0</v>
      </c>
      <c r="F10568" s="1">
        <v>323.0</v>
      </c>
      <c r="G10568" s="1">
        <v>75.0</v>
      </c>
      <c r="H10568" s="1">
        <v>131.0</v>
      </c>
      <c r="K10568" s="1">
        <f t="shared" si="1"/>
        <v>206</v>
      </c>
    </row>
    <row r="10569" ht="15.75" customHeight="1">
      <c r="A10569" s="1">
        <v>26.0</v>
      </c>
      <c r="B10569" s="1">
        <v>2.65016026E13</v>
      </c>
      <c r="C10569" s="1" t="s">
        <v>10402</v>
      </c>
      <c r="D10569" s="1">
        <v>2923070.0</v>
      </c>
      <c r="E10569" s="1">
        <v>17.0</v>
      </c>
      <c r="F10569" s="1">
        <v>323.0</v>
      </c>
      <c r="G10569" s="1">
        <v>56.0</v>
      </c>
      <c r="H10569" s="1">
        <v>106.0</v>
      </c>
      <c r="K10569" s="1">
        <f t="shared" si="1"/>
        <v>162</v>
      </c>
    </row>
    <row r="10570" ht="15.75" customHeight="1">
      <c r="A10570" s="1">
        <v>26.0</v>
      </c>
      <c r="B10570" s="1">
        <v>2.65114002E13</v>
      </c>
      <c r="C10570" s="1" t="s">
        <v>10403</v>
      </c>
      <c r="D10570" s="1">
        <v>2932300.0</v>
      </c>
      <c r="E10570" s="1">
        <v>17.0</v>
      </c>
      <c r="F10570" s="1">
        <v>323.0</v>
      </c>
      <c r="G10570" s="1">
        <v>121.0</v>
      </c>
      <c r="H10570" s="1">
        <v>104.0</v>
      </c>
      <c r="K10570" s="1">
        <f t="shared" si="1"/>
        <v>225</v>
      </c>
    </row>
    <row r="10571" ht="15.75" customHeight="1">
      <c r="A10571" s="1">
        <v>28.0</v>
      </c>
      <c r="B10571" s="1">
        <v>2.85055801E13</v>
      </c>
      <c r="C10571" s="1" t="s">
        <v>10404</v>
      </c>
      <c r="D10571" s="1">
        <v>3104950.0</v>
      </c>
      <c r="E10571" s="1">
        <v>17.0</v>
      </c>
      <c r="F10571" s="1">
        <v>323.0</v>
      </c>
      <c r="G10571" s="1">
        <v>40.0</v>
      </c>
      <c r="H10571" s="1">
        <v>100.0</v>
      </c>
      <c r="K10571" s="1">
        <f t="shared" si="1"/>
        <v>140</v>
      </c>
    </row>
    <row r="10572" ht="15.75" customHeight="1">
      <c r="A10572" s="1">
        <v>31.0</v>
      </c>
      <c r="B10572" s="1">
        <v>3.15008004E13</v>
      </c>
      <c r="C10572" s="1" t="s">
        <v>10405</v>
      </c>
      <c r="D10572" s="1">
        <v>3404620.0</v>
      </c>
      <c r="E10572" s="1">
        <v>17.0</v>
      </c>
      <c r="F10572" s="1">
        <v>323.0</v>
      </c>
      <c r="G10572" s="1">
        <v>102.0</v>
      </c>
      <c r="H10572" s="1">
        <v>66.0</v>
      </c>
      <c r="K10572" s="1">
        <f t="shared" si="1"/>
        <v>168</v>
      </c>
    </row>
    <row r="10573" ht="15.75" customHeight="1">
      <c r="A10573" s="1">
        <v>36.0</v>
      </c>
      <c r="B10573" s="1">
        <v>3.65079015E13</v>
      </c>
      <c r="C10573" s="1" t="s">
        <v>10406</v>
      </c>
      <c r="D10573" s="1">
        <v>3905029.0</v>
      </c>
      <c r="E10573" s="1">
        <v>17.0</v>
      </c>
      <c r="F10573" s="1">
        <v>323.0</v>
      </c>
      <c r="G10573" s="1">
        <v>110.0</v>
      </c>
      <c r="H10573" s="1">
        <v>109.0</v>
      </c>
      <c r="K10573" s="1">
        <f t="shared" si="1"/>
        <v>219</v>
      </c>
    </row>
    <row r="10574" ht="15.75" customHeight="1">
      <c r="A10574" s="1">
        <v>44.0</v>
      </c>
      <c r="B10574" s="1">
        <v>4.45037024E13</v>
      </c>
      <c r="C10574" s="1" t="s">
        <v>10407</v>
      </c>
      <c r="D10574" s="1">
        <v>4844940.0</v>
      </c>
      <c r="E10574" s="1">
        <v>17.0</v>
      </c>
      <c r="F10574" s="1">
        <v>323.0</v>
      </c>
      <c r="G10574" s="1">
        <v>90.0</v>
      </c>
      <c r="H10574" s="1">
        <v>116.0</v>
      </c>
      <c r="K10574" s="1">
        <f t="shared" si="1"/>
        <v>206</v>
      </c>
    </row>
    <row r="10575" ht="15.75" customHeight="1">
      <c r="A10575" s="1">
        <v>6.0</v>
      </c>
      <c r="B10575" s="1">
        <v>6.5021017E12</v>
      </c>
      <c r="C10575" s="1" t="s">
        <v>10408</v>
      </c>
      <c r="D10575" s="1">
        <v>805670.0</v>
      </c>
      <c r="E10575" s="1">
        <v>17.0</v>
      </c>
      <c r="F10575" s="1">
        <v>322.0</v>
      </c>
      <c r="G10575" s="1">
        <v>135.0</v>
      </c>
      <c r="H10575" s="1">
        <v>127.0</v>
      </c>
      <c r="K10575" s="1">
        <f t="shared" si="1"/>
        <v>262</v>
      </c>
    </row>
    <row r="10576" ht="15.75" customHeight="1">
      <c r="A10576" s="1">
        <v>6.0</v>
      </c>
      <c r="B10576" s="1">
        <v>6.5045504E12</v>
      </c>
      <c r="C10576" s="1" t="s">
        <v>10409</v>
      </c>
      <c r="D10576" s="1">
        <v>804110.0</v>
      </c>
      <c r="E10576" s="1">
        <v>17.0</v>
      </c>
      <c r="F10576" s="1">
        <v>322.0</v>
      </c>
      <c r="G10576" s="1">
        <v>105.0</v>
      </c>
      <c r="H10576" s="1">
        <v>140.0</v>
      </c>
      <c r="K10576" s="1">
        <f t="shared" si="1"/>
        <v>245</v>
      </c>
    </row>
    <row r="10577" ht="15.75" customHeight="1">
      <c r="A10577" s="1">
        <v>14.0</v>
      </c>
      <c r="B10577" s="1">
        <v>1.45053602E13</v>
      </c>
      <c r="C10577" s="1" t="s">
        <v>10410</v>
      </c>
      <c r="D10577" s="1">
        <v>1739480.0</v>
      </c>
      <c r="E10577" s="1">
        <v>17.0</v>
      </c>
      <c r="F10577" s="1">
        <v>322.0</v>
      </c>
      <c r="G10577" s="1">
        <v>85.0</v>
      </c>
      <c r="H10577" s="1">
        <v>218.0</v>
      </c>
      <c r="K10577" s="1">
        <f t="shared" si="1"/>
        <v>303</v>
      </c>
    </row>
    <row r="10578" ht="15.75" customHeight="1">
      <c r="A10578" s="1">
        <v>5.0</v>
      </c>
      <c r="B10578" s="1">
        <v>5.5005001E12</v>
      </c>
      <c r="C10578" s="1" t="s">
        <v>10411</v>
      </c>
      <c r="D10578" s="1">
        <v>605940.0</v>
      </c>
      <c r="E10578" s="1">
        <v>17.0</v>
      </c>
      <c r="F10578" s="1">
        <v>321.0</v>
      </c>
      <c r="G10578" s="1">
        <v>147.0</v>
      </c>
      <c r="H10578" s="1">
        <v>123.0</v>
      </c>
      <c r="K10578" s="1">
        <f t="shared" si="1"/>
        <v>270</v>
      </c>
    </row>
    <row r="10579" ht="15.75" customHeight="1">
      <c r="A10579" s="1">
        <v>15.0</v>
      </c>
      <c r="B10579" s="1">
        <v>1.55062002E13</v>
      </c>
      <c r="C10579" s="1" t="s">
        <v>10412</v>
      </c>
      <c r="D10579" s="1">
        <v>1801170.0</v>
      </c>
      <c r="E10579" s="1">
        <v>17.0</v>
      </c>
      <c r="F10579" s="1">
        <v>321.0</v>
      </c>
      <c r="G10579" s="1">
        <v>149.0</v>
      </c>
      <c r="H10579" s="1">
        <v>141.0</v>
      </c>
      <c r="K10579" s="1">
        <f t="shared" si="1"/>
        <v>290</v>
      </c>
    </row>
    <row r="10580" ht="15.75" customHeight="1">
      <c r="A10580" s="1">
        <v>16.0</v>
      </c>
      <c r="B10580" s="1">
        <v>1.65098023E13</v>
      </c>
      <c r="C10580" s="1" t="s">
        <v>10413</v>
      </c>
      <c r="D10580" s="1">
        <v>1921210.0</v>
      </c>
      <c r="E10580" s="1">
        <v>17.0</v>
      </c>
      <c r="F10580" s="1">
        <v>321.0</v>
      </c>
      <c r="G10580" s="1">
        <v>98.0</v>
      </c>
      <c r="H10580" s="1">
        <v>138.0</v>
      </c>
      <c r="K10580" s="1">
        <f t="shared" si="1"/>
        <v>236</v>
      </c>
    </row>
    <row r="10581" ht="15.75" customHeight="1">
      <c r="A10581" s="1">
        <v>26.0</v>
      </c>
      <c r="B10581" s="1">
        <v>2.65084003E13</v>
      </c>
      <c r="C10581" s="1" t="s">
        <v>10414</v>
      </c>
      <c r="D10581" s="1">
        <v>2913530.0</v>
      </c>
      <c r="E10581" s="1">
        <v>17.0</v>
      </c>
      <c r="F10581" s="1">
        <v>321.0</v>
      </c>
      <c r="G10581" s="1">
        <v>135.0</v>
      </c>
      <c r="H10581" s="1">
        <v>74.0</v>
      </c>
      <c r="K10581" s="1">
        <f t="shared" si="1"/>
        <v>209</v>
      </c>
    </row>
    <row r="10582" ht="15.75" customHeight="1">
      <c r="A10582" s="1">
        <v>31.0</v>
      </c>
      <c r="B10582" s="1">
        <v>3.15002053E13</v>
      </c>
      <c r="C10582" s="1" t="s">
        <v>10415</v>
      </c>
      <c r="D10582" s="1">
        <v>3413950.0</v>
      </c>
      <c r="E10582" s="1">
        <v>17.0</v>
      </c>
      <c r="F10582" s="1">
        <v>321.0</v>
      </c>
      <c r="G10582" s="1">
        <v>0.0</v>
      </c>
      <c r="H10582" s="1">
        <v>7.0</v>
      </c>
      <c r="K10582" s="1">
        <f t="shared" si="1"/>
        <v>7</v>
      </c>
    </row>
    <row r="10583" ht="15.75" customHeight="1">
      <c r="A10583" s="1">
        <v>35.0</v>
      </c>
      <c r="B10583" s="1">
        <v>3.55022041E13</v>
      </c>
      <c r="C10583" s="1" t="s">
        <v>10416</v>
      </c>
      <c r="D10583" s="1">
        <v>3800389.0</v>
      </c>
      <c r="E10583" s="1">
        <v>17.0</v>
      </c>
      <c r="F10583" s="1">
        <v>321.0</v>
      </c>
      <c r="G10583" s="1">
        <v>157.0</v>
      </c>
      <c r="H10583" s="1">
        <v>98.0</v>
      </c>
      <c r="K10583" s="1">
        <f t="shared" si="1"/>
        <v>255</v>
      </c>
    </row>
    <row r="10584" ht="15.75" customHeight="1">
      <c r="A10584" s="1">
        <v>44.0</v>
      </c>
      <c r="B10584" s="1">
        <v>4.45183007E13</v>
      </c>
      <c r="C10584" s="1" t="s">
        <v>10417</v>
      </c>
      <c r="D10584" s="1">
        <v>4820460.0</v>
      </c>
      <c r="E10584" s="1">
        <v>17.0</v>
      </c>
      <c r="F10584" s="1">
        <v>321.0</v>
      </c>
      <c r="G10584" s="1">
        <v>40.0</v>
      </c>
      <c r="H10584" s="1">
        <v>140.0</v>
      </c>
      <c r="K10584" s="1">
        <f t="shared" si="1"/>
        <v>180</v>
      </c>
    </row>
    <row r="10585" ht="15.75" customHeight="1">
      <c r="A10585" s="1">
        <v>14.0</v>
      </c>
      <c r="B10585" s="1">
        <v>1.45057008E13</v>
      </c>
      <c r="C10585" s="1" t="s">
        <v>10418</v>
      </c>
      <c r="D10585" s="1">
        <v>1713920.0</v>
      </c>
      <c r="E10585" s="1">
        <v>17.0</v>
      </c>
      <c r="F10585" s="1">
        <v>320.0</v>
      </c>
      <c r="G10585" s="1">
        <v>56.0</v>
      </c>
      <c r="H10585" s="1">
        <v>57.0</v>
      </c>
      <c r="K10585" s="1">
        <f t="shared" si="1"/>
        <v>113</v>
      </c>
    </row>
    <row r="10586" ht="15.75" customHeight="1">
      <c r="A10586" s="1">
        <v>16.0</v>
      </c>
      <c r="B10586" s="1">
        <v>1.65038017E13</v>
      </c>
      <c r="C10586" s="1" t="s">
        <v>10419</v>
      </c>
      <c r="D10586" s="1">
        <v>1913290.0</v>
      </c>
      <c r="E10586" s="1">
        <v>17.0</v>
      </c>
      <c r="F10586" s="1">
        <v>320.0</v>
      </c>
      <c r="G10586" s="1">
        <v>68.0</v>
      </c>
      <c r="H10586" s="1">
        <v>118.0</v>
      </c>
      <c r="K10586" s="1">
        <f t="shared" si="1"/>
        <v>186</v>
      </c>
    </row>
    <row r="10587" ht="15.75" customHeight="1">
      <c r="A10587" s="1">
        <v>23.0</v>
      </c>
      <c r="B10587" s="1">
        <v>2.35058006E13</v>
      </c>
      <c r="C10587" s="1" t="s">
        <v>10420</v>
      </c>
      <c r="D10587" s="1">
        <v>2612300.0</v>
      </c>
      <c r="E10587" s="1">
        <v>17.0</v>
      </c>
      <c r="F10587" s="1">
        <v>320.0</v>
      </c>
      <c r="G10587" s="1">
        <v>83.0</v>
      </c>
      <c r="H10587" s="1">
        <v>202.0</v>
      </c>
      <c r="K10587" s="1">
        <f t="shared" si="1"/>
        <v>285</v>
      </c>
    </row>
    <row r="10588" ht="15.75" customHeight="1">
      <c r="A10588" s="1">
        <v>24.0</v>
      </c>
      <c r="B10588" s="1">
        <v>2.45049074E13</v>
      </c>
      <c r="C10588" s="1" t="s">
        <v>10421</v>
      </c>
      <c r="D10588" s="1">
        <v>2732520.0</v>
      </c>
      <c r="E10588" s="1">
        <v>17.0</v>
      </c>
      <c r="F10588" s="1">
        <v>320.0</v>
      </c>
      <c r="G10588" s="1">
        <v>83.0</v>
      </c>
      <c r="H10588" s="1">
        <v>195.0</v>
      </c>
      <c r="K10588" s="1">
        <f t="shared" si="1"/>
        <v>278</v>
      </c>
    </row>
    <row r="10589" ht="15.75" customHeight="1">
      <c r="A10589" s="1">
        <v>28.0</v>
      </c>
      <c r="B10589" s="1">
        <v>2.85055075E13</v>
      </c>
      <c r="C10589" s="1" t="s">
        <v>10422</v>
      </c>
      <c r="D10589" s="1">
        <v>3173290.0</v>
      </c>
      <c r="E10589" s="1">
        <v>17.0</v>
      </c>
      <c r="F10589" s="1">
        <v>320.0</v>
      </c>
      <c r="G10589" s="1">
        <v>26.0</v>
      </c>
      <c r="H10589" s="1">
        <v>62.0</v>
      </c>
      <c r="K10589" s="1">
        <f t="shared" si="1"/>
        <v>88</v>
      </c>
    </row>
    <row r="10590" ht="15.75" customHeight="1">
      <c r="A10590" s="1">
        <v>33.0</v>
      </c>
      <c r="B10590" s="1">
        <v>3.35010011E13</v>
      </c>
      <c r="C10590" s="1" t="s">
        <v>10423</v>
      </c>
      <c r="D10590" s="1">
        <v>3607170.0</v>
      </c>
      <c r="E10590" s="1">
        <v>17.0</v>
      </c>
      <c r="F10590" s="1">
        <v>320.0</v>
      </c>
      <c r="G10590" s="1">
        <v>78.0</v>
      </c>
      <c r="H10590" s="1">
        <v>83.0</v>
      </c>
      <c r="K10590" s="1">
        <f t="shared" si="1"/>
        <v>161</v>
      </c>
    </row>
    <row r="10591" ht="15.75" customHeight="1">
      <c r="A10591" s="1">
        <v>36.0</v>
      </c>
      <c r="B10591" s="1">
        <v>3.65006005E13</v>
      </c>
      <c r="C10591" s="1" t="s">
        <v>10424</v>
      </c>
      <c r="D10591" s="1">
        <v>3904594.0</v>
      </c>
      <c r="E10591" s="1">
        <v>17.0</v>
      </c>
      <c r="F10591" s="1">
        <v>320.0</v>
      </c>
      <c r="G10591" s="1">
        <v>65.0</v>
      </c>
      <c r="H10591" s="1">
        <v>75.0</v>
      </c>
      <c r="K10591" s="1">
        <f t="shared" si="1"/>
        <v>140</v>
      </c>
    </row>
    <row r="10592" ht="15.75" customHeight="1">
      <c r="A10592" s="1">
        <v>48.0</v>
      </c>
      <c r="B10592" s="1">
        <v>4.85008004E13</v>
      </c>
      <c r="C10592" s="1" t="s">
        <v>10425</v>
      </c>
      <c r="D10592" s="1">
        <v>5303810.0</v>
      </c>
      <c r="E10592" s="1">
        <v>17.0</v>
      </c>
      <c r="F10592" s="1">
        <v>320.0</v>
      </c>
      <c r="G10592" s="1">
        <v>152.0</v>
      </c>
      <c r="H10592" s="1">
        <v>127.0</v>
      </c>
      <c r="K10592" s="1">
        <f t="shared" si="1"/>
        <v>279</v>
      </c>
    </row>
    <row r="10593" ht="15.75" customHeight="1">
      <c r="A10593" s="1">
        <v>6.0</v>
      </c>
      <c r="B10593" s="1">
        <v>6.5042003E12</v>
      </c>
      <c r="C10593" s="1" t="s">
        <v>10426</v>
      </c>
      <c r="D10593" s="1">
        <v>803390.0</v>
      </c>
      <c r="E10593" s="1">
        <v>17.0</v>
      </c>
      <c r="F10593" s="1">
        <v>319.0</v>
      </c>
      <c r="G10593" s="1">
        <v>81.0</v>
      </c>
      <c r="H10593" s="1">
        <v>155.0</v>
      </c>
      <c r="K10593" s="1">
        <f t="shared" si="1"/>
        <v>236</v>
      </c>
    </row>
    <row r="10594" ht="15.75" customHeight="1">
      <c r="A10594" s="1">
        <v>26.0</v>
      </c>
      <c r="B10594" s="1">
        <v>2.65078007E13</v>
      </c>
      <c r="C10594" s="1" t="s">
        <v>10427</v>
      </c>
      <c r="D10594" s="1">
        <v>2923760.0</v>
      </c>
      <c r="E10594" s="1">
        <v>17.0</v>
      </c>
      <c r="F10594" s="1">
        <v>319.0</v>
      </c>
      <c r="G10594" s="1">
        <v>135.0</v>
      </c>
      <c r="H10594" s="1">
        <v>150.0</v>
      </c>
      <c r="K10594" s="1">
        <f t="shared" si="1"/>
        <v>285</v>
      </c>
    </row>
    <row r="10595" ht="15.75" customHeight="1">
      <c r="A10595" s="1">
        <v>37.0</v>
      </c>
      <c r="B10595" s="1">
        <v>3.75001023E13</v>
      </c>
      <c r="C10595" s="1" t="s">
        <v>10428</v>
      </c>
      <c r="D10595" s="1">
        <v>4010560.0</v>
      </c>
      <c r="E10595" s="1">
        <v>17.0</v>
      </c>
      <c r="F10595" s="1">
        <v>319.0</v>
      </c>
      <c r="G10595" s="1">
        <v>78.0</v>
      </c>
      <c r="H10595" s="1">
        <v>100.0</v>
      </c>
      <c r="K10595" s="1">
        <f t="shared" si="1"/>
        <v>178</v>
      </c>
    </row>
    <row r="10596" ht="15.75" customHeight="1">
      <c r="A10596" s="1">
        <v>37.0</v>
      </c>
      <c r="B10596" s="1">
        <v>3.75027012E13</v>
      </c>
      <c r="C10596" s="1" t="s">
        <v>10429</v>
      </c>
      <c r="D10596" s="1">
        <v>4024720.0</v>
      </c>
      <c r="E10596" s="1">
        <v>17.0</v>
      </c>
      <c r="F10596" s="1">
        <v>319.0</v>
      </c>
      <c r="G10596" s="1">
        <v>66.0</v>
      </c>
      <c r="H10596" s="1">
        <v>110.0</v>
      </c>
      <c r="K10596" s="1">
        <f t="shared" si="1"/>
        <v>176</v>
      </c>
    </row>
    <row r="10597" ht="15.75" customHeight="1">
      <c r="A10597" s="1">
        <v>44.0</v>
      </c>
      <c r="B10597" s="1">
        <v>4.45011011E13</v>
      </c>
      <c r="C10597" s="1" t="s">
        <v>10430</v>
      </c>
      <c r="D10597" s="1">
        <v>4829760.0</v>
      </c>
      <c r="E10597" s="1">
        <v>17.0</v>
      </c>
      <c r="F10597" s="1">
        <v>319.0</v>
      </c>
      <c r="G10597" s="1">
        <v>100.0</v>
      </c>
      <c r="H10597" s="1">
        <v>140.0</v>
      </c>
      <c r="K10597" s="1">
        <f t="shared" si="1"/>
        <v>240</v>
      </c>
    </row>
    <row r="10598" ht="15.75" customHeight="1">
      <c r="A10598" s="1">
        <v>44.0</v>
      </c>
      <c r="B10598" s="1">
        <v>4.45040003E13</v>
      </c>
      <c r="C10598" s="1" t="s">
        <v>10431</v>
      </c>
      <c r="D10598" s="1">
        <v>4845570.0</v>
      </c>
      <c r="E10598" s="1">
        <v>17.0</v>
      </c>
      <c r="F10598" s="1">
        <v>319.0</v>
      </c>
      <c r="G10598" s="1">
        <v>94.0</v>
      </c>
      <c r="H10598" s="1">
        <v>136.0</v>
      </c>
      <c r="K10598" s="1">
        <f t="shared" si="1"/>
        <v>230</v>
      </c>
    </row>
    <row r="10599" ht="15.75" customHeight="1">
      <c r="A10599" s="1">
        <v>44.0</v>
      </c>
      <c r="B10599" s="1">
        <v>4.45114003E13</v>
      </c>
      <c r="C10599" s="1" t="s">
        <v>10432</v>
      </c>
      <c r="D10599" s="1">
        <v>4814490.0</v>
      </c>
      <c r="E10599" s="1">
        <v>17.0</v>
      </c>
      <c r="F10599" s="1">
        <v>319.0</v>
      </c>
      <c r="G10599" s="1">
        <v>53.0</v>
      </c>
      <c r="H10599" s="1">
        <v>201.0</v>
      </c>
      <c r="K10599" s="1">
        <f t="shared" si="1"/>
        <v>254</v>
      </c>
    </row>
    <row r="10600" ht="15.75" customHeight="1">
      <c r="A10600" s="1">
        <v>3.0</v>
      </c>
      <c r="B10600" s="1">
        <v>3.5007001E12</v>
      </c>
      <c r="C10600" s="1" t="s">
        <v>10433</v>
      </c>
      <c r="D10600" s="1">
        <v>400480.0</v>
      </c>
      <c r="E10600" s="1">
        <v>17.0</v>
      </c>
      <c r="F10600" s="1">
        <v>318.0</v>
      </c>
      <c r="G10600" s="1">
        <v>122.0</v>
      </c>
      <c r="H10600" s="1">
        <v>102.0</v>
      </c>
      <c r="K10600" s="1">
        <f t="shared" si="1"/>
        <v>224</v>
      </c>
    </row>
    <row r="10601" ht="15.75" customHeight="1">
      <c r="A10601" s="1">
        <v>3.0</v>
      </c>
      <c r="B10601" s="1">
        <v>3.5007029E12</v>
      </c>
      <c r="C10601" s="1" t="s">
        <v>10434</v>
      </c>
      <c r="D10601" s="1">
        <v>405340.0</v>
      </c>
      <c r="E10601" s="1">
        <v>17.0</v>
      </c>
      <c r="F10601" s="1">
        <v>318.0</v>
      </c>
      <c r="G10601" s="1">
        <v>28.0</v>
      </c>
      <c r="H10601" s="1">
        <v>92.0</v>
      </c>
      <c r="K10601" s="1">
        <f t="shared" si="1"/>
        <v>120</v>
      </c>
    </row>
    <row r="10602" ht="15.75" customHeight="1">
      <c r="A10602" s="1">
        <v>14.0</v>
      </c>
      <c r="B10602" s="1">
        <v>1.45016148E13</v>
      </c>
      <c r="C10602" s="1" t="s">
        <v>10435</v>
      </c>
      <c r="D10602" s="1">
        <v>1741790.0</v>
      </c>
      <c r="E10602" s="1">
        <v>17.0</v>
      </c>
      <c r="F10602" s="1">
        <v>318.0</v>
      </c>
      <c r="G10602" s="1">
        <v>93.0</v>
      </c>
      <c r="H10602" s="1">
        <v>175.0</v>
      </c>
      <c r="K10602" s="1">
        <f t="shared" si="1"/>
        <v>268</v>
      </c>
    </row>
    <row r="10603" ht="15.75" customHeight="1">
      <c r="A10603" s="1">
        <v>16.0</v>
      </c>
      <c r="B10603" s="1">
        <v>1.65016019E13</v>
      </c>
      <c r="C10603" s="1" t="s">
        <v>10436</v>
      </c>
      <c r="D10603" s="1">
        <v>1930750.0</v>
      </c>
      <c r="E10603" s="1">
        <v>17.0</v>
      </c>
      <c r="F10603" s="1">
        <v>318.0</v>
      </c>
      <c r="G10603" s="1">
        <v>69.0</v>
      </c>
      <c r="H10603" s="1">
        <v>108.0</v>
      </c>
      <c r="K10603" s="1">
        <f t="shared" si="1"/>
        <v>177</v>
      </c>
    </row>
    <row r="10604" ht="15.75" customHeight="1">
      <c r="A10604" s="1">
        <v>26.0</v>
      </c>
      <c r="B10604" s="1">
        <v>2.65108062E13</v>
      </c>
      <c r="C10604" s="1" t="s">
        <v>10437</v>
      </c>
      <c r="D10604" s="1">
        <v>2926040.0</v>
      </c>
      <c r="E10604" s="1">
        <v>17.0</v>
      </c>
      <c r="F10604" s="1">
        <v>318.0</v>
      </c>
      <c r="G10604" s="1">
        <v>136.0</v>
      </c>
      <c r="H10604" s="1">
        <v>80.0</v>
      </c>
      <c r="K10604" s="1">
        <f t="shared" si="1"/>
        <v>216</v>
      </c>
    </row>
    <row r="10605" ht="15.75" customHeight="1">
      <c r="A10605" s="1">
        <v>27.0</v>
      </c>
      <c r="B10605" s="1">
        <v>2.75016027E13</v>
      </c>
      <c r="C10605" s="1" t="s">
        <v>10438</v>
      </c>
      <c r="D10605" s="1">
        <v>3018750.0</v>
      </c>
      <c r="E10605" s="1">
        <v>17.0</v>
      </c>
      <c r="F10605" s="1">
        <v>318.0</v>
      </c>
      <c r="G10605" s="1">
        <v>35.0</v>
      </c>
      <c r="H10605" s="1">
        <v>58.0</v>
      </c>
      <c r="K10605" s="1">
        <f t="shared" si="1"/>
        <v>93</v>
      </c>
    </row>
    <row r="10606" ht="15.75" customHeight="1">
      <c r="A10606" s="1">
        <v>37.0</v>
      </c>
      <c r="B10606" s="1">
        <v>3.75025022E13</v>
      </c>
      <c r="C10606" s="1" t="s">
        <v>10439</v>
      </c>
      <c r="D10606" s="1">
        <v>4023430.0</v>
      </c>
      <c r="E10606" s="1">
        <v>17.0</v>
      </c>
      <c r="F10606" s="1">
        <v>318.0</v>
      </c>
      <c r="G10606" s="1">
        <v>96.0</v>
      </c>
      <c r="H10606" s="1">
        <v>116.0</v>
      </c>
      <c r="K10606" s="1">
        <f t="shared" si="1"/>
        <v>212</v>
      </c>
    </row>
    <row r="10607" ht="15.75" customHeight="1">
      <c r="A10607" s="1">
        <v>39.0</v>
      </c>
      <c r="B10607" s="1">
        <v>3.95065924E13</v>
      </c>
      <c r="C10607" s="1" t="s">
        <v>10440</v>
      </c>
      <c r="D10607" s="1">
        <v>4280470.0</v>
      </c>
      <c r="E10607" s="1">
        <v>17.0</v>
      </c>
      <c r="F10607" s="1">
        <v>318.0</v>
      </c>
      <c r="G10607" s="1">
        <v>0.0</v>
      </c>
      <c r="H10607" s="1">
        <v>0.0</v>
      </c>
      <c r="K10607" s="1">
        <f t="shared" si="1"/>
        <v>0</v>
      </c>
    </row>
    <row r="10608" ht="15.75" customHeight="1">
      <c r="A10608" s="1">
        <v>44.0</v>
      </c>
      <c r="B10608" s="1">
        <v>4.45109003E13</v>
      </c>
      <c r="C10608" s="1" t="s">
        <v>10441</v>
      </c>
      <c r="D10608" s="1">
        <v>4810650.0</v>
      </c>
      <c r="E10608" s="1">
        <v>17.0</v>
      </c>
      <c r="F10608" s="1">
        <v>318.0</v>
      </c>
      <c r="G10608" s="1">
        <v>47.0</v>
      </c>
      <c r="H10608" s="1">
        <v>143.0</v>
      </c>
      <c r="K10608" s="1">
        <f t="shared" si="1"/>
        <v>190</v>
      </c>
    </row>
    <row r="10609" ht="15.75" customHeight="1">
      <c r="A10609" s="1">
        <v>44.0</v>
      </c>
      <c r="B10609" s="1">
        <v>4.45177004E13</v>
      </c>
      <c r="C10609" s="1" t="s">
        <v>10442</v>
      </c>
      <c r="D10609" s="1">
        <v>4837860.0</v>
      </c>
      <c r="E10609" s="1">
        <v>17.0</v>
      </c>
      <c r="F10609" s="1">
        <v>318.0</v>
      </c>
      <c r="G10609" s="1">
        <v>90.0</v>
      </c>
      <c r="H10609" s="1">
        <v>162.0</v>
      </c>
      <c r="K10609" s="1">
        <f t="shared" si="1"/>
        <v>252</v>
      </c>
    </row>
    <row r="10610" ht="15.75" customHeight="1">
      <c r="A10610" s="1">
        <v>5.0</v>
      </c>
      <c r="B10610" s="1">
        <v>5.5045003E12</v>
      </c>
      <c r="C10610" s="1" t="s">
        <v>10443</v>
      </c>
      <c r="D10610" s="1">
        <v>604350.0</v>
      </c>
      <c r="E10610" s="1">
        <v>17.0</v>
      </c>
      <c r="F10610" s="1">
        <v>317.0</v>
      </c>
      <c r="G10610" s="1">
        <v>63.0</v>
      </c>
      <c r="H10610" s="1">
        <v>147.0</v>
      </c>
      <c r="K10610" s="1">
        <f t="shared" si="1"/>
        <v>210</v>
      </c>
    </row>
    <row r="10611" ht="15.75" customHeight="1">
      <c r="A10611" s="1">
        <v>14.0</v>
      </c>
      <c r="B10611" s="1">
        <v>1.45048004E13</v>
      </c>
      <c r="C10611" s="1" t="s">
        <v>10444</v>
      </c>
      <c r="D10611" s="1">
        <v>1729940.0</v>
      </c>
      <c r="E10611" s="1">
        <v>17.0</v>
      </c>
      <c r="F10611" s="1">
        <v>317.0</v>
      </c>
      <c r="G10611" s="1">
        <v>60.0</v>
      </c>
      <c r="H10611" s="1">
        <v>136.0</v>
      </c>
      <c r="K10611" s="1">
        <f t="shared" si="1"/>
        <v>196</v>
      </c>
    </row>
    <row r="10612" ht="15.75" customHeight="1">
      <c r="A10612" s="1">
        <v>17.0</v>
      </c>
      <c r="B10612" s="1">
        <v>1.75075036E13</v>
      </c>
      <c r="C10612" s="1" t="s">
        <v>10445</v>
      </c>
      <c r="D10612" s="1">
        <v>2000004.0</v>
      </c>
      <c r="E10612" s="1">
        <v>17.0</v>
      </c>
      <c r="F10612" s="1">
        <v>317.0</v>
      </c>
      <c r="G10612" s="1">
        <v>95.0</v>
      </c>
      <c r="H10612" s="1">
        <v>207.0</v>
      </c>
      <c r="K10612" s="1">
        <f t="shared" si="1"/>
        <v>302</v>
      </c>
    </row>
    <row r="10613" ht="15.75" customHeight="1">
      <c r="A10613" s="1">
        <v>23.0</v>
      </c>
      <c r="B10613" s="1">
        <v>2.35052007E13</v>
      </c>
      <c r="C10613" s="1" t="s">
        <v>10446</v>
      </c>
      <c r="D10613" s="1">
        <v>2625400.0</v>
      </c>
      <c r="E10613" s="1">
        <v>17.0</v>
      </c>
      <c r="F10613" s="1">
        <v>317.0</v>
      </c>
      <c r="G10613" s="1">
        <v>109.0</v>
      </c>
      <c r="H10613" s="1">
        <v>166.0</v>
      </c>
      <c r="K10613" s="1">
        <f t="shared" si="1"/>
        <v>275</v>
      </c>
    </row>
    <row r="10614" ht="15.75" customHeight="1">
      <c r="A10614" s="1">
        <v>24.0</v>
      </c>
      <c r="B10614" s="1">
        <v>2.45042003E13</v>
      </c>
      <c r="C10614" s="1" t="s">
        <v>10447</v>
      </c>
      <c r="D10614" s="1">
        <v>2700088.0</v>
      </c>
      <c r="E10614" s="1">
        <v>17.0</v>
      </c>
      <c r="F10614" s="1">
        <v>317.0</v>
      </c>
      <c r="G10614" s="1">
        <v>40.0</v>
      </c>
      <c r="H10614" s="1">
        <v>150.0</v>
      </c>
      <c r="K10614" s="1">
        <f t="shared" si="1"/>
        <v>190</v>
      </c>
    </row>
    <row r="10615" ht="15.75" customHeight="1">
      <c r="A10615" s="1">
        <v>24.0</v>
      </c>
      <c r="B10615" s="1">
        <v>2.45065202E13</v>
      </c>
      <c r="C10615" s="1" t="s">
        <v>10448</v>
      </c>
      <c r="D10615" s="1">
        <v>2700023.0</v>
      </c>
      <c r="E10615" s="1">
        <v>17.0</v>
      </c>
      <c r="F10615" s="1">
        <v>317.0</v>
      </c>
      <c r="G10615" s="1">
        <v>70.0</v>
      </c>
      <c r="H10615" s="1">
        <v>124.0</v>
      </c>
      <c r="K10615" s="1">
        <f t="shared" si="1"/>
        <v>194</v>
      </c>
    </row>
    <row r="10616" ht="15.75" customHeight="1">
      <c r="A10616" s="1">
        <v>28.0</v>
      </c>
      <c r="B10616" s="1">
        <v>2.85087014E13</v>
      </c>
      <c r="C10616" s="1" t="s">
        <v>10449</v>
      </c>
      <c r="D10616" s="1">
        <v>3175390.0</v>
      </c>
      <c r="E10616" s="1">
        <v>17.0</v>
      </c>
      <c r="F10616" s="1">
        <v>317.0</v>
      </c>
      <c r="G10616" s="1">
        <v>81.0</v>
      </c>
      <c r="H10616" s="1">
        <v>94.0</v>
      </c>
      <c r="K10616" s="1">
        <f t="shared" si="1"/>
        <v>175</v>
      </c>
    </row>
    <row r="10617" ht="15.75" customHeight="1">
      <c r="A10617" s="1">
        <v>32.0</v>
      </c>
      <c r="B10617" s="1">
        <v>3.25002002E13</v>
      </c>
      <c r="C10617" s="1" t="s">
        <v>10450</v>
      </c>
      <c r="D10617" s="1">
        <v>3502220.0</v>
      </c>
      <c r="E10617" s="1">
        <v>17.0</v>
      </c>
      <c r="F10617" s="1">
        <v>317.0</v>
      </c>
      <c r="G10617" s="1">
        <v>144.0</v>
      </c>
      <c r="H10617" s="1">
        <v>0.0</v>
      </c>
      <c r="K10617" s="1">
        <f t="shared" si="1"/>
        <v>144</v>
      </c>
    </row>
    <row r="10618" ht="15.75" customHeight="1">
      <c r="A10618" s="1">
        <v>32.0</v>
      </c>
      <c r="B10618" s="1">
        <v>3.25004005E13</v>
      </c>
      <c r="C10618" s="1" t="s">
        <v>10451</v>
      </c>
      <c r="D10618" s="1">
        <v>3502490.0</v>
      </c>
      <c r="E10618" s="1">
        <v>17.0</v>
      </c>
      <c r="F10618" s="1">
        <v>317.0</v>
      </c>
      <c r="G10618" s="1">
        <v>95.0</v>
      </c>
      <c r="H10618" s="1">
        <v>3.0</v>
      </c>
      <c r="K10618" s="1">
        <f t="shared" si="1"/>
        <v>98</v>
      </c>
    </row>
    <row r="10619" ht="15.75" customHeight="1">
      <c r="A10619" s="1">
        <v>32.0</v>
      </c>
      <c r="B10619" s="1">
        <v>3.25019002E13</v>
      </c>
      <c r="C10619" s="1" t="s">
        <v>10452</v>
      </c>
      <c r="D10619" s="1">
        <v>3500540.0</v>
      </c>
      <c r="E10619" s="1">
        <v>17.0</v>
      </c>
      <c r="F10619" s="1">
        <v>317.0</v>
      </c>
      <c r="G10619" s="1">
        <v>82.0</v>
      </c>
      <c r="H10619" s="1">
        <v>0.0</v>
      </c>
      <c r="K10619" s="1">
        <f t="shared" si="1"/>
        <v>82</v>
      </c>
    </row>
    <row r="10620" ht="15.75" customHeight="1">
      <c r="A10620" s="1">
        <v>36.0</v>
      </c>
      <c r="B10620" s="1">
        <v>3.65041601E13</v>
      </c>
      <c r="C10620" s="1" t="s">
        <v>10453</v>
      </c>
      <c r="D10620" s="1">
        <v>3905112.0</v>
      </c>
      <c r="E10620" s="1">
        <v>17.0</v>
      </c>
      <c r="F10620" s="1">
        <v>317.0</v>
      </c>
      <c r="G10620" s="1">
        <v>0.0</v>
      </c>
      <c r="H10620" s="1">
        <v>101.0</v>
      </c>
      <c r="K10620" s="1">
        <f t="shared" si="1"/>
        <v>101</v>
      </c>
    </row>
    <row r="10621" ht="15.75" customHeight="1">
      <c r="A10621" s="1">
        <v>39.0</v>
      </c>
      <c r="B10621" s="1">
        <v>3.95002905E13</v>
      </c>
      <c r="C10621" s="1" t="s">
        <v>10454</v>
      </c>
      <c r="D10621" s="1">
        <v>4280050.0</v>
      </c>
      <c r="E10621" s="1">
        <v>17.0</v>
      </c>
      <c r="F10621" s="1">
        <v>317.0</v>
      </c>
      <c r="G10621" s="1">
        <v>0.0</v>
      </c>
      <c r="H10621" s="1">
        <v>0.0</v>
      </c>
      <c r="K10621" s="1">
        <f t="shared" si="1"/>
        <v>0</v>
      </c>
    </row>
    <row r="10622" ht="15.75" customHeight="1">
      <c r="A10622" s="1">
        <v>46.0</v>
      </c>
      <c r="B10622" s="1">
        <v>4.65005402E13</v>
      </c>
      <c r="C10622" s="1" t="s">
        <v>10455</v>
      </c>
      <c r="D10622" s="1">
        <v>5099919.0</v>
      </c>
      <c r="E10622" s="1">
        <v>17.0</v>
      </c>
      <c r="F10622" s="1">
        <v>317.0</v>
      </c>
      <c r="G10622" s="1">
        <v>130.0</v>
      </c>
      <c r="H10622" s="1">
        <v>74.0</v>
      </c>
      <c r="K10622" s="1">
        <f t="shared" si="1"/>
        <v>204</v>
      </c>
    </row>
    <row r="10623" ht="15.75" customHeight="1">
      <c r="A10623" s="1">
        <v>48.0</v>
      </c>
      <c r="B10623" s="1">
        <v>4.85020009E13</v>
      </c>
      <c r="C10623" s="1" t="s">
        <v>10456</v>
      </c>
      <c r="D10623" s="1">
        <v>5304590.0</v>
      </c>
      <c r="E10623" s="1">
        <v>17.0</v>
      </c>
      <c r="F10623" s="1">
        <v>317.0</v>
      </c>
      <c r="G10623" s="1">
        <v>190.0</v>
      </c>
      <c r="H10623" s="1">
        <v>98.0</v>
      </c>
      <c r="K10623" s="1">
        <f t="shared" si="1"/>
        <v>288</v>
      </c>
    </row>
    <row r="10624" ht="15.75" customHeight="1">
      <c r="A10624" s="1">
        <v>50.0</v>
      </c>
      <c r="B10624" s="1">
        <v>5.05065051E13</v>
      </c>
      <c r="C10624" s="1" t="s">
        <v>10457</v>
      </c>
      <c r="D10624" s="1">
        <v>5516740.0</v>
      </c>
      <c r="E10624" s="1">
        <v>17.0</v>
      </c>
      <c r="F10624" s="1">
        <v>317.0</v>
      </c>
      <c r="G10624" s="1">
        <v>96.0</v>
      </c>
      <c r="H10624" s="1">
        <v>68.0</v>
      </c>
      <c r="K10624" s="1">
        <f t="shared" si="1"/>
        <v>164</v>
      </c>
    </row>
    <row r="10625" ht="15.75" customHeight="1">
      <c r="A10625" s="1">
        <v>6.0</v>
      </c>
      <c r="B10625" s="1">
        <v>6.5062702E12</v>
      </c>
      <c r="C10625" s="1" t="s">
        <v>10458</v>
      </c>
      <c r="D10625" s="1">
        <v>804950.0</v>
      </c>
      <c r="E10625" s="1">
        <v>17.0</v>
      </c>
      <c r="F10625" s="1">
        <v>316.0</v>
      </c>
      <c r="G10625" s="1">
        <v>0.0</v>
      </c>
      <c r="H10625" s="1">
        <v>275.0</v>
      </c>
      <c r="K10625" s="1">
        <f t="shared" si="1"/>
        <v>275</v>
      </c>
    </row>
    <row r="10626" ht="15.75" customHeight="1">
      <c r="A10626" s="1">
        <v>26.0</v>
      </c>
      <c r="B10626" s="1">
        <v>2.65051018E13</v>
      </c>
      <c r="C10626" s="1" t="s">
        <v>10459</v>
      </c>
      <c r="D10626" s="1">
        <v>2918360.0</v>
      </c>
      <c r="E10626" s="1">
        <v>17.0</v>
      </c>
      <c r="F10626" s="1">
        <v>316.0</v>
      </c>
      <c r="G10626" s="1">
        <v>58.0</v>
      </c>
      <c r="H10626" s="1">
        <v>88.0</v>
      </c>
      <c r="K10626" s="1">
        <f t="shared" si="1"/>
        <v>146</v>
      </c>
    </row>
    <row r="10627" ht="15.75" customHeight="1">
      <c r="A10627" s="1">
        <v>26.0</v>
      </c>
      <c r="B10627" s="1">
        <v>2.65109001E13</v>
      </c>
      <c r="C10627" s="1" t="s">
        <v>10460</v>
      </c>
      <c r="D10627" s="1">
        <v>2905910.0</v>
      </c>
      <c r="E10627" s="1">
        <v>17.0</v>
      </c>
      <c r="F10627" s="1">
        <v>316.0</v>
      </c>
      <c r="G10627" s="1">
        <v>71.0</v>
      </c>
      <c r="H10627" s="1">
        <v>56.0</v>
      </c>
      <c r="K10627" s="1">
        <f t="shared" si="1"/>
        <v>127</v>
      </c>
    </row>
    <row r="10628" ht="15.75" customHeight="1">
      <c r="A10628" s="1">
        <v>27.0</v>
      </c>
      <c r="B10628" s="1">
        <v>2.75032014E13</v>
      </c>
      <c r="C10628" s="1" t="s">
        <v>10461</v>
      </c>
      <c r="D10628" s="1">
        <v>3023730.0</v>
      </c>
      <c r="E10628" s="1">
        <v>17.0</v>
      </c>
      <c r="F10628" s="1">
        <v>316.0</v>
      </c>
      <c r="G10628" s="1">
        <v>83.0</v>
      </c>
      <c r="H10628" s="1">
        <v>63.0</v>
      </c>
      <c r="K10628" s="1">
        <f t="shared" si="1"/>
        <v>146</v>
      </c>
    </row>
    <row r="10629" ht="15.75" customHeight="1">
      <c r="A10629" s="1">
        <v>28.0</v>
      </c>
      <c r="B10629" s="1">
        <v>2.85084002E13</v>
      </c>
      <c r="C10629" s="1" t="s">
        <v>10462</v>
      </c>
      <c r="D10629" s="1">
        <v>3100041.0</v>
      </c>
      <c r="E10629" s="1">
        <v>17.0</v>
      </c>
      <c r="F10629" s="1">
        <v>316.0</v>
      </c>
      <c r="G10629" s="1">
        <v>67.0</v>
      </c>
      <c r="H10629" s="1">
        <v>117.0</v>
      </c>
      <c r="K10629" s="1">
        <f t="shared" si="1"/>
        <v>184</v>
      </c>
    </row>
    <row r="10630" ht="15.75" customHeight="1">
      <c r="A10630" s="1">
        <v>36.0</v>
      </c>
      <c r="B10630" s="1">
        <v>3.65032002E13</v>
      </c>
      <c r="C10630" s="1" t="s">
        <v>10463</v>
      </c>
      <c r="D10630" s="1">
        <v>3904742.0</v>
      </c>
      <c r="E10630" s="1">
        <v>17.0</v>
      </c>
      <c r="F10630" s="1">
        <v>316.0</v>
      </c>
      <c r="G10630" s="1">
        <v>48.0</v>
      </c>
      <c r="H10630" s="1">
        <v>67.0</v>
      </c>
      <c r="K10630" s="1">
        <f t="shared" si="1"/>
        <v>115</v>
      </c>
    </row>
    <row r="10631" ht="15.75" customHeight="1">
      <c r="A10631" s="1">
        <v>36.0</v>
      </c>
      <c r="B10631" s="1">
        <v>3.65033005E13</v>
      </c>
      <c r="C10631" s="1" t="s">
        <v>10464</v>
      </c>
      <c r="D10631" s="1">
        <v>3904749.0</v>
      </c>
      <c r="E10631" s="1">
        <v>17.0</v>
      </c>
      <c r="F10631" s="1">
        <v>316.0</v>
      </c>
      <c r="G10631" s="1">
        <v>76.0</v>
      </c>
      <c r="H10631" s="1">
        <v>89.0</v>
      </c>
      <c r="K10631" s="1">
        <f t="shared" si="1"/>
        <v>165</v>
      </c>
    </row>
    <row r="10632" ht="15.75" customHeight="1">
      <c r="A10632" s="1">
        <v>37.0</v>
      </c>
      <c r="B10632" s="1">
        <v>3.75066012E13</v>
      </c>
      <c r="C10632" s="1" t="s">
        <v>10465</v>
      </c>
      <c r="D10632" s="1">
        <v>4015930.0</v>
      </c>
      <c r="E10632" s="1">
        <v>17.0</v>
      </c>
      <c r="F10632" s="1">
        <v>316.0</v>
      </c>
      <c r="G10632" s="1">
        <v>17.0</v>
      </c>
      <c r="H10632" s="1">
        <v>102.0</v>
      </c>
      <c r="K10632" s="1">
        <f t="shared" si="1"/>
        <v>119</v>
      </c>
    </row>
    <row r="10633" ht="15.75" customHeight="1">
      <c r="A10633" s="1">
        <v>48.0</v>
      </c>
      <c r="B10633" s="1">
        <v>4.85012001E13</v>
      </c>
      <c r="C10633" s="1" t="s">
        <v>10466</v>
      </c>
      <c r="D10633" s="1">
        <v>5306780.0</v>
      </c>
      <c r="E10633" s="1">
        <v>17.0</v>
      </c>
      <c r="F10633" s="1">
        <v>316.0</v>
      </c>
      <c r="G10633" s="1">
        <v>81.0</v>
      </c>
      <c r="H10633" s="1">
        <v>94.0</v>
      </c>
      <c r="K10633" s="1">
        <f t="shared" si="1"/>
        <v>175</v>
      </c>
    </row>
    <row r="10634" ht="15.75" customHeight="1">
      <c r="A10634" s="1">
        <v>5.0</v>
      </c>
      <c r="B10634" s="1">
        <v>5.5031012E12</v>
      </c>
      <c r="C10634" s="1" t="s">
        <v>10467</v>
      </c>
      <c r="D10634" s="1">
        <v>613980.0</v>
      </c>
      <c r="E10634" s="1">
        <v>17.0</v>
      </c>
      <c r="F10634" s="1">
        <v>315.0</v>
      </c>
      <c r="G10634" s="1">
        <v>120.0</v>
      </c>
      <c r="H10634" s="1">
        <v>74.0</v>
      </c>
      <c r="K10634" s="1">
        <f t="shared" si="1"/>
        <v>194</v>
      </c>
    </row>
    <row r="10635" ht="15.75" customHeight="1">
      <c r="A10635" s="1">
        <v>14.0</v>
      </c>
      <c r="B10635" s="1">
        <v>1.45086001E13</v>
      </c>
      <c r="C10635" s="1" t="s">
        <v>10468</v>
      </c>
      <c r="D10635" s="1">
        <v>1742660.0</v>
      </c>
      <c r="E10635" s="1">
        <v>17.0</v>
      </c>
      <c r="F10635" s="1">
        <v>315.0</v>
      </c>
      <c r="G10635" s="1">
        <v>143.0</v>
      </c>
      <c r="H10635" s="1">
        <v>127.0</v>
      </c>
      <c r="K10635" s="1">
        <f t="shared" si="1"/>
        <v>270</v>
      </c>
    </row>
    <row r="10636" ht="15.75" customHeight="1">
      <c r="A10636" s="1">
        <v>15.0</v>
      </c>
      <c r="B10636" s="1">
        <v>1.55091703E13</v>
      </c>
      <c r="C10636" s="1" t="s">
        <v>10469</v>
      </c>
      <c r="D10636" s="1">
        <v>1811430.0</v>
      </c>
      <c r="E10636" s="1">
        <v>17.0</v>
      </c>
      <c r="F10636" s="1">
        <v>315.0</v>
      </c>
      <c r="G10636" s="1">
        <v>109.0</v>
      </c>
      <c r="H10636" s="1">
        <v>192.0</v>
      </c>
      <c r="K10636" s="1">
        <f t="shared" si="1"/>
        <v>301</v>
      </c>
    </row>
    <row r="10637" ht="15.75" customHeight="1">
      <c r="A10637" s="1">
        <v>23.0</v>
      </c>
      <c r="B10637" s="1">
        <v>2.35078006E13</v>
      </c>
      <c r="C10637" s="1" t="s">
        <v>10470</v>
      </c>
      <c r="D10637" s="1">
        <v>2607530.0</v>
      </c>
      <c r="E10637" s="1">
        <v>17.0</v>
      </c>
      <c r="F10637" s="1">
        <v>315.0</v>
      </c>
      <c r="G10637" s="1">
        <v>126.0</v>
      </c>
      <c r="H10637" s="1">
        <v>173.0</v>
      </c>
      <c r="K10637" s="1">
        <f t="shared" si="1"/>
        <v>299</v>
      </c>
    </row>
    <row r="10638" ht="15.75" customHeight="1">
      <c r="A10638" s="1">
        <v>26.0</v>
      </c>
      <c r="B10638" s="1">
        <v>2.65038022E13</v>
      </c>
      <c r="C10638" s="1" t="s">
        <v>10471</v>
      </c>
      <c r="D10638" s="1">
        <v>2929340.0</v>
      </c>
      <c r="E10638" s="1">
        <v>17.0</v>
      </c>
      <c r="F10638" s="1">
        <v>315.0</v>
      </c>
      <c r="G10638" s="1">
        <v>88.0</v>
      </c>
      <c r="H10638" s="1">
        <v>106.0</v>
      </c>
      <c r="K10638" s="1">
        <f t="shared" si="1"/>
        <v>194</v>
      </c>
    </row>
    <row r="10639" ht="15.75" customHeight="1">
      <c r="A10639" s="1">
        <v>31.0</v>
      </c>
      <c r="B10639" s="1">
        <v>3.15003028E13</v>
      </c>
      <c r="C10639" s="1" t="s">
        <v>10472</v>
      </c>
      <c r="D10639" s="1">
        <v>3414880.0</v>
      </c>
      <c r="E10639" s="1">
        <v>17.0</v>
      </c>
      <c r="F10639" s="1">
        <v>315.0</v>
      </c>
      <c r="G10639" s="1">
        <v>50.0</v>
      </c>
      <c r="H10639" s="1">
        <v>65.0</v>
      </c>
      <c r="K10639" s="1">
        <f t="shared" si="1"/>
        <v>115</v>
      </c>
    </row>
    <row r="10640" ht="15.75" customHeight="1">
      <c r="A10640" s="1">
        <v>36.0</v>
      </c>
      <c r="B10640" s="1">
        <v>3.65075004E13</v>
      </c>
      <c r="C10640" s="1" t="s">
        <v>10473</v>
      </c>
      <c r="D10640" s="1">
        <v>3904978.0</v>
      </c>
      <c r="E10640" s="1">
        <v>17.0</v>
      </c>
      <c r="F10640" s="1">
        <v>315.0</v>
      </c>
      <c r="G10640" s="1">
        <v>75.0</v>
      </c>
      <c r="H10640" s="1">
        <v>58.0</v>
      </c>
      <c r="K10640" s="1">
        <f t="shared" si="1"/>
        <v>133</v>
      </c>
    </row>
    <row r="10641" ht="15.75" customHeight="1">
      <c r="A10641" s="1">
        <v>42.0</v>
      </c>
      <c r="B10641" s="1">
        <v>4.25064001E13</v>
      </c>
      <c r="C10641" s="1" t="s">
        <v>10474</v>
      </c>
      <c r="D10641" s="1">
        <v>4600028.0</v>
      </c>
      <c r="E10641" s="1">
        <v>17.0</v>
      </c>
      <c r="F10641" s="1">
        <v>315.0</v>
      </c>
      <c r="G10641" s="1">
        <v>43.0</v>
      </c>
      <c r="H10641" s="1">
        <v>54.0</v>
      </c>
      <c r="K10641" s="1">
        <f t="shared" si="1"/>
        <v>97</v>
      </c>
    </row>
    <row r="10642" ht="15.75" customHeight="1">
      <c r="A10642" s="1">
        <v>44.0</v>
      </c>
      <c r="B10642" s="1">
        <v>4.45005003E13</v>
      </c>
      <c r="C10642" s="1" t="s">
        <v>10475</v>
      </c>
      <c r="D10642" s="1">
        <v>4823400.0</v>
      </c>
      <c r="E10642" s="1">
        <v>17.0</v>
      </c>
      <c r="F10642" s="1">
        <v>315.0</v>
      </c>
      <c r="G10642" s="1">
        <v>54.0</v>
      </c>
      <c r="H10642" s="1">
        <v>124.0</v>
      </c>
      <c r="K10642" s="1">
        <f t="shared" si="1"/>
        <v>178</v>
      </c>
    </row>
    <row r="10643" ht="15.75" customHeight="1">
      <c r="A10643" s="1">
        <v>48.0</v>
      </c>
      <c r="B10643" s="1">
        <v>4.85021011E13</v>
      </c>
      <c r="C10643" s="1" t="s">
        <v>10476</v>
      </c>
      <c r="D10643" s="1">
        <v>5306660.0</v>
      </c>
      <c r="E10643" s="1">
        <v>17.0</v>
      </c>
      <c r="F10643" s="1">
        <v>315.0</v>
      </c>
      <c r="G10643" s="1">
        <v>59.0</v>
      </c>
      <c r="H10643" s="1">
        <v>113.0</v>
      </c>
      <c r="K10643" s="1">
        <f t="shared" si="1"/>
        <v>172</v>
      </c>
    </row>
    <row r="10644" ht="15.75" customHeight="1">
      <c r="A10644" s="1">
        <v>50.0</v>
      </c>
      <c r="B10644" s="1">
        <v>5.05059027E13</v>
      </c>
      <c r="C10644" s="1" t="s">
        <v>10477</v>
      </c>
      <c r="D10644" s="1">
        <v>5514880.0</v>
      </c>
      <c r="E10644" s="1">
        <v>17.0</v>
      </c>
      <c r="F10644" s="1">
        <v>315.0</v>
      </c>
      <c r="G10644" s="1">
        <v>69.0</v>
      </c>
      <c r="H10644" s="1">
        <v>102.0</v>
      </c>
      <c r="K10644" s="1">
        <f t="shared" si="1"/>
        <v>171</v>
      </c>
    </row>
    <row r="10645" ht="15.75" customHeight="1">
      <c r="A10645" s="1">
        <v>50.0</v>
      </c>
      <c r="B10645" s="1">
        <v>5.05065042E13</v>
      </c>
      <c r="C10645" s="1" t="s">
        <v>10478</v>
      </c>
      <c r="D10645" s="1">
        <v>5513560.0</v>
      </c>
      <c r="E10645" s="1">
        <v>17.0</v>
      </c>
      <c r="F10645" s="1">
        <v>315.0</v>
      </c>
      <c r="G10645" s="1">
        <v>60.0</v>
      </c>
      <c r="H10645" s="1">
        <v>103.0</v>
      </c>
      <c r="K10645" s="1">
        <f t="shared" si="1"/>
        <v>163</v>
      </c>
    </row>
    <row r="10646" ht="15.75" customHeight="1">
      <c r="A10646" s="1">
        <v>16.0</v>
      </c>
      <c r="B10646" s="1">
        <v>1.65044056E13</v>
      </c>
      <c r="C10646" s="1" t="s">
        <v>10479</v>
      </c>
      <c r="D10646" s="1">
        <v>1929490.0</v>
      </c>
      <c r="E10646" s="1">
        <v>17.0</v>
      </c>
      <c r="F10646" s="1">
        <v>314.0</v>
      </c>
      <c r="G10646" s="1">
        <v>78.0</v>
      </c>
      <c r="H10646" s="1">
        <v>98.0</v>
      </c>
      <c r="K10646" s="1">
        <f t="shared" si="1"/>
        <v>176</v>
      </c>
    </row>
    <row r="10647" ht="15.75" customHeight="1">
      <c r="A10647" s="1">
        <v>22.0</v>
      </c>
      <c r="B10647" s="1">
        <v>2.23005015301E13</v>
      </c>
      <c r="C10647" s="1" t="s">
        <v>10480</v>
      </c>
      <c r="D10647" s="1">
        <v>2507830.0</v>
      </c>
      <c r="E10647" s="1">
        <v>17.0</v>
      </c>
      <c r="F10647" s="1">
        <v>314.0</v>
      </c>
      <c r="G10647" s="1">
        <v>47.0</v>
      </c>
      <c r="H10647" s="1">
        <v>88.0</v>
      </c>
      <c r="K10647" s="1">
        <f t="shared" si="1"/>
        <v>135</v>
      </c>
    </row>
    <row r="10648" ht="15.75" customHeight="1">
      <c r="A10648" s="1">
        <v>24.0</v>
      </c>
      <c r="B10648" s="1">
        <v>2.45001008E13</v>
      </c>
      <c r="C10648" s="1" t="s">
        <v>10481</v>
      </c>
      <c r="D10648" s="1">
        <v>2714010.0</v>
      </c>
      <c r="E10648" s="1">
        <v>17.0</v>
      </c>
      <c r="F10648" s="1">
        <v>314.0</v>
      </c>
      <c r="G10648" s="1">
        <v>69.0</v>
      </c>
      <c r="H10648" s="1">
        <v>86.0</v>
      </c>
      <c r="K10648" s="1">
        <f t="shared" si="1"/>
        <v>155</v>
      </c>
    </row>
    <row r="10649" ht="15.75" customHeight="1">
      <c r="A10649" s="1">
        <v>30.0</v>
      </c>
      <c r="B10649" s="1">
        <v>3.05005016E13</v>
      </c>
      <c r="C10649" s="1" t="s">
        <v>10482</v>
      </c>
      <c r="D10649" s="1">
        <v>3303600.0</v>
      </c>
      <c r="E10649" s="1">
        <v>17.0</v>
      </c>
      <c r="F10649" s="1">
        <v>314.0</v>
      </c>
      <c r="G10649" s="1">
        <v>0.0</v>
      </c>
      <c r="H10649" s="1">
        <v>0.0</v>
      </c>
      <c r="K10649" s="1">
        <f t="shared" si="1"/>
        <v>0</v>
      </c>
    </row>
    <row r="10650" ht="15.75" customHeight="1">
      <c r="A10650" s="1">
        <v>33.0</v>
      </c>
      <c r="B10650" s="1">
        <v>3.35002012E13</v>
      </c>
      <c r="C10650" s="1" t="s">
        <v>10483</v>
      </c>
      <c r="D10650" s="1">
        <v>3606360.0</v>
      </c>
      <c r="E10650" s="1">
        <v>17.0</v>
      </c>
      <c r="F10650" s="1">
        <v>314.0</v>
      </c>
      <c r="G10650" s="1">
        <v>62.0</v>
      </c>
      <c r="H10650" s="1">
        <v>88.0</v>
      </c>
      <c r="K10650" s="1">
        <f t="shared" si="1"/>
        <v>150</v>
      </c>
    </row>
    <row r="10651" ht="15.75" customHeight="1">
      <c r="A10651" s="1">
        <v>33.0</v>
      </c>
      <c r="B10651" s="1">
        <v>3.35036064E13</v>
      </c>
      <c r="C10651" s="1" t="s">
        <v>10484</v>
      </c>
      <c r="D10651" s="1">
        <v>3612960.0</v>
      </c>
      <c r="E10651" s="1">
        <v>17.0</v>
      </c>
      <c r="F10651" s="1">
        <v>314.0</v>
      </c>
      <c r="G10651" s="1">
        <v>72.0</v>
      </c>
      <c r="H10651" s="1">
        <v>82.0</v>
      </c>
      <c r="K10651" s="1">
        <f t="shared" si="1"/>
        <v>154</v>
      </c>
    </row>
    <row r="10652" ht="15.75" customHeight="1">
      <c r="A10652" s="1">
        <v>36.0</v>
      </c>
      <c r="B10652" s="1">
        <v>3.65043002E13</v>
      </c>
      <c r="C10652" s="1" t="s">
        <v>10485</v>
      </c>
      <c r="D10652" s="1">
        <v>3904787.0</v>
      </c>
      <c r="E10652" s="1">
        <v>17.0</v>
      </c>
      <c r="F10652" s="1">
        <v>314.0</v>
      </c>
      <c r="G10652" s="1">
        <v>65.0</v>
      </c>
      <c r="H10652" s="1">
        <v>0.0</v>
      </c>
      <c r="K10652" s="1">
        <f t="shared" si="1"/>
        <v>65</v>
      </c>
    </row>
    <row r="10653" ht="15.75" customHeight="1">
      <c r="A10653" s="1">
        <v>42.0</v>
      </c>
      <c r="B10653" s="1">
        <v>4.25045048E13</v>
      </c>
      <c r="C10653" s="1" t="s">
        <v>10486</v>
      </c>
      <c r="D10653" s="1">
        <v>4641640.0</v>
      </c>
      <c r="E10653" s="1">
        <v>17.0</v>
      </c>
      <c r="F10653" s="1">
        <v>314.0</v>
      </c>
      <c r="G10653" s="1">
        <v>66.0</v>
      </c>
      <c r="H10653" s="1">
        <v>158.0</v>
      </c>
      <c r="K10653" s="1">
        <f t="shared" si="1"/>
        <v>224</v>
      </c>
    </row>
    <row r="10654" ht="15.75" customHeight="1">
      <c r="A10654" s="1">
        <v>50.0</v>
      </c>
      <c r="B10654" s="1">
        <v>5.05020064E13</v>
      </c>
      <c r="C10654" s="1" t="s">
        <v>10487</v>
      </c>
      <c r="D10654" s="1">
        <v>5510860.0</v>
      </c>
      <c r="E10654" s="1">
        <v>17.0</v>
      </c>
      <c r="F10654" s="1">
        <v>314.0</v>
      </c>
      <c r="G10654" s="1">
        <v>53.0</v>
      </c>
      <c r="H10654" s="1">
        <v>66.0</v>
      </c>
      <c r="K10654" s="1">
        <f t="shared" si="1"/>
        <v>119</v>
      </c>
    </row>
    <row r="10655" ht="15.75" customHeight="1">
      <c r="A10655" s="1">
        <v>15.0</v>
      </c>
      <c r="B10655" s="1">
        <v>1.5506401E13</v>
      </c>
      <c r="C10655" s="1" t="s">
        <v>10488</v>
      </c>
      <c r="D10655" s="1">
        <v>1809180.0</v>
      </c>
      <c r="E10655" s="1">
        <v>17.0</v>
      </c>
      <c r="F10655" s="1">
        <v>313.0</v>
      </c>
      <c r="G10655" s="1">
        <v>100.0</v>
      </c>
      <c r="H10655" s="1">
        <v>168.0</v>
      </c>
      <c r="K10655" s="1">
        <f t="shared" si="1"/>
        <v>268</v>
      </c>
    </row>
    <row r="10656" ht="15.75" customHeight="1">
      <c r="A10656" s="1">
        <v>16.0</v>
      </c>
      <c r="B10656" s="1">
        <v>1.65015014E13</v>
      </c>
      <c r="C10656" s="1" t="s">
        <v>10489</v>
      </c>
      <c r="D10656" s="1">
        <v>1913230.0</v>
      </c>
      <c r="E10656" s="1">
        <v>17.0</v>
      </c>
      <c r="F10656" s="1">
        <v>313.0</v>
      </c>
      <c r="G10656" s="1">
        <v>101.0</v>
      </c>
      <c r="H10656" s="1">
        <v>142.0</v>
      </c>
      <c r="K10656" s="1">
        <f t="shared" si="1"/>
        <v>243</v>
      </c>
    </row>
    <row r="10657" ht="15.75" customHeight="1">
      <c r="A10657" s="1">
        <v>16.0</v>
      </c>
      <c r="B10657" s="1">
        <v>1.65097501E13</v>
      </c>
      <c r="C10657" s="1" t="s">
        <v>10490</v>
      </c>
      <c r="D10657" s="1">
        <v>1931470.0</v>
      </c>
      <c r="E10657" s="1">
        <v>17.0</v>
      </c>
      <c r="F10657" s="1">
        <v>313.0</v>
      </c>
      <c r="G10657" s="1">
        <v>64.0</v>
      </c>
      <c r="H10657" s="1">
        <v>125.0</v>
      </c>
      <c r="K10657" s="1">
        <f t="shared" si="1"/>
        <v>189</v>
      </c>
    </row>
    <row r="10658" ht="15.75" customHeight="1">
      <c r="A10658" s="1">
        <v>17.0</v>
      </c>
      <c r="B10658" s="1">
        <v>1.75072003E13</v>
      </c>
      <c r="C10658" s="1" t="s">
        <v>10491</v>
      </c>
      <c r="D10658" s="1">
        <v>2003960.0</v>
      </c>
      <c r="E10658" s="1">
        <v>17.0</v>
      </c>
      <c r="F10658" s="1">
        <v>313.0</v>
      </c>
      <c r="G10658" s="1">
        <v>68.0</v>
      </c>
      <c r="H10658" s="1">
        <v>185.0</v>
      </c>
      <c r="K10658" s="1">
        <f t="shared" si="1"/>
        <v>253</v>
      </c>
    </row>
    <row r="10659" ht="15.75" customHeight="1">
      <c r="A10659" s="1">
        <v>37.0</v>
      </c>
      <c r="B10659" s="1">
        <v>3.75020001E13</v>
      </c>
      <c r="C10659" s="1" t="s">
        <v>10492</v>
      </c>
      <c r="D10659" s="1">
        <v>4003120.0</v>
      </c>
      <c r="E10659" s="1">
        <v>17.0</v>
      </c>
      <c r="F10659" s="1">
        <v>313.0</v>
      </c>
      <c r="G10659" s="1">
        <v>51.0</v>
      </c>
      <c r="H10659" s="1">
        <v>112.0</v>
      </c>
      <c r="K10659" s="1">
        <f t="shared" si="1"/>
        <v>163</v>
      </c>
    </row>
    <row r="10660" ht="15.75" customHeight="1">
      <c r="A10660" s="1">
        <v>44.0</v>
      </c>
      <c r="B10660" s="1">
        <v>4.45193001E13</v>
      </c>
      <c r="C10660" s="1" t="s">
        <v>10493</v>
      </c>
      <c r="D10660" s="1">
        <v>4827000.0</v>
      </c>
      <c r="E10660" s="1">
        <v>17.0</v>
      </c>
      <c r="F10660" s="1">
        <v>313.0</v>
      </c>
      <c r="G10660" s="1">
        <v>59.0</v>
      </c>
      <c r="H10660" s="1">
        <v>94.0</v>
      </c>
      <c r="K10660" s="1">
        <f t="shared" si="1"/>
        <v>153</v>
      </c>
    </row>
    <row r="10661" ht="15.75" customHeight="1">
      <c r="A10661" s="1">
        <v>3.0</v>
      </c>
      <c r="B10661" s="1">
        <v>3.5008015E12</v>
      </c>
      <c r="C10661" s="1" t="s">
        <v>10494</v>
      </c>
      <c r="D10661" s="1">
        <v>408880.0</v>
      </c>
      <c r="E10661" s="1">
        <v>17.0</v>
      </c>
      <c r="F10661" s="1">
        <v>312.0</v>
      </c>
      <c r="G10661" s="1">
        <v>0.0</v>
      </c>
      <c r="H10661" s="1">
        <v>0.0</v>
      </c>
      <c r="K10661" s="1">
        <f t="shared" si="1"/>
        <v>0</v>
      </c>
    </row>
    <row r="10662" ht="15.75" customHeight="1">
      <c r="A10662" s="1">
        <v>14.0</v>
      </c>
      <c r="B10662" s="1">
        <v>1.45071011E13</v>
      </c>
      <c r="C10662" s="1" t="s">
        <v>10495</v>
      </c>
      <c r="D10662" s="1">
        <v>1715490.0</v>
      </c>
      <c r="E10662" s="1">
        <v>17.0</v>
      </c>
      <c r="F10662" s="1">
        <v>312.0</v>
      </c>
      <c r="G10662" s="1">
        <v>101.0</v>
      </c>
      <c r="H10662" s="1">
        <v>116.0</v>
      </c>
      <c r="K10662" s="1">
        <f t="shared" si="1"/>
        <v>217</v>
      </c>
    </row>
    <row r="10663" ht="15.75" customHeight="1">
      <c r="A10663" s="1">
        <v>16.0</v>
      </c>
      <c r="B10663" s="1">
        <v>1.65064008E13</v>
      </c>
      <c r="C10663" s="1" t="s">
        <v>10496</v>
      </c>
      <c r="D10663" s="1">
        <v>1900060.0</v>
      </c>
      <c r="E10663" s="1">
        <v>17.0</v>
      </c>
      <c r="F10663" s="1">
        <v>312.0</v>
      </c>
      <c r="G10663" s="1">
        <v>55.0</v>
      </c>
      <c r="H10663" s="1">
        <v>136.0</v>
      </c>
      <c r="K10663" s="1">
        <f t="shared" si="1"/>
        <v>191</v>
      </c>
    </row>
    <row r="10664" ht="15.75" customHeight="1">
      <c r="A10664" s="1">
        <v>17.0</v>
      </c>
      <c r="B10664" s="1">
        <v>1.75053007E13</v>
      </c>
      <c r="C10664" s="1" t="s">
        <v>10497</v>
      </c>
      <c r="D10664" s="1">
        <v>2008790.0</v>
      </c>
      <c r="E10664" s="1">
        <v>17.0</v>
      </c>
      <c r="F10664" s="1">
        <v>312.0</v>
      </c>
      <c r="G10664" s="1">
        <v>77.0</v>
      </c>
      <c r="H10664" s="1">
        <v>134.0</v>
      </c>
      <c r="K10664" s="1">
        <f t="shared" si="1"/>
        <v>211</v>
      </c>
    </row>
    <row r="10665" ht="15.75" customHeight="1">
      <c r="A10665" s="1">
        <v>17.0</v>
      </c>
      <c r="B10665" s="1">
        <v>1.75072011E13</v>
      </c>
      <c r="C10665" s="1" t="s">
        <v>10498</v>
      </c>
      <c r="D10665" s="1">
        <v>2009570.0</v>
      </c>
      <c r="E10665" s="1">
        <v>17.0</v>
      </c>
      <c r="F10665" s="1">
        <v>312.0</v>
      </c>
      <c r="G10665" s="1">
        <v>83.0</v>
      </c>
      <c r="H10665" s="1">
        <v>182.0</v>
      </c>
      <c r="K10665" s="1">
        <f t="shared" si="1"/>
        <v>265</v>
      </c>
    </row>
    <row r="10666" ht="15.75" customHeight="1">
      <c r="A10666" s="1">
        <v>26.0</v>
      </c>
      <c r="B10666" s="1">
        <v>2.65048013E13</v>
      </c>
      <c r="C10666" s="1" t="s">
        <v>10499</v>
      </c>
      <c r="D10666" s="1">
        <v>2919230.0</v>
      </c>
      <c r="E10666" s="1">
        <v>17.0</v>
      </c>
      <c r="F10666" s="1">
        <v>312.0</v>
      </c>
      <c r="G10666" s="1">
        <v>53.0</v>
      </c>
      <c r="H10666" s="1">
        <v>79.0</v>
      </c>
      <c r="K10666" s="1">
        <f t="shared" si="1"/>
        <v>132</v>
      </c>
    </row>
    <row r="10667" ht="15.75" customHeight="1">
      <c r="A10667" s="1">
        <v>27.0</v>
      </c>
      <c r="B10667" s="1">
        <v>2.75025403E13</v>
      </c>
      <c r="C10667" s="1" t="s">
        <v>10500</v>
      </c>
      <c r="D10667" s="1">
        <v>3016810.0</v>
      </c>
      <c r="E10667" s="1">
        <v>17.0</v>
      </c>
      <c r="F10667" s="1">
        <v>312.0</v>
      </c>
      <c r="G10667" s="1">
        <v>100.0</v>
      </c>
      <c r="H10667" s="1">
        <v>41.0</v>
      </c>
      <c r="K10667" s="1">
        <f t="shared" si="1"/>
        <v>141</v>
      </c>
    </row>
    <row r="10668" ht="15.75" customHeight="1">
      <c r="A10668" s="1">
        <v>28.0</v>
      </c>
      <c r="B10668" s="1">
        <v>2.85010091E13</v>
      </c>
      <c r="C10668" s="1" t="s">
        <v>10501</v>
      </c>
      <c r="D10668" s="1">
        <v>3175960.0</v>
      </c>
      <c r="E10668" s="1">
        <v>17.0</v>
      </c>
      <c r="F10668" s="1">
        <v>312.0</v>
      </c>
      <c r="G10668" s="1">
        <v>79.0</v>
      </c>
      <c r="H10668" s="1">
        <v>110.0</v>
      </c>
      <c r="K10668" s="1">
        <f t="shared" si="1"/>
        <v>189</v>
      </c>
    </row>
    <row r="10669" ht="15.75" customHeight="1">
      <c r="A10669" s="1">
        <v>31.0</v>
      </c>
      <c r="B10669" s="1">
        <v>3.15004201E13</v>
      </c>
      <c r="C10669" s="1" t="s">
        <v>10502</v>
      </c>
      <c r="D10669" s="1">
        <v>3480340.0</v>
      </c>
      <c r="E10669" s="1">
        <v>17.0</v>
      </c>
      <c r="F10669" s="1">
        <v>312.0</v>
      </c>
      <c r="G10669" s="1">
        <v>199.0</v>
      </c>
      <c r="H10669" s="1">
        <v>0.0</v>
      </c>
      <c r="K10669" s="1">
        <f t="shared" si="1"/>
        <v>199</v>
      </c>
    </row>
    <row r="10670" ht="15.75" customHeight="1">
      <c r="A10670" s="1">
        <v>31.0</v>
      </c>
      <c r="B10670" s="1">
        <v>3.15019003E13</v>
      </c>
      <c r="C10670" s="1" t="s">
        <v>10503</v>
      </c>
      <c r="D10670" s="1">
        <v>3402550.0</v>
      </c>
      <c r="E10670" s="1">
        <v>17.0</v>
      </c>
      <c r="F10670" s="1">
        <v>312.0</v>
      </c>
      <c r="G10670" s="1">
        <v>54.0</v>
      </c>
      <c r="H10670" s="1">
        <v>54.0</v>
      </c>
      <c r="K10670" s="1">
        <f t="shared" si="1"/>
        <v>108</v>
      </c>
    </row>
    <row r="10671" ht="15.75" customHeight="1">
      <c r="A10671" s="1">
        <v>40.0</v>
      </c>
      <c r="B10671" s="1">
        <v>4.03004004301E13</v>
      </c>
      <c r="C10671" s="1" t="s">
        <v>10504</v>
      </c>
      <c r="D10671" s="1">
        <v>4400390.0</v>
      </c>
      <c r="E10671" s="1">
        <v>17.0</v>
      </c>
      <c r="F10671" s="1">
        <v>312.0</v>
      </c>
      <c r="G10671" s="1">
        <v>94.0</v>
      </c>
      <c r="H10671" s="1">
        <v>23.0</v>
      </c>
      <c r="K10671" s="1">
        <f t="shared" si="1"/>
        <v>117</v>
      </c>
    </row>
    <row r="10672" ht="15.75" customHeight="1">
      <c r="A10672" s="1">
        <v>44.0</v>
      </c>
      <c r="B10672" s="1">
        <v>4.45062006E13</v>
      </c>
      <c r="C10672" s="1" t="s">
        <v>10505</v>
      </c>
      <c r="D10672" s="1">
        <v>4846650.0</v>
      </c>
      <c r="E10672" s="1">
        <v>17.0</v>
      </c>
      <c r="F10672" s="1">
        <v>312.0</v>
      </c>
      <c r="G10672" s="1">
        <v>109.0</v>
      </c>
      <c r="H10672" s="1">
        <v>144.0</v>
      </c>
      <c r="K10672" s="1">
        <f t="shared" si="1"/>
        <v>253</v>
      </c>
    </row>
    <row r="10673" ht="15.75" customHeight="1">
      <c r="A10673" s="1">
        <v>50.0</v>
      </c>
      <c r="B10673" s="1">
        <v>5.05041801E13</v>
      </c>
      <c r="C10673" s="1" t="s">
        <v>10506</v>
      </c>
      <c r="D10673" s="1">
        <v>5504770.0</v>
      </c>
      <c r="E10673" s="1">
        <v>17.0</v>
      </c>
      <c r="F10673" s="1">
        <v>312.0</v>
      </c>
      <c r="G10673" s="1">
        <v>39.0</v>
      </c>
      <c r="H10673" s="1">
        <v>32.0</v>
      </c>
      <c r="K10673" s="1">
        <f t="shared" si="1"/>
        <v>71</v>
      </c>
    </row>
    <row r="10674" ht="15.75" customHeight="1">
      <c r="A10674" s="1">
        <v>50.0</v>
      </c>
      <c r="B10674" s="1">
        <v>5.05060003E13</v>
      </c>
      <c r="C10674" s="1" t="s">
        <v>10507</v>
      </c>
      <c r="D10674" s="1">
        <v>5502430.0</v>
      </c>
      <c r="E10674" s="1">
        <v>17.0</v>
      </c>
      <c r="F10674" s="1">
        <v>312.0</v>
      </c>
      <c r="G10674" s="1">
        <v>45.0</v>
      </c>
      <c r="H10674" s="1">
        <v>88.0</v>
      </c>
      <c r="K10674" s="1">
        <f t="shared" si="1"/>
        <v>133</v>
      </c>
    </row>
    <row r="10675" ht="15.75" customHeight="1">
      <c r="A10675" s="1">
        <v>6.0</v>
      </c>
      <c r="B10675" s="1">
        <v>6.5012001E12</v>
      </c>
      <c r="C10675" s="1" t="s">
        <v>10508</v>
      </c>
      <c r="D10675" s="1">
        <v>806360.0</v>
      </c>
      <c r="E10675" s="1">
        <v>17.0</v>
      </c>
      <c r="F10675" s="1">
        <v>311.0</v>
      </c>
      <c r="G10675" s="1">
        <v>157.0</v>
      </c>
      <c r="H10675" s="1">
        <v>136.0</v>
      </c>
      <c r="K10675" s="1">
        <f t="shared" si="1"/>
        <v>293</v>
      </c>
    </row>
    <row r="10676" ht="15.75" customHeight="1">
      <c r="A10676" s="1">
        <v>14.0</v>
      </c>
      <c r="B10676" s="1">
        <v>1.45016021E13</v>
      </c>
      <c r="C10676" s="1" t="s">
        <v>10509</v>
      </c>
      <c r="D10676" s="1">
        <v>1707860.0</v>
      </c>
      <c r="E10676" s="1">
        <v>17.0</v>
      </c>
      <c r="F10676" s="1">
        <v>311.0</v>
      </c>
      <c r="G10676" s="1">
        <v>107.0</v>
      </c>
      <c r="H10676" s="1">
        <v>147.0</v>
      </c>
      <c r="K10676" s="1">
        <f t="shared" si="1"/>
        <v>254</v>
      </c>
    </row>
    <row r="10677" ht="15.75" customHeight="1">
      <c r="A10677" s="1">
        <v>14.0</v>
      </c>
      <c r="B10677" s="1">
        <v>1.45016153E13</v>
      </c>
      <c r="C10677" s="1" t="s">
        <v>10510</v>
      </c>
      <c r="D10677" s="1">
        <v>1742570.0</v>
      </c>
      <c r="E10677" s="1">
        <v>17.0</v>
      </c>
      <c r="F10677" s="1">
        <v>311.0</v>
      </c>
      <c r="G10677" s="1">
        <v>116.0</v>
      </c>
      <c r="H10677" s="1">
        <v>125.0</v>
      </c>
      <c r="K10677" s="1">
        <f t="shared" si="1"/>
        <v>241</v>
      </c>
    </row>
    <row r="10678" ht="15.75" customHeight="1">
      <c r="A10678" s="1">
        <v>16.0</v>
      </c>
      <c r="B10678" s="1">
        <v>1.65060502E13</v>
      </c>
      <c r="C10678" s="1" t="s">
        <v>10511</v>
      </c>
      <c r="D10678" s="1">
        <v>1912480.0</v>
      </c>
      <c r="E10678" s="1">
        <v>17.0</v>
      </c>
      <c r="F10678" s="1">
        <v>311.0</v>
      </c>
      <c r="G10678" s="1">
        <v>54.0</v>
      </c>
      <c r="H10678" s="1">
        <v>107.0</v>
      </c>
      <c r="K10678" s="1">
        <f t="shared" si="1"/>
        <v>161</v>
      </c>
    </row>
    <row r="10679" ht="15.75" customHeight="1">
      <c r="A10679" s="1">
        <v>16.0</v>
      </c>
      <c r="B10679" s="1">
        <v>1.65065502E13</v>
      </c>
      <c r="C10679" s="1" t="s">
        <v>10512</v>
      </c>
      <c r="D10679" s="1">
        <v>1918240.0</v>
      </c>
      <c r="E10679" s="1">
        <v>17.0</v>
      </c>
      <c r="F10679" s="1">
        <v>311.0</v>
      </c>
      <c r="G10679" s="1">
        <v>83.0</v>
      </c>
      <c r="H10679" s="1">
        <v>137.0</v>
      </c>
      <c r="K10679" s="1">
        <f t="shared" si="1"/>
        <v>220</v>
      </c>
    </row>
    <row r="10680" ht="15.75" customHeight="1">
      <c r="A10680" s="1">
        <v>26.0</v>
      </c>
      <c r="B10680" s="1">
        <v>2.65015002E13</v>
      </c>
      <c r="C10680" s="1" t="s">
        <v>10513</v>
      </c>
      <c r="D10680" s="1">
        <v>2909810.0</v>
      </c>
      <c r="E10680" s="1">
        <v>17.0</v>
      </c>
      <c r="F10680" s="1">
        <v>311.0</v>
      </c>
      <c r="G10680" s="1">
        <v>125.0</v>
      </c>
      <c r="H10680" s="1">
        <v>111.0</v>
      </c>
      <c r="K10680" s="1">
        <f t="shared" si="1"/>
        <v>236</v>
      </c>
    </row>
    <row r="10681" ht="15.75" customHeight="1">
      <c r="A10681" s="1">
        <v>27.0</v>
      </c>
      <c r="B10681" s="1">
        <v>2.75009402E13</v>
      </c>
      <c r="C10681" s="1" t="s">
        <v>10514</v>
      </c>
      <c r="D10681" s="1">
        <v>3000020.0</v>
      </c>
      <c r="E10681" s="1">
        <v>17.0</v>
      </c>
      <c r="F10681" s="1">
        <v>311.0</v>
      </c>
      <c r="G10681" s="1">
        <v>0.0</v>
      </c>
      <c r="H10681" s="1">
        <v>0.0</v>
      </c>
      <c r="K10681" s="1">
        <f t="shared" si="1"/>
        <v>0</v>
      </c>
    </row>
    <row r="10682" ht="15.75" customHeight="1">
      <c r="A10682" s="1">
        <v>28.0</v>
      </c>
      <c r="B10682" s="1">
        <v>2.85010093E13</v>
      </c>
      <c r="C10682" s="1" t="s">
        <v>10515</v>
      </c>
      <c r="D10682" s="1">
        <v>3176620.0</v>
      </c>
      <c r="E10682" s="1">
        <v>17.0</v>
      </c>
      <c r="F10682" s="1">
        <v>311.0</v>
      </c>
      <c r="G10682" s="1">
        <v>126.0</v>
      </c>
      <c r="H10682" s="1">
        <v>72.0</v>
      </c>
      <c r="K10682" s="1">
        <f t="shared" si="1"/>
        <v>198</v>
      </c>
    </row>
    <row r="10683" ht="15.75" customHeight="1">
      <c r="A10683" s="1">
        <v>32.0</v>
      </c>
      <c r="B10683" s="1">
        <v>3.25012701E13</v>
      </c>
      <c r="C10683" s="1" t="s">
        <v>10516</v>
      </c>
      <c r="D10683" s="1">
        <v>3500090.0</v>
      </c>
      <c r="E10683" s="1">
        <v>17.0</v>
      </c>
      <c r="F10683" s="1">
        <v>311.0</v>
      </c>
      <c r="G10683" s="1">
        <v>141.0</v>
      </c>
      <c r="H10683" s="1">
        <v>0.0</v>
      </c>
      <c r="K10683" s="1">
        <f t="shared" si="1"/>
        <v>141</v>
      </c>
    </row>
    <row r="10684" ht="15.75" customHeight="1">
      <c r="A10684" s="1">
        <v>37.0</v>
      </c>
      <c r="B10684" s="1">
        <v>3.75030002E13</v>
      </c>
      <c r="C10684" s="1" t="s">
        <v>10517</v>
      </c>
      <c r="D10684" s="1">
        <v>4017220.0</v>
      </c>
      <c r="E10684" s="1">
        <v>17.0</v>
      </c>
      <c r="F10684" s="1">
        <v>311.0</v>
      </c>
      <c r="G10684" s="1">
        <v>66.0</v>
      </c>
      <c r="H10684" s="1">
        <v>107.0</v>
      </c>
      <c r="K10684" s="1">
        <f t="shared" si="1"/>
        <v>173</v>
      </c>
    </row>
    <row r="10685" ht="15.75" customHeight="1">
      <c r="A10685" s="1">
        <v>38.0</v>
      </c>
      <c r="B10685" s="1">
        <v>3.85010007E13</v>
      </c>
      <c r="C10685" s="1" t="s">
        <v>10518</v>
      </c>
      <c r="D10685" s="1">
        <v>4104350.0</v>
      </c>
      <c r="E10685" s="1">
        <v>17.0</v>
      </c>
      <c r="F10685" s="1">
        <v>311.0</v>
      </c>
      <c r="G10685" s="1">
        <v>76.0</v>
      </c>
      <c r="H10685" s="1">
        <v>102.0</v>
      </c>
      <c r="K10685" s="1">
        <f t="shared" si="1"/>
        <v>178</v>
      </c>
    </row>
    <row r="10686" ht="15.75" customHeight="1">
      <c r="A10686" s="1">
        <v>44.0</v>
      </c>
      <c r="B10686" s="1">
        <v>4.45095004E13</v>
      </c>
      <c r="C10686" s="1" t="s">
        <v>10519</v>
      </c>
      <c r="D10686" s="1">
        <v>4834680.0</v>
      </c>
      <c r="E10686" s="1">
        <v>17.0</v>
      </c>
      <c r="F10686" s="1">
        <v>311.0</v>
      </c>
      <c r="G10686" s="1">
        <v>119.0</v>
      </c>
      <c r="H10686" s="1">
        <v>151.0</v>
      </c>
      <c r="K10686" s="1">
        <f t="shared" si="1"/>
        <v>270</v>
      </c>
    </row>
    <row r="10687" ht="15.75" customHeight="1">
      <c r="A10687" s="1">
        <v>44.0</v>
      </c>
      <c r="B10687" s="1">
        <v>4.45187005E13</v>
      </c>
      <c r="C10687" s="1" t="s">
        <v>10520</v>
      </c>
      <c r="D10687" s="1">
        <v>4821090.0</v>
      </c>
      <c r="E10687" s="1">
        <v>17.0</v>
      </c>
      <c r="F10687" s="1">
        <v>311.0</v>
      </c>
      <c r="G10687" s="1">
        <v>114.0</v>
      </c>
      <c r="H10687" s="1">
        <v>162.0</v>
      </c>
      <c r="K10687" s="1">
        <f t="shared" si="1"/>
        <v>276</v>
      </c>
    </row>
    <row r="10688" ht="15.75" customHeight="1">
      <c r="A10688" s="1">
        <v>50.0</v>
      </c>
      <c r="B10688" s="1">
        <v>5.05050029E13</v>
      </c>
      <c r="C10688" s="1" t="s">
        <v>10521</v>
      </c>
      <c r="D10688" s="1">
        <v>5513140.0</v>
      </c>
      <c r="E10688" s="1">
        <v>17.0</v>
      </c>
      <c r="F10688" s="1">
        <v>311.0</v>
      </c>
      <c r="G10688" s="1">
        <v>54.0</v>
      </c>
      <c r="H10688" s="1">
        <v>58.0</v>
      </c>
      <c r="K10688" s="1">
        <f t="shared" si="1"/>
        <v>112</v>
      </c>
    </row>
    <row r="10689" ht="15.75" customHeight="1">
      <c r="A10689" s="1">
        <v>14.0</v>
      </c>
      <c r="B10689" s="1">
        <v>1.45056021E13</v>
      </c>
      <c r="C10689" s="1" t="s">
        <v>10522</v>
      </c>
      <c r="D10689" s="1">
        <v>1732520.0</v>
      </c>
      <c r="E10689" s="1">
        <v>17.0</v>
      </c>
      <c r="F10689" s="1">
        <v>310.0</v>
      </c>
      <c r="G10689" s="1">
        <v>9.0</v>
      </c>
      <c r="H10689" s="1">
        <v>61.0</v>
      </c>
      <c r="K10689" s="1">
        <f t="shared" si="1"/>
        <v>70</v>
      </c>
    </row>
    <row r="10690" ht="15.75" customHeight="1">
      <c r="A10690" s="1">
        <v>14.0</v>
      </c>
      <c r="B10690" s="1">
        <v>1.45072037E13</v>
      </c>
      <c r="C10690" s="1" t="s">
        <v>10523</v>
      </c>
      <c r="D10690" s="1">
        <v>1719960.0</v>
      </c>
      <c r="E10690" s="1">
        <v>17.0</v>
      </c>
      <c r="F10690" s="1">
        <v>310.0</v>
      </c>
      <c r="G10690" s="1">
        <v>117.0</v>
      </c>
      <c r="H10690" s="1">
        <v>103.0</v>
      </c>
      <c r="K10690" s="1">
        <f t="shared" si="1"/>
        <v>220</v>
      </c>
    </row>
    <row r="10691" ht="15.75" customHeight="1">
      <c r="A10691" s="1">
        <v>14.0</v>
      </c>
      <c r="B10691" s="1">
        <v>1.45090003E13</v>
      </c>
      <c r="C10691" s="1" t="s">
        <v>10524</v>
      </c>
      <c r="D10691" s="1">
        <v>1709150.0</v>
      </c>
      <c r="E10691" s="1">
        <v>17.0</v>
      </c>
      <c r="F10691" s="1">
        <v>310.0</v>
      </c>
      <c r="G10691" s="1">
        <v>96.0</v>
      </c>
      <c r="H10691" s="1">
        <v>74.0</v>
      </c>
      <c r="K10691" s="1">
        <f t="shared" si="1"/>
        <v>170</v>
      </c>
    </row>
    <row r="10692" ht="15.75" customHeight="1">
      <c r="A10692" s="1">
        <v>16.0</v>
      </c>
      <c r="B10692" s="1">
        <v>1.65081021E13</v>
      </c>
      <c r="C10692" s="1" t="s">
        <v>10525</v>
      </c>
      <c r="D10692" s="1">
        <v>1925380.0</v>
      </c>
      <c r="E10692" s="1">
        <v>17.0</v>
      </c>
      <c r="F10692" s="1">
        <v>310.0</v>
      </c>
      <c r="G10692" s="1">
        <v>38.0</v>
      </c>
      <c r="H10692" s="1">
        <v>163.0</v>
      </c>
      <c r="K10692" s="1">
        <f t="shared" si="1"/>
        <v>201</v>
      </c>
    </row>
    <row r="10693" ht="15.75" customHeight="1">
      <c r="A10693" s="1">
        <v>26.0</v>
      </c>
      <c r="B10693" s="1">
        <v>2.65080006E13</v>
      </c>
      <c r="C10693" s="1" t="s">
        <v>10526</v>
      </c>
      <c r="D10693" s="1">
        <v>2913290.0</v>
      </c>
      <c r="E10693" s="1">
        <v>17.0</v>
      </c>
      <c r="F10693" s="1">
        <v>310.0</v>
      </c>
      <c r="G10693" s="1">
        <v>88.0</v>
      </c>
      <c r="H10693" s="1">
        <v>125.0</v>
      </c>
      <c r="K10693" s="1">
        <f t="shared" si="1"/>
        <v>213</v>
      </c>
    </row>
    <row r="10694" ht="15.75" customHeight="1">
      <c r="A10694" s="1">
        <v>27.0</v>
      </c>
      <c r="B10694" s="1">
        <v>2.75041008E13</v>
      </c>
      <c r="C10694" s="1" t="s">
        <v>10527</v>
      </c>
      <c r="D10694" s="1">
        <v>3017190.0</v>
      </c>
      <c r="E10694" s="1">
        <v>17.0</v>
      </c>
      <c r="F10694" s="1">
        <v>310.0</v>
      </c>
      <c r="G10694" s="1">
        <v>182.0</v>
      </c>
      <c r="H10694" s="1">
        <v>68.0</v>
      </c>
      <c r="K10694" s="1">
        <f t="shared" si="1"/>
        <v>250</v>
      </c>
    </row>
    <row r="10695" ht="15.75" customHeight="1">
      <c r="A10695" s="1">
        <v>31.0</v>
      </c>
      <c r="B10695" s="1">
        <v>3.15017001E13</v>
      </c>
      <c r="C10695" s="1" t="s">
        <v>10528</v>
      </c>
      <c r="D10695" s="1">
        <v>3400810.0</v>
      </c>
      <c r="E10695" s="1">
        <v>17.0</v>
      </c>
      <c r="F10695" s="1">
        <v>310.0</v>
      </c>
      <c r="G10695" s="1">
        <v>127.0</v>
      </c>
      <c r="H10695" s="1">
        <v>43.0</v>
      </c>
      <c r="K10695" s="1">
        <f t="shared" si="1"/>
        <v>170</v>
      </c>
    </row>
    <row r="10696" ht="15.75" customHeight="1">
      <c r="A10696" s="1">
        <v>35.0</v>
      </c>
      <c r="B10696" s="1">
        <v>3.55024401E13</v>
      </c>
      <c r="C10696" s="1" t="s">
        <v>10529</v>
      </c>
      <c r="D10696" s="1">
        <v>3880340.0</v>
      </c>
      <c r="E10696" s="1">
        <v>17.0</v>
      </c>
      <c r="F10696" s="1">
        <v>310.0</v>
      </c>
      <c r="G10696" s="1">
        <v>0.0</v>
      </c>
      <c r="H10696" s="1">
        <v>0.0</v>
      </c>
      <c r="K10696" s="1">
        <f t="shared" si="1"/>
        <v>0</v>
      </c>
    </row>
    <row r="10697" ht="15.75" customHeight="1">
      <c r="A10697" s="1">
        <v>37.0</v>
      </c>
      <c r="B10697" s="1">
        <v>3.75019019E13</v>
      </c>
      <c r="C10697" s="1" t="s">
        <v>10530</v>
      </c>
      <c r="D10697" s="1">
        <v>4022560.0</v>
      </c>
      <c r="E10697" s="1">
        <v>17.0</v>
      </c>
      <c r="F10697" s="1">
        <v>310.0</v>
      </c>
      <c r="G10697" s="1">
        <v>90.0</v>
      </c>
      <c r="H10697" s="1">
        <v>180.0</v>
      </c>
      <c r="K10697" s="1">
        <f t="shared" si="1"/>
        <v>270</v>
      </c>
    </row>
    <row r="10698" ht="15.75" customHeight="1">
      <c r="A10698" s="1">
        <v>47.0</v>
      </c>
      <c r="B10698" s="1">
        <v>4.72118701301E13</v>
      </c>
      <c r="C10698" s="1" t="s">
        <v>1869</v>
      </c>
      <c r="D10698" s="1">
        <v>5102220.0</v>
      </c>
      <c r="E10698" s="1">
        <v>17.0</v>
      </c>
      <c r="F10698" s="1">
        <v>310.0</v>
      </c>
      <c r="G10698" s="1">
        <v>78.0</v>
      </c>
      <c r="H10698" s="1">
        <v>68.0</v>
      </c>
      <c r="K10698" s="1">
        <f t="shared" si="1"/>
        <v>146</v>
      </c>
    </row>
    <row r="10699" ht="15.75" customHeight="1">
      <c r="A10699" s="1">
        <v>6.0</v>
      </c>
      <c r="B10699" s="1">
        <v>6.5042011E12</v>
      </c>
      <c r="C10699" s="1" t="s">
        <v>10531</v>
      </c>
      <c r="D10699" s="1">
        <v>805460.0</v>
      </c>
      <c r="E10699" s="1">
        <v>17.0</v>
      </c>
      <c r="F10699" s="1">
        <v>309.0</v>
      </c>
      <c r="G10699" s="1">
        <v>94.0</v>
      </c>
      <c r="H10699" s="1">
        <v>168.0</v>
      </c>
      <c r="K10699" s="1">
        <f t="shared" si="1"/>
        <v>262</v>
      </c>
    </row>
    <row r="10700" ht="15.75" customHeight="1">
      <c r="A10700" s="1">
        <v>14.0</v>
      </c>
      <c r="B10700" s="1">
        <v>1.4504301E13</v>
      </c>
      <c r="C10700" s="1" t="s">
        <v>10532</v>
      </c>
      <c r="D10700" s="1">
        <v>1740740.0</v>
      </c>
      <c r="E10700" s="1">
        <v>17.0</v>
      </c>
      <c r="F10700" s="1">
        <v>309.0</v>
      </c>
      <c r="G10700" s="1">
        <v>84.0</v>
      </c>
      <c r="H10700" s="1">
        <v>58.0</v>
      </c>
      <c r="K10700" s="1">
        <f t="shared" si="1"/>
        <v>142</v>
      </c>
    </row>
    <row r="10701" ht="15.75" customHeight="1">
      <c r="A10701" s="1">
        <v>24.0</v>
      </c>
      <c r="B10701" s="1">
        <v>2.45023202E13</v>
      </c>
      <c r="C10701" s="1" t="s">
        <v>10533</v>
      </c>
      <c r="D10701" s="1">
        <v>2700007.0</v>
      </c>
      <c r="E10701" s="1">
        <v>17.0</v>
      </c>
      <c r="F10701" s="1">
        <v>309.0</v>
      </c>
      <c r="G10701" s="1">
        <v>137.0</v>
      </c>
      <c r="H10701" s="1">
        <v>143.0</v>
      </c>
      <c r="K10701" s="1">
        <f t="shared" si="1"/>
        <v>280</v>
      </c>
    </row>
    <row r="10702" ht="15.75" customHeight="1">
      <c r="A10702" s="1">
        <v>26.0</v>
      </c>
      <c r="B10702" s="1">
        <v>2.65005036E13</v>
      </c>
      <c r="C10702" s="1" t="s">
        <v>10534</v>
      </c>
      <c r="D10702" s="1">
        <v>2928200.0</v>
      </c>
      <c r="E10702" s="1">
        <v>17.0</v>
      </c>
      <c r="F10702" s="1">
        <v>309.0</v>
      </c>
      <c r="G10702" s="1">
        <v>133.0</v>
      </c>
      <c r="H10702" s="1">
        <v>91.0</v>
      </c>
      <c r="K10702" s="1">
        <f t="shared" si="1"/>
        <v>224</v>
      </c>
    </row>
    <row r="10703" ht="15.75" customHeight="1">
      <c r="A10703" s="1">
        <v>26.0</v>
      </c>
      <c r="B10703" s="1">
        <v>2.65033081E13</v>
      </c>
      <c r="C10703" s="1" t="s">
        <v>10535</v>
      </c>
      <c r="D10703" s="1">
        <v>2910710.0</v>
      </c>
      <c r="E10703" s="1">
        <v>17.0</v>
      </c>
      <c r="F10703" s="1">
        <v>309.0</v>
      </c>
      <c r="G10703" s="1">
        <v>102.0</v>
      </c>
      <c r="H10703" s="1">
        <v>86.0</v>
      </c>
      <c r="K10703" s="1">
        <f t="shared" si="1"/>
        <v>188</v>
      </c>
    </row>
    <row r="10704" ht="15.75" customHeight="1">
      <c r="A10704" s="1">
        <v>26.0</v>
      </c>
      <c r="B10704" s="1">
        <v>2.65058018E13</v>
      </c>
      <c r="C10704" s="1" t="s">
        <v>10536</v>
      </c>
      <c r="D10704" s="1">
        <v>2906000.0</v>
      </c>
      <c r="E10704" s="1">
        <v>17.0</v>
      </c>
      <c r="F10704" s="1">
        <v>309.0</v>
      </c>
      <c r="G10704" s="1">
        <v>127.0</v>
      </c>
      <c r="H10704" s="1">
        <v>86.0</v>
      </c>
      <c r="K10704" s="1">
        <f t="shared" si="1"/>
        <v>213</v>
      </c>
    </row>
    <row r="10705" ht="15.75" customHeight="1">
      <c r="A10705" s="1">
        <v>44.0</v>
      </c>
      <c r="B10705" s="1">
        <v>4.45001012E13</v>
      </c>
      <c r="C10705" s="1" t="s">
        <v>10537</v>
      </c>
      <c r="D10705" s="1">
        <v>4840500.0</v>
      </c>
      <c r="E10705" s="1">
        <v>17.0</v>
      </c>
      <c r="F10705" s="1">
        <v>309.0</v>
      </c>
      <c r="G10705" s="1">
        <v>76.0</v>
      </c>
      <c r="H10705" s="1">
        <v>109.0</v>
      </c>
      <c r="K10705" s="1">
        <f t="shared" si="1"/>
        <v>185</v>
      </c>
    </row>
    <row r="10706" ht="15.75" customHeight="1">
      <c r="A10706" s="1">
        <v>50.0</v>
      </c>
      <c r="B10706" s="1">
        <v>5.05033018E13</v>
      </c>
      <c r="C10706" s="1" t="s">
        <v>10538</v>
      </c>
      <c r="D10706" s="1">
        <v>5501310.0</v>
      </c>
      <c r="E10706" s="1">
        <v>17.0</v>
      </c>
      <c r="F10706" s="1">
        <v>309.0</v>
      </c>
      <c r="G10706" s="1">
        <v>53.0</v>
      </c>
      <c r="H10706" s="1">
        <v>82.0</v>
      </c>
      <c r="K10706" s="1">
        <f t="shared" si="1"/>
        <v>135</v>
      </c>
    </row>
    <row r="10707" ht="15.75" customHeight="1">
      <c r="A10707" s="1">
        <v>5.0</v>
      </c>
      <c r="B10707" s="1">
        <v>5.5011502E12</v>
      </c>
      <c r="C10707" s="1" t="s">
        <v>10539</v>
      </c>
      <c r="D10707" s="1">
        <v>638070.0</v>
      </c>
      <c r="E10707" s="1">
        <v>17.0</v>
      </c>
      <c r="F10707" s="1">
        <v>308.0</v>
      </c>
      <c r="G10707" s="1">
        <v>82.0</v>
      </c>
      <c r="H10707" s="1">
        <v>41.0</v>
      </c>
      <c r="K10707" s="1">
        <f t="shared" si="1"/>
        <v>123</v>
      </c>
    </row>
    <row r="10708" ht="15.75" customHeight="1">
      <c r="A10708" s="1">
        <v>14.0</v>
      </c>
      <c r="B10708" s="1">
        <v>1.45058008E13</v>
      </c>
      <c r="C10708" s="1" t="s">
        <v>10540</v>
      </c>
      <c r="D10708" s="1">
        <v>1700324.0</v>
      </c>
      <c r="E10708" s="1">
        <v>17.0</v>
      </c>
      <c r="F10708" s="1">
        <v>308.0</v>
      </c>
      <c r="G10708" s="1">
        <v>126.0</v>
      </c>
      <c r="H10708" s="1">
        <v>159.0</v>
      </c>
      <c r="K10708" s="1">
        <f t="shared" si="1"/>
        <v>285</v>
      </c>
    </row>
    <row r="10709" ht="15.75" customHeight="1">
      <c r="A10709" s="1">
        <v>16.0</v>
      </c>
      <c r="B10709" s="1">
        <v>1.6500804E13</v>
      </c>
      <c r="C10709" s="1" t="s">
        <v>10541</v>
      </c>
      <c r="D10709" s="1">
        <v>1921660.0</v>
      </c>
      <c r="E10709" s="1">
        <v>17.0</v>
      </c>
      <c r="F10709" s="1">
        <v>308.0</v>
      </c>
      <c r="G10709" s="1">
        <v>46.0</v>
      </c>
      <c r="H10709" s="1">
        <v>131.0</v>
      </c>
      <c r="K10709" s="1">
        <f t="shared" si="1"/>
        <v>177</v>
      </c>
    </row>
    <row r="10710" ht="15.75" customHeight="1">
      <c r="A10710" s="1">
        <v>17.0</v>
      </c>
      <c r="B10710" s="1">
        <v>1.75041008E13</v>
      </c>
      <c r="C10710" s="1" t="s">
        <v>10542</v>
      </c>
      <c r="D10710" s="1">
        <v>2012090.0</v>
      </c>
      <c r="E10710" s="1">
        <v>17.0</v>
      </c>
      <c r="F10710" s="1">
        <v>308.0</v>
      </c>
      <c r="G10710" s="1">
        <v>89.0</v>
      </c>
      <c r="H10710" s="1">
        <v>165.0</v>
      </c>
      <c r="K10710" s="1">
        <f t="shared" si="1"/>
        <v>254</v>
      </c>
    </row>
    <row r="10711" ht="15.75" customHeight="1">
      <c r="A10711" s="1">
        <v>24.0</v>
      </c>
      <c r="B10711" s="1">
        <v>2.45025016E13</v>
      </c>
      <c r="C10711" s="1" t="s">
        <v>10543</v>
      </c>
      <c r="D10711" s="1">
        <v>2745735.0</v>
      </c>
      <c r="E10711" s="1">
        <v>17.0</v>
      </c>
      <c r="F10711" s="1">
        <v>308.0</v>
      </c>
      <c r="G10711" s="1">
        <v>97.0</v>
      </c>
      <c r="H10711" s="1">
        <v>157.0</v>
      </c>
      <c r="K10711" s="1">
        <f t="shared" si="1"/>
        <v>254</v>
      </c>
    </row>
    <row r="10712" ht="15.75" customHeight="1">
      <c r="A10712" s="1">
        <v>36.0</v>
      </c>
      <c r="B10712" s="1">
        <v>3.65069012E13</v>
      </c>
      <c r="C10712" s="1" t="s">
        <v>10544</v>
      </c>
      <c r="D10712" s="1">
        <v>3904939.0</v>
      </c>
      <c r="E10712" s="1">
        <v>17.0</v>
      </c>
      <c r="F10712" s="1">
        <v>308.0</v>
      </c>
      <c r="G10712" s="1">
        <v>48.0</v>
      </c>
      <c r="H10712" s="1">
        <v>82.0</v>
      </c>
      <c r="K10712" s="1">
        <f t="shared" si="1"/>
        <v>130</v>
      </c>
    </row>
    <row r="10713" ht="15.75" customHeight="1">
      <c r="A10713" s="1">
        <v>36.0</v>
      </c>
      <c r="B10713" s="1">
        <v>3.65073301E13</v>
      </c>
      <c r="C10713" s="1" t="s">
        <v>10545</v>
      </c>
      <c r="D10713" s="1">
        <v>3900009.0</v>
      </c>
      <c r="E10713" s="1">
        <v>17.0</v>
      </c>
      <c r="F10713" s="1">
        <v>308.0</v>
      </c>
      <c r="G10713" s="1">
        <v>0.0</v>
      </c>
      <c r="H10713" s="1">
        <v>0.0</v>
      </c>
      <c r="K10713" s="1">
        <f t="shared" si="1"/>
        <v>0</v>
      </c>
    </row>
    <row r="10714" ht="15.75" customHeight="1">
      <c r="A10714" s="1">
        <v>3.0</v>
      </c>
      <c r="B10714" s="1">
        <v>3.5013001E12</v>
      </c>
      <c r="C10714" s="1" t="s">
        <v>10546</v>
      </c>
      <c r="D10714" s="1">
        <v>400910.0</v>
      </c>
      <c r="E10714" s="1">
        <v>17.0</v>
      </c>
      <c r="F10714" s="1">
        <v>307.0</v>
      </c>
      <c r="G10714" s="1">
        <v>79.0</v>
      </c>
      <c r="H10714" s="1">
        <v>98.0</v>
      </c>
      <c r="K10714" s="1">
        <f t="shared" si="1"/>
        <v>177</v>
      </c>
    </row>
    <row r="10715" ht="15.75" customHeight="1">
      <c r="A10715" s="1">
        <v>3.0</v>
      </c>
      <c r="B10715" s="1">
        <v>3.5013005E12</v>
      </c>
      <c r="C10715" s="1" t="s">
        <v>10547</v>
      </c>
      <c r="D10715" s="1">
        <v>401650.0</v>
      </c>
      <c r="E10715" s="1">
        <v>17.0</v>
      </c>
      <c r="F10715" s="1">
        <v>307.0</v>
      </c>
      <c r="G10715" s="1">
        <v>139.0</v>
      </c>
      <c r="H10715" s="1">
        <v>74.0</v>
      </c>
      <c r="K10715" s="1">
        <f t="shared" si="1"/>
        <v>213</v>
      </c>
    </row>
    <row r="10716" ht="15.75" customHeight="1">
      <c r="A10716" s="1">
        <v>5.0</v>
      </c>
      <c r="B10716" s="1">
        <v>5.5006008E12</v>
      </c>
      <c r="C10716" s="1" t="s">
        <v>10548</v>
      </c>
      <c r="D10716" s="1">
        <v>624150.0</v>
      </c>
      <c r="E10716" s="1">
        <v>17.0</v>
      </c>
      <c r="F10716" s="1">
        <v>307.0</v>
      </c>
      <c r="G10716" s="1">
        <v>52.0</v>
      </c>
      <c r="H10716" s="1">
        <v>182.0</v>
      </c>
      <c r="K10716" s="1">
        <f t="shared" si="1"/>
        <v>234</v>
      </c>
    </row>
    <row r="10717" ht="15.75" customHeight="1">
      <c r="A10717" s="1">
        <v>16.0</v>
      </c>
      <c r="B10717" s="1">
        <v>1.65035502E13</v>
      </c>
      <c r="C10717" s="1" t="s">
        <v>10549</v>
      </c>
      <c r="D10717" s="1">
        <v>1925920.0</v>
      </c>
      <c r="E10717" s="1">
        <v>17.0</v>
      </c>
      <c r="F10717" s="1">
        <v>307.0</v>
      </c>
      <c r="G10717" s="1">
        <v>70.0</v>
      </c>
      <c r="H10717" s="1">
        <v>136.0</v>
      </c>
      <c r="K10717" s="1">
        <f t="shared" si="1"/>
        <v>206</v>
      </c>
    </row>
    <row r="10718" ht="15.75" customHeight="1">
      <c r="A10718" s="1">
        <v>17.0</v>
      </c>
      <c r="B10718" s="1">
        <v>1.7502701E13</v>
      </c>
      <c r="C10718" s="1" t="s">
        <v>10550</v>
      </c>
      <c r="D10718" s="1">
        <v>2000349.0</v>
      </c>
      <c r="E10718" s="1">
        <v>17.0</v>
      </c>
      <c r="F10718" s="1">
        <v>307.0</v>
      </c>
      <c r="G10718" s="1">
        <v>72.0</v>
      </c>
      <c r="H10718" s="1">
        <v>188.0</v>
      </c>
      <c r="K10718" s="1">
        <f t="shared" si="1"/>
        <v>260</v>
      </c>
    </row>
    <row r="10719" ht="15.75" customHeight="1">
      <c r="A10719" s="1">
        <v>17.0</v>
      </c>
      <c r="B10719" s="1">
        <v>1.75041006E13</v>
      </c>
      <c r="C10719" s="1" t="s">
        <v>10551</v>
      </c>
      <c r="D10719" s="1">
        <v>2011400.0</v>
      </c>
      <c r="E10719" s="1">
        <v>17.0</v>
      </c>
      <c r="F10719" s="1">
        <v>307.0</v>
      </c>
      <c r="G10719" s="1">
        <v>105.0</v>
      </c>
      <c r="H10719" s="1">
        <v>146.0</v>
      </c>
      <c r="K10719" s="1">
        <f t="shared" si="1"/>
        <v>251</v>
      </c>
    </row>
    <row r="10720" ht="15.75" customHeight="1">
      <c r="A10720" s="1">
        <v>17.0</v>
      </c>
      <c r="B10720" s="1">
        <v>1.75057022E13</v>
      </c>
      <c r="C10720" s="1" t="s">
        <v>10552</v>
      </c>
      <c r="D10720" s="1">
        <v>2000002.0</v>
      </c>
      <c r="E10720" s="1">
        <v>17.0</v>
      </c>
      <c r="F10720" s="1">
        <v>307.0</v>
      </c>
      <c r="G10720" s="1">
        <v>87.0</v>
      </c>
      <c r="H10720" s="1">
        <v>167.0</v>
      </c>
      <c r="K10720" s="1">
        <f t="shared" si="1"/>
        <v>254</v>
      </c>
    </row>
    <row r="10721" ht="15.75" customHeight="1">
      <c r="A10721" s="1">
        <v>26.0</v>
      </c>
      <c r="B10721" s="1">
        <v>2.65088018E13</v>
      </c>
      <c r="C10721" s="1" t="s">
        <v>10553</v>
      </c>
      <c r="D10721" s="1">
        <v>2922860.0</v>
      </c>
      <c r="E10721" s="1">
        <v>17.0</v>
      </c>
      <c r="F10721" s="1">
        <v>307.0</v>
      </c>
      <c r="G10721" s="1">
        <v>80.0</v>
      </c>
      <c r="H10721" s="1">
        <v>89.0</v>
      </c>
      <c r="K10721" s="1">
        <f t="shared" si="1"/>
        <v>169</v>
      </c>
    </row>
    <row r="10722" ht="15.75" customHeight="1">
      <c r="A10722" s="1">
        <v>28.0</v>
      </c>
      <c r="B10722" s="1">
        <v>2.85014068E13</v>
      </c>
      <c r="C10722" s="1" t="s">
        <v>10554</v>
      </c>
      <c r="D10722" s="1">
        <v>3175930.0</v>
      </c>
      <c r="E10722" s="1">
        <v>17.0</v>
      </c>
      <c r="F10722" s="1">
        <v>307.0</v>
      </c>
      <c r="G10722" s="1">
        <v>69.0</v>
      </c>
      <c r="H10722" s="1">
        <v>52.0</v>
      </c>
      <c r="K10722" s="1">
        <f t="shared" si="1"/>
        <v>121</v>
      </c>
    </row>
    <row r="10723" ht="15.75" customHeight="1">
      <c r="A10723" s="1">
        <v>36.0</v>
      </c>
      <c r="B10723" s="1">
        <v>3.650113E13</v>
      </c>
      <c r="C10723" s="1" t="s">
        <v>10555</v>
      </c>
      <c r="D10723" s="1">
        <v>3900092.0</v>
      </c>
      <c r="E10723" s="1">
        <v>17.0</v>
      </c>
      <c r="F10723" s="1">
        <v>307.0</v>
      </c>
      <c r="G10723" s="1">
        <v>0.0</v>
      </c>
      <c r="H10723" s="1">
        <v>50.0</v>
      </c>
      <c r="K10723" s="1">
        <f t="shared" si="1"/>
        <v>50</v>
      </c>
    </row>
    <row r="10724" ht="15.75" customHeight="1">
      <c r="A10724" s="1">
        <v>44.0</v>
      </c>
      <c r="B10724" s="1">
        <v>4.45116011E13</v>
      </c>
      <c r="C10724" s="1" t="s">
        <v>10556</v>
      </c>
      <c r="D10724" s="1">
        <v>4810740.0</v>
      </c>
      <c r="E10724" s="1">
        <v>17.0</v>
      </c>
      <c r="F10724" s="1">
        <v>307.0</v>
      </c>
      <c r="G10724" s="1">
        <v>69.0</v>
      </c>
      <c r="H10724" s="1">
        <v>159.0</v>
      </c>
      <c r="K10724" s="1">
        <f t="shared" si="1"/>
        <v>228</v>
      </c>
    </row>
    <row r="10725" ht="15.75" customHeight="1">
      <c r="A10725" s="1">
        <v>6.0</v>
      </c>
      <c r="B10725" s="1">
        <v>6.5011502E12</v>
      </c>
      <c r="C10725" s="1" t="s">
        <v>10557</v>
      </c>
      <c r="D10725" s="1">
        <v>802130.0</v>
      </c>
      <c r="E10725" s="1">
        <v>17.0</v>
      </c>
      <c r="F10725" s="1">
        <v>306.0</v>
      </c>
      <c r="G10725" s="1">
        <v>146.0</v>
      </c>
      <c r="H10725" s="1">
        <v>121.0</v>
      </c>
      <c r="K10725" s="1">
        <f t="shared" si="1"/>
        <v>267</v>
      </c>
    </row>
    <row r="10726" ht="15.75" customHeight="1">
      <c r="A10726" s="1">
        <v>6.0</v>
      </c>
      <c r="B10726" s="1">
        <v>6.5012012E12</v>
      </c>
      <c r="C10726" s="1" t="s">
        <v>10558</v>
      </c>
      <c r="D10726" s="1">
        <v>804140.0</v>
      </c>
      <c r="E10726" s="1">
        <v>17.0</v>
      </c>
      <c r="F10726" s="1">
        <v>306.0</v>
      </c>
      <c r="G10726" s="1">
        <v>88.0</v>
      </c>
      <c r="H10726" s="1">
        <v>191.0</v>
      </c>
      <c r="K10726" s="1">
        <f t="shared" si="1"/>
        <v>279</v>
      </c>
    </row>
    <row r="10727" ht="15.75" customHeight="1">
      <c r="A10727" s="1">
        <v>14.0</v>
      </c>
      <c r="B10727" s="1">
        <v>1.45023005E13</v>
      </c>
      <c r="C10727" s="1" t="s">
        <v>10559</v>
      </c>
      <c r="D10727" s="1">
        <v>1730780.0</v>
      </c>
      <c r="E10727" s="1">
        <v>17.0</v>
      </c>
      <c r="F10727" s="1">
        <v>306.0</v>
      </c>
      <c r="G10727" s="1">
        <v>119.0</v>
      </c>
      <c r="H10727" s="1">
        <v>82.0</v>
      </c>
      <c r="K10727" s="1">
        <f t="shared" si="1"/>
        <v>201</v>
      </c>
    </row>
    <row r="10728" ht="15.75" customHeight="1">
      <c r="A10728" s="1">
        <v>14.0</v>
      </c>
      <c r="B10728" s="1">
        <v>1.45041036E13</v>
      </c>
      <c r="C10728" s="1" t="s">
        <v>10560</v>
      </c>
      <c r="D10728" s="1">
        <v>1701422.0</v>
      </c>
      <c r="E10728" s="1">
        <v>17.0</v>
      </c>
      <c r="F10728" s="1">
        <v>306.0</v>
      </c>
      <c r="G10728" s="1">
        <v>112.0</v>
      </c>
      <c r="H10728" s="1">
        <v>80.0</v>
      </c>
      <c r="K10728" s="1">
        <f t="shared" si="1"/>
        <v>192</v>
      </c>
    </row>
    <row r="10729" ht="15.75" customHeight="1">
      <c r="A10729" s="1">
        <v>14.0</v>
      </c>
      <c r="B10729" s="1">
        <v>1.45089007E13</v>
      </c>
      <c r="C10729" s="1" t="s">
        <v>10561</v>
      </c>
      <c r="D10729" s="1">
        <v>1731020.0</v>
      </c>
      <c r="E10729" s="1">
        <v>17.0</v>
      </c>
      <c r="F10729" s="1">
        <v>306.0</v>
      </c>
      <c r="G10729" s="1">
        <v>74.0</v>
      </c>
      <c r="H10729" s="1">
        <v>76.0</v>
      </c>
      <c r="K10729" s="1">
        <f t="shared" si="1"/>
        <v>150</v>
      </c>
    </row>
    <row r="10730" ht="15.75" customHeight="1">
      <c r="A10730" s="1">
        <v>14.0</v>
      </c>
      <c r="B10730" s="1">
        <v>1.45098042E13</v>
      </c>
      <c r="C10730" s="1" t="s">
        <v>10562</v>
      </c>
      <c r="D10730" s="1">
        <v>1726710.0</v>
      </c>
      <c r="E10730" s="1">
        <v>17.0</v>
      </c>
      <c r="F10730" s="1">
        <v>306.0</v>
      </c>
      <c r="G10730" s="1">
        <v>93.0</v>
      </c>
      <c r="H10730" s="1">
        <v>183.0</v>
      </c>
      <c r="K10730" s="1">
        <f t="shared" si="1"/>
        <v>276</v>
      </c>
    </row>
    <row r="10731" ht="15.75" customHeight="1">
      <c r="A10731" s="1">
        <v>15.0</v>
      </c>
      <c r="B10731" s="1">
        <v>1.55019004E13</v>
      </c>
      <c r="C10731" s="1" t="s">
        <v>10563</v>
      </c>
      <c r="D10731" s="1">
        <v>1810640.0</v>
      </c>
      <c r="E10731" s="1">
        <v>17.0</v>
      </c>
      <c r="F10731" s="1">
        <v>306.0</v>
      </c>
      <c r="G10731" s="1">
        <v>47.0</v>
      </c>
      <c r="H10731" s="1">
        <v>216.0</v>
      </c>
      <c r="K10731" s="1">
        <f t="shared" si="1"/>
        <v>263</v>
      </c>
    </row>
    <row r="10732" ht="15.75" customHeight="1">
      <c r="A10732" s="1">
        <v>17.0</v>
      </c>
      <c r="B10732" s="1">
        <v>1.75044027E13</v>
      </c>
      <c r="C10732" s="1" t="s">
        <v>10564</v>
      </c>
      <c r="D10732" s="1">
        <v>2010620.0</v>
      </c>
      <c r="E10732" s="1">
        <v>17.0</v>
      </c>
      <c r="F10732" s="1">
        <v>306.0</v>
      </c>
      <c r="G10732" s="1">
        <v>105.0</v>
      </c>
      <c r="H10732" s="1">
        <v>169.0</v>
      </c>
      <c r="K10732" s="1">
        <f t="shared" si="1"/>
        <v>274</v>
      </c>
    </row>
    <row r="10733" ht="15.75" customHeight="1">
      <c r="A10733" s="1">
        <v>23.0</v>
      </c>
      <c r="B10733" s="1">
        <v>2.35079001E13</v>
      </c>
      <c r="C10733" s="1" t="s">
        <v>10565</v>
      </c>
      <c r="D10733" s="1">
        <v>2602010.0</v>
      </c>
      <c r="E10733" s="1">
        <v>17.0</v>
      </c>
      <c r="F10733" s="1">
        <v>306.0</v>
      </c>
      <c r="G10733" s="1">
        <v>108.0</v>
      </c>
      <c r="H10733" s="1">
        <v>165.0</v>
      </c>
      <c r="K10733" s="1">
        <f t="shared" si="1"/>
        <v>273</v>
      </c>
    </row>
    <row r="10734" ht="15.75" customHeight="1">
      <c r="A10734" s="1">
        <v>36.0</v>
      </c>
      <c r="B10734" s="1">
        <v>3.65075006E13</v>
      </c>
      <c r="C10734" s="1" t="s">
        <v>10566</v>
      </c>
      <c r="D10734" s="1">
        <v>3910005.0</v>
      </c>
      <c r="E10734" s="1">
        <v>17.0</v>
      </c>
      <c r="F10734" s="1">
        <v>306.0</v>
      </c>
      <c r="G10734" s="1">
        <v>56.0</v>
      </c>
      <c r="H10734" s="1">
        <v>118.0</v>
      </c>
      <c r="K10734" s="1">
        <f t="shared" si="1"/>
        <v>174</v>
      </c>
    </row>
    <row r="10735" ht="15.75" customHeight="1">
      <c r="A10735" s="1">
        <v>39.0</v>
      </c>
      <c r="B10735" s="1">
        <v>3.95053008E13</v>
      </c>
      <c r="C10735" s="1" t="s">
        <v>10567</v>
      </c>
      <c r="D10735" s="1">
        <v>4210530.0</v>
      </c>
      <c r="E10735" s="1">
        <v>17.0</v>
      </c>
      <c r="F10735" s="1">
        <v>306.0</v>
      </c>
      <c r="G10735" s="1">
        <v>120.0</v>
      </c>
      <c r="H10735" s="1">
        <v>152.0</v>
      </c>
      <c r="K10735" s="1">
        <f t="shared" si="1"/>
        <v>272</v>
      </c>
    </row>
    <row r="10736" ht="15.75" customHeight="1">
      <c r="A10736" s="1">
        <v>44.0</v>
      </c>
      <c r="B10736" s="1">
        <v>4.45178011E13</v>
      </c>
      <c r="C10736" s="1" t="s">
        <v>10568</v>
      </c>
      <c r="D10736" s="1">
        <v>4827990.0</v>
      </c>
      <c r="E10736" s="1">
        <v>17.0</v>
      </c>
      <c r="F10736" s="1">
        <v>306.0</v>
      </c>
      <c r="G10736" s="1">
        <v>50.0</v>
      </c>
      <c r="H10736" s="1">
        <v>68.0</v>
      </c>
      <c r="K10736" s="1">
        <f t="shared" si="1"/>
        <v>118</v>
      </c>
    </row>
    <row r="10737" ht="15.75" customHeight="1">
      <c r="A10737" s="1">
        <v>44.0</v>
      </c>
      <c r="B10737" s="1">
        <v>4.45180003E13</v>
      </c>
      <c r="C10737" s="1" t="s">
        <v>10569</v>
      </c>
      <c r="D10737" s="1">
        <v>4843980.0</v>
      </c>
      <c r="E10737" s="1">
        <v>17.0</v>
      </c>
      <c r="F10737" s="1">
        <v>306.0</v>
      </c>
      <c r="G10737" s="1">
        <v>22.0</v>
      </c>
      <c r="H10737" s="1">
        <v>59.0</v>
      </c>
      <c r="K10737" s="1">
        <f t="shared" si="1"/>
        <v>81</v>
      </c>
    </row>
    <row r="10738" ht="15.75" customHeight="1">
      <c r="A10738" s="1">
        <v>5.0</v>
      </c>
      <c r="B10738" s="1">
        <v>5.5051002E12</v>
      </c>
      <c r="C10738" s="1" t="s">
        <v>10570</v>
      </c>
      <c r="D10738" s="1">
        <v>606090.0</v>
      </c>
      <c r="E10738" s="1">
        <v>17.0</v>
      </c>
      <c r="F10738" s="1">
        <v>305.0</v>
      </c>
      <c r="G10738" s="1">
        <v>94.0</v>
      </c>
      <c r="H10738" s="1">
        <v>142.0</v>
      </c>
      <c r="K10738" s="1">
        <f t="shared" si="1"/>
        <v>236</v>
      </c>
    </row>
    <row r="10739" ht="15.75" customHeight="1">
      <c r="A10739" s="1">
        <v>14.0</v>
      </c>
      <c r="B10739" s="1">
        <v>1.45016057E13</v>
      </c>
      <c r="C10739" s="1" t="s">
        <v>10571</v>
      </c>
      <c r="D10739" s="1">
        <v>1717850.0</v>
      </c>
      <c r="E10739" s="1">
        <v>17.0</v>
      </c>
      <c r="F10739" s="1">
        <v>305.0</v>
      </c>
      <c r="G10739" s="1">
        <v>0.0</v>
      </c>
      <c r="H10739" s="1">
        <v>10.0</v>
      </c>
      <c r="K10739" s="1">
        <f t="shared" si="1"/>
        <v>10</v>
      </c>
    </row>
    <row r="10740" ht="15.75" customHeight="1">
      <c r="A10740" s="1">
        <v>14.0</v>
      </c>
      <c r="B10740" s="1">
        <v>1.45046016E13</v>
      </c>
      <c r="C10740" s="1" t="s">
        <v>10572</v>
      </c>
      <c r="D10740" s="1">
        <v>1737120.0</v>
      </c>
      <c r="E10740" s="1">
        <v>17.0</v>
      </c>
      <c r="F10740" s="1">
        <v>305.0</v>
      </c>
      <c r="G10740" s="1">
        <v>71.0</v>
      </c>
      <c r="H10740" s="1">
        <v>109.0</v>
      </c>
      <c r="K10740" s="1">
        <f t="shared" si="1"/>
        <v>180</v>
      </c>
    </row>
    <row r="10741" ht="15.75" customHeight="1">
      <c r="A10741" s="1">
        <v>14.0</v>
      </c>
      <c r="B10741" s="1">
        <v>1.450703E13</v>
      </c>
      <c r="C10741" s="1" t="s">
        <v>10573</v>
      </c>
      <c r="D10741" s="1">
        <v>1700223.0</v>
      </c>
      <c r="E10741" s="1">
        <v>17.0</v>
      </c>
      <c r="F10741" s="1">
        <v>305.0</v>
      </c>
      <c r="G10741" s="1">
        <v>75.0</v>
      </c>
      <c r="H10741" s="1">
        <v>118.0</v>
      </c>
      <c r="K10741" s="1">
        <f t="shared" si="1"/>
        <v>193</v>
      </c>
    </row>
    <row r="10742" ht="15.75" customHeight="1">
      <c r="A10742" s="1">
        <v>23.0</v>
      </c>
      <c r="B10742" s="1">
        <v>2.35021013E13</v>
      </c>
      <c r="C10742" s="1" t="s">
        <v>10574</v>
      </c>
      <c r="D10742" s="1">
        <v>2629340.0</v>
      </c>
      <c r="E10742" s="1">
        <v>17.0</v>
      </c>
      <c r="F10742" s="1">
        <v>305.0</v>
      </c>
      <c r="G10742" s="1">
        <v>65.0</v>
      </c>
      <c r="H10742" s="1">
        <v>87.0</v>
      </c>
      <c r="K10742" s="1">
        <f t="shared" si="1"/>
        <v>152</v>
      </c>
    </row>
    <row r="10743" ht="15.75" customHeight="1">
      <c r="A10743" s="1">
        <v>26.0</v>
      </c>
      <c r="B10743" s="1">
        <v>2.65101005E13</v>
      </c>
      <c r="C10743" s="1" t="s">
        <v>10575</v>
      </c>
      <c r="D10743" s="1">
        <v>2923130.0</v>
      </c>
      <c r="E10743" s="1">
        <v>17.0</v>
      </c>
      <c r="F10743" s="1">
        <v>305.0</v>
      </c>
      <c r="G10743" s="1">
        <v>65.0</v>
      </c>
      <c r="H10743" s="1">
        <v>90.0</v>
      </c>
      <c r="K10743" s="1">
        <f t="shared" si="1"/>
        <v>155</v>
      </c>
    </row>
    <row r="10744" ht="15.75" customHeight="1">
      <c r="A10744" s="1">
        <v>28.0</v>
      </c>
      <c r="B10744" s="1">
        <v>2.85031003E13</v>
      </c>
      <c r="C10744" s="1" t="s">
        <v>10576</v>
      </c>
      <c r="D10744" s="1">
        <v>3100065.0</v>
      </c>
      <c r="E10744" s="1">
        <v>17.0</v>
      </c>
      <c r="F10744" s="1">
        <v>305.0</v>
      </c>
      <c r="G10744" s="1">
        <v>70.0</v>
      </c>
      <c r="H10744" s="1">
        <v>101.0</v>
      </c>
      <c r="K10744" s="1">
        <f t="shared" si="1"/>
        <v>171</v>
      </c>
    </row>
    <row r="10745" ht="15.75" customHeight="1">
      <c r="A10745" s="1">
        <v>31.0</v>
      </c>
      <c r="B10745" s="1">
        <v>3.15018009E13</v>
      </c>
      <c r="C10745" s="1" t="s">
        <v>10577</v>
      </c>
      <c r="D10745" s="1">
        <v>3406120.0</v>
      </c>
      <c r="E10745" s="1">
        <v>17.0</v>
      </c>
      <c r="F10745" s="1">
        <v>305.0</v>
      </c>
      <c r="G10745" s="1">
        <v>45.0</v>
      </c>
      <c r="H10745" s="1">
        <v>69.0</v>
      </c>
      <c r="K10745" s="1">
        <f t="shared" si="1"/>
        <v>114</v>
      </c>
    </row>
    <row r="10746" ht="15.75" customHeight="1">
      <c r="A10746" s="1">
        <v>35.0</v>
      </c>
      <c r="B10746" s="1">
        <v>3.55037015E13</v>
      </c>
      <c r="C10746" s="1" t="s">
        <v>10578</v>
      </c>
      <c r="D10746" s="1">
        <v>3811430.0</v>
      </c>
      <c r="E10746" s="1">
        <v>17.0</v>
      </c>
      <c r="F10746" s="1">
        <v>305.0</v>
      </c>
      <c r="G10746" s="1">
        <v>129.0</v>
      </c>
      <c r="H10746" s="1">
        <v>105.0</v>
      </c>
      <c r="K10746" s="1">
        <f t="shared" si="1"/>
        <v>234</v>
      </c>
    </row>
    <row r="10747" ht="15.75" customHeight="1">
      <c r="A10747" s="1">
        <v>36.0</v>
      </c>
      <c r="B10747" s="1">
        <v>3.65008601E13</v>
      </c>
      <c r="C10747" s="1" t="s">
        <v>10579</v>
      </c>
      <c r="D10747" s="1">
        <v>3905079.0</v>
      </c>
      <c r="E10747" s="1">
        <v>17.0</v>
      </c>
      <c r="F10747" s="1">
        <v>305.0</v>
      </c>
      <c r="G10747" s="1">
        <v>0.0</v>
      </c>
      <c r="H10747" s="1">
        <v>92.0</v>
      </c>
      <c r="K10747" s="1">
        <f t="shared" si="1"/>
        <v>92</v>
      </c>
    </row>
    <row r="10748" ht="15.75" customHeight="1">
      <c r="A10748" s="1">
        <v>36.0</v>
      </c>
      <c r="B10748" s="1">
        <v>3.65054014E13</v>
      </c>
      <c r="C10748" s="1" t="s">
        <v>10580</v>
      </c>
      <c r="D10748" s="1">
        <v>3904858.0</v>
      </c>
      <c r="E10748" s="1">
        <v>17.0</v>
      </c>
      <c r="F10748" s="1">
        <v>305.0</v>
      </c>
      <c r="G10748" s="1">
        <v>35.0</v>
      </c>
      <c r="H10748" s="1">
        <v>76.0</v>
      </c>
      <c r="K10748" s="1">
        <f t="shared" si="1"/>
        <v>111</v>
      </c>
    </row>
    <row r="10749" ht="15.75" customHeight="1">
      <c r="A10749" s="1">
        <v>37.0</v>
      </c>
      <c r="B10749" s="1">
        <v>3.75011048E13</v>
      </c>
      <c r="C10749" s="1" t="s">
        <v>10581</v>
      </c>
      <c r="D10749" s="1">
        <v>4027420.0</v>
      </c>
      <c r="E10749" s="1">
        <v>17.0</v>
      </c>
      <c r="F10749" s="1">
        <v>305.0</v>
      </c>
      <c r="G10749" s="1">
        <v>63.0</v>
      </c>
      <c r="H10749" s="1">
        <v>97.0</v>
      </c>
      <c r="K10749" s="1">
        <f t="shared" si="1"/>
        <v>160</v>
      </c>
    </row>
    <row r="10750" ht="15.75" customHeight="1">
      <c r="A10750" s="1">
        <v>48.0</v>
      </c>
      <c r="B10750" s="1">
        <v>4.85022011E13</v>
      </c>
      <c r="C10750" s="1" t="s">
        <v>10582</v>
      </c>
      <c r="D10750" s="1">
        <v>5309840.0</v>
      </c>
      <c r="E10750" s="1">
        <v>17.0</v>
      </c>
      <c r="F10750" s="1">
        <v>305.0</v>
      </c>
      <c r="G10750" s="1">
        <v>28.0</v>
      </c>
      <c r="H10750" s="1">
        <v>46.0</v>
      </c>
      <c r="K10750" s="1">
        <f t="shared" si="1"/>
        <v>74</v>
      </c>
    </row>
    <row r="10751" ht="15.75" customHeight="1">
      <c r="A10751" s="1">
        <v>50.0</v>
      </c>
      <c r="B10751" s="1">
        <v>5.05016005E13</v>
      </c>
      <c r="C10751" s="1" t="s">
        <v>10583</v>
      </c>
      <c r="D10751" s="1">
        <v>5513980.0</v>
      </c>
      <c r="E10751" s="1">
        <v>17.0</v>
      </c>
      <c r="F10751" s="1">
        <v>305.0</v>
      </c>
      <c r="G10751" s="1">
        <v>51.0</v>
      </c>
      <c r="H10751" s="1">
        <v>67.0</v>
      </c>
      <c r="K10751" s="1">
        <f t="shared" si="1"/>
        <v>118</v>
      </c>
    </row>
    <row r="10752" ht="15.75" customHeight="1">
      <c r="A10752" s="1">
        <v>14.0</v>
      </c>
      <c r="B10752" s="1">
        <v>1.45032017E13</v>
      </c>
      <c r="C10752" s="1" t="s">
        <v>10584</v>
      </c>
      <c r="D10752" s="1">
        <v>1726640.0</v>
      </c>
      <c r="E10752" s="1">
        <v>17.0</v>
      </c>
      <c r="F10752" s="1">
        <v>304.0</v>
      </c>
      <c r="G10752" s="1">
        <v>91.0</v>
      </c>
      <c r="H10752" s="1">
        <v>0.0</v>
      </c>
      <c r="K10752" s="1">
        <f t="shared" si="1"/>
        <v>91</v>
      </c>
    </row>
    <row r="10753" ht="15.75" customHeight="1">
      <c r="A10753" s="1">
        <v>14.0</v>
      </c>
      <c r="B10753" s="1">
        <v>1.45053007E13</v>
      </c>
      <c r="C10753" s="1" t="s">
        <v>10585</v>
      </c>
      <c r="D10753" s="1">
        <v>1712840.0</v>
      </c>
      <c r="E10753" s="1">
        <v>17.0</v>
      </c>
      <c r="F10753" s="1">
        <v>304.0</v>
      </c>
      <c r="G10753" s="1">
        <v>99.0</v>
      </c>
      <c r="H10753" s="1">
        <v>135.0</v>
      </c>
      <c r="K10753" s="1">
        <f t="shared" si="1"/>
        <v>234</v>
      </c>
    </row>
    <row r="10754" ht="15.75" customHeight="1">
      <c r="A10754" s="1">
        <v>16.0</v>
      </c>
      <c r="B10754" s="1">
        <v>1.65062703E13</v>
      </c>
      <c r="C10754" s="1" t="s">
        <v>10586</v>
      </c>
      <c r="D10754" s="1">
        <v>1920850.0</v>
      </c>
      <c r="E10754" s="1">
        <v>17.0</v>
      </c>
      <c r="F10754" s="1">
        <v>304.0</v>
      </c>
      <c r="G10754" s="1">
        <v>58.0</v>
      </c>
      <c r="H10754" s="1">
        <v>124.0</v>
      </c>
      <c r="K10754" s="1">
        <f t="shared" si="1"/>
        <v>182</v>
      </c>
    </row>
    <row r="10755" ht="15.75" customHeight="1">
      <c r="A10755" s="1">
        <v>30.0</v>
      </c>
      <c r="B10755" s="1">
        <v>3.05002014E13</v>
      </c>
      <c r="C10755" s="1" t="s">
        <v>10587</v>
      </c>
      <c r="D10755" s="1">
        <v>3306600.0</v>
      </c>
      <c r="E10755" s="1">
        <v>17.0</v>
      </c>
      <c r="F10755" s="1">
        <v>304.0</v>
      </c>
      <c r="G10755" s="1">
        <v>147.0</v>
      </c>
      <c r="H10755" s="1">
        <v>68.0</v>
      </c>
      <c r="K10755" s="1">
        <f t="shared" si="1"/>
        <v>215</v>
      </c>
    </row>
    <row r="10756" ht="15.75" customHeight="1">
      <c r="A10756" s="1">
        <v>31.0</v>
      </c>
      <c r="B10756" s="1">
        <v>3.15019004E13</v>
      </c>
      <c r="C10756" s="1" t="s">
        <v>10588</v>
      </c>
      <c r="D10756" s="1">
        <v>3405340.0</v>
      </c>
      <c r="E10756" s="1">
        <v>17.0</v>
      </c>
      <c r="F10756" s="1">
        <v>304.0</v>
      </c>
      <c r="G10756" s="1">
        <v>37.0</v>
      </c>
      <c r="H10756" s="1">
        <v>51.0</v>
      </c>
      <c r="K10756" s="1">
        <f t="shared" si="1"/>
        <v>88</v>
      </c>
    </row>
    <row r="10757" ht="15.75" customHeight="1">
      <c r="A10757" s="1">
        <v>33.0</v>
      </c>
      <c r="B10757" s="1">
        <v>3.35052038E13</v>
      </c>
      <c r="C10757" s="1" t="s">
        <v>10589</v>
      </c>
      <c r="D10757" s="1">
        <v>3625380.0</v>
      </c>
      <c r="E10757" s="1">
        <v>17.0</v>
      </c>
      <c r="F10757" s="1">
        <v>304.0</v>
      </c>
      <c r="G10757" s="1">
        <v>114.0</v>
      </c>
      <c r="H10757" s="1">
        <v>12.0</v>
      </c>
      <c r="K10757" s="1">
        <f t="shared" si="1"/>
        <v>126</v>
      </c>
    </row>
    <row r="10758" ht="15.75" customHeight="1">
      <c r="A10758" s="1">
        <v>35.0</v>
      </c>
      <c r="B10758" s="1">
        <v>3.55018033E13</v>
      </c>
      <c r="C10758" s="1" t="s">
        <v>10590</v>
      </c>
      <c r="D10758" s="1">
        <v>3812920.0</v>
      </c>
      <c r="E10758" s="1">
        <v>17.0</v>
      </c>
      <c r="F10758" s="1">
        <v>304.0</v>
      </c>
      <c r="G10758" s="1">
        <v>147.0</v>
      </c>
      <c r="H10758" s="1">
        <v>87.0</v>
      </c>
      <c r="K10758" s="1">
        <f t="shared" si="1"/>
        <v>234</v>
      </c>
    </row>
    <row r="10759" ht="15.75" customHeight="1">
      <c r="A10759" s="1">
        <v>36.0</v>
      </c>
      <c r="B10759" s="1">
        <v>3.65054009E13</v>
      </c>
      <c r="C10759" s="1" t="s">
        <v>10591</v>
      </c>
      <c r="D10759" s="1">
        <v>3910031.0</v>
      </c>
      <c r="E10759" s="1">
        <v>17.0</v>
      </c>
      <c r="F10759" s="1">
        <v>304.0</v>
      </c>
      <c r="G10759" s="1">
        <v>70.0</v>
      </c>
      <c r="H10759" s="1">
        <v>52.0</v>
      </c>
      <c r="K10759" s="1">
        <f t="shared" si="1"/>
        <v>122</v>
      </c>
    </row>
    <row r="10760" ht="15.75" customHeight="1">
      <c r="A10760" s="1">
        <v>37.0</v>
      </c>
      <c r="B10760" s="1">
        <v>3.75013001E13</v>
      </c>
      <c r="C10760" s="1" t="s">
        <v>10592</v>
      </c>
      <c r="D10760" s="1">
        <v>4004860.0</v>
      </c>
      <c r="E10760" s="1">
        <v>17.0</v>
      </c>
      <c r="F10760" s="1">
        <v>304.0</v>
      </c>
      <c r="G10760" s="1">
        <v>63.0</v>
      </c>
      <c r="H10760" s="1">
        <v>94.0</v>
      </c>
      <c r="K10760" s="1">
        <f t="shared" si="1"/>
        <v>157</v>
      </c>
    </row>
    <row r="10761" ht="15.75" customHeight="1">
      <c r="A10761" s="1">
        <v>50.0</v>
      </c>
      <c r="B10761" s="1">
        <v>5.05014038E13</v>
      </c>
      <c r="C10761" s="1" t="s">
        <v>10593</v>
      </c>
      <c r="D10761" s="1">
        <v>5506780.0</v>
      </c>
      <c r="E10761" s="1">
        <v>17.0</v>
      </c>
      <c r="F10761" s="1">
        <v>304.0</v>
      </c>
      <c r="G10761" s="1">
        <v>43.0</v>
      </c>
      <c r="H10761" s="1">
        <v>79.0</v>
      </c>
      <c r="K10761" s="1">
        <f t="shared" si="1"/>
        <v>122</v>
      </c>
    </row>
    <row r="10762" ht="15.75" customHeight="1">
      <c r="A10762" s="1">
        <v>50.0</v>
      </c>
      <c r="B10762" s="1">
        <v>5.05022105E13</v>
      </c>
      <c r="C10762" s="1" t="s">
        <v>10594</v>
      </c>
      <c r="D10762" s="1">
        <v>5512090.0</v>
      </c>
      <c r="E10762" s="1">
        <v>17.0</v>
      </c>
      <c r="F10762" s="1">
        <v>304.0</v>
      </c>
      <c r="G10762" s="1">
        <v>80.0</v>
      </c>
      <c r="H10762" s="1">
        <v>76.0</v>
      </c>
      <c r="K10762" s="1">
        <f t="shared" si="1"/>
        <v>156</v>
      </c>
    </row>
    <row r="10763" ht="15.75" customHeight="1">
      <c r="A10763" s="1">
        <v>17.0</v>
      </c>
      <c r="B10763" s="1">
        <v>1.75008015E13</v>
      </c>
      <c r="C10763" s="1" t="s">
        <v>10595</v>
      </c>
      <c r="D10763" s="1">
        <v>2005610.0</v>
      </c>
      <c r="E10763" s="1">
        <v>17.0</v>
      </c>
      <c r="F10763" s="1">
        <v>303.0</v>
      </c>
      <c r="G10763" s="1">
        <v>91.0</v>
      </c>
      <c r="H10763" s="1">
        <v>186.0</v>
      </c>
      <c r="K10763" s="1">
        <f t="shared" si="1"/>
        <v>277</v>
      </c>
    </row>
    <row r="10764" ht="15.75" customHeight="1">
      <c r="A10764" s="1">
        <v>35.0</v>
      </c>
      <c r="B10764" s="1">
        <v>3.5500901E13</v>
      </c>
      <c r="C10764" s="1" t="s">
        <v>10596</v>
      </c>
      <c r="D10764" s="1">
        <v>3804090.0</v>
      </c>
      <c r="E10764" s="1">
        <v>17.0</v>
      </c>
      <c r="F10764" s="1">
        <v>303.0</v>
      </c>
      <c r="G10764" s="1">
        <v>98.0</v>
      </c>
      <c r="H10764" s="1">
        <v>134.0</v>
      </c>
      <c r="K10764" s="1">
        <f t="shared" si="1"/>
        <v>232</v>
      </c>
    </row>
    <row r="10765" ht="15.75" customHeight="1">
      <c r="A10765" s="1">
        <v>35.0</v>
      </c>
      <c r="B10765" s="1">
        <v>3.55029004E13</v>
      </c>
      <c r="C10765" s="1" t="s">
        <v>10597</v>
      </c>
      <c r="D10765" s="1">
        <v>3800032.0</v>
      </c>
      <c r="E10765" s="1">
        <v>17.0</v>
      </c>
      <c r="F10765" s="1">
        <v>303.0</v>
      </c>
      <c r="G10765" s="1">
        <v>115.0</v>
      </c>
      <c r="H10765" s="1">
        <v>104.0</v>
      </c>
      <c r="K10765" s="1">
        <f t="shared" si="1"/>
        <v>219</v>
      </c>
    </row>
    <row r="10766" ht="15.75" customHeight="1">
      <c r="A10766" s="1">
        <v>42.0</v>
      </c>
      <c r="B10766" s="1">
        <v>4.25031601E13</v>
      </c>
      <c r="C10766" s="1" t="s">
        <v>10598</v>
      </c>
      <c r="D10766" s="1">
        <v>4621420.0</v>
      </c>
      <c r="E10766" s="1">
        <v>17.0</v>
      </c>
      <c r="F10766" s="1">
        <v>303.0</v>
      </c>
      <c r="G10766" s="1">
        <v>75.0</v>
      </c>
      <c r="H10766" s="1">
        <v>62.0</v>
      </c>
      <c r="K10766" s="1">
        <f t="shared" si="1"/>
        <v>137</v>
      </c>
    </row>
    <row r="10767" ht="15.75" customHeight="1">
      <c r="A10767" s="1">
        <v>6.0</v>
      </c>
      <c r="B10767" s="1">
        <v>6.5048501E12</v>
      </c>
      <c r="C10767" s="1" t="s">
        <v>10599</v>
      </c>
      <c r="D10767" s="1">
        <v>804710.0</v>
      </c>
      <c r="E10767" s="1">
        <v>17.0</v>
      </c>
      <c r="F10767" s="1">
        <v>302.0</v>
      </c>
      <c r="G10767" s="1">
        <v>88.0</v>
      </c>
      <c r="H10767" s="1">
        <v>176.0</v>
      </c>
      <c r="K10767" s="1">
        <f t="shared" si="1"/>
        <v>264</v>
      </c>
    </row>
    <row r="10768" ht="15.75" customHeight="1">
      <c r="A10768" s="1">
        <v>16.0</v>
      </c>
      <c r="B10768" s="1">
        <v>1.65007014E13</v>
      </c>
      <c r="C10768" s="1" t="s">
        <v>10600</v>
      </c>
      <c r="D10768" s="1">
        <v>1909540.0</v>
      </c>
      <c r="E10768" s="1">
        <v>17.0</v>
      </c>
      <c r="F10768" s="1">
        <v>302.0</v>
      </c>
      <c r="G10768" s="1">
        <v>56.0</v>
      </c>
      <c r="H10768" s="1">
        <v>107.0</v>
      </c>
      <c r="K10768" s="1">
        <f t="shared" si="1"/>
        <v>163</v>
      </c>
    </row>
    <row r="10769" ht="15.75" customHeight="1">
      <c r="A10769" s="1">
        <v>16.0</v>
      </c>
      <c r="B10769" s="1">
        <v>1.65085006E13</v>
      </c>
      <c r="C10769" s="1" t="s">
        <v>10601</v>
      </c>
      <c r="D10769" s="1">
        <v>1907920.0</v>
      </c>
      <c r="E10769" s="1">
        <v>17.0</v>
      </c>
      <c r="F10769" s="1">
        <v>302.0</v>
      </c>
      <c r="G10769" s="1">
        <v>72.0</v>
      </c>
      <c r="H10769" s="1">
        <v>118.0</v>
      </c>
      <c r="K10769" s="1">
        <f t="shared" si="1"/>
        <v>190</v>
      </c>
    </row>
    <row r="10770" ht="15.75" customHeight="1">
      <c r="A10770" s="1">
        <v>26.0</v>
      </c>
      <c r="B10770" s="1">
        <v>2.65016502E13</v>
      </c>
      <c r="C10770" s="1" t="s">
        <v>10602</v>
      </c>
      <c r="D10770" s="1">
        <v>2907320.0</v>
      </c>
      <c r="E10770" s="1">
        <v>17.0</v>
      </c>
      <c r="F10770" s="1">
        <v>302.0</v>
      </c>
      <c r="G10770" s="1">
        <v>91.0</v>
      </c>
      <c r="H10770" s="1">
        <v>93.0</v>
      </c>
      <c r="K10770" s="1">
        <f t="shared" si="1"/>
        <v>184</v>
      </c>
    </row>
    <row r="10771" ht="15.75" customHeight="1">
      <c r="A10771" s="1">
        <v>31.0</v>
      </c>
      <c r="B10771" s="1">
        <v>3.15014028E13</v>
      </c>
      <c r="C10771" s="1" t="s">
        <v>10603</v>
      </c>
      <c r="D10771" s="1">
        <v>3411010.0</v>
      </c>
      <c r="E10771" s="1">
        <v>17.0</v>
      </c>
      <c r="F10771" s="1">
        <v>302.0</v>
      </c>
      <c r="G10771" s="1">
        <v>0.0</v>
      </c>
      <c r="H10771" s="1">
        <v>6.0</v>
      </c>
      <c r="K10771" s="1">
        <f t="shared" si="1"/>
        <v>6</v>
      </c>
    </row>
    <row r="10772" ht="15.75" customHeight="1">
      <c r="A10772" s="1">
        <v>35.0</v>
      </c>
      <c r="B10772" s="1">
        <v>3.55028044E13</v>
      </c>
      <c r="C10772" s="1" t="s">
        <v>10604</v>
      </c>
      <c r="D10772" s="1">
        <v>3807590.0</v>
      </c>
      <c r="E10772" s="1">
        <v>17.0</v>
      </c>
      <c r="F10772" s="1">
        <v>302.0</v>
      </c>
      <c r="G10772" s="1">
        <v>98.0</v>
      </c>
      <c r="H10772" s="1">
        <v>96.0</v>
      </c>
      <c r="K10772" s="1">
        <f t="shared" si="1"/>
        <v>194</v>
      </c>
    </row>
    <row r="10773" ht="15.75" customHeight="1">
      <c r="A10773" s="1">
        <v>37.0</v>
      </c>
      <c r="B10773" s="1">
        <v>3.75034013E13</v>
      </c>
      <c r="C10773" s="1" t="s">
        <v>10605</v>
      </c>
      <c r="D10773" s="1">
        <v>4031980.0</v>
      </c>
      <c r="E10773" s="1">
        <v>17.0</v>
      </c>
      <c r="F10773" s="1">
        <v>302.0</v>
      </c>
      <c r="G10773" s="1">
        <v>103.0</v>
      </c>
      <c r="H10773" s="1">
        <v>158.0</v>
      </c>
      <c r="K10773" s="1">
        <f t="shared" si="1"/>
        <v>261</v>
      </c>
    </row>
    <row r="10774" ht="15.75" customHeight="1">
      <c r="A10774" s="1">
        <v>14.0</v>
      </c>
      <c r="B10774" s="1">
        <v>1.45072003E13</v>
      </c>
      <c r="C10774" s="1" t="s">
        <v>10606</v>
      </c>
      <c r="D10774" s="1">
        <v>1707200.0</v>
      </c>
      <c r="E10774" s="1">
        <v>17.0</v>
      </c>
      <c r="F10774" s="1">
        <v>301.0</v>
      </c>
      <c r="G10774" s="1">
        <v>56.0</v>
      </c>
      <c r="H10774" s="1">
        <v>49.0</v>
      </c>
      <c r="K10774" s="1">
        <f t="shared" si="1"/>
        <v>105</v>
      </c>
    </row>
    <row r="10775" ht="15.75" customHeight="1">
      <c r="A10775" s="1">
        <v>16.0</v>
      </c>
      <c r="B10775" s="1">
        <v>1.65005005E13</v>
      </c>
      <c r="C10775" s="1" t="s">
        <v>10607</v>
      </c>
      <c r="D10775" s="1">
        <v>1911250.0</v>
      </c>
      <c r="E10775" s="1">
        <v>17.0</v>
      </c>
      <c r="F10775" s="1">
        <v>301.0</v>
      </c>
      <c r="G10775" s="1">
        <v>68.0</v>
      </c>
      <c r="H10775" s="1">
        <v>121.0</v>
      </c>
      <c r="K10775" s="1">
        <f t="shared" si="1"/>
        <v>189</v>
      </c>
    </row>
    <row r="10776" ht="15.75" customHeight="1">
      <c r="A10776" s="1">
        <v>16.0</v>
      </c>
      <c r="B10776" s="1">
        <v>1.65015501E13</v>
      </c>
      <c r="C10776" s="1" t="s">
        <v>10608</v>
      </c>
      <c r="D10776" s="1">
        <v>1905940.0</v>
      </c>
      <c r="E10776" s="1">
        <v>17.0</v>
      </c>
      <c r="F10776" s="1">
        <v>301.0</v>
      </c>
      <c r="G10776" s="1">
        <v>76.0</v>
      </c>
      <c r="H10776" s="1">
        <v>147.0</v>
      </c>
      <c r="K10776" s="1">
        <f t="shared" si="1"/>
        <v>223</v>
      </c>
    </row>
    <row r="10777" ht="15.75" customHeight="1">
      <c r="A10777" s="1">
        <v>16.0</v>
      </c>
      <c r="B10777" s="1">
        <v>1.65066502E13</v>
      </c>
      <c r="C10777" s="1" t="s">
        <v>10609</v>
      </c>
      <c r="D10777" s="1">
        <v>1925200.0</v>
      </c>
      <c r="E10777" s="1">
        <v>17.0</v>
      </c>
      <c r="F10777" s="1">
        <v>301.0</v>
      </c>
      <c r="G10777" s="1">
        <v>57.0</v>
      </c>
      <c r="H10777" s="1">
        <v>125.0</v>
      </c>
      <c r="K10777" s="1">
        <f t="shared" si="1"/>
        <v>182</v>
      </c>
    </row>
    <row r="10778" ht="15.75" customHeight="1">
      <c r="A10778" s="1">
        <v>16.0</v>
      </c>
      <c r="B10778" s="1">
        <v>1.65086023E13</v>
      </c>
      <c r="C10778" s="1" t="s">
        <v>10610</v>
      </c>
      <c r="D10778" s="1">
        <v>1912660.0</v>
      </c>
      <c r="E10778" s="1">
        <v>17.0</v>
      </c>
      <c r="F10778" s="1">
        <v>301.0</v>
      </c>
      <c r="G10778" s="1">
        <v>57.0</v>
      </c>
      <c r="H10778" s="1">
        <v>86.0</v>
      </c>
      <c r="K10778" s="1">
        <f t="shared" si="1"/>
        <v>143</v>
      </c>
    </row>
    <row r="10779" ht="15.75" customHeight="1">
      <c r="A10779" s="1">
        <v>31.0</v>
      </c>
      <c r="B10779" s="1">
        <v>3.15001003E13</v>
      </c>
      <c r="C10779" s="1" t="s">
        <v>10611</v>
      </c>
      <c r="D10779" s="1">
        <v>3405280.0</v>
      </c>
      <c r="E10779" s="1">
        <v>17.0</v>
      </c>
      <c r="F10779" s="1">
        <v>301.0</v>
      </c>
      <c r="G10779" s="1">
        <v>76.0</v>
      </c>
      <c r="H10779" s="1">
        <v>81.0</v>
      </c>
      <c r="K10779" s="1">
        <f t="shared" si="1"/>
        <v>157</v>
      </c>
    </row>
    <row r="10780" ht="15.75" customHeight="1">
      <c r="A10780" s="1">
        <v>31.0</v>
      </c>
      <c r="B10780" s="1">
        <v>3.15019904E13</v>
      </c>
      <c r="C10780" s="1" t="s">
        <v>10612</v>
      </c>
      <c r="D10780" s="1">
        <v>3416870.0</v>
      </c>
      <c r="E10780" s="1">
        <v>17.0</v>
      </c>
      <c r="F10780" s="1">
        <v>301.0</v>
      </c>
      <c r="G10780" s="1">
        <v>74.0</v>
      </c>
      <c r="H10780" s="1">
        <v>56.0</v>
      </c>
      <c r="K10780" s="1">
        <f t="shared" si="1"/>
        <v>130</v>
      </c>
    </row>
    <row r="10781" ht="15.75" customHeight="1">
      <c r="A10781" s="1">
        <v>37.0</v>
      </c>
      <c r="B10781" s="1">
        <v>3.75003014E13</v>
      </c>
      <c r="C10781" s="1" t="s">
        <v>10613</v>
      </c>
      <c r="D10781" s="1">
        <v>4013830.0</v>
      </c>
      <c r="E10781" s="1">
        <v>17.0</v>
      </c>
      <c r="F10781" s="1">
        <v>301.0</v>
      </c>
      <c r="G10781" s="1">
        <v>57.0</v>
      </c>
      <c r="H10781" s="1">
        <v>93.0</v>
      </c>
      <c r="K10781" s="1">
        <f t="shared" si="1"/>
        <v>150</v>
      </c>
    </row>
    <row r="10782" ht="15.75" customHeight="1">
      <c r="A10782" s="1">
        <v>42.0</v>
      </c>
      <c r="B10782" s="1">
        <v>4.25006801E13</v>
      </c>
      <c r="C10782" s="1" t="s">
        <v>10614</v>
      </c>
      <c r="D10782" s="1">
        <v>4678300.0</v>
      </c>
      <c r="E10782" s="1">
        <v>17.0</v>
      </c>
      <c r="F10782" s="1">
        <v>301.0</v>
      </c>
      <c r="G10782" s="1">
        <v>54.0</v>
      </c>
      <c r="H10782" s="1">
        <v>68.0</v>
      </c>
      <c r="K10782" s="1">
        <f t="shared" si="1"/>
        <v>122</v>
      </c>
    </row>
    <row r="10783" ht="15.75" customHeight="1">
      <c r="A10783" s="1">
        <v>44.0</v>
      </c>
      <c r="B10783" s="1">
        <v>4.45049011E13</v>
      </c>
      <c r="C10783" s="1" t="s">
        <v>10615</v>
      </c>
      <c r="D10783" s="1">
        <v>4843860.0</v>
      </c>
      <c r="E10783" s="1">
        <v>17.0</v>
      </c>
      <c r="F10783" s="1">
        <v>301.0</v>
      </c>
      <c r="G10783" s="1">
        <v>73.0</v>
      </c>
      <c r="H10783" s="1">
        <v>209.0</v>
      </c>
      <c r="K10783" s="1">
        <f t="shared" si="1"/>
        <v>282</v>
      </c>
    </row>
    <row r="10784" ht="15.75" customHeight="1">
      <c r="A10784" s="1">
        <v>14.0</v>
      </c>
      <c r="B10784" s="1">
        <v>1.4505004E13</v>
      </c>
      <c r="C10784" s="1" t="s">
        <v>10616</v>
      </c>
      <c r="D10784" s="1">
        <v>1735820.0</v>
      </c>
      <c r="E10784" s="1">
        <v>17.0</v>
      </c>
      <c r="F10784" s="1">
        <v>300.0</v>
      </c>
      <c r="G10784" s="1">
        <v>42.0</v>
      </c>
      <c r="H10784" s="1">
        <v>88.0</v>
      </c>
      <c r="K10784" s="1">
        <f t="shared" si="1"/>
        <v>130</v>
      </c>
    </row>
    <row r="10785" ht="15.75" customHeight="1">
      <c r="A10785" s="1">
        <v>15.0</v>
      </c>
      <c r="B10785" s="1">
        <v>1.55036001E13</v>
      </c>
      <c r="C10785" s="1" t="s">
        <v>10617</v>
      </c>
      <c r="D10785" s="1">
        <v>1801050.0</v>
      </c>
      <c r="E10785" s="1">
        <v>17.0</v>
      </c>
      <c r="F10785" s="1">
        <v>300.0</v>
      </c>
      <c r="G10785" s="1">
        <v>232.0</v>
      </c>
      <c r="H10785" s="1">
        <v>0.0</v>
      </c>
      <c r="K10785" s="1">
        <f t="shared" si="1"/>
        <v>232</v>
      </c>
    </row>
    <row r="10786" ht="15.75" customHeight="1">
      <c r="A10786" s="1">
        <v>16.0</v>
      </c>
      <c r="B10786" s="1">
        <v>1.65021005E13</v>
      </c>
      <c r="C10786" s="1" t="s">
        <v>10618</v>
      </c>
      <c r="D10786" s="1">
        <v>1907470.0</v>
      </c>
      <c r="E10786" s="1">
        <v>17.0</v>
      </c>
      <c r="F10786" s="1">
        <v>300.0</v>
      </c>
      <c r="G10786" s="1">
        <v>57.0</v>
      </c>
      <c r="H10786" s="1">
        <v>81.0</v>
      </c>
      <c r="K10786" s="1">
        <f t="shared" si="1"/>
        <v>138</v>
      </c>
    </row>
    <row r="10787" ht="15.75" customHeight="1">
      <c r="A10787" s="1">
        <v>20.0</v>
      </c>
      <c r="B10787" s="1">
        <v>2.05013502E13</v>
      </c>
      <c r="C10787" s="1" t="s">
        <v>10619</v>
      </c>
      <c r="D10787" s="1">
        <v>2310650.0</v>
      </c>
      <c r="E10787" s="1">
        <v>17.0</v>
      </c>
      <c r="F10787" s="1">
        <v>300.0</v>
      </c>
      <c r="G10787" s="1">
        <v>125.0</v>
      </c>
      <c r="H10787" s="1">
        <v>80.0</v>
      </c>
      <c r="K10787" s="1">
        <f t="shared" si="1"/>
        <v>205</v>
      </c>
    </row>
    <row r="10788" ht="15.75" customHeight="1">
      <c r="A10788" s="1">
        <v>26.0</v>
      </c>
      <c r="B10788" s="1">
        <v>2.65075011E13</v>
      </c>
      <c r="C10788" s="1" t="s">
        <v>10620</v>
      </c>
      <c r="D10788" s="1">
        <v>2916860.0</v>
      </c>
      <c r="E10788" s="1">
        <v>17.0</v>
      </c>
      <c r="F10788" s="1">
        <v>300.0</v>
      </c>
      <c r="G10788" s="1">
        <v>76.0</v>
      </c>
      <c r="H10788" s="1">
        <v>118.0</v>
      </c>
      <c r="K10788" s="1">
        <f t="shared" si="1"/>
        <v>194</v>
      </c>
    </row>
    <row r="10789" ht="15.75" customHeight="1">
      <c r="A10789" s="1">
        <v>31.0</v>
      </c>
      <c r="B10789" s="1">
        <v>3.15013048E13</v>
      </c>
      <c r="C10789" s="1" t="s">
        <v>10621</v>
      </c>
      <c r="D10789" s="1">
        <v>3417490.0</v>
      </c>
      <c r="E10789" s="1">
        <v>17.0</v>
      </c>
      <c r="F10789" s="1">
        <v>300.0</v>
      </c>
      <c r="G10789" s="1">
        <v>69.0</v>
      </c>
      <c r="H10789" s="1">
        <v>30.0</v>
      </c>
      <c r="K10789" s="1">
        <f t="shared" si="1"/>
        <v>99</v>
      </c>
    </row>
    <row r="10790" ht="15.75" customHeight="1">
      <c r="A10790" s="1">
        <v>33.0</v>
      </c>
      <c r="B10790" s="1">
        <v>3.35057012E13</v>
      </c>
      <c r="C10790" s="1" t="s">
        <v>10622</v>
      </c>
      <c r="D10790" s="1">
        <v>3602310.0</v>
      </c>
      <c r="E10790" s="1">
        <v>17.0</v>
      </c>
      <c r="F10790" s="1">
        <v>300.0</v>
      </c>
      <c r="G10790" s="1">
        <v>194.0</v>
      </c>
      <c r="H10790" s="1">
        <v>0.0</v>
      </c>
      <c r="K10790" s="1">
        <f t="shared" si="1"/>
        <v>194</v>
      </c>
    </row>
    <row r="10791" ht="15.75" customHeight="1">
      <c r="A10791" s="1">
        <v>36.0</v>
      </c>
      <c r="B10791" s="1">
        <v>3.65078018E13</v>
      </c>
      <c r="C10791" s="1" t="s">
        <v>10623</v>
      </c>
      <c r="D10791" s="1">
        <v>3905020.0</v>
      </c>
      <c r="E10791" s="1">
        <v>17.0</v>
      </c>
      <c r="F10791" s="1">
        <v>300.0</v>
      </c>
      <c r="G10791" s="1">
        <v>112.0</v>
      </c>
      <c r="H10791" s="1">
        <v>85.0</v>
      </c>
      <c r="K10791" s="1">
        <f t="shared" si="1"/>
        <v>197</v>
      </c>
    </row>
    <row r="10792" ht="15.75" customHeight="1">
      <c r="A10792" s="1">
        <v>37.0</v>
      </c>
      <c r="B10792" s="1">
        <v>3.7503701E13</v>
      </c>
      <c r="C10792" s="1" t="s">
        <v>10624</v>
      </c>
      <c r="D10792" s="1">
        <v>4022950.0</v>
      </c>
      <c r="E10792" s="1">
        <v>17.0</v>
      </c>
      <c r="F10792" s="1">
        <v>300.0</v>
      </c>
      <c r="G10792" s="1">
        <v>88.0</v>
      </c>
      <c r="H10792" s="1">
        <v>149.0</v>
      </c>
      <c r="K10792" s="1">
        <f t="shared" si="1"/>
        <v>237</v>
      </c>
    </row>
    <row r="10793" ht="15.75" customHeight="1">
      <c r="A10793" s="1">
        <v>42.0</v>
      </c>
      <c r="B10793" s="1">
        <v>4.25031001E13</v>
      </c>
      <c r="C10793" s="1" t="s">
        <v>10625</v>
      </c>
      <c r="D10793" s="1">
        <v>4602640.0</v>
      </c>
      <c r="E10793" s="1">
        <v>17.0</v>
      </c>
      <c r="F10793" s="1">
        <v>300.0</v>
      </c>
      <c r="G10793" s="1">
        <v>47.0</v>
      </c>
      <c r="H10793" s="1">
        <v>66.0</v>
      </c>
      <c r="K10793" s="1">
        <f t="shared" si="1"/>
        <v>113</v>
      </c>
    </row>
    <row r="10794" ht="15.75" customHeight="1">
      <c r="A10794" s="1">
        <v>44.0</v>
      </c>
      <c r="B10794" s="1">
        <v>4.45174007E13</v>
      </c>
      <c r="C10794" s="1" t="s">
        <v>10626</v>
      </c>
      <c r="D10794" s="1">
        <v>4818660.0</v>
      </c>
      <c r="E10794" s="1">
        <v>17.0</v>
      </c>
      <c r="F10794" s="1">
        <v>300.0</v>
      </c>
      <c r="G10794" s="1">
        <v>60.0</v>
      </c>
      <c r="H10794" s="1">
        <v>122.0</v>
      </c>
      <c r="K10794" s="1">
        <f t="shared" si="1"/>
        <v>182</v>
      </c>
    </row>
    <row r="10795" ht="15.75" customHeight="1">
      <c r="A10795" s="1">
        <v>50.0</v>
      </c>
      <c r="B10795" s="1">
        <v>5.05038016E13</v>
      </c>
      <c r="C10795" s="1" t="s">
        <v>10627</v>
      </c>
      <c r="D10795" s="1">
        <v>5511550.0</v>
      </c>
      <c r="E10795" s="1">
        <v>17.0</v>
      </c>
      <c r="F10795" s="1">
        <v>300.0</v>
      </c>
      <c r="G10795" s="1">
        <v>63.0</v>
      </c>
      <c r="H10795" s="1">
        <v>76.0</v>
      </c>
      <c r="K10795" s="1">
        <f t="shared" si="1"/>
        <v>139</v>
      </c>
    </row>
    <row r="10796" ht="15.75" customHeight="1">
      <c r="A10796" s="1">
        <v>5.0</v>
      </c>
      <c r="B10796" s="1">
        <v>5.5021016E12</v>
      </c>
      <c r="C10796" s="1" t="s">
        <v>10628</v>
      </c>
      <c r="D10796" s="1">
        <v>632160.0</v>
      </c>
      <c r="E10796" s="1">
        <v>17.0</v>
      </c>
      <c r="F10796" s="1">
        <v>299.0</v>
      </c>
      <c r="G10796" s="1">
        <v>144.0</v>
      </c>
      <c r="H10796" s="1">
        <v>0.0</v>
      </c>
      <c r="K10796" s="1">
        <f t="shared" si="1"/>
        <v>144</v>
      </c>
    </row>
    <row r="10797" ht="15.75" customHeight="1">
      <c r="A10797" s="1">
        <v>7.0</v>
      </c>
      <c r="B10797" s="1">
        <v>7.3008009301E12</v>
      </c>
      <c r="C10797" s="1" t="s">
        <v>10629</v>
      </c>
      <c r="D10797" s="1">
        <v>903360.0</v>
      </c>
      <c r="E10797" s="1">
        <v>17.0</v>
      </c>
      <c r="F10797" s="1">
        <v>299.0</v>
      </c>
      <c r="G10797" s="1">
        <v>48.0</v>
      </c>
      <c r="H10797" s="1">
        <v>36.0</v>
      </c>
      <c r="K10797" s="1">
        <f t="shared" si="1"/>
        <v>84</v>
      </c>
    </row>
    <row r="10798" ht="15.75" customHeight="1">
      <c r="A10798" s="1">
        <v>14.0</v>
      </c>
      <c r="B10798" s="1">
        <v>1.4507204E13</v>
      </c>
      <c r="C10798" s="1" t="s">
        <v>10630</v>
      </c>
      <c r="D10798" s="1">
        <v>1731860.0</v>
      </c>
      <c r="E10798" s="1">
        <v>17.0</v>
      </c>
      <c r="F10798" s="1">
        <v>299.0</v>
      </c>
      <c r="G10798" s="1">
        <v>109.0</v>
      </c>
      <c r="H10798" s="1">
        <v>157.0</v>
      </c>
      <c r="K10798" s="1">
        <f t="shared" si="1"/>
        <v>266</v>
      </c>
    </row>
    <row r="10799" ht="15.75" customHeight="1">
      <c r="A10799" s="1">
        <v>17.0</v>
      </c>
      <c r="B10799" s="1">
        <v>1.75078017E13</v>
      </c>
      <c r="C10799" s="1" t="s">
        <v>10631</v>
      </c>
      <c r="D10799" s="1">
        <v>2008310.0</v>
      </c>
      <c r="E10799" s="1">
        <v>17.0</v>
      </c>
      <c r="F10799" s="1">
        <v>299.0</v>
      </c>
      <c r="G10799" s="1">
        <v>95.0</v>
      </c>
      <c r="H10799" s="1">
        <v>159.0</v>
      </c>
      <c r="K10799" s="1">
        <f t="shared" si="1"/>
        <v>254</v>
      </c>
    </row>
    <row r="10800" ht="15.75" customHeight="1">
      <c r="A10800" s="1">
        <v>28.0</v>
      </c>
      <c r="B10800" s="1">
        <v>2.85048801E13</v>
      </c>
      <c r="C10800" s="1" t="s">
        <v>10632</v>
      </c>
      <c r="D10800" s="1">
        <v>3105970.0</v>
      </c>
      <c r="E10800" s="1">
        <v>17.0</v>
      </c>
      <c r="F10800" s="1">
        <v>299.0</v>
      </c>
      <c r="G10800" s="1">
        <v>50.0</v>
      </c>
      <c r="H10800" s="1">
        <v>94.0</v>
      </c>
      <c r="K10800" s="1">
        <f t="shared" si="1"/>
        <v>144</v>
      </c>
    </row>
    <row r="10801" ht="15.75" customHeight="1">
      <c r="A10801" s="1">
        <v>33.0</v>
      </c>
      <c r="B10801" s="1">
        <v>3.35040006E13</v>
      </c>
      <c r="C10801" s="1" t="s">
        <v>10633</v>
      </c>
      <c r="D10801" s="1">
        <v>3613230.0</v>
      </c>
      <c r="E10801" s="1">
        <v>17.0</v>
      </c>
      <c r="F10801" s="1">
        <v>299.0</v>
      </c>
      <c r="G10801" s="1">
        <v>43.0</v>
      </c>
      <c r="H10801" s="1">
        <v>69.0</v>
      </c>
      <c r="K10801" s="1">
        <f t="shared" si="1"/>
        <v>112</v>
      </c>
    </row>
    <row r="10802" ht="15.75" customHeight="1">
      <c r="A10802" s="1">
        <v>33.0</v>
      </c>
      <c r="B10802" s="1">
        <v>3.35052071E13</v>
      </c>
      <c r="C10802" s="1" t="s">
        <v>10634</v>
      </c>
      <c r="D10802" s="1">
        <v>3629070.0</v>
      </c>
      <c r="E10802" s="1">
        <v>17.0</v>
      </c>
      <c r="F10802" s="1">
        <v>299.0</v>
      </c>
      <c r="G10802" s="1">
        <v>78.0</v>
      </c>
      <c r="H10802" s="1">
        <v>137.0</v>
      </c>
      <c r="K10802" s="1">
        <f t="shared" si="1"/>
        <v>215</v>
      </c>
    </row>
    <row r="10803" ht="15.75" customHeight="1">
      <c r="A10803" s="1">
        <v>37.0</v>
      </c>
      <c r="B10803" s="1">
        <v>3.75032014E13</v>
      </c>
      <c r="C10803" s="1" t="s">
        <v>10635</v>
      </c>
      <c r="D10803" s="1">
        <v>4020460.0</v>
      </c>
      <c r="E10803" s="1">
        <v>17.0</v>
      </c>
      <c r="F10803" s="1">
        <v>299.0</v>
      </c>
      <c r="G10803" s="1">
        <v>45.0</v>
      </c>
      <c r="H10803" s="1">
        <v>111.0</v>
      </c>
      <c r="K10803" s="1">
        <f t="shared" si="1"/>
        <v>156</v>
      </c>
    </row>
    <row r="10804" ht="15.75" customHeight="1">
      <c r="A10804" s="1">
        <v>44.0</v>
      </c>
      <c r="B10804" s="1">
        <v>4.45144001E13</v>
      </c>
      <c r="C10804" s="1" t="s">
        <v>10636</v>
      </c>
      <c r="D10804" s="1">
        <v>4817130.0</v>
      </c>
      <c r="E10804" s="1">
        <v>17.0</v>
      </c>
      <c r="F10804" s="1">
        <v>299.0</v>
      </c>
      <c r="G10804" s="1">
        <v>161.0</v>
      </c>
      <c r="H10804" s="1">
        <v>112.0</v>
      </c>
      <c r="K10804" s="1">
        <f t="shared" si="1"/>
        <v>273</v>
      </c>
    </row>
    <row r="10805" ht="15.75" customHeight="1">
      <c r="A10805" s="1">
        <v>5.0</v>
      </c>
      <c r="B10805" s="1">
        <v>5.5055009E12</v>
      </c>
      <c r="C10805" s="1" t="s">
        <v>10637</v>
      </c>
      <c r="D10805" s="1">
        <v>610320.0</v>
      </c>
      <c r="E10805" s="1">
        <v>17.0</v>
      </c>
      <c r="F10805" s="1">
        <v>298.0</v>
      </c>
      <c r="G10805" s="1">
        <v>107.0</v>
      </c>
      <c r="H10805" s="1">
        <v>129.0</v>
      </c>
      <c r="K10805" s="1">
        <f t="shared" si="1"/>
        <v>236</v>
      </c>
    </row>
    <row r="10806" ht="15.75" customHeight="1">
      <c r="A10806" s="1">
        <v>16.0</v>
      </c>
      <c r="B10806" s="1">
        <v>1.65044059E13</v>
      </c>
      <c r="C10806" s="1" t="s">
        <v>10638</v>
      </c>
      <c r="D10806" s="1">
        <v>1931830.0</v>
      </c>
      <c r="E10806" s="1">
        <v>17.0</v>
      </c>
      <c r="F10806" s="1">
        <v>298.0</v>
      </c>
      <c r="G10806" s="1">
        <v>67.0</v>
      </c>
      <c r="H10806" s="1">
        <v>147.0</v>
      </c>
      <c r="K10806" s="1">
        <f t="shared" si="1"/>
        <v>214</v>
      </c>
    </row>
    <row r="10807" ht="15.75" customHeight="1">
      <c r="A10807" s="1">
        <v>16.0</v>
      </c>
      <c r="B10807" s="1">
        <v>1.65097009E13</v>
      </c>
      <c r="C10807" s="1" t="s">
        <v>7056</v>
      </c>
      <c r="D10807" s="1">
        <v>1910340.0</v>
      </c>
      <c r="E10807" s="1">
        <v>17.0</v>
      </c>
      <c r="F10807" s="1">
        <v>298.0</v>
      </c>
      <c r="G10807" s="1">
        <v>84.0</v>
      </c>
      <c r="H10807" s="1">
        <v>143.0</v>
      </c>
      <c r="K10807" s="1">
        <f t="shared" si="1"/>
        <v>227</v>
      </c>
    </row>
    <row r="10808" ht="15.75" customHeight="1">
      <c r="A10808" s="1">
        <v>28.0</v>
      </c>
      <c r="B10808" s="1">
        <v>2.85011038E13</v>
      </c>
      <c r="C10808" s="1" t="s">
        <v>10639</v>
      </c>
      <c r="D10808" s="1">
        <v>3173210.0</v>
      </c>
      <c r="E10808" s="1">
        <v>17.0</v>
      </c>
      <c r="F10808" s="1">
        <v>298.0</v>
      </c>
      <c r="G10808" s="1">
        <v>63.0</v>
      </c>
      <c r="H10808" s="1">
        <v>90.0</v>
      </c>
      <c r="K10808" s="1">
        <f t="shared" si="1"/>
        <v>153</v>
      </c>
    </row>
    <row r="10809" ht="15.75" customHeight="1">
      <c r="A10809" s="1">
        <v>37.0</v>
      </c>
      <c r="B10809" s="1">
        <v>3.75001013E13</v>
      </c>
      <c r="C10809" s="1" t="s">
        <v>10640</v>
      </c>
      <c r="D10809" s="1">
        <v>4021870.0</v>
      </c>
      <c r="E10809" s="1">
        <v>17.0</v>
      </c>
      <c r="F10809" s="1">
        <v>298.0</v>
      </c>
      <c r="G10809" s="1">
        <v>51.0</v>
      </c>
      <c r="H10809" s="1">
        <v>67.0</v>
      </c>
      <c r="K10809" s="1">
        <f t="shared" si="1"/>
        <v>118</v>
      </c>
    </row>
    <row r="10810" ht="15.75" customHeight="1">
      <c r="A10810" s="1">
        <v>48.0</v>
      </c>
      <c r="B10810" s="1">
        <v>4.85014009E13</v>
      </c>
      <c r="C10810" s="1" t="s">
        <v>10641</v>
      </c>
      <c r="D10810" s="1">
        <v>5304890.0</v>
      </c>
      <c r="E10810" s="1">
        <v>17.0</v>
      </c>
      <c r="F10810" s="1">
        <v>298.0</v>
      </c>
      <c r="G10810" s="1">
        <v>170.0</v>
      </c>
      <c r="H10810" s="1">
        <v>32.0</v>
      </c>
      <c r="K10810" s="1">
        <f t="shared" si="1"/>
        <v>202</v>
      </c>
    </row>
    <row r="10811" ht="15.75" customHeight="1">
      <c r="A10811" s="1">
        <v>5.0</v>
      </c>
      <c r="B10811" s="1">
        <v>5.5054011E12</v>
      </c>
      <c r="C10811" s="1" t="s">
        <v>10642</v>
      </c>
      <c r="D10811" s="1">
        <v>611550.0</v>
      </c>
      <c r="E10811" s="1">
        <v>17.0</v>
      </c>
      <c r="F10811" s="1">
        <v>297.0</v>
      </c>
      <c r="G10811" s="1">
        <v>114.0</v>
      </c>
      <c r="H10811" s="1">
        <v>161.0</v>
      </c>
      <c r="K10811" s="1">
        <f t="shared" si="1"/>
        <v>275</v>
      </c>
    </row>
    <row r="10812" ht="15.75" customHeight="1">
      <c r="A10812" s="1">
        <v>14.0</v>
      </c>
      <c r="B10812" s="1">
        <v>1.45041008E13</v>
      </c>
      <c r="C10812" s="1" t="s">
        <v>10643</v>
      </c>
      <c r="D10812" s="1">
        <v>1701419.0</v>
      </c>
      <c r="E10812" s="1">
        <v>17.0</v>
      </c>
      <c r="F10812" s="1">
        <v>297.0</v>
      </c>
      <c r="G10812" s="1">
        <v>71.0</v>
      </c>
      <c r="H10812" s="1">
        <v>109.0</v>
      </c>
      <c r="K10812" s="1">
        <f t="shared" si="1"/>
        <v>180</v>
      </c>
    </row>
    <row r="10813" ht="15.75" customHeight="1">
      <c r="A10813" s="1">
        <v>14.0</v>
      </c>
      <c r="B10813" s="1">
        <v>1.4505601E13</v>
      </c>
      <c r="C10813" s="1" t="s">
        <v>10644</v>
      </c>
      <c r="D10813" s="1">
        <v>1718360.0</v>
      </c>
      <c r="E10813" s="1">
        <v>17.0</v>
      </c>
      <c r="F10813" s="1">
        <v>297.0</v>
      </c>
      <c r="G10813" s="1">
        <v>71.0</v>
      </c>
      <c r="H10813" s="1">
        <v>77.0</v>
      </c>
      <c r="K10813" s="1">
        <f t="shared" si="1"/>
        <v>148</v>
      </c>
    </row>
    <row r="10814" ht="15.75" customHeight="1">
      <c r="A10814" s="1">
        <v>16.0</v>
      </c>
      <c r="B10814" s="1">
        <v>1.65009002E13</v>
      </c>
      <c r="C10814" s="1" t="s">
        <v>10645</v>
      </c>
      <c r="D10814" s="1">
        <v>1908940.0</v>
      </c>
      <c r="E10814" s="1">
        <v>17.0</v>
      </c>
      <c r="F10814" s="1">
        <v>297.0</v>
      </c>
      <c r="G10814" s="1">
        <v>58.0</v>
      </c>
      <c r="H10814" s="1">
        <v>82.0</v>
      </c>
      <c r="K10814" s="1">
        <f t="shared" si="1"/>
        <v>140</v>
      </c>
    </row>
    <row r="10815" ht="15.75" customHeight="1">
      <c r="A10815" s="1">
        <v>24.0</v>
      </c>
      <c r="B10815" s="1">
        <v>2.45013006E13</v>
      </c>
      <c r="C10815" s="1" t="s">
        <v>10646</v>
      </c>
      <c r="D10815" s="1">
        <v>2732550.0</v>
      </c>
      <c r="E10815" s="1">
        <v>17.0</v>
      </c>
      <c r="F10815" s="1">
        <v>297.0</v>
      </c>
      <c r="G10815" s="1">
        <v>81.0</v>
      </c>
      <c r="H10815" s="1">
        <v>167.0</v>
      </c>
      <c r="K10815" s="1">
        <f t="shared" si="1"/>
        <v>248</v>
      </c>
    </row>
    <row r="10816" ht="15.75" customHeight="1">
      <c r="A10816" s="1">
        <v>28.0</v>
      </c>
      <c r="B10816" s="1">
        <v>2.85033044E13</v>
      </c>
      <c r="C10816" s="1" t="s">
        <v>10647</v>
      </c>
      <c r="D10816" s="1">
        <v>3100109.0</v>
      </c>
      <c r="E10816" s="1">
        <v>17.0</v>
      </c>
      <c r="F10816" s="1">
        <v>297.0</v>
      </c>
      <c r="G10816" s="1">
        <v>0.0</v>
      </c>
      <c r="H10816" s="1">
        <v>122.0</v>
      </c>
      <c r="K10816" s="1">
        <f t="shared" si="1"/>
        <v>122</v>
      </c>
    </row>
    <row r="10817" ht="15.75" customHeight="1">
      <c r="A10817" s="1">
        <v>36.0</v>
      </c>
      <c r="B10817" s="1">
        <v>3.65048007E13</v>
      </c>
      <c r="C10817" s="1" t="s">
        <v>10648</v>
      </c>
      <c r="D10817" s="1">
        <v>3904821.0</v>
      </c>
      <c r="E10817" s="1">
        <v>17.0</v>
      </c>
      <c r="F10817" s="1">
        <v>297.0</v>
      </c>
      <c r="G10817" s="1">
        <v>63.0</v>
      </c>
      <c r="H10817" s="1">
        <v>0.0</v>
      </c>
      <c r="K10817" s="1">
        <f t="shared" si="1"/>
        <v>63</v>
      </c>
    </row>
    <row r="10818" ht="15.75" customHeight="1">
      <c r="A10818" s="1">
        <v>37.0</v>
      </c>
      <c r="B10818" s="1">
        <v>3.75051005E13</v>
      </c>
      <c r="C10818" s="1" t="s">
        <v>10649</v>
      </c>
      <c r="D10818" s="1">
        <v>4005280.0</v>
      </c>
      <c r="E10818" s="1">
        <v>17.0</v>
      </c>
      <c r="F10818" s="1">
        <v>297.0</v>
      </c>
      <c r="G10818" s="1">
        <v>49.0</v>
      </c>
      <c r="H10818" s="1">
        <v>89.0</v>
      </c>
      <c r="K10818" s="1">
        <f t="shared" si="1"/>
        <v>138</v>
      </c>
    </row>
    <row r="10819" ht="15.75" customHeight="1">
      <c r="A10819" s="1">
        <v>37.0</v>
      </c>
      <c r="B10819" s="1">
        <v>3.75064013E13</v>
      </c>
      <c r="C10819" s="1" t="s">
        <v>10650</v>
      </c>
      <c r="D10819" s="1">
        <v>4020640.0</v>
      </c>
      <c r="E10819" s="1">
        <v>17.0</v>
      </c>
      <c r="F10819" s="1">
        <v>297.0</v>
      </c>
      <c r="G10819" s="1">
        <v>91.0</v>
      </c>
      <c r="H10819" s="1">
        <v>82.0</v>
      </c>
      <c r="K10819" s="1">
        <f t="shared" si="1"/>
        <v>173</v>
      </c>
    </row>
    <row r="10820" ht="15.75" customHeight="1">
      <c r="A10820" s="1">
        <v>37.0</v>
      </c>
      <c r="B10820" s="1">
        <v>3.75071004E13</v>
      </c>
      <c r="C10820" s="1" t="s">
        <v>10651</v>
      </c>
      <c r="D10820" s="1">
        <v>4013200.0</v>
      </c>
      <c r="E10820" s="1">
        <v>17.0</v>
      </c>
      <c r="F10820" s="1">
        <v>297.0</v>
      </c>
      <c r="G10820" s="1">
        <v>101.0</v>
      </c>
      <c r="H10820" s="1">
        <v>107.0</v>
      </c>
      <c r="K10820" s="1">
        <f t="shared" si="1"/>
        <v>208</v>
      </c>
    </row>
    <row r="10821" ht="15.75" customHeight="1">
      <c r="A10821" s="1">
        <v>14.0</v>
      </c>
      <c r="B10821" s="1">
        <v>1.45019016E13</v>
      </c>
      <c r="C10821" s="1" t="s">
        <v>10652</v>
      </c>
      <c r="D10821" s="1">
        <v>1736570.0</v>
      </c>
      <c r="E10821" s="1">
        <v>17.0</v>
      </c>
      <c r="F10821" s="1">
        <v>296.0</v>
      </c>
      <c r="G10821" s="1">
        <v>74.0</v>
      </c>
      <c r="H10821" s="1">
        <v>94.0</v>
      </c>
      <c r="K10821" s="1">
        <f t="shared" si="1"/>
        <v>168</v>
      </c>
    </row>
    <row r="10822" ht="15.75" customHeight="1">
      <c r="A10822" s="1">
        <v>14.0</v>
      </c>
      <c r="B10822" s="1">
        <v>1.45102009E13</v>
      </c>
      <c r="C10822" s="1" t="s">
        <v>10653</v>
      </c>
      <c r="D10822" s="1">
        <v>1734140.0</v>
      </c>
      <c r="E10822" s="1">
        <v>17.0</v>
      </c>
      <c r="F10822" s="1">
        <v>296.0</v>
      </c>
      <c r="G10822" s="1">
        <v>52.0</v>
      </c>
      <c r="H10822" s="1">
        <v>58.0</v>
      </c>
      <c r="K10822" s="1">
        <f t="shared" si="1"/>
        <v>110</v>
      </c>
    </row>
    <row r="10823" ht="15.75" customHeight="1">
      <c r="A10823" s="1">
        <v>17.0</v>
      </c>
      <c r="B10823" s="1">
        <v>1.75085201E13</v>
      </c>
      <c r="C10823" s="1" t="s">
        <v>10654</v>
      </c>
      <c r="D10823" s="1" t="s">
        <v>10655</v>
      </c>
      <c r="E10823" s="1">
        <v>17.0</v>
      </c>
      <c r="F10823" s="1">
        <v>296.0</v>
      </c>
      <c r="G10823" s="1">
        <v>0.0</v>
      </c>
      <c r="H10823" s="1">
        <v>0.0</v>
      </c>
      <c r="K10823" s="1">
        <f t="shared" si="1"/>
        <v>0</v>
      </c>
    </row>
    <row r="10824" ht="15.75" customHeight="1">
      <c r="A10824" s="1">
        <v>27.0</v>
      </c>
      <c r="B10824" s="1">
        <v>2.75016404301E13</v>
      </c>
      <c r="C10824" s="1" t="s">
        <v>10656</v>
      </c>
      <c r="D10824" s="1">
        <v>3026160.0</v>
      </c>
      <c r="E10824" s="1">
        <v>17.0</v>
      </c>
      <c r="F10824" s="1">
        <v>296.0</v>
      </c>
      <c r="G10824" s="1">
        <v>126.0</v>
      </c>
      <c r="H10824" s="1">
        <v>0.0</v>
      </c>
      <c r="K10824" s="1">
        <f t="shared" si="1"/>
        <v>126</v>
      </c>
    </row>
    <row r="10825" ht="15.75" customHeight="1">
      <c r="A10825" s="1">
        <v>31.0</v>
      </c>
      <c r="B10825" s="1">
        <v>3.15002034E13</v>
      </c>
      <c r="C10825" s="1" t="s">
        <v>10657</v>
      </c>
      <c r="D10825" s="1">
        <v>3410680.0</v>
      </c>
      <c r="E10825" s="1">
        <v>17.0</v>
      </c>
      <c r="F10825" s="1">
        <v>296.0</v>
      </c>
      <c r="G10825" s="1">
        <v>94.0</v>
      </c>
      <c r="H10825" s="1">
        <v>103.0</v>
      </c>
      <c r="K10825" s="1">
        <f t="shared" si="1"/>
        <v>197</v>
      </c>
    </row>
    <row r="10826" ht="15.75" customHeight="1">
      <c r="A10826" s="1">
        <v>35.0</v>
      </c>
      <c r="B10826" s="1">
        <v>3.55018026E13</v>
      </c>
      <c r="C10826" s="1" t="s">
        <v>10658</v>
      </c>
      <c r="D10826" s="1">
        <v>3806360.0</v>
      </c>
      <c r="E10826" s="1">
        <v>17.0</v>
      </c>
      <c r="F10826" s="1">
        <v>296.0</v>
      </c>
      <c r="G10826" s="1">
        <v>180.0</v>
      </c>
      <c r="H10826" s="1">
        <v>0.0</v>
      </c>
      <c r="K10826" s="1">
        <f t="shared" si="1"/>
        <v>180</v>
      </c>
    </row>
    <row r="10827" ht="15.75" customHeight="1">
      <c r="A10827" s="1">
        <v>35.0</v>
      </c>
      <c r="B10827" s="1">
        <v>3.55053005E13</v>
      </c>
      <c r="C10827" s="1" t="s">
        <v>10659</v>
      </c>
      <c r="D10827" s="1">
        <v>3806010.0</v>
      </c>
      <c r="E10827" s="1">
        <v>17.0</v>
      </c>
      <c r="F10827" s="1">
        <v>296.0</v>
      </c>
      <c r="G10827" s="1">
        <v>157.0</v>
      </c>
      <c r="H10827" s="1">
        <v>93.0</v>
      </c>
      <c r="K10827" s="1">
        <f t="shared" si="1"/>
        <v>250</v>
      </c>
    </row>
    <row r="10828" ht="15.75" customHeight="1">
      <c r="A10828" s="1">
        <v>36.0</v>
      </c>
      <c r="B10828" s="1">
        <v>3.65019501E13</v>
      </c>
      <c r="C10828" s="1" t="s">
        <v>10660</v>
      </c>
      <c r="D10828" s="1">
        <v>3904664.0</v>
      </c>
      <c r="E10828" s="1">
        <v>17.0</v>
      </c>
      <c r="F10828" s="1">
        <v>296.0</v>
      </c>
      <c r="G10828" s="1">
        <v>70.0</v>
      </c>
      <c r="H10828" s="1">
        <v>63.0</v>
      </c>
      <c r="K10828" s="1">
        <f t="shared" si="1"/>
        <v>133</v>
      </c>
    </row>
    <row r="10829" ht="15.75" customHeight="1">
      <c r="A10829" s="1">
        <v>37.0</v>
      </c>
      <c r="B10829" s="1">
        <v>3.75010018E13</v>
      </c>
      <c r="C10829" s="1" t="s">
        <v>10661</v>
      </c>
      <c r="D10829" s="1">
        <v>4033540.0</v>
      </c>
      <c r="E10829" s="1">
        <v>17.0</v>
      </c>
      <c r="F10829" s="1">
        <v>296.0</v>
      </c>
      <c r="G10829" s="1">
        <v>82.0</v>
      </c>
      <c r="H10829" s="1">
        <v>151.0</v>
      </c>
      <c r="K10829" s="1">
        <f t="shared" si="1"/>
        <v>233</v>
      </c>
    </row>
    <row r="10830" ht="15.75" customHeight="1">
      <c r="A10830" s="1">
        <v>39.0</v>
      </c>
      <c r="B10830" s="1">
        <v>3.95001702E13</v>
      </c>
      <c r="C10830" s="1" t="s">
        <v>10662</v>
      </c>
      <c r="D10830" s="1">
        <v>4209540.0</v>
      </c>
      <c r="E10830" s="1">
        <v>17.0</v>
      </c>
      <c r="F10830" s="1">
        <v>296.0</v>
      </c>
      <c r="G10830" s="1">
        <v>111.0</v>
      </c>
      <c r="H10830" s="1">
        <v>131.0</v>
      </c>
      <c r="K10830" s="1">
        <f t="shared" si="1"/>
        <v>242</v>
      </c>
    </row>
    <row r="10831" ht="15.75" customHeight="1">
      <c r="A10831" s="1">
        <v>39.0</v>
      </c>
      <c r="B10831" s="1">
        <v>3.95050008E13</v>
      </c>
      <c r="C10831" s="1" t="s">
        <v>3343</v>
      </c>
      <c r="D10831" s="1">
        <v>4211190.0</v>
      </c>
      <c r="E10831" s="1">
        <v>17.0</v>
      </c>
      <c r="F10831" s="1">
        <v>296.0</v>
      </c>
      <c r="G10831" s="1">
        <v>83.0</v>
      </c>
      <c r="H10831" s="1">
        <v>177.0</v>
      </c>
      <c r="K10831" s="1">
        <f t="shared" si="1"/>
        <v>260</v>
      </c>
    </row>
    <row r="10832" ht="15.75" customHeight="1">
      <c r="A10832" s="1">
        <v>14.0</v>
      </c>
      <c r="B10832" s="1">
        <v>1.45029011E13</v>
      </c>
      <c r="C10832" s="1" t="s">
        <v>10663</v>
      </c>
      <c r="D10832" s="1">
        <v>1711400.0</v>
      </c>
      <c r="E10832" s="1">
        <v>17.0</v>
      </c>
      <c r="F10832" s="1">
        <v>295.0</v>
      </c>
      <c r="G10832" s="1">
        <v>80.0</v>
      </c>
      <c r="H10832" s="1">
        <v>110.0</v>
      </c>
      <c r="K10832" s="1">
        <f t="shared" si="1"/>
        <v>190</v>
      </c>
    </row>
    <row r="10833" ht="15.75" customHeight="1">
      <c r="A10833" s="1">
        <v>16.0</v>
      </c>
      <c r="B10833" s="1">
        <v>1.65043502E13</v>
      </c>
      <c r="C10833" s="1" t="s">
        <v>10664</v>
      </c>
      <c r="D10833" s="1">
        <v>1930960.0</v>
      </c>
      <c r="E10833" s="1">
        <v>17.0</v>
      </c>
      <c r="F10833" s="1">
        <v>295.0</v>
      </c>
      <c r="G10833" s="1">
        <v>69.0</v>
      </c>
      <c r="H10833" s="1">
        <v>90.0</v>
      </c>
      <c r="K10833" s="1">
        <f t="shared" si="1"/>
        <v>159</v>
      </c>
    </row>
    <row r="10834" ht="15.75" customHeight="1">
      <c r="A10834" s="1">
        <v>17.0</v>
      </c>
      <c r="B10834" s="1">
        <v>1.75008025E13</v>
      </c>
      <c r="C10834" s="1" t="s">
        <v>10665</v>
      </c>
      <c r="D10834" s="1">
        <v>2008550.0</v>
      </c>
      <c r="E10834" s="1">
        <v>17.0</v>
      </c>
      <c r="F10834" s="1">
        <v>295.0</v>
      </c>
      <c r="G10834" s="1">
        <v>85.0</v>
      </c>
      <c r="H10834" s="1">
        <v>150.0</v>
      </c>
      <c r="K10834" s="1">
        <f t="shared" si="1"/>
        <v>235</v>
      </c>
    </row>
    <row r="10835" ht="15.75" customHeight="1">
      <c r="A10835" s="1">
        <v>17.0</v>
      </c>
      <c r="B10835" s="1">
        <v>1.75030055E13</v>
      </c>
      <c r="C10835" s="1" t="s">
        <v>10666</v>
      </c>
      <c r="D10835" s="1">
        <v>2012870.0</v>
      </c>
      <c r="E10835" s="1">
        <v>17.0</v>
      </c>
      <c r="F10835" s="1">
        <v>295.0</v>
      </c>
      <c r="G10835" s="1">
        <v>74.0</v>
      </c>
      <c r="H10835" s="1">
        <v>151.0</v>
      </c>
      <c r="K10835" s="1">
        <f t="shared" si="1"/>
        <v>225</v>
      </c>
    </row>
    <row r="10836" ht="15.75" customHeight="1">
      <c r="A10836" s="1">
        <v>17.0</v>
      </c>
      <c r="B10836" s="1">
        <v>1.75089037E13</v>
      </c>
      <c r="C10836" s="1" t="s">
        <v>10667</v>
      </c>
      <c r="D10836" s="1">
        <v>2011700.0</v>
      </c>
      <c r="E10836" s="1">
        <v>17.0</v>
      </c>
      <c r="F10836" s="1">
        <v>295.0</v>
      </c>
      <c r="G10836" s="1">
        <v>36.0</v>
      </c>
      <c r="H10836" s="1">
        <v>95.0</v>
      </c>
      <c r="K10836" s="1">
        <f t="shared" si="1"/>
        <v>131</v>
      </c>
    </row>
    <row r="10837" ht="15.75" customHeight="1">
      <c r="A10837" s="1">
        <v>24.0</v>
      </c>
      <c r="B10837" s="1">
        <v>2.45053023E13</v>
      </c>
      <c r="C10837" s="1" t="s">
        <v>10668</v>
      </c>
      <c r="D10837" s="1">
        <v>2702730.0</v>
      </c>
      <c r="E10837" s="1">
        <v>17.0</v>
      </c>
      <c r="F10837" s="1">
        <v>295.0</v>
      </c>
      <c r="G10837" s="1">
        <v>47.0</v>
      </c>
      <c r="H10837" s="1">
        <v>141.0</v>
      </c>
      <c r="K10837" s="1">
        <f t="shared" si="1"/>
        <v>188</v>
      </c>
    </row>
    <row r="10838" ht="15.75" customHeight="1">
      <c r="A10838" s="1">
        <v>31.0</v>
      </c>
      <c r="B10838" s="1">
        <v>3.11020020302E13</v>
      </c>
      <c r="C10838" s="1" t="s">
        <v>10669</v>
      </c>
      <c r="D10838" s="1">
        <v>3400005.0</v>
      </c>
      <c r="E10838" s="1">
        <v>17.0</v>
      </c>
      <c r="F10838" s="1">
        <v>295.0</v>
      </c>
      <c r="G10838" s="1">
        <v>0.0</v>
      </c>
      <c r="H10838" s="1">
        <v>80.0</v>
      </c>
      <c r="K10838" s="1">
        <f t="shared" si="1"/>
        <v>80</v>
      </c>
    </row>
    <row r="10839" ht="15.75" customHeight="1">
      <c r="A10839" s="1">
        <v>37.0</v>
      </c>
      <c r="B10839" s="1">
        <v>3.75063011E13</v>
      </c>
      <c r="C10839" s="1" t="s">
        <v>10670</v>
      </c>
      <c r="D10839" s="1">
        <v>4010500.0</v>
      </c>
      <c r="E10839" s="1">
        <v>17.0</v>
      </c>
      <c r="F10839" s="1">
        <v>295.0</v>
      </c>
      <c r="G10839" s="1">
        <v>126.0</v>
      </c>
      <c r="H10839" s="1">
        <v>118.0</v>
      </c>
      <c r="K10839" s="1">
        <f t="shared" si="1"/>
        <v>244</v>
      </c>
    </row>
    <row r="10840" ht="15.75" customHeight="1">
      <c r="A10840" s="1">
        <v>48.0</v>
      </c>
      <c r="B10840" s="1">
        <v>4.85005002E13</v>
      </c>
      <c r="C10840" s="1" t="s">
        <v>10671</v>
      </c>
      <c r="D10840" s="1">
        <v>5301830.0</v>
      </c>
      <c r="E10840" s="1">
        <v>17.0</v>
      </c>
      <c r="F10840" s="1">
        <v>295.0</v>
      </c>
      <c r="G10840" s="1">
        <v>135.0</v>
      </c>
      <c r="H10840" s="1">
        <v>61.0</v>
      </c>
      <c r="K10840" s="1">
        <f t="shared" si="1"/>
        <v>196</v>
      </c>
    </row>
    <row r="10841" ht="15.75" customHeight="1">
      <c r="A10841" s="1">
        <v>6.0</v>
      </c>
      <c r="B10841" s="1">
        <v>6.5028012E12</v>
      </c>
      <c r="C10841" s="1" t="s">
        <v>10672</v>
      </c>
      <c r="D10841" s="1">
        <v>805160.0</v>
      </c>
      <c r="E10841" s="1">
        <v>17.0</v>
      </c>
      <c r="F10841" s="1">
        <v>294.0</v>
      </c>
      <c r="G10841" s="1">
        <v>67.0</v>
      </c>
      <c r="H10841" s="1">
        <v>53.0</v>
      </c>
      <c r="K10841" s="1">
        <f t="shared" si="1"/>
        <v>120</v>
      </c>
    </row>
    <row r="10842" ht="15.75" customHeight="1">
      <c r="A10842" s="1">
        <v>16.0</v>
      </c>
      <c r="B10842" s="1">
        <v>1.65007025E13</v>
      </c>
      <c r="C10842" s="1" t="s">
        <v>10673</v>
      </c>
      <c r="D10842" s="1">
        <v>1914340.0</v>
      </c>
      <c r="E10842" s="1">
        <v>17.0</v>
      </c>
      <c r="F10842" s="1">
        <v>294.0</v>
      </c>
      <c r="G10842" s="1">
        <v>58.0</v>
      </c>
      <c r="H10842" s="1">
        <v>102.0</v>
      </c>
      <c r="K10842" s="1">
        <f t="shared" si="1"/>
        <v>160</v>
      </c>
    </row>
    <row r="10843" ht="15.75" customHeight="1">
      <c r="A10843" s="1">
        <v>18.0</v>
      </c>
      <c r="B10843" s="1">
        <v>1.85019007E13</v>
      </c>
      <c r="C10843" s="1" t="s">
        <v>10674</v>
      </c>
      <c r="D10843" s="1">
        <v>2105370.0</v>
      </c>
      <c r="E10843" s="1">
        <v>17.0</v>
      </c>
      <c r="F10843" s="1">
        <v>294.0</v>
      </c>
      <c r="G10843" s="1">
        <v>108.0</v>
      </c>
      <c r="H10843" s="1">
        <v>92.0</v>
      </c>
      <c r="K10843" s="1">
        <f t="shared" si="1"/>
        <v>200</v>
      </c>
    </row>
    <row r="10844" ht="15.75" customHeight="1">
      <c r="A10844" s="1">
        <v>23.0</v>
      </c>
      <c r="B10844" s="1">
        <v>2.35013005E13</v>
      </c>
      <c r="C10844" s="1" t="s">
        <v>4859</v>
      </c>
      <c r="D10844" s="1">
        <v>2603510.0</v>
      </c>
      <c r="E10844" s="1">
        <v>17.0</v>
      </c>
      <c r="F10844" s="1">
        <v>294.0</v>
      </c>
      <c r="G10844" s="1">
        <v>87.0</v>
      </c>
      <c r="H10844" s="1">
        <v>136.0</v>
      </c>
      <c r="K10844" s="1">
        <f t="shared" si="1"/>
        <v>223</v>
      </c>
    </row>
    <row r="10845" ht="15.75" customHeight="1">
      <c r="A10845" s="1">
        <v>26.0</v>
      </c>
      <c r="B10845" s="1">
        <v>2.65106002E13</v>
      </c>
      <c r="C10845" s="1" t="s">
        <v>10675</v>
      </c>
      <c r="D10845" s="1">
        <v>2913230.0</v>
      </c>
      <c r="E10845" s="1">
        <v>17.0</v>
      </c>
      <c r="F10845" s="1">
        <v>294.0</v>
      </c>
      <c r="G10845" s="1">
        <v>108.0</v>
      </c>
      <c r="H10845" s="1">
        <v>89.0</v>
      </c>
      <c r="K10845" s="1">
        <f t="shared" si="1"/>
        <v>197</v>
      </c>
    </row>
    <row r="10846" ht="15.75" customHeight="1">
      <c r="A10846" s="1">
        <v>31.0</v>
      </c>
      <c r="B10846" s="1">
        <v>3.15021003E13</v>
      </c>
      <c r="C10846" s="1" t="s">
        <v>10676</v>
      </c>
      <c r="D10846" s="1">
        <v>3401440.0</v>
      </c>
      <c r="E10846" s="1">
        <v>17.0</v>
      </c>
      <c r="F10846" s="1">
        <v>294.0</v>
      </c>
      <c r="G10846" s="1">
        <v>43.0</v>
      </c>
      <c r="H10846" s="1">
        <v>59.0</v>
      </c>
      <c r="K10846" s="1">
        <f t="shared" si="1"/>
        <v>102</v>
      </c>
    </row>
    <row r="10847" ht="15.75" customHeight="1">
      <c r="A10847" s="1">
        <v>39.0</v>
      </c>
      <c r="B10847" s="1">
        <v>3.95004801E13</v>
      </c>
      <c r="C10847" s="1" t="s">
        <v>10677</v>
      </c>
      <c r="D10847" s="1">
        <v>4280500.0</v>
      </c>
      <c r="E10847" s="1">
        <v>17.0</v>
      </c>
      <c r="F10847" s="1">
        <v>294.0</v>
      </c>
      <c r="G10847" s="1">
        <v>0.0</v>
      </c>
      <c r="H10847" s="1">
        <v>0.0</v>
      </c>
      <c r="K10847" s="1">
        <f t="shared" si="1"/>
        <v>0</v>
      </c>
    </row>
    <row r="10848" ht="15.75" customHeight="1">
      <c r="A10848" s="1">
        <v>42.0</v>
      </c>
      <c r="B10848" s="1">
        <v>4.25047601E13</v>
      </c>
      <c r="C10848" s="1" t="s">
        <v>10678</v>
      </c>
      <c r="D10848" s="1">
        <v>4622940.0</v>
      </c>
      <c r="E10848" s="1">
        <v>17.0</v>
      </c>
      <c r="F10848" s="1">
        <v>294.0</v>
      </c>
      <c r="G10848" s="1">
        <v>60.0</v>
      </c>
      <c r="H10848" s="1">
        <v>24.0</v>
      </c>
      <c r="K10848" s="1">
        <f t="shared" si="1"/>
        <v>84</v>
      </c>
    </row>
    <row r="10849" ht="15.75" customHeight="1">
      <c r="A10849" s="1">
        <v>50.0</v>
      </c>
      <c r="B10849" s="1">
        <v>5.05014058E13</v>
      </c>
      <c r="C10849" s="1" t="s">
        <v>10679</v>
      </c>
      <c r="D10849" s="1">
        <v>5500075.0</v>
      </c>
      <c r="E10849" s="1">
        <v>17.0</v>
      </c>
      <c r="F10849" s="1">
        <v>294.0</v>
      </c>
      <c r="G10849" s="1">
        <v>86.0</v>
      </c>
      <c r="H10849" s="1">
        <v>44.0</v>
      </c>
      <c r="K10849" s="1">
        <f t="shared" si="1"/>
        <v>130</v>
      </c>
    </row>
    <row r="10850" ht="15.75" customHeight="1">
      <c r="A10850" s="1">
        <v>16.0</v>
      </c>
      <c r="B10850" s="1">
        <v>1.65032001E13</v>
      </c>
      <c r="C10850" s="1" t="s">
        <v>10680</v>
      </c>
      <c r="D10850" s="1">
        <v>1903850.0</v>
      </c>
      <c r="E10850" s="1">
        <v>17.0</v>
      </c>
      <c r="F10850" s="1">
        <v>293.0</v>
      </c>
      <c r="G10850" s="1">
        <v>68.0</v>
      </c>
      <c r="H10850" s="1">
        <v>96.0</v>
      </c>
      <c r="K10850" s="1">
        <f t="shared" si="1"/>
        <v>164</v>
      </c>
    </row>
    <row r="10851" ht="15.75" customHeight="1">
      <c r="A10851" s="1">
        <v>16.0</v>
      </c>
      <c r="B10851" s="1">
        <v>1.65091501E13</v>
      </c>
      <c r="C10851" s="1" t="s">
        <v>10681</v>
      </c>
      <c r="D10851" s="1">
        <v>1926850.0</v>
      </c>
      <c r="E10851" s="1">
        <v>17.0</v>
      </c>
      <c r="F10851" s="1">
        <v>293.0</v>
      </c>
      <c r="G10851" s="1">
        <v>49.0</v>
      </c>
      <c r="H10851" s="1">
        <v>111.0</v>
      </c>
      <c r="K10851" s="1">
        <f t="shared" si="1"/>
        <v>160</v>
      </c>
    </row>
    <row r="10852" ht="15.75" customHeight="1">
      <c r="A10852" s="1">
        <v>20.0</v>
      </c>
      <c r="B10852" s="1">
        <v>2.03005003301E13</v>
      </c>
      <c r="C10852" s="1" t="s">
        <v>10682</v>
      </c>
      <c r="D10852" s="1">
        <v>2302850.0</v>
      </c>
      <c r="E10852" s="1">
        <v>17.0</v>
      </c>
      <c r="F10852" s="1">
        <v>293.0</v>
      </c>
      <c r="G10852" s="1">
        <v>85.0</v>
      </c>
      <c r="H10852" s="1">
        <v>32.0</v>
      </c>
      <c r="K10852" s="1">
        <f t="shared" si="1"/>
        <v>117</v>
      </c>
    </row>
    <row r="10853" ht="15.75" customHeight="1">
      <c r="A10853" s="1">
        <v>20.0</v>
      </c>
      <c r="B10853" s="1">
        <v>2.03010049301E13</v>
      </c>
      <c r="C10853" s="1" t="s">
        <v>10683</v>
      </c>
      <c r="D10853" s="1">
        <v>2309330.0</v>
      </c>
      <c r="E10853" s="1">
        <v>17.0</v>
      </c>
      <c r="F10853" s="1">
        <v>293.0</v>
      </c>
      <c r="G10853" s="1">
        <v>61.0</v>
      </c>
      <c r="H10853" s="1">
        <v>51.0</v>
      </c>
      <c r="K10853" s="1">
        <f t="shared" si="1"/>
        <v>112</v>
      </c>
    </row>
    <row r="10854" ht="15.75" customHeight="1">
      <c r="A10854" s="1">
        <v>23.0</v>
      </c>
      <c r="B10854" s="1">
        <v>2.35031012E13</v>
      </c>
      <c r="C10854" s="1" t="s">
        <v>10684</v>
      </c>
      <c r="D10854" s="1">
        <v>2617550.0</v>
      </c>
      <c r="E10854" s="1">
        <v>17.0</v>
      </c>
      <c r="F10854" s="1">
        <v>293.0</v>
      </c>
      <c r="G10854" s="1">
        <v>0.0</v>
      </c>
      <c r="H10854" s="1">
        <v>143.0</v>
      </c>
      <c r="K10854" s="1">
        <f t="shared" si="1"/>
        <v>143</v>
      </c>
    </row>
    <row r="10855" ht="15.75" customHeight="1">
      <c r="A10855" s="1">
        <v>26.0</v>
      </c>
      <c r="B10855" s="1">
        <v>2.65003008E13</v>
      </c>
      <c r="C10855" s="1" t="s">
        <v>10685</v>
      </c>
      <c r="D10855" s="1">
        <v>2929940.0</v>
      </c>
      <c r="E10855" s="1">
        <v>17.0</v>
      </c>
      <c r="F10855" s="1">
        <v>293.0</v>
      </c>
      <c r="G10855" s="1">
        <v>77.0</v>
      </c>
      <c r="H10855" s="1">
        <v>90.0</v>
      </c>
      <c r="K10855" s="1">
        <f t="shared" si="1"/>
        <v>167</v>
      </c>
    </row>
    <row r="10856" ht="15.75" customHeight="1">
      <c r="A10856" s="1">
        <v>31.0</v>
      </c>
      <c r="B10856" s="1">
        <v>3.15002701E13</v>
      </c>
      <c r="C10856" s="1" t="s">
        <v>10686</v>
      </c>
      <c r="D10856" s="1">
        <v>3411730.0</v>
      </c>
      <c r="E10856" s="1">
        <v>17.0</v>
      </c>
      <c r="F10856" s="1">
        <v>293.0</v>
      </c>
      <c r="G10856" s="1">
        <v>58.0</v>
      </c>
      <c r="H10856" s="1">
        <v>0.0</v>
      </c>
      <c r="K10856" s="1">
        <f t="shared" si="1"/>
        <v>58</v>
      </c>
    </row>
    <row r="10857" ht="15.75" customHeight="1">
      <c r="A10857" s="1">
        <v>3.0</v>
      </c>
      <c r="B10857" s="1">
        <v>3.5009402E12</v>
      </c>
      <c r="C10857" s="1" t="s">
        <v>10687</v>
      </c>
      <c r="D10857" s="1">
        <v>400026.0</v>
      </c>
      <c r="E10857" s="1">
        <v>17.0</v>
      </c>
      <c r="F10857" s="1">
        <v>292.0</v>
      </c>
      <c r="G10857" s="1">
        <v>7.0</v>
      </c>
      <c r="H10857" s="1">
        <v>106.0</v>
      </c>
      <c r="K10857" s="1">
        <f t="shared" si="1"/>
        <v>113</v>
      </c>
    </row>
    <row r="10858" ht="15.75" customHeight="1">
      <c r="A10858" s="1">
        <v>5.0</v>
      </c>
      <c r="B10858" s="1">
        <v>5.5023016E12</v>
      </c>
      <c r="C10858" s="1" t="s">
        <v>10688</v>
      </c>
      <c r="D10858" s="1">
        <v>624480.0</v>
      </c>
      <c r="E10858" s="1">
        <v>17.0</v>
      </c>
      <c r="F10858" s="1">
        <v>292.0</v>
      </c>
      <c r="G10858" s="1">
        <v>47.0</v>
      </c>
      <c r="H10858" s="1">
        <v>67.0</v>
      </c>
      <c r="K10858" s="1">
        <f t="shared" si="1"/>
        <v>114</v>
      </c>
    </row>
    <row r="10859" ht="15.75" customHeight="1">
      <c r="A10859" s="1">
        <v>5.0</v>
      </c>
      <c r="B10859" s="1">
        <v>5.5054068E12</v>
      </c>
      <c r="C10859" s="1" t="s">
        <v>10689</v>
      </c>
      <c r="D10859" s="1">
        <v>641820.0</v>
      </c>
      <c r="E10859" s="1">
        <v>17.0</v>
      </c>
      <c r="F10859" s="1">
        <v>292.0</v>
      </c>
      <c r="G10859" s="1">
        <v>123.0</v>
      </c>
      <c r="H10859" s="1">
        <v>123.0</v>
      </c>
      <c r="K10859" s="1">
        <f t="shared" si="1"/>
        <v>246</v>
      </c>
    </row>
    <row r="10860" ht="15.75" customHeight="1">
      <c r="A10860" s="1">
        <v>14.0</v>
      </c>
      <c r="B10860" s="1">
        <v>1.45087008E13</v>
      </c>
      <c r="C10860" s="1" t="s">
        <v>10690</v>
      </c>
      <c r="D10860" s="1">
        <v>1737830.0</v>
      </c>
      <c r="E10860" s="1">
        <v>17.0</v>
      </c>
      <c r="F10860" s="1">
        <v>292.0</v>
      </c>
      <c r="G10860" s="1">
        <v>106.0</v>
      </c>
      <c r="H10860" s="1">
        <v>65.0</v>
      </c>
      <c r="K10860" s="1">
        <f t="shared" si="1"/>
        <v>171</v>
      </c>
    </row>
    <row r="10861" ht="15.75" customHeight="1">
      <c r="A10861" s="1">
        <v>15.0</v>
      </c>
      <c r="B10861" s="1">
        <v>1.55046003E13</v>
      </c>
      <c r="C10861" s="1" t="s">
        <v>10691</v>
      </c>
      <c r="D10861" s="1">
        <v>1802190.0</v>
      </c>
      <c r="E10861" s="1">
        <v>17.0</v>
      </c>
      <c r="F10861" s="1">
        <v>292.0</v>
      </c>
      <c r="G10861" s="1">
        <v>84.0</v>
      </c>
      <c r="H10861" s="1">
        <v>173.0</v>
      </c>
      <c r="K10861" s="1">
        <f t="shared" si="1"/>
        <v>257</v>
      </c>
    </row>
    <row r="10862" ht="15.75" customHeight="1">
      <c r="A10862" s="1">
        <v>26.0</v>
      </c>
      <c r="B10862" s="1">
        <v>2.65049032E13</v>
      </c>
      <c r="C10862" s="1" t="s">
        <v>10692</v>
      </c>
      <c r="D10862" s="1">
        <v>2916140.0</v>
      </c>
      <c r="E10862" s="1">
        <v>17.0</v>
      </c>
      <c r="F10862" s="1">
        <v>292.0</v>
      </c>
      <c r="G10862" s="1">
        <v>49.0</v>
      </c>
      <c r="H10862" s="1">
        <v>119.0</v>
      </c>
      <c r="K10862" s="1">
        <f t="shared" si="1"/>
        <v>168</v>
      </c>
    </row>
    <row r="10863" ht="15.75" customHeight="1">
      <c r="A10863" s="1">
        <v>30.0</v>
      </c>
      <c r="B10863" s="1">
        <v>3.05001005E13</v>
      </c>
      <c r="C10863" s="1" t="s">
        <v>10693</v>
      </c>
      <c r="D10863" s="1">
        <v>3303210.0</v>
      </c>
      <c r="E10863" s="1">
        <v>17.0</v>
      </c>
      <c r="F10863" s="1">
        <v>292.0</v>
      </c>
      <c r="G10863" s="1">
        <v>50.0</v>
      </c>
      <c r="H10863" s="1">
        <v>39.0</v>
      </c>
      <c r="K10863" s="1">
        <f t="shared" si="1"/>
        <v>89</v>
      </c>
    </row>
    <row r="10864" ht="15.75" customHeight="1">
      <c r="A10864" s="1">
        <v>31.0</v>
      </c>
      <c r="B10864" s="1">
        <v>3.15018001E13</v>
      </c>
      <c r="C10864" s="1" t="s">
        <v>10694</v>
      </c>
      <c r="D10864" s="1">
        <v>3401320.0</v>
      </c>
      <c r="E10864" s="1">
        <v>17.0</v>
      </c>
      <c r="F10864" s="1">
        <v>292.0</v>
      </c>
      <c r="G10864" s="1">
        <v>53.0</v>
      </c>
      <c r="H10864" s="1">
        <v>32.0</v>
      </c>
      <c r="K10864" s="1">
        <f t="shared" si="1"/>
        <v>85</v>
      </c>
    </row>
    <row r="10865" ht="15.75" customHeight="1">
      <c r="A10865" s="1">
        <v>38.0</v>
      </c>
      <c r="B10865" s="1">
        <v>3.8501001E13</v>
      </c>
      <c r="C10865" s="1" t="s">
        <v>10695</v>
      </c>
      <c r="D10865" s="1">
        <v>4104620.0</v>
      </c>
      <c r="E10865" s="1">
        <v>17.0</v>
      </c>
      <c r="F10865" s="1">
        <v>292.0</v>
      </c>
      <c r="G10865" s="1">
        <v>61.0</v>
      </c>
      <c r="H10865" s="1">
        <v>79.0</v>
      </c>
      <c r="K10865" s="1">
        <f t="shared" si="1"/>
        <v>140</v>
      </c>
    </row>
    <row r="10866" ht="15.75" customHeight="1">
      <c r="A10866" s="1">
        <v>39.0</v>
      </c>
      <c r="B10866" s="1">
        <v>3.95002901E13</v>
      </c>
      <c r="C10866" s="1" t="s">
        <v>10696</v>
      </c>
      <c r="D10866" s="1">
        <v>4280010.0</v>
      </c>
      <c r="E10866" s="1">
        <v>17.0</v>
      </c>
      <c r="F10866" s="1">
        <v>292.0</v>
      </c>
      <c r="G10866" s="1">
        <v>0.0</v>
      </c>
      <c r="H10866" s="1">
        <v>0.0</v>
      </c>
      <c r="K10866" s="1">
        <f t="shared" si="1"/>
        <v>0</v>
      </c>
    </row>
    <row r="10867" ht="15.75" customHeight="1">
      <c r="A10867" s="1">
        <v>39.0</v>
      </c>
      <c r="B10867" s="1">
        <v>3.95046922E13</v>
      </c>
      <c r="C10867" s="1" t="s">
        <v>10697</v>
      </c>
      <c r="D10867" s="1">
        <v>4280330.0</v>
      </c>
      <c r="E10867" s="1">
        <v>17.0</v>
      </c>
      <c r="F10867" s="1">
        <v>292.0</v>
      </c>
      <c r="G10867" s="1">
        <v>0.0</v>
      </c>
      <c r="H10867" s="1">
        <v>0.0</v>
      </c>
      <c r="K10867" s="1">
        <f t="shared" si="1"/>
        <v>0</v>
      </c>
    </row>
    <row r="10868" ht="15.75" customHeight="1">
      <c r="A10868" s="1">
        <v>44.0</v>
      </c>
      <c r="B10868" s="1">
        <v>4.45076004E13</v>
      </c>
      <c r="C10868" s="1" t="s">
        <v>10698</v>
      </c>
      <c r="D10868" s="1">
        <v>4838040.0</v>
      </c>
      <c r="E10868" s="1">
        <v>17.0</v>
      </c>
      <c r="F10868" s="1">
        <v>292.0</v>
      </c>
      <c r="G10868" s="1">
        <v>75.0</v>
      </c>
      <c r="H10868" s="1">
        <v>87.0</v>
      </c>
      <c r="K10868" s="1">
        <f t="shared" si="1"/>
        <v>162</v>
      </c>
    </row>
    <row r="10869" ht="15.75" customHeight="1">
      <c r="A10869" s="1">
        <v>44.0</v>
      </c>
      <c r="B10869" s="1">
        <v>4.45168002E13</v>
      </c>
      <c r="C10869" s="1" t="s">
        <v>10699</v>
      </c>
      <c r="D10869" s="1">
        <v>4828170.0</v>
      </c>
      <c r="E10869" s="1">
        <v>17.0</v>
      </c>
      <c r="F10869" s="1">
        <v>292.0</v>
      </c>
      <c r="G10869" s="1">
        <v>180.0</v>
      </c>
      <c r="H10869" s="1">
        <v>95.0</v>
      </c>
      <c r="K10869" s="1">
        <f t="shared" si="1"/>
        <v>275</v>
      </c>
    </row>
    <row r="10870" ht="15.75" customHeight="1">
      <c r="A10870" s="1">
        <v>50.0</v>
      </c>
      <c r="B10870" s="1">
        <v>5.05060004E13</v>
      </c>
      <c r="C10870" s="1" t="s">
        <v>10700</v>
      </c>
      <c r="D10870" s="1">
        <v>5504260.0</v>
      </c>
      <c r="E10870" s="1">
        <v>17.0</v>
      </c>
      <c r="F10870" s="1">
        <v>292.0</v>
      </c>
      <c r="G10870" s="1">
        <v>50.0</v>
      </c>
      <c r="H10870" s="1">
        <v>6.0</v>
      </c>
      <c r="K10870" s="1">
        <f t="shared" si="1"/>
        <v>56</v>
      </c>
    </row>
    <row r="10871" ht="15.75" customHeight="1">
      <c r="A10871" s="1">
        <v>3.0</v>
      </c>
      <c r="B10871" s="1">
        <v>3.5002015E12</v>
      </c>
      <c r="C10871" s="1" t="s">
        <v>10701</v>
      </c>
      <c r="D10871" s="1">
        <v>405430.0</v>
      </c>
      <c r="E10871" s="1">
        <v>17.0</v>
      </c>
      <c r="F10871" s="1">
        <v>291.0</v>
      </c>
      <c r="G10871" s="1">
        <v>91.0</v>
      </c>
      <c r="H10871" s="1">
        <v>152.0</v>
      </c>
      <c r="K10871" s="1">
        <f t="shared" si="1"/>
        <v>243</v>
      </c>
    </row>
    <row r="10872" ht="15.75" customHeight="1">
      <c r="A10872" s="1">
        <v>5.0</v>
      </c>
      <c r="B10872" s="1">
        <v>5.5049007E12</v>
      </c>
      <c r="C10872" s="1" t="s">
        <v>10702</v>
      </c>
      <c r="D10872" s="1">
        <v>604650.0</v>
      </c>
      <c r="E10872" s="1">
        <v>17.0</v>
      </c>
      <c r="F10872" s="1">
        <v>291.0</v>
      </c>
      <c r="G10872" s="1">
        <v>46.0</v>
      </c>
      <c r="H10872" s="1">
        <v>80.0</v>
      </c>
      <c r="K10872" s="1">
        <f t="shared" si="1"/>
        <v>126</v>
      </c>
    </row>
    <row r="10873" ht="15.75" customHeight="1">
      <c r="A10873" s="1">
        <v>14.0</v>
      </c>
      <c r="B10873" s="1">
        <v>1.4507203E13</v>
      </c>
      <c r="C10873" s="1" t="s">
        <v>10703</v>
      </c>
      <c r="D10873" s="1">
        <v>1729040.0</v>
      </c>
      <c r="E10873" s="1">
        <v>17.0</v>
      </c>
      <c r="F10873" s="1">
        <v>291.0</v>
      </c>
      <c r="G10873" s="1">
        <v>105.0</v>
      </c>
      <c r="H10873" s="1">
        <v>133.0</v>
      </c>
      <c r="K10873" s="1">
        <f t="shared" si="1"/>
        <v>238</v>
      </c>
    </row>
    <row r="10874" ht="15.75" customHeight="1">
      <c r="A10874" s="1">
        <v>15.0</v>
      </c>
      <c r="B10874" s="1">
        <v>1.55090702E13</v>
      </c>
      <c r="C10874" s="1" t="s">
        <v>10704</v>
      </c>
      <c r="D10874" s="1">
        <v>1810770.0</v>
      </c>
      <c r="E10874" s="1">
        <v>17.0</v>
      </c>
      <c r="F10874" s="1">
        <v>291.0</v>
      </c>
      <c r="G10874" s="1">
        <v>89.0</v>
      </c>
      <c r="H10874" s="1">
        <v>179.0</v>
      </c>
      <c r="K10874" s="1">
        <f t="shared" si="1"/>
        <v>268</v>
      </c>
    </row>
    <row r="10875" ht="15.75" customHeight="1">
      <c r="A10875" s="1">
        <v>16.0</v>
      </c>
      <c r="B10875" s="1">
        <v>1.65043057E13</v>
      </c>
      <c r="C10875" s="1" t="s">
        <v>10705</v>
      </c>
      <c r="D10875" s="1">
        <v>1931920.0</v>
      </c>
      <c r="E10875" s="1">
        <v>17.0</v>
      </c>
      <c r="F10875" s="1">
        <v>291.0</v>
      </c>
      <c r="G10875" s="1">
        <v>62.0</v>
      </c>
      <c r="H10875" s="1">
        <v>109.0</v>
      </c>
      <c r="K10875" s="1">
        <f t="shared" si="1"/>
        <v>171</v>
      </c>
    </row>
    <row r="10876" ht="15.75" customHeight="1">
      <c r="A10876" s="1">
        <v>17.0</v>
      </c>
      <c r="B10876" s="1">
        <v>1.75058025E13</v>
      </c>
      <c r="C10876" s="1" t="s">
        <v>10706</v>
      </c>
      <c r="D10876" s="1">
        <v>2007290.0</v>
      </c>
      <c r="E10876" s="1">
        <v>17.0</v>
      </c>
      <c r="F10876" s="1">
        <v>291.0</v>
      </c>
      <c r="G10876" s="1">
        <v>69.0</v>
      </c>
      <c r="H10876" s="1">
        <v>160.0</v>
      </c>
      <c r="K10876" s="1">
        <f t="shared" si="1"/>
        <v>229</v>
      </c>
    </row>
    <row r="10877" ht="15.75" customHeight="1">
      <c r="A10877" s="1">
        <v>17.0</v>
      </c>
      <c r="B10877" s="1">
        <v>1.75093024E13</v>
      </c>
      <c r="C10877" s="1" t="s">
        <v>10707</v>
      </c>
      <c r="D10877" s="1">
        <v>2011970.0</v>
      </c>
      <c r="E10877" s="1">
        <v>17.0</v>
      </c>
      <c r="F10877" s="1">
        <v>291.0</v>
      </c>
      <c r="G10877" s="1">
        <v>68.0</v>
      </c>
      <c r="H10877" s="1">
        <v>113.0</v>
      </c>
      <c r="K10877" s="1">
        <f t="shared" si="1"/>
        <v>181</v>
      </c>
    </row>
    <row r="10878" ht="15.75" customHeight="1">
      <c r="A10878" s="1">
        <v>22.0</v>
      </c>
      <c r="B10878" s="1">
        <v>2.23011008301E13</v>
      </c>
      <c r="C10878" s="1" t="s">
        <v>10708</v>
      </c>
      <c r="D10878" s="1">
        <v>2504260.0</v>
      </c>
      <c r="E10878" s="1">
        <v>17.0</v>
      </c>
      <c r="F10878" s="1">
        <v>291.0</v>
      </c>
      <c r="G10878" s="1">
        <v>23.0</v>
      </c>
      <c r="H10878" s="1">
        <v>97.0</v>
      </c>
      <c r="K10878" s="1">
        <f t="shared" si="1"/>
        <v>120</v>
      </c>
    </row>
    <row r="10879" ht="15.75" customHeight="1">
      <c r="A10879" s="1">
        <v>23.0</v>
      </c>
      <c r="B10879" s="1">
        <v>2.35075002E13</v>
      </c>
      <c r="C10879" s="1" t="s">
        <v>10709</v>
      </c>
      <c r="D10879" s="1">
        <v>2607410.0</v>
      </c>
      <c r="E10879" s="1">
        <v>17.0</v>
      </c>
      <c r="F10879" s="1">
        <v>291.0</v>
      </c>
      <c r="G10879" s="1">
        <v>129.0</v>
      </c>
      <c r="H10879" s="1">
        <v>129.0</v>
      </c>
      <c r="K10879" s="1">
        <f t="shared" si="1"/>
        <v>258</v>
      </c>
    </row>
    <row r="10880" ht="15.75" customHeight="1">
      <c r="A10880" s="1">
        <v>24.0</v>
      </c>
      <c r="B10880" s="1">
        <v>2.45039001E13</v>
      </c>
      <c r="C10880" s="1" t="s">
        <v>10710</v>
      </c>
      <c r="D10880" s="1">
        <v>2717570.0</v>
      </c>
      <c r="E10880" s="1">
        <v>17.0</v>
      </c>
      <c r="F10880" s="1">
        <v>291.0</v>
      </c>
      <c r="G10880" s="1">
        <v>85.0</v>
      </c>
      <c r="H10880" s="1">
        <v>136.0</v>
      </c>
      <c r="K10880" s="1">
        <f t="shared" si="1"/>
        <v>221</v>
      </c>
    </row>
    <row r="10881" ht="15.75" customHeight="1">
      <c r="A10881" s="1">
        <v>26.0</v>
      </c>
      <c r="B10881" s="1">
        <v>2.65080009E13</v>
      </c>
      <c r="C10881" s="1" t="s">
        <v>10711</v>
      </c>
      <c r="D10881" s="1">
        <v>2915270.0</v>
      </c>
      <c r="E10881" s="1">
        <v>17.0</v>
      </c>
      <c r="F10881" s="1">
        <v>291.0</v>
      </c>
      <c r="G10881" s="1">
        <v>73.0</v>
      </c>
      <c r="H10881" s="1">
        <v>116.0</v>
      </c>
      <c r="K10881" s="1">
        <f t="shared" si="1"/>
        <v>189</v>
      </c>
    </row>
    <row r="10882" ht="15.75" customHeight="1">
      <c r="A10882" s="1">
        <v>28.0</v>
      </c>
      <c r="B10882" s="1">
        <v>2.85056002E13</v>
      </c>
      <c r="C10882" s="1" t="s">
        <v>10712</v>
      </c>
      <c r="D10882" s="1">
        <v>3171820.0</v>
      </c>
      <c r="E10882" s="1">
        <v>17.0</v>
      </c>
      <c r="F10882" s="1">
        <v>291.0</v>
      </c>
      <c r="G10882" s="1">
        <v>35.0</v>
      </c>
      <c r="H10882" s="1">
        <v>80.0</v>
      </c>
      <c r="K10882" s="1">
        <f t="shared" si="1"/>
        <v>115</v>
      </c>
    </row>
    <row r="10883" ht="15.75" customHeight="1">
      <c r="A10883" s="1">
        <v>35.0</v>
      </c>
      <c r="B10883" s="1">
        <v>3.55004012E13</v>
      </c>
      <c r="C10883" s="1" t="s">
        <v>10713</v>
      </c>
      <c r="D10883" s="1">
        <v>3802840.0</v>
      </c>
      <c r="E10883" s="1">
        <v>17.0</v>
      </c>
      <c r="F10883" s="1">
        <v>291.0</v>
      </c>
      <c r="G10883" s="1">
        <v>32.0</v>
      </c>
      <c r="H10883" s="1">
        <v>7.0</v>
      </c>
      <c r="K10883" s="1">
        <f t="shared" si="1"/>
        <v>39</v>
      </c>
    </row>
    <row r="10884" ht="15.75" customHeight="1">
      <c r="A10884" s="1">
        <v>44.0</v>
      </c>
      <c r="B10884" s="1">
        <v>4.4520101E13</v>
      </c>
      <c r="C10884" s="1" t="s">
        <v>10714</v>
      </c>
      <c r="D10884" s="1">
        <v>4826700.0</v>
      </c>
      <c r="E10884" s="1">
        <v>17.0</v>
      </c>
      <c r="F10884" s="1">
        <v>291.0</v>
      </c>
      <c r="G10884" s="1">
        <v>82.0</v>
      </c>
      <c r="H10884" s="1">
        <v>143.0</v>
      </c>
      <c r="K10884" s="1">
        <f t="shared" si="1"/>
        <v>225</v>
      </c>
    </row>
    <row r="10885" ht="15.75" customHeight="1">
      <c r="A10885" s="1">
        <v>50.0</v>
      </c>
      <c r="B10885" s="1">
        <v>5.05030023E13</v>
      </c>
      <c r="C10885" s="1" t="s">
        <v>10715</v>
      </c>
      <c r="D10885" s="1">
        <v>5500052.0</v>
      </c>
      <c r="E10885" s="1">
        <v>17.0</v>
      </c>
      <c r="F10885" s="1">
        <v>291.0</v>
      </c>
      <c r="G10885" s="1">
        <v>81.0</v>
      </c>
      <c r="H10885" s="1">
        <v>85.0</v>
      </c>
      <c r="K10885" s="1">
        <f t="shared" si="1"/>
        <v>166</v>
      </c>
    </row>
    <row r="10886" ht="15.75" customHeight="1">
      <c r="A10886" s="1">
        <v>4.0</v>
      </c>
      <c r="B10886" s="1">
        <v>4.5047001E12</v>
      </c>
      <c r="C10886" s="1" t="s">
        <v>10716</v>
      </c>
      <c r="D10886" s="1">
        <v>502550.0</v>
      </c>
      <c r="E10886" s="1">
        <v>17.0</v>
      </c>
      <c r="F10886" s="1">
        <v>290.0</v>
      </c>
      <c r="G10886" s="1">
        <v>49.0</v>
      </c>
      <c r="H10886" s="1">
        <v>103.0</v>
      </c>
      <c r="K10886" s="1">
        <f t="shared" si="1"/>
        <v>152</v>
      </c>
    </row>
    <row r="10887" ht="15.75" customHeight="1">
      <c r="A10887" s="1">
        <v>5.0</v>
      </c>
      <c r="B10887" s="1">
        <v>5.5019045E12</v>
      </c>
      <c r="C10887" s="1" t="s">
        <v>10717</v>
      </c>
      <c r="D10887" s="1">
        <v>617040.0</v>
      </c>
      <c r="E10887" s="1">
        <v>17.0</v>
      </c>
      <c r="F10887" s="1">
        <v>290.0</v>
      </c>
      <c r="G10887" s="1">
        <v>0.0</v>
      </c>
      <c r="H10887" s="1">
        <v>29.0</v>
      </c>
      <c r="K10887" s="1">
        <f t="shared" si="1"/>
        <v>29</v>
      </c>
    </row>
    <row r="10888" ht="15.75" customHeight="1">
      <c r="A10888" s="1">
        <v>7.0</v>
      </c>
      <c r="B10888" s="1">
        <v>7.3004014301E12</v>
      </c>
      <c r="C10888" s="1" t="s">
        <v>10718</v>
      </c>
      <c r="D10888" s="1">
        <v>904980.0</v>
      </c>
      <c r="E10888" s="1">
        <v>17.0</v>
      </c>
      <c r="F10888" s="1">
        <v>290.0</v>
      </c>
      <c r="G10888" s="1">
        <v>72.0</v>
      </c>
      <c r="H10888" s="1">
        <v>59.0</v>
      </c>
      <c r="K10888" s="1">
        <f t="shared" si="1"/>
        <v>131</v>
      </c>
    </row>
    <row r="10889" ht="15.75" customHeight="1">
      <c r="A10889" s="1">
        <v>14.0</v>
      </c>
      <c r="B10889" s="1">
        <v>1.45021005E13</v>
      </c>
      <c r="C10889" s="1" t="s">
        <v>10719</v>
      </c>
      <c r="D10889" s="1">
        <v>1740320.0</v>
      </c>
      <c r="E10889" s="1">
        <v>17.0</v>
      </c>
      <c r="F10889" s="1">
        <v>290.0</v>
      </c>
      <c r="G10889" s="1">
        <v>99.0</v>
      </c>
      <c r="H10889" s="1">
        <v>136.0</v>
      </c>
      <c r="K10889" s="1">
        <f t="shared" si="1"/>
        <v>235</v>
      </c>
    </row>
    <row r="10890" ht="15.75" customHeight="1">
      <c r="A10890" s="1">
        <v>16.0</v>
      </c>
      <c r="B10890" s="1">
        <v>1.65079002E13</v>
      </c>
      <c r="C10890" s="1" t="s">
        <v>10720</v>
      </c>
      <c r="D10890" s="1">
        <v>1905490.0</v>
      </c>
      <c r="E10890" s="1">
        <v>17.0</v>
      </c>
      <c r="F10890" s="1">
        <v>290.0</v>
      </c>
      <c r="G10890" s="1">
        <v>65.0</v>
      </c>
      <c r="H10890" s="1">
        <v>148.0</v>
      </c>
      <c r="K10890" s="1">
        <f t="shared" si="1"/>
        <v>213</v>
      </c>
    </row>
    <row r="10891" ht="15.75" customHeight="1">
      <c r="A10891" s="1">
        <v>17.0</v>
      </c>
      <c r="B10891" s="1">
        <v>1.75096008E13</v>
      </c>
      <c r="C10891" s="1" t="s">
        <v>10721</v>
      </c>
      <c r="D10891" s="1">
        <v>2003900.0</v>
      </c>
      <c r="E10891" s="1">
        <v>17.0</v>
      </c>
      <c r="F10891" s="1">
        <v>290.0</v>
      </c>
      <c r="G10891" s="1">
        <v>81.0</v>
      </c>
      <c r="H10891" s="1">
        <v>149.0</v>
      </c>
      <c r="K10891" s="1">
        <f t="shared" si="1"/>
        <v>230</v>
      </c>
    </row>
    <row r="10892" ht="15.75" customHeight="1">
      <c r="A10892" s="1">
        <v>37.0</v>
      </c>
      <c r="B10892" s="1">
        <v>3.75024022E13</v>
      </c>
      <c r="C10892" s="1" t="s">
        <v>10722</v>
      </c>
      <c r="D10892" s="1">
        <v>4031950.0</v>
      </c>
      <c r="E10892" s="1">
        <v>17.0</v>
      </c>
      <c r="F10892" s="1">
        <v>290.0</v>
      </c>
      <c r="G10892" s="1">
        <v>53.0</v>
      </c>
      <c r="H10892" s="1">
        <v>116.0</v>
      </c>
      <c r="K10892" s="1">
        <f t="shared" si="1"/>
        <v>169</v>
      </c>
    </row>
    <row r="10893" ht="15.75" customHeight="1">
      <c r="A10893" s="1">
        <v>39.0</v>
      </c>
      <c r="B10893" s="1">
        <v>3.95043906E13</v>
      </c>
      <c r="C10893" s="1" t="s">
        <v>10723</v>
      </c>
      <c r="D10893" s="1">
        <v>4280310.0</v>
      </c>
      <c r="E10893" s="1">
        <v>17.0</v>
      </c>
      <c r="F10893" s="1">
        <v>290.0</v>
      </c>
      <c r="G10893" s="1">
        <v>0.0</v>
      </c>
      <c r="H10893" s="1">
        <v>0.0</v>
      </c>
      <c r="K10893" s="1">
        <f t="shared" si="1"/>
        <v>0</v>
      </c>
    </row>
    <row r="10894" ht="15.75" customHeight="1">
      <c r="A10894" s="1">
        <v>44.0</v>
      </c>
      <c r="B10894" s="1">
        <v>4.4517501E13</v>
      </c>
      <c r="C10894" s="1" t="s">
        <v>10724</v>
      </c>
      <c r="D10894" s="1">
        <v>4830720.0</v>
      </c>
      <c r="E10894" s="1">
        <v>17.0</v>
      </c>
      <c r="F10894" s="1">
        <v>290.0</v>
      </c>
      <c r="G10894" s="1">
        <v>88.0</v>
      </c>
      <c r="H10894" s="1">
        <v>171.0</v>
      </c>
      <c r="K10894" s="1">
        <f t="shared" si="1"/>
        <v>259</v>
      </c>
    </row>
    <row r="10895" ht="15.75" customHeight="1">
      <c r="A10895" s="1">
        <v>14.0</v>
      </c>
      <c r="B10895" s="1">
        <v>1.45083502E13</v>
      </c>
      <c r="C10895" s="1" t="s">
        <v>10725</v>
      </c>
      <c r="D10895" s="1">
        <v>1716020.0</v>
      </c>
      <c r="E10895" s="1">
        <v>17.0</v>
      </c>
      <c r="F10895" s="1">
        <v>289.0</v>
      </c>
      <c r="G10895" s="1">
        <v>132.0</v>
      </c>
      <c r="H10895" s="1">
        <v>94.0</v>
      </c>
      <c r="K10895" s="1">
        <f t="shared" si="1"/>
        <v>226</v>
      </c>
    </row>
    <row r="10896" ht="15.75" customHeight="1">
      <c r="A10896" s="1">
        <v>14.0</v>
      </c>
      <c r="B10896" s="1">
        <v>1.45097012E13</v>
      </c>
      <c r="C10896" s="1" t="s">
        <v>10726</v>
      </c>
      <c r="D10896" s="1">
        <v>1717580.0</v>
      </c>
      <c r="E10896" s="1">
        <v>17.0</v>
      </c>
      <c r="F10896" s="1">
        <v>289.0</v>
      </c>
      <c r="G10896" s="1">
        <v>144.0</v>
      </c>
      <c r="H10896" s="1">
        <v>74.0</v>
      </c>
      <c r="K10896" s="1">
        <f t="shared" si="1"/>
        <v>218</v>
      </c>
    </row>
    <row r="10897" ht="15.75" customHeight="1">
      <c r="A10897" s="1">
        <v>16.0</v>
      </c>
      <c r="B10897" s="1">
        <v>1.65076007E13</v>
      </c>
      <c r="C10897" s="1" t="s">
        <v>10727</v>
      </c>
      <c r="D10897" s="1">
        <v>1916420.0</v>
      </c>
      <c r="E10897" s="1">
        <v>17.0</v>
      </c>
      <c r="F10897" s="1">
        <v>289.0</v>
      </c>
      <c r="G10897" s="1">
        <v>102.0</v>
      </c>
      <c r="H10897" s="1">
        <v>115.0</v>
      </c>
      <c r="K10897" s="1">
        <f t="shared" si="1"/>
        <v>217</v>
      </c>
    </row>
    <row r="10898" ht="15.75" customHeight="1">
      <c r="A10898" s="1">
        <v>17.0</v>
      </c>
      <c r="B10898" s="1">
        <v>1.75093021E13</v>
      </c>
      <c r="C10898" s="1" t="s">
        <v>10728</v>
      </c>
      <c r="D10898" s="1">
        <v>2011910.0</v>
      </c>
      <c r="E10898" s="1">
        <v>17.0</v>
      </c>
      <c r="F10898" s="1">
        <v>289.0</v>
      </c>
      <c r="G10898" s="1">
        <v>55.0</v>
      </c>
      <c r="H10898" s="1">
        <v>110.0</v>
      </c>
      <c r="K10898" s="1">
        <f t="shared" si="1"/>
        <v>165</v>
      </c>
    </row>
    <row r="10899" ht="15.75" customHeight="1">
      <c r="A10899" s="1">
        <v>28.0</v>
      </c>
      <c r="B10899" s="1">
        <v>2.85070077E13</v>
      </c>
      <c r="C10899" s="1" t="s">
        <v>10729</v>
      </c>
      <c r="D10899" s="1">
        <v>3175570.0</v>
      </c>
      <c r="E10899" s="1">
        <v>17.0</v>
      </c>
      <c r="F10899" s="1">
        <v>289.0</v>
      </c>
      <c r="G10899" s="1">
        <v>67.0</v>
      </c>
      <c r="H10899" s="1">
        <v>68.0</v>
      </c>
      <c r="K10899" s="1">
        <f t="shared" si="1"/>
        <v>135</v>
      </c>
    </row>
    <row r="10900" ht="15.75" customHeight="1">
      <c r="A10900" s="1">
        <v>37.0</v>
      </c>
      <c r="B10900" s="1">
        <v>3.75021019E13</v>
      </c>
      <c r="C10900" s="1" t="s">
        <v>10730</v>
      </c>
      <c r="D10900" s="1">
        <v>4016320.0</v>
      </c>
      <c r="E10900" s="1">
        <v>17.0</v>
      </c>
      <c r="F10900" s="1">
        <v>289.0</v>
      </c>
      <c r="G10900" s="1">
        <v>11.0</v>
      </c>
      <c r="H10900" s="1">
        <v>65.0</v>
      </c>
      <c r="K10900" s="1">
        <f t="shared" si="1"/>
        <v>76</v>
      </c>
    </row>
    <row r="10901" ht="15.75" customHeight="1">
      <c r="A10901" s="1">
        <v>37.0</v>
      </c>
      <c r="B10901" s="1">
        <v>3.75043007E13</v>
      </c>
      <c r="C10901" s="1" t="s">
        <v>10731</v>
      </c>
      <c r="D10901" s="1">
        <v>4030300.0</v>
      </c>
      <c r="E10901" s="1">
        <v>17.0</v>
      </c>
      <c r="F10901" s="1">
        <v>289.0</v>
      </c>
      <c r="G10901" s="1">
        <v>48.0</v>
      </c>
      <c r="H10901" s="1">
        <v>95.0</v>
      </c>
      <c r="K10901" s="1">
        <f t="shared" si="1"/>
        <v>143</v>
      </c>
    </row>
    <row r="10902" ht="15.75" customHeight="1">
      <c r="A10902" s="1">
        <v>44.0</v>
      </c>
      <c r="B10902" s="1">
        <v>4.45060501E13</v>
      </c>
      <c r="C10902" s="1" t="s">
        <v>10732</v>
      </c>
      <c r="D10902" s="1">
        <v>4819050.0</v>
      </c>
      <c r="E10902" s="1">
        <v>17.0</v>
      </c>
      <c r="F10902" s="1">
        <v>289.0</v>
      </c>
      <c r="G10902" s="1">
        <v>72.0</v>
      </c>
      <c r="H10902" s="1">
        <v>114.0</v>
      </c>
      <c r="K10902" s="1">
        <f t="shared" si="1"/>
        <v>186</v>
      </c>
    </row>
    <row r="10903" ht="15.75" customHeight="1">
      <c r="A10903" s="1">
        <v>44.0</v>
      </c>
      <c r="B10903" s="1">
        <v>4.45198002E13</v>
      </c>
      <c r="C10903" s="1" t="s">
        <v>10733</v>
      </c>
      <c r="D10903" s="1">
        <v>4811250.0</v>
      </c>
      <c r="E10903" s="1">
        <v>17.0</v>
      </c>
      <c r="F10903" s="1">
        <v>289.0</v>
      </c>
      <c r="G10903" s="1">
        <v>89.0</v>
      </c>
      <c r="H10903" s="1">
        <v>139.0</v>
      </c>
      <c r="K10903" s="1">
        <f t="shared" si="1"/>
        <v>228</v>
      </c>
    </row>
    <row r="10904" ht="15.75" customHeight="1">
      <c r="A10904" s="1">
        <v>48.0</v>
      </c>
      <c r="B10904" s="1">
        <v>4.85016004E13</v>
      </c>
      <c r="C10904" s="1" t="s">
        <v>10734</v>
      </c>
      <c r="D10904" s="1">
        <v>5301380.0</v>
      </c>
      <c r="E10904" s="1">
        <v>17.0</v>
      </c>
      <c r="F10904" s="1">
        <v>289.0</v>
      </c>
      <c r="G10904" s="1">
        <v>31.0</v>
      </c>
      <c r="H10904" s="1">
        <v>18.0</v>
      </c>
      <c r="K10904" s="1">
        <f t="shared" si="1"/>
        <v>49</v>
      </c>
    </row>
    <row r="10905" ht="15.75" customHeight="1">
      <c r="A10905" s="1">
        <v>14.0</v>
      </c>
      <c r="B10905" s="1">
        <v>1.45032016E13</v>
      </c>
      <c r="C10905" s="1" t="s">
        <v>10735</v>
      </c>
      <c r="D10905" s="1">
        <v>1726340.0</v>
      </c>
      <c r="E10905" s="1">
        <v>17.0</v>
      </c>
      <c r="F10905" s="1">
        <v>288.0</v>
      </c>
      <c r="G10905" s="1">
        <v>69.0</v>
      </c>
      <c r="H10905" s="1">
        <v>6.0</v>
      </c>
      <c r="K10905" s="1">
        <f t="shared" si="1"/>
        <v>75</v>
      </c>
    </row>
    <row r="10906" ht="15.75" customHeight="1">
      <c r="A10906" s="1">
        <v>15.0</v>
      </c>
      <c r="B10906" s="1">
        <v>1.55073301E13</v>
      </c>
      <c r="C10906" s="1" t="s">
        <v>10736</v>
      </c>
      <c r="D10906" s="1">
        <v>1800009.0</v>
      </c>
      <c r="E10906" s="1">
        <v>17.0</v>
      </c>
      <c r="F10906" s="1">
        <v>288.0</v>
      </c>
      <c r="G10906" s="1">
        <v>0.0</v>
      </c>
      <c r="H10906" s="1">
        <v>0.0</v>
      </c>
      <c r="K10906" s="1">
        <f t="shared" si="1"/>
        <v>0</v>
      </c>
    </row>
    <row r="10907" ht="15.75" customHeight="1">
      <c r="A10907" s="1">
        <v>16.0</v>
      </c>
      <c r="B10907" s="1">
        <v>1.65075001E13</v>
      </c>
      <c r="C10907" s="1" t="s">
        <v>10737</v>
      </c>
      <c r="D10907" s="1">
        <v>1903220.0</v>
      </c>
      <c r="E10907" s="1">
        <v>17.0</v>
      </c>
      <c r="F10907" s="1">
        <v>288.0</v>
      </c>
      <c r="G10907" s="1">
        <v>46.0</v>
      </c>
      <c r="H10907" s="1">
        <v>115.0</v>
      </c>
      <c r="K10907" s="1">
        <f t="shared" si="1"/>
        <v>161</v>
      </c>
    </row>
    <row r="10908" ht="15.75" customHeight="1">
      <c r="A10908" s="1">
        <v>17.0</v>
      </c>
      <c r="B10908" s="1">
        <v>1.75058034E13</v>
      </c>
      <c r="C10908" s="1" t="s">
        <v>10738</v>
      </c>
      <c r="D10908" s="1">
        <v>2009240.0</v>
      </c>
      <c r="E10908" s="1">
        <v>17.0</v>
      </c>
      <c r="F10908" s="1">
        <v>288.0</v>
      </c>
      <c r="G10908" s="1">
        <v>97.0</v>
      </c>
      <c r="H10908" s="1">
        <v>170.0</v>
      </c>
      <c r="K10908" s="1">
        <f t="shared" si="1"/>
        <v>267</v>
      </c>
    </row>
    <row r="10909" ht="15.75" customHeight="1">
      <c r="A10909" s="1">
        <v>24.0</v>
      </c>
      <c r="B10909" s="1">
        <v>2.45079045E13</v>
      </c>
      <c r="C10909" s="1" t="s">
        <v>10739</v>
      </c>
      <c r="D10909" s="1">
        <v>2741060.0</v>
      </c>
      <c r="E10909" s="1">
        <v>17.0</v>
      </c>
      <c r="F10909" s="1">
        <v>288.0</v>
      </c>
      <c r="G10909" s="1">
        <v>60.0</v>
      </c>
      <c r="H10909" s="1">
        <v>144.0</v>
      </c>
      <c r="K10909" s="1">
        <f t="shared" si="1"/>
        <v>204</v>
      </c>
    </row>
    <row r="10910" ht="15.75" customHeight="1">
      <c r="A10910" s="1">
        <v>26.0</v>
      </c>
      <c r="B10910" s="1">
        <v>2.65002016E13</v>
      </c>
      <c r="C10910" s="1" t="s">
        <v>10740</v>
      </c>
      <c r="D10910" s="1">
        <v>2922710.0</v>
      </c>
      <c r="E10910" s="1">
        <v>17.0</v>
      </c>
      <c r="F10910" s="1">
        <v>288.0</v>
      </c>
      <c r="G10910" s="1">
        <v>77.0</v>
      </c>
      <c r="H10910" s="1">
        <v>99.0</v>
      </c>
      <c r="K10910" s="1">
        <f t="shared" si="1"/>
        <v>176</v>
      </c>
    </row>
    <row r="10911" ht="15.75" customHeight="1">
      <c r="A10911" s="1">
        <v>26.0</v>
      </c>
      <c r="B10911" s="1">
        <v>2.65046027E13</v>
      </c>
      <c r="C10911" s="1" t="s">
        <v>10741</v>
      </c>
      <c r="D10911" s="1">
        <v>2915180.0</v>
      </c>
      <c r="E10911" s="1">
        <v>17.0</v>
      </c>
      <c r="F10911" s="1">
        <v>288.0</v>
      </c>
      <c r="G10911" s="1">
        <v>86.0</v>
      </c>
      <c r="H10911" s="1">
        <v>69.0</v>
      </c>
      <c r="K10911" s="1">
        <f t="shared" si="1"/>
        <v>155</v>
      </c>
    </row>
    <row r="10912" ht="15.75" customHeight="1">
      <c r="A10912" s="1">
        <v>26.0</v>
      </c>
      <c r="B10912" s="1">
        <v>2.65062503E13</v>
      </c>
      <c r="C10912" s="1" t="s">
        <v>10742</v>
      </c>
      <c r="D10912" s="1">
        <v>2920370.0</v>
      </c>
      <c r="E10912" s="1">
        <v>17.0</v>
      </c>
      <c r="F10912" s="1">
        <v>288.0</v>
      </c>
      <c r="G10912" s="1">
        <v>84.0</v>
      </c>
      <c r="H10912" s="1">
        <v>96.0</v>
      </c>
      <c r="K10912" s="1">
        <f t="shared" si="1"/>
        <v>180</v>
      </c>
    </row>
    <row r="10913" ht="15.75" customHeight="1">
      <c r="A10913" s="1">
        <v>39.0</v>
      </c>
      <c r="B10913" s="1">
        <v>3.95010033E13</v>
      </c>
      <c r="C10913" s="1" t="s">
        <v>10743</v>
      </c>
      <c r="D10913" s="1">
        <v>4214790.0</v>
      </c>
      <c r="E10913" s="1">
        <v>17.0</v>
      </c>
      <c r="F10913" s="1">
        <v>288.0</v>
      </c>
      <c r="G10913" s="1">
        <v>0.0</v>
      </c>
      <c r="H10913" s="1">
        <v>100.0</v>
      </c>
      <c r="K10913" s="1">
        <f t="shared" si="1"/>
        <v>100</v>
      </c>
    </row>
    <row r="10914" ht="15.75" customHeight="1">
      <c r="A10914" s="1">
        <v>5.0</v>
      </c>
      <c r="B10914" s="1">
        <v>5.5041013E12</v>
      </c>
      <c r="C10914" s="1" t="s">
        <v>10744</v>
      </c>
      <c r="D10914" s="1">
        <v>622380.0</v>
      </c>
      <c r="E10914" s="1">
        <v>17.0</v>
      </c>
      <c r="F10914" s="1">
        <v>287.0</v>
      </c>
      <c r="G10914" s="1">
        <v>19.0</v>
      </c>
      <c r="H10914" s="1">
        <v>0.0</v>
      </c>
      <c r="K10914" s="1">
        <f t="shared" si="1"/>
        <v>19</v>
      </c>
    </row>
    <row r="10915" ht="15.75" customHeight="1">
      <c r="A10915" s="1">
        <v>7.0</v>
      </c>
      <c r="B10915" s="1">
        <v>7.5001502E12</v>
      </c>
      <c r="C10915" s="1" t="s">
        <v>10745</v>
      </c>
      <c r="D10915" s="1">
        <v>903780.0</v>
      </c>
      <c r="E10915" s="1">
        <v>17.0</v>
      </c>
      <c r="F10915" s="1">
        <v>287.0</v>
      </c>
      <c r="G10915" s="1">
        <v>25.0</v>
      </c>
      <c r="H10915" s="1">
        <v>98.0</v>
      </c>
      <c r="K10915" s="1">
        <f t="shared" si="1"/>
        <v>123</v>
      </c>
    </row>
    <row r="10916" ht="15.75" customHeight="1">
      <c r="A10916" s="1">
        <v>13.0</v>
      </c>
      <c r="B10916" s="1">
        <v>1.35008002E13</v>
      </c>
      <c r="C10916" s="1" t="s">
        <v>10746</v>
      </c>
      <c r="D10916" s="1">
        <v>1600180.0</v>
      </c>
      <c r="E10916" s="1">
        <v>17.0</v>
      </c>
      <c r="F10916" s="1">
        <v>287.0</v>
      </c>
      <c r="G10916" s="1">
        <v>62.0</v>
      </c>
      <c r="H10916" s="1">
        <v>90.0</v>
      </c>
      <c r="K10916" s="1">
        <f t="shared" si="1"/>
        <v>152</v>
      </c>
    </row>
    <row r="10917" ht="15.75" customHeight="1">
      <c r="A10917" s="1">
        <v>13.0</v>
      </c>
      <c r="B10917" s="1">
        <v>1.35008005E13</v>
      </c>
      <c r="C10917" s="1" t="s">
        <v>10747</v>
      </c>
      <c r="D10917" s="1">
        <v>1601170.0</v>
      </c>
      <c r="E10917" s="1">
        <v>17.0</v>
      </c>
      <c r="F10917" s="1">
        <v>287.0</v>
      </c>
      <c r="G10917" s="1">
        <v>127.0</v>
      </c>
      <c r="H10917" s="1">
        <v>98.0</v>
      </c>
      <c r="K10917" s="1">
        <f t="shared" si="1"/>
        <v>225</v>
      </c>
    </row>
    <row r="10918" ht="15.75" customHeight="1">
      <c r="A10918" s="1">
        <v>14.0</v>
      </c>
      <c r="B10918" s="1">
        <v>1.45046009E13</v>
      </c>
      <c r="C10918" s="1" t="s">
        <v>10748</v>
      </c>
      <c r="D10918" s="1">
        <v>1717370.0</v>
      </c>
      <c r="E10918" s="1">
        <v>17.0</v>
      </c>
      <c r="F10918" s="1">
        <v>287.0</v>
      </c>
      <c r="G10918" s="1">
        <v>78.0</v>
      </c>
      <c r="H10918" s="1">
        <v>79.0</v>
      </c>
      <c r="K10918" s="1">
        <f t="shared" si="1"/>
        <v>157</v>
      </c>
    </row>
    <row r="10919" ht="15.75" customHeight="1">
      <c r="A10919" s="1">
        <v>17.0</v>
      </c>
      <c r="B10919" s="1">
        <v>1.75005016E13</v>
      </c>
      <c r="C10919" s="1" t="s">
        <v>10749</v>
      </c>
      <c r="D10919" s="1">
        <v>2005820.0</v>
      </c>
      <c r="E10919" s="1">
        <v>17.0</v>
      </c>
      <c r="F10919" s="1">
        <v>287.0</v>
      </c>
      <c r="G10919" s="1">
        <v>97.0</v>
      </c>
      <c r="H10919" s="1">
        <v>166.0</v>
      </c>
      <c r="K10919" s="1">
        <f t="shared" si="1"/>
        <v>263</v>
      </c>
    </row>
    <row r="10920" ht="15.75" customHeight="1">
      <c r="A10920" s="1">
        <v>28.0</v>
      </c>
      <c r="B10920" s="1">
        <v>2.85011058E13</v>
      </c>
      <c r="C10920" s="1" t="s">
        <v>10750</v>
      </c>
      <c r="D10920" s="1">
        <v>3100071.0</v>
      </c>
      <c r="E10920" s="1">
        <v>17.0</v>
      </c>
      <c r="F10920" s="1">
        <v>287.0</v>
      </c>
      <c r="G10920" s="1">
        <v>4.0</v>
      </c>
      <c r="H10920" s="1">
        <v>91.0</v>
      </c>
      <c r="K10920" s="1">
        <f t="shared" si="1"/>
        <v>95</v>
      </c>
    </row>
    <row r="10921" ht="15.75" customHeight="1">
      <c r="A10921" s="1">
        <v>37.0</v>
      </c>
      <c r="B10921" s="1">
        <v>3.75015004E13</v>
      </c>
      <c r="C10921" s="1" t="s">
        <v>10751</v>
      </c>
      <c r="D10921" s="1">
        <v>4008730.0</v>
      </c>
      <c r="E10921" s="1">
        <v>17.0</v>
      </c>
      <c r="F10921" s="1">
        <v>287.0</v>
      </c>
      <c r="G10921" s="1">
        <v>43.0</v>
      </c>
      <c r="H10921" s="1">
        <v>119.0</v>
      </c>
      <c r="K10921" s="1">
        <f t="shared" si="1"/>
        <v>162</v>
      </c>
    </row>
    <row r="10922" ht="15.75" customHeight="1">
      <c r="A10922" s="1">
        <v>37.0</v>
      </c>
      <c r="B10922" s="1">
        <v>3.75046009E13</v>
      </c>
      <c r="C10922" s="1" t="s">
        <v>10752</v>
      </c>
      <c r="D10922" s="1">
        <v>4014670.0</v>
      </c>
      <c r="E10922" s="1">
        <v>17.0</v>
      </c>
      <c r="F10922" s="1">
        <v>287.0</v>
      </c>
      <c r="G10922" s="1">
        <v>59.0</v>
      </c>
      <c r="H10922" s="1">
        <v>112.0</v>
      </c>
      <c r="K10922" s="1">
        <f t="shared" si="1"/>
        <v>171</v>
      </c>
    </row>
    <row r="10923" ht="15.75" customHeight="1">
      <c r="A10923" s="1">
        <v>6.0</v>
      </c>
      <c r="B10923" s="1">
        <v>6.5039201E12</v>
      </c>
      <c r="C10923" s="1" t="s">
        <v>10753</v>
      </c>
      <c r="D10923" s="1">
        <v>800011.0</v>
      </c>
      <c r="E10923" s="1">
        <v>17.0</v>
      </c>
      <c r="F10923" s="1">
        <v>286.0</v>
      </c>
      <c r="G10923" s="1">
        <v>0.0</v>
      </c>
      <c r="H10923" s="1">
        <v>0.0</v>
      </c>
      <c r="K10923" s="1">
        <f t="shared" si="1"/>
        <v>0</v>
      </c>
    </row>
    <row r="10924" ht="15.75" customHeight="1">
      <c r="A10924" s="1">
        <v>16.0</v>
      </c>
      <c r="B10924" s="1">
        <v>1.65002014E13</v>
      </c>
      <c r="C10924" s="1" t="s">
        <v>10754</v>
      </c>
      <c r="D10924" s="1">
        <v>1908130.0</v>
      </c>
      <c r="E10924" s="1">
        <v>17.0</v>
      </c>
      <c r="F10924" s="1">
        <v>286.0</v>
      </c>
      <c r="G10924" s="1">
        <v>94.0</v>
      </c>
      <c r="H10924" s="1">
        <v>130.0</v>
      </c>
      <c r="K10924" s="1">
        <f t="shared" si="1"/>
        <v>224</v>
      </c>
    </row>
    <row r="10925" ht="15.75" customHeight="1">
      <c r="A10925" s="1">
        <v>16.0</v>
      </c>
      <c r="B10925" s="1">
        <v>1.65035011E13</v>
      </c>
      <c r="C10925" s="1" t="s">
        <v>10755</v>
      </c>
      <c r="D10925" s="1">
        <v>1905970.0</v>
      </c>
      <c r="E10925" s="1">
        <v>17.0</v>
      </c>
      <c r="F10925" s="1">
        <v>286.0</v>
      </c>
      <c r="G10925" s="1">
        <v>69.0</v>
      </c>
      <c r="H10925" s="1">
        <v>108.0</v>
      </c>
      <c r="K10925" s="1">
        <f t="shared" si="1"/>
        <v>177</v>
      </c>
    </row>
    <row r="10926" ht="15.75" customHeight="1">
      <c r="A10926" s="1">
        <v>23.0</v>
      </c>
      <c r="B10926" s="1">
        <v>2.35027001E13</v>
      </c>
      <c r="C10926" s="1" t="s">
        <v>10756</v>
      </c>
      <c r="D10926" s="1">
        <v>2600006.0</v>
      </c>
      <c r="E10926" s="1">
        <v>17.0</v>
      </c>
      <c r="F10926" s="1">
        <v>286.0</v>
      </c>
      <c r="G10926" s="1">
        <v>119.0</v>
      </c>
      <c r="H10926" s="1">
        <v>117.0</v>
      </c>
      <c r="K10926" s="1">
        <f t="shared" si="1"/>
        <v>236</v>
      </c>
    </row>
    <row r="10927" ht="15.75" customHeight="1">
      <c r="A10927" s="1">
        <v>24.0</v>
      </c>
      <c r="B10927" s="1">
        <v>2.45042015E13</v>
      </c>
      <c r="C10927" s="1" t="s">
        <v>10757</v>
      </c>
      <c r="D10927" s="1">
        <v>2721270.0</v>
      </c>
      <c r="E10927" s="1">
        <v>17.0</v>
      </c>
      <c r="F10927" s="1">
        <v>286.0</v>
      </c>
      <c r="G10927" s="1">
        <v>51.0</v>
      </c>
      <c r="H10927" s="1">
        <v>118.0</v>
      </c>
      <c r="K10927" s="1">
        <f t="shared" si="1"/>
        <v>169</v>
      </c>
    </row>
    <row r="10928" ht="15.75" customHeight="1">
      <c r="A10928" s="1">
        <v>24.0</v>
      </c>
      <c r="B10928" s="1">
        <v>2.45059002E13</v>
      </c>
      <c r="C10928" s="1" t="s">
        <v>10758</v>
      </c>
      <c r="D10928" s="1">
        <v>2711220.0</v>
      </c>
      <c r="E10928" s="1">
        <v>17.0</v>
      </c>
      <c r="F10928" s="1">
        <v>286.0</v>
      </c>
      <c r="G10928" s="1">
        <v>42.0</v>
      </c>
      <c r="H10928" s="1">
        <v>121.0</v>
      </c>
      <c r="K10928" s="1">
        <f t="shared" si="1"/>
        <v>163</v>
      </c>
    </row>
    <row r="10929" ht="15.75" customHeight="1">
      <c r="A10929" s="1">
        <v>26.0</v>
      </c>
      <c r="B10929" s="1">
        <v>2.65065001E13</v>
      </c>
      <c r="C10929" s="1" t="s">
        <v>10759</v>
      </c>
      <c r="D10929" s="1">
        <v>2920750.0</v>
      </c>
      <c r="E10929" s="1">
        <v>17.0</v>
      </c>
      <c r="F10929" s="1">
        <v>286.0</v>
      </c>
      <c r="G10929" s="1">
        <v>55.0</v>
      </c>
      <c r="H10929" s="1">
        <v>98.0</v>
      </c>
      <c r="K10929" s="1">
        <f t="shared" si="1"/>
        <v>153</v>
      </c>
    </row>
    <row r="10930" ht="15.75" customHeight="1">
      <c r="A10930" s="1">
        <v>26.0</v>
      </c>
      <c r="B10930" s="1">
        <v>2.65089014E13</v>
      </c>
      <c r="C10930" s="1" t="s">
        <v>10760</v>
      </c>
      <c r="D10930" s="1">
        <v>2923220.0</v>
      </c>
      <c r="E10930" s="1">
        <v>17.0</v>
      </c>
      <c r="F10930" s="1">
        <v>286.0</v>
      </c>
      <c r="G10930" s="1">
        <v>97.0</v>
      </c>
      <c r="H10930" s="1">
        <v>65.0</v>
      </c>
      <c r="K10930" s="1">
        <f t="shared" si="1"/>
        <v>162</v>
      </c>
    </row>
    <row r="10931" ht="15.75" customHeight="1">
      <c r="A10931" s="1">
        <v>42.0</v>
      </c>
      <c r="B10931" s="1">
        <v>4.2502302E13</v>
      </c>
      <c r="C10931" s="1" t="s">
        <v>10761</v>
      </c>
      <c r="D10931" s="1">
        <v>4636060.0</v>
      </c>
      <c r="E10931" s="1">
        <v>17.0</v>
      </c>
      <c r="F10931" s="1">
        <v>286.0</v>
      </c>
      <c r="G10931" s="1">
        <v>37.0</v>
      </c>
      <c r="H10931" s="1">
        <v>110.0</v>
      </c>
      <c r="K10931" s="1">
        <f t="shared" si="1"/>
        <v>147</v>
      </c>
    </row>
    <row r="10932" ht="15.75" customHeight="1">
      <c r="A10932" s="1">
        <v>44.0</v>
      </c>
      <c r="B10932" s="1">
        <v>4.45074014E13</v>
      </c>
      <c r="C10932" s="1" t="s">
        <v>10762</v>
      </c>
      <c r="D10932" s="1">
        <v>4838640.0</v>
      </c>
      <c r="E10932" s="1">
        <v>17.0</v>
      </c>
      <c r="F10932" s="1">
        <v>286.0</v>
      </c>
      <c r="G10932" s="1">
        <v>0.0</v>
      </c>
      <c r="H10932" s="1">
        <v>134.0</v>
      </c>
      <c r="K10932" s="1">
        <f t="shared" si="1"/>
        <v>134</v>
      </c>
    </row>
    <row r="10933" ht="15.75" customHeight="1">
      <c r="A10933" s="1">
        <v>5.0</v>
      </c>
      <c r="B10933" s="1">
        <v>5.5041008E12</v>
      </c>
      <c r="C10933" s="1" t="s">
        <v>10763</v>
      </c>
      <c r="D10933" s="1">
        <v>617190.0</v>
      </c>
      <c r="E10933" s="1">
        <v>17.0</v>
      </c>
      <c r="F10933" s="1">
        <v>285.0</v>
      </c>
      <c r="G10933" s="1">
        <v>0.0</v>
      </c>
      <c r="H10933" s="1">
        <v>0.0</v>
      </c>
      <c r="K10933" s="1">
        <f t="shared" si="1"/>
        <v>0</v>
      </c>
    </row>
    <row r="10934" ht="15.75" customHeight="1">
      <c r="A10934" s="1">
        <v>13.0</v>
      </c>
      <c r="B10934" s="1">
        <v>1.35032001E13</v>
      </c>
      <c r="C10934" s="1" t="s">
        <v>10764</v>
      </c>
      <c r="D10934" s="1">
        <v>1600900.0</v>
      </c>
      <c r="E10934" s="1">
        <v>17.0</v>
      </c>
      <c r="F10934" s="1">
        <v>285.0</v>
      </c>
      <c r="G10934" s="1">
        <v>74.0</v>
      </c>
      <c r="H10934" s="1">
        <v>110.0</v>
      </c>
      <c r="K10934" s="1">
        <f t="shared" si="1"/>
        <v>184</v>
      </c>
    </row>
    <row r="10935" ht="15.75" customHeight="1">
      <c r="A10935" s="1">
        <v>15.0</v>
      </c>
      <c r="B10935" s="1">
        <v>1.55073005E13</v>
      </c>
      <c r="C10935" s="1" t="s">
        <v>10765</v>
      </c>
      <c r="D10935" s="1">
        <v>1810830.0</v>
      </c>
      <c r="E10935" s="1">
        <v>17.0</v>
      </c>
      <c r="F10935" s="1">
        <v>285.0</v>
      </c>
      <c r="G10935" s="1">
        <v>90.0</v>
      </c>
      <c r="H10935" s="1">
        <v>132.0</v>
      </c>
      <c r="K10935" s="1">
        <f t="shared" si="1"/>
        <v>222</v>
      </c>
    </row>
    <row r="10936" ht="15.75" customHeight="1">
      <c r="A10936" s="1">
        <v>20.0</v>
      </c>
      <c r="B10936" s="1">
        <v>2.03016001301E13</v>
      </c>
      <c r="C10936" s="1" t="s">
        <v>10766</v>
      </c>
      <c r="D10936" s="1">
        <v>2302220.0</v>
      </c>
      <c r="E10936" s="1">
        <v>17.0</v>
      </c>
      <c r="F10936" s="1">
        <v>285.0</v>
      </c>
      <c r="G10936" s="1">
        <v>59.0</v>
      </c>
      <c r="H10936" s="1">
        <v>69.0</v>
      </c>
      <c r="K10936" s="1">
        <f t="shared" si="1"/>
        <v>128</v>
      </c>
    </row>
    <row r="10937" ht="15.75" customHeight="1">
      <c r="A10937" s="1">
        <v>26.0</v>
      </c>
      <c r="B10937" s="1">
        <v>2.65001003E13</v>
      </c>
      <c r="C10937" s="1" t="s">
        <v>10767</v>
      </c>
      <c r="D10937" s="1">
        <v>2905790.0</v>
      </c>
      <c r="E10937" s="1">
        <v>17.0</v>
      </c>
      <c r="F10937" s="1">
        <v>285.0</v>
      </c>
      <c r="G10937" s="1">
        <v>136.0</v>
      </c>
      <c r="H10937" s="1">
        <v>57.0</v>
      </c>
      <c r="K10937" s="1">
        <f t="shared" si="1"/>
        <v>193</v>
      </c>
    </row>
    <row r="10938" ht="15.75" customHeight="1">
      <c r="A10938" s="1">
        <v>28.0</v>
      </c>
      <c r="B10938" s="1">
        <v>2.85036601E13</v>
      </c>
      <c r="C10938" s="1" t="s">
        <v>10768</v>
      </c>
      <c r="D10938" s="1">
        <v>3104640.0</v>
      </c>
      <c r="E10938" s="1">
        <v>17.0</v>
      </c>
      <c r="F10938" s="1">
        <v>285.0</v>
      </c>
      <c r="G10938" s="1">
        <v>54.0</v>
      </c>
      <c r="H10938" s="1">
        <v>75.0</v>
      </c>
      <c r="K10938" s="1">
        <f t="shared" si="1"/>
        <v>129</v>
      </c>
    </row>
    <row r="10939" ht="15.75" customHeight="1">
      <c r="A10939" s="1">
        <v>28.0</v>
      </c>
      <c r="B10939" s="1">
        <v>2.85072024E13</v>
      </c>
      <c r="C10939" s="1" t="s">
        <v>10769</v>
      </c>
      <c r="D10939" s="1">
        <v>3176590.0</v>
      </c>
      <c r="E10939" s="1">
        <v>17.0</v>
      </c>
      <c r="F10939" s="1">
        <v>285.0</v>
      </c>
      <c r="G10939" s="1">
        <v>30.0</v>
      </c>
      <c r="H10939" s="1">
        <v>89.0</v>
      </c>
      <c r="K10939" s="1">
        <f t="shared" si="1"/>
        <v>119</v>
      </c>
    </row>
    <row r="10940" ht="15.75" customHeight="1">
      <c r="A10940" s="1">
        <v>33.0</v>
      </c>
      <c r="B10940" s="1">
        <v>3.35013014E13</v>
      </c>
      <c r="C10940" s="1" t="s">
        <v>10770</v>
      </c>
      <c r="D10940" s="1">
        <v>3611430.0</v>
      </c>
      <c r="E10940" s="1">
        <v>17.0</v>
      </c>
      <c r="F10940" s="1">
        <v>285.0</v>
      </c>
      <c r="G10940" s="1">
        <v>72.0</v>
      </c>
      <c r="H10940" s="1">
        <v>97.0</v>
      </c>
      <c r="K10940" s="1">
        <f t="shared" si="1"/>
        <v>169</v>
      </c>
    </row>
    <row r="10941" ht="15.75" customHeight="1">
      <c r="A10941" s="1">
        <v>3.0</v>
      </c>
      <c r="B10941" s="1">
        <v>3.5005007E12</v>
      </c>
      <c r="C10941" s="1" t="s">
        <v>10771</v>
      </c>
      <c r="D10941" s="1">
        <v>407860.0</v>
      </c>
      <c r="E10941" s="1">
        <v>17.0</v>
      </c>
      <c r="F10941" s="1">
        <v>284.0</v>
      </c>
      <c r="G10941" s="1">
        <v>86.0</v>
      </c>
      <c r="H10941" s="1">
        <v>87.0</v>
      </c>
      <c r="K10941" s="1">
        <f t="shared" si="1"/>
        <v>173</v>
      </c>
    </row>
    <row r="10942" ht="15.75" customHeight="1">
      <c r="A10942" s="1">
        <v>14.0</v>
      </c>
      <c r="B10942" s="1">
        <v>1.45028032E13</v>
      </c>
      <c r="C10942" s="1" t="s">
        <v>10772</v>
      </c>
      <c r="D10942" s="1">
        <v>1701382.0</v>
      </c>
      <c r="E10942" s="1">
        <v>17.0</v>
      </c>
      <c r="F10942" s="1">
        <v>284.0</v>
      </c>
      <c r="G10942" s="1">
        <v>76.0</v>
      </c>
      <c r="H10942" s="1">
        <v>160.0</v>
      </c>
      <c r="K10942" s="1">
        <f t="shared" si="1"/>
        <v>236</v>
      </c>
    </row>
    <row r="10943" ht="15.75" customHeight="1">
      <c r="A10943" s="1">
        <v>16.0</v>
      </c>
      <c r="B10943" s="1">
        <v>1.65055015E13</v>
      </c>
      <c r="C10943" s="1" t="s">
        <v>10773</v>
      </c>
      <c r="D10943" s="1">
        <v>1920830.0</v>
      </c>
      <c r="E10943" s="1">
        <v>17.0</v>
      </c>
      <c r="F10943" s="1">
        <v>284.0</v>
      </c>
      <c r="G10943" s="1">
        <v>67.0</v>
      </c>
      <c r="H10943" s="1">
        <v>105.0</v>
      </c>
      <c r="K10943" s="1">
        <f t="shared" si="1"/>
        <v>172</v>
      </c>
    </row>
    <row r="10944" ht="15.75" customHeight="1">
      <c r="A10944" s="1">
        <v>20.0</v>
      </c>
      <c r="B10944" s="1">
        <v>2.05002705E13</v>
      </c>
      <c r="C10944" s="1" t="s">
        <v>10774</v>
      </c>
      <c r="D10944" s="1">
        <v>2311280.0</v>
      </c>
      <c r="E10944" s="1">
        <v>17.0</v>
      </c>
      <c r="F10944" s="1">
        <v>284.0</v>
      </c>
      <c r="G10944" s="1">
        <v>91.0</v>
      </c>
      <c r="H10944" s="1">
        <v>74.0</v>
      </c>
      <c r="K10944" s="1">
        <f t="shared" si="1"/>
        <v>165</v>
      </c>
    </row>
    <row r="10945" ht="15.75" customHeight="1">
      <c r="A10945" s="1">
        <v>24.0</v>
      </c>
      <c r="B10945" s="1">
        <v>2.45021004E13</v>
      </c>
      <c r="C10945" s="1" t="s">
        <v>10775</v>
      </c>
      <c r="D10945" s="1">
        <v>2700382.0</v>
      </c>
      <c r="E10945" s="1">
        <v>17.0</v>
      </c>
      <c r="F10945" s="1">
        <v>284.0</v>
      </c>
      <c r="G10945" s="1">
        <v>63.0</v>
      </c>
      <c r="H10945" s="1">
        <v>98.0</v>
      </c>
      <c r="K10945" s="1">
        <f t="shared" si="1"/>
        <v>161</v>
      </c>
    </row>
    <row r="10946" ht="15.75" customHeight="1">
      <c r="A10946" s="1">
        <v>28.0</v>
      </c>
      <c r="B10946" s="1">
        <v>2.85093301E13</v>
      </c>
      <c r="C10946" s="1" t="s">
        <v>10776</v>
      </c>
      <c r="D10946" s="1">
        <v>3100117.0</v>
      </c>
      <c r="E10946" s="1">
        <v>17.0</v>
      </c>
      <c r="F10946" s="1">
        <v>284.0</v>
      </c>
      <c r="G10946" s="1">
        <v>45.0</v>
      </c>
      <c r="H10946" s="1">
        <v>59.0</v>
      </c>
      <c r="K10946" s="1">
        <f t="shared" si="1"/>
        <v>104</v>
      </c>
    </row>
    <row r="10947" ht="15.75" customHeight="1">
      <c r="A10947" s="1">
        <v>36.0</v>
      </c>
      <c r="B10947" s="1">
        <v>3.65055006E13</v>
      </c>
      <c r="C10947" s="1" t="s">
        <v>10777</v>
      </c>
      <c r="D10947" s="1">
        <v>3904863.0</v>
      </c>
      <c r="E10947" s="1">
        <v>17.0</v>
      </c>
      <c r="F10947" s="1">
        <v>284.0</v>
      </c>
      <c r="G10947" s="1">
        <v>53.0</v>
      </c>
      <c r="H10947" s="1">
        <v>67.0</v>
      </c>
      <c r="K10947" s="1">
        <f t="shared" si="1"/>
        <v>120</v>
      </c>
    </row>
    <row r="10948" ht="15.75" customHeight="1">
      <c r="A10948" s="1">
        <v>38.0</v>
      </c>
      <c r="B10948" s="1">
        <v>3.85003013E13</v>
      </c>
      <c r="C10948" s="1" t="s">
        <v>10778</v>
      </c>
      <c r="D10948" s="1">
        <v>4103270.0</v>
      </c>
      <c r="E10948" s="1">
        <v>17.0</v>
      </c>
      <c r="F10948" s="1">
        <v>284.0</v>
      </c>
      <c r="G10948" s="1">
        <v>63.0</v>
      </c>
      <c r="H10948" s="1">
        <v>87.0</v>
      </c>
      <c r="K10948" s="1">
        <f t="shared" si="1"/>
        <v>150</v>
      </c>
    </row>
    <row r="10949" ht="15.75" customHeight="1">
      <c r="A10949" s="1">
        <v>44.0</v>
      </c>
      <c r="B10949" s="1">
        <v>4.45113006E13</v>
      </c>
      <c r="C10949" s="1" t="s">
        <v>10779</v>
      </c>
      <c r="D10949" s="1">
        <v>4825470.0</v>
      </c>
      <c r="E10949" s="1">
        <v>17.0</v>
      </c>
      <c r="F10949" s="1">
        <v>284.0</v>
      </c>
      <c r="G10949" s="1">
        <v>104.0</v>
      </c>
      <c r="H10949" s="1">
        <v>99.0</v>
      </c>
      <c r="K10949" s="1">
        <f t="shared" si="1"/>
        <v>203</v>
      </c>
    </row>
    <row r="10950" ht="15.75" customHeight="1">
      <c r="A10950" s="1">
        <v>44.0</v>
      </c>
      <c r="B10950" s="1">
        <v>4.45157004E13</v>
      </c>
      <c r="C10950" s="1" t="s">
        <v>10780</v>
      </c>
      <c r="D10950" s="1">
        <v>4833030.0</v>
      </c>
      <c r="E10950" s="1">
        <v>17.0</v>
      </c>
      <c r="F10950" s="1">
        <v>284.0</v>
      </c>
      <c r="G10950" s="1">
        <v>40.0</v>
      </c>
      <c r="H10950" s="1">
        <v>204.0</v>
      </c>
      <c r="K10950" s="1">
        <f t="shared" si="1"/>
        <v>244</v>
      </c>
    </row>
    <row r="10951" ht="15.75" customHeight="1">
      <c r="A10951" s="1">
        <v>3.0</v>
      </c>
      <c r="B10951" s="1">
        <v>3.5003002E12</v>
      </c>
      <c r="C10951" s="1" t="s">
        <v>10781</v>
      </c>
      <c r="D10951" s="1">
        <v>403080.0</v>
      </c>
      <c r="E10951" s="1">
        <v>17.0</v>
      </c>
      <c r="F10951" s="1">
        <v>283.0</v>
      </c>
      <c r="G10951" s="1">
        <v>26.0</v>
      </c>
      <c r="H10951" s="1">
        <v>90.0</v>
      </c>
      <c r="K10951" s="1">
        <f t="shared" si="1"/>
        <v>116</v>
      </c>
    </row>
    <row r="10952" ht="15.75" customHeight="1">
      <c r="A10952" s="1">
        <v>5.0</v>
      </c>
      <c r="B10952" s="1">
        <v>5.5045016E12</v>
      </c>
      <c r="C10952" s="1" t="s">
        <v>10782</v>
      </c>
      <c r="D10952" s="1">
        <v>615690.0</v>
      </c>
      <c r="E10952" s="1">
        <v>17.0</v>
      </c>
      <c r="F10952" s="1">
        <v>283.0</v>
      </c>
      <c r="G10952" s="1">
        <v>63.0</v>
      </c>
      <c r="H10952" s="1">
        <v>65.0</v>
      </c>
      <c r="K10952" s="1">
        <f t="shared" si="1"/>
        <v>128</v>
      </c>
    </row>
    <row r="10953" ht="15.75" customHeight="1">
      <c r="A10953" s="1">
        <v>6.0</v>
      </c>
      <c r="B10953" s="1">
        <v>6.5047501E12</v>
      </c>
      <c r="C10953" s="1" t="s">
        <v>10783</v>
      </c>
      <c r="D10953" s="1">
        <v>803840.0</v>
      </c>
      <c r="E10953" s="1">
        <v>17.0</v>
      </c>
      <c r="F10953" s="1">
        <v>283.0</v>
      </c>
      <c r="G10953" s="1">
        <v>116.0</v>
      </c>
      <c r="H10953" s="1">
        <v>97.0</v>
      </c>
      <c r="K10953" s="1">
        <f t="shared" si="1"/>
        <v>213</v>
      </c>
    </row>
    <row r="10954" ht="15.75" customHeight="1">
      <c r="A10954" s="1">
        <v>14.0</v>
      </c>
      <c r="B10954" s="1">
        <v>1.45044026E13</v>
      </c>
      <c r="C10954" s="1" t="s">
        <v>10784</v>
      </c>
      <c r="D10954" s="1">
        <v>1740290.0</v>
      </c>
      <c r="E10954" s="1">
        <v>17.0</v>
      </c>
      <c r="F10954" s="1">
        <v>283.0</v>
      </c>
      <c r="G10954" s="1">
        <v>108.0</v>
      </c>
      <c r="H10954" s="1">
        <v>55.0</v>
      </c>
      <c r="K10954" s="1">
        <f t="shared" si="1"/>
        <v>163</v>
      </c>
    </row>
    <row r="10955" ht="15.75" customHeight="1">
      <c r="A10955" s="1">
        <v>14.0</v>
      </c>
      <c r="B10955" s="1">
        <v>1.45071036E13</v>
      </c>
      <c r="C10955" s="1" t="s">
        <v>10785</v>
      </c>
      <c r="D10955" s="1">
        <v>1734290.0</v>
      </c>
      <c r="E10955" s="1">
        <v>17.0</v>
      </c>
      <c r="F10955" s="1">
        <v>283.0</v>
      </c>
      <c r="G10955" s="1">
        <v>172.0</v>
      </c>
      <c r="H10955" s="1">
        <v>0.0</v>
      </c>
      <c r="K10955" s="1">
        <f t="shared" si="1"/>
        <v>172</v>
      </c>
    </row>
    <row r="10956" ht="15.75" customHeight="1">
      <c r="A10956" s="1">
        <v>14.0</v>
      </c>
      <c r="B10956" s="1">
        <v>1.45102004E13</v>
      </c>
      <c r="C10956" s="1" t="s">
        <v>10786</v>
      </c>
      <c r="D10956" s="1">
        <v>1740920.0</v>
      </c>
      <c r="E10956" s="1">
        <v>17.0</v>
      </c>
      <c r="F10956" s="1">
        <v>283.0</v>
      </c>
      <c r="G10956" s="1">
        <v>61.0</v>
      </c>
      <c r="H10956" s="1">
        <v>84.0</v>
      </c>
      <c r="K10956" s="1">
        <f t="shared" si="1"/>
        <v>145</v>
      </c>
    </row>
    <row r="10957" ht="15.75" customHeight="1">
      <c r="A10957" s="1">
        <v>17.0</v>
      </c>
      <c r="B10957" s="1">
        <v>1.75004018E13</v>
      </c>
      <c r="C10957" s="1" t="s">
        <v>10787</v>
      </c>
      <c r="D10957" s="1">
        <v>2009450.0</v>
      </c>
      <c r="E10957" s="1">
        <v>17.0</v>
      </c>
      <c r="F10957" s="1">
        <v>283.0</v>
      </c>
      <c r="G10957" s="1">
        <v>84.0</v>
      </c>
      <c r="H10957" s="1">
        <v>151.0</v>
      </c>
      <c r="K10957" s="1">
        <f t="shared" si="1"/>
        <v>235</v>
      </c>
    </row>
    <row r="10958" ht="15.75" customHeight="1">
      <c r="A10958" s="1">
        <v>35.0</v>
      </c>
      <c r="B10958" s="1">
        <v>3.55031044E13</v>
      </c>
      <c r="C10958" s="1" t="s">
        <v>10788</v>
      </c>
      <c r="D10958" s="1">
        <v>3817570.0</v>
      </c>
      <c r="E10958" s="1">
        <v>17.0</v>
      </c>
      <c r="F10958" s="1">
        <v>283.0</v>
      </c>
      <c r="G10958" s="1">
        <v>138.0</v>
      </c>
      <c r="H10958" s="1">
        <v>111.0</v>
      </c>
      <c r="K10958" s="1">
        <f t="shared" si="1"/>
        <v>249</v>
      </c>
    </row>
    <row r="10959" ht="15.75" customHeight="1">
      <c r="A10959" s="1">
        <v>16.0</v>
      </c>
      <c r="B10959" s="1">
        <v>1.65092053E13</v>
      </c>
      <c r="C10959" s="1" t="s">
        <v>10789</v>
      </c>
      <c r="D10959" s="1">
        <v>1914010.0</v>
      </c>
      <c r="E10959" s="1">
        <v>17.0</v>
      </c>
      <c r="F10959" s="1">
        <v>282.0</v>
      </c>
      <c r="G10959" s="1">
        <v>79.0</v>
      </c>
      <c r="H10959" s="1">
        <v>100.0</v>
      </c>
      <c r="K10959" s="1">
        <f t="shared" si="1"/>
        <v>179</v>
      </c>
    </row>
    <row r="10960" ht="15.75" customHeight="1">
      <c r="A10960" s="1">
        <v>28.0</v>
      </c>
      <c r="B10960" s="1">
        <v>2.8502407E13</v>
      </c>
      <c r="C10960" s="1" t="s">
        <v>10790</v>
      </c>
      <c r="D10960" s="1">
        <v>3175060.0</v>
      </c>
      <c r="E10960" s="1">
        <v>17.0</v>
      </c>
      <c r="F10960" s="1">
        <v>282.0</v>
      </c>
      <c r="G10960" s="1">
        <v>46.0</v>
      </c>
      <c r="H10960" s="1">
        <v>131.0</v>
      </c>
      <c r="K10960" s="1">
        <f t="shared" si="1"/>
        <v>177</v>
      </c>
    </row>
    <row r="10961" ht="15.75" customHeight="1">
      <c r="A10961" s="1">
        <v>38.0</v>
      </c>
      <c r="B10961" s="1">
        <v>3.85020036E13</v>
      </c>
      <c r="C10961" s="1" t="s">
        <v>10791</v>
      </c>
      <c r="D10961" s="1">
        <v>4107740.0</v>
      </c>
      <c r="E10961" s="1">
        <v>17.0</v>
      </c>
      <c r="F10961" s="1">
        <v>282.0</v>
      </c>
      <c r="G10961" s="1">
        <v>40.0</v>
      </c>
      <c r="H10961" s="1">
        <v>40.0</v>
      </c>
      <c r="K10961" s="1">
        <f t="shared" si="1"/>
        <v>80</v>
      </c>
    </row>
    <row r="10962" ht="15.75" customHeight="1">
      <c r="A10962" s="1">
        <v>14.0</v>
      </c>
      <c r="B10962" s="1">
        <v>1.45046017E13</v>
      </c>
      <c r="C10962" s="1" t="s">
        <v>10792</v>
      </c>
      <c r="D10962" s="1">
        <v>1737140.0</v>
      </c>
      <c r="E10962" s="1">
        <v>17.0</v>
      </c>
      <c r="F10962" s="1">
        <v>281.0</v>
      </c>
      <c r="G10962" s="1">
        <v>106.0</v>
      </c>
      <c r="H10962" s="1">
        <v>109.0</v>
      </c>
      <c r="K10962" s="1">
        <f t="shared" si="1"/>
        <v>215</v>
      </c>
    </row>
    <row r="10963" ht="15.75" customHeight="1">
      <c r="A10963" s="1">
        <v>24.0</v>
      </c>
      <c r="B10963" s="1">
        <v>2.45015301E13</v>
      </c>
      <c r="C10963" s="1" t="s">
        <v>10793</v>
      </c>
      <c r="D10963" s="1">
        <v>2700103.0</v>
      </c>
      <c r="E10963" s="1">
        <v>17.0</v>
      </c>
      <c r="F10963" s="1">
        <v>281.0</v>
      </c>
      <c r="G10963" s="1">
        <v>107.0</v>
      </c>
      <c r="H10963" s="1">
        <v>141.0</v>
      </c>
      <c r="K10963" s="1">
        <f t="shared" si="1"/>
        <v>248</v>
      </c>
    </row>
    <row r="10964" ht="15.75" customHeight="1">
      <c r="A10964" s="1">
        <v>24.0</v>
      </c>
      <c r="B10964" s="1">
        <v>2.45020004E13</v>
      </c>
      <c r="C10964" s="1" t="s">
        <v>10794</v>
      </c>
      <c r="D10964" s="1">
        <v>2713590.0</v>
      </c>
      <c r="E10964" s="1">
        <v>17.0</v>
      </c>
      <c r="F10964" s="1">
        <v>281.0</v>
      </c>
      <c r="G10964" s="1">
        <v>57.0</v>
      </c>
      <c r="H10964" s="1">
        <v>146.0</v>
      </c>
      <c r="K10964" s="1">
        <f t="shared" si="1"/>
        <v>203</v>
      </c>
    </row>
    <row r="10965" ht="15.75" customHeight="1">
      <c r="A10965" s="1">
        <v>26.0</v>
      </c>
      <c r="B10965" s="1">
        <v>2.65046024E13</v>
      </c>
      <c r="C10965" s="1" t="s">
        <v>10795</v>
      </c>
      <c r="D10965" s="1">
        <v>2915210.0</v>
      </c>
      <c r="E10965" s="1">
        <v>17.0</v>
      </c>
      <c r="F10965" s="1">
        <v>281.0</v>
      </c>
      <c r="G10965" s="1">
        <v>129.0</v>
      </c>
      <c r="H10965" s="1">
        <v>62.0</v>
      </c>
      <c r="K10965" s="1">
        <f t="shared" si="1"/>
        <v>191</v>
      </c>
    </row>
    <row r="10966" ht="15.75" customHeight="1">
      <c r="A10966" s="1">
        <v>28.0</v>
      </c>
      <c r="B10966" s="1">
        <v>2.85020067E13</v>
      </c>
      <c r="C10966" s="1" t="s">
        <v>10796</v>
      </c>
      <c r="D10966" s="1">
        <v>3100008.0</v>
      </c>
      <c r="E10966" s="1">
        <v>17.0</v>
      </c>
      <c r="F10966" s="1">
        <v>281.0</v>
      </c>
      <c r="G10966" s="1">
        <v>0.0</v>
      </c>
      <c r="H10966" s="1">
        <v>125.0</v>
      </c>
      <c r="K10966" s="1">
        <f t="shared" si="1"/>
        <v>125</v>
      </c>
    </row>
    <row r="10967" ht="15.75" customHeight="1">
      <c r="A10967" s="1">
        <v>28.0</v>
      </c>
      <c r="B10967" s="1">
        <v>2.85091007E13</v>
      </c>
      <c r="C10967" s="1" t="s">
        <v>10797</v>
      </c>
      <c r="D10967" s="1">
        <v>3175990.0</v>
      </c>
      <c r="E10967" s="1">
        <v>17.0</v>
      </c>
      <c r="F10967" s="1">
        <v>281.0</v>
      </c>
      <c r="G10967" s="1">
        <v>59.0</v>
      </c>
      <c r="H10967" s="1">
        <v>73.0</v>
      </c>
      <c r="K10967" s="1">
        <f t="shared" si="1"/>
        <v>132</v>
      </c>
    </row>
    <row r="10968" ht="15.75" customHeight="1">
      <c r="A10968" s="1">
        <v>37.0</v>
      </c>
      <c r="B10968" s="1">
        <v>3.75063034E13</v>
      </c>
      <c r="C10968" s="1" t="s">
        <v>10798</v>
      </c>
      <c r="D10968" s="1">
        <v>4027990.0</v>
      </c>
      <c r="E10968" s="1">
        <v>17.0</v>
      </c>
      <c r="F10968" s="1">
        <v>281.0</v>
      </c>
      <c r="G10968" s="1">
        <v>35.0</v>
      </c>
      <c r="H10968" s="1">
        <v>70.0</v>
      </c>
      <c r="K10968" s="1">
        <f t="shared" si="1"/>
        <v>105</v>
      </c>
    </row>
    <row r="10969" ht="15.75" customHeight="1">
      <c r="A10969" s="1">
        <v>38.0</v>
      </c>
      <c r="B10969" s="1">
        <v>3.8503101E13</v>
      </c>
      <c r="C10969" s="1" t="s">
        <v>10799</v>
      </c>
      <c r="D10969" s="1">
        <v>4108940.0</v>
      </c>
      <c r="E10969" s="1">
        <v>17.0</v>
      </c>
      <c r="F10969" s="1">
        <v>281.0</v>
      </c>
      <c r="G10969" s="1">
        <v>59.0</v>
      </c>
      <c r="H10969" s="1">
        <v>79.0</v>
      </c>
      <c r="K10969" s="1">
        <f t="shared" si="1"/>
        <v>138</v>
      </c>
    </row>
    <row r="10970" ht="15.75" customHeight="1">
      <c r="A10970" s="1">
        <v>44.0</v>
      </c>
      <c r="B10970" s="1">
        <v>4.45061001E13</v>
      </c>
      <c r="C10970" s="1" t="s">
        <v>10800</v>
      </c>
      <c r="D10970" s="1">
        <v>4808670.0</v>
      </c>
      <c r="E10970" s="1">
        <v>17.0</v>
      </c>
      <c r="F10970" s="1">
        <v>281.0</v>
      </c>
      <c r="G10970" s="1">
        <v>61.0</v>
      </c>
      <c r="H10970" s="1">
        <v>85.0</v>
      </c>
      <c r="K10970" s="1">
        <f t="shared" si="1"/>
        <v>146</v>
      </c>
    </row>
    <row r="10971" ht="15.75" customHeight="1">
      <c r="A10971" s="1">
        <v>44.0</v>
      </c>
      <c r="B10971" s="1">
        <v>4.45116002E13</v>
      </c>
      <c r="C10971" s="1" t="s">
        <v>10801</v>
      </c>
      <c r="D10971" s="1">
        <v>4812660.0</v>
      </c>
      <c r="E10971" s="1">
        <v>17.0</v>
      </c>
      <c r="F10971" s="1">
        <v>281.0</v>
      </c>
      <c r="G10971" s="1">
        <v>53.0</v>
      </c>
      <c r="H10971" s="1">
        <v>152.0</v>
      </c>
      <c r="K10971" s="1">
        <f t="shared" si="1"/>
        <v>205</v>
      </c>
    </row>
    <row r="10972" ht="15.75" customHeight="1">
      <c r="A10972" s="1">
        <v>48.0</v>
      </c>
      <c r="B10972" s="1">
        <v>4.85023007E13</v>
      </c>
      <c r="C10972" s="1" t="s">
        <v>10802</v>
      </c>
      <c r="D10972" s="1">
        <v>5304800.0</v>
      </c>
      <c r="E10972" s="1">
        <v>17.0</v>
      </c>
      <c r="F10972" s="1">
        <v>281.0</v>
      </c>
      <c r="G10972" s="1">
        <v>76.0</v>
      </c>
      <c r="H10972" s="1">
        <v>76.0</v>
      </c>
      <c r="K10972" s="1">
        <f t="shared" si="1"/>
        <v>152</v>
      </c>
    </row>
    <row r="10973" ht="15.75" customHeight="1">
      <c r="A10973" s="1">
        <v>5.0</v>
      </c>
      <c r="B10973" s="1">
        <v>5.5030104E12</v>
      </c>
      <c r="C10973" s="1" t="s">
        <v>10803</v>
      </c>
      <c r="D10973" s="1">
        <v>601416.0</v>
      </c>
      <c r="E10973" s="1">
        <v>17.0</v>
      </c>
      <c r="F10973" s="1">
        <v>280.0</v>
      </c>
      <c r="G10973" s="1">
        <v>0.0</v>
      </c>
      <c r="H10973" s="1">
        <v>0.0</v>
      </c>
      <c r="K10973" s="1">
        <f t="shared" si="1"/>
        <v>0</v>
      </c>
    </row>
    <row r="10974" ht="15.75" customHeight="1">
      <c r="A10974" s="1">
        <v>7.0</v>
      </c>
      <c r="B10974" s="1">
        <v>7.3004006301E12</v>
      </c>
      <c r="C10974" s="1" t="s">
        <v>10804</v>
      </c>
      <c r="D10974" s="1">
        <v>901200.0</v>
      </c>
      <c r="E10974" s="1">
        <v>17.0</v>
      </c>
      <c r="F10974" s="1">
        <v>280.0</v>
      </c>
      <c r="G10974" s="1">
        <v>32.0</v>
      </c>
      <c r="H10974" s="1">
        <v>78.0</v>
      </c>
      <c r="K10974" s="1">
        <f t="shared" si="1"/>
        <v>110</v>
      </c>
    </row>
    <row r="10975" ht="15.75" customHeight="1">
      <c r="A10975" s="1">
        <v>7.0</v>
      </c>
      <c r="B10975" s="1">
        <v>7.3007013301E12</v>
      </c>
      <c r="C10975" s="1" t="s">
        <v>10805</v>
      </c>
      <c r="D10975" s="1">
        <v>905100.0</v>
      </c>
      <c r="E10975" s="1">
        <v>17.0</v>
      </c>
      <c r="F10975" s="1">
        <v>280.0</v>
      </c>
      <c r="G10975" s="1">
        <v>42.0</v>
      </c>
      <c r="H10975" s="1">
        <v>63.0</v>
      </c>
      <c r="K10975" s="1">
        <f t="shared" si="1"/>
        <v>105</v>
      </c>
    </row>
    <row r="10976" ht="15.75" customHeight="1">
      <c r="A10976" s="1">
        <v>14.0</v>
      </c>
      <c r="B10976" s="1">
        <v>1.45014002E13</v>
      </c>
      <c r="C10976" s="1" t="s">
        <v>10806</v>
      </c>
      <c r="D10976" s="1">
        <v>1704770.0</v>
      </c>
      <c r="E10976" s="1">
        <v>17.0</v>
      </c>
      <c r="F10976" s="1">
        <v>280.0</v>
      </c>
      <c r="G10976" s="1">
        <v>54.0</v>
      </c>
      <c r="H10976" s="1">
        <v>94.0</v>
      </c>
      <c r="K10976" s="1">
        <f t="shared" si="1"/>
        <v>148</v>
      </c>
    </row>
    <row r="10977" ht="15.75" customHeight="1">
      <c r="A10977" s="1">
        <v>14.0</v>
      </c>
      <c r="B10977" s="1">
        <v>1.45037001E13</v>
      </c>
      <c r="C10977" s="1" t="s">
        <v>10807</v>
      </c>
      <c r="D10977" s="1">
        <v>1703660.0</v>
      </c>
      <c r="E10977" s="1">
        <v>17.0</v>
      </c>
      <c r="F10977" s="1">
        <v>280.0</v>
      </c>
      <c r="G10977" s="1">
        <v>50.0</v>
      </c>
      <c r="H10977" s="1">
        <v>93.0</v>
      </c>
      <c r="K10977" s="1">
        <f t="shared" si="1"/>
        <v>143</v>
      </c>
    </row>
    <row r="10978" ht="15.75" customHeight="1">
      <c r="A10978" s="1">
        <v>14.0</v>
      </c>
      <c r="B10978" s="1">
        <v>1.45046018E13</v>
      </c>
      <c r="C10978" s="1" t="s">
        <v>10808</v>
      </c>
      <c r="D10978" s="1">
        <v>1737320.0</v>
      </c>
      <c r="E10978" s="1">
        <v>17.0</v>
      </c>
      <c r="F10978" s="1">
        <v>280.0</v>
      </c>
      <c r="G10978" s="1">
        <v>52.0</v>
      </c>
      <c r="H10978" s="1">
        <v>60.0</v>
      </c>
      <c r="K10978" s="1">
        <f t="shared" si="1"/>
        <v>112</v>
      </c>
    </row>
    <row r="10979" ht="15.75" customHeight="1">
      <c r="A10979" s="1">
        <v>14.0</v>
      </c>
      <c r="B10979" s="1">
        <v>1.4509004E13</v>
      </c>
      <c r="C10979" s="1" t="s">
        <v>10809</v>
      </c>
      <c r="D10979" s="1">
        <v>1741040.0</v>
      </c>
      <c r="E10979" s="1">
        <v>17.0</v>
      </c>
      <c r="F10979" s="1">
        <v>280.0</v>
      </c>
      <c r="G10979" s="1">
        <v>40.0</v>
      </c>
      <c r="H10979" s="1">
        <v>96.0</v>
      </c>
      <c r="K10979" s="1">
        <f t="shared" si="1"/>
        <v>136</v>
      </c>
    </row>
    <row r="10980" ht="15.75" customHeight="1">
      <c r="A10980" s="1">
        <v>16.0</v>
      </c>
      <c r="B10980" s="1">
        <v>1.65033009E13</v>
      </c>
      <c r="C10980" s="1" t="s">
        <v>10810</v>
      </c>
      <c r="D10980" s="1">
        <v>1928710.0</v>
      </c>
      <c r="E10980" s="1">
        <v>17.0</v>
      </c>
      <c r="F10980" s="1">
        <v>280.0</v>
      </c>
      <c r="G10980" s="1">
        <v>56.0</v>
      </c>
      <c r="H10980" s="1">
        <v>115.0</v>
      </c>
      <c r="K10980" s="1">
        <f t="shared" si="1"/>
        <v>171</v>
      </c>
    </row>
    <row r="10981" ht="15.75" customHeight="1">
      <c r="A10981" s="1">
        <v>17.0</v>
      </c>
      <c r="B10981" s="1">
        <v>1.75074016E13</v>
      </c>
      <c r="C10981" s="1" t="s">
        <v>10811</v>
      </c>
      <c r="D10981" s="1">
        <v>2010650.0</v>
      </c>
      <c r="E10981" s="1">
        <v>17.0</v>
      </c>
      <c r="F10981" s="1">
        <v>280.0</v>
      </c>
      <c r="G10981" s="1">
        <v>94.0</v>
      </c>
      <c r="H10981" s="1">
        <v>168.0</v>
      </c>
      <c r="K10981" s="1">
        <f t="shared" si="1"/>
        <v>262</v>
      </c>
    </row>
    <row r="10982" ht="15.75" customHeight="1">
      <c r="A10982" s="1">
        <v>17.0</v>
      </c>
      <c r="B10982" s="1">
        <v>1.75081025E13</v>
      </c>
      <c r="C10982" s="1" t="s">
        <v>10812</v>
      </c>
      <c r="D10982" s="1">
        <v>2011100.0</v>
      </c>
      <c r="E10982" s="1">
        <v>17.0</v>
      </c>
      <c r="F10982" s="1">
        <v>280.0</v>
      </c>
      <c r="G10982" s="1">
        <v>80.0</v>
      </c>
      <c r="H10982" s="1">
        <v>147.0</v>
      </c>
      <c r="K10982" s="1">
        <f t="shared" si="1"/>
        <v>227</v>
      </c>
    </row>
    <row r="10983" ht="15.75" customHeight="1">
      <c r="A10983" s="1">
        <v>17.0</v>
      </c>
      <c r="B10983" s="1">
        <v>1.75102006E13</v>
      </c>
      <c r="C10983" s="1" t="s">
        <v>10813</v>
      </c>
      <c r="D10983" s="1">
        <v>2008610.0</v>
      </c>
      <c r="E10983" s="1">
        <v>17.0</v>
      </c>
      <c r="F10983" s="1">
        <v>280.0</v>
      </c>
      <c r="G10983" s="1">
        <v>112.0</v>
      </c>
      <c r="H10983" s="1">
        <v>131.0</v>
      </c>
      <c r="K10983" s="1">
        <f t="shared" si="1"/>
        <v>243</v>
      </c>
    </row>
    <row r="10984" ht="15.75" customHeight="1">
      <c r="A10984" s="1">
        <v>20.0</v>
      </c>
      <c r="B10984" s="1">
        <v>2.03010016301E13</v>
      </c>
      <c r="C10984" s="1" t="s">
        <v>10814</v>
      </c>
      <c r="D10984" s="1">
        <v>2305280.0</v>
      </c>
      <c r="E10984" s="1">
        <v>17.0</v>
      </c>
      <c r="F10984" s="1">
        <v>280.0</v>
      </c>
      <c r="G10984" s="1">
        <v>111.0</v>
      </c>
      <c r="H10984" s="1">
        <v>98.0</v>
      </c>
      <c r="K10984" s="1">
        <f t="shared" si="1"/>
        <v>209</v>
      </c>
    </row>
    <row r="10985" ht="15.75" customHeight="1">
      <c r="A10985" s="1">
        <v>23.0</v>
      </c>
      <c r="B10985" s="1">
        <v>2.35078034E13</v>
      </c>
      <c r="C10985" s="1" t="s">
        <v>10815</v>
      </c>
      <c r="D10985" s="1">
        <v>2624630.0</v>
      </c>
      <c r="E10985" s="1">
        <v>17.0</v>
      </c>
      <c r="F10985" s="1">
        <v>280.0</v>
      </c>
      <c r="G10985" s="1">
        <v>0.0</v>
      </c>
      <c r="H10985" s="1">
        <v>124.0</v>
      </c>
      <c r="K10985" s="1">
        <f t="shared" si="1"/>
        <v>124</v>
      </c>
    </row>
    <row r="10986" ht="15.75" customHeight="1">
      <c r="A10986" s="1">
        <v>26.0</v>
      </c>
      <c r="B10986" s="1">
        <v>2.65004007E13</v>
      </c>
      <c r="C10986" s="1" t="s">
        <v>10816</v>
      </c>
      <c r="D10986" s="1">
        <v>2910020.0</v>
      </c>
      <c r="E10986" s="1">
        <v>17.0</v>
      </c>
      <c r="F10986" s="1">
        <v>280.0</v>
      </c>
      <c r="G10986" s="1">
        <v>64.0</v>
      </c>
      <c r="H10986" s="1">
        <v>94.0</v>
      </c>
      <c r="K10986" s="1">
        <f t="shared" si="1"/>
        <v>158</v>
      </c>
    </row>
    <row r="10987" ht="15.75" customHeight="1">
      <c r="A10987" s="1">
        <v>33.0</v>
      </c>
      <c r="B10987" s="1">
        <v>3.35005002E13</v>
      </c>
      <c r="C10987" s="1" t="s">
        <v>10817</v>
      </c>
      <c r="D10987" s="1">
        <v>3630900.0</v>
      </c>
      <c r="E10987" s="1">
        <v>17.0</v>
      </c>
      <c r="F10987" s="1">
        <v>280.0</v>
      </c>
      <c r="G10987" s="1">
        <v>87.0</v>
      </c>
      <c r="H10987" s="1">
        <v>64.0</v>
      </c>
      <c r="K10987" s="1">
        <f t="shared" si="1"/>
        <v>151</v>
      </c>
    </row>
    <row r="10988" ht="15.75" customHeight="1">
      <c r="A10988" s="1">
        <v>37.0</v>
      </c>
      <c r="B10988" s="1">
        <v>3.75024004E13</v>
      </c>
      <c r="C10988" s="1" t="s">
        <v>10818</v>
      </c>
      <c r="D10988" s="1">
        <v>4010170.0</v>
      </c>
      <c r="E10988" s="1">
        <v>17.0</v>
      </c>
      <c r="F10988" s="1">
        <v>280.0</v>
      </c>
      <c r="G10988" s="1">
        <v>41.0</v>
      </c>
      <c r="H10988" s="1">
        <v>107.0</v>
      </c>
      <c r="K10988" s="1">
        <f t="shared" si="1"/>
        <v>148</v>
      </c>
    </row>
    <row r="10989" ht="15.75" customHeight="1">
      <c r="A10989" s="1">
        <v>50.0</v>
      </c>
      <c r="B10989" s="1">
        <v>5.05030003E13</v>
      </c>
      <c r="C10989" s="1" t="s">
        <v>10819</v>
      </c>
      <c r="D10989" s="1">
        <v>5501710.0</v>
      </c>
      <c r="E10989" s="1">
        <v>17.0</v>
      </c>
      <c r="F10989" s="1">
        <v>280.0</v>
      </c>
      <c r="G10989" s="1">
        <v>58.0</v>
      </c>
      <c r="H10989" s="1">
        <v>79.0</v>
      </c>
      <c r="K10989" s="1">
        <f t="shared" si="1"/>
        <v>137</v>
      </c>
    </row>
    <row r="10990" ht="15.75" customHeight="1">
      <c r="A10990" s="1">
        <v>14.0</v>
      </c>
      <c r="B10990" s="1">
        <v>1.45050051E13</v>
      </c>
      <c r="C10990" s="1" t="s">
        <v>10820</v>
      </c>
      <c r="D10990" s="1">
        <v>1740530.0</v>
      </c>
      <c r="E10990" s="1">
        <v>17.0</v>
      </c>
      <c r="F10990" s="1">
        <v>279.0</v>
      </c>
      <c r="G10990" s="1">
        <v>27.0</v>
      </c>
      <c r="H10990" s="1">
        <v>41.0</v>
      </c>
      <c r="K10990" s="1">
        <f t="shared" si="1"/>
        <v>68</v>
      </c>
    </row>
    <row r="10991" ht="15.75" customHeight="1">
      <c r="A10991" s="1">
        <v>26.0</v>
      </c>
      <c r="B10991" s="1">
        <v>2.65011009E13</v>
      </c>
      <c r="C10991" s="1" t="s">
        <v>10821</v>
      </c>
      <c r="D10991" s="1">
        <v>2910590.0</v>
      </c>
      <c r="E10991" s="1">
        <v>17.0</v>
      </c>
      <c r="F10991" s="1">
        <v>279.0</v>
      </c>
      <c r="G10991" s="1">
        <v>46.0</v>
      </c>
      <c r="H10991" s="1">
        <v>100.0</v>
      </c>
      <c r="K10991" s="1">
        <f t="shared" si="1"/>
        <v>146</v>
      </c>
    </row>
    <row r="10992" ht="15.75" customHeight="1">
      <c r="A10992" s="1">
        <v>27.0</v>
      </c>
      <c r="B10992" s="1">
        <v>2.75042401301E13</v>
      </c>
      <c r="C10992" s="1" t="s">
        <v>10822</v>
      </c>
      <c r="D10992" s="1">
        <v>3010210.0</v>
      </c>
      <c r="E10992" s="1">
        <v>17.0</v>
      </c>
      <c r="F10992" s="1">
        <v>279.0</v>
      </c>
      <c r="G10992" s="1">
        <v>64.0</v>
      </c>
      <c r="H10992" s="1">
        <v>47.0</v>
      </c>
      <c r="K10992" s="1">
        <f t="shared" si="1"/>
        <v>111</v>
      </c>
    </row>
    <row r="10993" ht="15.75" customHeight="1">
      <c r="A10993" s="1">
        <v>28.0</v>
      </c>
      <c r="B10993" s="1">
        <v>2.85072302E13</v>
      </c>
      <c r="C10993" s="1" t="s">
        <v>10823</v>
      </c>
      <c r="D10993" s="1">
        <v>3100130.0</v>
      </c>
      <c r="E10993" s="1">
        <v>17.0</v>
      </c>
      <c r="F10993" s="1">
        <v>279.0</v>
      </c>
      <c r="G10993" s="1">
        <v>24.0</v>
      </c>
      <c r="H10993" s="1">
        <v>90.0</v>
      </c>
      <c r="K10993" s="1">
        <f t="shared" si="1"/>
        <v>114</v>
      </c>
    </row>
    <row r="10994" ht="15.75" customHeight="1">
      <c r="A10994" s="1">
        <v>31.0</v>
      </c>
      <c r="B10994" s="1">
        <v>3.12001010301E13</v>
      </c>
      <c r="C10994" s="1" t="s">
        <v>10824</v>
      </c>
      <c r="D10994" s="1">
        <v>3408670.0</v>
      </c>
      <c r="E10994" s="1">
        <v>17.0</v>
      </c>
      <c r="F10994" s="1">
        <v>279.0</v>
      </c>
      <c r="G10994" s="1">
        <v>81.0</v>
      </c>
      <c r="H10994" s="1">
        <v>0.0</v>
      </c>
      <c r="K10994" s="1">
        <f t="shared" si="1"/>
        <v>81</v>
      </c>
    </row>
    <row r="10995" ht="15.75" customHeight="1">
      <c r="A10995" s="1">
        <v>37.0</v>
      </c>
      <c r="B10995" s="1">
        <v>3.75024002E13</v>
      </c>
      <c r="C10995" s="1" t="s">
        <v>10825</v>
      </c>
      <c r="D10995" s="1">
        <v>4008790.0</v>
      </c>
      <c r="E10995" s="1">
        <v>17.0</v>
      </c>
      <c r="F10995" s="1">
        <v>279.0</v>
      </c>
      <c r="G10995" s="1">
        <v>63.0</v>
      </c>
      <c r="H10995" s="1">
        <v>120.0</v>
      </c>
      <c r="K10995" s="1">
        <f t="shared" si="1"/>
        <v>183</v>
      </c>
    </row>
    <row r="10996" ht="15.75" customHeight="1">
      <c r="A10996" s="1">
        <v>44.0</v>
      </c>
      <c r="B10996" s="1">
        <v>4.4509101E13</v>
      </c>
      <c r="C10996" s="1" t="s">
        <v>10826</v>
      </c>
      <c r="D10996" s="1">
        <v>4823670.0</v>
      </c>
      <c r="E10996" s="1">
        <v>17.0</v>
      </c>
      <c r="F10996" s="1">
        <v>279.0</v>
      </c>
      <c r="G10996" s="1">
        <v>0.0</v>
      </c>
      <c r="H10996" s="1">
        <v>251.0</v>
      </c>
      <c r="K10996" s="1">
        <f t="shared" si="1"/>
        <v>251</v>
      </c>
    </row>
    <row r="10997" ht="15.75" customHeight="1">
      <c r="A10997" s="1">
        <v>15.0</v>
      </c>
      <c r="B10997" s="1">
        <v>1.55080701E13</v>
      </c>
      <c r="C10997" s="1" t="s">
        <v>10827</v>
      </c>
      <c r="D10997" s="1">
        <v>1808040.0</v>
      </c>
      <c r="E10997" s="1">
        <v>17.0</v>
      </c>
      <c r="F10997" s="1">
        <v>278.0</v>
      </c>
      <c r="G10997" s="1">
        <v>68.0</v>
      </c>
      <c r="H10997" s="1">
        <v>169.0</v>
      </c>
      <c r="K10997" s="1">
        <f t="shared" si="1"/>
        <v>237</v>
      </c>
    </row>
    <row r="10998" ht="15.75" customHeight="1">
      <c r="A10998" s="1">
        <v>16.0</v>
      </c>
      <c r="B10998" s="1">
        <v>1.65008034E13</v>
      </c>
      <c r="C10998" s="1" t="s">
        <v>10828</v>
      </c>
      <c r="D10998" s="1">
        <v>1918180.0</v>
      </c>
      <c r="E10998" s="1">
        <v>17.0</v>
      </c>
      <c r="F10998" s="1">
        <v>278.0</v>
      </c>
      <c r="G10998" s="1">
        <v>73.0</v>
      </c>
      <c r="H10998" s="1">
        <v>134.0</v>
      </c>
      <c r="K10998" s="1">
        <f t="shared" si="1"/>
        <v>207</v>
      </c>
    </row>
    <row r="10999" ht="15.75" customHeight="1">
      <c r="A10999" s="1">
        <v>16.0</v>
      </c>
      <c r="B10999" s="1">
        <v>1.65029019E13</v>
      </c>
      <c r="C10999" s="1" t="s">
        <v>10829</v>
      </c>
      <c r="D10999" s="1">
        <v>1918930.0</v>
      </c>
      <c r="E10999" s="1">
        <v>17.0</v>
      </c>
      <c r="F10999" s="1">
        <v>278.0</v>
      </c>
      <c r="G10999" s="1">
        <v>75.0</v>
      </c>
      <c r="H10999" s="1">
        <v>138.0</v>
      </c>
      <c r="K10999" s="1">
        <f t="shared" si="1"/>
        <v>213</v>
      </c>
    </row>
    <row r="11000" ht="15.75" customHeight="1">
      <c r="A11000" s="1">
        <v>24.0</v>
      </c>
      <c r="B11000" s="1">
        <v>2.45029021E13</v>
      </c>
      <c r="C11000" s="1" t="s">
        <v>10830</v>
      </c>
      <c r="D11000" s="1">
        <v>2717940.0</v>
      </c>
      <c r="E11000" s="1">
        <v>17.0</v>
      </c>
      <c r="F11000" s="1">
        <v>278.0</v>
      </c>
      <c r="G11000" s="1">
        <v>56.0</v>
      </c>
      <c r="H11000" s="1">
        <v>148.0</v>
      </c>
      <c r="K11000" s="1">
        <f t="shared" si="1"/>
        <v>204</v>
      </c>
    </row>
    <row r="11001" ht="15.75" customHeight="1">
      <c r="A11001" s="1">
        <v>26.0</v>
      </c>
      <c r="B11001" s="1">
        <v>2.65038015E13</v>
      </c>
      <c r="C11001" s="1" t="s">
        <v>10831</v>
      </c>
      <c r="D11001" s="1">
        <v>2916590.0</v>
      </c>
      <c r="E11001" s="1">
        <v>17.0</v>
      </c>
      <c r="F11001" s="1">
        <v>278.0</v>
      </c>
      <c r="G11001" s="1">
        <v>79.0</v>
      </c>
      <c r="H11001" s="1">
        <v>85.0</v>
      </c>
      <c r="K11001" s="1">
        <f t="shared" si="1"/>
        <v>164</v>
      </c>
    </row>
    <row r="11002" ht="15.75" customHeight="1">
      <c r="A11002" s="1">
        <v>36.0</v>
      </c>
      <c r="B11002" s="1">
        <v>3.65086501E13</v>
      </c>
      <c r="C11002" s="1" t="s">
        <v>10832</v>
      </c>
      <c r="D11002" s="1">
        <v>3905064.0</v>
      </c>
      <c r="E11002" s="1">
        <v>17.0</v>
      </c>
      <c r="F11002" s="1">
        <v>278.0</v>
      </c>
      <c r="G11002" s="1">
        <v>76.0</v>
      </c>
      <c r="H11002" s="1">
        <v>104.0</v>
      </c>
      <c r="K11002" s="1">
        <f t="shared" si="1"/>
        <v>180</v>
      </c>
    </row>
    <row r="11003" ht="15.75" customHeight="1">
      <c r="A11003" s="1">
        <v>37.0</v>
      </c>
      <c r="B11003" s="1">
        <v>3.75035016E13</v>
      </c>
      <c r="C11003" s="1" t="s">
        <v>10833</v>
      </c>
      <c r="D11003" s="1">
        <v>4031590.0</v>
      </c>
      <c r="E11003" s="1">
        <v>17.0</v>
      </c>
      <c r="F11003" s="1">
        <v>278.0</v>
      </c>
      <c r="G11003" s="1">
        <v>57.0</v>
      </c>
      <c r="H11003" s="1">
        <v>101.0</v>
      </c>
      <c r="K11003" s="1">
        <f t="shared" si="1"/>
        <v>158</v>
      </c>
    </row>
    <row r="11004" ht="15.75" customHeight="1">
      <c r="A11004" s="1">
        <v>38.0</v>
      </c>
      <c r="B11004" s="1">
        <v>3.85030016E13</v>
      </c>
      <c r="C11004" s="1" t="s">
        <v>10834</v>
      </c>
      <c r="D11004" s="1">
        <v>4109660.0</v>
      </c>
      <c r="E11004" s="1">
        <v>17.0</v>
      </c>
      <c r="F11004" s="1">
        <v>278.0</v>
      </c>
      <c r="G11004" s="1">
        <v>60.0</v>
      </c>
      <c r="H11004" s="1">
        <v>156.0</v>
      </c>
      <c r="K11004" s="1">
        <f t="shared" si="1"/>
        <v>216</v>
      </c>
    </row>
    <row r="11005" ht="15.75" customHeight="1">
      <c r="A11005" s="1">
        <v>39.0</v>
      </c>
      <c r="B11005" s="1">
        <v>3.95003801E13</v>
      </c>
      <c r="C11005" s="1" t="s">
        <v>10835</v>
      </c>
      <c r="D11005" s="1">
        <v>4202600.0</v>
      </c>
      <c r="E11005" s="1">
        <v>17.0</v>
      </c>
      <c r="F11005" s="1">
        <v>278.0</v>
      </c>
      <c r="G11005" s="1">
        <v>0.0</v>
      </c>
      <c r="H11005" s="1">
        <v>136.0</v>
      </c>
      <c r="K11005" s="1">
        <f t="shared" si="1"/>
        <v>136</v>
      </c>
    </row>
    <row r="11006" ht="15.75" customHeight="1">
      <c r="A11006" s="1">
        <v>44.0</v>
      </c>
      <c r="B11006" s="1">
        <v>4.45109013E13</v>
      </c>
      <c r="C11006" s="1" t="s">
        <v>10836</v>
      </c>
      <c r="D11006" s="1">
        <v>4831620.0</v>
      </c>
      <c r="E11006" s="1">
        <v>17.0</v>
      </c>
      <c r="F11006" s="1">
        <v>278.0</v>
      </c>
      <c r="G11006" s="1">
        <v>40.0</v>
      </c>
      <c r="H11006" s="1">
        <v>92.0</v>
      </c>
      <c r="K11006" s="1">
        <f t="shared" si="1"/>
        <v>132</v>
      </c>
    </row>
    <row r="11007" ht="15.75" customHeight="1">
      <c r="A11007" s="1">
        <v>5.0</v>
      </c>
      <c r="B11007" s="1">
        <v>5.5046001E12</v>
      </c>
      <c r="C11007" s="1" t="s">
        <v>10837</v>
      </c>
      <c r="D11007" s="1">
        <v>636780.0</v>
      </c>
      <c r="E11007" s="1">
        <v>17.0</v>
      </c>
      <c r="F11007" s="1">
        <v>277.0</v>
      </c>
      <c r="G11007" s="1">
        <v>68.0</v>
      </c>
      <c r="H11007" s="1">
        <v>81.0</v>
      </c>
      <c r="K11007" s="1">
        <f t="shared" si="1"/>
        <v>149</v>
      </c>
    </row>
    <row r="11008" ht="15.75" customHeight="1">
      <c r="A11008" s="1">
        <v>15.0</v>
      </c>
      <c r="B11008" s="1">
        <v>1.55069402E13</v>
      </c>
      <c r="C11008" s="1" t="s">
        <v>10838</v>
      </c>
      <c r="D11008" s="1">
        <v>1810660.0</v>
      </c>
      <c r="E11008" s="1">
        <v>17.0</v>
      </c>
      <c r="F11008" s="1">
        <v>277.0</v>
      </c>
      <c r="G11008" s="1">
        <v>0.0</v>
      </c>
      <c r="H11008" s="1">
        <v>0.0</v>
      </c>
      <c r="K11008" s="1">
        <f t="shared" si="1"/>
        <v>0</v>
      </c>
    </row>
    <row r="11009" ht="15.75" customHeight="1">
      <c r="A11009" s="1">
        <v>16.0</v>
      </c>
      <c r="B11009" s="1">
        <v>1.65036501E13</v>
      </c>
      <c r="C11009" s="1" t="s">
        <v>10839</v>
      </c>
      <c r="D11009" s="1">
        <v>1912120.0</v>
      </c>
      <c r="E11009" s="1">
        <v>17.0</v>
      </c>
      <c r="F11009" s="1">
        <v>277.0</v>
      </c>
      <c r="G11009" s="1">
        <v>76.0</v>
      </c>
      <c r="H11009" s="1">
        <v>101.0</v>
      </c>
      <c r="K11009" s="1">
        <f t="shared" si="1"/>
        <v>177</v>
      </c>
    </row>
    <row r="11010" ht="15.75" customHeight="1">
      <c r="A11010" s="1">
        <v>17.0</v>
      </c>
      <c r="B11010" s="1">
        <v>1.75027008E13</v>
      </c>
      <c r="C11010" s="1" t="s">
        <v>10840</v>
      </c>
      <c r="D11010" s="1">
        <v>2005870.0</v>
      </c>
      <c r="E11010" s="1">
        <v>17.0</v>
      </c>
      <c r="F11010" s="1">
        <v>277.0</v>
      </c>
      <c r="G11010" s="1">
        <v>79.0</v>
      </c>
      <c r="H11010" s="1">
        <v>179.0</v>
      </c>
      <c r="K11010" s="1">
        <f t="shared" si="1"/>
        <v>258</v>
      </c>
    </row>
    <row r="11011" ht="15.75" customHeight="1">
      <c r="A11011" s="1">
        <v>23.0</v>
      </c>
      <c r="B11011" s="1">
        <v>2.35028702E13</v>
      </c>
      <c r="C11011" s="1" t="s">
        <v>10841</v>
      </c>
      <c r="D11011" s="1">
        <v>2607170.0</v>
      </c>
      <c r="E11011" s="1">
        <v>17.0</v>
      </c>
      <c r="F11011" s="1">
        <v>277.0</v>
      </c>
      <c r="G11011" s="1">
        <v>81.0</v>
      </c>
      <c r="H11011" s="1">
        <v>145.0</v>
      </c>
      <c r="K11011" s="1">
        <f t="shared" si="1"/>
        <v>226</v>
      </c>
    </row>
    <row r="11012" ht="15.75" customHeight="1">
      <c r="A11012" s="1">
        <v>27.0</v>
      </c>
      <c r="B11012" s="1">
        <v>2.75050402E13</v>
      </c>
      <c r="C11012" s="1" t="s">
        <v>10842</v>
      </c>
      <c r="D11012" s="1">
        <v>3000102.0</v>
      </c>
      <c r="E11012" s="1">
        <v>17.0</v>
      </c>
      <c r="F11012" s="1">
        <v>277.0</v>
      </c>
      <c r="G11012" s="1">
        <v>76.0</v>
      </c>
      <c r="H11012" s="1">
        <v>84.0</v>
      </c>
      <c r="K11012" s="1">
        <f t="shared" si="1"/>
        <v>160</v>
      </c>
    </row>
    <row r="11013" ht="15.75" customHeight="1">
      <c r="A11013" s="1">
        <v>28.0</v>
      </c>
      <c r="B11013" s="1">
        <v>2.85008302E13</v>
      </c>
      <c r="C11013" s="1" t="s">
        <v>10843</v>
      </c>
      <c r="D11013" s="1">
        <v>3100180.0</v>
      </c>
      <c r="E11013" s="1">
        <v>17.0</v>
      </c>
      <c r="F11013" s="1">
        <v>277.0</v>
      </c>
      <c r="G11013" s="1">
        <v>51.0</v>
      </c>
      <c r="H11013" s="1">
        <v>100.0</v>
      </c>
      <c r="K11013" s="1">
        <f t="shared" si="1"/>
        <v>151</v>
      </c>
    </row>
    <row r="11014" ht="15.75" customHeight="1">
      <c r="A11014" s="1">
        <v>28.0</v>
      </c>
      <c r="B11014" s="1">
        <v>2.85054008E13</v>
      </c>
      <c r="C11014" s="1" t="s">
        <v>10844</v>
      </c>
      <c r="D11014" s="1">
        <v>3105550.0</v>
      </c>
      <c r="E11014" s="1">
        <v>17.0</v>
      </c>
      <c r="F11014" s="1">
        <v>277.0</v>
      </c>
      <c r="G11014" s="1">
        <v>57.0</v>
      </c>
      <c r="H11014" s="1">
        <v>68.0</v>
      </c>
      <c r="K11014" s="1">
        <f t="shared" si="1"/>
        <v>125</v>
      </c>
    </row>
    <row r="11015" ht="15.75" customHeight="1">
      <c r="A11015" s="1">
        <v>30.0</v>
      </c>
      <c r="B11015" s="1">
        <v>3.05005008E13</v>
      </c>
      <c r="C11015" s="1" t="s">
        <v>10845</v>
      </c>
      <c r="D11015" s="1">
        <v>3302100.0</v>
      </c>
      <c r="E11015" s="1">
        <v>17.0</v>
      </c>
      <c r="F11015" s="1">
        <v>277.0</v>
      </c>
      <c r="G11015" s="1">
        <v>110.0</v>
      </c>
      <c r="H11015" s="1">
        <v>76.0</v>
      </c>
      <c r="K11015" s="1">
        <f t="shared" si="1"/>
        <v>186</v>
      </c>
    </row>
    <row r="11016" ht="15.75" customHeight="1">
      <c r="A11016" s="1">
        <v>33.0</v>
      </c>
      <c r="B11016" s="1">
        <v>3.35060022E13</v>
      </c>
      <c r="C11016" s="1" t="s">
        <v>10846</v>
      </c>
      <c r="D11016" s="1">
        <v>3623340.0</v>
      </c>
      <c r="E11016" s="1">
        <v>17.0</v>
      </c>
      <c r="F11016" s="1">
        <v>277.0</v>
      </c>
      <c r="G11016" s="1">
        <v>159.0</v>
      </c>
      <c r="H11016" s="1">
        <v>6.0</v>
      </c>
      <c r="K11016" s="1">
        <f t="shared" si="1"/>
        <v>165</v>
      </c>
    </row>
    <row r="11017" ht="15.75" customHeight="1">
      <c r="A11017" s="1">
        <v>35.0</v>
      </c>
      <c r="B11017" s="1">
        <v>3.55023015E13</v>
      </c>
      <c r="C11017" s="1" t="s">
        <v>10847</v>
      </c>
      <c r="D11017" s="1">
        <v>3810740.0</v>
      </c>
      <c r="E11017" s="1">
        <v>17.0</v>
      </c>
      <c r="F11017" s="1">
        <v>277.0</v>
      </c>
      <c r="G11017" s="1">
        <v>152.0</v>
      </c>
      <c r="H11017" s="1">
        <v>104.0</v>
      </c>
      <c r="K11017" s="1">
        <f t="shared" si="1"/>
        <v>256</v>
      </c>
    </row>
    <row r="11018" ht="15.75" customHeight="1">
      <c r="A11018" s="1">
        <v>35.0</v>
      </c>
      <c r="B11018" s="1">
        <v>3.55025001E13</v>
      </c>
      <c r="C11018" s="1" t="s">
        <v>10848</v>
      </c>
      <c r="D11018" s="1">
        <v>3801950.0</v>
      </c>
      <c r="E11018" s="1">
        <v>17.0</v>
      </c>
      <c r="F11018" s="1">
        <v>277.0</v>
      </c>
      <c r="G11018" s="1">
        <v>175.0</v>
      </c>
      <c r="H11018" s="1">
        <v>51.0</v>
      </c>
      <c r="K11018" s="1">
        <f t="shared" si="1"/>
        <v>226</v>
      </c>
    </row>
    <row r="11019" ht="15.75" customHeight="1">
      <c r="A11019" s="1">
        <v>37.0</v>
      </c>
      <c r="B11019" s="1">
        <v>3.75019006E13</v>
      </c>
      <c r="C11019" s="1" t="s">
        <v>10849</v>
      </c>
      <c r="D11019" s="1">
        <v>4009750.0</v>
      </c>
      <c r="E11019" s="1">
        <v>17.0</v>
      </c>
      <c r="F11019" s="1">
        <v>277.0</v>
      </c>
      <c r="G11019" s="1">
        <v>83.0</v>
      </c>
      <c r="H11019" s="1">
        <v>134.0</v>
      </c>
      <c r="K11019" s="1">
        <f t="shared" si="1"/>
        <v>217</v>
      </c>
    </row>
    <row r="11020" ht="15.75" customHeight="1">
      <c r="A11020" s="1">
        <v>38.0</v>
      </c>
      <c r="B11020" s="1">
        <v>3.85030005E13</v>
      </c>
      <c r="C11020" s="1" t="s">
        <v>10850</v>
      </c>
      <c r="D11020" s="1">
        <v>4104530.0</v>
      </c>
      <c r="E11020" s="1">
        <v>17.0</v>
      </c>
      <c r="F11020" s="1">
        <v>277.0</v>
      </c>
      <c r="G11020" s="1">
        <v>99.0</v>
      </c>
      <c r="H11020" s="1">
        <v>103.0</v>
      </c>
      <c r="K11020" s="1">
        <f t="shared" si="1"/>
        <v>202</v>
      </c>
    </row>
    <row r="11021" ht="15.75" customHeight="1">
      <c r="A11021" s="1">
        <v>5.0</v>
      </c>
      <c r="B11021" s="1">
        <v>5.5027034E12</v>
      </c>
      <c r="C11021" s="1" t="s">
        <v>10851</v>
      </c>
      <c r="D11021" s="1">
        <v>634050.0</v>
      </c>
      <c r="E11021" s="1">
        <v>17.0</v>
      </c>
      <c r="F11021" s="1">
        <v>276.0</v>
      </c>
      <c r="G11021" s="1">
        <v>61.0</v>
      </c>
      <c r="H11021" s="1">
        <v>47.0</v>
      </c>
      <c r="K11021" s="1">
        <f t="shared" si="1"/>
        <v>108</v>
      </c>
    </row>
    <row r="11022" ht="15.75" customHeight="1">
      <c r="A11022" s="1">
        <v>16.0</v>
      </c>
      <c r="B11022" s="1">
        <v>1.65089502E13</v>
      </c>
      <c r="C11022" s="1" t="s">
        <v>10852</v>
      </c>
      <c r="D11022" s="1">
        <v>1913530.0</v>
      </c>
      <c r="E11022" s="1">
        <v>17.0</v>
      </c>
      <c r="F11022" s="1">
        <v>276.0</v>
      </c>
      <c r="G11022" s="1">
        <v>114.0</v>
      </c>
      <c r="H11022" s="1">
        <v>76.0</v>
      </c>
      <c r="K11022" s="1">
        <f t="shared" si="1"/>
        <v>190</v>
      </c>
    </row>
    <row r="11023" ht="15.75" customHeight="1">
      <c r="A11023" s="1">
        <v>16.0</v>
      </c>
      <c r="B11023" s="1">
        <v>1.6509103E13</v>
      </c>
      <c r="C11023" s="1" t="s">
        <v>10853</v>
      </c>
      <c r="D11023" s="1">
        <v>1918750.0</v>
      </c>
      <c r="E11023" s="1">
        <v>17.0</v>
      </c>
      <c r="F11023" s="1">
        <v>276.0</v>
      </c>
      <c r="G11023" s="1">
        <v>35.0</v>
      </c>
      <c r="H11023" s="1">
        <v>67.0</v>
      </c>
      <c r="K11023" s="1">
        <f t="shared" si="1"/>
        <v>102</v>
      </c>
    </row>
    <row r="11024" ht="15.75" customHeight="1">
      <c r="A11024" s="1">
        <v>16.0</v>
      </c>
      <c r="B11024" s="1">
        <v>1.65094014E13</v>
      </c>
      <c r="C11024" s="1" t="s">
        <v>10854</v>
      </c>
      <c r="D11024" s="1">
        <v>1900028.0</v>
      </c>
      <c r="E11024" s="1">
        <v>17.0</v>
      </c>
      <c r="F11024" s="1">
        <v>276.0</v>
      </c>
      <c r="G11024" s="1">
        <v>73.0</v>
      </c>
      <c r="H11024" s="1">
        <v>141.0</v>
      </c>
      <c r="K11024" s="1">
        <f t="shared" si="1"/>
        <v>214</v>
      </c>
    </row>
    <row r="11025" ht="15.75" customHeight="1">
      <c r="A11025" s="1">
        <v>24.0</v>
      </c>
      <c r="B11025" s="1">
        <v>2.45055501E13</v>
      </c>
      <c r="C11025" s="1" t="s">
        <v>10855</v>
      </c>
      <c r="D11025" s="1">
        <v>2708220.0</v>
      </c>
      <c r="E11025" s="1">
        <v>17.0</v>
      </c>
      <c r="F11025" s="1">
        <v>276.0</v>
      </c>
      <c r="G11025" s="1">
        <v>91.0</v>
      </c>
      <c r="H11025" s="1">
        <v>101.0</v>
      </c>
      <c r="K11025" s="1">
        <f t="shared" si="1"/>
        <v>192</v>
      </c>
    </row>
    <row r="11026" ht="15.75" customHeight="1">
      <c r="A11026" s="1">
        <v>26.0</v>
      </c>
      <c r="B11026" s="1">
        <v>2.65105004E13</v>
      </c>
      <c r="C11026" s="1" t="s">
        <v>10856</v>
      </c>
      <c r="D11026" s="1">
        <v>2915390.0</v>
      </c>
      <c r="E11026" s="1">
        <v>17.0</v>
      </c>
      <c r="F11026" s="1">
        <v>276.0</v>
      </c>
      <c r="G11026" s="1">
        <v>80.0</v>
      </c>
      <c r="H11026" s="1">
        <v>92.0</v>
      </c>
      <c r="K11026" s="1">
        <f t="shared" si="1"/>
        <v>172</v>
      </c>
    </row>
    <row r="11027" ht="15.75" customHeight="1">
      <c r="A11027" s="1">
        <v>31.0</v>
      </c>
      <c r="B11027" s="1">
        <v>3.1501901E13</v>
      </c>
      <c r="C11027" s="1" t="s">
        <v>10857</v>
      </c>
      <c r="D11027" s="1">
        <v>3406780.0</v>
      </c>
      <c r="E11027" s="1">
        <v>17.0</v>
      </c>
      <c r="F11027" s="1">
        <v>276.0</v>
      </c>
      <c r="G11027" s="1">
        <v>46.0</v>
      </c>
      <c r="H11027" s="1">
        <v>52.0</v>
      </c>
      <c r="K11027" s="1">
        <f t="shared" si="1"/>
        <v>98</v>
      </c>
    </row>
    <row r="11028" ht="15.75" customHeight="1">
      <c r="A11028" s="1">
        <v>33.0</v>
      </c>
      <c r="B11028" s="1">
        <v>3.35027002E13</v>
      </c>
      <c r="C11028" s="1" t="s">
        <v>10858</v>
      </c>
      <c r="D11028" s="1">
        <v>3605670.0</v>
      </c>
      <c r="E11028" s="1">
        <v>17.0</v>
      </c>
      <c r="F11028" s="1">
        <v>276.0</v>
      </c>
      <c r="G11028" s="1">
        <v>76.0</v>
      </c>
      <c r="H11028" s="1">
        <v>85.0</v>
      </c>
      <c r="K11028" s="1">
        <f t="shared" si="1"/>
        <v>161</v>
      </c>
    </row>
    <row r="11029" ht="15.75" customHeight="1">
      <c r="A11029" s="1">
        <v>33.0</v>
      </c>
      <c r="B11029" s="1">
        <v>3.35052074E13</v>
      </c>
      <c r="C11029" s="1" t="s">
        <v>10859</v>
      </c>
      <c r="D11029" s="1">
        <v>3609900.0</v>
      </c>
      <c r="E11029" s="1">
        <v>17.0</v>
      </c>
      <c r="F11029" s="1">
        <v>276.0</v>
      </c>
      <c r="G11029" s="1">
        <v>71.0</v>
      </c>
      <c r="H11029" s="1">
        <v>60.0</v>
      </c>
      <c r="K11029" s="1">
        <f t="shared" si="1"/>
        <v>131</v>
      </c>
    </row>
    <row r="11030" ht="15.75" customHeight="1">
      <c r="A11030" s="1">
        <v>35.0</v>
      </c>
      <c r="B11030" s="1">
        <v>3.55051038E13</v>
      </c>
      <c r="C11030" s="1" t="s">
        <v>10860</v>
      </c>
      <c r="D11030" s="1">
        <v>3813660.0</v>
      </c>
      <c r="E11030" s="1">
        <v>17.0</v>
      </c>
      <c r="F11030" s="1">
        <v>276.0</v>
      </c>
      <c r="G11030" s="1">
        <v>126.0</v>
      </c>
      <c r="H11030" s="1">
        <v>116.0</v>
      </c>
      <c r="K11030" s="1">
        <f t="shared" si="1"/>
        <v>242</v>
      </c>
    </row>
    <row r="11031" ht="15.75" customHeight="1">
      <c r="A11031" s="1">
        <v>44.0</v>
      </c>
      <c r="B11031" s="1">
        <v>4.45152003E13</v>
      </c>
      <c r="C11031" s="1" t="s">
        <v>10861</v>
      </c>
      <c r="D11031" s="1">
        <v>4824120.0</v>
      </c>
      <c r="E11031" s="1">
        <v>17.0</v>
      </c>
      <c r="F11031" s="1">
        <v>276.0</v>
      </c>
      <c r="G11031" s="1">
        <v>84.0</v>
      </c>
      <c r="H11031" s="1">
        <v>150.0</v>
      </c>
      <c r="K11031" s="1">
        <f t="shared" si="1"/>
        <v>234</v>
      </c>
    </row>
    <row r="11032" ht="15.75" customHeight="1">
      <c r="A11032" s="1">
        <v>16.0</v>
      </c>
      <c r="B11032" s="1">
        <v>1.65039005E13</v>
      </c>
      <c r="C11032" s="1" t="s">
        <v>10862</v>
      </c>
      <c r="D11032" s="1">
        <v>1913320.0</v>
      </c>
      <c r="E11032" s="1">
        <v>17.0</v>
      </c>
      <c r="F11032" s="1">
        <v>275.0</v>
      </c>
      <c r="G11032" s="1">
        <v>77.0</v>
      </c>
      <c r="H11032" s="1">
        <v>126.0</v>
      </c>
      <c r="K11032" s="1">
        <f t="shared" si="1"/>
        <v>203</v>
      </c>
    </row>
    <row r="11033" ht="15.75" customHeight="1">
      <c r="A11033" s="1">
        <v>42.0</v>
      </c>
      <c r="B11033" s="1">
        <v>4.25063038E13</v>
      </c>
      <c r="C11033" s="1" t="s">
        <v>10863</v>
      </c>
      <c r="D11033" s="1">
        <v>4674520.0</v>
      </c>
      <c r="E11033" s="1">
        <v>17.0</v>
      </c>
      <c r="F11033" s="1">
        <v>275.0</v>
      </c>
      <c r="G11033" s="1">
        <v>57.0</v>
      </c>
      <c r="H11033" s="1">
        <v>83.0</v>
      </c>
      <c r="K11033" s="1">
        <f t="shared" si="1"/>
        <v>140</v>
      </c>
    </row>
    <row r="11034" ht="15.75" customHeight="1">
      <c r="A11034" s="1">
        <v>50.0</v>
      </c>
      <c r="B11034" s="1">
        <v>5.05043013E13</v>
      </c>
      <c r="C11034" s="1" t="s">
        <v>10864</v>
      </c>
      <c r="D11034" s="1">
        <v>5507860.0</v>
      </c>
      <c r="E11034" s="1">
        <v>17.0</v>
      </c>
      <c r="F11034" s="1">
        <v>275.0</v>
      </c>
      <c r="G11034" s="1">
        <v>56.0</v>
      </c>
      <c r="H11034" s="1">
        <v>91.0</v>
      </c>
      <c r="K11034" s="1">
        <f t="shared" si="1"/>
        <v>147</v>
      </c>
    </row>
    <row r="11035" ht="15.75" customHeight="1">
      <c r="A11035" s="1">
        <v>5.0</v>
      </c>
      <c r="B11035" s="1">
        <v>5.1046045301E12</v>
      </c>
      <c r="C11035" s="1" t="s">
        <v>10865</v>
      </c>
      <c r="D11035" s="1">
        <v>691120.0</v>
      </c>
      <c r="E11035" s="1">
        <v>17.0</v>
      </c>
      <c r="F11035" s="1">
        <v>274.0</v>
      </c>
      <c r="G11035" s="1">
        <v>8.0</v>
      </c>
      <c r="H11035" s="1">
        <v>0.0</v>
      </c>
      <c r="K11035" s="1">
        <f t="shared" si="1"/>
        <v>8</v>
      </c>
    </row>
    <row r="11036" ht="15.75" customHeight="1">
      <c r="A11036" s="1">
        <v>6.0</v>
      </c>
      <c r="B11036" s="1">
        <v>6.5002006E12</v>
      </c>
      <c r="C11036" s="1" t="s">
        <v>10866</v>
      </c>
      <c r="D11036" s="1">
        <v>806420.0</v>
      </c>
      <c r="E11036" s="1">
        <v>17.0</v>
      </c>
      <c r="F11036" s="1">
        <v>274.0</v>
      </c>
      <c r="G11036" s="1">
        <v>108.0</v>
      </c>
      <c r="H11036" s="1">
        <v>101.0</v>
      </c>
      <c r="K11036" s="1">
        <f t="shared" si="1"/>
        <v>209</v>
      </c>
    </row>
    <row r="11037" ht="15.75" customHeight="1">
      <c r="A11037" s="1">
        <v>6.0</v>
      </c>
      <c r="B11037" s="1">
        <v>6.5052601E12</v>
      </c>
      <c r="C11037" s="1" t="s">
        <v>10867</v>
      </c>
      <c r="D11037" s="1">
        <v>899280.0</v>
      </c>
      <c r="E11037" s="1">
        <v>17.0</v>
      </c>
      <c r="F11037" s="1">
        <v>274.0</v>
      </c>
      <c r="G11037" s="1">
        <v>0.0</v>
      </c>
      <c r="H11037" s="1">
        <v>0.0</v>
      </c>
      <c r="K11037" s="1">
        <f t="shared" si="1"/>
        <v>0</v>
      </c>
    </row>
    <row r="11038" ht="15.75" customHeight="1">
      <c r="A11038" s="1">
        <v>14.0</v>
      </c>
      <c r="B11038" s="1">
        <v>1.45090038E13</v>
      </c>
      <c r="C11038" s="1" t="s">
        <v>10868</v>
      </c>
      <c r="D11038" s="1">
        <v>1739390.0</v>
      </c>
      <c r="E11038" s="1">
        <v>17.0</v>
      </c>
      <c r="F11038" s="1">
        <v>274.0</v>
      </c>
      <c r="G11038" s="1">
        <v>73.0</v>
      </c>
      <c r="H11038" s="1">
        <v>56.0</v>
      </c>
      <c r="K11038" s="1">
        <f t="shared" si="1"/>
        <v>129</v>
      </c>
    </row>
    <row r="11039" ht="15.75" customHeight="1">
      <c r="A11039" s="1">
        <v>14.0</v>
      </c>
      <c r="B11039" s="1">
        <v>1.45096022E13</v>
      </c>
      <c r="C11039" s="1" t="s">
        <v>10869</v>
      </c>
      <c r="D11039" s="1">
        <v>1710240.0</v>
      </c>
      <c r="E11039" s="1">
        <v>17.0</v>
      </c>
      <c r="F11039" s="1">
        <v>274.0</v>
      </c>
      <c r="G11039" s="1">
        <v>105.0</v>
      </c>
      <c r="H11039" s="1">
        <v>112.0</v>
      </c>
      <c r="K11039" s="1">
        <f t="shared" si="1"/>
        <v>217</v>
      </c>
    </row>
    <row r="11040" ht="15.75" customHeight="1">
      <c r="A11040" s="1">
        <v>17.0</v>
      </c>
      <c r="B11040" s="1">
        <v>1.75059036E13</v>
      </c>
      <c r="C11040" s="1" t="s">
        <v>10870</v>
      </c>
      <c r="D11040" s="1">
        <v>2004560.0</v>
      </c>
      <c r="E11040" s="1">
        <v>17.0</v>
      </c>
      <c r="F11040" s="1">
        <v>274.0</v>
      </c>
      <c r="G11040" s="1">
        <v>79.0</v>
      </c>
      <c r="H11040" s="1">
        <v>114.0</v>
      </c>
      <c r="K11040" s="1">
        <f t="shared" si="1"/>
        <v>193</v>
      </c>
    </row>
    <row r="11041" ht="15.75" customHeight="1">
      <c r="A11041" s="1">
        <v>24.0</v>
      </c>
      <c r="B11041" s="1">
        <v>2.45059101E13</v>
      </c>
      <c r="C11041" s="1" t="s">
        <v>10871</v>
      </c>
      <c r="D11041" s="1">
        <v>2700294.0</v>
      </c>
      <c r="E11041" s="1">
        <v>17.0</v>
      </c>
      <c r="F11041" s="1">
        <v>274.0</v>
      </c>
      <c r="G11041" s="1">
        <v>70.0</v>
      </c>
      <c r="H11041" s="1">
        <v>115.0</v>
      </c>
      <c r="K11041" s="1">
        <f t="shared" si="1"/>
        <v>185</v>
      </c>
    </row>
    <row r="11042" ht="15.75" customHeight="1">
      <c r="A11042" s="1">
        <v>24.0</v>
      </c>
      <c r="B11042" s="1">
        <v>2.45077302E13</v>
      </c>
      <c r="C11042" s="1" t="s">
        <v>10872</v>
      </c>
      <c r="D11042" s="1">
        <v>2700112.0</v>
      </c>
      <c r="E11042" s="1">
        <v>17.0</v>
      </c>
      <c r="F11042" s="1">
        <v>274.0</v>
      </c>
      <c r="G11042" s="1">
        <v>167.0</v>
      </c>
      <c r="H11042" s="1">
        <v>52.0</v>
      </c>
      <c r="K11042" s="1">
        <f t="shared" si="1"/>
        <v>219</v>
      </c>
    </row>
    <row r="11043" ht="15.75" customHeight="1">
      <c r="A11043" s="1">
        <v>26.0</v>
      </c>
      <c r="B11043" s="1">
        <v>2.65045019E13</v>
      </c>
      <c r="C11043" s="1" t="s">
        <v>10873</v>
      </c>
      <c r="D11043" s="1">
        <v>2912900.0</v>
      </c>
      <c r="E11043" s="1">
        <v>17.0</v>
      </c>
      <c r="F11043" s="1">
        <v>274.0</v>
      </c>
      <c r="G11043" s="1">
        <v>62.0</v>
      </c>
      <c r="H11043" s="1">
        <v>92.0</v>
      </c>
      <c r="K11043" s="1">
        <f t="shared" si="1"/>
        <v>154</v>
      </c>
    </row>
    <row r="11044" ht="15.75" customHeight="1">
      <c r="A11044" s="1">
        <v>28.0</v>
      </c>
      <c r="B11044" s="1">
        <v>2.85063013E13</v>
      </c>
      <c r="C11044" s="1" t="s">
        <v>10874</v>
      </c>
      <c r="D11044" s="1">
        <v>3100091.0</v>
      </c>
      <c r="E11044" s="1">
        <v>17.0</v>
      </c>
      <c r="F11044" s="1">
        <v>274.0</v>
      </c>
      <c r="G11044" s="1">
        <v>78.0</v>
      </c>
      <c r="H11044" s="1">
        <v>73.0</v>
      </c>
      <c r="K11044" s="1">
        <f t="shared" si="1"/>
        <v>151</v>
      </c>
    </row>
    <row r="11045" ht="15.75" customHeight="1">
      <c r="A11045" s="1">
        <v>30.0</v>
      </c>
      <c r="B11045" s="1">
        <v>3.05006026E13</v>
      </c>
      <c r="C11045" s="1" t="s">
        <v>10875</v>
      </c>
      <c r="D11045" s="1">
        <v>3306930.0</v>
      </c>
      <c r="E11045" s="1">
        <v>17.0</v>
      </c>
      <c r="F11045" s="1">
        <v>274.0</v>
      </c>
      <c r="G11045" s="1">
        <v>0.0</v>
      </c>
      <c r="H11045" s="1">
        <v>106.0</v>
      </c>
      <c r="K11045" s="1">
        <f t="shared" si="1"/>
        <v>106</v>
      </c>
    </row>
    <row r="11046" ht="15.75" customHeight="1">
      <c r="A11046" s="1">
        <v>31.0</v>
      </c>
      <c r="B11046" s="1">
        <v>3.15002054E13</v>
      </c>
      <c r="C11046" s="1" t="s">
        <v>10876</v>
      </c>
      <c r="D11046" s="1">
        <v>3414070.0</v>
      </c>
      <c r="E11046" s="1">
        <v>17.0</v>
      </c>
      <c r="F11046" s="1">
        <v>274.0</v>
      </c>
      <c r="G11046" s="1">
        <v>59.0</v>
      </c>
      <c r="H11046" s="1">
        <v>74.0</v>
      </c>
      <c r="K11046" s="1">
        <f t="shared" si="1"/>
        <v>133</v>
      </c>
    </row>
    <row r="11047" ht="15.75" customHeight="1">
      <c r="A11047" s="1">
        <v>37.0</v>
      </c>
      <c r="B11047" s="1">
        <v>3.75025006E13</v>
      </c>
      <c r="C11047" s="1" t="s">
        <v>10877</v>
      </c>
      <c r="D11047" s="1">
        <v>4010860.0</v>
      </c>
      <c r="E11047" s="1">
        <v>17.0</v>
      </c>
      <c r="F11047" s="1">
        <v>274.0</v>
      </c>
      <c r="G11047" s="1">
        <v>68.0</v>
      </c>
      <c r="H11047" s="1">
        <v>142.0</v>
      </c>
      <c r="K11047" s="1">
        <f t="shared" si="1"/>
        <v>210</v>
      </c>
    </row>
    <row r="11048" ht="15.75" customHeight="1">
      <c r="A11048" s="1">
        <v>48.0</v>
      </c>
      <c r="B11048" s="1">
        <v>4.85036011E13</v>
      </c>
      <c r="C11048" s="1" t="s">
        <v>10878</v>
      </c>
      <c r="D11048" s="1">
        <v>5309390.0</v>
      </c>
      <c r="E11048" s="1">
        <v>17.0</v>
      </c>
      <c r="F11048" s="1">
        <v>274.0</v>
      </c>
      <c r="G11048" s="1">
        <v>90.0</v>
      </c>
      <c r="H11048" s="1">
        <v>93.0</v>
      </c>
      <c r="K11048" s="1">
        <f t="shared" si="1"/>
        <v>183</v>
      </c>
    </row>
    <row r="11049" ht="15.75" customHeight="1">
      <c r="A11049" s="1">
        <v>50.0</v>
      </c>
      <c r="B11049" s="1">
        <v>5.05052059E13</v>
      </c>
      <c r="C11049" s="1" t="s">
        <v>10879</v>
      </c>
      <c r="D11049" s="1">
        <v>5515600.0</v>
      </c>
      <c r="E11049" s="1">
        <v>17.0</v>
      </c>
      <c r="F11049" s="1">
        <v>274.0</v>
      </c>
      <c r="G11049" s="1">
        <v>33.0</v>
      </c>
      <c r="H11049" s="1">
        <v>7.0</v>
      </c>
      <c r="K11049" s="1">
        <f t="shared" si="1"/>
        <v>40</v>
      </c>
    </row>
    <row r="11050" ht="15.75" customHeight="1">
      <c r="A11050" s="1">
        <v>6.0</v>
      </c>
      <c r="B11050" s="1">
        <v>6.5010501E12</v>
      </c>
      <c r="C11050" s="1" t="s">
        <v>10880</v>
      </c>
      <c r="D11050" s="1">
        <v>803000.0</v>
      </c>
      <c r="E11050" s="1">
        <v>17.0</v>
      </c>
      <c r="F11050" s="1">
        <v>273.0</v>
      </c>
      <c r="G11050" s="1">
        <v>113.0</v>
      </c>
      <c r="H11050" s="1">
        <v>123.0</v>
      </c>
      <c r="K11050" s="1">
        <f t="shared" si="1"/>
        <v>236</v>
      </c>
    </row>
    <row r="11051" ht="15.75" customHeight="1">
      <c r="A11051" s="1">
        <v>16.0</v>
      </c>
      <c r="B11051" s="1">
        <v>1.65014007E13</v>
      </c>
      <c r="C11051" s="1" t="s">
        <v>10881</v>
      </c>
      <c r="D11051" s="1">
        <v>1908070.0</v>
      </c>
      <c r="E11051" s="1">
        <v>17.0</v>
      </c>
      <c r="F11051" s="1">
        <v>273.0</v>
      </c>
      <c r="G11051" s="1">
        <v>74.0</v>
      </c>
      <c r="H11051" s="1">
        <v>143.0</v>
      </c>
      <c r="K11051" s="1">
        <f t="shared" si="1"/>
        <v>217</v>
      </c>
    </row>
    <row r="11052" ht="15.75" customHeight="1">
      <c r="A11052" s="1">
        <v>26.0</v>
      </c>
      <c r="B11052" s="1">
        <v>2.65016013E13</v>
      </c>
      <c r="C11052" s="1" t="s">
        <v>10882</v>
      </c>
      <c r="D11052" s="1">
        <v>2910620.0</v>
      </c>
      <c r="E11052" s="1">
        <v>17.0</v>
      </c>
      <c r="F11052" s="1">
        <v>273.0</v>
      </c>
      <c r="G11052" s="1">
        <v>67.0</v>
      </c>
      <c r="H11052" s="1">
        <v>100.0</v>
      </c>
      <c r="K11052" s="1">
        <f t="shared" si="1"/>
        <v>167</v>
      </c>
    </row>
    <row r="11053" ht="15.75" customHeight="1">
      <c r="A11053" s="1">
        <v>27.0</v>
      </c>
      <c r="B11053" s="1">
        <v>2.75016403301E13</v>
      </c>
      <c r="C11053" s="1" t="s">
        <v>10883</v>
      </c>
      <c r="D11053" s="1">
        <v>3017610.0</v>
      </c>
      <c r="E11053" s="1">
        <v>17.0</v>
      </c>
      <c r="F11053" s="1">
        <v>273.0</v>
      </c>
      <c r="G11053" s="1">
        <v>66.0</v>
      </c>
      <c r="H11053" s="1">
        <v>0.0</v>
      </c>
      <c r="K11053" s="1">
        <f t="shared" si="1"/>
        <v>66</v>
      </c>
    </row>
    <row r="11054" ht="15.75" customHeight="1">
      <c r="A11054" s="1">
        <v>27.0</v>
      </c>
      <c r="B11054" s="1">
        <v>2.75031401E13</v>
      </c>
      <c r="C11054" s="1" t="s">
        <v>10884</v>
      </c>
      <c r="D11054" s="1">
        <v>3001860.0</v>
      </c>
      <c r="E11054" s="1">
        <v>17.0</v>
      </c>
      <c r="F11054" s="1">
        <v>273.0</v>
      </c>
      <c r="G11054" s="1">
        <v>88.0</v>
      </c>
      <c r="H11054" s="1">
        <v>68.0</v>
      </c>
      <c r="K11054" s="1">
        <f t="shared" si="1"/>
        <v>156</v>
      </c>
    </row>
    <row r="11055" ht="15.75" customHeight="1">
      <c r="A11055" s="1">
        <v>30.0</v>
      </c>
      <c r="B11055" s="1">
        <v>3.05004017E13</v>
      </c>
      <c r="C11055" s="1" t="s">
        <v>10885</v>
      </c>
      <c r="D11055" s="1">
        <v>3306360.0</v>
      </c>
      <c r="E11055" s="1">
        <v>17.0</v>
      </c>
      <c r="F11055" s="1">
        <v>273.0</v>
      </c>
      <c r="G11055" s="1">
        <v>215.0</v>
      </c>
      <c r="H11055" s="1">
        <v>25.0</v>
      </c>
      <c r="K11055" s="1">
        <f t="shared" si="1"/>
        <v>240</v>
      </c>
    </row>
    <row r="11056" ht="15.75" customHeight="1">
      <c r="A11056" s="1">
        <v>37.0</v>
      </c>
      <c r="B11056" s="1">
        <v>3.7506103E13</v>
      </c>
      <c r="C11056" s="1" t="s">
        <v>10886</v>
      </c>
      <c r="D11056" s="1">
        <v>4015450.0</v>
      </c>
      <c r="E11056" s="1">
        <v>17.0</v>
      </c>
      <c r="F11056" s="1">
        <v>273.0</v>
      </c>
      <c r="G11056" s="1">
        <v>63.0</v>
      </c>
      <c r="H11056" s="1">
        <v>119.0</v>
      </c>
      <c r="K11056" s="1">
        <f t="shared" si="1"/>
        <v>182</v>
      </c>
    </row>
    <row r="11057" ht="15.75" customHeight="1">
      <c r="A11057" s="1">
        <v>38.0</v>
      </c>
      <c r="B11057" s="1">
        <v>3.85033301E13</v>
      </c>
      <c r="C11057" s="1" t="s">
        <v>10887</v>
      </c>
      <c r="D11057" s="1">
        <v>4100021.0</v>
      </c>
      <c r="E11057" s="1">
        <v>17.0</v>
      </c>
      <c r="F11057" s="1">
        <v>273.0</v>
      </c>
      <c r="G11057" s="1">
        <v>75.0</v>
      </c>
      <c r="H11057" s="1">
        <v>109.0</v>
      </c>
      <c r="K11057" s="1">
        <f t="shared" si="1"/>
        <v>184</v>
      </c>
    </row>
    <row r="11058" ht="15.75" customHeight="1">
      <c r="A11058" s="1">
        <v>42.0</v>
      </c>
      <c r="B11058" s="1">
        <v>4.25044033E13</v>
      </c>
      <c r="C11058" s="1" t="s">
        <v>10888</v>
      </c>
      <c r="D11058" s="1">
        <v>4601026.0</v>
      </c>
      <c r="E11058" s="1">
        <v>17.0</v>
      </c>
      <c r="F11058" s="1">
        <v>273.0</v>
      </c>
      <c r="G11058" s="1">
        <v>70.0</v>
      </c>
      <c r="H11058" s="1">
        <v>70.0</v>
      </c>
      <c r="K11058" s="1">
        <f t="shared" si="1"/>
        <v>140</v>
      </c>
    </row>
    <row r="11059" ht="15.75" customHeight="1">
      <c r="A11059" s="1">
        <v>48.0</v>
      </c>
      <c r="B11059" s="1">
        <v>4.85001004E13</v>
      </c>
      <c r="C11059" s="1" t="s">
        <v>10889</v>
      </c>
      <c r="D11059" s="1">
        <v>5307380.0</v>
      </c>
      <c r="E11059" s="1">
        <v>17.0</v>
      </c>
      <c r="F11059" s="1">
        <v>273.0</v>
      </c>
      <c r="G11059" s="1">
        <v>83.0</v>
      </c>
      <c r="H11059" s="1">
        <v>80.0</v>
      </c>
      <c r="K11059" s="1">
        <f t="shared" si="1"/>
        <v>163</v>
      </c>
    </row>
    <row r="11060" ht="15.75" customHeight="1">
      <c r="A11060" s="1">
        <v>48.0</v>
      </c>
      <c r="B11060" s="1">
        <v>4.85029004E13</v>
      </c>
      <c r="C11060" s="1" t="s">
        <v>10890</v>
      </c>
      <c r="D11060" s="1">
        <v>5301680.0</v>
      </c>
      <c r="E11060" s="1">
        <v>17.0</v>
      </c>
      <c r="F11060" s="1">
        <v>273.0</v>
      </c>
      <c r="G11060" s="1">
        <v>70.0</v>
      </c>
      <c r="H11060" s="1">
        <v>44.0</v>
      </c>
      <c r="K11060" s="1">
        <f t="shared" si="1"/>
        <v>114</v>
      </c>
    </row>
    <row r="11061" ht="15.75" customHeight="1">
      <c r="A11061" s="1">
        <v>6.0</v>
      </c>
      <c r="B11061" s="1">
        <v>6.5021002E12</v>
      </c>
      <c r="C11061" s="1" t="s">
        <v>10891</v>
      </c>
      <c r="D11061" s="1">
        <v>802730.0</v>
      </c>
      <c r="E11061" s="1">
        <v>17.0</v>
      </c>
      <c r="F11061" s="1">
        <v>272.0</v>
      </c>
      <c r="G11061" s="1">
        <v>87.0</v>
      </c>
      <c r="H11061" s="1">
        <v>122.0</v>
      </c>
      <c r="K11061" s="1">
        <f t="shared" si="1"/>
        <v>209</v>
      </c>
    </row>
    <row r="11062" ht="15.75" customHeight="1">
      <c r="A11062" s="1">
        <v>7.0</v>
      </c>
      <c r="B11062" s="1">
        <v>7.3008001301E12</v>
      </c>
      <c r="C11062" s="1" t="s">
        <v>10892</v>
      </c>
      <c r="D11062" s="1">
        <v>900090.0</v>
      </c>
      <c r="E11062" s="1">
        <v>17.0</v>
      </c>
      <c r="F11062" s="1">
        <v>272.0</v>
      </c>
      <c r="G11062" s="1">
        <v>48.0</v>
      </c>
      <c r="H11062" s="1">
        <v>65.0</v>
      </c>
      <c r="K11062" s="1">
        <f t="shared" si="1"/>
        <v>113</v>
      </c>
    </row>
    <row r="11063" ht="15.75" customHeight="1">
      <c r="A11063" s="1">
        <v>16.0</v>
      </c>
      <c r="B11063" s="1">
        <v>1.65097018E13</v>
      </c>
      <c r="C11063" s="1" t="s">
        <v>10893</v>
      </c>
      <c r="D11063" s="1">
        <v>1916440.0</v>
      </c>
      <c r="E11063" s="1">
        <v>17.0</v>
      </c>
      <c r="F11063" s="1">
        <v>272.0</v>
      </c>
      <c r="G11063" s="1">
        <v>64.0</v>
      </c>
      <c r="H11063" s="1">
        <v>85.0</v>
      </c>
      <c r="K11063" s="1">
        <f t="shared" si="1"/>
        <v>149</v>
      </c>
    </row>
    <row r="11064" ht="15.75" customHeight="1">
      <c r="A11064" s="1">
        <v>38.0</v>
      </c>
      <c r="B11064" s="1">
        <v>3.85015003E13</v>
      </c>
      <c r="C11064" s="1" t="s">
        <v>10894</v>
      </c>
      <c r="D11064" s="1">
        <v>4102580.0</v>
      </c>
      <c r="E11064" s="1">
        <v>17.0</v>
      </c>
      <c r="F11064" s="1">
        <v>272.0</v>
      </c>
      <c r="G11064" s="1">
        <v>63.0</v>
      </c>
      <c r="H11064" s="1">
        <v>79.0</v>
      </c>
      <c r="K11064" s="1">
        <f t="shared" si="1"/>
        <v>142</v>
      </c>
    </row>
    <row r="11065" ht="15.75" customHeight="1">
      <c r="A11065" s="1">
        <v>42.0</v>
      </c>
      <c r="B11065" s="1">
        <v>4.25067027E13</v>
      </c>
      <c r="C11065" s="1" t="s">
        <v>10895</v>
      </c>
      <c r="D11065" s="1">
        <v>4680439.0</v>
      </c>
      <c r="E11065" s="1">
        <v>17.0</v>
      </c>
      <c r="F11065" s="1">
        <v>272.0</v>
      </c>
      <c r="G11065" s="1">
        <v>62.0</v>
      </c>
      <c r="H11065" s="1">
        <v>71.0</v>
      </c>
      <c r="K11065" s="1">
        <f t="shared" si="1"/>
        <v>133</v>
      </c>
    </row>
    <row r="11066" ht="15.75" customHeight="1">
      <c r="A11066" s="1">
        <v>5.0</v>
      </c>
      <c r="B11066" s="1">
        <v>5.5009011E12</v>
      </c>
      <c r="C11066" s="1" t="s">
        <v>10896</v>
      </c>
      <c r="D11066" s="1">
        <v>615390.0</v>
      </c>
      <c r="E11066" s="1">
        <v>17.0</v>
      </c>
      <c r="F11066" s="1">
        <v>271.0</v>
      </c>
      <c r="G11066" s="1">
        <v>80.0</v>
      </c>
      <c r="H11066" s="1">
        <v>100.0</v>
      </c>
      <c r="K11066" s="1">
        <f t="shared" si="1"/>
        <v>180</v>
      </c>
    </row>
    <row r="11067" ht="15.75" customHeight="1">
      <c r="A11067" s="1">
        <v>5.0</v>
      </c>
      <c r="B11067" s="1">
        <v>5.5031007E12</v>
      </c>
      <c r="C11067" s="1" t="s">
        <v>10897</v>
      </c>
      <c r="D11067" s="1">
        <v>609300.0</v>
      </c>
      <c r="E11067" s="1">
        <v>17.0</v>
      </c>
      <c r="F11067" s="1">
        <v>271.0</v>
      </c>
      <c r="G11067" s="1">
        <v>70.0</v>
      </c>
      <c r="H11067" s="1">
        <v>78.0</v>
      </c>
      <c r="K11067" s="1">
        <f t="shared" si="1"/>
        <v>148</v>
      </c>
    </row>
    <row r="11068" ht="15.75" customHeight="1">
      <c r="A11068" s="1">
        <v>14.0</v>
      </c>
      <c r="B11068" s="1">
        <v>1.45090034E13</v>
      </c>
      <c r="C11068" s="1" t="s">
        <v>10898</v>
      </c>
      <c r="D11068" s="1">
        <v>1736780.0</v>
      </c>
      <c r="E11068" s="1">
        <v>17.0</v>
      </c>
      <c r="F11068" s="1">
        <v>271.0</v>
      </c>
      <c r="G11068" s="1">
        <v>101.0</v>
      </c>
      <c r="H11068" s="1">
        <v>94.0</v>
      </c>
      <c r="K11068" s="1">
        <f t="shared" si="1"/>
        <v>195</v>
      </c>
    </row>
    <row r="11069" ht="15.75" customHeight="1">
      <c r="A11069" s="1">
        <v>23.0</v>
      </c>
      <c r="B11069" s="1">
        <v>2.35030012E13</v>
      </c>
      <c r="C11069" s="1" t="s">
        <v>10899</v>
      </c>
      <c r="D11069" s="1">
        <v>2625650.0</v>
      </c>
      <c r="E11069" s="1">
        <v>17.0</v>
      </c>
      <c r="F11069" s="1">
        <v>271.0</v>
      </c>
      <c r="G11069" s="1">
        <v>105.0</v>
      </c>
      <c r="H11069" s="1">
        <v>126.0</v>
      </c>
      <c r="K11069" s="1">
        <f t="shared" si="1"/>
        <v>231</v>
      </c>
    </row>
    <row r="11070" ht="15.75" customHeight="1">
      <c r="A11070" s="1">
        <v>23.0</v>
      </c>
      <c r="B11070" s="1">
        <v>2.35051019E13</v>
      </c>
      <c r="C11070" s="1" t="s">
        <v>10900</v>
      </c>
      <c r="D11070" s="1">
        <v>2626490.0</v>
      </c>
      <c r="E11070" s="1">
        <v>17.0</v>
      </c>
      <c r="F11070" s="1">
        <v>271.0</v>
      </c>
      <c r="G11070" s="1">
        <v>87.0</v>
      </c>
      <c r="H11070" s="1">
        <v>126.0</v>
      </c>
      <c r="K11070" s="1">
        <f t="shared" si="1"/>
        <v>213</v>
      </c>
    </row>
    <row r="11071" ht="15.75" customHeight="1">
      <c r="A11071" s="1">
        <v>27.0</v>
      </c>
      <c r="B11071" s="1">
        <v>2.75007405301E13</v>
      </c>
      <c r="C11071" s="1" t="s">
        <v>10901</v>
      </c>
      <c r="D11071" s="1">
        <v>3025130.0</v>
      </c>
      <c r="E11071" s="1">
        <v>17.0</v>
      </c>
      <c r="F11071" s="1">
        <v>271.0</v>
      </c>
      <c r="G11071" s="1">
        <v>77.0</v>
      </c>
      <c r="H11071" s="1">
        <v>84.0</v>
      </c>
      <c r="K11071" s="1">
        <f t="shared" si="1"/>
        <v>161</v>
      </c>
    </row>
    <row r="11072" ht="15.75" customHeight="1">
      <c r="A11072" s="1">
        <v>33.0</v>
      </c>
      <c r="B11072" s="1">
        <v>3.35020029E13</v>
      </c>
      <c r="C11072" s="1" t="s">
        <v>10902</v>
      </c>
      <c r="D11072" s="1">
        <v>3631590.0</v>
      </c>
      <c r="E11072" s="1">
        <v>17.0</v>
      </c>
      <c r="F11072" s="1">
        <v>271.0</v>
      </c>
      <c r="G11072" s="1">
        <v>57.0</v>
      </c>
      <c r="H11072" s="1">
        <v>75.0</v>
      </c>
      <c r="K11072" s="1">
        <f t="shared" si="1"/>
        <v>132</v>
      </c>
    </row>
    <row r="11073" ht="15.75" customHeight="1">
      <c r="A11073" s="1">
        <v>35.0</v>
      </c>
      <c r="B11073" s="1">
        <v>3.55025049E13</v>
      </c>
      <c r="C11073" s="1" t="s">
        <v>10903</v>
      </c>
      <c r="D11073" s="1">
        <v>3817040.0</v>
      </c>
      <c r="E11073" s="1">
        <v>17.0</v>
      </c>
      <c r="F11073" s="1">
        <v>271.0</v>
      </c>
      <c r="G11073" s="1">
        <v>106.0</v>
      </c>
      <c r="H11073" s="1">
        <v>108.0</v>
      </c>
      <c r="K11073" s="1">
        <f t="shared" si="1"/>
        <v>214</v>
      </c>
    </row>
    <row r="11074" ht="15.75" customHeight="1">
      <c r="A11074" s="1">
        <v>35.0</v>
      </c>
      <c r="B11074" s="1">
        <v>3.55032022E13</v>
      </c>
      <c r="C11074" s="1" t="s">
        <v>10904</v>
      </c>
      <c r="D11074" s="1">
        <v>3800040.0</v>
      </c>
      <c r="E11074" s="1">
        <v>17.0</v>
      </c>
      <c r="F11074" s="1">
        <v>271.0</v>
      </c>
      <c r="G11074" s="1">
        <v>136.0</v>
      </c>
      <c r="H11074" s="1">
        <v>93.0</v>
      </c>
      <c r="K11074" s="1">
        <f t="shared" si="1"/>
        <v>229</v>
      </c>
    </row>
    <row r="11075" ht="15.75" customHeight="1">
      <c r="A11075" s="1">
        <v>37.0</v>
      </c>
      <c r="B11075" s="1">
        <v>3.75004002E13</v>
      </c>
      <c r="C11075" s="1" t="s">
        <v>10905</v>
      </c>
      <c r="D11075" s="1">
        <v>4003750.0</v>
      </c>
      <c r="E11075" s="1">
        <v>17.0</v>
      </c>
      <c r="F11075" s="1">
        <v>271.0</v>
      </c>
      <c r="G11075" s="1">
        <v>63.0</v>
      </c>
      <c r="H11075" s="1">
        <v>112.0</v>
      </c>
      <c r="K11075" s="1">
        <f t="shared" si="1"/>
        <v>175</v>
      </c>
    </row>
    <row r="11076" ht="15.75" customHeight="1">
      <c r="A11076" s="1">
        <v>42.0</v>
      </c>
      <c r="B11076" s="1">
        <v>4.25034055E13</v>
      </c>
      <c r="C11076" s="1" t="s">
        <v>10906</v>
      </c>
      <c r="D11076" s="1">
        <v>4647100.0</v>
      </c>
      <c r="E11076" s="1">
        <v>17.0</v>
      </c>
      <c r="F11076" s="1">
        <v>271.0</v>
      </c>
      <c r="G11076" s="1">
        <v>39.0</v>
      </c>
      <c r="H11076" s="1">
        <v>147.0</v>
      </c>
      <c r="K11076" s="1">
        <f t="shared" si="1"/>
        <v>186</v>
      </c>
    </row>
    <row r="11077" ht="15.75" customHeight="1">
      <c r="A11077" s="1">
        <v>43.0</v>
      </c>
      <c r="B11077" s="1">
        <v>4.35058001E13</v>
      </c>
      <c r="C11077" s="1" t="s">
        <v>10907</v>
      </c>
      <c r="D11077" s="1">
        <v>4703540.0</v>
      </c>
      <c r="E11077" s="1">
        <v>17.0</v>
      </c>
      <c r="F11077" s="1">
        <v>271.0</v>
      </c>
      <c r="G11077" s="1">
        <v>78.0</v>
      </c>
      <c r="H11077" s="1">
        <v>102.0</v>
      </c>
      <c r="K11077" s="1">
        <f t="shared" si="1"/>
        <v>180</v>
      </c>
    </row>
    <row r="11078" ht="15.75" customHeight="1">
      <c r="A11078" s="1">
        <v>5.0</v>
      </c>
      <c r="B11078" s="1">
        <v>5.5009003E12</v>
      </c>
      <c r="C11078" s="1" t="s">
        <v>10908</v>
      </c>
      <c r="D11078" s="1">
        <v>615450.0</v>
      </c>
      <c r="E11078" s="1">
        <v>17.0</v>
      </c>
      <c r="F11078" s="1">
        <v>270.0</v>
      </c>
      <c r="G11078" s="1">
        <v>41.0</v>
      </c>
      <c r="H11078" s="1">
        <v>117.0</v>
      </c>
      <c r="K11078" s="1">
        <f t="shared" si="1"/>
        <v>158</v>
      </c>
    </row>
    <row r="11079" ht="15.75" customHeight="1">
      <c r="A11079" s="1">
        <v>14.0</v>
      </c>
      <c r="B11079" s="1">
        <v>1.45044401E13</v>
      </c>
      <c r="C11079" s="1" t="s">
        <v>10909</v>
      </c>
      <c r="D11079" s="1">
        <v>1700014.0</v>
      </c>
      <c r="E11079" s="1">
        <v>17.0</v>
      </c>
      <c r="F11079" s="1">
        <v>270.0</v>
      </c>
      <c r="G11079" s="1">
        <v>108.0</v>
      </c>
      <c r="H11079" s="1">
        <v>92.0</v>
      </c>
      <c r="K11079" s="1">
        <f t="shared" si="1"/>
        <v>200</v>
      </c>
    </row>
    <row r="11080" ht="15.75" customHeight="1">
      <c r="A11080" s="1">
        <v>23.0</v>
      </c>
      <c r="B11080" s="1">
        <v>2.35036002E13</v>
      </c>
      <c r="C11080" s="1" t="s">
        <v>10910</v>
      </c>
      <c r="D11080" s="1">
        <v>2611190.0</v>
      </c>
      <c r="E11080" s="1">
        <v>17.0</v>
      </c>
      <c r="F11080" s="1">
        <v>270.0</v>
      </c>
      <c r="G11080" s="1">
        <v>0.0</v>
      </c>
      <c r="H11080" s="1">
        <v>145.0</v>
      </c>
      <c r="K11080" s="1">
        <f t="shared" si="1"/>
        <v>145</v>
      </c>
    </row>
    <row r="11081" ht="15.75" customHeight="1">
      <c r="A11081" s="1">
        <v>26.0</v>
      </c>
      <c r="B11081" s="1">
        <v>2.65009023E13</v>
      </c>
      <c r="C11081" s="1" t="s">
        <v>10911</v>
      </c>
      <c r="D11081" s="1">
        <v>2932490.0</v>
      </c>
      <c r="E11081" s="1">
        <v>17.0</v>
      </c>
      <c r="F11081" s="1">
        <v>270.0</v>
      </c>
      <c r="G11081" s="1">
        <v>102.0</v>
      </c>
      <c r="H11081" s="1">
        <v>74.0</v>
      </c>
      <c r="K11081" s="1">
        <f t="shared" si="1"/>
        <v>176</v>
      </c>
    </row>
    <row r="11082" ht="15.75" customHeight="1">
      <c r="A11082" s="1">
        <v>28.0</v>
      </c>
      <c r="B11082" s="1">
        <v>2.85080005E13</v>
      </c>
      <c r="C11082" s="1" t="s">
        <v>10912</v>
      </c>
      <c r="D11082" s="1">
        <v>3173710.0</v>
      </c>
      <c r="E11082" s="1">
        <v>17.0</v>
      </c>
      <c r="F11082" s="1">
        <v>270.0</v>
      </c>
      <c r="G11082" s="1">
        <v>46.0</v>
      </c>
      <c r="H11082" s="1">
        <v>96.0</v>
      </c>
      <c r="K11082" s="1">
        <f t="shared" si="1"/>
        <v>142</v>
      </c>
    </row>
    <row r="11083" ht="15.75" customHeight="1">
      <c r="A11083" s="1">
        <v>31.0</v>
      </c>
      <c r="B11083" s="1">
        <v>3.15020007E13</v>
      </c>
      <c r="C11083" s="1" t="s">
        <v>10913</v>
      </c>
      <c r="D11083" s="1">
        <v>3411040.0</v>
      </c>
      <c r="E11083" s="1">
        <v>17.0</v>
      </c>
      <c r="F11083" s="1">
        <v>270.0</v>
      </c>
      <c r="G11083" s="1">
        <v>76.0</v>
      </c>
      <c r="H11083" s="1">
        <v>27.0</v>
      </c>
      <c r="K11083" s="1">
        <f t="shared" si="1"/>
        <v>103</v>
      </c>
    </row>
    <row r="11084" ht="15.75" customHeight="1">
      <c r="A11084" s="1">
        <v>33.0</v>
      </c>
      <c r="B11084" s="1">
        <v>3.35045004E13</v>
      </c>
      <c r="C11084" s="1" t="s">
        <v>10914</v>
      </c>
      <c r="D11084" s="1">
        <v>3608100.0</v>
      </c>
      <c r="E11084" s="1">
        <v>17.0</v>
      </c>
      <c r="F11084" s="1">
        <v>270.0</v>
      </c>
      <c r="G11084" s="1">
        <v>101.0</v>
      </c>
      <c r="H11084" s="1">
        <v>72.0</v>
      </c>
      <c r="K11084" s="1">
        <f t="shared" si="1"/>
        <v>173</v>
      </c>
    </row>
    <row r="11085" ht="15.75" customHeight="1">
      <c r="A11085" s="1">
        <v>37.0</v>
      </c>
      <c r="B11085" s="1">
        <v>3.75040047E13</v>
      </c>
      <c r="C11085" s="1" t="s">
        <v>10915</v>
      </c>
      <c r="D11085" s="1">
        <v>4032730.0</v>
      </c>
      <c r="E11085" s="1">
        <v>17.0</v>
      </c>
      <c r="F11085" s="1">
        <v>270.0</v>
      </c>
      <c r="G11085" s="1">
        <v>39.0</v>
      </c>
      <c r="H11085" s="1">
        <v>85.0</v>
      </c>
      <c r="K11085" s="1">
        <f t="shared" si="1"/>
        <v>124</v>
      </c>
    </row>
    <row r="11086" ht="15.75" customHeight="1">
      <c r="A11086" s="1">
        <v>42.0</v>
      </c>
      <c r="B11086" s="1">
        <v>4.25024012E13</v>
      </c>
      <c r="C11086" s="1" t="s">
        <v>10916</v>
      </c>
      <c r="D11086" s="1">
        <v>4620850.0</v>
      </c>
      <c r="E11086" s="1">
        <v>17.0</v>
      </c>
      <c r="F11086" s="1">
        <v>270.0</v>
      </c>
      <c r="G11086" s="1">
        <v>58.0</v>
      </c>
      <c r="H11086" s="1">
        <v>30.0</v>
      </c>
      <c r="K11086" s="1">
        <f t="shared" si="1"/>
        <v>88</v>
      </c>
    </row>
    <row r="11087" ht="15.75" customHeight="1">
      <c r="A11087" s="1">
        <v>42.0</v>
      </c>
      <c r="B11087" s="1">
        <v>4.25040001E13</v>
      </c>
      <c r="C11087" s="1" t="s">
        <v>10917</v>
      </c>
      <c r="D11087" s="1">
        <v>4612300.0</v>
      </c>
      <c r="E11087" s="1">
        <v>17.0</v>
      </c>
      <c r="F11087" s="1">
        <v>270.0</v>
      </c>
      <c r="G11087" s="1">
        <v>37.0</v>
      </c>
      <c r="H11087" s="1">
        <v>52.0</v>
      </c>
      <c r="K11087" s="1">
        <f t="shared" si="1"/>
        <v>89</v>
      </c>
    </row>
    <row r="11088" ht="15.75" customHeight="1">
      <c r="A11088" s="1">
        <v>44.0</v>
      </c>
      <c r="B11088" s="1">
        <v>4.45086005E13</v>
      </c>
      <c r="C11088" s="1" t="s">
        <v>10918</v>
      </c>
      <c r="D11088" s="1">
        <v>4822590.0</v>
      </c>
      <c r="E11088" s="1">
        <v>17.0</v>
      </c>
      <c r="F11088" s="1">
        <v>270.0</v>
      </c>
      <c r="G11088" s="1">
        <v>77.0</v>
      </c>
      <c r="H11088" s="1">
        <v>125.0</v>
      </c>
      <c r="K11088" s="1">
        <f t="shared" si="1"/>
        <v>202</v>
      </c>
    </row>
    <row r="11089" ht="15.75" customHeight="1">
      <c r="A11089" s="1">
        <v>50.0</v>
      </c>
      <c r="B11089" s="1">
        <v>5.05022011E13</v>
      </c>
      <c r="C11089" s="1" t="s">
        <v>10919</v>
      </c>
      <c r="D11089" s="1">
        <v>5502400.0</v>
      </c>
      <c r="E11089" s="1">
        <v>17.0</v>
      </c>
      <c r="F11089" s="1">
        <v>270.0</v>
      </c>
      <c r="G11089" s="1">
        <v>85.0</v>
      </c>
      <c r="H11089" s="1">
        <v>75.0</v>
      </c>
      <c r="K11089" s="1">
        <f t="shared" si="1"/>
        <v>160</v>
      </c>
    </row>
    <row r="11090" ht="15.75" customHeight="1">
      <c r="A11090" s="1">
        <v>7.0</v>
      </c>
      <c r="B11090" s="1">
        <v>7.3005021301E12</v>
      </c>
      <c r="C11090" s="1" t="s">
        <v>10920</v>
      </c>
      <c r="D11090" s="1">
        <v>905310.0</v>
      </c>
      <c r="E11090" s="1">
        <v>17.0</v>
      </c>
      <c r="F11090" s="1">
        <v>269.0</v>
      </c>
      <c r="G11090" s="1">
        <v>26.0</v>
      </c>
      <c r="H11090" s="1">
        <v>36.0</v>
      </c>
      <c r="K11090" s="1">
        <f t="shared" si="1"/>
        <v>62</v>
      </c>
    </row>
    <row r="11091" ht="15.75" customHeight="1">
      <c r="A11091" s="1">
        <v>20.0</v>
      </c>
      <c r="B11091" s="1">
        <v>2.05002706E13</v>
      </c>
      <c r="C11091" s="1" t="s">
        <v>10921</v>
      </c>
      <c r="D11091" s="1">
        <v>2311310.0</v>
      </c>
      <c r="E11091" s="1">
        <v>17.0</v>
      </c>
      <c r="F11091" s="1">
        <v>269.0</v>
      </c>
      <c r="G11091" s="1">
        <v>63.0</v>
      </c>
      <c r="H11091" s="1">
        <v>68.0</v>
      </c>
      <c r="K11091" s="1">
        <f t="shared" si="1"/>
        <v>131</v>
      </c>
    </row>
    <row r="11092" ht="15.75" customHeight="1">
      <c r="A11092" s="1">
        <v>26.0</v>
      </c>
      <c r="B11092" s="1">
        <v>2.65001035E13</v>
      </c>
      <c r="C11092" s="1" t="s">
        <v>10922</v>
      </c>
      <c r="D11092" s="1">
        <v>2922980.0</v>
      </c>
      <c r="E11092" s="1">
        <v>17.0</v>
      </c>
      <c r="F11092" s="1">
        <v>269.0</v>
      </c>
      <c r="G11092" s="1">
        <v>75.0</v>
      </c>
      <c r="H11092" s="1">
        <v>106.0</v>
      </c>
      <c r="K11092" s="1">
        <f t="shared" si="1"/>
        <v>181</v>
      </c>
    </row>
    <row r="11093" ht="15.75" customHeight="1">
      <c r="A11093" s="1">
        <v>31.0</v>
      </c>
      <c r="B11093" s="1">
        <v>3.15002801E13</v>
      </c>
      <c r="C11093" s="1" t="s">
        <v>10923</v>
      </c>
      <c r="D11093" s="1">
        <v>3402800.0</v>
      </c>
      <c r="E11093" s="1">
        <v>17.0</v>
      </c>
      <c r="F11093" s="1">
        <v>269.0</v>
      </c>
      <c r="G11093" s="1">
        <v>76.0</v>
      </c>
      <c r="H11093" s="1">
        <v>76.0</v>
      </c>
      <c r="K11093" s="1">
        <f t="shared" si="1"/>
        <v>152</v>
      </c>
    </row>
    <row r="11094" ht="15.75" customHeight="1">
      <c r="A11094" s="1">
        <v>37.0</v>
      </c>
      <c r="B11094" s="1">
        <v>3.75011028E13</v>
      </c>
      <c r="C11094" s="1" t="s">
        <v>10924</v>
      </c>
      <c r="D11094" s="1">
        <v>4018480.0</v>
      </c>
      <c r="E11094" s="1">
        <v>17.0</v>
      </c>
      <c r="F11094" s="1">
        <v>269.0</v>
      </c>
      <c r="G11094" s="1">
        <v>48.0</v>
      </c>
      <c r="H11094" s="1">
        <v>78.0</v>
      </c>
      <c r="K11094" s="1">
        <f t="shared" si="1"/>
        <v>126</v>
      </c>
    </row>
    <row r="11095" ht="15.75" customHeight="1">
      <c r="A11095" s="1">
        <v>37.0</v>
      </c>
      <c r="B11095" s="1">
        <v>3.75019023E13</v>
      </c>
      <c r="C11095" s="1" t="s">
        <v>10925</v>
      </c>
      <c r="D11095" s="1">
        <v>4025080.0</v>
      </c>
      <c r="E11095" s="1">
        <v>17.0</v>
      </c>
      <c r="F11095" s="1">
        <v>269.0</v>
      </c>
      <c r="G11095" s="1">
        <v>64.0</v>
      </c>
      <c r="H11095" s="1">
        <v>87.0</v>
      </c>
      <c r="K11095" s="1">
        <f t="shared" si="1"/>
        <v>151</v>
      </c>
    </row>
    <row r="11096" ht="15.75" customHeight="1">
      <c r="A11096" s="1">
        <v>38.0</v>
      </c>
      <c r="B11096" s="1">
        <v>3.85033003E13</v>
      </c>
      <c r="C11096" s="1" t="s">
        <v>10926</v>
      </c>
      <c r="D11096" s="1">
        <v>4104410.0</v>
      </c>
      <c r="E11096" s="1">
        <v>17.0</v>
      </c>
      <c r="F11096" s="1">
        <v>269.0</v>
      </c>
      <c r="G11096" s="1">
        <v>60.0</v>
      </c>
      <c r="H11096" s="1">
        <v>104.0</v>
      </c>
      <c r="K11096" s="1">
        <f t="shared" si="1"/>
        <v>164</v>
      </c>
    </row>
    <row r="11097" ht="15.75" customHeight="1">
      <c r="A11097" s="1">
        <v>39.0</v>
      </c>
      <c r="B11097" s="1">
        <v>3.95017915E13</v>
      </c>
      <c r="C11097" s="1" t="s">
        <v>10927</v>
      </c>
      <c r="D11097" s="1">
        <v>4280160.0</v>
      </c>
      <c r="E11097" s="1">
        <v>17.0</v>
      </c>
      <c r="F11097" s="1">
        <v>269.0</v>
      </c>
      <c r="G11097" s="1">
        <v>0.0</v>
      </c>
      <c r="H11097" s="1">
        <v>0.0</v>
      </c>
      <c r="K11097" s="1">
        <f t="shared" si="1"/>
        <v>0</v>
      </c>
    </row>
    <row r="11098" ht="15.75" customHeight="1">
      <c r="A11098" s="1">
        <v>44.0</v>
      </c>
      <c r="B11098" s="1">
        <v>4.45184003E13</v>
      </c>
      <c r="C11098" s="1" t="s">
        <v>10928</v>
      </c>
      <c r="D11098" s="1">
        <v>4811460.0</v>
      </c>
      <c r="E11098" s="1">
        <v>17.0</v>
      </c>
      <c r="F11098" s="1">
        <v>269.0</v>
      </c>
      <c r="G11098" s="1">
        <v>96.0</v>
      </c>
      <c r="H11098" s="1">
        <v>59.0</v>
      </c>
      <c r="K11098" s="1">
        <f t="shared" si="1"/>
        <v>155</v>
      </c>
    </row>
    <row r="11099" ht="15.75" customHeight="1">
      <c r="A11099" s="1">
        <v>44.0</v>
      </c>
      <c r="B11099" s="1">
        <v>4.45223004E13</v>
      </c>
      <c r="C11099" s="1" t="s">
        <v>10929</v>
      </c>
      <c r="D11099" s="1">
        <v>4844910.0</v>
      </c>
      <c r="E11099" s="1">
        <v>17.0</v>
      </c>
      <c r="F11099" s="1">
        <v>269.0</v>
      </c>
      <c r="G11099" s="1">
        <v>125.0</v>
      </c>
      <c r="H11099" s="1">
        <v>113.0</v>
      </c>
      <c r="K11099" s="1">
        <f t="shared" si="1"/>
        <v>238</v>
      </c>
    </row>
    <row r="11100" ht="15.75" customHeight="1">
      <c r="A11100" s="1">
        <v>50.0</v>
      </c>
      <c r="B11100" s="1">
        <v>5.05034037E13</v>
      </c>
      <c r="C11100" s="1" t="s">
        <v>10930</v>
      </c>
      <c r="D11100" s="1">
        <v>5516590.0</v>
      </c>
      <c r="E11100" s="1">
        <v>17.0</v>
      </c>
      <c r="F11100" s="1">
        <v>269.0</v>
      </c>
      <c r="G11100" s="1">
        <v>59.0</v>
      </c>
      <c r="H11100" s="1">
        <v>99.0</v>
      </c>
      <c r="K11100" s="1">
        <f t="shared" si="1"/>
        <v>158</v>
      </c>
    </row>
    <row r="11101" ht="15.75" customHeight="1">
      <c r="A11101" s="1">
        <v>16.0</v>
      </c>
      <c r="B11101" s="1">
        <v>1.65016004E13</v>
      </c>
      <c r="C11101" s="1" t="s">
        <v>10931</v>
      </c>
      <c r="D11101" s="1">
        <v>1909600.0</v>
      </c>
      <c r="E11101" s="1">
        <v>17.0</v>
      </c>
      <c r="F11101" s="1">
        <v>268.0</v>
      </c>
      <c r="G11101" s="1">
        <v>54.0</v>
      </c>
      <c r="H11101" s="1">
        <v>124.0</v>
      </c>
      <c r="K11101" s="1">
        <f t="shared" si="1"/>
        <v>178</v>
      </c>
    </row>
    <row r="11102" ht="15.75" customHeight="1">
      <c r="A11102" s="1">
        <v>16.0</v>
      </c>
      <c r="B11102" s="1">
        <v>1.65045502E13</v>
      </c>
      <c r="C11102" s="1" t="s">
        <v>10932</v>
      </c>
      <c r="D11102" s="1">
        <v>1924150.0</v>
      </c>
      <c r="E11102" s="1">
        <v>17.0</v>
      </c>
      <c r="F11102" s="1">
        <v>268.0</v>
      </c>
      <c r="G11102" s="1">
        <v>105.0</v>
      </c>
      <c r="H11102" s="1">
        <v>68.0</v>
      </c>
      <c r="K11102" s="1">
        <f t="shared" si="1"/>
        <v>173</v>
      </c>
    </row>
    <row r="11103" ht="15.75" customHeight="1">
      <c r="A11103" s="1">
        <v>16.0</v>
      </c>
      <c r="B11103" s="1">
        <v>1.65057007E13</v>
      </c>
      <c r="C11103" s="1" t="s">
        <v>10933</v>
      </c>
      <c r="D11103" s="1">
        <v>1906780.0</v>
      </c>
      <c r="E11103" s="1">
        <v>17.0</v>
      </c>
      <c r="F11103" s="1">
        <v>268.0</v>
      </c>
      <c r="G11103" s="1">
        <v>46.0</v>
      </c>
      <c r="H11103" s="1">
        <v>85.0</v>
      </c>
      <c r="K11103" s="1">
        <f t="shared" si="1"/>
        <v>131</v>
      </c>
    </row>
    <row r="11104" ht="15.75" customHeight="1">
      <c r="A11104" s="1">
        <v>24.0</v>
      </c>
      <c r="B11104" s="1">
        <v>2.45055005E13</v>
      </c>
      <c r="C11104" s="1" t="s">
        <v>10934</v>
      </c>
      <c r="D11104" s="1">
        <v>2711010.0</v>
      </c>
      <c r="E11104" s="1">
        <v>17.0</v>
      </c>
      <c r="F11104" s="1">
        <v>268.0</v>
      </c>
      <c r="G11104" s="1">
        <v>45.0</v>
      </c>
      <c r="H11104" s="1">
        <v>140.0</v>
      </c>
      <c r="K11104" s="1">
        <f t="shared" si="1"/>
        <v>185</v>
      </c>
    </row>
    <row r="11105" ht="15.75" customHeight="1">
      <c r="A11105" s="1">
        <v>33.0</v>
      </c>
      <c r="B11105" s="1">
        <v>3.35002017E13</v>
      </c>
      <c r="C11105" s="1" t="s">
        <v>10935</v>
      </c>
      <c r="D11105" s="1">
        <v>3631350.0</v>
      </c>
      <c r="E11105" s="1">
        <v>17.0</v>
      </c>
      <c r="F11105" s="1">
        <v>268.0</v>
      </c>
      <c r="G11105" s="1">
        <v>79.0</v>
      </c>
      <c r="H11105" s="1">
        <v>85.0</v>
      </c>
      <c r="K11105" s="1">
        <f t="shared" si="1"/>
        <v>164</v>
      </c>
    </row>
    <row r="11106" ht="15.75" customHeight="1">
      <c r="A11106" s="1">
        <v>35.0</v>
      </c>
      <c r="B11106" s="1">
        <v>3.55038006E13</v>
      </c>
      <c r="C11106" s="1" t="s">
        <v>10936</v>
      </c>
      <c r="D11106" s="1">
        <v>3807850.0</v>
      </c>
      <c r="E11106" s="1">
        <v>17.0</v>
      </c>
      <c r="F11106" s="1">
        <v>268.0</v>
      </c>
      <c r="G11106" s="1">
        <v>123.0</v>
      </c>
      <c r="H11106" s="1">
        <v>87.0</v>
      </c>
      <c r="K11106" s="1">
        <f t="shared" si="1"/>
        <v>210</v>
      </c>
    </row>
    <row r="11107" ht="15.75" customHeight="1">
      <c r="A11107" s="1">
        <v>37.0</v>
      </c>
      <c r="B11107" s="1">
        <v>3.75010005E13</v>
      </c>
      <c r="C11107" s="1" t="s">
        <v>10937</v>
      </c>
      <c r="D11107" s="1">
        <v>4012060.0</v>
      </c>
      <c r="E11107" s="1">
        <v>17.0</v>
      </c>
      <c r="F11107" s="1">
        <v>268.0</v>
      </c>
      <c r="G11107" s="1">
        <v>91.0</v>
      </c>
      <c r="H11107" s="1">
        <v>132.0</v>
      </c>
      <c r="K11107" s="1">
        <f t="shared" si="1"/>
        <v>223</v>
      </c>
    </row>
    <row r="11108" ht="15.75" customHeight="1">
      <c r="A11108" s="1">
        <v>39.0</v>
      </c>
      <c r="B11108" s="1">
        <v>3.95009901E13</v>
      </c>
      <c r="C11108" s="1" t="s">
        <v>10938</v>
      </c>
      <c r="D11108" s="1">
        <v>4280100.0</v>
      </c>
      <c r="E11108" s="1">
        <v>17.0</v>
      </c>
      <c r="F11108" s="1">
        <v>268.0</v>
      </c>
      <c r="G11108" s="1">
        <v>0.0</v>
      </c>
      <c r="H11108" s="1">
        <v>0.0</v>
      </c>
      <c r="K11108" s="1">
        <f t="shared" si="1"/>
        <v>0</v>
      </c>
    </row>
    <row r="11109" ht="15.75" customHeight="1">
      <c r="A11109" s="1">
        <v>44.0</v>
      </c>
      <c r="B11109" s="1">
        <v>4.45091003E13</v>
      </c>
      <c r="C11109" s="1" t="s">
        <v>10939</v>
      </c>
      <c r="D11109" s="1">
        <v>4814580.0</v>
      </c>
      <c r="E11109" s="1">
        <v>17.0</v>
      </c>
      <c r="F11109" s="1">
        <v>268.0</v>
      </c>
      <c r="G11109" s="1">
        <v>0.0</v>
      </c>
      <c r="H11109" s="1">
        <v>148.0</v>
      </c>
      <c r="K11109" s="1">
        <f t="shared" si="1"/>
        <v>148</v>
      </c>
    </row>
    <row r="11110" ht="15.75" customHeight="1">
      <c r="A11110" s="1">
        <v>48.0</v>
      </c>
      <c r="B11110" s="1">
        <v>4.85001002E13</v>
      </c>
      <c r="C11110" s="1" t="s">
        <v>10940</v>
      </c>
      <c r="D11110" s="1">
        <v>5304410.0</v>
      </c>
      <c r="E11110" s="1">
        <v>17.0</v>
      </c>
      <c r="F11110" s="1">
        <v>268.0</v>
      </c>
      <c r="G11110" s="1">
        <v>77.0</v>
      </c>
      <c r="H11110" s="1">
        <v>100.0</v>
      </c>
      <c r="K11110" s="1">
        <f t="shared" si="1"/>
        <v>177</v>
      </c>
    </row>
    <row r="11111" ht="15.75" customHeight="1">
      <c r="A11111" s="1">
        <v>5.0</v>
      </c>
      <c r="B11111" s="1">
        <v>5.504703E12</v>
      </c>
      <c r="C11111" s="1" t="s">
        <v>10941</v>
      </c>
      <c r="D11111" s="1">
        <v>625380.0</v>
      </c>
      <c r="E11111" s="1">
        <v>17.0</v>
      </c>
      <c r="F11111" s="1">
        <v>267.0</v>
      </c>
      <c r="G11111" s="1">
        <v>102.0</v>
      </c>
      <c r="H11111" s="1">
        <v>88.0</v>
      </c>
      <c r="K11111" s="1">
        <f t="shared" si="1"/>
        <v>190</v>
      </c>
    </row>
    <row r="11112" ht="15.75" customHeight="1">
      <c r="A11112" s="1">
        <v>13.0</v>
      </c>
      <c r="B11112" s="1">
        <v>1.35032003E13</v>
      </c>
      <c r="C11112" s="1" t="s">
        <v>10942</v>
      </c>
      <c r="D11112" s="1">
        <v>1602760.0</v>
      </c>
      <c r="E11112" s="1">
        <v>17.0</v>
      </c>
      <c r="F11112" s="1">
        <v>267.0</v>
      </c>
      <c r="G11112" s="1">
        <v>35.0</v>
      </c>
      <c r="H11112" s="1">
        <v>85.0</v>
      </c>
      <c r="K11112" s="1">
        <f t="shared" si="1"/>
        <v>120</v>
      </c>
    </row>
    <row r="11113" ht="15.75" customHeight="1">
      <c r="A11113" s="1">
        <v>17.0</v>
      </c>
      <c r="B11113" s="1">
        <v>1.75054022E13</v>
      </c>
      <c r="C11113" s="1" t="s">
        <v>10943</v>
      </c>
      <c r="D11113" s="1">
        <v>2010770.0</v>
      </c>
      <c r="E11113" s="1">
        <v>17.0</v>
      </c>
      <c r="F11113" s="1">
        <v>267.0</v>
      </c>
      <c r="G11113" s="1">
        <v>114.0</v>
      </c>
      <c r="H11113" s="1">
        <v>0.0</v>
      </c>
      <c r="K11113" s="1">
        <f t="shared" si="1"/>
        <v>114</v>
      </c>
    </row>
    <row r="11114" ht="15.75" customHeight="1">
      <c r="A11114" s="1">
        <v>23.0</v>
      </c>
      <c r="B11114" s="1">
        <v>2.35076026E13</v>
      </c>
      <c r="C11114" s="1" t="s">
        <v>10944</v>
      </c>
      <c r="D11114" s="1">
        <v>2627690.0</v>
      </c>
      <c r="E11114" s="1">
        <v>17.0</v>
      </c>
      <c r="F11114" s="1">
        <v>267.0</v>
      </c>
      <c r="G11114" s="1">
        <v>83.0</v>
      </c>
      <c r="H11114" s="1">
        <v>0.0</v>
      </c>
      <c r="K11114" s="1">
        <f t="shared" si="1"/>
        <v>83</v>
      </c>
    </row>
    <row r="11115" ht="15.75" customHeight="1">
      <c r="A11115" s="1">
        <v>27.0</v>
      </c>
      <c r="B11115" s="1">
        <v>2.75045403302E13</v>
      </c>
      <c r="C11115" s="1" t="s">
        <v>10945</v>
      </c>
      <c r="D11115" s="1">
        <v>3020850.0</v>
      </c>
      <c r="E11115" s="1">
        <v>17.0</v>
      </c>
      <c r="F11115" s="1">
        <v>267.0</v>
      </c>
      <c r="G11115" s="1">
        <v>227.0</v>
      </c>
      <c r="H11115" s="1">
        <v>0.0</v>
      </c>
      <c r="K11115" s="1">
        <f t="shared" si="1"/>
        <v>227</v>
      </c>
    </row>
    <row r="11116" ht="15.75" customHeight="1">
      <c r="A11116" s="1">
        <v>42.0</v>
      </c>
      <c r="B11116" s="1">
        <v>4.2503501E13</v>
      </c>
      <c r="C11116" s="1" t="s">
        <v>10946</v>
      </c>
      <c r="D11116" s="1">
        <v>4680440.0</v>
      </c>
      <c r="E11116" s="1">
        <v>17.0</v>
      </c>
      <c r="F11116" s="1">
        <v>267.0</v>
      </c>
      <c r="G11116" s="1">
        <v>63.0</v>
      </c>
      <c r="H11116" s="1">
        <v>45.0</v>
      </c>
      <c r="K11116" s="1">
        <f t="shared" si="1"/>
        <v>108</v>
      </c>
    </row>
    <row r="11117" ht="15.75" customHeight="1">
      <c r="A11117" s="1">
        <v>44.0</v>
      </c>
      <c r="B11117" s="1">
        <v>4.45166011E13</v>
      </c>
      <c r="C11117" s="1" t="s">
        <v>10947</v>
      </c>
      <c r="D11117" s="1">
        <v>4830690.0</v>
      </c>
      <c r="E11117" s="1">
        <v>17.0</v>
      </c>
      <c r="F11117" s="1">
        <v>267.0</v>
      </c>
      <c r="G11117" s="1">
        <v>86.0</v>
      </c>
      <c r="H11117" s="1">
        <v>119.0</v>
      </c>
      <c r="K11117" s="1">
        <f t="shared" si="1"/>
        <v>205</v>
      </c>
    </row>
    <row r="11118" ht="15.75" customHeight="1">
      <c r="A11118" s="1">
        <v>44.0</v>
      </c>
      <c r="B11118" s="1">
        <v>4.45229002E13</v>
      </c>
      <c r="C11118" s="1" t="s">
        <v>10948</v>
      </c>
      <c r="D11118" s="1">
        <v>4814600.0</v>
      </c>
      <c r="E11118" s="1">
        <v>17.0</v>
      </c>
      <c r="F11118" s="1">
        <v>267.0</v>
      </c>
      <c r="G11118" s="1">
        <v>65.0</v>
      </c>
      <c r="H11118" s="1">
        <v>175.0</v>
      </c>
      <c r="K11118" s="1">
        <f t="shared" si="1"/>
        <v>240</v>
      </c>
    </row>
    <row r="11119" ht="15.75" customHeight="1">
      <c r="A11119" s="1">
        <v>44.0</v>
      </c>
      <c r="B11119" s="1">
        <v>4.4524101E13</v>
      </c>
      <c r="C11119" s="1" t="s">
        <v>10949</v>
      </c>
      <c r="D11119" s="1">
        <v>4828350.0</v>
      </c>
      <c r="E11119" s="1">
        <v>17.0</v>
      </c>
      <c r="F11119" s="1">
        <v>267.0</v>
      </c>
      <c r="G11119" s="1">
        <v>57.0</v>
      </c>
      <c r="H11119" s="1">
        <v>146.0</v>
      </c>
      <c r="K11119" s="1">
        <f t="shared" si="1"/>
        <v>203</v>
      </c>
    </row>
    <row r="11120" ht="15.75" customHeight="1">
      <c r="A11120" s="1">
        <v>23.0</v>
      </c>
      <c r="B11120" s="1">
        <v>2.35038014E13</v>
      </c>
      <c r="C11120" s="1" t="s">
        <v>10950</v>
      </c>
      <c r="D11120" s="1">
        <v>2616830.0</v>
      </c>
      <c r="E11120" s="1">
        <v>17.0</v>
      </c>
      <c r="F11120" s="1">
        <v>266.0</v>
      </c>
      <c r="G11120" s="1">
        <v>79.0</v>
      </c>
      <c r="H11120" s="1">
        <v>163.0</v>
      </c>
      <c r="K11120" s="1">
        <f t="shared" si="1"/>
        <v>242</v>
      </c>
    </row>
    <row r="11121" ht="15.75" customHeight="1">
      <c r="A11121" s="1">
        <v>23.0</v>
      </c>
      <c r="B11121" s="1">
        <v>2.35061042E13</v>
      </c>
      <c r="C11121" s="1" t="s">
        <v>10951</v>
      </c>
      <c r="D11121" s="1">
        <v>2625800.0</v>
      </c>
      <c r="E11121" s="1">
        <v>17.0</v>
      </c>
      <c r="F11121" s="1">
        <v>266.0</v>
      </c>
      <c r="G11121" s="1">
        <v>46.0</v>
      </c>
      <c r="H11121" s="1">
        <v>142.0</v>
      </c>
      <c r="K11121" s="1">
        <f t="shared" si="1"/>
        <v>188</v>
      </c>
    </row>
    <row r="11122" ht="15.75" customHeight="1">
      <c r="A11122" s="1">
        <v>24.0</v>
      </c>
      <c r="B11122" s="1">
        <v>2.45007201E13</v>
      </c>
      <c r="C11122" s="1" t="s">
        <v>10952</v>
      </c>
      <c r="D11122" s="1">
        <v>2791445.0</v>
      </c>
      <c r="E11122" s="1">
        <v>17.0</v>
      </c>
      <c r="F11122" s="1">
        <v>266.0</v>
      </c>
      <c r="G11122" s="1">
        <v>82.0</v>
      </c>
      <c r="H11122" s="1">
        <v>158.0</v>
      </c>
      <c r="K11122" s="1">
        <f t="shared" si="1"/>
        <v>240</v>
      </c>
    </row>
    <row r="11123" ht="15.75" customHeight="1">
      <c r="A11123" s="1">
        <v>26.0</v>
      </c>
      <c r="B11123" s="1">
        <v>2.6500602E13</v>
      </c>
      <c r="C11123" s="1" t="s">
        <v>10953</v>
      </c>
      <c r="D11123" s="1">
        <v>2912930.0</v>
      </c>
      <c r="E11123" s="1">
        <v>17.0</v>
      </c>
      <c r="F11123" s="1">
        <v>266.0</v>
      </c>
      <c r="G11123" s="1">
        <v>102.0</v>
      </c>
      <c r="H11123" s="1">
        <v>82.0</v>
      </c>
      <c r="K11123" s="1">
        <f t="shared" si="1"/>
        <v>184</v>
      </c>
    </row>
    <row r="11124" ht="15.75" customHeight="1">
      <c r="A11124" s="1">
        <v>31.0</v>
      </c>
      <c r="B11124" s="1">
        <v>3.15002007E13</v>
      </c>
      <c r="C11124" s="1" t="s">
        <v>10954</v>
      </c>
      <c r="D11124" s="1">
        <v>3403390.0</v>
      </c>
      <c r="E11124" s="1">
        <v>17.0</v>
      </c>
      <c r="F11124" s="1">
        <v>266.0</v>
      </c>
      <c r="G11124" s="1">
        <v>0.0</v>
      </c>
      <c r="H11124" s="1">
        <v>7.0</v>
      </c>
      <c r="K11124" s="1">
        <f t="shared" si="1"/>
        <v>7</v>
      </c>
    </row>
    <row r="11125" ht="15.75" customHeight="1">
      <c r="A11125" s="1">
        <v>37.0</v>
      </c>
      <c r="B11125" s="1">
        <v>3.75008026E13</v>
      </c>
      <c r="C11125" s="1" t="s">
        <v>10955</v>
      </c>
      <c r="D11125" s="1">
        <v>4018390.0</v>
      </c>
      <c r="E11125" s="1">
        <v>17.0</v>
      </c>
      <c r="F11125" s="1">
        <v>266.0</v>
      </c>
      <c r="G11125" s="1">
        <v>43.0</v>
      </c>
      <c r="H11125" s="1">
        <v>123.0</v>
      </c>
      <c r="K11125" s="1">
        <f t="shared" si="1"/>
        <v>166</v>
      </c>
    </row>
    <row r="11126" ht="15.75" customHeight="1">
      <c r="A11126" s="1">
        <v>44.0</v>
      </c>
      <c r="B11126" s="1">
        <v>4.45005001E13</v>
      </c>
      <c r="C11126" s="1" t="s">
        <v>10956</v>
      </c>
      <c r="D11126" s="1">
        <v>4808610.0</v>
      </c>
      <c r="E11126" s="1">
        <v>17.0</v>
      </c>
      <c r="F11126" s="1">
        <v>266.0</v>
      </c>
      <c r="G11126" s="1">
        <v>72.0</v>
      </c>
      <c r="H11126" s="1">
        <v>108.0</v>
      </c>
      <c r="K11126" s="1">
        <f t="shared" si="1"/>
        <v>180</v>
      </c>
    </row>
    <row r="11127" ht="15.75" customHeight="1">
      <c r="A11127" s="1">
        <v>44.0</v>
      </c>
      <c r="B11127" s="1">
        <v>4.45018004E13</v>
      </c>
      <c r="C11127" s="1" t="s">
        <v>10957</v>
      </c>
      <c r="D11127" s="1">
        <v>4825890.0</v>
      </c>
      <c r="E11127" s="1">
        <v>17.0</v>
      </c>
      <c r="F11127" s="1">
        <v>266.0</v>
      </c>
      <c r="G11127" s="1">
        <v>61.0</v>
      </c>
      <c r="H11127" s="1">
        <v>101.0</v>
      </c>
      <c r="K11127" s="1">
        <f t="shared" si="1"/>
        <v>162</v>
      </c>
    </row>
    <row r="11128" ht="15.75" customHeight="1">
      <c r="A11128" s="1">
        <v>44.0</v>
      </c>
      <c r="B11128" s="1">
        <v>4.45119004E13</v>
      </c>
      <c r="C11128" s="1" t="s">
        <v>10958</v>
      </c>
      <c r="D11128" s="1">
        <v>4834630.0</v>
      </c>
      <c r="E11128" s="1">
        <v>17.0</v>
      </c>
      <c r="F11128" s="1">
        <v>266.0</v>
      </c>
      <c r="G11128" s="1">
        <v>39.0</v>
      </c>
      <c r="H11128" s="1">
        <v>121.0</v>
      </c>
      <c r="K11128" s="1">
        <f t="shared" si="1"/>
        <v>160</v>
      </c>
    </row>
    <row r="11129" ht="15.75" customHeight="1">
      <c r="A11129" s="1">
        <v>44.0</v>
      </c>
      <c r="B11129" s="1">
        <v>4.45145002E13</v>
      </c>
      <c r="C11129" s="1" t="s">
        <v>10959</v>
      </c>
      <c r="D11129" s="1">
        <v>4813410.0</v>
      </c>
      <c r="E11129" s="1">
        <v>17.0</v>
      </c>
      <c r="F11129" s="1">
        <v>266.0</v>
      </c>
      <c r="G11129" s="1">
        <v>95.0</v>
      </c>
      <c r="H11129" s="1">
        <v>141.0</v>
      </c>
      <c r="K11129" s="1">
        <f t="shared" si="1"/>
        <v>236</v>
      </c>
    </row>
    <row r="11130" ht="15.75" customHeight="1">
      <c r="A11130" s="1">
        <v>22.0</v>
      </c>
      <c r="B11130" s="1">
        <v>2.23008009301E13</v>
      </c>
      <c r="C11130" s="1" t="s">
        <v>10960</v>
      </c>
      <c r="D11130" s="1">
        <v>2505940.0</v>
      </c>
      <c r="E11130" s="1">
        <v>17.0</v>
      </c>
      <c r="F11130" s="1">
        <v>265.0</v>
      </c>
      <c r="G11130" s="1">
        <v>52.0</v>
      </c>
      <c r="H11130" s="1">
        <v>88.0</v>
      </c>
      <c r="K11130" s="1">
        <f t="shared" si="1"/>
        <v>140</v>
      </c>
    </row>
    <row r="11131" ht="15.75" customHeight="1">
      <c r="A11131" s="1">
        <v>24.0</v>
      </c>
      <c r="B11131" s="1">
        <v>2.45060201E13</v>
      </c>
      <c r="C11131" s="1" t="s">
        <v>10961</v>
      </c>
      <c r="D11131" s="1">
        <v>2791449.0</v>
      </c>
      <c r="E11131" s="1">
        <v>17.0</v>
      </c>
      <c r="F11131" s="1">
        <v>265.0</v>
      </c>
      <c r="G11131" s="1">
        <v>107.0</v>
      </c>
      <c r="H11131" s="1">
        <v>111.0</v>
      </c>
      <c r="K11131" s="1">
        <f t="shared" si="1"/>
        <v>218</v>
      </c>
    </row>
    <row r="11132" ht="15.75" customHeight="1">
      <c r="A11132" s="1">
        <v>26.0</v>
      </c>
      <c r="B11132" s="1">
        <v>2.65069501E13</v>
      </c>
      <c r="C11132" s="1" t="s">
        <v>10962</v>
      </c>
      <c r="D11132" s="1">
        <v>2919840.0</v>
      </c>
      <c r="E11132" s="1">
        <v>17.0</v>
      </c>
      <c r="F11132" s="1">
        <v>265.0</v>
      </c>
      <c r="G11132" s="1">
        <v>70.0</v>
      </c>
      <c r="H11132" s="1">
        <v>83.0</v>
      </c>
      <c r="K11132" s="1">
        <f t="shared" si="1"/>
        <v>153</v>
      </c>
    </row>
    <row r="11133" ht="15.75" customHeight="1">
      <c r="A11133" s="1">
        <v>35.0</v>
      </c>
      <c r="B11133" s="1">
        <v>3.55052019E13</v>
      </c>
      <c r="C11133" s="1" t="s">
        <v>10963</v>
      </c>
      <c r="D11133" s="1">
        <v>3808890.0</v>
      </c>
      <c r="E11133" s="1">
        <v>17.0</v>
      </c>
      <c r="F11133" s="1">
        <v>265.0</v>
      </c>
      <c r="G11133" s="1">
        <v>104.0</v>
      </c>
      <c r="H11133" s="1">
        <v>90.0</v>
      </c>
      <c r="K11133" s="1">
        <f t="shared" si="1"/>
        <v>194</v>
      </c>
    </row>
    <row r="11134" ht="15.75" customHeight="1">
      <c r="A11134" s="1">
        <v>36.0</v>
      </c>
      <c r="B11134" s="1">
        <v>3.65076601E13</v>
      </c>
      <c r="C11134" s="1" t="s">
        <v>10964</v>
      </c>
      <c r="D11134" s="1">
        <v>3906202.0</v>
      </c>
      <c r="E11134" s="1">
        <v>17.0</v>
      </c>
      <c r="F11134" s="1">
        <v>265.0</v>
      </c>
      <c r="G11134" s="1">
        <v>0.0</v>
      </c>
      <c r="H11134" s="1">
        <v>133.0</v>
      </c>
      <c r="K11134" s="1">
        <f t="shared" si="1"/>
        <v>133</v>
      </c>
    </row>
    <row r="11135" ht="15.75" customHeight="1">
      <c r="A11135" s="1">
        <v>46.0</v>
      </c>
      <c r="B11135" s="1">
        <v>4.65012201E13</v>
      </c>
      <c r="C11135" s="1" t="s">
        <v>10965</v>
      </c>
      <c r="D11135" s="1">
        <v>5000002.0</v>
      </c>
      <c r="E11135" s="1">
        <v>17.0</v>
      </c>
      <c r="F11135" s="1">
        <v>265.0</v>
      </c>
      <c r="G11135" s="1">
        <v>0.0</v>
      </c>
      <c r="H11135" s="1">
        <v>0.0</v>
      </c>
      <c r="K11135" s="1">
        <f t="shared" si="1"/>
        <v>0</v>
      </c>
    </row>
    <row r="11136" ht="15.75" customHeight="1">
      <c r="A11136" s="1">
        <v>5.0</v>
      </c>
      <c r="B11136" s="1">
        <v>5.5054044E12</v>
      </c>
      <c r="C11136" s="1" t="s">
        <v>10966</v>
      </c>
      <c r="D11136" s="1">
        <v>633270.0</v>
      </c>
      <c r="E11136" s="1">
        <v>17.0</v>
      </c>
      <c r="F11136" s="1">
        <v>264.0</v>
      </c>
      <c r="G11136" s="1">
        <v>123.0</v>
      </c>
      <c r="H11136" s="1">
        <v>98.0</v>
      </c>
      <c r="K11136" s="1">
        <f t="shared" si="1"/>
        <v>221</v>
      </c>
    </row>
    <row r="11137" ht="15.75" customHeight="1">
      <c r="A11137" s="1">
        <v>14.0</v>
      </c>
      <c r="B11137" s="1">
        <v>1.45016144E13</v>
      </c>
      <c r="C11137" s="1" t="s">
        <v>10967</v>
      </c>
      <c r="D11137" s="1">
        <v>1738910.0</v>
      </c>
      <c r="E11137" s="1">
        <v>17.0</v>
      </c>
      <c r="F11137" s="1">
        <v>264.0</v>
      </c>
      <c r="G11137" s="1">
        <v>38.0</v>
      </c>
      <c r="H11137" s="1">
        <v>53.0</v>
      </c>
      <c r="K11137" s="1">
        <f t="shared" si="1"/>
        <v>91</v>
      </c>
    </row>
    <row r="11138" ht="15.75" customHeight="1">
      <c r="A11138" s="1">
        <v>14.0</v>
      </c>
      <c r="B11138" s="1">
        <v>1.45057012E13</v>
      </c>
      <c r="C11138" s="1" t="s">
        <v>10968</v>
      </c>
      <c r="D11138" s="1">
        <v>1722710.0</v>
      </c>
      <c r="E11138" s="1">
        <v>17.0</v>
      </c>
      <c r="F11138" s="1">
        <v>264.0</v>
      </c>
      <c r="G11138" s="1">
        <v>42.0</v>
      </c>
      <c r="H11138" s="1">
        <v>61.0</v>
      </c>
      <c r="K11138" s="1">
        <f t="shared" si="1"/>
        <v>103</v>
      </c>
    </row>
    <row r="11139" ht="15.75" customHeight="1">
      <c r="A11139" s="1">
        <v>23.0</v>
      </c>
      <c r="B11139" s="1">
        <v>2.35058017E13</v>
      </c>
      <c r="C11139" s="1" t="s">
        <v>10969</v>
      </c>
      <c r="D11139" s="1">
        <v>2619050.0</v>
      </c>
      <c r="E11139" s="1">
        <v>17.0</v>
      </c>
      <c r="F11139" s="1">
        <v>264.0</v>
      </c>
      <c r="G11139" s="1">
        <v>77.0</v>
      </c>
      <c r="H11139" s="1">
        <v>156.0</v>
      </c>
      <c r="K11139" s="1">
        <f t="shared" si="1"/>
        <v>233</v>
      </c>
    </row>
    <row r="11140" ht="15.75" customHeight="1">
      <c r="A11140" s="1">
        <v>27.0</v>
      </c>
      <c r="B11140" s="1">
        <v>2.75018008E13</v>
      </c>
      <c r="C11140" s="1" t="s">
        <v>10970</v>
      </c>
      <c r="D11140" s="1">
        <v>3009510.0</v>
      </c>
      <c r="E11140" s="1">
        <v>17.0</v>
      </c>
      <c r="F11140" s="1">
        <v>264.0</v>
      </c>
      <c r="G11140" s="1">
        <v>29.0</v>
      </c>
      <c r="H11140" s="1">
        <v>35.0</v>
      </c>
      <c r="K11140" s="1">
        <f t="shared" si="1"/>
        <v>64</v>
      </c>
    </row>
    <row r="11141" ht="15.75" customHeight="1">
      <c r="A11141" s="1">
        <v>28.0</v>
      </c>
      <c r="B11141" s="1">
        <v>2.85026025E13</v>
      </c>
      <c r="C11141" s="1" t="s">
        <v>10971</v>
      </c>
      <c r="D11141" s="1">
        <v>3100141.0</v>
      </c>
      <c r="E11141" s="1">
        <v>17.0</v>
      </c>
      <c r="F11141" s="1">
        <v>264.0</v>
      </c>
      <c r="G11141" s="1">
        <v>60.0</v>
      </c>
      <c r="H11141" s="1">
        <v>97.0</v>
      </c>
      <c r="K11141" s="1">
        <f t="shared" si="1"/>
        <v>157</v>
      </c>
    </row>
    <row r="11142" ht="15.75" customHeight="1">
      <c r="A11142" s="1">
        <v>30.0</v>
      </c>
      <c r="B11142" s="1">
        <v>3.05010012E13</v>
      </c>
      <c r="C11142" s="1" t="s">
        <v>10972</v>
      </c>
      <c r="D11142" s="1">
        <v>3306540.0</v>
      </c>
      <c r="E11142" s="1">
        <v>17.0</v>
      </c>
      <c r="F11142" s="1">
        <v>264.0</v>
      </c>
      <c r="G11142" s="1">
        <v>49.0</v>
      </c>
      <c r="H11142" s="1">
        <v>41.0</v>
      </c>
      <c r="K11142" s="1">
        <f t="shared" si="1"/>
        <v>90</v>
      </c>
    </row>
    <row r="11143" ht="15.75" customHeight="1">
      <c r="A11143" s="1">
        <v>31.0</v>
      </c>
      <c r="B11143" s="1">
        <v>3.15013021E13</v>
      </c>
      <c r="C11143" s="1" t="s">
        <v>10973</v>
      </c>
      <c r="D11143" s="1">
        <v>3408790.0</v>
      </c>
      <c r="E11143" s="1">
        <v>17.0</v>
      </c>
      <c r="F11143" s="1">
        <v>264.0</v>
      </c>
      <c r="G11143" s="1">
        <v>53.0</v>
      </c>
      <c r="H11143" s="1">
        <v>0.0</v>
      </c>
      <c r="K11143" s="1">
        <f t="shared" si="1"/>
        <v>53</v>
      </c>
    </row>
    <row r="11144" ht="15.75" customHeight="1">
      <c r="A11144" s="1">
        <v>38.0</v>
      </c>
      <c r="B11144" s="1">
        <v>3.8501901E13</v>
      </c>
      <c r="C11144" s="1" t="s">
        <v>10974</v>
      </c>
      <c r="D11144" s="1">
        <v>4111400.0</v>
      </c>
      <c r="E11144" s="1">
        <v>17.0</v>
      </c>
      <c r="F11144" s="1">
        <v>264.0</v>
      </c>
      <c r="G11144" s="1">
        <v>66.0</v>
      </c>
      <c r="H11144" s="1">
        <v>97.0</v>
      </c>
      <c r="K11144" s="1">
        <f t="shared" si="1"/>
        <v>163</v>
      </c>
    </row>
    <row r="11145" ht="15.75" customHeight="1">
      <c r="A11145" s="1">
        <v>42.0</v>
      </c>
      <c r="B11145" s="1">
        <v>4.25037017E13</v>
      </c>
      <c r="C11145" s="1" t="s">
        <v>10975</v>
      </c>
      <c r="D11145" s="1">
        <v>4677460.0</v>
      </c>
      <c r="E11145" s="1">
        <v>17.0</v>
      </c>
      <c r="F11145" s="1">
        <v>264.0</v>
      </c>
      <c r="G11145" s="1">
        <v>79.0</v>
      </c>
      <c r="H11145" s="1">
        <v>63.0</v>
      </c>
      <c r="K11145" s="1">
        <f t="shared" si="1"/>
        <v>142</v>
      </c>
    </row>
    <row r="11146" ht="15.75" customHeight="1">
      <c r="A11146" s="1">
        <v>48.0</v>
      </c>
      <c r="B11146" s="1">
        <v>4.85025013E13</v>
      </c>
      <c r="C11146" s="1" t="s">
        <v>10976</v>
      </c>
      <c r="D11146" s="1">
        <v>5309870.0</v>
      </c>
      <c r="E11146" s="1">
        <v>17.0</v>
      </c>
      <c r="F11146" s="1">
        <v>264.0</v>
      </c>
      <c r="G11146" s="1">
        <v>80.0</v>
      </c>
      <c r="H11146" s="1">
        <v>117.0</v>
      </c>
      <c r="K11146" s="1">
        <f t="shared" si="1"/>
        <v>197</v>
      </c>
    </row>
    <row r="11147" ht="15.75" customHeight="1">
      <c r="A11147" s="1">
        <v>48.0</v>
      </c>
      <c r="B11147" s="1">
        <v>4.85033021E13</v>
      </c>
      <c r="C11147" s="1" t="s">
        <v>10977</v>
      </c>
      <c r="D11147" s="1">
        <v>5305880.0</v>
      </c>
      <c r="E11147" s="1">
        <v>17.0</v>
      </c>
      <c r="F11147" s="1">
        <v>264.0</v>
      </c>
      <c r="G11147" s="1">
        <v>113.0</v>
      </c>
      <c r="H11147" s="1">
        <v>93.0</v>
      </c>
      <c r="K11147" s="1">
        <f t="shared" si="1"/>
        <v>206</v>
      </c>
    </row>
    <row r="11148" ht="15.75" customHeight="1">
      <c r="A11148" s="1">
        <v>7.0</v>
      </c>
      <c r="B11148" s="1">
        <v>7.3007002301E12</v>
      </c>
      <c r="C11148" s="1" t="s">
        <v>10978</v>
      </c>
      <c r="D11148" s="1">
        <v>900360.0</v>
      </c>
      <c r="E11148" s="1">
        <v>17.0</v>
      </c>
      <c r="F11148" s="1">
        <v>263.0</v>
      </c>
      <c r="G11148" s="1">
        <v>20.0</v>
      </c>
      <c r="H11148" s="1">
        <v>77.0</v>
      </c>
      <c r="K11148" s="1">
        <f t="shared" si="1"/>
        <v>97</v>
      </c>
    </row>
    <row r="11149" ht="15.75" customHeight="1">
      <c r="A11149" s="1">
        <v>14.0</v>
      </c>
      <c r="B11149" s="1">
        <v>1.45049065E13</v>
      </c>
      <c r="C11149" s="1" t="s">
        <v>10979</v>
      </c>
      <c r="D11149" s="1">
        <v>1742900.0</v>
      </c>
      <c r="E11149" s="1">
        <v>17.0</v>
      </c>
      <c r="F11149" s="1">
        <v>263.0</v>
      </c>
      <c r="G11149" s="1">
        <v>74.0</v>
      </c>
      <c r="H11149" s="1">
        <v>89.0</v>
      </c>
      <c r="K11149" s="1">
        <f t="shared" si="1"/>
        <v>163</v>
      </c>
    </row>
    <row r="11150" ht="15.75" customHeight="1">
      <c r="A11150" s="1">
        <v>14.0</v>
      </c>
      <c r="B11150" s="1">
        <v>1.45082017E13</v>
      </c>
      <c r="C11150" s="1" t="s">
        <v>10980</v>
      </c>
      <c r="D11150" s="1">
        <v>1715840.0</v>
      </c>
      <c r="E11150" s="1">
        <v>17.0</v>
      </c>
      <c r="F11150" s="1">
        <v>263.0</v>
      </c>
      <c r="G11150" s="1">
        <v>70.0</v>
      </c>
      <c r="H11150" s="1">
        <v>37.0</v>
      </c>
      <c r="K11150" s="1">
        <f t="shared" si="1"/>
        <v>107</v>
      </c>
    </row>
    <row r="11151" ht="15.75" customHeight="1">
      <c r="A11151" s="1">
        <v>14.0</v>
      </c>
      <c r="B11151" s="1">
        <v>1.45084014E13</v>
      </c>
      <c r="C11151" s="1" t="s">
        <v>10981</v>
      </c>
      <c r="D11151" s="1">
        <v>1742480.0</v>
      </c>
      <c r="E11151" s="1">
        <v>17.0</v>
      </c>
      <c r="F11151" s="1">
        <v>263.0</v>
      </c>
      <c r="G11151" s="1">
        <v>52.0</v>
      </c>
      <c r="H11151" s="1">
        <v>98.0</v>
      </c>
      <c r="K11151" s="1">
        <f t="shared" si="1"/>
        <v>150</v>
      </c>
    </row>
    <row r="11152" ht="15.75" customHeight="1">
      <c r="A11152" s="1">
        <v>16.0</v>
      </c>
      <c r="B11152" s="1">
        <v>1.6507401E13</v>
      </c>
      <c r="C11152" s="1" t="s">
        <v>10982</v>
      </c>
      <c r="D11152" s="1">
        <v>1925050.0</v>
      </c>
      <c r="E11152" s="1">
        <v>17.0</v>
      </c>
      <c r="F11152" s="1">
        <v>263.0</v>
      </c>
      <c r="G11152" s="1">
        <v>54.0</v>
      </c>
      <c r="H11152" s="1">
        <v>63.0</v>
      </c>
      <c r="K11152" s="1">
        <f t="shared" si="1"/>
        <v>117</v>
      </c>
    </row>
    <row r="11153" ht="15.75" customHeight="1">
      <c r="A11153" s="1">
        <v>17.0</v>
      </c>
      <c r="B11153" s="1">
        <v>1.75095003E13</v>
      </c>
      <c r="C11153" s="1" t="s">
        <v>10983</v>
      </c>
      <c r="D11153" s="1">
        <v>2009720.0</v>
      </c>
      <c r="E11153" s="1">
        <v>17.0</v>
      </c>
      <c r="F11153" s="1">
        <v>263.0</v>
      </c>
      <c r="G11153" s="1">
        <v>89.0</v>
      </c>
      <c r="H11153" s="1">
        <v>90.0</v>
      </c>
      <c r="K11153" s="1">
        <f t="shared" si="1"/>
        <v>179</v>
      </c>
    </row>
    <row r="11154" ht="15.75" customHeight="1">
      <c r="A11154" s="1">
        <v>23.0</v>
      </c>
      <c r="B11154" s="1">
        <v>2.35046012E13</v>
      </c>
      <c r="C11154" s="1" t="s">
        <v>10984</v>
      </c>
      <c r="D11154" s="1">
        <v>2610050.0</v>
      </c>
      <c r="E11154" s="1">
        <v>17.0</v>
      </c>
      <c r="F11154" s="1">
        <v>263.0</v>
      </c>
      <c r="G11154" s="1">
        <v>90.0</v>
      </c>
      <c r="H11154" s="1">
        <v>141.0</v>
      </c>
      <c r="K11154" s="1">
        <f t="shared" si="1"/>
        <v>231</v>
      </c>
    </row>
    <row r="11155" ht="15.75" customHeight="1">
      <c r="A11155" s="1">
        <v>30.0</v>
      </c>
      <c r="B11155" s="1">
        <v>3.05010006E13</v>
      </c>
      <c r="C11155" s="1" t="s">
        <v>10985</v>
      </c>
      <c r="D11155" s="1">
        <v>3303303.0</v>
      </c>
      <c r="E11155" s="1">
        <v>17.0</v>
      </c>
      <c r="F11155" s="1">
        <v>263.0</v>
      </c>
      <c r="G11155" s="1">
        <v>35.0</v>
      </c>
      <c r="H11155" s="1">
        <v>24.0</v>
      </c>
      <c r="K11155" s="1">
        <f t="shared" si="1"/>
        <v>59</v>
      </c>
    </row>
    <row r="11156" ht="15.75" customHeight="1">
      <c r="A11156" s="1">
        <v>31.0</v>
      </c>
      <c r="B11156" s="1">
        <v>3.15021021E13</v>
      </c>
      <c r="C11156" s="1" t="s">
        <v>2459</v>
      </c>
      <c r="D11156" s="1">
        <v>3417160.0</v>
      </c>
      <c r="E11156" s="1">
        <v>17.0</v>
      </c>
      <c r="F11156" s="1">
        <v>263.0</v>
      </c>
      <c r="G11156" s="1">
        <v>37.0</v>
      </c>
      <c r="H11156" s="1">
        <v>48.0</v>
      </c>
      <c r="K11156" s="1">
        <f t="shared" si="1"/>
        <v>85</v>
      </c>
    </row>
    <row r="11157" ht="15.75" customHeight="1">
      <c r="A11157" s="1">
        <v>36.0</v>
      </c>
      <c r="B11157" s="1">
        <v>3.65069007E13</v>
      </c>
      <c r="C11157" s="1" t="s">
        <v>10986</v>
      </c>
      <c r="D11157" s="1">
        <v>3904934.0</v>
      </c>
      <c r="E11157" s="1">
        <v>17.0</v>
      </c>
      <c r="F11157" s="1">
        <v>263.0</v>
      </c>
      <c r="G11157" s="1">
        <v>12.0</v>
      </c>
      <c r="H11157" s="1">
        <v>54.0</v>
      </c>
      <c r="K11157" s="1">
        <f t="shared" si="1"/>
        <v>66</v>
      </c>
    </row>
    <row r="11158" ht="15.75" customHeight="1">
      <c r="A11158" s="1">
        <v>37.0</v>
      </c>
      <c r="B11158" s="1">
        <v>3.75028004E13</v>
      </c>
      <c r="C11158" s="1" t="s">
        <v>10987</v>
      </c>
      <c r="D11158" s="1">
        <v>4013290.0</v>
      </c>
      <c r="E11158" s="1">
        <v>17.0</v>
      </c>
      <c r="F11158" s="1">
        <v>263.0</v>
      </c>
      <c r="G11158" s="1">
        <v>69.0</v>
      </c>
      <c r="H11158" s="1">
        <v>78.0</v>
      </c>
      <c r="K11158" s="1">
        <f t="shared" si="1"/>
        <v>147</v>
      </c>
    </row>
    <row r="11159" ht="15.75" customHeight="1">
      <c r="A11159" s="1">
        <v>42.0</v>
      </c>
      <c r="B11159" s="1">
        <v>4.25007073E13</v>
      </c>
      <c r="C11159" s="1" t="s">
        <v>10988</v>
      </c>
      <c r="D11159" s="1">
        <v>4676020.0</v>
      </c>
      <c r="E11159" s="1">
        <v>17.0</v>
      </c>
      <c r="F11159" s="1">
        <v>263.0</v>
      </c>
      <c r="G11159" s="1">
        <v>48.0</v>
      </c>
      <c r="H11159" s="1">
        <v>40.0</v>
      </c>
      <c r="K11159" s="1">
        <f t="shared" si="1"/>
        <v>88</v>
      </c>
    </row>
    <row r="11160" ht="15.75" customHeight="1">
      <c r="A11160" s="1">
        <v>48.0</v>
      </c>
      <c r="B11160" s="1">
        <v>4.85008011E13</v>
      </c>
      <c r="C11160" s="1" t="s">
        <v>10989</v>
      </c>
      <c r="D11160" s="1">
        <v>5309030.0</v>
      </c>
      <c r="E11160" s="1">
        <v>17.0</v>
      </c>
      <c r="F11160" s="1">
        <v>263.0</v>
      </c>
      <c r="G11160" s="1">
        <v>61.0</v>
      </c>
      <c r="H11160" s="1">
        <v>137.0</v>
      </c>
      <c r="K11160" s="1">
        <f t="shared" si="1"/>
        <v>198</v>
      </c>
    </row>
    <row r="11161" ht="15.75" customHeight="1">
      <c r="A11161" s="1">
        <v>6.0</v>
      </c>
      <c r="B11161" s="1">
        <v>6.5001003E12</v>
      </c>
      <c r="C11161" s="1" t="s">
        <v>10990</v>
      </c>
      <c r="D11161" s="1">
        <v>802430.0</v>
      </c>
      <c r="E11161" s="1">
        <v>17.0</v>
      </c>
      <c r="F11161" s="1">
        <v>262.0</v>
      </c>
      <c r="G11161" s="1">
        <v>88.0</v>
      </c>
      <c r="H11161" s="1">
        <v>159.0</v>
      </c>
      <c r="K11161" s="1">
        <f t="shared" si="1"/>
        <v>247</v>
      </c>
    </row>
    <row r="11162" ht="15.75" customHeight="1">
      <c r="A11162" s="1">
        <v>14.0</v>
      </c>
      <c r="B11162" s="1">
        <v>1.45079013E13</v>
      </c>
      <c r="C11162" s="1" t="s">
        <v>10991</v>
      </c>
      <c r="D11162" s="1">
        <v>1737650.0</v>
      </c>
      <c r="E11162" s="1">
        <v>17.0</v>
      </c>
      <c r="F11162" s="1">
        <v>262.0</v>
      </c>
      <c r="G11162" s="1">
        <v>45.0</v>
      </c>
      <c r="H11162" s="1">
        <v>83.0</v>
      </c>
      <c r="K11162" s="1">
        <f t="shared" si="1"/>
        <v>128</v>
      </c>
    </row>
    <row r="11163" ht="15.75" customHeight="1">
      <c r="A11163" s="1">
        <v>15.0</v>
      </c>
      <c r="B11163" s="1">
        <v>1.55019801E13</v>
      </c>
      <c r="C11163" s="1" t="s">
        <v>10992</v>
      </c>
      <c r="D11163" s="1">
        <v>1808120.0</v>
      </c>
      <c r="E11163" s="1">
        <v>17.0</v>
      </c>
      <c r="F11163" s="1">
        <v>262.0</v>
      </c>
      <c r="G11163" s="1">
        <v>58.0</v>
      </c>
      <c r="H11163" s="1">
        <v>129.0</v>
      </c>
      <c r="K11163" s="1">
        <f t="shared" si="1"/>
        <v>187</v>
      </c>
    </row>
    <row r="11164" ht="15.75" customHeight="1">
      <c r="A11164" s="1">
        <v>26.0</v>
      </c>
      <c r="B11164" s="1">
        <v>2.65077031E13</v>
      </c>
      <c r="C11164" s="1" t="s">
        <v>10993</v>
      </c>
      <c r="D11164" s="1">
        <v>2923400.0</v>
      </c>
      <c r="E11164" s="1">
        <v>17.0</v>
      </c>
      <c r="F11164" s="1">
        <v>262.0</v>
      </c>
      <c r="G11164" s="1">
        <v>89.0</v>
      </c>
      <c r="H11164" s="1">
        <v>93.0</v>
      </c>
      <c r="K11164" s="1">
        <f t="shared" si="1"/>
        <v>182</v>
      </c>
    </row>
    <row r="11165" ht="15.75" customHeight="1">
      <c r="A11165" s="1">
        <v>27.0</v>
      </c>
      <c r="B11165" s="1">
        <v>2.75015404302E13</v>
      </c>
      <c r="C11165" s="1" t="s">
        <v>10994</v>
      </c>
      <c r="D11165" s="1">
        <v>3027790.0</v>
      </c>
      <c r="E11165" s="1">
        <v>17.0</v>
      </c>
      <c r="F11165" s="1">
        <v>262.0</v>
      </c>
      <c r="G11165" s="1">
        <v>0.0</v>
      </c>
      <c r="H11165" s="1">
        <v>217.0</v>
      </c>
      <c r="K11165" s="1">
        <f t="shared" si="1"/>
        <v>217</v>
      </c>
    </row>
    <row r="11166" ht="15.75" customHeight="1">
      <c r="A11166" s="1">
        <v>28.0</v>
      </c>
      <c r="B11166" s="1">
        <v>2.85074301E13</v>
      </c>
      <c r="C11166" s="1" t="s">
        <v>10995</v>
      </c>
      <c r="D11166" s="1">
        <v>3100179.0</v>
      </c>
      <c r="E11166" s="1">
        <v>17.0</v>
      </c>
      <c r="F11166" s="1">
        <v>262.0</v>
      </c>
      <c r="G11166" s="1">
        <v>90.0</v>
      </c>
      <c r="H11166" s="1">
        <v>102.0</v>
      </c>
      <c r="K11166" s="1">
        <f t="shared" si="1"/>
        <v>192</v>
      </c>
    </row>
    <row r="11167" ht="15.75" customHeight="1">
      <c r="A11167" s="1">
        <v>28.0</v>
      </c>
      <c r="B11167" s="1">
        <v>2.85093013E13</v>
      </c>
      <c r="C11167" s="1" t="s">
        <v>10996</v>
      </c>
      <c r="D11167" s="1">
        <v>3173500.0</v>
      </c>
      <c r="E11167" s="1">
        <v>17.0</v>
      </c>
      <c r="F11167" s="1">
        <v>262.0</v>
      </c>
      <c r="G11167" s="1">
        <v>32.0</v>
      </c>
      <c r="H11167" s="1">
        <v>87.0</v>
      </c>
      <c r="K11167" s="1">
        <f t="shared" si="1"/>
        <v>119</v>
      </c>
    </row>
    <row r="11168" ht="15.75" customHeight="1">
      <c r="A11168" s="1">
        <v>33.0</v>
      </c>
      <c r="B11168" s="1">
        <v>3.35016002E13</v>
      </c>
      <c r="C11168" s="1" t="s">
        <v>10997</v>
      </c>
      <c r="D11168" s="1">
        <v>3610440.0</v>
      </c>
      <c r="E11168" s="1">
        <v>17.0</v>
      </c>
      <c r="F11168" s="1">
        <v>262.0</v>
      </c>
      <c r="G11168" s="1">
        <v>73.0</v>
      </c>
      <c r="H11168" s="1">
        <v>84.0</v>
      </c>
      <c r="K11168" s="1">
        <f t="shared" si="1"/>
        <v>157</v>
      </c>
    </row>
    <row r="11169" ht="15.75" customHeight="1">
      <c r="A11169" s="1">
        <v>35.0</v>
      </c>
      <c r="B11169" s="1">
        <v>3.55016005E13</v>
      </c>
      <c r="C11169" s="1" t="s">
        <v>10998</v>
      </c>
      <c r="D11169" s="1">
        <v>3800053.0</v>
      </c>
      <c r="E11169" s="1">
        <v>17.0</v>
      </c>
      <c r="F11169" s="1">
        <v>262.0</v>
      </c>
      <c r="G11169" s="1">
        <v>89.0</v>
      </c>
      <c r="H11169" s="1">
        <v>104.0</v>
      </c>
      <c r="K11169" s="1">
        <f t="shared" si="1"/>
        <v>193</v>
      </c>
    </row>
    <row r="11170" ht="15.75" customHeight="1">
      <c r="A11170" s="1">
        <v>44.0</v>
      </c>
      <c r="B11170" s="1">
        <v>4.45030003E13</v>
      </c>
      <c r="C11170" s="1" t="s">
        <v>10999</v>
      </c>
      <c r="D11170" s="1">
        <v>4815810.0</v>
      </c>
      <c r="E11170" s="1">
        <v>17.0</v>
      </c>
      <c r="F11170" s="1">
        <v>262.0</v>
      </c>
      <c r="G11170" s="1">
        <v>85.0</v>
      </c>
      <c r="H11170" s="1">
        <v>119.0</v>
      </c>
      <c r="K11170" s="1">
        <f t="shared" si="1"/>
        <v>204</v>
      </c>
    </row>
    <row r="11171" ht="15.75" customHeight="1">
      <c r="A11171" s="1">
        <v>50.0</v>
      </c>
      <c r="B11171" s="1">
        <v>5.0500801E13</v>
      </c>
      <c r="C11171" s="1" t="s">
        <v>11000</v>
      </c>
      <c r="D11171" s="1">
        <v>5506450.0</v>
      </c>
      <c r="E11171" s="1">
        <v>17.0</v>
      </c>
      <c r="F11171" s="1">
        <v>262.0</v>
      </c>
      <c r="G11171" s="1">
        <v>38.0</v>
      </c>
      <c r="H11171" s="1">
        <v>64.0</v>
      </c>
      <c r="K11171" s="1">
        <f t="shared" si="1"/>
        <v>102</v>
      </c>
    </row>
    <row r="11172" ht="15.75" customHeight="1">
      <c r="A11172" s="1">
        <v>14.0</v>
      </c>
      <c r="B11172" s="1">
        <v>1.45061021E13</v>
      </c>
      <c r="C11172" s="1" t="s">
        <v>11001</v>
      </c>
      <c r="D11172" s="1">
        <v>1730870.0</v>
      </c>
      <c r="E11172" s="1">
        <v>17.0</v>
      </c>
      <c r="F11172" s="1">
        <v>261.0</v>
      </c>
      <c r="G11172" s="1">
        <v>70.0</v>
      </c>
      <c r="H11172" s="1">
        <v>126.0</v>
      </c>
      <c r="K11172" s="1">
        <f t="shared" si="1"/>
        <v>196</v>
      </c>
    </row>
    <row r="11173" ht="15.75" customHeight="1">
      <c r="A11173" s="1">
        <v>23.0</v>
      </c>
      <c r="B11173" s="1">
        <v>2.3505503E13</v>
      </c>
      <c r="C11173" s="1" t="s">
        <v>11002</v>
      </c>
      <c r="D11173" s="1">
        <v>2633000.0</v>
      </c>
      <c r="E11173" s="1">
        <v>17.0</v>
      </c>
      <c r="F11173" s="1">
        <v>261.0</v>
      </c>
      <c r="G11173" s="1">
        <v>81.0</v>
      </c>
      <c r="H11173" s="1">
        <v>163.0</v>
      </c>
      <c r="K11173" s="1">
        <f t="shared" si="1"/>
        <v>244</v>
      </c>
    </row>
    <row r="11174" ht="15.75" customHeight="1">
      <c r="A11174" s="1">
        <v>24.0</v>
      </c>
      <c r="B11174" s="1">
        <v>2.45014009E13</v>
      </c>
      <c r="C11174" s="1" t="s">
        <v>11003</v>
      </c>
      <c r="D11174" s="1">
        <v>2713560.0</v>
      </c>
      <c r="E11174" s="1">
        <v>17.0</v>
      </c>
      <c r="F11174" s="1">
        <v>261.0</v>
      </c>
      <c r="G11174" s="1">
        <v>63.0</v>
      </c>
      <c r="H11174" s="1">
        <v>118.0</v>
      </c>
      <c r="K11174" s="1">
        <f t="shared" si="1"/>
        <v>181</v>
      </c>
    </row>
    <row r="11175" ht="15.75" customHeight="1">
      <c r="A11175" s="1">
        <v>26.0</v>
      </c>
      <c r="B11175" s="1">
        <v>2.65109007E13</v>
      </c>
      <c r="C11175" s="1" t="s">
        <v>11004</v>
      </c>
      <c r="D11175" s="1">
        <v>2928170.0</v>
      </c>
      <c r="E11175" s="1">
        <v>17.0</v>
      </c>
      <c r="F11175" s="1">
        <v>261.0</v>
      </c>
      <c r="G11175" s="1">
        <v>68.0</v>
      </c>
      <c r="H11175" s="1">
        <v>93.0</v>
      </c>
      <c r="K11175" s="1">
        <f t="shared" si="1"/>
        <v>161</v>
      </c>
    </row>
    <row r="11176" ht="15.75" customHeight="1">
      <c r="A11176" s="1">
        <v>35.0</v>
      </c>
      <c r="B11176" s="1">
        <v>3.55010021E13</v>
      </c>
      <c r="C11176" s="1" t="s">
        <v>11005</v>
      </c>
      <c r="D11176" s="1">
        <v>3810810.0</v>
      </c>
      <c r="E11176" s="1">
        <v>17.0</v>
      </c>
      <c r="F11176" s="1">
        <v>261.0</v>
      </c>
      <c r="G11176" s="1">
        <v>122.0</v>
      </c>
      <c r="H11176" s="1">
        <v>76.0</v>
      </c>
      <c r="K11176" s="1">
        <f t="shared" si="1"/>
        <v>198</v>
      </c>
    </row>
    <row r="11177" ht="15.75" customHeight="1">
      <c r="A11177" s="1">
        <v>3.0</v>
      </c>
      <c r="B11177" s="1">
        <v>3.5014007E12</v>
      </c>
      <c r="C11177" s="1" t="s">
        <v>11006</v>
      </c>
      <c r="D11177" s="1">
        <v>405220.0</v>
      </c>
      <c r="E11177" s="1">
        <v>17.0</v>
      </c>
      <c r="F11177" s="1">
        <v>260.0</v>
      </c>
      <c r="G11177" s="1">
        <v>93.0</v>
      </c>
      <c r="H11177" s="1">
        <v>93.0</v>
      </c>
      <c r="K11177" s="1">
        <f t="shared" si="1"/>
        <v>186</v>
      </c>
    </row>
    <row r="11178" ht="15.75" customHeight="1">
      <c r="A11178" s="1">
        <v>5.0</v>
      </c>
      <c r="B11178" s="1">
        <v>5.5015041E12</v>
      </c>
      <c r="C11178" s="1" t="s">
        <v>11007</v>
      </c>
      <c r="D11178" s="1">
        <v>631350.0</v>
      </c>
      <c r="E11178" s="1">
        <v>17.0</v>
      </c>
      <c r="F11178" s="1">
        <v>260.0</v>
      </c>
      <c r="G11178" s="1">
        <v>98.0</v>
      </c>
      <c r="H11178" s="1">
        <v>116.0</v>
      </c>
      <c r="K11178" s="1">
        <f t="shared" si="1"/>
        <v>214</v>
      </c>
    </row>
    <row r="11179" ht="15.75" customHeight="1">
      <c r="A11179" s="1">
        <v>5.0</v>
      </c>
      <c r="B11179" s="1">
        <v>5.5047018E12</v>
      </c>
      <c r="C11179" s="1" t="s">
        <v>11008</v>
      </c>
      <c r="D11179" s="1">
        <v>616530.0</v>
      </c>
      <c r="E11179" s="1">
        <v>17.0</v>
      </c>
      <c r="F11179" s="1">
        <v>260.0</v>
      </c>
      <c r="G11179" s="1">
        <v>51.0</v>
      </c>
      <c r="H11179" s="1">
        <v>74.0</v>
      </c>
      <c r="K11179" s="1">
        <f t="shared" si="1"/>
        <v>125</v>
      </c>
    </row>
    <row r="11180" ht="15.75" customHeight="1">
      <c r="A11180" s="1">
        <v>7.0</v>
      </c>
      <c r="B11180" s="1">
        <v>7.3001012301E12</v>
      </c>
      <c r="C11180" s="1" t="s">
        <v>11009</v>
      </c>
      <c r="D11180" s="1">
        <v>903510.0</v>
      </c>
      <c r="E11180" s="1">
        <v>17.0</v>
      </c>
      <c r="F11180" s="1">
        <v>260.0</v>
      </c>
      <c r="G11180" s="1">
        <v>32.0</v>
      </c>
      <c r="H11180" s="1">
        <v>0.0</v>
      </c>
      <c r="K11180" s="1">
        <f t="shared" si="1"/>
        <v>32</v>
      </c>
    </row>
    <row r="11181" ht="15.75" customHeight="1">
      <c r="A11181" s="1">
        <v>14.0</v>
      </c>
      <c r="B11181" s="1">
        <v>1.45101027E13</v>
      </c>
      <c r="C11181" s="1" t="s">
        <v>11010</v>
      </c>
      <c r="D11181" s="1">
        <v>1732550.0</v>
      </c>
      <c r="E11181" s="1">
        <v>17.0</v>
      </c>
      <c r="F11181" s="1">
        <v>260.0</v>
      </c>
      <c r="G11181" s="1">
        <v>65.0</v>
      </c>
      <c r="H11181" s="1">
        <v>51.0</v>
      </c>
      <c r="K11181" s="1">
        <f t="shared" si="1"/>
        <v>116</v>
      </c>
    </row>
    <row r="11182" ht="15.75" customHeight="1">
      <c r="A11182" s="1">
        <v>22.0</v>
      </c>
      <c r="B11182" s="1">
        <v>2.23009011301E13</v>
      </c>
      <c r="C11182" s="1" t="s">
        <v>11011</v>
      </c>
      <c r="D11182" s="1">
        <v>2503330.0</v>
      </c>
      <c r="E11182" s="1">
        <v>17.0</v>
      </c>
      <c r="F11182" s="1">
        <v>260.0</v>
      </c>
      <c r="G11182" s="1">
        <v>21.0</v>
      </c>
      <c r="H11182" s="1">
        <v>77.0</v>
      </c>
      <c r="K11182" s="1">
        <f t="shared" si="1"/>
        <v>98</v>
      </c>
    </row>
    <row r="11183" ht="15.75" customHeight="1">
      <c r="A11183" s="1">
        <v>23.0</v>
      </c>
      <c r="B11183" s="1">
        <v>2.35044024E13</v>
      </c>
      <c r="C11183" s="1" t="s">
        <v>11012</v>
      </c>
      <c r="D11183" s="1">
        <v>2612240.0</v>
      </c>
      <c r="E11183" s="1">
        <v>17.0</v>
      </c>
      <c r="F11183" s="1">
        <v>260.0</v>
      </c>
      <c r="G11183" s="1">
        <v>62.0</v>
      </c>
      <c r="H11183" s="1">
        <v>128.0</v>
      </c>
      <c r="K11183" s="1">
        <f t="shared" si="1"/>
        <v>190</v>
      </c>
    </row>
    <row r="11184" ht="15.75" customHeight="1">
      <c r="A11184" s="1">
        <v>26.0</v>
      </c>
      <c r="B11184" s="1">
        <v>2.65104002E13</v>
      </c>
      <c r="C11184" s="1" t="s">
        <v>11013</v>
      </c>
      <c r="D11184" s="1">
        <v>2904530.0</v>
      </c>
      <c r="E11184" s="1">
        <v>17.0</v>
      </c>
      <c r="F11184" s="1">
        <v>260.0</v>
      </c>
      <c r="G11184" s="1">
        <v>82.0</v>
      </c>
      <c r="H11184" s="1">
        <v>96.0</v>
      </c>
      <c r="K11184" s="1">
        <f t="shared" si="1"/>
        <v>178</v>
      </c>
    </row>
    <row r="11185" ht="15.75" customHeight="1">
      <c r="A11185" s="1">
        <v>28.0</v>
      </c>
      <c r="B11185" s="1">
        <v>2.85048601E13</v>
      </c>
      <c r="C11185" s="1" t="s">
        <v>11014</v>
      </c>
      <c r="D11185" s="1">
        <v>3173660.0</v>
      </c>
      <c r="E11185" s="1">
        <v>17.0</v>
      </c>
      <c r="F11185" s="1">
        <v>260.0</v>
      </c>
      <c r="G11185" s="1">
        <v>47.0</v>
      </c>
      <c r="H11185" s="1">
        <v>80.0</v>
      </c>
      <c r="K11185" s="1">
        <f t="shared" si="1"/>
        <v>127</v>
      </c>
    </row>
    <row r="11186" ht="15.75" customHeight="1">
      <c r="A11186" s="1">
        <v>31.0</v>
      </c>
      <c r="B11186" s="1">
        <v>3.11005005302E13</v>
      </c>
      <c r="C11186" s="1" t="s">
        <v>11015</v>
      </c>
      <c r="D11186" s="1">
        <v>3402740.0</v>
      </c>
      <c r="E11186" s="1">
        <v>17.0</v>
      </c>
      <c r="F11186" s="1">
        <v>260.0</v>
      </c>
      <c r="G11186" s="1">
        <v>0.0</v>
      </c>
      <c r="H11186" s="1">
        <v>118.0</v>
      </c>
      <c r="K11186" s="1">
        <f t="shared" si="1"/>
        <v>118</v>
      </c>
    </row>
    <row r="11187" ht="15.75" customHeight="1">
      <c r="A11187" s="1">
        <v>37.0</v>
      </c>
      <c r="B11187" s="1">
        <v>3.75008011E13</v>
      </c>
      <c r="C11187" s="1" t="s">
        <v>11016</v>
      </c>
      <c r="D11187" s="1">
        <v>4006960.0</v>
      </c>
      <c r="E11187" s="1">
        <v>17.0</v>
      </c>
      <c r="F11187" s="1">
        <v>260.0</v>
      </c>
      <c r="G11187" s="1">
        <v>70.0</v>
      </c>
      <c r="H11187" s="1">
        <v>96.0</v>
      </c>
      <c r="K11187" s="1">
        <f t="shared" si="1"/>
        <v>166</v>
      </c>
    </row>
    <row r="11188" ht="15.75" customHeight="1">
      <c r="A11188" s="1">
        <v>44.0</v>
      </c>
      <c r="B11188" s="1">
        <v>4.45110005E13</v>
      </c>
      <c r="C11188" s="1" t="s">
        <v>11017</v>
      </c>
      <c r="D11188" s="1">
        <v>4837830.0</v>
      </c>
      <c r="E11188" s="1">
        <v>17.0</v>
      </c>
      <c r="F11188" s="1">
        <v>260.0</v>
      </c>
      <c r="G11188" s="1">
        <v>53.0</v>
      </c>
      <c r="H11188" s="1">
        <v>83.0</v>
      </c>
      <c r="K11188" s="1">
        <f t="shared" si="1"/>
        <v>136</v>
      </c>
    </row>
    <row r="11189" ht="15.75" customHeight="1">
      <c r="A11189" s="1">
        <v>44.0</v>
      </c>
      <c r="B11189" s="1">
        <v>4.45201011E13</v>
      </c>
      <c r="C11189" s="1" t="s">
        <v>11018</v>
      </c>
      <c r="D11189" s="1">
        <v>4827270.0</v>
      </c>
      <c r="E11189" s="1">
        <v>17.0</v>
      </c>
      <c r="F11189" s="1">
        <v>260.0</v>
      </c>
      <c r="G11189" s="1">
        <v>50.0</v>
      </c>
      <c r="H11189" s="1">
        <v>125.0</v>
      </c>
      <c r="K11189" s="1">
        <f t="shared" si="1"/>
        <v>175</v>
      </c>
    </row>
    <row r="11190" ht="15.75" customHeight="1">
      <c r="A11190" s="1">
        <v>14.0</v>
      </c>
      <c r="B11190" s="1">
        <v>1.45014016E13</v>
      </c>
      <c r="C11190" s="1" t="s">
        <v>11019</v>
      </c>
      <c r="D11190" s="1">
        <v>1742510.0</v>
      </c>
      <c r="E11190" s="1">
        <v>17.0</v>
      </c>
      <c r="F11190" s="1">
        <v>259.0</v>
      </c>
      <c r="G11190" s="1">
        <v>87.0</v>
      </c>
      <c r="H11190" s="1">
        <v>99.0</v>
      </c>
      <c r="K11190" s="1">
        <f t="shared" si="1"/>
        <v>186</v>
      </c>
    </row>
    <row r="11191" ht="15.75" customHeight="1">
      <c r="A11191" s="1">
        <v>20.0</v>
      </c>
      <c r="B11191" s="1">
        <v>2.05007301E13</v>
      </c>
      <c r="C11191" s="1" t="s">
        <v>11020</v>
      </c>
      <c r="D11191" s="1">
        <v>2300053.0</v>
      </c>
      <c r="E11191" s="1">
        <v>17.0</v>
      </c>
      <c r="F11191" s="1">
        <v>259.0</v>
      </c>
      <c r="G11191" s="1">
        <v>0.0</v>
      </c>
      <c r="H11191" s="1">
        <v>81.0</v>
      </c>
      <c r="K11191" s="1">
        <f t="shared" si="1"/>
        <v>81</v>
      </c>
    </row>
    <row r="11192" ht="15.75" customHeight="1">
      <c r="A11192" s="1">
        <v>24.0</v>
      </c>
      <c r="B11192" s="1">
        <v>2.45036501E13</v>
      </c>
      <c r="C11192" s="1" t="s">
        <v>11021</v>
      </c>
      <c r="D11192" s="1">
        <v>2732700.0</v>
      </c>
      <c r="E11192" s="1">
        <v>17.0</v>
      </c>
      <c r="F11192" s="1">
        <v>259.0</v>
      </c>
      <c r="G11192" s="1">
        <v>103.0</v>
      </c>
      <c r="H11192" s="1">
        <v>114.0</v>
      </c>
      <c r="K11192" s="1">
        <f t="shared" si="1"/>
        <v>217</v>
      </c>
    </row>
    <row r="11193" ht="15.75" customHeight="1">
      <c r="A11193" s="1">
        <v>28.0</v>
      </c>
      <c r="B11193" s="1">
        <v>2.85054003E13</v>
      </c>
      <c r="C11193" s="1" t="s">
        <v>11022</v>
      </c>
      <c r="D11193" s="1">
        <v>3104140.0</v>
      </c>
      <c r="E11193" s="1">
        <v>17.0</v>
      </c>
      <c r="F11193" s="1">
        <v>259.0</v>
      </c>
      <c r="G11193" s="1">
        <v>34.0</v>
      </c>
      <c r="H11193" s="1">
        <v>69.0</v>
      </c>
      <c r="K11193" s="1">
        <f t="shared" si="1"/>
        <v>103</v>
      </c>
    </row>
    <row r="11194" ht="15.75" customHeight="1">
      <c r="A11194" s="1">
        <v>37.0</v>
      </c>
      <c r="B11194" s="1">
        <v>3.75041006E13</v>
      </c>
      <c r="C11194" s="1" t="s">
        <v>11023</v>
      </c>
      <c r="D11194" s="1">
        <v>4009450.0</v>
      </c>
      <c r="E11194" s="1">
        <v>17.0</v>
      </c>
      <c r="F11194" s="1">
        <v>259.0</v>
      </c>
      <c r="G11194" s="1">
        <v>68.0</v>
      </c>
      <c r="H11194" s="1">
        <v>128.0</v>
      </c>
      <c r="K11194" s="1">
        <f t="shared" si="1"/>
        <v>196</v>
      </c>
    </row>
    <row r="11195" ht="15.75" customHeight="1">
      <c r="A11195" s="1">
        <v>37.0</v>
      </c>
      <c r="B11195" s="1">
        <v>3.7505702E13</v>
      </c>
      <c r="C11195" s="1" t="s">
        <v>11024</v>
      </c>
      <c r="D11195" s="1">
        <v>4019500.0</v>
      </c>
      <c r="E11195" s="1">
        <v>17.0</v>
      </c>
      <c r="F11195" s="1">
        <v>259.0</v>
      </c>
      <c r="G11195" s="1">
        <v>44.0</v>
      </c>
      <c r="H11195" s="1">
        <v>124.0</v>
      </c>
      <c r="K11195" s="1">
        <f t="shared" si="1"/>
        <v>168</v>
      </c>
    </row>
    <row r="11196" ht="15.75" customHeight="1">
      <c r="A11196" s="1">
        <v>42.0</v>
      </c>
      <c r="B11196" s="1">
        <v>4.25050001E13</v>
      </c>
      <c r="C11196" s="1" t="s">
        <v>11025</v>
      </c>
      <c r="D11196" s="1">
        <v>4604680.0</v>
      </c>
      <c r="E11196" s="1">
        <v>17.0</v>
      </c>
      <c r="F11196" s="1">
        <v>259.0</v>
      </c>
      <c r="G11196" s="1">
        <v>57.0</v>
      </c>
      <c r="H11196" s="1">
        <v>61.0</v>
      </c>
      <c r="K11196" s="1">
        <f t="shared" si="1"/>
        <v>118</v>
      </c>
    </row>
    <row r="11197" ht="15.75" customHeight="1">
      <c r="A11197" s="1">
        <v>3.0</v>
      </c>
      <c r="B11197" s="1">
        <v>3.5008014E12</v>
      </c>
      <c r="C11197" s="1" t="s">
        <v>11026</v>
      </c>
      <c r="D11197" s="1">
        <v>408640.0</v>
      </c>
      <c r="E11197" s="1">
        <v>17.0</v>
      </c>
      <c r="F11197" s="1">
        <v>258.0</v>
      </c>
      <c r="G11197" s="1">
        <v>74.0</v>
      </c>
      <c r="H11197" s="1">
        <v>69.0</v>
      </c>
      <c r="K11197" s="1">
        <f t="shared" si="1"/>
        <v>143</v>
      </c>
    </row>
    <row r="11198" ht="15.75" customHeight="1">
      <c r="A11198" s="1">
        <v>14.0</v>
      </c>
      <c r="B11198" s="1">
        <v>1.45041002E13</v>
      </c>
      <c r="C11198" s="1" t="s">
        <v>11027</v>
      </c>
      <c r="D11198" s="1">
        <v>1706180.0</v>
      </c>
      <c r="E11198" s="1">
        <v>17.0</v>
      </c>
      <c r="F11198" s="1">
        <v>258.0</v>
      </c>
      <c r="G11198" s="1">
        <v>77.0</v>
      </c>
      <c r="H11198" s="1">
        <v>134.0</v>
      </c>
      <c r="K11198" s="1">
        <f t="shared" si="1"/>
        <v>211</v>
      </c>
    </row>
    <row r="11199" ht="15.75" customHeight="1">
      <c r="A11199" s="1">
        <v>14.0</v>
      </c>
      <c r="B11199" s="1">
        <v>1.4509101E13</v>
      </c>
      <c r="C11199" s="1" t="s">
        <v>11028</v>
      </c>
      <c r="D11199" s="1">
        <v>1712480.0</v>
      </c>
      <c r="E11199" s="1">
        <v>17.0</v>
      </c>
      <c r="F11199" s="1">
        <v>258.0</v>
      </c>
      <c r="G11199" s="1">
        <v>89.0</v>
      </c>
      <c r="H11199" s="1">
        <v>110.0</v>
      </c>
      <c r="K11199" s="1">
        <f t="shared" si="1"/>
        <v>199</v>
      </c>
    </row>
    <row r="11200" ht="15.75" customHeight="1">
      <c r="A11200" s="1">
        <v>23.0</v>
      </c>
      <c r="B11200" s="1">
        <v>2.35039006E13</v>
      </c>
      <c r="C11200" s="1" t="s">
        <v>11029</v>
      </c>
      <c r="D11200" s="1">
        <v>2610020.0</v>
      </c>
      <c r="E11200" s="1">
        <v>17.0</v>
      </c>
      <c r="F11200" s="1">
        <v>258.0</v>
      </c>
      <c r="G11200" s="1">
        <v>0.0</v>
      </c>
      <c r="H11200" s="1">
        <v>140.0</v>
      </c>
      <c r="K11200" s="1">
        <f t="shared" si="1"/>
        <v>140</v>
      </c>
    </row>
    <row r="11201" ht="15.75" customHeight="1">
      <c r="A11201" s="1">
        <v>27.0</v>
      </c>
      <c r="B11201" s="1">
        <v>2.75042404302E13</v>
      </c>
      <c r="C11201" s="1" t="s">
        <v>11030</v>
      </c>
      <c r="D11201" s="1">
        <v>3024230.0</v>
      </c>
      <c r="E11201" s="1">
        <v>17.0</v>
      </c>
      <c r="F11201" s="1">
        <v>258.0</v>
      </c>
      <c r="G11201" s="1">
        <v>0.0</v>
      </c>
      <c r="H11201" s="1">
        <v>202.0</v>
      </c>
      <c r="K11201" s="1">
        <f t="shared" si="1"/>
        <v>202</v>
      </c>
    </row>
    <row r="11202" ht="15.75" customHeight="1">
      <c r="A11202" s="1">
        <v>27.0</v>
      </c>
      <c r="B11202" s="1">
        <v>2.75043403301E13</v>
      </c>
      <c r="C11202" s="1" t="s">
        <v>11031</v>
      </c>
      <c r="D11202" s="1">
        <v>3007830.0</v>
      </c>
      <c r="E11202" s="1">
        <v>17.0</v>
      </c>
      <c r="F11202" s="1">
        <v>258.0</v>
      </c>
      <c r="G11202" s="1">
        <v>99.0</v>
      </c>
      <c r="H11202" s="1">
        <v>0.0</v>
      </c>
      <c r="K11202" s="1">
        <f t="shared" si="1"/>
        <v>99</v>
      </c>
    </row>
    <row r="11203" ht="15.75" customHeight="1">
      <c r="A11203" s="1">
        <v>31.0</v>
      </c>
      <c r="B11203" s="1">
        <v>3.1501401E13</v>
      </c>
      <c r="C11203" s="1" t="s">
        <v>11032</v>
      </c>
      <c r="D11203" s="1">
        <v>3405250.0</v>
      </c>
      <c r="E11203" s="1">
        <v>17.0</v>
      </c>
      <c r="F11203" s="1">
        <v>258.0</v>
      </c>
      <c r="G11203" s="1">
        <v>24.0</v>
      </c>
      <c r="H11203" s="1">
        <v>0.0</v>
      </c>
      <c r="K11203" s="1">
        <f t="shared" si="1"/>
        <v>24</v>
      </c>
    </row>
    <row r="11204" ht="15.75" customHeight="1">
      <c r="A11204" s="1">
        <v>35.0</v>
      </c>
      <c r="B11204" s="1">
        <v>3.55034074E13</v>
      </c>
      <c r="C11204" s="1" t="s">
        <v>11033</v>
      </c>
      <c r="D11204" s="1">
        <v>3800054.0</v>
      </c>
      <c r="E11204" s="1">
        <v>17.0</v>
      </c>
      <c r="F11204" s="1">
        <v>258.0</v>
      </c>
      <c r="G11204" s="1">
        <v>86.0</v>
      </c>
      <c r="H11204" s="1">
        <v>70.0</v>
      </c>
      <c r="K11204" s="1">
        <f t="shared" si="1"/>
        <v>156</v>
      </c>
    </row>
    <row r="11205" ht="15.75" customHeight="1">
      <c r="A11205" s="1">
        <v>44.0</v>
      </c>
      <c r="B11205" s="1">
        <v>4.45111005E13</v>
      </c>
      <c r="C11205" s="1" t="s">
        <v>11034</v>
      </c>
      <c r="D11205" s="1">
        <v>4842900.0</v>
      </c>
      <c r="E11205" s="1">
        <v>17.0</v>
      </c>
      <c r="F11205" s="1">
        <v>258.0</v>
      </c>
      <c r="G11205" s="1">
        <v>87.0</v>
      </c>
      <c r="H11205" s="1">
        <v>107.0</v>
      </c>
      <c r="K11205" s="1">
        <f t="shared" si="1"/>
        <v>194</v>
      </c>
    </row>
    <row r="11206" ht="15.75" customHeight="1">
      <c r="A11206" s="1">
        <v>6.0</v>
      </c>
      <c r="B11206" s="1">
        <v>6.5032002E12</v>
      </c>
      <c r="C11206" s="1" t="s">
        <v>11035</v>
      </c>
      <c r="D11206" s="1">
        <v>802670.0</v>
      </c>
      <c r="E11206" s="1">
        <v>17.0</v>
      </c>
      <c r="F11206" s="1">
        <v>257.0</v>
      </c>
      <c r="G11206" s="1">
        <v>0.0</v>
      </c>
      <c r="H11206" s="1">
        <v>257.0</v>
      </c>
      <c r="K11206" s="1">
        <f t="shared" si="1"/>
        <v>257</v>
      </c>
    </row>
    <row r="11207" ht="15.75" customHeight="1">
      <c r="A11207" s="1">
        <v>16.0</v>
      </c>
      <c r="B11207" s="1">
        <v>1.65074007E13</v>
      </c>
      <c r="C11207" s="1" t="s">
        <v>11036</v>
      </c>
      <c r="D11207" s="1">
        <v>1912810.0</v>
      </c>
      <c r="E11207" s="1">
        <v>17.0</v>
      </c>
      <c r="F11207" s="1">
        <v>257.0</v>
      </c>
      <c r="G11207" s="1">
        <v>62.0</v>
      </c>
      <c r="H11207" s="1">
        <v>116.0</v>
      </c>
      <c r="K11207" s="1">
        <f t="shared" si="1"/>
        <v>178</v>
      </c>
    </row>
    <row r="11208" ht="15.75" customHeight="1">
      <c r="A11208" s="1">
        <v>17.0</v>
      </c>
      <c r="B11208" s="1">
        <v>1.75037009E13</v>
      </c>
      <c r="C11208" s="1" t="s">
        <v>11037</v>
      </c>
      <c r="D11208" s="1">
        <v>2009090.0</v>
      </c>
      <c r="E11208" s="1">
        <v>17.0</v>
      </c>
      <c r="F11208" s="1">
        <v>257.0</v>
      </c>
      <c r="G11208" s="1">
        <v>42.0</v>
      </c>
      <c r="H11208" s="1">
        <v>91.0</v>
      </c>
      <c r="K11208" s="1">
        <f t="shared" si="1"/>
        <v>133</v>
      </c>
    </row>
    <row r="11209" ht="15.75" customHeight="1">
      <c r="A11209" s="1">
        <v>23.0</v>
      </c>
      <c r="B11209" s="1">
        <v>2.35055001E13</v>
      </c>
      <c r="C11209" s="1" t="s">
        <v>11038</v>
      </c>
      <c r="D11209" s="1">
        <v>2608010.0</v>
      </c>
      <c r="E11209" s="1">
        <v>17.0</v>
      </c>
      <c r="F11209" s="1">
        <v>257.0</v>
      </c>
      <c r="G11209" s="1">
        <v>42.0</v>
      </c>
      <c r="H11209" s="1">
        <v>89.0</v>
      </c>
      <c r="K11209" s="1">
        <f t="shared" si="1"/>
        <v>131</v>
      </c>
    </row>
    <row r="11210" ht="15.75" customHeight="1">
      <c r="A11210" s="1">
        <v>23.0</v>
      </c>
      <c r="B11210" s="1">
        <v>2.35066008E13</v>
      </c>
      <c r="C11210" s="1" t="s">
        <v>11039</v>
      </c>
      <c r="D11210" s="1">
        <v>2626550.0</v>
      </c>
      <c r="E11210" s="1">
        <v>17.0</v>
      </c>
      <c r="F11210" s="1">
        <v>257.0</v>
      </c>
      <c r="G11210" s="1">
        <v>85.0</v>
      </c>
      <c r="H11210" s="1">
        <v>78.0</v>
      </c>
      <c r="K11210" s="1">
        <f t="shared" si="1"/>
        <v>163</v>
      </c>
    </row>
    <row r="11211" ht="15.75" customHeight="1">
      <c r="A11211" s="1">
        <v>24.0</v>
      </c>
      <c r="B11211" s="1">
        <v>2.45051031E13</v>
      </c>
      <c r="C11211" s="1" t="s">
        <v>11040</v>
      </c>
      <c r="D11211" s="1">
        <v>2712480.0</v>
      </c>
      <c r="E11211" s="1">
        <v>17.0</v>
      </c>
      <c r="F11211" s="1">
        <v>257.0</v>
      </c>
      <c r="G11211" s="1">
        <v>47.0</v>
      </c>
      <c r="H11211" s="1">
        <v>88.0</v>
      </c>
      <c r="K11211" s="1">
        <f t="shared" si="1"/>
        <v>135</v>
      </c>
    </row>
    <row r="11212" ht="15.75" customHeight="1">
      <c r="A11212" s="1">
        <v>37.0</v>
      </c>
      <c r="B11212" s="1">
        <v>3.75026021E13</v>
      </c>
      <c r="C11212" s="1" t="s">
        <v>11041</v>
      </c>
      <c r="D11212" s="1">
        <v>4024150.0</v>
      </c>
      <c r="E11212" s="1">
        <v>17.0</v>
      </c>
      <c r="F11212" s="1">
        <v>257.0</v>
      </c>
      <c r="G11212" s="1">
        <v>46.0</v>
      </c>
      <c r="H11212" s="1">
        <v>113.0</v>
      </c>
      <c r="K11212" s="1">
        <f t="shared" si="1"/>
        <v>159</v>
      </c>
    </row>
    <row r="11213" ht="15.75" customHeight="1">
      <c r="A11213" s="1">
        <v>5.0</v>
      </c>
      <c r="B11213" s="1">
        <v>5.5051021E12</v>
      </c>
      <c r="C11213" s="1" t="s">
        <v>11042</v>
      </c>
      <c r="D11213" s="1">
        <v>638610.0</v>
      </c>
      <c r="E11213" s="1">
        <v>17.0</v>
      </c>
      <c r="F11213" s="1">
        <v>256.0</v>
      </c>
      <c r="G11213" s="1">
        <v>38.0</v>
      </c>
      <c r="H11213" s="1">
        <v>74.0</v>
      </c>
      <c r="K11213" s="1">
        <f t="shared" si="1"/>
        <v>112</v>
      </c>
    </row>
    <row r="11214" ht="15.75" customHeight="1">
      <c r="A11214" s="1">
        <v>14.0</v>
      </c>
      <c r="B11214" s="1">
        <v>1.45099035E13</v>
      </c>
      <c r="C11214" s="1" t="s">
        <v>11043</v>
      </c>
      <c r="D11214" s="1">
        <v>1738520.0</v>
      </c>
      <c r="E11214" s="1">
        <v>17.0</v>
      </c>
      <c r="F11214" s="1">
        <v>256.0</v>
      </c>
      <c r="G11214" s="1">
        <v>100.0</v>
      </c>
      <c r="H11214" s="1">
        <v>57.0</v>
      </c>
      <c r="K11214" s="1">
        <f t="shared" si="1"/>
        <v>157</v>
      </c>
    </row>
    <row r="11215" ht="15.75" customHeight="1">
      <c r="A11215" s="1">
        <v>16.0</v>
      </c>
      <c r="B11215" s="1">
        <v>1.65033502E13</v>
      </c>
      <c r="C11215" s="1" t="s">
        <v>11044</v>
      </c>
      <c r="D11215" s="1">
        <v>1928110.0</v>
      </c>
      <c r="E11215" s="1">
        <v>17.0</v>
      </c>
      <c r="F11215" s="1">
        <v>256.0</v>
      </c>
      <c r="G11215" s="1">
        <v>39.0</v>
      </c>
      <c r="H11215" s="1">
        <v>69.0</v>
      </c>
      <c r="K11215" s="1">
        <f t="shared" si="1"/>
        <v>108</v>
      </c>
    </row>
    <row r="11216" ht="15.75" customHeight="1">
      <c r="A11216" s="1">
        <v>16.0</v>
      </c>
      <c r="B11216" s="1">
        <v>1.65063015E13</v>
      </c>
      <c r="C11216" s="1" t="s">
        <v>11045</v>
      </c>
      <c r="D11216" s="1">
        <v>1918960.0</v>
      </c>
      <c r="E11216" s="1">
        <v>17.0</v>
      </c>
      <c r="F11216" s="1">
        <v>256.0</v>
      </c>
      <c r="G11216" s="1">
        <v>60.0</v>
      </c>
      <c r="H11216" s="1">
        <v>104.0</v>
      </c>
      <c r="K11216" s="1">
        <f t="shared" si="1"/>
        <v>164</v>
      </c>
    </row>
    <row r="11217" ht="15.75" customHeight="1">
      <c r="A11217" s="1">
        <v>26.0</v>
      </c>
      <c r="B11217" s="1">
        <v>2.65091503E13</v>
      </c>
      <c r="C11217" s="1" t="s">
        <v>11046</v>
      </c>
      <c r="D11217" s="1">
        <v>2926580.0</v>
      </c>
      <c r="E11217" s="1">
        <v>17.0</v>
      </c>
      <c r="F11217" s="1">
        <v>256.0</v>
      </c>
      <c r="G11217" s="1">
        <v>124.0</v>
      </c>
      <c r="H11217" s="1">
        <v>70.0</v>
      </c>
      <c r="K11217" s="1">
        <f t="shared" si="1"/>
        <v>194</v>
      </c>
    </row>
    <row r="11218" ht="15.75" customHeight="1">
      <c r="A11218" s="1">
        <v>28.0</v>
      </c>
      <c r="B11218" s="1">
        <v>2.85091002E13</v>
      </c>
      <c r="C11218" s="1" t="s">
        <v>11047</v>
      </c>
      <c r="D11218" s="1">
        <v>3104200.0</v>
      </c>
      <c r="E11218" s="1">
        <v>17.0</v>
      </c>
      <c r="F11218" s="1">
        <v>256.0</v>
      </c>
      <c r="G11218" s="1">
        <v>15.0</v>
      </c>
      <c r="H11218" s="1">
        <v>56.0</v>
      </c>
      <c r="K11218" s="1">
        <f t="shared" si="1"/>
        <v>71</v>
      </c>
    </row>
    <row r="11219" ht="15.75" customHeight="1">
      <c r="A11219" s="1">
        <v>31.0</v>
      </c>
      <c r="B11219" s="1">
        <v>3.1501402E13</v>
      </c>
      <c r="C11219" s="1" t="s">
        <v>11048</v>
      </c>
      <c r="D11219" s="1">
        <v>3410350.0</v>
      </c>
      <c r="E11219" s="1">
        <v>17.0</v>
      </c>
      <c r="F11219" s="1">
        <v>256.0</v>
      </c>
      <c r="G11219" s="1">
        <v>87.0</v>
      </c>
      <c r="H11219" s="1">
        <v>59.0</v>
      </c>
      <c r="K11219" s="1">
        <f t="shared" si="1"/>
        <v>146</v>
      </c>
    </row>
    <row r="11220" ht="15.75" customHeight="1">
      <c r="A11220" s="1">
        <v>33.0</v>
      </c>
      <c r="B11220" s="1">
        <v>3.35016027E13</v>
      </c>
      <c r="C11220" s="1" t="s">
        <v>11049</v>
      </c>
      <c r="D11220" s="1">
        <v>3631500.0</v>
      </c>
      <c r="E11220" s="1">
        <v>17.0</v>
      </c>
      <c r="F11220" s="1">
        <v>256.0</v>
      </c>
      <c r="G11220" s="1">
        <v>38.0</v>
      </c>
      <c r="H11220" s="1">
        <v>84.0</v>
      </c>
      <c r="K11220" s="1">
        <f t="shared" si="1"/>
        <v>122</v>
      </c>
    </row>
    <row r="11221" ht="15.75" customHeight="1">
      <c r="A11221" s="1">
        <v>35.0</v>
      </c>
      <c r="B11221" s="1">
        <v>3.55018046E13</v>
      </c>
      <c r="C11221" s="1" t="s">
        <v>11050</v>
      </c>
      <c r="D11221" s="1">
        <v>3810860.0</v>
      </c>
      <c r="E11221" s="1">
        <v>17.0</v>
      </c>
      <c r="F11221" s="1">
        <v>256.0</v>
      </c>
      <c r="G11221" s="1">
        <v>114.0</v>
      </c>
      <c r="H11221" s="1">
        <v>80.0</v>
      </c>
      <c r="K11221" s="1">
        <f t="shared" si="1"/>
        <v>194</v>
      </c>
    </row>
    <row r="11222" ht="15.75" customHeight="1">
      <c r="A11222" s="1">
        <v>44.0</v>
      </c>
      <c r="B11222" s="1">
        <v>4.45017001E13</v>
      </c>
      <c r="C11222" s="1" t="s">
        <v>11051</v>
      </c>
      <c r="D11222" s="1">
        <v>4810860.0</v>
      </c>
      <c r="E11222" s="1">
        <v>17.0</v>
      </c>
      <c r="F11222" s="1">
        <v>256.0</v>
      </c>
      <c r="G11222" s="1">
        <v>12.0</v>
      </c>
      <c r="H11222" s="1">
        <v>48.0</v>
      </c>
      <c r="K11222" s="1">
        <f t="shared" si="1"/>
        <v>60</v>
      </c>
    </row>
    <row r="11223" ht="15.75" customHeight="1">
      <c r="A11223" s="1">
        <v>44.0</v>
      </c>
      <c r="B11223" s="1">
        <v>4.45110001E13</v>
      </c>
      <c r="C11223" s="1" t="s">
        <v>11052</v>
      </c>
      <c r="D11223" s="1">
        <v>4808460.0</v>
      </c>
      <c r="E11223" s="1">
        <v>17.0</v>
      </c>
      <c r="F11223" s="1">
        <v>256.0</v>
      </c>
      <c r="G11223" s="1">
        <v>71.0</v>
      </c>
      <c r="H11223" s="1">
        <v>155.0</v>
      </c>
      <c r="K11223" s="1">
        <f t="shared" si="1"/>
        <v>226</v>
      </c>
    </row>
    <row r="11224" ht="15.75" customHeight="1">
      <c r="A11224" s="1">
        <v>51.0</v>
      </c>
      <c r="B11224" s="1">
        <v>5.15022003E13</v>
      </c>
      <c r="C11224" s="1" t="s">
        <v>11053</v>
      </c>
      <c r="D11224" s="1">
        <v>5605820.0</v>
      </c>
      <c r="E11224" s="1">
        <v>17.0</v>
      </c>
      <c r="F11224" s="1">
        <v>256.0</v>
      </c>
      <c r="G11224" s="1">
        <v>189.0</v>
      </c>
      <c r="H11224" s="1">
        <v>17.0</v>
      </c>
      <c r="K11224" s="1">
        <f t="shared" si="1"/>
        <v>206</v>
      </c>
    </row>
    <row r="11225" ht="15.75" customHeight="1">
      <c r="A11225" s="1">
        <v>5.0</v>
      </c>
      <c r="B11225" s="1">
        <v>5.5009018E12</v>
      </c>
      <c r="C11225" s="1" t="s">
        <v>11054</v>
      </c>
      <c r="D11225" s="1">
        <v>630480.0</v>
      </c>
      <c r="E11225" s="1">
        <v>17.0</v>
      </c>
      <c r="F11225" s="1">
        <v>255.0</v>
      </c>
      <c r="G11225" s="1">
        <v>82.0</v>
      </c>
      <c r="H11225" s="1">
        <v>100.0</v>
      </c>
      <c r="K11225" s="1">
        <f t="shared" si="1"/>
        <v>182</v>
      </c>
    </row>
    <row r="11226" ht="15.75" customHeight="1">
      <c r="A11226" s="1">
        <v>5.0</v>
      </c>
      <c r="B11226" s="1">
        <v>5.5042012E12</v>
      </c>
      <c r="C11226" s="1" t="s">
        <v>11055</v>
      </c>
      <c r="D11226" s="1">
        <v>600009.0</v>
      </c>
      <c r="E11226" s="1">
        <v>17.0</v>
      </c>
      <c r="F11226" s="1">
        <v>255.0</v>
      </c>
      <c r="G11226" s="1">
        <v>72.0</v>
      </c>
      <c r="H11226" s="1">
        <v>136.0</v>
      </c>
      <c r="K11226" s="1">
        <f t="shared" si="1"/>
        <v>208</v>
      </c>
    </row>
    <row r="11227" ht="15.75" customHeight="1">
      <c r="A11227" s="1">
        <v>24.0</v>
      </c>
      <c r="B11227" s="1">
        <v>2.45053102E13</v>
      </c>
      <c r="C11227" s="1" t="s">
        <v>11056</v>
      </c>
      <c r="D11227" s="1">
        <v>2700388.0</v>
      </c>
      <c r="E11227" s="1">
        <v>17.0</v>
      </c>
      <c r="F11227" s="1">
        <v>255.0</v>
      </c>
      <c r="G11227" s="1">
        <v>49.0</v>
      </c>
      <c r="H11227" s="1">
        <v>141.0</v>
      </c>
      <c r="K11227" s="1">
        <f t="shared" si="1"/>
        <v>190</v>
      </c>
    </row>
    <row r="11228" ht="15.75" customHeight="1">
      <c r="A11228" s="1">
        <v>27.0</v>
      </c>
      <c r="B11228" s="1">
        <v>2.75032011E13</v>
      </c>
      <c r="C11228" s="1" t="s">
        <v>11057</v>
      </c>
      <c r="D11228" s="1">
        <v>3017130.0</v>
      </c>
      <c r="E11228" s="1">
        <v>17.0</v>
      </c>
      <c r="F11228" s="1">
        <v>255.0</v>
      </c>
      <c r="G11228" s="1">
        <v>114.0</v>
      </c>
      <c r="H11228" s="1">
        <v>126.0</v>
      </c>
      <c r="K11228" s="1">
        <f t="shared" si="1"/>
        <v>240</v>
      </c>
    </row>
    <row r="11229" ht="15.75" customHeight="1">
      <c r="A11229" s="1">
        <v>28.0</v>
      </c>
      <c r="B11229" s="1">
        <v>2.85006101E13</v>
      </c>
      <c r="C11229" s="1" t="s">
        <v>11058</v>
      </c>
      <c r="D11229" s="1">
        <v>3100184.0</v>
      </c>
      <c r="E11229" s="1">
        <v>17.0</v>
      </c>
      <c r="F11229" s="1">
        <v>255.0</v>
      </c>
      <c r="G11229" s="1">
        <v>61.0</v>
      </c>
      <c r="H11229" s="1">
        <v>92.0</v>
      </c>
      <c r="K11229" s="1">
        <f t="shared" si="1"/>
        <v>153</v>
      </c>
    </row>
    <row r="11230" ht="15.75" customHeight="1">
      <c r="A11230" s="1">
        <v>28.0</v>
      </c>
      <c r="B11230" s="1">
        <v>2.85039102E13</v>
      </c>
      <c r="C11230" s="1" t="s">
        <v>11059</v>
      </c>
      <c r="D11230" s="1">
        <v>3100185.0</v>
      </c>
      <c r="E11230" s="1">
        <v>17.0</v>
      </c>
      <c r="F11230" s="1">
        <v>255.0</v>
      </c>
      <c r="G11230" s="1">
        <v>40.0</v>
      </c>
      <c r="H11230" s="1">
        <v>99.0</v>
      </c>
      <c r="K11230" s="1">
        <f t="shared" si="1"/>
        <v>139</v>
      </c>
    </row>
    <row r="11231" ht="15.75" customHeight="1">
      <c r="A11231" s="1">
        <v>33.0</v>
      </c>
      <c r="B11231" s="1">
        <v>3.35018004E13</v>
      </c>
      <c r="C11231" s="1" t="s">
        <v>11060</v>
      </c>
      <c r="D11231" s="1">
        <v>3631200.0</v>
      </c>
      <c r="E11231" s="1">
        <v>17.0</v>
      </c>
      <c r="F11231" s="1">
        <v>255.0</v>
      </c>
      <c r="G11231" s="1">
        <v>37.0</v>
      </c>
      <c r="H11231" s="1">
        <v>62.0</v>
      </c>
      <c r="K11231" s="1">
        <f t="shared" si="1"/>
        <v>99</v>
      </c>
    </row>
    <row r="11232" ht="15.75" customHeight="1">
      <c r="A11232" s="1">
        <v>37.0</v>
      </c>
      <c r="B11232" s="1">
        <v>3.75035007E13</v>
      </c>
      <c r="C11232" s="1" t="s">
        <v>11061</v>
      </c>
      <c r="D11232" s="1">
        <v>4019980.0</v>
      </c>
      <c r="E11232" s="1">
        <v>17.0</v>
      </c>
      <c r="F11232" s="1">
        <v>255.0</v>
      </c>
      <c r="G11232" s="1">
        <v>63.0</v>
      </c>
      <c r="H11232" s="1">
        <v>100.0</v>
      </c>
      <c r="K11232" s="1">
        <f t="shared" si="1"/>
        <v>163</v>
      </c>
    </row>
    <row r="11233" ht="15.75" customHeight="1">
      <c r="A11233" s="1">
        <v>37.0</v>
      </c>
      <c r="B11233" s="1">
        <v>3.75057801E13</v>
      </c>
      <c r="C11233" s="1" t="s">
        <v>11062</v>
      </c>
      <c r="D11233" s="1">
        <v>4003010.0</v>
      </c>
      <c r="E11233" s="1">
        <v>17.0</v>
      </c>
      <c r="F11233" s="1">
        <v>255.0</v>
      </c>
      <c r="G11233" s="1">
        <v>61.0</v>
      </c>
      <c r="H11233" s="1">
        <v>84.0</v>
      </c>
      <c r="K11233" s="1">
        <f t="shared" si="1"/>
        <v>145</v>
      </c>
    </row>
    <row r="11234" ht="15.75" customHeight="1">
      <c r="A11234" s="1">
        <v>44.0</v>
      </c>
      <c r="B11234" s="1">
        <v>4.45163003E13</v>
      </c>
      <c r="C11234" s="1" t="s">
        <v>11063</v>
      </c>
      <c r="D11234" s="1">
        <v>4816140.0</v>
      </c>
      <c r="E11234" s="1">
        <v>17.0</v>
      </c>
      <c r="F11234" s="1">
        <v>255.0</v>
      </c>
      <c r="G11234" s="1">
        <v>47.0</v>
      </c>
      <c r="H11234" s="1">
        <v>102.0</v>
      </c>
      <c r="K11234" s="1">
        <f t="shared" si="1"/>
        <v>149</v>
      </c>
    </row>
    <row r="11235" ht="15.75" customHeight="1">
      <c r="A11235" s="1">
        <v>44.0</v>
      </c>
      <c r="B11235" s="1">
        <v>4.45250014E13</v>
      </c>
      <c r="C11235" s="1" t="s">
        <v>11064</v>
      </c>
      <c r="D11235" s="1">
        <v>4846590.0</v>
      </c>
      <c r="E11235" s="1">
        <v>17.0</v>
      </c>
      <c r="F11235" s="1">
        <v>255.0</v>
      </c>
      <c r="G11235" s="1">
        <v>68.0</v>
      </c>
      <c r="H11235" s="1">
        <v>135.0</v>
      </c>
      <c r="K11235" s="1">
        <f t="shared" si="1"/>
        <v>203</v>
      </c>
    </row>
    <row r="11236" ht="15.75" customHeight="1">
      <c r="A11236" s="1">
        <v>3.0</v>
      </c>
      <c r="B11236" s="1">
        <v>3.5011012E12</v>
      </c>
      <c r="C11236" s="1" t="s">
        <v>11065</v>
      </c>
      <c r="D11236" s="1">
        <v>406360.0</v>
      </c>
      <c r="E11236" s="1">
        <v>17.0</v>
      </c>
      <c r="F11236" s="1">
        <v>254.0</v>
      </c>
      <c r="G11236" s="1">
        <v>39.0</v>
      </c>
      <c r="H11236" s="1">
        <v>135.0</v>
      </c>
      <c r="K11236" s="1">
        <f t="shared" si="1"/>
        <v>174</v>
      </c>
    </row>
    <row r="11237" ht="15.75" customHeight="1">
      <c r="A11237" s="1">
        <v>16.0</v>
      </c>
      <c r="B11237" s="1">
        <v>1.65075017E13</v>
      </c>
      <c r="C11237" s="1" t="s">
        <v>11066</v>
      </c>
      <c r="D11237" s="1">
        <v>1914160.0</v>
      </c>
      <c r="E11237" s="1">
        <v>17.0</v>
      </c>
      <c r="F11237" s="1">
        <v>254.0</v>
      </c>
      <c r="G11237" s="1">
        <v>41.0</v>
      </c>
      <c r="H11237" s="1">
        <v>101.0</v>
      </c>
      <c r="K11237" s="1">
        <f t="shared" si="1"/>
        <v>142</v>
      </c>
    </row>
    <row r="11238" ht="15.75" customHeight="1">
      <c r="A11238" s="1">
        <v>20.0</v>
      </c>
      <c r="B11238" s="1">
        <v>2.000000003E13</v>
      </c>
      <c r="C11238" s="1" t="s">
        <v>11067</v>
      </c>
      <c r="D11238" s="1">
        <v>2312100.0</v>
      </c>
      <c r="E11238" s="1">
        <v>17.0</v>
      </c>
      <c r="F11238" s="1">
        <v>254.0</v>
      </c>
      <c r="G11238" s="1">
        <v>91.0</v>
      </c>
      <c r="H11238" s="1">
        <v>0.0</v>
      </c>
      <c r="K11238" s="1">
        <f t="shared" si="1"/>
        <v>91</v>
      </c>
    </row>
    <row r="11239" ht="15.75" customHeight="1">
      <c r="A11239" s="1">
        <v>27.0</v>
      </c>
      <c r="B11239" s="1">
        <v>2.75003401301E13</v>
      </c>
      <c r="C11239" s="1" t="s">
        <v>11068</v>
      </c>
      <c r="D11239" s="1">
        <v>3006260.0</v>
      </c>
      <c r="E11239" s="1">
        <v>17.0</v>
      </c>
      <c r="F11239" s="1">
        <v>254.0</v>
      </c>
      <c r="G11239" s="1">
        <v>149.0</v>
      </c>
      <c r="H11239" s="1">
        <v>88.0</v>
      </c>
      <c r="K11239" s="1">
        <f t="shared" si="1"/>
        <v>237</v>
      </c>
    </row>
    <row r="11240" ht="15.75" customHeight="1">
      <c r="A11240" s="1">
        <v>28.0</v>
      </c>
      <c r="B11240" s="1">
        <v>2.85066056E13</v>
      </c>
      <c r="C11240" s="1" t="s">
        <v>11069</v>
      </c>
      <c r="D11240" s="1">
        <v>3175210.0</v>
      </c>
      <c r="E11240" s="1">
        <v>17.0</v>
      </c>
      <c r="F11240" s="1">
        <v>254.0</v>
      </c>
      <c r="G11240" s="1">
        <v>45.0</v>
      </c>
      <c r="H11240" s="1">
        <v>76.0</v>
      </c>
      <c r="K11240" s="1">
        <f t="shared" si="1"/>
        <v>121</v>
      </c>
    </row>
    <row r="11241" ht="15.75" customHeight="1">
      <c r="A11241" s="1">
        <v>32.0</v>
      </c>
      <c r="B11241" s="1">
        <v>3.25014002E13</v>
      </c>
      <c r="C11241" s="1" t="s">
        <v>11070</v>
      </c>
      <c r="D11241" s="1">
        <v>3500330.0</v>
      </c>
      <c r="E11241" s="1">
        <v>17.0</v>
      </c>
      <c r="F11241" s="1">
        <v>254.0</v>
      </c>
      <c r="G11241" s="1">
        <v>102.0</v>
      </c>
      <c r="H11241" s="1">
        <v>0.0</v>
      </c>
      <c r="K11241" s="1">
        <f t="shared" si="1"/>
        <v>102</v>
      </c>
    </row>
    <row r="11242" ht="15.75" customHeight="1">
      <c r="A11242" s="1">
        <v>37.0</v>
      </c>
      <c r="B11242" s="1">
        <v>3.75075015E13</v>
      </c>
      <c r="C11242" s="1" t="s">
        <v>11071</v>
      </c>
      <c r="D11242" s="1">
        <v>4027330.0</v>
      </c>
      <c r="E11242" s="1">
        <v>17.0</v>
      </c>
      <c r="F11242" s="1">
        <v>254.0</v>
      </c>
      <c r="G11242" s="1">
        <v>74.0</v>
      </c>
      <c r="H11242" s="1">
        <v>118.0</v>
      </c>
      <c r="K11242" s="1">
        <f t="shared" si="1"/>
        <v>192</v>
      </c>
    </row>
    <row r="11243" ht="15.75" customHeight="1">
      <c r="A11243" s="1">
        <v>2.0</v>
      </c>
      <c r="B11243" s="1">
        <v>2.1026026301E12</v>
      </c>
      <c r="C11243" s="1" t="s">
        <v>11072</v>
      </c>
      <c r="D11243" s="1">
        <v>200770.0</v>
      </c>
      <c r="E11243" s="1">
        <v>17.0</v>
      </c>
      <c r="F11243" s="1">
        <v>253.0</v>
      </c>
      <c r="G11243" s="1">
        <v>29.0</v>
      </c>
      <c r="H11243" s="1">
        <v>0.0</v>
      </c>
      <c r="K11243" s="1">
        <f t="shared" si="1"/>
        <v>29</v>
      </c>
    </row>
    <row r="11244" ht="15.75" customHeight="1">
      <c r="A11244" s="1">
        <v>20.0</v>
      </c>
      <c r="B11244" s="1">
        <v>2.03015019301E13</v>
      </c>
      <c r="C11244" s="1" t="s">
        <v>11073</v>
      </c>
      <c r="D11244" s="1">
        <v>2300062.0</v>
      </c>
      <c r="E11244" s="1">
        <v>17.0</v>
      </c>
      <c r="F11244" s="1">
        <v>253.0</v>
      </c>
      <c r="G11244" s="1">
        <v>61.0</v>
      </c>
      <c r="H11244" s="1">
        <v>67.0</v>
      </c>
      <c r="K11244" s="1">
        <f t="shared" si="1"/>
        <v>128</v>
      </c>
    </row>
    <row r="11245" ht="15.75" customHeight="1">
      <c r="A11245" s="1">
        <v>27.0</v>
      </c>
      <c r="B11245" s="1">
        <v>2.75007403301E13</v>
      </c>
      <c r="C11245" s="1" t="s">
        <v>11074</v>
      </c>
      <c r="D11245" s="1">
        <v>3024300.0</v>
      </c>
      <c r="E11245" s="1">
        <v>17.0</v>
      </c>
      <c r="F11245" s="1">
        <v>253.0</v>
      </c>
      <c r="G11245" s="1">
        <v>116.0</v>
      </c>
      <c r="H11245" s="1">
        <v>58.0</v>
      </c>
      <c r="K11245" s="1">
        <f t="shared" si="1"/>
        <v>174</v>
      </c>
    </row>
    <row r="11246" ht="15.75" customHeight="1">
      <c r="A11246" s="1">
        <v>27.0</v>
      </c>
      <c r="B11246" s="1">
        <v>2.75022401301E13</v>
      </c>
      <c r="C11246" s="1" t="s">
        <v>11075</v>
      </c>
      <c r="D11246" s="1">
        <v>3004380.0</v>
      </c>
      <c r="E11246" s="1">
        <v>17.0</v>
      </c>
      <c r="F11246" s="1">
        <v>253.0</v>
      </c>
      <c r="G11246" s="1">
        <v>98.0</v>
      </c>
      <c r="H11246" s="1">
        <v>86.0</v>
      </c>
      <c r="K11246" s="1">
        <f t="shared" si="1"/>
        <v>184</v>
      </c>
    </row>
    <row r="11247" ht="15.75" customHeight="1">
      <c r="A11247" s="1">
        <v>28.0</v>
      </c>
      <c r="B11247" s="1">
        <v>2.85060006E13</v>
      </c>
      <c r="C11247" s="1" t="s">
        <v>11076</v>
      </c>
      <c r="D11247" s="1">
        <v>3103540.0</v>
      </c>
      <c r="E11247" s="1">
        <v>17.0</v>
      </c>
      <c r="F11247" s="1">
        <v>253.0</v>
      </c>
      <c r="G11247" s="1">
        <v>34.0</v>
      </c>
      <c r="H11247" s="1">
        <v>77.0</v>
      </c>
      <c r="K11247" s="1">
        <f t="shared" si="1"/>
        <v>111</v>
      </c>
    </row>
    <row r="11248" ht="15.75" customHeight="1">
      <c r="A11248" s="1">
        <v>31.0</v>
      </c>
      <c r="B11248" s="1">
        <v>3.15010501E13</v>
      </c>
      <c r="C11248" s="1" t="s">
        <v>11077</v>
      </c>
      <c r="D11248" s="1">
        <v>3403750.0</v>
      </c>
      <c r="E11248" s="1">
        <v>17.0</v>
      </c>
      <c r="F11248" s="1">
        <v>253.0</v>
      </c>
      <c r="G11248" s="1">
        <v>22.0</v>
      </c>
      <c r="H11248" s="1">
        <v>44.0</v>
      </c>
      <c r="K11248" s="1">
        <f t="shared" si="1"/>
        <v>66</v>
      </c>
    </row>
    <row r="11249" ht="15.75" customHeight="1">
      <c r="A11249" s="1">
        <v>31.0</v>
      </c>
      <c r="B11249" s="1">
        <v>3.15014029E13</v>
      </c>
      <c r="C11249" s="1" t="s">
        <v>11078</v>
      </c>
      <c r="D11249" s="1">
        <v>3411190.0</v>
      </c>
      <c r="E11249" s="1">
        <v>17.0</v>
      </c>
      <c r="F11249" s="1">
        <v>253.0</v>
      </c>
      <c r="G11249" s="1">
        <v>75.0</v>
      </c>
      <c r="H11249" s="1">
        <v>62.0</v>
      </c>
      <c r="K11249" s="1">
        <f t="shared" si="1"/>
        <v>137</v>
      </c>
    </row>
    <row r="11250" ht="15.75" customHeight="1">
      <c r="A11250" s="1">
        <v>37.0</v>
      </c>
      <c r="B11250" s="1">
        <v>3.75063016E13</v>
      </c>
      <c r="C11250" s="1" t="s">
        <v>11079</v>
      </c>
      <c r="D11250" s="1">
        <v>4013500.0</v>
      </c>
      <c r="E11250" s="1">
        <v>17.0</v>
      </c>
      <c r="F11250" s="1">
        <v>253.0</v>
      </c>
      <c r="G11250" s="1">
        <v>19.0</v>
      </c>
      <c r="H11250" s="1">
        <v>63.0</v>
      </c>
      <c r="K11250" s="1">
        <f t="shared" si="1"/>
        <v>82</v>
      </c>
    </row>
    <row r="11251" ht="15.75" customHeight="1">
      <c r="A11251" s="1">
        <v>42.0</v>
      </c>
      <c r="B11251" s="1">
        <v>4.25050023E13</v>
      </c>
      <c r="C11251" s="1" t="s">
        <v>11080</v>
      </c>
      <c r="D11251" s="1">
        <v>4626370.0</v>
      </c>
      <c r="E11251" s="1">
        <v>17.0</v>
      </c>
      <c r="F11251" s="1">
        <v>253.0</v>
      </c>
      <c r="G11251" s="1">
        <v>39.0</v>
      </c>
      <c r="H11251" s="1">
        <v>61.0</v>
      </c>
      <c r="K11251" s="1">
        <f t="shared" si="1"/>
        <v>100</v>
      </c>
    </row>
    <row r="11252" ht="15.75" customHeight="1">
      <c r="A11252" s="1">
        <v>42.0</v>
      </c>
      <c r="B11252" s="1">
        <v>4.25055096E13</v>
      </c>
      <c r="C11252" s="1" t="s">
        <v>11081</v>
      </c>
      <c r="D11252" s="1">
        <v>4600003.0</v>
      </c>
      <c r="E11252" s="1">
        <v>17.0</v>
      </c>
      <c r="F11252" s="1">
        <v>253.0</v>
      </c>
      <c r="G11252" s="1">
        <v>70.0</v>
      </c>
      <c r="H11252" s="1">
        <v>78.0</v>
      </c>
      <c r="K11252" s="1">
        <f t="shared" si="1"/>
        <v>148</v>
      </c>
    </row>
    <row r="11253" ht="15.75" customHeight="1">
      <c r="A11253" s="1">
        <v>44.0</v>
      </c>
      <c r="B11253" s="1">
        <v>4.4514501E13</v>
      </c>
      <c r="C11253" s="1" t="s">
        <v>11082</v>
      </c>
      <c r="D11253" s="1">
        <v>4833340.0</v>
      </c>
      <c r="E11253" s="1">
        <v>17.0</v>
      </c>
      <c r="F11253" s="1">
        <v>253.0</v>
      </c>
      <c r="G11253" s="1">
        <v>99.0</v>
      </c>
      <c r="H11253" s="1">
        <v>127.0</v>
      </c>
      <c r="K11253" s="1">
        <f t="shared" si="1"/>
        <v>226</v>
      </c>
    </row>
    <row r="11254" ht="15.75" customHeight="1">
      <c r="A11254" s="1">
        <v>44.0</v>
      </c>
      <c r="B11254" s="1">
        <v>4.45169008E13</v>
      </c>
      <c r="C11254" s="1" t="s">
        <v>11083</v>
      </c>
      <c r="D11254" s="1">
        <v>4838520.0</v>
      </c>
      <c r="E11254" s="1">
        <v>17.0</v>
      </c>
      <c r="F11254" s="1">
        <v>253.0</v>
      </c>
      <c r="G11254" s="1">
        <v>56.0</v>
      </c>
      <c r="H11254" s="1">
        <v>78.0</v>
      </c>
      <c r="K11254" s="1">
        <f t="shared" si="1"/>
        <v>134</v>
      </c>
    </row>
    <row r="11255" ht="15.75" customHeight="1">
      <c r="A11255" s="1">
        <v>3.0</v>
      </c>
      <c r="B11255" s="1">
        <v>3.5010101E12</v>
      </c>
      <c r="C11255" s="1" t="s">
        <v>11084</v>
      </c>
      <c r="D11255" s="1">
        <v>400752.0</v>
      </c>
      <c r="E11255" s="1">
        <v>17.0</v>
      </c>
      <c r="F11255" s="1">
        <v>252.0</v>
      </c>
      <c r="G11255" s="1">
        <v>0.0</v>
      </c>
      <c r="H11255" s="1">
        <v>0.0</v>
      </c>
      <c r="K11255" s="1">
        <f t="shared" si="1"/>
        <v>0</v>
      </c>
    </row>
    <row r="11256" ht="15.75" customHeight="1">
      <c r="A11256" s="1">
        <v>5.0</v>
      </c>
      <c r="B11256" s="1">
        <v>5.5049067E12</v>
      </c>
      <c r="C11256" s="1" t="s">
        <v>11085</v>
      </c>
      <c r="D11256" s="1">
        <v>641790.0</v>
      </c>
      <c r="E11256" s="1">
        <v>17.0</v>
      </c>
      <c r="F11256" s="1">
        <v>252.0</v>
      </c>
      <c r="G11256" s="1">
        <v>30.0</v>
      </c>
      <c r="H11256" s="1">
        <v>51.0</v>
      </c>
      <c r="K11256" s="1">
        <f t="shared" si="1"/>
        <v>81</v>
      </c>
    </row>
    <row r="11257" ht="15.75" customHeight="1">
      <c r="A11257" s="1">
        <v>14.0</v>
      </c>
      <c r="B11257" s="1">
        <v>1.45046301E13</v>
      </c>
      <c r="C11257" s="1" t="s">
        <v>11086</v>
      </c>
      <c r="D11257" s="1">
        <v>1700276.0</v>
      </c>
      <c r="E11257" s="1">
        <v>17.0</v>
      </c>
      <c r="F11257" s="1">
        <v>252.0</v>
      </c>
      <c r="G11257" s="1">
        <v>0.0</v>
      </c>
      <c r="H11257" s="1">
        <v>0.0</v>
      </c>
      <c r="K11257" s="1">
        <f t="shared" si="1"/>
        <v>0</v>
      </c>
    </row>
    <row r="11258" ht="15.75" customHeight="1">
      <c r="A11258" s="1">
        <v>16.0</v>
      </c>
      <c r="B11258" s="1">
        <v>1.6506301E13</v>
      </c>
      <c r="C11258" s="1" t="s">
        <v>11087</v>
      </c>
      <c r="D11258" s="1">
        <v>1928170.0</v>
      </c>
      <c r="E11258" s="1">
        <v>17.0</v>
      </c>
      <c r="F11258" s="1">
        <v>252.0</v>
      </c>
      <c r="G11258" s="1">
        <v>73.0</v>
      </c>
      <c r="H11258" s="1">
        <v>112.0</v>
      </c>
      <c r="K11258" s="1">
        <f t="shared" si="1"/>
        <v>185</v>
      </c>
    </row>
    <row r="11259" ht="15.75" customHeight="1">
      <c r="A11259" s="1">
        <v>24.0</v>
      </c>
      <c r="B11259" s="1">
        <v>2.45035201E13</v>
      </c>
      <c r="C11259" s="1" t="s">
        <v>11088</v>
      </c>
      <c r="D11259" s="1">
        <v>2791446.0</v>
      </c>
      <c r="E11259" s="1">
        <v>17.0</v>
      </c>
      <c r="F11259" s="1">
        <v>252.0</v>
      </c>
      <c r="G11259" s="1">
        <v>67.0</v>
      </c>
      <c r="H11259" s="1">
        <v>65.0</v>
      </c>
      <c r="K11259" s="1">
        <f t="shared" si="1"/>
        <v>132</v>
      </c>
    </row>
    <row r="11260" ht="15.75" customHeight="1">
      <c r="A11260" s="1">
        <v>26.0</v>
      </c>
      <c r="B11260" s="1">
        <v>2.65027016E13</v>
      </c>
      <c r="C11260" s="1" t="s">
        <v>11089</v>
      </c>
      <c r="D11260" s="1">
        <v>2923310.0</v>
      </c>
      <c r="E11260" s="1">
        <v>17.0</v>
      </c>
      <c r="F11260" s="1">
        <v>252.0</v>
      </c>
      <c r="G11260" s="1">
        <v>81.0</v>
      </c>
      <c r="H11260" s="1">
        <v>93.0</v>
      </c>
      <c r="K11260" s="1">
        <f t="shared" si="1"/>
        <v>174</v>
      </c>
    </row>
    <row r="11261" ht="15.75" customHeight="1">
      <c r="A11261" s="1">
        <v>26.0</v>
      </c>
      <c r="B11261" s="1">
        <v>2.65057002E13</v>
      </c>
      <c r="C11261" s="1" t="s">
        <v>11090</v>
      </c>
      <c r="D11261" s="1">
        <v>2928290.0</v>
      </c>
      <c r="E11261" s="1">
        <v>17.0</v>
      </c>
      <c r="F11261" s="1">
        <v>252.0</v>
      </c>
      <c r="G11261" s="1">
        <v>43.0</v>
      </c>
      <c r="H11261" s="1">
        <v>74.0</v>
      </c>
      <c r="K11261" s="1">
        <f t="shared" si="1"/>
        <v>117</v>
      </c>
    </row>
    <row r="11262" ht="15.75" customHeight="1">
      <c r="A11262" s="1">
        <v>37.0</v>
      </c>
      <c r="B11262" s="1">
        <v>3.75033004E13</v>
      </c>
      <c r="C11262" s="1" t="s">
        <v>11091</v>
      </c>
      <c r="D11262" s="1">
        <v>4010680.0</v>
      </c>
      <c r="E11262" s="1">
        <v>17.0</v>
      </c>
      <c r="F11262" s="1">
        <v>252.0</v>
      </c>
      <c r="G11262" s="1">
        <v>102.0</v>
      </c>
      <c r="H11262" s="1">
        <v>37.0</v>
      </c>
      <c r="K11262" s="1">
        <f t="shared" si="1"/>
        <v>139</v>
      </c>
    </row>
    <row r="11263" ht="15.75" customHeight="1">
      <c r="A11263" s="1">
        <v>37.0</v>
      </c>
      <c r="B11263" s="1">
        <v>3.75049035E13</v>
      </c>
      <c r="C11263" s="1" t="s">
        <v>11092</v>
      </c>
      <c r="D11263" s="1">
        <v>4032760.0</v>
      </c>
      <c r="E11263" s="1">
        <v>17.0</v>
      </c>
      <c r="F11263" s="1">
        <v>252.0</v>
      </c>
      <c r="G11263" s="1">
        <v>51.0</v>
      </c>
      <c r="H11263" s="1">
        <v>55.0</v>
      </c>
      <c r="K11263" s="1">
        <f t="shared" si="1"/>
        <v>106</v>
      </c>
    </row>
    <row r="11264" ht="15.75" customHeight="1">
      <c r="A11264" s="1">
        <v>42.0</v>
      </c>
      <c r="B11264" s="1">
        <v>4.25029016E13</v>
      </c>
      <c r="C11264" s="1" t="s">
        <v>11093</v>
      </c>
      <c r="D11264" s="1">
        <v>4622410.0</v>
      </c>
      <c r="E11264" s="1">
        <v>17.0</v>
      </c>
      <c r="F11264" s="1">
        <v>252.0</v>
      </c>
      <c r="G11264" s="1">
        <v>74.0</v>
      </c>
      <c r="H11264" s="1">
        <v>57.0</v>
      </c>
      <c r="K11264" s="1">
        <f t="shared" si="1"/>
        <v>131</v>
      </c>
    </row>
    <row r="11265" ht="15.75" customHeight="1">
      <c r="A11265" s="1">
        <v>44.0</v>
      </c>
      <c r="B11265" s="1">
        <v>4.45148001E13</v>
      </c>
      <c r="C11265" s="1" t="s">
        <v>11094</v>
      </c>
      <c r="D11265" s="1">
        <v>4810830.0</v>
      </c>
      <c r="E11265" s="1">
        <v>17.0</v>
      </c>
      <c r="F11265" s="1">
        <v>252.0</v>
      </c>
      <c r="G11265" s="1">
        <v>85.0</v>
      </c>
      <c r="H11265" s="1">
        <v>126.0</v>
      </c>
      <c r="K11265" s="1">
        <f t="shared" si="1"/>
        <v>211</v>
      </c>
    </row>
    <row r="11266" ht="15.75" customHeight="1">
      <c r="A11266" s="1">
        <v>44.0</v>
      </c>
      <c r="B11266" s="1">
        <v>4.45195001E13</v>
      </c>
      <c r="C11266" s="1" t="s">
        <v>11095</v>
      </c>
      <c r="D11266" s="1">
        <v>4809330.0</v>
      </c>
      <c r="E11266" s="1">
        <v>17.0</v>
      </c>
      <c r="F11266" s="1">
        <v>252.0</v>
      </c>
      <c r="G11266" s="1">
        <v>75.0</v>
      </c>
      <c r="H11266" s="1">
        <v>94.0</v>
      </c>
      <c r="K11266" s="1">
        <f t="shared" si="1"/>
        <v>169</v>
      </c>
    </row>
    <row r="11267" ht="15.75" customHeight="1">
      <c r="A11267" s="1">
        <v>48.0</v>
      </c>
      <c r="B11267" s="1">
        <v>4.85028002E13</v>
      </c>
      <c r="C11267" s="1" t="s">
        <v>11096</v>
      </c>
      <c r="D11267" s="1">
        <v>5304530.0</v>
      </c>
      <c r="E11267" s="1">
        <v>17.0</v>
      </c>
      <c r="F11267" s="1">
        <v>252.0</v>
      </c>
      <c r="G11267" s="1">
        <v>98.0</v>
      </c>
      <c r="H11267" s="1">
        <v>51.0</v>
      </c>
      <c r="K11267" s="1">
        <f t="shared" si="1"/>
        <v>149</v>
      </c>
    </row>
    <row r="11268" ht="15.75" customHeight="1">
      <c r="A11268" s="1">
        <v>17.0</v>
      </c>
      <c r="B11268" s="1">
        <v>1.75080024E13</v>
      </c>
      <c r="C11268" s="1" t="s">
        <v>11097</v>
      </c>
      <c r="D11268" s="1">
        <v>2012030.0</v>
      </c>
      <c r="E11268" s="1">
        <v>17.0</v>
      </c>
      <c r="F11268" s="1">
        <v>251.0</v>
      </c>
      <c r="G11268" s="1">
        <v>86.0</v>
      </c>
      <c r="H11268" s="1">
        <v>152.0</v>
      </c>
      <c r="K11268" s="1">
        <f t="shared" si="1"/>
        <v>238</v>
      </c>
    </row>
    <row r="11269" ht="15.75" customHeight="1">
      <c r="A11269" s="1">
        <v>26.0</v>
      </c>
      <c r="B11269" s="1">
        <v>2.65027017E13</v>
      </c>
      <c r="C11269" s="1" t="s">
        <v>11098</v>
      </c>
      <c r="D11269" s="1">
        <v>2925170.0</v>
      </c>
      <c r="E11269" s="1">
        <v>17.0</v>
      </c>
      <c r="F11269" s="1">
        <v>251.0</v>
      </c>
      <c r="G11269" s="1">
        <v>62.0</v>
      </c>
      <c r="H11269" s="1">
        <v>83.0</v>
      </c>
      <c r="K11269" s="1">
        <f t="shared" si="1"/>
        <v>145</v>
      </c>
    </row>
    <row r="11270" ht="15.75" customHeight="1">
      <c r="A11270" s="1">
        <v>27.0</v>
      </c>
      <c r="B11270" s="1">
        <v>2.75056701E13</v>
      </c>
      <c r="C11270" s="1" t="s">
        <v>11099</v>
      </c>
      <c r="D11270" s="1">
        <v>3028860.0</v>
      </c>
      <c r="E11270" s="1">
        <v>17.0</v>
      </c>
      <c r="F11270" s="1">
        <v>251.0</v>
      </c>
      <c r="G11270" s="1">
        <v>176.0</v>
      </c>
      <c r="H11270" s="1">
        <v>0.0</v>
      </c>
      <c r="K11270" s="1">
        <f t="shared" si="1"/>
        <v>176</v>
      </c>
    </row>
    <row r="11271" ht="15.75" customHeight="1">
      <c r="A11271" s="1">
        <v>28.0</v>
      </c>
      <c r="B11271" s="1">
        <v>2.85002104E13</v>
      </c>
      <c r="C11271" s="1" t="s">
        <v>11100</v>
      </c>
      <c r="D11271" s="1">
        <v>3174220.0</v>
      </c>
      <c r="E11271" s="1">
        <v>17.0</v>
      </c>
      <c r="F11271" s="1">
        <v>251.0</v>
      </c>
      <c r="G11271" s="1">
        <v>0.0</v>
      </c>
      <c r="H11271" s="1">
        <v>97.0</v>
      </c>
      <c r="K11271" s="1">
        <f t="shared" si="1"/>
        <v>97</v>
      </c>
    </row>
    <row r="11272" ht="15.75" customHeight="1">
      <c r="A11272" s="1">
        <v>31.0</v>
      </c>
      <c r="B11272" s="1">
        <v>3.15013015E13</v>
      </c>
      <c r="C11272" s="1" t="s">
        <v>11101</v>
      </c>
      <c r="D11272" s="1">
        <v>3407200.0</v>
      </c>
      <c r="E11272" s="1">
        <v>17.0</v>
      </c>
      <c r="F11272" s="1">
        <v>251.0</v>
      </c>
      <c r="G11272" s="1">
        <v>76.0</v>
      </c>
      <c r="H11272" s="1">
        <v>85.0</v>
      </c>
      <c r="K11272" s="1">
        <f t="shared" si="1"/>
        <v>161</v>
      </c>
    </row>
    <row r="11273" ht="15.75" customHeight="1">
      <c r="A11273" s="1">
        <v>44.0</v>
      </c>
      <c r="B11273" s="1">
        <v>4.45030005E13</v>
      </c>
      <c r="C11273" s="1" t="s">
        <v>11102</v>
      </c>
      <c r="D11273" s="1">
        <v>4818690.0</v>
      </c>
      <c r="E11273" s="1">
        <v>17.0</v>
      </c>
      <c r="F11273" s="1">
        <v>251.0</v>
      </c>
      <c r="G11273" s="1">
        <v>66.0</v>
      </c>
      <c r="H11273" s="1">
        <v>148.0</v>
      </c>
      <c r="K11273" s="1">
        <f t="shared" si="1"/>
        <v>214</v>
      </c>
    </row>
    <row r="11274" ht="15.75" customHeight="1">
      <c r="A11274" s="1">
        <v>50.0</v>
      </c>
      <c r="B11274" s="1">
        <v>5.05026701E13</v>
      </c>
      <c r="C11274" s="1" t="s">
        <v>11103</v>
      </c>
      <c r="D11274" s="1">
        <v>5509150.0</v>
      </c>
      <c r="E11274" s="1">
        <v>17.0</v>
      </c>
      <c r="F11274" s="1">
        <v>251.0</v>
      </c>
      <c r="G11274" s="1">
        <v>45.0</v>
      </c>
      <c r="H11274" s="1">
        <v>56.0</v>
      </c>
      <c r="K11274" s="1">
        <f t="shared" si="1"/>
        <v>101</v>
      </c>
    </row>
    <row r="11275" ht="15.75" customHeight="1">
      <c r="A11275" s="1">
        <v>7.0</v>
      </c>
      <c r="B11275" s="1">
        <v>7.3002006301E12</v>
      </c>
      <c r="C11275" s="1" t="s">
        <v>11104</v>
      </c>
      <c r="D11275" s="1">
        <v>901170.0</v>
      </c>
      <c r="E11275" s="1">
        <v>17.0</v>
      </c>
      <c r="F11275" s="1">
        <v>250.0</v>
      </c>
      <c r="G11275" s="1">
        <v>65.0</v>
      </c>
      <c r="H11275" s="1">
        <v>9.0</v>
      </c>
      <c r="K11275" s="1">
        <f t="shared" si="1"/>
        <v>74</v>
      </c>
    </row>
    <row r="11276" ht="15.75" customHeight="1">
      <c r="A11276" s="1">
        <v>14.0</v>
      </c>
      <c r="B11276" s="1">
        <v>1.45046401E13</v>
      </c>
      <c r="C11276" s="1" t="s">
        <v>11105</v>
      </c>
      <c r="D11276" s="1">
        <v>1700056.0</v>
      </c>
      <c r="E11276" s="1">
        <v>17.0</v>
      </c>
      <c r="F11276" s="1">
        <v>250.0</v>
      </c>
      <c r="G11276" s="1">
        <v>0.0</v>
      </c>
      <c r="H11276" s="1">
        <v>0.0</v>
      </c>
      <c r="K11276" s="1">
        <f t="shared" si="1"/>
        <v>0</v>
      </c>
    </row>
    <row r="11277" ht="15.75" customHeight="1">
      <c r="A11277" s="1">
        <v>20.0</v>
      </c>
      <c r="B11277" s="1">
        <v>2.03002018301E13</v>
      </c>
      <c r="C11277" s="1" t="s">
        <v>11106</v>
      </c>
      <c r="D11277" s="1">
        <v>2305310.0</v>
      </c>
      <c r="E11277" s="1">
        <v>17.0</v>
      </c>
      <c r="F11277" s="1">
        <v>250.0</v>
      </c>
      <c r="G11277" s="1">
        <v>80.0</v>
      </c>
      <c r="H11277" s="1">
        <v>48.0</v>
      </c>
      <c r="K11277" s="1">
        <f t="shared" si="1"/>
        <v>128</v>
      </c>
    </row>
    <row r="11278" ht="15.75" customHeight="1">
      <c r="A11278" s="1">
        <v>30.0</v>
      </c>
      <c r="B11278" s="1">
        <v>3.05008025E13</v>
      </c>
      <c r="C11278" s="1" t="s">
        <v>11107</v>
      </c>
      <c r="D11278" s="1">
        <v>3305370.0</v>
      </c>
      <c r="E11278" s="1">
        <v>17.0</v>
      </c>
      <c r="F11278" s="1">
        <v>250.0</v>
      </c>
      <c r="G11278" s="1">
        <v>34.0</v>
      </c>
      <c r="H11278" s="1">
        <v>28.0</v>
      </c>
      <c r="K11278" s="1">
        <f t="shared" si="1"/>
        <v>62</v>
      </c>
    </row>
    <row r="11279" ht="15.75" customHeight="1">
      <c r="A11279" s="1">
        <v>37.0</v>
      </c>
      <c r="B11279" s="1">
        <v>3.75026032E13</v>
      </c>
      <c r="C11279" s="1" t="s">
        <v>11108</v>
      </c>
      <c r="D11279" s="1">
        <v>4031080.0</v>
      </c>
      <c r="E11279" s="1">
        <v>17.0</v>
      </c>
      <c r="F11279" s="1">
        <v>250.0</v>
      </c>
      <c r="G11279" s="1">
        <v>57.0</v>
      </c>
      <c r="H11279" s="1">
        <v>88.0</v>
      </c>
      <c r="K11279" s="1">
        <f t="shared" si="1"/>
        <v>145</v>
      </c>
    </row>
    <row r="11280" ht="15.75" customHeight="1">
      <c r="A11280" s="1">
        <v>44.0</v>
      </c>
      <c r="B11280" s="1">
        <v>4.45109004E13</v>
      </c>
      <c r="C11280" s="1" t="s">
        <v>11109</v>
      </c>
      <c r="D11280" s="1">
        <v>4812360.0</v>
      </c>
      <c r="E11280" s="1">
        <v>17.0</v>
      </c>
      <c r="F11280" s="1">
        <v>250.0</v>
      </c>
      <c r="G11280" s="1">
        <v>47.0</v>
      </c>
      <c r="H11280" s="1">
        <v>68.0</v>
      </c>
      <c r="K11280" s="1">
        <f t="shared" si="1"/>
        <v>115</v>
      </c>
    </row>
    <row r="11281" ht="15.75" customHeight="1">
      <c r="A11281" s="1">
        <v>44.0</v>
      </c>
      <c r="B11281" s="1">
        <v>4.45169004E13</v>
      </c>
      <c r="C11281" s="1" t="s">
        <v>11110</v>
      </c>
      <c r="D11281" s="1">
        <v>4820970.0</v>
      </c>
      <c r="E11281" s="1">
        <v>17.0</v>
      </c>
      <c r="F11281" s="1">
        <v>250.0</v>
      </c>
      <c r="G11281" s="1">
        <v>144.0</v>
      </c>
      <c r="H11281" s="1">
        <v>47.0</v>
      </c>
      <c r="K11281" s="1">
        <f t="shared" si="1"/>
        <v>191</v>
      </c>
    </row>
    <row r="11282" ht="15.75" customHeight="1">
      <c r="A11282" s="1">
        <v>5.0</v>
      </c>
      <c r="B11282" s="1">
        <v>5.5027036E12</v>
      </c>
      <c r="C11282" s="1" t="s">
        <v>11111</v>
      </c>
      <c r="D11282" s="1">
        <v>634770.0</v>
      </c>
      <c r="E11282" s="1">
        <v>17.0</v>
      </c>
      <c r="F11282" s="1">
        <v>249.0</v>
      </c>
      <c r="G11282" s="1">
        <v>176.0</v>
      </c>
      <c r="H11282" s="1">
        <v>38.0</v>
      </c>
      <c r="K11282" s="1">
        <f t="shared" si="1"/>
        <v>214</v>
      </c>
    </row>
    <row r="11283" ht="15.75" customHeight="1">
      <c r="A11283" s="1">
        <v>5.0</v>
      </c>
      <c r="B11283" s="1">
        <v>5.5037007E12</v>
      </c>
      <c r="C11283" s="1" t="s">
        <v>11112</v>
      </c>
      <c r="D11283" s="1">
        <v>607470.0</v>
      </c>
      <c r="E11283" s="1">
        <v>17.0</v>
      </c>
      <c r="F11283" s="1">
        <v>249.0</v>
      </c>
      <c r="G11283" s="1">
        <v>0.0</v>
      </c>
      <c r="H11283" s="1">
        <v>35.0</v>
      </c>
      <c r="K11283" s="1">
        <f t="shared" si="1"/>
        <v>35</v>
      </c>
    </row>
    <row r="11284" ht="15.75" customHeight="1">
      <c r="A11284" s="1">
        <v>5.0</v>
      </c>
      <c r="B11284" s="1">
        <v>5.5039051E12</v>
      </c>
      <c r="C11284" s="1" t="s">
        <v>11113</v>
      </c>
      <c r="D11284" s="1">
        <v>627930.0</v>
      </c>
      <c r="E11284" s="1">
        <v>17.0</v>
      </c>
      <c r="F11284" s="1">
        <v>249.0</v>
      </c>
      <c r="G11284" s="1">
        <v>96.0</v>
      </c>
      <c r="H11284" s="1">
        <v>106.0</v>
      </c>
      <c r="K11284" s="1">
        <f t="shared" si="1"/>
        <v>202</v>
      </c>
    </row>
    <row r="11285" ht="15.75" customHeight="1">
      <c r="A11285" s="1">
        <v>14.0</v>
      </c>
      <c r="B11285" s="1">
        <v>1.45041001E13</v>
      </c>
      <c r="C11285" s="1" t="s">
        <v>11114</v>
      </c>
      <c r="D11285" s="1">
        <v>1705570.0</v>
      </c>
      <c r="E11285" s="1">
        <v>17.0</v>
      </c>
      <c r="F11285" s="1">
        <v>249.0</v>
      </c>
      <c r="G11285" s="1">
        <v>107.0</v>
      </c>
      <c r="H11285" s="1">
        <v>80.0</v>
      </c>
      <c r="K11285" s="1">
        <f t="shared" si="1"/>
        <v>187</v>
      </c>
    </row>
    <row r="11286" ht="15.75" customHeight="1">
      <c r="A11286" s="1">
        <v>17.0</v>
      </c>
      <c r="B11286" s="1">
        <v>1.75040013E13</v>
      </c>
      <c r="C11286" s="1" t="s">
        <v>11115</v>
      </c>
      <c r="D11286" s="1">
        <v>2007170.0</v>
      </c>
      <c r="E11286" s="1">
        <v>17.0</v>
      </c>
      <c r="F11286" s="1">
        <v>249.0</v>
      </c>
      <c r="G11286" s="1">
        <v>68.0</v>
      </c>
      <c r="H11286" s="1">
        <v>159.0</v>
      </c>
      <c r="K11286" s="1">
        <f t="shared" si="1"/>
        <v>227</v>
      </c>
    </row>
    <row r="11287" ht="15.75" customHeight="1">
      <c r="A11287" s="1">
        <v>18.0</v>
      </c>
      <c r="B11287" s="1">
        <v>1.85047003E13</v>
      </c>
      <c r="C11287" s="1" t="s">
        <v>11116</v>
      </c>
      <c r="D11287" s="1">
        <v>2105850.0</v>
      </c>
      <c r="E11287" s="1">
        <v>17.0</v>
      </c>
      <c r="F11287" s="1">
        <v>249.0</v>
      </c>
      <c r="G11287" s="1">
        <v>64.0</v>
      </c>
      <c r="H11287" s="1">
        <v>93.0</v>
      </c>
      <c r="K11287" s="1">
        <f t="shared" si="1"/>
        <v>157</v>
      </c>
    </row>
    <row r="11288" ht="15.75" customHeight="1">
      <c r="A11288" s="1">
        <v>22.0</v>
      </c>
      <c r="B11288" s="1">
        <v>2.23002029301E13</v>
      </c>
      <c r="C11288" s="1" t="s">
        <v>11117</v>
      </c>
      <c r="D11288" s="1">
        <v>2513020.0</v>
      </c>
      <c r="E11288" s="1">
        <v>17.0</v>
      </c>
      <c r="F11288" s="1">
        <v>249.0</v>
      </c>
      <c r="G11288" s="1">
        <v>45.0</v>
      </c>
      <c r="H11288" s="1">
        <v>64.0</v>
      </c>
      <c r="K11288" s="1">
        <f t="shared" si="1"/>
        <v>109</v>
      </c>
    </row>
    <row r="11289" ht="15.75" customHeight="1">
      <c r="A11289" s="1">
        <v>23.0</v>
      </c>
      <c r="B11289" s="1">
        <v>2.35031001E13</v>
      </c>
      <c r="C11289" s="1" t="s">
        <v>11118</v>
      </c>
      <c r="D11289" s="1">
        <v>2601890.0</v>
      </c>
      <c r="E11289" s="1">
        <v>17.0</v>
      </c>
      <c r="F11289" s="1">
        <v>249.0</v>
      </c>
      <c r="G11289" s="1">
        <v>68.0</v>
      </c>
      <c r="H11289" s="1">
        <v>136.0</v>
      </c>
      <c r="K11289" s="1">
        <f t="shared" si="1"/>
        <v>204</v>
      </c>
    </row>
    <row r="11290" ht="15.75" customHeight="1">
      <c r="A11290" s="1">
        <v>28.0</v>
      </c>
      <c r="B11290" s="1">
        <v>2.85085009E13</v>
      </c>
      <c r="C11290" s="1" t="s">
        <v>11119</v>
      </c>
      <c r="D11290" s="1">
        <v>3105910.0</v>
      </c>
      <c r="E11290" s="1">
        <v>17.0</v>
      </c>
      <c r="F11290" s="1">
        <v>249.0</v>
      </c>
      <c r="G11290" s="1">
        <v>41.0</v>
      </c>
      <c r="H11290" s="1">
        <v>67.0</v>
      </c>
      <c r="K11290" s="1">
        <f t="shared" si="1"/>
        <v>108</v>
      </c>
    </row>
    <row r="11291" ht="15.75" customHeight="1">
      <c r="A11291" s="1">
        <v>30.0</v>
      </c>
      <c r="B11291" s="1">
        <v>3.05002002E13</v>
      </c>
      <c r="C11291" s="1" t="s">
        <v>11120</v>
      </c>
      <c r="D11291" s="1">
        <v>3301680.0</v>
      </c>
      <c r="E11291" s="1">
        <v>17.0</v>
      </c>
      <c r="F11291" s="1">
        <v>249.0</v>
      </c>
      <c r="G11291" s="1">
        <v>72.0</v>
      </c>
      <c r="H11291" s="1">
        <v>46.0</v>
      </c>
      <c r="K11291" s="1">
        <f t="shared" si="1"/>
        <v>118</v>
      </c>
    </row>
    <row r="11292" ht="15.75" customHeight="1">
      <c r="A11292" s="1">
        <v>31.0</v>
      </c>
      <c r="B11292" s="1">
        <v>3.15019903E13</v>
      </c>
      <c r="C11292" s="1" t="s">
        <v>11121</v>
      </c>
      <c r="D11292" s="1">
        <v>3408500.0</v>
      </c>
      <c r="E11292" s="1">
        <v>17.0</v>
      </c>
      <c r="F11292" s="1">
        <v>249.0</v>
      </c>
      <c r="G11292" s="1">
        <v>36.0</v>
      </c>
      <c r="H11292" s="1">
        <v>45.0</v>
      </c>
      <c r="K11292" s="1">
        <f t="shared" si="1"/>
        <v>81</v>
      </c>
    </row>
    <row r="11293" ht="15.75" customHeight="1">
      <c r="A11293" s="1">
        <v>37.0</v>
      </c>
      <c r="B11293" s="1">
        <v>3.75002201E13</v>
      </c>
      <c r="C11293" s="1" t="s">
        <v>11122</v>
      </c>
      <c r="D11293" s="1">
        <v>4000013.0</v>
      </c>
      <c r="E11293" s="1">
        <v>17.0</v>
      </c>
      <c r="F11293" s="1">
        <v>249.0</v>
      </c>
      <c r="G11293" s="1">
        <v>41.0</v>
      </c>
      <c r="H11293" s="1">
        <v>94.0</v>
      </c>
      <c r="K11293" s="1">
        <f t="shared" si="1"/>
        <v>135</v>
      </c>
    </row>
    <row r="11294" ht="15.75" customHeight="1">
      <c r="A11294" s="1">
        <v>37.0</v>
      </c>
      <c r="B11294" s="1">
        <v>3.75012026E13</v>
      </c>
      <c r="C11294" s="1" t="s">
        <v>11123</v>
      </c>
      <c r="D11294" s="1">
        <v>4029340.0</v>
      </c>
      <c r="E11294" s="1">
        <v>17.0</v>
      </c>
      <c r="F11294" s="1">
        <v>249.0</v>
      </c>
      <c r="G11294" s="1">
        <v>80.0</v>
      </c>
      <c r="H11294" s="1">
        <v>88.0</v>
      </c>
      <c r="K11294" s="1">
        <f t="shared" si="1"/>
        <v>168</v>
      </c>
    </row>
    <row r="11295" ht="15.75" customHeight="1">
      <c r="A11295" s="1">
        <v>37.0</v>
      </c>
      <c r="B11295" s="1">
        <v>3.75035008E13</v>
      </c>
      <c r="C11295" s="1" t="s">
        <v>11124</v>
      </c>
      <c r="D11295" s="1">
        <v>4020040.0</v>
      </c>
      <c r="E11295" s="1">
        <v>17.0</v>
      </c>
      <c r="F11295" s="1">
        <v>249.0</v>
      </c>
      <c r="G11295" s="1">
        <v>64.0</v>
      </c>
      <c r="H11295" s="1">
        <v>73.0</v>
      </c>
      <c r="K11295" s="1">
        <f t="shared" si="1"/>
        <v>137</v>
      </c>
    </row>
    <row r="11296" ht="15.75" customHeight="1">
      <c r="A11296" s="1">
        <v>38.0</v>
      </c>
      <c r="B11296" s="1">
        <v>3.85012901E13</v>
      </c>
      <c r="C11296" s="1" t="s">
        <v>11125</v>
      </c>
      <c r="D11296" s="1">
        <v>4100027.0</v>
      </c>
      <c r="E11296" s="1">
        <v>17.0</v>
      </c>
      <c r="F11296" s="1">
        <v>249.0</v>
      </c>
      <c r="G11296" s="1">
        <v>0.0</v>
      </c>
      <c r="H11296" s="1">
        <v>0.0</v>
      </c>
      <c r="K11296" s="1">
        <f t="shared" si="1"/>
        <v>0</v>
      </c>
    </row>
    <row r="11297" ht="15.75" customHeight="1">
      <c r="A11297" s="1">
        <v>39.0</v>
      </c>
      <c r="B11297" s="1">
        <v>3.95010902E13</v>
      </c>
      <c r="C11297" s="1" t="s">
        <v>11126</v>
      </c>
      <c r="D11297" s="1">
        <v>4280520.0</v>
      </c>
      <c r="E11297" s="1">
        <v>17.0</v>
      </c>
      <c r="F11297" s="1">
        <v>249.0</v>
      </c>
      <c r="G11297" s="1">
        <v>0.0</v>
      </c>
      <c r="H11297" s="1">
        <v>0.0</v>
      </c>
      <c r="K11297" s="1">
        <f t="shared" si="1"/>
        <v>0</v>
      </c>
    </row>
    <row r="11298" ht="15.75" customHeight="1">
      <c r="A11298" s="1">
        <v>42.0</v>
      </c>
      <c r="B11298" s="1">
        <v>4.25028039E13</v>
      </c>
      <c r="C11298" s="1" t="s">
        <v>11127</v>
      </c>
      <c r="D11298" s="1">
        <v>4630490.0</v>
      </c>
      <c r="E11298" s="1">
        <v>17.0</v>
      </c>
      <c r="F11298" s="1">
        <v>249.0</v>
      </c>
      <c r="G11298" s="1">
        <v>90.0</v>
      </c>
      <c r="H11298" s="1">
        <v>41.0</v>
      </c>
      <c r="K11298" s="1">
        <f t="shared" si="1"/>
        <v>131</v>
      </c>
    </row>
    <row r="11299" ht="15.75" customHeight="1">
      <c r="A11299" s="1">
        <v>44.0</v>
      </c>
      <c r="B11299" s="1">
        <v>4.45174006E13</v>
      </c>
      <c r="C11299" s="1" t="s">
        <v>11128</v>
      </c>
      <c r="D11299" s="1">
        <v>4817460.0</v>
      </c>
      <c r="E11299" s="1">
        <v>17.0</v>
      </c>
      <c r="F11299" s="1">
        <v>249.0</v>
      </c>
      <c r="G11299" s="1">
        <v>0.0</v>
      </c>
      <c r="H11299" s="1">
        <v>103.0</v>
      </c>
      <c r="K11299" s="1">
        <f t="shared" si="1"/>
        <v>103</v>
      </c>
    </row>
    <row r="11300" ht="15.75" customHeight="1">
      <c r="A11300" s="1">
        <v>44.0</v>
      </c>
      <c r="B11300" s="1">
        <v>4.45229005E13</v>
      </c>
      <c r="C11300" s="1" t="s">
        <v>11129</v>
      </c>
      <c r="D11300" s="1">
        <v>4841340.0</v>
      </c>
      <c r="E11300" s="1">
        <v>17.0</v>
      </c>
      <c r="F11300" s="1">
        <v>249.0</v>
      </c>
      <c r="G11300" s="1">
        <v>58.0</v>
      </c>
      <c r="H11300" s="1">
        <v>142.0</v>
      </c>
      <c r="K11300" s="1">
        <f t="shared" si="1"/>
        <v>200</v>
      </c>
    </row>
    <row r="11301" ht="15.75" customHeight="1">
      <c r="A11301" s="1">
        <v>3.0</v>
      </c>
      <c r="B11301" s="1">
        <v>3.1011011301E12</v>
      </c>
      <c r="C11301" s="1" t="s">
        <v>11130</v>
      </c>
      <c r="D11301" s="1">
        <v>402740.0</v>
      </c>
      <c r="E11301" s="1">
        <v>17.0</v>
      </c>
      <c r="F11301" s="1">
        <v>248.0</v>
      </c>
      <c r="G11301" s="1">
        <v>59.0</v>
      </c>
      <c r="H11301" s="1">
        <v>92.0</v>
      </c>
      <c r="K11301" s="1">
        <f t="shared" si="1"/>
        <v>151</v>
      </c>
    </row>
    <row r="11302" ht="15.75" customHeight="1">
      <c r="A11302" s="1">
        <v>16.0</v>
      </c>
      <c r="B11302" s="1">
        <v>1.65020022E13</v>
      </c>
      <c r="C11302" s="1" t="s">
        <v>11131</v>
      </c>
      <c r="D11302" s="1">
        <v>1920100.0</v>
      </c>
      <c r="E11302" s="1">
        <v>17.0</v>
      </c>
      <c r="F11302" s="1">
        <v>248.0</v>
      </c>
      <c r="G11302" s="1">
        <v>72.0</v>
      </c>
      <c r="H11302" s="1">
        <v>117.0</v>
      </c>
      <c r="K11302" s="1">
        <f t="shared" si="1"/>
        <v>189</v>
      </c>
    </row>
    <row r="11303" ht="15.75" customHeight="1">
      <c r="A11303" s="1">
        <v>22.0</v>
      </c>
      <c r="B11303" s="1">
        <v>2.23012021301E13</v>
      </c>
      <c r="C11303" s="1" t="s">
        <v>11132</v>
      </c>
      <c r="D11303" s="1">
        <v>2510140.0</v>
      </c>
      <c r="E11303" s="1">
        <v>17.0</v>
      </c>
      <c r="F11303" s="1">
        <v>248.0</v>
      </c>
      <c r="G11303" s="1">
        <v>21.0</v>
      </c>
      <c r="H11303" s="1">
        <v>74.0</v>
      </c>
      <c r="K11303" s="1">
        <f t="shared" si="1"/>
        <v>95</v>
      </c>
    </row>
    <row r="11304" ht="15.75" customHeight="1">
      <c r="A11304" s="1">
        <v>28.0</v>
      </c>
      <c r="B11304" s="1">
        <v>2.85054009E13</v>
      </c>
      <c r="C11304" s="1" t="s">
        <v>11133</v>
      </c>
      <c r="D11304" s="1">
        <v>3105630.0</v>
      </c>
      <c r="E11304" s="1">
        <v>17.0</v>
      </c>
      <c r="F11304" s="1">
        <v>248.0</v>
      </c>
      <c r="G11304" s="1">
        <v>30.0</v>
      </c>
      <c r="H11304" s="1">
        <v>79.0</v>
      </c>
      <c r="K11304" s="1">
        <f t="shared" si="1"/>
        <v>109</v>
      </c>
    </row>
    <row r="11305" ht="15.75" customHeight="1">
      <c r="A11305" s="1">
        <v>30.0</v>
      </c>
      <c r="B11305" s="1">
        <v>3.05006005E13</v>
      </c>
      <c r="C11305" s="1" t="s">
        <v>11134</v>
      </c>
      <c r="D11305" s="1">
        <v>3302070.0</v>
      </c>
      <c r="E11305" s="1">
        <v>17.0</v>
      </c>
      <c r="F11305" s="1">
        <v>248.0</v>
      </c>
      <c r="G11305" s="1">
        <v>0.0</v>
      </c>
      <c r="H11305" s="1">
        <v>34.0</v>
      </c>
      <c r="K11305" s="1">
        <f t="shared" si="1"/>
        <v>34</v>
      </c>
    </row>
    <row r="11306" ht="15.75" customHeight="1">
      <c r="A11306" s="1">
        <v>31.0</v>
      </c>
      <c r="B11306" s="1">
        <v>3.15010015E13</v>
      </c>
      <c r="C11306" s="1" t="s">
        <v>11135</v>
      </c>
      <c r="D11306" s="1">
        <v>3407380.0</v>
      </c>
      <c r="E11306" s="1">
        <v>17.0</v>
      </c>
      <c r="F11306" s="1">
        <v>248.0</v>
      </c>
      <c r="G11306" s="1">
        <v>17.0</v>
      </c>
      <c r="H11306" s="1">
        <v>36.0</v>
      </c>
      <c r="K11306" s="1">
        <f t="shared" si="1"/>
        <v>53</v>
      </c>
    </row>
    <row r="11307" ht="15.75" customHeight="1">
      <c r="A11307" s="1">
        <v>35.0</v>
      </c>
      <c r="B11307" s="1">
        <v>3.55018063E13</v>
      </c>
      <c r="C11307" s="1" t="s">
        <v>11136</v>
      </c>
      <c r="D11307" s="1">
        <v>3814340.0</v>
      </c>
      <c r="E11307" s="1">
        <v>17.0</v>
      </c>
      <c r="F11307" s="1">
        <v>248.0</v>
      </c>
      <c r="G11307" s="1">
        <v>87.0</v>
      </c>
      <c r="H11307" s="1">
        <v>72.0</v>
      </c>
      <c r="K11307" s="1">
        <f t="shared" si="1"/>
        <v>159</v>
      </c>
    </row>
    <row r="11308" ht="15.75" customHeight="1">
      <c r="A11308" s="1">
        <v>37.0</v>
      </c>
      <c r="B11308" s="1">
        <v>3.75056025E13</v>
      </c>
      <c r="C11308" s="1" t="s">
        <v>11137</v>
      </c>
      <c r="D11308" s="1">
        <v>4027090.0</v>
      </c>
      <c r="E11308" s="1">
        <v>17.0</v>
      </c>
      <c r="F11308" s="1">
        <v>248.0</v>
      </c>
      <c r="G11308" s="1">
        <v>91.0</v>
      </c>
      <c r="H11308" s="1">
        <v>93.0</v>
      </c>
      <c r="K11308" s="1">
        <f t="shared" si="1"/>
        <v>184</v>
      </c>
    </row>
    <row r="11309" ht="15.75" customHeight="1">
      <c r="A11309" s="1">
        <v>37.0</v>
      </c>
      <c r="B11309" s="1">
        <v>3.75075003E13</v>
      </c>
      <c r="C11309" s="1" t="s">
        <v>11138</v>
      </c>
      <c r="D11309" s="1">
        <v>4006510.0</v>
      </c>
      <c r="E11309" s="1">
        <v>17.0</v>
      </c>
      <c r="F11309" s="1">
        <v>248.0</v>
      </c>
      <c r="G11309" s="1">
        <v>76.0</v>
      </c>
      <c r="H11309" s="1">
        <v>122.0</v>
      </c>
      <c r="K11309" s="1">
        <f t="shared" si="1"/>
        <v>198</v>
      </c>
    </row>
    <row r="11310" ht="15.75" customHeight="1">
      <c r="A11310" s="1">
        <v>38.0</v>
      </c>
      <c r="B11310" s="1">
        <v>3.85032901E13</v>
      </c>
      <c r="C11310" s="1" t="s">
        <v>11139</v>
      </c>
      <c r="D11310" s="1">
        <v>4100038.0</v>
      </c>
      <c r="E11310" s="1">
        <v>17.0</v>
      </c>
      <c r="F11310" s="1">
        <v>248.0</v>
      </c>
      <c r="G11310" s="1">
        <v>0.0</v>
      </c>
      <c r="H11310" s="1">
        <v>0.0</v>
      </c>
      <c r="K11310" s="1">
        <f t="shared" si="1"/>
        <v>0</v>
      </c>
    </row>
    <row r="11311" ht="15.75" customHeight="1">
      <c r="A11311" s="1">
        <v>44.0</v>
      </c>
      <c r="B11311" s="1">
        <v>4.45114005E13</v>
      </c>
      <c r="C11311" s="1" t="s">
        <v>11140</v>
      </c>
      <c r="D11311" s="1">
        <v>4819620.0</v>
      </c>
      <c r="E11311" s="1">
        <v>17.0</v>
      </c>
      <c r="F11311" s="1">
        <v>248.0</v>
      </c>
      <c r="G11311" s="1">
        <v>58.0</v>
      </c>
      <c r="H11311" s="1">
        <v>160.0</v>
      </c>
      <c r="K11311" s="1">
        <f t="shared" si="1"/>
        <v>218</v>
      </c>
    </row>
    <row r="11312" ht="15.75" customHeight="1">
      <c r="A11312" s="1">
        <v>14.0</v>
      </c>
      <c r="B11312" s="1">
        <v>1.45050041E13</v>
      </c>
      <c r="C11312" s="1" t="s">
        <v>11141</v>
      </c>
      <c r="D11312" s="1">
        <v>1735850.0</v>
      </c>
      <c r="E11312" s="1">
        <v>17.0</v>
      </c>
      <c r="F11312" s="1">
        <v>247.0</v>
      </c>
      <c r="G11312" s="1">
        <v>64.0</v>
      </c>
      <c r="H11312" s="1">
        <v>58.0</v>
      </c>
      <c r="K11312" s="1">
        <f t="shared" si="1"/>
        <v>122</v>
      </c>
    </row>
    <row r="11313" ht="15.75" customHeight="1">
      <c r="A11313" s="1">
        <v>28.0</v>
      </c>
      <c r="B11313" s="1">
        <v>2.85034301E13</v>
      </c>
      <c r="C11313" s="1" t="s">
        <v>11142</v>
      </c>
      <c r="D11313" s="1">
        <v>3100116.0</v>
      </c>
      <c r="E11313" s="1">
        <v>17.0</v>
      </c>
      <c r="F11313" s="1">
        <v>247.0</v>
      </c>
      <c r="G11313" s="1">
        <v>23.0</v>
      </c>
      <c r="H11313" s="1">
        <v>63.0</v>
      </c>
      <c r="K11313" s="1">
        <f t="shared" si="1"/>
        <v>86</v>
      </c>
    </row>
    <row r="11314" ht="15.75" customHeight="1">
      <c r="A11314" s="1">
        <v>31.0</v>
      </c>
      <c r="B11314" s="1">
        <v>3.15014031E13</v>
      </c>
      <c r="C11314" s="1" t="s">
        <v>11143</v>
      </c>
      <c r="D11314" s="1">
        <v>3412660.0</v>
      </c>
      <c r="E11314" s="1">
        <v>17.0</v>
      </c>
      <c r="F11314" s="1">
        <v>247.0</v>
      </c>
      <c r="G11314" s="1">
        <v>22.0</v>
      </c>
      <c r="H11314" s="1">
        <v>6.0</v>
      </c>
      <c r="K11314" s="1">
        <f t="shared" si="1"/>
        <v>28</v>
      </c>
    </row>
    <row r="11315" ht="15.75" customHeight="1">
      <c r="A11315" s="1">
        <v>35.0</v>
      </c>
      <c r="B11315" s="1">
        <v>3.55050102E13</v>
      </c>
      <c r="C11315" s="1" t="s">
        <v>11144</v>
      </c>
      <c r="D11315" s="1">
        <v>3800401.0</v>
      </c>
      <c r="E11315" s="1">
        <v>17.0</v>
      </c>
      <c r="F11315" s="1">
        <v>247.0</v>
      </c>
      <c r="G11315" s="1">
        <v>159.0</v>
      </c>
      <c r="H11315" s="1">
        <v>79.0</v>
      </c>
      <c r="K11315" s="1">
        <f t="shared" si="1"/>
        <v>238</v>
      </c>
    </row>
    <row r="11316" ht="15.75" customHeight="1">
      <c r="A11316" s="1">
        <v>37.0</v>
      </c>
      <c r="B11316" s="1">
        <v>3.75045012E13</v>
      </c>
      <c r="C11316" s="1" t="s">
        <v>11145</v>
      </c>
      <c r="D11316" s="1">
        <v>4010440.0</v>
      </c>
      <c r="E11316" s="1">
        <v>17.0</v>
      </c>
      <c r="F11316" s="1">
        <v>247.0</v>
      </c>
      <c r="G11316" s="1">
        <v>55.0</v>
      </c>
      <c r="H11316" s="1">
        <v>64.0</v>
      </c>
      <c r="K11316" s="1">
        <f t="shared" si="1"/>
        <v>119</v>
      </c>
    </row>
    <row r="11317" ht="15.75" customHeight="1">
      <c r="A11317" s="1">
        <v>44.0</v>
      </c>
      <c r="B11317" s="1">
        <v>4.45018009E13</v>
      </c>
      <c r="C11317" s="1" t="s">
        <v>11146</v>
      </c>
      <c r="D11317" s="1">
        <v>4844520.0</v>
      </c>
      <c r="E11317" s="1">
        <v>17.0</v>
      </c>
      <c r="F11317" s="1">
        <v>247.0</v>
      </c>
      <c r="G11317" s="1">
        <v>93.0</v>
      </c>
      <c r="H11317" s="1">
        <v>107.0</v>
      </c>
      <c r="K11317" s="1">
        <f t="shared" si="1"/>
        <v>200</v>
      </c>
    </row>
    <row r="11318" ht="15.75" customHeight="1">
      <c r="A11318" s="1">
        <v>44.0</v>
      </c>
      <c r="B11318" s="1">
        <v>4.45067009E13</v>
      </c>
      <c r="C11318" s="1" t="s">
        <v>11147</v>
      </c>
      <c r="D11318" s="1">
        <v>4837230.0</v>
      </c>
      <c r="E11318" s="1">
        <v>17.0</v>
      </c>
      <c r="F11318" s="1">
        <v>247.0</v>
      </c>
      <c r="G11318" s="1">
        <v>105.0</v>
      </c>
      <c r="H11318" s="1">
        <v>76.0</v>
      </c>
      <c r="K11318" s="1">
        <f t="shared" si="1"/>
        <v>181</v>
      </c>
    </row>
    <row r="11319" ht="15.75" customHeight="1">
      <c r="A11319" s="1">
        <v>44.0</v>
      </c>
      <c r="B11319" s="1">
        <v>4.45228001E13</v>
      </c>
      <c r="C11319" s="1" t="s">
        <v>11148</v>
      </c>
      <c r="D11319" s="1">
        <v>4808490.0</v>
      </c>
      <c r="E11319" s="1">
        <v>17.0</v>
      </c>
      <c r="F11319" s="1">
        <v>247.0</v>
      </c>
      <c r="G11319" s="1">
        <v>101.0</v>
      </c>
      <c r="H11319" s="1">
        <v>72.0</v>
      </c>
      <c r="K11319" s="1">
        <f t="shared" si="1"/>
        <v>173</v>
      </c>
    </row>
    <row r="11320" ht="15.75" customHeight="1">
      <c r="A11320" s="1">
        <v>50.0</v>
      </c>
      <c r="B11320" s="1">
        <v>5.05023054E13</v>
      </c>
      <c r="C11320" s="1" t="s">
        <v>11149</v>
      </c>
      <c r="D11320" s="1">
        <v>5507230.0</v>
      </c>
      <c r="E11320" s="1">
        <v>17.0</v>
      </c>
      <c r="F11320" s="1">
        <v>247.0</v>
      </c>
      <c r="G11320" s="1">
        <v>25.0</v>
      </c>
      <c r="H11320" s="1">
        <v>91.0</v>
      </c>
      <c r="K11320" s="1">
        <f t="shared" si="1"/>
        <v>116</v>
      </c>
    </row>
    <row r="11321" ht="15.75" customHeight="1">
      <c r="A11321" s="1">
        <v>50.0</v>
      </c>
      <c r="B11321" s="1">
        <v>5.05023061E13</v>
      </c>
      <c r="C11321" s="1" t="s">
        <v>11150</v>
      </c>
      <c r="D11321" s="1">
        <v>5509900.0</v>
      </c>
      <c r="E11321" s="1">
        <v>17.0</v>
      </c>
      <c r="F11321" s="1">
        <v>247.0</v>
      </c>
      <c r="G11321" s="1">
        <v>24.0</v>
      </c>
      <c r="H11321" s="1">
        <v>76.0</v>
      </c>
      <c r="K11321" s="1">
        <f t="shared" si="1"/>
        <v>100</v>
      </c>
    </row>
    <row r="11322" ht="15.75" customHeight="1">
      <c r="A11322" s="1">
        <v>3.0</v>
      </c>
      <c r="B11322" s="1">
        <v>3.5015007E12</v>
      </c>
      <c r="C11322" s="1" t="s">
        <v>11151</v>
      </c>
      <c r="D11322" s="1">
        <v>401160.0</v>
      </c>
      <c r="E11322" s="1">
        <v>17.0</v>
      </c>
      <c r="F11322" s="1">
        <v>246.0</v>
      </c>
      <c r="G11322" s="1">
        <v>131.0</v>
      </c>
      <c r="H11322" s="1">
        <v>69.0</v>
      </c>
      <c r="K11322" s="1">
        <f t="shared" si="1"/>
        <v>200</v>
      </c>
    </row>
    <row r="11323" ht="15.75" customHeight="1">
      <c r="A11323" s="1">
        <v>5.0</v>
      </c>
      <c r="B11323" s="1">
        <v>5.504902E12</v>
      </c>
      <c r="C11323" s="1" t="s">
        <v>11152</v>
      </c>
      <c r="D11323" s="1">
        <v>614010.0</v>
      </c>
      <c r="E11323" s="1">
        <v>17.0</v>
      </c>
      <c r="F11323" s="1">
        <v>246.0</v>
      </c>
      <c r="G11323" s="1">
        <v>59.0</v>
      </c>
      <c r="H11323" s="1">
        <v>62.0</v>
      </c>
      <c r="K11323" s="1">
        <f t="shared" si="1"/>
        <v>121</v>
      </c>
    </row>
    <row r="11324" ht="15.75" customHeight="1">
      <c r="A11324" s="1">
        <v>6.0</v>
      </c>
      <c r="B11324" s="1">
        <v>6.5021018E12</v>
      </c>
      <c r="C11324" s="1" t="s">
        <v>11153</v>
      </c>
      <c r="D11324" s="1">
        <v>806060.0</v>
      </c>
      <c r="E11324" s="1">
        <v>17.0</v>
      </c>
      <c r="F11324" s="1">
        <v>246.0</v>
      </c>
      <c r="G11324" s="1">
        <v>106.0</v>
      </c>
      <c r="H11324" s="1">
        <v>60.0</v>
      </c>
      <c r="K11324" s="1">
        <f t="shared" si="1"/>
        <v>166</v>
      </c>
    </row>
    <row r="11325" ht="15.75" customHeight="1">
      <c r="A11325" s="1">
        <v>17.0</v>
      </c>
      <c r="B11325" s="1">
        <v>1.75056001E13</v>
      </c>
      <c r="C11325" s="1" t="s">
        <v>11154</v>
      </c>
      <c r="D11325" s="1">
        <v>2003210.0</v>
      </c>
      <c r="E11325" s="1">
        <v>17.0</v>
      </c>
      <c r="F11325" s="1">
        <v>246.0</v>
      </c>
      <c r="G11325" s="1">
        <v>87.0</v>
      </c>
      <c r="H11325" s="1">
        <v>136.0</v>
      </c>
      <c r="K11325" s="1">
        <f t="shared" si="1"/>
        <v>223</v>
      </c>
    </row>
    <row r="11326" ht="15.75" customHeight="1">
      <c r="A11326" s="1">
        <v>23.0</v>
      </c>
      <c r="B11326" s="1">
        <v>2.35078043E13</v>
      </c>
      <c r="C11326" s="1" t="s">
        <v>11155</v>
      </c>
      <c r="D11326" s="1">
        <v>2625290.0</v>
      </c>
      <c r="E11326" s="1">
        <v>17.0</v>
      </c>
      <c r="F11326" s="1">
        <v>246.0</v>
      </c>
      <c r="G11326" s="1">
        <v>89.0</v>
      </c>
      <c r="H11326" s="1">
        <v>133.0</v>
      </c>
      <c r="K11326" s="1">
        <f t="shared" si="1"/>
        <v>222</v>
      </c>
    </row>
    <row r="11327" ht="15.75" customHeight="1">
      <c r="A11327" s="1">
        <v>26.0</v>
      </c>
      <c r="B11327" s="1">
        <v>2.65049003E13</v>
      </c>
      <c r="C11327" s="1" t="s">
        <v>11156</v>
      </c>
      <c r="D11327" s="1">
        <v>2904110.0</v>
      </c>
      <c r="E11327" s="1">
        <v>17.0</v>
      </c>
      <c r="F11327" s="1">
        <v>246.0</v>
      </c>
      <c r="G11327" s="1">
        <v>131.0</v>
      </c>
      <c r="H11327" s="1">
        <v>51.0</v>
      </c>
      <c r="K11327" s="1">
        <f t="shared" si="1"/>
        <v>182</v>
      </c>
    </row>
    <row r="11328" ht="15.75" customHeight="1">
      <c r="A11328" s="1">
        <v>26.0</v>
      </c>
      <c r="B11328" s="1">
        <v>2.65079001E13</v>
      </c>
      <c r="C11328" s="1" t="s">
        <v>11157</v>
      </c>
      <c r="D11328" s="1">
        <v>2903040.0</v>
      </c>
      <c r="E11328" s="1">
        <v>17.0</v>
      </c>
      <c r="F11328" s="1">
        <v>246.0</v>
      </c>
      <c r="G11328" s="1">
        <v>23.0</v>
      </c>
      <c r="H11328" s="1">
        <v>37.0</v>
      </c>
      <c r="K11328" s="1">
        <f t="shared" si="1"/>
        <v>60</v>
      </c>
    </row>
    <row r="11329" ht="15.75" customHeight="1">
      <c r="A11329" s="1">
        <v>27.0</v>
      </c>
      <c r="B11329" s="1">
        <v>2.75048402301E13</v>
      </c>
      <c r="C11329" s="1" t="s">
        <v>11158</v>
      </c>
      <c r="D11329" s="1">
        <v>3007190.0</v>
      </c>
      <c r="E11329" s="1">
        <v>17.0</v>
      </c>
      <c r="F11329" s="1">
        <v>246.0</v>
      </c>
      <c r="G11329" s="1">
        <v>110.0</v>
      </c>
      <c r="H11329" s="1">
        <v>99.0</v>
      </c>
      <c r="K11329" s="1">
        <f t="shared" si="1"/>
        <v>209</v>
      </c>
    </row>
    <row r="11330" ht="15.75" customHeight="1">
      <c r="A11330" s="1">
        <v>31.0</v>
      </c>
      <c r="B11330" s="1">
        <v>3.12001012301E13</v>
      </c>
      <c r="C11330" s="1" t="s">
        <v>11159</v>
      </c>
      <c r="D11330" s="1">
        <v>3409690.0</v>
      </c>
      <c r="E11330" s="1">
        <v>17.0</v>
      </c>
      <c r="F11330" s="1">
        <v>246.0</v>
      </c>
      <c r="G11330" s="1">
        <v>64.0</v>
      </c>
      <c r="H11330" s="1">
        <v>15.0</v>
      </c>
      <c r="K11330" s="1">
        <f t="shared" si="1"/>
        <v>79</v>
      </c>
    </row>
    <row r="11331" ht="15.75" customHeight="1">
      <c r="A11331" s="1">
        <v>31.0</v>
      </c>
      <c r="B11331" s="1">
        <v>3.15013032E13</v>
      </c>
      <c r="C11331" s="1" t="s">
        <v>11160</v>
      </c>
      <c r="D11331" s="1">
        <v>3412120.0</v>
      </c>
      <c r="E11331" s="1">
        <v>17.0</v>
      </c>
      <c r="F11331" s="1">
        <v>246.0</v>
      </c>
      <c r="G11331" s="1">
        <v>50.0</v>
      </c>
      <c r="H11331" s="1">
        <v>27.0</v>
      </c>
      <c r="K11331" s="1">
        <f t="shared" si="1"/>
        <v>77</v>
      </c>
    </row>
    <row r="11332" ht="15.75" customHeight="1">
      <c r="A11332" s="1">
        <v>31.0</v>
      </c>
      <c r="B11332" s="1">
        <v>3.15019009E13</v>
      </c>
      <c r="C11332" s="1" t="s">
        <v>8701</v>
      </c>
      <c r="D11332" s="1">
        <v>3406630.0</v>
      </c>
      <c r="E11332" s="1">
        <v>17.0</v>
      </c>
      <c r="F11332" s="1">
        <v>246.0</v>
      </c>
      <c r="G11332" s="1">
        <v>21.0</v>
      </c>
      <c r="H11332" s="1">
        <v>31.0</v>
      </c>
      <c r="K11332" s="1">
        <f t="shared" si="1"/>
        <v>52</v>
      </c>
    </row>
    <row r="11333" ht="15.75" customHeight="1">
      <c r="A11333" s="1">
        <v>44.0</v>
      </c>
      <c r="B11333" s="1">
        <v>4.45201013E13</v>
      </c>
      <c r="C11333" s="1" t="s">
        <v>11161</v>
      </c>
      <c r="D11333" s="1">
        <v>4831650.0</v>
      </c>
      <c r="E11333" s="1">
        <v>17.0</v>
      </c>
      <c r="F11333" s="1">
        <v>246.0</v>
      </c>
      <c r="G11333" s="1">
        <v>43.0</v>
      </c>
      <c r="H11333" s="1">
        <v>130.0</v>
      </c>
      <c r="K11333" s="1">
        <f t="shared" si="1"/>
        <v>173</v>
      </c>
    </row>
    <row r="11334" ht="15.75" customHeight="1">
      <c r="A11334" s="1">
        <v>48.0</v>
      </c>
      <c r="B11334" s="1">
        <v>4.85038018E13</v>
      </c>
      <c r="C11334" s="1" t="s">
        <v>11162</v>
      </c>
      <c r="D11334" s="1">
        <v>5307560.0</v>
      </c>
      <c r="E11334" s="1">
        <v>17.0</v>
      </c>
      <c r="F11334" s="1">
        <v>246.0</v>
      </c>
      <c r="G11334" s="1">
        <v>50.0</v>
      </c>
      <c r="H11334" s="1">
        <v>70.0</v>
      </c>
      <c r="K11334" s="1">
        <f t="shared" si="1"/>
        <v>120</v>
      </c>
    </row>
    <row r="11335" ht="15.75" customHeight="1">
      <c r="A11335" s="1">
        <v>50.0</v>
      </c>
      <c r="B11335" s="1">
        <v>5.0502301E13</v>
      </c>
      <c r="C11335" s="1" t="s">
        <v>11163</v>
      </c>
      <c r="D11335" s="1">
        <v>5500120.0</v>
      </c>
      <c r="E11335" s="1">
        <v>17.0</v>
      </c>
      <c r="F11335" s="1">
        <v>246.0</v>
      </c>
      <c r="G11335" s="1">
        <v>48.0</v>
      </c>
      <c r="H11335" s="1">
        <v>54.0</v>
      </c>
      <c r="K11335" s="1">
        <f t="shared" si="1"/>
        <v>102</v>
      </c>
    </row>
    <row r="11336" ht="15.75" customHeight="1">
      <c r="A11336" s="1">
        <v>3.0</v>
      </c>
      <c r="B11336" s="1">
        <v>3.5007046E12</v>
      </c>
      <c r="C11336" s="1" t="s">
        <v>11164</v>
      </c>
      <c r="D11336" s="1">
        <v>408430.0</v>
      </c>
      <c r="E11336" s="1">
        <v>17.0</v>
      </c>
      <c r="F11336" s="1">
        <v>245.0</v>
      </c>
      <c r="G11336" s="1">
        <v>69.0</v>
      </c>
      <c r="H11336" s="1">
        <v>73.0</v>
      </c>
      <c r="K11336" s="1">
        <f t="shared" si="1"/>
        <v>142</v>
      </c>
    </row>
    <row r="11337" ht="15.75" customHeight="1">
      <c r="A11337" s="1">
        <v>5.0</v>
      </c>
      <c r="B11337" s="1">
        <v>5.5027039E12</v>
      </c>
      <c r="C11337" s="1" t="s">
        <v>11165</v>
      </c>
      <c r="D11337" s="1">
        <v>637710.0</v>
      </c>
      <c r="E11337" s="1">
        <v>17.0</v>
      </c>
      <c r="F11337" s="1">
        <v>245.0</v>
      </c>
      <c r="G11337" s="1">
        <v>118.0</v>
      </c>
      <c r="H11337" s="1">
        <v>0.0</v>
      </c>
      <c r="K11337" s="1">
        <f t="shared" si="1"/>
        <v>118</v>
      </c>
    </row>
    <row r="11338" ht="15.75" customHeight="1">
      <c r="A11338" s="1">
        <v>7.0</v>
      </c>
      <c r="B11338" s="1">
        <v>7.3006009301E12</v>
      </c>
      <c r="C11338" s="1" t="s">
        <v>11166</v>
      </c>
      <c r="D11338" s="1">
        <v>902190.0</v>
      </c>
      <c r="E11338" s="1">
        <v>17.0</v>
      </c>
      <c r="F11338" s="1">
        <v>245.0</v>
      </c>
      <c r="G11338" s="1">
        <v>25.0</v>
      </c>
      <c r="H11338" s="1">
        <v>59.0</v>
      </c>
      <c r="K11338" s="1">
        <f t="shared" si="1"/>
        <v>84</v>
      </c>
    </row>
    <row r="11339" ht="15.75" customHeight="1">
      <c r="A11339" s="1">
        <v>14.0</v>
      </c>
      <c r="B11339" s="1">
        <v>1.45025003E13</v>
      </c>
      <c r="C11339" s="1" t="s">
        <v>11167</v>
      </c>
      <c r="D11339" s="1">
        <v>1712240.0</v>
      </c>
      <c r="E11339" s="1">
        <v>17.0</v>
      </c>
      <c r="F11339" s="1">
        <v>245.0</v>
      </c>
      <c r="G11339" s="1">
        <v>74.0</v>
      </c>
      <c r="H11339" s="1">
        <v>93.0</v>
      </c>
      <c r="K11339" s="1">
        <f t="shared" si="1"/>
        <v>167</v>
      </c>
    </row>
    <row r="11340" ht="15.75" customHeight="1">
      <c r="A11340" s="1">
        <v>16.0</v>
      </c>
      <c r="B11340" s="1">
        <v>1.65043028E13</v>
      </c>
      <c r="C11340" s="1" t="s">
        <v>11168</v>
      </c>
      <c r="D11340" s="1">
        <v>1917460.0</v>
      </c>
      <c r="E11340" s="1">
        <v>17.0</v>
      </c>
      <c r="F11340" s="1">
        <v>245.0</v>
      </c>
      <c r="G11340" s="1">
        <v>62.0</v>
      </c>
      <c r="H11340" s="1">
        <v>116.0</v>
      </c>
      <c r="K11340" s="1">
        <f t="shared" si="1"/>
        <v>178</v>
      </c>
    </row>
    <row r="11341" ht="15.75" customHeight="1">
      <c r="A11341" s="1">
        <v>26.0</v>
      </c>
      <c r="B11341" s="1">
        <v>2.65095004E13</v>
      </c>
      <c r="C11341" s="1" t="s">
        <v>11169</v>
      </c>
      <c r="D11341" s="1">
        <v>2905880.0</v>
      </c>
      <c r="E11341" s="1">
        <v>17.0</v>
      </c>
      <c r="F11341" s="1">
        <v>245.0</v>
      </c>
      <c r="G11341" s="1">
        <v>96.0</v>
      </c>
      <c r="H11341" s="1">
        <v>119.0</v>
      </c>
      <c r="K11341" s="1">
        <f t="shared" si="1"/>
        <v>215</v>
      </c>
    </row>
    <row r="11342" ht="15.75" customHeight="1">
      <c r="A11342" s="1">
        <v>27.0</v>
      </c>
      <c r="B11342" s="1">
        <v>2.75043407E13</v>
      </c>
      <c r="C11342" s="1" t="s">
        <v>11170</v>
      </c>
      <c r="D11342" s="1">
        <v>3000070.0</v>
      </c>
      <c r="E11342" s="1">
        <v>17.0</v>
      </c>
      <c r="F11342" s="1">
        <v>245.0</v>
      </c>
      <c r="G11342" s="1">
        <v>0.0</v>
      </c>
      <c r="H11342" s="1">
        <v>0.0</v>
      </c>
      <c r="K11342" s="1">
        <f t="shared" si="1"/>
        <v>0</v>
      </c>
    </row>
    <row r="11343" ht="15.75" customHeight="1">
      <c r="A11343" s="1">
        <v>28.0</v>
      </c>
      <c r="B11343" s="1">
        <v>2.85023039E13</v>
      </c>
      <c r="C11343" s="1" t="s">
        <v>11171</v>
      </c>
      <c r="D11343" s="1">
        <v>3105520.0</v>
      </c>
      <c r="E11343" s="1">
        <v>17.0</v>
      </c>
      <c r="F11343" s="1">
        <v>245.0</v>
      </c>
      <c r="G11343" s="1">
        <v>77.0</v>
      </c>
      <c r="H11343" s="1">
        <v>59.0</v>
      </c>
      <c r="K11343" s="1">
        <f t="shared" si="1"/>
        <v>136</v>
      </c>
    </row>
    <row r="11344" ht="15.75" customHeight="1">
      <c r="A11344" s="1">
        <v>30.0</v>
      </c>
      <c r="B11344" s="1">
        <v>3.05006012E13</v>
      </c>
      <c r="C11344" s="1" t="s">
        <v>11172</v>
      </c>
      <c r="D11344" s="1">
        <v>3303840.0</v>
      </c>
      <c r="E11344" s="1">
        <v>17.0</v>
      </c>
      <c r="F11344" s="1">
        <v>245.0</v>
      </c>
      <c r="G11344" s="1">
        <v>0.0</v>
      </c>
      <c r="H11344" s="1">
        <v>26.0</v>
      </c>
      <c r="K11344" s="1">
        <f t="shared" si="1"/>
        <v>26</v>
      </c>
    </row>
    <row r="11345" ht="15.75" customHeight="1">
      <c r="A11345" s="1">
        <v>37.0</v>
      </c>
      <c r="B11345" s="1">
        <v>3.75032003E13</v>
      </c>
      <c r="C11345" s="1" t="s">
        <v>11173</v>
      </c>
      <c r="D11345" s="1">
        <v>4006270.0</v>
      </c>
      <c r="E11345" s="1">
        <v>17.0</v>
      </c>
      <c r="F11345" s="1">
        <v>245.0</v>
      </c>
      <c r="G11345" s="1">
        <v>68.0</v>
      </c>
      <c r="H11345" s="1">
        <v>91.0</v>
      </c>
      <c r="K11345" s="1">
        <f t="shared" si="1"/>
        <v>159</v>
      </c>
    </row>
    <row r="11346" ht="15.75" customHeight="1">
      <c r="A11346" s="1">
        <v>37.0</v>
      </c>
      <c r="B11346" s="1">
        <v>3.75069002E13</v>
      </c>
      <c r="C11346" s="1" t="s">
        <v>11174</v>
      </c>
      <c r="D11346" s="1">
        <v>4005340.0</v>
      </c>
      <c r="E11346" s="1">
        <v>17.0</v>
      </c>
      <c r="F11346" s="1">
        <v>245.0</v>
      </c>
      <c r="G11346" s="1">
        <v>56.0</v>
      </c>
      <c r="H11346" s="1">
        <v>110.0</v>
      </c>
      <c r="K11346" s="1">
        <f t="shared" si="1"/>
        <v>166</v>
      </c>
    </row>
    <row r="11347" ht="15.75" customHeight="1">
      <c r="A11347" s="1">
        <v>6.0</v>
      </c>
      <c r="B11347" s="1">
        <v>6.5050015E12</v>
      </c>
      <c r="C11347" s="1" t="s">
        <v>11175</v>
      </c>
      <c r="D11347" s="1">
        <v>804680.0</v>
      </c>
      <c r="E11347" s="1">
        <v>17.0</v>
      </c>
      <c r="F11347" s="1">
        <v>244.0</v>
      </c>
      <c r="G11347" s="1">
        <v>88.0</v>
      </c>
      <c r="H11347" s="1">
        <v>122.0</v>
      </c>
      <c r="K11347" s="1">
        <f t="shared" si="1"/>
        <v>210</v>
      </c>
    </row>
    <row r="11348" ht="15.75" customHeight="1">
      <c r="A11348" s="1">
        <v>14.0</v>
      </c>
      <c r="B11348" s="1">
        <v>1.45021004E13</v>
      </c>
      <c r="C11348" s="1" t="s">
        <v>11176</v>
      </c>
      <c r="D11348" s="1">
        <v>1739600.0</v>
      </c>
      <c r="E11348" s="1">
        <v>17.0</v>
      </c>
      <c r="F11348" s="1">
        <v>244.0</v>
      </c>
      <c r="G11348" s="1">
        <v>12.0</v>
      </c>
      <c r="H11348" s="1">
        <v>152.0</v>
      </c>
      <c r="K11348" s="1">
        <f t="shared" si="1"/>
        <v>164</v>
      </c>
    </row>
    <row r="11349" ht="15.75" customHeight="1">
      <c r="A11349" s="1">
        <v>14.0</v>
      </c>
      <c r="B11349" s="1">
        <v>1.45058303E13</v>
      </c>
      <c r="C11349" s="1" t="s">
        <v>11177</v>
      </c>
      <c r="D11349" s="1">
        <v>1700285.0</v>
      </c>
      <c r="E11349" s="1">
        <v>17.0</v>
      </c>
      <c r="F11349" s="1">
        <v>244.0</v>
      </c>
      <c r="G11349" s="1">
        <v>0.0</v>
      </c>
      <c r="H11349" s="1">
        <v>0.0</v>
      </c>
      <c r="K11349" s="1">
        <f t="shared" si="1"/>
        <v>0</v>
      </c>
    </row>
    <row r="11350" ht="15.75" customHeight="1">
      <c r="A11350" s="1">
        <v>31.0</v>
      </c>
      <c r="B11350" s="1">
        <v>3.15019001E13</v>
      </c>
      <c r="C11350" s="1" t="s">
        <v>11178</v>
      </c>
      <c r="D11350" s="1">
        <v>3400900.0</v>
      </c>
      <c r="E11350" s="1">
        <v>17.0</v>
      </c>
      <c r="F11350" s="1">
        <v>244.0</v>
      </c>
      <c r="G11350" s="1">
        <v>33.0</v>
      </c>
      <c r="H11350" s="1">
        <v>37.0</v>
      </c>
      <c r="K11350" s="1">
        <f t="shared" si="1"/>
        <v>70</v>
      </c>
    </row>
    <row r="11351" ht="15.75" customHeight="1">
      <c r="A11351" s="1">
        <v>50.0</v>
      </c>
      <c r="B11351" s="1">
        <v>5.05015022E13</v>
      </c>
      <c r="C11351" s="1" t="s">
        <v>11179</v>
      </c>
      <c r="D11351" s="1">
        <v>5505220.0</v>
      </c>
      <c r="E11351" s="1">
        <v>17.0</v>
      </c>
      <c r="F11351" s="1">
        <v>244.0</v>
      </c>
      <c r="G11351" s="1">
        <v>60.0</v>
      </c>
      <c r="H11351" s="1">
        <v>59.0</v>
      </c>
      <c r="K11351" s="1">
        <f t="shared" si="1"/>
        <v>119</v>
      </c>
    </row>
    <row r="11352" ht="15.75" customHeight="1">
      <c r="A11352" s="1">
        <v>5.0</v>
      </c>
      <c r="B11352" s="1">
        <v>5.5023601E12</v>
      </c>
      <c r="C11352" s="1" t="s">
        <v>11180</v>
      </c>
      <c r="D11352" s="1">
        <v>631400.0</v>
      </c>
      <c r="E11352" s="1">
        <v>17.0</v>
      </c>
      <c r="F11352" s="1">
        <v>243.0</v>
      </c>
      <c r="G11352" s="1">
        <v>62.0</v>
      </c>
      <c r="H11352" s="1">
        <v>99.0</v>
      </c>
      <c r="K11352" s="1">
        <f t="shared" si="1"/>
        <v>161</v>
      </c>
    </row>
    <row r="11353" ht="15.75" customHeight="1">
      <c r="A11353" s="1">
        <v>14.0</v>
      </c>
      <c r="B11353" s="1">
        <v>1.45006039E13</v>
      </c>
      <c r="C11353" s="1" t="s">
        <v>11181</v>
      </c>
      <c r="D11353" s="1">
        <v>1732700.0</v>
      </c>
      <c r="E11353" s="1">
        <v>17.0</v>
      </c>
      <c r="F11353" s="1">
        <v>243.0</v>
      </c>
      <c r="G11353" s="1">
        <v>103.0</v>
      </c>
      <c r="H11353" s="1">
        <v>103.0</v>
      </c>
      <c r="K11353" s="1">
        <f t="shared" si="1"/>
        <v>206</v>
      </c>
    </row>
    <row r="11354" ht="15.75" customHeight="1">
      <c r="A11354" s="1">
        <v>14.0</v>
      </c>
      <c r="B11354" s="1">
        <v>1.45008001E13</v>
      </c>
      <c r="C11354" s="1" t="s">
        <v>11182</v>
      </c>
      <c r="D11354" s="1">
        <v>1709400.0</v>
      </c>
      <c r="E11354" s="1">
        <v>17.0</v>
      </c>
      <c r="F11354" s="1">
        <v>243.0</v>
      </c>
      <c r="G11354" s="1">
        <v>52.0</v>
      </c>
      <c r="H11354" s="1">
        <v>107.0</v>
      </c>
      <c r="K11354" s="1">
        <f t="shared" si="1"/>
        <v>159</v>
      </c>
    </row>
    <row r="11355" ht="15.75" customHeight="1">
      <c r="A11355" s="1">
        <v>14.0</v>
      </c>
      <c r="B11355" s="1">
        <v>1.45029023E13</v>
      </c>
      <c r="C11355" s="1" t="s">
        <v>11183</v>
      </c>
      <c r="D11355" s="1">
        <v>1738490.0</v>
      </c>
      <c r="E11355" s="1">
        <v>17.0</v>
      </c>
      <c r="F11355" s="1">
        <v>243.0</v>
      </c>
      <c r="G11355" s="1">
        <v>69.0</v>
      </c>
      <c r="H11355" s="1">
        <v>102.0</v>
      </c>
      <c r="K11355" s="1">
        <f t="shared" si="1"/>
        <v>171</v>
      </c>
    </row>
    <row r="11356" ht="15.75" customHeight="1">
      <c r="A11356" s="1">
        <v>15.0</v>
      </c>
      <c r="B11356" s="1">
        <v>1.55076007E13</v>
      </c>
      <c r="C11356" s="1" t="s">
        <v>11184</v>
      </c>
      <c r="D11356" s="1">
        <v>1804230.0</v>
      </c>
      <c r="E11356" s="1">
        <v>17.0</v>
      </c>
      <c r="F11356" s="1">
        <v>243.0</v>
      </c>
      <c r="G11356" s="1">
        <v>167.0</v>
      </c>
      <c r="H11356" s="1">
        <v>67.0</v>
      </c>
      <c r="K11356" s="1">
        <f t="shared" si="1"/>
        <v>234</v>
      </c>
    </row>
    <row r="11357" ht="15.75" customHeight="1">
      <c r="A11357" s="1">
        <v>36.0</v>
      </c>
      <c r="B11357" s="1">
        <v>3.65013601E13</v>
      </c>
      <c r="C11357" s="1" t="s">
        <v>11185</v>
      </c>
      <c r="D11357" s="1">
        <v>3906280.0</v>
      </c>
      <c r="E11357" s="1">
        <v>17.0</v>
      </c>
      <c r="F11357" s="1">
        <v>243.0</v>
      </c>
      <c r="G11357" s="1">
        <v>0.0</v>
      </c>
      <c r="H11357" s="1">
        <v>67.0</v>
      </c>
      <c r="K11357" s="1">
        <f t="shared" si="1"/>
        <v>67</v>
      </c>
    </row>
    <row r="11358" ht="15.75" customHeight="1">
      <c r="A11358" s="1">
        <v>37.0</v>
      </c>
      <c r="B11358" s="1">
        <v>3.75018002E13</v>
      </c>
      <c r="C11358" s="1" t="s">
        <v>11186</v>
      </c>
      <c r="D11358" s="1">
        <v>4004830.0</v>
      </c>
      <c r="E11358" s="1">
        <v>17.0</v>
      </c>
      <c r="F11358" s="1">
        <v>243.0</v>
      </c>
      <c r="G11358" s="1">
        <v>54.0</v>
      </c>
      <c r="H11358" s="1">
        <v>84.0</v>
      </c>
      <c r="K11358" s="1">
        <f t="shared" si="1"/>
        <v>138</v>
      </c>
    </row>
    <row r="11359" ht="15.75" customHeight="1">
      <c r="A11359" s="1">
        <v>37.0</v>
      </c>
      <c r="B11359" s="1">
        <v>3.75070003E13</v>
      </c>
      <c r="C11359" s="1" t="s">
        <v>11187</v>
      </c>
      <c r="D11359" s="1">
        <v>4012870.0</v>
      </c>
      <c r="E11359" s="1">
        <v>17.0</v>
      </c>
      <c r="F11359" s="1">
        <v>243.0</v>
      </c>
      <c r="G11359" s="1">
        <v>27.0</v>
      </c>
      <c r="H11359" s="1">
        <v>46.0</v>
      </c>
      <c r="K11359" s="1">
        <f t="shared" si="1"/>
        <v>73</v>
      </c>
    </row>
    <row r="11360" ht="15.75" customHeight="1">
      <c r="A11360" s="1">
        <v>44.0</v>
      </c>
      <c r="B11360" s="1">
        <v>4.45058003E13</v>
      </c>
      <c r="C11360" s="1" t="s">
        <v>11188</v>
      </c>
      <c r="D11360" s="1">
        <v>4825790.0</v>
      </c>
      <c r="E11360" s="1">
        <v>17.0</v>
      </c>
      <c r="F11360" s="1">
        <v>243.0</v>
      </c>
      <c r="G11360" s="1">
        <v>37.0</v>
      </c>
      <c r="H11360" s="1">
        <v>71.0</v>
      </c>
      <c r="K11360" s="1">
        <f t="shared" si="1"/>
        <v>108</v>
      </c>
    </row>
    <row r="11361" ht="15.75" customHeight="1">
      <c r="A11361" s="1">
        <v>44.0</v>
      </c>
      <c r="B11361" s="1">
        <v>4.45137005E13</v>
      </c>
      <c r="C11361" s="1" t="s">
        <v>11189</v>
      </c>
      <c r="D11361" s="1">
        <v>4839300.0</v>
      </c>
      <c r="E11361" s="1">
        <v>17.0</v>
      </c>
      <c r="F11361" s="1">
        <v>243.0</v>
      </c>
      <c r="G11361" s="1">
        <v>0.0</v>
      </c>
      <c r="H11361" s="1">
        <v>138.0</v>
      </c>
      <c r="K11361" s="1">
        <f t="shared" si="1"/>
        <v>138</v>
      </c>
    </row>
    <row r="11362" ht="15.75" customHeight="1">
      <c r="A11362" s="1">
        <v>45.0</v>
      </c>
      <c r="B11362" s="1">
        <v>4.55005001E13</v>
      </c>
      <c r="C11362" s="1" t="s">
        <v>11190</v>
      </c>
      <c r="D11362" s="1">
        <v>4900180.0</v>
      </c>
      <c r="E11362" s="1">
        <v>17.0</v>
      </c>
      <c r="F11362" s="1">
        <v>243.0</v>
      </c>
      <c r="G11362" s="1">
        <v>0.0</v>
      </c>
      <c r="H11362" s="1">
        <v>27.0</v>
      </c>
      <c r="K11362" s="1">
        <f t="shared" si="1"/>
        <v>27</v>
      </c>
    </row>
    <row r="11363" ht="15.75" customHeight="1">
      <c r="A11363" s="1">
        <v>5.0</v>
      </c>
      <c r="B11363" s="1">
        <v>5.5034501E12</v>
      </c>
      <c r="C11363" s="1" t="s">
        <v>11191</v>
      </c>
      <c r="D11363" s="1">
        <v>612600.0</v>
      </c>
      <c r="E11363" s="1">
        <v>17.0</v>
      </c>
      <c r="F11363" s="1">
        <v>242.0</v>
      </c>
      <c r="G11363" s="1">
        <v>37.0</v>
      </c>
      <c r="H11363" s="1">
        <v>167.0</v>
      </c>
      <c r="K11363" s="1">
        <f t="shared" si="1"/>
        <v>204</v>
      </c>
    </row>
    <row r="11364" ht="15.75" customHeight="1">
      <c r="A11364" s="1">
        <v>14.0</v>
      </c>
      <c r="B11364" s="1">
        <v>1.45017005E13</v>
      </c>
      <c r="C11364" s="1" t="s">
        <v>11192</v>
      </c>
      <c r="D11364" s="1">
        <v>1719920.0</v>
      </c>
      <c r="E11364" s="1">
        <v>17.0</v>
      </c>
      <c r="F11364" s="1">
        <v>242.0</v>
      </c>
      <c r="G11364" s="1">
        <v>102.0</v>
      </c>
      <c r="H11364" s="1">
        <v>114.0</v>
      </c>
      <c r="K11364" s="1">
        <f t="shared" si="1"/>
        <v>216</v>
      </c>
    </row>
    <row r="11365" ht="15.75" customHeight="1">
      <c r="A11365" s="1">
        <v>14.0</v>
      </c>
      <c r="B11365" s="1">
        <v>1.45092006E13</v>
      </c>
      <c r="C11365" s="1" t="s">
        <v>11193</v>
      </c>
      <c r="D11365" s="1">
        <v>1706390.0</v>
      </c>
      <c r="E11365" s="1">
        <v>17.0</v>
      </c>
      <c r="F11365" s="1">
        <v>242.0</v>
      </c>
      <c r="G11365" s="1">
        <v>96.0</v>
      </c>
      <c r="H11365" s="1">
        <v>127.0</v>
      </c>
      <c r="K11365" s="1">
        <f t="shared" si="1"/>
        <v>223</v>
      </c>
    </row>
    <row r="11366" ht="15.75" customHeight="1">
      <c r="A11366" s="1">
        <v>17.0</v>
      </c>
      <c r="B11366" s="1">
        <v>1.75087004E13</v>
      </c>
      <c r="C11366" s="1" t="s">
        <v>11194</v>
      </c>
      <c r="D11366" s="1">
        <v>2004670.0</v>
      </c>
      <c r="E11366" s="1">
        <v>17.0</v>
      </c>
      <c r="F11366" s="1">
        <v>242.0</v>
      </c>
      <c r="G11366" s="1">
        <v>58.0</v>
      </c>
      <c r="H11366" s="1">
        <v>141.0</v>
      </c>
      <c r="K11366" s="1">
        <f t="shared" si="1"/>
        <v>199</v>
      </c>
    </row>
    <row r="11367" ht="15.75" customHeight="1">
      <c r="A11367" s="1">
        <v>17.0</v>
      </c>
      <c r="B11367" s="1">
        <v>1.75092034E13</v>
      </c>
      <c r="C11367" s="1" t="s">
        <v>11195</v>
      </c>
      <c r="D11367" s="1">
        <v>2000007.0</v>
      </c>
      <c r="E11367" s="1">
        <v>17.0</v>
      </c>
      <c r="F11367" s="1">
        <v>242.0</v>
      </c>
      <c r="G11367" s="1">
        <v>73.0</v>
      </c>
      <c r="H11367" s="1">
        <v>135.0</v>
      </c>
      <c r="K11367" s="1">
        <f t="shared" si="1"/>
        <v>208</v>
      </c>
    </row>
    <row r="11368" ht="15.75" customHeight="1">
      <c r="A11368" s="1">
        <v>20.0</v>
      </c>
      <c r="B11368" s="1">
        <v>2.03015024301E13</v>
      </c>
      <c r="C11368" s="1" t="s">
        <v>11196</v>
      </c>
      <c r="D11368" s="1">
        <v>2307100.0</v>
      </c>
      <c r="E11368" s="1">
        <v>17.0</v>
      </c>
      <c r="F11368" s="1">
        <v>242.0</v>
      </c>
      <c r="G11368" s="1">
        <v>123.0</v>
      </c>
      <c r="H11368" s="1">
        <v>45.0</v>
      </c>
      <c r="K11368" s="1">
        <f t="shared" si="1"/>
        <v>168</v>
      </c>
    </row>
    <row r="11369" ht="15.75" customHeight="1">
      <c r="A11369" s="1">
        <v>20.0</v>
      </c>
      <c r="B11369" s="1">
        <v>2.05005901E13</v>
      </c>
      <c r="C11369" s="1" t="s">
        <v>11197</v>
      </c>
      <c r="D11369" s="1">
        <v>2308500.0</v>
      </c>
      <c r="E11369" s="1">
        <v>17.0</v>
      </c>
      <c r="F11369" s="1">
        <v>242.0</v>
      </c>
      <c r="G11369" s="1">
        <v>68.0</v>
      </c>
      <c r="H11369" s="1">
        <v>32.0</v>
      </c>
      <c r="K11369" s="1">
        <f t="shared" si="1"/>
        <v>100</v>
      </c>
    </row>
    <row r="11370" ht="15.75" customHeight="1">
      <c r="A11370" s="1">
        <v>37.0</v>
      </c>
      <c r="B11370" s="1">
        <v>3.75046007E13</v>
      </c>
      <c r="C11370" s="1" t="s">
        <v>11198</v>
      </c>
      <c r="D11370" s="1">
        <v>4013680.0</v>
      </c>
      <c r="E11370" s="1">
        <v>17.0</v>
      </c>
      <c r="F11370" s="1">
        <v>242.0</v>
      </c>
      <c r="G11370" s="1">
        <v>113.0</v>
      </c>
      <c r="H11370" s="1">
        <v>42.0</v>
      </c>
      <c r="K11370" s="1">
        <f t="shared" si="1"/>
        <v>155</v>
      </c>
    </row>
    <row r="11371" ht="15.75" customHeight="1">
      <c r="A11371" s="1">
        <v>44.0</v>
      </c>
      <c r="B11371" s="1">
        <v>4.45030001E13</v>
      </c>
      <c r="C11371" s="1" t="s">
        <v>11199</v>
      </c>
      <c r="D11371" s="1">
        <v>4809280.0</v>
      </c>
      <c r="E11371" s="1">
        <v>17.0</v>
      </c>
      <c r="F11371" s="1">
        <v>242.0</v>
      </c>
      <c r="G11371" s="1">
        <v>87.0</v>
      </c>
      <c r="H11371" s="1">
        <v>136.0</v>
      </c>
      <c r="K11371" s="1">
        <f t="shared" si="1"/>
        <v>223</v>
      </c>
    </row>
    <row r="11372" ht="15.75" customHeight="1">
      <c r="A11372" s="1">
        <v>5.0</v>
      </c>
      <c r="B11372" s="1">
        <v>5.5055018E12</v>
      </c>
      <c r="C11372" s="1" t="s">
        <v>11200</v>
      </c>
      <c r="D11372" s="1">
        <v>637320.0</v>
      </c>
      <c r="E11372" s="1">
        <v>17.0</v>
      </c>
      <c r="F11372" s="1">
        <v>241.0</v>
      </c>
      <c r="G11372" s="1">
        <v>64.0</v>
      </c>
      <c r="H11372" s="1">
        <v>99.0</v>
      </c>
      <c r="K11372" s="1">
        <f t="shared" si="1"/>
        <v>163</v>
      </c>
    </row>
    <row r="11373" ht="15.75" customHeight="1">
      <c r="A11373" s="1">
        <v>5.0</v>
      </c>
      <c r="B11373" s="1">
        <v>5.505502E12</v>
      </c>
      <c r="C11373" s="1" t="s">
        <v>11201</v>
      </c>
      <c r="D11373" s="1">
        <v>638280.0</v>
      </c>
      <c r="E11373" s="1">
        <v>17.0</v>
      </c>
      <c r="F11373" s="1">
        <v>241.0</v>
      </c>
      <c r="G11373" s="1">
        <v>44.0</v>
      </c>
      <c r="H11373" s="1">
        <v>102.0</v>
      </c>
      <c r="K11373" s="1">
        <f t="shared" si="1"/>
        <v>146</v>
      </c>
    </row>
    <row r="11374" ht="15.75" customHeight="1">
      <c r="A11374" s="1">
        <v>5.0</v>
      </c>
      <c r="B11374" s="1">
        <v>5.5056032E12</v>
      </c>
      <c r="C11374" s="1" t="s">
        <v>11202</v>
      </c>
      <c r="D11374" s="1">
        <v>637140.0</v>
      </c>
      <c r="E11374" s="1">
        <v>17.0</v>
      </c>
      <c r="F11374" s="1">
        <v>241.0</v>
      </c>
      <c r="G11374" s="1">
        <v>98.0</v>
      </c>
      <c r="H11374" s="1">
        <v>81.0</v>
      </c>
      <c r="K11374" s="1">
        <f t="shared" si="1"/>
        <v>179</v>
      </c>
    </row>
    <row r="11375" ht="15.75" customHeight="1">
      <c r="A11375" s="1">
        <v>13.0</v>
      </c>
      <c r="B11375" s="1">
        <v>1.35002002E13</v>
      </c>
      <c r="C11375" s="1" t="s">
        <v>11203</v>
      </c>
      <c r="D11375" s="1">
        <v>1600840.0</v>
      </c>
      <c r="E11375" s="1">
        <v>17.0</v>
      </c>
      <c r="F11375" s="1">
        <v>241.0</v>
      </c>
      <c r="G11375" s="1">
        <v>51.0</v>
      </c>
      <c r="H11375" s="1">
        <v>64.0</v>
      </c>
      <c r="K11375" s="1">
        <f t="shared" si="1"/>
        <v>115</v>
      </c>
    </row>
    <row r="11376" ht="15.75" customHeight="1">
      <c r="A11376" s="1">
        <v>14.0</v>
      </c>
      <c r="B11376" s="1">
        <v>1.45073014E13</v>
      </c>
      <c r="C11376" s="1" t="s">
        <v>11204</v>
      </c>
      <c r="D11376" s="1">
        <v>1731620.0</v>
      </c>
      <c r="E11376" s="1">
        <v>17.0</v>
      </c>
      <c r="F11376" s="1">
        <v>241.0</v>
      </c>
      <c r="G11376" s="1">
        <v>89.0</v>
      </c>
      <c r="H11376" s="1">
        <v>82.0</v>
      </c>
      <c r="K11376" s="1">
        <f t="shared" si="1"/>
        <v>171</v>
      </c>
    </row>
    <row r="11377" ht="15.75" customHeight="1">
      <c r="A11377" s="1">
        <v>14.0</v>
      </c>
      <c r="B11377" s="1">
        <v>1.45090302E13</v>
      </c>
      <c r="C11377" s="1" t="s">
        <v>11205</v>
      </c>
      <c r="D11377" s="1">
        <v>1700309.0</v>
      </c>
      <c r="E11377" s="1">
        <v>17.0</v>
      </c>
      <c r="F11377" s="1">
        <v>241.0</v>
      </c>
      <c r="G11377" s="1">
        <v>0.0</v>
      </c>
      <c r="H11377" s="1">
        <v>0.0</v>
      </c>
      <c r="K11377" s="1">
        <f t="shared" si="1"/>
        <v>0</v>
      </c>
    </row>
    <row r="11378" ht="15.75" customHeight="1">
      <c r="A11378" s="1">
        <v>16.0</v>
      </c>
      <c r="B11378" s="1">
        <v>1.65052012E13</v>
      </c>
      <c r="C11378" s="1" t="s">
        <v>11206</v>
      </c>
      <c r="D11378" s="1">
        <v>1917550.0</v>
      </c>
      <c r="E11378" s="1">
        <v>17.0</v>
      </c>
      <c r="F11378" s="1">
        <v>241.0</v>
      </c>
      <c r="G11378" s="1">
        <v>46.0</v>
      </c>
      <c r="H11378" s="1">
        <v>112.0</v>
      </c>
      <c r="K11378" s="1">
        <f t="shared" si="1"/>
        <v>158</v>
      </c>
    </row>
    <row r="11379" ht="15.75" customHeight="1">
      <c r="A11379" s="1">
        <v>24.0</v>
      </c>
      <c r="B11379" s="1">
        <v>2.45009005E13</v>
      </c>
      <c r="C11379" s="1" t="s">
        <v>11207</v>
      </c>
      <c r="D11379" s="1">
        <v>2709690.0</v>
      </c>
      <c r="E11379" s="1">
        <v>17.0</v>
      </c>
      <c r="F11379" s="1">
        <v>241.0</v>
      </c>
      <c r="G11379" s="1">
        <v>41.0</v>
      </c>
      <c r="H11379" s="1">
        <v>86.0</v>
      </c>
      <c r="K11379" s="1">
        <f t="shared" si="1"/>
        <v>127</v>
      </c>
    </row>
    <row r="11380" ht="15.75" customHeight="1">
      <c r="A11380" s="1">
        <v>35.0</v>
      </c>
      <c r="B11380" s="1">
        <v>3.55029015E13</v>
      </c>
      <c r="C11380" s="1" t="s">
        <v>11208</v>
      </c>
      <c r="D11380" s="1">
        <v>3800031.0</v>
      </c>
      <c r="E11380" s="1">
        <v>17.0</v>
      </c>
      <c r="F11380" s="1">
        <v>241.0</v>
      </c>
      <c r="G11380" s="1">
        <v>98.0</v>
      </c>
      <c r="H11380" s="1">
        <v>76.0</v>
      </c>
      <c r="K11380" s="1">
        <f t="shared" si="1"/>
        <v>174</v>
      </c>
    </row>
    <row r="11381" ht="15.75" customHeight="1">
      <c r="A11381" s="1">
        <v>36.0</v>
      </c>
      <c r="B11381" s="1">
        <v>3.65043001E13</v>
      </c>
      <c r="C11381" s="1" t="s">
        <v>11209</v>
      </c>
      <c r="D11381" s="1">
        <v>3904536.0</v>
      </c>
      <c r="E11381" s="1">
        <v>17.0</v>
      </c>
      <c r="F11381" s="1">
        <v>241.0</v>
      </c>
      <c r="G11381" s="1">
        <v>71.0</v>
      </c>
      <c r="H11381" s="1">
        <v>0.0</v>
      </c>
      <c r="K11381" s="1">
        <f t="shared" si="1"/>
        <v>71</v>
      </c>
    </row>
    <row r="11382" ht="15.75" customHeight="1">
      <c r="A11382" s="1">
        <v>37.0</v>
      </c>
      <c r="B11382" s="1">
        <v>3.75038201E13</v>
      </c>
      <c r="C11382" s="1" t="s">
        <v>11210</v>
      </c>
      <c r="D11382" s="1">
        <v>4029886.0</v>
      </c>
      <c r="E11382" s="1">
        <v>17.0</v>
      </c>
      <c r="F11382" s="1">
        <v>241.0</v>
      </c>
      <c r="G11382" s="1">
        <v>57.0</v>
      </c>
      <c r="H11382" s="1">
        <v>79.0</v>
      </c>
      <c r="K11382" s="1">
        <f t="shared" si="1"/>
        <v>136</v>
      </c>
    </row>
    <row r="11383" ht="15.75" customHeight="1">
      <c r="A11383" s="1">
        <v>38.0</v>
      </c>
      <c r="B11383" s="1">
        <v>3.85020003E13</v>
      </c>
      <c r="C11383" s="1" t="s">
        <v>11211</v>
      </c>
      <c r="D11383" s="1">
        <v>4102160.0</v>
      </c>
      <c r="E11383" s="1">
        <v>17.0</v>
      </c>
      <c r="F11383" s="1">
        <v>241.0</v>
      </c>
      <c r="G11383" s="1">
        <v>36.0</v>
      </c>
      <c r="H11383" s="1">
        <v>87.0</v>
      </c>
      <c r="K11383" s="1">
        <f t="shared" si="1"/>
        <v>123</v>
      </c>
    </row>
    <row r="11384" ht="15.75" customHeight="1">
      <c r="A11384" s="1">
        <v>40.0</v>
      </c>
      <c r="B11384" s="1">
        <v>4.03003002301E13</v>
      </c>
      <c r="C11384" s="1" t="s">
        <v>11212</v>
      </c>
      <c r="D11384" s="1">
        <v>4400600.0</v>
      </c>
      <c r="E11384" s="1">
        <v>17.0</v>
      </c>
      <c r="F11384" s="1">
        <v>241.0</v>
      </c>
      <c r="G11384" s="1">
        <v>40.0</v>
      </c>
      <c r="H11384" s="1">
        <v>17.0</v>
      </c>
      <c r="K11384" s="1">
        <f t="shared" si="1"/>
        <v>57</v>
      </c>
    </row>
    <row r="11385" ht="15.75" customHeight="1">
      <c r="A11385" s="1">
        <v>44.0</v>
      </c>
      <c r="B11385" s="1">
        <v>4.45047003E13</v>
      </c>
      <c r="C11385" s="1" t="s">
        <v>11213</v>
      </c>
      <c r="D11385" s="1">
        <v>4821990.0</v>
      </c>
      <c r="E11385" s="1">
        <v>17.0</v>
      </c>
      <c r="F11385" s="1">
        <v>241.0</v>
      </c>
      <c r="G11385" s="1">
        <v>85.0</v>
      </c>
      <c r="H11385" s="1">
        <v>85.0</v>
      </c>
      <c r="K11385" s="1">
        <f t="shared" si="1"/>
        <v>170</v>
      </c>
    </row>
    <row r="11386" ht="15.75" customHeight="1">
      <c r="A11386" s="1">
        <v>44.0</v>
      </c>
      <c r="B11386" s="1">
        <v>4.45099001E13</v>
      </c>
      <c r="C11386" s="1" t="s">
        <v>11214</v>
      </c>
      <c r="D11386" s="1">
        <v>4813890.0</v>
      </c>
      <c r="E11386" s="1">
        <v>17.0</v>
      </c>
      <c r="F11386" s="1">
        <v>241.0</v>
      </c>
      <c r="G11386" s="1">
        <v>41.0</v>
      </c>
      <c r="H11386" s="1">
        <v>129.0</v>
      </c>
      <c r="K11386" s="1">
        <f t="shared" si="1"/>
        <v>170</v>
      </c>
    </row>
    <row r="11387" ht="15.75" customHeight="1">
      <c r="A11387" s="1">
        <v>44.0</v>
      </c>
      <c r="B11387" s="1">
        <v>4.45123009E13</v>
      </c>
      <c r="C11387" s="1" t="s">
        <v>11215</v>
      </c>
      <c r="D11387" s="1">
        <v>4838490.0</v>
      </c>
      <c r="E11387" s="1">
        <v>17.0</v>
      </c>
      <c r="F11387" s="1">
        <v>241.0</v>
      </c>
      <c r="G11387" s="1">
        <v>9.0</v>
      </c>
      <c r="H11387" s="1">
        <v>129.0</v>
      </c>
      <c r="K11387" s="1">
        <f t="shared" si="1"/>
        <v>138</v>
      </c>
    </row>
    <row r="11388" ht="15.75" customHeight="1">
      <c r="A11388" s="1">
        <v>5.0</v>
      </c>
      <c r="B11388" s="1">
        <v>5.5016012E12</v>
      </c>
      <c r="C11388" s="1" t="s">
        <v>11216</v>
      </c>
      <c r="D11388" s="1">
        <v>619770.0</v>
      </c>
      <c r="E11388" s="1">
        <v>17.0</v>
      </c>
      <c r="F11388" s="1">
        <v>240.0</v>
      </c>
      <c r="G11388" s="1">
        <v>83.0</v>
      </c>
      <c r="H11388" s="1">
        <v>111.0</v>
      </c>
      <c r="K11388" s="1">
        <f t="shared" si="1"/>
        <v>194</v>
      </c>
    </row>
    <row r="11389" ht="15.75" customHeight="1">
      <c r="A11389" s="1">
        <v>17.0</v>
      </c>
      <c r="B11389" s="1">
        <v>1.75001023E13</v>
      </c>
      <c r="C11389" s="1" t="s">
        <v>11217</v>
      </c>
      <c r="D11389" s="1">
        <v>2009660.0</v>
      </c>
      <c r="E11389" s="1">
        <v>17.0</v>
      </c>
      <c r="F11389" s="1">
        <v>240.0</v>
      </c>
      <c r="G11389" s="1">
        <v>88.0</v>
      </c>
      <c r="H11389" s="1">
        <v>118.0</v>
      </c>
      <c r="K11389" s="1">
        <f t="shared" si="1"/>
        <v>206</v>
      </c>
    </row>
    <row r="11390" ht="15.75" customHeight="1">
      <c r="A11390" s="1">
        <v>17.0</v>
      </c>
      <c r="B11390" s="1">
        <v>1.75062004E13</v>
      </c>
      <c r="C11390" s="1" t="s">
        <v>11218</v>
      </c>
      <c r="D11390" s="1">
        <v>2004470.0</v>
      </c>
      <c r="E11390" s="1">
        <v>17.0</v>
      </c>
      <c r="F11390" s="1">
        <v>240.0</v>
      </c>
      <c r="G11390" s="1">
        <v>60.0</v>
      </c>
      <c r="H11390" s="1">
        <v>100.0</v>
      </c>
      <c r="K11390" s="1">
        <f t="shared" si="1"/>
        <v>160</v>
      </c>
    </row>
    <row r="11391" ht="15.75" customHeight="1">
      <c r="A11391" s="1">
        <v>27.0</v>
      </c>
      <c r="B11391" s="1">
        <v>2.75045405E13</v>
      </c>
      <c r="C11391" s="1" t="s">
        <v>11219</v>
      </c>
      <c r="D11391" s="1">
        <v>3000074.0</v>
      </c>
      <c r="E11391" s="1">
        <v>17.0</v>
      </c>
      <c r="F11391" s="1">
        <v>240.0</v>
      </c>
      <c r="G11391" s="1">
        <v>0.0</v>
      </c>
      <c r="H11391" s="1">
        <v>0.0</v>
      </c>
      <c r="K11391" s="1">
        <f t="shared" si="1"/>
        <v>0</v>
      </c>
    </row>
    <row r="11392" ht="15.75" customHeight="1">
      <c r="A11392" s="1">
        <v>28.0</v>
      </c>
      <c r="B11392" s="1">
        <v>2.85014035E13</v>
      </c>
      <c r="C11392" s="1" t="s">
        <v>11220</v>
      </c>
      <c r="D11392" s="1">
        <v>3171520.0</v>
      </c>
      <c r="E11392" s="1">
        <v>17.0</v>
      </c>
      <c r="F11392" s="1">
        <v>240.0</v>
      </c>
      <c r="G11392" s="1">
        <v>61.0</v>
      </c>
      <c r="H11392" s="1">
        <v>85.0</v>
      </c>
      <c r="K11392" s="1">
        <f t="shared" si="1"/>
        <v>146</v>
      </c>
    </row>
    <row r="11393" ht="15.75" customHeight="1">
      <c r="A11393" s="1">
        <v>37.0</v>
      </c>
      <c r="B11393" s="1">
        <v>3.75024008E13</v>
      </c>
      <c r="C11393" s="1" t="s">
        <v>11221</v>
      </c>
      <c r="D11393" s="1">
        <v>4012420.0</v>
      </c>
      <c r="E11393" s="1">
        <v>17.0</v>
      </c>
      <c r="F11393" s="1">
        <v>240.0</v>
      </c>
      <c r="G11393" s="1">
        <v>31.0</v>
      </c>
      <c r="H11393" s="1">
        <v>126.0</v>
      </c>
      <c r="K11393" s="1">
        <f t="shared" si="1"/>
        <v>157</v>
      </c>
    </row>
    <row r="11394" ht="15.75" customHeight="1">
      <c r="A11394" s="1">
        <v>37.0</v>
      </c>
      <c r="B11394" s="1">
        <v>3.75033002E13</v>
      </c>
      <c r="C11394" s="1" t="s">
        <v>11222</v>
      </c>
      <c r="D11394" s="1">
        <v>4004650.0</v>
      </c>
      <c r="E11394" s="1">
        <v>17.0</v>
      </c>
      <c r="F11394" s="1">
        <v>240.0</v>
      </c>
      <c r="G11394" s="1">
        <v>67.0</v>
      </c>
      <c r="H11394" s="1">
        <v>91.0</v>
      </c>
      <c r="K11394" s="1">
        <f t="shared" si="1"/>
        <v>158</v>
      </c>
    </row>
    <row r="11395" ht="15.75" customHeight="1">
      <c r="A11395" s="1">
        <v>42.0</v>
      </c>
      <c r="B11395" s="1">
        <v>4.25046023E13</v>
      </c>
      <c r="C11395" s="1" t="s">
        <v>11223</v>
      </c>
      <c r="D11395" s="1">
        <v>4640860.0</v>
      </c>
      <c r="E11395" s="1">
        <v>17.0</v>
      </c>
      <c r="F11395" s="1">
        <v>240.0</v>
      </c>
      <c r="G11395" s="1">
        <v>48.0</v>
      </c>
      <c r="H11395" s="1">
        <v>95.0</v>
      </c>
      <c r="K11395" s="1">
        <f t="shared" si="1"/>
        <v>143</v>
      </c>
    </row>
    <row r="11396" ht="15.75" customHeight="1">
      <c r="A11396" s="1">
        <v>44.0</v>
      </c>
      <c r="B11396" s="1">
        <v>4.45025007E13</v>
      </c>
      <c r="C11396" s="1" t="s">
        <v>11224</v>
      </c>
      <c r="D11396" s="1">
        <v>4829520.0</v>
      </c>
      <c r="E11396" s="1">
        <v>17.0</v>
      </c>
      <c r="F11396" s="1">
        <v>240.0</v>
      </c>
      <c r="G11396" s="1">
        <v>63.0</v>
      </c>
      <c r="H11396" s="1">
        <v>118.0</v>
      </c>
      <c r="K11396" s="1">
        <f t="shared" si="1"/>
        <v>181</v>
      </c>
    </row>
    <row r="11397" ht="15.75" customHeight="1">
      <c r="A11397" s="1">
        <v>44.0</v>
      </c>
      <c r="B11397" s="1">
        <v>4.45070001E13</v>
      </c>
      <c r="C11397" s="1" t="s">
        <v>11225</v>
      </c>
      <c r="D11397" s="1">
        <v>4809030.0</v>
      </c>
      <c r="E11397" s="1">
        <v>17.0</v>
      </c>
      <c r="F11397" s="1">
        <v>240.0</v>
      </c>
      <c r="G11397" s="1">
        <v>29.0</v>
      </c>
      <c r="H11397" s="1">
        <v>103.0</v>
      </c>
      <c r="K11397" s="1">
        <f t="shared" si="1"/>
        <v>132</v>
      </c>
    </row>
    <row r="11398" ht="15.75" customHeight="1">
      <c r="A11398" s="1">
        <v>44.0</v>
      </c>
      <c r="B11398" s="1">
        <v>4.45246016E13</v>
      </c>
      <c r="C11398" s="1" t="s">
        <v>11226</v>
      </c>
      <c r="D11398" s="1">
        <v>4842660.0</v>
      </c>
      <c r="E11398" s="1">
        <v>17.0</v>
      </c>
      <c r="F11398" s="1">
        <v>240.0</v>
      </c>
      <c r="G11398" s="1">
        <v>42.0</v>
      </c>
      <c r="H11398" s="1">
        <v>116.0</v>
      </c>
      <c r="K11398" s="1">
        <f t="shared" si="1"/>
        <v>158</v>
      </c>
    </row>
    <row r="11399" ht="15.75" customHeight="1">
      <c r="A11399" s="1">
        <v>50.0</v>
      </c>
      <c r="B11399" s="1">
        <v>5.05068047E13</v>
      </c>
      <c r="C11399" s="1" t="s">
        <v>11227</v>
      </c>
      <c r="D11399" s="1">
        <v>5509360.0</v>
      </c>
      <c r="E11399" s="1">
        <v>17.0</v>
      </c>
      <c r="F11399" s="1">
        <v>240.0</v>
      </c>
      <c r="G11399" s="1">
        <v>47.0</v>
      </c>
      <c r="H11399" s="1">
        <v>15.0</v>
      </c>
      <c r="K11399" s="1">
        <f t="shared" si="1"/>
        <v>62</v>
      </c>
    </row>
    <row r="11400" ht="15.75" customHeight="1">
      <c r="A11400" s="1">
        <v>5.0</v>
      </c>
      <c r="B11400" s="1">
        <v>5.5012005E12</v>
      </c>
      <c r="C11400" s="1" t="s">
        <v>11228</v>
      </c>
      <c r="D11400" s="1">
        <v>605400.0</v>
      </c>
      <c r="E11400" s="1">
        <v>17.0</v>
      </c>
      <c r="F11400" s="1">
        <v>239.0</v>
      </c>
      <c r="G11400" s="1">
        <v>25.0</v>
      </c>
      <c r="H11400" s="1">
        <v>117.0</v>
      </c>
      <c r="K11400" s="1">
        <f t="shared" si="1"/>
        <v>142</v>
      </c>
    </row>
    <row r="11401" ht="15.75" customHeight="1">
      <c r="A11401" s="1">
        <v>5.0</v>
      </c>
      <c r="B11401" s="1">
        <v>5.5049028E12</v>
      </c>
      <c r="C11401" s="1" t="s">
        <v>11229</v>
      </c>
      <c r="D11401" s="1">
        <v>616620.0</v>
      </c>
      <c r="E11401" s="1">
        <v>17.0</v>
      </c>
      <c r="F11401" s="1">
        <v>239.0</v>
      </c>
      <c r="G11401" s="1">
        <v>35.0</v>
      </c>
      <c r="H11401" s="1">
        <v>44.0</v>
      </c>
      <c r="K11401" s="1">
        <f t="shared" si="1"/>
        <v>79</v>
      </c>
    </row>
    <row r="11402" ht="15.75" customHeight="1">
      <c r="A11402" s="1">
        <v>7.0</v>
      </c>
      <c r="B11402" s="1">
        <v>7.3001005301E12</v>
      </c>
      <c r="C11402" s="1" t="s">
        <v>11106</v>
      </c>
      <c r="D11402" s="1">
        <v>901410.0</v>
      </c>
      <c r="E11402" s="1">
        <v>17.0</v>
      </c>
      <c r="F11402" s="1">
        <v>239.0</v>
      </c>
      <c r="G11402" s="1">
        <v>37.0</v>
      </c>
      <c r="H11402" s="1">
        <v>0.0</v>
      </c>
      <c r="K11402" s="1">
        <f t="shared" si="1"/>
        <v>37</v>
      </c>
    </row>
    <row r="11403" ht="15.75" customHeight="1">
      <c r="A11403" s="1">
        <v>14.0</v>
      </c>
      <c r="B11403" s="1">
        <v>1.45041501E13</v>
      </c>
      <c r="C11403" s="1" t="s">
        <v>11230</v>
      </c>
      <c r="D11403" s="1">
        <v>1740650.0</v>
      </c>
      <c r="E11403" s="1">
        <v>17.0</v>
      </c>
      <c r="F11403" s="1">
        <v>239.0</v>
      </c>
      <c r="G11403" s="1">
        <v>93.0</v>
      </c>
      <c r="H11403" s="1">
        <v>85.0</v>
      </c>
      <c r="K11403" s="1">
        <f t="shared" si="1"/>
        <v>178</v>
      </c>
    </row>
    <row r="11404" ht="15.75" customHeight="1">
      <c r="A11404" s="1">
        <v>16.0</v>
      </c>
      <c r="B11404" s="1">
        <v>1.65042011E13</v>
      </c>
      <c r="C11404" s="1" t="s">
        <v>11231</v>
      </c>
      <c r="D11404" s="1">
        <v>1914310.0</v>
      </c>
      <c r="E11404" s="1">
        <v>17.0</v>
      </c>
      <c r="F11404" s="1">
        <v>239.0</v>
      </c>
      <c r="G11404" s="1">
        <v>52.0</v>
      </c>
      <c r="H11404" s="1">
        <v>124.0</v>
      </c>
      <c r="K11404" s="1">
        <f t="shared" si="1"/>
        <v>176</v>
      </c>
    </row>
    <row r="11405" ht="15.75" customHeight="1">
      <c r="A11405" s="1">
        <v>23.0</v>
      </c>
      <c r="B11405" s="1">
        <v>2.35006005E13</v>
      </c>
      <c r="C11405" s="1" t="s">
        <v>11232</v>
      </c>
      <c r="D11405" s="1">
        <v>2603060.0</v>
      </c>
      <c r="E11405" s="1">
        <v>17.0</v>
      </c>
      <c r="F11405" s="1">
        <v>239.0</v>
      </c>
      <c r="G11405" s="1">
        <v>107.0</v>
      </c>
      <c r="H11405" s="1">
        <v>88.0</v>
      </c>
      <c r="K11405" s="1">
        <f t="shared" si="1"/>
        <v>195</v>
      </c>
    </row>
    <row r="11406" ht="15.75" customHeight="1">
      <c r="A11406" s="1">
        <v>28.0</v>
      </c>
      <c r="B11406" s="1">
        <v>2.85013051E13</v>
      </c>
      <c r="C11406" s="1" t="s">
        <v>11233</v>
      </c>
      <c r="D11406" s="1">
        <v>3178540.0</v>
      </c>
      <c r="E11406" s="1">
        <v>17.0</v>
      </c>
      <c r="F11406" s="1">
        <v>239.0</v>
      </c>
      <c r="G11406" s="1">
        <v>52.0</v>
      </c>
      <c r="H11406" s="1">
        <v>75.0</v>
      </c>
      <c r="K11406" s="1">
        <f t="shared" si="1"/>
        <v>127</v>
      </c>
    </row>
    <row r="11407" ht="15.75" customHeight="1">
      <c r="A11407" s="1">
        <v>50.0</v>
      </c>
      <c r="B11407" s="1">
        <v>5.05048043E13</v>
      </c>
      <c r="C11407" s="1" t="s">
        <v>11234</v>
      </c>
      <c r="D11407" s="1">
        <v>5511880.0</v>
      </c>
      <c r="E11407" s="1">
        <v>17.0</v>
      </c>
      <c r="F11407" s="1">
        <v>239.0</v>
      </c>
      <c r="G11407" s="1">
        <v>32.0</v>
      </c>
      <c r="H11407" s="1">
        <v>69.0</v>
      </c>
      <c r="K11407" s="1">
        <f t="shared" si="1"/>
        <v>101</v>
      </c>
    </row>
    <row r="11408" ht="15.75" customHeight="1">
      <c r="A11408" s="1">
        <v>16.0</v>
      </c>
      <c r="B11408" s="1">
        <v>1.65022002E13</v>
      </c>
      <c r="C11408" s="1" t="s">
        <v>1418</v>
      </c>
      <c r="D11408" s="1">
        <v>1906840.0</v>
      </c>
      <c r="E11408" s="1">
        <v>17.0</v>
      </c>
      <c r="F11408" s="1">
        <v>238.0</v>
      </c>
      <c r="G11408" s="1">
        <v>67.0</v>
      </c>
      <c r="H11408" s="1">
        <v>85.0</v>
      </c>
      <c r="K11408" s="1">
        <f t="shared" si="1"/>
        <v>152</v>
      </c>
    </row>
    <row r="11409" ht="15.75" customHeight="1">
      <c r="A11409" s="1">
        <v>16.0</v>
      </c>
      <c r="B11409" s="1">
        <v>1.65078028E13</v>
      </c>
      <c r="C11409" s="1" t="s">
        <v>11235</v>
      </c>
      <c r="D11409" s="1">
        <v>1927990.0</v>
      </c>
      <c r="E11409" s="1">
        <v>17.0</v>
      </c>
      <c r="F11409" s="1">
        <v>238.0</v>
      </c>
      <c r="G11409" s="1">
        <v>56.0</v>
      </c>
      <c r="H11409" s="1">
        <v>91.0</v>
      </c>
      <c r="K11409" s="1">
        <f t="shared" si="1"/>
        <v>147</v>
      </c>
    </row>
    <row r="11410" ht="15.75" customHeight="1">
      <c r="A11410" s="1">
        <v>24.0</v>
      </c>
      <c r="B11410" s="1">
        <v>2.45007045E13</v>
      </c>
      <c r="C11410" s="1" t="s">
        <v>11236</v>
      </c>
      <c r="D11410" s="1">
        <v>2733480.0</v>
      </c>
      <c r="E11410" s="1">
        <v>17.0</v>
      </c>
      <c r="F11410" s="1">
        <v>238.0</v>
      </c>
      <c r="G11410" s="1">
        <v>43.0</v>
      </c>
      <c r="H11410" s="1">
        <v>90.0</v>
      </c>
      <c r="K11410" s="1">
        <f t="shared" si="1"/>
        <v>133</v>
      </c>
    </row>
    <row r="11411" ht="15.75" customHeight="1">
      <c r="A11411" s="1">
        <v>26.0</v>
      </c>
      <c r="B11411" s="1">
        <v>2.65051003E13</v>
      </c>
      <c r="C11411" s="1" t="s">
        <v>11237</v>
      </c>
      <c r="D11411" s="1">
        <v>2908730.0</v>
      </c>
      <c r="E11411" s="1">
        <v>17.0</v>
      </c>
      <c r="F11411" s="1">
        <v>238.0</v>
      </c>
      <c r="G11411" s="1">
        <v>55.0</v>
      </c>
      <c r="H11411" s="1">
        <v>68.0</v>
      </c>
      <c r="K11411" s="1">
        <f t="shared" si="1"/>
        <v>123</v>
      </c>
    </row>
    <row r="11412" ht="15.75" customHeight="1">
      <c r="A11412" s="1">
        <v>26.0</v>
      </c>
      <c r="B11412" s="1">
        <v>2.65107002E13</v>
      </c>
      <c r="C11412" s="1" t="s">
        <v>11238</v>
      </c>
      <c r="D11412" s="1">
        <v>2905700.0</v>
      </c>
      <c r="E11412" s="1">
        <v>17.0</v>
      </c>
      <c r="F11412" s="1">
        <v>238.0</v>
      </c>
      <c r="G11412" s="1">
        <v>61.0</v>
      </c>
      <c r="H11412" s="1">
        <v>110.0</v>
      </c>
      <c r="K11412" s="1">
        <f t="shared" si="1"/>
        <v>171</v>
      </c>
    </row>
    <row r="11413" ht="15.75" customHeight="1">
      <c r="A11413" s="1">
        <v>32.0</v>
      </c>
      <c r="B11413" s="1">
        <v>3.25022502E13</v>
      </c>
      <c r="C11413" s="1" t="s">
        <v>11239</v>
      </c>
      <c r="D11413" s="1">
        <v>3501020.0</v>
      </c>
      <c r="E11413" s="1">
        <v>17.0</v>
      </c>
      <c r="F11413" s="1">
        <v>238.0</v>
      </c>
      <c r="G11413" s="1">
        <v>48.0</v>
      </c>
      <c r="H11413" s="1">
        <v>0.0</v>
      </c>
      <c r="K11413" s="1">
        <f t="shared" si="1"/>
        <v>48</v>
      </c>
    </row>
    <row r="11414" ht="15.75" customHeight="1">
      <c r="A11414" s="1">
        <v>37.0</v>
      </c>
      <c r="B11414" s="1">
        <v>3.75039003E13</v>
      </c>
      <c r="C11414" s="1" t="s">
        <v>11240</v>
      </c>
      <c r="D11414" s="1">
        <v>4005820.0</v>
      </c>
      <c r="E11414" s="1">
        <v>17.0</v>
      </c>
      <c r="F11414" s="1">
        <v>238.0</v>
      </c>
      <c r="G11414" s="1">
        <v>88.0</v>
      </c>
      <c r="H11414" s="1">
        <v>57.0</v>
      </c>
      <c r="K11414" s="1">
        <f t="shared" si="1"/>
        <v>145</v>
      </c>
    </row>
    <row r="11415" ht="15.75" customHeight="1">
      <c r="A11415" s="1">
        <v>37.0</v>
      </c>
      <c r="B11415" s="1">
        <v>3.7503901E13</v>
      </c>
      <c r="C11415" s="1" t="s">
        <v>11241</v>
      </c>
      <c r="D11415" s="1">
        <v>4023400.0</v>
      </c>
      <c r="E11415" s="1">
        <v>17.0</v>
      </c>
      <c r="F11415" s="1">
        <v>238.0</v>
      </c>
      <c r="G11415" s="1">
        <v>55.0</v>
      </c>
      <c r="H11415" s="1">
        <v>66.0</v>
      </c>
      <c r="K11415" s="1">
        <f t="shared" si="1"/>
        <v>121</v>
      </c>
    </row>
    <row r="11416" ht="15.75" customHeight="1">
      <c r="A11416" s="1">
        <v>37.0</v>
      </c>
      <c r="B11416" s="1">
        <v>3.75053012E13</v>
      </c>
      <c r="C11416" s="1" t="s">
        <v>11242</v>
      </c>
      <c r="D11416" s="1">
        <v>4026640.0</v>
      </c>
      <c r="E11416" s="1">
        <v>17.0</v>
      </c>
      <c r="F11416" s="1">
        <v>238.0</v>
      </c>
      <c r="G11416" s="1">
        <v>80.0</v>
      </c>
      <c r="H11416" s="1">
        <v>67.0</v>
      </c>
      <c r="K11416" s="1">
        <f t="shared" si="1"/>
        <v>147</v>
      </c>
    </row>
    <row r="11417" ht="15.75" customHeight="1">
      <c r="A11417" s="1">
        <v>37.0</v>
      </c>
      <c r="B11417" s="1">
        <v>3.7505703E13</v>
      </c>
      <c r="C11417" s="1" t="s">
        <v>11243</v>
      </c>
      <c r="D11417" s="1">
        <v>4027630.0</v>
      </c>
      <c r="E11417" s="1">
        <v>17.0</v>
      </c>
      <c r="F11417" s="1">
        <v>238.0</v>
      </c>
      <c r="G11417" s="1">
        <v>54.0</v>
      </c>
      <c r="H11417" s="1">
        <v>98.0</v>
      </c>
      <c r="K11417" s="1">
        <f t="shared" si="1"/>
        <v>152</v>
      </c>
    </row>
    <row r="11418" ht="15.75" customHeight="1">
      <c r="A11418" s="1">
        <v>46.0</v>
      </c>
      <c r="B11418" s="1">
        <v>4.65014013E13</v>
      </c>
      <c r="C11418" s="1" t="s">
        <v>11244</v>
      </c>
      <c r="D11418" s="1">
        <v>5006180.0</v>
      </c>
      <c r="E11418" s="1">
        <v>17.0</v>
      </c>
      <c r="F11418" s="1">
        <v>238.0</v>
      </c>
      <c r="G11418" s="1">
        <v>67.0</v>
      </c>
      <c r="H11418" s="1">
        <v>8.0</v>
      </c>
      <c r="K11418" s="1">
        <f t="shared" si="1"/>
        <v>75</v>
      </c>
    </row>
    <row r="11419" ht="15.75" customHeight="1">
      <c r="A11419" s="1">
        <v>5.0</v>
      </c>
      <c r="B11419" s="1">
        <v>5.5049024E12</v>
      </c>
      <c r="C11419" s="1" t="s">
        <v>11245</v>
      </c>
      <c r="D11419" s="1">
        <v>615840.0</v>
      </c>
      <c r="E11419" s="1">
        <v>17.0</v>
      </c>
      <c r="F11419" s="1">
        <v>237.0</v>
      </c>
      <c r="G11419" s="1">
        <v>66.0</v>
      </c>
      <c r="H11419" s="1">
        <v>59.0</v>
      </c>
      <c r="K11419" s="1">
        <f t="shared" si="1"/>
        <v>125</v>
      </c>
    </row>
    <row r="11420" ht="15.75" customHeight="1">
      <c r="A11420" s="1">
        <v>14.0</v>
      </c>
      <c r="B11420" s="1">
        <v>1.45034901E13</v>
      </c>
      <c r="C11420" s="1" t="s">
        <v>11246</v>
      </c>
      <c r="D11420" s="1">
        <v>1701385.0</v>
      </c>
      <c r="E11420" s="1">
        <v>17.0</v>
      </c>
      <c r="F11420" s="1">
        <v>237.0</v>
      </c>
      <c r="G11420" s="1">
        <v>105.0</v>
      </c>
      <c r="H11420" s="1">
        <v>103.0</v>
      </c>
      <c r="K11420" s="1">
        <f t="shared" si="1"/>
        <v>208</v>
      </c>
    </row>
    <row r="11421" ht="15.75" customHeight="1">
      <c r="A11421" s="1">
        <v>14.0</v>
      </c>
      <c r="B11421" s="1">
        <v>1.45072031E13</v>
      </c>
      <c r="C11421" s="1" t="s">
        <v>11247</v>
      </c>
      <c r="D11421" s="1">
        <v>1729100.0</v>
      </c>
      <c r="E11421" s="1">
        <v>17.0</v>
      </c>
      <c r="F11421" s="1">
        <v>237.0</v>
      </c>
      <c r="G11421" s="1">
        <v>138.0</v>
      </c>
      <c r="H11421" s="1">
        <v>71.0</v>
      </c>
      <c r="K11421" s="1">
        <f t="shared" si="1"/>
        <v>209</v>
      </c>
    </row>
    <row r="11422" ht="15.75" customHeight="1">
      <c r="A11422" s="1">
        <v>24.0</v>
      </c>
      <c r="B11422" s="1">
        <v>2.45056179E13</v>
      </c>
      <c r="C11422" s="1" t="s">
        <v>11248</v>
      </c>
      <c r="D11422" s="1">
        <v>2740830.0</v>
      </c>
      <c r="E11422" s="1">
        <v>17.0</v>
      </c>
      <c r="F11422" s="1">
        <v>237.0</v>
      </c>
      <c r="G11422" s="1">
        <v>27.0</v>
      </c>
      <c r="H11422" s="1">
        <v>151.0</v>
      </c>
      <c r="K11422" s="1">
        <f t="shared" si="1"/>
        <v>178</v>
      </c>
    </row>
    <row r="11423" ht="15.75" customHeight="1">
      <c r="A11423" s="1">
        <v>26.0</v>
      </c>
      <c r="B11423" s="1">
        <v>2.65081701E13</v>
      </c>
      <c r="C11423" s="1" t="s">
        <v>11249</v>
      </c>
      <c r="D11423" s="1">
        <v>2925080.0</v>
      </c>
      <c r="E11423" s="1">
        <v>17.0</v>
      </c>
      <c r="F11423" s="1">
        <v>237.0</v>
      </c>
      <c r="G11423" s="1">
        <v>58.0</v>
      </c>
      <c r="H11423" s="1">
        <v>103.0</v>
      </c>
      <c r="K11423" s="1">
        <f t="shared" si="1"/>
        <v>161</v>
      </c>
    </row>
    <row r="11424" ht="15.75" customHeight="1">
      <c r="A11424" s="1">
        <v>28.0</v>
      </c>
      <c r="B11424" s="1">
        <v>2.85060073E13</v>
      </c>
      <c r="C11424" s="1" t="s">
        <v>11250</v>
      </c>
      <c r="D11424" s="1">
        <v>3100025.0</v>
      </c>
      <c r="E11424" s="1">
        <v>17.0</v>
      </c>
      <c r="F11424" s="1">
        <v>237.0</v>
      </c>
      <c r="G11424" s="1">
        <v>44.0</v>
      </c>
      <c r="H11424" s="1">
        <v>69.0</v>
      </c>
      <c r="K11424" s="1">
        <f t="shared" si="1"/>
        <v>113</v>
      </c>
    </row>
    <row r="11425" ht="15.75" customHeight="1">
      <c r="A11425" s="1">
        <v>28.0</v>
      </c>
      <c r="B11425" s="1">
        <v>2.85078109E13</v>
      </c>
      <c r="C11425" s="1" t="s">
        <v>11251</v>
      </c>
      <c r="D11425" s="1">
        <v>3179080.0</v>
      </c>
      <c r="E11425" s="1">
        <v>17.0</v>
      </c>
      <c r="F11425" s="1">
        <v>237.0</v>
      </c>
      <c r="G11425" s="1">
        <v>48.0</v>
      </c>
      <c r="H11425" s="1">
        <v>88.0</v>
      </c>
      <c r="K11425" s="1">
        <f t="shared" si="1"/>
        <v>136</v>
      </c>
    </row>
    <row r="11426" ht="15.75" customHeight="1">
      <c r="A11426" s="1">
        <v>31.0</v>
      </c>
      <c r="B11426" s="1">
        <v>3.15021007E13</v>
      </c>
      <c r="C11426" s="1" t="s">
        <v>9400</v>
      </c>
      <c r="D11426" s="1">
        <v>3406210.0</v>
      </c>
      <c r="E11426" s="1">
        <v>17.0</v>
      </c>
      <c r="F11426" s="1">
        <v>237.0</v>
      </c>
      <c r="G11426" s="1">
        <v>40.0</v>
      </c>
      <c r="H11426" s="1">
        <v>42.0</v>
      </c>
      <c r="K11426" s="1">
        <f t="shared" si="1"/>
        <v>82</v>
      </c>
    </row>
    <row r="11427" ht="15.75" customHeight="1">
      <c r="A11427" s="1">
        <v>44.0</v>
      </c>
      <c r="B11427" s="1">
        <v>4.45042007E13</v>
      </c>
      <c r="C11427" s="1" t="s">
        <v>11252</v>
      </c>
      <c r="D11427" s="1">
        <v>4839210.0</v>
      </c>
      <c r="E11427" s="1">
        <v>17.0</v>
      </c>
      <c r="F11427" s="1">
        <v>237.0</v>
      </c>
      <c r="G11427" s="1">
        <v>100.0</v>
      </c>
      <c r="H11427" s="1">
        <v>109.0</v>
      </c>
      <c r="K11427" s="1">
        <f t="shared" si="1"/>
        <v>209</v>
      </c>
    </row>
    <row r="11428" ht="15.75" customHeight="1">
      <c r="A11428" s="1">
        <v>16.0</v>
      </c>
      <c r="B11428" s="1">
        <v>1.65023002E13</v>
      </c>
      <c r="C11428" s="1" t="s">
        <v>11253</v>
      </c>
      <c r="D11428" s="1">
        <v>1906000.0</v>
      </c>
      <c r="E11428" s="1">
        <v>17.0</v>
      </c>
      <c r="F11428" s="1">
        <v>236.0</v>
      </c>
      <c r="G11428" s="1">
        <v>55.0</v>
      </c>
      <c r="H11428" s="1">
        <v>95.0</v>
      </c>
      <c r="K11428" s="1">
        <f t="shared" si="1"/>
        <v>150</v>
      </c>
    </row>
    <row r="11429" ht="15.75" customHeight="1">
      <c r="A11429" s="1">
        <v>17.0</v>
      </c>
      <c r="B11429" s="1">
        <v>1.75033005E13</v>
      </c>
      <c r="C11429" s="1" t="s">
        <v>11254</v>
      </c>
      <c r="D11429" s="1">
        <v>2007260.0</v>
      </c>
      <c r="E11429" s="1">
        <v>17.0</v>
      </c>
      <c r="F11429" s="1">
        <v>236.0</v>
      </c>
      <c r="G11429" s="1">
        <v>62.0</v>
      </c>
      <c r="H11429" s="1">
        <v>127.0</v>
      </c>
      <c r="K11429" s="1">
        <f t="shared" si="1"/>
        <v>189</v>
      </c>
    </row>
    <row r="11430" ht="15.75" customHeight="1">
      <c r="A11430" s="1">
        <v>20.0</v>
      </c>
      <c r="B11430" s="1">
        <v>2.03010025301E13</v>
      </c>
      <c r="C11430" s="1" t="s">
        <v>11255</v>
      </c>
      <c r="D11430" s="1">
        <v>2306180.0</v>
      </c>
      <c r="E11430" s="1">
        <v>17.0</v>
      </c>
      <c r="F11430" s="1">
        <v>236.0</v>
      </c>
      <c r="G11430" s="1">
        <v>85.0</v>
      </c>
      <c r="H11430" s="1">
        <v>73.0</v>
      </c>
      <c r="K11430" s="1">
        <f t="shared" si="1"/>
        <v>158</v>
      </c>
    </row>
    <row r="11431" ht="15.75" customHeight="1">
      <c r="A11431" s="1">
        <v>27.0</v>
      </c>
      <c r="B11431" s="1">
        <v>2.75007401301E13</v>
      </c>
      <c r="C11431" s="1" t="s">
        <v>11256</v>
      </c>
      <c r="D11431" s="1">
        <v>3003420.0</v>
      </c>
      <c r="E11431" s="1">
        <v>17.0</v>
      </c>
      <c r="F11431" s="1">
        <v>236.0</v>
      </c>
      <c r="G11431" s="1">
        <v>79.0</v>
      </c>
      <c r="H11431" s="1">
        <v>78.0</v>
      </c>
      <c r="K11431" s="1">
        <f t="shared" si="1"/>
        <v>157</v>
      </c>
    </row>
    <row r="11432" ht="15.75" customHeight="1">
      <c r="A11432" s="1">
        <v>28.0</v>
      </c>
      <c r="B11432" s="1">
        <v>2.85061043E13</v>
      </c>
      <c r="C11432" s="1" t="s">
        <v>11257</v>
      </c>
      <c r="D11432" s="1">
        <v>3100089.0</v>
      </c>
      <c r="E11432" s="1">
        <v>17.0</v>
      </c>
      <c r="F11432" s="1">
        <v>236.0</v>
      </c>
      <c r="G11432" s="1">
        <v>56.0</v>
      </c>
      <c r="H11432" s="1">
        <v>82.0</v>
      </c>
      <c r="K11432" s="1">
        <f t="shared" si="1"/>
        <v>138</v>
      </c>
    </row>
    <row r="11433" ht="15.75" customHeight="1">
      <c r="A11433" s="1">
        <v>30.0</v>
      </c>
      <c r="B11433" s="1">
        <v>3.05008004E13</v>
      </c>
      <c r="C11433" s="1" t="s">
        <v>11258</v>
      </c>
      <c r="D11433" s="1">
        <v>3302130.0</v>
      </c>
      <c r="E11433" s="1">
        <v>17.0</v>
      </c>
      <c r="F11433" s="1">
        <v>236.0</v>
      </c>
      <c r="G11433" s="1">
        <v>24.0</v>
      </c>
      <c r="H11433" s="1">
        <v>53.0</v>
      </c>
      <c r="K11433" s="1">
        <f t="shared" si="1"/>
        <v>77</v>
      </c>
    </row>
    <row r="11434" ht="15.75" customHeight="1">
      <c r="A11434" s="1">
        <v>31.0</v>
      </c>
      <c r="B11434" s="1">
        <v>3.1501301E13</v>
      </c>
      <c r="C11434" s="1" t="s">
        <v>11259</v>
      </c>
      <c r="D11434" s="1">
        <v>3404950.0</v>
      </c>
      <c r="E11434" s="1">
        <v>17.0</v>
      </c>
      <c r="F11434" s="1">
        <v>236.0</v>
      </c>
      <c r="G11434" s="1">
        <v>7.0</v>
      </c>
      <c r="H11434" s="1">
        <v>2.0</v>
      </c>
      <c r="K11434" s="1">
        <f t="shared" si="1"/>
        <v>9</v>
      </c>
    </row>
    <row r="11435" ht="15.75" customHeight="1">
      <c r="A11435" s="1">
        <v>37.0</v>
      </c>
      <c r="B11435" s="1">
        <v>3.75046026E13</v>
      </c>
      <c r="C11435" s="1" t="s">
        <v>11260</v>
      </c>
      <c r="D11435" s="1">
        <v>4026580.0</v>
      </c>
      <c r="E11435" s="1">
        <v>17.0</v>
      </c>
      <c r="F11435" s="1">
        <v>236.0</v>
      </c>
      <c r="G11435" s="1">
        <v>47.0</v>
      </c>
      <c r="H11435" s="1">
        <v>39.0</v>
      </c>
      <c r="K11435" s="1">
        <f t="shared" si="1"/>
        <v>86</v>
      </c>
    </row>
    <row r="11436" ht="15.75" customHeight="1">
      <c r="A11436" s="1">
        <v>44.0</v>
      </c>
      <c r="B11436" s="1">
        <v>4.45070011E13</v>
      </c>
      <c r="C11436" s="1" t="s">
        <v>11261</v>
      </c>
      <c r="D11436" s="1">
        <v>4830780.0</v>
      </c>
      <c r="E11436" s="1">
        <v>17.0</v>
      </c>
      <c r="F11436" s="1">
        <v>236.0</v>
      </c>
      <c r="G11436" s="1">
        <v>46.0</v>
      </c>
      <c r="H11436" s="1">
        <v>111.0</v>
      </c>
      <c r="K11436" s="1">
        <f t="shared" si="1"/>
        <v>157</v>
      </c>
    </row>
    <row r="11437" ht="15.75" customHeight="1">
      <c r="A11437" s="1">
        <v>47.0</v>
      </c>
      <c r="B11437" s="1">
        <v>4.71046046301E13</v>
      </c>
      <c r="C11437" s="1" t="s">
        <v>11262</v>
      </c>
      <c r="D11437" s="1">
        <v>5101950.0</v>
      </c>
      <c r="E11437" s="1">
        <v>17.0</v>
      </c>
      <c r="F11437" s="1">
        <v>236.0</v>
      </c>
      <c r="G11437" s="1">
        <v>46.0</v>
      </c>
      <c r="H11437" s="1">
        <v>109.0</v>
      </c>
      <c r="K11437" s="1">
        <f t="shared" si="1"/>
        <v>155</v>
      </c>
    </row>
    <row r="11438" ht="15.75" customHeight="1">
      <c r="A11438" s="1">
        <v>50.0</v>
      </c>
      <c r="B11438" s="1">
        <v>5.05002001E13</v>
      </c>
      <c r="C11438" s="1" t="s">
        <v>11263</v>
      </c>
      <c r="D11438" s="1">
        <v>5501920.0</v>
      </c>
      <c r="E11438" s="1">
        <v>17.0</v>
      </c>
      <c r="F11438" s="1">
        <v>236.0</v>
      </c>
      <c r="G11438" s="1">
        <v>49.0</v>
      </c>
      <c r="H11438" s="1">
        <v>63.0</v>
      </c>
      <c r="K11438" s="1">
        <f t="shared" si="1"/>
        <v>112</v>
      </c>
    </row>
    <row r="11439" ht="15.75" customHeight="1">
      <c r="A11439" s="1">
        <v>5.0</v>
      </c>
      <c r="B11439" s="1">
        <v>5.5040012E12</v>
      </c>
      <c r="C11439" s="1" t="s">
        <v>11264</v>
      </c>
      <c r="D11439" s="1">
        <v>607840.0</v>
      </c>
      <c r="E11439" s="1">
        <v>17.0</v>
      </c>
      <c r="F11439" s="1">
        <v>235.0</v>
      </c>
      <c r="G11439" s="1">
        <v>135.0</v>
      </c>
      <c r="H11439" s="1">
        <v>58.0</v>
      </c>
      <c r="K11439" s="1">
        <f t="shared" si="1"/>
        <v>193</v>
      </c>
    </row>
    <row r="11440" ht="15.75" customHeight="1">
      <c r="A11440" s="1">
        <v>15.0</v>
      </c>
      <c r="B11440" s="1">
        <v>1.55085401E13</v>
      </c>
      <c r="C11440" s="1" t="s">
        <v>11265</v>
      </c>
      <c r="D11440" s="1">
        <v>1811930.0</v>
      </c>
      <c r="E11440" s="1">
        <v>17.0</v>
      </c>
      <c r="F11440" s="1">
        <v>235.0</v>
      </c>
      <c r="G11440" s="1">
        <v>0.0</v>
      </c>
      <c r="H11440" s="1">
        <v>0.0</v>
      </c>
      <c r="K11440" s="1">
        <f t="shared" si="1"/>
        <v>0</v>
      </c>
    </row>
    <row r="11441" ht="15.75" customHeight="1">
      <c r="A11441" s="1">
        <v>17.0</v>
      </c>
      <c r="B11441" s="1">
        <v>1.75085007E13</v>
      </c>
      <c r="C11441" s="1" t="s">
        <v>11266</v>
      </c>
      <c r="D11441" s="1">
        <v>2005800.0</v>
      </c>
      <c r="E11441" s="1">
        <v>17.0</v>
      </c>
      <c r="F11441" s="1">
        <v>235.0</v>
      </c>
      <c r="G11441" s="1">
        <v>44.0</v>
      </c>
      <c r="H11441" s="1">
        <v>122.0</v>
      </c>
      <c r="K11441" s="1">
        <f t="shared" si="1"/>
        <v>166</v>
      </c>
    </row>
    <row r="11442" ht="15.75" customHeight="1">
      <c r="A11442" s="1">
        <v>20.0</v>
      </c>
      <c r="B11442" s="1">
        <v>2.05008901E13</v>
      </c>
      <c r="C11442" s="1" t="s">
        <v>11267</v>
      </c>
      <c r="D11442" s="1">
        <v>2306160.0</v>
      </c>
      <c r="E11442" s="1">
        <v>17.0</v>
      </c>
      <c r="F11442" s="1">
        <v>235.0</v>
      </c>
      <c r="G11442" s="1">
        <v>54.0</v>
      </c>
      <c r="H11442" s="1">
        <v>83.0</v>
      </c>
      <c r="K11442" s="1">
        <f t="shared" si="1"/>
        <v>137</v>
      </c>
    </row>
    <row r="11443" ht="15.75" customHeight="1">
      <c r="A11443" s="1">
        <v>26.0</v>
      </c>
      <c r="B11443" s="1">
        <v>2.65019033E13</v>
      </c>
      <c r="C11443" s="1" t="s">
        <v>11268</v>
      </c>
      <c r="D11443" s="1">
        <v>2931800.0</v>
      </c>
      <c r="E11443" s="1">
        <v>17.0</v>
      </c>
      <c r="F11443" s="1">
        <v>235.0</v>
      </c>
      <c r="G11443" s="1">
        <v>12.0</v>
      </c>
      <c r="H11443" s="1">
        <v>100.0</v>
      </c>
      <c r="K11443" s="1">
        <f t="shared" si="1"/>
        <v>112</v>
      </c>
    </row>
    <row r="11444" ht="15.75" customHeight="1">
      <c r="A11444" s="1">
        <v>26.0</v>
      </c>
      <c r="B11444" s="1">
        <v>2.65061006E13</v>
      </c>
      <c r="C11444" s="1" t="s">
        <v>11269</v>
      </c>
      <c r="D11444" s="1">
        <v>2904980.0</v>
      </c>
      <c r="E11444" s="1">
        <v>17.0</v>
      </c>
      <c r="F11444" s="1">
        <v>235.0</v>
      </c>
      <c r="G11444" s="1">
        <v>50.0</v>
      </c>
      <c r="H11444" s="1">
        <v>78.0</v>
      </c>
      <c r="K11444" s="1">
        <f t="shared" si="1"/>
        <v>128</v>
      </c>
    </row>
    <row r="11445" ht="15.75" customHeight="1">
      <c r="A11445" s="1">
        <v>28.0</v>
      </c>
      <c r="B11445" s="1">
        <v>2.8501303E13</v>
      </c>
      <c r="C11445" s="1" t="s">
        <v>11270</v>
      </c>
      <c r="D11445" s="1">
        <v>3173050.0</v>
      </c>
      <c r="E11445" s="1">
        <v>17.0</v>
      </c>
      <c r="F11445" s="1">
        <v>235.0</v>
      </c>
      <c r="G11445" s="1">
        <v>31.0</v>
      </c>
      <c r="H11445" s="1">
        <v>69.0</v>
      </c>
      <c r="K11445" s="1">
        <f t="shared" si="1"/>
        <v>100</v>
      </c>
    </row>
    <row r="11446" ht="15.75" customHeight="1">
      <c r="A11446" s="1">
        <v>33.0</v>
      </c>
      <c r="B11446" s="1">
        <v>3.35051013E13</v>
      </c>
      <c r="C11446" s="1" t="s">
        <v>11271</v>
      </c>
      <c r="D11446" s="1">
        <v>3603240.0</v>
      </c>
      <c r="E11446" s="1">
        <v>17.0</v>
      </c>
      <c r="F11446" s="1">
        <v>235.0</v>
      </c>
      <c r="G11446" s="1">
        <v>55.0</v>
      </c>
      <c r="H11446" s="1">
        <v>0.0</v>
      </c>
      <c r="K11446" s="1">
        <f t="shared" si="1"/>
        <v>55</v>
      </c>
    </row>
    <row r="11447" ht="15.75" customHeight="1">
      <c r="A11447" s="1">
        <v>37.0</v>
      </c>
      <c r="B11447" s="1">
        <v>3.75063003E13</v>
      </c>
      <c r="C11447" s="1" t="s">
        <v>11272</v>
      </c>
      <c r="D11447" s="1">
        <v>4003300.0</v>
      </c>
      <c r="E11447" s="1">
        <v>17.0</v>
      </c>
      <c r="F11447" s="1">
        <v>235.0</v>
      </c>
      <c r="G11447" s="1">
        <v>42.0</v>
      </c>
      <c r="H11447" s="1">
        <v>114.0</v>
      </c>
      <c r="K11447" s="1">
        <f t="shared" si="1"/>
        <v>156</v>
      </c>
    </row>
    <row r="11448" ht="15.75" customHeight="1">
      <c r="A11448" s="1">
        <v>44.0</v>
      </c>
      <c r="B11448" s="1">
        <v>4.45109011E13</v>
      </c>
      <c r="C11448" s="1" t="s">
        <v>11273</v>
      </c>
      <c r="D11448" s="1">
        <v>4828800.0</v>
      </c>
      <c r="E11448" s="1">
        <v>17.0</v>
      </c>
      <c r="F11448" s="1">
        <v>235.0</v>
      </c>
      <c r="G11448" s="1">
        <v>20.0</v>
      </c>
      <c r="H11448" s="1">
        <v>107.0</v>
      </c>
      <c r="K11448" s="1">
        <f t="shared" si="1"/>
        <v>127</v>
      </c>
    </row>
    <row r="11449" ht="15.75" customHeight="1">
      <c r="A11449" s="1">
        <v>46.0</v>
      </c>
      <c r="B11449" s="1">
        <v>4.65002016E13</v>
      </c>
      <c r="C11449" s="1" t="s">
        <v>11274</v>
      </c>
      <c r="D11449" s="1">
        <v>5007920.0</v>
      </c>
      <c r="E11449" s="1">
        <v>17.0</v>
      </c>
      <c r="F11449" s="1">
        <v>235.0</v>
      </c>
      <c r="G11449" s="1">
        <v>0.0</v>
      </c>
      <c r="H11449" s="1">
        <v>0.0</v>
      </c>
      <c r="K11449" s="1">
        <f t="shared" si="1"/>
        <v>0</v>
      </c>
    </row>
    <row r="11450" ht="15.75" customHeight="1">
      <c r="A11450" s="1">
        <v>50.0</v>
      </c>
      <c r="B11450" s="1">
        <v>5.05065505E13</v>
      </c>
      <c r="C11450" s="1" t="s">
        <v>11275</v>
      </c>
      <c r="D11450" s="1">
        <v>5505130.0</v>
      </c>
      <c r="E11450" s="1">
        <v>17.0</v>
      </c>
      <c r="F11450" s="1">
        <v>235.0</v>
      </c>
      <c r="G11450" s="1">
        <v>67.0</v>
      </c>
      <c r="H11450" s="1">
        <v>0.0</v>
      </c>
      <c r="K11450" s="1">
        <f t="shared" si="1"/>
        <v>67</v>
      </c>
    </row>
    <row r="11451" ht="15.75" customHeight="1">
      <c r="A11451" s="1">
        <v>5.0</v>
      </c>
      <c r="B11451" s="1">
        <v>5.5052011E12</v>
      </c>
      <c r="C11451" s="1" t="s">
        <v>11276</v>
      </c>
      <c r="D11451" s="1">
        <v>621090.0</v>
      </c>
      <c r="E11451" s="1">
        <v>17.0</v>
      </c>
      <c r="F11451" s="1">
        <v>234.0</v>
      </c>
      <c r="G11451" s="1">
        <v>79.0</v>
      </c>
      <c r="H11451" s="1">
        <v>117.0</v>
      </c>
      <c r="K11451" s="1">
        <f t="shared" si="1"/>
        <v>196</v>
      </c>
    </row>
    <row r="11452" ht="15.75" customHeight="1">
      <c r="A11452" s="1">
        <v>14.0</v>
      </c>
      <c r="B11452" s="1">
        <v>1.45049034E13</v>
      </c>
      <c r="C11452" s="1" t="s">
        <v>11277</v>
      </c>
      <c r="D11452" s="1">
        <v>1721720.0</v>
      </c>
      <c r="E11452" s="1">
        <v>17.0</v>
      </c>
      <c r="F11452" s="1">
        <v>234.0</v>
      </c>
      <c r="G11452" s="1">
        <v>23.0</v>
      </c>
      <c r="H11452" s="1">
        <v>7.0</v>
      </c>
      <c r="K11452" s="1">
        <f t="shared" si="1"/>
        <v>30</v>
      </c>
    </row>
    <row r="11453" ht="15.75" customHeight="1">
      <c r="A11453" s="1">
        <v>14.0</v>
      </c>
      <c r="B11453" s="1">
        <v>1.45069005E13</v>
      </c>
      <c r="C11453" s="1" t="s">
        <v>11278</v>
      </c>
      <c r="D11453" s="1">
        <v>1741280.0</v>
      </c>
      <c r="E11453" s="1">
        <v>17.0</v>
      </c>
      <c r="F11453" s="1">
        <v>234.0</v>
      </c>
      <c r="G11453" s="1">
        <v>123.0</v>
      </c>
      <c r="H11453" s="1">
        <v>72.0</v>
      </c>
      <c r="K11453" s="1">
        <f t="shared" si="1"/>
        <v>195</v>
      </c>
    </row>
    <row r="11454" ht="15.75" customHeight="1">
      <c r="A11454" s="1">
        <v>14.0</v>
      </c>
      <c r="B11454" s="1">
        <v>1.4508204E13</v>
      </c>
      <c r="C11454" s="1" t="s">
        <v>11279</v>
      </c>
      <c r="D11454" s="1">
        <v>1736330.0</v>
      </c>
      <c r="E11454" s="1">
        <v>17.0</v>
      </c>
      <c r="F11454" s="1">
        <v>234.0</v>
      </c>
      <c r="G11454" s="1">
        <v>101.0</v>
      </c>
      <c r="H11454" s="1">
        <v>109.0</v>
      </c>
      <c r="K11454" s="1">
        <f t="shared" si="1"/>
        <v>210</v>
      </c>
    </row>
    <row r="11455" ht="15.75" customHeight="1">
      <c r="A11455" s="1">
        <v>23.0</v>
      </c>
      <c r="B11455" s="1">
        <v>2.35078063E13</v>
      </c>
      <c r="C11455" s="1" t="s">
        <v>11280</v>
      </c>
      <c r="D11455" s="1">
        <v>2620550.0</v>
      </c>
      <c r="E11455" s="1">
        <v>17.0</v>
      </c>
      <c r="F11455" s="1">
        <v>234.0</v>
      </c>
      <c r="G11455" s="1">
        <v>77.0</v>
      </c>
      <c r="H11455" s="1">
        <v>124.0</v>
      </c>
      <c r="K11455" s="1">
        <f t="shared" si="1"/>
        <v>201</v>
      </c>
    </row>
    <row r="11456" ht="15.75" customHeight="1">
      <c r="A11456" s="1">
        <v>28.0</v>
      </c>
      <c r="B11456" s="1">
        <v>2.85019054E13</v>
      </c>
      <c r="C11456" s="1" t="s">
        <v>11281</v>
      </c>
      <c r="D11456" s="1">
        <v>3100183.0</v>
      </c>
      <c r="E11456" s="1">
        <v>17.0</v>
      </c>
      <c r="F11456" s="1">
        <v>234.0</v>
      </c>
      <c r="G11456" s="1">
        <v>25.0</v>
      </c>
      <c r="H11456" s="1">
        <v>59.0</v>
      </c>
      <c r="K11456" s="1">
        <f t="shared" si="1"/>
        <v>84</v>
      </c>
    </row>
    <row r="11457" ht="15.75" customHeight="1">
      <c r="A11457" s="1">
        <v>31.0</v>
      </c>
      <c r="B11457" s="1">
        <v>3.15002042E13</v>
      </c>
      <c r="C11457" s="1" t="s">
        <v>11282</v>
      </c>
      <c r="D11457" s="1">
        <v>3412240.0</v>
      </c>
      <c r="E11457" s="1">
        <v>17.0</v>
      </c>
      <c r="F11457" s="1">
        <v>234.0</v>
      </c>
      <c r="G11457" s="1">
        <v>12.0</v>
      </c>
      <c r="H11457" s="1">
        <v>3.0</v>
      </c>
      <c r="K11457" s="1">
        <f t="shared" si="1"/>
        <v>15</v>
      </c>
    </row>
    <row r="11458" ht="15.75" customHeight="1">
      <c r="A11458" s="1">
        <v>35.0</v>
      </c>
      <c r="B11458" s="1">
        <v>3.55040019E13</v>
      </c>
      <c r="C11458" s="1" t="s">
        <v>11283</v>
      </c>
      <c r="D11458" s="1">
        <v>3816050.0</v>
      </c>
      <c r="E11458" s="1">
        <v>17.0</v>
      </c>
      <c r="F11458" s="1">
        <v>234.0</v>
      </c>
      <c r="G11458" s="1">
        <v>86.0</v>
      </c>
      <c r="H11458" s="1">
        <v>67.0</v>
      </c>
      <c r="K11458" s="1">
        <f t="shared" si="1"/>
        <v>153</v>
      </c>
    </row>
    <row r="11459" ht="15.75" customHeight="1">
      <c r="A11459" s="1">
        <v>39.0</v>
      </c>
      <c r="B11459" s="1">
        <v>3.95021001E13</v>
      </c>
      <c r="C11459" s="1" t="s">
        <v>11284</v>
      </c>
      <c r="D11459" s="1">
        <v>4204860.0</v>
      </c>
      <c r="E11459" s="1">
        <v>17.0</v>
      </c>
      <c r="F11459" s="1">
        <v>234.0</v>
      </c>
      <c r="G11459" s="1">
        <v>96.0</v>
      </c>
      <c r="H11459" s="1">
        <v>101.0</v>
      </c>
      <c r="K11459" s="1">
        <f t="shared" si="1"/>
        <v>197</v>
      </c>
    </row>
    <row r="11460" ht="15.75" customHeight="1">
      <c r="A11460" s="1">
        <v>44.0</v>
      </c>
      <c r="B11460" s="1">
        <v>4.45109002E13</v>
      </c>
      <c r="C11460" s="1" t="s">
        <v>11285</v>
      </c>
      <c r="D11460" s="1">
        <v>4808520.0</v>
      </c>
      <c r="E11460" s="1">
        <v>17.0</v>
      </c>
      <c r="F11460" s="1">
        <v>234.0</v>
      </c>
      <c r="G11460" s="1">
        <v>25.0</v>
      </c>
      <c r="H11460" s="1">
        <v>78.0</v>
      </c>
      <c r="K11460" s="1">
        <f t="shared" si="1"/>
        <v>103</v>
      </c>
    </row>
    <row r="11461" ht="15.75" customHeight="1">
      <c r="A11461" s="1">
        <v>44.0</v>
      </c>
      <c r="B11461" s="1">
        <v>4.45115004E13</v>
      </c>
      <c r="C11461" s="1" t="s">
        <v>11286</v>
      </c>
      <c r="D11461" s="1">
        <v>4840200.0</v>
      </c>
      <c r="E11461" s="1">
        <v>17.0</v>
      </c>
      <c r="F11461" s="1">
        <v>234.0</v>
      </c>
      <c r="G11461" s="1">
        <v>95.0</v>
      </c>
      <c r="H11461" s="1">
        <v>88.0</v>
      </c>
      <c r="K11461" s="1">
        <f t="shared" si="1"/>
        <v>183</v>
      </c>
    </row>
    <row r="11462" ht="15.75" customHeight="1">
      <c r="A11462" s="1">
        <v>5.0</v>
      </c>
      <c r="B11462" s="1">
        <v>5.5027035E12</v>
      </c>
      <c r="C11462" s="1" t="s">
        <v>11287</v>
      </c>
      <c r="D11462" s="1">
        <v>634080.0</v>
      </c>
      <c r="E11462" s="1">
        <v>17.0</v>
      </c>
      <c r="F11462" s="1">
        <v>233.0</v>
      </c>
      <c r="G11462" s="1">
        <v>151.0</v>
      </c>
      <c r="H11462" s="1">
        <v>40.0</v>
      </c>
      <c r="K11462" s="1">
        <f t="shared" si="1"/>
        <v>191</v>
      </c>
    </row>
    <row r="11463" ht="15.75" customHeight="1">
      <c r="A11463" s="1">
        <v>14.0</v>
      </c>
      <c r="B11463" s="1">
        <v>1.45016097E13</v>
      </c>
      <c r="C11463" s="1" t="s">
        <v>11288</v>
      </c>
      <c r="D11463" s="1">
        <v>1728500.0</v>
      </c>
      <c r="E11463" s="1">
        <v>17.0</v>
      </c>
      <c r="F11463" s="1">
        <v>233.0</v>
      </c>
      <c r="G11463" s="1">
        <v>90.0</v>
      </c>
      <c r="H11463" s="1">
        <v>102.0</v>
      </c>
      <c r="K11463" s="1">
        <f t="shared" si="1"/>
        <v>192</v>
      </c>
    </row>
    <row r="11464" ht="15.75" customHeight="1">
      <c r="A11464" s="1">
        <v>17.0</v>
      </c>
      <c r="B11464" s="1">
        <v>1.75052011E13</v>
      </c>
      <c r="C11464" s="1" t="s">
        <v>11289</v>
      </c>
      <c r="D11464" s="1">
        <v>2005640.0</v>
      </c>
      <c r="E11464" s="1">
        <v>17.0</v>
      </c>
      <c r="F11464" s="1">
        <v>233.0</v>
      </c>
      <c r="G11464" s="1">
        <v>69.0</v>
      </c>
      <c r="H11464" s="1">
        <v>149.0</v>
      </c>
      <c r="K11464" s="1">
        <f t="shared" si="1"/>
        <v>218</v>
      </c>
    </row>
    <row r="11465" ht="15.75" customHeight="1">
      <c r="A11465" s="1">
        <v>22.0</v>
      </c>
      <c r="B11465" s="1">
        <v>2.23014045301E13</v>
      </c>
      <c r="C11465" s="1" t="s">
        <v>11290</v>
      </c>
      <c r="D11465" s="1">
        <v>2511310.0</v>
      </c>
      <c r="E11465" s="1">
        <v>17.0</v>
      </c>
      <c r="F11465" s="1">
        <v>233.0</v>
      </c>
      <c r="G11465" s="1">
        <v>0.0</v>
      </c>
      <c r="H11465" s="1">
        <v>120.0</v>
      </c>
      <c r="K11465" s="1">
        <f t="shared" si="1"/>
        <v>120</v>
      </c>
    </row>
    <row r="11466" ht="15.75" customHeight="1">
      <c r="A11466" s="1">
        <v>23.0</v>
      </c>
      <c r="B11466" s="1">
        <v>2.3502901E13</v>
      </c>
      <c r="C11466" s="1" t="s">
        <v>11291</v>
      </c>
      <c r="D11466" s="1">
        <v>2603480.0</v>
      </c>
      <c r="E11466" s="1">
        <v>17.0</v>
      </c>
      <c r="F11466" s="1">
        <v>233.0</v>
      </c>
      <c r="G11466" s="1">
        <v>95.0</v>
      </c>
      <c r="H11466" s="1">
        <v>107.0</v>
      </c>
      <c r="K11466" s="1">
        <f t="shared" si="1"/>
        <v>202</v>
      </c>
    </row>
    <row r="11467" ht="15.75" customHeight="1">
      <c r="A11467" s="1">
        <v>23.0</v>
      </c>
      <c r="B11467" s="1">
        <v>2.35073035E13</v>
      </c>
      <c r="C11467" s="1" t="s">
        <v>11292</v>
      </c>
      <c r="D11467" s="1">
        <v>2614760.0</v>
      </c>
      <c r="E11467" s="1">
        <v>17.0</v>
      </c>
      <c r="F11467" s="1">
        <v>233.0</v>
      </c>
      <c r="G11467" s="1">
        <v>71.0</v>
      </c>
      <c r="H11467" s="1">
        <v>131.0</v>
      </c>
      <c r="K11467" s="1">
        <f t="shared" si="1"/>
        <v>202</v>
      </c>
    </row>
    <row r="11468" ht="15.75" customHeight="1">
      <c r="A11468" s="1">
        <v>28.0</v>
      </c>
      <c r="B11468" s="1">
        <v>2.85056083E13</v>
      </c>
      <c r="C11468" s="1" t="s">
        <v>11293</v>
      </c>
      <c r="D11468" s="1">
        <v>3100024.0</v>
      </c>
      <c r="E11468" s="1">
        <v>17.0</v>
      </c>
      <c r="F11468" s="1">
        <v>233.0</v>
      </c>
      <c r="G11468" s="1">
        <v>37.0</v>
      </c>
      <c r="H11468" s="1">
        <v>62.0</v>
      </c>
      <c r="K11468" s="1">
        <f t="shared" si="1"/>
        <v>99</v>
      </c>
    </row>
    <row r="11469" ht="15.75" customHeight="1">
      <c r="A11469" s="1">
        <v>28.0</v>
      </c>
      <c r="B11469" s="1">
        <v>2.85064024E13</v>
      </c>
      <c r="C11469" s="1" t="s">
        <v>11294</v>
      </c>
      <c r="D11469" s="1">
        <v>3172335.0</v>
      </c>
      <c r="E11469" s="1">
        <v>17.0</v>
      </c>
      <c r="F11469" s="1">
        <v>233.0</v>
      </c>
      <c r="G11469" s="1">
        <v>34.0</v>
      </c>
      <c r="H11469" s="1">
        <v>84.0</v>
      </c>
      <c r="K11469" s="1">
        <f t="shared" si="1"/>
        <v>118</v>
      </c>
    </row>
    <row r="11470" ht="15.75" customHeight="1">
      <c r="A11470" s="1">
        <v>30.0</v>
      </c>
      <c r="B11470" s="1">
        <v>3.05005005E13</v>
      </c>
      <c r="C11470" s="1" t="s">
        <v>11295</v>
      </c>
      <c r="D11470" s="1">
        <v>3301890.0</v>
      </c>
      <c r="E11470" s="1">
        <v>17.0</v>
      </c>
      <c r="F11470" s="1">
        <v>233.0</v>
      </c>
      <c r="G11470" s="1">
        <v>77.0</v>
      </c>
      <c r="H11470" s="1">
        <v>39.0</v>
      </c>
      <c r="K11470" s="1">
        <f t="shared" si="1"/>
        <v>116</v>
      </c>
    </row>
    <row r="11471" ht="15.75" customHeight="1">
      <c r="A11471" s="1">
        <v>31.0</v>
      </c>
      <c r="B11471" s="1">
        <v>3.1500501E13</v>
      </c>
      <c r="C11471" s="1" t="s">
        <v>11296</v>
      </c>
      <c r="D11471" s="1">
        <v>3417970.0</v>
      </c>
      <c r="E11471" s="1">
        <v>17.0</v>
      </c>
      <c r="F11471" s="1">
        <v>233.0</v>
      </c>
      <c r="G11471" s="1">
        <v>83.0</v>
      </c>
      <c r="H11471" s="1">
        <v>43.0</v>
      </c>
      <c r="K11471" s="1">
        <f t="shared" si="1"/>
        <v>126</v>
      </c>
    </row>
    <row r="11472" ht="15.75" customHeight="1">
      <c r="A11472" s="1">
        <v>35.0</v>
      </c>
      <c r="B11472" s="1">
        <v>3.55049019E13</v>
      </c>
      <c r="C11472" s="1" t="s">
        <v>11297</v>
      </c>
      <c r="D11472" s="1">
        <v>3809570.0</v>
      </c>
      <c r="E11472" s="1">
        <v>17.0</v>
      </c>
      <c r="F11472" s="1">
        <v>233.0</v>
      </c>
      <c r="G11472" s="1">
        <v>79.0</v>
      </c>
      <c r="H11472" s="1">
        <v>95.0</v>
      </c>
      <c r="K11472" s="1">
        <f t="shared" si="1"/>
        <v>174</v>
      </c>
    </row>
    <row r="11473" ht="15.75" customHeight="1">
      <c r="A11473" s="1">
        <v>39.0</v>
      </c>
      <c r="B11473" s="1">
        <v>3.9505604E13</v>
      </c>
      <c r="C11473" s="1" t="s">
        <v>11298</v>
      </c>
      <c r="D11473" s="1">
        <v>4221270.0</v>
      </c>
      <c r="E11473" s="1">
        <v>17.0</v>
      </c>
      <c r="F11473" s="1">
        <v>233.0</v>
      </c>
      <c r="G11473" s="1">
        <v>104.0</v>
      </c>
      <c r="H11473" s="1">
        <v>78.0</v>
      </c>
      <c r="K11473" s="1">
        <f t="shared" si="1"/>
        <v>182</v>
      </c>
    </row>
    <row r="11474" ht="15.75" customHeight="1">
      <c r="A11474" s="1">
        <v>42.0</v>
      </c>
      <c r="B11474" s="1">
        <v>4.25025011E13</v>
      </c>
      <c r="C11474" s="1" t="s">
        <v>11299</v>
      </c>
      <c r="D11474" s="1">
        <v>4624030.0</v>
      </c>
      <c r="E11474" s="1">
        <v>17.0</v>
      </c>
      <c r="F11474" s="1">
        <v>233.0</v>
      </c>
      <c r="G11474" s="1">
        <v>59.0</v>
      </c>
      <c r="H11474" s="1">
        <v>58.0</v>
      </c>
      <c r="K11474" s="1">
        <f t="shared" si="1"/>
        <v>117</v>
      </c>
    </row>
    <row r="11475" ht="15.75" customHeight="1">
      <c r="A11475" s="1">
        <v>44.0</v>
      </c>
      <c r="B11475" s="1">
        <v>4.45182011E13</v>
      </c>
      <c r="C11475" s="1" t="s">
        <v>11300</v>
      </c>
      <c r="D11475" s="1">
        <v>4839390.0</v>
      </c>
      <c r="E11475" s="1">
        <v>17.0</v>
      </c>
      <c r="F11475" s="1">
        <v>233.0</v>
      </c>
      <c r="G11475" s="1">
        <v>60.0</v>
      </c>
      <c r="H11475" s="1">
        <v>136.0</v>
      </c>
      <c r="K11475" s="1">
        <f t="shared" si="1"/>
        <v>196</v>
      </c>
    </row>
    <row r="11476" ht="15.75" customHeight="1">
      <c r="A11476" s="1">
        <v>14.0</v>
      </c>
      <c r="B11476" s="1">
        <v>1.45031004E13</v>
      </c>
      <c r="C11476" s="1" t="s">
        <v>11301</v>
      </c>
      <c r="D11476" s="1">
        <v>1717670.0</v>
      </c>
      <c r="E11476" s="1">
        <v>17.0</v>
      </c>
      <c r="F11476" s="1">
        <v>232.0</v>
      </c>
      <c r="G11476" s="1">
        <v>72.0</v>
      </c>
      <c r="H11476" s="1">
        <v>101.0</v>
      </c>
      <c r="K11476" s="1">
        <f t="shared" si="1"/>
        <v>173</v>
      </c>
    </row>
    <row r="11477" ht="15.75" customHeight="1">
      <c r="A11477" s="1">
        <v>14.0</v>
      </c>
      <c r="B11477" s="1">
        <v>1.45089006E13</v>
      </c>
      <c r="C11477" s="1" t="s">
        <v>11302</v>
      </c>
      <c r="D11477" s="1">
        <v>1730060.0</v>
      </c>
      <c r="E11477" s="1">
        <v>17.0</v>
      </c>
      <c r="F11477" s="1">
        <v>232.0</v>
      </c>
      <c r="G11477" s="1">
        <v>76.0</v>
      </c>
      <c r="H11477" s="1">
        <v>48.0</v>
      </c>
      <c r="K11477" s="1">
        <f t="shared" si="1"/>
        <v>124</v>
      </c>
    </row>
    <row r="11478" ht="15.75" customHeight="1">
      <c r="A11478" s="1">
        <v>16.0</v>
      </c>
      <c r="B11478" s="1">
        <v>1.65024004E13</v>
      </c>
      <c r="C11478" s="1" t="s">
        <v>11303</v>
      </c>
      <c r="D11478" s="1">
        <v>1907110.0</v>
      </c>
      <c r="E11478" s="1">
        <v>17.0</v>
      </c>
      <c r="F11478" s="1">
        <v>232.0</v>
      </c>
      <c r="G11478" s="1">
        <v>71.0</v>
      </c>
      <c r="H11478" s="1">
        <v>102.0</v>
      </c>
      <c r="K11478" s="1">
        <f t="shared" si="1"/>
        <v>173</v>
      </c>
    </row>
    <row r="11479" ht="15.75" customHeight="1">
      <c r="A11479" s="1">
        <v>17.0</v>
      </c>
      <c r="B11479" s="1">
        <v>1.75040024E13</v>
      </c>
      <c r="C11479" s="1" t="s">
        <v>11304</v>
      </c>
      <c r="D11479" s="1">
        <v>2011550.0</v>
      </c>
      <c r="E11479" s="1">
        <v>17.0</v>
      </c>
      <c r="F11479" s="1">
        <v>232.0</v>
      </c>
      <c r="G11479" s="1">
        <v>53.0</v>
      </c>
      <c r="H11479" s="1">
        <v>121.0</v>
      </c>
      <c r="K11479" s="1">
        <f t="shared" si="1"/>
        <v>174</v>
      </c>
    </row>
    <row r="11480" ht="15.75" customHeight="1">
      <c r="A11480" s="1">
        <v>28.0</v>
      </c>
      <c r="B11480" s="1">
        <v>2.85010085E13</v>
      </c>
      <c r="C11480" s="1" t="s">
        <v>11305</v>
      </c>
      <c r="D11480" s="1">
        <v>3170140.0</v>
      </c>
      <c r="E11480" s="1">
        <v>17.0</v>
      </c>
      <c r="F11480" s="1">
        <v>232.0</v>
      </c>
      <c r="G11480" s="1">
        <v>38.0</v>
      </c>
      <c r="H11480" s="1">
        <v>69.0</v>
      </c>
      <c r="K11480" s="1">
        <f t="shared" si="1"/>
        <v>107</v>
      </c>
    </row>
    <row r="11481" ht="15.75" customHeight="1">
      <c r="A11481" s="1">
        <v>28.0</v>
      </c>
      <c r="B11481" s="1">
        <v>2.85024071E13</v>
      </c>
      <c r="C11481" s="1" t="s">
        <v>11306</v>
      </c>
      <c r="D11481" s="1">
        <v>3177340.0</v>
      </c>
      <c r="E11481" s="1">
        <v>17.0</v>
      </c>
      <c r="F11481" s="1">
        <v>232.0</v>
      </c>
      <c r="G11481" s="1">
        <v>42.0</v>
      </c>
      <c r="H11481" s="1">
        <v>97.0</v>
      </c>
      <c r="K11481" s="1">
        <f t="shared" si="1"/>
        <v>139</v>
      </c>
    </row>
    <row r="11482" ht="15.75" customHeight="1">
      <c r="A11482" s="1">
        <v>30.0</v>
      </c>
      <c r="B11482" s="1">
        <v>3.0500201E13</v>
      </c>
      <c r="C11482" s="1" t="s">
        <v>11307</v>
      </c>
      <c r="D11482" s="1">
        <v>3304560.0</v>
      </c>
      <c r="E11482" s="1">
        <v>17.0</v>
      </c>
      <c r="F11482" s="1">
        <v>232.0</v>
      </c>
      <c r="G11482" s="1">
        <v>69.0</v>
      </c>
      <c r="H11482" s="1">
        <v>41.0</v>
      </c>
      <c r="K11482" s="1">
        <f t="shared" si="1"/>
        <v>110</v>
      </c>
    </row>
    <row r="11483" ht="15.75" customHeight="1">
      <c r="A11483" s="1">
        <v>31.0</v>
      </c>
      <c r="B11483" s="1">
        <v>3.15013502E13</v>
      </c>
      <c r="C11483" s="1" t="s">
        <v>11308</v>
      </c>
      <c r="D11483" s="1">
        <v>3407050.0</v>
      </c>
      <c r="E11483" s="1">
        <v>17.0</v>
      </c>
      <c r="F11483" s="1">
        <v>232.0</v>
      </c>
      <c r="G11483" s="1">
        <v>53.0</v>
      </c>
      <c r="H11483" s="1">
        <v>50.0</v>
      </c>
      <c r="K11483" s="1">
        <f t="shared" si="1"/>
        <v>103</v>
      </c>
    </row>
    <row r="11484" ht="15.75" customHeight="1">
      <c r="A11484" s="1">
        <v>33.0</v>
      </c>
      <c r="B11484" s="1">
        <v>3.35016026E13</v>
      </c>
      <c r="C11484" s="1" t="s">
        <v>11309</v>
      </c>
      <c r="D11484" s="1">
        <v>3631080.0</v>
      </c>
      <c r="E11484" s="1">
        <v>17.0</v>
      </c>
      <c r="F11484" s="1">
        <v>232.0</v>
      </c>
      <c r="G11484" s="1">
        <v>74.0</v>
      </c>
      <c r="H11484" s="1">
        <v>58.0</v>
      </c>
      <c r="K11484" s="1">
        <f t="shared" si="1"/>
        <v>132</v>
      </c>
    </row>
    <row r="11485" ht="15.75" customHeight="1">
      <c r="A11485" s="1">
        <v>36.0</v>
      </c>
      <c r="B11485" s="1">
        <v>3.6502601E13</v>
      </c>
      <c r="C11485" s="1" t="s">
        <v>11310</v>
      </c>
      <c r="D11485" s="1">
        <v>3904707.0</v>
      </c>
      <c r="E11485" s="1">
        <v>17.0</v>
      </c>
      <c r="F11485" s="1">
        <v>232.0</v>
      </c>
      <c r="G11485" s="1">
        <v>31.0</v>
      </c>
      <c r="H11485" s="1">
        <v>68.0</v>
      </c>
      <c r="K11485" s="1">
        <f t="shared" si="1"/>
        <v>99</v>
      </c>
    </row>
    <row r="11486" ht="15.75" customHeight="1">
      <c r="A11486" s="1">
        <v>37.0</v>
      </c>
      <c r="B11486" s="1">
        <v>3.75020007E13</v>
      </c>
      <c r="C11486" s="1" t="s">
        <v>11311</v>
      </c>
      <c r="D11486" s="1">
        <v>4013650.0</v>
      </c>
      <c r="E11486" s="1">
        <v>17.0</v>
      </c>
      <c r="F11486" s="1">
        <v>232.0</v>
      </c>
      <c r="G11486" s="1">
        <v>41.0</v>
      </c>
      <c r="H11486" s="1">
        <v>90.0</v>
      </c>
      <c r="K11486" s="1">
        <f t="shared" si="1"/>
        <v>131</v>
      </c>
    </row>
    <row r="11487" ht="15.75" customHeight="1">
      <c r="A11487" s="1">
        <v>39.0</v>
      </c>
      <c r="B11487" s="1">
        <v>3.95032401E13</v>
      </c>
      <c r="C11487" s="1" t="s">
        <v>11312</v>
      </c>
      <c r="D11487" s="1">
        <v>4280660.0</v>
      </c>
      <c r="E11487" s="1">
        <v>17.0</v>
      </c>
      <c r="F11487" s="1">
        <v>232.0</v>
      </c>
      <c r="G11487" s="1">
        <v>0.0</v>
      </c>
      <c r="H11487" s="1">
        <v>0.0</v>
      </c>
      <c r="K11487" s="1">
        <f t="shared" si="1"/>
        <v>0</v>
      </c>
    </row>
    <row r="11488" ht="15.75" customHeight="1">
      <c r="A11488" s="1">
        <v>48.0</v>
      </c>
      <c r="B11488" s="1">
        <v>4.8500901E13</v>
      </c>
      <c r="C11488" s="1" t="s">
        <v>11313</v>
      </c>
      <c r="D11488" s="1">
        <v>5309600.0</v>
      </c>
      <c r="E11488" s="1">
        <v>17.0</v>
      </c>
      <c r="F11488" s="1">
        <v>232.0</v>
      </c>
      <c r="G11488" s="1">
        <v>117.0</v>
      </c>
      <c r="H11488" s="1">
        <v>80.0</v>
      </c>
      <c r="K11488" s="1">
        <f t="shared" si="1"/>
        <v>197</v>
      </c>
    </row>
    <row r="11489" ht="15.75" customHeight="1">
      <c r="A11489" s="1">
        <v>14.0</v>
      </c>
      <c r="B11489" s="1">
        <v>1.45082031E13</v>
      </c>
      <c r="C11489" s="1" t="s">
        <v>11314</v>
      </c>
      <c r="D11489" s="1">
        <v>1726190.0</v>
      </c>
      <c r="E11489" s="1">
        <v>17.0</v>
      </c>
      <c r="F11489" s="1">
        <v>231.0</v>
      </c>
      <c r="G11489" s="1">
        <v>109.0</v>
      </c>
      <c r="H11489" s="1">
        <v>76.0</v>
      </c>
      <c r="K11489" s="1">
        <f t="shared" si="1"/>
        <v>185</v>
      </c>
    </row>
    <row r="11490" ht="15.75" customHeight="1">
      <c r="A11490" s="1">
        <v>26.0</v>
      </c>
      <c r="B11490" s="1">
        <v>2.65019024E13</v>
      </c>
      <c r="C11490" s="1" t="s">
        <v>11315</v>
      </c>
      <c r="D11490" s="1">
        <v>2911070.0</v>
      </c>
      <c r="E11490" s="1">
        <v>17.0</v>
      </c>
      <c r="F11490" s="1">
        <v>231.0</v>
      </c>
      <c r="G11490" s="1">
        <v>55.0</v>
      </c>
      <c r="H11490" s="1">
        <v>88.0</v>
      </c>
      <c r="K11490" s="1">
        <f t="shared" si="1"/>
        <v>143</v>
      </c>
    </row>
    <row r="11491" ht="15.75" customHeight="1">
      <c r="A11491" s="1">
        <v>26.0</v>
      </c>
      <c r="B11491" s="1">
        <v>2.65078009E13</v>
      </c>
      <c r="C11491" s="1" t="s">
        <v>11316</v>
      </c>
      <c r="D11491" s="1">
        <v>2923790.0</v>
      </c>
      <c r="E11491" s="1">
        <v>17.0</v>
      </c>
      <c r="F11491" s="1">
        <v>231.0</v>
      </c>
      <c r="G11491" s="1">
        <v>131.0</v>
      </c>
      <c r="H11491" s="1">
        <v>41.0</v>
      </c>
      <c r="K11491" s="1">
        <f t="shared" si="1"/>
        <v>172</v>
      </c>
    </row>
    <row r="11492" ht="15.75" customHeight="1">
      <c r="A11492" s="1">
        <v>26.0</v>
      </c>
      <c r="B11492" s="1">
        <v>2.65103042E13</v>
      </c>
      <c r="C11492" s="1" t="s">
        <v>11317</v>
      </c>
      <c r="D11492" s="1">
        <v>2928140.0</v>
      </c>
      <c r="E11492" s="1">
        <v>17.0</v>
      </c>
      <c r="F11492" s="1">
        <v>231.0</v>
      </c>
      <c r="G11492" s="1">
        <v>55.0</v>
      </c>
      <c r="H11492" s="1">
        <v>80.0</v>
      </c>
      <c r="K11492" s="1">
        <f t="shared" si="1"/>
        <v>135</v>
      </c>
    </row>
    <row r="11493" ht="15.75" customHeight="1">
      <c r="A11493" s="1">
        <v>28.0</v>
      </c>
      <c r="B11493" s="1">
        <v>2.85072301E13</v>
      </c>
      <c r="C11493" s="1" t="s">
        <v>11318</v>
      </c>
      <c r="D11493" s="1">
        <v>3100123.0</v>
      </c>
      <c r="E11493" s="1">
        <v>17.0</v>
      </c>
      <c r="F11493" s="1">
        <v>231.0</v>
      </c>
      <c r="G11493" s="1">
        <v>29.0</v>
      </c>
      <c r="H11493" s="1">
        <v>69.0</v>
      </c>
      <c r="K11493" s="1">
        <f t="shared" si="1"/>
        <v>98</v>
      </c>
    </row>
    <row r="11494" ht="15.75" customHeight="1">
      <c r="A11494" s="1">
        <v>36.0</v>
      </c>
      <c r="B11494" s="1">
        <v>3.65016601E13</v>
      </c>
      <c r="C11494" s="1" t="s">
        <v>11319</v>
      </c>
      <c r="D11494" s="1">
        <v>3906522.0</v>
      </c>
      <c r="E11494" s="1">
        <v>17.0</v>
      </c>
      <c r="F11494" s="1">
        <v>231.0</v>
      </c>
      <c r="G11494" s="1">
        <v>0.0</v>
      </c>
      <c r="H11494" s="1">
        <v>97.0</v>
      </c>
      <c r="K11494" s="1">
        <f t="shared" si="1"/>
        <v>97</v>
      </c>
    </row>
    <row r="11495" ht="15.75" customHeight="1">
      <c r="A11495" s="1">
        <v>42.0</v>
      </c>
      <c r="B11495" s="1">
        <v>4.2506306E13</v>
      </c>
      <c r="C11495" s="1" t="s">
        <v>11320</v>
      </c>
      <c r="D11495" s="1">
        <v>4654270.0</v>
      </c>
      <c r="E11495" s="1">
        <v>17.0</v>
      </c>
      <c r="F11495" s="1">
        <v>231.0</v>
      </c>
      <c r="G11495" s="1">
        <v>42.0</v>
      </c>
      <c r="H11495" s="1">
        <v>62.0</v>
      </c>
      <c r="K11495" s="1">
        <f t="shared" si="1"/>
        <v>104</v>
      </c>
    </row>
    <row r="11496" ht="15.75" customHeight="1">
      <c r="A11496" s="1">
        <v>14.0</v>
      </c>
      <c r="B11496" s="1">
        <v>1.45061023E13</v>
      </c>
      <c r="C11496" s="1" t="s">
        <v>11321</v>
      </c>
      <c r="D11496" s="1">
        <v>1733030.0</v>
      </c>
      <c r="E11496" s="1">
        <v>17.0</v>
      </c>
      <c r="F11496" s="1">
        <v>230.0</v>
      </c>
      <c r="G11496" s="1">
        <v>34.0</v>
      </c>
      <c r="H11496" s="1">
        <v>134.0</v>
      </c>
      <c r="K11496" s="1">
        <f t="shared" si="1"/>
        <v>168</v>
      </c>
    </row>
    <row r="11497" ht="15.75" customHeight="1">
      <c r="A11497" s="1">
        <v>31.0</v>
      </c>
      <c r="B11497" s="1">
        <v>3.15012002E13</v>
      </c>
      <c r="C11497" s="1" t="s">
        <v>11322</v>
      </c>
      <c r="D11497" s="1">
        <v>3403540.0</v>
      </c>
      <c r="E11497" s="1">
        <v>17.0</v>
      </c>
      <c r="F11497" s="1">
        <v>230.0</v>
      </c>
      <c r="G11497" s="1">
        <v>70.0</v>
      </c>
      <c r="H11497" s="1">
        <v>21.0</v>
      </c>
      <c r="K11497" s="1">
        <f t="shared" si="1"/>
        <v>91</v>
      </c>
    </row>
    <row r="11498" ht="15.75" customHeight="1">
      <c r="A11498" s="1">
        <v>31.0</v>
      </c>
      <c r="B11498" s="1">
        <v>3.15013037E13</v>
      </c>
      <c r="C11498" s="1" t="s">
        <v>11323</v>
      </c>
      <c r="D11498" s="1">
        <v>3414400.0</v>
      </c>
      <c r="E11498" s="1">
        <v>17.0</v>
      </c>
      <c r="F11498" s="1">
        <v>230.0</v>
      </c>
      <c r="G11498" s="1">
        <v>57.0</v>
      </c>
      <c r="H11498" s="1">
        <v>0.0</v>
      </c>
      <c r="K11498" s="1">
        <f t="shared" si="1"/>
        <v>57</v>
      </c>
    </row>
    <row r="11499" ht="15.75" customHeight="1">
      <c r="A11499" s="1">
        <v>35.0</v>
      </c>
      <c r="B11499" s="1">
        <v>3.55011022E13</v>
      </c>
      <c r="C11499" s="1" t="s">
        <v>11324</v>
      </c>
      <c r="D11499" s="1">
        <v>3814500.0</v>
      </c>
      <c r="E11499" s="1">
        <v>17.0</v>
      </c>
      <c r="F11499" s="1">
        <v>230.0</v>
      </c>
      <c r="G11499" s="1">
        <v>83.0</v>
      </c>
      <c r="H11499" s="1">
        <v>85.0</v>
      </c>
      <c r="K11499" s="1">
        <f t="shared" si="1"/>
        <v>168</v>
      </c>
    </row>
    <row r="11500" ht="15.75" customHeight="1">
      <c r="A11500" s="1">
        <v>37.0</v>
      </c>
      <c r="B11500" s="1">
        <v>3.75061053E13</v>
      </c>
      <c r="C11500" s="1" t="s">
        <v>11325</v>
      </c>
      <c r="D11500" s="1">
        <v>4029520.0</v>
      </c>
      <c r="E11500" s="1">
        <v>17.0</v>
      </c>
      <c r="F11500" s="1">
        <v>230.0</v>
      </c>
      <c r="G11500" s="1">
        <v>68.0</v>
      </c>
      <c r="H11500" s="1">
        <v>80.0</v>
      </c>
      <c r="K11500" s="1">
        <f t="shared" si="1"/>
        <v>148</v>
      </c>
    </row>
    <row r="11501" ht="15.75" customHeight="1">
      <c r="A11501" s="1">
        <v>38.0</v>
      </c>
      <c r="B11501" s="1">
        <v>3.8502701E13</v>
      </c>
      <c r="C11501" s="1" t="s">
        <v>11326</v>
      </c>
      <c r="D11501" s="1">
        <v>4100003.0</v>
      </c>
      <c r="E11501" s="1">
        <v>17.0</v>
      </c>
      <c r="F11501" s="1">
        <v>230.0</v>
      </c>
      <c r="G11501" s="1">
        <v>69.0</v>
      </c>
      <c r="H11501" s="1">
        <v>0.0</v>
      </c>
      <c r="K11501" s="1">
        <f t="shared" si="1"/>
        <v>69</v>
      </c>
    </row>
    <row r="11502" ht="15.75" customHeight="1">
      <c r="A11502" s="1">
        <v>39.0</v>
      </c>
      <c r="B11502" s="1">
        <v>3.95037501E13</v>
      </c>
      <c r="C11502" s="1" t="s">
        <v>11327</v>
      </c>
      <c r="D11502" s="1">
        <v>4224060.0</v>
      </c>
      <c r="E11502" s="1">
        <v>17.0</v>
      </c>
      <c r="F11502" s="1">
        <v>230.0</v>
      </c>
      <c r="G11502" s="1">
        <v>0.0</v>
      </c>
      <c r="H11502" s="1">
        <v>229.0</v>
      </c>
      <c r="K11502" s="1">
        <f t="shared" si="1"/>
        <v>229</v>
      </c>
    </row>
    <row r="11503" ht="15.75" customHeight="1">
      <c r="A11503" s="1">
        <v>44.0</v>
      </c>
      <c r="B11503" s="1">
        <v>4.45063005E13</v>
      </c>
      <c r="C11503" s="1" t="s">
        <v>11328</v>
      </c>
      <c r="D11503" s="1">
        <v>4800002.0</v>
      </c>
      <c r="E11503" s="1">
        <v>17.0</v>
      </c>
      <c r="F11503" s="1">
        <v>230.0</v>
      </c>
      <c r="G11503" s="1">
        <v>84.0</v>
      </c>
      <c r="H11503" s="1">
        <v>114.0</v>
      </c>
      <c r="K11503" s="1">
        <f t="shared" si="1"/>
        <v>198</v>
      </c>
    </row>
    <row r="11504" ht="15.75" customHeight="1">
      <c r="A11504" s="1">
        <v>14.0</v>
      </c>
      <c r="B11504" s="1">
        <v>1.45049042E13</v>
      </c>
      <c r="C11504" s="1" t="s">
        <v>11329</v>
      </c>
      <c r="D11504" s="1">
        <v>1726100.0</v>
      </c>
      <c r="E11504" s="1">
        <v>17.0</v>
      </c>
      <c r="F11504" s="1">
        <v>229.0</v>
      </c>
      <c r="G11504" s="1">
        <v>0.0</v>
      </c>
      <c r="H11504" s="1">
        <v>55.0</v>
      </c>
      <c r="K11504" s="1">
        <f t="shared" si="1"/>
        <v>55</v>
      </c>
    </row>
    <row r="11505" ht="15.75" customHeight="1">
      <c r="A11505" s="1">
        <v>16.0</v>
      </c>
      <c r="B11505" s="1">
        <v>1.65050012E13</v>
      </c>
      <c r="C11505" s="1" t="s">
        <v>11330</v>
      </c>
      <c r="D11505" s="1">
        <v>1918030.0</v>
      </c>
      <c r="E11505" s="1">
        <v>17.0</v>
      </c>
      <c r="F11505" s="1">
        <v>229.0</v>
      </c>
      <c r="G11505" s="1">
        <v>32.0</v>
      </c>
      <c r="H11505" s="1">
        <v>95.0</v>
      </c>
      <c r="K11505" s="1">
        <f t="shared" si="1"/>
        <v>127</v>
      </c>
    </row>
    <row r="11506" ht="15.75" customHeight="1">
      <c r="A11506" s="1">
        <v>16.0</v>
      </c>
      <c r="B11506" s="1">
        <v>1.6505404E13</v>
      </c>
      <c r="C11506" s="1" t="s">
        <v>11331</v>
      </c>
      <c r="D11506" s="1">
        <v>1928020.0</v>
      </c>
      <c r="E11506" s="1">
        <v>17.0</v>
      </c>
      <c r="F11506" s="1">
        <v>229.0</v>
      </c>
      <c r="G11506" s="1">
        <v>70.0</v>
      </c>
      <c r="H11506" s="1">
        <v>106.0</v>
      </c>
      <c r="K11506" s="1">
        <f t="shared" si="1"/>
        <v>176</v>
      </c>
    </row>
    <row r="11507" ht="15.75" customHeight="1">
      <c r="A11507" s="1">
        <v>16.0</v>
      </c>
      <c r="B11507" s="1">
        <v>1.65061004E13</v>
      </c>
      <c r="C11507" s="1" t="s">
        <v>11332</v>
      </c>
      <c r="D11507" s="1">
        <v>1910050.0</v>
      </c>
      <c r="E11507" s="1">
        <v>17.0</v>
      </c>
      <c r="F11507" s="1">
        <v>229.0</v>
      </c>
      <c r="G11507" s="1">
        <v>50.0</v>
      </c>
      <c r="H11507" s="1">
        <v>99.0</v>
      </c>
      <c r="K11507" s="1">
        <f t="shared" si="1"/>
        <v>149</v>
      </c>
    </row>
    <row r="11508" ht="15.75" customHeight="1">
      <c r="A11508" s="1">
        <v>20.0</v>
      </c>
      <c r="B11508" s="1">
        <v>2.05015504E13</v>
      </c>
      <c r="C11508" s="1" t="s">
        <v>11333</v>
      </c>
      <c r="D11508" s="1">
        <v>2310830.0</v>
      </c>
      <c r="E11508" s="1">
        <v>17.0</v>
      </c>
      <c r="F11508" s="1">
        <v>229.0</v>
      </c>
      <c r="G11508" s="1">
        <v>86.0</v>
      </c>
      <c r="H11508" s="1">
        <v>37.0</v>
      </c>
      <c r="K11508" s="1">
        <f t="shared" si="1"/>
        <v>123</v>
      </c>
    </row>
    <row r="11509" ht="15.75" customHeight="1">
      <c r="A11509" s="1">
        <v>22.0</v>
      </c>
      <c r="B11509" s="1">
        <v>2.23014029301E13</v>
      </c>
      <c r="C11509" s="1" t="s">
        <v>11334</v>
      </c>
      <c r="D11509" s="1">
        <v>2508880.0</v>
      </c>
      <c r="E11509" s="1">
        <v>17.0</v>
      </c>
      <c r="F11509" s="1">
        <v>229.0</v>
      </c>
      <c r="G11509" s="1">
        <v>0.0</v>
      </c>
      <c r="H11509" s="1">
        <v>229.0</v>
      </c>
      <c r="K11509" s="1">
        <f t="shared" si="1"/>
        <v>229</v>
      </c>
    </row>
    <row r="11510" ht="15.75" customHeight="1">
      <c r="A11510" s="1">
        <v>26.0</v>
      </c>
      <c r="B11510" s="1">
        <v>2.65074038E13</v>
      </c>
      <c r="C11510" s="1" t="s">
        <v>11335</v>
      </c>
      <c r="D11510" s="1">
        <v>2921690.0</v>
      </c>
      <c r="E11510" s="1">
        <v>17.0</v>
      </c>
      <c r="F11510" s="1">
        <v>229.0</v>
      </c>
      <c r="G11510" s="1">
        <v>81.0</v>
      </c>
      <c r="H11510" s="1">
        <v>74.0</v>
      </c>
      <c r="K11510" s="1">
        <f t="shared" si="1"/>
        <v>155</v>
      </c>
    </row>
    <row r="11511" ht="15.75" customHeight="1">
      <c r="A11511" s="1">
        <v>28.0</v>
      </c>
      <c r="B11511" s="1">
        <v>2.85025005E13</v>
      </c>
      <c r="C11511" s="1" t="s">
        <v>11336</v>
      </c>
      <c r="D11511" s="1">
        <v>3100140.0</v>
      </c>
      <c r="E11511" s="1">
        <v>17.0</v>
      </c>
      <c r="F11511" s="1">
        <v>229.0</v>
      </c>
      <c r="G11511" s="1">
        <v>52.0</v>
      </c>
      <c r="H11511" s="1">
        <v>53.0</v>
      </c>
      <c r="K11511" s="1">
        <f t="shared" si="1"/>
        <v>105</v>
      </c>
    </row>
    <row r="11512" ht="15.75" customHeight="1">
      <c r="A11512" s="1">
        <v>31.0</v>
      </c>
      <c r="B11512" s="1">
        <v>3.1501002E13</v>
      </c>
      <c r="C11512" s="1" t="s">
        <v>11337</v>
      </c>
      <c r="D11512" s="1">
        <v>3408460.0</v>
      </c>
      <c r="E11512" s="1">
        <v>17.0</v>
      </c>
      <c r="F11512" s="1">
        <v>229.0</v>
      </c>
      <c r="G11512" s="1">
        <v>16.0</v>
      </c>
      <c r="H11512" s="1">
        <v>50.0</v>
      </c>
      <c r="K11512" s="1">
        <f t="shared" si="1"/>
        <v>66</v>
      </c>
    </row>
    <row r="11513" ht="15.75" customHeight="1">
      <c r="A11513" s="1">
        <v>32.0</v>
      </c>
      <c r="B11513" s="1">
        <v>3.25020502E13</v>
      </c>
      <c r="C11513" s="1" t="s">
        <v>11338</v>
      </c>
      <c r="D11513" s="1">
        <v>3501590.0</v>
      </c>
      <c r="E11513" s="1">
        <v>17.0</v>
      </c>
      <c r="F11513" s="1">
        <v>229.0</v>
      </c>
      <c r="G11513" s="1">
        <v>26.0</v>
      </c>
      <c r="H11513" s="1">
        <v>4.0</v>
      </c>
      <c r="K11513" s="1">
        <f t="shared" si="1"/>
        <v>30</v>
      </c>
    </row>
    <row r="11514" ht="15.75" customHeight="1">
      <c r="A11514" s="1">
        <v>35.0</v>
      </c>
      <c r="B11514" s="1">
        <v>3.55009037E13</v>
      </c>
      <c r="C11514" s="1" t="s">
        <v>11339</v>
      </c>
      <c r="D11514" s="1">
        <v>3800044.0</v>
      </c>
      <c r="E11514" s="1">
        <v>17.0</v>
      </c>
      <c r="F11514" s="1">
        <v>229.0</v>
      </c>
      <c r="G11514" s="1">
        <v>75.0</v>
      </c>
      <c r="H11514" s="1">
        <v>72.0</v>
      </c>
      <c r="K11514" s="1">
        <f t="shared" si="1"/>
        <v>147</v>
      </c>
    </row>
    <row r="11515" ht="15.75" customHeight="1">
      <c r="A11515" s="1">
        <v>44.0</v>
      </c>
      <c r="B11515" s="1">
        <v>4.45119002E13</v>
      </c>
      <c r="C11515" s="1" t="s">
        <v>11340</v>
      </c>
      <c r="D11515" s="1">
        <v>4811820.0</v>
      </c>
      <c r="E11515" s="1">
        <v>17.0</v>
      </c>
      <c r="F11515" s="1">
        <v>229.0</v>
      </c>
      <c r="G11515" s="1">
        <v>60.0</v>
      </c>
      <c r="H11515" s="1">
        <v>95.0</v>
      </c>
      <c r="K11515" s="1">
        <f t="shared" si="1"/>
        <v>155</v>
      </c>
    </row>
    <row r="11516" ht="15.75" customHeight="1">
      <c r="A11516" s="1">
        <v>48.0</v>
      </c>
      <c r="B11516" s="1">
        <v>4.85022008E13</v>
      </c>
      <c r="C11516" s="1" t="s">
        <v>11341</v>
      </c>
      <c r="D11516" s="1">
        <v>5306120.0</v>
      </c>
      <c r="E11516" s="1">
        <v>17.0</v>
      </c>
      <c r="F11516" s="1">
        <v>229.0</v>
      </c>
      <c r="G11516" s="1">
        <v>53.0</v>
      </c>
      <c r="H11516" s="1">
        <v>57.0</v>
      </c>
      <c r="K11516" s="1">
        <f t="shared" si="1"/>
        <v>110</v>
      </c>
    </row>
    <row r="11517" ht="15.75" customHeight="1">
      <c r="A11517" s="1">
        <v>6.0</v>
      </c>
      <c r="B11517" s="1">
        <v>6.5005503E12</v>
      </c>
      <c r="C11517" s="1" t="s">
        <v>11342</v>
      </c>
      <c r="D11517" s="1">
        <v>806630.0</v>
      </c>
      <c r="E11517" s="1">
        <v>17.0</v>
      </c>
      <c r="F11517" s="1">
        <v>228.0</v>
      </c>
      <c r="G11517" s="1">
        <v>75.0</v>
      </c>
      <c r="H11517" s="1">
        <v>125.0</v>
      </c>
      <c r="K11517" s="1">
        <f t="shared" si="1"/>
        <v>200</v>
      </c>
    </row>
    <row r="11518" ht="15.75" customHeight="1">
      <c r="A11518" s="1">
        <v>16.0</v>
      </c>
      <c r="B11518" s="1">
        <v>1.65069027E13</v>
      </c>
      <c r="C11518" s="1" t="s">
        <v>11343</v>
      </c>
      <c r="D11518" s="1">
        <v>1929280.0</v>
      </c>
      <c r="E11518" s="1">
        <v>17.0</v>
      </c>
      <c r="F11518" s="1">
        <v>228.0</v>
      </c>
      <c r="G11518" s="1">
        <v>79.0</v>
      </c>
      <c r="H11518" s="1">
        <v>98.0</v>
      </c>
      <c r="K11518" s="1">
        <f t="shared" si="1"/>
        <v>177</v>
      </c>
    </row>
    <row r="11519" ht="15.75" customHeight="1">
      <c r="A11519" s="1">
        <v>17.0</v>
      </c>
      <c r="B11519" s="1">
        <v>1.75024002E13</v>
      </c>
      <c r="C11519" s="1" t="s">
        <v>11344</v>
      </c>
      <c r="D11519" s="1">
        <v>2008100.0</v>
      </c>
      <c r="E11519" s="1">
        <v>17.0</v>
      </c>
      <c r="F11519" s="1">
        <v>228.0</v>
      </c>
      <c r="G11519" s="1">
        <v>57.0</v>
      </c>
      <c r="H11519" s="1">
        <v>134.0</v>
      </c>
      <c r="K11519" s="1">
        <f t="shared" si="1"/>
        <v>191</v>
      </c>
    </row>
    <row r="11520" ht="15.75" customHeight="1">
      <c r="A11520" s="1">
        <v>23.0</v>
      </c>
      <c r="B11520" s="1">
        <v>2.35033013E13</v>
      </c>
      <c r="C11520" s="1" t="s">
        <v>11345</v>
      </c>
      <c r="D11520" s="1">
        <v>2611400.0</v>
      </c>
      <c r="E11520" s="1">
        <v>17.0</v>
      </c>
      <c r="F11520" s="1">
        <v>228.0</v>
      </c>
      <c r="G11520" s="1">
        <v>82.0</v>
      </c>
      <c r="H11520" s="1">
        <v>124.0</v>
      </c>
      <c r="K11520" s="1">
        <f t="shared" si="1"/>
        <v>206</v>
      </c>
    </row>
    <row r="11521" ht="15.75" customHeight="1">
      <c r="A11521" s="1">
        <v>23.0</v>
      </c>
      <c r="B11521" s="1">
        <v>2.35050001E13</v>
      </c>
      <c r="C11521" s="1" t="s">
        <v>11346</v>
      </c>
      <c r="D11521" s="1">
        <v>2603240.0</v>
      </c>
      <c r="E11521" s="1">
        <v>17.0</v>
      </c>
      <c r="F11521" s="1">
        <v>228.0</v>
      </c>
      <c r="G11521" s="1">
        <v>89.0</v>
      </c>
      <c r="H11521" s="1">
        <v>101.0</v>
      </c>
      <c r="K11521" s="1">
        <f t="shared" si="1"/>
        <v>190</v>
      </c>
    </row>
    <row r="11522" ht="15.75" customHeight="1">
      <c r="A11522" s="1">
        <v>24.0</v>
      </c>
      <c r="B11522" s="1">
        <v>2.45056007E13</v>
      </c>
      <c r="C11522" s="1" t="s">
        <v>11347</v>
      </c>
      <c r="D11522" s="1">
        <v>2703750.0</v>
      </c>
      <c r="E11522" s="1">
        <v>17.0</v>
      </c>
      <c r="F11522" s="1">
        <v>228.0</v>
      </c>
      <c r="G11522" s="1">
        <v>77.0</v>
      </c>
      <c r="H11522" s="1">
        <v>104.0</v>
      </c>
      <c r="K11522" s="1">
        <f t="shared" si="1"/>
        <v>181</v>
      </c>
    </row>
    <row r="11523" ht="15.75" customHeight="1">
      <c r="A11523" s="1">
        <v>24.0</v>
      </c>
      <c r="B11523" s="1">
        <v>2.45060008E13</v>
      </c>
      <c r="C11523" s="1" t="s">
        <v>11348</v>
      </c>
      <c r="D11523" s="1">
        <v>2711910.0</v>
      </c>
      <c r="E11523" s="1">
        <v>17.0</v>
      </c>
      <c r="F11523" s="1">
        <v>228.0</v>
      </c>
      <c r="G11523" s="1">
        <v>87.0</v>
      </c>
      <c r="H11523" s="1">
        <v>94.0</v>
      </c>
      <c r="K11523" s="1">
        <f t="shared" si="1"/>
        <v>181</v>
      </c>
    </row>
    <row r="11524" ht="15.75" customHeight="1">
      <c r="A11524" s="1">
        <v>28.0</v>
      </c>
      <c r="B11524" s="1">
        <v>2.85082003E13</v>
      </c>
      <c r="C11524" s="1" t="s">
        <v>11349</v>
      </c>
      <c r="D11524" s="1">
        <v>3173090.0</v>
      </c>
      <c r="E11524" s="1">
        <v>17.0</v>
      </c>
      <c r="F11524" s="1">
        <v>228.0</v>
      </c>
      <c r="G11524" s="1">
        <v>39.0</v>
      </c>
      <c r="H11524" s="1">
        <v>104.0</v>
      </c>
      <c r="K11524" s="1">
        <f t="shared" si="1"/>
        <v>143</v>
      </c>
    </row>
    <row r="11525" ht="15.75" customHeight="1">
      <c r="A11525" s="1">
        <v>30.0</v>
      </c>
      <c r="B11525" s="1">
        <v>3.05003002E13</v>
      </c>
      <c r="C11525" s="1" t="s">
        <v>11350</v>
      </c>
      <c r="D11525" s="1">
        <v>3302280.0</v>
      </c>
      <c r="E11525" s="1">
        <v>17.0</v>
      </c>
      <c r="F11525" s="1">
        <v>228.0</v>
      </c>
      <c r="G11525" s="1">
        <v>9.0</v>
      </c>
      <c r="H11525" s="1">
        <v>50.0</v>
      </c>
      <c r="K11525" s="1">
        <f t="shared" si="1"/>
        <v>59</v>
      </c>
    </row>
    <row r="11526" ht="15.75" customHeight="1">
      <c r="A11526" s="1">
        <v>32.0</v>
      </c>
      <c r="B11526" s="1">
        <v>3.25022503E13</v>
      </c>
      <c r="C11526" s="1" t="s">
        <v>11351</v>
      </c>
      <c r="D11526" s="1">
        <v>3500790.0</v>
      </c>
      <c r="E11526" s="1">
        <v>17.0</v>
      </c>
      <c r="F11526" s="1">
        <v>228.0</v>
      </c>
      <c r="G11526" s="1">
        <v>50.0</v>
      </c>
      <c r="H11526" s="1">
        <v>0.0</v>
      </c>
      <c r="K11526" s="1">
        <f t="shared" si="1"/>
        <v>50</v>
      </c>
    </row>
    <row r="11527" ht="15.75" customHeight="1">
      <c r="A11527" s="1">
        <v>37.0</v>
      </c>
      <c r="B11527" s="1">
        <v>3.75054022E13</v>
      </c>
      <c r="C11527" s="1" t="s">
        <v>11352</v>
      </c>
      <c r="D11527" s="1">
        <v>4023340.0</v>
      </c>
      <c r="E11527" s="1">
        <v>17.0</v>
      </c>
      <c r="F11527" s="1">
        <v>228.0</v>
      </c>
      <c r="G11527" s="1">
        <v>57.0</v>
      </c>
      <c r="H11527" s="1">
        <v>95.0</v>
      </c>
      <c r="K11527" s="1">
        <f t="shared" si="1"/>
        <v>152</v>
      </c>
    </row>
    <row r="11528" ht="15.75" customHeight="1">
      <c r="A11528" s="1">
        <v>38.0</v>
      </c>
      <c r="B11528" s="1">
        <v>3.85015019E13</v>
      </c>
      <c r="C11528" s="1" t="s">
        <v>11353</v>
      </c>
      <c r="D11528" s="1">
        <v>4110200.0</v>
      </c>
      <c r="E11528" s="1">
        <v>17.0</v>
      </c>
      <c r="F11528" s="1">
        <v>228.0</v>
      </c>
      <c r="G11528" s="1">
        <v>37.0</v>
      </c>
      <c r="H11528" s="1">
        <v>107.0</v>
      </c>
      <c r="K11528" s="1">
        <f t="shared" si="1"/>
        <v>144</v>
      </c>
    </row>
    <row r="11529" ht="15.75" customHeight="1">
      <c r="A11529" s="1">
        <v>6.0</v>
      </c>
      <c r="B11529" s="1">
        <v>6.5014001E12</v>
      </c>
      <c r="C11529" s="1" t="s">
        <v>11354</v>
      </c>
      <c r="D11529" s="1">
        <v>807200.0</v>
      </c>
      <c r="E11529" s="1">
        <v>17.0</v>
      </c>
      <c r="F11529" s="1">
        <v>227.0</v>
      </c>
      <c r="G11529" s="1">
        <v>116.0</v>
      </c>
      <c r="H11529" s="1">
        <v>63.0</v>
      </c>
      <c r="K11529" s="1">
        <f t="shared" si="1"/>
        <v>179</v>
      </c>
    </row>
    <row r="11530" ht="15.75" customHeight="1">
      <c r="A11530" s="1">
        <v>14.0</v>
      </c>
      <c r="B11530" s="1">
        <v>1.45023001E13</v>
      </c>
      <c r="C11530" s="1" t="s">
        <v>11355</v>
      </c>
      <c r="D11530" s="1">
        <v>1713370.0</v>
      </c>
      <c r="E11530" s="1">
        <v>17.0</v>
      </c>
      <c r="F11530" s="1">
        <v>227.0</v>
      </c>
      <c r="G11530" s="1">
        <v>80.0</v>
      </c>
      <c r="H11530" s="1">
        <v>69.0</v>
      </c>
      <c r="K11530" s="1">
        <f t="shared" si="1"/>
        <v>149</v>
      </c>
    </row>
    <row r="11531" ht="15.75" customHeight="1">
      <c r="A11531" s="1">
        <v>14.0</v>
      </c>
      <c r="B11531" s="1">
        <v>1.45050014E13</v>
      </c>
      <c r="C11531" s="1" t="s">
        <v>11356</v>
      </c>
      <c r="D11531" s="1">
        <v>1717220.0</v>
      </c>
      <c r="E11531" s="1">
        <v>17.0</v>
      </c>
      <c r="F11531" s="1">
        <v>227.0</v>
      </c>
      <c r="G11531" s="1">
        <v>80.0</v>
      </c>
      <c r="H11531" s="1">
        <v>44.0</v>
      </c>
      <c r="K11531" s="1">
        <f t="shared" si="1"/>
        <v>124</v>
      </c>
    </row>
    <row r="11532" ht="15.75" customHeight="1">
      <c r="A11532" s="1">
        <v>24.0</v>
      </c>
      <c r="B11532" s="1">
        <v>2.45009011E13</v>
      </c>
      <c r="C11532" s="1" t="s">
        <v>11357</v>
      </c>
      <c r="D11532" s="1">
        <v>2744190.0</v>
      </c>
      <c r="E11532" s="1">
        <v>17.0</v>
      </c>
      <c r="F11532" s="1">
        <v>227.0</v>
      </c>
      <c r="G11532" s="1">
        <v>35.0</v>
      </c>
      <c r="H11532" s="1">
        <v>87.0</v>
      </c>
      <c r="K11532" s="1">
        <f t="shared" si="1"/>
        <v>122</v>
      </c>
    </row>
    <row r="11533" ht="15.75" customHeight="1">
      <c r="A11533" s="1">
        <v>24.0</v>
      </c>
      <c r="B11533" s="1">
        <v>2.45043023E13</v>
      </c>
      <c r="C11533" s="1" t="s">
        <v>11358</v>
      </c>
      <c r="D11533" s="1">
        <v>2702640.0</v>
      </c>
      <c r="E11533" s="1">
        <v>17.0</v>
      </c>
      <c r="F11533" s="1">
        <v>227.0</v>
      </c>
      <c r="G11533" s="1">
        <v>44.0</v>
      </c>
      <c r="H11533" s="1">
        <v>96.0</v>
      </c>
      <c r="K11533" s="1">
        <f t="shared" si="1"/>
        <v>140</v>
      </c>
    </row>
    <row r="11534" ht="15.75" customHeight="1">
      <c r="A11534" s="1">
        <v>36.0</v>
      </c>
      <c r="B11534" s="1">
        <v>3.65075002E13</v>
      </c>
      <c r="C11534" s="1" t="s">
        <v>11359</v>
      </c>
      <c r="D11534" s="1">
        <v>3904976.0</v>
      </c>
      <c r="E11534" s="1">
        <v>17.0</v>
      </c>
      <c r="F11534" s="1">
        <v>227.0</v>
      </c>
      <c r="G11534" s="1">
        <v>29.0</v>
      </c>
      <c r="H11534" s="1">
        <v>74.0</v>
      </c>
      <c r="K11534" s="1">
        <f t="shared" si="1"/>
        <v>103</v>
      </c>
    </row>
    <row r="11535" ht="15.75" customHeight="1">
      <c r="A11535" s="1">
        <v>37.0</v>
      </c>
      <c r="B11535" s="1">
        <v>3.7502102E13</v>
      </c>
      <c r="C11535" s="1" t="s">
        <v>11360</v>
      </c>
      <c r="D11535" s="1">
        <v>4017310.0</v>
      </c>
      <c r="E11535" s="1">
        <v>17.0</v>
      </c>
      <c r="F11535" s="1">
        <v>227.0</v>
      </c>
      <c r="G11535" s="1">
        <v>35.0</v>
      </c>
      <c r="H11535" s="1">
        <v>77.0</v>
      </c>
      <c r="K11535" s="1">
        <f t="shared" si="1"/>
        <v>112</v>
      </c>
    </row>
    <row r="11536" ht="15.75" customHeight="1">
      <c r="A11536" s="1">
        <v>42.0</v>
      </c>
      <c r="B11536" s="1">
        <v>4.25005003E13</v>
      </c>
      <c r="C11536" s="1" t="s">
        <v>11361</v>
      </c>
      <c r="D11536" s="1">
        <v>4604270.0</v>
      </c>
      <c r="E11536" s="1">
        <v>17.0</v>
      </c>
      <c r="F11536" s="1">
        <v>227.0</v>
      </c>
      <c r="G11536" s="1">
        <v>73.0</v>
      </c>
      <c r="H11536" s="1">
        <v>50.0</v>
      </c>
      <c r="K11536" s="1">
        <f t="shared" si="1"/>
        <v>123</v>
      </c>
    </row>
    <row r="11537" ht="15.75" customHeight="1">
      <c r="A11537" s="1">
        <v>44.0</v>
      </c>
      <c r="B11537" s="1">
        <v>4.45219002E13</v>
      </c>
      <c r="C11537" s="1" t="s">
        <v>11362</v>
      </c>
      <c r="D11537" s="1">
        <v>4825950.0</v>
      </c>
      <c r="E11537" s="1">
        <v>17.0</v>
      </c>
      <c r="F11537" s="1">
        <v>227.0</v>
      </c>
      <c r="G11537" s="1">
        <v>82.0</v>
      </c>
      <c r="H11537" s="1">
        <v>110.0</v>
      </c>
      <c r="K11537" s="1">
        <f t="shared" si="1"/>
        <v>192</v>
      </c>
    </row>
    <row r="11538" ht="15.75" customHeight="1">
      <c r="A11538" s="1">
        <v>3.0</v>
      </c>
      <c r="B11538" s="1">
        <v>3.5015004E12</v>
      </c>
      <c r="C11538" s="1" t="s">
        <v>11363</v>
      </c>
      <c r="D11538" s="1">
        <v>400005.0</v>
      </c>
      <c r="E11538" s="1">
        <v>17.0</v>
      </c>
      <c r="F11538" s="1">
        <v>226.0</v>
      </c>
      <c r="G11538" s="1">
        <v>79.0</v>
      </c>
      <c r="H11538" s="1">
        <v>89.0</v>
      </c>
      <c r="K11538" s="1">
        <f t="shared" si="1"/>
        <v>168</v>
      </c>
    </row>
    <row r="11539" ht="15.75" customHeight="1">
      <c r="A11539" s="1">
        <v>5.0</v>
      </c>
      <c r="B11539" s="1">
        <v>5.5015046E12</v>
      </c>
      <c r="C11539" s="1" t="s">
        <v>11364</v>
      </c>
      <c r="D11539" s="1">
        <v>636330.0</v>
      </c>
      <c r="E11539" s="1">
        <v>17.0</v>
      </c>
      <c r="F11539" s="1">
        <v>226.0</v>
      </c>
      <c r="G11539" s="1">
        <v>40.0</v>
      </c>
      <c r="H11539" s="1">
        <v>131.0</v>
      </c>
      <c r="K11539" s="1">
        <f t="shared" si="1"/>
        <v>171</v>
      </c>
    </row>
    <row r="11540" ht="15.75" customHeight="1">
      <c r="A11540" s="1">
        <v>5.0</v>
      </c>
      <c r="B11540" s="1">
        <v>5.502401E12</v>
      </c>
      <c r="C11540" s="1" t="s">
        <v>11365</v>
      </c>
      <c r="D11540" s="1">
        <v>612150.0</v>
      </c>
      <c r="E11540" s="1">
        <v>17.0</v>
      </c>
      <c r="F11540" s="1">
        <v>226.0</v>
      </c>
      <c r="G11540" s="1">
        <v>38.0</v>
      </c>
      <c r="H11540" s="1">
        <v>135.0</v>
      </c>
      <c r="K11540" s="1">
        <f t="shared" si="1"/>
        <v>173</v>
      </c>
    </row>
    <row r="11541" ht="15.75" customHeight="1">
      <c r="A11541" s="1">
        <v>6.0</v>
      </c>
      <c r="B11541" s="1">
        <v>6.5045013E12</v>
      </c>
      <c r="C11541" s="1" t="s">
        <v>11366</v>
      </c>
      <c r="D11541" s="1">
        <v>806840.0</v>
      </c>
      <c r="E11541" s="1">
        <v>17.0</v>
      </c>
      <c r="F11541" s="1">
        <v>226.0</v>
      </c>
      <c r="G11541" s="1">
        <v>54.0</v>
      </c>
      <c r="H11541" s="1">
        <v>136.0</v>
      </c>
      <c r="K11541" s="1">
        <f t="shared" si="1"/>
        <v>190</v>
      </c>
    </row>
    <row r="11542" ht="15.75" customHeight="1">
      <c r="A11542" s="1">
        <v>13.0</v>
      </c>
      <c r="B11542" s="1">
        <v>1.35029001E13</v>
      </c>
      <c r="C11542" s="1" t="s">
        <v>11367</v>
      </c>
      <c r="D11542" s="1">
        <v>1601200.0</v>
      </c>
      <c r="E11542" s="1">
        <v>17.0</v>
      </c>
      <c r="F11542" s="1">
        <v>226.0</v>
      </c>
      <c r="G11542" s="1">
        <v>54.0</v>
      </c>
      <c r="H11542" s="1">
        <v>31.0</v>
      </c>
      <c r="K11542" s="1">
        <f t="shared" si="1"/>
        <v>85</v>
      </c>
    </row>
    <row r="11543" ht="15.75" customHeight="1">
      <c r="A11543" s="1">
        <v>14.0</v>
      </c>
      <c r="B11543" s="1">
        <v>1.45028011E13</v>
      </c>
      <c r="C11543" s="1" t="s">
        <v>11368</v>
      </c>
      <c r="D11543" s="1">
        <v>1714640.0</v>
      </c>
      <c r="E11543" s="1">
        <v>17.0</v>
      </c>
      <c r="F11543" s="1">
        <v>226.0</v>
      </c>
      <c r="G11543" s="1">
        <v>55.0</v>
      </c>
      <c r="H11543" s="1">
        <v>65.0</v>
      </c>
      <c r="K11543" s="1">
        <f t="shared" si="1"/>
        <v>120</v>
      </c>
    </row>
    <row r="11544" ht="15.75" customHeight="1">
      <c r="A11544" s="1">
        <v>14.0</v>
      </c>
      <c r="B11544" s="1">
        <v>1.45084009E13</v>
      </c>
      <c r="C11544" s="1" t="s">
        <v>11369</v>
      </c>
      <c r="D11544" s="1">
        <v>1731920.0</v>
      </c>
      <c r="E11544" s="1">
        <v>17.0</v>
      </c>
      <c r="F11544" s="1">
        <v>226.0</v>
      </c>
      <c r="G11544" s="1">
        <v>102.0</v>
      </c>
      <c r="H11544" s="1">
        <v>93.0</v>
      </c>
      <c r="K11544" s="1">
        <f t="shared" si="1"/>
        <v>195</v>
      </c>
    </row>
    <row r="11545" ht="15.75" customHeight="1">
      <c r="A11545" s="1">
        <v>16.0</v>
      </c>
      <c r="B11545" s="1">
        <v>1.6500904E13</v>
      </c>
      <c r="C11545" s="1" t="s">
        <v>11370</v>
      </c>
      <c r="D11545" s="1">
        <v>1928050.0</v>
      </c>
      <c r="E11545" s="1">
        <v>17.0</v>
      </c>
      <c r="F11545" s="1">
        <v>226.0</v>
      </c>
      <c r="G11545" s="1">
        <v>50.0</v>
      </c>
      <c r="H11545" s="1">
        <v>90.0</v>
      </c>
      <c r="K11545" s="1">
        <f t="shared" si="1"/>
        <v>140</v>
      </c>
    </row>
    <row r="11546" ht="15.75" customHeight="1">
      <c r="A11546" s="1">
        <v>16.0</v>
      </c>
      <c r="B11546" s="1">
        <v>1.65057015E13</v>
      </c>
      <c r="C11546" s="1" t="s">
        <v>11371</v>
      </c>
      <c r="D11546" s="1">
        <v>1917250.0</v>
      </c>
      <c r="E11546" s="1">
        <v>17.0</v>
      </c>
      <c r="F11546" s="1">
        <v>226.0</v>
      </c>
      <c r="G11546" s="1">
        <v>48.0</v>
      </c>
      <c r="H11546" s="1">
        <v>127.0</v>
      </c>
      <c r="K11546" s="1">
        <f t="shared" si="1"/>
        <v>175</v>
      </c>
    </row>
    <row r="11547" ht="15.75" customHeight="1">
      <c r="A11547" s="1">
        <v>17.0</v>
      </c>
      <c r="B11547" s="1">
        <v>1.75096015E13</v>
      </c>
      <c r="C11547" s="1" t="s">
        <v>11372</v>
      </c>
      <c r="D11547" s="1">
        <v>2005130.0</v>
      </c>
      <c r="E11547" s="1">
        <v>17.0</v>
      </c>
      <c r="F11547" s="1">
        <v>226.0</v>
      </c>
      <c r="G11547" s="1">
        <v>77.0</v>
      </c>
      <c r="H11547" s="1">
        <v>102.0</v>
      </c>
      <c r="K11547" s="1">
        <f t="shared" si="1"/>
        <v>179</v>
      </c>
    </row>
    <row r="11548" ht="15.75" customHeight="1">
      <c r="A11548" s="1">
        <v>23.0</v>
      </c>
      <c r="B11548" s="1">
        <v>2.35049004E13</v>
      </c>
      <c r="C11548" s="1" t="s">
        <v>11373</v>
      </c>
      <c r="D11548" s="1">
        <v>2615600.0</v>
      </c>
      <c r="E11548" s="1">
        <v>17.0</v>
      </c>
      <c r="F11548" s="1">
        <v>226.0</v>
      </c>
      <c r="G11548" s="1">
        <v>0.0</v>
      </c>
      <c r="H11548" s="1">
        <v>100.0</v>
      </c>
      <c r="K11548" s="1">
        <f t="shared" si="1"/>
        <v>100</v>
      </c>
    </row>
    <row r="11549" ht="15.75" customHeight="1">
      <c r="A11549" s="1">
        <v>28.0</v>
      </c>
      <c r="B11549" s="1">
        <v>2.85027067E13</v>
      </c>
      <c r="C11549" s="1" t="s">
        <v>11374</v>
      </c>
      <c r="D11549" s="1">
        <v>3100076.0</v>
      </c>
      <c r="E11549" s="1">
        <v>17.0</v>
      </c>
      <c r="F11549" s="1">
        <v>226.0</v>
      </c>
      <c r="G11549" s="1">
        <v>35.0</v>
      </c>
      <c r="H11549" s="1">
        <v>81.0</v>
      </c>
      <c r="K11549" s="1">
        <f t="shared" si="1"/>
        <v>116</v>
      </c>
    </row>
    <row r="11550" ht="15.75" customHeight="1">
      <c r="A11550" s="1">
        <v>28.0</v>
      </c>
      <c r="B11550" s="1">
        <v>2.85076003E13</v>
      </c>
      <c r="C11550" s="1" t="s">
        <v>11375</v>
      </c>
      <c r="D11550" s="1">
        <v>3169840.0</v>
      </c>
      <c r="E11550" s="1">
        <v>17.0</v>
      </c>
      <c r="F11550" s="1">
        <v>226.0</v>
      </c>
      <c r="G11550" s="1">
        <v>28.0</v>
      </c>
      <c r="H11550" s="1">
        <v>41.0</v>
      </c>
      <c r="K11550" s="1">
        <f t="shared" si="1"/>
        <v>69</v>
      </c>
    </row>
    <row r="11551" ht="15.75" customHeight="1">
      <c r="A11551" s="1">
        <v>31.0</v>
      </c>
      <c r="B11551" s="1">
        <v>3.15019007E13</v>
      </c>
      <c r="C11551" s="1" t="s">
        <v>11376</v>
      </c>
      <c r="D11551" s="1">
        <v>3406090.0</v>
      </c>
      <c r="E11551" s="1">
        <v>17.0</v>
      </c>
      <c r="F11551" s="1">
        <v>226.0</v>
      </c>
      <c r="G11551" s="1">
        <v>15.0</v>
      </c>
      <c r="H11551" s="1">
        <v>23.0</v>
      </c>
      <c r="K11551" s="1">
        <f t="shared" si="1"/>
        <v>38</v>
      </c>
    </row>
    <row r="11552" ht="15.75" customHeight="1">
      <c r="A11552" s="1">
        <v>38.0</v>
      </c>
      <c r="B11552" s="1">
        <v>3.85001501E13</v>
      </c>
      <c r="C11552" s="1" t="s">
        <v>11377</v>
      </c>
      <c r="D11552" s="1">
        <v>4109720.0</v>
      </c>
      <c r="E11552" s="1">
        <v>17.0</v>
      </c>
      <c r="F11552" s="1">
        <v>226.0</v>
      </c>
      <c r="G11552" s="1">
        <v>78.0</v>
      </c>
      <c r="H11552" s="1">
        <v>74.0</v>
      </c>
      <c r="K11552" s="1">
        <f t="shared" si="1"/>
        <v>152</v>
      </c>
    </row>
    <row r="11553" ht="15.75" customHeight="1">
      <c r="A11553" s="1">
        <v>39.0</v>
      </c>
      <c r="B11553" s="1">
        <v>3.95029702E13</v>
      </c>
      <c r="C11553" s="1" t="s">
        <v>11378</v>
      </c>
      <c r="D11553" s="1">
        <v>4209870.0</v>
      </c>
      <c r="E11553" s="1">
        <v>17.0</v>
      </c>
      <c r="F11553" s="1">
        <v>226.0</v>
      </c>
      <c r="G11553" s="1">
        <v>103.0</v>
      </c>
      <c r="H11553" s="1">
        <v>98.0</v>
      </c>
      <c r="K11553" s="1">
        <f t="shared" si="1"/>
        <v>201</v>
      </c>
    </row>
    <row r="11554" ht="15.75" customHeight="1">
      <c r="A11554" s="1">
        <v>44.0</v>
      </c>
      <c r="B11554" s="1">
        <v>4.45242008E13</v>
      </c>
      <c r="C11554" s="1" t="s">
        <v>11379</v>
      </c>
      <c r="D11554" s="1">
        <v>4845420.0</v>
      </c>
      <c r="E11554" s="1">
        <v>17.0</v>
      </c>
      <c r="F11554" s="1">
        <v>226.0</v>
      </c>
      <c r="G11554" s="1">
        <v>68.0</v>
      </c>
      <c r="H11554" s="1">
        <v>146.0</v>
      </c>
      <c r="K11554" s="1">
        <f t="shared" si="1"/>
        <v>214</v>
      </c>
    </row>
    <row r="11555" ht="15.75" customHeight="1">
      <c r="A11555" s="1">
        <v>1.0</v>
      </c>
      <c r="B11555" s="1">
        <v>1.5051002E12</v>
      </c>
      <c r="C11555" s="1" t="s">
        <v>11380</v>
      </c>
      <c r="D11555" s="1">
        <v>100195.0</v>
      </c>
      <c r="E11555" s="1">
        <v>17.0</v>
      </c>
      <c r="F11555" s="1">
        <v>225.0</v>
      </c>
      <c r="G11555" s="1">
        <v>0.0</v>
      </c>
      <c r="H11555" s="1">
        <v>0.0</v>
      </c>
      <c r="K11555" s="1">
        <f t="shared" si="1"/>
        <v>0</v>
      </c>
    </row>
    <row r="11556" ht="15.75" customHeight="1">
      <c r="A11556" s="1">
        <v>6.0</v>
      </c>
      <c r="B11556" s="1">
        <v>6.5044014E12</v>
      </c>
      <c r="C11556" s="1" t="s">
        <v>11381</v>
      </c>
      <c r="D11556" s="1">
        <v>807290.0</v>
      </c>
      <c r="E11556" s="1">
        <v>17.0</v>
      </c>
      <c r="F11556" s="1">
        <v>225.0</v>
      </c>
      <c r="G11556" s="1">
        <v>0.0</v>
      </c>
      <c r="H11556" s="1">
        <v>178.0</v>
      </c>
      <c r="K11556" s="1">
        <f t="shared" si="1"/>
        <v>178</v>
      </c>
    </row>
    <row r="11557" ht="15.75" customHeight="1">
      <c r="A11557" s="1">
        <v>24.0</v>
      </c>
      <c r="B11557" s="1">
        <v>2.45050001E13</v>
      </c>
      <c r="C11557" s="1" t="s">
        <v>11382</v>
      </c>
      <c r="D11557" s="1">
        <v>2718060.0</v>
      </c>
      <c r="E11557" s="1">
        <v>17.0</v>
      </c>
      <c r="F11557" s="1">
        <v>225.0</v>
      </c>
      <c r="G11557" s="1">
        <v>63.0</v>
      </c>
      <c r="H11557" s="1">
        <v>84.0</v>
      </c>
      <c r="K11557" s="1">
        <f t="shared" si="1"/>
        <v>147</v>
      </c>
    </row>
    <row r="11558" ht="15.75" customHeight="1">
      <c r="A11558" s="1">
        <v>26.0</v>
      </c>
      <c r="B11558" s="1">
        <v>2.65041005E13</v>
      </c>
      <c r="C11558" s="1" t="s">
        <v>11383</v>
      </c>
      <c r="D11558" s="1">
        <v>2922770.0</v>
      </c>
      <c r="E11558" s="1">
        <v>17.0</v>
      </c>
      <c r="F11558" s="1">
        <v>225.0</v>
      </c>
      <c r="G11558" s="1">
        <v>55.0</v>
      </c>
      <c r="H11558" s="1">
        <v>86.0</v>
      </c>
      <c r="K11558" s="1">
        <f t="shared" si="1"/>
        <v>141</v>
      </c>
    </row>
    <row r="11559" ht="15.75" customHeight="1">
      <c r="A11559" s="1">
        <v>26.0</v>
      </c>
      <c r="B11559" s="1">
        <v>2.65074028E13</v>
      </c>
      <c r="C11559" s="1" t="s">
        <v>11384</v>
      </c>
      <c r="D11559" s="1">
        <v>2922560.0</v>
      </c>
      <c r="E11559" s="1">
        <v>17.0</v>
      </c>
      <c r="F11559" s="1">
        <v>225.0</v>
      </c>
      <c r="G11559" s="1">
        <v>50.0</v>
      </c>
      <c r="H11559" s="1">
        <v>77.0</v>
      </c>
      <c r="K11559" s="1">
        <f t="shared" si="1"/>
        <v>127</v>
      </c>
    </row>
    <row r="11560" ht="15.75" customHeight="1">
      <c r="A11560" s="1">
        <v>26.0</v>
      </c>
      <c r="B11560" s="1">
        <v>2.65074068E13</v>
      </c>
      <c r="C11560" s="1" t="s">
        <v>11385</v>
      </c>
      <c r="D11560" s="1">
        <v>2921660.0</v>
      </c>
      <c r="E11560" s="1">
        <v>17.0</v>
      </c>
      <c r="F11560" s="1">
        <v>225.0</v>
      </c>
      <c r="G11560" s="1">
        <v>77.0</v>
      </c>
      <c r="H11560" s="1">
        <v>70.0</v>
      </c>
      <c r="K11560" s="1">
        <f t="shared" si="1"/>
        <v>147</v>
      </c>
    </row>
    <row r="11561" ht="15.75" customHeight="1">
      <c r="A11561" s="1">
        <v>44.0</v>
      </c>
      <c r="B11561" s="1">
        <v>4.45096004E13</v>
      </c>
      <c r="C11561" s="1" t="s">
        <v>11386</v>
      </c>
      <c r="D11561" s="1">
        <v>4843400.0</v>
      </c>
      <c r="E11561" s="1">
        <v>17.0</v>
      </c>
      <c r="F11561" s="1">
        <v>225.0</v>
      </c>
      <c r="G11561" s="1">
        <v>96.0</v>
      </c>
      <c r="H11561" s="1">
        <v>64.0</v>
      </c>
      <c r="K11561" s="1">
        <f t="shared" si="1"/>
        <v>160</v>
      </c>
    </row>
    <row r="11562" ht="15.75" customHeight="1">
      <c r="A11562" s="1">
        <v>44.0</v>
      </c>
      <c r="B11562" s="1">
        <v>4.45155007E13</v>
      </c>
      <c r="C11562" s="1" t="s">
        <v>11387</v>
      </c>
      <c r="D11562" s="1">
        <v>4820610.0</v>
      </c>
      <c r="E11562" s="1">
        <v>17.0</v>
      </c>
      <c r="F11562" s="1">
        <v>225.0</v>
      </c>
      <c r="G11562" s="1">
        <v>55.0</v>
      </c>
      <c r="H11562" s="1">
        <v>139.0</v>
      </c>
      <c r="K11562" s="1">
        <f t="shared" si="1"/>
        <v>194</v>
      </c>
    </row>
    <row r="11563" ht="15.75" customHeight="1">
      <c r="A11563" s="1">
        <v>6.0</v>
      </c>
      <c r="B11563" s="1">
        <v>6.5025502E12</v>
      </c>
      <c r="C11563" s="1" t="s">
        <v>11388</v>
      </c>
      <c r="D11563" s="1">
        <v>805070.0</v>
      </c>
      <c r="E11563" s="1">
        <v>17.0</v>
      </c>
      <c r="F11563" s="1">
        <v>224.0</v>
      </c>
      <c r="G11563" s="1">
        <v>92.0</v>
      </c>
      <c r="H11563" s="1">
        <v>86.0</v>
      </c>
      <c r="K11563" s="1">
        <f t="shared" si="1"/>
        <v>178</v>
      </c>
    </row>
    <row r="11564" ht="15.75" customHeight="1">
      <c r="A11564" s="1">
        <v>14.0</v>
      </c>
      <c r="B11564" s="1">
        <v>1.45075007E13</v>
      </c>
      <c r="C11564" s="1" t="s">
        <v>11389</v>
      </c>
      <c r="D11564" s="1">
        <v>1731890.0</v>
      </c>
      <c r="E11564" s="1">
        <v>17.0</v>
      </c>
      <c r="F11564" s="1">
        <v>224.0</v>
      </c>
      <c r="G11564" s="1">
        <v>106.0</v>
      </c>
      <c r="H11564" s="1">
        <v>63.0</v>
      </c>
      <c r="K11564" s="1">
        <f t="shared" si="1"/>
        <v>169</v>
      </c>
    </row>
    <row r="11565" ht="15.75" customHeight="1">
      <c r="A11565" s="1">
        <v>23.0</v>
      </c>
      <c r="B11565" s="1">
        <v>2.3503903E13</v>
      </c>
      <c r="C11565" s="1" t="s">
        <v>11390</v>
      </c>
      <c r="D11565" s="1">
        <v>2631020.0</v>
      </c>
      <c r="E11565" s="1">
        <v>17.0</v>
      </c>
      <c r="F11565" s="1">
        <v>224.0</v>
      </c>
      <c r="G11565" s="1">
        <v>66.0</v>
      </c>
      <c r="H11565" s="1">
        <v>133.0</v>
      </c>
      <c r="K11565" s="1">
        <f t="shared" si="1"/>
        <v>199</v>
      </c>
    </row>
    <row r="11566" ht="15.75" customHeight="1">
      <c r="A11566" s="1">
        <v>27.0</v>
      </c>
      <c r="B11566" s="1">
        <v>2.75046403E13</v>
      </c>
      <c r="C11566" s="1" t="s">
        <v>11391</v>
      </c>
      <c r="D11566" s="1">
        <v>3020960.0</v>
      </c>
      <c r="E11566" s="1">
        <v>17.0</v>
      </c>
      <c r="F11566" s="1">
        <v>224.0</v>
      </c>
      <c r="G11566" s="1">
        <v>98.0</v>
      </c>
      <c r="H11566" s="1">
        <v>77.0</v>
      </c>
      <c r="K11566" s="1">
        <f t="shared" si="1"/>
        <v>175</v>
      </c>
    </row>
    <row r="11567" ht="15.75" customHeight="1">
      <c r="A11567" s="1">
        <v>27.0</v>
      </c>
      <c r="B11567" s="1">
        <v>2.75051401301E13</v>
      </c>
      <c r="C11567" s="1" t="s">
        <v>11392</v>
      </c>
      <c r="D11567" s="1">
        <v>3023900.0</v>
      </c>
      <c r="E11567" s="1">
        <v>17.0</v>
      </c>
      <c r="F11567" s="1">
        <v>224.0</v>
      </c>
      <c r="G11567" s="1">
        <v>129.0</v>
      </c>
      <c r="H11567" s="1">
        <v>0.0</v>
      </c>
      <c r="K11567" s="1">
        <f t="shared" si="1"/>
        <v>129</v>
      </c>
    </row>
    <row r="11568" ht="15.75" customHeight="1">
      <c r="A11568" s="1">
        <v>35.0</v>
      </c>
      <c r="B11568" s="1">
        <v>3.55048015E13</v>
      </c>
      <c r="C11568" s="1" t="s">
        <v>11393</v>
      </c>
      <c r="D11568" s="1">
        <v>3800390.0</v>
      </c>
      <c r="E11568" s="1">
        <v>17.0</v>
      </c>
      <c r="F11568" s="1">
        <v>224.0</v>
      </c>
      <c r="G11568" s="1">
        <v>75.0</v>
      </c>
      <c r="H11568" s="1">
        <v>79.0</v>
      </c>
      <c r="K11568" s="1">
        <f t="shared" si="1"/>
        <v>154</v>
      </c>
    </row>
    <row r="11569" ht="15.75" customHeight="1">
      <c r="A11569" s="1">
        <v>39.0</v>
      </c>
      <c r="B11569" s="1">
        <v>3.95060905E13</v>
      </c>
      <c r="C11569" s="1" t="s">
        <v>11394</v>
      </c>
      <c r="D11569" s="1">
        <v>4280420.0</v>
      </c>
      <c r="E11569" s="1">
        <v>17.0</v>
      </c>
      <c r="F11569" s="1">
        <v>224.0</v>
      </c>
      <c r="G11569" s="1">
        <v>0.0</v>
      </c>
      <c r="H11569" s="1">
        <v>52.0</v>
      </c>
      <c r="K11569" s="1">
        <f t="shared" si="1"/>
        <v>52</v>
      </c>
    </row>
    <row r="11570" ht="15.75" customHeight="1">
      <c r="A11570" s="1">
        <v>42.0</v>
      </c>
      <c r="B11570" s="1">
        <v>4.25053006E13</v>
      </c>
      <c r="C11570" s="1" t="s">
        <v>11395</v>
      </c>
      <c r="D11570" s="1">
        <v>4607050.0</v>
      </c>
      <c r="E11570" s="1">
        <v>17.0</v>
      </c>
      <c r="F11570" s="1">
        <v>224.0</v>
      </c>
      <c r="G11570" s="1">
        <v>61.0</v>
      </c>
      <c r="H11570" s="1">
        <v>26.0</v>
      </c>
      <c r="K11570" s="1">
        <f t="shared" si="1"/>
        <v>87</v>
      </c>
    </row>
    <row r="11571" ht="15.75" customHeight="1">
      <c r="A11571" s="1">
        <v>44.0</v>
      </c>
      <c r="B11571" s="1">
        <v>4.4509102E13</v>
      </c>
      <c r="C11571" s="1" t="s">
        <v>11396</v>
      </c>
      <c r="D11571" s="1">
        <v>4842870.0</v>
      </c>
      <c r="E11571" s="1">
        <v>17.0</v>
      </c>
      <c r="F11571" s="1">
        <v>224.0</v>
      </c>
      <c r="G11571" s="1">
        <v>32.0</v>
      </c>
      <c r="H11571" s="1">
        <v>138.0</v>
      </c>
      <c r="K11571" s="1">
        <f t="shared" si="1"/>
        <v>170</v>
      </c>
    </row>
    <row r="11572" ht="15.75" customHeight="1">
      <c r="A11572" s="1">
        <v>5.0</v>
      </c>
      <c r="B11572" s="1">
        <v>5.5031001E12</v>
      </c>
      <c r="C11572" s="1" t="s">
        <v>11397</v>
      </c>
      <c r="D11572" s="1">
        <v>601680.0</v>
      </c>
      <c r="E11572" s="1">
        <v>17.0</v>
      </c>
      <c r="F11572" s="1">
        <v>223.0</v>
      </c>
      <c r="G11572" s="1">
        <v>26.0</v>
      </c>
      <c r="H11572" s="1">
        <v>98.0</v>
      </c>
      <c r="K11572" s="1">
        <f t="shared" si="1"/>
        <v>124</v>
      </c>
    </row>
    <row r="11573" ht="15.75" customHeight="1">
      <c r="A11573" s="1">
        <v>13.0</v>
      </c>
      <c r="B11573" s="1">
        <v>1.35043001E13</v>
      </c>
      <c r="C11573" s="1" t="s">
        <v>11398</v>
      </c>
      <c r="D11573" s="1">
        <v>1600630.0</v>
      </c>
      <c r="E11573" s="1">
        <v>17.0</v>
      </c>
      <c r="F11573" s="1">
        <v>223.0</v>
      </c>
      <c r="G11573" s="1">
        <v>79.0</v>
      </c>
      <c r="H11573" s="1">
        <v>30.0</v>
      </c>
      <c r="K11573" s="1">
        <f t="shared" si="1"/>
        <v>109</v>
      </c>
    </row>
    <row r="11574" ht="15.75" customHeight="1">
      <c r="A11574" s="1">
        <v>14.0</v>
      </c>
      <c r="B11574" s="1">
        <v>1.45029001E13</v>
      </c>
      <c r="C11574" s="1" t="s">
        <v>11399</v>
      </c>
      <c r="D11574" s="1">
        <v>1704440.0</v>
      </c>
      <c r="E11574" s="1">
        <v>17.0</v>
      </c>
      <c r="F11574" s="1">
        <v>223.0</v>
      </c>
      <c r="G11574" s="1">
        <v>48.0</v>
      </c>
      <c r="H11574" s="1">
        <v>101.0</v>
      </c>
      <c r="K11574" s="1">
        <f t="shared" si="1"/>
        <v>149</v>
      </c>
    </row>
    <row r="11575" ht="15.75" customHeight="1">
      <c r="A11575" s="1">
        <v>14.0</v>
      </c>
      <c r="B11575" s="1">
        <v>1.45039004E13</v>
      </c>
      <c r="C11575" s="1" t="s">
        <v>11400</v>
      </c>
      <c r="D11575" s="1">
        <v>1712150.0</v>
      </c>
      <c r="E11575" s="1">
        <v>17.0</v>
      </c>
      <c r="F11575" s="1">
        <v>223.0</v>
      </c>
      <c r="G11575" s="1">
        <v>104.0</v>
      </c>
      <c r="H11575" s="1">
        <v>49.0</v>
      </c>
      <c r="K11575" s="1">
        <f t="shared" si="1"/>
        <v>153</v>
      </c>
    </row>
    <row r="11576" ht="15.75" customHeight="1">
      <c r="A11576" s="1">
        <v>14.0</v>
      </c>
      <c r="B11576" s="1">
        <v>1.45084013E13</v>
      </c>
      <c r="C11576" s="1" t="s">
        <v>11401</v>
      </c>
      <c r="D11576" s="1">
        <v>1739450.0</v>
      </c>
      <c r="E11576" s="1">
        <v>17.0</v>
      </c>
      <c r="F11576" s="1">
        <v>223.0</v>
      </c>
      <c r="G11576" s="1">
        <v>58.0</v>
      </c>
      <c r="H11576" s="1">
        <v>77.0</v>
      </c>
      <c r="K11576" s="1">
        <f t="shared" si="1"/>
        <v>135</v>
      </c>
    </row>
    <row r="11577" ht="15.75" customHeight="1">
      <c r="A11577" s="1">
        <v>14.0</v>
      </c>
      <c r="B11577" s="1">
        <v>1.45092048E13</v>
      </c>
      <c r="C11577" s="1" t="s">
        <v>11402</v>
      </c>
      <c r="D11577" s="1">
        <v>1734870.0</v>
      </c>
      <c r="E11577" s="1">
        <v>17.0</v>
      </c>
      <c r="F11577" s="1">
        <v>223.0</v>
      </c>
      <c r="G11577" s="1">
        <v>84.0</v>
      </c>
      <c r="H11577" s="1">
        <v>108.0</v>
      </c>
      <c r="K11577" s="1">
        <f t="shared" si="1"/>
        <v>192</v>
      </c>
    </row>
    <row r="11578" ht="15.75" customHeight="1">
      <c r="A11578" s="1">
        <v>20.0</v>
      </c>
      <c r="B11578" s="1">
        <v>2.05013501E13</v>
      </c>
      <c r="C11578" s="1" t="s">
        <v>11403</v>
      </c>
      <c r="D11578" s="1">
        <v>2310620.0</v>
      </c>
      <c r="E11578" s="1">
        <v>17.0</v>
      </c>
      <c r="F11578" s="1">
        <v>223.0</v>
      </c>
      <c r="G11578" s="1">
        <v>24.0</v>
      </c>
      <c r="H11578" s="1">
        <v>42.0</v>
      </c>
      <c r="K11578" s="1">
        <f t="shared" si="1"/>
        <v>66</v>
      </c>
    </row>
    <row r="11579" ht="15.75" customHeight="1">
      <c r="A11579" s="1">
        <v>35.0</v>
      </c>
      <c r="B11579" s="1">
        <v>3.55014009E13</v>
      </c>
      <c r="C11579" s="1" t="s">
        <v>11404</v>
      </c>
      <c r="D11579" s="1">
        <v>3800059.0</v>
      </c>
      <c r="E11579" s="1">
        <v>17.0</v>
      </c>
      <c r="F11579" s="1">
        <v>223.0</v>
      </c>
      <c r="G11579" s="1">
        <v>86.0</v>
      </c>
      <c r="H11579" s="1">
        <v>83.0</v>
      </c>
      <c r="K11579" s="1">
        <f t="shared" si="1"/>
        <v>169</v>
      </c>
    </row>
    <row r="11580" ht="15.75" customHeight="1">
      <c r="A11580" s="1">
        <v>38.0</v>
      </c>
      <c r="B11580" s="1">
        <v>3.85010005E13</v>
      </c>
      <c r="C11580" s="1" t="s">
        <v>11405</v>
      </c>
      <c r="D11580" s="1">
        <v>4103960.0</v>
      </c>
      <c r="E11580" s="1">
        <v>17.0</v>
      </c>
      <c r="F11580" s="1">
        <v>223.0</v>
      </c>
      <c r="G11580" s="1">
        <v>44.0</v>
      </c>
      <c r="H11580" s="1">
        <v>78.0</v>
      </c>
      <c r="K11580" s="1">
        <f t="shared" si="1"/>
        <v>122</v>
      </c>
    </row>
    <row r="11581" ht="15.75" customHeight="1">
      <c r="A11581" s="1">
        <v>50.0</v>
      </c>
      <c r="B11581" s="1">
        <v>5.05033013E13</v>
      </c>
      <c r="C11581" s="1" t="s">
        <v>11406</v>
      </c>
      <c r="D11581" s="1">
        <v>5501110.0</v>
      </c>
      <c r="E11581" s="1">
        <v>17.0</v>
      </c>
      <c r="F11581" s="1">
        <v>223.0</v>
      </c>
      <c r="G11581" s="1">
        <v>64.0</v>
      </c>
      <c r="H11581" s="1">
        <v>43.0</v>
      </c>
      <c r="K11581" s="1">
        <f t="shared" si="1"/>
        <v>107</v>
      </c>
    </row>
    <row r="11582" ht="15.75" customHeight="1">
      <c r="A11582" s="1">
        <v>16.0</v>
      </c>
      <c r="B11582" s="1">
        <v>1.65048502E13</v>
      </c>
      <c r="C11582" s="1" t="s">
        <v>11407</v>
      </c>
      <c r="D11582" s="1">
        <v>1913380.0</v>
      </c>
      <c r="E11582" s="1">
        <v>17.0</v>
      </c>
      <c r="F11582" s="1">
        <v>222.0</v>
      </c>
      <c r="G11582" s="1">
        <v>39.0</v>
      </c>
      <c r="H11582" s="1">
        <v>65.0</v>
      </c>
      <c r="K11582" s="1">
        <f t="shared" si="1"/>
        <v>104</v>
      </c>
    </row>
    <row r="11583" ht="15.75" customHeight="1">
      <c r="A11583" s="1">
        <v>17.0</v>
      </c>
      <c r="B11583" s="1">
        <v>1.75015016E13</v>
      </c>
      <c r="C11583" s="1" t="s">
        <v>11408</v>
      </c>
      <c r="D11583" s="1">
        <v>2006510.0</v>
      </c>
      <c r="E11583" s="1">
        <v>17.0</v>
      </c>
      <c r="F11583" s="1">
        <v>222.0</v>
      </c>
      <c r="G11583" s="1">
        <v>54.0</v>
      </c>
      <c r="H11583" s="1">
        <v>78.0</v>
      </c>
      <c r="K11583" s="1">
        <f t="shared" si="1"/>
        <v>132</v>
      </c>
    </row>
    <row r="11584" ht="15.75" customHeight="1">
      <c r="A11584" s="1">
        <v>23.0</v>
      </c>
      <c r="B11584" s="1">
        <v>2.35002008E13</v>
      </c>
      <c r="C11584" s="1" t="s">
        <v>11409</v>
      </c>
      <c r="D11584" s="1">
        <v>2600019.0</v>
      </c>
      <c r="E11584" s="1">
        <v>17.0</v>
      </c>
      <c r="F11584" s="1">
        <v>222.0</v>
      </c>
      <c r="G11584" s="1">
        <v>77.0</v>
      </c>
      <c r="H11584" s="1">
        <v>123.0</v>
      </c>
      <c r="K11584" s="1">
        <f t="shared" si="1"/>
        <v>200</v>
      </c>
    </row>
    <row r="11585" ht="15.75" customHeight="1">
      <c r="A11585" s="1">
        <v>37.0</v>
      </c>
      <c r="B11585" s="1">
        <v>3.75070012E13</v>
      </c>
      <c r="C11585" s="1" t="s">
        <v>11410</v>
      </c>
      <c r="D11585" s="1">
        <v>4033390.0</v>
      </c>
      <c r="E11585" s="1">
        <v>17.0</v>
      </c>
      <c r="F11585" s="1">
        <v>222.0</v>
      </c>
      <c r="G11585" s="1">
        <v>62.0</v>
      </c>
      <c r="H11585" s="1">
        <v>70.0</v>
      </c>
      <c r="K11585" s="1">
        <f t="shared" si="1"/>
        <v>132</v>
      </c>
    </row>
    <row r="11586" ht="15.75" customHeight="1">
      <c r="A11586" s="1">
        <v>5.0</v>
      </c>
      <c r="B11586" s="1">
        <v>5.5024901E12</v>
      </c>
      <c r="C11586" s="1" t="s">
        <v>11411</v>
      </c>
      <c r="D11586" s="1">
        <v>624630.0</v>
      </c>
      <c r="E11586" s="1">
        <v>17.0</v>
      </c>
      <c r="F11586" s="1">
        <v>221.0</v>
      </c>
      <c r="G11586" s="1">
        <v>32.0</v>
      </c>
      <c r="H11586" s="1">
        <v>133.0</v>
      </c>
      <c r="K11586" s="1">
        <f t="shared" si="1"/>
        <v>165</v>
      </c>
    </row>
    <row r="11587" ht="15.75" customHeight="1">
      <c r="A11587" s="1">
        <v>6.0</v>
      </c>
      <c r="B11587" s="1">
        <v>6.5021012E12</v>
      </c>
      <c r="C11587" s="1" t="s">
        <v>11412</v>
      </c>
      <c r="D11587" s="1">
        <v>804500.0</v>
      </c>
      <c r="E11587" s="1">
        <v>17.0</v>
      </c>
      <c r="F11587" s="1">
        <v>221.0</v>
      </c>
      <c r="G11587" s="1">
        <v>75.0</v>
      </c>
      <c r="H11587" s="1">
        <v>131.0</v>
      </c>
      <c r="K11587" s="1">
        <f t="shared" si="1"/>
        <v>206</v>
      </c>
    </row>
    <row r="11588" ht="15.75" customHeight="1">
      <c r="A11588" s="1">
        <v>14.0</v>
      </c>
      <c r="B11588" s="1">
        <v>1.4501611E13</v>
      </c>
      <c r="C11588" s="1" t="s">
        <v>11413</v>
      </c>
      <c r="D11588" s="1">
        <v>1730570.0</v>
      </c>
      <c r="E11588" s="1">
        <v>17.0</v>
      </c>
      <c r="F11588" s="1">
        <v>221.0</v>
      </c>
      <c r="G11588" s="1">
        <v>82.0</v>
      </c>
      <c r="H11588" s="1">
        <v>13.0</v>
      </c>
      <c r="K11588" s="1">
        <f t="shared" si="1"/>
        <v>95</v>
      </c>
    </row>
    <row r="11589" ht="15.75" customHeight="1">
      <c r="A11589" s="1">
        <v>17.0</v>
      </c>
      <c r="B11589" s="1">
        <v>1.75020006E13</v>
      </c>
      <c r="C11589" s="1" t="s">
        <v>11414</v>
      </c>
      <c r="D11589" s="1">
        <v>2010080.0</v>
      </c>
      <c r="E11589" s="1">
        <v>17.0</v>
      </c>
      <c r="F11589" s="1">
        <v>221.0</v>
      </c>
      <c r="G11589" s="1">
        <v>62.0</v>
      </c>
      <c r="H11589" s="1">
        <v>114.0</v>
      </c>
      <c r="K11589" s="1">
        <f t="shared" si="1"/>
        <v>176</v>
      </c>
    </row>
    <row r="11590" ht="15.75" customHeight="1">
      <c r="A11590" s="1">
        <v>30.0</v>
      </c>
      <c r="B11590" s="1">
        <v>3.05005036E13</v>
      </c>
      <c r="C11590" s="1" t="s">
        <v>11415</v>
      </c>
      <c r="D11590" s="1">
        <v>3306660.0</v>
      </c>
      <c r="E11590" s="1">
        <v>17.0</v>
      </c>
      <c r="F11590" s="1">
        <v>221.0</v>
      </c>
      <c r="G11590" s="1">
        <v>77.0</v>
      </c>
      <c r="H11590" s="1">
        <v>45.0</v>
      </c>
      <c r="K11590" s="1">
        <f t="shared" si="1"/>
        <v>122</v>
      </c>
    </row>
    <row r="11591" ht="15.75" customHeight="1">
      <c r="A11591" s="1">
        <v>35.0</v>
      </c>
      <c r="B11591" s="1">
        <v>3.55049024E13</v>
      </c>
      <c r="C11591" s="1" t="s">
        <v>11416</v>
      </c>
      <c r="D11591" s="1">
        <v>3800041.0</v>
      </c>
      <c r="E11591" s="1">
        <v>17.0</v>
      </c>
      <c r="F11591" s="1">
        <v>221.0</v>
      </c>
      <c r="G11591" s="1">
        <v>160.0</v>
      </c>
      <c r="H11591" s="1">
        <v>53.0</v>
      </c>
      <c r="K11591" s="1">
        <f t="shared" si="1"/>
        <v>213</v>
      </c>
    </row>
    <row r="11592" ht="15.75" customHeight="1">
      <c r="A11592" s="1">
        <v>42.0</v>
      </c>
      <c r="B11592" s="1">
        <v>4.25027003E13</v>
      </c>
      <c r="C11592" s="1" t="s">
        <v>11417</v>
      </c>
      <c r="D11592" s="1">
        <v>4609512.0</v>
      </c>
      <c r="E11592" s="1">
        <v>17.0</v>
      </c>
      <c r="F11592" s="1">
        <v>221.0</v>
      </c>
      <c r="G11592" s="1">
        <v>84.0</v>
      </c>
      <c r="H11592" s="1">
        <v>49.0</v>
      </c>
      <c r="K11592" s="1">
        <f t="shared" si="1"/>
        <v>133</v>
      </c>
    </row>
    <row r="11593" ht="15.75" customHeight="1">
      <c r="A11593" s="1">
        <v>5.0</v>
      </c>
      <c r="B11593" s="1">
        <v>5.5016011E12</v>
      </c>
      <c r="C11593" s="1" t="s">
        <v>11418</v>
      </c>
      <c r="D11593" s="1">
        <v>618510.0</v>
      </c>
      <c r="E11593" s="1">
        <v>17.0</v>
      </c>
      <c r="F11593" s="1">
        <v>220.0</v>
      </c>
      <c r="G11593" s="1">
        <v>70.0</v>
      </c>
      <c r="H11593" s="1">
        <v>105.0</v>
      </c>
      <c r="K11593" s="1">
        <f t="shared" si="1"/>
        <v>175</v>
      </c>
    </row>
    <row r="11594" ht="15.75" customHeight="1">
      <c r="A11594" s="1">
        <v>16.0</v>
      </c>
      <c r="B11594" s="1">
        <v>1.6504601E13</v>
      </c>
      <c r="C11594" s="1" t="s">
        <v>11419</v>
      </c>
      <c r="D11594" s="1">
        <v>1912600.0</v>
      </c>
      <c r="E11594" s="1">
        <v>17.0</v>
      </c>
      <c r="F11594" s="1">
        <v>220.0</v>
      </c>
      <c r="G11594" s="1">
        <v>35.0</v>
      </c>
      <c r="H11594" s="1">
        <v>80.0</v>
      </c>
      <c r="K11594" s="1">
        <f t="shared" si="1"/>
        <v>115</v>
      </c>
    </row>
    <row r="11595" ht="15.75" customHeight="1">
      <c r="A11595" s="1">
        <v>16.0</v>
      </c>
      <c r="B11595" s="1">
        <v>1.65049001E13</v>
      </c>
      <c r="C11595" s="1" t="s">
        <v>11420</v>
      </c>
      <c r="D11595" s="1">
        <v>1903630.0</v>
      </c>
      <c r="E11595" s="1">
        <v>17.0</v>
      </c>
      <c r="F11595" s="1">
        <v>220.0</v>
      </c>
      <c r="G11595" s="1">
        <v>59.0</v>
      </c>
      <c r="H11595" s="1">
        <v>58.0</v>
      </c>
      <c r="K11595" s="1">
        <f t="shared" si="1"/>
        <v>117</v>
      </c>
    </row>
    <row r="11596" ht="15.75" customHeight="1">
      <c r="A11596" s="1">
        <v>17.0</v>
      </c>
      <c r="B11596" s="1">
        <v>1.75044011E13</v>
      </c>
      <c r="C11596" s="1" t="s">
        <v>11421</v>
      </c>
      <c r="D11596" s="1">
        <v>2009360.0</v>
      </c>
      <c r="E11596" s="1">
        <v>17.0</v>
      </c>
      <c r="F11596" s="1">
        <v>220.0</v>
      </c>
      <c r="G11596" s="1">
        <v>81.0</v>
      </c>
      <c r="H11596" s="1">
        <v>120.0</v>
      </c>
      <c r="K11596" s="1">
        <f t="shared" si="1"/>
        <v>201</v>
      </c>
    </row>
    <row r="11597" ht="15.75" customHeight="1">
      <c r="A11597" s="1">
        <v>23.0</v>
      </c>
      <c r="B11597" s="1">
        <v>2.3504601E13</v>
      </c>
      <c r="C11597" s="1" t="s">
        <v>11422</v>
      </c>
      <c r="D11597" s="1">
        <v>2606930.0</v>
      </c>
      <c r="E11597" s="1">
        <v>17.0</v>
      </c>
      <c r="F11597" s="1">
        <v>220.0</v>
      </c>
      <c r="G11597" s="1">
        <v>42.0</v>
      </c>
      <c r="H11597" s="1">
        <v>157.0</v>
      </c>
      <c r="K11597" s="1">
        <f t="shared" si="1"/>
        <v>199</v>
      </c>
    </row>
    <row r="11598" ht="15.75" customHeight="1">
      <c r="A11598" s="1">
        <v>26.0</v>
      </c>
      <c r="B11598" s="1">
        <v>2.65044021E13</v>
      </c>
      <c r="C11598" s="1" t="s">
        <v>11423</v>
      </c>
      <c r="D11598" s="1">
        <v>2921480.0</v>
      </c>
      <c r="E11598" s="1">
        <v>17.0</v>
      </c>
      <c r="F11598" s="1">
        <v>220.0</v>
      </c>
      <c r="G11598" s="1">
        <v>76.0</v>
      </c>
      <c r="H11598" s="1">
        <v>58.0</v>
      </c>
      <c r="K11598" s="1">
        <f t="shared" si="1"/>
        <v>134</v>
      </c>
    </row>
    <row r="11599" ht="15.75" customHeight="1">
      <c r="A11599" s="1">
        <v>31.0</v>
      </c>
      <c r="B11599" s="1">
        <v>3.15008021E13</v>
      </c>
      <c r="C11599" s="1" t="s">
        <v>11424</v>
      </c>
      <c r="D11599" s="1">
        <v>3417790.0</v>
      </c>
      <c r="E11599" s="1">
        <v>17.0</v>
      </c>
      <c r="F11599" s="1">
        <v>220.0</v>
      </c>
      <c r="G11599" s="1">
        <v>107.0</v>
      </c>
      <c r="H11599" s="1">
        <v>0.0</v>
      </c>
      <c r="K11599" s="1">
        <f t="shared" si="1"/>
        <v>107</v>
      </c>
    </row>
    <row r="11600" ht="15.75" customHeight="1">
      <c r="A11600" s="1">
        <v>35.0</v>
      </c>
      <c r="B11600" s="1">
        <v>3.55034022E13</v>
      </c>
      <c r="C11600" s="1" t="s">
        <v>11425</v>
      </c>
      <c r="D11600" s="1">
        <v>3805340.0</v>
      </c>
      <c r="E11600" s="1">
        <v>17.0</v>
      </c>
      <c r="F11600" s="1">
        <v>220.0</v>
      </c>
      <c r="G11600" s="1">
        <v>116.0</v>
      </c>
      <c r="H11600" s="1">
        <v>65.0</v>
      </c>
      <c r="K11600" s="1">
        <f t="shared" si="1"/>
        <v>181</v>
      </c>
    </row>
    <row r="11601" ht="15.75" customHeight="1">
      <c r="A11601" s="1">
        <v>37.0</v>
      </c>
      <c r="B11601" s="1">
        <v>3.75030001E13</v>
      </c>
      <c r="C11601" s="1" t="s">
        <v>11426</v>
      </c>
      <c r="D11601" s="1">
        <v>4005760.0</v>
      </c>
      <c r="E11601" s="1">
        <v>17.0</v>
      </c>
      <c r="F11601" s="1">
        <v>220.0</v>
      </c>
      <c r="G11601" s="1">
        <v>49.0</v>
      </c>
      <c r="H11601" s="1">
        <v>85.0</v>
      </c>
      <c r="K11601" s="1">
        <f t="shared" si="1"/>
        <v>134</v>
      </c>
    </row>
    <row r="11602" ht="15.75" customHeight="1">
      <c r="A11602" s="1">
        <v>38.0</v>
      </c>
      <c r="B11602" s="1">
        <v>3.85023001E13</v>
      </c>
      <c r="C11602" s="1" t="s">
        <v>11427</v>
      </c>
      <c r="D11602" s="1">
        <v>4101020.0</v>
      </c>
      <c r="E11602" s="1">
        <v>17.0</v>
      </c>
      <c r="F11602" s="1">
        <v>220.0</v>
      </c>
      <c r="G11602" s="1">
        <v>95.0</v>
      </c>
      <c r="H11602" s="1">
        <v>82.0</v>
      </c>
      <c r="K11602" s="1">
        <f t="shared" si="1"/>
        <v>177</v>
      </c>
    </row>
    <row r="11603" ht="15.75" customHeight="1">
      <c r="A11603" s="1">
        <v>42.0</v>
      </c>
      <c r="B11603" s="1">
        <v>4.25039011E13</v>
      </c>
      <c r="C11603" s="1" t="s">
        <v>11428</v>
      </c>
      <c r="D11603" s="1">
        <v>4636150.0</v>
      </c>
      <c r="E11603" s="1">
        <v>17.0</v>
      </c>
      <c r="F11603" s="1">
        <v>220.0</v>
      </c>
      <c r="G11603" s="1">
        <v>87.0</v>
      </c>
      <c r="H11603" s="1">
        <v>50.0</v>
      </c>
      <c r="K11603" s="1">
        <f t="shared" si="1"/>
        <v>137</v>
      </c>
    </row>
    <row r="11604" ht="15.75" customHeight="1">
      <c r="A11604" s="1">
        <v>7.0</v>
      </c>
      <c r="B11604" s="1">
        <v>7.5008701E12</v>
      </c>
      <c r="C11604" s="1" t="s">
        <v>11429</v>
      </c>
      <c r="D11604" s="1">
        <v>903570.0</v>
      </c>
      <c r="E11604" s="1">
        <v>17.0</v>
      </c>
      <c r="F11604" s="1">
        <v>219.0</v>
      </c>
      <c r="G11604" s="1">
        <v>15.0</v>
      </c>
      <c r="H11604" s="1">
        <v>40.0</v>
      </c>
      <c r="K11604" s="1">
        <f t="shared" si="1"/>
        <v>55</v>
      </c>
    </row>
    <row r="11605" ht="15.75" customHeight="1">
      <c r="A11605" s="1">
        <v>14.0</v>
      </c>
      <c r="B11605" s="1">
        <v>1.45025002E13</v>
      </c>
      <c r="C11605" s="1" t="s">
        <v>11430</v>
      </c>
      <c r="D11605" s="1">
        <v>1705460.0</v>
      </c>
      <c r="E11605" s="1">
        <v>17.0</v>
      </c>
      <c r="F11605" s="1">
        <v>219.0</v>
      </c>
      <c r="G11605" s="1">
        <v>82.0</v>
      </c>
      <c r="H11605" s="1">
        <v>93.0</v>
      </c>
      <c r="K11605" s="1">
        <f t="shared" si="1"/>
        <v>175</v>
      </c>
    </row>
    <row r="11606" ht="15.75" customHeight="1">
      <c r="A11606" s="1">
        <v>17.0</v>
      </c>
      <c r="B11606" s="1">
        <v>1.75008703E13</v>
      </c>
      <c r="C11606" s="1" t="s">
        <v>11431</v>
      </c>
      <c r="D11606" s="1">
        <v>2006240.0</v>
      </c>
      <c r="E11606" s="1">
        <v>17.0</v>
      </c>
      <c r="F11606" s="1">
        <v>219.0</v>
      </c>
      <c r="G11606" s="1">
        <v>75.0</v>
      </c>
      <c r="H11606" s="1">
        <v>129.0</v>
      </c>
      <c r="K11606" s="1">
        <f t="shared" si="1"/>
        <v>204</v>
      </c>
    </row>
    <row r="11607" ht="15.75" customHeight="1">
      <c r="A11607" s="1">
        <v>17.0</v>
      </c>
      <c r="B11607" s="1">
        <v>1.7509202E13</v>
      </c>
      <c r="C11607" s="1" t="s">
        <v>11432</v>
      </c>
      <c r="D11607" s="1">
        <v>2000346.0</v>
      </c>
      <c r="E11607" s="1">
        <v>17.0</v>
      </c>
      <c r="F11607" s="1">
        <v>219.0</v>
      </c>
      <c r="G11607" s="1">
        <v>49.0</v>
      </c>
      <c r="H11607" s="1">
        <v>86.0</v>
      </c>
      <c r="K11607" s="1">
        <f t="shared" si="1"/>
        <v>135</v>
      </c>
    </row>
    <row r="11608" ht="15.75" customHeight="1">
      <c r="A11608" s="1">
        <v>22.0</v>
      </c>
      <c r="B11608" s="1">
        <v>2.23012015301E13</v>
      </c>
      <c r="C11608" s="1" t="s">
        <v>11433</v>
      </c>
      <c r="D11608" s="1">
        <v>2507470.0</v>
      </c>
      <c r="E11608" s="1">
        <v>17.0</v>
      </c>
      <c r="F11608" s="1">
        <v>219.0</v>
      </c>
      <c r="G11608" s="1">
        <v>29.0</v>
      </c>
      <c r="H11608" s="1">
        <v>77.0</v>
      </c>
      <c r="K11608" s="1">
        <f t="shared" si="1"/>
        <v>106</v>
      </c>
    </row>
    <row r="11609" ht="15.75" customHeight="1">
      <c r="A11609" s="1">
        <v>23.0</v>
      </c>
      <c r="B11609" s="1">
        <v>2.35005005E13</v>
      </c>
      <c r="C11609" s="1" t="s">
        <v>11434</v>
      </c>
      <c r="D11609" s="1">
        <v>2608610.0</v>
      </c>
      <c r="E11609" s="1">
        <v>17.0</v>
      </c>
      <c r="F11609" s="1">
        <v>219.0</v>
      </c>
      <c r="G11609" s="1">
        <v>92.0</v>
      </c>
      <c r="H11609" s="1">
        <v>100.0</v>
      </c>
      <c r="K11609" s="1">
        <f t="shared" si="1"/>
        <v>192</v>
      </c>
    </row>
    <row r="11610" ht="15.75" customHeight="1">
      <c r="A11610" s="1">
        <v>23.0</v>
      </c>
      <c r="B11610" s="1">
        <v>2.35024017E13</v>
      </c>
      <c r="C11610" s="1" t="s">
        <v>11435</v>
      </c>
      <c r="D11610" s="1">
        <v>2617700.0</v>
      </c>
      <c r="E11610" s="1">
        <v>17.0</v>
      </c>
      <c r="F11610" s="1">
        <v>219.0</v>
      </c>
      <c r="G11610" s="1">
        <v>91.0</v>
      </c>
      <c r="H11610" s="1">
        <v>72.0</v>
      </c>
      <c r="K11610" s="1">
        <f t="shared" si="1"/>
        <v>163</v>
      </c>
    </row>
    <row r="11611" ht="15.75" customHeight="1">
      <c r="A11611" s="1">
        <v>26.0</v>
      </c>
      <c r="B11611" s="1">
        <v>2.65073502E13</v>
      </c>
      <c r="C11611" s="1" t="s">
        <v>11436</v>
      </c>
      <c r="D11611" s="1">
        <v>2931890.0</v>
      </c>
      <c r="E11611" s="1">
        <v>17.0</v>
      </c>
      <c r="F11611" s="1">
        <v>219.0</v>
      </c>
      <c r="G11611" s="1">
        <v>44.0</v>
      </c>
      <c r="H11611" s="1">
        <v>65.0</v>
      </c>
      <c r="K11611" s="1">
        <f t="shared" si="1"/>
        <v>109</v>
      </c>
    </row>
    <row r="11612" ht="15.75" customHeight="1">
      <c r="A11612" s="1">
        <v>35.0</v>
      </c>
      <c r="B11612" s="1">
        <v>3.55034012E13</v>
      </c>
      <c r="C11612" s="1" t="s">
        <v>11437</v>
      </c>
      <c r="D11612" s="1">
        <v>3800018.0</v>
      </c>
      <c r="E11612" s="1">
        <v>17.0</v>
      </c>
      <c r="F11612" s="1">
        <v>219.0</v>
      </c>
      <c r="G11612" s="1">
        <v>107.0</v>
      </c>
      <c r="H11612" s="1">
        <v>92.0</v>
      </c>
      <c r="K11612" s="1">
        <f t="shared" si="1"/>
        <v>199</v>
      </c>
    </row>
    <row r="11613" ht="15.75" customHeight="1">
      <c r="A11613" s="1">
        <v>35.0</v>
      </c>
      <c r="B11613" s="1">
        <v>3.5505102E13</v>
      </c>
      <c r="C11613" s="1" t="s">
        <v>11438</v>
      </c>
      <c r="D11613" s="1">
        <v>3817170.0</v>
      </c>
      <c r="E11613" s="1">
        <v>17.0</v>
      </c>
      <c r="F11613" s="1">
        <v>219.0</v>
      </c>
      <c r="G11613" s="1">
        <v>99.0</v>
      </c>
      <c r="H11613" s="1">
        <v>79.0</v>
      </c>
      <c r="K11613" s="1">
        <f t="shared" si="1"/>
        <v>178</v>
      </c>
    </row>
    <row r="11614" ht="15.75" customHeight="1">
      <c r="A11614" s="1">
        <v>37.0</v>
      </c>
      <c r="B11614" s="1">
        <v>3.75074004E13</v>
      </c>
      <c r="C11614" s="1" t="s">
        <v>11439</v>
      </c>
      <c r="D11614" s="1">
        <v>4008610.0</v>
      </c>
      <c r="E11614" s="1">
        <v>17.0</v>
      </c>
      <c r="F11614" s="1">
        <v>219.0</v>
      </c>
      <c r="G11614" s="1">
        <v>56.0</v>
      </c>
      <c r="H11614" s="1">
        <v>68.0</v>
      </c>
      <c r="K11614" s="1">
        <f t="shared" si="1"/>
        <v>124</v>
      </c>
    </row>
    <row r="11615" ht="15.75" customHeight="1">
      <c r="A11615" s="1">
        <v>44.0</v>
      </c>
      <c r="B11615" s="1">
        <v>4.45072005E13</v>
      </c>
      <c r="C11615" s="1" t="s">
        <v>11440</v>
      </c>
      <c r="D11615" s="1">
        <v>4827600.0</v>
      </c>
      <c r="E11615" s="1">
        <v>17.0</v>
      </c>
      <c r="F11615" s="1">
        <v>219.0</v>
      </c>
      <c r="G11615" s="1">
        <v>114.0</v>
      </c>
      <c r="H11615" s="1">
        <v>68.0</v>
      </c>
      <c r="K11615" s="1">
        <f t="shared" si="1"/>
        <v>182</v>
      </c>
    </row>
    <row r="11616" ht="15.75" customHeight="1">
      <c r="A11616" s="1">
        <v>50.0</v>
      </c>
      <c r="B11616" s="1">
        <v>5.05048013E13</v>
      </c>
      <c r="C11616" s="1" t="s">
        <v>11441</v>
      </c>
      <c r="D11616" s="1">
        <v>5504350.0</v>
      </c>
      <c r="E11616" s="1">
        <v>17.0</v>
      </c>
      <c r="F11616" s="1">
        <v>219.0</v>
      </c>
      <c r="G11616" s="1">
        <v>45.0</v>
      </c>
      <c r="H11616" s="1">
        <v>60.0</v>
      </c>
      <c r="K11616" s="1">
        <f t="shared" si="1"/>
        <v>105</v>
      </c>
    </row>
    <row r="11617" ht="15.75" customHeight="1">
      <c r="A11617" s="1">
        <v>5.0</v>
      </c>
      <c r="B11617" s="1">
        <v>5.5010012E12</v>
      </c>
      <c r="C11617" s="1" t="s">
        <v>11442</v>
      </c>
      <c r="D11617" s="1">
        <v>606540.0</v>
      </c>
      <c r="E11617" s="1">
        <v>17.0</v>
      </c>
      <c r="F11617" s="1">
        <v>218.0</v>
      </c>
      <c r="G11617" s="1">
        <v>49.0</v>
      </c>
      <c r="H11617" s="1">
        <v>114.0</v>
      </c>
      <c r="K11617" s="1">
        <f t="shared" si="1"/>
        <v>163</v>
      </c>
    </row>
    <row r="11618" ht="15.75" customHeight="1">
      <c r="A11618" s="1">
        <v>14.0</v>
      </c>
      <c r="B11618" s="1">
        <v>1.45053021E13</v>
      </c>
      <c r="C11618" s="1" t="s">
        <v>11443</v>
      </c>
      <c r="D11618" s="1">
        <v>1732220.0</v>
      </c>
      <c r="E11618" s="1">
        <v>17.0</v>
      </c>
      <c r="F11618" s="1">
        <v>218.0</v>
      </c>
      <c r="G11618" s="1">
        <v>131.0</v>
      </c>
      <c r="H11618" s="1">
        <v>73.0</v>
      </c>
      <c r="K11618" s="1">
        <f t="shared" si="1"/>
        <v>204</v>
      </c>
    </row>
    <row r="11619" ht="15.75" customHeight="1">
      <c r="A11619" s="1">
        <v>15.0</v>
      </c>
      <c r="B11619" s="1">
        <v>1.55055001E13</v>
      </c>
      <c r="C11619" s="1" t="s">
        <v>11444</v>
      </c>
      <c r="D11619" s="1">
        <v>1803330.0</v>
      </c>
      <c r="E11619" s="1">
        <v>17.0</v>
      </c>
      <c r="F11619" s="1">
        <v>218.0</v>
      </c>
      <c r="G11619" s="1">
        <v>81.0</v>
      </c>
      <c r="H11619" s="1">
        <v>127.0</v>
      </c>
      <c r="K11619" s="1">
        <f t="shared" si="1"/>
        <v>208</v>
      </c>
    </row>
    <row r="11620" ht="15.75" customHeight="1">
      <c r="A11620" s="1">
        <v>16.0</v>
      </c>
      <c r="B11620" s="1">
        <v>1.65027701E13</v>
      </c>
      <c r="C11620" s="1" t="s">
        <v>11445</v>
      </c>
      <c r="D11620" s="1">
        <v>1919740.0</v>
      </c>
      <c r="E11620" s="1">
        <v>17.0</v>
      </c>
      <c r="F11620" s="1">
        <v>218.0</v>
      </c>
      <c r="G11620" s="1">
        <v>67.0</v>
      </c>
      <c r="H11620" s="1">
        <v>96.0</v>
      </c>
      <c r="K11620" s="1">
        <f t="shared" si="1"/>
        <v>163</v>
      </c>
    </row>
    <row r="11621" ht="15.75" customHeight="1">
      <c r="A11621" s="1">
        <v>24.0</v>
      </c>
      <c r="B11621" s="1">
        <v>2.45063101E13</v>
      </c>
      <c r="C11621" s="1" t="s">
        <v>11446</v>
      </c>
      <c r="D11621" s="1">
        <v>2700385.0</v>
      </c>
      <c r="E11621" s="1">
        <v>17.0</v>
      </c>
      <c r="F11621" s="1">
        <v>218.0</v>
      </c>
      <c r="G11621" s="1">
        <v>52.0</v>
      </c>
      <c r="H11621" s="1">
        <v>122.0</v>
      </c>
      <c r="K11621" s="1">
        <f t="shared" si="1"/>
        <v>174</v>
      </c>
    </row>
    <row r="11622" ht="15.75" customHeight="1">
      <c r="A11622" s="1">
        <v>26.0</v>
      </c>
      <c r="B11622" s="1">
        <v>2.65058022E13</v>
      </c>
      <c r="C11622" s="1" t="s">
        <v>11447</v>
      </c>
      <c r="D11622" s="1">
        <v>2920640.0</v>
      </c>
      <c r="E11622" s="1">
        <v>17.0</v>
      </c>
      <c r="F11622" s="1">
        <v>218.0</v>
      </c>
      <c r="G11622" s="1">
        <v>71.0</v>
      </c>
      <c r="H11622" s="1">
        <v>58.0</v>
      </c>
      <c r="K11622" s="1">
        <f t="shared" si="1"/>
        <v>129</v>
      </c>
    </row>
    <row r="11623" ht="15.75" customHeight="1">
      <c r="A11623" s="1">
        <v>27.0</v>
      </c>
      <c r="B11623" s="1">
        <v>2.75045012E13</v>
      </c>
      <c r="C11623" s="1" t="s">
        <v>11448</v>
      </c>
      <c r="D11623" s="1">
        <v>3026520.0</v>
      </c>
      <c r="E11623" s="1">
        <v>17.0</v>
      </c>
      <c r="F11623" s="1">
        <v>218.0</v>
      </c>
      <c r="G11623" s="1">
        <v>65.0</v>
      </c>
      <c r="H11623" s="1">
        <v>26.0</v>
      </c>
      <c r="K11623" s="1">
        <f t="shared" si="1"/>
        <v>91</v>
      </c>
    </row>
    <row r="11624" ht="15.75" customHeight="1">
      <c r="A11624" s="1">
        <v>30.0</v>
      </c>
      <c r="B11624" s="1">
        <v>3.05007012E13</v>
      </c>
      <c r="C11624" s="1" t="s">
        <v>11449</v>
      </c>
      <c r="D11624" s="1">
        <v>3303690.0</v>
      </c>
      <c r="E11624" s="1">
        <v>17.0</v>
      </c>
      <c r="F11624" s="1">
        <v>218.0</v>
      </c>
      <c r="G11624" s="1">
        <v>0.0</v>
      </c>
      <c r="H11624" s="1">
        <v>67.0</v>
      </c>
      <c r="K11624" s="1">
        <f t="shared" si="1"/>
        <v>67</v>
      </c>
    </row>
    <row r="11625" ht="15.75" customHeight="1">
      <c r="A11625" s="1">
        <v>31.0</v>
      </c>
      <c r="B11625" s="1">
        <v>3.15010001E13</v>
      </c>
      <c r="C11625" s="1" t="s">
        <v>11450</v>
      </c>
      <c r="D11625" s="1">
        <v>3400690.0</v>
      </c>
      <c r="E11625" s="1">
        <v>17.0</v>
      </c>
      <c r="F11625" s="1">
        <v>218.0</v>
      </c>
      <c r="G11625" s="1">
        <v>16.0</v>
      </c>
      <c r="H11625" s="1">
        <v>28.0</v>
      </c>
      <c r="K11625" s="1">
        <f t="shared" si="1"/>
        <v>44</v>
      </c>
    </row>
    <row r="11626" ht="15.75" customHeight="1">
      <c r="A11626" s="1">
        <v>37.0</v>
      </c>
      <c r="B11626" s="1">
        <v>3.75005006E13</v>
      </c>
      <c r="C11626" s="1" t="s">
        <v>11451</v>
      </c>
      <c r="D11626" s="1">
        <v>4011040.0</v>
      </c>
      <c r="E11626" s="1">
        <v>17.0</v>
      </c>
      <c r="F11626" s="1">
        <v>218.0</v>
      </c>
      <c r="G11626" s="1">
        <v>41.0</v>
      </c>
      <c r="H11626" s="1">
        <v>86.0</v>
      </c>
      <c r="K11626" s="1">
        <f t="shared" si="1"/>
        <v>127</v>
      </c>
    </row>
    <row r="11627" ht="15.75" customHeight="1">
      <c r="A11627" s="1">
        <v>37.0</v>
      </c>
      <c r="B11627" s="1">
        <v>3.75061027E13</v>
      </c>
      <c r="C11627" s="1" t="s">
        <v>11452</v>
      </c>
      <c r="D11627" s="1">
        <v>4014100.0</v>
      </c>
      <c r="E11627" s="1">
        <v>17.0</v>
      </c>
      <c r="F11627" s="1">
        <v>218.0</v>
      </c>
      <c r="G11627" s="1">
        <v>68.0</v>
      </c>
      <c r="H11627" s="1">
        <v>83.0</v>
      </c>
      <c r="K11627" s="1">
        <f t="shared" si="1"/>
        <v>151</v>
      </c>
    </row>
    <row r="11628" ht="15.75" customHeight="1">
      <c r="A11628" s="1">
        <v>42.0</v>
      </c>
      <c r="B11628" s="1">
        <v>4.25005072E13</v>
      </c>
      <c r="C11628" s="1" t="s">
        <v>11453</v>
      </c>
      <c r="D11628" s="1">
        <v>4665180.0</v>
      </c>
      <c r="E11628" s="1">
        <v>17.0</v>
      </c>
      <c r="F11628" s="1">
        <v>218.0</v>
      </c>
      <c r="G11628" s="1">
        <v>49.0</v>
      </c>
      <c r="H11628" s="1">
        <v>60.0</v>
      </c>
      <c r="K11628" s="1">
        <f t="shared" si="1"/>
        <v>109</v>
      </c>
    </row>
    <row r="11629" ht="15.75" customHeight="1">
      <c r="A11629" s="1">
        <v>44.0</v>
      </c>
      <c r="B11629" s="1">
        <v>4.45074005E13</v>
      </c>
      <c r="C11629" s="1" t="s">
        <v>11454</v>
      </c>
      <c r="D11629" s="1">
        <v>4817280.0</v>
      </c>
      <c r="E11629" s="1">
        <v>17.0</v>
      </c>
      <c r="F11629" s="1">
        <v>218.0</v>
      </c>
      <c r="G11629" s="1">
        <v>0.0</v>
      </c>
      <c r="H11629" s="1">
        <v>87.0</v>
      </c>
      <c r="K11629" s="1">
        <f t="shared" si="1"/>
        <v>87</v>
      </c>
    </row>
    <row r="11630" ht="15.75" customHeight="1">
      <c r="A11630" s="1">
        <v>44.0</v>
      </c>
      <c r="B11630" s="1">
        <v>4.45194003E13</v>
      </c>
      <c r="C11630" s="1" t="s">
        <v>11455</v>
      </c>
      <c r="D11630" s="1">
        <v>4809060.0</v>
      </c>
      <c r="E11630" s="1">
        <v>17.0</v>
      </c>
      <c r="F11630" s="1">
        <v>218.0</v>
      </c>
      <c r="G11630" s="1">
        <v>55.0</v>
      </c>
      <c r="H11630" s="1">
        <v>121.0</v>
      </c>
      <c r="K11630" s="1">
        <f t="shared" si="1"/>
        <v>176</v>
      </c>
    </row>
    <row r="11631" ht="15.75" customHeight="1">
      <c r="A11631" s="1">
        <v>7.0</v>
      </c>
      <c r="B11631" s="1">
        <v>7.3005002301E12</v>
      </c>
      <c r="C11631" s="1" t="s">
        <v>11456</v>
      </c>
      <c r="D11631" s="1">
        <v>900240.0</v>
      </c>
      <c r="E11631" s="1">
        <v>17.0</v>
      </c>
      <c r="F11631" s="1">
        <v>217.0</v>
      </c>
      <c r="G11631" s="1">
        <v>91.0</v>
      </c>
      <c r="H11631" s="1">
        <v>19.0</v>
      </c>
      <c r="K11631" s="1">
        <f t="shared" si="1"/>
        <v>110</v>
      </c>
    </row>
    <row r="11632" ht="15.75" customHeight="1">
      <c r="A11632" s="1">
        <v>14.0</v>
      </c>
      <c r="B11632" s="1">
        <v>1.45010008E13</v>
      </c>
      <c r="C11632" s="1" t="s">
        <v>11457</v>
      </c>
      <c r="D11632" s="1">
        <v>1700106.0</v>
      </c>
      <c r="E11632" s="1">
        <v>17.0</v>
      </c>
      <c r="F11632" s="1">
        <v>217.0</v>
      </c>
      <c r="G11632" s="1">
        <v>71.0</v>
      </c>
      <c r="H11632" s="1">
        <v>95.0</v>
      </c>
      <c r="K11632" s="1">
        <f t="shared" si="1"/>
        <v>166</v>
      </c>
    </row>
    <row r="11633" ht="15.75" customHeight="1">
      <c r="A11633" s="1">
        <v>16.0</v>
      </c>
      <c r="B11633" s="1">
        <v>1.65037002E13</v>
      </c>
      <c r="C11633" s="1" t="s">
        <v>11458</v>
      </c>
      <c r="D11633" s="1">
        <v>1922380.0</v>
      </c>
      <c r="E11633" s="1">
        <v>17.0</v>
      </c>
      <c r="F11633" s="1">
        <v>217.0</v>
      </c>
      <c r="G11633" s="1">
        <v>35.0</v>
      </c>
      <c r="H11633" s="1">
        <v>85.0</v>
      </c>
      <c r="K11633" s="1">
        <f t="shared" si="1"/>
        <v>120</v>
      </c>
    </row>
    <row r="11634" ht="15.75" customHeight="1">
      <c r="A11634" s="1">
        <v>16.0</v>
      </c>
      <c r="B11634" s="1">
        <v>1.65078037E13</v>
      </c>
      <c r="C11634" s="1" t="s">
        <v>11459</v>
      </c>
      <c r="D11634" s="1">
        <v>1928230.0</v>
      </c>
      <c r="E11634" s="1">
        <v>17.0</v>
      </c>
      <c r="F11634" s="1">
        <v>217.0</v>
      </c>
      <c r="G11634" s="1">
        <v>36.0</v>
      </c>
      <c r="H11634" s="1">
        <v>104.0</v>
      </c>
      <c r="K11634" s="1">
        <f t="shared" si="1"/>
        <v>140</v>
      </c>
    </row>
    <row r="11635" ht="15.75" customHeight="1">
      <c r="A11635" s="1">
        <v>17.0</v>
      </c>
      <c r="B11635" s="1">
        <v>1.75044039E13</v>
      </c>
      <c r="C11635" s="1" t="s">
        <v>11460</v>
      </c>
      <c r="D11635" s="1">
        <v>2012540.0</v>
      </c>
      <c r="E11635" s="1">
        <v>17.0</v>
      </c>
      <c r="F11635" s="1">
        <v>217.0</v>
      </c>
      <c r="G11635" s="1">
        <v>56.0</v>
      </c>
      <c r="H11635" s="1">
        <v>101.0</v>
      </c>
      <c r="K11635" s="1">
        <f t="shared" si="1"/>
        <v>157</v>
      </c>
    </row>
    <row r="11636" ht="15.75" customHeight="1">
      <c r="A11636" s="1">
        <v>17.0</v>
      </c>
      <c r="B11636" s="1">
        <v>1.75077002E13</v>
      </c>
      <c r="C11636" s="1" t="s">
        <v>11461</v>
      </c>
      <c r="D11636" s="1">
        <v>2000023.0</v>
      </c>
      <c r="E11636" s="1">
        <v>17.0</v>
      </c>
      <c r="F11636" s="1">
        <v>217.0</v>
      </c>
      <c r="G11636" s="1">
        <v>86.0</v>
      </c>
      <c r="H11636" s="1">
        <v>112.0</v>
      </c>
      <c r="K11636" s="1">
        <f t="shared" si="1"/>
        <v>198</v>
      </c>
    </row>
    <row r="11637" ht="15.75" customHeight="1">
      <c r="A11637" s="1">
        <v>17.0</v>
      </c>
      <c r="B11637" s="1">
        <v>1.75093013E13</v>
      </c>
      <c r="C11637" s="1" t="s">
        <v>11462</v>
      </c>
      <c r="D11637" s="1">
        <v>2009060.0</v>
      </c>
      <c r="E11637" s="1">
        <v>17.0</v>
      </c>
      <c r="F11637" s="1">
        <v>217.0</v>
      </c>
      <c r="G11637" s="1">
        <v>72.0</v>
      </c>
      <c r="H11637" s="1">
        <v>113.0</v>
      </c>
      <c r="K11637" s="1">
        <f t="shared" si="1"/>
        <v>185</v>
      </c>
    </row>
    <row r="11638" ht="15.75" customHeight="1">
      <c r="A11638" s="1">
        <v>24.0</v>
      </c>
      <c r="B11638" s="1">
        <v>2.45019401E13</v>
      </c>
      <c r="C11638" s="1" t="s">
        <v>11463</v>
      </c>
      <c r="D11638" s="1">
        <v>2700026.0</v>
      </c>
      <c r="E11638" s="1">
        <v>17.0</v>
      </c>
      <c r="F11638" s="1">
        <v>217.0</v>
      </c>
      <c r="G11638" s="1">
        <v>0.0</v>
      </c>
      <c r="H11638" s="1">
        <v>77.0</v>
      </c>
      <c r="K11638" s="1">
        <f t="shared" si="1"/>
        <v>77</v>
      </c>
    </row>
    <row r="11639" ht="15.75" customHeight="1">
      <c r="A11639" s="1">
        <v>26.0</v>
      </c>
      <c r="B11639" s="1">
        <v>2.65064017E13</v>
      </c>
      <c r="C11639" s="1" t="s">
        <v>11464</v>
      </c>
      <c r="D11639" s="1">
        <v>2920280.0</v>
      </c>
      <c r="E11639" s="1">
        <v>17.0</v>
      </c>
      <c r="F11639" s="1">
        <v>217.0</v>
      </c>
      <c r="G11639" s="1">
        <v>112.0</v>
      </c>
      <c r="H11639" s="1">
        <v>48.0</v>
      </c>
      <c r="K11639" s="1">
        <f t="shared" si="1"/>
        <v>160</v>
      </c>
    </row>
    <row r="11640" ht="15.75" customHeight="1">
      <c r="A11640" s="1">
        <v>31.0</v>
      </c>
      <c r="B11640" s="1">
        <v>3.15021019E13</v>
      </c>
      <c r="C11640" s="1" t="s">
        <v>11465</v>
      </c>
      <c r="D11640" s="1">
        <v>3413260.0</v>
      </c>
      <c r="E11640" s="1">
        <v>17.0</v>
      </c>
      <c r="F11640" s="1">
        <v>217.0</v>
      </c>
      <c r="G11640" s="1">
        <v>50.0</v>
      </c>
      <c r="H11640" s="1">
        <v>43.0</v>
      </c>
      <c r="K11640" s="1">
        <f t="shared" si="1"/>
        <v>93</v>
      </c>
    </row>
    <row r="11641" ht="15.75" customHeight="1">
      <c r="A11641" s="1">
        <v>35.0</v>
      </c>
      <c r="B11641" s="1">
        <v>3.55034401E13</v>
      </c>
      <c r="C11641" s="1" t="s">
        <v>11466</v>
      </c>
      <c r="D11641" s="1">
        <v>3880200.0</v>
      </c>
      <c r="E11641" s="1">
        <v>17.0</v>
      </c>
      <c r="F11641" s="1">
        <v>217.0</v>
      </c>
      <c r="G11641" s="1">
        <v>0.0</v>
      </c>
      <c r="H11641" s="1">
        <v>0.0</v>
      </c>
      <c r="K11641" s="1">
        <f t="shared" si="1"/>
        <v>0</v>
      </c>
    </row>
    <row r="11642" ht="15.75" customHeight="1">
      <c r="A11642" s="1">
        <v>35.0</v>
      </c>
      <c r="B11642" s="1">
        <v>3.55045022E13</v>
      </c>
      <c r="C11642" s="1" t="s">
        <v>11467</v>
      </c>
      <c r="D11642" s="1">
        <v>3800048.0</v>
      </c>
      <c r="E11642" s="1">
        <v>17.0</v>
      </c>
      <c r="F11642" s="1">
        <v>217.0</v>
      </c>
      <c r="G11642" s="1">
        <v>99.0</v>
      </c>
      <c r="H11642" s="1">
        <v>79.0</v>
      </c>
      <c r="K11642" s="1">
        <f t="shared" si="1"/>
        <v>178</v>
      </c>
    </row>
    <row r="11643" ht="15.75" customHeight="1">
      <c r="A11643" s="1">
        <v>44.0</v>
      </c>
      <c r="B11643" s="1">
        <v>4.45143014E13</v>
      </c>
      <c r="C11643" s="1" t="s">
        <v>11468</v>
      </c>
      <c r="D11643" s="1">
        <v>4840110.0</v>
      </c>
      <c r="E11643" s="1">
        <v>17.0</v>
      </c>
      <c r="F11643" s="1">
        <v>217.0</v>
      </c>
      <c r="G11643" s="1">
        <v>73.0</v>
      </c>
      <c r="H11643" s="1">
        <v>120.0</v>
      </c>
      <c r="K11643" s="1">
        <f t="shared" si="1"/>
        <v>193</v>
      </c>
    </row>
    <row r="11644" ht="15.75" customHeight="1">
      <c r="A11644" s="1">
        <v>48.0</v>
      </c>
      <c r="B11644" s="1">
        <v>4.85016005E13</v>
      </c>
      <c r="C11644" s="1" t="s">
        <v>11469</v>
      </c>
      <c r="D11644" s="1">
        <v>5306990.0</v>
      </c>
      <c r="E11644" s="1">
        <v>17.0</v>
      </c>
      <c r="F11644" s="1">
        <v>217.0</v>
      </c>
      <c r="G11644" s="1">
        <v>51.0</v>
      </c>
      <c r="H11644" s="1">
        <v>53.0</v>
      </c>
      <c r="K11644" s="1">
        <f t="shared" si="1"/>
        <v>104</v>
      </c>
    </row>
    <row r="11645" ht="15.75" customHeight="1">
      <c r="A11645" s="1">
        <v>20.0</v>
      </c>
      <c r="B11645" s="1">
        <v>2.03005016301E13</v>
      </c>
      <c r="C11645" s="1" t="s">
        <v>11470</v>
      </c>
      <c r="D11645" s="1">
        <v>2306260.0</v>
      </c>
      <c r="E11645" s="1">
        <v>17.0</v>
      </c>
      <c r="F11645" s="1">
        <v>216.0</v>
      </c>
      <c r="G11645" s="1">
        <v>61.0</v>
      </c>
      <c r="H11645" s="1">
        <v>48.0</v>
      </c>
      <c r="K11645" s="1">
        <f t="shared" si="1"/>
        <v>109</v>
      </c>
    </row>
    <row r="11646" ht="15.75" customHeight="1">
      <c r="A11646" s="1">
        <v>23.0</v>
      </c>
      <c r="B11646" s="1">
        <v>2.35003103E13</v>
      </c>
      <c r="C11646" s="1" t="s">
        <v>11471</v>
      </c>
      <c r="D11646" s="1">
        <v>2630960.0</v>
      </c>
      <c r="E11646" s="1">
        <v>17.0</v>
      </c>
      <c r="F11646" s="1">
        <v>216.0</v>
      </c>
      <c r="G11646" s="1">
        <v>66.0</v>
      </c>
      <c r="H11646" s="1">
        <v>139.0</v>
      </c>
      <c r="K11646" s="1">
        <f t="shared" si="1"/>
        <v>205</v>
      </c>
    </row>
    <row r="11647" ht="15.75" customHeight="1">
      <c r="A11647" s="1">
        <v>23.0</v>
      </c>
      <c r="B11647" s="1">
        <v>2.35081006E13</v>
      </c>
      <c r="C11647" s="1" t="s">
        <v>11472</v>
      </c>
      <c r="D11647" s="1">
        <v>2608940.0</v>
      </c>
      <c r="E11647" s="1">
        <v>17.0</v>
      </c>
      <c r="F11647" s="1">
        <v>216.0</v>
      </c>
      <c r="G11647" s="1">
        <v>60.0</v>
      </c>
      <c r="H11647" s="1">
        <v>122.0</v>
      </c>
      <c r="K11647" s="1">
        <f t="shared" si="1"/>
        <v>182</v>
      </c>
    </row>
    <row r="11648" ht="15.75" customHeight="1">
      <c r="A11648" s="1">
        <v>28.0</v>
      </c>
      <c r="B11648" s="1">
        <v>2.85073022E13</v>
      </c>
      <c r="C11648" s="1" t="s">
        <v>11473</v>
      </c>
      <c r="D11648" s="1">
        <v>3100178.0</v>
      </c>
      <c r="E11648" s="1">
        <v>17.0</v>
      </c>
      <c r="F11648" s="1">
        <v>216.0</v>
      </c>
      <c r="G11648" s="1">
        <v>10.0</v>
      </c>
      <c r="H11648" s="1">
        <v>82.0</v>
      </c>
      <c r="K11648" s="1">
        <f t="shared" si="1"/>
        <v>92</v>
      </c>
    </row>
    <row r="11649" ht="15.75" customHeight="1">
      <c r="A11649" s="1">
        <v>30.0</v>
      </c>
      <c r="B11649" s="1">
        <v>3.05005701E13</v>
      </c>
      <c r="C11649" s="1" t="s">
        <v>11474</v>
      </c>
      <c r="D11649" s="1">
        <v>3302670.0</v>
      </c>
      <c r="E11649" s="1">
        <v>17.0</v>
      </c>
      <c r="F11649" s="1">
        <v>216.0</v>
      </c>
      <c r="G11649" s="1">
        <v>0.0</v>
      </c>
      <c r="H11649" s="1">
        <v>0.0</v>
      </c>
      <c r="K11649" s="1">
        <f t="shared" si="1"/>
        <v>0</v>
      </c>
    </row>
    <row r="11650" ht="15.75" customHeight="1">
      <c r="A11650" s="1">
        <v>31.0</v>
      </c>
      <c r="B11650" s="1">
        <v>3.15001009E13</v>
      </c>
      <c r="C11650" s="1" t="s">
        <v>11475</v>
      </c>
      <c r="D11650" s="1">
        <v>3417850.0</v>
      </c>
      <c r="E11650" s="1">
        <v>17.0</v>
      </c>
      <c r="F11650" s="1">
        <v>216.0</v>
      </c>
      <c r="G11650" s="1">
        <v>58.0</v>
      </c>
      <c r="H11650" s="1">
        <v>60.0</v>
      </c>
      <c r="K11650" s="1">
        <f t="shared" si="1"/>
        <v>118</v>
      </c>
    </row>
    <row r="11651" ht="15.75" customHeight="1">
      <c r="A11651" s="1">
        <v>31.0</v>
      </c>
      <c r="B11651" s="1">
        <v>3.15014026E13</v>
      </c>
      <c r="C11651" s="1" t="s">
        <v>11476</v>
      </c>
      <c r="D11651" s="1">
        <v>3410860.0</v>
      </c>
      <c r="E11651" s="1">
        <v>17.0</v>
      </c>
      <c r="F11651" s="1">
        <v>216.0</v>
      </c>
      <c r="G11651" s="1">
        <v>38.0</v>
      </c>
      <c r="H11651" s="1">
        <v>55.0</v>
      </c>
      <c r="K11651" s="1">
        <f t="shared" si="1"/>
        <v>93</v>
      </c>
    </row>
    <row r="11652" ht="15.75" customHeight="1">
      <c r="A11652" s="1">
        <v>42.0</v>
      </c>
      <c r="B11652" s="1">
        <v>4.2506301E13</v>
      </c>
      <c r="C11652" s="1" t="s">
        <v>11477</v>
      </c>
      <c r="D11652" s="1">
        <v>4611760.0</v>
      </c>
      <c r="E11652" s="1">
        <v>17.0</v>
      </c>
      <c r="F11652" s="1">
        <v>216.0</v>
      </c>
      <c r="G11652" s="1">
        <v>36.0</v>
      </c>
      <c r="H11652" s="1">
        <v>49.0</v>
      </c>
      <c r="K11652" s="1">
        <f t="shared" si="1"/>
        <v>85</v>
      </c>
    </row>
    <row r="11653" ht="15.75" customHeight="1">
      <c r="A11653" s="1">
        <v>44.0</v>
      </c>
      <c r="B11653" s="1">
        <v>4.45049004E13</v>
      </c>
      <c r="C11653" s="1" t="s">
        <v>11478</v>
      </c>
      <c r="D11653" s="1">
        <v>4818600.0</v>
      </c>
      <c r="E11653" s="1">
        <v>17.0</v>
      </c>
      <c r="F11653" s="1">
        <v>216.0</v>
      </c>
      <c r="G11653" s="1">
        <v>53.0</v>
      </c>
      <c r="H11653" s="1">
        <v>103.0</v>
      </c>
      <c r="K11653" s="1">
        <f t="shared" si="1"/>
        <v>156</v>
      </c>
    </row>
    <row r="11654" ht="15.75" customHeight="1">
      <c r="A11654" s="1">
        <v>3.0</v>
      </c>
      <c r="B11654" s="1">
        <v>3.1004004302E12</v>
      </c>
      <c r="C11654" s="1" t="s">
        <v>11479</v>
      </c>
      <c r="D11654" s="1">
        <v>400419.0</v>
      </c>
      <c r="E11654" s="1">
        <v>17.0</v>
      </c>
      <c r="F11654" s="1">
        <v>215.0</v>
      </c>
      <c r="G11654" s="1">
        <v>1.0</v>
      </c>
      <c r="H11654" s="1">
        <v>0.0</v>
      </c>
      <c r="K11654" s="1">
        <f t="shared" si="1"/>
        <v>1</v>
      </c>
    </row>
    <row r="11655" ht="15.75" customHeight="1">
      <c r="A11655" s="1">
        <v>7.0</v>
      </c>
      <c r="B11655" s="1">
        <v>7.3007006301E12</v>
      </c>
      <c r="C11655" s="1" t="s">
        <v>11480</v>
      </c>
      <c r="D11655" s="1">
        <v>902010.0</v>
      </c>
      <c r="E11655" s="1">
        <v>17.0</v>
      </c>
      <c r="F11655" s="1">
        <v>215.0</v>
      </c>
      <c r="G11655" s="1">
        <v>0.0</v>
      </c>
      <c r="H11655" s="1">
        <v>49.0</v>
      </c>
      <c r="K11655" s="1">
        <f t="shared" si="1"/>
        <v>49</v>
      </c>
    </row>
    <row r="11656" ht="15.75" customHeight="1">
      <c r="A11656" s="1">
        <v>14.0</v>
      </c>
      <c r="B11656" s="1">
        <v>1.45038007E13</v>
      </c>
      <c r="C11656" s="1" t="s">
        <v>11481</v>
      </c>
      <c r="D11656" s="1">
        <v>1712510.0</v>
      </c>
      <c r="E11656" s="1">
        <v>17.0</v>
      </c>
      <c r="F11656" s="1">
        <v>215.0</v>
      </c>
      <c r="G11656" s="1">
        <v>97.0</v>
      </c>
      <c r="H11656" s="1">
        <v>89.0</v>
      </c>
      <c r="K11656" s="1">
        <f t="shared" si="1"/>
        <v>186</v>
      </c>
    </row>
    <row r="11657" ht="15.75" customHeight="1">
      <c r="A11657" s="1">
        <v>15.0</v>
      </c>
      <c r="B11657" s="1">
        <v>1.55091701E13</v>
      </c>
      <c r="C11657" s="1" t="s">
        <v>11482</v>
      </c>
      <c r="D11657" s="1">
        <v>1803810.0</v>
      </c>
      <c r="E11657" s="1">
        <v>17.0</v>
      </c>
      <c r="F11657" s="1">
        <v>215.0</v>
      </c>
      <c r="G11657" s="1">
        <v>50.0</v>
      </c>
      <c r="H11657" s="1">
        <v>110.0</v>
      </c>
      <c r="K11657" s="1">
        <f t="shared" si="1"/>
        <v>160</v>
      </c>
    </row>
    <row r="11658" ht="15.75" customHeight="1">
      <c r="A11658" s="1">
        <v>20.0</v>
      </c>
      <c r="B11658" s="1">
        <v>2.03011009301E13</v>
      </c>
      <c r="C11658" s="1" t="s">
        <v>11483</v>
      </c>
      <c r="D11658" s="1">
        <v>2306250.0</v>
      </c>
      <c r="E11658" s="1">
        <v>17.0</v>
      </c>
      <c r="F11658" s="1">
        <v>215.0</v>
      </c>
      <c r="G11658" s="1">
        <v>67.0</v>
      </c>
      <c r="H11658" s="1">
        <v>42.0</v>
      </c>
      <c r="K11658" s="1">
        <f t="shared" si="1"/>
        <v>109</v>
      </c>
    </row>
    <row r="11659" ht="15.75" customHeight="1">
      <c r="A11659" s="1">
        <v>26.0</v>
      </c>
      <c r="B11659" s="1">
        <v>2.65039011E13</v>
      </c>
      <c r="C11659" s="1" t="s">
        <v>11484</v>
      </c>
      <c r="D11659" s="1">
        <v>2930990.0</v>
      </c>
      <c r="E11659" s="1">
        <v>17.0</v>
      </c>
      <c r="F11659" s="1">
        <v>215.0</v>
      </c>
      <c r="G11659" s="1">
        <v>46.0</v>
      </c>
      <c r="H11659" s="1">
        <v>77.0</v>
      </c>
      <c r="K11659" s="1">
        <f t="shared" si="1"/>
        <v>123</v>
      </c>
    </row>
    <row r="11660" ht="15.75" customHeight="1">
      <c r="A11660" s="1">
        <v>26.0</v>
      </c>
      <c r="B11660" s="1">
        <v>2.65088014E13</v>
      </c>
      <c r="C11660" s="1" t="s">
        <v>11485</v>
      </c>
      <c r="D11660" s="1">
        <v>2914370.0</v>
      </c>
      <c r="E11660" s="1">
        <v>17.0</v>
      </c>
      <c r="F11660" s="1">
        <v>215.0</v>
      </c>
      <c r="G11660" s="1">
        <v>42.0</v>
      </c>
      <c r="H11660" s="1">
        <v>79.0</v>
      </c>
      <c r="K11660" s="1">
        <f t="shared" si="1"/>
        <v>121</v>
      </c>
    </row>
    <row r="11661" ht="15.75" customHeight="1">
      <c r="A11661" s="1">
        <v>27.0</v>
      </c>
      <c r="B11661" s="1">
        <v>2.75005405301E13</v>
      </c>
      <c r="C11661" s="1" t="s">
        <v>11486</v>
      </c>
      <c r="D11661" s="1">
        <v>3022080.0</v>
      </c>
      <c r="E11661" s="1">
        <v>17.0</v>
      </c>
      <c r="F11661" s="1">
        <v>215.0</v>
      </c>
      <c r="G11661" s="1">
        <v>80.0</v>
      </c>
      <c r="H11661" s="1">
        <v>79.0</v>
      </c>
      <c r="K11661" s="1">
        <f t="shared" si="1"/>
        <v>159</v>
      </c>
    </row>
    <row r="11662" ht="15.75" customHeight="1">
      <c r="A11662" s="1">
        <v>36.0</v>
      </c>
      <c r="B11662" s="1">
        <v>3.65069006E13</v>
      </c>
      <c r="C11662" s="1" t="s">
        <v>11487</v>
      </c>
      <c r="D11662" s="1">
        <v>3904933.0</v>
      </c>
      <c r="E11662" s="1">
        <v>17.0</v>
      </c>
      <c r="F11662" s="1">
        <v>215.0</v>
      </c>
      <c r="G11662" s="1">
        <v>24.0</v>
      </c>
      <c r="H11662" s="1">
        <v>45.0</v>
      </c>
      <c r="K11662" s="1">
        <f t="shared" si="1"/>
        <v>69</v>
      </c>
    </row>
    <row r="11663" ht="15.75" customHeight="1">
      <c r="A11663" s="1">
        <v>44.0</v>
      </c>
      <c r="B11663" s="1">
        <v>4.45028004E13</v>
      </c>
      <c r="C11663" s="1" t="s">
        <v>11488</v>
      </c>
      <c r="D11663" s="1">
        <v>4835700.0</v>
      </c>
      <c r="E11663" s="1">
        <v>17.0</v>
      </c>
      <c r="F11663" s="1">
        <v>215.0</v>
      </c>
      <c r="G11663" s="1">
        <v>38.0</v>
      </c>
      <c r="H11663" s="1">
        <v>154.0</v>
      </c>
      <c r="K11663" s="1">
        <f t="shared" si="1"/>
        <v>192</v>
      </c>
    </row>
    <row r="11664" ht="15.75" customHeight="1">
      <c r="A11664" s="1">
        <v>14.0</v>
      </c>
      <c r="B11664" s="1">
        <v>1.45006017E13</v>
      </c>
      <c r="C11664" s="1" t="s">
        <v>11489</v>
      </c>
      <c r="D11664" s="1">
        <v>1718030.0</v>
      </c>
      <c r="E11664" s="1">
        <v>17.0</v>
      </c>
      <c r="F11664" s="1">
        <v>214.0</v>
      </c>
      <c r="G11664" s="1">
        <v>71.0</v>
      </c>
      <c r="H11664" s="1">
        <v>105.0</v>
      </c>
      <c r="K11664" s="1">
        <f t="shared" si="1"/>
        <v>176</v>
      </c>
    </row>
    <row r="11665" ht="15.75" customHeight="1">
      <c r="A11665" s="1">
        <v>14.0</v>
      </c>
      <c r="B11665" s="1">
        <v>1.4506102E13</v>
      </c>
      <c r="C11665" s="1" t="s">
        <v>11490</v>
      </c>
      <c r="D11665" s="1">
        <v>1701404.0</v>
      </c>
      <c r="E11665" s="1">
        <v>17.0</v>
      </c>
      <c r="F11665" s="1">
        <v>214.0</v>
      </c>
      <c r="G11665" s="1">
        <v>66.0</v>
      </c>
      <c r="H11665" s="1">
        <v>103.0</v>
      </c>
      <c r="K11665" s="1">
        <f t="shared" si="1"/>
        <v>169</v>
      </c>
    </row>
    <row r="11666" ht="15.75" customHeight="1">
      <c r="A11666" s="1">
        <v>26.0</v>
      </c>
      <c r="B11666" s="1">
        <v>2.65031005E13</v>
      </c>
      <c r="C11666" s="1" t="s">
        <v>11491</v>
      </c>
      <c r="D11666" s="1">
        <v>2932250.0</v>
      </c>
      <c r="E11666" s="1">
        <v>17.0</v>
      </c>
      <c r="F11666" s="1">
        <v>214.0</v>
      </c>
      <c r="G11666" s="1">
        <v>51.0</v>
      </c>
      <c r="H11666" s="1">
        <v>73.0</v>
      </c>
      <c r="K11666" s="1">
        <f t="shared" si="1"/>
        <v>124</v>
      </c>
    </row>
    <row r="11667" ht="15.75" customHeight="1">
      <c r="A11667" s="1">
        <v>14.0</v>
      </c>
      <c r="B11667" s="1">
        <v>1.45056022E13</v>
      </c>
      <c r="C11667" s="1" t="s">
        <v>11492</v>
      </c>
      <c r="D11667" s="1">
        <v>1733510.0</v>
      </c>
      <c r="E11667" s="1">
        <v>17.0</v>
      </c>
      <c r="F11667" s="1">
        <v>213.0</v>
      </c>
      <c r="G11667" s="1">
        <v>0.0</v>
      </c>
      <c r="H11667" s="1">
        <v>0.0</v>
      </c>
      <c r="K11667" s="1">
        <f t="shared" si="1"/>
        <v>0</v>
      </c>
    </row>
    <row r="11668" ht="15.75" customHeight="1">
      <c r="A11668" s="1">
        <v>17.0</v>
      </c>
      <c r="B11668" s="1">
        <v>1.75075025E13</v>
      </c>
      <c r="C11668" s="1" t="s">
        <v>11493</v>
      </c>
      <c r="D11668" s="1">
        <v>2010170.0</v>
      </c>
      <c r="E11668" s="1">
        <v>17.0</v>
      </c>
      <c r="F11668" s="1">
        <v>213.0</v>
      </c>
      <c r="G11668" s="1">
        <v>45.0</v>
      </c>
      <c r="H11668" s="1">
        <v>119.0</v>
      </c>
      <c r="K11668" s="1">
        <f t="shared" si="1"/>
        <v>164</v>
      </c>
    </row>
    <row r="11669" ht="15.75" customHeight="1">
      <c r="A11669" s="1">
        <v>23.0</v>
      </c>
      <c r="B11669" s="1">
        <v>2.35069013E13</v>
      </c>
      <c r="C11669" s="1" t="s">
        <v>11494</v>
      </c>
      <c r="D11669" s="1">
        <v>2634620.0</v>
      </c>
      <c r="E11669" s="1">
        <v>17.0</v>
      </c>
      <c r="F11669" s="1">
        <v>213.0</v>
      </c>
      <c r="G11669" s="1">
        <v>128.0</v>
      </c>
      <c r="H11669" s="1">
        <v>61.0</v>
      </c>
      <c r="K11669" s="1">
        <f t="shared" si="1"/>
        <v>189</v>
      </c>
    </row>
    <row r="11670" ht="15.75" customHeight="1">
      <c r="A11670" s="1">
        <v>27.0</v>
      </c>
      <c r="B11670" s="1">
        <v>2.75015701E13</v>
      </c>
      <c r="C11670" s="1" t="s">
        <v>11495</v>
      </c>
      <c r="D11670" s="1">
        <v>3027570.0</v>
      </c>
      <c r="E11670" s="1">
        <v>17.0</v>
      </c>
      <c r="F11670" s="1">
        <v>213.0</v>
      </c>
      <c r="G11670" s="1">
        <v>76.0</v>
      </c>
      <c r="H11670" s="1">
        <v>91.0</v>
      </c>
      <c r="K11670" s="1">
        <f t="shared" si="1"/>
        <v>167</v>
      </c>
    </row>
    <row r="11671" ht="15.75" customHeight="1">
      <c r="A11671" s="1">
        <v>31.0</v>
      </c>
      <c r="B11671" s="1">
        <v>3.15017006E13</v>
      </c>
      <c r="C11671" s="1" t="s">
        <v>11496</v>
      </c>
      <c r="D11671" s="1">
        <v>3409480.0</v>
      </c>
      <c r="E11671" s="1">
        <v>17.0</v>
      </c>
      <c r="F11671" s="1">
        <v>213.0</v>
      </c>
      <c r="G11671" s="1">
        <v>102.0</v>
      </c>
      <c r="H11671" s="1">
        <v>30.0</v>
      </c>
      <c r="K11671" s="1">
        <f t="shared" si="1"/>
        <v>132</v>
      </c>
    </row>
    <row r="11672" ht="15.75" customHeight="1">
      <c r="A11672" s="1">
        <v>42.0</v>
      </c>
      <c r="B11672" s="1">
        <v>4.25022012E13</v>
      </c>
      <c r="C11672" s="1" t="s">
        <v>11497</v>
      </c>
      <c r="D11672" s="1">
        <v>4680445.0</v>
      </c>
      <c r="E11672" s="1">
        <v>17.0</v>
      </c>
      <c r="F11672" s="1">
        <v>213.0</v>
      </c>
      <c r="G11672" s="1">
        <v>50.0</v>
      </c>
      <c r="H11672" s="1">
        <v>55.0</v>
      </c>
      <c r="K11672" s="1">
        <f t="shared" si="1"/>
        <v>105</v>
      </c>
    </row>
    <row r="11673" ht="15.75" customHeight="1">
      <c r="A11673" s="1">
        <v>44.0</v>
      </c>
      <c r="B11673" s="1">
        <v>4.45091021E13</v>
      </c>
      <c r="C11673" s="1" t="s">
        <v>11498</v>
      </c>
      <c r="D11673" s="1">
        <v>4842930.0</v>
      </c>
      <c r="E11673" s="1">
        <v>17.0</v>
      </c>
      <c r="F11673" s="1">
        <v>213.0</v>
      </c>
      <c r="G11673" s="1">
        <v>0.0</v>
      </c>
      <c r="H11673" s="1">
        <v>182.0</v>
      </c>
      <c r="K11673" s="1">
        <f t="shared" si="1"/>
        <v>182</v>
      </c>
    </row>
    <row r="11674" ht="15.75" customHeight="1">
      <c r="A11674" s="1">
        <v>50.0</v>
      </c>
      <c r="B11674" s="1">
        <v>5.05065602E13</v>
      </c>
      <c r="C11674" s="1" t="s">
        <v>11499</v>
      </c>
      <c r="D11674" s="1">
        <v>5504720.0</v>
      </c>
      <c r="E11674" s="1">
        <v>17.0</v>
      </c>
      <c r="F11674" s="1">
        <v>213.0</v>
      </c>
      <c r="G11674" s="1">
        <v>37.0</v>
      </c>
      <c r="H11674" s="1">
        <v>37.0</v>
      </c>
      <c r="K11674" s="1">
        <f t="shared" si="1"/>
        <v>74</v>
      </c>
    </row>
    <row r="11675" ht="15.75" customHeight="1">
      <c r="A11675" s="1">
        <v>5.0</v>
      </c>
      <c r="B11675" s="1">
        <v>5.5047007E12</v>
      </c>
      <c r="C11675" s="1" t="s">
        <v>11500</v>
      </c>
      <c r="D11675" s="1">
        <v>611670.0</v>
      </c>
      <c r="E11675" s="1">
        <v>17.0</v>
      </c>
      <c r="F11675" s="1">
        <v>212.0</v>
      </c>
      <c r="G11675" s="1">
        <v>85.0</v>
      </c>
      <c r="H11675" s="1">
        <v>85.0</v>
      </c>
      <c r="K11675" s="1">
        <f t="shared" si="1"/>
        <v>170</v>
      </c>
    </row>
    <row r="11676" ht="15.75" customHeight="1">
      <c r="A11676" s="1">
        <v>6.0</v>
      </c>
      <c r="B11676" s="1">
        <v>6.5045008E12</v>
      </c>
      <c r="C11676" s="1" t="s">
        <v>11501</v>
      </c>
      <c r="D11676" s="1">
        <v>805520.0</v>
      </c>
      <c r="E11676" s="1">
        <v>17.0</v>
      </c>
      <c r="F11676" s="1">
        <v>212.0</v>
      </c>
      <c r="G11676" s="1">
        <v>125.0</v>
      </c>
      <c r="H11676" s="1">
        <v>59.0</v>
      </c>
      <c r="K11676" s="1">
        <f t="shared" si="1"/>
        <v>184</v>
      </c>
    </row>
    <row r="11677" ht="15.75" customHeight="1">
      <c r="A11677" s="1">
        <v>14.0</v>
      </c>
      <c r="B11677" s="1">
        <v>1.45056025E13</v>
      </c>
      <c r="C11677" s="1" t="s">
        <v>11502</v>
      </c>
      <c r="D11677" s="1">
        <v>1733750.0</v>
      </c>
      <c r="E11677" s="1">
        <v>17.0</v>
      </c>
      <c r="F11677" s="1">
        <v>212.0</v>
      </c>
      <c r="G11677" s="1">
        <v>78.0</v>
      </c>
      <c r="H11677" s="1">
        <v>41.0</v>
      </c>
      <c r="K11677" s="1">
        <f t="shared" si="1"/>
        <v>119</v>
      </c>
    </row>
    <row r="11678" ht="15.75" customHeight="1">
      <c r="A11678" s="1">
        <v>14.0</v>
      </c>
      <c r="B11678" s="1">
        <v>1.45084008E13</v>
      </c>
      <c r="C11678" s="1" t="s">
        <v>11503</v>
      </c>
      <c r="D11678" s="1">
        <v>1730930.0</v>
      </c>
      <c r="E11678" s="1">
        <v>17.0</v>
      </c>
      <c r="F11678" s="1">
        <v>212.0</v>
      </c>
      <c r="G11678" s="1">
        <v>41.0</v>
      </c>
      <c r="H11678" s="1">
        <v>108.0</v>
      </c>
      <c r="K11678" s="1">
        <f t="shared" si="1"/>
        <v>149</v>
      </c>
    </row>
    <row r="11679" ht="15.75" customHeight="1">
      <c r="A11679" s="1">
        <v>17.0</v>
      </c>
      <c r="B11679" s="1">
        <v>1.75055006E13</v>
      </c>
      <c r="C11679" s="1" t="s">
        <v>11504</v>
      </c>
      <c r="D11679" s="1">
        <v>2010050.0</v>
      </c>
      <c r="E11679" s="1">
        <v>17.0</v>
      </c>
      <c r="F11679" s="1">
        <v>212.0</v>
      </c>
      <c r="G11679" s="1">
        <v>65.0</v>
      </c>
      <c r="H11679" s="1">
        <v>126.0</v>
      </c>
      <c r="K11679" s="1">
        <f t="shared" si="1"/>
        <v>191</v>
      </c>
    </row>
    <row r="11680" ht="15.75" customHeight="1">
      <c r="A11680" s="1">
        <v>23.0</v>
      </c>
      <c r="B11680" s="1">
        <v>2.35052013E13</v>
      </c>
      <c r="C11680" s="1" t="s">
        <v>11505</v>
      </c>
      <c r="D11680" s="1">
        <v>2629580.0</v>
      </c>
      <c r="E11680" s="1">
        <v>17.0</v>
      </c>
      <c r="F11680" s="1">
        <v>212.0</v>
      </c>
      <c r="G11680" s="1">
        <v>40.0</v>
      </c>
      <c r="H11680" s="1">
        <v>33.0</v>
      </c>
      <c r="K11680" s="1">
        <f t="shared" si="1"/>
        <v>73</v>
      </c>
    </row>
    <row r="11681" ht="15.75" customHeight="1">
      <c r="A11681" s="1">
        <v>24.0</v>
      </c>
      <c r="B11681" s="1">
        <v>2.45040001E13</v>
      </c>
      <c r="C11681" s="1" t="s">
        <v>11506</v>
      </c>
      <c r="D11681" s="1">
        <v>2709330.0</v>
      </c>
      <c r="E11681" s="1">
        <v>17.0</v>
      </c>
      <c r="F11681" s="1">
        <v>212.0</v>
      </c>
      <c r="G11681" s="1">
        <v>23.0</v>
      </c>
      <c r="H11681" s="1">
        <v>100.0</v>
      </c>
      <c r="K11681" s="1">
        <f t="shared" si="1"/>
        <v>123</v>
      </c>
    </row>
    <row r="11682" ht="15.75" customHeight="1">
      <c r="A11682" s="1">
        <v>26.0</v>
      </c>
      <c r="B11682" s="1">
        <v>2.65007018E13</v>
      </c>
      <c r="C11682" s="1" t="s">
        <v>11507</v>
      </c>
      <c r="D11682" s="1">
        <v>2920820.0</v>
      </c>
      <c r="E11682" s="1">
        <v>17.0</v>
      </c>
      <c r="F11682" s="1">
        <v>212.0</v>
      </c>
      <c r="G11682" s="1">
        <v>57.0</v>
      </c>
      <c r="H11682" s="1">
        <v>59.0</v>
      </c>
      <c r="K11682" s="1">
        <f t="shared" si="1"/>
        <v>116</v>
      </c>
    </row>
    <row r="11683" ht="15.75" customHeight="1">
      <c r="A11683" s="1">
        <v>28.0</v>
      </c>
      <c r="B11683" s="1">
        <v>2.85021018E13</v>
      </c>
      <c r="C11683" s="1" t="s">
        <v>11508</v>
      </c>
      <c r="D11683" s="1">
        <v>3100012.0</v>
      </c>
      <c r="E11683" s="1">
        <v>17.0</v>
      </c>
      <c r="F11683" s="1">
        <v>212.0</v>
      </c>
      <c r="G11683" s="1">
        <v>22.0</v>
      </c>
      <c r="H11683" s="1">
        <v>67.0</v>
      </c>
      <c r="K11683" s="1">
        <f t="shared" si="1"/>
        <v>89</v>
      </c>
    </row>
    <row r="11684" ht="15.75" customHeight="1">
      <c r="A11684" s="1">
        <v>36.0</v>
      </c>
      <c r="B11684" s="1">
        <v>3.65006008E13</v>
      </c>
      <c r="C11684" s="1" t="s">
        <v>11509</v>
      </c>
      <c r="D11684" s="1">
        <v>3904596.0</v>
      </c>
      <c r="E11684" s="1">
        <v>17.0</v>
      </c>
      <c r="F11684" s="1">
        <v>212.0</v>
      </c>
      <c r="G11684" s="1">
        <v>11.0</v>
      </c>
      <c r="H11684" s="1">
        <v>20.0</v>
      </c>
      <c r="K11684" s="1">
        <f t="shared" si="1"/>
        <v>31</v>
      </c>
    </row>
    <row r="11685" ht="15.75" customHeight="1">
      <c r="A11685" s="1">
        <v>42.0</v>
      </c>
      <c r="B11685" s="1">
        <v>4.25029004E13</v>
      </c>
      <c r="C11685" s="1" t="s">
        <v>11510</v>
      </c>
      <c r="D11685" s="1">
        <v>4611280.0</v>
      </c>
      <c r="E11685" s="1">
        <v>17.0</v>
      </c>
      <c r="F11685" s="1">
        <v>212.0</v>
      </c>
      <c r="G11685" s="1">
        <v>58.0</v>
      </c>
      <c r="H11685" s="1">
        <v>46.0</v>
      </c>
      <c r="K11685" s="1">
        <f t="shared" si="1"/>
        <v>104</v>
      </c>
    </row>
    <row r="11686" ht="15.75" customHeight="1">
      <c r="A11686" s="1">
        <v>44.0</v>
      </c>
      <c r="B11686" s="1">
        <v>4.45025002E13</v>
      </c>
      <c r="C11686" s="1" t="s">
        <v>11511</v>
      </c>
      <c r="D11686" s="1">
        <v>4810380.0</v>
      </c>
      <c r="E11686" s="1">
        <v>17.0</v>
      </c>
      <c r="F11686" s="1">
        <v>212.0</v>
      </c>
      <c r="G11686" s="1">
        <v>54.0</v>
      </c>
      <c r="H11686" s="1">
        <v>120.0</v>
      </c>
      <c r="K11686" s="1">
        <f t="shared" si="1"/>
        <v>174</v>
      </c>
    </row>
    <row r="11687" ht="15.75" customHeight="1">
      <c r="A11687" s="1">
        <v>5.0</v>
      </c>
      <c r="B11687" s="1">
        <v>5.5037042E12</v>
      </c>
      <c r="C11687" s="1" t="s">
        <v>11512</v>
      </c>
      <c r="D11687" s="1">
        <v>635040.0</v>
      </c>
      <c r="E11687" s="1">
        <v>17.0</v>
      </c>
      <c r="F11687" s="1">
        <v>211.0</v>
      </c>
      <c r="G11687" s="1">
        <v>38.0</v>
      </c>
      <c r="H11687" s="1">
        <v>72.0</v>
      </c>
      <c r="K11687" s="1">
        <f t="shared" si="1"/>
        <v>110</v>
      </c>
    </row>
    <row r="11688" ht="15.75" customHeight="1">
      <c r="A11688" s="1">
        <v>14.0</v>
      </c>
      <c r="B11688" s="1">
        <v>1.4503401E13</v>
      </c>
      <c r="C11688" s="1" t="s">
        <v>11513</v>
      </c>
      <c r="D11688" s="1">
        <v>1701388.0</v>
      </c>
      <c r="E11688" s="1">
        <v>17.0</v>
      </c>
      <c r="F11688" s="1">
        <v>211.0</v>
      </c>
      <c r="G11688" s="1">
        <v>40.0</v>
      </c>
      <c r="H11688" s="1">
        <v>119.0</v>
      </c>
      <c r="K11688" s="1">
        <f t="shared" si="1"/>
        <v>159</v>
      </c>
    </row>
    <row r="11689" ht="15.75" customHeight="1">
      <c r="A11689" s="1">
        <v>17.0</v>
      </c>
      <c r="B11689" s="1">
        <v>1.75016042E13</v>
      </c>
      <c r="C11689" s="1" t="s">
        <v>11514</v>
      </c>
      <c r="D11689" s="1">
        <v>2012810.0</v>
      </c>
      <c r="E11689" s="1">
        <v>17.0</v>
      </c>
      <c r="F11689" s="1">
        <v>211.0</v>
      </c>
      <c r="G11689" s="1">
        <v>59.0</v>
      </c>
      <c r="H11689" s="1">
        <v>132.0</v>
      </c>
      <c r="K11689" s="1">
        <f t="shared" si="1"/>
        <v>191</v>
      </c>
    </row>
    <row r="11690" ht="15.75" customHeight="1">
      <c r="A11690" s="1">
        <v>17.0</v>
      </c>
      <c r="B11690" s="1">
        <v>1.75018005E13</v>
      </c>
      <c r="C11690" s="1" t="s">
        <v>11515</v>
      </c>
      <c r="D11690" s="1">
        <v>2004230.0</v>
      </c>
      <c r="E11690" s="1">
        <v>17.0</v>
      </c>
      <c r="F11690" s="1">
        <v>211.0</v>
      </c>
      <c r="G11690" s="1">
        <v>65.0</v>
      </c>
      <c r="H11690" s="1">
        <v>126.0</v>
      </c>
      <c r="K11690" s="1">
        <f t="shared" si="1"/>
        <v>191</v>
      </c>
    </row>
    <row r="11691" ht="15.75" customHeight="1">
      <c r="A11691" s="1">
        <v>17.0</v>
      </c>
      <c r="B11691" s="1">
        <v>1.75026008E13</v>
      </c>
      <c r="C11691" s="1" t="s">
        <v>11516</v>
      </c>
      <c r="D11691" s="1">
        <v>2005850.0</v>
      </c>
      <c r="E11691" s="1">
        <v>17.0</v>
      </c>
      <c r="F11691" s="1">
        <v>211.0</v>
      </c>
      <c r="G11691" s="1">
        <v>56.0</v>
      </c>
      <c r="H11691" s="1">
        <v>112.0</v>
      </c>
      <c r="K11691" s="1">
        <f t="shared" si="1"/>
        <v>168</v>
      </c>
    </row>
    <row r="11692" ht="15.75" customHeight="1">
      <c r="A11692" s="1">
        <v>20.0</v>
      </c>
      <c r="B11692" s="1">
        <v>2.03015009101E13</v>
      </c>
      <c r="C11692" s="1" t="s">
        <v>11517</v>
      </c>
      <c r="D11692" s="1">
        <v>2314814.0</v>
      </c>
      <c r="E11692" s="1">
        <v>17.0</v>
      </c>
      <c r="F11692" s="1">
        <v>211.0</v>
      </c>
      <c r="G11692" s="1">
        <v>67.0</v>
      </c>
      <c r="H11692" s="1">
        <v>51.0</v>
      </c>
      <c r="K11692" s="1">
        <f t="shared" si="1"/>
        <v>118</v>
      </c>
    </row>
    <row r="11693" ht="15.75" customHeight="1">
      <c r="A11693" s="1">
        <v>23.0</v>
      </c>
      <c r="B11693" s="1">
        <v>2.3502402E13</v>
      </c>
      <c r="C11693" s="1" t="s">
        <v>11518</v>
      </c>
      <c r="D11693" s="1">
        <v>2621810.0</v>
      </c>
      <c r="E11693" s="1">
        <v>17.0</v>
      </c>
      <c r="F11693" s="1">
        <v>211.0</v>
      </c>
      <c r="G11693" s="1">
        <v>76.0</v>
      </c>
      <c r="H11693" s="1">
        <v>64.0</v>
      </c>
      <c r="K11693" s="1">
        <f t="shared" si="1"/>
        <v>140</v>
      </c>
    </row>
    <row r="11694" ht="15.75" customHeight="1">
      <c r="A11694" s="1">
        <v>24.0</v>
      </c>
      <c r="B11694" s="1">
        <v>2.45056052E13</v>
      </c>
      <c r="C11694" s="1" t="s">
        <v>11519</v>
      </c>
      <c r="D11694" s="1">
        <v>2713860.0</v>
      </c>
      <c r="E11694" s="1">
        <v>17.0</v>
      </c>
      <c r="F11694" s="1">
        <v>211.0</v>
      </c>
      <c r="G11694" s="1">
        <v>77.0</v>
      </c>
      <c r="H11694" s="1">
        <v>97.0</v>
      </c>
      <c r="K11694" s="1">
        <f t="shared" si="1"/>
        <v>174</v>
      </c>
    </row>
    <row r="11695" ht="15.75" customHeight="1">
      <c r="A11695" s="1">
        <v>24.0</v>
      </c>
      <c r="B11695" s="1">
        <v>2.45086058E13</v>
      </c>
      <c r="C11695" s="1" t="s">
        <v>11520</v>
      </c>
      <c r="D11695" s="1">
        <v>2718810.0</v>
      </c>
      <c r="E11695" s="1">
        <v>17.0</v>
      </c>
      <c r="F11695" s="1">
        <v>211.0</v>
      </c>
      <c r="G11695" s="1">
        <v>53.0</v>
      </c>
      <c r="H11695" s="1">
        <v>130.0</v>
      </c>
      <c r="K11695" s="1">
        <f t="shared" si="1"/>
        <v>183</v>
      </c>
    </row>
    <row r="11696" ht="15.75" customHeight="1">
      <c r="A11696" s="1">
        <v>28.0</v>
      </c>
      <c r="B11696" s="1">
        <v>2.85002901E13</v>
      </c>
      <c r="C11696" s="1" t="s">
        <v>11521</v>
      </c>
      <c r="D11696" s="1">
        <v>3180080.0</v>
      </c>
      <c r="E11696" s="1">
        <v>17.0</v>
      </c>
      <c r="F11696" s="1">
        <v>211.0</v>
      </c>
      <c r="G11696" s="1">
        <v>0.0</v>
      </c>
      <c r="H11696" s="1">
        <v>20.0</v>
      </c>
      <c r="K11696" s="1">
        <f t="shared" si="1"/>
        <v>20</v>
      </c>
    </row>
    <row r="11697" ht="15.75" customHeight="1">
      <c r="A11697" s="1">
        <v>31.0</v>
      </c>
      <c r="B11697" s="1">
        <v>3.15013007E13</v>
      </c>
      <c r="C11697" s="1" t="s">
        <v>11522</v>
      </c>
      <c r="D11697" s="1">
        <v>3402310.0</v>
      </c>
      <c r="E11697" s="1">
        <v>17.0</v>
      </c>
      <c r="F11697" s="1">
        <v>211.0</v>
      </c>
      <c r="G11697" s="1">
        <v>48.0</v>
      </c>
      <c r="H11697" s="1">
        <v>27.0</v>
      </c>
      <c r="K11697" s="1">
        <f t="shared" si="1"/>
        <v>75</v>
      </c>
    </row>
    <row r="11698" ht="15.75" customHeight="1">
      <c r="A11698" s="1">
        <v>31.0</v>
      </c>
      <c r="B11698" s="1">
        <v>3.15014024E13</v>
      </c>
      <c r="C11698" s="1" t="s">
        <v>11523</v>
      </c>
      <c r="D11698" s="1">
        <v>3410770.0</v>
      </c>
      <c r="E11698" s="1">
        <v>17.0</v>
      </c>
      <c r="F11698" s="1">
        <v>211.0</v>
      </c>
      <c r="G11698" s="1">
        <v>8.0</v>
      </c>
      <c r="H11698" s="1">
        <v>31.0</v>
      </c>
      <c r="K11698" s="1">
        <f t="shared" si="1"/>
        <v>39</v>
      </c>
    </row>
    <row r="11699" ht="15.75" customHeight="1">
      <c r="A11699" s="1">
        <v>31.0</v>
      </c>
      <c r="B11699" s="1">
        <v>3.15021022E13</v>
      </c>
      <c r="C11699" s="1" t="s">
        <v>11524</v>
      </c>
      <c r="D11699" s="1">
        <v>3417910.0</v>
      </c>
      <c r="E11699" s="1">
        <v>17.0</v>
      </c>
      <c r="F11699" s="1">
        <v>211.0</v>
      </c>
      <c r="G11699" s="1">
        <v>44.0</v>
      </c>
      <c r="H11699" s="1">
        <v>33.0</v>
      </c>
      <c r="K11699" s="1">
        <f t="shared" si="1"/>
        <v>77</v>
      </c>
    </row>
    <row r="11700" ht="15.75" customHeight="1">
      <c r="A11700" s="1">
        <v>33.0</v>
      </c>
      <c r="B11700" s="1">
        <v>3.35016008E13</v>
      </c>
      <c r="C11700" s="1" t="s">
        <v>11525</v>
      </c>
      <c r="D11700" s="1">
        <v>3616140.0</v>
      </c>
      <c r="E11700" s="1">
        <v>17.0</v>
      </c>
      <c r="F11700" s="1">
        <v>211.0</v>
      </c>
      <c r="G11700" s="1">
        <v>80.0</v>
      </c>
      <c r="H11700" s="1">
        <v>53.0</v>
      </c>
      <c r="K11700" s="1">
        <f t="shared" si="1"/>
        <v>133</v>
      </c>
    </row>
    <row r="11701" ht="15.75" customHeight="1">
      <c r="A11701" s="1">
        <v>36.0</v>
      </c>
      <c r="B11701" s="1">
        <v>3.65075007E13</v>
      </c>
      <c r="C11701" s="1" t="s">
        <v>11526</v>
      </c>
      <c r="D11701" s="1">
        <v>3904981.0</v>
      </c>
      <c r="E11701" s="1">
        <v>17.0</v>
      </c>
      <c r="F11701" s="1">
        <v>211.0</v>
      </c>
      <c r="G11701" s="1">
        <v>31.0</v>
      </c>
      <c r="H11701" s="1">
        <v>32.0</v>
      </c>
      <c r="K11701" s="1">
        <f t="shared" si="1"/>
        <v>63</v>
      </c>
    </row>
    <row r="11702" ht="15.75" customHeight="1">
      <c r="A11702" s="1">
        <v>37.0</v>
      </c>
      <c r="B11702" s="1">
        <v>3.7502601E13</v>
      </c>
      <c r="C11702" s="1" t="s">
        <v>11527</v>
      </c>
      <c r="D11702" s="1">
        <v>4012210.0</v>
      </c>
      <c r="E11702" s="1">
        <v>17.0</v>
      </c>
      <c r="F11702" s="1">
        <v>211.0</v>
      </c>
      <c r="G11702" s="1">
        <v>40.0</v>
      </c>
      <c r="H11702" s="1">
        <v>105.0</v>
      </c>
      <c r="K11702" s="1">
        <f t="shared" si="1"/>
        <v>145</v>
      </c>
    </row>
    <row r="11703" ht="15.75" customHeight="1">
      <c r="A11703" s="1">
        <v>50.0</v>
      </c>
      <c r="B11703" s="1">
        <v>5.05068401E13</v>
      </c>
      <c r="C11703" s="1" t="s">
        <v>11528</v>
      </c>
      <c r="D11703" s="1">
        <v>5500013.0</v>
      </c>
      <c r="E11703" s="1">
        <v>17.0</v>
      </c>
      <c r="F11703" s="1">
        <v>211.0</v>
      </c>
      <c r="G11703" s="1">
        <v>13.0</v>
      </c>
      <c r="H11703" s="1">
        <v>28.0</v>
      </c>
      <c r="K11703" s="1">
        <f t="shared" si="1"/>
        <v>41</v>
      </c>
    </row>
    <row r="11704" ht="15.75" customHeight="1">
      <c r="A11704" s="1">
        <v>6.0</v>
      </c>
      <c r="B11704" s="1">
        <v>6.5011015E12</v>
      </c>
      <c r="C11704" s="1" t="s">
        <v>11529</v>
      </c>
      <c r="D11704" s="1">
        <v>806390.0</v>
      </c>
      <c r="E11704" s="1">
        <v>17.0</v>
      </c>
      <c r="F11704" s="1">
        <v>210.0</v>
      </c>
      <c r="G11704" s="1">
        <v>52.0</v>
      </c>
      <c r="H11704" s="1">
        <v>108.0</v>
      </c>
      <c r="K11704" s="1">
        <f t="shared" si="1"/>
        <v>160</v>
      </c>
    </row>
    <row r="11705" ht="15.75" customHeight="1">
      <c r="A11705" s="1">
        <v>14.0</v>
      </c>
      <c r="B11705" s="1">
        <v>1.45006024E13</v>
      </c>
      <c r="C11705" s="1" t="s">
        <v>11530</v>
      </c>
      <c r="D11705" s="1">
        <v>1721680.0</v>
      </c>
      <c r="E11705" s="1">
        <v>17.0</v>
      </c>
      <c r="F11705" s="1">
        <v>210.0</v>
      </c>
      <c r="G11705" s="1">
        <v>68.0</v>
      </c>
      <c r="H11705" s="1">
        <v>57.0</v>
      </c>
      <c r="K11705" s="1">
        <f t="shared" si="1"/>
        <v>125</v>
      </c>
    </row>
    <row r="11706" ht="15.75" customHeight="1">
      <c r="A11706" s="1">
        <v>14.0</v>
      </c>
      <c r="B11706" s="1">
        <v>1.4501608E13</v>
      </c>
      <c r="C11706" s="1" t="s">
        <v>11531</v>
      </c>
      <c r="D11706" s="1">
        <v>1723100.0</v>
      </c>
      <c r="E11706" s="1">
        <v>17.0</v>
      </c>
      <c r="F11706" s="1">
        <v>210.0</v>
      </c>
      <c r="G11706" s="1">
        <v>156.0</v>
      </c>
      <c r="H11706" s="1">
        <v>19.0</v>
      </c>
      <c r="K11706" s="1">
        <f t="shared" si="1"/>
        <v>175</v>
      </c>
    </row>
    <row r="11707" ht="15.75" customHeight="1">
      <c r="A11707" s="1">
        <v>14.0</v>
      </c>
      <c r="B11707" s="1">
        <v>1.45016142E13</v>
      </c>
      <c r="C11707" s="1" t="s">
        <v>11532</v>
      </c>
      <c r="D11707" s="1">
        <v>1738400.0</v>
      </c>
      <c r="E11707" s="1">
        <v>17.0</v>
      </c>
      <c r="F11707" s="1">
        <v>210.0</v>
      </c>
      <c r="G11707" s="1">
        <v>68.0</v>
      </c>
      <c r="H11707" s="1">
        <v>3.0</v>
      </c>
      <c r="K11707" s="1">
        <f t="shared" si="1"/>
        <v>71</v>
      </c>
    </row>
    <row r="11708" ht="15.75" customHeight="1">
      <c r="A11708" s="1">
        <v>27.0</v>
      </c>
      <c r="B11708" s="1">
        <v>2.75007039E13</v>
      </c>
      <c r="C11708" s="1" t="s">
        <v>11533</v>
      </c>
      <c r="D11708" s="1">
        <v>3005850.0</v>
      </c>
      <c r="E11708" s="1">
        <v>17.0</v>
      </c>
      <c r="F11708" s="1">
        <v>210.0</v>
      </c>
      <c r="G11708" s="1">
        <v>70.0</v>
      </c>
      <c r="H11708" s="1">
        <v>85.0</v>
      </c>
      <c r="K11708" s="1">
        <f t="shared" si="1"/>
        <v>155</v>
      </c>
    </row>
    <row r="11709" ht="15.75" customHeight="1">
      <c r="A11709" s="1">
        <v>31.0</v>
      </c>
      <c r="B11709" s="1">
        <v>3.15007009E13</v>
      </c>
      <c r="C11709" s="1" t="s">
        <v>11534</v>
      </c>
      <c r="D11709" s="1">
        <v>3411520.0</v>
      </c>
      <c r="E11709" s="1">
        <v>17.0</v>
      </c>
      <c r="F11709" s="1">
        <v>210.0</v>
      </c>
      <c r="G11709" s="1">
        <v>55.0</v>
      </c>
      <c r="H11709" s="1">
        <v>0.0</v>
      </c>
      <c r="K11709" s="1">
        <f t="shared" si="1"/>
        <v>55</v>
      </c>
    </row>
    <row r="11710" ht="15.75" customHeight="1">
      <c r="A11710" s="1">
        <v>37.0</v>
      </c>
      <c r="B11710" s="1">
        <v>3.7501601E13</v>
      </c>
      <c r="C11710" s="1" t="s">
        <v>11535</v>
      </c>
      <c r="D11710" s="1">
        <v>4011760.0</v>
      </c>
      <c r="E11710" s="1">
        <v>17.0</v>
      </c>
      <c r="F11710" s="1">
        <v>210.0</v>
      </c>
      <c r="G11710" s="1">
        <v>15.0</v>
      </c>
      <c r="H11710" s="1">
        <v>78.0</v>
      </c>
      <c r="K11710" s="1">
        <f t="shared" si="1"/>
        <v>93</v>
      </c>
    </row>
    <row r="11711" ht="15.75" customHeight="1">
      <c r="A11711" s="1">
        <v>38.0</v>
      </c>
      <c r="B11711" s="1">
        <v>3.85032004E13</v>
      </c>
      <c r="C11711" s="1" t="s">
        <v>11536</v>
      </c>
      <c r="D11711" s="1">
        <v>4105080.0</v>
      </c>
      <c r="E11711" s="1">
        <v>17.0</v>
      </c>
      <c r="F11711" s="1">
        <v>210.0</v>
      </c>
      <c r="G11711" s="1">
        <v>80.0</v>
      </c>
      <c r="H11711" s="1">
        <v>67.0</v>
      </c>
      <c r="K11711" s="1">
        <f t="shared" si="1"/>
        <v>147</v>
      </c>
    </row>
    <row r="11712" ht="15.75" customHeight="1">
      <c r="A11712" s="1">
        <v>42.0</v>
      </c>
      <c r="B11712" s="1">
        <v>4.25038006E13</v>
      </c>
      <c r="C11712" s="1" t="s">
        <v>11537</v>
      </c>
      <c r="D11712" s="1">
        <v>4619580.0</v>
      </c>
      <c r="E11712" s="1">
        <v>17.0</v>
      </c>
      <c r="F11712" s="1">
        <v>210.0</v>
      </c>
      <c r="G11712" s="1">
        <v>68.0</v>
      </c>
      <c r="H11712" s="1">
        <v>51.0</v>
      </c>
      <c r="K11712" s="1">
        <f t="shared" si="1"/>
        <v>119</v>
      </c>
    </row>
    <row r="11713" ht="15.75" customHeight="1">
      <c r="A11713" s="1">
        <v>42.0</v>
      </c>
      <c r="B11713" s="1">
        <v>4.25055071E13</v>
      </c>
      <c r="C11713" s="1" t="s">
        <v>11538</v>
      </c>
      <c r="D11713" s="1">
        <v>4663360.0</v>
      </c>
      <c r="E11713" s="1">
        <v>17.0</v>
      </c>
      <c r="F11713" s="1">
        <v>210.0</v>
      </c>
      <c r="G11713" s="1">
        <v>82.0</v>
      </c>
      <c r="H11713" s="1">
        <v>61.0</v>
      </c>
      <c r="K11713" s="1">
        <f t="shared" si="1"/>
        <v>143</v>
      </c>
    </row>
    <row r="11714" ht="15.75" customHeight="1">
      <c r="A11714" s="1">
        <v>42.0</v>
      </c>
      <c r="B11714" s="1">
        <v>4.25058053E13</v>
      </c>
      <c r="C11714" s="1" t="s">
        <v>11539</v>
      </c>
      <c r="D11714" s="1">
        <v>4600046.0</v>
      </c>
      <c r="E11714" s="1">
        <v>17.0</v>
      </c>
      <c r="F11714" s="1">
        <v>210.0</v>
      </c>
      <c r="G11714" s="1">
        <v>56.0</v>
      </c>
      <c r="H11714" s="1">
        <v>66.0</v>
      </c>
      <c r="K11714" s="1">
        <f t="shared" si="1"/>
        <v>122</v>
      </c>
    </row>
    <row r="11715" ht="15.75" customHeight="1">
      <c r="A11715" s="1">
        <v>50.0</v>
      </c>
      <c r="B11715" s="1">
        <v>5.05052054E13</v>
      </c>
      <c r="C11715" s="1" t="s">
        <v>11540</v>
      </c>
      <c r="D11715" s="1">
        <v>5515150.0</v>
      </c>
      <c r="E11715" s="1">
        <v>17.0</v>
      </c>
      <c r="F11715" s="1">
        <v>210.0</v>
      </c>
      <c r="G11715" s="1">
        <v>24.0</v>
      </c>
      <c r="H11715" s="1">
        <v>0.0</v>
      </c>
      <c r="K11715" s="1">
        <f t="shared" si="1"/>
        <v>24</v>
      </c>
    </row>
    <row r="11716" ht="15.75" customHeight="1">
      <c r="A11716" s="1">
        <v>5.0</v>
      </c>
      <c r="B11716" s="1">
        <v>5.501206E12</v>
      </c>
      <c r="C11716" s="1" t="s">
        <v>11541</v>
      </c>
      <c r="D11716" s="1">
        <v>639720.0</v>
      </c>
      <c r="E11716" s="1">
        <v>17.0</v>
      </c>
      <c r="F11716" s="1">
        <v>209.0</v>
      </c>
      <c r="G11716" s="1">
        <v>73.0</v>
      </c>
      <c r="H11716" s="1">
        <v>90.0</v>
      </c>
      <c r="K11716" s="1">
        <f t="shared" si="1"/>
        <v>163</v>
      </c>
    </row>
    <row r="11717" ht="15.75" customHeight="1">
      <c r="A11717" s="1">
        <v>14.0</v>
      </c>
      <c r="B11717" s="1">
        <v>1.45057301E13</v>
      </c>
      <c r="C11717" s="1" t="s">
        <v>11542</v>
      </c>
      <c r="D11717" s="1">
        <v>1700263.0</v>
      </c>
      <c r="E11717" s="1">
        <v>17.0</v>
      </c>
      <c r="F11717" s="1">
        <v>209.0</v>
      </c>
      <c r="G11717" s="1">
        <v>0.0</v>
      </c>
      <c r="H11717" s="1">
        <v>0.0</v>
      </c>
      <c r="K11717" s="1">
        <f t="shared" si="1"/>
        <v>0</v>
      </c>
    </row>
    <row r="11718" ht="15.75" customHeight="1">
      <c r="A11718" s="1">
        <v>14.0</v>
      </c>
      <c r="B11718" s="1">
        <v>1.45067002E13</v>
      </c>
      <c r="C11718" s="1" t="s">
        <v>11543</v>
      </c>
      <c r="D11718" s="1">
        <v>1740080.0</v>
      </c>
      <c r="E11718" s="1">
        <v>17.0</v>
      </c>
      <c r="F11718" s="1">
        <v>209.0</v>
      </c>
      <c r="G11718" s="1">
        <v>43.0</v>
      </c>
      <c r="H11718" s="1">
        <v>38.0</v>
      </c>
      <c r="K11718" s="1">
        <f t="shared" si="1"/>
        <v>81</v>
      </c>
    </row>
    <row r="11719" ht="15.75" customHeight="1">
      <c r="A11719" s="1">
        <v>16.0</v>
      </c>
      <c r="B11719" s="1">
        <v>1.65039701E13</v>
      </c>
      <c r="C11719" s="1" t="s">
        <v>11544</v>
      </c>
      <c r="D11719" s="1">
        <v>1903090.0</v>
      </c>
      <c r="E11719" s="1">
        <v>17.0</v>
      </c>
      <c r="F11719" s="1">
        <v>209.0</v>
      </c>
      <c r="G11719" s="1">
        <v>89.0</v>
      </c>
      <c r="H11719" s="1">
        <v>75.0</v>
      </c>
      <c r="K11719" s="1">
        <f t="shared" si="1"/>
        <v>164</v>
      </c>
    </row>
    <row r="11720" ht="15.75" customHeight="1">
      <c r="A11720" s="1">
        <v>17.0</v>
      </c>
      <c r="B11720" s="1">
        <v>1.75057004E13</v>
      </c>
      <c r="C11720" s="1" t="s">
        <v>11545</v>
      </c>
      <c r="D11720" s="1">
        <v>2004440.0</v>
      </c>
      <c r="E11720" s="1">
        <v>17.0</v>
      </c>
      <c r="F11720" s="1">
        <v>209.0</v>
      </c>
      <c r="G11720" s="1">
        <v>40.0</v>
      </c>
      <c r="H11720" s="1">
        <v>120.0</v>
      </c>
      <c r="K11720" s="1">
        <f t="shared" si="1"/>
        <v>160</v>
      </c>
    </row>
    <row r="11721" ht="15.75" customHeight="1">
      <c r="A11721" s="1">
        <v>28.0</v>
      </c>
      <c r="B11721" s="1">
        <v>2.85069001E13</v>
      </c>
      <c r="C11721" s="1" t="s">
        <v>11546</v>
      </c>
      <c r="D11721" s="1">
        <v>3104020.0</v>
      </c>
      <c r="E11721" s="1">
        <v>17.0</v>
      </c>
      <c r="F11721" s="1">
        <v>209.0</v>
      </c>
      <c r="G11721" s="1">
        <v>32.0</v>
      </c>
      <c r="H11721" s="1">
        <v>70.0</v>
      </c>
      <c r="K11721" s="1">
        <f t="shared" si="1"/>
        <v>102</v>
      </c>
    </row>
    <row r="11722" ht="15.75" customHeight="1">
      <c r="A11722" s="1">
        <v>31.0</v>
      </c>
      <c r="B11722" s="1">
        <v>3.15006003E13</v>
      </c>
      <c r="C11722" s="1" t="s">
        <v>11547</v>
      </c>
      <c r="D11722" s="1">
        <v>3403960.0</v>
      </c>
      <c r="E11722" s="1">
        <v>17.0</v>
      </c>
      <c r="F11722" s="1">
        <v>209.0</v>
      </c>
      <c r="G11722" s="1">
        <v>83.0</v>
      </c>
      <c r="H11722" s="1">
        <v>44.0</v>
      </c>
      <c r="K11722" s="1">
        <f t="shared" si="1"/>
        <v>127</v>
      </c>
    </row>
    <row r="11723" ht="15.75" customHeight="1">
      <c r="A11723" s="1">
        <v>42.0</v>
      </c>
      <c r="B11723" s="1">
        <v>4.25067019E13</v>
      </c>
      <c r="C11723" s="1" t="s">
        <v>11548</v>
      </c>
      <c r="D11723" s="1">
        <v>4626490.0</v>
      </c>
      <c r="E11723" s="1">
        <v>17.0</v>
      </c>
      <c r="F11723" s="1">
        <v>209.0</v>
      </c>
      <c r="G11723" s="1">
        <v>42.0</v>
      </c>
      <c r="H11723" s="1">
        <v>64.0</v>
      </c>
      <c r="K11723" s="1">
        <f t="shared" si="1"/>
        <v>106</v>
      </c>
    </row>
    <row r="11724" ht="15.75" customHeight="1">
      <c r="A11724" s="1">
        <v>17.0</v>
      </c>
      <c r="B11724" s="1">
        <v>1.7505907E13</v>
      </c>
      <c r="C11724" s="1" t="s">
        <v>11549</v>
      </c>
      <c r="D11724" s="1">
        <v>2012780.0</v>
      </c>
      <c r="E11724" s="1">
        <v>17.0</v>
      </c>
      <c r="F11724" s="1">
        <v>208.0</v>
      </c>
      <c r="G11724" s="1">
        <v>46.0</v>
      </c>
      <c r="H11724" s="1">
        <v>138.0</v>
      </c>
      <c r="K11724" s="1">
        <f t="shared" si="1"/>
        <v>184</v>
      </c>
    </row>
    <row r="11725" ht="15.75" customHeight="1">
      <c r="A11725" s="1">
        <v>26.0</v>
      </c>
      <c r="B11725" s="1">
        <v>2.65051015E13</v>
      </c>
      <c r="C11725" s="1" t="s">
        <v>11550</v>
      </c>
      <c r="D11725" s="1">
        <v>2916660.0</v>
      </c>
      <c r="E11725" s="1">
        <v>17.0</v>
      </c>
      <c r="F11725" s="1">
        <v>208.0</v>
      </c>
      <c r="G11725" s="1">
        <v>51.0</v>
      </c>
      <c r="H11725" s="1">
        <v>61.0</v>
      </c>
      <c r="K11725" s="1">
        <f t="shared" si="1"/>
        <v>112</v>
      </c>
    </row>
    <row r="11726" ht="15.75" customHeight="1">
      <c r="A11726" s="1">
        <v>35.0</v>
      </c>
      <c r="B11726" s="1">
        <v>3.55023008E13</v>
      </c>
      <c r="C11726" s="1" t="s">
        <v>11551</v>
      </c>
      <c r="D11726" s="1">
        <v>3805850.0</v>
      </c>
      <c r="E11726" s="1">
        <v>17.0</v>
      </c>
      <c r="F11726" s="1">
        <v>208.0</v>
      </c>
      <c r="G11726" s="1">
        <v>59.0</v>
      </c>
      <c r="H11726" s="1">
        <v>95.0</v>
      </c>
      <c r="K11726" s="1">
        <f t="shared" si="1"/>
        <v>154</v>
      </c>
    </row>
    <row r="11727" ht="15.75" customHeight="1">
      <c r="A11727" s="1">
        <v>37.0</v>
      </c>
      <c r="B11727" s="1">
        <v>3.75009018E13</v>
      </c>
      <c r="C11727" s="1" t="s">
        <v>11552</v>
      </c>
      <c r="D11727" s="1">
        <v>4026010.0</v>
      </c>
      <c r="E11727" s="1">
        <v>17.0</v>
      </c>
      <c r="F11727" s="1">
        <v>208.0</v>
      </c>
      <c r="G11727" s="1">
        <v>57.0</v>
      </c>
      <c r="H11727" s="1">
        <v>74.0</v>
      </c>
      <c r="K11727" s="1">
        <f t="shared" si="1"/>
        <v>131</v>
      </c>
    </row>
    <row r="11728" ht="15.75" customHeight="1">
      <c r="A11728" s="1">
        <v>14.0</v>
      </c>
      <c r="B11728" s="1">
        <v>1.4505002E13</v>
      </c>
      <c r="C11728" s="1" t="s">
        <v>11553</v>
      </c>
      <c r="D11728" s="1">
        <v>1722870.0</v>
      </c>
      <c r="E11728" s="1">
        <v>17.0</v>
      </c>
      <c r="F11728" s="1">
        <v>207.0</v>
      </c>
      <c r="G11728" s="1">
        <v>58.0</v>
      </c>
      <c r="H11728" s="1">
        <v>58.0</v>
      </c>
      <c r="K11728" s="1">
        <f t="shared" si="1"/>
        <v>116</v>
      </c>
    </row>
    <row r="11729" ht="15.75" customHeight="1">
      <c r="A11729" s="1">
        <v>16.0</v>
      </c>
      <c r="B11729" s="1">
        <v>1.65057001E13</v>
      </c>
      <c r="C11729" s="1" t="s">
        <v>11554</v>
      </c>
      <c r="D11729" s="1">
        <v>1903300.0</v>
      </c>
      <c r="E11729" s="1">
        <v>17.0</v>
      </c>
      <c r="F11729" s="1">
        <v>207.0</v>
      </c>
      <c r="G11729" s="1">
        <v>30.0</v>
      </c>
      <c r="H11729" s="1">
        <v>76.0</v>
      </c>
      <c r="K11729" s="1">
        <f t="shared" si="1"/>
        <v>106</v>
      </c>
    </row>
    <row r="11730" ht="15.75" customHeight="1">
      <c r="A11730" s="1">
        <v>17.0</v>
      </c>
      <c r="B11730" s="1">
        <v>1.75082023E13</v>
      </c>
      <c r="C11730" s="1" t="s">
        <v>11555</v>
      </c>
      <c r="D11730" s="1">
        <v>2012060.0</v>
      </c>
      <c r="E11730" s="1">
        <v>17.0</v>
      </c>
      <c r="F11730" s="1">
        <v>207.0</v>
      </c>
      <c r="G11730" s="1">
        <v>68.0</v>
      </c>
      <c r="H11730" s="1">
        <v>120.0</v>
      </c>
      <c r="K11730" s="1">
        <f t="shared" si="1"/>
        <v>188</v>
      </c>
    </row>
    <row r="11731" ht="15.75" customHeight="1">
      <c r="A11731" s="1">
        <v>26.0</v>
      </c>
      <c r="B11731" s="1">
        <v>2.65033079E13</v>
      </c>
      <c r="C11731" s="1" t="s">
        <v>11556</v>
      </c>
      <c r="D11731" s="1">
        <v>2923040.0</v>
      </c>
      <c r="E11731" s="1">
        <v>17.0</v>
      </c>
      <c r="F11731" s="1">
        <v>207.0</v>
      </c>
      <c r="G11731" s="1">
        <v>56.0</v>
      </c>
      <c r="H11731" s="1">
        <v>77.0</v>
      </c>
      <c r="K11731" s="1">
        <f t="shared" si="1"/>
        <v>133</v>
      </c>
    </row>
    <row r="11732" ht="15.75" customHeight="1">
      <c r="A11732" s="1">
        <v>26.0</v>
      </c>
      <c r="B11732" s="1">
        <v>2.6507202E13</v>
      </c>
      <c r="C11732" s="1" t="s">
        <v>11557</v>
      </c>
      <c r="D11732" s="1">
        <v>2926610.0</v>
      </c>
      <c r="E11732" s="1">
        <v>17.0</v>
      </c>
      <c r="F11732" s="1">
        <v>207.0</v>
      </c>
      <c r="G11732" s="1">
        <v>64.0</v>
      </c>
      <c r="H11732" s="1">
        <v>74.0</v>
      </c>
      <c r="K11732" s="1">
        <f t="shared" si="1"/>
        <v>138</v>
      </c>
    </row>
    <row r="11733" ht="15.75" customHeight="1">
      <c r="A11733" s="1">
        <v>28.0</v>
      </c>
      <c r="B11733" s="1">
        <v>2.85007056E13</v>
      </c>
      <c r="C11733" s="1" t="s">
        <v>11558</v>
      </c>
      <c r="D11733" s="1">
        <v>3171730.0</v>
      </c>
      <c r="E11733" s="1">
        <v>17.0</v>
      </c>
      <c r="F11733" s="1">
        <v>207.0</v>
      </c>
      <c r="G11733" s="1">
        <v>45.0</v>
      </c>
      <c r="H11733" s="1">
        <v>79.0</v>
      </c>
      <c r="K11733" s="1">
        <f t="shared" si="1"/>
        <v>124</v>
      </c>
    </row>
    <row r="11734" ht="15.75" customHeight="1">
      <c r="A11734" s="1">
        <v>30.0</v>
      </c>
      <c r="B11734" s="1">
        <v>3.05008011E13</v>
      </c>
      <c r="C11734" s="1" t="s">
        <v>11559</v>
      </c>
      <c r="D11734" s="1">
        <v>3302970.0</v>
      </c>
      <c r="E11734" s="1">
        <v>17.0</v>
      </c>
      <c r="F11734" s="1">
        <v>207.0</v>
      </c>
      <c r="G11734" s="1">
        <v>0.0</v>
      </c>
      <c r="H11734" s="1">
        <v>104.0</v>
      </c>
      <c r="K11734" s="1">
        <f t="shared" si="1"/>
        <v>104</v>
      </c>
    </row>
    <row r="11735" ht="15.75" customHeight="1">
      <c r="A11735" s="1">
        <v>31.0</v>
      </c>
      <c r="B11735" s="1">
        <v>3.15010008E13</v>
      </c>
      <c r="C11735" s="1" t="s">
        <v>11560</v>
      </c>
      <c r="D11735" s="1">
        <v>3404080.0</v>
      </c>
      <c r="E11735" s="1">
        <v>17.0</v>
      </c>
      <c r="F11735" s="1">
        <v>207.0</v>
      </c>
      <c r="G11735" s="1">
        <v>21.0</v>
      </c>
      <c r="H11735" s="1">
        <v>36.0</v>
      </c>
      <c r="K11735" s="1">
        <f t="shared" si="1"/>
        <v>57</v>
      </c>
    </row>
    <row r="11736" ht="15.75" customHeight="1">
      <c r="A11736" s="1">
        <v>35.0</v>
      </c>
      <c r="B11736" s="1">
        <v>3.55015023E13</v>
      </c>
      <c r="C11736" s="1" t="s">
        <v>11561</v>
      </c>
      <c r="D11736" s="1">
        <v>3800017.0</v>
      </c>
      <c r="E11736" s="1">
        <v>17.0</v>
      </c>
      <c r="F11736" s="1">
        <v>207.0</v>
      </c>
      <c r="G11736" s="1">
        <v>102.0</v>
      </c>
      <c r="H11736" s="1">
        <v>63.0</v>
      </c>
      <c r="K11736" s="1">
        <f t="shared" si="1"/>
        <v>165</v>
      </c>
    </row>
    <row r="11737" ht="15.75" customHeight="1">
      <c r="A11737" s="1">
        <v>37.0</v>
      </c>
      <c r="B11737" s="1">
        <v>3.75041004E13</v>
      </c>
      <c r="C11737" s="1" t="s">
        <v>11562</v>
      </c>
      <c r="D11737" s="1">
        <v>4006690.0</v>
      </c>
      <c r="E11737" s="1">
        <v>17.0</v>
      </c>
      <c r="F11737" s="1">
        <v>207.0</v>
      </c>
      <c r="G11737" s="1">
        <v>31.0</v>
      </c>
      <c r="H11737" s="1">
        <v>96.0</v>
      </c>
      <c r="K11737" s="1">
        <f t="shared" si="1"/>
        <v>127</v>
      </c>
    </row>
    <row r="11738" ht="15.75" customHeight="1">
      <c r="A11738" s="1">
        <v>50.0</v>
      </c>
      <c r="B11738" s="1">
        <v>5.05064001E13</v>
      </c>
      <c r="C11738" s="1" t="s">
        <v>11563</v>
      </c>
      <c r="D11738" s="1">
        <v>5501530.0</v>
      </c>
      <c r="E11738" s="1">
        <v>17.0</v>
      </c>
      <c r="F11738" s="1">
        <v>207.0</v>
      </c>
      <c r="G11738" s="1">
        <v>43.0</v>
      </c>
      <c r="H11738" s="1">
        <v>50.0</v>
      </c>
      <c r="K11738" s="1">
        <f t="shared" si="1"/>
        <v>93</v>
      </c>
    </row>
    <row r="11739" ht="15.75" customHeight="1">
      <c r="A11739" s="1">
        <v>5.0</v>
      </c>
      <c r="B11739" s="1">
        <v>5.5053005E12</v>
      </c>
      <c r="C11739" s="1" t="s">
        <v>11564</v>
      </c>
      <c r="D11739" s="1">
        <v>611430.0</v>
      </c>
      <c r="E11739" s="1">
        <v>17.0</v>
      </c>
      <c r="F11739" s="1">
        <v>206.0</v>
      </c>
      <c r="G11739" s="1">
        <v>27.0</v>
      </c>
      <c r="H11739" s="1">
        <v>98.0</v>
      </c>
      <c r="K11739" s="1">
        <f t="shared" si="1"/>
        <v>125</v>
      </c>
    </row>
    <row r="11740" ht="15.75" customHeight="1">
      <c r="A11740" s="1">
        <v>14.0</v>
      </c>
      <c r="B11740" s="1">
        <v>1.45054007E13</v>
      </c>
      <c r="C11740" s="1" t="s">
        <v>11565</v>
      </c>
      <c r="D11740" s="1">
        <v>1709850.0</v>
      </c>
      <c r="E11740" s="1">
        <v>17.0</v>
      </c>
      <c r="F11740" s="1">
        <v>206.0</v>
      </c>
      <c r="G11740" s="1">
        <v>27.0</v>
      </c>
      <c r="H11740" s="1">
        <v>90.0</v>
      </c>
      <c r="K11740" s="1">
        <f t="shared" si="1"/>
        <v>117</v>
      </c>
    </row>
    <row r="11741" ht="15.75" customHeight="1">
      <c r="A11741" s="1">
        <v>16.0</v>
      </c>
      <c r="B11741" s="1">
        <v>1.6505402E13</v>
      </c>
      <c r="C11741" s="1" t="s">
        <v>11566</v>
      </c>
      <c r="D11741" s="1">
        <v>1915660.0</v>
      </c>
      <c r="E11741" s="1">
        <v>17.0</v>
      </c>
      <c r="F11741" s="1">
        <v>206.0</v>
      </c>
      <c r="G11741" s="1">
        <v>44.0</v>
      </c>
      <c r="H11741" s="1">
        <v>71.0</v>
      </c>
      <c r="K11741" s="1">
        <f t="shared" si="1"/>
        <v>115</v>
      </c>
    </row>
    <row r="11742" ht="15.75" customHeight="1">
      <c r="A11742" s="1">
        <v>27.0</v>
      </c>
      <c r="B11742" s="1">
        <v>2.75048403301E13</v>
      </c>
      <c r="C11742" s="1" t="s">
        <v>11567</v>
      </c>
      <c r="D11742" s="1">
        <v>3020040.0</v>
      </c>
      <c r="E11742" s="1">
        <v>17.0</v>
      </c>
      <c r="F11742" s="1">
        <v>206.0</v>
      </c>
      <c r="G11742" s="1">
        <v>67.0</v>
      </c>
      <c r="H11742" s="1">
        <v>53.0</v>
      </c>
      <c r="K11742" s="1">
        <f t="shared" si="1"/>
        <v>120</v>
      </c>
    </row>
    <row r="11743" ht="15.75" customHeight="1">
      <c r="A11743" s="1">
        <v>27.0</v>
      </c>
      <c r="B11743" s="1">
        <v>2.75051401302E13</v>
      </c>
      <c r="C11743" s="1" t="s">
        <v>11568</v>
      </c>
      <c r="D11743" s="1">
        <v>3023910.0</v>
      </c>
      <c r="E11743" s="1">
        <v>17.0</v>
      </c>
      <c r="F11743" s="1">
        <v>206.0</v>
      </c>
      <c r="G11743" s="1">
        <v>0.0</v>
      </c>
      <c r="H11743" s="1">
        <v>174.0</v>
      </c>
      <c r="K11743" s="1">
        <f t="shared" si="1"/>
        <v>174</v>
      </c>
    </row>
    <row r="11744" ht="15.75" customHeight="1">
      <c r="A11744" s="1">
        <v>28.0</v>
      </c>
      <c r="B11744" s="1">
        <v>2.85013032E13</v>
      </c>
      <c r="C11744" s="1" t="s">
        <v>11569</v>
      </c>
      <c r="D11744" s="1">
        <v>3101992.0</v>
      </c>
      <c r="E11744" s="1">
        <v>17.0</v>
      </c>
      <c r="F11744" s="1">
        <v>206.0</v>
      </c>
      <c r="G11744" s="1">
        <v>28.0</v>
      </c>
      <c r="H11744" s="1">
        <v>52.0</v>
      </c>
      <c r="K11744" s="1">
        <f t="shared" si="1"/>
        <v>80</v>
      </c>
    </row>
    <row r="11745" ht="15.75" customHeight="1">
      <c r="A11745" s="1">
        <v>3.0</v>
      </c>
      <c r="B11745" s="1">
        <v>3.5004006E12</v>
      </c>
      <c r="C11745" s="1" t="s">
        <v>11570</v>
      </c>
      <c r="D11745" s="1">
        <v>406510.0</v>
      </c>
      <c r="E11745" s="1">
        <v>17.0</v>
      </c>
      <c r="F11745" s="1">
        <v>205.0</v>
      </c>
      <c r="G11745" s="1">
        <v>65.0</v>
      </c>
      <c r="H11745" s="1">
        <v>35.0</v>
      </c>
      <c r="K11745" s="1">
        <f t="shared" si="1"/>
        <v>100</v>
      </c>
    </row>
    <row r="11746" ht="15.75" customHeight="1">
      <c r="A11746" s="1">
        <v>5.0</v>
      </c>
      <c r="B11746" s="1">
        <v>5.5019112E12</v>
      </c>
      <c r="C11746" s="1" t="s">
        <v>11571</v>
      </c>
      <c r="D11746" s="1">
        <v>601382.0</v>
      </c>
      <c r="E11746" s="1">
        <v>17.0</v>
      </c>
      <c r="F11746" s="1">
        <v>205.0</v>
      </c>
      <c r="G11746" s="1">
        <v>0.0</v>
      </c>
      <c r="H11746" s="1">
        <v>0.0</v>
      </c>
      <c r="K11746" s="1">
        <f t="shared" si="1"/>
        <v>0</v>
      </c>
    </row>
    <row r="11747" ht="15.75" customHeight="1">
      <c r="A11747" s="1">
        <v>5.0</v>
      </c>
      <c r="B11747" s="1">
        <v>5.5029901E12</v>
      </c>
      <c r="C11747" s="1" t="s">
        <v>11572</v>
      </c>
      <c r="D11747" s="1">
        <v>600012.0</v>
      </c>
      <c r="E11747" s="1">
        <v>17.0</v>
      </c>
      <c r="F11747" s="1">
        <v>205.0</v>
      </c>
      <c r="G11747" s="1">
        <v>103.0</v>
      </c>
      <c r="H11747" s="1">
        <v>47.0</v>
      </c>
      <c r="K11747" s="1">
        <f t="shared" si="1"/>
        <v>150</v>
      </c>
    </row>
    <row r="11748" ht="15.75" customHeight="1">
      <c r="A11748" s="1">
        <v>17.0</v>
      </c>
      <c r="B11748" s="1">
        <v>1.75044038E13</v>
      </c>
      <c r="C11748" s="1" t="s">
        <v>11573</v>
      </c>
      <c r="D11748" s="1">
        <v>2013020.0</v>
      </c>
      <c r="E11748" s="1">
        <v>17.0</v>
      </c>
      <c r="F11748" s="1">
        <v>205.0</v>
      </c>
      <c r="G11748" s="1">
        <v>50.0</v>
      </c>
      <c r="H11748" s="1">
        <v>99.0</v>
      </c>
      <c r="K11748" s="1">
        <f t="shared" si="1"/>
        <v>149</v>
      </c>
    </row>
    <row r="11749" ht="15.75" customHeight="1">
      <c r="A11749" s="1">
        <v>17.0</v>
      </c>
      <c r="B11749" s="1">
        <v>1.75101019E13</v>
      </c>
      <c r="C11749" s="1" t="s">
        <v>11574</v>
      </c>
      <c r="D11749" s="1">
        <v>2000012.0</v>
      </c>
      <c r="E11749" s="1">
        <v>17.0</v>
      </c>
      <c r="F11749" s="1">
        <v>205.0</v>
      </c>
      <c r="G11749" s="1">
        <v>77.0</v>
      </c>
      <c r="H11749" s="1">
        <v>100.0</v>
      </c>
      <c r="K11749" s="1">
        <f t="shared" si="1"/>
        <v>177</v>
      </c>
    </row>
    <row r="11750" ht="15.75" customHeight="1">
      <c r="A11750" s="1">
        <v>20.0</v>
      </c>
      <c r="B11750" s="1">
        <v>2.03005026301E13</v>
      </c>
      <c r="C11750" s="1" t="s">
        <v>11575</v>
      </c>
      <c r="D11750" s="1">
        <v>2312140.0</v>
      </c>
      <c r="E11750" s="1">
        <v>17.0</v>
      </c>
      <c r="F11750" s="1">
        <v>205.0</v>
      </c>
      <c r="G11750" s="1">
        <v>61.0</v>
      </c>
      <c r="H11750" s="1">
        <v>29.0</v>
      </c>
      <c r="K11750" s="1">
        <f t="shared" si="1"/>
        <v>90</v>
      </c>
    </row>
    <row r="11751" ht="15.75" customHeight="1">
      <c r="A11751" s="1">
        <v>24.0</v>
      </c>
      <c r="B11751" s="1">
        <v>2.45067004E13</v>
      </c>
      <c r="C11751" s="1" t="s">
        <v>11576</v>
      </c>
      <c r="D11751" s="1">
        <v>2714040.0</v>
      </c>
      <c r="E11751" s="1">
        <v>17.0</v>
      </c>
      <c r="F11751" s="1">
        <v>205.0</v>
      </c>
      <c r="G11751" s="1">
        <v>29.0</v>
      </c>
      <c r="H11751" s="1">
        <v>66.0</v>
      </c>
      <c r="K11751" s="1">
        <f t="shared" si="1"/>
        <v>95</v>
      </c>
    </row>
    <row r="11752" ht="15.75" customHeight="1">
      <c r="A11752" s="1">
        <v>28.0</v>
      </c>
      <c r="B11752" s="1">
        <v>2.85032802E13</v>
      </c>
      <c r="C11752" s="1" t="s">
        <v>11577</v>
      </c>
      <c r="D11752" s="1">
        <v>3173600.0</v>
      </c>
      <c r="E11752" s="1">
        <v>17.0</v>
      </c>
      <c r="F11752" s="1">
        <v>205.0</v>
      </c>
      <c r="G11752" s="1">
        <v>47.0</v>
      </c>
      <c r="H11752" s="1">
        <v>62.0</v>
      </c>
      <c r="K11752" s="1">
        <f t="shared" si="1"/>
        <v>109</v>
      </c>
    </row>
    <row r="11753" ht="15.75" customHeight="1">
      <c r="A11753" s="1">
        <v>36.0</v>
      </c>
      <c r="B11753" s="1">
        <v>3.65074009E13</v>
      </c>
      <c r="C11753" s="1" t="s">
        <v>11578</v>
      </c>
      <c r="D11753" s="1">
        <v>3904971.0</v>
      </c>
      <c r="E11753" s="1">
        <v>17.0</v>
      </c>
      <c r="F11753" s="1">
        <v>205.0</v>
      </c>
      <c r="G11753" s="1">
        <v>35.0</v>
      </c>
      <c r="H11753" s="1">
        <v>48.0</v>
      </c>
      <c r="K11753" s="1">
        <f t="shared" si="1"/>
        <v>83</v>
      </c>
    </row>
    <row r="11754" ht="15.75" customHeight="1">
      <c r="A11754" s="1">
        <v>38.0</v>
      </c>
      <c r="B11754" s="1">
        <v>3.85032007E13</v>
      </c>
      <c r="C11754" s="1" t="s">
        <v>11579</v>
      </c>
      <c r="D11754" s="1">
        <v>4106870.0</v>
      </c>
      <c r="E11754" s="1">
        <v>17.0</v>
      </c>
      <c r="F11754" s="1">
        <v>205.0</v>
      </c>
      <c r="G11754" s="1">
        <v>104.0</v>
      </c>
      <c r="H11754" s="1">
        <v>59.0</v>
      </c>
      <c r="K11754" s="1">
        <f t="shared" si="1"/>
        <v>163</v>
      </c>
    </row>
    <row r="11755" ht="15.75" customHeight="1">
      <c r="A11755" s="1">
        <v>44.0</v>
      </c>
      <c r="B11755" s="1">
        <v>4.45058001E13</v>
      </c>
      <c r="C11755" s="1" t="s">
        <v>11580</v>
      </c>
      <c r="D11755" s="1">
        <v>4839120.0</v>
      </c>
      <c r="E11755" s="1">
        <v>17.0</v>
      </c>
      <c r="F11755" s="1">
        <v>205.0</v>
      </c>
      <c r="G11755" s="1">
        <v>114.0</v>
      </c>
      <c r="H11755" s="1">
        <v>74.0</v>
      </c>
      <c r="K11755" s="1">
        <f t="shared" si="1"/>
        <v>188</v>
      </c>
    </row>
    <row r="11756" ht="15.75" customHeight="1">
      <c r="A11756" s="1">
        <v>44.0</v>
      </c>
      <c r="B11756" s="1">
        <v>4.45093003E13</v>
      </c>
      <c r="C11756" s="1" t="s">
        <v>11581</v>
      </c>
      <c r="D11756" s="1">
        <v>4824240.0</v>
      </c>
      <c r="E11756" s="1">
        <v>17.0</v>
      </c>
      <c r="F11756" s="1">
        <v>205.0</v>
      </c>
      <c r="G11756" s="1">
        <v>53.0</v>
      </c>
      <c r="H11756" s="1">
        <v>117.0</v>
      </c>
      <c r="K11756" s="1">
        <f t="shared" si="1"/>
        <v>170</v>
      </c>
    </row>
    <row r="11757" ht="15.75" customHeight="1">
      <c r="A11757" s="1">
        <v>5.0</v>
      </c>
      <c r="B11757" s="1">
        <v>5.5019047E12</v>
      </c>
      <c r="C11757" s="1" t="s">
        <v>11582</v>
      </c>
      <c r="D11757" s="1">
        <v>617880.0</v>
      </c>
      <c r="E11757" s="1">
        <v>17.0</v>
      </c>
      <c r="F11757" s="1">
        <v>204.0</v>
      </c>
      <c r="G11757" s="1">
        <v>25.0</v>
      </c>
      <c r="H11757" s="1">
        <v>0.0</v>
      </c>
      <c r="K11757" s="1">
        <f t="shared" si="1"/>
        <v>25</v>
      </c>
    </row>
    <row r="11758" ht="15.75" customHeight="1">
      <c r="A11758" s="1">
        <v>16.0</v>
      </c>
      <c r="B11758" s="1">
        <v>1.65057802E13</v>
      </c>
      <c r="C11758" s="1" t="s">
        <v>11583</v>
      </c>
      <c r="D11758" s="1">
        <v>1920820.0</v>
      </c>
      <c r="E11758" s="1">
        <v>17.0</v>
      </c>
      <c r="F11758" s="1">
        <v>204.0</v>
      </c>
      <c r="G11758" s="1">
        <v>56.0</v>
      </c>
      <c r="H11758" s="1">
        <v>70.0</v>
      </c>
      <c r="K11758" s="1">
        <f t="shared" si="1"/>
        <v>126</v>
      </c>
    </row>
    <row r="11759" ht="15.75" customHeight="1">
      <c r="A11759" s="1">
        <v>22.0</v>
      </c>
      <c r="B11759" s="1">
        <v>2.23009029301E13</v>
      </c>
      <c r="C11759" s="1" t="s">
        <v>11584</v>
      </c>
      <c r="D11759" s="1">
        <v>2510710.0</v>
      </c>
      <c r="E11759" s="1">
        <v>17.0</v>
      </c>
      <c r="F11759" s="1">
        <v>204.0</v>
      </c>
      <c r="G11759" s="1">
        <v>10.0</v>
      </c>
      <c r="H11759" s="1">
        <v>71.0</v>
      </c>
      <c r="K11759" s="1">
        <f t="shared" si="1"/>
        <v>81</v>
      </c>
    </row>
    <row r="11760" ht="15.75" customHeight="1">
      <c r="A11760" s="1">
        <v>26.0</v>
      </c>
      <c r="B11760" s="1">
        <v>2.65078005E13</v>
      </c>
      <c r="C11760" s="1" t="s">
        <v>11585</v>
      </c>
      <c r="D11760" s="1">
        <v>2905730.0</v>
      </c>
      <c r="E11760" s="1">
        <v>17.0</v>
      </c>
      <c r="F11760" s="1">
        <v>204.0</v>
      </c>
      <c r="G11760" s="1">
        <v>79.0</v>
      </c>
      <c r="H11760" s="1">
        <v>93.0</v>
      </c>
      <c r="K11760" s="1">
        <f t="shared" si="1"/>
        <v>172</v>
      </c>
    </row>
    <row r="11761" ht="15.75" customHeight="1">
      <c r="A11761" s="1">
        <v>27.0</v>
      </c>
      <c r="B11761" s="1">
        <v>2.75007402301E13</v>
      </c>
      <c r="C11761" s="1" t="s">
        <v>11586</v>
      </c>
      <c r="D11761" s="1">
        <v>3005880.0</v>
      </c>
      <c r="E11761" s="1">
        <v>17.0</v>
      </c>
      <c r="F11761" s="1">
        <v>204.0</v>
      </c>
      <c r="G11761" s="1">
        <v>82.0</v>
      </c>
      <c r="H11761" s="1">
        <v>71.0</v>
      </c>
      <c r="K11761" s="1">
        <f t="shared" si="1"/>
        <v>153</v>
      </c>
    </row>
    <row r="11762" ht="15.75" customHeight="1">
      <c r="A11762" s="1">
        <v>27.0</v>
      </c>
      <c r="B11762" s="1">
        <v>2.75032004E13</v>
      </c>
      <c r="C11762" s="1" t="s">
        <v>11587</v>
      </c>
      <c r="D11762" s="1">
        <v>3006870.0</v>
      </c>
      <c r="E11762" s="1">
        <v>17.0</v>
      </c>
      <c r="F11762" s="1">
        <v>204.0</v>
      </c>
      <c r="G11762" s="1">
        <v>72.0</v>
      </c>
      <c r="H11762" s="1">
        <v>65.0</v>
      </c>
      <c r="K11762" s="1">
        <f t="shared" si="1"/>
        <v>137</v>
      </c>
    </row>
    <row r="11763" ht="15.75" customHeight="1">
      <c r="A11763" s="1">
        <v>37.0</v>
      </c>
      <c r="B11763" s="1">
        <v>3.75043004E13</v>
      </c>
      <c r="C11763" s="1" t="s">
        <v>11588</v>
      </c>
      <c r="D11763" s="1">
        <v>4013380.0</v>
      </c>
      <c r="E11763" s="1">
        <v>17.0</v>
      </c>
      <c r="F11763" s="1">
        <v>204.0</v>
      </c>
      <c r="G11763" s="1">
        <v>69.0</v>
      </c>
      <c r="H11763" s="1">
        <v>103.0</v>
      </c>
      <c r="K11763" s="1">
        <f t="shared" si="1"/>
        <v>172</v>
      </c>
    </row>
    <row r="11764" ht="15.75" customHeight="1">
      <c r="A11764" s="1">
        <v>39.0</v>
      </c>
      <c r="B11764" s="1">
        <v>3.95014801E13</v>
      </c>
      <c r="C11764" s="1" t="s">
        <v>11589</v>
      </c>
      <c r="D11764" s="1">
        <v>4280530.0</v>
      </c>
      <c r="E11764" s="1">
        <v>17.0</v>
      </c>
      <c r="F11764" s="1">
        <v>204.0</v>
      </c>
      <c r="G11764" s="1">
        <v>0.0</v>
      </c>
      <c r="H11764" s="1">
        <v>0.0</v>
      </c>
      <c r="K11764" s="1">
        <f t="shared" si="1"/>
        <v>0</v>
      </c>
    </row>
    <row r="11765" ht="15.75" customHeight="1">
      <c r="A11765" s="1">
        <v>42.0</v>
      </c>
      <c r="B11765" s="1">
        <v>4.25052042E13</v>
      </c>
      <c r="C11765" s="1" t="s">
        <v>11590</v>
      </c>
      <c r="D11765" s="1">
        <v>4650670.0</v>
      </c>
      <c r="E11765" s="1">
        <v>17.0</v>
      </c>
      <c r="F11765" s="1">
        <v>204.0</v>
      </c>
      <c r="G11765" s="1">
        <v>77.0</v>
      </c>
      <c r="H11765" s="1">
        <v>32.0</v>
      </c>
      <c r="K11765" s="1">
        <f t="shared" si="1"/>
        <v>109</v>
      </c>
    </row>
    <row r="11766" ht="15.75" customHeight="1">
      <c r="A11766" s="1">
        <v>44.0</v>
      </c>
      <c r="B11766" s="1">
        <v>4.45051003E13</v>
      </c>
      <c r="C11766" s="1" t="s">
        <v>11591</v>
      </c>
      <c r="D11766" s="1">
        <v>4833900.0</v>
      </c>
      <c r="E11766" s="1">
        <v>17.0</v>
      </c>
      <c r="F11766" s="1">
        <v>204.0</v>
      </c>
      <c r="G11766" s="1">
        <v>94.0</v>
      </c>
      <c r="H11766" s="1">
        <v>75.0</v>
      </c>
      <c r="K11766" s="1">
        <f t="shared" si="1"/>
        <v>169</v>
      </c>
    </row>
    <row r="11767" ht="15.75" customHeight="1">
      <c r="A11767" s="1">
        <v>6.0</v>
      </c>
      <c r="B11767" s="1">
        <v>6.5057008E12</v>
      </c>
      <c r="C11767" s="1" t="s">
        <v>11592</v>
      </c>
      <c r="D11767" s="1">
        <v>806870.0</v>
      </c>
      <c r="E11767" s="1">
        <v>17.0</v>
      </c>
      <c r="F11767" s="1">
        <v>203.0</v>
      </c>
      <c r="G11767" s="1">
        <v>74.0</v>
      </c>
      <c r="H11767" s="1">
        <v>92.0</v>
      </c>
      <c r="K11767" s="1">
        <f t="shared" si="1"/>
        <v>166</v>
      </c>
    </row>
    <row r="11768" ht="15.75" customHeight="1">
      <c r="A11768" s="1">
        <v>13.0</v>
      </c>
      <c r="B11768" s="1">
        <v>1.35035001E13</v>
      </c>
      <c r="C11768" s="1" t="s">
        <v>11593</v>
      </c>
      <c r="D11768" s="1">
        <v>1600870.0</v>
      </c>
      <c r="E11768" s="1">
        <v>17.0</v>
      </c>
      <c r="F11768" s="1">
        <v>203.0</v>
      </c>
      <c r="G11768" s="1">
        <v>29.0</v>
      </c>
      <c r="H11768" s="1">
        <v>33.0</v>
      </c>
      <c r="K11768" s="1">
        <f t="shared" si="1"/>
        <v>62</v>
      </c>
    </row>
    <row r="11769" ht="15.75" customHeight="1">
      <c r="A11769" s="1">
        <v>14.0</v>
      </c>
      <c r="B11769" s="1">
        <v>1.45013002E13</v>
      </c>
      <c r="C11769" s="1" t="s">
        <v>11594</v>
      </c>
      <c r="D11769" s="1">
        <v>1710340.0</v>
      </c>
      <c r="E11769" s="1">
        <v>17.0</v>
      </c>
      <c r="F11769" s="1">
        <v>203.0</v>
      </c>
      <c r="G11769" s="1">
        <v>49.0</v>
      </c>
      <c r="H11769" s="1">
        <v>108.0</v>
      </c>
      <c r="K11769" s="1">
        <f t="shared" si="1"/>
        <v>157</v>
      </c>
    </row>
    <row r="11770" ht="15.75" customHeight="1">
      <c r="A11770" s="1">
        <v>14.0</v>
      </c>
      <c r="B11770" s="1">
        <v>1.45079003E13</v>
      </c>
      <c r="C11770" s="1" t="s">
        <v>11595</v>
      </c>
      <c r="D11770" s="1">
        <v>1710980.0</v>
      </c>
      <c r="E11770" s="1">
        <v>17.0</v>
      </c>
      <c r="F11770" s="1">
        <v>203.0</v>
      </c>
      <c r="G11770" s="1">
        <v>84.0</v>
      </c>
      <c r="H11770" s="1">
        <v>52.0</v>
      </c>
      <c r="K11770" s="1">
        <f t="shared" si="1"/>
        <v>136</v>
      </c>
    </row>
    <row r="11771" ht="15.75" customHeight="1">
      <c r="A11771" s="1">
        <v>17.0</v>
      </c>
      <c r="B11771" s="1">
        <v>1.75021026E13</v>
      </c>
      <c r="C11771" s="1" t="s">
        <v>11596</v>
      </c>
      <c r="D11771" s="1">
        <v>2011760.0</v>
      </c>
      <c r="E11771" s="1">
        <v>17.0</v>
      </c>
      <c r="F11771" s="1">
        <v>203.0</v>
      </c>
      <c r="G11771" s="1">
        <v>54.0</v>
      </c>
      <c r="H11771" s="1">
        <v>128.0</v>
      </c>
      <c r="K11771" s="1">
        <f t="shared" si="1"/>
        <v>182</v>
      </c>
    </row>
    <row r="11772" ht="15.75" customHeight="1">
      <c r="A11772" s="1">
        <v>17.0</v>
      </c>
      <c r="B11772" s="1">
        <v>1.75071021E13</v>
      </c>
      <c r="C11772" s="1" t="s">
        <v>11597</v>
      </c>
      <c r="D11772" s="1">
        <v>2010290.0</v>
      </c>
      <c r="E11772" s="1">
        <v>17.0</v>
      </c>
      <c r="F11772" s="1">
        <v>203.0</v>
      </c>
      <c r="G11772" s="1">
        <v>76.0</v>
      </c>
      <c r="H11772" s="1">
        <v>0.0</v>
      </c>
      <c r="K11772" s="1">
        <f t="shared" si="1"/>
        <v>76</v>
      </c>
    </row>
    <row r="11773" ht="15.75" customHeight="1">
      <c r="A11773" s="1">
        <v>23.0</v>
      </c>
      <c r="B11773" s="1">
        <v>2.35022003E13</v>
      </c>
      <c r="C11773" s="1" t="s">
        <v>11598</v>
      </c>
      <c r="D11773" s="1">
        <v>2630480.0</v>
      </c>
      <c r="E11773" s="1">
        <v>17.0</v>
      </c>
      <c r="F11773" s="1">
        <v>203.0</v>
      </c>
      <c r="G11773" s="1">
        <v>0.0</v>
      </c>
      <c r="H11773" s="1">
        <v>83.0</v>
      </c>
      <c r="K11773" s="1">
        <f t="shared" si="1"/>
        <v>83</v>
      </c>
    </row>
    <row r="11774" ht="15.75" customHeight="1">
      <c r="A11774" s="1">
        <v>24.0</v>
      </c>
      <c r="B11774" s="1">
        <v>2.45014003E13</v>
      </c>
      <c r="C11774" s="1" t="s">
        <v>11599</v>
      </c>
      <c r="D11774" s="1">
        <v>2703660.0</v>
      </c>
      <c r="E11774" s="1">
        <v>17.0</v>
      </c>
      <c r="F11774" s="1">
        <v>203.0</v>
      </c>
      <c r="G11774" s="1">
        <v>81.0</v>
      </c>
      <c r="H11774" s="1">
        <v>98.0</v>
      </c>
      <c r="K11774" s="1">
        <f t="shared" si="1"/>
        <v>179</v>
      </c>
    </row>
    <row r="11775" ht="15.75" customHeight="1">
      <c r="A11775" s="1">
        <v>24.0</v>
      </c>
      <c r="B11775" s="1">
        <v>2.45023056E13</v>
      </c>
      <c r="C11775" s="1" t="s">
        <v>11600</v>
      </c>
      <c r="D11775" s="1">
        <v>2717910.0</v>
      </c>
      <c r="E11775" s="1">
        <v>17.0</v>
      </c>
      <c r="F11775" s="1">
        <v>203.0</v>
      </c>
      <c r="G11775" s="1">
        <v>49.0</v>
      </c>
      <c r="H11775" s="1">
        <v>79.0</v>
      </c>
      <c r="K11775" s="1">
        <f t="shared" si="1"/>
        <v>128</v>
      </c>
    </row>
    <row r="11776" ht="15.75" customHeight="1">
      <c r="A11776" s="1">
        <v>26.0</v>
      </c>
      <c r="B11776" s="1">
        <v>2.65034025E13</v>
      </c>
      <c r="C11776" s="1" t="s">
        <v>11601</v>
      </c>
      <c r="D11776" s="1">
        <v>2911040.0</v>
      </c>
      <c r="E11776" s="1">
        <v>17.0</v>
      </c>
      <c r="F11776" s="1">
        <v>203.0</v>
      </c>
      <c r="G11776" s="1">
        <v>71.0</v>
      </c>
      <c r="H11776" s="1">
        <v>70.0</v>
      </c>
      <c r="K11776" s="1">
        <f t="shared" si="1"/>
        <v>141</v>
      </c>
    </row>
    <row r="11777" ht="15.75" customHeight="1">
      <c r="A11777" s="1">
        <v>37.0</v>
      </c>
      <c r="B11777" s="1">
        <v>3.7506901E13</v>
      </c>
      <c r="C11777" s="1" t="s">
        <v>11602</v>
      </c>
      <c r="D11777" s="1">
        <v>4013260.0</v>
      </c>
      <c r="E11777" s="1">
        <v>17.0</v>
      </c>
      <c r="F11777" s="1">
        <v>203.0</v>
      </c>
      <c r="G11777" s="1">
        <v>78.0</v>
      </c>
      <c r="H11777" s="1">
        <v>64.0</v>
      </c>
      <c r="K11777" s="1">
        <f t="shared" si="1"/>
        <v>142</v>
      </c>
    </row>
    <row r="11778" ht="15.75" customHeight="1">
      <c r="A11778" s="1">
        <v>37.0</v>
      </c>
      <c r="B11778" s="1">
        <v>3.7507001E13</v>
      </c>
      <c r="C11778" s="1" t="s">
        <v>11603</v>
      </c>
      <c r="D11778" s="1">
        <v>4030480.0</v>
      </c>
      <c r="E11778" s="1">
        <v>17.0</v>
      </c>
      <c r="F11778" s="1">
        <v>203.0</v>
      </c>
      <c r="G11778" s="1">
        <v>47.0</v>
      </c>
      <c r="H11778" s="1">
        <v>76.0</v>
      </c>
      <c r="K11778" s="1">
        <f t="shared" si="1"/>
        <v>123</v>
      </c>
    </row>
    <row r="11779" ht="15.75" customHeight="1">
      <c r="A11779" s="1">
        <v>38.0</v>
      </c>
      <c r="B11779" s="1">
        <v>3.85031017E13</v>
      </c>
      <c r="C11779" s="1" t="s">
        <v>11604</v>
      </c>
      <c r="D11779" s="1">
        <v>4112690.0</v>
      </c>
      <c r="E11779" s="1">
        <v>17.0</v>
      </c>
      <c r="F11779" s="1">
        <v>203.0</v>
      </c>
      <c r="G11779" s="1">
        <v>40.0</v>
      </c>
      <c r="H11779" s="1">
        <v>53.0</v>
      </c>
      <c r="K11779" s="1">
        <f t="shared" si="1"/>
        <v>93</v>
      </c>
    </row>
    <row r="11780" ht="15.75" customHeight="1">
      <c r="A11780" s="1">
        <v>44.0</v>
      </c>
      <c r="B11780" s="1">
        <v>4.4524901E13</v>
      </c>
      <c r="C11780" s="1" t="s">
        <v>11605</v>
      </c>
      <c r="D11780" s="1">
        <v>4840470.0</v>
      </c>
      <c r="E11780" s="1">
        <v>17.0</v>
      </c>
      <c r="F11780" s="1">
        <v>203.0</v>
      </c>
      <c r="G11780" s="1">
        <v>25.0</v>
      </c>
      <c r="H11780" s="1">
        <v>105.0</v>
      </c>
      <c r="K11780" s="1">
        <f t="shared" si="1"/>
        <v>130</v>
      </c>
    </row>
    <row r="11781" ht="15.75" customHeight="1">
      <c r="A11781" s="1">
        <v>5.0</v>
      </c>
      <c r="B11781" s="1">
        <v>5.5051007E12</v>
      </c>
      <c r="C11781" s="1" t="s">
        <v>11606</v>
      </c>
      <c r="D11781" s="1">
        <v>614340.0</v>
      </c>
      <c r="E11781" s="1">
        <v>17.0</v>
      </c>
      <c r="F11781" s="1">
        <v>202.0</v>
      </c>
      <c r="G11781" s="1">
        <v>48.0</v>
      </c>
      <c r="H11781" s="1">
        <v>94.0</v>
      </c>
      <c r="K11781" s="1">
        <f t="shared" si="1"/>
        <v>142</v>
      </c>
    </row>
    <row r="11782" ht="15.75" customHeight="1">
      <c r="A11782" s="1">
        <v>5.0</v>
      </c>
      <c r="B11782" s="1">
        <v>5.5054051E12</v>
      </c>
      <c r="C11782" s="1" t="s">
        <v>11607</v>
      </c>
      <c r="D11782" s="1">
        <v>638040.0</v>
      </c>
      <c r="E11782" s="1">
        <v>17.0</v>
      </c>
      <c r="F11782" s="1">
        <v>202.0</v>
      </c>
      <c r="G11782" s="1">
        <v>113.0</v>
      </c>
      <c r="H11782" s="1">
        <v>0.0</v>
      </c>
      <c r="K11782" s="1">
        <f t="shared" si="1"/>
        <v>113</v>
      </c>
    </row>
    <row r="11783" ht="15.75" customHeight="1">
      <c r="A11783" s="1">
        <v>14.0</v>
      </c>
      <c r="B11783" s="1">
        <v>1.4501002E13</v>
      </c>
      <c r="C11783" s="1" t="s">
        <v>11608</v>
      </c>
      <c r="D11783" s="1">
        <v>1738790.0</v>
      </c>
      <c r="E11783" s="1">
        <v>17.0</v>
      </c>
      <c r="F11783" s="1">
        <v>202.0</v>
      </c>
      <c r="G11783" s="1">
        <v>106.0</v>
      </c>
      <c r="H11783" s="1">
        <v>62.0</v>
      </c>
      <c r="K11783" s="1">
        <f t="shared" si="1"/>
        <v>168</v>
      </c>
    </row>
    <row r="11784" ht="15.75" customHeight="1">
      <c r="A11784" s="1">
        <v>14.0</v>
      </c>
      <c r="B11784" s="1">
        <v>1.45016006E13</v>
      </c>
      <c r="C11784" s="1" t="s">
        <v>11609</v>
      </c>
      <c r="D11784" s="1">
        <v>1704800.0</v>
      </c>
      <c r="E11784" s="1">
        <v>17.0</v>
      </c>
      <c r="F11784" s="1">
        <v>202.0</v>
      </c>
      <c r="G11784" s="1">
        <v>47.0</v>
      </c>
      <c r="H11784" s="1">
        <v>5.0</v>
      </c>
      <c r="K11784" s="1">
        <f t="shared" si="1"/>
        <v>52</v>
      </c>
    </row>
    <row r="11785" ht="15.75" customHeight="1">
      <c r="A11785" s="1">
        <v>14.0</v>
      </c>
      <c r="B11785" s="1">
        <v>1.45017011E13</v>
      </c>
      <c r="C11785" s="1" t="s">
        <v>11610</v>
      </c>
      <c r="D11785" s="1">
        <v>1730480.0</v>
      </c>
      <c r="E11785" s="1">
        <v>17.0</v>
      </c>
      <c r="F11785" s="1">
        <v>202.0</v>
      </c>
      <c r="G11785" s="1">
        <v>127.0</v>
      </c>
      <c r="H11785" s="1">
        <v>58.0</v>
      </c>
      <c r="K11785" s="1">
        <f t="shared" si="1"/>
        <v>185</v>
      </c>
    </row>
    <row r="11786" ht="15.75" customHeight="1">
      <c r="A11786" s="1">
        <v>14.0</v>
      </c>
      <c r="B11786" s="1">
        <v>1.45053011E13</v>
      </c>
      <c r="C11786" s="1" t="s">
        <v>11611</v>
      </c>
      <c r="D11786" s="1">
        <v>1701390.0</v>
      </c>
      <c r="E11786" s="1">
        <v>17.0</v>
      </c>
      <c r="F11786" s="1">
        <v>202.0</v>
      </c>
      <c r="G11786" s="1">
        <v>66.0</v>
      </c>
      <c r="H11786" s="1">
        <v>66.0</v>
      </c>
      <c r="K11786" s="1">
        <f t="shared" si="1"/>
        <v>132</v>
      </c>
    </row>
    <row r="11787" ht="15.75" customHeight="1">
      <c r="A11787" s="1">
        <v>23.0</v>
      </c>
      <c r="B11787" s="1">
        <v>2.35013701E13</v>
      </c>
      <c r="C11787" s="1" t="s">
        <v>11612</v>
      </c>
      <c r="D11787" s="1">
        <v>2622830.0</v>
      </c>
      <c r="E11787" s="1">
        <v>17.0</v>
      </c>
      <c r="F11787" s="1">
        <v>202.0</v>
      </c>
      <c r="G11787" s="1">
        <v>56.0</v>
      </c>
      <c r="H11787" s="1">
        <v>106.0</v>
      </c>
      <c r="K11787" s="1">
        <f t="shared" si="1"/>
        <v>162</v>
      </c>
    </row>
    <row r="11788" ht="15.75" customHeight="1">
      <c r="A11788" s="1">
        <v>26.0</v>
      </c>
      <c r="B11788" s="1">
        <v>2.65059501E13</v>
      </c>
      <c r="C11788" s="1" t="s">
        <v>11613</v>
      </c>
      <c r="D11788" s="1">
        <v>2928680.0</v>
      </c>
      <c r="E11788" s="1">
        <v>17.0</v>
      </c>
      <c r="F11788" s="1">
        <v>202.0</v>
      </c>
      <c r="G11788" s="1">
        <v>49.0</v>
      </c>
      <c r="H11788" s="1">
        <v>76.0</v>
      </c>
      <c r="K11788" s="1">
        <f t="shared" si="1"/>
        <v>125</v>
      </c>
    </row>
    <row r="11789" ht="15.75" customHeight="1">
      <c r="A11789" s="1">
        <v>26.0</v>
      </c>
      <c r="B11789" s="1">
        <v>2.65068004E13</v>
      </c>
      <c r="C11789" s="1" t="s">
        <v>11614</v>
      </c>
      <c r="D11789" s="1">
        <v>2921150.0</v>
      </c>
      <c r="E11789" s="1">
        <v>17.0</v>
      </c>
      <c r="F11789" s="1">
        <v>202.0</v>
      </c>
      <c r="G11789" s="1">
        <v>104.0</v>
      </c>
      <c r="H11789" s="1">
        <v>36.0</v>
      </c>
      <c r="K11789" s="1">
        <f t="shared" si="1"/>
        <v>140</v>
      </c>
    </row>
    <row r="11790" ht="15.75" customHeight="1">
      <c r="A11790" s="1">
        <v>28.0</v>
      </c>
      <c r="B11790" s="1">
        <v>2.85001032E13</v>
      </c>
      <c r="C11790" s="1" t="s">
        <v>11615</v>
      </c>
      <c r="D11790" s="1">
        <v>3100066.0</v>
      </c>
      <c r="E11790" s="1">
        <v>17.0</v>
      </c>
      <c r="F11790" s="1">
        <v>202.0</v>
      </c>
      <c r="G11790" s="1">
        <v>0.0</v>
      </c>
      <c r="H11790" s="1">
        <v>80.0</v>
      </c>
      <c r="K11790" s="1">
        <f t="shared" si="1"/>
        <v>80</v>
      </c>
    </row>
    <row r="11791" ht="15.75" customHeight="1">
      <c r="A11791" s="1">
        <v>28.0</v>
      </c>
      <c r="B11791" s="1">
        <v>2.85019036E13</v>
      </c>
      <c r="C11791" s="1" t="s">
        <v>11616</v>
      </c>
      <c r="D11791" s="1">
        <v>3172720.0</v>
      </c>
      <c r="E11791" s="1">
        <v>17.0</v>
      </c>
      <c r="F11791" s="1">
        <v>202.0</v>
      </c>
      <c r="G11791" s="1">
        <v>24.0</v>
      </c>
      <c r="H11791" s="1">
        <v>51.0</v>
      </c>
      <c r="K11791" s="1">
        <f t="shared" si="1"/>
        <v>75</v>
      </c>
    </row>
    <row r="11792" ht="15.75" customHeight="1">
      <c r="A11792" s="1">
        <v>28.0</v>
      </c>
      <c r="B11792" s="1">
        <v>2.85050001E13</v>
      </c>
      <c r="C11792" s="1" t="s">
        <v>11617</v>
      </c>
      <c r="D11792" s="1">
        <v>3103420.0</v>
      </c>
      <c r="E11792" s="1">
        <v>17.0</v>
      </c>
      <c r="F11792" s="1">
        <v>202.0</v>
      </c>
      <c r="G11792" s="1">
        <v>41.0</v>
      </c>
      <c r="H11792" s="1">
        <v>41.0</v>
      </c>
      <c r="K11792" s="1">
        <f t="shared" si="1"/>
        <v>82</v>
      </c>
    </row>
    <row r="11793" ht="15.75" customHeight="1">
      <c r="A11793" s="1">
        <v>30.0</v>
      </c>
      <c r="B11793" s="1">
        <v>3.0500602E13</v>
      </c>
      <c r="C11793" s="1" t="s">
        <v>11618</v>
      </c>
      <c r="D11793" s="1">
        <v>3305040.0</v>
      </c>
      <c r="E11793" s="1">
        <v>17.0</v>
      </c>
      <c r="F11793" s="1">
        <v>202.0</v>
      </c>
      <c r="G11793" s="1">
        <v>14.0</v>
      </c>
      <c r="H11793" s="1">
        <v>25.0</v>
      </c>
      <c r="K11793" s="1">
        <f t="shared" si="1"/>
        <v>39</v>
      </c>
    </row>
    <row r="11794" ht="15.75" customHeight="1">
      <c r="A11794" s="1">
        <v>31.0</v>
      </c>
      <c r="B11794" s="1">
        <v>3.15003013E13</v>
      </c>
      <c r="C11794" s="1" t="s">
        <v>9191</v>
      </c>
      <c r="D11794" s="1">
        <v>3409510.0</v>
      </c>
      <c r="E11794" s="1">
        <v>17.0</v>
      </c>
      <c r="F11794" s="1">
        <v>202.0</v>
      </c>
      <c r="G11794" s="1">
        <v>19.0</v>
      </c>
      <c r="H11794" s="1">
        <v>42.0</v>
      </c>
      <c r="K11794" s="1">
        <f t="shared" si="1"/>
        <v>61</v>
      </c>
    </row>
    <row r="11795" ht="15.75" customHeight="1">
      <c r="A11795" s="1">
        <v>32.0</v>
      </c>
      <c r="B11795" s="1">
        <v>3.25005004E13</v>
      </c>
      <c r="C11795" s="1" t="s">
        <v>11619</v>
      </c>
      <c r="D11795" s="1">
        <v>3501830.0</v>
      </c>
      <c r="E11795" s="1">
        <v>17.0</v>
      </c>
      <c r="F11795" s="1">
        <v>202.0</v>
      </c>
      <c r="G11795" s="1">
        <v>68.0</v>
      </c>
      <c r="H11795" s="1">
        <v>0.0</v>
      </c>
      <c r="K11795" s="1">
        <f t="shared" si="1"/>
        <v>68</v>
      </c>
    </row>
    <row r="11796" ht="15.75" customHeight="1">
      <c r="A11796" s="1">
        <v>33.0</v>
      </c>
      <c r="B11796" s="1">
        <v>3.35036046E13</v>
      </c>
      <c r="C11796" s="1" t="s">
        <v>11620</v>
      </c>
      <c r="D11796" s="1">
        <v>3629190.0</v>
      </c>
      <c r="E11796" s="1">
        <v>17.0</v>
      </c>
      <c r="F11796" s="1">
        <v>202.0</v>
      </c>
      <c r="G11796" s="1">
        <v>4.0</v>
      </c>
      <c r="H11796" s="1">
        <v>29.0</v>
      </c>
      <c r="K11796" s="1">
        <f t="shared" si="1"/>
        <v>33</v>
      </c>
    </row>
    <row r="11797" ht="15.75" customHeight="1">
      <c r="A11797" s="1">
        <v>35.0</v>
      </c>
      <c r="B11797" s="1">
        <v>3.55011008E13</v>
      </c>
      <c r="C11797" s="1" t="s">
        <v>11621</v>
      </c>
      <c r="D11797" s="1">
        <v>3806090.0</v>
      </c>
      <c r="E11797" s="1">
        <v>17.0</v>
      </c>
      <c r="F11797" s="1">
        <v>202.0</v>
      </c>
      <c r="G11797" s="1">
        <v>87.0</v>
      </c>
      <c r="H11797" s="1">
        <v>64.0</v>
      </c>
      <c r="K11797" s="1">
        <f t="shared" si="1"/>
        <v>151</v>
      </c>
    </row>
    <row r="11798" ht="15.75" customHeight="1">
      <c r="A11798" s="1">
        <v>14.0</v>
      </c>
      <c r="B11798" s="1">
        <v>1.45011005E13</v>
      </c>
      <c r="C11798" s="1" t="s">
        <v>11622</v>
      </c>
      <c r="D11798" s="1">
        <v>1726760.0</v>
      </c>
      <c r="E11798" s="1">
        <v>17.0</v>
      </c>
      <c r="F11798" s="1">
        <v>201.0</v>
      </c>
      <c r="G11798" s="1">
        <v>53.0</v>
      </c>
      <c r="H11798" s="1">
        <v>75.0</v>
      </c>
      <c r="K11798" s="1">
        <f t="shared" si="1"/>
        <v>128</v>
      </c>
    </row>
    <row r="11799" ht="15.75" customHeight="1">
      <c r="A11799" s="1">
        <v>24.0</v>
      </c>
      <c r="B11799" s="1">
        <v>2.45069009E13</v>
      </c>
      <c r="C11799" s="1" t="s">
        <v>11623</v>
      </c>
      <c r="D11799" s="1">
        <v>2712210.0</v>
      </c>
      <c r="E11799" s="1">
        <v>17.0</v>
      </c>
      <c r="F11799" s="1">
        <v>201.0</v>
      </c>
      <c r="G11799" s="1">
        <v>63.0</v>
      </c>
      <c r="H11799" s="1">
        <v>50.0</v>
      </c>
      <c r="K11799" s="1">
        <f t="shared" si="1"/>
        <v>113</v>
      </c>
    </row>
    <row r="11800" ht="15.75" customHeight="1">
      <c r="A11800" s="1">
        <v>27.0</v>
      </c>
      <c r="B11800" s="1">
        <v>2.75005402E13</v>
      </c>
      <c r="C11800" s="1" t="s">
        <v>11624</v>
      </c>
      <c r="D11800" s="1">
        <v>3004800.0</v>
      </c>
      <c r="E11800" s="1">
        <v>17.0</v>
      </c>
      <c r="F11800" s="1">
        <v>201.0</v>
      </c>
      <c r="G11800" s="1">
        <v>81.0</v>
      </c>
      <c r="H11800" s="1">
        <v>60.0</v>
      </c>
      <c r="K11800" s="1">
        <f t="shared" si="1"/>
        <v>141</v>
      </c>
    </row>
    <row r="11801" ht="15.75" customHeight="1">
      <c r="A11801" s="1">
        <v>28.0</v>
      </c>
      <c r="B11801" s="1">
        <v>2.85009601E13</v>
      </c>
      <c r="C11801" s="1" t="s">
        <v>11625</v>
      </c>
      <c r="D11801" s="1">
        <v>3180170.0</v>
      </c>
      <c r="E11801" s="1">
        <v>17.0</v>
      </c>
      <c r="F11801" s="1">
        <v>201.0</v>
      </c>
      <c r="G11801" s="1">
        <v>0.0</v>
      </c>
      <c r="H11801" s="1">
        <v>0.0</v>
      </c>
      <c r="K11801" s="1">
        <f t="shared" si="1"/>
        <v>0</v>
      </c>
    </row>
    <row r="11802" ht="15.75" customHeight="1">
      <c r="A11802" s="1">
        <v>35.0</v>
      </c>
      <c r="B11802" s="1">
        <v>3.55037009E13</v>
      </c>
      <c r="C11802" s="1" t="s">
        <v>11626</v>
      </c>
      <c r="D11802" s="1">
        <v>3800061.0</v>
      </c>
      <c r="E11802" s="1">
        <v>17.0</v>
      </c>
      <c r="F11802" s="1">
        <v>201.0</v>
      </c>
      <c r="G11802" s="1">
        <v>100.0</v>
      </c>
      <c r="H11802" s="1">
        <v>65.0</v>
      </c>
      <c r="K11802" s="1">
        <f t="shared" si="1"/>
        <v>165</v>
      </c>
    </row>
    <row r="11803" ht="15.75" customHeight="1">
      <c r="A11803" s="1">
        <v>38.0</v>
      </c>
      <c r="B11803" s="1">
        <v>3.85010002E13</v>
      </c>
      <c r="C11803" s="1" t="s">
        <v>11627</v>
      </c>
      <c r="D11803" s="1">
        <v>4102610.0</v>
      </c>
      <c r="E11803" s="1">
        <v>17.0</v>
      </c>
      <c r="F11803" s="1">
        <v>201.0</v>
      </c>
      <c r="G11803" s="1">
        <v>64.0</v>
      </c>
      <c r="H11803" s="1">
        <v>59.0</v>
      </c>
      <c r="K11803" s="1">
        <f t="shared" si="1"/>
        <v>123</v>
      </c>
    </row>
    <row r="11804" ht="15.75" customHeight="1">
      <c r="A11804" s="1">
        <v>39.0</v>
      </c>
      <c r="B11804" s="1">
        <v>3.95009027E13</v>
      </c>
      <c r="C11804" s="1" t="s">
        <v>11628</v>
      </c>
      <c r="D11804" s="1">
        <v>4216860.0</v>
      </c>
      <c r="E11804" s="1">
        <v>17.0</v>
      </c>
      <c r="F11804" s="1">
        <v>201.0</v>
      </c>
      <c r="G11804" s="1">
        <v>47.0</v>
      </c>
      <c r="H11804" s="1">
        <v>55.0</v>
      </c>
      <c r="K11804" s="1">
        <f t="shared" si="1"/>
        <v>102</v>
      </c>
    </row>
    <row r="11805" ht="15.75" customHeight="1">
      <c r="A11805" s="1">
        <v>6.0</v>
      </c>
      <c r="B11805" s="1">
        <v>6.5054018E12</v>
      </c>
      <c r="C11805" s="1" t="s">
        <v>11629</v>
      </c>
      <c r="D11805" s="1">
        <v>805910.0</v>
      </c>
      <c r="E11805" s="1">
        <v>17.0</v>
      </c>
      <c r="F11805" s="1">
        <v>200.0</v>
      </c>
      <c r="G11805" s="1">
        <v>92.0</v>
      </c>
      <c r="H11805" s="1">
        <v>62.0</v>
      </c>
      <c r="K11805" s="1">
        <f t="shared" si="1"/>
        <v>154</v>
      </c>
    </row>
    <row r="11806" ht="15.75" customHeight="1">
      <c r="A11806" s="1">
        <v>6.0</v>
      </c>
      <c r="B11806" s="1">
        <v>6.5061002E12</v>
      </c>
      <c r="C11806" s="1" t="s">
        <v>11630</v>
      </c>
      <c r="D11806" s="1">
        <v>802040.0</v>
      </c>
      <c r="E11806" s="1">
        <v>17.0</v>
      </c>
      <c r="F11806" s="1">
        <v>200.0</v>
      </c>
      <c r="G11806" s="1">
        <v>54.0</v>
      </c>
      <c r="H11806" s="1">
        <v>113.0</v>
      </c>
      <c r="K11806" s="1">
        <f t="shared" si="1"/>
        <v>167</v>
      </c>
    </row>
    <row r="11807" ht="15.75" customHeight="1">
      <c r="A11807" s="1">
        <v>17.0</v>
      </c>
      <c r="B11807" s="1">
        <v>1.75060002E13</v>
      </c>
      <c r="C11807" s="1" t="s">
        <v>11631</v>
      </c>
      <c r="D11807" s="1">
        <v>2006210.0</v>
      </c>
      <c r="E11807" s="1">
        <v>17.0</v>
      </c>
      <c r="F11807" s="1">
        <v>200.0</v>
      </c>
      <c r="G11807" s="1">
        <v>28.0</v>
      </c>
      <c r="H11807" s="1">
        <v>49.0</v>
      </c>
      <c r="K11807" s="1">
        <f t="shared" si="1"/>
        <v>77</v>
      </c>
    </row>
    <row r="11808" ht="15.75" customHeight="1">
      <c r="A11808" s="1">
        <v>17.0</v>
      </c>
      <c r="B11808" s="1">
        <v>1.75085014E13</v>
      </c>
      <c r="C11808" s="1" t="s">
        <v>11632</v>
      </c>
      <c r="D11808" s="1">
        <v>2000001.0</v>
      </c>
      <c r="E11808" s="1">
        <v>17.0</v>
      </c>
      <c r="F11808" s="1">
        <v>200.0</v>
      </c>
      <c r="G11808" s="1">
        <v>56.0</v>
      </c>
      <c r="H11808" s="1">
        <v>128.0</v>
      </c>
      <c r="K11808" s="1">
        <f t="shared" si="1"/>
        <v>184</v>
      </c>
    </row>
    <row r="11809" ht="15.75" customHeight="1">
      <c r="A11809" s="1">
        <v>27.0</v>
      </c>
      <c r="B11809" s="1">
        <v>2.75015401302E13</v>
      </c>
      <c r="C11809" s="1" t="s">
        <v>11633</v>
      </c>
      <c r="D11809" s="1">
        <v>3003840.0</v>
      </c>
      <c r="E11809" s="1">
        <v>17.0</v>
      </c>
      <c r="F11809" s="1">
        <v>200.0</v>
      </c>
      <c r="G11809" s="1">
        <v>0.0</v>
      </c>
      <c r="H11809" s="1">
        <v>142.0</v>
      </c>
      <c r="K11809" s="1">
        <f t="shared" si="1"/>
        <v>142</v>
      </c>
    </row>
    <row r="11810" ht="15.75" customHeight="1">
      <c r="A11810" s="1">
        <v>28.0</v>
      </c>
      <c r="B11810" s="1">
        <v>2.85068101E13</v>
      </c>
      <c r="C11810" s="1" t="s">
        <v>11634</v>
      </c>
      <c r="D11810" s="1">
        <v>3100157.0</v>
      </c>
      <c r="E11810" s="1">
        <v>17.0</v>
      </c>
      <c r="F11810" s="1">
        <v>200.0</v>
      </c>
      <c r="G11810" s="1">
        <v>0.0</v>
      </c>
      <c r="H11810" s="1">
        <v>83.0</v>
      </c>
      <c r="K11810" s="1">
        <f t="shared" si="1"/>
        <v>83</v>
      </c>
    </row>
    <row r="11811" ht="15.75" customHeight="1">
      <c r="A11811" s="1">
        <v>31.0</v>
      </c>
      <c r="B11811" s="1">
        <v>3.15002039E13</v>
      </c>
      <c r="C11811" s="1" t="s">
        <v>11635</v>
      </c>
      <c r="D11811" s="1">
        <v>3411850.0</v>
      </c>
      <c r="E11811" s="1">
        <v>17.0</v>
      </c>
      <c r="F11811" s="1">
        <v>200.0</v>
      </c>
      <c r="G11811" s="1">
        <v>47.0</v>
      </c>
      <c r="H11811" s="1">
        <v>0.0</v>
      </c>
      <c r="K11811" s="1">
        <f t="shared" si="1"/>
        <v>47</v>
      </c>
    </row>
    <row r="11812" ht="15.75" customHeight="1">
      <c r="A11812" s="1">
        <v>31.0</v>
      </c>
      <c r="B11812" s="1">
        <v>3.15010005E13</v>
      </c>
      <c r="C11812" s="1" t="s">
        <v>7099</v>
      </c>
      <c r="D11812" s="1">
        <v>3403330.0</v>
      </c>
      <c r="E11812" s="1">
        <v>17.0</v>
      </c>
      <c r="F11812" s="1">
        <v>200.0</v>
      </c>
      <c r="G11812" s="1">
        <v>25.0</v>
      </c>
      <c r="H11812" s="1">
        <v>41.0</v>
      </c>
      <c r="K11812" s="1">
        <f t="shared" si="1"/>
        <v>66</v>
      </c>
    </row>
    <row r="11813" ht="15.75" customHeight="1">
      <c r="A11813" s="1">
        <v>31.0</v>
      </c>
      <c r="B11813" s="1">
        <v>3.15017007E13</v>
      </c>
      <c r="C11813" s="1" t="s">
        <v>11636</v>
      </c>
      <c r="D11813" s="1">
        <v>3412210.0</v>
      </c>
      <c r="E11813" s="1">
        <v>17.0</v>
      </c>
      <c r="F11813" s="1">
        <v>200.0</v>
      </c>
      <c r="G11813" s="1">
        <v>31.0</v>
      </c>
      <c r="H11813" s="1">
        <v>49.0</v>
      </c>
      <c r="K11813" s="1">
        <f t="shared" si="1"/>
        <v>80</v>
      </c>
    </row>
    <row r="11814" ht="15.75" customHeight="1">
      <c r="A11814" s="1">
        <v>35.0</v>
      </c>
      <c r="B11814" s="1">
        <v>3.5501803E13</v>
      </c>
      <c r="C11814" s="1" t="s">
        <v>11637</v>
      </c>
      <c r="D11814" s="1">
        <v>3812000.0</v>
      </c>
      <c r="E11814" s="1">
        <v>17.0</v>
      </c>
      <c r="F11814" s="1">
        <v>200.0</v>
      </c>
      <c r="G11814" s="1">
        <v>112.0</v>
      </c>
      <c r="H11814" s="1">
        <v>43.0</v>
      </c>
      <c r="K11814" s="1">
        <f t="shared" si="1"/>
        <v>155</v>
      </c>
    </row>
    <row r="11815" ht="15.75" customHeight="1">
      <c r="A11815" s="1">
        <v>39.0</v>
      </c>
      <c r="B11815" s="1">
        <v>3.95012701E13</v>
      </c>
      <c r="C11815" s="1" t="s">
        <v>11638</v>
      </c>
      <c r="D11815" s="1">
        <v>4204830.0</v>
      </c>
      <c r="E11815" s="1">
        <v>17.0</v>
      </c>
      <c r="F11815" s="1">
        <v>200.0</v>
      </c>
      <c r="G11815" s="1">
        <v>0.0</v>
      </c>
      <c r="H11815" s="1">
        <v>200.0</v>
      </c>
      <c r="K11815" s="1">
        <f t="shared" si="1"/>
        <v>200</v>
      </c>
    </row>
    <row r="11816" ht="15.75" customHeight="1">
      <c r="A11816" s="1">
        <v>39.0</v>
      </c>
      <c r="B11816" s="1">
        <v>3.95013906E13</v>
      </c>
      <c r="C11816" s="1" t="s">
        <v>11639</v>
      </c>
      <c r="D11816" s="1">
        <v>4280130.0</v>
      </c>
      <c r="E11816" s="1">
        <v>17.0</v>
      </c>
      <c r="F11816" s="1">
        <v>200.0</v>
      </c>
      <c r="G11816" s="1">
        <v>0.0</v>
      </c>
      <c r="H11816" s="1">
        <v>30.0</v>
      </c>
      <c r="K11816" s="1">
        <f t="shared" si="1"/>
        <v>30</v>
      </c>
    </row>
    <row r="11817" ht="15.75" customHeight="1">
      <c r="A11817" s="1">
        <v>44.0</v>
      </c>
      <c r="B11817" s="1">
        <v>4.45022003E13</v>
      </c>
      <c r="C11817" s="1" t="s">
        <v>11640</v>
      </c>
      <c r="D11817" s="1">
        <v>4839060.0</v>
      </c>
      <c r="E11817" s="1">
        <v>17.0</v>
      </c>
      <c r="F11817" s="1">
        <v>200.0</v>
      </c>
      <c r="G11817" s="1">
        <v>0.0</v>
      </c>
      <c r="H11817" s="1">
        <v>0.0</v>
      </c>
      <c r="K11817" s="1">
        <f t="shared" si="1"/>
        <v>0</v>
      </c>
    </row>
    <row r="11818" ht="15.75" customHeight="1">
      <c r="A11818" s="1">
        <v>48.0</v>
      </c>
      <c r="B11818" s="1">
        <v>4.85023003E13</v>
      </c>
      <c r="C11818" s="1" t="s">
        <v>11641</v>
      </c>
      <c r="D11818" s="1">
        <v>5303240.0</v>
      </c>
      <c r="E11818" s="1">
        <v>17.0</v>
      </c>
      <c r="F11818" s="1">
        <v>200.0</v>
      </c>
      <c r="G11818" s="1">
        <v>52.0</v>
      </c>
      <c r="H11818" s="1">
        <v>53.0</v>
      </c>
      <c r="K11818" s="1">
        <f t="shared" si="1"/>
        <v>105</v>
      </c>
    </row>
    <row r="11819" ht="15.75" customHeight="1">
      <c r="A11819" s="1">
        <v>51.0</v>
      </c>
      <c r="B11819" s="1">
        <v>5.15023002E13</v>
      </c>
      <c r="C11819" s="1" t="s">
        <v>11642</v>
      </c>
      <c r="D11819" s="1">
        <v>5606090.0</v>
      </c>
      <c r="E11819" s="1">
        <v>17.0</v>
      </c>
      <c r="F11819" s="1">
        <v>200.0</v>
      </c>
      <c r="G11819" s="1">
        <v>57.0</v>
      </c>
      <c r="H11819" s="1">
        <v>34.0</v>
      </c>
      <c r="K11819" s="1">
        <f t="shared" si="1"/>
        <v>91</v>
      </c>
    </row>
    <row r="11820" ht="15.75" customHeight="1">
      <c r="A11820" s="1">
        <v>24.0</v>
      </c>
      <c r="B11820" s="1">
        <v>2.45023064E13</v>
      </c>
      <c r="C11820" s="1" t="s">
        <v>11643</v>
      </c>
      <c r="D11820" s="1">
        <v>2718540.0</v>
      </c>
      <c r="E11820" s="1">
        <v>17.0</v>
      </c>
      <c r="F11820" s="1">
        <v>199.0</v>
      </c>
      <c r="G11820" s="1">
        <v>93.0</v>
      </c>
      <c r="H11820" s="1">
        <v>57.0</v>
      </c>
      <c r="K11820" s="1">
        <f t="shared" si="1"/>
        <v>150</v>
      </c>
    </row>
    <row r="11821" ht="15.75" customHeight="1">
      <c r="A11821" s="1">
        <v>24.0</v>
      </c>
      <c r="B11821" s="1">
        <v>2.45045025E13</v>
      </c>
      <c r="C11821" s="1" t="s">
        <v>11644</v>
      </c>
      <c r="D11821" s="1">
        <v>2723550.0</v>
      </c>
      <c r="E11821" s="1">
        <v>17.0</v>
      </c>
      <c r="F11821" s="1">
        <v>199.0</v>
      </c>
      <c r="G11821" s="1">
        <v>35.0</v>
      </c>
      <c r="H11821" s="1">
        <v>121.0</v>
      </c>
      <c r="K11821" s="1">
        <f t="shared" si="1"/>
        <v>156</v>
      </c>
    </row>
    <row r="11822" ht="15.75" customHeight="1">
      <c r="A11822" s="1">
        <v>26.0</v>
      </c>
      <c r="B11822" s="1">
        <v>2.65076002E13</v>
      </c>
      <c r="C11822" s="1" t="s">
        <v>11645</v>
      </c>
      <c r="D11822" s="1">
        <v>2908490.0</v>
      </c>
      <c r="E11822" s="1">
        <v>17.0</v>
      </c>
      <c r="F11822" s="1">
        <v>199.0</v>
      </c>
      <c r="G11822" s="1">
        <v>37.0</v>
      </c>
      <c r="H11822" s="1">
        <v>90.0</v>
      </c>
      <c r="K11822" s="1">
        <f t="shared" si="1"/>
        <v>127</v>
      </c>
    </row>
    <row r="11823" ht="15.75" customHeight="1">
      <c r="A11823" s="1">
        <v>27.0</v>
      </c>
      <c r="B11823" s="1">
        <v>2.75008401302E13</v>
      </c>
      <c r="C11823" s="1" t="s">
        <v>11646</v>
      </c>
      <c r="D11823" s="1">
        <v>3003750.0</v>
      </c>
      <c r="E11823" s="1">
        <v>17.0</v>
      </c>
      <c r="F11823" s="1">
        <v>199.0</v>
      </c>
      <c r="G11823" s="1">
        <v>84.0</v>
      </c>
      <c r="H11823" s="1">
        <v>53.0</v>
      </c>
      <c r="K11823" s="1">
        <f t="shared" si="1"/>
        <v>137</v>
      </c>
    </row>
    <row r="11824" ht="15.75" customHeight="1">
      <c r="A11824" s="1">
        <v>30.0</v>
      </c>
      <c r="B11824" s="1">
        <v>3.05003006E13</v>
      </c>
      <c r="C11824" s="1" t="s">
        <v>11647</v>
      </c>
      <c r="D11824" s="1">
        <v>3303630.0</v>
      </c>
      <c r="E11824" s="1">
        <v>17.0</v>
      </c>
      <c r="F11824" s="1">
        <v>199.0</v>
      </c>
      <c r="G11824" s="1">
        <v>7.0</v>
      </c>
      <c r="H11824" s="1">
        <v>8.0</v>
      </c>
      <c r="K11824" s="1">
        <f t="shared" si="1"/>
        <v>15</v>
      </c>
    </row>
    <row r="11825" ht="15.75" customHeight="1">
      <c r="A11825" s="1">
        <v>31.0</v>
      </c>
      <c r="B11825" s="1">
        <v>3.15010026E13</v>
      </c>
      <c r="C11825" s="1" t="s">
        <v>11648</v>
      </c>
      <c r="D11825" s="1">
        <v>3416440.0</v>
      </c>
      <c r="E11825" s="1">
        <v>17.0</v>
      </c>
      <c r="F11825" s="1">
        <v>199.0</v>
      </c>
      <c r="G11825" s="1">
        <v>57.0</v>
      </c>
      <c r="H11825" s="1">
        <v>32.0</v>
      </c>
      <c r="K11825" s="1">
        <f t="shared" si="1"/>
        <v>89</v>
      </c>
    </row>
    <row r="11826" ht="15.75" customHeight="1">
      <c r="A11826" s="1">
        <v>35.0</v>
      </c>
      <c r="B11826" s="1">
        <v>3.55030023E13</v>
      </c>
      <c r="C11826" s="1" t="s">
        <v>11649</v>
      </c>
      <c r="D11826" s="1">
        <v>3809180.0</v>
      </c>
      <c r="E11826" s="1">
        <v>17.0</v>
      </c>
      <c r="F11826" s="1">
        <v>199.0</v>
      </c>
      <c r="G11826" s="1">
        <v>102.0</v>
      </c>
      <c r="H11826" s="1">
        <v>54.0</v>
      </c>
      <c r="K11826" s="1">
        <f t="shared" si="1"/>
        <v>156</v>
      </c>
    </row>
    <row r="11827" ht="15.75" customHeight="1">
      <c r="A11827" s="1">
        <v>42.0</v>
      </c>
      <c r="B11827" s="1">
        <v>4.25039005E13</v>
      </c>
      <c r="C11827" s="1" t="s">
        <v>11650</v>
      </c>
      <c r="D11827" s="1">
        <v>4617850.0</v>
      </c>
      <c r="E11827" s="1">
        <v>17.0</v>
      </c>
      <c r="F11827" s="1">
        <v>199.0</v>
      </c>
      <c r="G11827" s="1">
        <v>37.0</v>
      </c>
      <c r="H11827" s="1">
        <v>45.0</v>
      </c>
      <c r="K11827" s="1">
        <f t="shared" si="1"/>
        <v>82</v>
      </c>
    </row>
    <row r="11828" ht="15.75" customHeight="1">
      <c r="A11828" s="1">
        <v>50.0</v>
      </c>
      <c r="B11828" s="1">
        <v>5.05068042E13</v>
      </c>
      <c r="C11828" s="1" t="s">
        <v>11651</v>
      </c>
      <c r="D11828" s="1">
        <v>5509390.0</v>
      </c>
      <c r="E11828" s="1">
        <v>17.0</v>
      </c>
      <c r="F11828" s="1">
        <v>199.0</v>
      </c>
      <c r="G11828" s="1">
        <v>64.0</v>
      </c>
      <c r="H11828" s="1">
        <v>15.0</v>
      </c>
      <c r="K11828" s="1">
        <f t="shared" si="1"/>
        <v>79</v>
      </c>
    </row>
    <row r="11829" ht="15.75" customHeight="1">
      <c r="A11829" s="1">
        <v>14.0</v>
      </c>
      <c r="B11829" s="1">
        <v>1.45041028E13</v>
      </c>
      <c r="C11829" s="1" t="s">
        <v>11652</v>
      </c>
      <c r="D11829" s="1">
        <v>1738190.0</v>
      </c>
      <c r="E11829" s="1">
        <v>17.0</v>
      </c>
      <c r="F11829" s="1">
        <v>198.0</v>
      </c>
      <c r="G11829" s="1">
        <v>57.0</v>
      </c>
      <c r="H11829" s="1">
        <v>94.0</v>
      </c>
      <c r="K11829" s="1">
        <f t="shared" si="1"/>
        <v>151</v>
      </c>
    </row>
    <row r="11830" ht="15.75" customHeight="1">
      <c r="A11830" s="1">
        <v>23.0</v>
      </c>
      <c r="B11830" s="1">
        <v>2.35005004E13</v>
      </c>
      <c r="C11830" s="1" t="s">
        <v>11653</v>
      </c>
      <c r="D11830" s="1">
        <v>2604620.0</v>
      </c>
      <c r="E11830" s="1">
        <v>17.0</v>
      </c>
      <c r="F11830" s="1">
        <v>198.0</v>
      </c>
      <c r="G11830" s="1">
        <v>54.0</v>
      </c>
      <c r="H11830" s="1">
        <v>103.0</v>
      </c>
      <c r="K11830" s="1">
        <f t="shared" si="1"/>
        <v>157</v>
      </c>
    </row>
    <row r="11831" ht="15.75" customHeight="1">
      <c r="A11831" s="1">
        <v>23.0</v>
      </c>
      <c r="B11831" s="1">
        <v>2.35022004E13</v>
      </c>
      <c r="C11831" s="1" t="s">
        <v>11654</v>
      </c>
      <c r="D11831" s="1">
        <v>2619410.0</v>
      </c>
      <c r="E11831" s="1">
        <v>17.0</v>
      </c>
      <c r="F11831" s="1">
        <v>198.0</v>
      </c>
      <c r="G11831" s="1">
        <v>178.0</v>
      </c>
      <c r="H11831" s="1">
        <v>0.0</v>
      </c>
      <c r="K11831" s="1">
        <f t="shared" si="1"/>
        <v>178</v>
      </c>
    </row>
    <row r="11832" ht="15.75" customHeight="1">
      <c r="A11832" s="1">
        <v>23.0</v>
      </c>
      <c r="B11832" s="1">
        <v>2.35051002E13</v>
      </c>
      <c r="C11832" s="1" t="s">
        <v>11655</v>
      </c>
      <c r="D11832" s="1">
        <v>2604320.0</v>
      </c>
      <c r="E11832" s="1">
        <v>17.0</v>
      </c>
      <c r="F11832" s="1">
        <v>198.0</v>
      </c>
      <c r="G11832" s="1">
        <v>67.0</v>
      </c>
      <c r="H11832" s="1">
        <v>97.0</v>
      </c>
      <c r="K11832" s="1">
        <f t="shared" si="1"/>
        <v>164</v>
      </c>
    </row>
    <row r="11833" ht="15.75" customHeight="1">
      <c r="A11833" s="1">
        <v>24.0</v>
      </c>
      <c r="B11833" s="1">
        <v>2.45078011E13</v>
      </c>
      <c r="C11833" s="1" t="s">
        <v>11656</v>
      </c>
      <c r="D11833" s="1">
        <v>2742330.0</v>
      </c>
      <c r="E11833" s="1">
        <v>17.0</v>
      </c>
      <c r="F11833" s="1">
        <v>198.0</v>
      </c>
      <c r="G11833" s="1">
        <v>54.0</v>
      </c>
      <c r="H11833" s="1">
        <v>100.0</v>
      </c>
      <c r="K11833" s="1">
        <f t="shared" si="1"/>
        <v>154</v>
      </c>
    </row>
    <row r="11834" ht="15.75" customHeight="1">
      <c r="A11834" s="1">
        <v>27.0</v>
      </c>
      <c r="B11834" s="1">
        <v>2.75050401301E13</v>
      </c>
      <c r="C11834" s="1" t="s">
        <v>11657</v>
      </c>
      <c r="D11834" s="1">
        <v>3006320.0</v>
      </c>
      <c r="E11834" s="1">
        <v>17.0</v>
      </c>
      <c r="F11834" s="1">
        <v>198.0</v>
      </c>
      <c r="G11834" s="1">
        <v>79.0</v>
      </c>
      <c r="H11834" s="1">
        <v>73.0</v>
      </c>
      <c r="K11834" s="1">
        <f t="shared" si="1"/>
        <v>152</v>
      </c>
    </row>
    <row r="11835" ht="15.75" customHeight="1">
      <c r="A11835" s="1">
        <v>28.0</v>
      </c>
      <c r="B11835" s="1">
        <v>2.85034302E13</v>
      </c>
      <c r="C11835" s="1" t="s">
        <v>11658</v>
      </c>
      <c r="D11835" s="1">
        <v>3100125.0</v>
      </c>
      <c r="E11835" s="1">
        <v>17.0</v>
      </c>
      <c r="F11835" s="1">
        <v>198.0</v>
      </c>
      <c r="G11835" s="1">
        <v>54.0</v>
      </c>
      <c r="H11835" s="1">
        <v>55.0</v>
      </c>
      <c r="K11835" s="1">
        <f t="shared" si="1"/>
        <v>109</v>
      </c>
    </row>
    <row r="11836" ht="15.75" customHeight="1">
      <c r="A11836" s="1">
        <v>30.0</v>
      </c>
      <c r="B11836" s="1">
        <v>3.05005002E13</v>
      </c>
      <c r="C11836" s="1" t="s">
        <v>11659</v>
      </c>
      <c r="D11836" s="1">
        <v>3301560.0</v>
      </c>
      <c r="E11836" s="1">
        <v>17.0</v>
      </c>
      <c r="F11836" s="1">
        <v>198.0</v>
      </c>
      <c r="G11836" s="1">
        <v>84.0</v>
      </c>
      <c r="H11836" s="1">
        <v>62.0</v>
      </c>
      <c r="K11836" s="1">
        <f t="shared" si="1"/>
        <v>146</v>
      </c>
    </row>
    <row r="11837" ht="15.75" customHeight="1">
      <c r="A11837" s="1">
        <v>37.0</v>
      </c>
      <c r="B11837" s="1">
        <v>3.75023003E13</v>
      </c>
      <c r="C11837" s="1" t="s">
        <v>11660</v>
      </c>
      <c r="D11837" s="1">
        <v>4011430.0</v>
      </c>
      <c r="E11837" s="1">
        <v>17.0</v>
      </c>
      <c r="F11837" s="1">
        <v>198.0</v>
      </c>
      <c r="G11837" s="1">
        <v>52.0</v>
      </c>
      <c r="H11837" s="1">
        <v>115.0</v>
      </c>
      <c r="K11837" s="1">
        <f t="shared" si="1"/>
        <v>167</v>
      </c>
    </row>
    <row r="11838" ht="15.75" customHeight="1">
      <c r="A11838" s="1">
        <v>48.0</v>
      </c>
      <c r="B11838" s="1">
        <v>4.85033017E13</v>
      </c>
      <c r="C11838" s="1" t="s">
        <v>11661</v>
      </c>
      <c r="D11838" s="1">
        <v>5304500.0</v>
      </c>
      <c r="E11838" s="1">
        <v>17.0</v>
      </c>
      <c r="F11838" s="1">
        <v>198.0</v>
      </c>
      <c r="G11838" s="1">
        <v>53.0</v>
      </c>
      <c r="H11838" s="1">
        <v>71.0</v>
      </c>
      <c r="K11838" s="1">
        <f t="shared" si="1"/>
        <v>124</v>
      </c>
    </row>
    <row r="11839" ht="15.75" customHeight="1">
      <c r="A11839" s="1">
        <v>14.0</v>
      </c>
      <c r="B11839" s="1">
        <v>1.45011002E13</v>
      </c>
      <c r="C11839" s="1" t="s">
        <v>11662</v>
      </c>
      <c r="D11839" s="1">
        <v>1713410.0</v>
      </c>
      <c r="E11839" s="1">
        <v>17.0</v>
      </c>
      <c r="F11839" s="1">
        <v>197.0</v>
      </c>
      <c r="G11839" s="1">
        <v>42.0</v>
      </c>
      <c r="H11839" s="1">
        <v>65.0</v>
      </c>
      <c r="K11839" s="1">
        <f t="shared" si="1"/>
        <v>107</v>
      </c>
    </row>
    <row r="11840" ht="15.75" customHeight="1">
      <c r="A11840" s="1">
        <v>14.0</v>
      </c>
      <c r="B11840" s="1">
        <v>1.45041024E13</v>
      </c>
      <c r="C11840" s="1" t="s">
        <v>11663</v>
      </c>
      <c r="D11840" s="1">
        <v>1734590.0</v>
      </c>
      <c r="E11840" s="1">
        <v>17.0</v>
      </c>
      <c r="F11840" s="1">
        <v>197.0</v>
      </c>
      <c r="G11840" s="1">
        <v>60.0</v>
      </c>
      <c r="H11840" s="1">
        <v>86.0</v>
      </c>
      <c r="K11840" s="1">
        <f t="shared" si="1"/>
        <v>146</v>
      </c>
    </row>
    <row r="11841" ht="15.75" customHeight="1">
      <c r="A11841" s="1">
        <v>26.0</v>
      </c>
      <c r="B11841" s="1">
        <v>2.65088021E13</v>
      </c>
      <c r="C11841" s="1" t="s">
        <v>11664</v>
      </c>
      <c r="D11841" s="1">
        <v>2926190.0</v>
      </c>
      <c r="E11841" s="1">
        <v>17.0</v>
      </c>
      <c r="F11841" s="1">
        <v>197.0</v>
      </c>
      <c r="G11841" s="1">
        <v>81.0</v>
      </c>
      <c r="H11841" s="1">
        <v>43.0</v>
      </c>
      <c r="K11841" s="1">
        <f t="shared" si="1"/>
        <v>124</v>
      </c>
    </row>
    <row r="11842" ht="15.75" customHeight="1">
      <c r="A11842" s="1">
        <v>27.0</v>
      </c>
      <c r="B11842" s="1">
        <v>2.75030401302E13</v>
      </c>
      <c r="C11842" s="1" t="s">
        <v>11665</v>
      </c>
      <c r="D11842" s="1">
        <v>3028770.0</v>
      </c>
      <c r="E11842" s="1">
        <v>17.0</v>
      </c>
      <c r="F11842" s="1">
        <v>197.0</v>
      </c>
      <c r="G11842" s="1">
        <v>113.0</v>
      </c>
      <c r="H11842" s="1">
        <v>80.0</v>
      </c>
      <c r="K11842" s="1">
        <f t="shared" si="1"/>
        <v>193</v>
      </c>
    </row>
    <row r="11843" ht="15.75" customHeight="1">
      <c r="A11843" s="1">
        <v>37.0</v>
      </c>
      <c r="B11843" s="1">
        <v>3.7500902E13</v>
      </c>
      <c r="C11843" s="1" t="s">
        <v>11666</v>
      </c>
      <c r="D11843" s="1">
        <v>4030630.0</v>
      </c>
      <c r="E11843" s="1">
        <v>17.0</v>
      </c>
      <c r="F11843" s="1">
        <v>197.0</v>
      </c>
      <c r="G11843" s="1">
        <v>30.0</v>
      </c>
      <c r="H11843" s="1">
        <v>89.0</v>
      </c>
      <c r="K11843" s="1">
        <f t="shared" si="1"/>
        <v>119</v>
      </c>
    </row>
    <row r="11844" ht="15.75" customHeight="1">
      <c r="A11844" s="1">
        <v>44.0</v>
      </c>
      <c r="B11844" s="1">
        <v>4.45048001E13</v>
      </c>
      <c r="C11844" s="1" t="s">
        <v>11667</v>
      </c>
      <c r="D11844" s="1">
        <v>4818070.0</v>
      </c>
      <c r="E11844" s="1">
        <v>17.0</v>
      </c>
      <c r="F11844" s="1">
        <v>197.0</v>
      </c>
      <c r="G11844" s="1">
        <v>74.0</v>
      </c>
      <c r="H11844" s="1">
        <v>100.0</v>
      </c>
      <c r="K11844" s="1">
        <f t="shared" si="1"/>
        <v>174</v>
      </c>
    </row>
    <row r="11845" ht="15.75" customHeight="1">
      <c r="A11845" s="1">
        <v>51.0</v>
      </c>
      <c r="B11845" s="1">
        <v>5.15007002E13</v>
      </c>
      <c r="C11845" s="1" t="s">
        <v>11668</v>
      </c>
      <c r="D11845" s="1">
        <v>5602670.0</v>
      </c>
      <c r="E11845" s="1">
        <v>17.0</v>
      </c>
      <c r="F11845" s="1">
        <v>197.0</v>
      </c>
      <c r="G11845" s="1">
        <v>25.0</v>
      </c>
      <c r="H11845" s="1">
        <v>44.0</v>
      </c>
      <c r="K11845" s="1">
        <f t="shared" si="1"/>
        <v>69</v>
      </c>
    </row>
    <row r="11846" ht="15.75" customHeight="1">
      <c r="A11846" s="1">
        <v>5.0</v>
      </c>
      <c r="B11846" s="1">
        <v>5.5041003E12</v>
      </c>
      <c r="C11846" s="1" t="s">
        <v>11669</v>
      </c>
      <c r="D11846" s="1">
        <v>606060.0</v>
      </c>
      <c r="E11846" s="1">
        <v>17.0</v>
      </c>
      <c r="F11846" s="1">
        <v>196.0</v>
      </c>
      <c r="G11846" s="1">
        <v>43.0</v>
      </c>
      <c r="H11846" s="1">
        <v>39.0</v>
      </c>
      <c r="K11846" s="1">
        <f t="shared" si="1"/>
        <v>82</v>
      </c>
    </row>
    <row r="11847" ht="15.75" customHeight="1">
      <c r="A11847" s="1">
        <v>14.0</v>
      </c>
      <c r="B11847" s="1">
        <v>1.45069004E13</v>
      </c>
      <c r="C11847" s="1" t="s">
        <v>11670</v>
      </c>
      <c r="D11847" s="1">
        <v>1725680.0</v>
      </c>
      <c r="E11847" s="1">
        <v>17.0</v>
      </c>
      <c r="F11847" s="1">
        <v>196.0</v>
      </c>
      <c r="G11847" s="1">
        <v>80.0</v>
      </c>
      <c r="H11847" s="1">
        <v>71.0</v>
      </c>
      <c r="K11847" s="1">
        <f t="shared" si="1"/>
        <v>151</v>
      </c>
    </row>
    <row r="11848" ht="15.75" customHeight="1">
      <c r="A11848" s="1">
        <v>16.0</v>
      </c>
      <c r="B11848" s="1">
        <v>1.65057029E13</v>
      </c>
      <c r="C11848" s="1" t="s">
        <v>11671</v>
      </c>
      <c r="D11848" s="1">
        <v>1927060.0</v>
      </c>
      <c r="E11848" s="1">
        <v>17.0</v>
      </c>
      <c r="F11848" s="1">
        <v>196.0</v>
      </c>
      <c r="G11848" s="1">
        <v>41.0</v>
      </c>
      <c r="H11848" s="1">
        <v>69.0</v>
      </c>
      <c r="K11848" s="1">
        <f t="shared" si="1"/>
        <v>110</v>
      </c>
    </row>
    <row r="11849" ht="15.75" customHeight="1">
      <c r="A11849" s="1">
        <v>16.0</v>
      </c>
      <c r="B11849" s="1">
        <v>1.65075032E13</v>
      </c>
      <c r="C11849" s="1" t="s">
        <v>11672</v>
      </c>
      <c r="D11849" s="1">
        <v>1924120.0</v>
      </c>
      <c r="E11849" s="1">
        <v>17.0</v>
      </c>
      <c r="F11849" s="1">
        <v>196.0</v>
      </c>
      <c r="G11849" s="1">
        <v>38.0</v>
      </c>
      <c r="H11849" s="1">
        <v>82.0</v>
      </c>
      <c r="K11849" s="1">
        <f t="shared" si="1"/>
        <v>120</v>
      </c>
    </row>
    <row r="11850" ht="15.75" customHeight="1">
      <c r="A11850" s="1">
        <v>17.0</v>
      </c>
      <c r="B11850" s="1">
        <v>1.75103033E13</v>
      </c>
      <c r="C11850" s="1" t="s">
        <v>11673</v>
      </c>
      <c r="D11850" s="1">
        <v>2004170.0</v>
      </c>
      <c r="E11850" s="1">
        <v>17.0</v>
      </c>
      <c r="F11850" s="1">
        <v>196.0</v>
      </c>
      <c r="G11850" s="1">
        <v>80.0</v>
      </c>
      <c r="H11850" s="1">
        <v>97.0</v>
      </c>
      <c r="K11850" s="1">
        <f t="shared" si="1"/>
        <v>177</v>
      </c>
    </row>
    <row r="11851" ht="15.75" customHeight="1">
      <c r="A11851" s="1">
        <v>32.0</v>
      </c>
      <c r="B11851" s="1">
        <v>3.25014004E13</v>
      </c>
      <c r="C11851" s="1" t="s">
        <v>11674</v>
      </c>
      <c r="D11851" s="1">
        <v>3501290.0</v>
      </c>
      <c r="E11851" s="1">
        <v>17.0</v>
      </c>
      <c r="F11851" s="1">
        <v>196.0</v>
      </c>
      <c r="G11851" s="1">
        <v>62.0</v>
      </c>
      <c r="H11851" s="1">
        <v>2.0</v>
      </c>
      <c r="K11851" s="1">
        <f t="shared" si="1"/>
        <v>64</v>
      </c>
    </row>
    <row r="11852" ht="15.75" customHeight="1">
      <c r="A11852" s="1">
        <v>36.0</v>
      </c>
      <c r="B11852" s="1">
        <v>3.65069009E13</v>
      </c>
      <c r="C11852" s="1" t="s">
        <v>11675</v>
      </c>
      <c r="D11852" s="1">
        <v>3904936.0</v>
      </c>
      <c r="E11852" s="1">
        <v>17.0</v>
      </c>
      <c r="F11852" s="1">
        <v>196.0</v>
      </c>
      <c r="G11852" s="1">
        <v>31.0</v>
      </c>
      <c r="H11852" s="1">
        <v>26.0</v>
      </c>
      <c r="K11852" s="1">
        <f t="shared" si="1"/>
        <v>57</v>
      </c>
    </row>
    <row r="11853" ht="15.75" customHeight="1">
      <c r="A11853" s="1">
        <v>46.0</v>
      </c>
      <c r="B11853" s="1">
        <v>4.65010501E13</v>
      </c>
      <c r="C11853" s="1" t="s">
        <v>11676</v>
      </c>
      <c r="D11853" s="1">
        <v>5009600.0</v>
      </c>
      <c r="E11853" s="1">
        <v>17.0</v>
      </c>
      <c r="F11853" s="1">
        <v>196.0</v>
      </c>
      <c r="G11853" s="1">
        <v>0.0</v>
      </c>
      <c r="H11853" s="1">
        <v>0.0</v>
      </c>
      <c r="K11853" s="1">
        <f t="shared" si="1"/>
        <v>0</v>
      </c>
    </row>
    <row r="11854" ht="15.75" customHeight="1">
      <c r="A11854" s="1">
        <v>3.0</v>
      </c>
      <c r="B11854" s="1">
        <v>3.5001402E12</v>
      </c>
      <c r="C11854" s="1" t="s">
        <v>11677</v>
      </c>
      <c r="D11854" s="1">
        <v>400022.0</v>
      </c>
      <c r="E11854" s="1">
        <v>17.0</v>
      </c>
      <c r="F11854" s="1">
        <v>195.0</v>
      </c>
      <c r="G11854" s="1">
        <v>70.0</v>
      </c>
      <c r="H11854" s="1">
        <v>39.0</v>
      </c>
      <c r="K11854" s="1">
        <f t="shared" si="1"/>
        <v>109</v>
      </c>
    </row>
    <row r="11855" ht="15.75" customHeight="1">
      <c r="A11855" s="1">
        <v>16.0</v>
      </c>
      <c r="B11855" s="1">
        <v>1.65003004E13</v>
      </c>
      <c r="C11855" s="1" t="s">
        <v>11678</v>
      </c>
      <c r="D11855" s="1">
        <v>1910410.0</v>
      </c>
      <c r="E11855" s="1">
        <v>17.0</v>
      </c>
      <c r="F11855" s="1">
        <v>195.0</v>
      </c>
      <c r="G11855" s="1">
        <v>51.0</v>
      </c>
      <c r="H11855" s="1">
        <v>74.0</v>
      </c>
      <c r="K11855" s="1">
        <f t="shared" si="1"/>
        <v>125</v>
      </c>
    </row>
    <row r="11856" ht="15.75" customHeight="1">
      <c r="A11856" s="1">
        <v>16.0</v>
      </c>
      <c r="B11856" s="1">
        <v>1.65029008E13</v>
      </c>
      <c r="C11856" s="1" t="s">
        <v>11679</v>
      </c>
      <c r="D11856" s="1">
        <v>1908550.0</v>
      </c>
      <c r="E11856" s="1">
        <v>17.0</v>
      </c>
      <c r="F11856" s="1">
        <v>195.0</v>
      </c>
      <c r="G11856" s="1">
        <v>46.0</v>
      </c>
      <c r="H11856" s="1">
        <v>111.0</v>
      </c>
      <c r="K11856" s="1">
        <f t="shared" si="1"/>
        <v>157</v>
      </c>
    </row>
    <row r="11857" ht="15.75" customHeight="1">
      <c r="A11857" s="1">
        <v>17.0</v>
      </c>
      <c r="B11857" s="1">
        <v>1.75045101E13</v>
      </c>
      <c r="C11857" s="1" t="s">
        <v>11680</v>
      </c>
      <c r="D11857" s="1">
        <v>2000029.0</v>
      </c>
      <c r="E11857" s="1">
        <v>17.0</v>
      </c>
      <c r="F11857" s="1">
        <v>195.0</v>
      </c>
      <c r="G11857" s="1">
        <v>50.0</v>
      </c>
      <c r="H11857" s="1">
        <v>123.0</v>
      </c>
      <c r="K11857" s="1">
        <f t="shared" si="1"/>
        <v>173</v>
      </c>
    </row>
    <row r="11858" ht="15.75" customHeight="1">
      <c r="A11858" s="1">
        <v>17.0</v>
      </c>
      <c r="B11858" s="1">
        <v>1.75099501E13</v>
      </c>
      <c r="C11858" s="1" t="s">
        <v>11681</v>
      </c>
      <c r="D11858" s="1">
        <v>2003240.0</v>
      </c>
      <c r="E11858" s="1">
        <v>17.0</v>
      </c>
      <c r="F11858" s="1">
        <v>195.0</v>
      </c>
      <c r="G11858" s="1">
        <v>74.0</v>
      </c>
      <c r="H11858" s="1">
        <v>103.0</v>
      </c>
      <c r="K11858" s="1">
        <f t="shared" si="1"/>
        <v>177</v>
      </c>
    </row>
    <row r="11859" ht="15.75" customHeight="1">
      <c r="A11859" s="1">
        <v>28.0</v>
      </c>
      <c r="B11859" s="1">
        <v>2.85017028E13</v>
      </c>
      <c r="C11859" s="1" t="s">
        <v>11682</v>
      </c>
      <c r="D11859" s="1">
        <v>3175810.0</v>
      </c>
      <c r="E11859" s="1">
        <v>17.0</v>
      </c>
      <c r="F11859" s="1">
        <v>195.0</v>
      </c>
      <c r="G11859" s="1">
        <v>39.0</v>
      </c>
      <c r="H11859" s="1">
        <v>49.0</v>
      </c>
      <c r="K11859" s="1">
        <f t="shared" si="1"/>
        <v>88</v>
      </c>
    </row>
    <row r="11860" ht="15.75" customHeight="1">
      <c r="A11860" s="1">
        <v>35.0</v>
      </c>
      <c r="B11860" s="1">
        <v>3.55020009E13</v>
      </c>
      <c r="C11860" s="1" t="s">
        <v>11683</v>
      </c>
      <c r="D11860" s="1">
        <v>3804560.0</v>
      </c>
      <c r="E11860" s="1">
        <v>17.0</v>
      </c>
      <c r="F11860" s="1">
        <v>195.0</v>
      </c>
      <c r="G11860" s="1">
        <v>116.0</v>
      </c>
      <c r="H11860" s="1">
        <v>79.0</v>
      </c>
      <c r="K11860" s="1">
        <f t="shared" si="1"/>
        <v>195</v>
      </c>
    </row>
    <row r="11861" ht="15.75" customHeight="1">
      <c r="A11861" s="1">
        <v>37.0</v>
      </c>
      <c r="B11861" s="1">
        <v>3.75033009E13</v>
      </c>
      <c r="C11861" s="1" t="s">
        <v>11684</v>
      </c>
      <c r="D11861" s="1">
        <v>4022920.0</v>
      </c>
      <c r="E11861" s="1">
        <v>17.0</v>
      </c>
      <c r="F11861" s="1">
        <v>195.0</v>
      </c>
      <c r="G11861" s="1">
        <v>80.0</v>
      </c>
      <c r="H11861" s="1">
        <v>61.0</v>
      </c>
      <c r="K11861" s="1">
        <f t="shared" si="1"/>
        <v>141</v>
      </c>
    </row>
    <row r="11862" ht="15.75" customHeight="1">
      <c r="A11862" s="1">
        <v>42.0</v>
      </c>
      <c r="B11862" s="1">
        <v>4.25015016E13</v>
      </c>
      <c r="C11862" s="1" t="s">
        <v>11685</v>
      </c>
      <c r="D11862" s="1">
        <v>4624540.0</v>
      </c>
      <c r="E11862" s="1">
        <v>17.0</v>
      </c>
      <c r="F11862" s="1">
        <v>195.0</v>
      </c>
      <c r="G11862" s="1">
        <v>38.0</v>
      </c>
      <c r="H11862" s="1">
        <v>69.0</v>
      </c>
      <c r="K11862" s="1">
        <f t="shared" si="1"/>
        <v>107</v>
      </c>
    </row>
    <row r="11863" ht="15.75" customHeight="1">
      <c r="A11863" s="1">
        <v>6.0</v>
      </c>
      <c r="B11863" s="1">
        <v>6.5039003E12</v>
      </c>
      <c r="C11863" s="1" t="s">
        <v>11686</v>
      </c>
      <c r="D11863" s="1">
        <v>803030.0</v>
      </c>
      <c r="E11863" s="1">
        <v>17.0</v>
      </c>
      <c r="F11863" s="1">
        <v>194.0</v>
      </c>
      <c r="G11863" s="1">
        <v>83.0</v>
      </c>
      <c r="H11863" s="1">
        <v>57.0</v>
      </c>
      <c r="K11863" s="1">
        <f t="shared" si="1"/>
        <v>140</v>
      </c>
    </row>
    <row r="11864" ht="15.75" customHeight="1">
      <c r="A11864" s="1">
        <v>7.0</v>
      </c>
      <c r="B11864" s="1">
        <v>7.3007003301E12</v>
      </c>
      <c r="C11864" s="1" t="s">
        <v>11687</v>
      </c>
      <c r="D11864" s="1">
        <v>900900.0</v>
      </c>
      <c r="E11864" s="1">
        <v>17.0</v>
      </c>
      <c r="F11864" s="1">
        <v>194.0</v>
      </c>
      <c r="G11864" s="1">
        <v>23.0</v>
      </c>
      <c r="H11864" s="1">
        <v>38.0</v>
      </c>
      <c r="K11864" s="1">
        <f t="shared" si="1"/>
        <v>61</v>
      </c>
    </row>
    <row r="11865" ht="15.75" customHeight="1">
      <c r="A11865" s="1">
        <v>15.0</v>
      </c>
      <c r="B11865" s="1">
        <v>1.55046102E13</v>
      </c>
      <c r="C11865" s="1" t="s">
        <v>11688</v>
      </c>
      <c r="D11865" s="1">
        <v>1800107.0</v>
      </c>
      <c r="E11865" s="1">
        <v>17.0</v>
      </c>
      <c r="F11865" s="1">
        <v>194.0</v>
      </c>
      <c r="G11865" s="1">
        <v>40.0</v>
      </c>
      <c r="H11865" s="1">
        <v>97.0</v>
      </c>
      <c r="K11865" s="1">
        <f t="shared" si="1"/>
        <v>137</v>
      </c>
    </row>
    <row r="11866" ht="15.75" customHeight="1">
      <c r="A11866" s="1">
        <v>16.0</v>
      </c>
      <c r="B11866" s="1">
        <v>1.65030004E13</v>
      </c>
      <c r="C11866" s="1" t="s">
        <v>11689</v>
      </c>
      <c r="D11866" s="1">
        <v>1916140.0</v>
      </c>
      <c r="E11866" s="1">
        <v>17.0</v>
      </c>
      <c r="F11866" s="1">
        <v>194.0</v>
      </c>
      <c r="G11866" s="1">
        <v>30.0</v>
      </c>
      <c r="H11866" s="1">
        <v>77.0</v>
      </c>
      <c r="K11866" s="1">
        <f t="shared" si="1"/>
        <v>107</v>
      </c>
    </row>
    <row r="11867" ht="15.75" customHeight="1">
      <c r="A11867" s="1">
        <v>17.0</v>
      </c>
      <c r="B11867" s="1">
        <v>1.75060005E13</v>
      </c>
      <c r="C11867" s="1" t="s">
        <v>11690</v>
      </c>
      <c r="D11867" s="1">
        <v>2009420.0</v>
      </c>
      <c r="E11867" s="1">
        <v>17.0</v>
      </c>
      <c r="F11867" s="1">
        <v>194.0</v>
      </c>
      <c r="G11867" s="1">
        <v>54.0</v>
      </c>
      <c r="H11867" s="1">
        <v>100.0</v>
      </c>
      <c r="K11867" s="1">
        <f t="shared" si="1"/>
        <v>154</v>
      </c>
    </row>
    <row r="11868" ht="15.75" customHeight="1">
      <c r="A11868" s="1">
        <v>27.0</v>
      </c>
      <c r="B11868" s="1">
        <v>2.75020401301E13</v>
      </c>
      <c r="C11868" s="1" t="s">
        <v>11691</v>
      </c>
      <c r="D11868" s="1">
        <v>3009180.0</v>
      </c>
      <c r="E11868" s="1">
        <v>17.0</v>
      </c>
      <c r="F11868" s="1">
        <v>194.0</v>
      </c>
      <c r="G11868" s="1">
        <v>81.0</v>
      </c>
      <c r="H11868" s="1">
        <v>37.0</v>
      </c>
      <c r="K11868" s="1">
        <f t="shared" si="1"/>
        <v>118</v>
      </c>
    </row>
    <row r="11869" ht="15.75" customHeight="1">
      <c r="A11869" s="1">
        <v>30.0</v>
      </c>
      <c r="B11869" s="1">
        <v>3.05010013E13</v>
      </c>
      <c r="C11869" s="1" t="s">
        <v>11692</v>
      </c>
      <c r="D11869" s="1">
        <v>3306750.0</v>
      </c>
      <c r="E11869" s="1">
        <v>17.0</v>
      </c>
      <c r="F11869" s="1">
        <v>194.0</v>
      </c>
      <c r="G11869" s="1">
        <v>39.0</v>
      </c>
      <c r="H11869" s="1">
        <v>37.0</v>
      </c>
      <c r="K11869" s="1">
        <f t="shared" si="1"/>
        <v>76</v>
      </c>
    </row>
    <row r="11870" ht="15.75" customHeight="1">
      <c r="A11870" s="1">
        <v>37.0</v>
      </c>
      <c r="B11870" s="1">
        <v>3.75024014E13</v>
      </c>
      <c r="C11870" s="1" t="s">
        <v>11693</v>
      </c>
      <c r="D11870" s="1">
        <v>4007710.0</v>
      </c>
      <c r="E11870" s="1">
        <v>17.0</v>
      </c>
      <c r="F11870" s="1">
        <v>194.0</v>
      </c>
      <c r="G11870" s="1">
        <v>39.0</v>
      </c>
      <c r="H11870" s="1">
        <v>79.0</v>
      </c>
      <c r="K11870" s="1">
        <f t="shared" si="1"/>
        <v>118</v>
      </c>
    </row>
    <row r="11871" ht="15.75" customHeight="1">
      <c r="A11871" s="1">
        <v>42.0</v>
      </c>
      <c r="B11871" s="1">
        <v>4.25015066E13</v>
      </c>
      <c r="C11871" s="1" t="s">
        <v>11694</v>
      </c>
      <c r="D11871" s="1">
        <v>4676740.0</v>
      </c>
      <c r="E11871" s="1">
        <v>17.0</v>
      </c>
      <c r="F11871" s="1">
        <v>194.0</v>
      </c>
      <c r="G11871" s="1">
        <v>64.0</v>
      </c>
      <c r="H11871" s="1">
        <v>53.0</v>
      </c>
      <c r="K11871" s="1">
        <f t="shared" si="1"/>
        <v>117</v>
      </c>
    </row>
    <row r="11872" ht="15.75" customHeight="1">
      <c r="A11872" s="1">
        <v>44.0</v>
      </c>
      <c r="B11872" s="1">
        <v>4.45056003E13</v>
      </c>
      <c r="C11872" s="1" t="s">
        <v>11695</v>
      </c>
      <c r="D11872" s="1">
        <v>4842570.0</v>
      </c>
      <c r="E11872" s="1">
        <v>17.0</v>
      </c>
      <c r="F11872" s="1">
        <v>194.0</v>
      </c>
      <c r="G11872" s="1">
        <v>50.0</v>
      </c>
      <c r="H11872" s="1">
        <v>62.0</v>
      </c>
      <c r="K11872" s="1">
        <f t="shared" si="1"/>
        <v>112</v>
      </c>
    </row>
    <row r="11873" ht="15.75" customHeight="1">
      <c r="A11873" s="1">
        <v>5.0</v>
      </c>
      <c r="B11873" s="1">
        <v>5.5021005E12</v>
      </c>
      <c r="C11873" s="1" t="s">
        <v>11696</v>
      </c>
      <c r="D11873" s="1">
        <v>619380.0</v>
      </c>
      <c r="E11873" s="1">
        <v>17.0</v>
      </c>
      <c r="F11873" s="1">
        <v>193.0</v>
      </c>
      <c r="G11873" s="1">
        <v>29.0</v>
      </c>
      <c r="H11873" s="1">
        <v>0.0</v>
      </c>
      <c r="K11873" s="1">
        <f t="shared" si="1"/>
        <v>29</v>
      </c>
    </row>
    <row r="11874" ht="15.75" customHeight="1">
      <c r="A11874" s="1">
        <v>5.0</v>
      </c>
      <c r="B11874" s="1">
        <v>5.5049011E12</v>
      </c>
      <c r="C11874" s="1" t="s">
        <v>11697</v>
      </c>
      <c r="D11874" s="1">
        <v>608700.0</v>
      </c>
      <c r="E11874" s="1">
        <v>17.0</v>
      </c>
      <c r="F11874" s="1">
        <v>193.0</v>
      </c>
      <c r="G11874" s="1">
        <v>63.0</v>
      </c>
      <c r="H11874" s="1">
        <v>68.0</v>
      </c>
      <c r="K11874" s="1">
        <f t="shared" si="1"/>
        <v>131</v>
      </c>
    </row>
    <row r="11875" ht="15.75" customHeight="1">
      <c r="A11875" s="1">
        <v>14.0</v>
      </c>
      <c r="B11875" s="1">
        <v>1.45072012E13</v>
      </c>
      <c r="C11875" s="1" t="s">
        <v>11698</v>
      </c>
      <c r="D11875" s="1">
        <v>1714050.0</v>
      </c>
      <c r="E11875" s="1">
        <v>17.0</v>
      </c>
      <c r="F11875" s="1">
        <v>193.0</v>
      </c>
      <c r="G11875" s="1">
        <v>62.0</v>
      </c>
      <c r="H11875" s="1">
        <v>76.0</v>
      </c>
      <c r="K11875" s="1">
        <f t="shared" si="1"/>
        <v>138</v>
      </c>
    </row>
    <row r="11876" ht="15.75" customHeight="1">
      <c r="A11876" s="1">
        <v>24.0</v>
      </c>
      <c r="B11876" s="1">
        <v>2.45064038E13</v>
      </c>
      <c r="C11876" s="1" t="s">
        <v>11699</v>
      </c>
      <c r="D11876" s="1">
        <v>2741430.0</v>
      </c>
      <c r="E11876" s="1">
        <v>17.0</v>
      </c>
      <c r="F11876" s="1">
        <v>193.0</v>
      </c>
      <c r="G11876" s="1">
        <v>27.0</v>
      </c>
      <c r="H11876" s="1">
        <v>85.0</v>
      </c>
      <c r="K11876" s="1">
        <f t="shared" si="1"/>
        <v>112</v>
      </c>
    </row>
    <row r="11877" ht="15.75" customHeight="1">
      <c r="A11877" s="1">
        <v>27.0</v>
      </c>
      <c r="B11877" s="1">
        <v>2.75032006E13</v>
      </c>
      <c r="C11877" s="1" t="s">
        <v>11700</v>
      </c>
      <c r="D11877" s="1">
        <v>3008880.0</v>
      </c>
      <c r="E11877" s="1">
        <v>17.0</v>
      </c>
      <c r="F11877" s="1">
        <v>193.0</v>
      </c>
      <c r="G11877" s="1">
        <v>109.0</v>
      </c>
      <c r="H11877" s="1">
        <v>76.0</v>
      </c>
      <c r="K11877" s="1">
        <f t="shared" si="1"/>
        <v>185</v>
      </c>
    </row>
    <row r="11878" ht="15.75" customHeight="1">
      <c r="A11878" s="1">
        <v>28.0</v>
      </c>
      <c r="B11878" s="1">
        <v>2.85067017E13</v>
      </c>
      <c r="C11878" s="1" t="s">
        <v>11701</v>
      </c>
      <c r="D11878" s="1">
        <v>3172780.0</v>
      </c>
      <c r="E11878" s="1">
        <v>17.0</v>
      </c>
      <c r="F11878" s="1">
        <v>193.0</v>
      </c>
      <c r="G11878" s="1">
        <v>70.0</v>
      </c>
      <c r="H11878" s="1">
        <v>64.0</v>
      </c>
      <c r="K11878" s="1">
        <f t="shared" si="1"/>
        <v>134</v>
      </c>
    </row>
    <row r="11879" ht="15.75" customHeight="1">
      <c r="A11879" s="1">
        <v>31.0</v>
      </c>
      <c r="B11879" s="1">
        <v>3.15020004E13</v>
      </c>
      <c r="C11879" s="1" t="s">
        <v>11702</v>
      </c>
      <c r="D11879" s="1">
        <v>3405790.0</v>
      </c>
      <c r="E11879" s="1">
        <v>17.0</v>
      </c>
      <c r="F11879" s="1">
        <v>193.0</v>
      </c>
      <c r="G11879" s="1">
        <v>31.0</v>
      </c>
      <c r="H11879" s="1">
        <v>45.0</v>
      </c>
      <c r="K11879" s="1">
        <f t="shared" si="1"/>
        <v>76</v>
      </c>
    </row>
    <row r="11880" ht="15.75" customHeight="1">
      <c r="A11880" s="1">
        <v>31.0</v>
      </c>
      <c r="B11880" s="1">
        <v>3.15020201E13</v>
      </c>
      <c r="C11880" s="1" t="s">
        <v>11703</v>
      </c>
      <c r="D11880" s="1">
        <v>3416400.0</v>
      </c>
      <c r="E11880" s="1">
        <v>17.0</v>
      </c>
      <c r="F11880" s="1">
        <v>193.0</v>
      </c>
      <c r="G11880" s="1">
        <v>0.0</v>
      </c>
      <c r="H11880" s="1">
        <v>193.0</v>
      </c>
      <c r="K11880" s="1">
        <f t="shared" si="1"/>
        <v>193</v>
      </c>
    </row>
    <row r="11881" ht="15.75" customHeight="1">
      <c r="A11881" s="1">
        <v>38.0</v>
      </c>
      <c r="B11881" s="1">
        <v>3.85012013E13</v>
      </c>
      <c r="C11881" s="1" t="s">
        <v>11704</v>
      </c>
      <c r="D11881" s="1">
        <v>4110110.0</v>
      </c>
      <c r="E11881" s="1">
        <v>17.0</v>
      </c>
      <c r="F11881" s="1">
        <v>193.0</v>
      </c>
      <c r="G11881" s="1">
        <v>56.0</v>
      </c>
      <c r="H11881" s="1">
        <v>40.0</v>
      </c>
      <c r="K11881" s="1">
        <f t="shared" si="1"/>
        <v>96</v>
      </c>
    </row>
    <row r="11882" ht="15.75" customHeight="1">
      <c r="A11882" s="1">
        <v>44.0</v>
      </c>
      <c r="B11882" s="1">
        <v>4.45226002E13</v>
      </c>
      <c r="C11882" s="1" t="s">
        <v>11705</v>
      </c>
      <c r="D11882" s="1">
        <v>4814010.0</v>
      </c>
      <c r="E11882" s="1">
        <v>17.0</v>
      </c>
      <c r="F11882" s="1">
        <v>193.0</v>
      </c>
      <c r="G11882" s="1">
        <v>56.0</v>
      </c>
      <c r="H11882" s="1">
        <v>61.0</v>
      </c>
      <c r="K11882" s="1">
        <f t="shared" si="1"/>
        <v>117</v>
      </c>
    </row>
    <row r="11883" ht="15.75" customHeight="1">
      <c r="A11883" s="1">
        <v>48.0</v>
      </c>
      <c r="B11883" s="1">
        <v>4.85010001E13</v>
      </c>
      <c r="C11883" s="1" t="s">
        <v>11706</v>
      </c>
      <c r="D11883" s="1">
        <v>5301890.0</v>
      </c>
      <c r="E11883" s="1">
        <v>17.0</v>
      </c>
      <c r="F11883" s="1">
        <v>193.0</v>
      </c>
      <c r="G11883" s="1">
        <v>71.0</v>
      </c>
      <c r="H11883" s="1">
        <v>66.0</v>
      </c>
      <c r="K11883" s="1">
        <f t="shared" si="1"/>
        <v>137</v>
      </c>
    </row>
    <row r="11884" ht="15.75" customHeight="1">
      <c r="A11884" s="1">
        <v>3.0</v>
      </c>
      <c r="B11884" s="1">
        <v>3.5012009E12</v>
      </c>
      <c r="C11884" s="1" t="s">
        <v>11707</v>
      </c>
      <c r="D11884" s="1">
        <v>407920.0</v>
      </c>
      <c r="E11884" s="1">
        <v>17.0</v>
      </c>
      <c r="F11884" s="1">
        <v>192.0</v>
      </c>
      <c r="G11884" s="1">
        <v>20.0</v>
      </c>
      <c r="H11884" s="1">
        <v>20.0</v>
      </c>
      <c r="K11884" s="1">
        <f t="shared" si="1"/>
        <v>40</v>
      </c>
    </row>
    <row r="11885" ht="15.75" customHeight="1">
      <c r="A11885" s="1">
        <v>6.0</v>
      </c>
      <c r="B11885" s="1">
        <v>6.5055004E12</v>
      </c>
      <c r="C11885" s="1" t="s">
        <v>11708</v>
      </c>
      <c r="D11885" s="1">
        <v>805700.0</v>
      </c>
      <c r="E11885" s="1">
        <v>17.0</v>
      </c>
      <c r="F11885" s="1">
        <v>192.0</v>
      </c>
      <c r="G11885" s="1">
        <v>106.0</v>
      </c>
      <c r="H11885" s="1">
        <v>60.0</v>
      </c>
      <c r="K11885" s="1">
        <f t="shared" si="1"/>
        <v>166</v>
      </c>
    </row>
    <row r="11886" ht="15.75" customHeight="1">
      <c r="A11886" s="1">
        <v>13.0</v>
      </c>
      <c r="B11886" s="1">
        <v>1.35029302E13</v>
      </c>
      <c r="C11886" s="1" t="s">
        <v>11709</v>
      </c>
      <c r="D11886" s="1">
        <v>1600010.0</v>
      </c>
      <c r="E11886" s="1">
        <v>17.0</v>
      </c>
      <c r="F11886" s="1">
        <v>192.0</v>
      </c>
      <c r="G11886" s="1">
        <v>47.0</v>
      </c>
      <c r="H11886" s="1">
        <v>69.0</v>
      </c>
      <c r="K11886" s="1">
        <f t="shared" si="1"/>
        <v>116</v>
      </c>
    </row>
    <row r="11887" ht="15.75" customHeight="1">
      <c r="A11887" s="1">
        <v>14.0</v>
      </c>
      <c r="B11887" s="1">
        <v>1.45098201E13</v>
      </c>
      <c r="C11887" s="1" t="s">
        <v>11710</v>
      </c>
      <c r="D11887" s="1">
        <v>1700306.0</v>
      </c>
      <c r="E11887" s="1">
        <v>17.0</v>
      </c>
      <c r="F11887" s="1">
        <v>192.0</v>
      </c>
      <c r="G11887" s="1">
        <v>0.0</v>
      </c>
      <c r="H11887" s="1">
        <v>0.0</v>
      </c>
      <c r="K11887" s="1">
        <f t="shared" si="1"/>
        <v>0</v>
      </c>
    </row>
    <row r="11888" ht="15.75" customHeight="1">
      <c r="A11888" s="1">
        <v>26.0</v>
      </c>
      <c r="B11888" s="1">
        <v>2.6502101E13</v>
      </c>
      <c r="C11888" s="1" t="s">
        <v>11711</v>
      </c>
      <c r="D11888" s="1">
        <v>2922920.0</v>
      </c>
      <c r="E11888" s="1">
        <v>17.0</v>
      </c>
      <c r="F11888" s="1">
        <v>192.0</v>
      </c>
      <c r="G11888" s="1">
        <v>67.0</v>
      </c>
      <c r="H11888" s="1">
        <v>43.0</v>
      </c>
      <c r="K11888" s="1">
        <f t="shared" si="1"/>
        <v>110</v>
      </c>
    </row>
    <row r="11889" ht="15.75" customHeight="1">
      <c r="A11889" s="1">
        <v>26.0</v>
      </c>
      <c r="B11889" s="1">
        <v>2.65061003E13</v>
      </c>
      <c r="C11889" s="1" t="s">
        <v>11712</v>
      </c>
      <c r="D11889" s="1">
        <v>2903480.0</v>
      </c>
      <c r="E11889" s="1">
        <v>17.0</v>
      </c>
      <c r="F11889" s="1">
        <v>192.0</v>
      </c>
      <c r="G11889" s="1">
        <v>57.0</v>
      </c>
      <c r="H11889" s="1">
        <v>61.0</v>
      </c>
      <c r="K11889" s="1">
        <f t="shared" si="1"/>
        <v>118</v>
      </c>
    </row>
    <row r="11890" ht="15.75" customHeight="1">
      <c r="A11890" s="1">
        <v>27.0</v>
      </c>
      <c r="B11890" s="1">
        <v>2.75020402E13</v>
      </c>
      <c r="C11890" s="1" t="s">
        <v>11713</v>
      </c>
      <c r="D11890" s="1">
        <v>3012840.0</v>
      </c>
      <c r="E11890" s="1">
        <v>17.0</v>
      </c>
      <c r="F11890" s="1">
        <v>192.0</v>
      </c>
      <c r="G11890" s="1">
        <v>77.0</v>
      </c>
      <c r="H11890" s="1">
        <v>56.0</v>
      </c>
      <c r="K11890" s="1">
        <f t="shared" si="1"/>
        <v>133</v>
      </c>
    </row>
    <row r="11891" ht="15.75" customHeight="1">
      <c r="A11891" s="1">
        <v>35.0</v>
      </c>
      <c r="B11891" s="1">
        <v>3.55028056E13</v>
      </c>
      <c r="C11891" s="1" t="s">
        <v>11714</v>
      </c>
      <c r="D11891" s="1">
        <v>3818660.0</v>
      </c>
      <c r="E11891" s="1">
        <v>17.0</v>
      </c>
      <c r="F11891" s="1">
        <v>192.0</v>
      </c>
      <c r="G11891" s="1">
        <v>70.0</v>
      </c>
      <c r="H11891" s="1">
        <v>26.0</v>
      </c>
      <c r="K11891" s="1">
        <f t="shared" si="1"/>
        <v>96</v>
      </c>
    </row>
    <row r="11892" ht="15.75" customHeight="1">
      <c r="A11892" s="1">
        <v>42.0</v>
      </c>
      <c r="B11892" s="1">
        <v>4.25034092E13</v>
      </c>
      <c r="C11892" s="1" t="s">
        <v>11715</v>
      </c>
      <c r="D11892" s="1">
        <v>4672450.0</v>
      </c>
      <c r="E11892" s="1">
        <v>17.0</v>
      </c>
      <c r="F11892" s="1">
        <v>192.0</v>
      </c>
      <c r="G11892" s="1">
        <v>66.0</v>
      </c>
      <c r="H11892" s="1">
        <v>54.0</v>
      </c>
      <c r="K11892" s="1">
        <f t="shared" si="1"/>
        <v>120</v>
      </c>
    </row>
    <row r="11893" ht="15.75" customHeight="1">
      <c r="A11893" s="1">
        <v>50.0</v>
      </c>
      <c r="B11893" s="1">
        <v>5.05004009E13</v>
      </c>
      <c r="C11893" s="1" t="s">
        <v>11716</v>
      </c>
      <c r="D11893" s="1">
        <v>5512030.0</v>
      </c>
      <c r="E11893" s="1">
        <v>17.0</v>
      </c>
      <c r="F11893" s="1">
        <v>192.0</v>
      </c>
      <c r="G11893" s="1">
        <v>45.0</v>
      </c>
      <c r="H11893" s="1">
        <v>45.0</v>
      </c>
      <c r="K11893" s="1">
        <f t="shared" si="1"/>
        <v>90</v>
      </c>
    </row>
    <row r="11894" ht="15.75" customHeight="1">
      <c r="A11894" s="1">
        <v>6.0</v>
      </c>
      <c r="B11894" s="1">
        <v>6.5052006E12</v>
      </c>
      <c r="C11894" s="1" t="s">
        <v>11717</v>
      </c>
      <c r="D11894" s="1">
        <v>806180.0</v>
      </c>
      <c r="E11894" s="1">
        <v>17.0</v>
      </c>
      <c r="F11894" s="1">
        <v>191.0</v>
      </c>
      <c r="G11894" s="1">
        <v>56.0</v>
      </c>
      <c r="H11894" s="1">
        <v>71.0</v>
      </c>
      <c r="K11894" s="1">
        <f t="shared" si="1"/>
        <v>127</v>
      </c>
    </row>
    <row r="11895" ht="15.75" customHeight="1">
      <c r="A11895" s="1">
        <v>14.0</v>
      </c>
      <c r="B11895" s="1">
        <v>1.45016093E13</v>
      </c>
      <c r="C11895" s="1" t="s">
        <v>11718</v>
      </c>
      <c r="D11895" s="1">
        <v>1726850.0</v>
      </c>
      <c r="E11895" s="1">
        <v>17.0</v>
      </c>
      <c r="F11895" s="1">
        <v>191.0</v>
      </c>
      <c r="G11895" s="1">
        <v>105.0</v>
      </c>
      <c r="H11895" s="1">
        <v>68.0</v>
      </c>
      <c r="K11895" s="1">
        <f t="shared" si="1"/>
        <v>173</v>
      </c>
    </row>
    <row r="11896" ht="15.75" customHeight="1">
      <c r="A11896" s="1">
        <v>14.0</v>
      </c>
      <c r="B11896" s="1">
        <v>1.45044018E13</v>
      </c>
      <c r="C11896" s="1" t="s">
        <v>11719</v>
      </c>
      <c r="D11896" s="1">
        <v>1728160.0</v>
      </c>
      <c r="E11896" s="1">
        <v>17.0</v>
      </c>
      <c r="F11896" s="1">
        <v>191.0</v>
      </c>
      <c r="G11896" s="1">
        <v>97.0</v>
      </c>
      <c r="H11896" s="1">
        <v>61.0</v>
      </c>
      <c r="K11896" s="1">
        <f t="shared" si="1"/>
        <v>158</v>
      </c>
    </row>
    <row r="11897" ht="15.75" customHeight="1">
      <c r="A11897" s="1">
        <v>16.0</v>
      </c>
      <c r="B11897" s="1">
        <v>1.65047004E13</v>
      </c>
      <c r="C11897" s="1" t="s">
        <v>11720</v>
      </c>
      <c r="D11897" s="1">
        <v>1912230.0</v>
      </c>
      <c r="E11897" s="1">
        <v>17.0</v>
      </c>
      <c r="F11897" s="1">
        <v>191.0</v>
      </c>
      <c r="G11897" s="1">
        <v>28.0</v>
      </c>
      <c r="H11897" s="1">
        <v>90.0</v>
      </c>
      <c r="K11897" s="1">
        <f t="shared" si="1"/>
        <v>118</v>
      </c>
    </row>
    <row r="11898" ht="15.75" customHeight="1">
      <c r="A11898" s="1">
        <v>28.0</v>
      </c>
      <c r="B11898" s="1">
        <v>2.85015201E13</v>
      </c>
      <c r="C11898" s="1" t="s">
        <v>11721</v>
      </c>
      <c r="D11898" s="1">
        <v>3100018.0</v>
      </c>
      <c r="E11898" s="1">
        <v>17.0</v>
      </c>
      <c r="F11898" s="1">
        <v>191.0</v>
      </c>
      <c r="G11898" s="1">
        <v>52.0</v>
      </c>
      <c r="H11898" s="1">
        <v>98.0</v>
      </c>
      <c r="K11898" s="1">
        <f t="shared" si="1"/>
        <v>150</v>
      </c>
    </row>
    <row r="11899" ht="15.75" customHeight="1">
      <c r="A11899" s="1">
        <v>37.0</v>
      </c>
      <c r="B11899" s="1">
        <v>3.75035002E13</v>
      </c>
      <c r="C11899" s="1" t="s">
        <v>11722</v>
      </c>
      <c r="D11899" s="1">
        <v>4008310.0</v>
      </c>
      <c r="E11899" s="1">
        <v>17.0</v>
      </c>
      <c r="F11899" s="1">
        <v>191.0</v>
      </c>
      <c r="G11899" s="1">
        <v>42.0</v>
      </c>
      <c r="H11899" s="1">
        <v>63.0</v>
      </c>
      <c r="K11899" s="1">
        <f t="shared" si="1"/>
        <v>105</v>
      </c>
    </row>
    <row r="11900" ht="15.75" customHeight="1">
      <c r="A11900" s="1">
        <v>42.0</v>
      </c>
      <c r="B11900" s="1">
        <v>4.25044024E13</v>
      </c>
      <c r="C11900" s="1" t="s">
        <v>11723</v>
      </c>
      <c r="D11900" s="1">
        <v>4648780.0</v>
      </c>
      <c r="E11900" s="1">
        <v>17.0</v>
      </c>
      <c r="F11900" s="1">
        <v>191.0</v>
      </c>
      <c r="G11900" s="1">
        <v>30.0</v>
      </c>
      <c r="H11900" s="1">
        <v>33.0</v>
      </c>
      <c r="K11900" s="1">
        <f t="shared" si="1"/>
        <v>63</v>
      </c>
    </row>
    <row r="11901" ht="15.75" customHeight="1">
      <c r="A11901" s="1">
        <v>42.0</v>
      </c>
      <c r="B11901" s="1">
        <v>4.25058044E13</v>
      </c>
      <c r="C11901" s="1" t="s">
        <v>11724</v>
      </c>
      <c r="D11901" s="1">
        <v>4651750.0</v>
      </c>
      <c r="E11901" s="1">
        <v>17.0</v>
      </c>
      <c r="F11901" s="1">
        <v>191.0</v>
      </c>
      <c r="G11901" s="1">
        <v>46.0</v>
      </c>
      <c r="H11901" s="1">
        <v>49.0</v>
      </c>
      <c r="K11901" s="1">
        <f t="shared" si="1"/>
        <v>95</v>
      </c>
    </row>
    <row r="11902" ht="15.75" customHeight="1">
      <c r="A11902" s="1">
        <v>3.0</v>
      </c>
      <c r="B11902" s="1">
        <v>3.5015003E12</v>
      </c>
      <c r="C11902" s="1" t="s">
        <v>11725</v>
      </c>
      <c r="D11902" s="1">
        <v>406780.0</v>
      </c>
      <c r="E11902" s="1">
        <v>17.0</v>
      </c>
      <c r="F11902" s="1">
        <v>190.0</v>
      </c>
      <c r="G11902" s="1">
        <v>11.0</v>
      </c>
      <c r="H11902" s="1">
        <v>124.0</v>
      </c>
      <c r="K11902" s="1">
        <f t="shared" si="1"/>
        <v>135</v>
      </c>
    </row>
    <row r="11903" ht="15.75" customHeight="1">
      <c r="A11903" s="1">
        <v>5.0</v>
      </c>
      <c r="B11903" s="1">
        <v>5.5012022E12</v>
      </c>
      <c r="C11903" s="1" t="s">
        <v>11726</v>
      </c>
      <c r="D11903" s="1">
        <v>614520.0</v>
      </c>
      <c r="E11903" s="1">
        <v>17.0</v>
      </c>
      <c r="F11903" s="1">
        <v>190.0</v>
      </c>
      <c r="G11903" s="1">
        <v>62.0</v>
      </c>
      <c r="H11903" s="1">
        <v>61.0</v>
      </c>
      <c r="K11903" s="1">
        <f t="shared" si="1"/>
        <v>123</v>
      </c>
    </row>
    <row r="11904" ht="15.75" customHeight="1">
      <c r="A11904" s="1">
        <v>6.0</v>
      </c>
      <c r="B11904" s="1">
        <v>6.5036001E12</v>
      </c>
      <c r="C11904" s="1" t="s">
        <v>11727</v>
      </c>
      <c r="D11904" s="1">
        <v>802010.0</v>
      </c>
      <c r="E11904" s="1">
        <v>17.0</v>
      </c>
      <c r="F11904" s="1">
        <v>190.0</v>
      </c>
      <c r="G11904" s="1">
        <v>116.0</v>
      </c>
      <c r="H11904" s="1">
        <v>53.0</v>
      </c>
      <c r="K11904" s="1">
        <f t="shared" si="1"/>
        <v>169</v>
      </c>
    </row>
    <row r="11905" ht="15.75" customHeight="1">
      <c r="A11905" s="1">
        <v>20.0</v>
      </c>
      <c r="B11905" s="1">
        <v>2.03010058301E13</v>
      </c>
      <c r="C11905" s="1" t="s">
        <v>11728</v>
      </c>
      <c r="D11905" s="1">
        <v>2313140.0</v>
      </c>
      <c r="E11905" s="1">
        <v>17.0</v>
      </c>
      <c r="F11905" s="1">
        <v>190.0</v>
      </c>
      <c r="G11905" s="1">
        <v>31.0</v>
      </c>
      <c r="H11905" s="1">
        <v>24.0</v>
      </c>
      <c r="K11905" s="1">
        <f t="shared" si="1"/>
        <v>55</v>
      </c>
    </row>
    <row r="11906" ht="15.75" customHeight="1">
      <c r="A11906" s="1">
        <v>20.0</v>
      </c>
      <c r="B11906" s="1">
        <v>2.05002602E13</v>
      </c>
      <c r="C11906" s="1" t="s">
        <v>11729</v>
      </c>
      <c r="D11906" s="1">
        <v>2312260.0</v>
      </c>
      <c r="E11906" s="1">
        <v>17.0</v>
      </c>
      <c r="F11906" s="1">
        <v>190.0</v>
      </c>
      <c r="G11906" s="1">
        <v>0.0</v>
      </c>
      <c r="H11906" s="1">
        <v>0.0</v>
      </c>
      <c r="K11906" s="1">
        <f t="shared" si="1"/>
        <v>0</v>
      </c>
    </row>
    <row r="11907" ht="15.75" customHeight="1">
      <c r="A11907" s="1">
        <v>24.0</v>
      </c>
      <c r="B11907" s="1">
        <v>2.45049016E13</v>
      </c>
      <c r="C11907" s="1" t="s">
        <v>11730</v>
      </c>
      <c r="D11907" s="1">
        <v>2740860.0</v>
      </c>
      <c r="E11907" s="1">
        <v>17.0</v>
      </c>
      <c r="F11907" s="1">
        <v>190.0</v>
      </c>
      <c r="G11907" s="1">
        <v>35.0</v>
      </c>
      <c r="H11907" s="1">
        <v>98.0</v>
      </c>
      <c r="K11907" s="1">
        <f t="shared" si="1"/>
        <v>133</v>
      </c>
    </row>
    <row r="11908" ht="15.75" customHeight="1">
      <c r="A11908" s="1">
        <v>26.0</v>
      </c>
      <c r="B11908" s="1">
        <v>2.65031004E13</v>
      </c>
      <c r="C11908" s="1" t="s">
        <v>11731</v>
      </c>
      <c r="D11908" s="1">
        <v>2923670.0</v>
      </c>
      <c r="E11908" s="1">
        <v>17.0</v>
      </c>
      <c r="F11908" s="1">
        <v>190.0</v>
      </c>
      <c r="G11908" s="1">
        <v>47.0</v>
      </c>
      <c r="H11908" s="1">
        <v>82.0</v>
      </c>
      <c r="K11908" s="1">
        <f t="shared" si="1"/>
        <v>129</v>
      </c>
    </row>
    <row r="11909" ht="15.75" customHeight="1">
      <c r="A11909" s="1">
        <v>26.0</v>
      </c>
      <c r="B11909" s="1">
        <v>2.65032005E13</v>
      </c>
      <c r="C11909" s="1" t="s">
        <v>11732</v>
      </c>
      <c r="D11909" s="1">
        <v>2929490.0</v>
      </c>
      <c r="E11909" s="1">
        <v>17.0</v>
      </c>
      <c r="F11909" s="1">
        <v>190.0</v>
      </c>
      <c r="G11909" s="1">
        <v>26.0</v>
      </c>
      <c r="H11909" s="1">
        <v>55.0</v>
      </c>
      <c r="K11909" s="1">
        <f t="shared" si="1"/>
        <v>81</v>
      </c>
    </row>
    <row r="11910" ht="15.75" customHeight="1">
      <c r="A11910" s="1">
        <v>26.0</v>
      </c>
      <c r="B11910" s="1">
        <v>2.65066024E13</v>
      </c>
      <c r="C11910" s="1" t="s">
        <v>11733</v>
      </c>
      <c r="D11910" s="1">
        <v>2930510.0</v>
      </c>
      <c r="E11910" s="1">
        <v>17.0</v>
      </c>
      <c r="F11910" s="1">
        <v>190.0</v>
      </c>
      <c r="G11910" s="1">
        <v>63.0</v>
      </c>
      <c r="H11910" s="1">
        <v>47.0</v>
      </c>
      <c r="K11910" s="1">
        <f t="shared" si="1"/>
        <v>110</v>
      </c>
    </row>
    <row r="11911" ht="15.75" customHeight="1">
      <c r="A11911" s="1">
        <v>26.0</v>
      </c>
      <c r="B11911" s="1">
        <v>2.65115024E13</v>
      </c>
      <c r="C11911" s="1" t="s">
        <v>11734</v>
      </c>
      <c r="D11911" s="1">
        <v>2919950.0</v>
      </c>
      <c r="E11911" s="1">
        <v>17.0</v>
      </c>
      <c r="F11911" s="1">
        <v>190.0</v>
      </c>
      <c r="G11911" s="1">
        <v>91.0</v>
      </c>
      <c r="H11911" s="1">
        <v>37.0</v>
      </c>
      <c r="K11911" s="1">
        <f t="shared" si="1"/>
        <v>128</v>
      </c>
    </row>
    <row r="11912" ht="15.75" customHeight="1">
      <c r="A11912" s="1">
        <v>27.0</v>
      </c>
      <c r="B11912" s="1">
        <v>2.75029403301E13</v>
      </c>
      <c r="C11912" s="1" t="s">
        <v>11735</v>
      </c>
      <c r="D11912" s="1">
        <v>3024150.0</v>
      </c>
      <c r="E11912" s="1">
        <v>17.0</v>
      </c>
      <c r="F11912" s="1">
        <v>190.0</v>
      </c>
      <c r="G11912" s="1">
        <v>89.0</v>
      </c>
      <c r="H11912" s="1">
        <v>43.0</v>
      </c>
      <c r="K11912" s="1">
        <f t="shared" si="1"/>
        <v>132</v>
      </c>
    </row>
    <row r="11913" ht="15.75" customHeight="1">
      <c r="A11913" s="1">
        <v>31.0</v>
      </c>
      <c r="B11913" s="1">
        <v>3.15003002E13</v>
      </c>
      <c r="C11913" s="1" t="s">
        <v>11736</v>
      </c>
      <c r="D11913" s="1">
        <v>3403090.0</v>
      </c>
      <c r="E11913" s="1">
        <v>17.0</v>
      </c>
      <c r="F11913" s="1">
        <v>190.0</v>
      </c>
      <c r="G11913" s="1">
        <v>13.0</v>
      </c>
      <c r="H11913" s="1">
        <v>37.0</v>
      </c>
      <c r="K11913" s="1">
        <f t="shared" si="1"/>
        <v>50</v>
      </c>
    </row>
    <row r="11914" ht="15.75" customHeight="1">
      <c r="A11914" s="1">
        <v>33.0</v>
      </c>
      <c r="B11914" s="1">
        <v>3.35052078E13</v>
      </c>
      <c r="C11914" s="1" t="s">
        <v>11737</v>
      </c>
      <c r="D11914" s="1">
        <v>3605370.0</v>
      </c>
      <c r="E11914" s="1">
        <v>17.0</v>
      </c>
      <c r="F11914" s="1">
        <v>190.0</v>
      </c>
      <c r="G11914" s="1">
        <v>12.0</v>
      </c>
      <c r="H11914" s="1">
        <v>72.0</v>
      </c>
      <c r="K11914" s="1">
        <f t="shared" si="1"/>
        <v>84</v>
      </c>
    </row>
    <row r="11915" ht="15.75" customHeight="1">
      <c r="A11915" s="1">
        <v>42.0</v>
      </c>
      <c r="B11915" s="1">
        <v>4.25039001E13</v>
      </c>
      <c r="C11915" s="1" t="s">
        <v>11738</v>
      </c>
      <c r="D11915" s="1">
        <v>4603720.0</v>
      </c>
      <c r="E11915" s="1">
        <v>17.0</v>
      </c>
      <c r="F11915" s="1">
        <v>190.0</v>
      </c>
      <c r="G11915" s="1">
        <v>60.0</v>
      </c>
      <c r="H11915" s="1">
        <v>33.0</v>
      </c>
      <c r="K11915" s="1">
        <f t="shared" si="1"/>
        <v>93</v>
      </c>
    </row>
    <row r="11916" ht="15.75" customHeight="1">
      <c r="A11916" s="1">
        <v>44.0</v>
      </c>
      <c r="B11916" s="1">
        <v>4.45139014E13</v>
      </c>
      <c r="C11916" s="1" t="s">
        <v>11739</v>
      </c>
      <c r="D11916" s="1">
        <v>4838160.0</v>
      </c>
      <c r="E11916" s="1">
        <v>17.0</v>
      </c>
      <c r="F11916" s="1">
        <v>190.0</v>
      </c>
      <c r="G11916" s="1">
        <v>74.0</v>
      </c>
      <c r="H11916" s="1">
        <v>94.0</v>
      </c>
      <c r="K11916" s="1">
        <f t="shared" si="1"/>
        <v>168</v>
      </c>
    </row>
    <row r="11917" ht="15.75" customHeight="1">
      <c r="A11917" s="1">
        <v>44.0</v>
      </c>
      <c r="B11917" s="1">
        <v>4.45211002E13</v>
      </c>
      <c r="C11917" s="1" t="s">
        <v>11740</v>
      </c>
      <c r="D11917" s="1">
        <v>4842540.0</v>
      </c>
      <c r="E11917" s="1">
        <v>17.0</v>
      </c>
      <c r="F11917" s="1">
        <v>190.0</v>
      </c>
      <c r="G11917" s="1">
        <v>118.0</v>
      </c>
      <c r="H11917" s="1">
        <v>48.0</v>
      </c>
      <c r="K11917" s="1">
        <f t="shared" si="1"/>
        <v>166</v>
      </c>
    </row>
    <row r="11918" ht="15.75" customHeight="1">
      <c r="A11918" s="1">
        <v>50.0</v>
      </c>
      <c r="B11918" s="1">
        <v>5.05006002E13</v>
      </c>
      <c r="C11918" s="1" t="s">
        <v>4751</v>
      </c>
      <c r="D11918" s="1">
        <v>5500180.0</v>
      </c>
      <c r="E11918" s="1">
        <v>17.0</v>
      </c>
      <c r="F11918" s="1">
        <v>190.0</v>
      </c>
      <c r="G11918" s="1">
        <v>41.0</v>
      </c>
      <c r="H11918" s="1">
        <v>54.0</v>
      </c>
      <c r="K11918" s="1">
        <f t="shared" si="1"/>
        <v>95</v>
      </c>
    </row>
    <row r="11919" ht="15.75" customHeight="1">
      <c r="A11919" s="1">
        <v>5.0</v>
      </c>
      <c r="B11919" s="1">
        <v>5.505405E12</v>
      </c>
      <c r="C11919" s="1" t="s">
        <v>11741</v>
      </c>
      <c r="D11919" s="1">
        <v>637770.0</v>
      </c>
      <c r="E11919" s="1">
        <v>17.0</v>
      </c>
      <c r="F11919" s="1">
        <v>189.0</v>
      </c>
      <c r="G11919" s="1">
        <v>60.0</v>
      </c>
      <c r="H11919" s="1">
        <v>65.0</v>
      </c>
      <c r="K11919" s="1">
        <f t="shared" si="1"/>
        <v>125</v>
      </c>
    </row>
    <row r="11920" ht="15.75" customHeight="1">
      <c r="A11920" s="1">
        <v>7.0</v>
      </c>
      <c r="B11920" s="1">
        <v>7.3006015301E12</v>
      </c>
      <c r="C11920" s="1" t="s">
        <v>11742</v>
      </c>
      <c r="D11920" s="1">
        <v>903900.0</v>
      </c>
      <c r="E11920" s="1">
        <v>17.0</v>
      </c>
      <c r="F11920" s="1">
        <v>189.0</v>
      </c>
      <c r="G11920" s="1">
        <v>16.0</v>
      </c>
      <c r="H11920" s="1">
        <v>28.0</v>
      </c>
      <c r="K11920" s="1">
        <f t="shared" si="1"/>
        <v>44</v>
      </c>
    </row>
    <row r="11921" ht="15.75" customHeight="1">
      <c r="A11921" s="1">
        <v>14.0</v>
      </c>
      <c r="B11921" s="1">
        <v>1.45056008E13</v>
      </c>
      <c r="C11921" s="1" t="s">
        <v>11743</v>
      </c>
      <c r="D11921" s="1">
        <v>1715660.0</v>
      </c>
      <c r="E11921" s="1">
        <v>17.0</v>
      </c>
      <c r="F11921" s="1">
        <v>189.0</v>
      </c>
      <c r="G11921" s="1">
        <v>28.0</v>
      </c>
      <c r="H11921" s="1">
        <v>24.0</v>
      </c>
      <c r="K11921" s="1">
        <f t="shared" si="1"/>
        <v>52</v>
      </c>
    </row>
    <row r="11922" ht="15.75" customHeight="1">
      <c r="A11922" s="1">
        <v>16.0</v>
      </c>
      <c r="B11922" s="1">
        <v>1.65050002E13</v>
      </c>
      <c r="C11922" s="1" t="s">
        <v>11744</v>
      </c>
      <c r="D11922" s="1">
        <v>1904380.0</v>
      </c>
      <c r="E11922" s="1">
        <v>17.0</v>
      </c>
      <c r="F11922" s="1">
        <v>189.0</v>
      </c>
      <c r="G11922" s="1">
        <v>41.0</v>
      </c>
      <c r="H11922" s="1">
        <v>64.0</v>
      </c>
      <c r="K11922" s="1">
        <f t="shared" si="1"/>
        <v>105</v>
      </c>
    </row>
    <row r="11923" ht="15.75" customHeight="1">
      <c r="A11923" s="1">
        <v>24.0</v>
      </c>
      <c r="B11923" s="1">
        <v>2.45046021E13</v>
      </c>
      <c r="C11923" s="1" t="s">
        <v>11745</v>
      </c>
      <c r="D11923" s="1">
        <v>2740680.0</v>
      </c>
      <c r="E11923" s="1">
        <v>17.0</v>
      </c>
      <c r="F11923" s="1">
        <v>189.0</v>
      </c>
      <c r="G11923" s="1">
        <v>88.0</v>
      </c>
      <c r="H11923" s="1">
        <v>71.0</v>
      </c>
      <c r="K11923" s="1">
        <f t="shared" si="1"/>
        <v>159</v>
      </c>
    </row>
    <row r="11924" ht="15.75" customHeight="1">
      <c r="A11924" s="1">
        <v>27.0</v>
      </c>
      <c r="B11924" s="1">
        <v>2.75046405E13</v>
      </c>
      <c r="C11924" s="1" t="s">
        <v>11746</v>
      </c>
      <c r="D11924" s="1">
        <v>3000022.0</v>
      </c>
      <c r="E11924" s="1">
        <v>17.0</v>
      </c>
      <c r="F11924" s="1">
        <v>189.0</v>
      </c>
      <c r="G11924" s="1">
        <v>0.0</v>
      </c>
      <c r="H11924" s="1">
        <v>0.0</v>
      </c>
      <c r="K11924" s="1">
        <f t="shared" si="1"/>
        <v>0</v>
      </c>
    </row>
    <row r="11925" ht="15.75" customHeight="1">
      <c r="A11925" s="1">
        <v>31.0</v>
      </c>
      <c r="B11925" s="1">
        <v>3.15002067E13</v>
      </c>
      <c r="C11925" s="1" t="s">
        <v>11747</v>
      </c>
      <c r="D11925" s="1">
        <v>3418210.0</v>
      </c>
      <c r="E11925" s="1">
        <v>17.0</v>
      </c>
      <c r="F11925" s="1">
        <v>189.0</v>
      </c>
      <c r="G11925" s="1">
        <v>0.0</v>
      </c>
      <c r="H11925" s="1">
        <v>0.0</v>
      </c>
      <c r="K11925" s="1">
        <f t="shared" si="1"/>
        <v>0</v>
      </c>
    </row>
    <row r="11926" ht="15.75" customHeight="1">
      <c r="A11926" s="1">
        <v>31.0</v>
      </c>
      <c r="B11926" s="1">
        <v>3.1501802E13</v>
      </c>
      <c r="C11926" s="1" t="s">
        <v>11748</v>
      </c>
      <c r="D11926" s="1">
        <v>3417190.0</v>
      </c>
      <c r="E11926" s="1">
        <v>17.0</v>
      </c>
      <c r="F11926" s="1">
        <v>189.0</v>
      </c>
      <c r="G11926" s="1">
        <v>36.0</v>
      </c>
      <c r="H11926" s="1">
        <v>5.0</v>
      </c>
      <c r="K11926" s="1">
        <f t="shared" si="1"/>
        <v>41</v>
      </c>
    </row>
    <row r="11927" ht="15.75" customHeight="1">
      <c r="A11927" s="1">
        <v>44.0</v>
      </c>
      <c r="B11927" s="1">
        <v>4.45098001E13</v>
      </c>
      <c r="C11927" s="1" t="s">
        <v>11749</v>
      </c>
      <c r="D11927" s="1">
        <v>4821930.0</v>
      </c>
      <c r="E11927" s="1">
        <v>17.0</v>
      </c>
      <c r="F11927" s="1">
        <v>189.0</v>
      </c>
      <c r="G11927" s="1">
        <v>41.0</v>
      </c>
      <c r="H11927" s="1">
        <v>104.0</v>
      </c>
      <c r="K11927" s="1">
        <f t="shared" si="1"/>
        <v>145</v>
      </c>
    </row>
    <row r="11928" ht="15.75" customHeight="1">
      <c r="A11928" s="1">
        <v>50.0</v>
      </c>
      <c r="B11928" s="1">
        <v>5.0500601E13</v>
      </c>
      <c r="C11928" s="1" t="s">
        <v>11750</v>
      </c>
      <c r="D11928" s="1">
        <v>5505370.0</v>
      </c>
      <c r="E11928" s="1">
        <v>17.0</v>
      </c>
      <c r="F11928" s="1">
        <v>189.0</v>
      </c>
      <c r="G11928" s="1">
        <v>42.0</v>
      </c>
      <c r="H11928" s="1">
        <v>41.0</v>
      </c>
      <c r="K11928" s="1">
        <f t="shared" si="1"/>
        <v>83</v>
      </c>
    </row>
    <row r="11929" ht="15.75" customHeight="1">
      <c r="A11929" s="1">
        <v>5.0</v>
      </c>
      <c r="B11929" s="1">
        <v>5.5042031E12</v>
      </c>
      <c r="C11929" s="1" t="s">
        <v>11751</v>
      </c>
      <c r="D11929" s="1">
        <v>635850.0</v>
      </c>
      <c r="E11929" s="1">
        <v>17.0</v>
      </c>
      <c r="F11929" s="1">
        <v>188.0</v>
      </c>
      <c r="G11929" s="1">
        <v>58.0</v>
      </c>
      <c r="H11929" s="1">
        <v>81.0</v>
      </c>
      <c r="K11929" s="1">
        <f t="shared" si="1"/>
        <v>139</v>
      </c>
    </row>
    <row r="11930" ht="15.75" customHeight="1">
      <c r="A11930" s="1">
        <v>5.0</v>
      </c>
      <c r="B11930" s="1">
        <v>5.5047003E12</v>
      </c>
      <c r="C11930" s="1" t="s">
        <v>11752</v>
      </c>
      <c r="D11930" s="1">
        <v>606690.0</v>
      </c>
      <c r="E11930" s="1">
        <v>17.0</v>
      </c>
      <c r="F11930" s="1">
        <v>188.0</v>
      </c>
      <c r="G11930" s="1">
        <v>44.0</v>
      </c>
      <c r="H11930" s="1">
        <v>68.0</v>
      </c>
      <c r="K11930" s="1">
        <f t="shared" si="1"/>
        <v>112</v>
      </c>
    </row>
    <row r="11931" ht="15.75" customHeight="1">
      <c r="A11931" s="1">
        <v>16.0</v>
      </c>
      <c r="B11931" s="1">
        <v>1.65081018E13</v>
      </c>
      <c r="C11931" s="1" t="s">
        <v>11753</v>
      </c>
      <c r="D11931" s="1">
        <v>1921600.0</v>
      </c>
      <c r="E11931" s="1">
        <v>17.0</v>
      </c>
      <c r="F11931" s="1">
        <v>188.0</v>
      </c>
      <c r="G11931" s="1">
        <v>41.0</v>
      </c>
      <c r="H11931" s="1">
        <v>89.0</v>
      </c>
      <c r="K11931" s="1">
        <f t="shared" si="1"/>
        <v>130</v>
      </c>
    </row>
    <row r="11932" ht="15.75" customHeight="1">
      <c r="A11932" s="1">
        <v>17.0</v>
      </c>
      <c r="B11932" s="1">
        <v>1.75012018E13</v>
      </c>
      <c r="C11932" s="1" t="s">
        <v>11754</v>
      </c>
      <c r="D11932" s="1">
        <v>2011880.0</v>
      </c>
      <c r="E11932" s="1">
        <v>17.0</v>
      </c>
      <c r="F11932" s="1">
        <v>188.0</v>
      </c>
      <c r="G11932" s="1">
        <v>48.0</v>
      </c>
      <c r="H11932" s="1">
        <v>102.0</v>
      </c>
      <c r="K11932" s="1">
        <f t="shared" si="1"/>
        <v>150</v>
      </c>
    </row>
    <row r="11933" ht="15.75" customHeight="1">
      <c r="A11933" s="1">
        <v>23.0</v>
      </c>
      <c r="B11933" s="1">
        <v>2.35041043E13</v>
      </c>
      <c r="C11933" s="1" t="s">
        <v>11755</v>
      </c>
      <c r="D11933" s="1">
        <v>2612480.0</v>
      </c>
      <c r="E11933" s="1">
        <v>17.0</v>
      </c>
      <c r="F11933" s="1">
        <v>188.0</v>
      </c>
      <c r="G11933" s="1">
        <v>131.0</v>
      </c>
      <c r="H11933" s="1">
        <v>0.0</v>
      </c>
      <c r="K11933" s="1">
        <f t="shared" si="1"/>
        <v>131</v>
      </c>
    </row>
    <row r="11934" ht="15.75" customHeight="1">
      <c r="A11934" s="1">
        <v>27.0</v>
      </c>
      <c r="B11934" s="1">
        <v>2.75040401E13</v>
      </c>
      <c r="C11934" s="1" t="s">
        <v>11756</v>
      </c>
      <c r="D11934" s="1">
        <v>3025950.0</v>
      </c>
      <c r="E11934" s="1">
        <v>17.0</v>
      </c>
      <c r="F11934" s="1">
        <v>188.0</v>
      </c>
      <c r="G11934" s="1">
        <v>68.0</v>
      </c>
      <c r="H11934" s="1">
        <v>54.0</v>
      </c>
      <c r="K11934" s="1">
        <f t="shared" si="1"/>
        <v>122</v>
      </c>
    </row>
    <row r="11935" ht="15.75" customHeight="1">
      <c r="A11935" s="1">
        <v>28.0</v>
      </c>
      <c r="B11935" s="1">
        <v>2.85040003E13</v>
      </c>
      <c r="C11935" s="1" t="s">
        <v>11757</v>
      </c>
      <c r="D11935" s="1">
        <v>3100121.0</v>
      </c>
      <c r="E11935" s="1">
        <v>17.0</v>
      </c>
      <c r="F11935" s="1">
        <v>188.0</v>
      </c>
      <c r="G11935" s="1">
        <v>62.0</v>
      </c>
      <c r="H11935" s="1">
        <v>83.0</v>
      </c>
      <c r="K11935" s="1">
        <f t="shared" si="1"/>
        <v>145</v>
      </c>
    </row>
    <row r="11936" ht="15.75" customHeight="1">
      <c r="A11936" s="1">
        <v>33.0</v>
      </c>
      <c r="B11936" s="1">
        <v>3.35001008E13</v>
      </c>
      <c r="C11936" s="1" t="s">
        <v>11758</v>
      </c>
      <c r="D11936" s="1">
        <v>3618990.0</v>
      </c>
      <c r="E11936" s="1">
        <v>17.0</v>
      </c>
      <c r="F11936" s="1">
        <v>188.0</v>
      </c>
      <c r="G11936" s="1">
        <v>41.0</v>
      </c>
      <c r="H11936" s="1">
        <v>50.0</v>
      </c>
      <c r="K11936" s="1">
        <f t="shared" si="1"/>
        <v>91</v>
      </c>
    </row>
    <row r="11937" ht="15.75" customHeight="1">
      <c r="A11937" s="1">
        <v>35.0</v>
      </c>
      <c r="B11937" s="1">
        <v>3.55053013E13</v>
      </c>
      <c r="C11937" s="1" t="s">
        <v>11759</v>
      </c>
      <c r="D11937" s="1">
        <v>3813710.0</v>
      </c>
      <c r="E11937" s="1">
        <v>17.0</v>
      </c>
      <c r="F11937" s="1">
        <v>188.0</v>
      </c>
      <c r="G11937" s="1">
        <v>89.0</v>
      </c>
      <c r="H11937" s="1">
        <v>62.0</v>
      </c>
      <c r="K11937" s="1">
        <f t="shared" si="1"/>
        <v>151</v>
      </c>
    </row>
    <row r="11938" ht="15.75" customHeight="1">
      <c r="A11938" s="1">
        <v>37.0</v>
      </c>
      <c r="B11938" s="1">
        <v>3.75024013E13</v>
      </c>
      <c r="C11938" s="1" t="s">
        <v>11760</v>
      </c>
      <c r="D11938" s="1">
        <v>4016740.0</v>
      </c>
      <c r="E11938" s="1">
        <v>17.0</v>
      </c>
      <c r="F11938" s="1">
        <v>188.0</v>
      </c>
      <c r="G11938" s="1">
        <v>26.0</v>
      </c>
      <c r="H11938" s="1">
        <v>61.0</v>
      </c>
      <c r="K11938" s="1">
        <f t="shared" si="1"/>
        <v>87</v>
      </c>
    </row>
    <row r="11939" ht="15.75" customHeight="1">
      <c r="A11939" s="1">
        <v>37.0</v>
      </c>
      <c r="B11939" s="1">
        <v>3.75042012E13</v>
      </c>
      <c r="C11939" s="1" t="s">
        <v>11761</v>
      </c>
      <c r="D11939" s="1">
        <v>4020910.0</v>
      </c>
      <c r="E11939" s="1">
        <v>17.0</v>
      </c>
      <c r="F11939" s="1">
        <v>188.0</v>
      </c>
      <c r="G11939" s="1">
        <v>38.0</v>
      </c>
      <c r="H11939" s="1">
        <v>90.0</v>
      </c>
      <c r="K11939" s="1">
        <f t="shared" si="1"/>
        <v>128</v>
      </c>
    </row>
    <row r="11940" ht="15.75" customHeight="1">
      <c r="A11940" s="1">
        <v>38.0</v>
      </c>
      <c r="B11940" s="1">
        <v>3.85031002E13</v>
      </c>
      <c r="C11940" s="1" t="s">
        <v>11762</v>
      </c>
      <c r="D11940" s="1">
        <v>4103540.0</v>
      </c>
      <c r="E11940" s="1">
        <v>17.0</v>
      </c>
      <c r="F11940" s="1">
        <v>188.0</v>
      </c>
      <c r="G11940" s="1">
        <v>28.0</v>
      </c>
      <c r="H11940" s="1">
        <v>37.0</v>
      </c>
      <c r="K11940" s="1">
        <f t="shared" si="1"/>
        <v>65</v>
      </c>
    </row>
    <row r="11941" ht="15.75" customHeight="1">
      <c r="A11941" s="1">
        <v>3.0</v>
      </c>
      <c r="B11941" s="1">
        <v>3.5013002E12</v>
      </c>
      <c r="C11941" s="1" t="s">
        <v>11763</v>
      </c>
      <c r="D11941" s="1">
        <v>401000.0</v>
      </c>
      <c r="E11941" s="1">
        <v>17.0</v>
      </c>
      <c r="F11941" s="1">
        <v>187.0</v>
      </c>
      <c r="G11941" s="1">
        <v>38.0</v>
      </c>
      <c r="H11941" s="1">
        <v>59.0</v>
      </c>
      <c r="K11941" s="1">
        <f t="shared" si="1"/>
        <v>97</v>
      </c>
    </row>
    <row r="11942" ht="15.75" customHeight="1">
      <c r="A11942" s="1">
        <v>5.0</v>
      </c>
      <c r="B11942" s="1">
        <v>5.5047001E12</v>
      </c>
      <c r="C11942" s="1" t="s">
        <v>11764</v>
      </c>
      <c r="D11942" s="1">
        <v>604980.0</v>
      </c>
      <c r="E11942" s="1">
        <v>17.0</v>
      </c>
      <c r="F11942" s="1">
        <v>187.0</v>
      </c>
      <c r="G11942" s="1">
        <v>47.0</v>
      </c>
      <c r="H11942" s="1">
        <v>86.0</v>
      </c>
      <c r="K11942" s="1">
        <f t="shared" si="1"/>
        <v>133</v>
      </c>
    </row>
    <row r="11943" ht="15.75" customHeight="1">
      <c r="A11943" s="1">
        <v>5.0</v>
      </c>
      <c r="B11943" s="1">
        <v>5.5047017E12</v>
      </c>
      <c r="C11943" s="1" t="s">
        <v>11765</v>
      </c>
      <c r="D11943" s="1">
        <v>616110.0</v>
      </c>
      <c r="E11943" s="1">
        <v>17.0</v>
      </c>
      <c r="F11943" s="1">
        <v>187.0</v>
      </c>
      <c r="G11943" s="1">
        <v>37.0</v>
      </c>
      <c r="H11943" s="1">
        <v>81.0</v>
      </c>
      <c r="K11943" s="1">
        <f t="shared" si="1"/>
        <v>118</v>
      </c>
    </row>
    <row r="11944" ht="15.75" customHeight="1">
      <c r="A11944" s="1">
        <v>14.0</v>
      </c>
      <c r="B11944" s="1">
        <v>1.45015003E13</v>
      </c>
      <c r="C11944" s="1" t="s">
        <v>11766</v>
      </c>
      <c r="D11944" s="1">
        <v>1729340.0</v>
      </c>
      <c r="E11944" s="1">
        <v>17.0</v>
      </c>
      <c r="F11944" s="1">
        <v>187.0</v>
      </c>
      <c r="G11944" s="1">
        <v>99.0</v>
      </c>
      <c r="H11944" s="1">
        <v>44.0</v>
      </c>
      <c r="K11944" s="1">
        <f t="shared" si="1"/>
        <v>143</v>
      </c>
    </row>
    <row r="11945" ht="15.75" customHeight="1">
      <c r="A11945" s="1">
        <v>20.0</v>
      </c>
      <c r="B11945" s="1">
        <v>2.03007012101E13</v>
      </c>
      <c r="C11945" s="1" t="s">
        <v>11767</v>
      </c>
      <c r="D11945" s="1">
        <v>2314820.0</v>
      </c>
      <c r="E11945" s="1">
        <v>17.0</v>
      </c>
      <c r="F11945" s="1">
        <v>187.0</v>
      </c>
      <c r="G11945" s="1">
        <v>53.0</v>
      </c>
      <c r="H11945" s="1">
        <v>32.0</v>
      </c>
      <c r="K11945" s="1">
        <f t="shared" si="1"/>
        <v>85</v>
      </c>
    </row>
    <row r="11946" ht="15.75" customHeight="1">
      <c r="A11946" s="1">
        <v>24.0</v>
      </c>
      <c r="B11946" s="1">
        <v>2.45054301E13</v>
      </c>
      <c r="C11946" s="1" t="s">
        <v>11768</v>
      </c>
      <c r="D11946" s="1">
        <v>2700101.0</v>
      </c>
      <c r="E11946" s="1">
        <v>17.0</v>
      </c>
      <c r="F11946" s="1">
        <v>187.0</v>
      </c>
      <c r="G11946" s="1">
        <v>58.0</v>
      </c>
      <c r="H11946" s="1">
        <v>92.0</v>
      </c>
      <c r="K11946" s="1">
        <f t="shared" si="1"/>
        <v>150</v>
      </c>
    </row>
    <row r="11947" ht="15.75" customHeight="1">
      <c r="A11947" s="1">
        <v>26.0</v>
      </c>
      <c r="B11947" s="1">
        <v>2.65047002E13</v>
      </c>
      <c r="C11947" s="1" t="s">
        <v>11769</v>
      </c>
      <c r="D11947" s="1">
        <v>2904590.0</v>
      </c>
      <c r="E11947" s="1">
        <v>17.0</v>
      </c>
      <c r="F11947" s="1">
        <v>187.0</v>
      </c>
      <c r="G11947" s="1">
        <v>45.0</v>
      </c>
      <c r="H11947" s="1">
        <v>53.0</v>
      </c>
      <c r="K11947" s="1">
        <f t="shared" si="1"/>
        <v>98</v>
      </c>
    </row>
    <row r="11948" ht="15.75" customHeight="1">
      <c r="A11948" s="1">
        <v>28.0</v>
      </c>
      <c r="B11948" s="1">
        <v>2.85004001E13</v>
      </c>
      <c r="C11948" s="1" t="s">
        <v>11770</v>
      </c>
      <c r="D11948" s="1">
        <v>3100067.0</v>
      </c>
      <c r="E11948" s="1">
        <v>17.0</v>
      </c>
      <c r="F11948" s="1">
        <v>187.0</v>
      </c>
      <c r="G11948" s="1">
        <v>76.0</v>
      </c>
      <c r="H11948" s="1">
        <v>47.0</v>
      </c>
      <c r="K11948" s="1">
        <f t="shared" si="1"/>
        <v>123</v>
      </c>
    </row>
    <row r="11949" ht="15.75" customHeight="1">
      <c r="A11949" s="1">
        <v>33.0</v>
      </c>
      <c r="B11949" s="1">
        <v>3.35022015E13</v>
      </c>
      <c r="C11949" s="1" t="s">
        <v>11771</v>
      </c>
      <c r="D11949" s="1">
        <v>3628800.0</v>
      </c>
      <c r="E11949" s="1">
        <v>17.0</v>
      </c>
      <c r="F11949" s="1">
        <v>187.0</v>
      </c>
      <c r="G11949" s="1">
        <v>27.0</v>
      </c>
      <c r="H11949" s="1">
        <v>49.0</v>
      </c>
      <c r="K11949" s="1">
        <f t="shared" si="1"/>
        <v>76</v>
      </c>
    </row>
    <row r="11950" ht="15.75" customHeight="1">
      <c r="A11950" s="1">
        <v>39.0</v>
      </c>
      <c r="B11950" s="1">
        <v>3.95037011E13</v>
      </c>
      <c r="C11950" s="1" t="s">
        <v>11772</v>
      </c>
      <c r="D11950" s="1">
        <v>4216440.0</v>
      </c>
      <c r="E11950" s="1">
        <v>17.0</v>
      </c>
      <c r="F11950" s="1">
        <v>187.0</v>
      </c>
      <c r="G11950" s="1">
        <v>0.0</v>
      </c>
      <c r="H11950" s="1">
        <v>128.0</v>
      </c>
      <c r="K11950" s="1">
        <f t="shared" si="1"/>
        <v>128</v>
      </c>
    </row>
    <row r="11951" ht="15.75" customHeight="1">
      <c r="A11951" s="1">
        <v>5.0</v>
      </c>
      <c r="B11951" s="1">
        <v>5.5030101E12</v>
      </c>
      <c r="C11951" s="1" t="s">
        <v>11773</v>
      </c>
      <c r="D11951" s="1">
        <v>601364.0</v>
      </c>
      <c r="E11951" s="1">
        <v>17.0</v>
      </c>
      <c r="F11951" s="1">
        <v>186.0</v>
      </c>
      <c r="G11951" s="1">
        <v>0.0</v>
      </c>
      <c r="H11951" s="1">
        <v>0.0</v>
      </c>
      <c r="K11951" s="1">
        <f t="shared" si="1"/>
        <v>0</v>
      </c>
    </row>
    <row r="11952" ht="15.75" customHeight="1">
      <c r="A11952" s="1">
        <v>22.0</v>
      </c>
      <c r="B11952" s="1">
        <v>2.23012013301E13</v>
      </c>
      <c r="C11952" s="1" t="s">
        <v>11774</v>
      </c>
      <c r="D11952" s="1">
        <v>2507290.0</v>
      </c>
      <c r="E11952" s="1">
        <v>17.0</v>
      </c>
      <c r="F11952" s="1">
        <v>186.0</v>
      </c>
      <c r="G11952" s="1">
        <v>27.0</v>
      </c>
      <c r="H11952" s="1">
        <v>60.0</v>
      </c>
      <c r="K11952" s="1">
        <f t="shared" si="1"/>
        <v>87</v>
      </c>
    </row>
    <row r="11953" ht="15.75" customHeight="1">
      <c r="A11953" s="1">
        <v>23.0</v>
      </c>
      <c r="B11953" s="1">
        <v>2.35037036E13</v>
      </c>
      <c r="C11953" s="1" t="s">
        <v>11775</v>
      </c>
      <c r="D11953" s="1">
        <v>2604290.0</v>
      </c>
      <c r="E11953" s="1">
        <v>17.0</v>
      </c>
      <c r="F11953" s="1">
        <v>186.0</v>
      </c>
      <c r="G11953" s="1">
        <v>53.0</v>
      </c>
      <c r="H11953" s="1">
        <v>114.0</v>
      </c>
      <c r="K11953" s="1">
        <f t="shared" si="1"/>
        <v>167</v>
      </c>
    </row>
    <row r="11954" ht="15.75" customHeight="1">
      <c r="A11954" s="1">
        <v>27.0</v>
      </c>
      <c r="B11954" s="1">
        <v>2.75037402301E13</v>
      </c>
      <c r="C11954" s="1" t="s">
        <v>11776</v>
      </c>
      <c r="D11954" s="1">
        <v>3027060.0</v>
      </c>
      <c r="E11954" s="1">
        <v>17.0</v>
      </c>
      <c r="F11954" s="1">
        <v>186.0</v>
      </c>
      <c r="G11954" s="1">
        <v>80.0</v>
      </c>
      <c r="H11954" s="1">
        <v>52.0</v>
      </c>
      <c r="K11954" s="1">
        <f t="shared" si="1"/>
        <v>132</v>
      </c>
    </row>
    <row r="11955" ht="15.75" customHeight="1">
      <c r="A11955" s="1">
        <v>28.0</v>
      </c>
      <c r="B11955" s="1">
        <v>2.85060013E13</v>
      </c>
      <c r="C11955" s="1" t="s">
        <v>11777</v>
      </c>
      <c r="D11955" s="1">
        <v>3174340.0</v>
      </c>
      <c r="E11955" s="1">
        <v>17.0</v>
      </c>
      <c r="F11955" s="1">
        <v>186.0</v>
      </c>
      <c r="G11955" s="1">
        <v>36.0</v>
      </c>
      <c r="H11955" s="1">
        <v>73.0</v>
      </c>
      <c r="K11955" s="1">
        <f t="shared" si="1"/>
        <v>109</v>
      </c>
    </row>
    <row r="11956" ht="15.75" customHeight="1">
      <c r="A11956" s="1">
        <v>42.0</v>
      </c>
      <c r="B11956" s="1">
        <v>4.25056028E13</v>
      </c>
      <c r="C11956" s="1" t="s">
        <v>11778</v>
      </c>
      <c r="D11956" s="1">
        <v>4680190.0</v>
      </c>
      <c r="E11956" s="1">
        <v>17.0</v>
      </c>
      <c r="F11956" s="1">
        <v>186.0</v>
      </c>
      <c r="G11956" s="1">
        <v>48.0</v>
      </c>
      <c r="H11956" s="1">
        <v>59.0</v>
      </c>
      <c r="K11956" s="1">
        <f t="shared" si="1"/>
        <v>107</v>
      </c>
    </row>
    <row r="11957" ht="15.75" customHeight="1">
      <c r="A11957" s="1">
        <v>44.0</v>
      </c>
      <c r="B11957" s="1">
        <v>4.45182004E13</v>
      </c>
      <c r="C11957" s="1" t="s">
        <v>11779</v>
      </c>
      <c r="D11957" s="1">
        <v>4821330.0</v>
      </c>
      <c r="E11957" s="1">
        <v>17.0</v>
      </c>
      <c r="F11957" s="1">
        <v>186.0</v>
      </c>
      <c r="G11957" s="1">
        <v>45.0</v>
      </c>
      <c r="H11957" s="1">
        <v>111.0</v>
      </c>
      <c r="K11957" s="1">
        <f t="shared" si="1"/>
        <v>156</v>
      </c>
    </row>
    <row r="11958" ht="15.75" customHeight="1">
      <c r="A11958" s="1">
        <v>44.0</v>
      </c>
      <c r="B11958" s="1">
        <v>4.45200002E13</v>
      </c>
      <c r="C11958" s="1" t="s">
        <v>11780</v>
      </c>
      <c r="D11958" s="1">
        <v>4830750.0</v>
      </c>
      <c r="E11958" s="1">
        <v>17.0</v>
      </c>
      <c r="F11958" s="1">
        <v>186.0</v>
      </c>
      <c r="G11958" s="1">
        <v>54.0</v>
      </c>
      <c r="H11958" s="1">
        <v>85.0</v>
      </c>
      <c r="K11958" s="1">
        <f t="shared" si="1"/>
        <v>139</v>
      </c>
    </row>
    <row r="11959" ht="15.75" customHeight="1">
      <c r="A11959" s="1">
        <v>48.0</v>
      </c>
      <c r="B11959" s="1">
        <v>4.85013001E13</v>
      </c>
      <c r="C11959" s="1" t="s">
        <v>11781</v>
      </c>
      <c r="D11959" s="1">
        <v>5303440.0</v>
      </c>
      <c r="E11959" s="1">
        <v>17.0</v>
      </c>
      <c r="F11959" s="1">
        <v>186.0</v>
      </c>
      <c r="G11959" s="1">
        <v>51.0</v>
      </c>
      <c r="H11959" s="1">
        <v>43.0</v>
      </c>
      <c r="K11959" s="1">
        <f t="shared" si="1"/>
        <v>94</v>
      </c>
    </row>
    <row r="11960" ht="15.75" customHeight="1">
      <c r="A11960" s="1">
        <v>3.0</v>
      </c>
      <c r="B11960" s="1">
        <v>3.5013008E12</v>
      </c>
      <c r="C11960" s="1" t="s">
        <v>11782</v>
      </c>
      <c r="D11960" s="1">
        <v>402220.0</v>
      </c>
      <c r="E11960" s="1">
        <v>17.0</v>
      </c>
      <c r="F11960" s="1">
        <v>185.0</v>
      </c>
      <c r="G11960" s="1">
        <v>51.0</v>
      </c>
      <c r="H11960" s="1">
        <v>59.0</v>
      </c>
      <c r="K11960" s="1">
        <f t="shared" si="1"/>
        <v>110</v>
      </c>
    </row>
    <row r="11961" ht="15.75" customHeight="1">
      <c r="A11961" s="1">
        <v>14.0</v>
      </c>
      <c r="B11961" s="1">
        <v>1.45045402E13</v>
      </c>
      <c r="C11961" s="1" t="s">
        <v>11783</v>
      </c>
      <c r="D11961" s="1">
        <v>1700054.0</v>
      </c>
      <c r="E11961" s="1">
        <v>17.0</v>
      </c>
      <c r="F11961" s="1">
        <v>185.0</v>
      </c>
      <c r="G11961" s="1">
        <v>0.0</v>
      </c>
      <c r="H11961" s="1">
        <v>0.0</v>
      </c>
      <c r="K11961" s="1">
        <f t="shared" si="1"/>
        <v>0</v>
      </c>
    </row>
    <row r="11962" ht="15.75" customHeight="1">
      <c r="A11962" s="1">
        <v>15.0</v>
      </c>
      <c r="B11962" s="1">
        <v>1.55067101E13</v>
      </c>
      <c r="C11962" s="1" t="s">
        <v>11784</v>
      </c>
      <c r="D11962" s="1">
        <v>1800034.0</v>
      </c>
      <c r="E11962" s="1">
        <v>17.0</v>
      </c>
      <c r="F11962" s="1">
        <v>185.0</v>
      </c>
      <c r="G11962" s="1">
        <v>0.0</v>
      </c>
      <c r="H11962" s="1">
        <v>30.0</v>
      </c>
      <c r="K11962" s="1">
        <f t="shared" si="1"/>
        <v>30</v>
      </c>
    </row>
    <row r="11963" ht="15.75" customHeight="1">
      <c r="A11963" s="1">
        <v>17.0</v>
      </c>
      <c r="B11963" s="1">
        <v>1.75096041E13</v>
      </c>
      <c r="C11963" s="1" t="s">
        <v>11785</v>
      </c>
      <c r="D11963" s="1">
        <v>2010440.0</v>
      </c>
      <c r="E11963" s="1">
        <v>17.0</v>
      </c>
      <c r="F11963" s="1">
        <v>185.0</v>
      </c>
      <c r="G11963" s="1">
        <v>45.0</v>
      </c>
      <c r="H11963" s="1">
        <v>104.0</v>
      </c>
      <c r="K11963" s="1">
        <f t="shared" si="1"/>
        <v>149</v>
      </c>
    </row>
    <row r="11964" ht="15.75" customHeight="1">
      <c r="A11964" s="1">
        <v>27.0</v>
      </c>
      <c r="B11964" s="1">
        <v>2.75016401302E13</v>
      </c>
      <c r="C11964" s="1" t="s">
        <v>11786</v>
      </c>
      <c r="D11964" s="1">
        <v>3003330.0</v>
      </c>
      <c r="E11964" s="1">
        <v>17.0</v>
      </c>
      <c r="F11964" s="1">
        <v>185.0</v>
      </c>
      <c r="G11964" s="1">
        <v>0.0</v>
      </c>
      <c r="H11964" s="1">
        <v>145.0</v>
      </c>
      <c r="K11964" s="1">
        <f t="shared" si="1"/>
        <v>145</v>
      </c>
    </row>
    <row r="11965" ht="15.75" customHeight="1">
      <c r="A11965" s="1">
        <v>28.0</v>
      </c>
      <c r="B11965" s="1">
        <v>2.85070002E13</v>
      </c>
      <c r="C11965" s="1" t="s">
        <v>11787</v>
      </c>
      <c r="D11965" s="1">
        <v>3175030.0</v>
      </c>
      <c r="E11965" s="1">
        <v>17.0</v>
      </c>
      <c r="F11965" s="1">
        <v>185.0</v>
      </c>
      <c r="G11965" s="1">
        <v>36.0</v>
      </c>
      <c r="H11965" s="1">
        <v>53.0</v>
      </c>
      <c r="K11965" s="1">
        <f t="shared" si="1"/>
        <v>89</v>
      </c>
    </row>
    <row r="11966" ht="15.75" customHeight="1">
      <c r="A11966" s="1">
        <v>30.0</v>
      </c>
      <c r="B11966" s="1">
        <v>3.0500701E13</v>
      </c>
      <c r="C11966" s="1" t="s">
        <v>11788</v>
      </c>
      <c r="D11966" s="1">
        <v>3302760.0</v>
      </c>
      <c r="E11966" s="1">
        <v>17.0</v>
      </c>
      <c r="F11966" s="1">
        <v>185.0</v>
      </c>
      <c r="G11966" s="1">
        <v>28.0</v>
      </c>
      <c r="H11966" s="1">
        <v>16.0</v>
      </c>
      <c r="K11966" s="1">
        <f t="shared" si="1"/>
        <v>44</v>
      </c>
    </row>
    <row r="11967" ht="15.75" customHeight="1">
      <c r="A11967" s="1">
        <v>33.0</v>
      </c>
      <c r="B11967" s="1">
        <v>3.3502101E13</v>
      </c>
      <c r="C11967" s="1" t="s">
        <v>11789</v>
      </c>
      <c r="D11967" s="1">
        <v>3630450.0</v>
      </c>
      <c r="E11967" s="1">
        <v>17.0</v>
      </c>
      <c r="F11967" s="1">
        <v>185.0</v>
      </c>
      <c r="G11967" s="1">
        <v>52.0</v>
      </c>
      <c r="H11967" s="1">
        <v>52.0</v>
      </c>
      <c r="K11967" s="1">
        <f t="shared" si="1"/>
        <v>104</v>
      </c>
    </row>
    <row r="11968" ht="15.75" customHeight="1">
      <c r="A11968" s="1">
        <v>7.0</v>
      </c>
      <c r="B11968" s="1">
        <v>7.3003012301E12</v>
      </c>
      <c r="C11968" s="1" t="s">
        <v>11790</v>
      </c>
      <c r="D11968" s="1">
        <v>902760.0</v>
      </c>
      <c r="E11968" s="1">
        <v>17.0</v>
      </c>
      <c r="F11968" s="1">
        <v>184.0</v>
      </c>
      <c r="G11968" s="1">
        <v>24.0</v>
      </c>
      <c r="H11968" s="1">
        <v>26.0</v>
      </c>
      <c r="K11968" s="1">
        <f t="shared" si="1"/>
        <v>50</v>
      </c>
    </row>
    <row r="11969" ht="15.75" customHeight="1">
      <c r="A11969" s="1">
        <v>24.0</v>
      </c>
      <c r="B11969" s="1">
        <v>2.45024002E13</v>
      </c>
      <c r="C11969" s="1" t="s">
        <v>11791</v>
      </c>
      <c r="D11969" s="1">
        <v>2703030.0</v>
      </c>
      <c r="E11969" s="1">
        <v>17.0</v>
      </c>
      <c r="F11969" s="1">
        <v>184.0</v>
      </c>
      <c r="G11969" s="1">
        <v>21.0</v>
      </c>
      <c r="H11969" s="1">
        <v>102.0</v>
      </c>
      <c r="K11969" s="1">
        <f t="shared" si="1"/>
        <v>123</v>
      </c>
    </row>
    <row r="11970" ht="15.75" customHeight="1">
      <c r="A11970" s="1">
        <v>26.0</v>
      </c>
      <c r="B11970" s="1">
        <v>2.65041006E13</v>
      </c>
      <c r="C11970" s="1" t="s">
        <v>11792</v>
      </c>
      <c r="D11970" s="1">
        <v>2926490.0</v>
      </c>
      <c r="E11970" s="1">
        <v>17.0</v>
      </c>
      <c r="F11970" s="1">
        <v>184.0</v>
      </c>
      <c r="G11970" s="1">
        <v>57.0</v>
      </c>
      <c r="H11970" s="1">
        <v>47.0</v>
      </c>
      <c r="K11970" s="1">
        <f t="shared" si="1"/>
        <v>104</v>
      </c>
    </row>
    <row r="11971" ht="15.75" customHeight="1">
      <c r="A11971" s="1">
        <v>30.0</v>
      </c>
      <c r="B11971" s="1">
        <v>3.05007406E13</v>
      </c>
      <c r="C11971" s="1" t="s">
        <v>11793</v>
      </c>
      <c r="D11971" s="1">
        <v>3300003.0</v>
      </c>
      <c r="E11971" s="1">
        <v>17.0</v>
      </c>
      <c r="F11971" s="1">
        <v>184.0</v>
      </c>
      <c r="G11971" s="1">
        <v>0.0</v>
      </c>
      <c r="H11971" s="1">
        <v>71.0</v>
      </c>
      <c r="K11971" s="1">
        <f t="shared" si="1"/>
        <v>71</v>
      </c>
    </row>
    <row r="11972" ht="15.75" customHeight="1">
      <c r="A11972" s="1">
        <v>31.0</v>
      </c>
      <c r="B11972" s="1">
        <v>3.15015019E13</v>
      </c>
      <c r="C11972" s="1" t="s">
        <v>11794</v>
      </c>
      <c r="D11972" s="1">
        <v>3412030.0</v>
      </c>
      <c r="E11972" s="1">
        <v>17.0</v>
      </c>
      <c r="F11972" s="1">
        <v>184.0</v>
      </c>
      <c r="G11972" s="1">
        <v>77.0</v>
      </c>
      <c r="H11972" s="1">
        <v>58.0</v>
      </c>
      <c r="K11972" s="1">
        <f t="shared" si="1"/>
        <v>135</v>
      </c>
    </row>
    <row r="11973" ht="15.75" customHeight="1">
      <c r="A11973" s="1">
        <v>37.0</v>
      </c>
      <c r="B11973" s="1">
        <v>3.75022008E13</v>
      </c>
      <c r="C11973" s="1" t="s">
        <v>11795</v>
      </c>
      <c r="D11973" s="1">
        <v>4031170.0</v>
      </c>
      <c r="E11973" s="1">
        <v>17.0</v>
      </c>
      <c r="F11973" s="1">
        <v>184.0</v>
      </c>
      <c r="G11973" s="1">
        <v>32.0</v>
      </c>
      <c r="H11973" s="1">
        <v>96.0</v>
      </c>
      <c r="K11973" s="1">
        <f t="shared" si="1"/>
        <v>128</v>
      </c>
    </row>
    <row r="11974" ht="15.75" customHeight="1">
      <c r="A11974" s="1">
        <v>44.0</v>
      </c>
      <c r="B11974" s="1">
        <v>4.45066007E13</v>
      </c>
      <c r="C11974" s="1" t="s">
        <v>11796</v>
      </c>
      <c r="D11974" s="1">
        <v>4836420.0</v>
      </c>
      <c r="E11974" s="1">
        <v>17.0</v>
      </c>
      <c r="F11974" s="1">
        <v>184.0</v>
      </c>
      <c r="G11974" s="1">
        <v>147.0</v>
      </c>
      <c r="H11974" s="1">
        <v>22.0</v>
      </c>
      <c r="K11974" s="1">
        <f t="shared" si="1"/>
        <v>169</v>
      </c>
    </row>
    <row r="11975" ht="15.75" customHeight="1">
      <c r="A11975" s="1">
        <v>5.0</v>
      </c>
      <c r="B11975" s="1">
        <v>5.5031017E12</v>
      </c>
      <c r="C11975" s="1" t="s">
        <v>11797</v>
      </c>
      <c r="D11975" s="1">
        <v>627120.0</v>
      </c>
      <c r="E11975" s="1">
        <v>17.0</v>
      </c>
      <c r="F11975" s="1">
        <v>183.0</v>
      </c>
      <c r="G11975" s="1">
        <v>17.0</v>
      </c>
      <c r="H11975" s="1">
        <v>61.0</v>
      </c>
      <c r="K11975" s="1">
        <f t="shared" si="1"/>
        <v>78</v>
      </c>
    </row>
    <row r="11976" ht="15.75" customHeight="1">
      <c r="A11976" s="1">
        <v>14.0</v>
      </c>
      <c r="B11976" s="1">
        <v>1.45071604E13</v>
      </c>
      <c r="C11976" s="1" t="s">
        <v>11798</v>
      </c>
      <c r="D11976" s="1">
        <v>1714410.0</v>
      </c>
      <c r="E11976" s="1">
        <v>17.0</v>
      </c>
      <c r="F11976" s="1">
        <v>183.0</v>
      </c>
      <c r="G11976" s="1">
        <v>24.0</v>
      </c>
      <c r="H11976" s="1">
        <v>17.0</v>
      </c>
      <c r="K11976" s="1">
        <f t="shared" si="1"/>
        <v>41</v>
      </c>
    </row>
    <row r="11977" ht="15.75" customHeight="1">
      <c r="A11977" s="1">
        <v>14.0</v>
      </c>
      <c r="B11977" s="1">
        <v>1.45096005E13</v>
      </c>
      <c r="C11977" s="1" t="s">
        <v>11799</v>
      </c>
      <c r="D11977" s="1">
        <v>1726180.0</v>
      </c>
      <c r="E11977" s="1">
        <v>17.0</v>
      </c>
      <c r="F11977" s="1">
        <v>183.0</v>
      </c>
      <c r="G11977" s="1">
        <v>76.0</v>
      </c>
      <c r="H11977" s="1">
        <v>24.0</v>
      </c>
      <c r="K11977" s="1">
        <f t="shared" si="1"/>
        <v>100</v>
      </c>
    </row>
    <row r="11978" ht="15.75" customHeight="1">
      <c r="A11978" s="1">
        <v>20.0</v>
      </c>
      <c r="B11978" s="1">
        <v>2.03010041301E13</v>
      </c>
      <c r="C11978" s="1" t="s">
        <v>11800</v>
      </c>
      <c r="D11978" s="1">
        <v>2308160.0</v>
      </c>
      <c r="E11978" s="1">
        <v>17.0</v>
      </c>
      <c r="F11978" s="1">
        <v>183.0</v>
      </c>
      <c r="G11978" s="1">
        <v>58.0</v>
      </c>
      <c r="H11978" s="1">
        <v>36.0</v>
      </c>
      <c r="K11978" s="1">
        <f t="shared" si="1"/>
        <v>94</v>
      </c>
    </row>
    <row r="11979" ht="15.75" customHeight="1">
      <c r="A11979" s="1">
        <v>24.0</v>
      </c>
      <c r="B11979" s="1">
        <v>2.45032003E13</v>
      </c>
      <c r="C11979" s="1" t="s">
        <v>11801</v>
      </c>
      <c r="D11979" s="1">
        <v>2713930.0</v>
      </c>
      <c r="E11979" s="1">
        <v>17.0</v>
      </c>
      <c r="F11979" s="1">
        <v>183.0</v>
      </c>
      <c r="G11979" s="1">
        <v>37.0</v>
      </c>
      <c r="H11979" s="1">
        <v>82.0</v>
      </c>
      <c r="K11979" s="1">
        <f t="shared" si="1"/>
        <v>119</v>
      </c>
    </row>
    <row r="11980" ht="15.75" customHeight="1">
      <c r="A11980" s="1">
        <v>28.0</v>
      </c>
      <c r="B11980" s="1">
        <v>2.85071004E13</v>
      </c>
      <c r="C11980" s="1" t="s">
        <v>11802</v>
      </c>
      <c r="D11980" s="1">
        <v>3172150.0</v>
      </c>
      <c r="E11980" s="1">
        <v>17.0</v>
      </c>
      <c r="F11980" s="1">
        <v>183.0</v>
      </c>
      <c r="G11980" s="1">
        <v>15.0</v>
      </c>
      <c r="H11980" s="1">
        <v>39.0</v>
      </c>
      <c r="K11980" s="1">
        <f t="shared" si="1"/>
        <v>54</v>
      </c>
    </row>
    <row r="11981" ht="15.75" customHeight="1">
      <c r="A11981" s="1">
        <v>31.0</v>
      </c>
      <c r="B11981" s="1">
        <v>3.15019018E13</v>
      </c>
      <c r="C11981" s="1" t="s">
        <v>11803</v>
      </c>
      <c r="D11981" s="1">
        <v>3415750.0</v>
      </c>
      <c r="E11981" s="1">
        <v>17.0</v>
      </c>
      <c r="F11981" s="1">
        <v>183.0</v>
      </c>
      <c r="G11981" s="1">
        <v>24.0</v>
      </c>
      <c r="H11981" s="1">
        <v>36.0</v>
      </c>
      <c r="K11981" s="1">
        <f t="shared" si="1"/>
        <v>60</v>
      </c>
    </row>
    <row r="11982" ht="15.75" customHeight="1">
      <c r="A11982" s="1">
        <v>35.0</v>
      </c>
      <c r="B11982" s="1">
        <v>3.55041014E13</v>
      </c>
      <c r="C11982" s="1" t="s">
        <v>11804</v>
      </c>
      <c r="D11982" s="1">
        <v>3812930.0</v>
      </c>
      <c r="E11982" s="1">
        <v>17.0</v>
      </c>
      <c r="F11982" s="1">
        <v>183.0</v>
      </c>
      <c r="G11982" s="1">
        <v>74.0</v>
      </c>
      <c r="H11982" s="1">
        <v>76.0</v>
      </c>
      <c r="K11982" s="1">
        <f t="shared" si="1"/>
        <v>150</v>
      </c>
    </row>
    <row r="11983" ht="15.75" customHeight="1">
      <c r="A11983" s="1">
        <v>38.0</v>
      </c>
      <c r="B11983" s="1">
        <v>3.85027022E13</v>
      </c>
      <c r="C11983" s="1" t="s">
        <v>11805</v>
      </c>
      <c r="D11983" s="1">
        <v>4109530.0</v>
      </c>
      <c r="E11983" s="1">
        <v>17.0</v>
      </c>
      <c r="F11983" s="1">
        <v>183.0</v>
      </c>
      <c r="G11983" s="1">
        <v>24.0</v>
      </c>
      <c r="H11983" s="1">
        <v>56.0</v>
      </c>
      <c r="K11983" s="1">
        <f t="shared" si="1"/>
        <v>80</v>
      </c>
    </row>
    <row r="11984" ht="15.75" customHeight="1">
      <c r="A11984" s="1">
        <v>5.0</v>
      </c>
      <c r="B11984" s="1">
        <v>5.5004024E12</v>
      </c>
      <c r="C11984" s="1" t="s">
        <v>11806</v>
      </c>
      <c r="D11984" s="1">
        <v>623700.0</v>
      </c>
      <c r="E11984" s="1">
        <v>17.0</v>
      </c>
      <c r="F11984" s="1">
        <v>182.0</v>
      </c>
      <c r="G11984" s="1">
        <v>45.0</v>
      </c>
      <c r="H11984" s="1">
        <v>69.0</v>
      </c>
      <c r="K11984" s="1">
        <f t="shared" si="1"/>
        <v>114</v>
      </c>
    </row>
    <row r="11985" ht="15.75" customHeight="1">
      <c r="A11985" s="1">
        <v>28.0</v>
      </c>
      <c r="B11985" s="1">
        <v>2.85001023E13</v>
      </c>
      <c r="C11985" s="1" t="s">
        <v>11807</v>
      </c>
      <c r="D11985" s="1">
        <v>3172420.0</v>
      </c>
      <c r="E11985" s="1">
        <v>17.0</v>
      </c>
      <c r="F11985" s="1">
        <v>182.0</v>
      </c>
      <c r="G11985" s="1">
        <v>0.0</v>
      </c>
      <c r="H11985" s="1">
        <v>59.0</v>
      </c>
      <c r="K11985" s="1">
        <f t="shared" si="1"/>
        <v>59</v>
      </c>
    </row>
    <row r="11986" ht="15.75" customHeight="1">
      <c r="A11986" s="1">
        <v>31.0</v>
      </c>
      <c r="B11986" s="1">
        <v>3.15019008E13</v>
      </c>
      <c r="C11986" s="1" t="s">
        <v>11808</v>
      </c>
      <c r="D11986" s="1">
        <v>3406480.0</v>
      </c>
      <c r="E11986" s="1">
        <v>17.0</v>
      </c>
      <c r="F11986" s="1">
        <v>182.0</v>
      </c>
      <c r="G11986" s="1">
        <v>38.0</v>
      </c>
      <c r="H11986" s="1">
        <v>37.0</v>
      </c>
      <c r="K11986" s="1">
        <f t="shared" si="1"/>
        <v>75</v>
      </c>
    </row>
    <row r="11987" ht="15.75" customHeight="1">
      <c r="A11987" s="1">
        <v>35.0</v>
      </c>
      <c r="B11987" s="1">
        <v>3.55021401E13</v>
      </c>
      <c r="C11987" s="1" t="s">
        <v>11809</v>
      </c>
      <c r="D11987" s="1">
        <v>3880240.0</v>
      </c>
      <c r="E11987" s="1">
        <v>17.0</v>
      </c>
      <c r="F11987" s="1">
        <v>182.0</v>
      </c>
      <c r="G11987" s="1">
        <v>0.0</v>
      </c>
      <c r="H11987" s="1">
        <v>0.0</v>
      </c>
      <c r="K11987" s="1">
        <f t="shared" si="1"/>
        <v>0</v>
      </c>
    </row>
    <row r="11988" ht="15.75" customHeight="1">
      <c r="A11988" s="1">
        <v>37.0</v>
      </c>
      <c r="B11988" s="1">
        <v>3.75034011E13</v>
      </c>
      <c r="C11988" s="1" t="s">
        <v>11810</v>
      </c>
      <c r="D11988" s="1">
        <v>4029760.0</v>
      </c>
      <c r="E11988" s="1">
        <v>17.0</v>
      </c>
      <c r="F11988" s="1">
        <v>182.0</v>
      </c>
      <c r="G11988" s="1">
        <v>62.0</v>
      </c>
      <c r="H11988" s="1">
        <v>67.0</v>
      </c>
      <c r="K11988" s="1">
        <f t="shared" si="1"/>
        <v>129</v>
      </c>
    </row>
    <row r="11989" ht="15.75" customHeight="1">
      <c r="A11989" s="1">
        <v>37.0</v>
      </c>
      <c r="B11989" s="1">
        <v>3.75046029E13</v>
      </c>
      <c r="C11989" s="1" t="s">
        <v>11811</v>
      </c>
      <c r="D11989" s="1">
        <v>4028620.0</v>
      </c>
      <c r="E11989" s="1">
        <v>17.0</v>
      </c>
      <c r="F11989" s="1">
        <v>182.0</v>
      </c>
      <c r="G11989" s="1">
        <v>30.0</v>
      </c>
      <c r="H11989" s="1">
        <v>62.0</v>
      </c>
      <c r="K11989" s="1">
        <f t="shared" si="1"/>
        <v>92</v>
      </c>
    </row>
    <row r="11990" ht="15.75" customHeight="1">
      <c r="A11990" s="1">
        <v>42.0</v>
      </c>
      <c r="B11990" s="1">
        <v>4.25018015E13</v>
      </c>
      <c r="C11990" s="1" t="s">
        <v>11812</v>
      </c>
      <c r="D11990" s="1">
        <v>4622500.0</v>
      </c>
      <c r="E11990" s="1">
        <v>17.0</v>
      </c>
      <c r="F11990" s="1">
        <v>182.0</v>
      </c>
      <c r="G11990" s="1">
        <v>35.0</v>
      </c>
      <c r="H11990" s="1">
        <v>54.0</v>
      </c>
      <c r="K11990" s="1">
        <f t="shared" si="1"/>
        <v>89</v>
      </c>
    </row>
    <row r="11991" ht="15.75" customHeight="1">
      <c r="A11991" s="1">
        <v>42.0</v>
      </c>
      <c r="B11991" s="1">
        <v>4.25058022E13</v>
      </c>
      <c r="C11991" s="1" t="s">
        <v>11813</v>
      </c>
      <c r="D11991" s="1">
        <v>4619170.0</v>
      </c>
      <c r="E11991" s="1">
        <v>17.0</v>
      </c>
      <c r="F11991" s="1">
        <v>182.0</v>
      </c>
      <c r="G11991" s="1">
        <v>24.0</v>
      </c>
      <c r="H11991" s="1">
        <v>68.0</v>
      </c>
      <c r="K11991" s="1">
        <f t="shared" si="1"/>
        <v>92</v>
      </c>
    </row>
    <row r="11992" ht="15.75" customHeight="1">
      <c r="A11992" s="1">
        <v>44.0</v>
      </c>
      <c r="B11992" s="1">
        <v>4.45140001E13</v>
      </c>
      <c r="C11992" s="1" t="s">
        <v>11814</v>
      </c>
      <c r="D11992" s="1">
        <v>4808160.0</v>
      </c>
      <c r="E11992" s="1">
        <v>17.0</v>
      </c>
      <c r="F11992" s="1">
        <v>182.0</v>
      </c>
      <c r="G11992" s="1">
        <v>87.0</v>
      </c>
      <c r="H11992" s="1">
        <v>72.0</v>
      </c>
      <c r="K11992" s="1">
        <f t="shared" si="1"/>
        <v>159</v>
      </c>
    </row>
    <row r="11993" ht="15.75" customHeight="1">
      <c r="A11993" s="1">
        <v>5.0</v>
      </c>
      <c r="B11993" s="1">
        <v>5.5001101E12</v>
      </c>
      <c r="C11993" s="1" t="s">
        <v>11815</v>
      </c>
      <c r="D11993" s="1">
        <v>601388.0</v>
      </c>
      <c r="E11993" s="1">
        <v>17.0</v>
      </c>
      <c r="F11993" s="1">
        <v>181.0</v>
      </c>
      <c r="G11993" s="1">
        <v>0.0</v>
      </c>
      <c r="H11993" s="1">
        <v>0.0</v>
      </c>
      <c r="K11993" s="1">
        <f t="shared" si="1"/>
        <v>0</v>
      </c>
    </row>
    <row r="11994" ht="15.75" customHeight="1">
      <c r="A11994" s="1">
        <v>14.0</v>
      </c>
      <c r="B11994" s="1">
        <v>1.45032014E13</v>
      </c>
      <c r="C11994" s="1" t="s">
        <v>11816</v>
      </c>
      <c r="D11994" s="1">
        <v>1725190.0</v>
      </c>
      <c r="E11994" s="1">
        <v>17.0</v>
      </c>
      <c r="F11994" s="1">
        <v>181.0</v>
      </c>
      <c r="G11994" s="1">
        <v>35.0</v>
      </c>
      <c r="H11994" s="1">
        <v>69.0</v>
      </c>
      <c r="K11994" s="1">
        <f t="shared" si="1"/>
        <v>104</v>
      </c>
    </row>
    <row r="11995" ht="15.75" customHeight="1">
      <c r="A11995" s="1">
        <v>14.0</v>
      </c>
      <c r="B11995" s="1">
        <v>1.45072001E13</v>
      </c>
      <c r="C11995" s="1" t="s">
        <v>11817</v>
      </c>
      <c r="D11995" s="1">
        <v>1705190.0</v>
      </c>
      <c r="E11995" s="1">
        <v>17.0</v>
      </c>
      <c r="F11995" s="1">
        <v>181.0</v>
      </c>
      <c r="G11995" s="1">
        <v>83.0</v>
      </c>
      <c r="H11995" s="1">
        <v>80.0</v>
      </c>
      <c r="K11995" s="1">
        <f t="shared" si="1"/>
        <v>163</v>
      </c>
    </row>
    <row r="11996" ht="15.75" customHeight="1">
      <c r="A11996" s="1">
        <v>17.0</v>
      </c>
      <c r="B11996" s="1">
        <v>1.75070013E13</v>
      </c>
      <c r="C11996" s="1" t="s">
        <v>11818</v>
      </c>
      <c r="D11996" s="1">
        <v>2009480.0</v>
      </c>
      <c r="E11996" s="1">
        <v>17.0</v>
      </c>
      <c r="F11996" s="1">
        <v>181.0</v>
      </c>
      <c r="G11996" s="1">
        <v>86.0</v>
      </c>
      <c r="H11996" s="1">
        <v>84.0</v>
      </c>
      <c r="K11996" s="1">
        <f t="shared" si="1"/>
        <v>170</v>
      </c>
    </row>
    <row r="11997" ht="15.75" customHeight="1">
      <c r="A11997" s="1">
        <v>24.0</v>
      </c>
      <c r="B11997" s="1">
        <v>2.45025003E13</v>
      </c>
      <c r="C11997" s="1" t="s">
        <v>11819</v>
      </c>
      <c r="D11997" s="1">
        <v>2712900.0</v>
      </c>
      <c r="E11997" s="1">
        <v>17.0</v>
      </c>
      <c r="F11997" s="1">
        <v>181.0</v>
      </c>
      <c r="G11997" s="1">
        <v>41.0</v>
      </c>
      <c r="H11997" s="1">
        <v>84.0</v>
      </c>
      <c r="K11997" s="1">
        <f t="shared" si="1"/>
        <v>125</v>
      </c>
    </row>
    <row r="11998" ht="15.75" customHeight="1">
      <c r="A11998" s="1">
        <v>28.0</v>
      </c>
      <c r="B11998" s="1">
        <v>2.85076004E13</v>
      </c>
      <c r="C11998" s="1" t="s">
        <v>11820</v>
      </c>
      <c r="D11998" s="1">
        <v>3100096.0</v>
      </c>
      <c r="E11998" s="1">
        <v>17.0</v>
      </c>
      <c r="F11998" s="1">
        <v>181.0</v>
      </c>
      <c r="G11998" s="1">
        <v>26.0</v>
      </c>
      <c r="H11998" s="1">
        <v>46.0</v>
      </c>
      <c r="K11998" s="1">
        <f t="shared" si="1"/>
        <v>72</v>
      </c>
    </row>
    <row r="11999" ht="15.75" customHeight="1">
      <c r="A11999" s="1">
        <v>29.0</v>
      </c>
      <c r="B11999" s="1">
        <v>2.95005001E13</v>
      </c>
      <c r="C11999" s="1" t="s">
        <v>11821</v>
      </c>
      <c r="D11999" s="1">
        <v>3200150.0</v>
      </c>
      <c r="E11999" s="1">
        <v>17.0</v>
      </c>
      <c r="F11999" s="1">
        <v>181.0</v>
      </c>
      <c r="G11999" s="1">
        <v>20.0</v>
      </c>
      <c r="H11999" s="1">
        <v>10.0</v>
      </c>
      <c r="K11999" s="1">
        <f t="shared" si="1"/>
        <v>30</v>
      </c>
    </row>
    <row r="12000" ht="15.75" customHeight="1">
      <c r="A12000" s="1">
        <v>30.0</v>
      </c>
      <c r="B12000" s="1">
        <v>3.0500301E13</v>
      </c>
      <c r="C12000" s="1" t="s">
        <v>11822</v>
      </c>
      <c r="D12000" s="1">
        <v>3304620.0</v>
      </c>
      <c r="E12000" s="1">
        <v>17.0</v>
      </c>
      <c r="F12000" s="1">
        <v>181.0</v>
      </c>
      <c r="G12000" s="1">
        <v>46.0</v>
      </c>
      <c r="H12000" s="1">
        <v>71.0</v>
      </c>
      <c r="K12000" s="1">
        <f t="shared" si="1"/>
        <v>117</v>
      </c>
    </row>
    <row r="12001" ht="15.75" customHeight="1">
      <c r="A12001" s="1">
        <v>44.0</v>
      </c>
      <c r="B12001" s="1">
        <v>4.45048004E13</v>
      </c>
      <c r="C12001" s="1" t="s">
        <v>11823</v>
      </c>
      <c r="D12001" s="1">
        <v>4833980.0</v>
      </c>
      <c r="E12001" s="1">
        <v>17.0</v>
      </c>
      <c r="F12001" s="1">
        <v>181.0</v>
      </c>
      <c r="G12001" s="1">
        <v>38.0</v>
      </c>
      <c r="H12001" s="1">
        <v>120.0</v>
      </c>
      <c r="K12001" s="1">
        <f t="shared" si="1"/>
        <v>158</v>
      </c>
    </row>
    <row r="12002" ht="15.75" customHeight="1">
      <c r="A12002" s="1">
        <v>44.0</v>
      </c>
      <c r="B12002" s="1">
        <v>4.45109015E13</v>
      </c>
      <c r="C12002" s="1" t="s">
        <v>11824</v>
      </c>
      <c r="D12002" s="1">
        <v>4834560.0</v>
      </c>
      <c r="E12002" s="1">
        <v>17.0</v>
      </c>
      <c r="F12002" s="1">
        <v>181.0</v>
      </c>
      <c r="G12002" s="1">
        <v>23.0</v>
      </c>
      <c r="H12002" s="1">
        <v>105.0</v>
      </c>
      <c r="K12002" s="1">
        <f t="shared" si="1"/>
        <v>128</v>
      </c>
    </row>
    <row r="12003" ht="15.75" customHeight="1">
      <c r="A12003" s="1">
        <v>44.0</v>
      </c>
      <c r="B12003" s="1">
        <v>4.45122001E13</v>
      </c>
      <c r="C12003" s="1" t="s">
        <v>11825</v>
      </c>
      <c r="D12003" s="1">
        <v>4820100.0</v>
      </c>
      <c r="E12003" s="1">
        <v>17.0</v>
      </c>
      <c r="F12003" s="1">
        <v>181.0</v>
      </c>
      <c r="G12003" s="1">
        <v>70.0</v>
      </c>
      <c r="H12003" s="1">
        <v>3.0</v>
      </c>
      <c r="K12003" s="1">
        <f t="shared" si="1"/>
        <v>73</v>
      </c>
    </row>
    <row r="12004" ht="15.75" customHeight="1">
      <c r="A12004" s="1">
        <v>44.0</v>
      </c>
      <c r="B12004" s="1">
        <v>4.45166003E13</v>
      </c>
      <c r="C12004" s="1" t="s">
        <v>11826</v>
      </c>
      <c r="D12004" s="1">
        <v>4811850.0</v>
      </c>
      <c r="E12004" s="1">
        <v>17.0</v>
      </c>
      <c r="F12004" s="1">
        <v>181.0</v>
      </c>
      <c r="G12004" s="1">
        <v>64.0</v>
      </c>
      <c r="H12004" s="1">
        <v>76.0</v>
      </c>
      <c r="K12004" s="1">
        <f t="shared" si="1"/>
        <v>140</v>
      </c>
    </row>
    <row r="12005" ht="15.75" customHeight="1">
      <c r="A12005" s="1">
        <v>7.0</v>
      </c>
      <c r="B12005" s="1">
        <v>7.3002015301E12</v>
      </c>
      <c r="C12005" s="1" t="s">
        <v>11827</v>
      </c>
      <c r="D12005" s="1">
        <v>902370.0</v>
      </c>
      <c r="E12005" s="1">
        <v>17.0</v>
      </c>
      <c r="F12005" s="1">
        <v>180.0</v>
      </c>
      <c r="G12005" s="1">
        <v>18.0</v>
      </c>
      <c r="H12005" s="1">
        <v>39.0</v>
      </c>
      <c r="K12005" s="1">
        <f t="shared" si="1"/>
        <v>57</v>
      </c>
    </row>
    <row r="12006" ht="15.75" customHeight="1">
      <c r="A12006" s="1">
        <v>13.0</v>
      </c>
      <c r="B12006" s="1">
        <v>1.35044001E13</v>
      </c>
      <c r="C12006" s="1" t="s">
        <v>11828</v>
      </c>
      <c r="D12006" s="1">
        <v>1600570.0</v>
      </c>
      <c r="E12006" s="1">
        <v>17.0</v>
      </c>
      <c r="F12006" s="1">
        <v>180.0</v>
      </c>
      <c r="G12006" s="1">
        <v>60.0</v>
      </c>
      <c r="H12006" s="1">
        <v>44.0</v>
      </c>
      <c r="K12006" s="1">
        <f t="shared" si="1"/>
        <v>104</v>
      </c>
    </row>
    <row r="12007" ht="15.75" customHeight="1">
      <c r="A12007" s="1">
        <v>17.0</v>
      </c>
      <c r="B12007" s="1">
        <v>1.75021017E13</v>
      </c>
      <c r="C12007" s="1" t="s">
        <v>11829</v>
      </c>
      <c r="D12007" s="1">
        <v>2007440.0</v>
      </c>
      <c r="E12007" s="1">
        <v>17.0</v>
      </c>
      <c r="F12007" s="1">
        <v>180.0</v>
      </c>
      <c r="G12007" s="1">
        <v>68.0</v>
      </c>
      <c r="H12007" s="1">
        <v>93.0</v>
      </c>
      <c r="K12007" s="1">
        <f t="shared" si="1"/>
        <v>161</v>
      </c>
    </row>
    <row r="12008" ht="15.75" customHeight="1">
      <c r="A12008" s="1">
        <v>17.0</v>
      </c>
      <c r="B12008" s="1">
        <v>1.75069001E13</v>
      </c>
      <c r="C12008" s="1" t="s">
        <v>11830</v>
      </c>
      <c r="D12008" s="1">
        <v>2003270.0</v>
      </c>
      <c r="E12008" s="1">
        <v>17.0</v>
      </c>
      <c r="F12008" s="1">
        <v>180.0</v>
      </c>
      <c r="G12008" s="1">
        <v>32.0</v>
      </c>
      <c r="H12008" s="1">
        <v>58.0</v>
      </c>
      <c r="K12008" s="1">
        <f t="shared" si="1"/>
        <v>90</v>
      </c>
    </row>
    <row r="12009" ht="15.75" customHeight="1">
      <c r="A12009" s="1">
        <v>31.0</v>
      </c>
      <c r="B12009" s="1">
        <v>3.15008012E13</v>
      </c>
      <c r="C12009" s="1" t="s">
        <v>11831</v>
      </c>
      <c r="D12009" s="1">
        <v>3411100.0</v>
      </c>
      <c r="E12009" s="1">
        <v>17.0</v>
      </c>
      <c r="F12009" s="1">
        <v>180.0</v>
      </c>
      <c r="G12009" s="1">
        <v>84.0</v>
      </c>
      <c r="H12009" s="1">
        <v>0.0</v>
      </c>
      <c r="K12009" s="1">
        <f t="shared" si="1"/>
        <v>84</v>
      </c>
    </row>
    <row r="12010" ht="15.75" customHeight="1">
      <c r="A12010" s="1">
        <v>35.0</v>
      </c>
      <c r="B12010" s="1">
        <v>3.55038014E13</v>
      </c>
      <c r="C12010" s="1" t="s">
        <v>11832</v>
      </c>
      <c r="D12010" s="1">
        <v>3800050.0</v>
      </c>
      <c r="E12010" s="1">
        <v>17.0</v>
      </c>
      <c r="F12010" s="1">
        <v>180.0</v>
      </c>
      <c r="G12010" s="1">
        <v>68.0</v>
      </c>
      <c r="H12010" s="1">
        <v>80.0</v>
      </c>
      <c r="K12010" s="1">
        <f t="shared" si="1"/>
        <v>148</v>
      </c>
    </row>
    <row r="12011" ht="15.75" customHeight="1">
      <c r="A12011" s="1">
        <v>37.0</v>
      </c>
      <c r="B12011" s="1">
        <v>3.75035012E13</v>
      </c>
      <c r="C12011" s="1" t="s">
        <v>11833</v>
      </c>
      <c r="D12011" s="1">
        <v>4025530.0</v>
      </c>
      <c r="E12011" s="1">
        <v>17.0</v>
      </c>
      <c r="F12011" s="1">
        <v>180.0</v>
      </c>
      <c r="G12011" s="1">
        <v>50.0</v>
      </c>
      <c r="H12011" s="1">
        <v>64.0</v>
      </c>
      <c r="K12011" s="1">
        <f t="shared" si="1"/>
        <v>114</v>
      </c>
    </row>
    <row r="12012" ht="15.75" customHeight="1">
      <c r="A12012" s="1">
        <v>44.0</v>
      </c>
      <c r="B12012" s="1">
        <v>4.45022004E13</v>
      </c>
      <c r="C12012" s="1" t="s">
        <v>11834</v>
      </c>
      <c r="D12012" s="1">
        <v>4842390.0</v>
      </c>
      <c r="E12012" s="1">
        <v>17.0</v>
      </c>
      <c r="F12012" s="1">
        <v>180.0</v>
      </c>
      <c r="G12012" s="1">
        <v>110.0</v>
      </c>
      <c r="H12012" s="1">
        <v>8.0</v>
      </c>
      <c r="K12012" s="1">
        <f t="shared" si="1"/>
        <v>118</v>
      </c>
    </row>
    <row r="12013" ht="15.75" customHeight="1">
      <c r="A12013" s="1">
        <v>3.0</v>
      </c>
      <c r="B12013" s="1">
        <v>3.5011014E12</v>
      </c>
      <c r="C12013" s="1" t="s">
        <v>11835</v>
      </c>
      <c r="D12013" s="1">
        <v>406900.0</v>
      </c>
      <c r="E12013" s="1">
        <v>17.0</v>
      </c>
      <c r="F12013" s="1">
        <v>179.0</v>
      </c>
      <c r="G12013" s="1">
        <v>0.0</v>
      </c>
      <c r="H12013" s="1">
        <v>117.0</v>
      </c>
      <c r="K12013" s="1">
        <f t="shared" si="1"/>
        <v>117</v>
      </c>
    </row>
    <row r="12014" ht="15.75" customHeight="1">
      <c r="A12014" s="1">
        <v>6.0</v>
      </c>
      <c r="B12014" s="1">
        <v>6.5053004E12</v>
      </c>
      <c r="C12014" s="1" t="s">
        <v>11836</v>
      </c>
      <c r="D12014" s="1">
        <v>806450.0</v>
      </c>
      <c r="E12014" s="1">
        <v>17.0</v>
      </c>
      <c r="F12014" s="1">
        <v>179.0</v>
      </c>
      <c r="G12014" s="1">
        <v>60.0</v>
      </c>
      <c r="H12014" s="1">
        <v>71.0</v>
      </c>
      <c r="K12014" s="1">
        <f t="shared" si="1"/>
        <v>131</v>
      </c>
    </row>
    <row r="12015" ht="15.75" customHeight="1">
      <c r="A12015" s="1">
        <v>14.0</v>
      </c>
      <c r="B12015" s="1">
        <v>1.45014015E13</v>
      </c>
      <c r="C12015" s="1" t="s">
        <v>11837</v>
      </c>
      <c r="D12015" s="1">
        <v>1740680.0</v>
      </c>
      <c r="E12015" s="1">
        <v>17.0</v>
      </c>
      <c r="F12015" s="1">
        <v>179.0</v>
      </c>
      <c r="G12015" s="1">
        <v>56.0</v>
      </c>
      <c r="H12015" s="1">
        <v>110.0</v>
      </c>
      <c r="K12015" s="1">
        <f t="shared" si="1"/>
        <v>166</v>
      </c>
    </row>
    <row r="12016" ht="15.75" customHeight="1">
      <c r="A12016" s="1">
        <v>16.0</v>
      </c>
      <c r="B12016" s="1">
        <v>1.65004035E13</v>
      </c>
      <c r="C12016" s="1" t="s">
        <v>11838</v>
      </c>
      <c r="D12016" s="1">
        <v>1919800.0</v>
      </c>
      <c r="E12016" s="1">
        <v>17.0</v>
      </c>
      <c r="F12016" s="1">
        <v>179.0</v>
      </c>
      <c r="G12016" s="1">
        <v>57.0</v>
      </c>
      <c r="H12016" s="1">
        <v>76.0</v>
      </c>
      <c r="K12016" s="1">
        <f t="shared" si="1"/>
        <v>133</v>
      </c>
    </row>
    <row r="12017" ht="15.75" customHeight="1">
      <c r="A12017" s="1">
        <v>16.0</v>
      </c>
      <c r="B12017" s="1">
        <v>1.65058009E13</v>
      </c>
      <c r="C12017" s="1" t="s">
        <v>11839</v>
      </c>
      <c r="D12017" s="1">
        <v>1919770.0</v>
      </c>
      <c r="E12017" s="1">
        <v>17.0</v>
      </c>
      <c r="F12017" s="1">
        <v>179.0</v>
      </c>
      <c r="G12017" s="1">
        <v>38.0</v>
      </c>
      <c r="H12017" s="1">
        <v>33.0</v>
      </c>
      <c r="K12017" s="1">
        <f t="shared" si="1"/>
        <v>71</v>
      </c>
    </row>
    <row r="12018" ht="15.75" customHeight="1">
      <c r="A12018" s="1">
        <v>17.0</v>
      </c>
      <c r="B12018" s="1">
        <v>1.75022018E13</v>
      </c>
      <c r="C12018" s="1" t="s">
        <v>11840</v>
      </c>
      <c r="D12018" s="1">
        <v>2000348.0</v>
      </c>
      <c r="E12018" s="1">
        <v>17.0</v>
      </c>
      <c r="F12018" s="1">
        <v>179.0</v>
      </c>
      <c r="G12018" s="1">
        <v>59.0</v>
      </c>
      <c r="H12018" s="1">
        <v>94.0</v>
      </c>
      <c r="K12018" s="1">
        <f t="shared" si="1"/>
        <v>153</v>
      </c>
    </row>
    <row r="12019" ht="15.75" customHeight="1">
      <c r="A12019" s="1">
        <v>27.0</v>
      </c>
      <c r="B12019" s="1">
        <v>2.75041405302E13</v>
      </c>
      <c r="C12019" s="1" t="s">
        <v>11841</v>
      </c>
      <c r="D12019" s="1">
        <v>3025050.0</v>
      </c>
      <c r="E12019" s="1">
        <v>17.0</v>
      </c>
      <c r="F12019" s="1">
        <v>179.0</v>
      </c>
      <c r="G12019" s="1">
        <v>59.0</v>
      </c>
      <c r="H12019" s="1">
        <v>0.0</v>
      </c>
      <c r="K12019" s="1">
        <f t="shared" si="1"/>
        <v>59</v>
      </c>
    </row>
    <row r="12020" ht="15.75" customHeight="1">
      <c r="A12020" s="1">
        <v>28.0</v>
      </c>
      <c r="B12020" s="1">
        <v>2.85010001E13</v>
      </c>
      <c r="C12020" s="1" t="s">
        <v>11842</v>
      </c>
      <c r="D12020" s="1">
        <v>3100070.0</v>
      </c>
      <c r="E12020" s="1">
        <v>17.0</v>
      </c>
      <c r="F12020" s="1">
        <v>179.0</v>
      </c>
      <c r="G12020" s="1">
        <v>25.0</v>
      </c>
      <c r="H12020" s="1">
        <v>56.0</v>
      </c>
      <c r="K12020" s="1">
        <f t="shared" si="1"/>
        <v>81</v>
      </c>
    </row>
    <row r="12021" ht="15.75" customHeight="1">
      <c r="A12021" s="1">
        <v>28.0</v>
      </c>
      <c r="B12021" s="1">
        <v>2.85051034E13</v>
      </c>
      <c r="C12021" s="1" t="s">
        <v>11843</v>
      </c>
      <c r="D12021" s="1">
        <v>3175360.0</v>
      </c>
      <c r="E12021" s="1">
        <v>17.0</v>
      </c>
      <c r="F12021" s="1">
        <v>179.0</v>
      </c>
      <c r="G12021" s="1">
        <v>40.0</v>
      </c>
      <c r="H12021" s="1">
        <v>48.0</v>
      </c>
      <c r="K12021" s="1">
        <f t="shared" si="1"/>
        <v>88</v>
      </c>
    </row>
    <row r="12022" ht="15.75" customHeight="1">
      <c r="A12022" s="1">
        <v>33.0</v>
      </c>
      <c r="B12022" s="1">
        <v>3.35013001E13</v>
      </c>
      <c r="C12022" s="1" t="s">
        <v>11844</v>
      </c>
      <c r="D12022" s="1">
        <v>3603000.0</v>
      </c>
      <c r="E12022" s="1">
        <v>17.0</v>
      </c>
      <c r="F12022" s="1">
        <v>179.0</v>
      </c>
      <c r="G12022" s="1">
        <v>56.0</v>
      </c>
      <c r="H12022" s="1">
        <v>33.0</v>
      </c>
      <c r="K12022" s="1">
        <f t="shared" si="1"/>
        <v>89</v>
      </c>
    </row>
    <row r="12023" ht="15.75" customHeight="1">
      <c r="A12023" s="1">
        <v>35.0</v>
      </c>
      <c r="B12023" s="1">
        <v>3.55026801E13</v>
      </c>
      <c r="C12023" s="1" t="s">
        <v>11845</v>
      </c>
      <c r="D12023" s="1">
        <v>3820190.0</v>
      </c>
      <c r="E12023" s="1">
        <v>17.0</v>
      </c>
      <c r="F12023" s="1">
        <v>179.0</v>
      </c>
      <c r="G12023" s="1">
        <v>78.0</v>
      </c>
      <c r="H12023" s="1">
        <v>56.0</v>
      </c>
      <c r="K12023" s="1">
        <f t="shared" si="1"/>
        <v>134</v>
      </c>
    </row>
    <row r="12024" ht="15.75" customHeight="1">
      <c r="A12024" s="1">
        <v>38.0</v>
      </c>
      <c r="B12024" s="1">
        <v>3.85006018E13</v>
      </c>
      <c r="C12024" s="1" t="s">
        <v>11846</v>
      </c>
      <c r="D12024" s="1">
        <v>4110080.0</v>
      </c>
      <c r="E12024" s="1">
        <v>17.0</v>
      </c>
      <c r="F12024" s="1">
        <v>179.0</v>
      </c>
      <c r="G12024" s="1">
        <v>95.0</v>
      </c>
      <c r="H12024" s="1">
        <v>0.0</v>
      </c>
      <c r="K12024" s="1">
        <f t="shared" si="1"/>
        <v>95</v>
      </c>
    </row>
    <row r="12025" ht="15.75" customHeight="1">
      <c r="A12025" s="1">
        <v>44.0</v>
      </c>
      <c r="B12025" s="1">
        <v>4.45074017E13</v>
      </c>
      <c r="C12025" s="1" t="s">
        <v>11847</v>
      </c>
      <c r="D12025" s="1">
        <v>4839450.0</v>
      </c>
      <c r="E12025" s="1">
        <v>17.0</v>
      </c>
      <c r="F12025" s="1">
        <v>179.0</v>
      </c>
      <c r="G12025" s="1">
        <v>0.0</v>
      </c>
      <c r="H12025" s="1">
        <v>78.0</v>
      </c>
      <c r="K12025" s="1">
        <f t="shared" si="1"/>
        <v>78</v>
      </c>
    </row>
    <row r="12026" ht="15.75" customHeight="1">
      <c r="A12026" s="1">
        <v>44.0</v>
      </c>
      <c r="B12026" s="1">
        <v>4.45154004E13</v>
      </c>
      <c r="C12026" s="1" t="s">
        <v>11848</v>
      </c>
      <c r="D12026" s="1">
        <v>4837500.0</v>
      </c>
      <c r="E12026" s="1">
        <v>17.0</v>
      </c>
      <c r="F12026" s="1">
        <v>179.0</v>
      </c>
      <c r="G12026" s="1">
        <v>49.0</v>
      </c>
      <c r="H12026" s="1">
        <v>111.0</v>
      </c>
      <c r="K12026" s="1">
        <f t="shared" si="1"/>
        <v>160</v>
      </c>
    </row>
    <row r="12027" ht="15.75" customHeight="1">
      <c r="A12027" s="1">
        <v>3.0</v>
      </c>
      <c r="B12027" s="1">
        <v>3.5002101E12</v>
      </c>
      <c r="C12027" s="1" t="s">
        <v>11849</v>
      </c>
      <c r="D12027" s="1">
        <v>400345.0</v>
      </c>
      <c r="E12027" s="1">
        <v>17.0</v>
      </c>
      <c r="F12027" s="1">
        <v>178.0</v>
      </c>
      <c r="G12027" s="1">
        <v>0.0</v>
      </c>
      <c r="H12027" s="1">
        <v>0.0</v>
      </c>
      <c r="K12027" s="1">
        <f t="shared" si="1"/>
        <v>0</v>
      </c>
    </row>
    <row r="12028" ht="15.75" customHeight="1">
      <c r="A12028" s="1">
        <v>5.0</v>
      </c>
      <c r="B12028" s="1">
        <v>5.5015047E12</v>
      </c>
      <c r="C12028" s="1" t="s">
        <v>11850</v>
      </c>
      <c r="D12028" s="1">
        <v>615000.0</v>
      </c>
      <c r="E12028" s="1">
        <v>17.0</v>
      </c>
      <c r="F12028" s="1">
        <v>178.0</v>
      </c>
      <c r="G12028" s="1">
        <v>71.0</v>
      </c>
      <c r="H12028" s="1">
        <v>60.0</v>
      </c>
      <c r="K12028" s="1">
        <f t="shared" si="1"/>
        <v>131</v>
      </c>
    </row>
    <row r="12029" ht="15.75" customHeight="1">
      <c r="A12029" s="1">
        <v>14.0</v>
      </c>
      <c r="B12029" s="1">
        <v>1.45061014E13</v>
      </c>
      <c r="C12029" s="1" t="s">
        <v>11851</v>
      </c>
      <c r="D12029" s="1">
        <v>1720250.0</v>
      </c>
      <c r="E12029" s="1">
        <v>17.0</v>
      </c>
      <c r="F12029" s="1">
        <v>178.0</v>
      </c>
      <c r="G12029" s="1">
        <v>64.0</v>
      </c>
      <c r="H12029" s="1">
        <v>81.0</v>
      </c>
      <c r="K12029" s="1">
        <f t="shared" si="1"/>
        <v>145</v>
      </c>
    </row>
    <row r="12030" ht="15.75" customHeight="1">
      <c r="A12030" s="1">
        <v>16.0</v>
      </c>
      <c r="B12030" s="1">
        <v>1.65033032E13</v>
      </c>
      <c r="C12030" s="1" t="s">
        <v>11852</v>
      </c>
      <c r="D12030" s="1">
        <v>1930870.0</v>
      </c>
      <c r="E12030" s="1">
        <v>17.0</v>
      </c>
      <c r="F12030" s="1">
        <v>178.0</v>
      </c>
      <c r="G12030" s="1">
        <v>43.0</v>
      </c>
      <c r="H12030" s="1">
        <v>81.0</v>
      </c>
      <c r="K12030" s="1">
        <f t="shared" si="1"/>
        <v>124</v>
      </c>
    </row>
    <row r="12031" ht="15.75" customHeight="1">
      <c r="A12031" s="1">
        <v>16.0</v>
      </c>
      <c r="B12031" s="1">
        <v>1.65074011E13</v>
      </c>
      <c r="C12031" s="1" t="s">
        <v>11853</v>
      </c>
      <c r="D12031" s="1">
        <v>1930720.0</v>
      </c>
      <c r="E12031" s="1">
        <v>17.0</v>
      </c>
      <c r="F12031" s="1">
        <v>178.0</v>
      </c>
      <c r="G12031" s="1">
        <v>51.0</v>
      </c>
      <c r="H12031" s="1">
        <v>71.0</v>
      </c>
      <c r="K12031" s="1">
        <f t="shared" si="1"/>
        <v>122</v>
      </c>
    </row>
    <row r="12032" ht="15.75" customHeight="1">
      <c r="A12032" s="1">
        <v>17.0</v>
      </c>
      <c r="B12032" s="1">
        <v>1.7508301E13</v>
      </c>
      <c r="C12032" s="1" t="s">
        <v>11854</v>
      </c>
      <c r="D12032" s="1">
        <v>2008220.0</v>
      </c>
      <c r="E12032" s="1">
        <v>17.0</v>
      </c>
      <c r="F12032" s="1">
        <v>178.0</v>
      </c>
      <c r="G12032" s="1">
        <v>58.0</v>
      </c>
      <c r="H12032" s="1">
        <v>85.0</v>
      </c>
      <c r="K12032" s="1">
        <f t="shared" si="1"/>
        <v>143</v>
      </c>
    </row>
    <row r="12033" ht="15.75" customHeight="1">
      <c r="A12033" s="1">
        <v>17.0</v>
      </c>
      <c r="B12033" s="1">
        <v>1.75097011E13</v>
      </c>
      <c r="C12033" s="1" t="s">
        <v>11855</v>
      </c>
      <c r="D12033" s="1">
        <v>2011040.0</v>
      </c>
      <c r="E12033" s="1">
        <v>17.0</v>
      </c>
      <c r="F12033" s="1">
        <v>178.0</v>
      </c>
      <c r="G12033" s="1">
        <v>35.0</v>
      </c>
      <c r="H12033" s="1">
        <v>74.0</v>
      </c>
      <c r="K12033" s="1">
        <f t="shared" si="1"/>
        <v>109</v>
      </c>
    </row>
    <row r="12034" ht="15.75" customHeight="1">
      <c r="A12034" s="1">
        <v>20.0</v>
      </c>
      <c r="B12034" s="1">
        <v>2.05004101E13</v>
      </c>
      <c r="C12034" s="1" t="s">
        <v>11856</v>
      </c>
      <c r="D12034" s="1">
        <v>2314803.0</v>
      </c>
      <c r="E12034" s="1">
        <v>17.0</v>
      </c>
      <c r="F12034" s="1">
        <v>178.0</v>
      </c>
      <c r="G12034" s="1">
        <v>69.0</v>
      </c>
      <c r="H12034" s="1">
        <v>41.0</v>
      </c>
      <c r="K12034" s="1">
        <f t="shared" si="1"/>
        <v>110</v>
      </c>
    </row>
    <row r="12035" ht="15.75" customHeight="1">
      <c r="A12035" s="1">
        <v>24.0</v>
      </c>
      <c r="B12035" s="1">
        <v>2.45050016E13</v>
      </c>
      <c r="C12035" s="1" t="s">
        <v>11857</v>
      </c>
      <c r="D12035" s="1">
        <v>2713140.0</v>
      </c>
      <c r="E12035" s="1">
        <v>17.0</v>
      </c>
      <c r="F12035" s="1">
        <v>178.0</v>
      </c>
      <c r="G12035" s="1">
        <v>45.0</v>
      </c>
      <c r="H12035" s="1">
        <v>87.0</v>
      </c>
      <c r="K12035" s="1">
        <f t="shared" si="1"/>
        <v>132</v>
      </c>
    </row>
    <row r="12036" ht="15.75" customHeight="1">
      <c r="A12036" s="1">
        <v>30.0</v>
      </c>
      <c r="B12036" s="1">
        <v>3.05004901E13</v>
      </c>
      <c r="C12036" s="1" t="s">
        <v>11858</v>
      </c>
      <c r="D12036" s="1">
        <v>3304800.0</v>
      </c>
      <c r="E12036" s="1">
        <v>17.0</v>
      </c>
      <c r="F12036" s="1">
        <v>178.0</v>
      </c>
      <c r="G12036" s="1">
        <v>28.0</v>
      </c>
      <c r="H12036" s="1">
        <v>33.0</v>
      </c>
      <c r="K12036" s="1">
        <f t="shared" si="1"/>
        <v>61</v>
      </c>
    </row>
    <row r="12037" ht="15.75" customHeight="1">
      <c r="A12037" s="1">
        <v>31.0</v>
      </c>
      <c r="B12037" s="1">
        <v>3.15021001E13</v>
      </c>
      <c r="C12037" s="1" t="s">
        <v>11859</v>
      </c>
      <c r="D12037" s="1">
        <v>3400720.0</v>
      </c>
      <c r="E12037" s="1">
        <v>17.0</v>
      </c>
      <c r="F12037" s="1">
        <v>178.0</v>
      </c>
      <c r="G12037" s="1">
        <v>16.0</v>
      </c>
      <c r="H12037" s="1">
        <v>27.0</v>
      </c>
      <c r="K12037" s="1">
        <f t="shared" si="1"/>
        <v>43</v>
      </c>
    </row>
    <row r="12038" ht="15.75" customHeight="1">
      <c r="A12038" s="1">
        <v>37.0</v>
      </c>
      <c r="B12038" s="1">
        <v>3.75049024E13</v>
      </c>
      <c r="C12038" s="1" t="s">
        <v>11860</v>
      </c>
      <c r="D12038" s="1">
        <v>4023190.0</v>
      </c>
      <c r="E12038" s="1">
        <v>17.0</v>
      </c>
      <c r="F12038" s="1">
        <v>178.0</v>
      </c>
      <c r="G12038" s="1">
        <v>38.0</v>
      </c>
      <c r="H12038" s="1">
        <v>64.0</v>
      </c>
      <c r="K12038" s="1">
        <f t="shared" si="1"/>
        <v>102</v>
      </c>
    </row>
    <row r="12039" ht="15.75" customHeight="1">
      <c r="A12039" s="1">
        <v>42.0</v>
      </c>
      <c r="B12039" s="1">
        <v>4.25051007E13</v>
      </c>
      <c r="C12039" s="1" t="s">
        <v>11861</v>
      </c>
      <c r="D12039" s="1">
        <v>4614100.0</v>
      </c>
      <c r="E12039" s="1">
        <v>17.0</v>
      </c>
      <c r="F12039" s="1">
        <v>178.0</v>
      </c>
      <c r="G12039" s="1">
        <v>44.0</v>
      </c>
      <c r="H12039" s="1">
        <v>44.0</v>
      </c>
      <c r="K12039" s="1">
        <f t="shared" si="1"/>
        <v>88</v>
      </c>
    </row>
    <row r="12040" ht="15.75" customHeight="1">
      <c r="A12040" s="1">
        <v>44.0</v>
      </c>
      <c r="B12040" s="1">
        <v>4.45020007E13</v>
      </c>
      <c r="C12040" s="1" t="s">
        <v>11862</v>
      </c>
      <c r="D12040" s="1">
        <v>4816290.0</v>
      </c>
      <c r="E12040" s="1">
        <v>17.0</v>
      </c>
      <c r="F12040" s="1">
        <v>178.0</v>
      </c>
      <c r="G12040" s="1">
        <v>38.0</v>
      </c>
      <c r="H12040" s="1">
        <v>118.0</v>
      </c>
      <c r="K12040" s="1">
        <f t="shared" si="1"/>
        <v>156</v>
      </c>
    </row>
    <row r="12041" ht="15.75" customHeight="1">
      <c r="A12041" s="1">
        <v>50.0</v>
      </c>
      <c r="B12041" s="1">
        <v>5.05052501E13</v>
      </c>
      <c r="C12041" s="1" t="s">
        <v>11863</v>
      </c>
      <c r="D12041" s="1">
        <v>5512480.0</v>
      </c>
      <c r="E12041" s="1">
        <v>17.0</v>
      </c>
      <c r="F12041" s="1">
        <v>178.0</v>
      </c>
      <c r="G12041" s="1">
        <v>32.0</v>
      </c>
      <c r="H12041" s="1">
        <v>6.0</v>
      </c>
      <c r="K12041" s="1">
        <f t="shared" si="1"/>
        <v>38</v>
      </c>
    </row>
    <row r="12042" ht="15.75" customHeight="1">
      <c r="A12042" s="1">
        <v>14.0</v>
      </c>
      <c r="B12042" s="1">
        <v>1.45023003E13</v>
      </c>
      <c r="C12042" s="1" t="s">
        <v>11864</v>
      </c>
      <c r="D12042" s="1">
        <v>1720790.0</v>
      </c>
      <c r="E12042" s="1">
        <v>17.0</v>
      </c>
      <c r="F12042" s="1">
        <v>177.0</v>
      </c>
      <c r="G12042" s="1">
        <v>57.0</v>
      </c>
      <c r="H12042" s="1">
        <v>42.0</v>
      </c>
      <c r="K12042" s="1">
        <f t="shared" si="1"/>
        <v>99</v>
      </c>
    </row>
    <row r="12043" ht="15.75" customHeight="1">
      <c r="A12043" s="1">
        <v>24.0</v>
      </c>
      <c r="B12043" s="1">
        <v>2.45024301E13</v>
      </c>
      <c r="C12043" s="1" t="s">
        <v>11865</v>
      </c>
      <c r="D12043" s="1">
        <v>2700148.0</v>
      </c>
      <c r="E12043" s="1">
        <v>17.0</v>
      </c>
      <c r="F12043" s="1">
        <v>177.0</v>
      </c>
      <c r="G12043" s="1">
        <v>72.0</v>
      </c>
      <c r="H12043" s="1">
        <v>70.0</v>
      </c>
      <c r="K12043" s="1">
        <f t="shared" si="1"/>
        <v>142</v>
      </c>
    </row>
    <row r="12044" ht="15.75" customHeight="1">
      <c r="A12044" s="1">
        <v>24.0</v>
      </c>
      <c r="B12044" s="1">
        <v>2.45050003E13</v>
      </c>
      <c r="C12044" s="1" t="s">
        <v>11866</v>
      </c>
      <c r="D12044" s="1">
        <v>2702720.0</v>
      </c>
      <c r="E12044" s="1">
        <v>17.0</v>
      </c>
      <c r="F12044" s="1">
        <v>177.0</v>
      </c>
      <c r="G12044" s="1">
        <v>51.0</v>
      </c>
      <c r="H12044" s="1">
        <v>72.0</v>
      </c>
      <c r="K12044" s="1">
        <f t="shared" si="1"/>
        <v>123</v>
      </c>
    </row>
    <row r="12045" ht="15.75" customHeight="1">
      <c r="A12045" s="1">
        <v>28.0</v>
      </c>
      <c r="B12045" s="1">
        <v>2.85021126E13</v>
      </c>
      <c r="C12045" s="1" t="s">
        <v>11867</v>
      </c>
      <c r="D12045" s="1">
        <v>3176410.0</v>
      </c>
      <c r="E12045" s="1">
        <v>17.0</v>
      </c>
      <c r="F12045" s="1">
        <v>177.0</v>
      </c>
      <c r="G12045" s="1">
        <v>32.0</v>
      </c>
      <c r="H12045" s="1">
        <v>59.0</v>
      </c>
      <c r="K12045" s="1">
        <f t="shared" si="1"/>
        <v>91</v>
      </c>
    </row>
    <row r="12046" ht="15.75" customHeight="1">
      <c r="A12046" s="1">
        <v>31.0</v>
      </c>
      <c r="B12046" s="1">
        <v>3.1502101E13</v>
      </c>
      <c r="C12046" s="1" t="s">
        <v>11868</v>
      </c>
      <c r="D12046" s="1">
        <v>3406810.0</v>
      </c>
      <c r="E12046" s="1">
        <v>17.0</v>
      </c>
      <c r="F12046" s="1">
        <v>177.0</v>
      </c>
      <c r="G12046" s="1">
        <v>42.0</v>
      </c>
      <c r="H12046" s="1">
        <v>24.0</v>
      </c>
      <c r="K12046" s="1">
        <f t="shared" si="1"/>
        <v>66</v>
      </c>
    </row>
    <row r="12047" ht="15.75" customHeight="1">
      <c r="A12047" s="1">
        <v>42.0</v>
      </c>
      <c r="B12047" s="1">
        <v>4.25044009E13</v>
      </c>
      <c r="C12047" s="1" t="s">
        <v>11869</v>
      </c>
      <c r="D12047" s="1">
        <v>4610320.0</v>
      </c>
      <c r="E12047" s="1">
        <v>17.0</v>
      </c>
      <c r="F12047" s="1">
        <v>177.0</v>
      </c>
      <c r="G12047" s="1">
        <v>43.0</v>
      </c>
      <c r="H12047" s="1">
        <v>41.0</v>
      </c>
      <c r="K12047" s="1">
        <f t="shared" si="1"/>
        <v>84</v>
      </c>
    </row>
    <row r="12048" ht="15.75" customHeight="1">
      <c r="A12048" s="1">
        <v>44.0</v>
      </c>
      <c r="B12048" s="1">
        <v>4.45041002E13</v>
      </c>
      <c r="C12048" s="1" t="s">
        <v>11870</v>
      </c>
      <c r="D12048" s="1">
        <v>4837380.0</v>
      </c>
      <c r="E12048" s="1">
        <v>17.0</v>
      </c>
      <c r="F12048" s="1">
        <v>177.0</v>
      </c>
      <c r="G12048" s="1">
        <v>44.0</v>
      </c>
      <c r="H12048" s="1">
        <v>85.0</v>
      </c>
      <c r="K12048" s="1">
        <f t="shared" si="1"/>
        <v>129</v>
      </c>
    </row>
    <row r="12049" ht="15.75" customHeight="1">
      <c r="A12049" s="1">
        <v>5.0</v>
      </c>
      <c r="B12049" s="1">
        <v>5.5049022E12</v>
      </c>
      <c r="C12049" s="1" t="s">
        <v>11871</v>
      </c>
      <c r="D12049" s="1">
        <v>615150.0</v>
      </c>
      <c r="E12049" s="1">
        <v>17.0</v>
      </c>
      <c r="F12049" s="1">
        <v>176.0</v>
      </c>
      <c r="G12049" s="1">
        <v>19.0</v>
      </c>
      <c r="H12049" s="1">
        <v>83.0</v>
      </c>
      <c r="K12049" s="1">
        <f t="shared" si="1"/>
        <v>102</v>
      </c>
    </row>
    <row r="12050" ht="15.75" customHeight="1">
      <c r="A12050" s="1">
        <v>14.0</v>
      </c>
      <c r="B12050" s="1">
        <v>1.45082041E13</v>
      </c>
      <c r="C12050" s="1" t="s">
        <v>11872</v>
      </c>
      <c r="D12050" s="1">
        <v>1736510.0</v>
      </c>
      <c r="E12050" s="1">
        <v>17.0</v>
      </c>
      <c r="F12050" s="1">
        <v>176.0</v>
      </c>
      <c r="G12050" s="1">
        <v>38.0</v>
      </c>
      <c r="H12050" s="1">
        <v>29.0</v>
      </c>
      <c r="K12050" s="1">
        <f t="shared" si="1"/>
        <v>67</v>
      </c>
    </row>
    <row r="12051" ht="15.75" customHeight="1">
      <c r="A12051" s="1">
        <v>17.0</v>
      </c>
      <c r="B12051" s="1">
        <v>1.75082015E13</v>
      </c>
      <c r="C12051" s="1" t="s">
        <v>11873</v>
      </c>
      <c r="D12051" s="1">
        <v>2010740.0</v>
      </c>
      <c r="E12051" s="1">
        <v>17.0</v>
      </c>
      <c r="F12051" s="1">
        <v>176.0</v>
      </c>
      <c r="G12051" s="1">
        <v>54.0</v>
      </c>
      <c r="H12051" s="1">
        <v>83.0</v>
      </c>
      <c r="K12051" s="1">
        <f t="shared" si="1"/>
        <v>137</v>
      </c>
    </row>
    <row r="12052" ht="15.75" customHeight="1">
      <c r="A12052" s="1">
        <v>20.0</v>
      </c>
      <c r="B12052" s="1">
        <v>2.03015036301E13</v>
      </c>
      <c r="C12052" s="1" t="s">
        <v>11874</v>
      </c>
      <c r="D12052" s="1">
        <v>2309990.0</v>
      </c>
      <c r="E12052" s="1">
        <v>17.0</v>
      </c>
      <c r="F12052" s="1">
        <v>176.0</v>
      </c>
      <c r="G12052" s="1">
        <v>53.0</v>
      </c>
      <c r="H12052" s="1">
        <v>52.0</v>
      </c>
      <c r="K12052" s="1">
        <f t="shared" si="1"/>
        <v>105</v>
      </c>
    </row>
    <row r="12053" ht="15.75" customHeight="1">
      <c r="A12053" s="1">
        <v>23.0</v>
      </c>
      <c r="B12053" s="1">
        <v>2.35071019E13</v>
      </c>
      <c r="C12053" s="1" t="s">
        <v>11875</v>
      </c>
      <c r="D12053" s="1">
        <v>2629130.0</v>
      </c>
      <c r="E12053" s="1">
        <v>17.0</v>
      </c>
      <c r="F12053" s="1">
        <v>176.0</v>
      </c>
      <c r="G12053" s="1">
        <v>70.0</v>
      </c>
      <c r="H12053" s="1">
        <v>78.0</v>
      </c>
      <c r="K12053" s="1">
        <f t="shared" si="1"/>
        <v>148</v>
      </c>
    </row>
    <row r="12054" ht="15.75" customHeight="1">
      <c r="A12054" s="1">
        <v>26.0</v>
      </c>
      <c r="B12054" s="1">
        <v>2.65058003E13</v>
      </c>
      <c r="C12054" s="1" t="s">
        <v>11876</v>
      </c>
      <c r="D12054" s="1">
        <v>2906090.0</v>
      </c>
      <c r="E12054" s="1">
        <v>17.0</v>
      </c>
      <c r="F12054" s="1">
        <v>176.0</v>
      </c>
      <c r="G12054" s="1">
        <v>52.0</v>
      </c>
      <c r="H12054" s="1">
        <v>49.0</v>
      </c>
      <c r="K12054" s="1">
        <f t="shared" si="1"/>
        <v>101</v>
      </c>
    </row>
    <row r="12055" ht="15.75" customHeight="1">
      <c r="A12055" s="1">
        <v>26.0</v>
      </c>
      <c r="B12055" s="1">
        <v>2.65080019E13</v>
      </c>
      <c r="C12055" s="1" t="s">
        <v>11877</v>
      </c>
      <c r="D12055" s="1">
        <v>2924690.0</v>
      </c>
      <c r="E12055" s="1">
        <v>17.0</v>
      </c>
      <c r="F12055" s="1">
        <v>176.0</v>
      </c>
      <c r="G12055" s="1">
        <v>54.0</v>
      </c>
      <c r="H12055" s="1">
        <v>68.0</v>
      </c>
      <c r="K12055" s="1">
        <f t="shared" si="1"/>
        <v>122</v>
      </c>
    </row>
    <row r="12056" ht="15.75" customHeight="1">
      <c r="A12056" s="1">
        <v>31.0</v>
      </c>
      <c r="B12056" s="1">
        <v>3.15021017E13</v>
      </c>
      <c r="C12056" s="1" t="s">
        <v>11878</v>
      </c>
      <c r="D12056" s="1">
        <v>3412300.0</v>
      </c>
      <c r="E12056" s="1">
        <v>17.0</v>
      </c>
      <c r="F12056" s="1">
        <v>176.0</v>
      </c>
      <c r="G12056" s="1">
        <v>31.0</v>
      </c>
      <c r="H12056" s="1">
        <v>35.0</v>
      </c>
      <c r="K12056" s="1">
        <f t="shared" si="1"/>
        <v>66</v>
      </c>
    </row>
    <row r="12057" ht="15.75" customHeight="1">
      <c r="A12057" s="1">
        <v>33.0</v>
      </c>
      <c r="B12057" s="1">
        <v>3.35060019E13</v>
      </c>
      <c r="C12057" s="1" t="s">
        <v>11879</v>
      </c>
      <c r="D12057" s="1">
        <v>3613950.0</v>
      </c>
      <c r="E12057" s="1">
        <v>17.0</v>
      </c>
      <c r="F12057" s="1">
        <v>176.0</v>
      </c>
      <c r="G12057" s="1">
        <v>0.0</v>
      </c>
      <c r="H12057" s="1">
        <v>7.0</v>
      </c>
      <c r="K12057" s="1">
        <f t="shared" si="1"/>
        <v>7</v>
      </c>
    </row>
    <row r="12058" ht="15.75" customHeight="1">
      <c r="A12058" s="1">
        <v>35.0</v>
      </c>
      <c r="B12058" s="1">
        <v>3.55001011E13</v>
      </c>
      <c r="C12058" s="1" t="s">
        <v>11880</v>
      </c>
      <c r="D12058" s="1">
        <v>3809410.0</v>
      </c>
      <c r="E12058" s="1">
        <v>17.0</v>
      </c>
      <c r="F12058" s="1">
        <v>176.0</v>
      </c>
      <c r="G12058" s="1">
        <v>88.0</v>
      </c>
      <c r="H12058" s="1">
        <v>26.0</v>
      </c>
      <c r="K12058" s="1">
        <f t="shared" si="1"/>
        <v>114</v>
      </c>
    </row>
    <row r="12059" ht="15.75" customHeight="1">
      <c r="A12059" s="1">
        <v>35.0</v>
      </c>
      <c r="B12059" s="1">
        <v>3.55039029E13</v>
      </c>
      <c r="C12059" s="1" t="s">
        <v>11881</v>
      </c>
      <c r="D12059" s="1">
        <v>3811140.0</v>
      </c>
      <c r="E12059" s="1">
        <v>17.0</v>
      </c>
      <c r="F12059" s="1">
        <v>176.0</v>
      </c>
      <c r="G12059" s="1">
        <v>104.0</v>
      </c>
      <c r="H12059" s="1">
        <v>72.0</v>
      </c>
      <c r="K12059" s="1">
        <f t="shared" si="1"/>
        <v>176</v>
      </c>
    </row>
    <row r="12060" ht="15.75" customHeight="1">
      <c r="A12060" s="1">
        <v>37.0</v>
      </c>
      <c r="B12060" s="1">
        <v>3.75069003E13</v>
      </c>
      <c r="C12060" s="1" t="s">
        <v>11882</v>
      </c>
      <c r="D12060" s="1">
        <v>4007170.0</v>
      </c>
      <c r="E12060" s="1">
        <v>17.0</v>
      </c>
      <c r="F12060" s="1">
        <v>176.0</v>
      </c>
      <c r="G12060" s="1">
        <v>44.0</v>
      </c>
      <c r="H12060" s="1">
        <v>83.0</v>
      </c>
      <c r="K12060" s="1">
        <f t="shared" si="1"/>
        <v>127</v>
      </c>
    </row>
    <row r="12061" ht="15.75" customHeight="1">
      <c r="A12061" s="1">
        <v>39.0</v>
      </c>
      <c r="B12061" s="1">
        <v>3.95009501E13</v>
      </c>
      <c r="C12061" s="1" t="s">
        <v>11883</v>
      </c>
      <c r="D12061" s="1">
        <v>4280090.0</v>
      </c>
      <c r="E12061" s="1">
        <v>17.0</v>
      </c>
      <c r="F12061" s="1">
        <v>176.0</v>
      </c>
      <c r="G12061" s="1">
        <v>0.0</v>
      </c>
      <c r="H12061" s="1">
        <v>55.0</v>
      </c>
      <c r="K12061" s="1">
        <f t="shared" si="1"/>
        <v>55</v>
      </c>
    </row>
    <row r="12062" ht="15.75" customHeight="1">
      <c r="A12062" s="1">
        <v>44.0</v>
      </c>
      <c r="B12062" s="1">
        <v>4.45184005E13</v>
      </c>
      <c r="C12062" s="1" t="s">
        <v>11884</v>
      </c>
      <c r="D12062" s="1">
        <v>4820370.0</v>
      </c>
      <c r="E12062" s="1">
        <v>17.0</v>
      </c>
      <c r="F12062" s="1">
        <v>176.0</v>
      </c>
      <c r="G12062" s="1">
        <v>31.0</v>
      </c>
      <c r="H12062" s="1">
        <v>88.0</v>
      </c>
      <c r="K12062" s="1">
        <f t="shared" si="1"/>
        <v>119</v>
      </c>
    </row>
    <row r="12063" ht="15.75" customHeight="1">
      <c r="A12063" s="1">
        <v>50.0</v>
      </c>
      <c r="B12063" s="1">
        <v>5.05025012E13</v>
      </c>
      <c r="C12063" s="1" t="s">
        <v>11885</v>
      </c>
      <c r="D12063" s="1">
        <v>5500840.0</v>
      </c>
      <c r="E12063" s="1">
        <v>17.0</v>
      </c>
      <c r="F12063" s="1">
        <v>176.0</v>
      </c>
      <c r="G12063" s="1">
        <v>17.0</v>
      </c>
      <c r="H12063" s="1">
        <v>41.0</v>
      </c>
      <c r="K12063" s="1">
        <f t="shared" si="1"/>
        <v>58</v>
      </c>
    </row>
    <row r="12064" ht="15.75" customHeight="1">
      <c r="A12064" s="1">
        <v>13.0</v>
      </c>
      <c r="B12064" s="1">
        <v>1.35024001E13</v>
      </c>
      <c r="C12064" s="1" t="s">
        <v>11886</v>
      </c>
      <c r="D12064" s="1">
        <v>1600330.0</v>
      </c>
      <c r="E12064" s="1">
        <v>17.0</v>
      </c>
      <c r="F12064" s="1">
        <v>175.0</v>
      </c>
      <c r="G12064" s="1">
        <v>73.0</v>
      </c>
      <c r="H12064" s="1">
        <v>0.0</v>
      </c>
      <c r="K12064" s="1">
        <f t="shared" si="1"/>
        <v>73</v>
      </c>
    </row>
    <row r="12065" ht="15.75" customHeight="1">
      <c r="A12065" s="1">
        <v>14.0</v>
      </c>
      <c r="B12065" s="1">
        <v>1.45061028E13</v>
      </c>
      <c r="C12065" s="1" t="s">
        <v>11887</v>
      </c>
      <c r="D12065" s="1">
        <v>1735770.0</v>
      </c>
      <c r="E12065" s="1">
        <v>17.0</v>
      </c>
      <c r="F12065" s="1">
        <v>175.0</v>
      </c>
      <c r="G12065" s="1">
        <v>36.0</v>
      </c>
      <c r="H12065" s="1">
        <v>74.0</v>
      </c>
      <c r="K12065" s="1">
        <f t="shared" si="1"/>
        <v>110</v>
      </c>
    </row>
    <row r="12066" ht="15.75" customHeight="1">
      <c r="A12066" s="1">
        <v>20.0</v>
      </c>
      <c r="B12066" s="1">
        <v>2.02015002301E13</v>
      </c>
      <c r="C12066" s="1" t="s">
        <v>11888</v>
      </c>
      <c r="D12066" s="1">
        <v>2305360.0</v>
      </c>
      <c r="E12066" s="1">
        <v>17.0</v>
      </c>
      <c r="F12066" s="1">
        <v>175.0</v>
      </c>
      <c r="G12066" s="1">
        <v>76.0</v>
      </c>
      <c r="H12066" s="1">
        <v>48.0</v>
      </c>
      <c r="K12066" s="1">
        <f t="shared" si="1"/>
        <v>124</v>
      </c>
    </row>
    <row r="12067" ht="15.75" customHeight="1">
      <c r="A12067" s="1">
        <v>26.0</v>
      </c>
      <c r="B12067" s="1">
        <v>2.65017005E13</v>
      </c>
      <c r="C12067" s="1" t="s">
        <v>11889</v>
      </c>
      <c r="D12067" s="1">
        <v>2922620.0</v>
      </c>
      <c r="E12067" s="1">
        <v>17.0</v>
      </c>
      <c r="F12067" s="1">
        <v>175.0</v>
      </c>
      <c r="G12067" s="1">
        <v>40.0</v>
      </c>
      <c r="H12067" s="1">
        <v>46.0</v>
      </c>
      <c r="K12067" s="1">
        <f t="shared" si="1"/>
        <v>86</v>
      </c>
    </row>
    <row r="12068" ht="15.75" customHeight="1">
      <c r="A12068" s="1">
        <v>27.0</v>
      </c>
      <c r="B12068" s="1">
        <v>2.75029401E13</v>
      </c>
      <c r="C12068" s="1" t="s">
        <v>11890</v>
      </c>
      <c r="D12068" s="1">
        <v>3009930.0</v>
      </c>
      <c r="E12068" s="1">
        <v>17.0</v>
      </c>
      <c r="F12068" s="1">
        <v>175.0</v>
      </c>
      <c r="G12068" s="1">
        <v>68.0</v>
      </c>
      <c r="H12068" s="1">
        <v>70.0</v>
      </c>
      <c r="K12068" s="1">
        <f t="shared" si="1"/>
        <v>138</v>
      </c>
    </row>
    <row r="12069" ht="15.75" customHeight="1">
      <c r="A12069" s="1">
        <v>31.0</v>
      </c>
      <c r="B12069" s="1">
        <v>3.15001701E13</v>
      </c>
      <c r="C12069" s="1" t="s">
        <v>11891</v>
      </c>
      <c r="D12069" s="1">
        <v>3404860.0</v>
      </c>
      <c r="E12069" s="1">
        <v>17.0</v>
      </c>
      <c r="F12069" s="1">
        <v>175.0</v>
      </c>
      <c r="G12069" s="1">
        <v>51.0</v>
      </c>
      <c r="H12069" s="1">
        <v>38.0</v>
      </c>
      <c r="K12069" s="1">
        <f t="shared" si="1"/>
        <v>89</v>
      </c>
    </row>
    <row r="12070" ht="15.75" customHeight="1">
      <c r="A12070" s="1">
        <v>39.0</v>
      </c>
      <c r="B12070" s="1">
        <v>3.95043702E13</v>
      </c>
      <c r="C12070" s="1" t="s">
        <v>11892</v>
      </c>
      <c r="D12070" s="1">
        <v>4206390.0</v>
      </c>
      <c r="E12070" s="1">
        <v>17.0</v>
      </c>
      <c r="F12070" s="1">
        <v>175.0</v>
      </c>
      <c r="G12070" s="1">
        <v>0.0</v>
      </c>
      <c r="H12070" s="1">
        <v>145.0</v>
      </c>
      <c r="K12070" s="1">
        <f t="shared" si="1"/>
        <v>145</v>
      </c>
    </row>
    <row r="12071" ht="15.75" customHeight="1">
      <c r="A12071" s="1">
        <v>44.0</v>
      </c>
      <c r="B12071" s="1">
        <v>4.45104006E13</v>
      </c>
      <c r="C12071" s="1" t="s">
        <v>11893</v>
      </c>
      <c r="D12071" s="1">
        <v>4838280.0</v>
      </c>
      <c r="E12071" s="1">
        <v>17.0</v>
      </c>
      <c r="F12071" s="1">
        <v>175.0</v>
      </c>
      <c r="G12071" s="1">
        <v>57.0</v>
      </c>
      <c r="H12071" s="1">
        <v>87.0</v>
      </c>
      <c r="K12071" s="1">
        <f t="shared" si="1"/>
        <v>144</v>
      </c>
    </row>
    <row r="12072" ht="15.75" customHeight="1">
      <c r="A12072" s="1">
        <v>14.0</v>
      </c>
      <c r="B12072" s="1">
        <v>1.45034505E13</v>
      </c>
      <c r="C12072" s="1" t="s">
        <v>11894</v>
      </c>
      <c r="D12072" s="1">
        <v>1701381.0</v>
      </c>
      <c r="E12072" s="1">
        <v>17.0</v>
      </c>
      <c r="F12072" s="1">
        <v>174.0</v>
      </c>
      <c r="G12072" s="1">
        <v>67.0</v>
      </c>
      <c r="H12072" s="1">
        <v>80.0</v>
      </c>
      <c r="K12072" s="1">
        <f t="shared" si="1"/>
        <v>147</v>
      </c>
    </row>
    <row r="12073" ht="15.75" customHeight="1">
      <c r="A12073" s="1">
        <v>17.0</v>
      </c>
      <c r="B12073" s="1">
        <v>1.75083016E13</v>
      </c>
      <c r="C12073" s="1" t="s">
        <v>11895</v>
      </c>
      <c r="D12073" s="1">
        <v>2004020.0</v>
      </c>
      <c r="E12073" s="1">
        <v>17.0</v>
      </c>
      <c r="F12073" s="1">
        <v>174.0</v>
      </c>
      <c r="G12073" s="1">
        <v>80.0</v>
      </c>
      <c r="H12073" s="1">
        <v>49.0</v>
      </c>
      <c r="K12073" s="1">
        <f t="shared" si="1"/>
        <v>129</v>
      </c>
    </row>
    <row r="12074" ht="15.75" customHeight="1">
      <c r="A12074" s="1">
        <v>24.0</v>
      </c>
      <c r="B12074" s="1">
        <v>2.45006301E13</v>
      </c>
      <c r="C12074" s="1" t="s">
        <v>11896</v>
      </c>
      <c r="D12074" s="1">
        <v>2700150.0</v>
      </c>
      <c r="E12074" s="1">
        <v>17.0</v>
      </c>
      <c r="F12074" s="1">
        <v>174.0</v>
      </c>
      <c r="G12074" s="1">
        <v>54.0</v>
      </c>
      <c r="H12074" s="1">
        <v>88.0</v>
      </c>
      <c r="K12074" s="1">
        <f t="shared" si="1"/>
        <v>142</v>
      </c>
    </row>
    <row r="12075" ht="15.75" customHeight="1">
      <c r="A12075" s="1">
        <v>26.0</v>
      </c>
      <c r="B12075" s="1">
        <v>2.65069045E13</v>
      </c>
      <c r="C12075" s="1" t="s">
        <v>11897</v>
      </c>
      <c r="D12075" s="1">
        <v>2920880.0</v>
      </c>
      <c r="E12075" s="1">
        <v>17.0</v>
      </c>
      <c r="F12075" s="1">
        <v>174.0</v>
      </c>
      <c r="G12075" s="1">
        <v>102.0</v>
      </c>
      <c r="H12075" s="1">
        <v>19.0</v>
      </c>
      <c r="K12075" s="1">
        <f t="shared" si="1"/>
        <v>121</v>
      </c>
    </row>
    <row r="12076" ht="15.75" customHeight="1">
      <c r="A12076" s="1">
        <v>28.0</v>
      </c>
      <c r="B12076" s="1">
        <v>2.85041003E13</v>
      </c>
      <c r="C12076" s="1" t="s">
        <v>11898</v>
      </c>
      <c r="D12076" s="1">
        <v>3171010.0</v>
      </c>
      <c r="E12076" s="1">
        <v>17.0</v>
      </c>
      <c r="F12076" s="1">
        <v>174.0</v>
      </c>
      <c r="G12076" s="1">
        <v>23.0</v>
      </c>
      <c r="H12076" s="1">
        <v>38.0</v>
      </c>
      <c r="K12076" s="1">
        <f t="shared" si="1"/>
        <v>61</v>
      </c>
    </row>
    <row r="12077" ht="15.75" customHeight="1">
      <c r="A12077" s="1">
        <v>28.0</v>
      </c>
      <c r="B12077" s="1">
        <v>2.85049059E13</v>
      </c>
      <c r="C12077" s="1" t="s">
        <v>11899</v>
      </c>
      <c r="D12077" s="1">
        <v>3177190.0</v>
      </c>
      <c r="E12077" s="1">
        <v>17.0</v>
      </c>
      <c r="F12077" s="1">
        <v>174.0</v>
      </c>
      <c r="G12077" s="1">
        <v>26.0</v>
      </c>
      <c r="H12077" s="1">
        <v>38.0</v>
      </c>
      <c r="K12077" s="1">
        <f t="shared" si="1"/>
        <v>64</v>
      </c>
    </row>
    <row r="12078" ht="15.75" customHeight="1">
      <c r="A12078" s="1">
        <v>35.0</v>
      </c>
      <c r="B12078" s="1">
        <v>3.55019008E13</v>
      </c>
      <c r="C12078" s="1" t="s">
        <v>11900</v>
      </c>
      <c r="D12078" s="1">
        <v>3800045.0</v>
      </c>
      <c r="E12078" s="1">
        <v>17.0</v>
      </c>
      <c r="F12078" s="1">
        <v>174.0</v>
      </c>
      <c r="G12078" s="1">
        <v>121.0</v>
      </c>
      <c r="H12078" s="1">
        <v>53.0</v>
      </c>
      <c r="K12078" s="1">
        <f t="shared" si="1"/>
        <v>174</v>
      </c>
    </row>
    <row r="12079" ht="15.75" customHeight="1">
      <c r="A12079" s="1">
        <v>42.0</v>
      </c>
      <c r="B12079" s="1">
        <v>4.25060023E13</v>
      </c>
      <c r="C12079" s="1" t="s">
        <v>11901</v>
      </c>
      <c r="D12079" s="1">
        <v>4600042.0</v>
      </c>
      <c r="E12079" s="1">
        <v>17.0</v>
      </c>
      <c r="F12079" s="1">
        <v>174.0</v>
      </c>
      <c r="G12079" s="1">
        <v>30.0</v>
      </c>
      <c r="H12079" s="1">
        <v>36.0</v>
      </c>
      <c r="K12079" s="1">
        <f t="shared" si="1"/>
        <v>66</v>
      </c>
    </row>
    <row r="12080" ht="15.75" customHeight="1">
      <c r="A12080" s="1">
        <v>44.0</v>
      </c>
      <c r="B12080" s="1">
        <v>4.45050011E13</v>
      </c>
      <c r="C12080" s="1" t="s">
        <v>11902</v>
      </c>
      <c r="D12080" s="1">
        <v>4833420.0</v>
      </c>
      <c r="E12080" s="1">
        <v>17.0</v>
      </c>
      <c r="F12080" s="1">
        <v>174.0</v>
      </c>
      <c r="G12080" s="1">
        <v>53.0</v>
      </c>
      <c r="H12080" s="1">
        <v>87.0</v>
      </c>
      <c r="K12080" s="1">
        <f t="shared" si="1"/>
        <v>140</v>
      </c>
    </row>
    <row r="12081" ht="15.75" customHeight="1">
      <c r="A12081" s="1">
        <v>5.0</v>
      </c>
      <c r="B12081" s="1">
        <v>5.5015031E12</v>
      </c>
      <c r="C12081" s="1" t="s">
        <v>11903</v>
      </c>
      <c r="D12081" s="1">
        <v>623760.0</v>
      </c>
      <c r="E12081" s="1">
        <v>17.0</v>
      </c>
      <c r="F12081" s="1">
        <v>173.0</v>
      </c>
      <c r="G12081" s="1">
        <v>28.0</v>
      </c>
      <c r="H12081" s="1">
        <v>67.0</v>
      </c>
      <c r="K12081" s="1">
        <f t="shared" si="1"/>
        <v>95</v>
      </c>
    </row>
    <row r="12082" ht="15.75" customHeight="1">
      <c r="A12082" s="1">
        <v>5.0</v>
      </c>
      <c r="B12082" s="1">
        <v>5.5051014E12</v>
      </c>
      <c r="C12082" s="1" t="s">
        <v>11904</v>
      </c>
      <c r="D12082" s="1">
        <v>624690.0</v>
      </c>
      <c r="E12082" s="1">
        <v>17.0</v>
      </c>
      <c r="F12082" s="1">
        <v>173.0</v>
      </c>
      <c r="G12082" s="1">
        <v>6.0</v>
      </c>
      <c r="H12082" s="1">
        <v>42.0</v>
      </c>
      <c r="K12082" s="1">
        <f t="shared" si="1"/>
        <v>48</v>
      </c>
    </row>
    <row r="12083" ht="15.75" customHeight="1">
      <c r="A12083" s="1">
        <v>13.0</v>
      </c>
      <c r="B12083" s="1">
        <v>1.35029301E13</v>
      </c>
      <c r="C12083" s="1" t="s">
        <v>11905</v>
      </c>
      <c r="D12083" s="1">
        <v>1600009.0</v>
      </c>
      <c r="E12083" s="1">
        <v>17.0</v>
      </c>
      <c r="F12083" s="1">
        <v>173.0</v>
      </c>
      <c r="G12083" s="1">
        <v>33.0</v>
      </c>
      <c r="H12083" s="1">
        <v>37.0</v>
      </c>
      <c r="K12083" s="1">
        <f t="shared" si="1"/>
        <v>70</v>
      </c>
    </row>
    <row r="12084" ht="15.75" customHeight="1">
      <c r="A12084" s="1">
        <v>16.0</v>
      </c>
      <c r="B12084" s="1">
        <v>1.65042002E13</v>
      </c>
      <c r="C12084" s="1" t="s">
        <v>11906</v>
      </c>
      <c r="D12084" s="1">
        <v>1900032.0</v>
      </c>
      <c r="E12084" s="1">
        <v>17.0</v>
      </c>
      <c r="F12084" s="1">
        <v>173.0</v>
      </c>
      <c r="G12084" s="1">
        <v>53.0</v>
      </c>
      <c r="H12084" s="1">
        <v>74.0</v>
      </c>
      <c r="K12084" s="1">
        <f t="shared" si="1"/>
        <v>127</v>
      </c>
    </row>
    <row r="12085" ht="15.75" customHeight="1">
      <c r="A12085" s="1">
        <v>17.0</v>
      </c>
      <c r="B12085" s="1">
        <v>1.75058032E13</v>
      </c>
      <c r="C12085" s="1" t="s">
        <v>11907</v>
      </c>
      <c r="D12085" s="1">
        <v>2008940.0</v>
      </c>
      <c r="E12085" s="1">
        <v>17.0</v>
      </c>
      <c r="F12085" s="1">
        <v>173.0</v>
      </c>
      <c r="G12085" s="1">
        <v>37.0</v>
      </c>
      <c r="H12085" s="1">
        <v>74.0</v>
      </c>
      <c r="K12085" s="1">
        <f t="shared" si="1"/>
        <v>111</v>
      </c>
    </row>
    <row r="12086" ht="15.75" customHeight="1">
      <c r="A12086" s="1">
        <v>23.0</v>
      </c>
      <c r="B12086" s="1">
        <v>2.35049003E13</v>
      </c>
      <c r="C12086" s="1" t="s">
        <v>11908</v>
      </c>
      <c r="D12086" s="1">
        <v>2621420.0</v>
      </c>
      <c r="E12086" s="1">
        <v>17.0</v>
      </c>
      <c r="F12086" s="1">
        <v>173.0</v>
      </c>
      <c r="G12086" s="1">
        <v>60.0</v>
      </c>
      <c r="H12086" s="1">
        <v>55.0</v>
      </c>
      <c r="K12086" s="1">
        <f t="shared" si="1"/>
        <v>115</v>
      </c>
    </row>
    <row r="12087" ht="15.75" customHeight="1">
      <c r="A12087" s="1">
        <v>24.0</v>
      </c>
      <c r="B12087" s="1">
        <v>2.45060002E13</v>
      </c>
      <c r="C12087" s="1" t="s">
        <v>11909</v>
      </c>
      <c r="D12087" s="1">
        <v>2709360.0</v>
      </c>
      <c r="E12087" s="1">
        <v>17.0</v>
      </c>
      <c r="F12087" s="1">
        <v>173.0</v>
      </c>
      <c r="G12087" s="1">
        <v>45.0</v>
      </c>
      <c r="H12087" s="1">
        <v>94.0</v>
      </c>
      <c r="K12087" s="1">
        <f t="shared" si="1"/>
        <v>139</v>
      </c>
    </row>
    <row r="12088" ht="15.75" customHeight="1">
      <c r="A12088" s="1">
        <v>26.0</v>
      </c>
      <c r="B12088" s="1">
        <v>2.65044024E13</v>
      </c>
      <c r="C12088" s="1" t="s">
        <v>11910</v>
      </c>
      <c r="D12088" s="1">
        <v>2923190.0</v>
      </c>
      <c r="E12088" s="1">
        <v>17.0</v>
      </c>
      <c r="F12088" s="1">
        <v>173.0</v>
      </c>
      <c r="G12088" s="1">
        <v>22.0</v>
      </c>
      <c r="H12088" s="1">
        <v>58.0</v>
      </c>
      <c r="K12088" s="1">
        <f t="shared" si="1"/>
        <v>80</v>
      </c>
    </row>
    <row r="12089" ht="15.75" customHeight="1">
      <c r="A12089" s="1">
        <v>31.0</v>
      </c>
      <c r="B12089" s="1">
        <v>3.15010007E13</v>
      </c>
      <c r="C12089" s="1" t="s">
        <v>11911</v>
      </c>
      <c r="D12089" s="1">
        <v>3403720.0</v>
      </c>
      <c r="E12089" s="1">
        <v>17.0</v>
      </c>
      <c r="F12089" s="1">
        <v>173.0</v>
      </c>
      <c r="G12089" s="1">
        <v>14.0</v>
      </c>
      <c r="H12089" s="1">
        <v>25.0</v>
      </c>
      <c r="K12089" s="1">
        <f t="shared" si="1"/>
        <v>39</v>
      </c>
    </row>
    <row r="12090" ht="15.75" customHeight="1">
      <c r="A12090" s="1">
        <v>42.0</v>
      </c>
      <c r="B12090" s="1">
        <v>4.25054013E13</v>
      </c>
      <c r="C12090" s="1" t="s">
        <v>11912</v>
      </c>
      <c r="D12090" s="1">
        <v>4626970.0</v>
      </c>
      <c r="E12090" s="1">
        <v>17.0</v>
      </c>
      <c r="F12090" s="1">
        <v>173.0</v>
      </c>
      <c r="G12090" s="1">
        <v>47.0</v>
      </c>
      <c r="H12090" s="1">
        <v>42.0</v>
      </c>
      <c r="K12090" s="1">
        <f t="shared" si="1"/>
        <v>89</v>
      </c>
    </row>
    <row r="12091" ht="15.75" customHeight="1">
      <c r="A12091" s="1">
        <v>42.0</v>
      </c>
      <c r="B12091" s="1">
        <v>4.25056002E13</v>
      </c>
      <c r="C12091" s="1" t="s">
        <v>11913</v>
      </c>
      <c r="D12091" s="1">
        <v>4603932.0</v>
      </c>
      <c r="E12091" s="1">
        <v>17.0</v>
      </c>
      <c r="F12091" s="1">
        <v>173.0</v>
      </c>
      <c r="G12091" s="1">
        <v>46.0</v>
      </c>
      <c r="H12091" s="1">
        <v>44.0</v>
      </c>
      <c r="K12091" s="1">
        <f t="shared" si="1"/>
        <v>90</v>
      </c>
    </row>
    <row r="12092" ht="15.75" customHeight="1">
      <c r="A12092" s="1">
        <v>42.0</v>
      </c>
      <c r="B12092" s="1">
        <v>4.25063041E13</v>
      </c>
      <c r="C12092" s="1" t="s">
        <v>11914</v>
      </c>
      <c r="D12092" s="1">
        <v>4645450.0</v>
      </c>
      <c r="E12092" s="1">
        <v>17.0</v>
      </c>
      <c r="F12092" s="1">
        <v>173.0</v>
      </c>
      <c r="G12092" s="1">
        <v>52.0</v>
      </c>
      <c r="H12092" s="1">
        <v>40.0</v>
      </c>
      <c r="K12092" s="1">
        <f t="shared" si="1"/>
        <v>92</v>
      </c>
    </row>
    <row r="12093" ht="15.75" customHeight="1">
      <c r="A12093" s="1">
        <v>44.0</v>
      </c>
      <c r="B12093" s="1">
        <v>4.45226014E13</v>
      </c>
      <c r="C12093" s="1" t="s">
        <v>11915</v>
      </c>
      <c r="D12093" s="1">
        <v>4844710.0</v>
      </c>
      <c r="E12093" s="1">
        <v>17.0</v>
      </c>
      <c r="F12093" s="1">
        <v>173.0</v>
      </c>
      <c r="G12093" s="1">
        <v>31.0</v>
      </c>
      <c r="H12093" s="1">
        <v>116.0</v>
      </c>
      <c r="K12093" s="1">
        <f t="shared" si="1"/>
        <v>147</v>
      </c>
    </row>
    <row r="12094" ht="15.75" customHeight="1">
      <c r="A12094" s="1">
        <v>14.0</v>
      </c>
      <c r="B12094" s="1">
        <v>1.45009004E13</v>
      </c>
      <c r="C12094" s="1" t="s">
        <v>11916</v>
      </c>
      <c r="D12094" s="1">
        <v>1740410.0</v>
      </c>
      <c r="E12094" s="1">
        <v>17.0</v>
      </c>
      <c r="F12094" s="1">
        <v>172.0</v>
      </c>
      <c r="G12094" s="1">
        <v>49.0</v>
      </c>
      <c r="H12094" s="1">
        <v>73.0</v>
      </c>
      <c r="K12094" s="1">
        <f t="shared" si="1"/>
        <v>122</v>
      </c>
    </row>
    <row r="12095" ht="15.75" customHeight="1">
      <c r="A12095" s="1">
        <v>14.0</v>
      </c>
      <c r="B12095" s="1">
        <v>1.45056305E13</v>
      </c>
      <c r="C12095" s="1" t="s">
        <v>11917</v>
      </c>
      <c r="D12095" s="1">
        <v>1700207.0</v>
      </c>
      <c r="E12095" s="1">
        <v>17.0</v>
      </c>
      <c r="F12095" s="1">
        <v>172.0</v>
      </c>
      <c r="G12095" s="1">
        <v>0.0</v>
      </c>
      <c r="H12095" s="1">
        <v>0.0</v>
      </c>
      <c r="K12095" s="1">
        <f t="shared" si="1"/>
        <v>0</v>
      </c>
    </row>
    <row r="12096" ht="15.75" customHeight="1">
      <c r="A12096" s="1">
        <v>24.0</v>
      </c>
      <c r="B12096" s="1">
        <v>2.45036001E13</v>
      </c>
      <c r="C12096" s="1" t="s">
        <v>11918</v>
      </c>
      <c r="D12096" s="1">
        <v>2718270.0</v>
      </c>
      <c r="E12096" s="1">
        <v>17.0</v>
      </c>
      <c r="F12096" s="1">
        <v>172.0</v>
      </c>
      <c r="G12096" s="1">
        <v>40.0</v>
      </c>
      <c r="H12096" s="1">
        <v>90.0</v>
      </c>
      <c r="K12096" s="1">
        <f t="shared" si="1"/>
        <v>130</v>
      </c>
    </row>
    <row r="12097" ht="15.75" customHeight="1">
      <c r="A12097" s="1">
        <v>24.0</v>
      </c>
      <c r="B12097" s="1">
        <v>2.45063402E13</v>
      </c>
      <c r="C12097" s="1" t="s">
        <v>11919</v>
      </c>
      <c r="D12097" s="1">
        <v>2700038.0</v>
      </c>
      <c r="E12097" s="1">
        <v>17.0</v>
      </c>
      <c r="F12097" s="1">
        <v>172.0</v>
      </c>
      <c r="G12097" s="1">
        <v>0.0</v>
      </c>
      <c r="H12097" s="1">
        <v>0.0</v>
      </c>
      <c r="K12097" s="1">
        <f t="shared" si="1"/>
        <v>0</v>
      </c>
    </row>
    <row r="12098" ht="15.75" customHeight="1">
      <c r="A12098" s="1">
        <v>26.0</v>
      </c>
      <c r="B12098" s="1">
        <v>2.65029001E13</v>
      </c>
      <c r="C12098" s="1" t="s">
        <v>11920</v>
      </c>
      <c r="D12098" s="1">
        <v>2911580.0</v>
      </c>
      <c r="E12098" s="1">
        <v>17.0</v>
      </c>
      <c r="F12098" s="1">
        <v>172.0</v>
      </c>
      <c r="G12098" s="1">
        <v>28.0</v>
      </c>
      <c r="H12098" s="1">
        <v>75.0</v>
      </c>
      <c r="K12098" s="1">
        <f t="shared" si="1"/>
        <v>103</v>
      </c>
    </row>
    <row r="12099" ht="15.75" customHeight="1">
      <c r="A12099" s="1">
        <v>26.0</v>
      </c>
      <c r="B12099" s="1">
        <v>2.65108071E13</v>
      </c>
      <c r="C12099" s="1" t="s">
        <v>11921</v>
      </c>
      <c r="D12099" s="1">
        <v>2929730.0</v>
      </c>
      <c r="E12099" s="1">
        <v>17.0</v>
      </c>
      <c r="F12099" s="1">
        <v>172.0</v>
      </c>
      <c r="G12099" s="1">
        <v>53.0</v>
      </c>
      <c r="H12099" s="1">
        <v>63.0</v>
      </c>
      <c r="K12099" s="1">
        <f t="shared" si="1"/>
        <v>116</v>
      </c>
    </row>
    <row r="12100" ht="15.75" customHeight="1">
      <c r="A12100" s="1">
        <v>31.0</v>
      </c>
      <c r="B12100" s="1">
        <v>3.15010017E13</v>
      </c>
      <c r="C12100" s="1" t="s">
        <v>11922</v>
      </c>
      <c r="D12100" s="1">
        <v>3408010.0</v>
      </c>
      <c r="E12100" s="1">
        <v>17.0</v>
      </c>
      <c r="F12100" s="1">
        <v>172.0</v>
      </c>
      <c r="G12100" s="1">
        <v>26.0</v>
      </c>
      <c r="H12100" s="1">
        <v>31.0</v>
      </c>
      <c r="K12100" s="1">
        <f t="shared" si="1"/>
        <v>57</v>
      </c>
    </row>
    <row r="12101" ht="15.75" customHeight="1">
      <c r="A12101" s="1">
        <v>42.0</v>
      </c>
      <c r="B12101" s="1">
        <v>4.25040017E13</v>
      </c>
      <c r="C12101" s="1" t="s">
        <v>11923</v>
      </c>
      <c r="D12101" s="1">
        <v>4601027.0</v>
      </c>
      <c r="E12101" s="1">
        <v>17.0</v>
      </c>
      <c r="F12101" s="1">
        <v>172.0</v>
      </c>
      <c r="G12101" s="1">
        <v>13.0</v>
      </c>
      <c r="H12101" s="1">
        <v>90.0</v>
      </c>
      <c r="K12101" s="1">
        <f t="shared" si="1"/>
        <v>103</v>
      </c>
    </row>
    <row r="12102" ht="15.75" customHeight="1">
      <c r="A12102" s="1">
        <v>44.0</v>
      </c>
      <c r="B12102" s="1">
        <v>4.45050002E13</v>
      </c>
      <c r="C12102" s="1" t="s">
        <v>11924</v>
      </c>
      <c r="D12102" s="1">
        <v>4818780.0</v>
      </c>
      <c r="E12102" s="1">
        <v>17.0</v>
      </c>
      <c r="F12102" s="1">
        <v>172.0</v>
      </c>
      <c r="G12102" s="1">
        <v>45.0</v>
      </c>
      <c r="H12102" s="1">
        <v>102.0</v>
      </c>
      <c r="K12102" s="1">
        <f t="shared" si="1"/>
        <v>147</v>
      </c>
    </row>
    <row r="12103" ht="15.75" customHeight="1">
      <c r="A12103" s="1">
        <v>44.0</v>
      </c>
      <c r="B12103" s="1">
        <v>4.45248002E13</v>
      </c>
      <c r="C12103" s="1" t="s">
        <v>11925</v>
      </c>
      <c r="D12103" s="1">
        <v>4846170.0</v>
      </c>
      <c r="E12103" s="1">
        <v>17.0</v>
      </c>
      <c r="F12103" s="1">
        <v>172.0</v>
      </c>
      <c r="G12103" s="1">
        <v>48.0</v>
      </c>
      <c r="H12103" s="1">
        <v>75.0</v>
      </c>
      <c r="K12103" s="1">
        <f t="shared" si="1"/>
        <v>123</v>
      </c>
    </row>
    <row r="12104" ht="15.75" customHeight="1">
      <c r="A12104" s="1">
        <v>48.0</v>
      </c>
      <c r="B12104" s="1">
        <v>4.85023012E13</v>
      </c>
      <c r="C12104" s="1" t="s">
        <v>11926</v>
      </c>
      <c r="D12104" s="1">
        <v>5308220.0</v>
      </c>
      <c r="E12104" s="1">
        <v>17.0</v>
      </c>
      <c r="F12104" s="1">
        <v>172.0</v>
      </c>
      <c r="G12104" s="1">
        <v>70.0</v>
      </c>
      <c r="H12104" s="1">
        <v>41.0</v>
      </c>
      <c r="K12104" s="1">
        <f t="shared" si="1"/>
        <v>111</v>
      </c>
    </row>
    <row r="12105" ht="15.75" customHeight="1">
      <c r="A12105" s="1">
        <v>3.0</v>
      </c>
      <c r="B12105" s="1">
        <v>3.5004004E12</v>
      </c>
      <c r="C12105" s="1" t="s">
        <v>11927</v>
      </c>
      <c r="D12105" s="1">
        <v>405760.0</v>
      </c>
      <c r="E12105" s="1">
        <v>17.0</v>
      </c>
      <c r="F12105" s="1">
        <v>171.0</v>
      </c>
      <c r="G12105" s="1">
        <v>67.0</v>
      </c>
      <c r="H12105" s="1">
        <v>49.0</v>
      </c>
      <c r="K12105" s="1">
        <f t="shared" si="1"/>
        <v>116</v>
      </c>
    </row>
    <row r="12106" ht="15.75" customHeight="1">
      <c r="A12106" s="1">
        <v>5.0</v>
      </c>
      <c r="B12106" s="1">
        <v>5.5041019E12</v>
      </c>
      <c r="C12106" s="1" t="s">
        <v>11928</v>
      </c>
      <c r="D12106" s="1">
        <v>631470.0</v>
      </c>
      <c r="E12106" s="1">
        <v>17.0</v>
      </c>
      <c r="F12106" s="1">
        <v>171.0</v>
      </c>
      <c r="G12106" s="1">
        <v>0.0</v>
      </c>
      <c r="H12106" s="1">
        <v>32.0</v>
      </c>
      <c r="K12106" s="1">
        <f t="shared" si="1"/>
        <v>32</v>
      </c>
    </row>
    <row r="12107" ht="15.75" customHeight="1">
      <c r="A12107" s="1">
        <v>17.0</v>
      </c>
      <c r="B12107" s="1">
        <v>1.75081023E13</v>
      </c>
      <c r="C12107" s="1" t="s">
        <v>11929</v>
      </c>
      <c r="D12107" s="1">
        <v>2010980.0</v>
      </c>
      <c r="E12107" s="1">
        <v>17.0</v>
      </c>
      <c r="F12107" s="1">
        <v>171.0</v>
      </c>
      <c r="G12107" s="1">
        <v>24.0</v>
      </c>
      <c r="H12107" s="1">
        <v>52.0</v>
      </c>
      <c r="K12107" s="1">
        <f t="shared" si="1"/>
        <v>76</v>
      </c>
    </row>
    <row r="12108" ht="15.75" customHeight="1">
      <c r="A12108" s="1">
        <v>20.0</v>
      </c>
      <c r="B12108" s="1">
        <v>2.03015032301E13</v>
      </c>
      <c r="C12108" s="1" t="s">
        <v>11930</v>
      </c>
      <c r="D12108" s="1">
        <v>2309560.0</v>
      </c>
      <c r="E12108" s="1">
        <v>17.0</v>
      </c>
      <c r="F12108" s="1">
        <v>171.0</v>
      </c>
      <c r="G12108" s="1">
        <v>58.0</v>
      </c>
      <c r="H12108" s="1">
        <v>47.0</v>
      </c>
      <c r="K12108" s="1">
        <f t="shared" si="1"/>
        <v>105</v>
      </c>
    </row>
    <row r="12109" ht="15.75" customHeight="1">
      <c r="A12109" s="1">
        <v>31.0</v>
      </c>
      <c r="B12109" s="1">
        <v>3.15021002E13</v>
      </c>
      <c r="C12109" s="1" t="s">
        <v>11931</v>
      </c>
      <c r="D12109" s="1">
        <v>3400840.0</v>
      </c>
      <c r="E12109" s="1">
        <v>17.0</v>
      </c>
      <c r="F12109" s="1">
        <v>171.0</v>
      </c>
      <c r="G12109" s="1">
        <v>60.0</v>
      </c>
      <c r="H12109" s="1">
        <v>32.0</v>
      </c>
      <c r="K12109" s="1">
        <f t="shared" si="1"/>
        <v>92</v>
      </c>
    </row>
    <row r="12110" ht="15.75" customHeight="1">
      <c r="A12110" s="1">
        <v>32.0</v>
      </c>
      <c r="B12110" s="1">
        <v>3.25020002E13</v>
      </c>
      <c r="C12110" s="1" t="s">
        <v>11932</v>
      </c>
      <c r="D12110" s="1">
        <v>3502340.0</v>
      </c>
      <c r="E12110" s="1">
        <v>17.0</v>
      </c>
      <c r="F12110" s="1">
        <v>171.0</v>
      </c>
      <c r="G12110" s="1">
        <v>48.0</v>
      </c>
      <c r="H12110" s="1">
        <v>0.0</v>
      </c>
      <c r="K12110" s="1">
        <f t="shared" si="1"/>
        <v>48</v>
      </c>
    </row>
    <row r="12111" ht="15.75" customHeight="1">
      <c r="A12111" s="1">
        <v>36.0</v>
      </c>
      <c r="B12111" s="1">
        <v>3.65069011E13</v>
      </c>
      <c r="C12111" s="1" t="s">
        <v>11933</v>
      </c>
      <c r="D12111" s="1">
        <v>3904938.0</v>
      </c>
      <c r="E12111" s="1">
        <v>17.0</v>
      </c>
      <c r="F12111" s="1">
        <v>171.0</v>
      </c>
      <c r="G12111" s="1">
        <v>20.0</v>
      </c>
      <c r="H12111" s="1">
        <v>40.0</v>
      </c>
      <c r="K12111" s="1">
        <f t="shared" si="1"/>
        <v>60</v>
      </c>
    </row>
    <row r="12112" ht="15.75" customHeight="1">
      <c r="A12112" s="1">
        <v>37.0</v>
      </c>
      <c r="B12112" s="1">
        <v>3.75009001E13</v>
      </c>
      <c r="C12112" s="1" t="s">
        <v>11934</v>
      </c>
      <c r="D12112" s="1">
        <v>4003540.0</v>
      </c>
      <c r="E12112" s="1">
        <v>17.0</v>
      </c>
      <c r="F12112" s="1">
        <v>171.0</v>
      </c>
      <c r="G12112" s="1">
        <v>28.0</v>
      </c>
      <c r="H12112" s="1">
        <v>69.0</v>
      </c>
      <c r="K12112" s="1">
        <f t="shared" si="1"/>
        <v>97</v>
      </c>
    </row>
    <row r="12113" ht="15.75" customHeight="1">
      <c r="A12113" s="1">
        <v>37.0</v>
      </c>
      <c r="B12113" s="1">
        <v>3.75017005E13</v>
      </c>
      <c r="C12113" s="1" t="s">
        <v>11935</v>
      </c>
      <c r="D12113" s="1">
        <v>4004350.0</v>
      </c>
      <c r="E12113" s="1">
        <v>17.0</v>
      </c>
      <c r="F12113" s="1">
        <v>171.0</v>
      </c>
      <c r="G12113" s="1">
        <v>29.0</v>
      </c>
      <c r="H12113" s="1">
        <v>71.0</v>
      </c>
      <c r="K12113" s="1">
        <f t="shared" si="1"/>
        <v>100</v>
      </c>
    </row>
    <row r="12114" ht="15.75" customHeight="1">
      <c r="A12114" s="1">
        <v>37.0</v>
      </c>
      <c r="B12114" s="1">
        <v>3.75071001E13</v>
      </c>
      <c r="C12114" s="1" t="s">
        <v>11936</v>
      </c>
      <c r="D12114" s="1">
        <v>4009480.0</v>
      </c>
      <c r="E12114" s="1">
        <v>17.0</v>
      </c>
      <c r="F12114" s="1">
        <v>171.0</v>
      </c>
      <c r="G12114" s="1">
        <v>102.0</v>
      </c>
      <c r="H12114" s="1">
        <v>41.0</v>
      </c>
      <c r="K12114" s="1">
        <f t="shared" si="1"/>
        <v>143</v>
      </c>
    </row>
    <row r="12115" ht="15.75" customHeight="1">
      <c r="A12115" s="1">
        <v>44.0</v>
      </c>
      <c r="B12115" s="1">
        <v>4.45005005E13</v>
      </c>
      <c r="C12115" s="1" t="s">
        <v>11937</v>
      </c>
      <c r="D12115" s="1">
        <v>4846080.0</v>
      </c>
      <c r="E12115" s="1">
        <v>17.0</v>
      </c>
      <c r="F12115" s="1">
        <v>171.0</v>
      </c>
      <c r="G12115" s="1">
        <v>20.0</v>
      </c>
      <c r="H12115" s="1">
        <v>82.0</v>
      </c>
      <c r="K12115" s="1">
        <f t="shared" si="1"/>
        <v>102</v>
      </c>
    </row>
    <row r="12116" ht="15.75" customHeight="1">
      <c r="A12116" s="1">
        <v>44.0</v>
      </c>
      <c r="B12116" s="1">
        <v>4.45018006E13</v>
      </c>
      <c r="C12116" s="1" t="s">
        <v>11938</v>
      </c>
      <c r="D12116" s="1">
        <v>4831380.0</v>
      </c>
      <c r="E12116" s="1">
        <v>17.0</v>
      </c>
      <c r="F12116" s="1">
        <v>171.0</v>
      </c>
      <c r="G12116" s="1">
        <v>53.0</v>
      </c>
      <c r="H12116" s="1">
        <v>74.0</v>
      </c>
      <c r="K12116" s="1">
        <f t="shared" si="1"/>
        <v>127</v>
      </c>
    </row>
    <row r="12117" ht="15.75" customHeight="1">
      <c r="A12117" s="1">
        <v>2.0</v>
      </c>
      <c r="B12117" s="1">
        <v>2.2023018301E12</v>
      </c>
      <c r="C12117" s="1" t="s">
        <v>11939</v>
      </c>
      <c r="D12117" s="1">
        <v>200715.0</v>
      </c>
      <c r="E12117" s="1">
        <v>17.0</v>
      </c>
      <c r="F12117" s="1">
        <v>170.0</v>
      </c>
      <c r="G12117" s="1">
        <v>37.0</v>
      </c>
      <c r="H12117" s="1">
        <v>0.0</v>
      </c>
      <c r="K12117" s="1">
        <f t="shared" si="1"/>
        <v>37</v>
      </c>
    </row>
    <row r="12118" ht="15.75" customHeight="1">
      <c r="A12118" s="1">
        <v>5.0</v>
      </c>
      <c r="B12118" s="1">
        <v>5.5018015E12</v>
      </c>
      <c r="C12118" s="1" t="s">
        <v>11940</v>
      </c>
      <c r="D12118" s="1">
        <v>636420.0</v>
      </c>
      <c r="E12118" s="1">
        <v>17.0</v>
      </c>
      <c r="F12118" s="1">
        <v>170.0</v>
      </c>
      <c r="G12118" s="1">
        <v>51.0</v>
      </c>
      <c r="H12118" s="1">
        <v>83.0</v>
      </c>
      <c r="K12118" s="1">
        <f t="shared" si="1"/>
        <v>134</v>
      </c>
    </row>
    <row r="12119" ht="15.75" customHeight="1">
      <c r="A12119" s="1">
        <v>5.0</v>
      </c>
      <c r="B12119" s="1">
        <v>5.5052022E12</v>
      </c>
      <c r="C12119" s="1" t="s">
        <v>11941</v>
      </c>
      <c r="D12119" s="1">
        <v>632400.0</v>
      </c>
      <c r="E12119" s="1">
        <v>17.0</v>
      </c>
      <c r="F12119" s="1">
        <v>170.0</v>
      </c>
      <c r="G12119" s="1">
        <v>29.0</v>
      </c>
      <c r="H12119" s="1">
        <v>101.0</v>
      </c>
      <c r="K12119" s="1">
        <f t="shared" si="1"/>
        <v>130</v>
      </c>
    </row>
    <row r="12120" ht="15.75" customHeight="1">
      <c r="A12120" s="1">
        <v>16.0</v>
      </c>
      <c r="B12120" s="1">
        <v>1.65012013E13</v>
      </c>
      <c r="C12120" s="1" t="s">
        <v>11942</v>
      </c>
      <c r="D12120" s="1">
        <v>1907440.0</v>
      </c>
      <c r="E12120" s="1">
        <v>17.0</v>
      </c>
      <c r="F12120" s="1">
        <v>170.0</v>
      </c>
      <c r="G12120" s="1">
        <v>47.0</v>
      </c>
      <c r="H12120" s="1">
        <v>66.0</v>
      </c>
      <c r="K12120" s="1">
        <f t="shared" si="1"/>
        <v>113</v>
      </c>
    </row>
    <row r="12121" ht="15.75" customHeight="1">
      <c r="A12121" s="1">
        <v>17.0</v>
      </c>
      <c r="B12121" s="1">
        <v>1.75098023E13</v>
      </c>
      <c r="C12121" s="1" t="s">
        <v>11943</v>
      </c>
      <c r="D12121" s="1">
        <v>2012630.0</v>
      </c>
      <c r="E12121" s="1">
        <v>17.0</v>
      </c>
      <c r="F12121" s="1">
        <v>170.0</v>
      </c>
      <c r="G12121" s="1">
        <v>55.0</v>
      </c>
      <c r="H12121" s="1">
        <v>88.0</v>
      </c>
      <c r="K12121" s="1">
        <f t="shared" si="1"/>
        <v>143</v>
      </c>
    </row>
    <row r="12122" ht="15.75" customHeight="1">
      <c r="A12122" s="1">
        <v>17.0</v>
      </c>
      <c r="B12122" s="1">
        <v>1.75101012E13</v>
      </c>
      <c r="C12122" s="1" t="s">
        <v>11944</v>
      </c>
      <c r="D12122" s="1">
        <v>2004950.0</v>
      </c>
      <c r="E12122" s="1">
        <v>17.0</v>
      </c>
      <c r="F12122" s="1">
        <v>170.0</v>
      </c>
      <c r="G12122" s="1">
        <v>40.0</v>
      </c>
      <c r="H12122" s="1">
        <v>89.0</v>
      </c>
      <c r="K12122" s="1">
        <f t="shared" si="1"/>
        <v>129</v>
      </c>
    </row>
    <row r="12123" ht="15.75" customHeight="1">
      <c r="A12123" s="1">
        <v>24.0</v>
      </c>
      <c r="B12123" s="1">
        <v>2.45046202E13</v>
      </c>
      <c r="C12123" s="1" t="s">
        <v>11945</v>
      </c>
      <c r="D12123" s="1">
        <v>2713040.0</v>
      </c>
      <c r="E12123" s="1">
        <v>17.0</v>
      </c>
      <c r="F12123" s="1">
        <v>170.0</v>
      </c>
      <c r="G12123" s="1">
        <v>39.0</v>
      </c>
      <c r="H12123" s="1">
        <v>94.0</v>
      </c>
      <c r="K12123" s="1">
        <f t="shared" si="1"/>
        <v>133</v>
      </c>
    </row>
    <row r="12124" ht="15.75" customHeight="1">
      <c r="A12124" s="1">
        <v>26.0</v>
      </c>
      <c r="B12124" s="1">
        <v>2.65034029E13</v>
      </c>
      <c r="C12124" s="1" t="s">
        <v>11946</v>
      </c>
      <c r="D12124" s="1">
        <v>2911010.0</v>
      </c>
      <c r="E12124" s="1">
        <v>17.0</v>
      </c>
      <c r="F12124" s="1">
        <v>170.0</v>
      </c>
      <c r="G12124" s="1">
        <v>59.0</v>
      </c>
      <c r="H12124" s="1">
        <v>53.0</v>
      </c>
      <c r="K12124" s="1">
        <f t="shared" si="1"/>
        <v>112</v>
      </c>
    </row>
    <row r="12125" ht="15.75" customHeight="1">
      <c r="A12125" s="1">
        <v>31.0</v>
      </c>
      <c r="B12125" s="1">
        <v>3.15007003E13</v>
      </c>
      <c r="C12125" s="1" t="s">
        <v>5625</v>
      </c>
      <c r="D12125" s="1">
        <v>3405010.0</v>
      </c>
      <c r="E12125" s="1">
        <v>17.0</v>
      </c>
      <c r="F12125" s="1">
        <v>170.0</v>
      </c>
      <c r="G12125" s="1">
        <v>32.0</v>
      </c>
      <c r="H12125" s="1">
        <v>0.0</v>
      </c>
      <c r="K12125" s="1">
        <f t="shared" si="1"/>
        <v>32</v>
      </c>
    </row>
    <row r="12126" ht="15.75" customHeight="1">
      <c r="A12126" s="1">
        <v>31.0</v>
      </c>
      <c r="B12126" s="1">
        <v>3.15010025E13</v>
      </c>
      <c r="C12126" s="1" t="s">
        <v>11947</v>
      </c>
      <c r="D12126" s="1">
        <v>3416170.0</v>
      </c>
      <c r="E12126" s="1">
        <v>17.0</v>
      </c>
      <c r="F12126" s="1">
        <v>170.0</v>
      </c>
      <c r="G12126" s="1">
        <v>33.0</v>
      </c>
      <c r="H12126" s="1">
        <v>2.0</v>
      </c>
      <c r="K12126" s="1">
        <f t="shared" si="1"/>
        <v>35</v>
      </c>
    </row>
    <row r="12127" ht="15.75" customHeight="1">
      <c r="A12127" s="1">
        <v>37.0</v>
      </c>
      <c r="B12127" s="1">
        <v>3.75005013E13</v>
      </c>
      <c r="C12127" s="1" t="s">
        <v>11948</v>
      </c>
      <c r="D12127" s="1">
        <v>4029310.0</v>
      </c>
      <c r="E12127" s="1">
        <v>17.0</v>
      </c>
      <c r="F12127" s="1">
        <v>170.0</v>
      </c>
      <c r="G12127" s="1">
        <v>34.0</v>
      </c>
      <c r="H12127" s="1">
        <v>83.0</v>
      </c>
      <c r="K12127" s="1">
        <f t="shared" si="1"/>
        <v>117</v>
      </c>
    </row>
    <row r="12128" ht="15.75" customHeight="1">
      <c r="A12128" s="1">
        <v>37.0</v>
      </c>
      <c r="B12128" s="1">
        <v>3.75041033E13</v>
      </c>
      <c r="C12128" s="1" t="s">
        <v>11949</v>
      </c>
      <c r="D12128" s="1">
        <v>4032640.0</v>
      </c>
      <c r="E12128" s="1">
        <v>17.0</v>
      </c>
      <c r="F12128" s="1">
        <v>170.0</v>
      </c>
      <c r="G12128" s="1">
        <v>65.0</v>
      </c>
      <c r="H12128" s="1">
        <v>53.0</v>
      </c>
      <c r="K12128" s="1">
        <f t="shared" si="1"/>
        <v>118</v>
      </c>
    </row>
    <row r="12129" ht="15.75" customHeight="1">
      <c r="A12129" s="1">
        <v>44.0</v>
      </c>
      <c r="B12129" s="1">
        <v>4.45103002E13</v>
      </c>
      <c r="C12129" s="1" t="s">
        <v>11950</v>
      </c>
      <c r="D12129" s="1">
        <v>4822680.0</v>
      </c>
      <c r="E12129" s="1">
        <v>17.0</v>
      </c>
      <c r="F12129" s="1">
        <v>170.0</v>
      </c>
      <c r="G12129" s="1">
        <v>17.0</v>
      </c>
      <c r="H12129" s="1">
        <v>99.0</v>
      </c>
      <c r="K12129" s="1">
        <f t="shared" si="1"/>
        <v>116</v>
      </c>
    </row>
    <row r="12130" ht="15.75" customHeight="1">
      <c r="A12130" s="1">
        <v>5.0</v>
      </c>
      <c r="B12130" s="1">
        <v>5.5018005E12</v>
      </c>
      <c r="C12130" s="1" t="s">
        <v>11951</v>
      </c>
      <c r="D12130" s="1">
        <v>618780.0</v>
      </c>
      <c r="E12130" s="1">
        <v>17.0</v>
      </c>
      <c r="F12130" s="1">
        <v>169.0</v>
      </c>
      <c r="G12130" s="1">
        <v>64.0</v>
      </c>
      <c r="H12130" s="1">
        <v>60.0</v>
      </c>
      <c r="K12130" s="1">
        <f t="shared" si="1"/>
        <v>124</v>
      </c>
    </row>
    <row r="12131" ht="15.75" customHeight="1">
      <c r="A12131" s="1">
        <v>7.0</v>
      </c>
      <c r="B12131" s="1">
        <v>7.3006018301E12</v>
      </c>
      <c r="C12131" s="1" t="s">
        <v>11952</v>
      </c>
      <c r="D12131" s="1">
        <v>904710.0</v>
      </c>
      <c r="E12131" s="1">
        <v>17.0</v>
      </c>
      <c r="F12131" s="1">
        <v>169.0</v>
      </c>
      <c r="G12131" s="1">
        <v>39.0</v>
      </c>
      <c r="H12131" s="1">
        <v>34.0</v>
      </c>
      <c r="K12131" s="1">
        <f t="shared" si="1"/>
        <v>73</v>
      </c>
    </row>
    <row r="12132" ht="15.75" customHeight="1">
      <c r="A12132" s="1">
        <v>13.0</v>
      </c>
      <c r="B12132" s="1">
        <v>1.35002006E13</v>
      </c>
      <c r="C12132" s="1" t="s">
        <v>11953</v>
      </c>
      <c r="D12132" s="1">
        <v>1602060.0</v>
      </c>
      <c r="E12132" s="1">
        <v>17.0</v>
      </c>
      <c r="F12132" s="1">
        <v>169.0</v>
      </c>
      <c r="G12132" s="1">
        <v>54.0</v>
      </c>
      <c r="H12132" s="1">
        <v>57.0</v>
      </c>
      <c r="K12132" s="1">
        <f t="shared" si="1"/>
        <v>111</v>
      </c>
    </row>
    <row r="12133" ht="15.75" customHeight="1">
      <c r="A12133" s="1">
        <v>14.0</v>
      </c>
      <c r="B12133" s="1">
        <v>1.45079008E13</v>
      </c>
      <c r="C12133" s="1" t="s">
        <v>11954</v>
      </c>
      <c r="D12133" s="1">
        <v>1732490.0</v>
      </c>
      <c r="E12133" s="1">
        <v>17.0</v>
      </c>
      <c r="F12133" s="1">
        <v>169.0</v>
      </c>
      <c r="G12133" s="1">
        <v>40.0</v>
      </c>
      <c r="H12133" s="1">
        <v>46.0</v>
      </c>
      <c r="K12133" s="1">
        <f t="shared" si="1"/>
        <v>86</v>
      </c>
    </row>
    <row r="12134" ht="15.75" customHeight="1">
      <c r="A12134" s="1">
        <v>16.0</v>
      </c>
      <c r="B12134" s="1">
        <v>1.65008048E13</v>
      </c>
      <c r="C12134" s="1" t="s">
        <v>11955</v>
      </c>
      <c r="D12134" s="1">
        <v>1928560.0</v>
      </c>
      <c r="E12134" s="1">
        <v>17.0</v>
      </c>
      <c r="F12134" s="1">
        <v>169.0</v>
      </c>
      <c r="G12134" s="1">
        <v>22.0</v>
      </c>
      <c r="H12134" s="1">
        <v>63.0</v>
      </c>
      <c r="K12134" s="1">
        <f t="shared" si="1"/>
        <v>85</v>
      </c>
    </row>
    <row r="12135" ht="15.75" customHeight="1">
      <c r="A12135" s="1">
        <v>16.0</v>
      </c>
      <c r="B12135" s="1">
        <v>1.6502401E13</v>
      </c>
      <c r="C12135" s="1" t="s">
        <v>11956</v>
      </c>
      <c r="D12135" s="1">
        <v>1925410.0</v>
      </c>
      <c r="E12135" s="1">
        <v>17.0</v>
      </c>
      <c r="F12135" s="1">
        <v>169.0</v>
      </c>
      <c r="G12135" s="1">
        <v>53.0</v>
      </c>
      <c r="H12135" s="1">
        <v>63.0</v>
      </c>
      <c r="K12135" s="1">
        <f t="shared" si="1"/>
        <v>116</v>
      </c>
    </row>
    <row r="12136" ht="15.75" customHeight="1">
      <c r="A12136" s="1">
        <v>17.0</v>
      </c>
      <c r="B12136" s="1">
        <v>1.75013004E13</v>
      </c>
      <c r="C12136" s="1" t="s">
        <v>11957</v>
      </c>
      <c r="D12136" s="1">
        <v>2009600.0</v>
      </c>
      <c r="E12136" s="1">
        <v>17.0</v>
      </c>
      <c r="F12136" s="1">
        <v>169.0</v>
      </c>
      <c r="G12136" s="1">
        <v>44.0</v>
      </c>
      <c r="H12136" s="1">
        <v>94.0</v>
      </c>
      <c r="K12136" s="1">
        <f t="shared" si="1"/>
        <v>138</v>
      </c>
    </row>
    <row r="12137" ht="15.75" customHeight="1">
      <c r="A12137" s="1">
        <v>20.0</v>
      </c>
      <c r="B12137" s="1">
        <v>2.03005034301E13</v>
      </c>
      <c r="C12137" s="1" t="s">
        <v>11958</v>
      </c>
      <c r="D12137" s="1">
        <v>2312980.0</v>
      </c>
      <c r="E12137" s="1">
        <v>17.0</v>
      </c>
      <c r="F12137" s="1">
        <v>169.0</v>
      </c>
      <c r="G12137" s="1">
        <v>56.0</v>
      </c>
      <c r="H12137" s="1">
        <v>42.0</v>
      </c>
      <c r="K12137" s="1">
        <f t="shared" si="1"/>
        <v>98</v>
      </c>
    </row>
    <row r="12138" ht="15.75" customHeight="1">
      <c r="A12138" s="1">
        <v>23.0</v>
      </c>
      <c r="B12138" s="1">
        <v>2.35017005E13</v>
      </c>
      <c r="C12138" s="1" t="s">
        <v>11959</v>
      </c>
      <c r="D12138" s="1">
        <v>2611970.0</v>
      </c>
      <c r="E12138" s="1">
        <v>17.0</v>
      </c>
      <c r="F12138" s="1">
        <v>169.0</v>
      </c>
      <c r="G12138" s="1">
        <v>22.0</v>
      </c>
      <c r="H12138" s="1">
        <v>60.0</v>
      </c>
      <c r="K12138" s="1">
        <f t="shared" si="1"/>
        <v>82</v>
      </c>
    </row>
    <row r="12139" ht="15.75" customHeight="1">
      <c r="A12139" s="1">
        <v>26.0</v>
      </c>
      <c r="B12139" s="1">
        <v>2.65091502E13</v>
      </c>
      <c r="C12139" s="1" t="s">
        <v>11960</v>
      </c>
      <c r="D12139" s="1">
        <v>2926550.0</v>
      </c>
      <c r="E12139" s="1">
        <v>17.0</v>
      </c>
      <c r="F12139" s="1">
        <v>169.0</v>
      </c>
      <c r="G12139" s="1">
        <v>75.0</v>
      </c>
      <c r="H12139" s="1">
        <v>38.0</v>
      </c>
      <c r="K12139" s="1">
        <f t="shared" si="1"/>
        <v>113</v>
      </c>
    </row>
    <row r="12140" ht="15.75" customHeight="1">
      <c r="A12140" s="1">
        <v>28.0</v>
      </c>
      <c r="B12140" s="1">
        <v>2.85016134E13</v>
      </c>
      <c r="C12140" s="1" t="s">
        <v>11961</v>
      </c>
      <c r="D12140" s="1">
        <v>3105280.0</v>
      </c>
      <c r="E12140" s="1">
        <v>17.0</v>
      </c>
      <c r="F12140" s="1">
        <v>169.0</v>
      </c>
      <c r="G12140" s="1">
        <v>43.0</v>
      </c>
      <c r="H12140" s="1">
        <v>62.0</v>
      </c>
      <c r="K12140" s="1">
        <f t="shared" si="1"/>
        <v>105</v>
      </c>
    </row>
    <row r="12141" ht="15.75" customHeight="1">
      <c r="A12141" s="1">
        <v>28.0</v>
      </c>
      <c r="B12141" s="1">
        <v>2.85032301E13</v>
      </c>
      <c r="C12141" s="1" t="s">
        <v>11962</v>
      </c>
      <c r="D12141" s="1">
        <v>3100111.0</v>
      </c>
      <c r="E12141" s="1">
        <v>17.0</v>
      </c>
      <c r="F12141" s="1">
        <v>169.0</v>
      </c>
      <c r="G12141" s="1">
        <v>29.0</v>
      </c>
      <c r="H12141" s="1">
        <v>45.0</v>
      </c>
      <c r="K12141" s="1">
        <f t="shared" si="1"/>
        <v>74</v>
      </c>
    </row>
    <row r="12142" ht="15.75" customHeight="1">
      <c r="A12142" s="1">
        <v>37.0</v>
      </c>
      <c r="B12142" s="1">
        <v>3.75026015E13</v>
      </c>
      <c r="C12142" s="1" t="s">
        <v>11963</v>
      </c>
      <c r="D12142" s="1">
        <v>4019890.0</v>
      </c>
      <c r="E12142" s="1">
        <v>17.0</v>
      </c>
      <c r="F12142" s="1">
        <v>169.0</v>
      </c>
      <c r="G12142" s="1">
        <v>30.0</v>
      </c>
      <c r="H12142" s="1">
        <v>68.0</v>
      </c>
      <c r="K12142" s="1">
        <f t="shared" si="1"/>
        <v>98</v>
      </c>
    </row>
    <row r="12143" ht="15.75" customHeight="1">
      <c r="A12143" s="1">
        <v>37.0</v>
      </c>
      <c r="B12143" s="1">
        <v>3.75037009E13</v>
      </c>
      <c r="C12143" s="1" t="s">
        <v>11964</v>
      </c>
      <c r="D12143" s="1">
        <v>4022590.0</v>
      </c>
      <c r="E12143" s="1">
        <v>17.0</v>
      </c>
      <c r="F12143" s="1">
        <v>169.0</v>
      </c>
      <c r="G12143" s="1">
        <v>23.0</v>
      </c>
      <c r="H12143" s="1">
        <v>38.0</v>
      </c>
      <c r="K12143" s="1">
        <f t="shared" si="1"/>
        <v>61</v>
      </c>
    </row>
    <row r="12144" ht="15.75" customHeight="1">
      <c r="A12144" s="1">
        <v>44.0</v>
      </c>
      <c r="B12144" s="1">
        <v>4.45006001E13</v>
      </c>
      <c r="C12144" s="1" t="s">
        <v>11965</v>
      </c>
      <c r="D12144" s="1">
        <v>4814250.0</v>
      </c>
      <c r="E12144" s="1">
        <v>17.0</v>
      </c>
      <c r="F12144" s="1">
        <v>169.0</v>
      </c>
      <c r="G12144" s="1">
        <v>37.0</v>
      </c>
      <c r="H12144" s="1">
        <v>93.0</v>
      </c>
      <c r="K12144" s="1">
        <f t="shared" si="1"/>
        <v>130</v>
      </c>
    </row>
    <row r="12145" ht="15.75" customHeight="1">
      <c r="A12145" s="1">
        <v>44.0</v>
      </c>
      <c r="B12145" s="1">
        <v>4.45025009E13</v>
      </c>
      <c r="C12145" s="1" t="s">
        <v>11966</v>
      </c>
      <c r="D12145" s="1">
        <v>4846770.0</v>
      </c>
      <c r="E12145" s="1">
        <v>17.0</v>
      </c>
      <c r="F12145" s="1">
        <v>169.0</v>
      </c>
      <c r="G12145" s="1">
        <v>60.0</v>
      </c>
      <c r="H12145" s="1">
        <v>78.0</v>
      </c>
      <c r="K12145" s="1">
        <f t="shared" si="1"/>
        <v>138</v>
      </c>
    </row>
    <row r="12146" ht="15.75" customHeight="1">
      <c r="A12146" s="1">
        <v>5.0</v>
      </c>
      <c r="B12146" s="1">
        <v>5.5055004E12</v>
      </c>
      <c r="C12146" s="1" t="s">
        <v>11967</v>
      </c>
      <c r="D12146" s="1">
        <v>691137.0</v>
      </c>
      <c r="E12146" s="1">
        <v>17.0</v>
      </c>
      <c r="F12146" s="1">
        <v>168.0</v>
      </c>
      <c r="G12146" s="1">
        <v>47.0</v>
      </c>
      <c r="H12146" s="1">
        <v>70.0</v>
      </c>
      <c r="K12146" s="1">
        <f t="shared" si="1"/>
        <v>117</v>
      </c>
    </row>
    <row r="12147" ht="15.75" customHeight="1">
      <c r="A12147" s="1">
        <v>7.0</v>
      </c>
      <c r="B12147" s="1">
        <v>7.3006001301E12</v>
      </c>
      <c r="C12147" s="1" t="s">
        <v>11968</v>
      </c>
      <c r="D12147" s="1">
        <v>900390.0</v>
      </c>
      <c r="E12147" s="1">
        <v>17.0</v>
      </c>
      <c r="F12147" s="1">
        <v>168.0</v>
      </c>
      <c r="G12147" s="1">
        <v>49.0</v>
      </c>
      <c r="H12147" s="1">
        <v>28.0</v>
      </c>
      <c r="K12147" s="1">
        <f t="shared" si="1"/>
        <v>77</v>
      </c>
    </row>
    <row r="12148" ht="15.75" customHeight="1">
      <c r="A12148" s="1">
        <v>14.0</v>
      </c>
      <c r="B12148" s="1">
        <v>1.45016038E13</v>
      </c>
      <c r="C12148" s="1" t="s">
        <v>11969</v>
      </c>
      <c r="D12148" s="1">
        <v>1713260.0</v>
      </c>
      <c r="E12148" s="1">
        <v>17.0</v>
      </c>
      <c r="F12148" s="1">
        <v>168.0</v>
      </c>
      <c r="G12148" s="1">
        <v>65.0</v>
      </c>
      <c r="H12148" s="1">
        <v>72.0</v>
      </c>
      <c r="K12148" s="1">
        <f t="shared" si="1"/>
        <v>137</v>
      </c>
    </row>
    <row r="12149" ht="15.75" customHeight="1">
      <c r="A12149" s="1">
        <v>14.0</v>
      </c>
      <c r="B12149" s="1">
        <v>1.45029021E13</v>
      </c>
      <c r="C12149" s="1" t="s">
        <v>11970</v>
      </c>
      <c r="D12149" s="1">
        <v>1736960.0</v>
      </c>
      <c r="E12149" s="1">
        <v>17.0</v>
      </c>
      <c r="F12149" s="1">
        <v>168.0</v>
      </c>
      <c r="G12149" s="1">
        <v>80.0</v>
      </c>
      <c r="H12149" s="1">
        <v>71.0</v>
      </c>
      <c r="K12149" s="1">
        <f t="shared" si="1"/>
        <v>151</v>
      </c>
    </row>
    <row r="12150" ht="15.75" customHeight="1">
      <c r="A12150" s="1">
        <v>14.0</v>
      </c>
      <c r="B12150" s="1">
        <v>1.45069001E13</v>
      </c>
      <c r="C12150" s="1" t="s">
        <v>11971</v>
      </c>
      <c r="D12150" s="1">
        <v>1715750.0</v>
      </c>
      <c r="E12150" s="1">
        <v>17.0</v>
      </c>
      <c r="F12150" s="1">
        <v>168.0</v>
      </c>
      <c r="G12150" s="1">
        <v>54.0</v>
      </c>
      <c r="H12150" s="1">
        <v>69.0</v>
      </c>
      <c r="K12150" s="1">
        <f t="shared" si="1"/>
        <v>123</v>
      </c>
    </row>
    <row r="12151" ht="15.75" customHeight="1">
      <c r="A12151" s="1">
        <v>22.0</v>
      </c>
      <c r="B12151" s="1">
        <v>2.25006601E13</v>
      </c>
      <c r="C12151" s="1" t="s">
        <v>11972</v>
      </c>
      <c r="D12151" s="1">
        <v>2508530.0</v>
      </c>
      <c r="E12151" s="1">
        <v>17.0</v>
      </c>
      <c r="F12151" s="1">
        <v>168.0</v>
      </c>
      <c r="G12151" s="1">
        <v>35.0</v>
      </c>
      <c r="H12151" s="1">
        <v>52.0</v>
      </c>
      <c r="K12151" s="1">
        <f t="shared" si="1"/>
        <v>87</v>
      </c>
    </row>
    <row r="12152" ht="15.75" customHeight="1">
      <c r="A12152" s="1">
        <v>24.0</v>
      </c>
      <c r="B12152" s="1">
        <v>2.45083001E13</v>
      </c>
      <c r="C12152" s="1" t="s">
        <v>11973</v>
      </c>
      <c r="D12152" s="1">
        <v>2707320.0</v>
      </c>
      <c r="E12152" s="1">
        <v>17.0</v>
      </c>
      <c r="F12152" s="1">
        <v>168.0</v>
      </c>
      <c r="G12152" s="1">
        <v>27.0</v>
      </c>
      <c r="H12152" s="1">
        <v>96.0</v>
      </c>
      <c r="K12152" s="1">
        <f t="shared" si="1"/>
        <v>123</v>
      </c>
    </row>
    <row r="12153" ht="15.75" customHeight="1">
      <c r="A12153" s="1">
        <v>27.0</v>
      </c>
      <c r="B12153" s="1">
        <v>2.75013401E13</v>
      </c>
      <c r="C12153" s="1" t="s">
        <v>11974</v>
      </c>
      <c r="D12153" s="1">
        <v>3002730.0</v>
      </c>
      <c r="E12153" s="1">
        <v>17.0</v>
      </c>
      <c r="F12153" s="1">
        <v>168.0</v>
      </c>
      <c r="G12153" s="1">
        <v>78.0</v>
      </c>
      <c r="H12153" s="1">
        <v>62.0</v>
      </c>
      <c r="K12153" s="1">
        <f t="shared" si="1"/>
        <v>140</v>
      </c>
    </row>
    <row r="12154" ht="15.75" customHeight="1">
      <c r="A12154" s="1">
        <v>28.0</v>
      </c>
      <c r="B12154" s="1">
        <v>2.8501009E13</v>
      </c>
      <c r="C12154" s="1" t="s">
        <v>11975</v>
      </c>
      <c r="D12154" s="1">
        <v>3175690.0</v>
      </c>
      <c r="E12154" s="1">
        <v>17.0</v>
      </c>
      <c r="F12154" s="1">
        <v>168.0</v>
      </c>
      <c r="G12154" s="1">
        <v>21.0</v>
      </c>
      <c r="H12154" s="1">
        <v>42.0</v>
      </c>
      <c r="K12154" s="1">
        <f t="shared" si="1"/>
        <v>63</v>
      </c>
    </row>
    <row r="12155" ht="15.75" customHeight="1">
      <c r="A12155" s="1">
        <v>37.0</v>
      </c>
      <c r="B12155" s="1">
        <v>3.75055022E13</v>
      </c>
      <c r="C12155" s="1" t="s">
        <v>11976</v>
      </c>
      <c r="D12155" s="1">
        <v>4022350.0</v>
      </c>
      <c r="E12155" s="1">
        <v>17.0</v>
      </c>
      <c r="F12155" s="1">
        <v>168.0</v>
      </c>
      <c r="G12155" s="1">
        <v>4.0</v>
      </c>
      <c r="H12155" s="1">
        <v>44.0</v>
      </c>
      <c r="K12155" s="1">
        <f t="shared" si="1"/>
        <v>48</v>
      </c>
    </row>
    <row r="12156" ht="15.75" customHeight="1">
      <c r="A12156" s="1">
        <v>44.0</v>
      </c>
      <c r="B12156" s="1">
        <v>4.45112003E13</v>
      </c>
      <c r="C12156" s="1" t="s">
        <v>11977</v>
      </c>
      <c r="D12156" s="1">
        <v>4830810.0</v>
      </c>
      <c r="E12156" s="1">
        <v>17.0</v>
      </c>
      <c r="F12156" s="1">
        <v>168.0</v>
      </c>
      <c r="G12156" s="1">
        <v>31.0</v>
      </c>
      <c r="H12156" s="1">
        <v>108.0</v>
      </c>
      <c r="K12156" s="1">
        <f t="shared" si="1"/>
        <v>139</v>
      </c>
    </row>
    <row r="12157" ht="15.75" customHeight="1">
      <c r="A12157" s="1">
        <v>5.0</v>
      </c>
      <c r="B12157" s="1">
        <v>5.1002002301E12</v>
      </c>
      <c r="C12157" s="1" t="s">
        <v>11978</v>
      </c>
      <c r="D12157" s="1">
        <v>691058.0</v>
      </c>
      <c r="E12157" s="1">
        <v>17.0</v>
      </c>
      <c r="F12157" s="1">
        <v>167.0</v>
      </c>
      <c r="G12157" s="1">
        <v>0.0</v>
      </c>
      <c r="H12157" s="1">
        <v>0.0</v>
      </c>
      <c r="K12157" s="1">
        <f t="shared" si="1"/>
        <v>0</v>
      </c>
    </row>
    <row r="12158" ht="15.75" customHeight="1">
      <c r="A12158" s="1">
        <v>5.0</v>
      </c>
      <c r="B12158" s="1">
        <v>5.5055021E12</v>
      </c>
      <c r="C12158" s="1" t="s">
        <v>11979</v>
      </c>
      <c r="D12158" s="1">
        <v>640200.0</v>
      </c>
      <c r="E12158" s="1">
        <v>17.0</v>
      </c>
      <c r="F12158" s="1">
        <v>167.0</v>
      </c>
      <c r="G12158" s="1">
        <v>40.0</v>
      </c>
      <c r="H12158" s="1">
        <v>90.0</v>
      </c>
      <c r="K12158" s="1">
        <f t="shared" si="1"/>
        <v>130</v>
      </c>
    </row>
    <row r="12159" ht="15.75" customHeight="1">
      <c r="A12159" s="1">
        <v>13.0</v>
      </c>
      <c r="B12159" s="1">
        <v>1.35031701E13</v>
      </c>
      <c r="C12159" s="1" t="s">
        <v>11980</v>
      </c>
      <c r="D12159" s="1">
        <v>1601440.0</v>
      </c>
      <c r="E12159" s="1">
        <v>17.0</v>
      </c>
      <c r="F12159" s="1">
        <v>167.0</v>
      </c>
      <c r="G12159" s="1">
        <v>45.0</v>
      </c>
      <c r="H12159" s="1">
        <v>40.0</v>
      </c>
      <c r="K12159" s="1">
        <f t="shared" si="1"/>
        <v>85</v>
      </c>
    </row>
    <row r="12160" ht="15.75" customHeight="1">
      <c r="A12160" s="1">
        <v>14.0</v>
      </c>
      <c r="B12160" s="1">
        <v>1.45043501E13</v>
      </c>
      <c r="C12160" s="1" t="s">
        <v>11981</v>
      </c>
      <c r="D12160" s="1">
        <v>1735610.0</v>
      </c>
      <c r="E12160" s="1">
        <v>17.0</v>
      </c>
      <c r="F12160" s="1">
        <v>167.0</v>
      </c>
      <c r="G12160" s="1">
        <v>46.0</v>
      </c>
      <c r="H12160" s="1">
        <v>35.0</v>
      </c>
      <c r="K12160" s="1">
        <f t="shared" si="1"/>
        <v>81</v>
      </c>
    </row>
    <row r="12161" ht="15.75" customHeight="1">
      <c r="A12161" s="1">
        <v>17.0</v>
      </c>
      <c r="B12161" s="1">
        <v>1.75043014E13</v>
      </c>
      <c r="C12161" s="1" t="s">
        <v>11982</v>
      </c>
      <c r="D12161" s="1">
        <v>2004830.0</v>
      </c>
      <c r="E12161" s="1">
        <v>17.0</v>
      </c>
      <c r="F12161" s="1">
        <v>167.0</v>
      </c>
      <c r="G12161" s="1">
        <v>47.0</v>
      </c>
      <c r="H12161" s="1">
        <v>106.0</v>
      </c>
      <c r="K12161" s="1">
        <f t="shared" si="1"/>
        <v>153</v>
      </c>
    </row>
    <row r="12162" ht="15.75" customHeight="1">
      <c r="A12162" s="1">
        <v>17.0</v>
      </c>
      <c r="B12162" s="1">
        <v>1.75078202E13</v>
      </c>
      <c r="C12162" s="1" t="s">
        <v>11983</v>
      </c>
      <c r="D12162" s="1" t="s">
        <v>11984</v>
      </c>
      <c r="E12162" s="1">
        <v>17.0</v>
      </c>
      <c r="F12162" s="1">
        <v>167.0</v>
      </c>
      <c r="G12162" s="1">
        <v>0.0</v>
      </c>
      <c r="H12162" s="1">
        <v>0.0</v>
      </c>
      <c r="K12162" s="1">
        <f t="shared" si="1"/>
        <v>0</v>
      </c>
    </row>
    <row r="12163" ht="15.75" customHeight="1">
      <c r="A12163" s="1">
        <v>26.0</v>
      </c>
      <c r="B12163" s="1">
        <v>2.65040801E13</v>
      </c>
      <c r="C12163" s="1" t="s">
        <v>11985</v>
      </c>
      <c r="D12163" s="1">
        <v>2912690.0</v>
      </c>
      <c r="E12163" s="1">
        <v>17.0</v>
      </c>
      <c r="F12163" s="1">
        <v>167.0</v>
      </c>
      <c r="G12163" s="1">
        <v>53.0</v>
      </c>
      <c r="H12163" s="1">
        <v>46.0</v>
      </c>
      <c r="K12163" s="1">
        <f t="shared" si="1"/>
        <v>99</v>
      </c>
    </row>
    <row r="12164" ht="15.75" customHeight="1">
      <c r="A12164" s="1">
        <v>26.0</v>
      </c>
      <c r="B12164" s="1">
        <v>2.65101003E13</v>
      </c>
      <c r="C12164" s="1" t="s">
        <v>11986</v>
      </c>
      <c r="D12164" s="1">
        <v>2916470.0</v>
      </c>
      <c r="E12164" s="1">
        <v>17.0</v>
      </c>
      <c r="F12164" s="1">
        <v>167.0</v>
      </c>
      <c r="G12164" s="1">
        <v>47.0</v>
      </c>
      <c r="H12164" s="1">
        <v>38.0</v>
      </c>
      <c r="K12164" s="1">
        <f t="shared" si="1"/>
        <v>85</v>
      </c>
    </row>
    <row r="12165" ht="15.75" customHeight="1">
      <c r="A12165" s="1">
        <v>27.0</v>
      </c>
      <c r="B12165" s="1">
        <v>2.75008402301E13</v>
      </c>
      <c r="C12165" s="1" t="s">
        <v>11987</v>
      </c>
      <c r="D12165" s="1">
        <v>3011240.0</v>
      </c>
      <c r="E12165" s="1">
        <v>17.0</v>
      </c>
      <c r="F12165" s="1">
        <v>167.0</v>
      </c>
      <c r="G12165" s="1">
        <v>83.0</v>
      </c>
      <c r="H12165" s="1">
        <v>60.0</v>
      </c>
      <c r="K12165" s="1">
        <f t="shared" si="1"/>
        <v>143</v>
      </c>
    </row>
    <row r="12166" ht="15.75" customHeight="1">
      <c r="A12166" s="1">
        <v>28.0</v>
      </c>
      <c r="B12166" s="1">
        <v>2.85075021E13</v>
      </c>
      <c r="C12166" s="1" t="s">
        <v>11988</v>
      </c>
      <c r="D12166" s="1">
        <v>3176170.0</v>
      </c>
      <c r="E12166" s="1">
        <v>17.0</v>
      </c>
      <c r="F12166" s="1">
        <v>167.0</v>
      </c>
      <c r="G12166" s="1">
        <v>35.0</v>
      </c>
      <c r="H12166" s="1">
        <v>63.0</v>
      </c>
      <c r="K12166" s="1">
        <f t="shared" si="1"/>
        <v>98</v>
      </c>
    </row>
    <row r="12167" ht="15.75" customHeight="1">
      <c r="A12167" s="1">
        <v>31.0</v>
      </c>
      <c r="B12167" s="1">
        <v>3.15002021E13</v>
      </c>
      <c r="C12167" s="1" t="s">
        <v>11989</v>
      </c>
      <c r="D12167" s="1">
        <v>3406840.0</v>
      </c>
      <c r="E12167" s="1">
        <v>17.0</v>
      </c>
      <c r="F12167" s="1">
        <v>167.0</v>
      </c>
      <c r="G12167" s="1">
        <v>21.0</v>
      </c>
      <c r="H12167" s="1">
        <v>5.0</v>
      </c>
      <c r="K12167" s="1">
        <f t="shared" si="1"/>
        <v>26</v>
      </c>
    </row>
    <row r="12168" ht="15.75" customHeight="1">
      <c r="A12168" s="1">
        <v>38.0</v>
      </c>
      <c r="B12168" s="1">
        <v>3.85032018E13</v>
      </c>
      <c r="C12168" s="1" t="s">
        <v>11990</v>
      </c>
      <c r="D12168" s="1">
        <v>4112990.0</v>
      </c>
      <c r="E12168" s="1">
        <v>17.0</v>
      </c>
      <c r="F12168" s="1">
        <v>167.0</v>
      </c>
      <c r="G12168" s="1">
        <v>62.0</v>
      </c>
      <c r="H12168" s="1">
        <v>67.0</v>
      </c>
      <c r="K12168" s="1">
        <f t="shared" si="1"/>
        <v>129</v>
      </c>
    </row>
    <row r="12169" ht="15.75" customHeight="1">
      <c r="A12169" s="1">
        <v>44.0</v>
      </c>
      <c r="B12169" s="1">
        <v>4.45222001E13</v>
      </c>
      <c r="C12169" s="1" t="s">
        <v>11991</v>
      </c>
      <c r="D12169" s="1">
        <v>4842420.0</v>
      </c>
      <c r="E12169" s="1">
        <v>17.0</v>
      </c>
      <c r="F12169" s="1">
        <v>167.0</v>
      </c>
      <c r="G12169" s="1">
        <v>44.0</v>
      </c>
      <c r="H12169" s="1">
        <v>11.0</v>
      </c>
      <c r="K12169" s="1">
        <f t="shared" si="1"/>
        <v>55</v>
      </c>
    </row>
    <row r="12170" ht="15.75" customHeight="1">
      <c r="A12170" s="1">
        <v>46.0</v>
      </c>
      <c r="B12170" s="1">
        <v>4.65009801E13</v>
      </c>
      <c r="C12170" s="1" t="s">
        <v>11992</v>
      </c>
      <c r="D12170" s="1">
        <v>5008247.0</v>
      </c>
      <c r="E12170" s="1">
        <v>17.0</v>
      </c>
      <c r="F12170" s="1">
        <v>167.0</v>
      </c>
      <c r="G12170" s="1">
        <v>0.0</v>
      </c>
      <c r="H12170" s="1">
        <v>0.0</v>
      </c>
      <c r="K12170" s="1">
        <f t="shared" si="1"/>
        <v>0</v>
      </c>
    </row>
    <row r="12171" ht="15.75" customHeight="1">
      <c r="A12171" s="1">
        <v>5.0</v>
      </c>
      <c r="B12171" s="1">
        <v>5.5025017E12</v>
      </c>
      <c r="C12171" s="1" t="s">
        <v>11993</v>
      </c>
      <c r="D12171" s="1">
        <v>638520.0</v>
      </c>
      <c r="E12171" s="1">
        <v>17.0</v>
      </c>
      <c r="F12171" s="1">
        <v>166.0</v>
      </c>
      <c r="G12171" s="1">
        <v>68.0</v>
      </c>
      <c r="H12171" s="1">
        <v>49.0</v>
      </c>
      <c r="K12171" s="1">
        <f t="shared" si="1"/>
        <v>117</v>
      </c>
    </row>
    <row r="12172" ht="15.75" customHeight="1">
      <c r="A12172" s="1">
        <v>5.0</v>
      </c>
      <c r="B12172" s="1">
        <v>5.5053601E12</v>
      </c>
      <c r="C12172" s="1" t="s">
        <v>11994</v>
      </c>
      <c r="D12172" s="1">
        <v>637630.0</v>
      </c>
      <c r="E12172" s="1">
        <v>17.0</v>
      </c>
      <c r="F12172" s="1">
        <v>166.0</v>
      </c>
      <c r="G12172" s="1">
        <v>61.0</v>
      </c>
      <c r="H12172" s="1">
        <v>55.0</v>
      </c>
      <c r="K12172" s="1">
        <f t="shared" si="1"/>
        <v>116</v>
      </c>
    </row>
    <row r="12173" ht="15.75" customHeight="1">
      <c r="A12173" s="1">
        <v>5.0</v>
      </c>
      <c r="B12173" s="1">
        <v>5.5054004E12</v>
      </c>
      <c r="C12173" s="1" t="s">
        <v>11995</v>
      </c>
      <c r="D12173" s="1">
        <v>606420.0</v>
      </c>
      <c r="E12173" s="1">
        <v>17.0</v>
      </c>
      <c r="F12173" s="1">
        <v>166.0</v>
      </c>
      <c r="G12173" s="1">
        <v>34.0</v>
      </c>
      <c r="H12173" s="1">
        <v>105.0</v>
      </c>
      <c r="K12173" s="1">
        <f t="shared" si="1"/>
        <v>139</v>
      </c>
    </row>
    <row r="12174" ht="15.75" customHeight="1">
      <c r="A12174" s="1">
        <v>6.0</v>
      </c>
      <c r="B12174" s="1">
        <v>6.500601E12</v>
      </c>
      <c r="C12174" s="1" t="s">
        <v>11996</v>
      </c>
      <c r="D12174" s="1">
        <v>805580.0</v>
      </c>
      <c r="E12174" s="1">
        <v>17.0</v>
      </c>
      <c r="F12174" s="1">
        <v>166.0</v>
      </c>
      <c r="G12174" s="1">
        <v>38.0</v>
      </c>
      <c r="H12174" s="1">
        <v>98.0</v>
      </c>
      <c r="K12174" s="1">
        <f t="shared" si="1"/>
        <v>136</v>
      </c>
    </row>
    <row r="12175" ht="15.75" customHeight="1">
      <c r="A12175" s="1">
        <v>6.0</v>
      </c>
      <c r="B12175" s="1">
        <v>6.502202E12</v>
      </c>
      <c r="C12175" s="1" t="s">
        <v>11997</v>
      </c>
      <c r="D12175" s="1">
        <v>803120.0</v>
      </c>
      <c r="E12175" s="1">
        <v>17.0</v>
      </c>
      <c r="F12175" s="1">
        <v>166.0</v>
      </c>
      <c r="G12175" s="1">
        <v>72.0</v>
      </c>
      <c r="H12175" s="1">
        <v>62.0</v>
      </c>
      <c r="K12175" s="1">
        <f t="shared" si="1"/>
        <v>134</v>
      </c>
    </row>
    <row r="12176" ht="15.75" customHeight="1">
      <c r="A12176" s="1">
        <v>6.0</v>
      </c>
      <c r="B12176" s="1">
        <v>6.5056001E12</v>
      </c>
      <c r="C12176" s="1" t="s">
        <v>11998</v>
      </c>
      <c r="D12176" s="1">
        <v>806570.0</v>
      </c>
      <c r="E12176" s="1">
        <v>17.0</v>
      </c>
      <c r="F12176" s="1">
        <v>166.0</v>
      </c>
      <c r="G12176" s="1">
        <v>19.0</v>
      </c>
      <c r="H12176" s="1">
        <v>16.0</v>
      </c>
      <c r="K12176" s="1">
        <f t="shared" si="1"/>
        <v>35</v>
      </c>
    </row>
    <row r="12177" ht="15.75" customHeight="1">
      <c r="A12177" s="1">
        <v>14.0</v>
      </c>
      <c r="B12177" s="1">
        <v>1.45095002E13</v>
      </c>
      <c r="C12177" s="1" t="s">
        <v>11999</v>
      </c>
      <c r="D12177" s="1">
        <v>1704340.0</v>
      </c>
      <c r="E12177" s="1">
        <v>17.0</v>
      </c>
      <c r="F12177" s="1">
        <v>166.0</v>
      </c>
      <c r="G12177" s="1">
        <v>43.0</v>
      </c>
      <c r="H12177" s="1">
        <v>110.0</v>
      </c>
      <c r="K12177" s="1">
        <f t="shared" si="1"/>
        <v>153</v>
      </c>
    </row>
    <row r="12178" ht="15.75" customHeight="1">
      <c r="A12178" s="1">
        <v>14.0</v>
      </c>
      <c r="B12178" s="1">
        <v>1.4509601E13</v>
      </c>
      <c r="C12178" s="1" t="s">
        <v>12000</v>
      </c>
      <c r="D12178" s="1">
        <v>1720370.0</v>
      </c>
      <c r="E12178" s="1">
        <v>17.0</v>
      </c>
      <c r="F12178" s="1">
        <v>166.0</v>
      </c>
      <c r="G12178" s="1">
        <v>83.0</v>
      </c>
      <c r="H12178" s="1">
        <v>40.0</v>
      </c>
      <c r="K12178" s="1">
        <f t="shared" si="1"/>
        <v>123</v>
      </c>
    </row>
    <row r="12179" ht="15.75" customHeight="1">
      <c r="A12179" s="1">
        <v>20.0</v>
      </c>
      <c r="B12179" s="1">
        <v>2.0301503301E13</v>
      </c>
      <c r="C12179" s="1" t="s">
        <v>12001</v>
      </c>
      <c r="D12179" s="1">
        <v>2309650.0</v>
      </c>
      <c r="E12179" s="1">
        <v>17.0</v>
      </c>
      <c r="F12179" s="1">
        <v>166.0</v>
      </c>
      <c r="G12179" s="1">
        <v>48.0</v>
      </c>
      <c r="H12179" s="1">
        <v>37.0</v>
      </c>
      <c r="K12179" s="1">
        <f t="shared" si="1"/>
        <v>85</v>
      </c>
    </row>
    <row r="12180" ht="15.75" customHeight="1">
      <c r="A12180" s="1">
        <v>20.0</v>
      </c>
      <c r="B12180" s="1">
        <v>2.03016007301E13</v>
      </c>
      <c r="C12180" s="1" t="s">
        <v>12002</v>
      </c>
      <c r="D12180" s="1">
        <v>2304860.0</v>
      </c>
      <c r="E12180" s="1">
        <v>17.0</v>
      </c>
      <c r="F12180" s="1">
        <v>166.0</v>
      </c>
      <c r="G12180" s="1">
        <v>13.0</v>
      </c>
      <c r="H12180" s="1">
        <v>17.0</v>
      </c>
      <c r="K12180" s="1">
        <f t="shared" si="1"/>
        <v>30</v>
      </c>
    </row>
    <row r="12181" ht="15.75" customHeight="1">
      <c r="A12181" s="1">
        <v>23.0</v>
      </c>
      <c r="B12181" s="1">
        <v>2.35032012E13</v>
      </c>
      <c r="C12181" s="1" t="s">
        <v>12003</v>
      </c>
      <c r="D12181" s="1">
        <v>2608280.0</v>
      </c>
      <c r="E12181" s="1">
        <v>17.0</v>
      </c>
      <c r="F12181" s="1">
        <v>166.0</v>
      </c>
      <c r="G12181" s="1">
        <v>39.0</v>
      </c>
      <c r="H12181" s="1">
        <v>92.0</v>
      </c>
      <c r="K12181" s="1">
        <f t="shared" si="1"/>
        <v>131</v>
      </c>
    </row>
    <row r="12182" ht="15.75" customHeight="1">
      <c r="A12182" s="1">
        <v>24.0</v>
      </c>
      <c r="B12182" s="1">
        <v>2.45054201E13</v>
      </c>
      <c r="C12182" s="1" t="s">
        <v>12004</v>
      </c>
      <c r="D12182" s="1">
        <v>2791448.0</v>
      </c>
      <c r="E12182" s="1">
        <v>17.0</v>
      </c>
      <c r="F12182" s="1">
        <v>166.0</v>
      </c>
      <c r="G12182" s="1">
        <v>45.0</v>
      </c>
      <c r="H12182" s="1">
        <v>86.0</v>
      </c>
      <c r="K12182" s="1">
        <f t="shared" si="1"/>
        <v>131</v>
      </c>
    </row>
    <row r="12183" ht="15.75" customHeight="1">
      <c r="A12183" s="1">
        <v>27.0</v>
      </c>
      <c r="B12183" s="1">
        <v>2.75015009E13</v>
      </c>
      <c r="C12183" s="1" t="s">
        <v>12005</v>
      </c>
      <c r="D12183" s="1">
        <v>3005990.0</v>
      </c>
      <c r="E12183" s="1">
        <v>17.0</v>
      </c>
      <c r="F12183" s="1">
        <v>166.0</v>
      </c>
      <c r="G12183" s="1">
        <v>110.0</v>
      </c>
      <c r="H12183" s="1">
        <v>43.0</v>
      </c>
      <c r="K12183" s="1">
        <f t="shared" si="1"/>
        <v>153</v>
      </c>
    </row>
    <row r="12184" ht="15.75" customHeight="1">
      <c r="A12184" s="1">
        <v>31.0</v>
      </c>
      <c r="B12184" s="1">
        <v>3.15002015E13</v>
      </c>
      <c r="C12184" s="1" t="s">
        <v>12006</v>
      </c>
      <c r="D12184" s="1">
        <v>3404770.0</v>
      </c>
      <c r="E12184" s="1">
        <v>17.0</v>
      </c>
      <c r="F12184" s="1">
        <v>166.0</v>
      </c>
      <c r="G12184" s="1">
        <v>8.0</v>
      </c>
      <c r="H12184" s="1">
        <v>3.0</v>
      </c>
      <c r="K12184" s="1">
        <f t="shared" si="1"/>
        <v>11</v>
      </c>
    </row>
    <row r="12185" ht="15.75" customHeight="1">
      <c r="A12185" s="1">
        <v>31.0</v>
      </c>
      <c r="B12185" s="1">
        <v>3.15013044E13</v>
      </c>
      <c r="C12185" s="1" t="s">
        <v>12007</v>
      </c>
      <c r="D12185" s="1">
        <v>3415600.0</v>
      </c>
      <c r="E12185" s="1">
        <v>17.0</v>
      </c>
      <c r="F12185" s="1">
        <v>166.0</v>
      </c>
      <c r="G12185" s="1">
        <v>41.0</v>
      </c>
      <c r="H12185" s="1">
        <v>20.0</v>
      </c>
      <c r="K12185" s="1">
        <f t="shared" si="1"/>
        <v>61</v>
      </c>
    </row>
    <row r="12186" ht="15.75" customHeight="1">
      <c r="A12186" s="1">
        <v>44.0</v>
      </c>
      <c r="B12186" s="1">
        <v>4.45232002E13</v>
      </c>
      <c r="C12186" s="1" t="s">
        <v>12008</v>
      </c>
      <c r="D12186" s="1">
        <v>4825800.0</v>
      </c>
      <c r="E12186" s="1">
        <v>17.0</v>
      </c>
      <c r="F12186" s="1">
        <v>166.0</v>
      </c>
      <c r="G12186" s="1">
        <v>80.0</v>
      </c>
      <c r="H12186" s="1">
        <v>74.0</v>
      </c>
      <c r="K12186" s="1">
        <f t="shared" si="1"/>
        <v>154</v>
      </c>
    </row>
    <row r="12187" ht="15.75" customHeight="1">
      <c r="A12187" s="1">
        <v>5.0</v>
      </c>
      <c r="B12187" s="1">
        <v>5.5054047E12</v>
      </c>
      <c r="C12187" s="1" t="s">
        <v>12009</v>
      </c>
      <c r="D12187" s="1">
        <v>636360.0</v>
      </c>
      <c r="E12187" s="1">
        <v>17.0</v>
      </c>
      <c r="F12187" s="1">
        <v>165.0</v>
      </c>
      <c r="G12187" s="1">
        <v>50.0</v>
      </c>
      <c r="H12187" s="1">
        <v>76.0</v>
      </c>
      <c r="K12187" s="1">
        <f t="shared" si="1"/>
        <v>126</v>
      </c>
    </row>
    <row r="12188" ht="15.75" customHeight="1">
      <c r="A12188" s="1">
        <v>14.0</v>
      </c>
      <c r="B12188" s="1">
        <v>1.45034032E13</v>
      </c>
      <c r="C12188" s="1" t="s">
        <v>12010</v>
      </c>
      <c r="D12188" s="1">
        <v>1727780.0</v>
      </c>
      <c r="E12188" s="1">
        <v>17.0</v>
      </c>
      <c r="F12188" s="1">
        <v>165.0</v>
      </c>
      <c r="G12188" s="1">
        <v>80.0</v>
      </c>
      <c r="H12188" s="1">
        <v>63.0</v>
      </c>
      <c r="K12188" s="1">
        <f t="shared" si="1"/>
        <v>143</v>
      </c>
    </row>
    <row r="12189" ht="15.75" customHeight="1">
      <c r="A12189" s="1">
        <v>14.0</v>
      </c>
      <c r="B12189" s="1">
        <v>1.45069002E13</v>
      </c>
      <c r="C12189" s="1" t="s">
        <v>12011</v>
      </c>
      <c r="D12189" s="1">
        <v>1710830.0</v>
      </c>
      <c r="E12189" s="1">
        <v>17.0</v>
      </c>
      <c r="F12189" s="1">
        <v>165.0</v>
      </c>
      <c r="G12189" s="1">
        <v>47.0</v>
      </c>
      <c r="H12189" s="1">
        <v>52.0</v>
      </c>
      <c r="K12189" s="1">
        <f t="shared" si="1"/>
        <v>99</v>
      </c>
    </row>
    <row r="12190" ht="15.75" customHeight="1">
      <c r="A12190" s="1">
        <v>15.0</v>
      </c>
      <c r="B12190" s="1">
        <v>1.55059101E13</v>
      </c>
      <c r="C12190" s="1" t="s">
        <v>12012</v>
      </c>
      <c r="D12190" s="1">
        <v>1800036.0</v>
      </c>
      <c r="E12190" s="1">
        <v>17.0</v>
      </c>
      <c r="F12190" s="1">
        <v>165.0</v>
      </c>
      <c r="G12190" s="1">
        <v>0.0</v>
      </c>
      <c r="H12190" s="1">
        <v>0.0</v>
      </c>
      <c r="K12190" s="1">
        <f t="shared" si="1"/>
        <v>0</v>
      </c>
    </row>
    <row r="12191" ht="15.75" customHeight="1">
      <c r="A12191" s="1">
        <v>17.0</v>
      </c>
      <c r="B12191" s="1">
        <v>1.75036001E13</v>
      </c>
      <c r="C12191" s="1" t="s">
        <v>12013</v>
      </c>
      <c r="D12191" s="1">
        <v>2006690.0</v>
      </c>
      <c r="E12191" s="1">
        <v>17.0</v>
      </c>
      <c r="F12191" s="1">
        <v>165.0</v>
      </c>
      <c r="G12191" s="1">
        <v>52.0</v>
      </c>
      <c r="H12191" s="1">
        <v>76.0</v>
      </c>
      <c r="K12191" s="1">
        <f t="shared" si="1"/>
        <v>128</v>
      </c>
    </row>
    <row r="12192" ht="15.75" customHeight="1">
      <c r="A12192" s="1">
        <v>23.0</v>
      </c>
      <c r="B12192" s="1">
        <v>2.35058024E13</v>
      </c>
      <c r="C12192" s="1" t="s">
        <v>12014</v>
      </c>
      <c r="D12192" s="1">
        <v>2633120.0</v>
      </c>
      <c r="E12192" s="1">
        <v>17.0</v>
      </c>
      <c r="F12192" s="1">
        <v>165.0</v>
      </c>
      <c r="G12192" s="1">
        <v>51.0</v>
      </c>
      <c r="H12192" s="1">
        <v>105.0</v>
      </c>
      <c r="K12192" s="1">
        <f t="shared" si="1"/>
        <v>156</v>
      </c>
    </row>
    <row r="12193" ht="15.75" customHeight="1">
      <c r="A12193" s="1">
        <v>30.0</v>
      </c>
      <c r="B12193" s="1">
        <v>3.05005037E13</v>
      </c>
      <c r="C12193" s="1" t="s">
        <v>12015</v>
      </c>
      <c r="D12193" s="1">
        <v>3306870.0</v>
      </c>
      <c r="E12193" s="1">
        <v>17.0</v>
      </c>
      <c r="F12193" s="1">
        <v>165.0</v>
      </c>
      <c r="G12193" s="1">
        <v>26.0</v>
      </c>
      <c r="H12193" s="1">
        <v>30.0</v>
      </c>
      <c r="K12193" s="1">
        <f t="shared" si="1"/>
        <v>56</v>
      </c>
    </row>
    <row r="12194" ht="15.75" customHeight="1">
      <c r="A12194" s="1">
        <v>44.0</v>
      </c>
      <c r="B12194" s="1">
        <v>4.45230013E13</v>
      </c>
      <c r="C12194" s="1" t="s">
        <v>12016</v>
      </c>
      <c r="D12194" s="1">
        <v>4843560.0</v>
      </c>
      <c r="E12194" s="1">
        <v>17.0</v>
      </c>
      <c r="F12194" s="1">
        <v>165.0</v>
      </c>
      <c r="G12194" s="1">
        <v>21.0</v>
      </c>
      <c r="H12194" s="1">
        <v>120.0</v>
      </c>
      <c r="K12194" s="1">
        <f t="shared" si="1"/>
        <v>141</v>
      </c>
    </row>
    <row r="12195" ht="15.75" customHeight="1">
      <c r="A12195" s="1">
        <v>50.0</v>
      </c>
      <c r="B12195" s="1">
        <v>5.05047014E13</v>
      </c>
      <c r="C12195" s="1" t="s">
        <v>12017</v>
      </c>
      <c r="D12195" s="1">
        <v>5511580.0</v>
      </c>
      <c r="E12195" s="1">
        <v>17.0</v>
      </c>
      <c r="F12195" s="1">
        <v>165.0</v>
      </c>
      <c r="G12195" s="1">
        <v>47.0</v>
      </c>
      <c r="H12195" s="1">
        <v>31.0</v>
      </c>
      <c r="K12195" s="1">
        <f t="shared" si="1"/>
        <v>78</v>
      </c>
    </row>
    <row r="12196" ht="15.75" customHeight="1">
      <c r="A12196" s="1">
        <v>5.0</v>
      </c>
      <c r="B12196" s="1">
        <v>5.5051024E12</v>
      </c>
      <c r="C12196" s="1" t="s">
        <v>12018</v>
      </c>
      <c r="D12196" s="1">
        <v>642900.0</v>
      </c>
      <c r="E12196" s="1">
        <v>17.0</v>
      </c>
      <c r="F12196" s="1">
        <v>164.0</v>
      </c>
      <c r="G12196" s="1">
        <v>28.0</v>
      </c>
      <c r="H12196" s="1">
        <v>93.0</v>
      </c>
      <c r="K12196" s="1">
        <f t="shared" si="1"/>
        <v>121</v>
      </c>
    </row>
    <row r="12197" ht="15.75" customHeight="1">
      <c r="A12197" s="1">
        <v>14.0</v>
      </c>
      <c r="B12197" s="1">
        <v>1.4504101E13</v>
      </c>
      <c r="C12197" s="1" t="s">
        <v>12019</v>
      </c>
      <c r="D12197" s="1">
        <v>1715090.0</v>
      </c>
      <c r="E12197" s="1">
        <v>17.0</v>
      </c>
      <c r="F12197" s="1">
        <v>164.0</v>
      </c>
      <c r="G12197" s="1">
        <v>56.0</v>
      </c>
      <c r="H12197" s="1">
        <v>56.0</v>
      </c>
      <c r="K12197" s="1">
        <f t="shared" si="1"/>
        <v>112</v>
      </c>
    </row>
    <row r="12198" ht="15.75" customHeight="1">
      <c r="A12198" s="1">
        <v>14.0</v>
      </c>
      <c r="B12198" s="1">
        <v>1.45092202E13</v>
      </c>
      <c r="C12198" s="1" t="s">
        <v>12020</v>
      </c>
      <c r="D12198" s="1">
        <v>1700304.0</v>
      </c>
      <c r="E12198" s="1">
        <v>17.0</v>
      </c>
      <c r="F12198" s="1">
        <v>164.0</v>
      </c>
      <c r="G12198" s="1">
        <v>0.0</v>
      </c>
      <c r="H12198" s="1">
        <v>0.0</v>
      </c>
      <c r="K12198" s="1">
        <f t="shared" si="1"/>
        <v>0</v>
      </c>
    </row>
    <row r="12199" ht="15.75" customHeight="1">
      <c r="A12199" s="1">
        <v>16.0</v>
      </c>
      <c r="B12199" s="1">
        <v>1.65014011E13</v>
      </c>
      <c r="C12199" s="1" t="s">
        <v>12021</v>
      </c>
      <c r="D12199" s="1">
        <v>1912750.0</v>
      </c>
      <c r="E12199" s="1">
        <v>17.0</v>
      </c>
      <c r="F12199" s="1">
        <v>164.0</v>
      </c>
      <c r="G12199" s="1">
        <v>21.0</v>
      </c>
      <c r="H12199" s="1">
        <v>61.0</v>
      </c>
      <c r="K12199" s="1">
        <f t="shared" si="1"/>
        <v>82</v>
      </c>
    </row>
    <row r="12200" ht="15.75" customHeight="1">
      <c r="A12200" s="1">
        <v>16.0</v>
      </c>
      <c r="B12200" s="1">
        <v>1.65067017E13</v>
      </c>
      <c r="C12200" s="1" t="s">
        <v>12022</v>
      </c>
      <c r="D12200" s="1">
        <v>1931620.0</v>
      </c>
      <c r="E12200" s="1">
        <v>17.0</v>
      </c>
      <c r="F12200" s="1">
        <v>164.0</v>
      </c>
      <c r="G12200" s="1">
        <v>37.0</v>
      </c>
      <c r="H12200" s="1">
        <v>77.0</v>
      </c>
      <c r="K12200" s="1">
        <f t="shared" si="1"/>
        <v>114</v>
      </c>
    </row>
    <row r="12201" ht="15.75" customHeight="1">
      <c r="A12201" s="1">
        <v>17.0</v>
      </c>
      <c r="B12201" s="1">
        <v>1.75040002E13</v>
      </c>
      <c r="C12201" s="1" t="s">
        <v>12023</v>
      </c>
      <c r="D12201" s="1">
        <v>2004350.0</v>
      </c>
      <c r="E12201" s="1">
        <v>17.0</v>
      </c>
      <c r="F12201" s="1">
        <v>164.0</v>
      </c>
      <c r="G12201" s="1">
        <v>42.0</v>
      </c>
      <c r="H12201" s="1">
        <v>75.0</v>
      </c>
      <c r="K12201" s="1">
        <f t="shared" si="1"/>
        <v>117</v>
      </c>
    </row>
    <row r="12202" ht="15.75" customHeight="1">
      <c r="A12202" s="1">
        <v>20.0</v>
      </c>
      <c r="B12202" s="1">
        <v>2.03008005301E13</v>
      </c>
      <c r="C12202" s="1" t="s">
        <v>12024</v>
      </c>
      <c r="D12202" s="1">
        <v>2303600.0</v>
      </c>
      <c r="E12202" s="1">
        <v>17.0</v>
      </c>
      <c r="F12202" s="1">
        <v>164.0</v>
      </c>
      <c r="G12202" s="1">
        <v>42.0</v>
      </c>
      <c r="H12202" s="1">
        <v>47.0</v>
      </c>
      <c r="K12202" s="1">
        <f t="shared" si="1"/>
        <v>89</v>
      </c>
    </row>
    <row r="12203" ht="15.75" customHeight="1">
      <c r="A12203" s="1">
        <v>24.0</v>
      </c>
      <c r="B12203" s="1">
        <v>2.45014014E13</v>
      </c>
      <c r="C12203" s="1" t="s">
        <v>12025</v>
      </c>
      <c r="D12203" s="1">
        <v>2740810.0</v>
      </c>
      <c r="E12203" s="1">
        <v>17.0</v>
      </c>
      <c r="F12203" s="1">
        <v>164.0</v>
      </c>
      <c r="G12203" s="1">
        <v>25.0</v>
      </c>
      <c r="H12203" s="1">
        <v>92.0</v>
      </c>
      <c r="K12203" s="1">
        <f t="shared" si="1"/>
        <v>117</v>
      </c>
    </row>
    <row r="12204" ht="15.75" customHeight="1">
      <c r="A12204" s="1">
        <v>26.0</v>
      </c>
      <c r="B12204" s="1">
        <v>2.65027019E13</v>
      </c>
      <c r="C12204" s="1" t="s">
        <v>12026</v>
      </c>
      <c r="D12204" s="1">
        <v>2925530.0</v>
      </c>
      <c r="E12204" s="1">
        <v>17.0</v>
      </c>
      <c r="F12204" s="1">
        <v>164.0</v>
      </c>
      <c r="G12204" s="1">
        <v>53.0</v>
      </c>
      <c r="H12204" s="1">
        <v>44.0</v>
      </c>
      <c r="K12204" s="1">
        <f t="shared" si="1"/>
        <v>97</v>
      </c>
    </row>
    <row r="12205" ht="15.75" customHeight="1">
      <c r="A12205" s="1">
        <v>28.0</v>
      </c>
      <c r="B12205" s="1">
        <v>2.85043001E13</v>
      </c>
      <c r="C12205" s="1" t="s">
        <v>12027</v>
      </c>
      <c r="D12205" s="1">
        <v>3109120.0</v>
      </c>
      <c r="E12205" s="1">
        <v>17.0</v>
      </c>
      <c r="F12205" s="1">
        <v>164.0</v>
      </c>
      <c r="G12205" s="1">
        <v>64.0</v>
      </c>
      <c r="H12205" s="1">
        <v>25.0</v>
      </c>
      <c r="K12205" s="1">
        <f t="shared" si="1"/>
        <v>89</v>
      </c>
    </row>
    <row r="12206" ht="15.75" customHeight="1">
      <c r="A12206" s="1">
        <v>30.0</v>
      </c>
      <c r="B12206" s="1">
        <v>3.05005901E13</v>
      </c>
      <c r="C12206" s="1" t="s">
        <v>12028</v>
      </c>
      <c r="D12206" s="1">
        <v>3305830.0</v>
      </c>
      <c r="E12206" s="1">
        <v>17.0</v>
      </c>
      <c r="F12206" s="1">
        <v>164.0</v>
      </c>
      <c r="G12206" s="1">
        <v>46.0</v>
      </c>
      <c r="H12206" s="1">
        <v>26.0</v>
      </c>
      <c r="K12206" s="1">
        <f t="shared" si="1"/>
        <v>72</v>
      </c>
    </row>
    <row r="12207" ht="15.75" customHeight="1">
      <c r="A12207" s="1">
        <v>44.0</v>
      </c>
      <c r="B12207" s="1">
        <v>4.45252003E13</v>
      </c>
      <c r="C12207" s="1" t="s">
        <v>12029</v>
      </c>
      <c r="D12207" s="1">
        <v>4832700.0</v>
      </c>
      <c r="E12207" s="1">
        <v>17.0</v>
      </c>
      <c r="F12207" s="1">
        <v>164.0</v>
      </c>
      <c r="G12207" s="1">
        <v>23.0</v>
      </c>
      <c r="H12207" s="1">
        <v>106.0</v>
      </c>
      <c r="K12207" s="1">
        <f t="shared" si="1"/>
        <v>129</v>
      </c>
    </row>
    <row r="12208" ht="15.75" customHeight="1">
      <c r="A12208" s="1">
        <v>48.0</v>
      </c>
      <c r="B12208" s="1">
        <v>4.85038021E13</v>
      </c>
      <c r="C12208" s="1" t="s">
        <v>12030</v>
      </c>
      <c r="D12208" s="1">
        <v>5308790.0</v>
      </c>
      <c r="E12208" s="1">
        <v>17.0</v>
      </c>
      <c r="F12208" s="1">
        <v>164.0</v>
      </c>
      <c r="G12208" s="1">
        <v>22.0</v>
      </c>
      <c r="H12208" s="1">
        <v>58.0</v>
      </c>
      <c r="K12208" s="1">
        <f t="shared" si="1"/>
        <v>80</v>
      </c>
    </row>
    <row r="12209" ht="15.75" customHeight="1">
      <c r="A12209" s="1">
        <v>16.0</v>
      </c>
      <c r="B12209" s="1">
        <v>1.65018004E13</v>
      </c>
      <c r="C12209" s="1" t="s">
        <v>12031</v>
      </c>
      <c r="D12209" s="1">
        <v>1904020.0</v>
      </c>
      <c r="E12209" s="1">
        <v>17.0</v>
      </c>
      <c r="F12209" s="1">
        <v>163.0</v>
      </c>
      <c r="G12209" s="1">
        <v>38.0</v>
      </c>
      <c r="H12209" s="1">
        <v>76.0</v>
      </c>
      <c r="K12209" s="1">
        <f t="shared" si="1"/>
        <v>114</v>
      </c>
    </row>
    <row r="12210" ht="15.75" customHeight="1">
      <c r="A12210" s="1">
        <v>16.0</v>
      </c>
      <c r="B12210" s="1">
        <v>1.65078036E13</v>
      </c>
      <c r="C12210" s="1" t="s">
        <v>12032</v>
      </c>
      <c r="D12210" s="1">
        <v>1927960.0</v>
      </c>
      <c r="E12210" s="1">
        <v>17.0</v>
      </c>
      <c r="F12210" s="1">
        <v>163.0</v>
      </c>
      <c r="G12210" s="1">
        <v>17.0</v>
      </c>
      <c r="H12210" s="1">
        <v>76.0</v>
      </c>
      <c r="K12210" s="1">
        <f t="shared" si="1"/>
        <v>93</v>
      </c>
    </row>
    <row r="12211" ht="15.75" customHeight="1">
      <c r="A12211" s="1">
        <v>16.0</v>
      </c>
      <c r="B12211" s="1">
        <v>1.65085005E13</v>
      </c>
      <c r="C12211" s="1" t="s">
        <v>12033</v>
      </c>
      <c r="D12211" s="1">
        <v>1907900.0</v>
      </c>
      <c r="E12211" s="1">
        <v>17.0</v>
      </c>
      <c r="F12211" s="1">
        <v>163.0</v>
      </c>
      <c r="G12211" s="1">
        <v>41.0</v>
      </c>
      <c r="H12211" s="1">
        <v>80.0</v>
      </c>
      <c r="K12211" s="1">
        <f t="shared" si="1"/>
        <v>121</v>
      </c>
    </row>
    <row r="12212" ht="15.75" customHeight="1">
      <c r="A12212" s="1">
        <v>17.0</v>
      </c>
      <c r="B12212" s="1">
        <v>1.7506801E13</v>
      </c>
      <c r="C12212" s="1" t="s">
        <v>12034</v>
      </c>
      <c r="D12212" s="1">
        <v>2009930.0</v>
      </c>
      <c r="E12212" s="1">
        <v>17.0</v>
      </c>
      <c r="F12212" s="1">
        <v>163.0</v>
      </c>
      <c r="G12212" s="1">
        <v>44.0</v>
      </c>
      <c r="H12212" s="1">
        <v>92.0</v>
      </c>
      <c r="K12212" s="1">
        <f t="shared" si="1"/>
        <v>136</v>
      </c>
    </row>
    <row r="12213" ht="15.75" customHeight="1">
      <c r="A12213" s="1">
        <v>24.0</v>
      </c>
      <c r="B12213" s="1">
        <v>2.45068302E13</v>
      </c>
      <c r="C12213" s="1" t="s">
        <v>12035</v>
      </c>
      <c r="D12213" s="1">
        <v>2700107.0</v>
      </c>
      <c r="E12213" s="1">
        <v>17.0</v>
      </c>
      <c r="F12213" s="1">
        <v>163.0</v>
      </c>
      <c r="G12213" s="1">
        <v>35.0</v>
      </c>
      <c r="H12213" s="1">
        <v>96.0</v>
      </c>
      <c r="K12213" s="1">
        <f t="shared" si="1"/>
        <v>131</v>
      </c>
    </row>
    <row r="12214" ht="15.75" customHeight="1">
      <c r="A12214" s="1">
        <v>26.0</v>
      </c>
      <c r="B12214" s="1">
        <v>2.65068003E13</v>
      </c>
      <c r="C12214" s="1" t="s">
        <v>12036</v>
      </c>
      <c r="D12214" s="1">
        <v>2915660.0</v>
      </c>
      <c r="E12214" s="1">
        <v>17.0</v>
      </c>
      <c r="F12214" s="1">
        <v>163.0</v>
      </c>
      <c r="G12214" s="1">
        <v>34.0</v>
      </c>
      <c r="H12214" s="1">
        <v>46.0</v>
      </c>
      <c r="K12214" s="1">
        <f t="shared" si="1"/>
        <v>80</v>
      </c>
    </row>
    <row r="12215" ht="15.75" customHeight="1">
      <c r="A12215" s="1">
        <v>27.0</v>
      </c>
      <c r="B12215" s="1">
        <v>2.75044402301E13</v>
      </c>
      <c r="C12215" s="1" t="s">
        <v>12037</v>
      </c>
      <c r="D12215" s="1">
        <v>3011160.0</v>
      </c>
      <c r="E12215" s="1">
        <v>17.0</v>
      </c>
      <c r="F12215" s="1">
        <v>163.0</v>
      </c>
      <c r="G12215" s="1">
        <v>92.0</v>
      </c>
      <c r="H12215" s="1">
        <v>54.0</v>
      </c>
      <c r="K12215" s="1">
        <f t="shared" si="1"/>
        <v>146</v>
      </c>
    </row>
    <row r="12216" ht="15.75" customHeight="1">
      <c r="A12216" s="1">
        <v>28.0</v>
      </c>
      <c r="B12216" s="1">
        <v>2.8501409E13</v>
      </c>
      <c r="C12216" s="1" t="s">
        <v>12038</v>
      </c>
      <c r="D12216" s="1">
        <v>3178990.0</v>
      </c>
      <c r="E12216" s="1">
        <v>17.0</v>
      </c>
      <c r="F12216" s="1">
        <v>163.0</v>
      </c>
      <c r="G12216" s="1">
        <v>43.0</v>
      </c>
      <c r="H12216" s="1">
        <v>53.0</v>
      </c>
      <c r="K12216" s="1">
        <f t="shared" si="1"/>
        <v>96</v>
      </c>
    </row>
    <row r="12217" ht="15.75" customHeight="1">
      <c r="A12217" s="1">
        <v>32.0</v>
      </c>
      <c r="B12217" s="1">
        <v>3.25004003E13</v>
      </c>
      <c r="C12217" s="1" t="s">
        <v>12039</v>
      </c>
      <c r="D12217" s="1">
        <v>3501800.0</v>
      </c>
      <c r="E12217" s="1">
        <v>17.0</v>
      </c>
      <c r="F12217" s="1">
        <v>163.0</v>
      </c>
      <c r="G12217" s="1">
        <v>21.0</v>
      </c>
      <c r="H12217" s="1">
        <v>0.0</v>
      </c>
      <c r="K12217" s="1">
        <f t="shared" si="1"/>
        <v>21</v>
      </c>
    </row>
    <row r="12218" ht="15.75" customHeight="1">
      <c r="A12218" s="1">
        <v>37.0</v>
      </c>
      <c r="B12218" s="1">
        <v>3.75016005E13</v>
      </c>
      <c r="C12218" s="1" t="s">
        <v>12040</v>
      </c>
      <c r="D12218" s="1">
        <v>4007320.0</v>
      </c>
      <c r="E12218" s="1">
        <v>17.0</v>
      </c>
      <c r="F12218" s="1">
        <v>163.0</v>
      </c>
      <c r="G12218" s="1">
        <v>35.0</v>
      </c>
      <c r="H12218" s="1">
        <v>56.0</v>
      </c>
      <c r="K12218" s="1">
        <f t="shared" si="1"/>
        <v>91</v>
      </c>
    </row>
    <row r="12219" ht="15.75" customHeight="1">
      <c r="A12219" s="1">
        <v>44.0</v>
      </c>
      <c r="B12219" s="1">
        <v>4.45033003E13</v>
      </c>
      <c r="C12219" s="1" t="s">
        <v>12041</v>
      </c>
      <c r="D12219" s="1">
        <v>4845450.0</v>
      </c>
      <c r="E12219" s="1">
        <v>17.0</v>
      </c>
      <c r="F12219" s="1">
        <v>163.0</v>
      </c>
      <c r="G12219" s="1">
        <v>22.0</v>
      </c>
      <c r="H12219" s="1">
        <v>107.0</v>
      </c>
      <c r="K12219" s="1">
        <f t="shared" si="1"/>
        <v>129</v>
      </c>
    </row>
    <row r="12220" ht="15.75" customHeight="1">
      <c r="A12220" s="1">
        <v>3.0</v>
      </c>
      <c r="B12220" s="1">
        <v>3.5012006E12</v>
      </c>
      <c r="C12220" s="1" t="s">
        <v>12042</v>
      </c>
      <c r="D12220" s="1">
        <v>406000.0</v>
      </c>
      <c r="E12220" s="1">
        <v>17.0</v>
      </c>
      <c r="F12220" s="1">
        <v>162.0</v>
      </c>
      <c r="G12220" s="1">
        <v>68.0</v>
      </c>
      <c r="H12220" s="1">
        <v>0.0</v>
      </c>
      <c r="K12220" s="1">
        <f t="shared" si="1"/>
        <v>68</v>
      </c>
    </row>
    <row r="12221" ht="15.75" customHeight="1">
      <c r="A12221" s="1">
        <v>13.0</v>
      </c>
      <c r="B12221" s="1">
        <v>1.35019002E13</v>
      </c>
      <c r="C12221" s="1" t="s">
        <v>12043</v>
      </c>
      <c r="D12221" s="1">
        <v>1601900.0</v>
      </c>
      <c r="E12221" s="1">
        <v>17.0</v>
      </c>
      <c r="F12221" s="1">
        <v>162.0</v>
      </c>
      <c r="G12221" s="1">
        <v>32.0</v>
      </c>
      <c r="H12221" s="1">
        <v>43.0</v>
      </c>
      <c r="K12221" s="1">
        <f t="shared" si="1"/>
        <v>75</v>
      </c>
    </row>
    <row r="12222" ht="15.75" customHeight="1">
      <c r="A12222" s="1">
        <v>14.0</v>
      </c>
      <c r="B12222" s="1">
        <v>1.45016149E13</v>
      </c>
      <c r="C12222" s="1" t="s">
        <v>12044</v>
      </c>
      <c r="D12222" s="1">
        <v>1741820.0</v>
      </c>
      <c r="E12222" s="1">
        <v>17.0</v>
      </c>
      <c r="F12222" s="1">
        <v>162.0</v>
      </c>
      <c r="G12222" s="1">
        <v>88.0</v>
      </c>
      <c r="H12222" s="1">
        <v>10.0</v>
      </c>
      <c r="K12222" s="1">
        <f t="shared" si="1"/>
        <v>98</v>
      </c>
    </row>
    <row r="12223" ht="15.75" customHeight="1">
      <c r="A12223" s="1">
        <v>14.0</v>
      </c>
      <c r="B12223" s="1">
        <v>1.45039008E13</v>
      </c>
      <c r="C12223" s="1" t="s">
        <v>12045</v>
      </c>
      <c r="D12223" s="1">
        <v>1716590.0</v>
      </c>
      <c r="E12223" s="1">
        <v>17.0</v>
      </c>
      <c r="F12223" s="1">
        <v>162.0</v>
      </c>
      <c r="G12223" s="1">
        <v>56.0</v>
      </c>
      <c r="H12223" s="1">
        <v>34.0</v>
      </c>
      <c r="K12223" s="1">
        <f t="shared" si="1"/>
        <v>90</v>
      </c>
    </row>
    <row r="12224" ht="15.75" customHeight="1">
      <c r="A12224" s="1">
        <v>17.0</v>
      </c>
      <c r="B12224" s="1">
        <v>1.75010002E13</v>
      </c>
      <c r="C12224" s="1" t="s">
        <v>12046</v>
      </c>
      <c r="D12224" s="1">
        <v>2004500.0</v>
      </c>
      <c r="E12224" s="1">
        <v>17.0</v>
      </c>
      <c r="F12224" s="1">
        <v>162.0</v>
      </c>
      <c r="G12224" s="1">
        <v>52.0</v>
      </c>
      <c r="H12224" s="1">
        <v>88.0</v>
      </c>
      <c r="K12224" s="1">
        <f t="shared" si="1"/>
        <v>140</v>
      </c>
    </row>
    <row r="12225" ht="15.75" customHeight="1">
      <c r="A12225" s="1">
        <v>17.0</v>
      </c>
      <c r="B12225" s="1">
        <v>1.75049003E13</v>
      </c>
      <c r="C12225" s="1" t="s">
        <v>12047</v>
      </c>
      <c r="D12225" s="1">
        <v>2006720.0</v>
      </c>
      <c r="E12225" s="1">
        <v>17.0</v>
      </c>
      <c r="F12225" s="1">
        <v>162.0</v>
      </c>
      <c r="G12225" s="1">
        <v>77.0</v>
      </c>
      <c r="H12225" s="1">
        <v>70.0</v>
      </c>
      <c r="K12225" s="1">
        <f t="shared" si="1"/>
        <v>147</v>
      </c>
    </row>
    <row r="12226" ht="15.75" customHeight="1">
      <c r="A12226" s="1">
        <v>17.0</v>
      </c>
      <c r="B12226" s="1">
        <v>1.75070012E13</v>
      </c>
      <c r="C12226" s="1" t="s">
        <v>12048</v>
      </c>
      <c r="D12226" s="1">
        <v>2009000.0</v>
      </c>
      <c r="E12226" s="1">
        <v>17.0</v>
      </c>
      <c r="F12226" s="1">
        <v>162.0</v>
      </c>
      <c r="G12226" s="1">
        <v>52.0</v>
      </c>
      <c r="H12226" s="1">
        <v>98.0</v>
      </c>
      <c r="K12226" s="1">
        <f t="shared" si="1"/>
        <v>150</v>
      </c>
    </row>
    <row r="12227" ht="15.75" customHeight="1">
      <c r="A12227" s="1">
        <v>24.0</v>
      </c>
      <c r="B12227" s="1">
        <v>2.45042006E13</v>
      </c>
      <c r="C12227" s="1" t="s">
        <v>12049</v>
      </c>
      <c r="D12227" s="1">
        <v>2718390.0</v>
      </c>
      <c r="E12227" s="1">
        <v>17.0</v>
      </c>
      <c r="F12227" s="1">
        <v>162.0</v>
      </c>
      <c r="G12227" s="1">
        <v>26.0</v>
      </c>
      <c r="H12227" s="1">
        <v>93.0</v>
      </c>
      <c r="K12227" s="1">
        <f t="shared" si="1"/>
        <v>119</v>
      </c>
    </row>
    <row r="12228" ht="15.75" customHeight="1">
      <c r="A12228" s="1">
        <v>26.0</v>
      </c>
      <c r="B12228" s="1">
        <v>2.6504202E13</v>
      </c>
      <c r="C12228" s="1" t="s">
        <v>12050</v>
      </c>
      <c r="D12228" s="1">
        <v>2918330.0</v>
      </c>
      <c r="E12228" s="1">
        <v>17.0</v>
      </c>
      <c r="F12228" s="1">
        <v>162.0</v>
      </c>
      <c r="G12228" s="1">
        <v>41.0</v>
      </c>
      <c r="H12228" s="1">
        <v>64.0</v>
      </c>
      <c r="K12228" s="1">
        <f t="shared" si="1"/>
        <v>105</v>
      </c>
    </row>
    <row r="12229" ht="15.75" customHeight="1">
      <c r="A12229" s="1">
        <v>26.0</v>
      </c>
      <c r="B12229" s="1">
        <v>2.65089002E13</v>
      </c>
      <c r="C12229" s="1" t="s">
        <v>12051</v>
      </c>
      <c r="D12229" s="1">
        <v>2913680.0</v>
      </c>
      <c r="E12229" s="1">
        <v>17.0</v>
      </c>
      <c r="F12229" s="1">
        <v>162.0</v>
      </c>
      <c r="G12229" s="1">
        <v>0.0</v>
      </c>
      <c r="H12229" s="1">
        <v>87.0</v>
      </c>
      <c r="K12229" s="1">
        <f t="shared" si="1"/>
        <v>87</v>
      </c>
    </row>
    <row r="12230" ht="15.75" customHeight="1">
      <c r="A12230" s="1">
        <v>27.0</v>
      </c>
      <c r="B12230" s="1">
        <v>2.75016405E13</v>
      </c>
      <c r="C12230" s="1" t="s">
        <v>12052</v>
      </c>
      <c r="D12230" s="1">
        <v>3027630.0</v>
      </c>
      <c r="E12230" s="1">
        <v>17.0</v>
      </c>
      <c r="F12230" s="1">
        <v>162.0</v>
      </c>
      <c r="G12230" s="1">
        <v>60.0</v>
      </c>
      <c r="H12230" s="1">
        <v>58.0</v>
      </c>
      <c r="K12230" s="1">
        <f t="shared" si="1"/>
        <v>118</v>
      </c>
    </row>
    <row r="12231" ht="15.75" customHeight="1">
      <c r="A12231" s="1">
        <v>28.0</v>
      </c>
      <c r="B12231" s="1">
        <v>2.85072015E13</v>
      </c>
      <c r="C12231" s="1" t="s">
        <v>12053</v>
      </c>
      <c r="D12231" s="1">
        <v>3175000.0</v>
      </c>
      <c r="E12231" s="1">
        <v>17.0</v>
      </c>
      <c r="F12231" s="1">
        <v>162.0</v>
      </c>
      <c r="G12231" s="1">
        <v>0.0</v>
      </c>
      <c r="H12231" s="1">
        <v>52.0</v>
      </c>
      <c r="K12231" s="1">
        <f t="shared" si="1"/>
        <v>52</v>
      </c>
    </row>
    <row r="12232" ht="15.75" customHeight="1">
      <c r="A12232" s="1">
        <v>30.0</v>
      </c>
      <c r="B12232" s="1">
        <v>3.0500503E13</v>
      </c>
      <c r="C12232" s="1" t="s">
        <v>12054</v>
      </c>
      <c r="D12232" s="1">
        <v>3304920.0</v>
      </c>
      <c r="E12232" s="1">
        <v>17.0</v>
      </c>
      <c r="F12232" s="1">
        <v>162.0</v>
      </c>
      <c r="G12232" s="1">
        <v>33.0</v>
      </c>
      <c r="H12232" s="1">
        <v>22.0</v>
      </c>
      <c r="K12232" s="1">
        <f t="shared" si="1"/>
        <v>55</v>
      </c>
    </row>
    <row r="12233" ht="15.75" customHeight="1">
      <c r="A12233" s="1">
        <v>31.0</v>
      </c>
      <c r="B12233" s="1">
        <v>3.15015027E13</v>
      </c>
      <c r="C12233" s="1" t="s">
        <v>12055</v>
      </c>
      <c r="D12233" s="1">
        <v>3416320.0</v>
      </c>
      <c r="E12233" s="1">
        <v>17.0</v>
      </c>
      <c r="F12233" s="1">
        <v>162.0</v>
      </c>
      <c r="G12233" s="1">
        <v>78.0</v>
      </c>
      <c r="H12233" s="1">
        <v>0.0</v>
      </c>
      <c r="K12233" s="1">
        <f t="shared" si="1"/>
        <v>78</v>
      </c>
    </row>
    <row r="12234" ht="15.75" customHeight="1">
      <c r="A12234" s="1">
        <v>32.0</v>
      </c>
      <c r="B12234" s="1">
        <v>3.25018002E13</v>
      </c>
      <c r="C12234" s="1" t="s">
        <v>12056</v>
      </c>
      <c r="D12234" s="1">
        <v>3502730.0</v>
      </c>
      <c r="E12234" s="1">
        <v>17.0</v>
      </c>
      <c r="F12234" s="1">
        <v>162.0</v>
      </c>
      <c r="G12234" s="1">
        <v>112.0</v>
      </c>
      <c r="H12234" s="1">
        <v>0.0</v>
      </c>
      <c r="K12234" s="1">
        <f t="shared" si="1"/>
        <v>112</v>
      </c>
    </row>
    <row r="12235" ht="15.75" customHeight="1">
      <c r="A12235" s="1">
        <v>33.0</v>
      </c>
      <c r="B12235" s="1">
        <v>3.35022014E13</v>
      </c>
      <c r="C12235" s="1" t="s">
        <v>12057</v>
      </c>
      <c r="D12235" s="1">
        <v>3622200.0</v>
      </c>
      <c r="E12235" s="1">
        <v>17.0</v>
      </c>
      <c r="F12235" s="1">
        <v>162.0</v>
      </c>
      <c r="G12235" s="1">
        <v>81.0</v>
      </c>
      <c r="H12235" s="1">
        <v>0.0</v>
      </c>
      <c r="K12235" s="1">
        <f t="shared" si="1"/>
        <v>81</v>
      </c>
    </row>
    <row r="12236" ht="15.75" customHeight="1">
      <c r="A12236" s="1">
        <v>35.0</v>
      </c>
      <c r="B12236" s="1">
        <v>3.55030016E13</v>
      </c>
      <c r="C12236" s="1" t="s">
        <v>12058</v>
      </c>
      <c r="D12236" s="1">
        <v>3806930.0</v>
      </c>
      <c r="E12236" s="1">
        <v>17.0</v>
      </c>
      <c r="F12236" s="1">
        <v>162.0</v>
      </c>
      <c r="G12236" s="1">
        <v>106.0</v>
      </c>
      <c r="H12236" s="1">
        <v>56.0</v>
      </c>
      <c r="K12236" s="1">
        <f t="shared" si="1"/>
        <v>162</v>
      </c>
    </row>
    <row r="12237" ht="15.75" customHeight="1">
      <c r="A12237" s="1">
        <v>37.0</v>
      </c>
      <c r="B12237" s="1">
        <v>3.75047005E13</v>
      </c>
      <c r="C12237" s="1" t="s">
        <v>12059</v>
      </c>
      <c r="D12237" s="1">
        <v>4002720.0</v>
      </c>
      <c r="E12237" s="1">
        <v>17.0</v>
      </c>
      <c r="F12237" s="1">
        <v>162.0</v>
      </c>
      <c r="G12237" s="1">
        <v>31.0</v>
      </c>
      <c r="H12237" s="1">
        <v>57.0</v>
      </c>
      <c r="K12237" s="1">
        <f t="shared" si="1"/>
        <v>88</v>
      </c>
    </row>
    <row r="12238" ht="15.75" customHeight="1">
      <c r="A12238" s="1">
        <v>38.0</v>
      </c>
      <c r="B12238" s="1">
        <v>3.85028501E13</v>
      </c>
      <c r="C12238" s="1" t="s">
        <v>12060</v>
      </c>
      <c r="D12238" s="1">
        <v>4111250.0</v>
      </c>
      <c r="E12238" s="1">
        <v>17.0</v>
      </c>
      <c r="F12238" s="1">
        <v>162.0</v>
      </c>
      <c r="G12238" s="1">
        <v>56.0</v>
      </c>
      <c r="H12238" s="1">
        <v>72.0</v>
      </c>
      <c r="K12238" s="1">
        <f t="shared" si="1"/>
        <v>128</v>
      </c>
    </row>
    <row r="12239" ht="15.75" customHeight="1">
      <c r="A12239" s="1">
        <v>44.0</v>
      </c>
      <c r="B12239" s="1">
        <v>4.45085007E13</v>
      </c>
      <c r="C12239" s="1" t="s">
        <v>12061</v>
      </c>
      <c r="D12239" s="1">
        <v>4840890.0</v>
      </c>
      <c r="E12239" s="1">
        <v>17.0</v>
      </c>
      <c r="F12239" s="1">
        <v>162.0</v>
      </c>
      <c r="G12239" s="1">
        <v>12.0</v>
      </c>
      <c r="H12239" s="1">
        <v>124.0</v>
      </c>
      <c r="K12239" s="1">
        <f t="shared" si="1"/>
        <v>136</v>
      </c>
    </row>
    <row r="12240" ht="15.75" customHeight="1">
      <c r="A12240" s="1">
        <v>44.0</v>
      </c>
      <c r="B12240" s="1">
        <v>4.45143009E13</v>
      </c>
      <c r="C12240" s="1" t="s">
        <v>12062</v>
      </c>
      <c r="D12240" s="1">
        <v>4831560.0</v>
      </c>
      <c r="E12240" s="1">
        <v>17.0</v>
      </c>
      <c r="F12240" s="1">
        <v>162.0</v>
      </c>
      <c r="G12240" s="1">
        <v>33.0</v>
      </c>
      <c r="H12240" s="1">
        <v>87.0</v>
      </c>
      <c r="K12240" s="1">
        <f t="shared" si="1"/>
        <v>120</v>
      </c>
    </row>
    <row r="12241" ht="15.75" customHeight="1">
      <c r="A12241" s="1">
        <v>48.0</v>
      </c>
      <c r="B12241" s="1">
        <v>4.85014004E13</v>
      </c>
      <c r="C12241" s="1" t="s">
        <v>12063</v>
      </c>
      <c r="D12241" s="1">
        <v>5301710.0</v>
      </c>
      <c r="E12241" s="1">
        <v>17.0</v>
      </c>
      <c r="F12241" s="1">
        <v>162.0</v>
      </c>
      <c r="G12241" s="1">
        <v>56.0</v>
      </c>
      <c r="H12241" s="1">
        <v>50.0</v>
      </c>
      <c r="K12241" s="1">
        <f t="shared" si="1"/>
        <v>106</v>
      </c>
    </row>
    <row r="12242" ht="15.75" customHeight="1">
      <c r="A12242" s="1">
        <v>5.0</v>
      </c>
      <c r="B12242" s="1">
        <v>5.5012055E12</v>
      </c>
      <c r="C12242" s="1" t="s">
        <v>12064</v>
      </c>
      <c r="D12242" s="1">
        <v>636100.0</v>
      </c>
      <c r="E12242" s="1">
        <v>17.0</v>
      </c>
      <c r="F12242" s="1">
        <v>161.0</v>
      </c>
      <c r="G12242" s="1">
        <v>10.0</v>
      </c>
      <c r="H12242" s="1">
        <v>82.0</v>
      </c>
      <c r="K12242" s="1">
        <f t="shared" si="1"/>
        <v>92</v>
      </c>
    </row>
    <row r="12243" ht="15.75" customHeight="1">
      <c r="A12243" s="1">
        <v>14.0</v>
      </c>
      <c r="B12243" s="1">
        <v>1.45101031E13</v>
      </c>
      <c r="C12243" s="1" t="s">
        <v>12065</v>
      </c>
      <c r="D12243" s="1">
        <v>1736240.0</v>
      </c>
      <c r="E12243" s="1">
        <v>17.0</v>
      </c>
      <c r="F12243" s="1">
        <v>161.0</v>
      </c>
      <c r="G12243" s="1">
        <v>72.0</v>
      </c>
      <c r="H12243" s="1">
        <v>14.0</v>
      </c>
      <c r="K12243" s="1">
        <f t="shared" si="1"/>
        <v>86</v>
      </c>
    </row>
    <row r="12244" ht="15.75" customHeight="1">
      <c r="A12244" s="1">
        <v>23.0</v>
      </c>
      <c r="B12244" s="1">
        <v>2.35064051E13</v>
      </c>
      <c r="C12244" s="1" t="s">
        <v>12066</v>
      </c>
      <c r="D12244" s="1">
        <v>2627840.0</v>
      </c>
      <c r="E12244" s="1">
        <v>17.0</v>
      </c>
      <c r="F12244" s="1">
        <v>161.0</v>
      </c>
      <c r="G12244" s="1">
        <v>72.0</v>
      </c>
      <c r="H12244" s="1">
        <v>63.0</v>
      </c>
      <c r="K12244" s="1">
        <f t="shared" si="1"/>
        <v>135</v>
      </c>
    </row>
    <row r="12245" ht="15.75" customHeight="1">
      <c r="A12245" s="1">
        <v>28.0</v>
      </c>
      <c r="B12245" s="1">
        <v>2.85054135E13</v>
      </c>
      <c r="C12245" s="1" t="s">
        <v>12067</v>
      </c>
      <c r="D12245" s="1">
        <v>3178450.0</v>
      </c>
      <c r="E12245" s="1">
        <v>17.0</v>
      </c>
      <c r="F12245" s="1">
        <v>161.0</v>
      </c>
      <c r="G12245" s="1">
        <v>18.0</v>
      </c>
      <c r="H12245" s="1">
        <v>62.0</v>
      </c>
      <c r="K12245" s="1">
        <f t="shared" si="1"/>
        <v>80</v>
      </c>
    </row>
    <row r="12246" ht="15.75" customHeight="1">
      <c r="A12246" s="1">
        <v>30.0</v>
      </c>
      <c r="B12246" s="1">
        <v>3.05007007E13</v>
      </c>
      <c r="C12246" s="1" t="s">
        <v>12068</v>
      </c>
      <c r="D12246" s="1">
        <v>3302310.0</v>
      </c>
      <c r="E12246" s="1">
        <v>17.0</v>
      </c>
      <c r="F12246" s="1">
        <v>161.0</v>
      </c>
      <c r="G12246" s="1">
        <v>22.0</v>
      </c>
      <c r="H12246" s="1">
        <v>27.0</v>
      </c>
      <c r="K12246" s="1">
        <f t="shared" si="1"/>
        <v>49</v>
      </c>
    </row>
    <row r="12247" ht="15.75" customHeight="1">
      <c r="A12247" s="1">
        <v>31.0</v>
      </c>
      <c r="B12247" s="1">
        <v>3.15019014E13</v>
      </c>
      <c r="C12247" s="1" t="s">
        <v>12069</v>
      </c>
      <c r="D12247" s="1">
        <v>3412150.0</v>
      </c>
      <c r="E12247" s="1">
        <v>17.0</v>
      </c>
      <c r="F12247" s="1">
        <v>161.0</v>
      </c>
      <c r="G12247" s="1">
        <v>34.0</v>
      </c>
      <c r="H12247" s="1">
        <v>36.0</v>
      </c>
      <c r="K12247" s="1">
        <f t="shared" si="1"/>
        <v>70</v>
      </c>
    </row>
    <row r="12248" ht="15.75" customHeight="1">
      <c r="A12248" s="1">
        <v>31.0</v>
      </c>
      <c r="B12248" s="1">
        <v>3.15019017E13</v>
      </c>
      <c r="C12248" s="1" t="s">
        <v>12070</v>
      </c>
      <c r="D12248" s="1">
        <v>3415720.0</v>
      </c>
      <c r="E12248" s="1">
        <v>17.0</v>
      </c>
      <c r="F12248" s="1">
        <v>161.0</v>
      </c>
      <c r="G12248" s="1">
        <v>25.0</v>
      </c>
      <c r="H12248" s="1">
        <v>30.0</v>
      </c>
      <c r="K12248" s="1">
        <f t="shared" si="1"/>
        <v>55</v>
      </c>
    </row>
    <row r="12249" ht="15.75" customHeight="1">
      <c r="A12249" s="1">
        <v>35.0</v>
      </c>
      <c r="B12249" s="1">
        <v>3.55015401E13</v>
      </c>
      <c r="C12249" s="1" t="s">
        <v>12071</v>
      </c>
      <c r="D12249" s="1">
        <v>3880400.0</v>
      </c>
      <c r="E12249" s="1">
        <v>17.0</v>
      </c>
      <c r="F12249" s="1">
        <v>161.0</v>
      </c>
      <c r="G12249" s="1">
        <v>0.0</v>
      </c>
      <c r="H12249" s="1">
        <v>0.0</v>
      </c>
      <c r="K12249" s="1">
        <f t="shared" si="1"/>
        <v>0</v>
      </c>
    </row>
    <row r="12250" ht="15.75" customHeight="1">
      <c r="A12250" s="1">
        <v>35.0</v>
      </c>
      <c r="B12250" s="1">
        <v>3.55039405E13</v>
      </c>
      <c r="C12250" s="1" t="s">
        <v>12072</v>
      </c>
      <c r="D12250" s="1">
        <v>3880660.0</v>
      </c>
      <c r="E12250" s="1">
        <v>17.0</v>
      </c>
      <c r="F12250" s="1">
        <v>161.0</v>
      </c>
      <c r="G12250" s="1">
        <v>0.0</v>
      </c>
      <c r="H12250" s="1">
        <v>129.0</v>
      </c>
      <c r="K12250" s="1">
        <f t="shared" si="1"/>
        <v>129</v>
      </c>
    </row>
    <row r="12251" ht="15.75" customHeight="1">
      <c r="A12251" s="1">
        <v>37.0</v>
      </c>
      <c r="B12251" s="1">
        <v>3.75019801E13</v>
      </c>
      <c r="C12251" s="1" t="s">
        <v>12073</v>
      </c>
      <c r="D12251" s="1">
        <v>4013600.0</v>
      </c>
      <c r="E12251" s="1">
        <v>17.0</v>
      </c>
      <c r="F12251" s="1">
        <v>161.0</v>
      </c>
      <c r="G12251" s="1">
        <v>34.0</v>
      </c>
      <c r="H12251" s="1">
        <v>59.0</v>
      </c>
      <c r="K12251" s="1">
        <f t="shared" si="1"/>
        <v>93</v>
      </c>
    </row>
    <row r="12252" ht="15.75" customHeight="1">
      <c r="A12252" s="1">
        <v>42.0</v>
      </c>
      <c r="B12252" s="1">
        <v>4.25022001E13</v>
      </c>
      <c r="C12252" s="1" t="s">
        <v>12074</v>
      </c>
      <c r="D12252" s="1">
        <v>4603780.0</v>
      </c>
      <c r="E12252" s="1">
        <v>17.0</v>
      </c>
      <c r="F12252" s="1">
        <v>161.0</v>
      </c>
      <c r="G12252" s="1">
        <v>32.0</v>
      </c>
      <c r="H12252" s="1">
        <v>21.0</v>
      </c>
      <c r="K12252" s="1">
        <f t="shared" si="1"/>
        <v>53</v>
      </c>
    </row>
    <row r="12253" ht="15.75" customHeight="1">
      <c r="A12253" s="1">
        <v>3.0</v>
      </c>
      <c r="B12253" s="1">
        <v>3.1003003301E12</v>
      </c>
      <c r="C12253" s="1" t="s">
        <v>12075</v>
      </c>
      <c r="D12253" s="1">
        <v>400163.0</v>
      </c>
      <c r="E12253" s="1">
        <v>17.0</v>
      </c>
      <c r="F12253" s="1">
        <v>160.0</v>
      </c>
      <c r="G12253" s="1">
        <v>5.0</v>
      </c>
      <c r="H12253" s="1">
        <v>0.0</v>
      </c>
      <c r="K12253" s="1">
        <f t="shared" si="1"/>
        <v>5</v>
      </c>
    </row>
    <row r="12254" ht="15.75" customHeight="1">
      <c r="A12254" s="1">
        <v>14.0</v>
      </c>
      <c r="B12254" s="1">
        <v>1.45016056E13</v>
      </c>
      <c r="C12254" s="1" t="s">
        <v>12076</v>
      </c>
      <c r="D12254" s="1">
        <v>1726820.0</v>
      </c>
      <c r="E12254" s="1">
        <v>17.0</v>
      </c>
      <c r="F12254" s="1">
        <v>160.0</v>
      </c>
      <c r="G12254" s="1">
        <v>81.0</v>
      </c>
      <c r="H12254" s="1">
        <v>63.0</v>
      </c>
      <c r="K12254" s="1">
        <f t="shared" si="1"/>
        <v>144</v>
      </c>
    </row>
    <row r="12255" ht="15.75" customHeight="1">
      <c r="A12255" s="1">
        <v>17.0</v>
      </c>
      <c r="B12255" s="1">
        <v>1.75058038E13</v>
      </c>
      <c r="C12255" s="1" t="s">
        <v>12077</v>
      </c>
      <c r="D12255" s="1">
        <v>2010590.0</v>
      </c>
      <c r="E12255" s="1">
        <v>17.0</v>
      </c>
      <c r="F12255" s="1">
        <v>160.0</v>
      </c>
      <c r="G12255" s="1">
        <v>53.0</v>
      </c>
      <c r="H12255" s="1">
        <v>89.0</v>
      </c>
      <c r="K12255" s="1">
        <f t="shared" si="1"/>
        <v>142</v>
      </c>
    </row>
    <row r="12256" ht="15.75" customHeight="1">
      <c r="A12256" s="1">
        <v>37.0</v>
      </c>
      <c r="B12256" s="1">
        <v>3.75033003E13</v>
      </c>
      <c r="C12256" s="1" t="s">
        <v>12078</v>
      </c>
      <c r="D12256" s="1">
        <v>4010260.0</v>
      </c>
      <c r="E12256" s="1">
        <v>17.0</v>
      </c>
      <c r="F12256" s="1">
        <v>160.0</v>
      </c>
      <c r="G12256" s="1">
        <v>27.0</v>
      </c>
      <c r="H12256" s="1">
        <v>57.0</v>
      </c>
      <c r="K12256" s="1">
        <f t="shared" si="1"/>
        <v>84</v>
      </c>
    </row>
    <row r="12257" ht="15.75" customHeight="1">
      <c r="A12257" s="1">
        <v>37.0</v>
      </c>
      <c r="B12257" s="1">
        <v>3.75051053E13</v>
      </c>
      <c r="C12257" s="1" t="s">
        <v>12079</v>
      </c>
      <c r="D12257" s="1">
        <v>4031380.0</v>
      </c>
      <c r="E12257" s="1">
        <v>17.0</v>
      </c>
      <c r="F12257" s="1">
        <v>160.0</v>
      </c>
      <c r="G12257" s="1">
        <v>53.0</v>
      </c>
      <c r="H12257" s="1">
        <v>51.0</v>
      </c>
      <c r="K12257" s="1">
        <f t="shared" si="1"/>
        <v>104</v>
      </c>
    </row>
    <row r="12258" ht="15.75" customHeight="1">
      <c r="A12258" s="1">
        <v>42.0</v>
      </c>
      <c r="B12258" s="1">
        <v>4.25065017E13</v>
      </c>
      <c r="C12258" s="1" t="s">
        <v>12080</v>
      </c>
      <c r="D12258" s="1">
        <v>4601028.0</v>
      </c>
      <c r="E12258" s="1">
        <v>17.0</v>
      </c>
      <c r="F12258" s="1">
        <v>160.0</v>
      </c>
      <c r="G12258" s="1">
        <v>46.0</v>
      </c>
      <c r="H12258" s="1">
        <v>31.0</v>
      </c>
      <c r="K12258" s="1">
        <f t="shared" si="1"/>
        <v>77</v>
      </c>
    </row>
    <row r="12259" ht="15.75" customHeight="1">
      <c r="A12259" s="1">
        <v>44.0</v>
      </c>
      <c r="B12259" s="1">
        <v>4.45034003E13</v>
      </c>
      <c r="C12259" s="1" t="s">
        <v>12081</v>
      </c>
      <c r="D12259" s="1">
        <v>4809090.0</v>
      </c>
      <c r="E12259" s="1">
        <v>17.0</v>
      </c>
      <c r="F12259" s="1">
        <v>160.0</v>
      </c>
      <c r="G12259" s="1">
        <v>74.0</v>
      </c>
      <c r="H12259" s="1">
        <v>70.0</v>
      </c>
      <c r="K12259" s="1">
        <f t="shared" si="1"/>
        <v>144</v>
      </c>
    </row>
    <row r="12260" ht="15.75" customHeight="1">
      <c r="A12260" s="1">
        <v>44.0</v>
      </c>
      <c r="B12260" s="1">
        <v>4.45090005E13</v>
      </c>
      <c r="C12260" s="1" t="s">
        <v>12082</v>
      </c>
      <c r="D12260" s="1">
        <v>4829880.0</v>
      </c>
      <c r="E12260" s="1">
        <v>17.0</v>
      </c>
      <c r="F12260" s="1">
        <v>160.0</v>
      </c>
      <c r="G12260" s="1">
        <v>27.0</v>
      </c>
      <c r="H12260" s="1">
        <v>67.0</v>
      </c>
      <c r="K12260" s="1">
        <f t="shared" si="1"/>
        <v>94</v>
      </c>
    </row>
    <row r="12261" ht="15.75" customHeight="1">
      <c r="A12261" s="1">
        <v>44.0</v>
      </c>
      <c r="B12261" s="1">
        <v>4.45196001E13</v>
      </c>
      <c r="C12261" s="1" t="s">
        <v>12083</v>
      </c>
      <c r="D12261" s="1">
        <v>4809000.0</v>
      </c>
      <c r="E12261" s="1">
        <v>17.0</v>
      </c>
      <c r="F12261" s="1">
        <v>160.0</v>
      </c>
      <c r="G12261" s="1">
        <v>69.0</v>
      </c>
      <c r="H12261" s="1">
        <v>48.0</v>
      </c>
      <c r="K12261" s="1">
        <f t="shared" si="1"/>
        <v>117</v>
      </c>
    </row>
    <row r="12262" ht="15.75" customHeight="1">
      <c r="A12262" s="1">
        <v>44.0</v>
      </c>
      <c r="B12262" s="1">
        <v>4.45231002E13</v>
      </c>
      <c r="C12262" s="1" t="s">
        <v>12084</v>
      </c>
      <c r="D12262" s="1">
        <v>4836510.0</v>
      </c>
      <c r="E12262" s="1">
        <v>17.0</v>
      </c>
      <c r="F12262" s="1">
        <v>160.0</v>
      </c>
      <c r="G12262" s="1">
        <v>36.0</v>
      </c>
      <c r="H12262" s="1">
        <v>79.0</v>
      </c>
      <c r="K12262" s="1">
        <f t="shared" si="1"/>
        <v>115</v>
      </c>
    </row>
    <row r="12263" ht="15.75" customHeight="1">
      <c r="A12263" s="1">
        <v>46.0</v>
      </c>
      <c r="B12263" s="1">
        <v>4.65004703E13</v>
      </c>
      <c r="C12263" s="1" t="s">
        <v>12085</v>
      </c>
      <c r="D12263" s="1">
        <v>5000387.0</v>
      </c>
      <c r="E12263" s="1">
        <v>17.0</v>
      </c>
      <c r="F12263" s="1">
        <v>160.0</v>
      </c>
      <c r="G12263" s="1">
        <v>0.0</v>
      </c>
      <c r="H12263" s="1">
        <v>0.0</v>
      </c>
      <c r="K12263" s="1">
        <f t="shared" si="1"/>
        <v>0</v>
      </c>
    </row>
    <row r="12264" ht="15.75" customHeight="1">
      <c r="A12264" s="1">
        <v>48.0</v>
      </c>
      <c r="B12264" s="1">
        <v>4.85020008E13</v>
      </c>
      <c r="C12264" s="1" t="s">
        <v>12086</v>
      </c>
      <c r="D12264" s="1">
        <v>5304080.0</v>
      </c>
      <c r="E12264" s="1">
        <v>17.0</v>
      </c>
      <c r="F12264" s="1">
        <v>160.0</v>
      </c>
      <c r="G12264" s="1">
        <v>31.0</v>
      </c>
      <c r="H12264" s="1">
        <v>32.0</v>
      </c>
      <c r="K12264" s="1">
        <f t="shared" si="1"/>
        <v>63</v>
      </c>
    </row>
    <row r="12265" ht="15.75" customHeight="1">
      <c r="A12265" s="1">
        <v>5.0</v>
      </c>
      <c r="B12265" s="1">
        <v>5.5027042E12</v>
      </c>
      <c r="C12265" s="1" t="s">
        <v>12087</v>
      </c>
      <c r="D12265" s="1">
        <v>641610.0</v>
      </c>
      <c r="E12265" s="1">
        <v>17.0</v>
      </c>
      <c r="F12265" s="1">
        <v>159.0</v>
      </c>
      <c r="G12265" s="1">
        <v>25.0</v>
      </c>
      <c r="H12265" s="1">
        <v>0.0</v>
      </c>
      <c r="K12265" s="1">
        <f t="shared" si="1"/>
        <v>25</v>
      </c>
    </row>
    <row r="12266" ht="15.75" customHeight="1">
      <c r="A12266" s="1">
        <v>6.0</v>
      </c>
      <c r="B12266" s="1">
        <v>6.5036015E12</v>
      </c>
      <c r="C12266" s="1" t="s">
        <v>12088</v>
      </c>
      <c r="D12266" s="1">
        <v>804650.0</v>
      </c>
      <c r="E12266" s="1">
        <v>17.0</v>
      </c>
      <c r="F12266" s="1">
        <v>159.0</v>
      </c>
      <c r="G12266" s="1">
        <v>41.0</v>
      </c>
      <c r="H12266" s="1">
        <v>97.0</v>
      </c>
      <c r="K12266" s="1">
        <f t="shared" si="1"/>
        <v>138</v>
      </c>
    </row>
    <row r="12267" ht="15.75" customHeight="1">
      <c r="A12267" s="1">
        <v>6.0</v>
      </c>
      <c r="B12267" s="1">
        <v>6.5054009E12</v>
      </c>
      <c r="C12267" s="1" t="s">
        <v>12089</v>
      </c>
      <c r="D12267" s="1">
        <v>804590.0</v>
      </c>
      <c r="E12267" s="1">
        <v>17.0</v>
      </c>
      <c r="F12267" s="1">
        <v>159.0</v>
      </c>
      <c r="G12267" s="1">
        <v>61.0</v>
      </c>
      <c r="H12267" s="1">
        <v>54.0</v>
      </c>
      <c r="K12267" s="1">
        <f t="shared" si="1"/>
        <v>115</v>
      </c>
    </row>
    <row r="12268" ht="15.75" customHeight="1">
      <c r="A12268" s="1">
        <v>14.0</v>
      </c>
      <c r="B12268" s="1">
        <v>1.45016072E13</v>
      </c>
      <c r="C12268" s="1" t="s">
        <v>12090</v>
      </c>
      <c r="D12268" s="1">
        <v>1721420.0</v>
      </c>
      <c r="E12268" s="1">
        <v>17.0</v>
      </c>
      <c r="F12268" s="1">
        <v>159.0</v>
      </c>
      <c r="G12268" s="1">
        <v>45.0</v>
      </c>
      <c r="H12268" s="1">
        <v>85.0</v>
      </c>
      <c r="K12268" s="1">
        <f t="shared" si="1"/>
        <v>130</v>
      </c>
    </row>
    <row r="12269" ht="15.75" customHeight="1">
      <c r="A12269" s="1">
        <v>14.0</v>
      </c>
      <c r="B12269" s="1">
        <v>1.45022056E13</v>
      </c>
      <c r="C12269" s="1" t="s">
        <v>12091</v>
      </c>
      <c r="D12269" s="1">
        <v>1742720.0</v>
      </c>
      <c r="E12269" s="1">
        <v>17.0</v>
      </c>
      <c r="F12269" s="1">
        <v>159.0</v>
      </c>
      <c r="G12269" s="1">
        <v>47.0</v>
      </c>
      <c r="H12269" s="1">
        <v>3.0</v>
      </c>
      <c r="K12269" s="1">
        <f t="shared" si="1"/>
        <v>50</v>
      </c>
    </row>
    <row r="12270" ht="15.75" customHeight="1">
      <c r="A12270" s="1">
        <v>14.0</v>
      </c>
      <c r="B12270" s="1">
        <v>1.45086501E13</v>
      </c>
      <c r="C12270" s="1" t="s">
        <v>12092</v>
      </c>
      <c r="D12270" s="1">
        <v>1706600.0</v>
      </c>
      <c r="E12270" s="1">
        <v>17.0</v>
      </c>
      <c r="F12270" s="1">
        <v>159.0</v>
      </c>
      <c r="G12270" s="1">
        <v>45.0</v>
      </c>
      <c r="H12270" s="1">
        <v>66.0</v>
      </c>
      <c r="K12270" s="1">
        <f t="shared" si="1"/>
        <v>111</v>
      </c>
    </row>
    <row r="12271" ht="15.75" customHeight="1">
      <c r="A12271" s="1">
        <v>20.0</v>
      </c>
      <c r="B12271" s="1">
        <v>2.03008009301E13</v>
      </c>
      <c r="C12271" s="1" t="s">
        <v>12093</v>
      </c>
      <c r="D12271" s="1">
        <v>2306870.0</v>
      </c>
      <c r="E12271" s="1">
        <v>17.0</v>
      </c>
      <c r="F12271" s="1">
        <v>159.0</v>
      </c>
      <c r="G12271" s="1">
        <v>49.0</v>
      </c>
      <c r="H12271" s="1">
        <v>44.0</v>
      </c>
      <c r="K12271" s="1">
        <f t="shared" si="1"/>
        <v>93</v>
      </c>
    </row>
    <row r="12272" ht="15.75" customHeight="1">
      <c r="A12272" s="1">
        <v>22.0</v>
      </c>
      <c r="B12272" s="1">
        <v>2.23001010301E13</v>
      </c>
      <c r="C12272" s="1" t="s">
        <v>12094</v>
      </c>
      <c r="D12272" s="1">
        <v>2509210.0</v>
      </c>
      <c r="E12272" s="1">
        <v>17.0</v>
      </c>
      <c r="F12272" s="1">
        <v>159.0</v>
      </c>
      <c r="G12272" s="1">
        <v>51.0</v>
      </c>
      <c r="H12272" s="1">
        <v>40.0</v>
      </c>
      <c r="K12272" s="1">
        <f t="shared" si="1"/>
        <v>91</v>
      </c>
    </row>
    <row r="12273" ht="15.75" customHeight="1">
      <c r="A12273" s="1">
        <v>24.0</v>
      </c>
      <c r="B12273" s="1">
        <v>2.45075004E13</v>
      </c>
      <c r="C12273" s="1" t="s">
        <v>12095</v>
      </c>
      <c r="D12273" s="1">
        <v>2713380.0</v>
      </c>
      <c r="E12273" s="1">
        <v>17.0</v>
      </c>
      <c r="F12273" s="1">
        <v>159.0</v>
      </c>
      <c r="G12273" s="1">
        <v>23.0</v>
      </c>
      <c r="H12273" s="1">
        <v>56.0</v>
      </c>
      <c r="K12273" s="1">
        <f t="shared" si="1"/>
        <v>79</v>
      </c>
    </row>
    <row r="12274" ht="15.75" customHeight="1">
      <c r="A12274" s="1">
        <v>26.0</v>
      </c>
      <c r="B12274" s="1">
        <v>2.65021006E13</v>
      </c>
      <c r="C12274" s="1" t="s">
        <v>12096</v>
      </c>
      <c r="D12274" s="1">
        <v>2916530.0</v>
      </c>
      <c r="E12274" s="1">
        <v>17.0</v>
      </c>
      <c r="F12274" s="1">
        <v>159.0</v>
      </c>
      <c r="G12274" s="1">
        <v>41.0</v>
      </c>
      <c r="H12274" s="1">
        <v>53.0</v>
      </c>
      <c r="K12274" s="1">
        <f t="shared" si="1"/>
        <v>94</v>
      </c>
    </row>
    <row r="12275" ht="15.75" customHeight="1">
      <c r="A12275" s="1">
        <v>39.0</v>
      </c>
      <c r="B12275" s="1">
        <v>3.95061908E13</v>
      </c>
      <c r="C12275" s="1" t="s">
        <v>12097</v>
      </c>
      <c r="D12275" s="1">
        <v>4280430.0</v>
      </c>
      <c r="E12275" s="1">
        <v>17.0</v>
      </c>
      <c r="F12275" s="1">
        <v>159.0</v>
      </c>
      <c r="G12275" s="1">
        <v>0.0</v>
      </c>
      <c r="H12275" s="1">
        <v>0.0</v>
      </c>
      <c r="K12275" s="1">
        <f t="shared" si="1"/>
        <v>0</v>
      </c>
    </row>
    <row r="12276" ht="15.75" customHeight="1">
      <c r="A12276" s="1">
        <v>44.0</v>
      </c>
      <c r="B12276" s="1">
        <v>4.45109001E13</v>
      </c>
      <c r="C12276" s="1" t="s">
        <v>12098</v>
      </c>
      <c r="D12276" s="1">
        <v>4807380.0</v>
      </c>
      <c r="E12276" s="1">
        <v>17.0</v>
      </c>
      <c r="F12276" s="1">
        <v>159.0</v>
      </c>
      <c r="G12276" s="1">
        <v>32.0</v>
      </c>
      <c r="H12276" s="1">
        <v>40.0</v>
      </c>
      <c r="K12276" s="1">
        <f t="shared" si="1"/>
        <v>72</v>
      </c>
    </row>
    <row r="12277" ht="15.75" customHeight="1">
      <c r="A12277" s="1">
        <v>44.0</v>
      </c>
      <c r="B12277" s="1">
        <v>4.45128001E13</v>
      </c>
      <c r="C12277" s="1" t="s">
        <v>12099</v>
      </c>
      <c r="D12277" s="1">
        <v>4819020.0</v>
      </c>
      <c r="E12277" s="1">
        <v>17.0</v>
      </c>
      <c r="F12277" s="1">
        <v>159.0</v>
      </c>
      <c r="G12277" s="1">
        <v>42.0</v>
      </c>
      <c r="H12277" s="1">
        <v>53.0</v>
      </c>
      <c r="K12277" s="1">
        <f t="shared" si="1"/>
        <v>95</v>
      </c>
    </row>
    <row r="12278" ht="15.75" customHeight="1">
      <c r="A12278" s="1">
        <v>46.0</v>
      </c>
      <c r="B12278" s="1">
        <v>4.65008701E13</v>
      </c>
      <c r="C12278" s="1" t="s">
        <v>12100</v>
      </c>
      <c r="D12278" s="1">
        <v>5005060.0</v>
      </c>
      <c r="E12278" s="1">
        <v>17.0</v>
      </c>
      <c r="F12278" s="1">
        <v>159.0</v>
      </c>
      <c r="G12278" s="1">
        <v>0.0</v>
      </c>
      <c r="H12278" s="1">
        <v>0.0</v>
      </c>
      <c r="K12278" s="1">
        <f t="shared" si="1"/>
        <v>0</v>
      </c>
    </row>
    <row r="12279" ht="15.75" customHeight="1">
      <c r="A12279" s="1">
        <v>50.0</v>
      </c>
      <c r="B12279" s="1">
        <v>5.05038008E13</v>
      </c>
      <c r="C12279" s="1" t="s">
        <v>12101</v>
      </c>
      <c r="D12279" s="1">
        <v>5505580.0</v>
      </c>
      <c r="E12279" s="1">
        <v>17.0</v>
      </c>
      <c r="F12279" s="1">
        <v>159.0</v>
      </c>
      <c r="G12279" s="1">
        <v>49.0</v>
      </c>
      <c r="H12279" s="1">
        <v>33.0</v>
      </c>
      <c r="K12279" s="1">
        <f t="shared" si="1"/>
        <v>82</v>
      </c>
    </row>
    <row r="12280" ht="15.75" customHeight="1">
      <c r="A12280" s="1">
        <v>26.0</v>
      </c>
      <c r="B12280" s="1">
        <v>2.65041001E13</v>
      </c>
      <c r="C12280" s="1" t="s">
        <v>12102</v>
      </c>
      <c r="D12280" s="1">
        <v>2906450.0</v>
      </c>
      <c r="E12280" s="1">
        <v>17.0</v>
      </c>
      <c r="F12280" s="1">
        <v>158.0</v>
      </c>
      <c r="G12280" s="1">
        <v>42.0</v>
      </c>
      <c r="H12280" s="1">
        <v>34.0</v>
      </c>
      <c r="K12280" s="1">
        <f t="shared" si="1"/>
        <v>76</v>
      </c>
    </row>
    <row r="12281" ht="15.75" customHeight="1">
      <c r="A12281" s="1">
        <v>28.0</v>
      </c>
      <c r="B12281" s="1">
        <v>2.85006015E13</v>
      </c>
      <c r="C12281" s="1" t="s">
        <v>12103</v>
      </c>
      <c r="D12281" s="1">
        <v>3176980.0</v>
      </c>
      <c r="E12281" s="1">
        <v>17.0</v>
      </c>
      <c r="F12281" s="1">
        <v>158.0</v>
      </c>
      <c r="G12281" s="1">
        <v>27.0</v>
      </c>
      <c r="H12281" s="1">
        <v>51.0</v>
      </c>
      <c r="K12281" s="1">
        <f t="shared" si="1"/>
        <v>78</v>
      </c>
    </row>
    <row r="12282" ht="15.75" customHeight="1">
      <c r="A12282" s="1">
        <v>28.0</v>
      </c>
      <c r="B12282" s="1">
        <v>2.85045018E13</v>
      </c>
      <c r="C12282" s="1" t="s">
        <v>12104</v>
      </c>
      <c r="D12282" s="1">
        <v>3100020.0</v>
      </c>
      <c r="E12282" s="1">
        <v>17.0</v>
      </c>
      <c r="F12282" s="1">
        <v>158.0</v>
      </c>
      <c r="G12282" s="1">
        <v>30.0</v>
      </c>
      <c r="H12282" s="1">
        <v>52.0</v>
      </c>
      <c r="K12282" s="1">
        <f t="shared" si="1"/>
        <v>82</v>
      </c>
    </row>
    <row r="12283" ht="15.75" customHeight="1">
      <c r="A12283" s="1">
        <v>28.0</v>
      </c>
      <c r="B12283" s="1">
        <v>2.85056084E13</v>
      </c>
      <c r="C12283" s="1" t="s">
        <v>12105</v>
      </c>
      <c r="D12283" s="1">
        <v>3178260.0</v>
      </c>
      <c r="E12283" s="1">
        <v>17.0</v>
      </c>
      <c r="F12283" s="1">
        <v>158.0</v>
      </c>
      <c r="G12283" s="1">
        <v>23.0</v>
      </c>
      <c r="H12283" s="1">
        <v>33.0</v>
      </c>
      <c r="K12283" s="1">
        <f t="shared" si="1"/>
        <v>56</v>
      </c>
    </row>
    <row r="12284" ht="15.75" customHeight="1">
      <c r="A12284" s="1">
        <v>31.0</v>
      </c>
      <c r="B12284" s="1">
        <v>3.15010014E13</v>
      </c>
      <c r="C12284" s="1" t="s">
        <v>12106</v>
      </c>
      <c r="D12284" s="1">
        <v>3407110.0</v>
      </c>
      <c r="E12284" s="1">
        <v>17.0</v>
      </c>
      <c r="F12284" s="1">
        <v>158.0</v>
      </c>
      <c r="G12284" s="1">
        <v>25.0</v>
      </c>
      <c r="H12284" s="1">
        <v>28.0</v>
      </c>
      <c r="K12284" s="1">
        <f t="shared" si="1"/>
        <v>53</v>
      </c>
    </row>
    <row r="12285" ht="15.75" customHeight="1">
      <c r="A12285" s="1">
        <v>35.0</v>
      </c>
      <c r="B12285" s="1">
        <v>3.55018073E13</v>
      </c>
      <c r="C12285" s="1" t="s">
        <v>12107</v>
      </c>
      <c r="D12285" s="1">
        <v>3818280.0</v>
      </c>
      <c r="E12285" s="1">
        <v>17.0</v>
      </c>
      <c r="F12285" s="1">
        <v>158.0</v>
      </c>
      <c r="G12285" s="1">
        <v>58.0</v>
      </c>
      <c r="H12285" s="1">
        <v>8.0</v>
      </c>
      <c r="K12285" s="1">
        <f t="shared" si="1"/>
        <v>66</v>
      </c>
    </row>
    <row r="12286" ht="15.75" customHeight="1">
      <c r="A12286" s="1">
        <v>35.0</v>
      </c>
      <c r="B12286" s="1">
        <v>3.55047035E13</v>
      </c>
      <c r="C12286" s="1" t="s">
        <v>12108</v>
      </c>
      <c r="D12286" s="1">
        <v>3812660.0</v>
      </c>
      <c r="E12286" s="1">
        <v>17.0</v>
      </c>
      <c r="F12286" s="1">
        <v>158.0</v>
      </c>
      <c r="G12286" s="1">
        <v>91.0</v>
      </c>
      <c r="H12286" s="1">
        <v>48.0</v>
      </c>
      <c r="K12286" s="1">
        <f t="shared" si="1"/>
        <v>139</v>
      </c>
    </row>
    <row r="12287" ht="15.75" customHeight="1">
      <c r="A12287" s="1">
        <v>37.0</v>
      </c>
      <c r="B12287" s="1">
        <v>3.75008016E13</v>
      </c>
      <c r="C12287" s="1" t="s">
        <v>12109</v>
      </c>
      <c r="D12287" s="1">
        <v>4013080.0</v>
      </c>
      <c r="E12287" s="1">
        <v>17.0</v>
      </c>
      <c r="F12287" s="1">
        <v>158.0</v>
      </c>
      <c r="G12287" s="1">
        <v>12.0</v>
      </c>
      <c r="H12287" s="1">
        <v>74.0</v>
      </c>
      <c r="K12287" s="1">
        <f t="shared" si="1"/>
        <v>86</v>
      </c>
    </row>
    <row r="12288" ht="15.75" customHeight="1">
      <c r="A12288" s="1">
        <v>44.0</v>
      </c>
      <c r="B12288" s="1">
        <v>4.45155006E13</v>
      </c>
      <c r="C12288" s="1" t="s">
        <v>12110</v>
      </c>
      <c r="D12288" s="1">
        <v>4815600.0</v>
      </c>
      <c r="E12288" s="1">
        <v>17.0</v>
      </c>
      <c r="F12288" s="1">
        <v>158.0</v>
      </c>
      <c r="G12288" s="1">
        <v>52.0</v>
      </c>
      <c r="H12288" s="1">
        <v>72.0</v>
      </c>
      <c r="K12288" s="1">
        <f t="shared" si="1"/>
        <v>124</v>
      </c>
    </row>
    <row r="12289" ht="15.75" customHeight="1">
      <c r="A12289" s="1">
        <v>44.0</v>
      </c>
      <c r="B12289" s="1">
        <v>4.45159003E13</v>
      </c>
      <c r="C12289" s="1" t="s">
        <v>12111</v>
      </c>
      <c r="D12289" s="1">
        <v>4821300.0</v>
      </c>
      <c r="E12289" s="1">
        <v>17.0</v>
      </c>
      <c r="F12289" s="1">
        <v>158.0</v>
      </c>
      <c r="G12289" s="1">
        <v>74.0</v>
      </c>
      <c r="H12289" s="1">
        <v>56.0</v>
      </c>
      <c r="K12289" s="1">
        <f t="shared" si="1"/>
        <v>130</v>
      </c>
    </row>
    <row r="12290" ht="15.75" customHeight="1">
      <c r="A12290" s="1">
        <v>46.0</v>
      </c>
      <c r="B12290" s="1">
        <v>4.65013501E13</v>
      </c>
      <c r="C12290" s="1" t="s">
        <v>12112</v>
      </c>
      <c r="D12290" s="1">
        <v>5002520.0</v>
      </c>
      <c r="E12290" s="1">
        <v>17.0</v>
      </c>
      <c r="F12290" s="1">
        <v>158.0</v>
      </c>
      <c r="G12290" s="1">
        <v>0.0</v>
      </c>
      <c r="H12290" s="1">
        <v>0.0</v>
      </c>
      <c r="K12290" s="1">
        <f t="shared" si="1"/>
        <v>0</v>
      </c>
    </row>
    <row r="12291" ht="15.75" customHeight="1">
      <c r="A12291" s="1">
        <v>48.0</v>
      </c>
      <c r="B12291" s="1">
        <v>4.85038014E13</v>
      </c>
      <c r="C12291" s="1" t="s">
        <v>12113</v>
      </c>
      <c r="D12291" s="1">
        <v>5306540.0</v>
      </c>
      <c r="E12291" s="1">
        <v>17.0</v>
      </c>
      <c r="F12291" s="1">
        <v>158.0</v>
      </c>
      <c r="G12291" s="1">
        <v>53.0</v>
      </c>
      <c r="H12291" s="1">
        <v>32.0</v>
      </c>
      <c r="K12291" s="1">
        <f t="shared" si="1"/>
        <v>85</v>
      </c>
    </row>
    <row r="12292" ht="15.75" customHeight="1">
      <c r="A12292" s="1">
        <v>50.0</v>
      </c>
      <c r="B12292" s="1">
        <v>5.05030008E13</v>
      </c>
      <c r="C12292" s="1" t="s">
        <v>12114</v>
      </c>
      <c r="D12292" s="1">
        <v>5511400.0</v>
      </c>
      <c r="E12292" s="1">
        <v>17.0</v>
      </c>
      <c r="F12292" s="1">
        <v>158.0</v>
      </c>
      <c r="G12292" s="1">
        <v>48.0</v>
      </c>
      <c r="H12292" s="1">
        <v>25.0</v>
      </c>
      <c r="K12292" s="1">
        <f t="shared" si="1"/>
        <v>73</v>
      </c>
    </row>
    <row r="12293" ht="15.75" customHeight="1">
      <c r="A12293" s="1">
        <v>17.0</v>
      </c>
      <c r="B12293" s="1">
        <v>1.75029003E13</v>
      </c>
      <c r="C12293" s="1" t="s">
        <v>12115</v>
      </c>
      <c r="D12293" s="1">
        <v>2004140.0</v>
      </c>
      <c r="E12293" s="1">
        <v>17.0</v>
      </c>
      <c r="F12293" s="1">
        <v>157.0</v>
      </c>
      <c r="G12293" s="1">
        <v>50.0</v>
      </c>
      <c r="H12293" s="1">
        <v>80.0</v>
      </c>
      <c r="K12293" s="1">
        <f t="shared" si="1"/>
        <v>130</v>
      </c>
    </row>
    <row r="12294" ht="15.75" customHeight="1">
      <c r="A12294" s="1">
        <v>23.0</v>
      </c>
      <c r="B12294" s="1">
        <v>2.35005001E13</v>
      </c>
      <c r="C12294" s="1" t="s">
        <v>12116</v>
      </c>
      <c r="D12294" s="1">
        <v>2602040.0</v>
      </c>
      <c r="E12294" s="1">
        <v>17.0</v>
      </c>
      <c r="F12294" s="1">
        <v>157.0</v>
      </c>
      <c r="G12294" s="1">
        <v>68.0</v>
      </c>
      <c r="H12294" s="1">
        <v>59.0</v>
      </c>
      <c r="K12294" s="1">
        <f t="shared" si="1"/>
        <v>127</v>
      </c>
    </row>
    <row r="12295" ht="15.75" customHeight="1">
      <c r="A12295" s="1">
        <v>27.0</v>
      </c>
      <c r="B12295" s="1">
        <v>2.75049002E13</v>
      </c>
      <c r="C12295" s="1" t="s">
        <v>12117</v>
      </c>
      <c r="D12295" s="1">
        <v>3003800.0</v>
      </c>
      <c r="E12295" s="1">
        <v>17.0</v>
      </c>
      <c r="F12295" s="1">
        <v>157.0</v>
      </c>
      <c r="G12295" s="1">
        <v>85.0</v>
      </c>
      <c r="H12295" s="1">
        <v>58.0</v>
      </c>
      <c r="K12295" s="1">
        <f t="shared" si="1"/>
        <v>143</v>
      </c>
    </row>
    <row r="12296" ht="15.75" customHeight="1">
      <c r="A12296" s="1">
        <v>31.0</v>
      </c>
      <c r="B12296" s="1">
        <v>3.15002009E13</v>
      </c>
      <c r="C12296" s="1" t="s">
        <v>12118</v>
      </c>
      <c r="D12296" s="1">
        <v>3403810.0</v>
      </c>
      <c r="E12296" s="1">
        <v>17.0</v>
      </c>
      <c r="F12296" s="1">
        <v>157.0</v>
      </c>
      <c r="G12296" s="1">
        <v>0.0</v>
      </c>
      <c r="H12296" s="1">
        <v>0.0</v>
      </c>
      <c r="K12296" s="1">
        <f t="shared" si="1"/>
        <v>0</v>
      </c>
    </row>
    <row r="12297" ht="15.75" customHeight="1">
      <c r="A12297" s="1">
        <v>31.0</v>
      </c>
      <c r="B12297" s="1">
        <v>3.15010002E13</v>
      </c>
      <c r="C12297" s="1" t="s">
        <v>12119</v>
      </c>
      <c r="D12297" s="1">
        <v>3401710.0</v>
      </c>
      <c r="E12297" s="1">
        <v>17.0</v>
      </c>
      <c r="F12297" s="1">
        <v>157.0</v>
      </c>
      <c r="G12297" s="1">
        <v>32.0</v>
      </c>
      <c r="H12297" s="1">
        <v>20.0</v>
      </c>
      <c r="K12297" s="1">
        <f t="shared" si="1"/>
        <v>52</v>
      </c>
    </row>
    <row r="12298" ht="15.75" customHeight="1">
      <c r="A12298" s="1">
        <v>37.0</v>
      </c>
      <c r="B12298" s="1">
        <v>3.75036022E13</v>
      </c>
      <c r="C12298" s="1" t="s">
        <v>12120</v>
      </c>
      <c r="D12298" s="1">
        <v>4023700.0</v>
      </c>
      <c r="E12298" s="1">
        <v>17.0</v>
      </c>
      <c r="F12298" s="1">
        <v>157.0</v>
      </c>
      <c r="G12298" s="1">
        <v>59.0</v>
      </c>
      <c r="H12298" s="1">
        <v>54.0</v>
      </c>
      <c r="K12298" s="1">
        <f t="shared" si="1"/>
        <v>113</v>
      </c>
    </row>
    <row r="12299" ht="15.75" customHeight="1">
      <c r="A12299" s="1">
        <v>44.0</v>
      </c>
      <c r="B12299" s="1">
        <v>4.45229001E13</v>
      </c>
      <c r="C12299" s="1" t="s">
        <v>12121</v>
      </c>
      <c r="D12299" s="1">
        <v>4813770.0</v>
      </c>
      <c r="E12299" s="1">
        <v>17.0</v>
      </c>
      <c r="F12299" s="1">
        <v>157.0</v>
      </c>
      <c r="G12299" s="1">
        <v>66.0</v>
      </c>
      <c r="H12299" s="1">
        <v>72.0</v>
      </c>
      <c r="K12299" s="1">
        <f t="shared" si="1"/>
        <v>138</v>
      </c>
    </row>
    <row r="12300" ht="15.75" customHeight="1">
      <c r="A12300" s="1">
        <v>5.0</v>
      </c>
      <c r="B12300" s="1">
        <v>5.5054021E12</v>
      </c>
      <c r="C12300" s="1" t="s">
        <v>9157</v>
      </c>
      <c r="D12300" s="1">
        <v>617520.0</v>
      </c>
      <c r="E12300" s="1">
        <v>17.0</v>
      </c>
      <c r="F12300" s="1">
        <v>156.0</v>
      </c>
      <c r="G12300" s="1">
        <v>31.0</v>
      </c>
      <c r="H12300" s="1">
        <v>121.0</v>
      </c>
      <c r="K12300" s="1">
        <f t="shared" si="1"/>
        <v>152</v>
      </c>
    </row>
    <row r="12301" ht="15.75" customHeight="1">
      <c r="A12301" s="1">
        <v>17.0</v>
      </c>
      <c r="B12301" s="1">
        <v>1.75096011E13</v>
      </c>
      <c r="C12301" s="1" t="s">
        <v>12122</v>
      </c>
      <c r="D12301" s="1">
        <v>2004380.0</v>
      </c>
      <c r="E12301" s="1">
        <v>17.0</v>
      </c>
      <c r="F12301" s="1">
        <v>156.0</v>
      </c>
      <c r="G12301" s="1">
        <v>55.0</v>
      </c>
      <c r="H12301" s="1">
        <v>78.0</v>
      </c>
      <c r="K12301" s="1">
        <f t="shared" si="1"/>
        <v>133</v>
      </c>
    </row>
    <row r="12302" ht="15.75" customHeight="1">
      <c r="A12302" s="1">
        <v>22.0</v>
      </c>
      <c r="B12302" s="1">
        <v>2.23014008301E13</v>
      </c>
      <c r="C12302" s="1" t="s">
        <v>12123</v>
      </c>
      <c r="D12302" s="1">
        <v>2502910.0</v>
      </c>
      <c r="E12302" s="1">
        <v>17.0</v>
      </c>
      <c r="F12302" s="1">
        <v>156.0</v>
      </c>
      <c r="G12302" s="1">
        <v>37.0</v>
      </c>
      <c r="H12302" s="1">
        <v>45.0</v>
      </c>
      <c r="K12302" s="1">
        <f t="shared" si="1"/>
        <v>82</v>
      </c>
    </row>
    <row r="12303" ht="15.75" customHeight="1">
      <c r="A12303" s="1">
        <v>28.0</v>
      </c>
      <c r="B12303" s="1">
        <v>2.85069003E13</v>
      </c>
      <c r="C12303" s="1" t="s">
        <v>12124</v>
      </c>
      <c r="D12303" s="1">
        <v>3172990.0</v>
      </c>
      <c r="E12303" s="1">
        <v>17.0</v>
      </c>
      <c r="F12303" s="1">
        <v>156.0</v>
      </c>
      <c r="G12303" s="1">
        <v>18.0</v>
      </c>
      <c r="H12303" s="1">
        <v>50.0</v>
      </c>
      <c r="K12303" s="1">
        <f t="shared" si="1"/>
        <v>68</v>
      </c>
    </row>
    <row r="12304" ht="15.75" customHeight="1">
      <c r="A12304" s="1">
        <v>30.0</v>
      </c>
      <c r="B12304" s="1">
        <v>3.05008026E13</v>
      </c>
      <c r="C12304" s="1" t="s">
        <v>12125</v>
      </c>
      <c r="D12304" s="1">
        <v>3305430.0</v>
      </c>
      <c r="E12304" s="1">
        <v>17.0</v>
      </c>
      <c r="F12304" s="1">
        <v>156.0</v>
      </c>
      <c r="G12304" s="1">
        <v>0.0</v>
      </c>
      <c r="H12304" s="1">
        <v>50.0</v>
      </c>
      <c r="K12304" s="1">
        <f t="shared" si="1"/>
        <v>50</v>
      </c>
    </row>
    <row r="12305" ht="15.75" customHeight="1">
      <c r="A12305" s="1">
        <v>30.0</v>
      </c>
      <c r="B12305" s="1">
        <v>3.0501001E13</v>
      </c>
      <c r="C12305" s="1" t="s">
        <v>12126</v>
      </c>
      <c r="D12305" s="1">
        <v>3305760.0</v>
      </c>
      <c r="E12305" s="1">
        <v>17.0</v>
      </c>
      <c r="F12305" s="1">
        <v>156.0</v>
      </c>
      <c r="G12305" s="1">
        <v>15.0</v>
      </c>
      <c r="H12305" s="1">
        <v>9.0</v>
      </c>
      <c r="K12305" s="1">
        <f t="shared" si="1"/>
        <v>24</v>
      </c>
    </row>
    <row r="12306" ht="15.75" customHeight="1">
      <c r="A12306" s="1">
        <v>31.0</v>
      </c>
      <c r="B12306" s="1">
        <v>3.15002059E13</v>
      </c>
      <c r="C12306" s="1" t="s">
        <v>12127</v>
      </c>
      <c r="D12306" s="1">
        <v>3415240.0</v>
      </c>
      <c r="E12306" s="1">
        <v>17.0</v>
      </c>
      <c r="F12306" s="1">
        <v>156.0</v>
      </c>
      <c r="G12306" s="1">
        <v>59.0</v>
      </c>
      <c r="H12306" s="1">
        <v>25.0</v>
      </c>
      <c r="K12306" s="1">
        <f t="shared" si="1"/>
        <v>84</v>
      </c>
    </row>
    <row r="12307" ht="15.75" customHeight="1">
      <c r="A12307" s="1">
        <v>31.0</v>
      </c>
      <c r="B12307" s="1">
        <v>3.15007011E13</v>
      </c>
      <c r="C12307" s="1" t="s">
        <v>12128</v>
      </c>
      <c r="D12307" s="1">
        <v>3414250.0</v>
      </c>
      <c r="E12307" s="1">
        <v>17.0</v>
      </c>
      <c r="F12307" s="1">
        <v>156.0</v>
      </c>
      <c r="G12307" s="1">
        <v>38.0</v>
      </c>
      <c r="H12307" s="1">
        <v>24.0</v>
      </c>
      <c r="K12307" s="1">
        <f t="shared" si="1"/>
        <v>62</v>
      </c>
    </row>
    <row r="12308" ht="15.75" customHeight="1">
      <c r="A12308" s="1">
        <v>31.0</v>
      </c>
      <c r="B12308" s="1">
        <v>3.15014034E13</v>
      </c>
      <c r="C12308" s="1" t="s">
        <v>12129</v>
      </c>
      <c r="D12308" s="1">
        <v>3413980.0</v>
      </c>
      <c r="E12308" s="1">
        <v>17.0</v>
      </c>
      <c r="F12308" s="1">
        <v>156.0</v>
      </c>
      <c r="G12308" s="1">
        <v>37.0</v>
      </c>
      <c r="H12308" s="1">
        <v>37.0</v>
      </c>
      <c r="K12308" s="1">
        <f t="shared" si="1"/>
        <v>74</v>
      </c>
    </row>
    <row r="12309" ht="15.75" customHeight="1">
      <c r="A12309" s="1">
        <v>31.0</v>
      </c>
      <c r="B12309" s="1">
        <v>3.15021013E13</v>
      </c>
      <c r="C12309" s="1" t="s">
        <v>12130</v>
      </c>
      <c r="D12309" s="1">
        <v>3408070.0</v>
      </c>
      <c r="E12309" s="1">
        <v>17.0</v>
      </c>
      <c r="F12309" s="1">
        <v>156.0</v>
      </c>
      <c r="G12309" s="1">
        <v>30.0</v>
      </c>
      <c r="H12309" s="1">
        <v>27.0</v>
      </c>
      <c r="K12309" s="1">
        <f t="shared" si="1"/>
        <v>57</v>
      </c>
    </row>
    <row r="12310" ht="15.75" customHeight="1">
      <c r="A12310" s="1">
        <v>35.0</v>
      </c>
      <c r="B12310" s="1">
        <v>3.55051101E13</v>
      </c>
      <c r="C12310" s="1" t="s">
        <v>12131</v>
      </c>
      <c r="D12310" s="1">
        <v>3800058.0</v>
      </c>
      <c r="E12310" s="1">
        <v>17.0</v>
      </c>
      <c r="F12310" s="1">
        <v>156.0</v>
      </c>
      <c r="G12310" s="1">
        <v>98.0</v>
      </c>
      <c r="H12310" s="1">
        <v>47.0</v>
      </c>
      <c r="K12310" s="1">
        <f t="shared" si="1"/>
        <v>145</v>
      </c>
    </row>
    <row r="12311" ht="15.75" customHeight="1">
      <c r="A12311" s="1">
        <v>44.0</v>
      </c>
      <c r="B12311" s="1">
        <v>4.45153002E13</v>
      </c>
      <c r="C12311" s="1" t="s">
        <v>12132</v>
      </c>
      <c r="D12311" s="1">
        <v>4832490.0</v>
      </c>
      <c r="E12311" s="1">
        <v>17.0</v>
      </c>
      <c r="F12311" s="1">
        <v>156.0</v>
      </c>
      <c r="G12311" s="1">
        <v>28.0</v>
      </c>
      <c r="H12311" s="1">
        <v>53.0</v>
      </c>
      <c r="K12311" s="1">
        <f t="shared" si="1"/>
        <v>81</v>
      </c>
    </row>
    <row r="12312" ht="15.75" customHeight="1">
      <c r="A12312" s="1">
        <v>50.0</v>
      </c>
      <c r="B12312" s="1">
        <v>5.05024007E13</v>
      </c>
      <c r="C12312" s="1" t="s">
        <v>12133</v>
      </c>
      <c r="D12312" s="1">
        <v>5505880.0</v>
      </c>
      <c r="E12312" s="1">
        <v>17.0</v>
      </c>
      <c r="F12312" s="1">
        <v>156.0</v>
      </c>
      <c r="G12312" s="1">
        <v>30.0</v>
      </c>
      <c r="H12312" s="1">
        <v>0.0</v>
      </c>
      <c r="K12312" s="1">
        <f t="shared" si="1"/>
        <v>30</v>
      </c>
    </row>
    <row r="12313" ht="15.75" customHeight="1">
      <c r="A12313" s="1">
        <v>5.0</v>
      </c>
      <c r="B12313" s="1">
        <v>5.5052021E12</v>
      </c>
      <c r="C12313" s="1" t="s">
        <v>12134</v>
      </c>
      <c r="D12313" s="1">
        <v>632250.0</v>
      </c>
      <c r="E12313" s="1">
        <v>17.0</v>
      </c>
      <c r="F12313" s="1">
        <v>155.0</v>
      </c>
      <c r="G12313" s="1">
        <v>52.0</v>
      </c>
      <c r="H12313" s="1">
        <v>79.0</v>
      </c>
      <c r="K12313" s="1">
        <f t="shared" si="1"/>
        <v>131</v>
      </c>
    </row>
    <row r="12314" ht="15.75" customHeight="1">
      <c r="A12314" s="1">
        <v>5.0</v>
      </c>
      <c r="B12314" s="1">
        <v>5.5058003E12</v>
      </c>
      <c r="C12314" s="1" t="s">
        <v>12135</v>
      </c>
      <c r="D12314" s="1">
        <v>607260.0</v>
      </c>
      <c r="E12314" s="1">
        <v>17.0</v>
      </c>
      <c r="F12314" s="1">
        <v>155.0</v>
      </c>
      <c r="G12314" s="1">
        <v>114.0</v>
      </c>
      <c r="H12314" s="1">
        <v>19.0</v>
      </c>
      <c r="K12314" s="1">
        <f t="shared" si="1"/>
        <v>133</v>
      </c>
    </row>
    <row r="12315" ht="15.75" customHeight="1">
      <c r="A12315" s="1">
        <v>6.0</v>
      </c>
      <c r="B12315" s="1">
        <v>6.5057004E12</v>
      </c>
      <c r="C12315" s="1" t="s">
        <v>12136</v>
      </c>
      <c r="D12315" s="1">
        <v>805880.0</v>
      </c>
      <c r="E12315" s="1">
        <v>17.0</v>
      </c>
      <c r="F12315" s="1">
        <v>155.0</v>
      </c>
      <c r="G12315" s="1">
        <v>56.0</v>
      </c>
      <c r="H12315" s="1">
        <v>91.0</v>
      </c>
      <c r="K12315" s="1">
        <f t="shared" si="1"/>
        <v>147</v>
      </c>
    </row>
    <row r="12316" ht="15.75" customHeight="1">
      <c r="A12316" s="1">
        <v>13.0</v>
      </c>
      <c r="B12316" s="1">
        <v>1.35031003E13</v>
      </c>
      <c r="C12316" s="1" t="s">
        <v>12137</v>
      </c>
      <c r="D12316" s="1">
        <v>1602400.0</v>
      </c>
      <c r="E12316" s="1">
        <v>17.0</v>
      </c>
      <c r="F12316" s="1">
        <v>155.0</v>
      </c>
      <c r="G12316" s="1">
        <v>25.0</v>
      </c>
      <c r="H12316" s="1">
        <v>42.0</v>
      </c>
      <c r="K12316" s="1">
        <f t="shared" si="1"/>
        <v>67</v>
      </c>
    </row>
    <row r="12317" ht="15.75" customHeight="1">
      <c r="A12317" s="1">
        <v>14.0</v>
      </c>
      <c r="B12317" s="1">
        <v>1.45022002E13</v>
      </c>
      <c r="C12317" s="1" t="s">
        <v>12138</v>
      </c>
      <c r="D12317" s="1">
        <v>1705880.0</v>
      </c>
      <c r="E12317" s="1">
        <v>17.0</v>
      </c>
      <c r="F12317" s="1">
        <v>155.0</v>
      </c>
      <c r="G12317" s="1">
        <v>73.0</v>
      </c>
      <c r="H12317" s="1">
        <v>9.0</v>
      </c>
      <c r="K12317" s="1">
        <f t="shared" si="1"/>
        <v>82</v>
      </c>
    </row>
    <row r="12318" ht="15.75" customHeight="1">
      <c r="A12318" s="1">
        <v>22.0</v>
      </c>
      <c r="B12318" s="1">
        <v>2.23002012301E13</v>
      </c>
      <c r="C12318" s="1" t="s">
        <v>12139</v>
      </c>
      <c r="D12318" s="1">
        <v>2506630.0</v>
      </c>
      <c r="E12318" s="1">
        <v>17.0</v>
      </c>
      <c r="F12318" s="1">
        <v>155.0</v>
      </c>
      <c r="G12318" s="1">
        <v>23.0</v>
      </c>
      <c r="H12318" s="1">
        <v>33.0</v>
      </c>
      <c r="K12318" s="1">
        <f t="shared" si="1"/>
        <v>56</v>
      </c>
    </row>
    <row r="12319" ht="15.75" customHeight="1">
      <c r="A12319" s="1">
        <v>26.0</v>
      </c>
      <c r="B12319" s="1">
        <v>2.65078004E13</v>
      </c>
      <c r="C12319" s="1" t="s">
        <v>12140</v>
      </c>
      <c r="D12319" s="1">
        <v>2910140.0</v>
      </c>
      <c r="E12319" s="1">
        <v>17.0</v>
      </c>
      <c r="F12319" s="1">
        <v>155.0</v>
      </c>
      <c r="G12319" s="1">
        <v>63.0</v>
      </c>
      <c r="H12319" s="1">
        <v>63.0</v>
      </c>
      <c r="K12319" s="1">
        <f t="shared" si="1"/>
        <v>126</v>
      </c>
    </row>
    <row r="12320" ht="15.75" customHeight="1">
      <c r="A12320" s="1">
        <v>28.0</v>
      </c>
      <c r="B12320" s="1">
        <v>2.85018031E13</v>
      </c>
      <c r="C12320" s="1" t="s">
        <v>12141</v>
      </c>
      <c r="D12320" s="1">
        <v>3177520.0</v>
      </c>
      <c r="E12320" s="1">
        <v>17.0</v>
      </c>
      <c r="F12320" s="1">
        <v>155.0</v>
      </c>
      <c r="G12320" s="1">
        <v>4.0</v>
      </c>
      <c r="H12320" s="1">
        <v>75.0</v>
      </c>
      <c r="K12320" s="1">
        <f t="shared" si="1"/>
        <v>79</v>
      </c>
    </row>
    <row r="12321" ht="15.75" customHeight="1">
      <c r="A12321" s="1">
        <v>31.0</v>
      </c>
      <c r="B12321" s="1">
        <v>3.15015015E13</v>
      </c>
      <c r="C12321" s="1" t="s">
        <v>12142</v>
      </c>
      <c r="D12321" s="1">
        <v>3408910.0</v>
      </c>
      <c r="E12321" s="1">
        <v>17.0</v>
      </c>
      <c r="F12321" s="1">
        <v>155.0</v>
      </c>
      <c r="G12321" s="1">
        <v>76.0</v>
      </c>
      <c r="H12321" s="1">
        <v>0.0</v>
      </c>
      <c r="K12321" s="1">
        <f t="shared" si="1"/>
        <v>76</v>
      </c>
    </row>
    <row r="12322" ht="15.75" customHeight="1">
      <c r="A12322" s="1">
        <v>32.0</v>
      </c>
      <c r="B12322" s="1">
        <v>3.25031002E13</v>
      </c>
      <c r="C12322" s="1" t="s">
        <v>12143</v>
      </c>
      <c r="D12322" s="1">
        <v>3500720.0</v>
      </c>
      <c r="E12322" s="1">
        <v>17.0</v>
      </c>
      <c r="F12322" s="1">
        <v>155.0</v>
      </c>
      <c r="G12322" s="1">
        <v>68.0</v>
      </c>
      <c r="H12322" s="1">
        <v>0.0</v>
      </c>
      <c r="K12322" s="1">
        <f t="shared" si="1"/>
        <v>68</v>
      </c>
    </row>
    <row r="12323" ht="15.75" customHeight="1">
      <c r="A12323" s="1">
        <v>44.0</v>
      </c>
      <c r="B12323" s="1">
        <v>4.45161002E13</v>
      </c>
      <c r="C12323" s="1" t="s">
        <v>12144</v>
      </c>
      <c r="D12323" s="1">
        <v>4829370.0</v>
      </c>
      <c r="E12323" s="1">
        <v>17.0</v>
      </c>
      <c r="F12323" s="1">
        <v>155.0</v>
      </c>
      <c r="G12323" s="1">
        <v>28.0</v>
      </c>
      <c r="H12323" s="1">
        <v>85.0</v>
      </c>
      <c r="K12323" s="1">
        <f t="shared" si="1"/>
        <v>113</v>
      </c>
    </row>
    <row r="12324" ht="15.75" customHeight="1">
      <c r="A12324" s="1">
        <v>44.0</v>
      </c>
      <c r="B12324" s="1">
        <v>4.45186001E13</v>
      </c>
      <c r="C12324" s="1" t="s">
        <v>12145</v>
      </c>
      <c r="D12324" s="1">
        <v>4811910.0</v>
      </c>
      <c r="E12324" s="1">
        <v>17.0</v>
      </c>
      <c r="F12324" s="1">
        <v>155.0</v>
      </c>
      <c r="G12324" s="1">
        <v>26.0</v>
      </c>
      <c r="H12324" s="1">
        <v>88.0</v>
      </c>
      <c r="K12324" s="1">
        <f t="shared" si="1"/>
        <v>114</v>
      </c>
    </row>
    <row r="12325" ht="15.75" customHeight="1">
      <c r="A12325" s="1">
        <v>3.0</v>
      </c>
      <c r="B12325" s="1">
        <v>3.5012007E12</v>
      </c>
      <c r="C12325" s="1" t="s">
        <v>12146</v>
      </c>
      <c r="D12325" s="1">
        <v>406030.0</v>
      </c>
      <c r="E12325" s="1">
        <v>17.0</v>
      </c>
      <c r="F12325" s="1">
        <v>154.0</v>
      </c>
      <c r="G12325" s="1">
        <v>20.0</v>
      </c>
      <c r="H12325" s="1">
        <v>83.0</v>
      </c>
      <c r="K12325" s="1">
        <f t="shared" si="1"/>
        <v>103</v>
      </c>
    </row>
    <row r="12326" ht="15.75" customHeight="1">
      <c r="A12326" s="1">
        <v>6.0</v>
      </c>
      <c r="B12326" s="1">
        <v>6.5017501E12</v>
      </c>
      <c r="C12326" s="1" t="s">
        <v>12147</v>
      </c>
      <c r="D12326" s="1">
        <v>803420.0</v>
      </c>
      <c r="E12326" s="1">
        <v>17.0</v>
      </c>
      <c r="F12326" s="1">
        <v>154.0</v>
      </c>
      <c r="G12326" s="1">
        <v>48.0</v>
      </c>
      <c r="H12326" s="1">
        <v>48.0</v>
      </c>
      <c r="K12326" s="1">
        <f t="shared" si="1"/>
        <v>96</v>
      </c>
    </row>
    <row r="12327" ht="15.75" customHeight="1">
      <c r="A12327" s="1">
        <v>14.0</v>
      </c>
      <c r="B12327" s="1">
        <v>1.45010017E13</v>
      </c>
      <c r="C12327" s="1" t="s">
        <v>12148</v>
      </c>
      <c r="D12327" s="1">
        <v>1737380.0</v>
      </c>
      <c r="E12327" s="1">
        <v>17.0</v>
      </c>
      <c r="F12327" s="1">
        <v>154.0</v>
      </c>
      <c r="G12327" s="1">
        <v>58.0</v>
      </c>
      <c r="H12327" s="1">
        <v>68.0</v>
      </c>
      <c r="K12327" s="1">
        <f t="shared" si="1"/>
        <v>126</v>
      </c>
    </row>
    <row r="12328" ht="15.75" customHeight="1">
      <c r="A12328" s="1">
        <v>14.0</v>
      </c>
      <c r="B12328" s="1">
        <v>1.4502202E13</v>
      </c>
      <c r="C12328" s="1" t="s">
        <v>12149</v>
      </c>
      <c r="D12328" s="1">
        <v>1717160.0</v>
      </c>
      <c r="E12328" s="1">
        <v>17.0</v>
      </c>
      <c r="F12328" s="1">
        <v>154.0</v>
      </c>
      <c r="G12328" s="1">
        <v>94.0</v>
      </c>
      <c r="H12328" s="1">
        <v>0.0</v>
      </c>
      <c r="K12328" s="1">
        <f t="shared" si="1"/>
        <v>94</v>
      </c>
    </row>
    <row r="12329" ht="15.75" customHeight="1">
      <c r="A12329" s="1">
        <v>14.0</v>
      </c>
      <c r="B12329" s="1">
        <v>1.45098102E13</v>
      </c>
      <c r="C12329" s="1" t="s">
        <v>12150</v>
      </c>
      <c r="D12329" s="1">
        <v>1701411.0</v>
      </c>
      <c r="E12329" s="1">
        <v>17.0</v>
      </c>
      <c r="F12329" s="1">
        <v>154.0</v>
      </c>
      <c r="G12329" s="1">
        <v>82.0</v>
      </c>
      <c r="H12329" s="1">
        <v>48.0</v>
      </c>
      <c r="K12329" s="1">
        <f t="shared" si="1"/>
        <v>130</v>
      </c>
    </row>
    <row r="12330" ht="15.75" customHeight="1">
      <c r="A12330" s="1">
        <v>17.0</v>
      </c>
      <c r="B12330" s="1">
        <v>1.75053012E13</v>
      </c>
      <c r="C12330" s="1" t="s">
        <v>12151</v>
      </c>
      <c r="D12330" s="1">
        <v>2012120.0</v>
      </c>
      <c r="E12330" s="1">
        <v>17.0</v>
      </c>
      <c r="F12330" s="1">
        <v>154.0</v>
      </c>
      <c r="G12330" s="1">
        <v>38.0</v>
      </c>
      <c r="H12330" s="1">
        <v>90.0</v>
      </c>
      <c r="K12330" s="1">
        <f t="shared" si="1"/>
        <v>128</v>
      </c>
    </row>
    <row r="12331" ht="15.75" customHeight="1">
      <c r="A12331" s="1">
        <v>22.0</v>
      </c>
      <c r="B12331" s="1">
        <v>2.23001011301E13</v>
      </c>
      <c r="C12331" s="1" t="s">
        <v>12152</v>
      </c>
      <c r="D12331" s="1">
        <v>2509840.0</v>
      </c>
      <c r="E12331" s="1">
        <v>17.0</v>
      </c>
      <c r="F12331" s="1">
        <v>154.0</v>
      </c>
      <c r="G12331" s="1">
        <v>44.0</v>
      </c>
      <c r="H12331" s="1">
        <v>34.0</v>
      </c>
      <c r="K12331" s="1">
        <f t="shared" si="1"/>
        <v>78</v>
      </c>
    </row>
    <row r="12332" ht="15.75" customHeight="1">
      <c r="A12332" s="1">
        <v>22.0</v>
      </c>
      <c r="B12332" s="1">
        <v>2.23002005301E13</v>
      </c>
      <c r="C12332" s="1" t="s">
        <v>12153</v>
      </c>
      <c r="D12332" s="1">
        <v>2503720.0</v>
      </c>
      <c r="E12332" s="1">
        <v>17.0</v>
      </c>
      <c r="F12332" s="1">
        <v>154.0</v>
      </c>
      <c r="G12332" s="1">
        <v>22.0</v>
      </c>
      <c r="H12332" s="1">
        <v>34.0</v>
      </c>
      <c r="K12332" s="1">
        <f t="shared" si="1"/>
        <v>56</v>
      </c>
    </row>
    <row r="12333" ht="15.75" customHeight="1">
      <c r="A12333" s="1">
        <v>24.0</v>
      </c>
      <c r="B12333" s="1">
        <v>2.45028055E13</v>
      </c>
      <c r="C12333" s="1" t="s">
        <v>12154</v>
      </c>
      <c r="D12333" s="1">
        <v>2733300.0</v>
      </c>
      <c r="E12333" s="1">
        <v>17.0</v>
      </c>
      <c r="F12333" s="1">
        <v>154.0</v>
      </c>
      <c r="G12333" s="1">
        <v>27.0</v>
      </c>
      <c r="H12333" s="1">
        <v>74.0</v>
      </c>
      <c r="K12333" s="1">
        <f t="shared" si="1"/>
        <v>101</v>
      </c>
    </row>
    <row r="12334" ht="15.75" customHeight="1">
      <c r="A12334" s="1">
        <v>28.0</v>
      </c>
      <c r="B12334" s="1">
        <v>2.8505608E13</v>
      </c>
      <c r="C12334" s="1" t="s">
        <v>12155</v>
      </c>
      <c r="D12334" s="1">
        <v>3100023.0</v>
      </c>
      <c r="E12334" s="1">
        <v>17.0</v>
      </c>
      <c r="F12334" s="1">
        <v>154.0</v>
      </c>
      <c r="G12334" s="1">
        <v>25.0</v>
      </c>
      <c r="H12334" s="1">
        <v>66.0</v>
      </c>
      <c r="K12334" s="1">
        <f t="shared" si="1"/>
        <v>91</v>
      </c>
    </row>
    <row r="12335" ht="15.75" customHeight="1">
      <c r="A12335" s="1">
        <v>33.0</v>
      </c>
      <c r="B12335" s="1">
        <v>3.35016009E13</v>
      </c>
      <c r="C12335" s="1" t="s">
        <v>12156</v>
      </c>
      <c r="D12335" s="1">
        <v>3619530.0</v>
      </c>
      <c r="E12335" s="1">
        <v>17.0</v>
      </c>
      <c r="F12335" s="1">
        <v>154.0</v>
      </c>
      <c r="G12335" s="1">
        <v>56.0</v>
      </c>
      <c r="H12335" s="1">
        <v>32.0</v>
      </c>
      <c r="K12335" s="1">
        <f t="shared" si="1"/>
        <v>88</v>
      </c>
    </row>
    <row r="12336" ht="15.75" customHeight="1">
      <c r="A12336" s="1">
        <v>42.0</v>
      </c>
      <c r="B12336" s="1">
        <v>4.25013061E13</v>
      </c>
      <c r="C12336" s="1" t="s">
        <v>12157</v>
      </c>
      <c r="D12336" s="1">
        <v>4679350.0</v>
      </c>
      <c r="E12336" s="1">
        <v>17.0</v>
      </c>
      <c r="F12336" s="1">
        <v>154.0</v>
      </c>
      <c r="G12336" s="1">
        <v>59.0</v>
      </c>
      <c r="H12336" s="1">
        <v>33.0</v>
      </c>
      <c r="K12336" s="1">
        <f t="shared" si="1"/>
        <v>92</v>
      </c>
    </row>
    <row r="12337" ht="15.75" customHeight="1">
      <c r="A12337" s="1">
        <v>46.0</v>
      </c>
      <c r="B12337" s="1">
        <v>4.65014105E13</v>
      </c>
      <c r="C12337" s="1" t="s">
        <v>12158</v>
      </c>
      <c r="D12337" s="1">
        <v>5000371.0</v>
      </c>
      <c r="E12337" s="1">
        <v>17.0</v>
      </c>
      <c r="F12337" s="1">
        <v>154.0</v>
      </c>
      <c r="G12337" s="1">
        <v>0.0</v>
      </c>
      <c r="H12337" s="1">
        <v>0.0</v>
      </c>
      <c r="K12337" s="1">
        <f t="shared" si="1"/>
        <v>0</v>
      </c>
    </row>
    <row r="12338" ht="15.75" customHeight="1">
      <c r="A12338" s="1">
        <v>6.0</v>
      </c>
      <c r="B12338" s="1">
        <v>6.5050012E12</v>
      </c>
      <c r="C12338" s="1" t="s">
        <v>12159</v>
      </c>
      <c r="D12338" s="1">
        <v>804290.0</v>
      </c>
      <c r="E12338" s="1">
        <v>17.0</v>
      </c>
      <c r="F12338" s="1">
        <v>153.0</v>
      </c>
      <c r="G12338" s="1">
        <v>56.0</v>
      </c>
      <c r="H12338" s="1">
        <v>81.0</v>
      </c>
      <c r="K12338" s="1">
        <f t="shared" si="1"/>
        <v>137</v>
      </c>
    </row>
    <row r="12339" ht="15.75" customHeight="1">
      <c r="A12339" s="1">
        <v>14.0</v>
      </c>
      <c r="B12339" s="1">
        <v>1.45022008E13</v>
      </c>
      <c r="C12339" s="1" t="s">
        <v>12160</v>
      </c>
      <c r="D12339" s="1">
        <v>1707980.0</v>
      </c>
      <c r="E12339" s="1">
        <v>17.0</v>
      </c>
      <c r="F12339" s="1">
        <v>153.0</v>
      </c>
      <c r="G12339" s="1">
        <v>56.0</v>
      </c>
      <c r="H12339" s="1">
        <v>0.0</v>
      </c>
      <c r="K12339" s="1">
        <f t="shared" si="1"/>
        <v>56</v>
      </c>
    </row>
    <row r="12340" ht="15.75" customHeight="1">
      <c r="A12340" s="1">
        <v>14.0</v>
      </c>
      <c r="B12340" s="1">
        <v>1.45073018E13</v>
      </c>
      <c r="C12340" s="1" t="s">
        <v>12161</v>
      </c>
      <c r="D12340" s="1">
        <v>1738550.0</v>
      </c>
      <c r="E12340" s="1">
        <v>17.0</v>
      </c>
      <c r="F12340" s="1">
        <v>153.0</v>
      </c>
      <c r="G12340" s="1">
        <v>46.0</v>
      </c>
      <c r="H12340" s="1">
        <v>72.0</v>
      </c>
      <c r="K12340" s="1">
        <f t="shared" si="1"/>
        <v>118</v>
      </c>
    </row>
    <row r="12341" ht="15.75" customHeight="1">
      <c r="A12341" s="1">
        <v>14.0</v>
      </c>
      <c r="B12341" s="1">
        <v>1.45099037E13</v>
      </c>
      <c r="C12341" s="1" t="s">
        <v>12162</v>
      </c>
      <c r="D12341" s="1">
        <v>1739660.0</v>
      </c>
      <c r="E12341" s="1">
        <v>17.0</v>
      </c>
      <c r="F12341" s="1">
        <v>153.0</v>
      </c>
      <c r="G12341" s="1">
        <v>51.0</v>
      </c>
      <c r="H12341" s="1">
        <v>85.0</v>
      </c>
      <c r="K12341" s="1">
        <f t="shared" si="1"/>
        <v>136</v>
      </c>
    </row>
    <row r="12342" ht="15.75" customHeight="1">
      <c r="A12342" s="1">
        <v>17.0</v>
      </c>
      <c r="B12342" s="1">
        <v>1.75009007E13</v>
      </c>
      <c r="C12342" s="1" t="s">
        <v>12163</v>
      </c>
      <c r="D12342" s="1">
        <v>2005250.0</v>
      </c>
      <c r="E12342" s="1">
        <v>17.0</v>
      </c>
      <c r="F12342" s="1">
        <v>153.0</v>
      </c>
      <c r="G12342" s="1">
        <v>49.0</v>
      </c>
      <c r="H12342" s="1">
        <v>78.0</v>
      </c>
      <c r="K12342" s="1">
        <f t="shared" si="1"/>
        <v>127</v>
      </c>
    </row>
    <row r="12343" ht="15.75" customHeight="1">
      <c r="A12343" s="1">
        <v>24.0</v>
      </c>
      <c r="B12343" s="1">
        <v>2.45004403E13</v>
      </c>
      <c r="C12343" s="1" t="s">
        <v>12164</v>
      </c>
      <c r="D12343" s="1">
        <v>2700031.0</v>
      </c>
      <c r="E12343" s="1">
        <v>17.0</v>
      </c>
      <c r="F12343" s="1">
        <v>153.0</v>
      </c>
      <c r="G12343" s="1">
        <v>0.0</v>
      </c>
      <c r="H12343" s="1">
        <v>0.0</v>
      </c>
      <c r="K12343" s="1">
        <f t="shared" si="1"/>
        <v>0</v>
      </c>
    </row>
    <row r="12344" ht="15.75" customHeight="1">
      <c r="A12344" s="1">
        <v>24.0</v>
      </c>
      <c r="B12344" s="1">
        <v>2.45063022E13</v>
      </c>
      <c r="C12344" s="1" t="s">
        <v>12165</v>
      </c>
      <c r="D12344" s="1">
        <v>2730450.0</v>
      </c>
      <c r="E12344" s="1">
        <v>17.0</v>
      </c>
      <c r="F12344" s="1">
        <v>153.0</v>
      </c>
      <c r="G12344" s="1">
        <v>34.0</v>
      </c>
      <c r="H12344" s="1">
        <v>78.0</v>
      </c>
      <c r="K12344" s="1">
        <f t="shared" si="1"/>
        <v>112</v>
      </c>
    </row>
    <row r="12345" ht="15.75" customHeight="1">
      <c r="A12345" s="1">
        <v>31.0</v>
      </c>
      <c r="B12345" s="1">
        <v>3.15013003E13</v>
      </c>
      <c r="C12345" s="1" t="s">
        <v>12166</v>
      </c>
      <c r="D12345" s="1">
        <v>3401020.0</v>
      </c>
      <c r="E12345" s="1">
        <v>17.0</v>
      </c>
      <c r="F12345" s="1">
        <v>153.0</v>
      </c>
      <c r="G12345" s="1">
        <v>29.0</v>
      </c>
      <c r="H12345" s="1">
        <v>23.0</v>
      </c>
      <c r="K12345" s="1">
        <f t="shared" si="1"/>
        <v>52</v>
      </c>
    </row>
    <row r="12346" ht="15.75" customHeight="1">
      <c r="A12346" s="1">
        <v>31.0</v>
      </c>
      <c r="B12346" s="1">
        <v>3.15014013E13</v>
      </c>
      <c r="C12346" s="1" t="s">
        <v>12167</v>
      </c>
      <c r="D12346" s="1">
        <v>3406720.0</v>
      </c>
      <c r="E12346" s="1">
        <v>17.0</v>
      </c>
      <c r="F12346" s="1">
        <v>153.0</v>
      </c>
      <c r="G12346" s="1">
        <v>45.0</v>
      </c>
      <c r="H12346" s="1">
        <v>0.0</v>
      </c>
      <c r="K12346" s="1">
        <f t="shared" si="1"/>
        <v>45</v>
      </c>
    </row>
    <row r="12347" ht="15.75" customHeight="1">
      <c r="A12347" s="1">
        <v>42.0</v>
      </c>
      <c r="B12347" s="1">
        <v>4.25018029E13</v>
      </c>
      <c r="C12347" s="1" t="s">
        <v>12168</v>
      </c>
      <c r="D12347" s="1">
        <v>4649650.0</v>
      </c>
      <c r="E12347" s="1">
        <v>17.0</v>
      </c>
      <c r="F12347" s="1">
        <v>153.0</v>
      </c>
      <c r="G12347" s="1">
        <v>36.0</v>
      </c>
      <c r="H12347" s="1">
        <v>50.0</v>
      </c>
      <c r="K12347" s="1">
        <f t="shared" si="1"/>
        <v>86</v>
      </c>
    </row>
    <row r="12348" ht="15.75" customHeight="1">
      <c r="A12348" s="1">
        <v>44.0</v>
      </c>
      <c r="B12348" s="1">
        <v>4.45155008E13</v>
      </c>
      <c r="C12348" s="1" t="s">
        <v>12169</v>
      </c>
      <c r="D12348" s="1">
        <v>4822140.0</v>
      </c>
      <c r="E12348" s="1">
        <v>17.0</v>
      </c>
      <c r="F12348" s="1">
        <v>153.0</v>
      </c>
      <c r="G12348" s="1">
        <v>40.0</v>
      </c>
      <c r="H12348" s="1">
        <v>70.0</v>
      </c>
      <c r="K12348" s="1">
        <f t="shared" si="1"/>
        <v>110</v>
      </c>
    </row>
    <row r="12349" ht="15.75" customHeight="1">
      <c r="A12349" s="1">
        <v>44.0</v>
      </c>
      <c r="B12349" s="1">
        <v>4.45238002E13</v>
      </c>
      <c r="C12349" s="1" t="s">
        <v>12170</v>
      </c>
      <c r="D12349" s="1">
        <v>4821480.0</v>
      </c>
      <c r="E12349" s="1">
        <v>17.0</v>
      </c>
      <c r="F12349" s="1">
        <v>153.0</v>
      </c>
      <c r="G12349" s="1">
        <v>42.0</v>
      </c>
      <c r="H12349" s="1">
        <v>57.0</v>
      </c>
      <c r="K12349" s="1">
        <f t="shared" si="1"/>
        <v>99</v>
      </c>
    </row>
    <row r="12350" ht="15.75" customHeight="1">
      <c r="A12350" s="1">
        <v>7.0</v>
      </c>
      <c r="B12350" s="1">
        <v>7.3004004301E12</v>
      </c>
      <c r="C12350" s="1" t="s">
        <v>12171</v>
      </c>
      <c r="D12350" s="1">
        <v>901080.0</v>
      </c>
      <c r="E12350" s="1">
        <v>17.0</v>
      </c>
      <c r="F12350" s="1">
        <v>152.0</v>
      </c>
      <c r="G12350" s="1">
        <v>56.0</v>
      </c>
      <c r="H12350" s="1">
        <v>52.0</v>
      </c>
      <c r="K12350" s="1">
        <f t="shared" si="1"/>
        <v>108</v>
      </c>
    </row>
    <row r="12351" ht="15.75" customHeight="1">
      <c r="A12351" s="1">
        <v>14.0</v>
      </c>
      <c r="B12351" s="1">
        <v>1.45016115E13</v>
      </c>
      <c r="C12351" s="1" t="s">
        <v>12172</v>
      </c>
      <c r="D12351" s="1">
        <v>1719110.0</v>
      </c>
      <c r="E12351" s="1">
        <v>17.0</v>
      </c>
      <c r="F12351" s="1">
        <v>152.0</v>
      </c>
      <c r="G12351" s="1">
        <v>35.0</v>
      </c>
      <c r="H12351" s="1">
        <v>20.0</v>
      </c>
      <c r="K12351" s="1">
        <f t="shared" si="1"/>
        <v>55</v>
      </c>
    </row>
    <row r="12352" ht="15.75" customHeight="1">
      <c r="A12352" s="1">
        <v>17.0</v>
      </c>
      <c r="B12352" s="1">
        <v>1.75002008E13</v>
      </c>
      <c r="C12352" s="1" t="s">
        <v>12173</v>
      </c>
      <c r="D12352" s="1">
        <v>2008040.0</v>
      </c>
      <c r="E12352" s="1">
        <v>17.0</v>
      </c>
      <c r="F12352" s="1">
        <v>152.0</v>
      </c>
      <c r="G12352" s="1">
        <v>47.0</v>
      </c>
      <c r="H12352" s="1">
        <v>71.0</v>
      </c>
      <c r="K12352" s="1">
        <f t="shared" si="1"/>
        <v>118</v>
      </c>
    </row>
    <row r="12353" ht="15.75" customHeight="1">
      <c r="A12353" s="1">
        <v>28.0</v>
      </c>
      <c r="B12353" s="1">
        <v>2.85026001E13</v>
      </c>
      <c r="C12353" s="1" t="s">
        <v>12174</v>
      </c>
      <c r="D12353" s="1">
        <v>3102880.0</v>
      </c>
      <c r="E12353" s="1">
        <v>17.0</v>
      </c>
      <c r="F12353" s="1">
        <v>152.0</v>
      </c>
      <c r="G12353" s="1">
        <v>39.0</v>
      </c>
      <c r="H12353" s="1">
        <v>53.0</v>
      </c>
      <c r="K12353" s="1">
        <f t="shared" si="1"/>
        <v>92</v>
      </c>
    </row>
    <row r="12354" ht="15.75" customHeight="1">
      <c r="A12354" s="1">
        <v>28.0</v>
      </c>
      <c r="B12354" s="1">
        <v>2.85037005E13</v>
      </c>
      <c r="C12354" s="1" t="s">
        <v>12175</v>
      </c>
      <c r="D12354" s="1">
        <v>3170220.0</v>
      </c>
      <c r="E12354" s="1">
        <v>17.0</v>
      </c>
      <c r="F12354" s="1">
        <v>152.0</v>
      </c>
      <c r="G12354" s="1">
        <v>37.0</v>
      </c>
      <c r="H12354" s="1">
        <v>66.0</v>
      </c>
      <c r="K12354" s="1">
        <f t="shared" si="1"/>
        <v>103</v>
      </c>
    </row>
    <row r="12355" ht="15.75" customHeight="1">
      <c r="A12355" s="1">
        <v>28.0</v>
      </c>
      <c r="B12355" s="1">
        <v>2.85081024E13</v>
      </c>
      <c r="C12355" s="1" t="s">
        <v>12176</v>
      </c>
      <c r="D12355" s="1">
        <v>3171610.0</v>
      </c>
      <c r="E12355" s="1">
        <v>17.0</v>
      </c>
      <c r="F12355" s="1">
        <v>152.0</v>
      </c>
      <c r="G12355" s="1">
        <v>44.0</v>
      </c>
      <c r="H12355" s="1">
        <v>50.0</v>
      </c>
      <c r="K12355" s="1">
        <f t="shared" si="1"/>
        <v>94</v>
      </c>
    </row>
    <row r="12356" ht="15.75" customHeight="1">
      <c r="A12356" s="1">
        <v>5.0</v>
      </c>
      <c r="B12356" s="1">
        <v>5.5036601E12</v>
      </c>
      <c r="C12356" s="1" t="s">
        <v>12177</v>
      </c>
      <c r="D12356" s="1">
        <v>603610.0</v>
      </c>
      <c r="E12356" s="1">
        <v>17.0</v>
      </c>
      <c r="F12356" s="1">
        <v>151.0</v>
      </c>
      <c r="G12356" s="1">
        <v>47.0</v>
      </c>
      <c r="H12356" s="1">
        <v>50.0</v>
      </c>
      <c r="K12356" s="1">
        <f t="shared" si="1"/>
        <v>97</v>
      </c>
    </row>
    <row r="12357" ht="15.75" customHeight="1">
      <c r="A12357" s="1">
        <v>6.0</v>
      </c>
      <c r="B12357" s="1">
        <v>6.5050036E12</v>
      </c>
      <c r="C12357" s="1" t="s">
        <v>12178</v>
      </c>
      <c r="D12357" s="1">
        <v>807320.0</v>
      </c>
      <c r="E12357" s="1">
        <v>17.0</v>
      </c>
      <c r="F12357" s="1">
        <v>151.0</v>
      </c>
      <c r="G12357" s="1">
        <v>38.0</v>
      </c>
      <c r="H12357" s="1">
        <v>81.0</v>
      </c>
      <c r="K12357" s="1">
        <f t="shared" si="1"/>
        <v>119</v>
      </c>
    </row>
    <row r="12358" ht="15.75" customHeight="1">
      <c r="A12358" s="1">
        <v>20.0</v>
      </c>
      <c r="B12358" s="1">
        <v>2.03013014301E13</v>
      </c>
      <c r="C12358" s="1" t="s">
        <v>12179</v>
      </c>
      <c r="D12358" s="1">
        <v>2306330.0</v>
      </c>
      <c r="E12358" s="1">
        <v>17.0</v>
      </c>
      <c r="F12358" s="1">
        <v>151.0</v>
      </c>
      <c r="G12358" s="1">
        <v>52.0</v>
      </c>
      <c r="H12358" s="1">
        <v>34.0</v>
      </c>
      <c r="K12358" s="1">
        <f t="shared" si="1"/>
        <v>86</v>
      </c>
    </row>
    <row r="12359" ht="15.75" customHeight="1">
      <c r="A12359" s="1">
        <v>22.0</v>
      </c>
      <c r="B12359" s="1">
        <v>2.25004301E13</v>
      </c>
      <c r="C12359" s="1" t="s">
        <v>12180</v>
      </c>
      <c r="D12359" s="1">
        <v>2500043.0</v>
      </c>
      <c r="E12359" s="1">
        <v>17.0</v>
      </c>
      <c r="F12359" s="1">
        <v>151.0</v>
      </c>
      <c r="G12359" s="1">
        <v>0.0</v>
      </c>
      <c r="H12359" s="1">
        <v>92.0</v>
      </c>
      <c r="K12359" s="1">
        <f t="shared" si="1"/>
        <v>92</v>
      </c>
    </row>
    <row r="12360" ht="15.75" customHeight="1">
      <c r="A12360" s="1">
        <v>26.0</v>
      </c>
      <c r="B12360" s="1">
        <v>2.65074072E13</v>
      </c>
      <c r="C12360" s="1" t="s">
        <v>12181</v>
      </c>
      <c r="D12360" s="1">
        <v>2928500.0</v>
      </c>
      <c r="E12360" s="1">
        <v>17.0</v>
      </c>
      <c r="F12360" s="1">
        <v>151.0</v>
      </c>
      <c r="G12360" s="1">
        <v>22.0</v>
      </c>
      <c r="H12360" s="1">
        <v>53.0</v>
      </c>
      <c r="K12360" s="1">
        <f t="shared" si="1"/>
        <v>75</v>
      </c>
    </row>
    <row r="12361" ht="15.75" customHeight="1">
      <c r="A12361" s="1">
        <v>32.0</v>
      </c>
      <c r="B12361" s="1">
        <v>3.25010003E13</v>
      </c>
      <c r="C12361" s="1" t="s">
        <v>12182</v>
      </c>
      <c r="D12361" s="1">
        <v>3500001.0</v>
      </c>
      <c r="E12361" s="1">
        <v>17.0</v>
      </c>
      <c r="F12361" s="1">
        <v>151.0</v>
      </c>
      <c r="G12361" s="1">
        <v>22.0</v>
      </c>
      <c r="H12361" s="1">
        <v>0.0</v>
      </c>
      <c r="K12361" s="1">
        <f t="shared" si="1"/>
        <v>22</v>
      </c>
    </row>
    <row r="12362" ht="15.75" customHeight="1">
      <c r="A12362" s="1">
        <v>38.0</v>
      </c>
      <c r="B12362" s="1">
        <v>3.85011302E13</v>
      </c>
      <c r="C12362" s="1" t="s">
        <v>12183</v>
      </c>
      <c r="D12362" s="1">
        <v>4100026.0</v>
      </c>
      <c r="E12362" s="1">
        <v>17.0</v>
      </c>
      <c r="F12362" s="1">
        <v>151.0</v>
      </c>
      <c r="G12362" s="1">
        <v>0.0</v>
      </c>
      <c r="H12362" s="1">
        <v>0.0</v>
      </c>
      <c r="K12362" s="1">
        <f t="shared" si="1"/>
        <v>0</v>
      </c>
    </row>
    <row r="12363" ht="15.75" customHeight="1">
      <c r="A12363" s="1">
        <v>44.0</v>
      </c>
      <c r="B12363" s="1">
        <v>4.45041001E13</v>
      </c>
      <c r="C12363" s="1" t="s">
        <v>12184</v>
      </c>
      <c r="D12363" s="1">
        <v>4811490.0</v>
      </c>
      <c r="E12363" s="1">
        <v>17.0</v>
      </c>
      <c r="F12363" s="1">
        <v>151.0</v>
      </c>
      <c r="G12363" s="1">
        <v>47.0</v>
      </c>
      <c r="H12363" s="1">
        <v>78.0</v>
      </c>
      <c r="K12363" s="1">
        <f t="shared" si="1"/>
        <v>125</v>
      </c>
    </row>
    <row r="12364" ht="15.75" customHeight="1">
      <c r="A12364" s="1">
        <v>44.0</v>
      </c>
      <c r="B12364" s="1">
        <v>4.45049007E13</v>
      </c>
      <c r="C12364" s="1" t="s">
        <v>12185</v>
      </c>
      <c r="D12364" s="1">
        <v>4831860.0</v>
      </c>
      <c r="E12364" s="1">
        <v>17.0</v>
      </c>
      <c r="F12364" s="1">
        <v>151.0</v>
      </c>
      <c r="G12364" s="1">
        <v>50.0</v>
      </c>
      <c r="H12364" s="1">
        <v>50.0</v>
      </c>
      <c r="K12364" s="1">
        <f t="shared" si="1"/>
        <v>100</v>
      </c>
    </row>
    <row r="12365" ht="15.75" customHeight="1">
      <c r="A12365" s="1">
        <v>13.0</v>
      </c>
      <c r="B12365" s="1">
        <v>1.35013001E13</v>
      </c>
      <c r="C12365" s="1" t="s">
        <v>12186</v>
      </c>
      <c r="D12365" s="1">
        <v>1600540.0</v>
      </c>
      <c r="E12365" s="1">
        <v>17.0</v>
      </c>
      <c r="F12365" s="1">
        <v>150.0</v>
      </c>
      <c r="G12365" s="1">
        <v>26.0</v>
      </c>
      <c r="H12365" s="1">
        <v>38.0</v>
      </c>
      <c r="K12365" s="1">
        <f t="shared" si="1"/>
        <v>64</v>
      </c>
    </row>
    <row r="12366" ht="15.75" customHeight="1">
      <c r="A12366" s="1">
        <v>14.0</v>
      </c>
      <c r="B12366" s="1">
        <v>1.45032006E13</v>
      </c>
      <c r="C12366" s="1" t="s">
        <v>12187</v>
      </c>
      <c r="D12366" s="1">
        <v>1716230.0</v>
      </c>
      <c r="E12366" s="1">
        <v>17.0</v>
      </c>
      <c r="F12366" s="1">
        <v>150.0</v>
      </c>
      <c r="G12366" s="1">
        <v>54.0</v>
      </c>
      <c r="H12366" s="1">
        <v>51.0</v>
      </c>
      <c r="K12366" s="1">
        <f t="shared" si="1"/>
        <v>105</v>
      </c>
    </row>
    <row r="12367" ht="15.75" customHeight="1">
      <c r="A12367" s="1">
        <v>17.0</v>
      </c>
      <c r="B12367" s="1">
        <v>1.7505703E13</v>
      </c>
      <c r="C12367" s="1" t="s">
        <v>12188</v>
      </c>
      <c r="D12367" s="1">
        <v>2009780.0</v>
      </c>
      <c r="E12367" s="1">
        <v>17.0</v>
      </c>
      <c r="F12367" s="1">
        <v>150.0</v>
      </c>
      <c r="G12367" s="1">
        <v>62.0</v>
      </c>
      <c r="H12367" s="1">
        <v>75.0</v>
      </c>
      <c r="K12367" s="1">
        <f t="shared" si="1"/>
        <v>137</v>
      </c>
    </row>
    <row r="12368" ht="15.75" customHeight="1">
      <c r="A12368" s="1">
        <v>23.0</v>
      </c>
      <c r="B12368" s="1">
        <v>2.35032043E13</v>
      </c>
      <c r="C12368" s="1" t="s">
        <v>12189</v>
      </c>
      <c r="D12368" s="1">
        <v>2627180.0</v>
      </c>
      <c r="E12368" s="1">
        <v>17.0</v>
      </c>
      <c r="F12368" s="1">
        <v>150.0</v>
      </c>
      <c r="G12368" s="1">
        <v>58.0</v>
      </c>
      <c r="H12368" s="1">
        <v>68.0</v>
      </c>
      <c r="K12368" s="1">
        <f t="shared" si="1"/>
        <v>126</v>
      </c>
    </row>
    <row r="12369" ht="15.75" customHeight="1">
      <c r="A12369" s="1">
        <v>24.0</v>
      </c>
      <c r="B12369" s="1">
        <v>2.45049002E13</v>
      </c>
      <c r="C12369" s="1" t="s">
        <v>12190</v>
      </c>
      <c r="D12369" s="1">
        <v>2738280.0</v>
      </c>
      <c r="E12369" s="1">
        <v>17.0</v>
      </c>
      <c r="F12369" s="1">
        <v>150.0</v>
      </c>
      <c r="G12369" s="1">
        <v>41.0</v>
      </c>
      <c r="H12369" s="1">
        <v>74.0</v>
      </c>
      <c r="K12369" s="1">
        <f t="shared" si="1"/>
        <v>115</v>
      </c>
    </row>
    <row r="12370" ht="15.75" customHeight="1">
      <c r="A12370" s="1">
        <v>31.0</v>
      </c>
      <c r="B12370" s="1">
        <v>3.1500303E13</v>
      </c>
      <c r="C12370" s="1" t="s">
        <v>7433</v>
      </c>
      <c r="D12370" s="1">
        <v>3415660.0</v>
      </c>
      <c r="E12370" s="1">
        <v>17.0</v>
      </c>
      <c r="F12370" s="1">
        <v>150.0</v>
      </c>
      <c r="G12370" s="1">
        <v>29.0</v>
      </c>
      <c r="H12370" s="1">
        <v>37.0</v>
      </c>
      <c r="K12370" s="1">
        <f t="shared" si="1"/>
        <v>66</v>
      </c>
    </row>
    <row r="12371" ht="15.75" customHeight="1">
      <c r="A12371" s="1">
        <v>31.0</v>
      </c>
      <c r="B12371" s="1">
        <v>3.15004019E13</v>
      </c>
      <c r="C12371" s="1" t="s">
        <v>12191</v>
      </c>
      <c r="D12371" s="1">
        <v>3408280.0</v>
      </c>
      <c r="E12371" s="1">
        <v>17.0</v>
      </c>
      <c r="F12371" s="1">
        <v>150.0</v>
      </c>
      <c r="G12371" s="1">
        <v>46.0</v>
      </c>
      <c r="H12371" s="1">
        <v>32.0</v>
      </c>
      <c r="K12371" s="1">
        <f t="shared" si="1"/>
        <v>78</v>
      </c>
    </row>
    <row r="12372" ht="15.75" customHeight="1">
      <c r="A12372" s="1">
        <v>37.0</v>
      </c>
      <c r="B12372" s="1">
        <v>3.75077007E13</v>
      </c>
      <c r="C12372" s="1" t="s">
        <v>12192</v>
      </c>
      <c r="D12372" s="1">
        <v>4021030.0</v>
      </c>
      <c r="E12372" s="1">
        <v>17.0</v>
      </c>
      <c r="F12372" s="1">
        <v>150.0</v>
      </c>
      <c r="G12372" s="1">
        <v>0.0</v>
      </c>
      <c r="H12372" s="1">
        <v>68.0</v>
      </c>
      <c r="K12372" s="1">
        <f t="shared" si="1"/>
        <v>68</v>
      </c>
    </row>
    <row r="12373" ht="15.75" customHeight="1">
      <c r="A12373" s="1">
        <v>6.0</v>
      </c>
      <c r="B12373" s="1">
        <v>6.5037016E12</v>
      </c>
      <c r="C12373" s="1" t="s">
        <v>12193</v>
      </c>
      <c r="D12373" s="1">
        <v>805280.0</v>
      </c>
      <c r="E12373" s="1">
        <v>17.0</v>
      </c>
      <c r="F12373" s="1">
        <v>149.0</v>
      </c>
      <c r="G12373" s="1">
        <v>0.0</v>
      </c>
      <c r="H12373" s="1">
        <v>120.0</v>
      </c>
      <c r="K12373" s="1">
        <f t="shared" si="1"/>
        <v>120</v>
      </c>
    </row>
    <row r="12374" ht="15.75" customHeight="1">
      <c r="A12374" s="1">
        <v>6.0</v>
      </c>
      <c r="B12374" s="1">
        <v>6.5058701E12</v>
      </c>
      <c r="C12374" s="1" t="s">
        <v>12194</v>
      </c>
      <c r="D12374" s="1">
        <v>804860.0</v>
      </c>
      <c r="E12374" s="1">
        <v>17.0</v>
      </c>
      <c r="F12374" s="1">
        <v>149.0</v>
      </c>
      <c r="G12374" s="1">
        <v>0.0</v>
      </c>
      <c r="H12374" s="1">
        <v>99.0</v>
      </c>
      <c r="K12374" s="1">
        <f t="shared" si="1"/>
        <v>99</v>
      </c>
    </row>
    <row r="12375" ht="15.75" customHeight="1">
      <c r="A12375" s="1">
        <v>7.0</v>
      </c>
      <c r="B12375" s="1">
        <v>7.5001201E12</v>
      </c>
      <c r="C12375" s="1" t="s">
        <v>12195</v>
      </c>
      <c r="D12375" s="1">
        <v>900910.0</v>
      </c>
      <c r="E12375" s="1">
        <v>17.0</v>
      </c>
      <c r="F12375" s="1">
        <v>149.0</v>
      </c>
      <c r="G12375" s="1">
        <v>104.0</v>
      </c>
      <c r="H12375" s="1">
        <v>0.0</v>
      </c>
      <c r="K12375" s="1">
        <f t="shared" si="1"/>
        <v>104</v>
      </c>
    </row>
    <row r="12376" ht="15.75" customHeight="1">
      <c r="A12376" s="1">
        <v>13.0</v>
      </c>
      <c r="B12376" s="1">
        <v>1.35015002E13</v>
      </c>
      <c r="C12376" s="1" t="s">
        <v>12196</v>
      </c>
      <c r="D12376" s="1">
        <v>1602430.0</v>
      </c>
      <c r="E12376" s="1">
        <v>17.0</v>
      </c>
      <c r="F12376" s="1">
        <v>149.0</v>
      </c>
      <c r="G12376" s="1">
        <v>25.0</v>
      </c>
      <c r="H12376" s="1">
        <v>43.0</v>
      </c>
      <c r="K12376" s="1">
        <f t="shared" si="1"/>
        <v>68</v>
      </c>
    </row>
    <row r="12377" ht="15.75" customHeight="1">
      <c r="A12377" s="1">
        <v>14.0</v>
      </c>
      <c r="B12377" s="1">
        <v>1.45016126E13</v>
      </c>
      <c r="C12377" s="1" t="s">
        <v>12197</v>
      </c>
      <c r="D12377" s="1">
        <v>1734770.0</v>
      </c>
      <c r="E12377" s="1">
        <v>17.0</v>
      </c>
      <c r="F12377" s="1">
        <v>149.0</v>
      </c>
      <c r="G12377" s="1">
        <v>47.0</v>
      </c>
      <c r="H12377" s="1">
        <v>20.0</v>
      </c>
      <c r="K12377" s="1">
        <f t="shared" si="1"/>
        <v>67</v>
      </c>
    </row>
    <row r="12378" ht="15.75" customHeight="1">
      <c r="A12378" s="1">
        <v>17.0</v>
      </c>
      <c r="B12378" s="1">
        <v>1.75057019E13</v>
      </c>
      <c r="C12378" s="1" t="s">
        <v>12198</v>
      </c>
      <c r="D12378" s="1">
        <v>2007710.0</v>
      </c>
      <c r="E12378" s="1">
        <v>17.0</v>
      </c>
      <c r="F12378" s="1">
        <v>149.0</v>
      </c>
      <c r="G12378" s="1">
        <v>27.0</v>
      </c>
      <c r="H12378" s="1">
        <v>84.0</v>
      </c>
      <c r="K12378" s="1">
        <f t="shared" si="1"/>
        <v>111</v>
      </c>
    </row>
    <row r="12379" ht="15.75" customHeight="1">
      <c r="A12379" s="1">
        <v>17.0</v>
      </c>
      <c r="B12379" s="1">
        <v>1.75068012E13</v>
      </c>
      <c r="C12379" s="1" t="s">
        <v>12199</v>
      </c>
      <c r="D12379" s="1">
        <v>2000020.0</v>
      </c>
      <c r="E12379" s="1">
        <v>17.0</v>
      </c>
      <c r="F12379" s="1">
        <v>149.0</v>
      </c>
      <c r="G12379" s="1">
        <v>57.0</v>
      </c>
      <c r="H12379" s="1">
        <v>51.0</v>
      </c>
      <c r="K12379" s="1">
        <f t="shared" si="1"/>
        <v>108</v>
      </c>
    </row>
    <row r="12380" ht="15.75" customHeight="1">
      <c r="A12380" s="1">
        <v>23.0</v>
      </c>
      <c r="B12380" s="1">
        <v>2.35015004E13</v>
      </c>
      <c r="C12380" s="1" t="s">
        <v>12200</v>
      </c>
      <c r="D12380" s="1">
        <v>2606510.0</v>
      </c>
      <c r="E12380" s="1">
        <v>17.0</v>
      </c>
      <c r="F12380" s="1">
        <v>149.0</v>
      </c>
      <c r="G12380" s="1">
        <v>40.0</v>
      </c>
      <c r="H12380" s="1">
        <v>84.0</v>
      </c>
      <c r="K12380" s="1">
        <f t="shared" si="1"/>
        <v>124</v>
      </c>
    </row>
    <row r="12381" ht="15.75" customHeight="1">
      <c r="A12381" s="1">
        <v>23.0</v>
      </c>
      <c r="B12381" s="1">
        <v>2.35075501E13</v>
      </c>
      <c r="C12381" s="1" t="s">
        <v>12201</v>
      </c>
      <c r="D12381" s="1">
        <v>2626100.0</v>
      </c>
      <c r="E12381" s="1">
        <v>17.0</v>
      </c>
      <c r="F12381" s="1">
        <v>149.0</v>
      </c>
      <c r="G12381" s="1">
        <v>114.0</v>
      </c>
      <c r="H12381" s="1">
        <v>0.0</v>
      </c>
      <c r="K12381" s="1">
        <f t="shared" si="1"/>
        <v>114</v>
      </c>
    </row>
    <row r="12382" ht="15.75" customHeight="1">
      <c r="A12382" s="1">
        <v>30.0</v>
      </c>
      <c r="B12382" s="1">
        <v>3.05004018E13</v>
      </c>
      <c r="C12382" s="1" t="s">
        <v>12202</v>
      </c>
      <c r="D12382" s="1">
        <v>3306450.0</v>
      </c>
      <c r="E12382" s="1">
        <v>17.0</v>
      </c>
      <c r="F12382" s="1">
        <v>149.0</v>
      </c>
      <c r="G12382" s="1">
        <v>57.0</v>
      </c>
      <c r="H12382" s="1">
        <v>37.0</v>
      </c>
      <c r="K12382" s="1">
        <f t="shared" si="1"/>
        <v>94</v>
      </c>
    </row>
    <row r="12383" ht="15.75" customHeight="1">
      <c r="A12383" s="1">
        <v>31.0</v>
      </c>
      <c r="B12383" s="1">
        <v>3.1501304E13</v>
      </c>
      <c r="C12383" s="1" t="s">
        <v>12203</v>
      </c>
      <c r="D12383" s="1">
        <v>3414970.0</v>
      </c>
      <c r="E12383" s="1">
        <v>17.0</v>
      </c>
      <c r="F12383" s="1">
        <v>149.0</v>
      </c>
      <c r="G12383" s="1">
        <v>13.0</v>
      </c>
      <c r="H12383" s="1">
        <v>0.0</v>
      </c>
      <c r="K12383" s="1">
        <f t="shared" si="1"/>
        <v>13</v>
      </c>
    </row>
    <row r="12384" ht="15.75" customHeight="1">
      <c r="A12384" s="1">
        <v>35.0</v>
      </c>
      <c r="B12384" s="1">
        <v>3.55039501E13</v>
      </c>
      <c r="C12384" s="1" t="s">
        <v>12204</v>
      </c>
      <c r="D12384" s="1">
        <v>3800036.0</v>
      </c>
      <c r="E12384" s="1">
        <v>17.0</v>
      </c>
      <c r="F12384" s="1">
        <v>149.0</v>
      </c>
      <c r="G12384" s="1">
        <v>74.0</v>
      </c>
      <c r="H12384" s="1">
        <v>43.0</v>
      </c>
      <c r="K12384" s="1">
        <f t="shared" si="1"/>
        <v>117</v>
      </c>
    </row>
    <row r="12385" ht="15.75" customHeight="1">
      <c r="A12385" s="1">
        <v>37.0</v>
      </c>
      <c r="B12385" s="1">
        <v>3.75057034E13</v>
      </c>
      <c r="C12385" s="1" t="s">
        <v>12205</v>
      </c>
      <c r="D12385" s="1">
        <v>4033330.0</v>
      </c>
      <c r="E12385" s="1">
        <v>17.0</v>
      </c>
      <c r="F12385" s="1">
        <v>149.0</v>
      </c>
      <c r="G12385" s="1">
        <v>50.0</v>
      </c>
      <c r="H12385" s="1">
        <v>42.0</v>
      </c>
      <c r="K12385" s="1">
        <f t="shared" si="1"/>
        <v>92</v>
      </c>
    </row>
    <row r="12386" ht="15.75" customHeight="1">
      <c r="A12386" s="1">
        <v>44.0</v>
      </c>
      <c r="B12386" s="1">
        <v>4.45219001E13</v>
      </c>
      <c r="C12386" s="1" t="s">
        <v>12206</v>
      </c>
      <c r="D12386" s="1">
        <v>4822350.0</v>
      </c>
      <c r="E12386" s="1">
        <v>17.0</v>
      </c>
      <c r="F12386" s="1">
        <v>149.0</v>
      </c>
      <c r="G12386" s="1">
        <v>0.0</v>
      </c>
      <c r="H12386" s="1">
        <v>61.0</v>
      </c>
      <c r="K12386" s="1">
        <f t="shared" si="1"/>
        <v>61</v>
      </c>
    </row>
    <row r="12387" ht="15.75" customHeight="1">
      <c r="A12387" s="1">
        <v>3.0</v>
      </c>
      <c r="B12387" s="1">
        <v>3.501302E12</v>
      </c>
      <c r="C12387" s="1" t="s">
        <v>12207</v>
      </c>
      <c r="D12387" s="1">
        <v>407630.0</v>
      </c>
      <c r="E12387" s="1">
        <v>17.0</v>
      </c>
      <c r="F12387" s="1">
        <v>148.0</v>
      </c>
      <c r="G12387" s="1">
        <v>21.0</v>
      </c>
      <c r="H12387" s="1">
        <v>40.0</v>
      </c>
      <c r="K12387" s="1">
        <f t="shared" si="1"/>
        <v>61</v>
      </c>
    </row>
    <row r="12388" ht="15.75" customHeight="1">
      <c r="A12388" s="1">
        <v>14.0</v>
      </c>
      <c r="B12388" s="1">
        <v>1.45019301E13</v>
      </c>
      <c r="C12388" s="1" t="s">
        <v>12208</v>
      </c>
      <c r="D12388" s="1">
        <v>1700258.0</v>
      </c>
      <c r="E12388" s="1">
        <v>17.0</v>
      </c>
      <c r="F12388" s="1">
        <v>148.0</v>
      </c>
      <c r="G12388" s="1">
        <v>0.0</v>
      </c>
      <c r="H12388" s="1">
        <v>0.0</v>
      </c>
      <c r="K12388" s="1">
        <f t="shared" si="1"/>
        <v>0</v>
      </c>
    </row>
    <row r="12389" ht="15.75" customHeight="1">
      <c r="A12389" s="1">
        <v>14.0</v>
      </c>
      <c r="B12389" s="1">
        <v>1.4510201E13</v>
      </c>
      <c r="C12389" s="1" t="s">
        <v>12209</v>
      </c>
      <c r="D12389" s="1">
        <v>1734110.0</v>
      </c>
      <c r="E12389" s="1">
        <v>17.0</v>
      </c>
      <c r="F12389" s="1">
        <v>148.0</v>
      </c>
      <c r="G12389" s="1">
        <v>36.0</v>
      </c>
      <c r="H12389" s="1">
        <v>81.0</v>
      </c>
      <c r="K12389" s="1">
        <f t="shared" si="1"/>
        <v>117</v>
      </c>
    </row>
    <row r="12390" ht="15.75" customHeight="1">
      <c r="A12390" s="1">
        <v>17.0</v>
      </c>
      <c r="B12390" s="1">
        <v>1.75018047E13</v>
      </c>
      <c r="C12390" s="1" t="s">
        <v>12210</v>
      </c>
      <c r="D12390" s="1">
        <v>2012390.0</v>
      </c>
      <c r="E12390" s="1">
        <v>17.0</v>
      </c>
      <c r="F12390" s="1">
        <v>148.0</v>
      </c>
      <c r="G12390" s="1">
        <v>61.0</v>
      </c>
      <c r="H12390" s="1">
        <v>73.0</v>
      </c>
      <c r="K12390" s="1">
        <f t="shared" si="1"/>
        <v>134</v>
      </c>
    </row>
    <row r="12391" ht="15.75" customHeight="1">
      <c r="A12391" s="1">
        <v>17.0</v>
      </c>
      <c r="B12391" s="1">
        <v>1.75070003E13</v>
      </c>
      <c r="C12391" s="1" t="s">
        <v>12211</v>
      </c>
      <c r="D12391" s="1">
        <v>2004260.0</v>
      </c>
      <c r="E12391" s="1">
        <v>17.0</v>
      </c>
      <c r="F12391" s="1">
        <v>148.0</v>
      </c>
      <c r="G12391" s="1">
        <v>51.0</v>
      </c>
      <c r="H12391" s="1">
        <v>85.0</v>
      </c>
      <c r="K12391" s="1">
        <f t="shared" si="1"/>
        <v>136</v>
      </c>
    </row>
    <row r="12392" ht="15.75" customHeight="1">
      <c r="A12392" s="1">
        <v>17.0</v>
      </c>
      <c r="B12392" s="1">
        <v>1.75090005E13</v>
      </c>
      <c r="C12392" s="1" t="s">
        <v>12212</v>
      </c>
      <c r="D12392" s="1">
        <v>2007530.0</v>
      </c>
      <c r="E12392" s="1">
        <v>17.0</v>
      </c>
      <c r="F12392" s="1">
        <v>148.0</v>
      </c>
      <c r="G12392" s="1">
        <v>46.0</v>
      </c>
      <c r="H12392" s="1">
        <v>85.0</v>
      </c>
      <c r="K12392" s="1">
        <f t="shared" si="1"/>
        <v>131</v>
      </c>
    </row>
    <row r="12393" ht="15.75" customHeight="1">
      <c r="A12393" s="1">
        <v>20.0</v>
      </c>
      <c r="B12393" s="1">
        <v>2.03013002101E13</v>
      </c>
      <c r="C12393" s="1" t="s">
        <v>12213</v>
      </c>
      <c r="D12393" s="1">
        <v>2314817.0</v>
      </c>
      <c r="E12393" s="1">
        <v>17.0</v>
      </c>
      <c r="F12393" s="1">
        <v>148.0</v>
      </c>
      <c r="G12393" s="1">
        <v>59.0</v>
      </c>
      <c r="H12393" s="1">
        <v>35.0</v>
      </c>
      <c r="K12393" s="1">
        <f t="shared" si="1"/>
        <v>94</v>
      </c>
    </row>
    <row r="12394" ht="15.75" customHeight="1">
      <c r="A12394" s="1">
        <v>26.0</v>
      </c>
      <c r="B12394" s="1">
        <v>2.65061037E13</v>
      </c>
      <c r="C12394" s="1" t="s">
        <v>12214</v>
      </c>
      <c r="D12394" s="1">
        <v>2921880.0</v>
      </c>
      <c r="E12394" s="1">
        <v>17.0</v>
      </c>
      <c r="F12394" s="1">
        <v>148.0</v>
      </c>
      <c r="G12394" s="1">
        <v>53.0</v>
      </c>
      <c r="H12394" s="1">
        <v>34.0</v>
      </c>
      <c r="K12394" s="1">
        <f t="shared" si="1"/>
        <v>87</v>
      </c>
    </row>
    <row r="12395" ht="15.75" customHeight="1">
      <c r="A12395" s="1">
        <v>27.0</v>
      </c>
      <c r="B12395" s="1">
        <v>2.75056402301E13</v>
      </c>
      <c r="C12395" s="1" t="s">
        <v>12215</v>
      </c>
      <c r="D12395" s="1">
        <v>3004890.0</v>
      </c>
      <c r="E12395" s="1">
        <v>17.0</v>
      </c>
      <c r="F12395" s="1">
        <v>148.0</v>
      </c>
      <c r="G12395" s="1">
        <v>49.0</v>
      </c>
      <c r="H12395" s="1">
        <v>73.0</v>
      </c>
      <c r="K12395" s="1">
        <f t="shared" si="1"/>
        <v>122</v>
      </c>
    </row>
    <row r="12396" ht="15.75" customHeight="1">
      <c r="A12396" s="1">
        <v>28.0</v>
      </c>
      <c r="B12396" s="1">
        <v>2.85045144E13</v>
      </c>
      <c r="C12396" s="1" t="s">
        <v>12216</v>
      </c>
      <c r="D12396" s="1">
        <v>3100082.0</v>
      </c>
      <c r="E12396" s="1">
        <v>17.0</v>
      </c>
      <c r="F12396" s="1">
        <v>148.0</v>
      </c>
      <c r="G12396" s="1">
        <v>22.0</v>
      </c>
      <c r="H12396" s="1">
        <v>54.0</v>
      </c>
      <c r="K12396" s="1">
        <f t="shared" si="1"/>
        <v>76</v>
      </c>
    </row>
    <row r="12397" ht="15.75" customHeight="1">
      <c r="A12397" s="1">
        <v>31.0</v>
      </c>
      <c r="B12397" s="1">
        <v>3.15014019E13</v>
      </c>
      <c r="C12397" s="1" t="s">
        <v>12217</v>
      </c>
      <c r="D12397" s="1">
        <v>3409930.0</v>
      </c>
      <c r="E12397" s="1">
        <v>17.0</v>
      </c>
      <c r="F12397" s="1">
        <v>148.0</v>
      </c>
      <c r="G12397" s="1">
        <v>0.0</v>
      </c>
      <c r="H12397" s="1">
        <v>4.0</v>
      </c>
      <c r="K12397" s="1">
        <f t="shared" si="1"/>
        <v>4</v>
      </c>
    </row>
    <row r="12398" ht="15.75" customHeight="1">
      <c r="A12398" s="1">
        <v>37.0</v>
      </c>
      <c r="B12398" s="1">
        <v>3.7501402E13</v>
      </c>
      <c r="C12398" s="1" t="s">
        <v>12218</v>
      </c>
      <c r="D12398" s="1">
        <v>4026100.0</v>
      </c>
      <c r="E12398" s="1">
        <v>17.0</v>
      </c>
      <c r="F12398" s="1">
        <v>148.0</v>
      </c>
      <c r="G12398" s="1">
        <v>13.0</v>
      </c>
      <c r="H12398" s="1">
        <v>59.0</v>
      </c>
      <c r="K12398" s="1">
        <f t="shared" si="1"/>
        <v>72</v>
      </c>
    </row>
    <row r="12399" ht="15.75" customHeight="1">
      <c r="A12399" s="1">
        <v>44.0</v>
      </c>
      <c r="B12399" s="1">
        <v>4.45169003E13</v>
      </c>
      <c r="C12399" s="1" t="s">
        <v>12219</v>
      </c>
      <c r="D12399" s="1">
        <v>4819530.0</v>
      </c>
      <c r="E12399" s="1">
        <v>17.0</v>
      </c>
      <c r="F12399" s="1">
        <v>148.0</v>
      </c>
      <c r="G12399" s="1">
        <v>29.0</v>
      </c>
      <c r="H12399" s="1">
        <v>55.0</v>
      </c>
      <c r="K12399" s="1">
        <f t="shared" si="1"/>
        <v>84</v>
      </c>
    </row>
    <row r="12400" ht="15.75" customHeight="1">
      <c r="A12400" s="1">
        <v>44.0</v>
      </c>
      <c r="B12400" s="1">
        <v>4.45208002E13</v>
      </c>
      <c r="C12400" s="1" t="s">
        <v>12220</v>
      </c>
      <c r="D12400" s="1">
        <v>4823040.0</v>
      </c>
      <c r="E12400" s="1">
        <v>17.0</v>
      </c>
      <c r="F12400" s="1">
        <v>148.0</v>
      </c>
      <c r="G12400" s="1">
        <v>32.0</v>
      </c>
      <c r="H12400" s="1">
        <v>87.0</v>
      </c>
      <c r="K12400" s="1">
        <f t="shared" si="1"/>
        <v>119</v>
      </c>
    </row>
    <row r="12401" ht="15.75" customHeight="1">
      <c r="A12401" s="1">
        <v>48.0</v>
      </c>
      <c r="B12401" s="1">
        <v>4.85003003E13</v>
      </c>
      <c r="C12401" s="1" t="s">
        <v>12221</v>
      </c>
      <c r="D12401" s="1">
        <v>5306630.0</v>
      </c>
      <c r="E12401" s="1">
        <v>17.0</v>
      </c>
      <c r="F12401" s="1">
        <v>148.0</v>
      </c>
      <c r="G12401" s="1">
        <v>61.0</v>
      </c>
      <c r="H12401" s="1">
        <v>58.0</v>
      </c>
      <c r="K12401" s="1">
        <f t="shared" si="1"/>
        <v>119</v>
      </c>
    </row>
    <row r="12402" ht="15.75" customHeight="1">
      <c r="A12402" s="1">
        <v>5.0</v>
      </c>
      <c r="B12402" s="1">
        <v>5.5018017E12</v>
      </c>
      <c r="C12402" s="1" t="s">
        <v>12222</v>
      </c>
      <c r="D12402" s="1">
        <v>642300.0</v>
      </c>
      <c r="E12402" s="1">
        <v>17.0</v>
      </c>
      <c r="F12402" s="1">
        <v>147.0</v>
      </c>
      <c r="G12402" s="1">
        <v>69.0</v>
      </c>
      <c r="H12402" s="1">
        <v>43.0</v>
      </c>
      <c r="K12402" s="1">
        <f t="shared" si="1"/>
        <v>112</v>
      </c>
    </row>
    <row r="12403" ht="15.75" customHeight="1">
      <c r="A12403" s="1">
        <v>5.0</v>
      </c>
      <c r="B12403" s="1">
        <v>5.5039049E12</v>
      </c>
      <c r="C12403" s="1" t="s">
        <v>12223</v>
      </c>
      <c r="D12403" s="1">
        <v>626970.0</v>
      </c>
      <c r="E12403" s="1">
        <v>17.0</v>
      </c>
      <c r="F12403" s="1">
        <v>147.0</v>
      </c>
      <c r="G12403" s="1">
        <v>94.0</v>
      </c>
      <c r="H12403" s="1">
        <v>0.0</v>
      </c>
      <c r="K12403" s="1">
        <f t="shared" si="1"/>
        <v>94</v>
      </c>
    </row>
    <row r="12404" ht="15.75" customHeight="1">
      <c r="A12404" s="1">
        <v>5.0</v>
      </c>
      <c r="B12404" s="1">
        <v>5.5043023E12</v>
      </c>
      <c r="C12404" s="1" t="s">
        <v>12224</v>
      </c>
      <c r="D12404" s="1">
        <v>622350.0</v>
      </c>
      <c r="E12404" s="1">
        <v>17.0</v>
      </c>
      <c r="F12404" s="1">
        <v>147.0</v>
      </c>
      <c r="G12404" s="1">
        <v>19.0</v>
      </c>
      <c r="H12404" s="1">
        <v>2.0</v>
      </c>
      <c r="K12404" s="1">
        <f t="shared" si="1"/>
        <v>21</v>
      </c>
    </row>
    <row r="12405" ht="15.75" customHeight="1">
      <c r="A12405" s="1">
        <v>16.0</v>
      </c>
      <c r="B12405" s="1">
        <v>1.65024001E13</v>
      </c>
      <c r="C12405" s="1" t="s">
        <v>12225</v>
      </c>
      <c r="D12405" s="1">
        <v>1903780.0</v>
      </c>
      <c r="E12405" s="1">
        <v>17.0</v>
      </c>
      <c r="F12405" s="1">
        <v>147.0</v>
      </c>
      <c r="G12405" s="1">
        <v>34.0</v>
      </c>
      <c r="H12405" s="1">
        <v>66.0</v>
      </c>
      <c r="K12405" s="1">
        <f t="shared" si="1"/>
        <v>100</v>
      </c>
    </row>
    <row r="12406" ht="15.75" customHeight="1">
      <c r="A12406" s="1">
        <v>23.0</v>
      </c>
      <c r="B12406" s="1">
        <v>2.35021011E13</v>
      </c>
      <c r="C12406" s="1" t="s">
        <v>12226</v>
      </c>
      <c r="D12406" s="1">
        <v>2623830.0</v>
      </c>
      <c r="E12406" s="1">
        <v>17.0</v>
      </c>
      <c r="F12406" s="1">
        <v>147.0</v>
      </c>
      <c r="G12406" s="1">
        <v>0.0</v>
      </c>
      <c r="H12406" s="1">
        <v>66.0</v>
      </c>
      <c r="K12406" s="1">
        <f t="shared" si="1"/>
        <v>66</v>
      </c>
    </row>
    <row r="12407" ht="15.75" customHeight="1">
      <c r="A12407" s="1">
        <v>23.0</v>
      </c>
      <c r="B12407" s="1">
        <v>2.35073701E13</v>
      </c>
      <c r="C12407" s="1" t="s">
        <v>12227</v>
      </c>
      <c r="D12407" s="1">
        <v>2633410.0</v>
      </c>
      <c r="E12407" s="1">
        <v>17.0</v>
      </c>
      <c r="F12407" s="1">
        <v>147.0</v>
      </c>
      <c r="G12407" s="1">
        <v>0.0</v>
      </c>
      <c r="H12407" s="1">
        <v>0.0</v>
      </c>
      <c r="K12407" s="1">
        <f t="shared" si="1"/>
        <v>0</v>
      </c>
    </row>
    <row r="12408" ht="15.75" customHeight="1">
      <c r="A12408" s="1">
        <v>26.0</v>
      </c>
      <c r="B12408" s="1">
        <v>2.65061012E13</v>
      </c>
      <c r="C12408" s="1" t="s">
        <v>12228</v>
      </c>
      <c r="D12408" s="1">
        <v>2906540.0</v>
      </c>
      <c r="E12408" s="1">
        <v>17.0</v>
      </c>
      <c r="F12408" s="1">
        <v>147.0</v>
      </c>
      <c r="G12408" s="1">
        <v>63.0</v>
      </c>
      <c r="H12408" s="1">
        <v>32.0</v>
      </c>
      <c r="K12408" s="1">
        <f t="shared" si="1"/>
        <v>95</v>
      </c>
    </row>
    <row r="12409" ht="15.75" customHeight="1">
      <c r="A12409" s="1">
        <v>31.0</v>
      </c>
      <c r="B12409" s="1">
        <v>3.15002025E13</v>
      </c>
      <c r="C12409" s="1" t="s">
        <v>12229</v>
      </c>
      <c r="D12409" s="1">
        <v>3407320.0</v>
      </c>
      <c r="E12409" s="1">
        <v>17.0</v>
      </c>
      <c r="F12409" s="1">
        <v>147.0</v>
      </c>
      <c r="G12409" s="1">
        <v>0.0</v>
      </c>
      <c r="H12409" s="1">
        <v>4.0</v>
      </c>
      <c r="K12409" s="1">
        <f t="shared" si="1"/>
        <v>4</v>
      </c>
    </row>
    <row r="12410" ht="15.75" customHeight="1">
      <c r="A12410" s="1">
        <v>31.0</v>
      </c>
      <c r="B12410" s="1">
        <v>3.15002041E13</v>
      </c>
      <c r="C12410" s="1" t="s">
        <v>12230</v>
      </c>
      <c r="D12410" s="1">
        <v>3412180.0</v>
      </c>
      <c r="E12410" s="1">
        <v>17.0</v>
      </c>
      <c r="F12410" s="1">
        <v>147.0</v>
      </c>
      <c r="G12410" s="1">
        <v>0.0</v>
      </c>
      <c r="H12410" s="1">
        <v>0.0</v>
      </c>
      <c r="K12410" s="1">
        <f t="shared" si="1"/>
        <v>0</v>
      </c>
    </row>
    <row r="12411" ht="15.75" customHeight="1">
      <c r="A12411" s="1">
        <v>31.0</v>
      </c>
      <c r="B12411" s="1">
        <v>3.15021005E13</v>
      </c>
      <c r="C12411" s="1" t="s">
        <v>1610</v>
      </c>
      <c r="D12411" s="1">
        <v>3405520.0</v>
      </c>
      <c r="E12411" s="1">
        <v>17.0</v>
      </c>
      <c r="F12411" s="1">
        <v>147.0</v>
      </c>
      <c r="G12411" s="1">
        <v>23.0</v>
      </c>
      <c r="H12411" s="1">
        <v>24.0</v>
      </c>
      <c r="K12411" s="1">
        <f t="shared" si="1"/>
        <v>47</v>
      </c>
    </row>
    <row r="12412" ht="15.75" customHeight="1">
      <c r="A12412" s="1">
        <v>44.0</v>
      </c>
      <c r="B12412" s="1">
        <v>4.45076003E13</v>
      </c>
      <c r="C12412" s="1" t="s">
        <v>12231</v>
      </c>
      <c r="D12412" s="1">
        <v>4837470.0</v>
      </c>
      <c r="E12412" s="1">
        <v>17.0</v>
      </c>
      <c r="F12412" s="1">
        <v>147.0</v>
      </c>
      <c r="G12412" s="1">
        <v>53.0</v>
      </c>
      <c r="H12412" s="1">
        <v>75.0</v>
      </c>
      <c r="K12412" s="1">
        <f t="shared" si="1"/>
        <v>128</v>
      </c>
    </row>
    <row r="12413" ht="15.75" customHeight="1">
      <c r="A12413" s="1">
        <v>44.0</v>
      </c>
      <c r="B12413" s="1">
        <v>4.45115001E13</v>
      </c>
      <c r="C12413" s="1" t="s">
        <v>12232</v>
      </c>
      <c r="D12413" s="1">
        <v>4816650.0</v>
      </c>
      <c r="E12413" s="1">
        <v>17.0</v>
      </c>
      <c r="F12413" s="1">
        <v>147.0</v>
      </c>
      <c r="G12413" s="1">
        <v>51.0</v>
      </c>
      <c r="H12413" s="1">
        <v>49.0</v>
      </c>
      <c r="K12413" s="1">
        <f t="shared" si="1"/>
        <v>100</v>
      </c>
    </row>
    <row r="12414" ht="15.75" customHeight="1">
      <c r="A12414" s="1">
        <v>48.0</v>
      </c>
      <c r="B12414" s="1">
        <v>4.85022005E13</v>
      </c>
      <c r="C12414" s="1" t="s">
        <v>12233</v>
      </c>
      <c r="D12414" s="1">
        <v>5303360.0</v>
      </c>
      <c r="E12414" s="1">
        <v>17.0</v>
      </c>
      <c r="F12414" s="1">
        <v>147.0</v>
      </c>
      <c r="G12414" s="1">
        <v>14.0</v>
      </c>
      <c r="H12414" s="1">
        <v>83.0</v>
      </c>
      <c r="K12414" s="1">
        <f t="shared" si="1"/>
        <v>97</v>
      </c>
    </row>
    <row r="12415" ht="15.75" customHeight="1">
      <c r="A12415" s="1">
        <v>5.0</v>
      </c>
      <c r="B12415" s="1">
        <v>5.5018004E12</v>
      </c>
      <c r="C12415" s="1" t="s">
        <v>12234</v>
      </c>
      <c r="D12415" s="1">
        <v>600011.0</v>
      </c>
      <c r="E12415" s="1">
        <v>17.0</v>
      </c>
      <c r="F12415" s="1">
        <v>146.0</v>
      </c>
      <c r="G12415" s="1">
        <v>41.0</v>
      </c>
      <c r="H12415" s="1">
        <v>54.0</v>
      </c>
      <c r="K12415" s="1">
        <f t="shared" si="1"/>
        <v>95</v>
      </c>
    </row>
    <row r="12416" ht="15.75" customHeight="1">
      <c r="A12416" s="1">
        <v>5.0</v>
      </c>
      <c r="B12416" s="1">
        <v>5.5018501E12</v>
      </c>
      <c r="C12416" s="1" t="s">
        <v>12235</v>
      </c>
      <c r="D12416" s="1">
        <v>605010.0</v>
      </c>
      <c r="E12416" s="1">
        <v>17.0</v>
      </c>
      <c r="F12416" s="1">
        <v>146.0</v>
      </c>
      <c r="G12416" s="1">
        <v>54.0</v>
      </c>
      <c r="H12416" s="1">
        <v>56.0</v>
      </c>
      <c r="K12416" s="1">
        <f t="shared" si="1"/>
        <v>110</v>
      </c>
    </row>
    <row r="12417" ht="15.75" customHeight="1">
      <c r="A12417" s="1">
        <v>22.0</v>
      </c>
      <c r="B12417" s="1">
        <v>2.23014041301E13</v>
      </c>
      <c r="C12417" s="1" t="s">
        <v>12236</v>
      </c>
      <c r="D12417" s="1">
        <v>2510980.0</v>
      </c>
      <c r="E12417" s="1">
        <v>17.0</v>
      </c>
      <c r="F12417" s="1">
        <v>146.0</v>
      </c>
      <c r="G12417" s="1">
        <v>0.0</v>
      </c>
      <c r="H12417" s="1">
        <v>146.0</v>
      </c>
      <c r="K12417" s="1">
        <f t="shared" si="1"/>
        <v>146</v>
      </c>
    </row>
    <row r="12418" ht="15.75" customHeight="1">
      <c r="A12418" s="1">
        <v>27.0</v>
      </c>
      <c r="B12418" s="1">
        <v>2.75008404302E13</v>
      </c>
      <c r="C12418" s="1" t="s">
        <v>12237</v>
      </c>
      <c r="D12418" s="1">
        <v>3014070.0</v>
      </c>
      <c r="E12418" s="1">
        <v>17.0</v>
      </c>
      <c r="F12418" s="1">
        <v>146.0</v>
      </c>
      <c r="G12418" s="1">
        <v>20.0</v>
      </c>
      <c r="H12418" s="1">
        <v>18.0</v>
      </c>
      <c r="K12418" s="1">
        <f t="shared" si="1"/>
        <v>38</v>
      </c>
    </row>
    <row r="12419" ht="15.75" customHeight="1">
      <c r="A12419" s="1">
        <v>36.0</v>
      </c>
      <c r="B12419" s="1">
        <v>3.65018016E13</v>
      </c>
      <c r="C12419" s="1" t="s">
        <v>12238</v>
      </c>
      <c r="D12419" s="1">
        <v>3904656.0</v>
      </c>
      <c r="E12419" s="1">
        <v>17.0</v>
      </c>
      <c r="F12419" s="1">
        <v>146.0</v>
      </c>
      <c r="G12419" s="1">
        <v>93.0</v>
      </c>
      <c r="H12419" s="1">
        <v>39.0</v>
      </c>
      <c r="K12419" s="1">
        <f t="shared" si="1"/>
        <v>132</v>
      </c>
    </row>
    <row r="12420" ht="15.75" customHeight="1">
      <c r="A12420" s="1">
        <v>36.0</v>
      </c>
      <c r="B12420" s="1">
        <v>3.65032009E13</v>
      </c>
      <c r="C12420" s="1" t="s">
        <v>12239</v>
      </c>
      <c r="D12420" s="1">
        <v>3904747.0</v>
      </c>
      <c r="E12420" s="1">
        <v>17.0</v>
      </c>
      <c r="F12420" s="1">
        <v>146.0</v>
      </c>
      <c r="G12420" s="1">
        <v>31.0</v>
      </c>
      <c r="H12420" s="1">
        <v>38.0</v>
      </c>
      <c r="K12420" s="1">
        <f t="shared" si="1"/>
        <v>69</v>
      </c>
    </row>
    <row r="12421" ht="15.75" customHeight="1">
      <c r="A12421" s="1">
        <v>44.0</v>
      </c>
      <c r="B12421" s="1">
        <v>4.45042401E13</v>
      </c>
      <c r="C12421" s="1" t="s">
        <v>12240</v>
      </c>
      <c r="D12421" s="1">
        <v>4800007.0</v>
      </c>
      <c r="E12421" s="1">
        <v>17.0</v>
      </c>
      <c r="F12421" s="1">
        <v>146.0</v>
      </c>
      <c r="G12421" s="1">
        <v>54.0</v>
      </c>
      <c r="H12421" s="1">
        <v>78.0</v>
      </c>
      <c r="K12421" s="1">
        <f t="shared" si="1"/>
        <v>132</v>
      </c>
    </row>
    <row r="12422" ht="15.75" customHeight="1">
      <c r="A12422" s="1">
        <v>45.0</v>
      </c>
      <c r="B12422" s="1">
        <v>4.55012002E13</v>
      </c>
      <c r="C12422" s="1" t="s">
        <v>12241</v>
      </c>
      <c r="D12422" s="1">
        <v>4901020.0</v>
      </c>
      <c r="E12422" s="1">
        <v>17.0</v>
      </c>
      <c r="F12422" s="1">
        <v>146.0</v>
      </c>
      <c r="G12422" s="1">
        <v>31.0</v>
      </c>
      <c r="H12422" s="1">
        <v>33.0</v>
      </c>
      <c r="K12422" s="1">
        <f t="shared" si="1"/>
        <v>64</v>
      </c>
    </row>
    <row r="12423" ht="15.75" customHeight="1">
      <c r="A12423" s="1">
        <v>50.0</v>
      </c>
      <c r="B12423" s="1">
        <v>5.05064008E13</v>
      </c>
      <c r="C12423" s="1" t="s">
        <v>12242</v>
      </c>
      <c r="D12423" s="1">
        <v>5511710.0</v>
      </c>
      <c r="E12423" s="1">
        <v>17.0</v>
      </c>
      <c r="F12423" s="1">
        <v>146.0</v>
      </c>
      <c r="G12423" s="1">
        <v>34.0</v>
      </c>
      <c r="H12423" s="1">
        <v>56.0</v>
      </c>
      <c r="K12423" s="1">
        <f t="shared" si="1"/>
        <v>90</v>
      </c>
    </row>
    <row r="12424" ht="15.75" customHeight="1">
      <c r="A12424" s="1">
        <v>18.0</v>
      </c>
      <c r="B12424" s="1">
        <v>1.85056001E13</v>
      </c>
      <c r="C12424" s="1" t="s">
        <v>12243</v>
      </c>
      <c r="D12424" s="1">
        <v>2100090.0</v>
      </c>
      <c r="E12424" s="1">
        <v>17.0</v>
      </c>
      <c r="F12424" s="1">
        <v>145.0</v>
      </c>
      <c r="G12424" s="1">
        <v>31.0</v>
      </c>
      <c r="H12424" s="1">
        <v>19.0</v>
      </c>
      <c r="K12424" s="1">
        <f t="shared" si="1"/>
        <v>50</v>
      </c>
    </row>
    <row r="12425" ht="15.75" customHeight="1">
      <c r="A12425" s="1">
        <v>24.0</v>
      </c>
      <c r="B12425" s="1">
        <v>2.45068001E13</v>
      </c>
      <c r="C12425" s="1" t="s">
        <v>12244</v>
      </c>
      <c r="D12425" s="1">
        <v>2703540.0</v>
      </c>
      <c r="E12425" s="1">
        <v>17.0</v>
      </c>
      <c r="F12425" s="1">
        <v>145.0</v>
      </c>
      <c r="G12425" s="1">
        <v>28.0</v>
      </c>
      <c r="H12425" s="1">
        <v>73.0</v>
      </c>
      <c r="K12425" s="1">
        <f t="shared" si="1"/>
        <v>101</v>
      </c>
    </row>
    <row r="12426" ht="15.75" customHeight="1">
      <c r="A12426" s="1">
        <v>30.0</v>
      </c>
      <c r="B12426" s="1">
        <v>3.05007002E13</v>
      </c>
      <c r="C12426" s="1" t="s">
        <v>12245</v>
      </c>
      <c r="D12426" s="1">
        <v>3301500.0</v>
      </c>
      <c r="E12426" s="1">
        <v>17.0</v>
      </c>
      <c r="F12426" s="1">
        <v>145.0</v>
      </c>
      <c r="G12426" s="1">
        <v>21.0</v>
      </c>
      <c r="H12426" s="1">
        <v>34.0</v>
      </c>
      <c r="K12426" s="1">
        <f t="shared" si="1"/>
        <v>55</v>
      </c>
    </row>
    <row r="12427" ht="15.75" customHeight="1">
      <c r="A12427" s="1">
        <v>50.0</v>
      </c>
      <c r="B12427" s="1">
        <v>5.05068046E13</v>
      </c>
      <c r="C12427" s="1" t="s">
        <v>12246</v>
      </c>
      <c r="D12427" s="1">
        <v>5509240.0</v>
      </c>
      <c r="E12427" s="1">
        <v>17.0</v>
      </c>
      <c r="F12427" s="1">
        <v>145.0</v>
      </c>
      <c r="G12427" s="1">
        <v>0.0</v>
      </c>
      <c r="H12427" s="1">
        <v>6.0</v>
      </c>
      <c r="K12427" s="1">
        <f t="shared" si="1"/>
        <v>6</v>
      </c>
    </row>
    <row r="12428" ht="15.75" customHeight="1">
      <c r="A12428" s="1">
        <v>7.0</v>
      </c>
      <c r="B12428" s="1">
        <v>7.5003503E12</v>
      </c>
      <c r="C12428" s="1" t="s">
        <v>12247</v>
      </c>
      <c r="D12428" s="1">
        <v>903720.0</v>
      </c>
      <c r="E12428" s="1">
        <v>17.0</v>
      </c>
      <c r="F12428" s="1">
        <v>144.0</v>
      </c>
      <c r="G12428" s="1">
        <v>0.0</v>
      </c>
      <c r="H12428" s="1">
        <v>37.0</v>
      </c>
      <c r="K12428" s="1">
        <f t="shared" si="1"/>
        <v>37</v>
      </c>
    </row>
    <row r="12429" ht="15.75" customHeight="1">
      <c r="A12429" s="1">
        <v>24.0</v>
      </c>
      <c r="B12429" s="1">
        <v>2.45060009E13</v>
      </c>
      <c r="C12429" s="1" t="s">
        <v>12248</v>
      </c>
      <c r="D12429" s="1">
        <v>2712180.0</v>
      </c>
      <c r="E12429" s="1">
        <v>17.0</v>
      </c>
      <c r="F12429" s="1">
        <v>144.0</v>
      </c>
      <c r="G12429" s="1">
        <v>19.0</v>
      </c>
      <c r="H12429" s="1">
        <v>72.0</v>
      </c>
      <c r="K12429" s="1">
        <f t="shared" si="1"/>
        <v>91</v>
      </c>
    </row>
    <row r="12430" ht="15.75" customHeight="1">
      <c r="A12430" s="1">
        <v>24.0</v>
      </c>
      <c r="B12430" s="1">
        <v>2.45084008E13</v>
      </c>
      <c r="C12430" s="1" t="s">
        <v>12249</v>
      </c>
      <c r="D12430" s="1">
        <v>2732460.0</v>
      </c>
      <c r="E12430" s="1">
        <v>17.0</v>
      </c>
      <c r="F12430" s="1">
        <v>144.0</v>
      </c>
      <c r="G12430" s="1">
        <v>25.0</v>
      </c>
      <c r="H12430" s="1">
        <v>91.0</v>
      </c>
      <c r="K12430" s="1">
        <f t="shared" si="1"/>
        <v>116</v>
      </c>
    </row>
    <row r="12431" ht="15.75" customHeight="1">
      <c r="A12431" s="1">
        <v>26.0</v>
      </c>
      <c r="B12431" s="1">
        <v>2.65007015E13</v>
      </c>
      <c r="C12431" s="1" t="s">
        <v>12250</v>
      </c>
      <c r="D12431" s="1">
        <v>2915330.0</v>
      </c>
      <c r="E12431" s="1">
        <v>17.0</v>
      </c>
      <c r="F12431" s="1">
        <v>144.0</v>
      </c>
      <c r="G12431" s="1">
        <v>37.0</v>
      </c>
      <c r="H12431" s="1">
        <v>62.0</v>
      </c>
      <c r="K12431" s="1">
        <f t="shared" si="1"/>
        <v>99</v>
      </c>
    </row>
    <row r="12432" ht="15.75" customHeight="1">
      <c r="A12432" s="1">
        <v>27.0</v>
      </c>
      <c r="B12432" s="1">
        <v>2.75048402302E13</v>
      </c>
      <c r="C12432" s="1" t="s">
        <v>12251</v>
      </c>
      <c r="D12432" s="1">
        <v>3007200.0</v>
      </c>
      <c r="E12432" s="1">
        <v>17.0</v>
      </c>
      <c r="F12432" s="1">
        <v>144.0</v>
      </c>
      <c r="G12432" s="1">
        <v>0.0</v>
      </c>
      <c r="H12432" s="1">
        <v>0.0</v>
      </c>
      <c r="K12432" s="1">
        <f t="shared" si="1"/>
        <v>0</v>
      </c>
    </row>
    <row r="12433" ht="15.75" customHeight="1">
      <c r="A12433" s="1">
        <v>28.0</v>
      </c>
      <c r="B12433" s="1">
        <v>2.85041007E13</v>
      </c>
      <c r="C12433" s="1" t="s">
        <v>12252</v>
      </c>
      <c r="D12433" s="1">
        <v>3171370.0</v>
      </c>
      <c r="E12433" s="1">
        <v>17.0</v>
      </c>
      <c r="F12433" s="1">
        <v>144.0</v>
      </c>
      <c r="G12433" s="1">
        <v>16.0</v>
      </c>
      <c r="H12433" s="1">
        <v>36.0</v>
      </c>
      <c r="K12433" s="1">
        <f t="shared" si="1"/>
        <v>52</v>
      </c>
    </row>
    <row r="12434" ht="15.75" customHeight="1">
      <c r="A12434" s="1">
        <v>37.0</v>
      </c>
      <c r="B12434" s="1">
        <v>3.75070007E13</v>
      </c>
      <c r="C12434" s="1" t="s">
        <v>12253</v>
      </c>
      <c r="D12434" s="1">
        <v>4023070.0</v>
      </c>
      <c r="E12434" s="1">
        <v>17.0</v>
      </c>
      <c r="F12434" s="1">
        <v>144.0</v>
      </c>
      <c r="G12434" s="1">
        <v>67.0</v>
      </c>
      <c r="H12434" s="1">
        <v>44.0</v>
      </c>
      <c r="K12434" s="1">
        <f t="shared" si="1"/>
        <v>111</v>
      </c>
    </row>
    <row r="12435" ht="15.75" customHeight="1">
      <c r="A12435" s="1">
        <v>44.0</v>
      </c>
      <c r="B12435" s="1">
        <v>4.45023003E13</v>
      </c>
      <c r="C12435" s="1" t="s">
        <v>12254</v>
      </c>
      <c r="D12435" s="1">
        <v>4840290.0</v>
      </c>
      <c r="E12435" s="1">
        <v>17.0</v>
      </c>
      <c r="F12435" s="1">
        <v>144.0</v>
      </c>
      <c r="G12435" s="1">
        <v>50.0</v>
      </c>
      <c r="H12435" s="1">
        <v>60.0</v>
      </c>
      <c r="K12435" s="1">
        <f t="shared" si="1"/>
        <v>110</v>
      </c>
    </row>
    <row r="12436" ht="15.75" customHeight="1">
      <c r="A12436" s="1">
        <v>46.0</v>
      </c>
      <c r="B12436" s="1">
        <v>4.65002018E13</v>
      </c>
      <c r="C12436" s="1" t="s">
        <v>12255</v>
      </c>
      <c r="D12436" s="1">
        <v>5009450.0</v>
      </c>
      <c r="E12436" s="1">
        <v>17.0</v>
      </c>
      <c r="F12436" s="1">
        <v>144.0</v>
      </c>
      <c r="G12436" s="1">
        <v>0.0</v>
      </c>
      <c r="H12436" s="1">
        <v>0.0</v>
      </c>
      <c r="K12436" s="1">
        <f t="shared" si="1"/>
        <v>0</v>
      </c>
    </row>
    <row r="12437" ht="15.75" customHeight="1">
      <c r="A12437" s="1">
        <v>48.0</v>
      </c>
      <c r="B12437" s="1">
        <v>4.85013012E13</v>
      </c>
      <c r="C12437" s="1" t="s">
        <v>12256</v>
      </c>
      <c r="D12437" s="1">
        <v>5309900.0</v>
      </c>
      <c r="E12437" s="1">
        <v>17.0</v>
      </c>
      <c r="F12437" s="1">
        <v>144.0</v>
      </c>
      <c r="G12437" s="1">
        <v>38.0</v>
      </c>
      <c r="H12437" s="1">
        <v>46.0</v>
      </c>
      <c r="K12437" s="1">
        <f t="shared" si="1"/>
        <v>84</v>
      </c>
    </row>
    <row r="12438" ht="15.75" customHeight="1">
      <c r="A12438" s="1">
        <v>48.0</v>
      </c>
      <c r="B12438" s="1">
        <v>4.8503601E13</v>
      </c>
      <c r="C12438" s="1" t="s">
        <v>12257</v>
      </c>
      <c r="D12438" s="1">
        <v>5309000.0</v>
      </c>
      <c r="E12438" s="1">
        <v>17.0</v>
      </c>
      <c r="F12438" s="1">
        <v>144.0</v>
      </c>
      <c r="G12438" s="1">
        <v>13.0</v>
      </c>
      <c r="H12438" s="1">
        <v>65.0</v>
      </c>
      <c r="K12438" s="1">
        <f t="shared" si="1"/>
        <v>78</v>
      </c>
    </row>
    <row r="12439" ht="15.75" customHeight="1">
      <c r="A12439" s="1">
        <v>50.0</v>
      </c>
      <c r="B12439" s="1">
        <v>5.05033001E13</v>
      </c>
      <c r="C12439" s="1" t="s">
        <v>12258</v>
      </c>
      <c r="D12439" s="1">
        <v>5500450.0</v>
      </c>
      <c r="E12439" s="1">
        <v>17.0</v>
      </c>
      <c r="F12439" s="1">
        <v>144.0</v>
      </c>
      <c r="G12439" s="1">
        <v>49.0</v>
      </c>
      <c r="H12439" s="1">
        <v>53.0</v>
      </c>
      <c r="K12439" s="1">
        <f t="shared" si="1"/>
        <v>102</v>
      </c>
    </row>
    <row r="12440" ht="15.75" customHeight="1">
      <c r="A12440" s="1">
        <v>5.0</v>
      </c>
      <c r="B12440" s="1">
        <v>5.5012032E12</v>
      </c>
      <c r="C12440" s="1" t="s">
        <v>12259</v>
      </c>
      <c r="D12440" s="1">
        <v>618660.0</v>
      </c>
      <c r="E12440" s="1">
        <v>17.0</v>
      </c>
      <c r="F12440" s="1">
        <v>143.0</v>
      </c>
      <c r="G12440" s="1">
        <v>16.0</v>
      </c>
      <c r="H12440" s="1">
        <v>28.0</v>
      </c>
      <c r="K12440" s="1">
        <f t="shared" si="1"/>
        <v>44</v>
      </c>
    </row>
    <row r="12441" ht="15.75" customHeight="1">
      <c r="A12441" s="1">
        <v>5.0</v>
      </c>
      <c r="B12441" s="1">
        <v>5.5037049E12</v>
      </c>
      <c r="C12441" s="1" t="s">
        <v>12260</v>
      </c>
      <c r="D12441" s="1">
        <v>640710.0</v>
      </c>
      <c r="E12441" s="1">
        <v>17.0</v>
      </c>
      <c r="F12441" s="1">
        <v>143.0</v>
      </c>
      <c r="G12441" s="1">
        <v>68.0</v>
      </c>
      <c r="H12441" s="1">
        <v>0.0</v>
      </c>
      <c r="K12441" s="1">
        <f t="shared" si="1"/>
        <v>68</v>
      </c>
    </row>
    <row r="12442" ht="15.75" customHeight="1">
      <c r="A12442" s="1">
        <v>16.0</v>
      </c>
      <c r="B12442" s="1">
        <v>1.65073015E13</v>
      </c>
      <c r="C12442" s="1" t="s">
        <v>12261</v>
      </c>
      <c r="D12442" s="1">
        <v>1911040.0</v>
      </c>
      <c r="E12442" s="1">
        <v>17.0</v>
      </c>
      <c r="F12442" s="1">
        <v>143.0</v>
      </c>
      <c r="G12442" s="1">
        <v>26.0</v>
      </c>
      <c r="H12442" s="1">
        <v>74.0</v>
      </c>
      <c r="K12442" s="1">
        <f t="shared" si="1"/>
        <v>100</v>
      </c>
    </row>
    <row r="12443" ht="15.75" customHeight="1">
      <c r="A12443" s="1">
        <v>26.0</v>
      </c>
      <c r="B12443" s="1">
        <v>2.65027002E13</v>
      </c>
      <c r="C12443" s="1" t="s">
        <v>12262</v>
      </c>
      <c r="D12443" s="1">
        <v>2905190.0</v>
      </c>
      <c r="E12443" s="1">
        <v>17.0</v>
      </c>
      <c r="F12443" s="1">
        <v>143.0</v>
      </c>
      <c r="G12443" s="1">
        <v>37.0</v>
      </c>
      <c r="H12443" s="1">
        <v>43.0</v>
      </c>
      <c r="K12443" s="1">
        <f t="shared" si="1"/>
        <v>80</v>
      </c>
    </row>
    <row r="12444" ht="15.75" customHeight="1">
      <c r="A12444" s="1">
        <v>28.0</v>
      </c>
      <c r="B12444" s="1">
        <v>2.85032601E13</v>
      </c>
      <c r="C12444" s="1" t="s">
        <v>12263</v>
      </c>
      <c r="D12444" s="1">
        <v>3173440.0</v>
      </c>
      <c r="E12444" s="1">
        <v>17.0</v>
      </c>
      <c r="F12444" s="1">
        <v>143.0</v>
      </c>
      <c r="G12444" s="1">
        <v>50.0</v>
      </c>
      <c r="H12444" s="1">
        <v>41.0</v>
      </c>
      <c r="K12444" s="1">
        <f t="shared" si="1"/>
        <v>91</v>
      </c>
    </row>
    <row r="12445" ht="15.75" customHeight="1">
      <c r="A12445" s="1">
        <v>33.0</v>
      </c>
      <c r="B12445" s="1">
        <v>3.35052036E13</v>
      </c>
      <c r="C12445" s="1" t="s">
        <v>12264</v>
      </c>
      <c r="D12445" s="1">
        <v>3619710.0</v>
      </c>
      <c r="E12445" s="1">
        <v>17.0</v>
      </c>
      <c r="F12445" s="1">
        <v>143.0</v>
      </c>
      <c r="G12445" s="1">
        <v>56.0</v>
      </c>
      <c r="H12445" s="1">
        <v>0.0</v>
      </c>
      <c r="K12445" s="1">
        <f t="shared" si="1"/>
        <v>56</v>
      </c>
    </row>
    <row r="12446" ht="15.75" customHeight="1">
      <c r="A12446" s="1">
        <v>35.0</v>
      </c>
      <c r="B12446" s="1">
        <v>3.55039023E13</v>
      </c>
      <c r="C12446" s="1" t="s">
        <v>12265</v>
      </c>
      <c r="D12446" s="1">
        <v>3808710.0</v>
      </c>
      <c r="E12446" s="1">
        <v>17.0</v>
      </c>
      <c r="F12446" s="1">
        <v>143.0</v>
      </c>
      <c r="G12446" s="1">
        <v>64.0</v>
      </c>
      <c r="H12446" s="1">
        <v>47.0</v>
      </c>
      <c r="K12446" s="1">
        <f t="shared" si="1"/>
        <v>111</v>
      </c>
    </row>
    <row r="12447" ht="15.75" customHeight="1">
      <c r="A12447" s="1">
        <v>35.0</v>
      </c>
      <c r="B12447" s="1">
        <v>3.55050071E13</v>
      </c>
      <c r="C12447" s="1" t="s">
        <v>12266</v>
      </c>
      <c r="D12447" s="1">
        <v>3813050.0</v>
      </c>
      <c r="E12447" s="1">
        <v>17.0</v>
      </c>
      <c r="F12447" s="1">
        <v>143.0</v>
      </c>
      <c r="G12447" s="1">
        <v>115.0</v>
      </c>
      <c r="H12447" s="1">
        <v>1.0</v>
      </c>
      <c r="K12447" s="1">
        <f t="shared" si="1"/>
        <v>116</v>
      </c>
    </row>
    <row r="12448" ht="15.75" customHeight="1">
      <c r="A12448" s="1">
        <v>37.0</v>
      </c>
      <c r="B12448" s="1">
        <v>3.75038005E13</v>
      </c>
      <c r="C12448" s="1" t="s">
        <v>12267</v>
      </c>
      <c r="D12448" s="1">
        <v>4018270.0</v>
      </c>
      <c r="E12448" s="1">
        <v>17.0</v>
      </c>
      <c r="F12448" s="1">
        <v>143.0</v>
      </c>
      <c r="G12448" s="1">
        <v>49.0</v>
      </c>
      <c r="H12448" s="1">
        <v>49.0</v>
      </c>
      <c r="K12448" s="1">
        <f t="shared" si="1"/>
        <v>98</v>
      </c>
    </row>
    <row r="12449" ht="15.75" customHeight="1">
      <c r="A12449" s="1">
        <v>39.0</v>
      </c>
      <c r="B12449" s="1">
        <v>3.95008801E13</v>
      </c>
      <c r="C12449" s="1" t="s">
        <v>12268</v>
      </c>
      <c r="D12449" s="1">
        <v>4280510.0</v>
      </c>
      <c r="E12449" s="1">
        <v>17.0</v>
      </c>
      <c r="F12449" s="1">
        <v>143.0</v>
      </c>
      <c r="G12449" s="1">
        <v>0.0</v>
      </c>
      <c r="H12449" s="1">
        <v>0.0</v>
      </c>
      <c r="K12449" s="1">
        <f t="shared" si="1"/>
        <v>0</v>
      </c>
    </row>
    <row r="12450" ht="15.75" customHeight="1">
      <c r="A12450" s="1">
        <v>44.0</v>
      </c>
      <c r="B12450" s="1">
        <v>4.45206001E13</v>
      </c>
      <c r="C12450" s="1" t="s">
        <v>12269</v>
      </c>
      <c r="D12450" s="1">
        <v>4813740.0</v>
      </c>
      <c r="E12450" s="1">
        <v>17.0</v>
      </c>
      <c r="F12450" s="1">
        <v>143.0</v>
      </c>
      <c r="G12450" s="1">
        <v>90.0</v>
      </c>
      <c r="H12450" s="1">
        <v>34.0</v>
      </c>
      <c r="K12450" s="1">
        <f t="shared" si="1"/>
        <v>124</v>
      </c>
    </row>
    <row r="12451" ht="15.75" customHeight="1">
      <c r="A12451" s="1">
        <v>50.0</v>
      </c>
      <c r="B12451" s="1">
        <v>5.05060028E13</v>
      </c>
      <c r="C12451" s="1" t="s">
        <v>12270</v>
      </c>
      <c r="D12451" s="1">
        <v>5507500.0</v>
      </c>
      <c r="E12451" s="1">
        <v>17.0</v>
      </c>
      <c r="F12451" s="1">
        <v>143.0</v>
      </c>
      <c r="G12451" s="1">
        <v>9.0</v>
      </c>
      <c r="H12451" s="1">
        <v>0.0</v>
      </c>
      <c r="K12451" s="1">
        <f t="shared" si="1"/>
        <v>9</v>
      </c>
    </row>
    <row r="12452" ht="15.75" customHeight="1">
      <c r="A12452" s="1">
        <v>14.0</v>
      </c>
      <c r="B12452" s="1">
        <v>1.45054012E13</v>
      </c>
      <c r="C12452" s="1" t="s">
        <v>12271</v>
      </c>
      <c r="D12452" s="1">
        <v>1718390.0</v>
      </c>
      <c r="E12452" s="1">
        <v>17.0</v>
      </c>
      <c r="F12452" s="1">
        <v>142.0</v>
      </c>
      <c r="G12452" s="1">
        <v>37.0</v>
      </c>
      <c r="H12452" s="1">
        <v>60.0</v>
      </c>
      <c r="K12452" s="1">
        <f t="shared" si="1"/>
        <v>97</v>
      </c>
    </row>
    <row r="12453" ht="15.75" customHeight="1">
      <c r="A12453" s="1">
        <v>16.0</v>
      </c>
      <c r="B12453" s="1">
        <v>1.65001501E13</v>
      </c>
      <c r="C12453" s="1" t="s">
        <v>12272</v>
      </c>
      <c r="D12453" s="1">
        <v>1921810.0</v>
      </c>
      <c r="E12453" s="1">
        <v>17.0</v>
      </c>
      <c r="F12453" s="1">
        <v>142.0</v>
      </c>
      <c r="G12453" s="1">
        <v>49.0</v>
      </c>
      <c r="H12453" s="1">
        <v>71.0</v>
      </c>
      <c r="K12453" s="1">
        <f t="shared" si="1"/>
        <v>120</v>
      </c>
    </row>
    <row r="12454" ht="15.75" customHeight="1">
      <c r="A12454" s="1">
        <v>17.0</v>
      </c>
      <c r="B12454" s="1">
        <v>1.75004016E13</v>
      </c>
      <c r="C12454" s="1" t="s">
        <v>12273</v>
      </c>
      <c r="D12454" s="1">
        <v>2008130.0</v>
      </c>
      <c r="E12454" s="1">
        <v>17.0</v>
      </c>
      <c r="F12454" s="1">
        <v>142.0</v>
      </c>
      <c r="G12454" s="1">
        <v>34.0</v>
      </c>
      <c r="H12454" s="1">
        <v>79.0</v>
      </c>
      <c r="K12454" s="1">
        <f t="shared" si="1"/>
        <v>113</v>
      </c>
    </row>
    <row r="12455" ht="15.75" customHeight="1">
      <c r="A12455" s="1">
        <v>17.0</v>
      </c>
      <c r="B12455" s="1">
        <v>1.75079045E13</v>
      </c>
      <c r="C12455" s="1" t="s">
        <v>12274</v>
      </c>
      <c r="D12455" s="1">
        <v>2005310.0</v>
      </c>
      <c r="E12455" s="1">
        <v>17.0</v>
      </c>
      <c r="F12455" s="1">
        <v>142.0</v>
      </c>
      <c r="G12455" s="1">
        <v>37.0</v>
      </c>
      <c r="H12455" s="1">
        <v>97.0</v>
      </c>
      <c r="K12455" s="1">
        <f t="shared" si="1"/>
        <v>134</v>
      </c>
    </row>
    <row r="12456" ht="15.75" customHeight="1">
      <c r="A12456" s="1">
        <v>26.0</v>
      </c>
      <c r="B12456" s="1">
        <v>2.65098022E13</v>
      </c>
      <c r="C12456" s="1" t="s">
        <v>12275</v>
      </c>
      <c r="D12456" s="1">
        <v>2919920.0</v>
      </c>
      <c r="E12456" s="1">
        <v>17.0</v>
      </c>
      <c r="F12456" s="1">
        <v>142.0</v>
      </c>
      <c r="G12456" s="1">
        <v>47.0</v>
      </c>
      <c r="H12456" s="1">
        <v>52.0</v>
      </c>
      <c r="K12456" s="1">
        <f t="shared" si="1"/>
        <v>99</v>
      </c>
    </row>
    <row r="12457" ht="15.75" customHeight="1">
      <c r="A12457" s="1">
        <v>27.0</v>
      </c>
      <c r="B12457" s="1">
        <v>2.75045404302E13</v>
      </c>
      <c r="C12457" s="1" t="s">
        <v>12276</v>
      </c>
      <c r="D12457" s="1">
        <v>3026100.0</v>
      </c>
      <c r="E12457" s="1">
        <v>17.0</v>
      </c>
      <c r="F12457" s="1">
        <v>142.0</v>
      </c>
      <c r="G12457" s="1">
        <v>0.0</v>
      </c>
      <c r="H12457" s="1">
        <v>0.0</v>
      </c>
      <c r="K12457" s="1">
        <f t="shared" si="1"/>
        <v>0</v>
      </c>
    </row>
    <row r="12458" ht="15.75" customHeight="1">
      <c r="A12458" s="1">
        <v>28.0</v>
      </c>
      <c r="B12458" s="1">
        <v>2.85082002E13</v>
      </c>
      <c r="C12458" s="1" t="s">
        <v>12277</v>
      </c>
      <c r="D12458" s="1">
        <v>3172910.0</v>
      </c>
      <c r="E12458" s="1">
        <v>17.0</v>
      </c>
      <c r="F12458" s="1">
        <v>142.0</v>
      </c>
      <c r="G12458" s="1">
        <v>28.0</v>
      </c>
      <c r="H12458" s="1">
        <v>41.0</v>
      </c>
      <c r="K12458" s="1">
        <f t="shared" si="1"/>
        <v>69</v>
      </c>
    </row>
    <row r="12459" ht="15.75" customHeight="1">
      <c r="A12459" s="1">
        <v>37.0</v>
      </c>
      <c r="B12459" s="1">
        <v>3.75058801E13</v>
      </c>
      <c r="C12459" s="1" t="s">
        <v>12278</v>
      </c>
      <c r="D12459" s="1">
        <v>4030290.0</v>
      </c>
      <c r="E12459" s="1">
        <v>17.0</v>
      </c>
      <c r="F12459" s="1">
        <v>142.0</v>
      </c>
      <c r="G12459" s="1">
        <v>25.0</v>
      </c>
      <c r="H12459" s="1">
        <v>59.0</v>
      </c>
      <c r="K12459" s="1">
        <f t="shared" si="1"/>
        <v>84</v>
      </c>
    </row>
    <row r="12460" ht="15.75" customHeight="1">
      <c r="A12460" s="1">
        <v>44.0</v>
      </c>
      <c r="B12460" s="1">
        <v>4.45050006E13</v>
      </c>
      <c r="C12460" s="1" t="s">
        <v>12279</v>
      </c>
      <c r="D12460" s="1">
        <v>4824900.0</v>
      </c>
      <c r="E12460" s="1">
        <v>17.0</v>
      </c>
      <c r="F12460" s="1">
        <v>142.0</v>
      </c>
      <c r="G12460" s="1">
        <v>21.0</v>
      </c>
      <c r="H12460" s="1">
        <v>93.0</v>
      </c>
      <c r="K12460" s="1">
        <f t="shared" si="1"/>
        <v>114</v>
      </c>
    </row>
    <row r="12461" ht="15.75" customHeight="1">
      <c r="A12461" s="1">
        <v>50.0</v>
      </c>
      <c r="B12461" s="1">
        <v>5.05068045E13</v>
      </c>
      <c r="C12461" s="1" t="s">
        <v>12280</v>
      </c>
      <c r="D12461" s="1">
        <v>5509300.0</v>
      </c>
      <c r="E12461" s="1">
        <v>17.0</v>
      </c>
      <c r="F12461" s="1">
        <v>142.0</v>
      </c>
      <c r="G12461" s="1">
        <v>9.0</v>
      </c>
      <c r="H12461" s="1">
        <v>11.0</v>
      </c>
      <c r="K12461" s="1">
        <f t="shared" si="1"/>
        <v>20</v>
      </c>
    </row>
    <row r="12462" ht="15.75" customHeight="1">
      <c r="A12462" s="1">
        <v>5.0</v>
      </c>
      <c r="B12462" s="1">
        <v>5.5050033E12</v>
      </c>
      <c r="C12462" s="1" t="s">
        <v>12281</v>
      </c>
      <c r="D12462" s="1">
        <v>633210.0</v>
      </c>
      <c r="E12462" s="1">
        <v>17.0</v>
      </c>
      <c r="F12462" s="1">
        <v>141.0</v>
      </c>
      <c r="G12462" s="1">
        <v>19.0</v>
      </c>
      <c r="H12462" s="1">
        <v>75.0</v>
      </c>
      <c r="K12462" s="1">
        <f t="shared" si="1"/>
        <v>94</v>
      </c>
    </row>
    <row r="12463" ht="15.75" customHeight="1">
      <c r="A12463" s="1">
        <v>6.0</v>
      </c>
      <c r="B12463" s="1">
        <v>6.5001016E12</v>
      </c>
      <c r="C12463" s="1" t="s">
        <v>12282</v>
      </c>
      <c r="D12463" s="1">
        <v>806750.0</v>
      </c>
      <c r="E12463" s="1">
        <v>17.0</v>
      </c>
      <c r="F12463" s="1">
        <v>141.0</v>
      </c>
      <c r="G12463" s="1">
        <v>0.0</v>
      </c>
      <c r="H12463" s="1">
        <v>140.0</v>
      </c>
      <c r="K12463" s="1">
        <f t="shared" si="1"/>
        <v>140</v>
      </c>
    </row>
    <row r="12464" ht="15.75" customHeight="1">
      <c r="A12464" s="1">
        <v>16.0</v>
      </c>
      <c r="B12464" s="1">
        <v>1.65080014E13</v>
      </c>
      <c r="C12464" s="1" t="s">
        <v>12283</v>
      </c>
      <c r="D12464" s="1">
        <v>1909060.0</v>
      </c>
      <c r="E12464" s="1">
        <v>17.0</v>
      </c>
      <c r="F12464" s="1">
        <v>141.0</v>
      </c>
      <c r="G12464" s="1">
        <v>24.0</v>
      </c>
      <c r="H12464" s="1">
        <v>51.0</v>
      </c>
      <c r="K12464" s="1">
        <f t="shared" si="1"/>
        <v>75</v>
      </c>
    </row>
    <row r="12465" ht="15.75" customHeight="1">
      <c r="A12465" s="1">
        <v>23.0</v>
      </c>
      <c r="B12465" s="1">
        <v>2.35005003E13</v>
      </c>
      <c r="C12465" s="1" t="s">
        <v>12284</v>
      </c>
      <c r="D12465" s="1">
        <v>2613110.0</v>
      </c>
      <c r="E12465" s="1">
        <v>17.0</v>
      </c>
      <c r="F12465" s="1">
        <v>141.0</v>
      </c>
      <c r="G12465" s="1">
        <v>11.0</v>
      </c>
      <c r="H12465" s="1">
        <v>97.0</v>
      </c>
      <c r="K12465" s="1">
        <f t="shared" si="1"/>
        <v>108</v>
      </c>
    </row>
    <row r="12466" ht="15.75" customHeight="1">
      <c r="A12466" s="1">
        <v>27.0</v>
      </c>
      <c r="B12466" s="1">
        <v>2.75001005E13</v>
      </c>
      <c r="C12466" s="1" t="s">
        <v>12285</v>
      </c>
      <c r="D12466" s="1">
        <v>3003090.0</v>
      </c>
      <c r="E12466" s="1">
        <v>17.0</v>
      </c>
      <c r="F12466" s="1">
        <v>141.0</v>
      </c>
      <c r="G12466" s="1">
        <v>54.0</v>
      </c>
      <c r="H12466" s="1">
        <v>0.0</v>
      </c>
      <c r="K12466" s="1">
        <f t="shared" si="1"/>
        <v>54</v>
      </c>
    </row>
    <row r="12467" ht="15.75" customHeight="1">
      <c r="A12467" s="1">
        <v>27.0</v>
      </c>
      <c r="B12467" s="1">
        <v>2.75029404E13</v>
      </c>
      <c r="C12467" s="1" t="s">
        <v>12286</v>
      </c>
      <c r="D12467" s="1">
        <v>3026730.0</v>
      </c>
      <c r="E12467" s="1">
        <v>17.0</v>
      </c>
      <c r="F12467" s="1">
        <v>141.0</v>
      </c>
      <c r="G12467" s="1">
        <v>44.0</v>
      </c>
      <c r="H12467" s="1">
        <v>38.0</v>
      </c>
      <c r="K12467" s="1">
        <f t="shared" si="1"/>
        <v>82</v>
      </c>
    </row>
    <row r="12468" ht="15.75" customHeight="1">
      <c r="A12468" s="1">
        <v>35.0</v>
      </c>
      <c r="B12468" s="1">
        <v>3.55028008E13</v>
      </c>
      <c r="C12468" s="1" t="s">
        <v>12287</v>
      </c>
      <c r="D12468" s="1">
        <v>3812350.0</v>
      </c>
      <c r="E12468" s="1">
        <v>17.0</v>
      </c>
      <c r="F12468" s="1">
        <v>141.0</v>
      </c>
      <c r="G12468" s="1">
        <v>70.0</v>
      </c>
      <c r="H12468" s="1">
        <v>39.0</v>
      </c>
      <c r="K12468" s="1">
        <f t="shared" si="1"/>
        <v>109</v>
      </c>
    </row>
    <row r="12469" ht="15.75" customHeight="1">
      <c r="A12469" s="1">
        <v>35.0</v>
      </c>
      <c r="B12469" s="1">
        <v>3.55030036E13</v>
      </c>
      <c r="C12469" s="1" t="s">
        <v>12288</v>
      </c>
      <c r="D12469" s="1">
        <v>3800392.0</v>
      </c>
      <c r="E12469" s="1">
        <v>17.0</v>
      </c>
      <c r="F12469" s="1">
        <v>141.0</v>
      </c>
      <c r="G12469" s="1">
        <v>46.0</v>
      </c>
      <c r="H12469" s="1">
        <v>51.0</v>
      </c>
      <c r="K12469" s="1">
        <f t="shared" si="1"/>
        <v>97</v>
      </c>
    </row>
    <row r="12470" ht="15.75" customHeight="1">
      <c r="A12470" s="1">
        <v>5.0</v>
      </c>
      <c r="B12470" s="1">
        <v>5.5054036E12</v>
      </c>
      <c r="C12470" s="1" t="s">
        <v>12289</v>
      </c>
      <c r="D12470" s="1">
        <v>629160.0</v>
      </c>
      <c r="E12470" s="1">
        <v>17.0</v>
      </c>
      <c r="F12470" s="1">
        <v>140.0</v>
      </c>
      <c r="G12470" s="1">
        <v>42.0</v>
      </c>
      <c r="H12470" s="1">
        <v>62.0</v>
      </c>
      <c r="K12470" s="1">
        <f t="shared" si="1"/>
        <v>104</v>
      </c>
    </row>
    <row r="12471" ht="15.75" customHeight="1">
      <c r="A12471" s="1">
        <v>14.0</v>
      </c>
      <c r="B12471" s="1">
        <v>1.45038004E13</v>
      </c>
      <c r="C12471" s="1" t="s">
        <v>12290</v>
      </c>
      <c r="D12471" s="1">
        <v>1710290.0</v>
      </c>
      <c r="E12471" s="1">
        <v>17.0</v>
      </c>
      <c r="F12471" s="1">
        <v>140.0</v>
      </c>
      <c r="G12471" s="1">
        <v>50.0</v>
      </c>
      <c r="H12471" s="1">
        <v>53.0</v>
      </c>
      <c r="K12471" s="1">
        <f t="shared" si="1"/>
        <v>103</v>
      </c>
    </row>
    <row r="12472" ht="15.75" customHeight="1">
      <c r="A12472" s="1">
        <v>14.0</v>
      </c>
      <c r="B12472" s="1">
        <v>1.45054403E13</v>
      </c>
      <c r="C12472" s="1" t="s">
        <v>12291</v>
      </c>
      <c r="D12472" s="1">
        <v>1700103.0</v>
      </c>
      <c r="E12472" s="1">
        <v>17.0</v>
      </c>
      <c r="F12472" s="1">
        <v>140.0</v>
      </c>
      <c r="G12472" s="1">
        <v>38.0</v>
      </c>
      <c r="H12472" s="1">
        <v>52.0</v>
      </c>
      <c r="K12472" s="1">
        <f t="shared" si="1"/>
        <v>90</v>
      </c>
    </row>
    <row r="12473" ht="15.75" customHeight="1">
      <c r="A12473" s="1">
        <v>17.0</v>
      </c>
      <c r="B12473" s="1">
        <v>1.7502204E13</v>
      </c>
      <c r="C12473" s="1" t="s">
        <v>12292</v>
      </c>
      <c r="D12473" s="1">
        <v>2012330.0</v>
      </c>
      <c r="E12473" s="1">
        <v>17.0</v>
      </c>
      <c r="F12473" s="1">
        <v>140.0</v>
      </c>
      <c r="G12473" s="1">
        <v>42.0</v>
      </c>
      <c r="H12473" s="1">
        <v>80.0</v>
      </c>
      <c r="K12473" s="1">
        <f t="shared" si="1"/>
        <v>122</v>
      </c>
    </row>
    <row r="12474" ht="15.75" customHeight="1">
      <c r="A12474" s="1">
        <v>23.0</v>
      </c>
      <c r="B12474" s="1">
        <v>2.35031016E13</v>
      </c>
      <c r="C12474" s="1" t="s">
        <v>12293</v>
      </c>
      <c r="D12474" s="1">
        <v>2626940.0</v>
      </c>
      <c r="E12474" s="1">
        <v>17.0</v>
      </c>
      <c r="F12474" s="1">
        <v>140.0</v>
      </c>
      <c r="G12474" s="1">
        <v>0.0</v>
      </c>
      <c r="H12474" s="1">
        <v>76.0</v>
      </c>
      <c r="K12474" s="1">
        <f t="shared" si="1"/>
        <v>76</v>
      </c>
    </row>
    <row r="12475" ht="15.75" customHeight="1">
      <c r="A12475" s="1">
        <v>26.0</v>
      </c>
      <c r="B12475" s="1">
        <v>2.65017004E13</v>
      </c>
      <c r="C12475" s="1" t="s">
        <v>12294</v>
      </c>
      <c r="D12475" s="1">
        <v>2913500.0</v>
      </c>
      <c r="E12475" s="1">
        <v>17.0</v>
      </c>
      <c r="F12475" s="1">
        <v>140.0</v>
      </c>
      <c r="G12475" s="1">
        <v>27.0</v>
      </c>
      <c r="H12475" s="1">
        <v>54.0</v>
      </c>
      <c r="K12475" s="1">
        <f t="shared" si="1"/>
        <v>81</v>
      </c>
    </row>
    <row r="12476" ht="15.75" customHeight="1">
      <c r="A12476" s="1">
        <v>27.0</v>
      </c>
      <c r="B12476" s="1">
        <v>2.75015027E13</v>
      </c>
      <c r="C12476" s="1" t="s">
        <v>12295</v>
      </c>
      <c r="D12476" s="1">
        <v>3015570.0</v>
      </c>
      <c r="E12476" s="1">
        <v>17.0</v>
      </c>
      <c r="F12476" s="1">
        <v>140.0</v>
      </c>
      <c r="G12476" s="1">
        <v>84.0</v>
      </c>
      <c r="H12476" s="1">
        <v>56.0</v>
      </c>
      <c r="K12476" s="1">
        <f t="shared" si="1"/>
        <v>140</v>
      </c>
    </row>
    <row r="12477" ht="15.75" customHeight="1">
      <c r="A12477" s="1">
        <v>28.0</v>
      </c>
      <c r="B12477" s="1">
        <v>2.85085301E13</v>
      </c>
      <c r="C12477" s="1" t="s">
        <v>12296</v>
      </c>
      <c r="D12477" s="1">
        <v>3100124.0</v>
      </c>
      <c r="E12477" s="1">
        <v>17.0</v>
      </c>
      <c r="F12477" s="1">
        <v>140.0</v>
      </c>
      <c r="G12477" s="1">
        <v>29.0</v>
      </c>
      <c r="H12477" s="1">
        <v>37.0</v>
      </c>
      <c r="K12477" s="1">
        <f t="shared" si="1"/>
        <v>66</v>
      </c>
    </row>
    <row r="12478" ht="15.75" customHeight="1">
      <c r="A12478" s="1">
        <v>31.0</v>
      </c>
      <c r="B12478" s="1">
        <v>3.15013503E13</v>
      </c>
      <c r="C12478" s="1" t="s">
        <v>12297</v>
      </c>
      <c r="D12478" s="1">
        <v>3414940.0</v>
      </c>
      <c r="E12478" s="1">
        <v>17.0</v>
      </c>
      <c r="F12478" s="1">
        <v>140.0</v>
      </c>
      <c r="G12478" s="1">
        <v>23.0</v>
      </c>
      <c r="H12478" s="1">
        <v>0.0</v>
      </c>
      <c r="K12478" s="1">
        <f t="shared" si="1"/>
        <v>23</v>
      </c>
    </row>
    <row r="12479" ht="15.75" customHeight="1">
      <c r="A12479" s="1">
        <v>37.0</v>
      </c>
      <c r="B12479" s="1">
        <v>3.75045016E13</v>
      </c>
      <c r="C12479" s="1" t="s">
        <v>12298</v>
      </c>
      <c r="D12479" s="1">
        <v>4012750.0</v>
      </c>
      <c r="E12479" s="1">
        <v>17.0</v>
      </c>
      <c r="F12479" s="1">
        <v>140.0</v>
      </c>
      <c r="G12479" s="1">
        <v>54.0</v>
      </c>
      <c r="H12479" s="1">
        <v>46.0</v>
      </c>
      <c r="K12479" s="1">
        <f t="shared" si="1"/>
        <v>100</v>
      </c>
    </row>
    <row r="12480" ht="15.75" customHeight="1">
      <c r="A12480" s="1">
        <v>39.0</v>
      </c>
      <c r="B12480" s="1">
        <v>3.95065926E13</v>
      </c>
      <c r="C12480" s="1" t="s">
        <v>12299</v>
      </c>
      <c r="D12480" s="1">
        <v>4280490.0</v>
      </c>
      <c r="E12480" s="1">
        <v>17.0</v>
      </c>
      <c r="F12480" s="1">
        <v>140.0</v>
      </c>
      <c r="G12480" s="1">
        <v>0.0</v>
      </c>
      <c r="H12480" s="1">
        <v>0.0</v>
      </c>
      <c r="K12480" s="1">
        <f t="shared" si="1"/>
        <v>0</v>
      </c>
    </row>
    <row r="12481" ht="15.75" customHeight="1">
      <c r="A12481" s="1">
        <v>44.0</v>
      </c>
      <c r="B12481" s="1">
        <v>4.42061804301E13</v>
      </c>
      <c r="C12481" s="1" t="s">
        <v>12300</v>
      </c>
      <c r="D12481" s="1">
        <v>4800254.0</v>
      </c>
      <c r="E12481" s="1">
        <v>17.0</v>
      </c>
      <c r="F12481" s="1">
        <v>140.0</v>
      </c>
      <c r="G12481" s="1">
        <v>0.0</v>
      </c>
      <c r="H12481" s="1">
        <v>0.0</v>
      </c>
      <c r="K12481" s="1">
        <f t="shared" si="1"/>
        <v>0</v>
      </c>
    </row>
    <row r="12482" ht="15.75" customHeight="1">
      <c r="A12482" s="1">
        <v>44.0</v>
      </c>
      <c r="B12482" s="1">
        <v>4.45087001E13</v>
      </c>
      <c r="C12482" s="1" t="s">
        <v>12301</v>
      </c>
      <c r="D12482" s="1">
        <v>4820790.0</v>
      </c>
      <c r="E12482" s="1">
        <v>17.0</v>
      </c>
      <c r="F12482" s="1">
        <v>140.0</v>
      </c>
      <c r="G12482" s="1">
        <v>30.0</v>
      </c>
      <c r="H12482" s="1">
        <v>74.0</v>
      </c>
      <c r="K12482" s="1">
        <f t="shared" si="1"/>
        <v>104</v>
      </c>
    </row>
    <row r="12483" ht="15.75" customHeight="1">
      <c r="A12483" s="1">
        <v>3.0</v>
      </c>
      <c r="B12483" s="1">
        <v>3.5013014E12</v>
      </c>
      <c r="C12483" s="1" t="s">
        <v>12302</v>
      </c>
      <c r="D12483" s="1">
        <v>404170.0</v>
      </c>
      <c r="E12483" s="1">
        <v>17.0</v>
      </c>
      <c r="F12483" s="1">
        <v>139.0</v>
      </c>
      <c r="G12483" s="1">
        <v>38.0</v>
      </c>
      <c r="H12483" s="1">
        <v>39.0</v>
      </c>
      <c r="K12483" s="1">
        <f t="shared" si="1"/>
        <v>77</v>
      </c>
    </row>
    <row r="12484" ht="15.75" customHeight="1">
      <c r="A12484" s="1">
        <v>14.0</v>
      </c>
      <c r="B12484" s="1">
        <v>1.45061301E13</v>
      </c>
      <c r="C12484" s="1" t="s">
        <v>12303</v>
      </c>
      <c r="D12484" s="1">
        <v>1700245.0</v>
      </c>
      <c r="E12484" s="1">
        <v>17.0</v>
      </c>
      <c r="F12484" s="1">
        <v>139.0</v>
      </c>
      <c r="G12484" s="1">
        <v>0.0</v>
      </c>
      <c r="H12484" s="1">
        <v>0.0</v>
      </c>
      <c r="K12484" s="1">
        <f t="shared" si="1"/>
        <v>0</v>
      </c>
    </row>
    <row r="12485" ht="15.75" customHeight="1">
      <c r="A12485" s="1">
        <v>14.0</v>
      </c>
      <c r="B12485" s="1">
        <v>1.45072027E13</v>
      </c>
      <c r="C12485" s="1" t="s">
        <v>12304</v>
      </c>
      <c r="D12485" s="1">
        <v>1726490.0</v>
      </c>
      <c r="E12485" s="1">
        <v>17.0</v>
      </c>
      <c r="F12485" s="1">
        <v>139.0</v>
      </c>
      <c r="G12485" s="1">
        <v>77.0</v>
      </c>
      <c r="H12485" s="1">
        <v>33.0</v>
      </c>
      <c r="K12485" s="1">
        <f t="shared" si="1"/>
        <v>110</v>
      </c>
    </row>
    <row r="12486" ht="15.75" customHeight="1">
      <c r="A12486" s="1">
        <v>26.0</v>
      </c>
      <c r="B12486" s="1">
        <v>2.65036031E13</v>
      </c>
      <c r="C12486" s="1" t="s">
        <v>12305</v>
      </c>
      <c r="D12486" s="1">
        <v>2912450.0</v>
      </c>
      <c r="E12486" s="1">
        <v>17.0</v>
      </c>
      <c r="F12486" s="1">
        <v>139.0</v>
      </c>
      <c r="G12486" s="1">
        <v>44.0</v>
      </c>
      <c r="H12486" s="1">
        <v>30.0</v>
      </c>
      <c r="K12486" s="1">
        <f t="shared" si="1"/>
        <v>74</v>
      </c>
    </row>
    <row r="12487" ht="15.75" customHeight="1">
      <c r="A12487" s="1">
        <v>28.0</v>
      </c>
      <c r="B12487" s="1">
        <v>2.85012801E13</v>
      </c>
      <c r="C12487" s="1" t="s">
        <v>12306</v>
      </c>
      <c r="D12487" s="1">
        <v>3100003.0</v>
      </c>
      <c r="E12487" s="1">
        <v>17.0</v>
      </c>
      <c r="F12487" s="1">
        <v>139.0</v>
      </c>
      <c r="G12487" s="1">
        <v>62.0</v>
      </c>
      <c r="H12487" s="1">
        <v>49.0</v>
      </c>
      <c r="K12487" s="1">
        <f t="shared" si="1"/>
        <v>111</v>
      </c>
    </row>
    <row r="12488" ht="15.75" customHeight="1">
      <c r="A12488" s="1">
        <v>28.0</v>
      </c>
      <c r="B12488" s="1">
        <v>2.85056001E13</v>
      </c>
      <c r="C12488" s="1" t="s">
        <v>12307</v>
      </c>
      <c r="D12488" s="1">
        <v>3104290.0</v>
      </c>
      <c r="E12488" s="1">
        <v>17.0</v>
      </c>
      <c r="F12488" s="1">
        <v>139.0</v>
      </c>
      <c r="G12488" s="1">
        <v>40.0</v>
      </c>
      <c r="H12488" s="1">
        <v>49.0</v>
      </c>
      <c r="K12488" s="1">
        <f t="shared" si="1"/>
        <v>89</v>
      </c>
    </row>
    <row r="12489" ht="15.75" customHeight="1">
      <c r="A12489" s="1">
        <v>35.0</v>
      </c>
      <c r="B12489" s="1">
        <v>3.55028024E13</v>
      </c>
      <c r="C12489" s="1" t="s">
        <v>12308</v>
      </c>
      <c r="D12489" s="1">
        <v>3818500.0</v>
      </c>
      <c r="E12489" s="1">
        <v>17.0</v>
      </c>
      <c r="F12489" s="1">
        <v>139.0</v>
      </c>
      <c r="G12489" s="1">
        <v>47.0</v>
      </c>
      <c r="H12489" s="1">
        <v>54.0</v>
      </c>
      <c r="K12489" s="1">
        <f t="shared" si="1"/>
        <v>101</v>
      </c>
    </row>
    <row r="12490" ht="15.75" customHeight="1">
      <c r="A12490" s="1">
        <v>35.0</v>
      </c>
      <c r="B12490" s="1">
        <v>3.55028059E13</v>
      </c>
      <c r="C12490" s="1" t="s">
        <v>12309</v>
      </c>
      <c r="D12490" s="1">
        <v>3819290.0</v>
      </c>
      <c r="E12490" s="1">
        <v>17.0</v>
      </c>
      <c r="F12490" s="1">
        <v>139.0</v>
      </c>
      <c r="G12490" s="1">
        <v>48.0</v>
      </c>
      <c r="H12490" s="1">
        <v>53.0</v>
      </c>
      <c r="K12490" s="1">
        <f t="shared" si="1"/>
        <v>101</v>
      </c>
    </row>
    <row r="12491" ht="15.75" customHeight="1">
      <c r="A12491" s="1">
        <v>42.0</v>
      </c>
      <c r="B12491" s="1">
        <v>4.25039057E13</v>
      </c>
      <c r="C12491" s="1" t="s">
        <v>12310</v>
      </c>
      <c r="D12491" s="1">
        <v>4639990.0</v>
      </c>
      <c r="E12491" s="1">
        <v>17.0</v>
      </c>
      <c r="F12491" s="1">
        <v>139.0</v>
      </c>
      <c r="G12491" s="1">
        <v>49.0</v>
      </c>
      <c r="H12491" s="1">
        <v>34.0</v>
      </c>
      <c r="K12491" s="1">
        <f t="shared" si="1"/>
        <v>83</v>
      </c>
    </row>
    <row r="12492" ht="15.75" customHeight="1">
      <c r="A12492" s="1">
        <v>44.0</v>
      </c>
      <c r="B12492" s="1">
        <v>4.45112007E13</v>
      </c>
      <c r="C12492" s="1" t="s">
        <v>12311</v>
      </c>
      <c r="D12492" s="1">
        <v>4841790.0</v>
      </c>
      <c r="E12492" s="1">
        <v>17.0</v>
      </c>
      <c r="F12492" s="1">
        <v>139.0</v>
      </c>
      <c r="G12492" s="1">
        <v>34.0</v>
      </c>
      <c r="H12492" s="1">
        <v>76.0</v>
      </c>
      <c r="K12492" s="1">
        <f t="shared" si="1"/>
        <v>110</v>
      </c>
    </row>
    <row r="12493" ht="15.75" customHeight="1">
      <c r="A12493" s="1">
        <v>44.0</v>
      </c>
      <c r="B12493" s="1">
        <v>4.45182012E13</v>
      </c>
      <c r="C12493" s="1" t="s">
        <v>12312</v>
      </c>
      <c r="D12493" s="1">
        <v>4841700.0</v>
      </c>
      <c r="E12493" s="1">
        <v>17.0</v>
      </c>
      <c r="F12493" s="1">
        <v>139.0</v>
      </c>
      <c r="G12493" s="1">
        <v>44.0</v>
      </c>
      <c r="H12493" s="1">
        <v>71.0</v>
      </c>
      <c r="K12493" s="1">
        <f t="shared" si="1"/>
        <v>115</v>
      </c>
    </row>
    <row r="12494" ht="15.75" customHeight="1">
      <c r="A12494" s="1">
        <v>5.0</v>
      </c>
      <c r="B12494" s="1">
        <v>5.5010007E12</v>
      </c>
      <c r="C12494" s="1" t="s">
        <v>12313</v>
      </c>
      <c r="D12494" s="1">
        <v>604860.0</v>
      </c>
      <c r="E12494" s="1">
        <v>17.0</v>
      </c>
      <c r="F12494" s="1">
        <v>138.0</v>
      </c>
      <c r="G12494" s="1">
        <v>25.0</v>
      </c>
      <c r="H12494" s="1">
        <v>0.0</v>
      </c>
      <c r="K12494" s="1">
        <f t="shared" si="1"/>
        <v>25</v>
      </c>
    </row>
    <row r="12495" ht="15.75" customHeight="1">
      <c r="A12495" s="1">
        <v>5.0</v>
      </c>
      <c r="B12495" s="1">
        <v>5.5045022E12</v>
      </c>
      <c r="C12495" s="1" t="s">
        <v>12314</v>
      </c>
      <c r="D12495" s="1">
        <v>624930.0</v>
      </c>
      <c r="E12495" s="1">
        <v>17.0</v>
      </c>
      <c r="F12495" s="1">
        <v>138.0</v>
      </c>
      <c r="G12495" s="1">
        <v>21.0</v>
      </c>
      <c r="H12495" s="1">
        <v>45.0</v>
      </c>
      <c r="K12495" s="1">
        <f t="shared" si="1"/>
        <v>66</v>
      </c>
    </row>
    <row r="12496" ht="15.75" customHeight="1">
      <c r="A12496" s="1">
        <v>15.0</v>
      </c>
      <c r="B12496" s="1">
        <v>1.55049301E13</v>
      </c>
      <c r="C12496" s="1" t="s">
        <v>12315</v>
      </c>
      <c r="D12496" s="1">
        <v>1800140.0</v>
      </c>
      <c r="E12496" s="1">
        <v>17.0</v>
      </c>
      <c r="F12496" s="1">
        <v>138.0</v>
      </c>
      <c r="G12496" s="1">
        <v>0.0</v>
      </c>
      <c r="H12496" s="1">
        <v>0.0</v>
      </c>
      <c r="K12496" s="1">
        <f t="shared" si="1"/>
        <v>0</v>
      </c>
    </row>
    <row r="12497" ht="15.75" customHeight="1">
      <c r="A12497" s="1">
        <v>16.0</v>
      </c>
      <c r="B12497" s="1">
        <v>1.65011001E13</v>
      </c>
      <c r="C12497" s="1" t="s">
        <v>12316</v>
      </c>
      <c r="D12497" s="1">
        <v>1900031.0</v>
      </c>
      <c r="E12497" s="1">
        <v>17.0</v>
      </c>
      <c r="F12497" s="1">
        <v>138.0</v>
      </c>
      <c r="G12497" s="1">
        <v>47.0</v>
      </c>
      <c r="H12497" s="1">
        <v>36.0</v>
      </c>
      <c r="K12497" s="1">
        <f t="shared" si="1"/>
        <v>83</v>
      </c>
    </row>
    <row r="12498" ht="15.75" customHeight="1">
      <c r="A12498" s="1">
        <v>17.0</v>
      </c>
      <c r="B12498" s="1">
        <v>1.75025801E13</v>
      </c>
      <c r="C12498" s="1" t="s">
        <v>12317</v>
      </c>
      <c r="D12498" s="1">
        <v>2005760.0</v>
      </c>
      <c r="E12498" s="1">
        <v>17.0</v>
      </c>
      <c r="F12498" s="1">
        <v>138.0</v>
      </c>
      <c r="G12498" s="1">
        <v>61.0</v>
      </c>
      <c r="H12498" s="1">
        <v>64.0</v>
      </c>
      <c r="K12498" s="1">
        <f t="shared" si="1"/>
        <v>125</v>
      </c>
    </row>
    <row r="12499" ht="15.75" customHeight="1">
      <c r="A12499" s="1">
        <v>17.0</v>
      </c>
      <c r="B12499" s="1">
        <v>1.75080005E13</v>
      </c>
      <c r="C12499" s="1" t="s">
        <v>12318</v>
      </c>
      <c r="D12499" s="1">
        <v>2004650.0</v>
      </c>
      <c r="E12499" s="1">
        <v>17.0</v>
      </c>
      <c r="F12499" s="1">
        <v>138.0</v>
      </c>
      <c r="G12499" s="1">
        <v>49.0</v>
      </c>
      <c r="H12499" s="1">
        <v>64.0</v>
      </c>
      <c r="K12499" s="1">
        <f t="shared" si="1"/>
        <v>113</v>
      </c>
    </row>
    <row r="12500" ht="15.75" customHeight="1">
      <c r="A12500" s="1">
        <v>23.0</v>
      </c>
      <c r="B12500" s="1">
        <v>2.35019702E13</v>
      </c>
      <c r="C12500" s="1" t="s">
        <v>12319</v>
      </c>
      <c r="D12500" s="1">
        <v>2627960.0</v>
      </c>
      <c r="E12500" s="1">
        <v>17.0</v>
      </c>
      <c r="F12500" s="1">
        <v>138.0</v>
      </c>
      <c r="G12500" s="1">
        <v>45.0</v>
      </c>
      <c r="H12500" s="1">
        <v>67.0</v>
      </c>
      <c r="K12500" s="1">
        <f t="shared" si="1"/>
        <v>112</v>
      </c>
    </row>
    <row r="12501" ht="15.75" customHeight="1">
      <c r="A12501" s="1">
        <v>24.0</v>
      </c>
      <c r="B12501" s="1">
        <v>2.45045035E13</v>
      </c>
      <c r="C12501" s="1" t="s">
        <v>12320</v>
      </c>
      <c r="D12501" s="1">
        <v>2700127.0</v>
      </c>
      <c r="E12501" s="1">
        <v>17.0</v>
      </c>
      <c r="F12501" s="1">
        <v>138.0</v>
      </c>
      <c r="G12501" s="1">
        <v>29.0</v>
      </c>
      <c r="H12501" s="1">
        <v>70.0</v>
      </c>
      <c r="K12501" s="1">
        <f t="shared" si="1"/>
        <v>99</v>
      </c>
    </row>
    <row r="12502" ht="15.75" customHeight="1">
      <c r="A12502" s="1">
        <v>24.0</v>
      </c>
      <c r="B12502" s="1">
        <v>2.45050018E13</v>
      </c>
      <c r="C12502" s="1" t="s">
        <v>12321</v>
      </c>
      <c r="D12502" s="1">
        <v>2718360.0</v>
      </c>
      <c r="E12502" s="1">
        <v>17.0</v>
      </c>
      <c r="F12502" s="1">
        <v>138.0</v>
      </c>
      <c r="G12502" s="1">
        <v>17.0</v>
      </c>
      <c r="H12502" s="1">
        <v>95.0</v>
      </c>
      <c r="K12502" s="1">
        <f t="shared" si="1"/>
        <v>112</v>
      </c>
    </row>
    <row r="12503" ht="15.75" customHeight="1">
      <c r="A12503" s="1">
        <v>24.0</v>
      </c>
      <c r="B12503" s="1">
        <v>2.45052013E13</v>
      </c>
      <c r="C12503" s="1" t="s">
        <v>12322</v>
      </c>
      <c r="D12503" s="1">
        <v>2723580.0</v>
      </c>
      <c r="E12503" s="1">
        <v>17.0</v>
      </c>
      <c r="F12503" s="1">
        <v>138.0</v>
      </c>
      <c r="G12503" s="1">
        <v>24.0</v>
      </c>
      <c r="H12503" s="1">
        <v>40.0</v>
      </c>
      <c r="K12503" s="1">
        <f t="shared" si="1"/>
        <v>64</v>
      </c>
    </row>
    <row r="12504" ht="15.75" customHeight="1">
      <c r="A12504" s="1">
        <v>26.0</v>
      </c>
      <c r="B12504" s="1">
        <v>2.65027005E13</v>
      </c>
      <c r="C12504" s="1" t="s">
        <v>12323</v>
      </c>
      <c r="D12504" s="1">
        <v>2906150.0</v>
      </c>
      <c r="E12504" s="1">
        <v>17.0</v>
      </c>
      <c r="F12504" s="1">
        <v>138.0</v>
      </c>
      <c r="G12504" s="1">
        <v>45.0</v>
      </c>
      <c r="H12504" s="1">
        <v>60.0</v>
      </c>
      <c r="K12504" s="1">
        <f t="shared" si="1"/>
        <v>105</v>
      </c>
    </row>
    <row r="12505" ht="15.75" customHeight="1">
      <c r="A12505" s="1">
        <v>44.0</v>
      </c>
      <c r="B12505" s="1">
        <v>4.45074006E13</v>
      </c>
      <c r="C12505" s="1" t="s">
        <v>12324</v>
      </c>
      <c r="D12505" s="1">
        <v>4818030.0</v>
      </c>
      <c r="E12505" s="1">
        <v>17.0</v>
      </c>
      <c r="F12505" s="1">
        <v>138.0</v>
      </c>
      <c r="G12505" s="1">
        <v>0.0</v>
      </c>
      <c r="H12505" s="1">
        <v>63.0</v>
      </c>
      <c r="K12505" s="1">
        <f t="shared" si="1"/>
        <v>63</v>
      </c>
    </row>
    <row r="12506" ht="15.75" customHeight="1">
      <c r="A12506" s="1">
        <v>5.0</v>
      </c>
      <c r="B12506" s="1">
        <v>5.501204E12</v>
      </c>
      <c r="C12506" s="1" t="s">
        <v>12325</v>
      </c>
      <c r="D12506" s="1">
        <v>600038.0</v>
      </c>
      <c r="E12506" s="1">
        <v>17.0</v>
      </c>
      <c r="F12506" s="1">
        <v>137.0</v>
      </c>
      <c r="G12506" s="1">
        <v>0.0</v>
      </c>
      <c r="H12506" s="1">
        <v>14.0</v>
      </c>
      <c r="K12506" s="1">
        <f t="shared" si="1"/>
        <v>14</v>
      </c>
    </row>
    <row r="12507" ht="15.75" customHeight="1">
      <c r="A12507" s="1">
        <v>5.0</v>
      </c>
      <c r="B12507" s="1">
        <v>5.5019043E12</v>
      </c>
      <c r="C12507" s="1" t="s">
        <v>12326</v>
      </c>
      <c r="D12507" s="1">
        <v>615600.0</v>
      </c>
      <c r="E12507" s="1">
        <v>17.0</v>
      </c>
      <c r="F12507" s="1">
        <v>137.0</v>
      </c>
      <c r="G12507" s="1">
        <v>0.0</v>
      </c>
      <c r="H12507" s="1">
        <v>22.0</v>
      </c>
      <c r="K12507" s="1">
        <f t="shared" si="1"/>
        <v>22</v>
      </c>
    </row>
    <row r="12508" ht="15.75" customHeight="1">
      <c r="A12508" s="1">
        <v>5.0</v>
      </c>
      <c r="B12508" s="1">
        <v>5.5042004E12</v>
      </c>
      <c r="C12508" s="1" t="s">
        <v>12327</v>
      </c>
      <c r="D12508" s="1">
        <v>605280.0</v>
      </c>
      <c r="E12508" s="1">
        <v>17.0</v>
      </c>
      <c r="F12508" s="1">
        <v>137.0</v>
      </c>
      <c r="G12508" s="1">
        <v>0.0</v>
      </c>
      <c r="H12508" s="1">
        <v>78.0</v>
      </c>
      <c r="K12508" s="1">
        <f t="shared" si="1"/>
        <v>78</v>
      </c>
    </row>
    <row r="12509" ht="15.75" customHeight="1">
      <c r="A12509" s="1">
        <v>6.0</v>
      </c>
      <c r="B12509" s="1">
        <v>6.5046002E12</v>
      </c>
      <c r="C12509" s="1" t="s">
        <v>12328</v>
      </c>
      <c r="D12509" s="1">
        <v>806210.0</v>
      </c>
      <c r="E12509" s="1">
        <v>17.0</v>
      </c>
      <c r="F12509" s="1">
        <v>137.0</v>
      </c>
      <c r="G12509" s="1">
        <v>44.0</v>
      </c>
      <c r="H12509" s="1">
        <v>48.0</v>
      </c>
      <c r="K12509" s="1">
        <f t="shared" si="1"/>
        <v>92</v>
      </c>
    </row>
    <row r="12510" ht="15.75" customHeight="1">
      <c r="A12510" s="1">
        <v>14.0</v>
      </c>
      <c r="B12510" s="1">
        <v>1.45034101E13</v>
      </c>
      <c r="C12510" s="1" t="s">
        <v>12329</v>
      </c>
      <c r="D12510" s="1">
        <v>1701384.0</v>
      </c>
      <c r="E12510" s="1">
        <v>17.0</v>
      </c>
      <c r="F12510" s="1">
        <v>137.0</v>
      </c>
      <c r="G12510" s="1">
        <v>63.0</v>
      </c>
      <c r="H12510" s="1">
        <v>34.0</v>
      </c>
      <c r="K12510" s="1">
        <f t="shared" si="1"/>
        <v>97</v>
      </c>
    </row>
    <row r="12511" ht="15.75" customHeight="1">
      <c r="A12511" s="1">
        <v>16.0</v>
      </c>
      <c r="B12511" s="1">
        <v>1.65025025E13</v>
      </c>
      <c r="C12511" s="1" t="s">
        <v>12330</v>
      </c>
      <c r="D12511" s="1">
        <v>1929010.0</v>
      </c>
      <c r="E12511" s="1">
        <v>17.0</v>
      </c>
      <c r="F12511" s="1">
        <v>137.0</v>
      </c>
      <c r="G12511" s="1">
        <v>24.0</v>
      </c>
      <c r="H12511" s="1">
        <v>71.0</v>
      </c>
      <c r="K12511" s="1">
        <f t="shared" si="1"/>
        <v>95</v>
      </c>
    </row>
    <row r="12512" ht="15.75" customHeight="1">
      <c r="A12512" s="1">
        <v>26.0</v>
      </c>
      <c r="B12512" s="1">
        <v>2.65041002E13</v>
      </c>
      <c r="C12512" s="1" t="s">
        <v>12331</v>
      </c>
      <c r="D12512" s="1">
        <v>2912870.0</v>
      </c>
      <c r="E12512" s="1">
        <v>17.0</v>
      </c>
      <c r="F12512" s="1">
        <v>137.0</v>
      </c>
      <c r="G12512" s="1">
        <v>38.0</v>
      </c>
      <c r="H12512" s="1">
        <v>63.0</v>
      </c>
      <c r="K12512" s="1">
        <f t="shared" si="1"/>
        <v>101</v>
      </c>
    </row>
    <row r="12513" ht="15.75" customHeight="1">
      <c r="A12513" s="1">
        <v>26.0</v>
      </c>
      <c r="B12513" s="1">
        <v>2.65066022E13</v>
      </c>
      <c r="C12513" s="1" t="s">
        <v>12332</v>
      </c>
      <c r="D12513" s="1">
        <v>2929130.0</v>
      </c>
      <c r="E12513" s="1">
        <v>17.0</v>
      </c>
      <c r="F12513" s="1">
        <v>137.0</v>
      </c>
      <c r="G12513" s="1">
        <v>18.0</v>
      </c>
      <c r="H12513" s="1">
        <v>35.0</v>
      </c>
      <c r="K12513" s="1">
        <f t="shared" si="1"/>
        <v>53</v>
      </c>
    </row>
    <row r="12514" ht="15.75" customHeight="1">
      <c r="A12514" s="1">
        <v>27.0</v>
      </c>
      <c r="B12514" s="1">
        <v>2.75050403301E13</v>
      </c>
      <c r="C12514" s="1" t="s">
        <v>12333</v>
      </c>
      <c r="D12514" s="1">
        <v>3010140.0</v>
      </c>
      <c r="E12514" s="1">
        <v>17.0</v>
      </c>
      <c r="F12514" s="1">
        <v>137.0</v>
      </c>
      <c r="G12514" s="1">
        <v>66.0</v>
      </c>
      <c r="H12514" s="1">
        <v>0.0</v>
      </c>
      <c r="K12514" s="1">
        <f t="shared" si="1"/>
        <v>66</v>
      </c>
    </row>
    <row r="12515" ht="15.75" customHeight="1">
      <c r="A12515" s="1">
        <v>27.0</v>
      </c>
      <c r="B12515" s="1">
        <v>2.75056012E13</v>
      </c>
      <c r="C12515" s="1" t="s">
        <v>12334</v>
      </c>
      <c r="D12515" s="1">
        <v>3009840.0</v>
      </c>
      <c r="E12515" s="1">
        <v>17.0</v>
      </c>
      <c r="F12515" s="1">
        <v>137.0</v>
      </c>
      <c r="G12515" s="1">
        <v>52.0</v>
      </c>
      <c r="H12515" s="1">
        <v>60.0</v>
      </c>
      <c r="K12515" s="1">
        <f t="shared" si="1"/>
        <v>112</v>
      </c>
    </row>
    <row r="12516" ht="15.75" customHeight="1">
      <c r="A12516" s="1">
        <v>28.0</v>
      </c>
      <c r="B12516" s="1">
        <v>2.85090085E13</v>
      </c>
      <c r="C12516" s="1" t="s">
        <v>12335</v>
      </c>
      <c r="D12516" s="1">
        <v>3178840.0</v>
      </c>
      <c r="E12516" s="1">
        <v>17.0</v>
      </c>
      <c r="F12516" s="1">
        <v>137.0</v>
      </c>
      <c r="G12516" s="1">
        <v>12.0</v>
      </c>
      <c r="H12516" s="1">
        <v>51.0</v>
      </c>
      <c r="K12516" s="1">
        <f t="shared" si="1"/>
        <v>63</v>
      </c>
    </row>
    <row r="12517" ht="15.75" customHeight="1">
      <c r="A12517" s="1">
        <v>31.0</v>
      </c>
      <c r="B12517" s="1">
        <v>3.15003016E13</v>
      </c>
      <c r="C12517" s="1" t="s">
        <v>12336</v>
      </c>
      <c r="D12517" s="1">
        <v>3409840.0</v>
      </c>
      <c r="E12517" s="1">
        <v>17.0</v>
      </c>
      <c r="F12517" s="1">
        <v>137.0</v>
      </c>
      <c r="G12517" s="1">
        <v>0.0</v>
      </c>
      <c r="H12517" s="1">
        <v>4.0</v>
      </c>
      <c r="K12517" s="1">
        <f t="shared" si="1"/>
        <v>4</v>
      </c>
    </row>
    <row r="12518" ht="15.75" customHeight="1">
      <c r="A12518" s="1">
        <v>35.0</v>
      </c>
      <c r="B12518" s="1">
        <v>3.55028032E13</v>
      </c>
      <c r="C12518" s="1" t="s">
        <v>12337</v>
      </c>
      <c r="D12518" s="1">
        <v>3813200.0</v>
      </c>
      <c r="E12518" s="1">
        <v>17.0</v>
      </c>
      <c r="F12518" s="1">
        <v>137.0</v>
      </c>
      <c r="G12518" s="1">
        <v>55.0</v>
      </c>
      <c r="H12518" s="1">
        <v>42.0</v>
      </c>
      <c r="K12518" s="1">
        <f t="shared" si="1"/>
        <v>97</v>
      </c>
    </row>
    <row r="12519" ht="15.75" customHeight="1">
      <c r="A12519" s="1">
        <v>42.0</v>
      </c>
      <c r="B12519" s="1">
        <v>4.25045024E13</v>
      </c>
      <c r="C12519" s="1" t="s">
        <v>12338</v>
      </c>
      <c r="D12519" s="1">
        <v>4622560.0</v>
      </c>
      <c r="E12519" s="1">
        <v>17.0</v>
      </c>
      <c r="F12519" s="1">
        <v>137.0</v>
      </c>
      <c r="G12519" s="1">
        <v>28.0</v>
      </c>
      <c r="H12519" s="1">
        <v>28.0</v>
      </c>
      <c r="K12519" s="1">
        <f t="shared" si="1"/>
        <v>56</v>
      </c>
    </row>
    <row r="12520" ht="15.75" customHeight="1">
      <c r="A12520" s="1">
        <v>44.0</v>
      </c>
      <c r="B12520" s="1">
        <v>4.45185004E13</v>
      </c>
      <c r="C12520" s="1" t="s">
        <v>12339</v>
      </c>
      <c r="D12520" s="1">
        <v>4826970.0</v>
      </c>
      <c r="E12520" s="1">
        <v>17.0</v>
      </c>
      <c r="F12520" s="1">
        <v>137.0</v>
      </c>
      <c r="G12520" s="1">
        <v>32.0</v>
      </c>
      <c r="H12520" s="1">
        <v>78.0</v>
      </c>
      <c r="K12520" s="1">
        <f t="shared" si="1"/>
        <v>110</v>
      </c>
    </row>
    <row r="12521" ht="15.75" customHeight="1">
      <c r="A12521" s="1">
        <v>48.0</v>
      </c>
      <c r="B12521" s="1">
        <v>4.85021002E13</v>
      </c>
      <c r="C12521" s="1" t="s">
        <v>12340</v>
      </c>
      <c r="D12521" s="1">
        <v>5300630.0</v>
      </c>
      <c r="E12521" s="1">
        <v>17.0</v>
      </c>
      <c r="F12521" s="1">
        <v>137.0</v>
      </c>
      <c r="G12521" s="1">
        <v>39.0</v>
      </c>
      <c r="H12521" s="1">
        <v>42.0</v>
      </c>
      <c r="K12521" s="1">
        <f t="shared" si="1"/>
        <v>81</v>
      </c>
    </row>
    <row r="12522" ht="15.75" customHeight="1">
      <c r="A12522" s="1">
        <v>50.0</v>
      </c>
      <c r="B12522" s="1">
        <v>5.05067032E13</v>
      </c>
      <c r="C12522" s="1" t="s">
        <v>12341</v>
      </c>
      <c r="D12522" s="1">
        <v>5512900.0</v>
      </c>
      <c r="E12522" s="1">
        <v>17.0</v>
      </c>
      <c r="F12522" s="1">
        <v>137.0</v>
      </c>
      <c r="G12522" s="1">
        <v>7.0</v>
      </c>
      <c r="H12522" s="1">
        <v>28.0</v>
      </c>
      <c r="K12522" s="1">
        <f t="shared" si="1"/>
        <v>35</v>
      </c>
    </row>
    <row r="12523" ht="15.75" customHeight="1">
      <c r="A12523" s="1">
        <v>3.0</v>
      </c>
      <c r="B12523" s="1">
        <v>3.5015006E12</v>
      </c>
      <c r="C12523" s="1" t="s">
        <v>12342</v>
      </c>
      <c r="D12523" s="1">
        <v>409120.0</v>
      </c>
      <c r="E12523" s="1">
        <v>17.0</v>
      </c>
      <c r="F12523" s="1">
        <v>136.0</v>
      </c>
      <c r="G12523" s="1">
        <v>52.0</v>
      </c>
      <c r="H12523" s="1">
        <v>72.0</v>
      </c>
      <c r="K12523" s="1">
        <f t="shared" si="1"/>
        <v>124</v>
      </c>
    </row>
    <row r="12524" ht="15.75" customHeight="1">
      <c r="A12524" s="1">
        <v>6.0</v>
      </c>
      <c r="B12524" s="1">
        <v>6.5005501E12</v>
      </c>
      <c r="C12524" s="1" t="s">
        <v>12343</v>
      </c>
      <c r="D12524" s="1">
        <v>807110.0</v>
      </c>
      <c r="E12524" s="1">
        <v>17.0</v>
      </c>
      <c r="F12524" s="1">
        <v>136.0</v>
      </c>
      <c r="G12524" s="1">
        <v>50.0</v>
      </c>
      <c r="H12524" s="1">
        <v>58.0</v>
      </c>
      <c r="K12524" s="1">
        <f t="shared" si="1"/>
        <v>108</v>
      </c>
    </row>
    <row r="12525" ht="15.75" customHeight="1">
      <c r="A12525" s="1">
        <v>14.0</v>
      </c>
      <c r="B12525" s="1">
        <v>1.4501607E13</v>
      </c>
      <c r="C12525" s="1" t="s">
        <v>12344</v>
      </c>
      <c r="D12525" s="1">
        <v>1720970.0</v>
      </c>
      <c r="E12525" s="1">
        <v>17.0</v>
      </c>
      <c r="F12525" s="1">
        <v>136.0</v>
      </c>
      <c r="G12525" s="1">
        <v>37.0</v>
      </c>
      <c r="H12525" s="1">
        <v>0.0</v>
      </c>
      <c r="K12525" s="1">
        <f t="shared" si="1"/>
        <v>37</v>
      </c>
    </row>
    <row r="12526" ht="15.75" customHeight="1">
      <c r="A12526" s="1">
        <v>14.0</v>
      </c>
      <c r="B12526" s="1">
        <v>1.45016114E13</v>
      </c>
      <c r="C12526" s="1" t="s">
        <v>12345</v>
      </c>
      <c r="D12526" s="1">
        <v>1731200.0</v>
      </c>
      <c r="E12526" s="1">
        <v>17.0</v>
      </c>
      <c r="F12526" s="1">
        <v>136.0</v>
      </c>
      <c r="G12526" s="1">
        <v>55.0</v>
      </c>
      <c r="H12526" s="1">
        <v>0.0</v>
      </c>
      <c r="K12526" s="1">
        <f t="shared" si="1"/>
        <v>55</v>
      </c>
    </row>
    <row r="12527" ht="15.75" customHeight="1">
      <c r="A12527" s="1">
        <v>27.0</v>
      </c>
      <c r="B12527" s="1">
        <v>2.75021404302E13</v>
      </c>
      <c r="C12527" s="1" t="s">
        <v>12346</v>
      </c>
      <c r="D12527" s="1">
        <v>3000096.0</v>
      </c>
      <c r="E12527" s="1">
        <v>17.0</v>
      </c>
      <c r="F12527" s="1">
        <v>136.0</v>
      </c>
      <c r="G12527" s="1">
        <v>65.0</v>
      </c>
      <c r="H12527" s="1">
        <v>55.0</v>
      </c>
      <c r="K12527" s="1">
        <f t="shared" si="1"/>
        <v>120</v>
      </c>
    </row>
    <row r="12528" ht="15.75" customHeight="1">
      <c r="A12528" s="1">
        <v>37.0</v>
      </c>
      <c r="B12528" s="1">
        <v>3.75054003E13</v>
      </c>
      <c r="C12528" s="1" t="s">
        <v>12347</v>
      </c>
      <c r="D12528" s="1">
        <v>4003690.0</v>
      </c>
      <c r="E12528" s="1">
        <v>17.0</v>
      </c>
      <c r="F12528" s="1">
        <v>136.0</v>
      </c>
      <c r="G12528" s="1">
        <v>25.0</v>
      </c>
      <c r="H12528" s="1">
        <v>56.0</v>
      </c>
      <c r="K12528" s="1">
        <f t="shared" si="1"/>
        <v>81</v>
      </c>
    </row>
    <row r="12529" ht="15.75" customHeight="1">
      <c r="A12529" s="1">
        <v>37.0</v>
      </c>
      <c r="B12529" s="1">
        <v>3.75070009E13</v>
      </c>
      <c r="C12529" s="1" t="s">
        <v>12348</v>
      </c>
      <c r="D12529" s="1">
        <v>4029820.0</v>
      </c>
      <c r="E12529" s="1">
        <v>17.0</v>
      </c>
      <c r="F12529" s="1">
        <v>136.0</v>
      </c>
      <c r="G12529" s="1">
        <v>47.0</v>
      </c>
      <c r="H12529" s="1">
        <v>52.0</v>
      </c>
      <c r="K12529" s="1">
        <f t="shared" si="1"/>
        <v>99</v>
      </c>
    </row>
    <row r="12530" ht="15.75" customHeight="1">
      <c r="A12530" s="1">
        <v>44.0</v>
      </c>
      <c r="B12530" s="1">
        <v>4.45226012E13</v>
      </c>
      <c r="C12530" s="1" t="s">
        <v>12349</v>
      </c>
      <c r="D12530" s="1">
        <v>4844040.0</v>
      </c>
      <c r="E12530" s="1">
        <v>17.0</v>
      </c>
      <c r="F12530" s="1">
        <v>136.0</v>
      </c>
      <c r="G12530" s="1">
        <v>29.0</v>
      </c>
      <c r="H12530" s="1">
        <v>82.0</v>
      </c>
      <c r="K12530" s="1">
        <f t="shared" si="1"/>
        <v>111</v>
      </c>
    </row>
    <row r="12531" ht="15.75" customHeight="1">
      <c r="A12531" s="1">
        <v>5.0</v>
      </c>
      <c r="B12531" s="1">
        <v>5.5053012E12</v>
      </c>
      <c r="C12531" s="1" t="s">
        <v>12350</v>
      </c>
      <c r="D12531" s="1">
        <v>621480.0</v>
      </c>
      <c r="E12531" s="1">
        <v>17.0</v>
      </c>
      <c r="F12531" s="1">
        <v>135.0</v>
      </c>
      <c r="G12531" s="1">
        <v>59.0</v>
      </c>
      <c r="H12531" s="1">
        <v>47.0</v>
      </c>
      <c r="K12531" s="1">
        <f t="shared" si="1"/>
        <v>106</v>
      </c>
    </row>
    <row r="12532" ht="15.75" customHeight="1">
      <c r="A12532" s="1">
        <v>14.0</v>
      </c>
      <c r="B12532" s="1">
        <v>1.45099401E13</v>
      </c>
      <c r="C12532" s="1" t="s">
        <v>12351</v>
      </c>
      <c r="D12532" s="1">
        <v>1700307.0</v>
      </c>
      <c r="E12532" s="1">
        <v>17.0</v>
      </c>
      <c r="F12532" s="1">
        <v>135.0</v>
      </c>
      <c r="G12532" s="1">
        <v>0.0</v>
      </c>
      <c r="H12532" s="1">
        <v>0.0</v>
      </c>
      <c r="K12532" s="1">
        <f t="shared" si="1"/>
        <v>0</v>
      </c>
    </row>
    <row r="12533" ht="15.75" customHeight="1">
      <c r="A12533" s="1">
        <v>20.0</v>
      </c>
      <c r="B12533" s="1">
        <v>2.03005010301E13</v>
      </c>
      <c r="C12533" s="1" t="s">
        <v>12352</v>
      </c>
      <c r="D12533" s="1">
        <v>2304890.0</v>
      </c>
      <c r="E12533" s="1">
        <v>17.0</v>
      </c>
      <c r="F12533" s="1">
        <v>135.0</v>
      </c>
      <c r="G12533" s="1">
        <v>16.0</v>
      </c>
      <c r="H12533" s="1">
        <v>31.0</v>
      </c>
      <c r="K12533" s="1">
        <f t="shared" si="1"/>
        <v>47</v>
      </c>
    </row>
    <row r="12534" ht="15.75" customHeight="1">
      <c r="A12534" s="1">
        <v>26.0</v>
      </c>
      <c r="B12534" s="1">
        <v>2.65090003E13</v>
      </c>
      <c r="C12534" s="1" t="s">
        <v>12353</v>
      </c>
      <c r="D12534" s="1">
        <v>2908340.0</v>
      </c>
      <c r="E12534" s="1">
        <v>17.0</v>
      </c>
      <c r="F12534" s="1">
        <v>135.0</v>
      </c>
      <c r="G12534" s="1">
        <v>64.0</v>
      </c>
      <c r="H12534" s="1">
        <v>43.0</v>
      </c>
      <c r="K12534" s="1">
        <f t="shared" si="1"/>
        <v>107</v>
      </c>
    </row>
    <row r="12535" ht="15.75" customHeight="1">
      <c r="A12535" s="1">
        <v>27.0</v>
      </c>
      <c r="B12535" s="1">
        <v>2.75056011E13</v>
      </c>
      <c r="C12535" s="1" t="s">
        <v>12354</v>
      </c>
      <c r="D12535" s="1">
        <v>3009720.0</v>
      </c>
      <c r="E12535" s="1">
        <v>17.0</v>
      </c>
      <c r="F12535" s="1">
        <v>135.0</v>
      </c>
      <c r="G12535" s="1">
        <v>45.0</v>
      </c>
      <c r="H12535" s="1">
        <v>70.0</v>
      </c>
      <c r="K12535" s="1">
        <f t="shared" si="1"/>
        <v>115</v>
      </c>
    </row>
    <row r="12536" ht="15.75" customHeight="1">
      <c r="A12536" s="1">
        <v>28.0</v>
      </c>
      <c r="B12536" s="1">
        <v>2.85047016E13</v>
      </c>
      <c r="C12536" s="1" t="s">
        <v>12355</v>
      </c>
      <c r="D12536" s="1">
        <v>3170020.0</v>
      </c>
      <c r="E12536" s="1">
        <v>17.0</v>
      </c>
      <c r="F12536" s="1">
        <v>135.0</v>
      </c>
      <c r="G12536" s="1">
        <v>37.0</v>
      </c>
      <c r="H12536" s="1">
        <v>46.0</v>
      </c>
      <c r="K12536" s="1">
        <f t="shared" si="1"/>
        <v>83</v>
      </c>
    </row>
    <row r="12537" ht="15.75" customHeight="1">
      <c r="A12537" s="1">
        <v>42.0</v>
      </c>
      <c r="B12537" s="1">
        <v>4.25007021E13</v>
      </c>
      <c r="C12537" s="1" t="s">
        <v>12356</v>
      </c>
      <c r="D12537" s="1">
        <v>4621400.0</v>
      </c>
      <c r="E12537" s="1">
        <v>17.0</v>
      </c>
      <c r="F12537" s="1">
        <v>135.0</v>
      </c>
      <c r="G12537" s="1">
        <v>55.0</v>
      </c>
      <c r="H12537" s="1">
        <v>26.0</v>
      </c>
      <c r="K12537" s="1">
        <f t="shared" si="1"/>
        <v>81</v>
      </c>
    </row>
    <row r="12538" ht="15.75" customHeight="1">
      <c r="A12538" s="1">
        <v>42.0</v>
      </c>
      <c r="B12538" s="1">
        <v>4.25015027E13</v>
      </c>
      <c r="C12538" s="1" t="s">
        <v>12357</v>
      </c>
      <c r="D12538" s="1">
        <v>4632340.0</v>
      </c>
      <c r="E12538" s="1">
        <v>17.0</v>
      </c>
      <c r="F12538" s="1">
        <v>135.0</v>
      </c>
      <c r="G12538" s="1">
        <v>32.0</v>
      </c>
      <c r="H12538" s="1">
        <v>39.0</v>
      </c>
      <c r="K12538" s="1">
        <f t="shared" si="1"/>
        <v>71</v>
      </c>
    </row>
    <row r="12539" ht="15.75" customHeight="1">
      <c r="A12539" s="1">
        <v>44.0</v>
      </c>
      <c r="B12539" s="1">
        <v>4.45093007E13</v>
      </c>
      <c r="C12539" s="1" t="s">
        <v>12358</v>
      </c>
      <c r="D12539" s="1">
        <v>4836990.0</v>
      </c>
      <c r="E12539" s="1">
        <v>17.0</v>
      </c>
      <c r="F12539" s="1">
        <v>135.0</v>
      </c>
      <c r="G12539" s="1">
        <v>40.0</v>
      </c>
      <c r="H12539" s="1">
        <v>67.0</v>
      </c>
      <c r="K12539" s="1">
        <f t="shared" si="1"/>
        <v>107</v>
      </c>
    </row>
    <row r="12540" ht="15.75" customHeight="1">
      <c r="A12540" s="1">
        <v>44.0</v>
      </c>
      <c r="B12540" s="1">
        <v>4.45166007E13</v>
      </c>
      <c r="C12540" s="1" t="s">
        <v>12359</v>
      </c>
      <c r="D12540" s="1">
        <v>4820520.0</v>
      </c>
      <c r="E12540" s="1">
        <v>17.0</v>
      </c>
      <c r="F12540" s="1">
        <v>135.0</v>
      </c>
      <c r="G12540" s="1">
        <v>39.0</v>
      </c>
      <c r="H12540" s="1">
        <v>70.0</v>
      </c>
      <c r="K12540" s="1">
        <f t="shared" si="1"/>
        <v>109</v>
      </c>
    </row>
    <row r="12541" ht="15.75" customHeight="1">
      <c r="A12541" s="1">
        <v>48.0</v>
      </c>
      <c r="B12541" s="1">
        <v>4.85038007E13</v>
      </c>
      <c r="C12541" s="1" t="s">
        <v>12360</v>
      </c>
      <c r="D12541" s="1">
        <v>5303000.0</v>
      </c>
      <c r="E12541" s="1">
        <v>17.0</v>
      </c>
      <c r="F12541" s="1">
        <v>135.0</v>
      </c>
      <c r="G12541" s="1">
        <v>47.0</v>
      </c>
      <c r="H12541" s="1">
        <v>29.0</v>
      </c>
      <c r="K12541" s="1">
        <f t="shared" si="1"/>
        <v>76</v>
      </c>
    </row>
    <row r="12542" ht="15.75" customHeight="1">
      <c r="A12542" s="1">
        <v>5.0</v>
      </c>
      <c r="B12542" s="1">
        <v>5.5047008E12</v>
      </c>
      <c r="C12542" s="1" t="s">
        <v>12361</v>
      </c>
      <c r="D12542" s="1">
        <v>611700.0</v>
      </c>
      <c r="E12542" s="1">
        <v>17.0</v>
      </c>
      <c r="F12542" s="1">
        <v>134.0</v>
      </c>
      <c r="G12542" s="1">
        <v>56.0</v>
      </c>
      <c r="H12542" s="1">
        <v>44.0</v>
      </c>
      <c r="K12542" s="1">
        <f t="shared" si="1"/>
        <v>100</v>
      </c>
    </row>
    <row r="12543" ht="15.75" customHeight="1">
      <c r="A12543" s="1">
        <v>14.0</v>
      </c>
      <c r="B12543" s="1">
        <v>1.45065002E13</v>
      </c>
      <c r="C12543" s="1" t="s">
        <v>12362</v>
      </c>
      <c r="D12543" s="1">
        <v>1717700.0</v>
      </c>
      <c r="E12543" s="1">
        <v>17.0</v>
      </c>
      <c r="F12543" s="1">
        <v>134.0</v>
      </c>
      <c r="G12543" s="1">
        <v>49.0</v>
      </c>
      <c r="H12543" s="1">
        <v>50.0</v>
      </c>
      <c r="K12543" s="1">
        <f t="shared" si="1"/>
        <v>99</v>
      </c>
    </row>
    <row r="12544" ht="15.75" customHeight="1">
      <c r="A12544" s="1">
        <v>14.0</v>
      </c>
      <c r="B12544" s="1">
        <v>1.45092042E13</v>
      </c>
      <c r="C12544" s="1" t="s">
        <v>12363</v>
      </c>
      <c r="D12544" s="1">
        <v>1732090.0</v>
      </c>
      <c r="E12544" s="1">
        <v>17.0</v>
      </c>
      <c r="F12544" s="1">
        <v>134.0</v>
      </c>
      <c r="G12544" s="1">
        <v>62.0</v>
      </c>
      <c r="H12544" s="1">
        <v>41.0</v>
      </c>
      <c r="K12544" s="1">
        <f t="shared" si="1"/>
        <v>103</v>
      </c>
    </row>
    <row r="12545" ht="15.75" customHeight="1">
      <c r="A12545" s="1">
        <v>15.0</v>
      </c>
      <c r="B12545" s="1">
        <v>1.55031003E13</v>
      </c>
      <c r="C12545" s="1" t="s">
        <v>12364</v>
      </c>
      <c r="D12545" s="1">
        <v>1803720.0</v>
      </c>
      <c r="E12545" s="1">
        <v>17.0</v>
      </c>
      <c r="F12545" s="1">
        <v>134.0</v>
      </c>
      <c r="G12545" s="1">
        <v>0.0</v>
      </c>
      <c r="H12545" s="1">
        <v>79.0</v>
      </c>
      <c r="K12545" s="1">
        <f t="shared" si="1"/>
        <v>79</v>
      </c>
    </row>
    <row r="12546" ht="15.75" customHeight="1">
      <c r="A12546" s="1">
        <v>16.0</v>
      </c>
      <c r="B12546" s="1">
        <v>1.65018013E13</v>
      </c>
      <c r="C12546" s="1" t="s">
        <v>12365</v>
      </c>
      <c r="D12546" s="1">
        <v>1918630.0</v>
      </c>
      <c r="E12546" s="1">
        <v>17.0</v>
      </c>
      <c r="F12546" s="1">
        <v>134.0</v>
      </c>
      <c r="G12546" s="1">
        <v>49.0</v>
      </c>
      <c r="H12546" s="1">
        <v>64.0</v>
      </c>
      <c r="K12546" s="1">
        <f t="shared" si="1"/>
        <v>113</v>
      </c>
    </row>
    <row r="12547" ht="15.75" customHeight="1">
      <c r="A12547" s="1">
        <v>16.0</v>
      </c>
      <c r="B12547" s="1">
        <v>1.65096501E13</v>
      </c>
      <c r="C12547" s="1" t="s">
        <v>12366</v>
      </c>
      <c r="D12547" s="1">
        <v>1921060.0</v>
      </c>
      <c r="E12547" s="1">
        <v>17.0</v>
      </c>
      <c r="F12547" s="1">
        <v>134.0</v>
      </c>
      <c r="G12547" s="1">
        <v>37.0</v>
      </c>
      <c r="H12547" s="1">
        <v>32.0</v>
      </c>
      <c r="K12547" s="1">
        <f t="shared" si="1"/>
        <v>69</v>
      </c>
    </row>
    <row r="12548" ht="15.75" customHeight="1">
      <c r="A12548" s="1">
        <v>23.0</v>
      </c>
      <c r="B12548" s="1">
        <v>2.35031004E13</v>
      </c>
      <c r="C12548" s="1" t="s">
        <v>12367</v>
      </c>
      <c r="D12548" s="1">
        <v>2608880.0</v>
      </c>
      <c r="E12548" s="1">
        <v>17.0</v>
      </c>
      <c r="F12548" s="1">
        <v>134.0</v>
      </c>
      <c r="G12548" s="1">
        <v>39.0</v>
      </c>
      <c r="H12548" s="1">
        <v>63.0</v>
      </c>
      <c r="K12548" s="1">
        <f t="shared" si="1"/>
        <v>102</v>
      </c>
    </row>
    <row r="12549" ht="15.75" customHeight="1">
      <c r="A12549" s="1">
        <v>26.0</v>
      </c>
      <c r="B12549" s="1">
        <v>2.65106001E13</v>
      </c>
      <c r="C12549" s="1" t="s">
        <v>12368</v>
      </c>
      <c r="D12549" s="1">
        <v>2922470.0</v>
      </c>
      <c r="E12549" s="1">
        <v>17.0</v>
      </c>
      <c r="F12549" s="1">
        <v>134.0</v>
      </c>
      <c r="G12549" s="1">
        <v>34.0</v>
      </c>
      <c r="H12549" s="1">
        <v>47.0</v>
      </c>
      <c r="K12549" s="1">
        <f t="shared" si="1"/>
        <v>81</v>
      </c>
    </row>
    <row r="12550" ht="15.75" customHeight="1">
      <c r="A12550" s="1">
        <v>28.0</v>
      </c>
      <c r="B12550" s="1">
        <v>2.85002094E13</v>
      </c>
      <c r="C12550" s="1" t="s">
        <v>12369</v>
      </c>
      <c r="D12550" s="1">
        <v>3170050.0</v>
      </c>
      <c r="E12550" s="1">
        <v>17.0</v>
      </c>
      <c r="F12550" s="1">
        <v>134.0</v>
      </c>
      <c r="G12550" s="1">
        <v>0.0</v>
      </c>
      <c r="H12550" s="1">
        <v>57.0</v>
      </c>
      <c r="K12550" s="1">
        <f t="shared" si="1"/>
        <v>57</v>
      </c>
    </row>
    <row r="12551" ht="15.75" customHeight="1">
      <c r="A12551" s="1">
        <v>30.0</v>
      </c>
      <c r="B12551" s="1">
        <v>3.05008016E13</v>
      </c>
      <c r="C12551" s="1" t="s">
        <v>12370</v>
      </c>
      <c r="D12551" s="1">
        <v>3303540.0</v>
      </c>
      <c r="E12551" s="1">
        <v>17.0</v>
      </c>
      <c r="F12551" s="1">
        <v>134.0</v>
      </c>
      <c r="G12551" s="1">
        <v>15.0</v>
      </c>
      <c r="H12551" s="1">
        <v>13.0</v>
      </c>
      <c r="K12551" s="1">
        <f t="shared" si="1"/>
        <v>28</v>
      </c>
    </row>
    <row r="12552" ht="15.75" customHeight="1">
      <c r="A12552" s="1">
        <v>44.0</v>
      </c>
      <c r="B12552" s="1">
        <v>4.45133003E13</v>
      </c>
      <c r="C12552" s="1" t="s">
        <v>12371</v>
      </c>
      <c r="D12552" s="1">
        <v>4823970.0</v>
      </c>
      <c r="E12552" s="1">
        <v>17.0</v>
      </c>
      <c r="F12552" s="1">
        <v>134.0</v>
      </c>
      <c r="G12552" s="1">
        <v>34.0</v>
      </c>
      <c r="H12552" s="1">
        <v>48.0</v>
      </c>
      <c r="K12552" s="1">
        <f t="shared" si="1"/>
        <v>82</v>
      </c>
    </row>
    <row r="12553" ht="15.75" customHeight="1">
      <c r="A12553" s="1">
        <v>5.0</v>
      </c>
      <c r="B12553" s="1">
        <v>5.5023201E12</v>
      </c>
      <c r="C12553" s="1" t="s">
        <v>12372</v>
      </c>
      <c r="D12553" s="1">
        <v>609665.0</v>
      </c>
      <c r="E12553" s="1">
        <v>17.0</v>
      </c>
      <c r="F12553" s="1">
        <v>133.0</v>
      </c>
      <c r="G12553" s="1">
        <v>53.0</v>
      </c>
      <c r="H12553" s="1">
        <v>23.0</v>
      </c>
      <c r="K12553" s="1">
        <f t="shared" si="1"/>
        <v>76</v>
      </c>
    </row>
    <row r="12554" ht="15.75" customHeight="1">
      <c r="A12554" s="1">
        <v>24.0</v>
      </c>
      <c r="B12554" s="1">
        <v>2.45026001E13</v>
      </c>
      <c r="C12554" s="1" t="s">
        <v>12373</v>
      </c>
      <c r="D12554" s="1">
        <v>2703300.0</v>
      </c>
      <c r="E12554" s="1">
        <v>17.0</v>
      </c>
      <c r="F12554" s="1">
        <v>133.0</v>
      </c>
      <c r="G12554" s="1">
        <v>16.0</v>
      </c>
      <c r="H12554" s="1">
        <v>85.0</v>
      </c>
      <c r="K12554" s="1">
        <f t="shared" si="1"/>
        <v>101</v>
      </c>
    </row>
    <row r="12555" ht="15.75" customHeight="1">
      <c r="A12555" s="1">
        <v>24.0</v>
      </c>
      <c r="B12555" s="1">
        <v>2.45053006E13</v>
      </c>
      <c r="C12555" s="1" t="s">
        <v>12374</v>
      </c>
      <c r="D12555" s="1">
        <v>2711460.0</v>
      </c>
      <c r="E12555" s="1">
        <v>17.0</v>
      </c>
      <c r="F12555" s="1">
        <v>133.0</v>
      </c>
      <c r="G12555" s="1">
        <v>28.0</v>
      </c>
      <c r="H12555" s="1">
        <v>53.0</v>
      </c>
      <c r="K12555" s="1">
        <f t="shared" si="1"/>
        <v>81</v>
      </c>
    </row>
    <row r="12556" ht="15.75" customHeight="1">
      <c r="A12556" s="1">
        <v>26.0</v>
      </c>
      <c r="B12556" s="1">
        <v>2.65029002E13</v>
      </c>
      <c r="C12556" s="1" t="s">
        <v>12375</v>
      </c>
      <c r="D12556" s="1">
        <v>2910440.0</v>
      </c>
      <c r="E12556" s="1">
        <v>17.0</v>
      </c>
      <c r="F12556" s="1">
        <v>133.0</v>
      </c>
      <c r="G12556" s="1">
        <v>34.0</v>
      </c>
      <c r="H12556" s="1">
        <v>50.0</v>
      </c>
      <c r="K12556" s="1">
        <f t="shared" si="1"/>
        <v>84</v>
      </c>
    </row>
    <row r="12557" ht="15.75" customHeight="1">
      <c r="A12557" s="1">
        <v>31.0</v>
      </c>
      <c r="B12557" s="1">
        <v>3.15019011E13</v>
      </c>
      <c r="C12557" s="1" t="s">
        <v>12376</v>
      </c>
      <c r="D12557" s="1">
        <v>3408130.0</v>
      </c>
      <c r="E12557" s="1">
        <v>17.0</v>
      </c>
      <c r="F12557" s="1">
        <v>133.0</v>
      </c>
      <c r="G12557" s="1">
        <v>15.0</v>
      </c>
      <c r="H12557" s="1">
        <v>26.0</v>
      </c>
      <c r="K12557" s="1">
        <f t="shared" si="1"/>
        <v>41</v>
      </c>
    </row>
    <row r="12558" ht="15.75" customHeight="1">
      <c r="A12558" s="1">
        <v>33.0</v>
      </c>
      <c r="B12558" s="1">
        <v>3.35061007E13</v>
      </c>
      <c r="C12558" s="1" t="s">
        <v>12377</v>
      </c>
      <c r="D12558" s="1">
        <v>3631860.0</v>
      </c>
      <c r="E12558" s="1">
        <v>17.0</v>
      </c>
      <c r="F12558" s="1">
        <v>133.0</v>
      </c>
      <c r="G12558" s="1">
        <v>44.0</v>
      </c>
      <c r="H12558" s="1">
        <v>0.0</v>
      </c>
      <c r="K12558" s="1">
        <f t="shared" si="1"/>
        <v>44</v>
      </c>
    </row>
    <row r="12559" ht="15.75" customHeight="1">
      <c r="A12559" s="1">
        <v>35.0</v>
      </c>
      <c r="B12559" s="1">
        <v>3.55009009E13</v>
      </c>
      <c r="C12559" s="1" t="s">
        <v>12378</v>
      </c>
      <c r="D12559" s="1">
        <v>3812020.0</v>
      </c>
      <c r="E12559" s="1">
        <v>17.0</v>
      </c>
      <c r="F12559" s="1">
        <v>133.0</v>
      </c>
      <c r="G12559" s="1">
        <v>82.0</v>
      </c>
      <c r="H12559" s="1">
        <v>51.0</v>
      </c>
      <c r="K12559" s="1">
        <f t="shared" si="1"/>
        <v>133</v>
      </c>
    </row>
    <row r="12560" ht="15.75" customHeight="1">
      <c r="A12560" s="1">
        <v>35.0</v>
      </c>
      <c r="B12560" s="1">
        <v>3.55053008E13</v>
      </c>
      <c r="C12560" s="1" t="s">
        <v>12379</v>
      </c>
      <c r="D12560" s="1">
        <v>3808460.0</v>
      </c>
      <c r="E12560" s="1">
        <v>17.0</v>
      </c>
      <c r="F12560" s="1">
        <v>133.0</v>
      </c>
      <c r="G12560" s="1">
        <v>74.0</v>
      </c>
      <c r="H12560" s="1">
        <v>48.0</v>
      </c>
      <c r="K12560" s="1">
        <f t="shared" si="1"/>
        <v>122</v>
      </c>
    </row>
    <row r="12561" ht="15.75" customHeight="1">
      <c r="A12561" s="1">
        <v>42.0</v>
      </c>
      <c r="B12561" s="1">
        <v>4.25002022E13</v>
      </c>
      <c r="C12561" s="1" t="s">
        <v>12380</v>
      </c>
      <c r="D12561" s="1">
        <v>4678510.0</v>
      </c>
      <c r="E12561" s="1">
        <v>17.0</v>
      </c>
      <c r="F12561" s="1">
        <v>133.0</v>
      </c>
      <c r="G12561" s="1">
        <v>38.0</v>
      </c>
      <c r="H12561" s="1">
        <v>47.0</v>
      </c>
      <c r="K12561" s="1">
        <f t="shared" si="1"/>
        <v>85</v>
      </c>
    </row>
    <row r="12562" ht="15.75" customHeight="1">
      <c r="A12562" s="1">
        <v>44.0</v>
      </c>
      <c r="B12562" s="1">
        <v>4.45104004E13</v>
      </c>
      <c r="C12562" s="1" t="s">
        <v>12381</v>
      </c>
      <c r="D12562" s="1">
        <v>4833960.0</v>
      </c>
      <c r="E12562" s="1">
        <v>17.0</v>
      </c>
      <c r="F12562" s="1">
        <v>133.0</v>
      </c>
      <c r="G12562" s="1">
        <v>20.0</v>
      </c>
      <c r="H12562" s="1">
        <v>85.0</v>
      </c>
      <c r="K12562" s="1">
        <f t="shared" si="1"/>
        <v>105</v>
      </c>
    </row>
    <row r="12563" ht="15.75" customHeight="1">
      <c r="A12563" s="1">
        <v>48.0</v>
      </c>
      <c r="B12563" s="1">
        <v>4.85014022E13</v>
      </c>
      <c r="C12563" s="1" t="s">
        <v>12382</v>
      </c>
      <c r="D12563" s="1">
        <v>5309990.0</v>
      </c>
      <c r="E12563" s="1">
        <v>17.0</v>
      </c>
      <c r="F12563" s="1">
        <v>133.0</v>
      </c>
      <c r="G12563" s="1">
        <v>18.0</v>
      </c>
      <c r="H12563" s="1">
        <v>50.0</v>
      </c>
      <c r="K12563" s="1">
        <f t="shared" si="1"/>
        <v>68</v>
      </c>
    </row>
    <row r="12564" ht="15.75" customHeight="1">
      <c r="A12564" s="1">
        <v>51.0</v>
      </c>
      <c r="B12564" s="1">
        <v>5.15015006E13</v>
      </c>
      <c r="C12564" s="1" t="s">
        <v>12383</v>
      </c>
      <c r="D12564" s="1">
        <v>5604380.0</v>
      </c>
      <c r="E12564" s="1">
        <v>17.0</v>
      </c>
      <c r="F12564" s="1">
        <v>133.0</v>
      </c>
      <c r="G12564" s="1">
        <v>4.0</v>
      </c>
      <c r="H12564" s="1">
        <v>0.0</v>
      </c>
      <c r="K12564" s="1">
        <f t="shared" si="1"/>
        <v>4</v>
      </c>
    </row>
    <row r="12565" ht="15.75" customHeight="1">
      <c r="A12565" s="1">
        <v>6.0</v>
      </c>
      <c r="B12565" s="1">
        <v>6.5024002E12</v>
      </c>
      <c r="C12565" s="1" t="s">
        <v>12384</v>
      </c>
      <c r="D12565" s="1">
        <v>804230.0</v>
      </c>
      <c r="E12565" s="1">
        <v>17.0</v>
      </c>
      <c r="F12565" s="1">
        <v>132.0</v>
      </c>
      <c r="G12565" s="1">
        <v>17.0</v>
      </c>
      <c r="H12565" s="1">
        <v>73.0</v>
      </c>
      <c r="K12565" s="1">
        <f t="shared" si="1"/>
        <v>90</v>
      </c>
    </row>
    <row r="12566" ht="15.75" customHeight="1">
      <c r="A12566" s="1">
        <v>13.0</v>
      </c>
      <c r="B12566" s="1">
        <v>1.35044002E13</v>
      </c>
      <c r="C12566" s="1" t="s">
        <v>12385</v>
      </c>
      <c r="D12566" s="1">
        <v>1602160.0</v>
      </c>
      <c r="E12566" s="1">
        <v>17.0</v>
      </c>
      <c r="F12566" s="1">
        <v>132.0</v>
      </c>
      <c r="G12566" s="1">
        <v>61.0</v>
      </c>
      <c r="H12566" s="1">
        <v>36.0</v>
      </c>
      <c r="K12566" s="1">
        <f t="shared" si="1"/>
        <v>97</v>
      </c>
    </row>
    <row r="12567" ht="15.75" customHeight="1">
      <c r="A12567" s="1">
        <v>14.0</v>
      </c>
      <c r="B12567" s="1">
        <v>1.45039301E13</v>
      </c>
      <c r="C12567" s="1" t="s">
        <v>12386</v>
      </c>
      <c r="D12567" s="1">
        <v>1700274.0</v>
      </c>
      <c r="E12567" s="1">
        <v>17.0</v>
      </c>
      <c r="F12567" s="1">
        <v>132.0</v>
      </c>
      <c r="G12567" s="1">
        <v>0.0</v>
      </c>
      <c r="H12567" s="1">
        <v>0.0</v>
      </c>
      <c r="K12567" s="1">
        <f t="shared" si="1"/>
        <v>0</v>
      </c>
    </row>
    <row r="12568" ht="15.75" customHeight="1">
      <c r="A12568" s="1">
        <v>14.0</v>
      </c>
      <c r="B12568" s="1">
        <v>1.45093301E13</v>
      </c>
      <c r="C12568" s="1" t="s">
        <v>12387</v>
      </c>
      <c r="D12568" s="1">
        <v>1700265.0</v>
      </c>
      <c r="E12568" s="1">
        <v>17.0</v>
      </c>
      <c r="F12568" s="1">
        <v>132.0</v>
      </c>
      <c r="G12568" s="1">
        <v>0.0</v>
      </c>
      <c r="H12568" s="1">
        <v>0.0</v>
      </c>
      <c r="K12568" s="1">
        <f t="shared" si="1"/>
        <v>0</v>
      </c>
    </row>
    <row r="12569" ht="15.75" customHeight="1">
      <c r="A12569" s="1">
        <v>16.0</v>
      </c>
      <c r="B12569" s="1">
        <v>1.65073011E13</v>
      </c>
      <c r="C12569" s="1" t="s">
        <v>12388</v>
      </c>
      <c r="D12569" s="1">
        <v>1926670.0</v>
      </c>
      <c r="E12569" s="1">
        <v>17.0</v>
      </c>
      <c r="F12569" s="1">
        <v>132.0</v>
      </c>
      <c r="G12569" s="1">
        <v>49.0</v>
      </c>
      <c r="H12569" s="1">
        <v>51.0</v>
      </c>
      <c r="K12569" s="1">
        <f t="shared" si="1"/>
        <v>100</v>
      </c>
    </row>
    <row r="12570" ht="15.75" customHeight="1">
      <c r="A12570" s="1">
        <v>17.0</v>
      </c>
      <c r="B12570" s="1">
        <v>1.75017001E13</v>
      </c>
      <c r="C12570" s="1" t="s">
        <v>12389</v>
      </c>
      <c r="D12570" s="1">
        <v>2005040.0</v>
      </c>
      <c r="E12570" s="1">
        <v>17.0</v>
      </c>
      <c r="F12570" s="1">
        <v>132.0</v>
      </c>
      <c r="G12570" s="1">
        <v>45.0</v>
      </c>
      <c r="H12570" s="1">
        <v>74.0</v>
      </c>
      <c r="K12570" s="1">
        <f t="shared" si="1"/>
        <v>119</v>
      </c>
    </row>
    <row r="12571" ht="15.75" customHeight="1">
      <c r="A12571" s="1">
        <v>17.0</v>
      </c>
      <c r="B12571" s="1">
        <v>1.75032019E13</v>
      </c>
      <c r="C12571" s="1" t="s">
        <v>12390</v>
      </c>
      <c r="D12571" s="1">
        <v>2010950.0</v>
      </c>
      <c r="E12571" s="1">
        <v>17.0</v>
      </c>
      <c r="F12571" s="1">
        <v>132.0</v>
      </c>
      <c r="G12571" s="1">
        <v>35.0</v>
      </c>
      <c r="H12571" s="1">
        <v>68.0</v>
      </c>
      <c r="K12571" s="1">
        <f t="shared" si="1"/>
        <v>103</v>
      </c>
    </row>
    <row r="12572" ht="15.75" customHeight="1">
      <c r="A12572" s="1">
        <v>23.0</v>
      </c>
      <c r="B12572" s="1">
        <v>2.35031021E13</v>
      </c>
      <c r="C12572" s="1" t="s">
        <v>12391</v>
      </c>
      <c r="D12572" s="1">
        <v>2632970.0</v>
      </c>
      <c r="E12572" s="1">
        <v>17.0</v>
      </c>
      <c r="F12572" s="1">
        <v>132.0</v>
      </c>
      <c r="G12572" s="1">
        <v>49.0</v>
      </c>
      <c r="H12572" s="1">
        <v>58.0</v>
      </c>
      <c r="K12572" s="1">
        <f t="shared" si="1"/>
        <v>107</v>
      </c>
    </row>
    <row r="12573" ht="15.75" customHeight="1">
      <c r="A12573" s="1">
        <v>24.0</v>
      </c>
      <c r="B12573" s="1">
        <v>2.45057001E13</v>
      </c>
      <c r="C12573" s="1" t="s">
        <v>12392</v>
      </c>
      <c r="D12573" s="1">
        <v>2713020.0</v>
      </c>
      <c r="E12573" s="1">
        <v>17.0</v>
      </c>
      <c r="F12573" s="1">
        <v>132.0</v>
      </c>
      <c r="G12573" s="1">
        <v>31.0</v>
      </c>
      <c r="H12573" s="1">
        <v>72.0</v>
      </c>
      <c r="K12573" s="1">
        <f t="shared" si="1"/>
        <v>103</v>
      </c>
    </row>
    <row r="12574" ht="15.75" customHeight="1">
      <c r="A12574" s="1">
        <v>26.0</v>
      </c>
      <c r="B12574" s="1">
        <v>2.65007002E13</v>
      </c>
      <c r="C12574" s="1" t="s">
        <v>12393</v>
      </c>
      <c r="D12574" s="1">
        <v>2904170.0</v>
      </c>
      <c r="E12574" s="1">
        <v>17.0</v>
      </c>
      <c r="F12574" s="1">
        <v>132.0</v>
      </c>
      <c r="G12574" s="1">
        <v>29.0</v>
      </c>
      <c r="H12574" s="1">
        <v>46.0</v>
      </c>
      <c r="K12574" s="1">
        <f t="shared" si="1"/>
        <v>75</v>
      </c>
    </row>
    <row r="12575" ht="15.75" customHeight="1">
      <c r="A12575" s="1">
        <v>26.0</v>
      </c>
      <c r="B12575" s="1">
        <v>2.65032006E13</v>
      </c>
      <c r="C12575" s="1" t="s">
        <v>12394</v>
      </c>
      <c r="D12575" s="1">
        <v>2930600.0</v>
      </c>
      <c r="E12575" s="1">
        <v>17.0</v>
      </c>
      <c r="F12575" s="1">
        <v>132.0</v>
      </c>
      <c r="G12575" s="1">
        <v>32.0</v>
      </c>
      <c r="H12575" s="1">
        <v>43.0</v>
      </c>
      <c r="K12575" s="1">
        <f t="shared" si="1"/>
        <v>75</v>
      </c>
    </row>
    <row r="12576" ht="15.75" customHeight="1">
      <c r="A12576" s="1">
        <v>31.0</v>
      </c>
      <c r="B12576" s="1">
        <v>3.15004013E13</v>
      </c>
      <c r="C12576" s="1" t="s">
        <v>12395</v>
      </c>
      <c r="D12576" s="1">
        <v>3405850.0</v>
      </c>
      <c r="E12576" s="1">
        <v>17.0</v>
      </c>
      <c r="F12576" s="1">
        <v>132.0</v>
      </c>
      <c r="G12576" s="1">
        <v>24.0</v>
      </c>
      <c r="H12576" s="1">
        <v>25.0</v>
      </c>
      <c r="K12576" s="1">
        <f t="shared" si="1"/>
        <v>49</v>
      </c>
    </row>
    <row r="12577" ht="15.75" customHeight="1">
      <c r="A12577" s="1">
        <v>31.0</v>
      </c>
      <c r="B12577" s="1">
        <v>3.1501001E13</v>
      </c>
      <c r="C12577" s="1" t="s">
        <v>1610</v>
      </c>
      <c r="D12577" s="1">
        <v>3405460.0</v>
      </c>
      <c r="E12577" s="1">
        <v>17.0</v>
      </c>
      <c r="F12577" s="1">
        <v>132.0</v>
      </c>
      <c r="G12577" s="1">
        <v>7.0</v>
      </c>
      <c r="H12577" s="1">
        <v>13.0</v>
      </c>
      <c r="K12577" s="1">
        <f t="shared" si="1"/>
        <v>20</v>
      </c>
    </row>
    <row r="12578" ht="15.75" customHeight="1">
      <c r="A12578" s="1">
        <v>31.0</v>
      </c>
      <c r="B12578" s="1">
        <v>3.15014002E13</v>
      </c>
      <c r="C12578" s="1" t="s">
        <v>12396</v>
      </c>
      <c r="D12578" s="1">
        <v>3401980.0</v>
      </c>
      <c r="E12578" s="1">
        <v>17.0</v>
      </c>
      <c r="F12578" s="1">
        <v>132.0</v>
      </c>
      <c r="G12578" s="1">
        <v>4.0</v>
      </c>
      <c r="H12578" s="1">
        <v>0.0</v>
      </c>
      <c r="K12578" s="1">
        <f t="shared" si="1"/>
        <v>4</v>
      </c>
    </row>
    <row r="12579" ht="15.75" customHeight="1">
      <c r="A12579" s="1">
        <v>38.0</v>
      </c>
      <c r="B12579" s="1">
        <v>3.8502404E13</v>
      </c>
      <c r="C12579" s="1" t="s">
        <v>12397</v>
      </c>
      <c r="D12579" s="1">
        <v>4111760.0</v>
      </c>
      <c r="E12579" s="1">
        <v>17.0</v>
      </c>
      <c r="F12579" s="1">
        <v>132.0</v>
      </c>
      <c r="G12579" s="1">
        <v>34.0</v>
      </c>
      <c r="H12579" s="1">
        <v>0.0</v>
      </c>
      <c r="K12579" s="1">
        <f t="shared" si="1"/>
        <v>34</v>
      </c>
    </row>
    <row r="12580" ht="15.75" customHeight="1">
      <c r="A12580" s="1">
        <v>44.0</v>
      </c>
      <c r="B12580" s="1">
        <v>4.45034017E13</v>
      </c>
      <c r="C12580" s="1" t="s">
        <v>12398</v>
      </c>
      <c r="D12580" s="1">
        <v>4829910.0</v>
      </c>
      <c r="E12580" s="1">
        <v>17.0</v>
      </c>
      <c r="F12580" s="1">
        <v>132.0</v>
      </c>
      <c r="G12580" s="1">
        <v>22.0</v>
      </c>
      <c r="H12580" s="1">
        <v>86.0</v>
      </c>
      <c r="K12580" s="1">
        <f t="shared" si="1"/>
        <v>108</v>
      </c>
    </row>
    <row r="12581" ht="15.75" customHeight="1">
      <c r="A12581" s="1">
        <v>44.0</v>
      </c>
      <c r="B12581" s="1">
        <v>4.45206002E13</v>
      </c>
      <c r="C12581" s="1" t="s">
        <v>12399</v>
      </c>
      <c r="D12581" s="1">
        <v>4837080.0</v>
      </c>
      <c r="E12581" s="1">
        <v>17.0</v>
      </c>
      <c r="F12581" s="1">
        <v>132.0</v>
      </c>
      <c r="G12581" s="1">
        <v>56.0</v>
      </c>
      <c r="H12581" s="1">
        <v>45.0</v>
      </c>
      <c r="K12581" s="1">
        <f t="shared" si="1"/>
        <v>101</v>
      </c>
    </row>
    <row r="12582" ht="15.75" customHeight="1">
      <c r="A12582" s="1">
        <v>5.0</v>
      </c>
      <c r="B12582" s="1">
        <v>5.5011003E12</v>
      </c>
      <c r="C12582" s="1" t="s">
        <v>12400</v>
      </c>
      <c r="D12582" s="1">
        <v>607410.0</v>
      </c>
      <c r="E12582" s="1">
        <v>17.0</v>
      </c>
      <c r="F12582" s="1">
        <v>131.0</v>
      </c>
      <c r="G12582" s="1">
        <v>25.0</v>
      </c>
      <c r="H12582" s="1">
        <v>67.0</v>
      </c>
      <c r="K12582" s="1">
        <f t="shared" si="1"/>
        <v>92</v>
      </c>
    </row>
    <row r="12583" ht="15.75" customHeight="1">
      <c r="A12583" s="1">
        <v>14.0</v>
      </c>
      <c r="B12583" s="1">
        <v>1.45037002E13</v>
      </c>
      <c r="C12583" s="1" t="s">
        <v>12401</v>
      </c>
      <c r="D12583" s="1">
        <v>1703810.0</v>
      </c>
      <c r="E12583" s="1">
        <v>17.0</v>
      </c>
      <c r="F12583" s="1">
        <v>131.0</v>
      </c>
      <c r="G12583" s="1">
        <v>33.0</v>
      </c>
      <c r="H12583" s="1">
        <v>51.0</v>
      </c>
      <c r="K12583" s="1">
        <f t="shared" si="1"/>
        <v>84</v>
      </c>
    </row>
    <row r="12584" ht="15.75" customHeight="1">
      <c r="A12584" s="1">
        <v>14.0</v>
      </c>
      <c r="B12584" s="1">
        <v>1.4504905E13</v>
      </c>
      <c r="C12584" s="1" t="s">
        <v>11247</v>
      </c>
      <c r="D12584" s="1">
        <v>1729130.0</v>
      </c>
      <c r="E12584" s="1">
        <v>17.0</v>
      </c>
      <c r="F12584" s="1">
        <v>131.0</v>
      </c>
      <c r="G12584" s="1">
        <v>0.0</v>
      </c>
      <c r="H12584" s="1">
        <v>12.0</v>
      </c>
      <c r="K12584" s="1">
        <f t="shared" si="1"/>
        <v>12</v>
      </c>
    </row>
    <row r="12585" ht="15.75" customHeight="1">
      <c r="A12585" s="1">
        <v>14.0</v>
      </c>
      <c r="B12585" s="1">
        <v>1.45074002E13</v>
      </c>
      <c r="C12585" s="1" t="s">
        <v>12402</v>
      </c>
      <c r="D12585" s="1">
        <v>1705820.0</v>
      </c>
      <c r="E12585" s="1">
        <v>17.0</v>
      </c>
      <c r="F12585" s="1">
        <v>131.0</v>
      </c>
      <c r="G12585" s="1">
        <v>38.0</v>
      </c>
      <c r="H12585" s="1">
        <v>56.0</v>
      </c>
      <c r="K12585" s="1">
        <f t="shared" si="1"/>
        <v>94</v>
      </c>
    </row>
    <row r="12586" ht="15.75" customHeight="1">
      <c r="A12586" s="1">
        <v>17.0</v>
      </c>
      <c r="B12586" s="1">
        <v>1.75087202E13</v>
      </c>
      <c r="C12586" s="1" t="s">
        <v>12403</v>
      </c>
      <c r="D12586" s="1">
        <v>2000049.0</v>
      </c>
      <c r="E12586" s="1">
        <v>17.0</v>
      </c>
      <c r="F12586" s="1">
        <v>131.0</v>
      </c>
      <c r="G12586" s="1">
        <v>0.0</v>
      </c>
      <c r="H12586" s="1">
        <v>0.0</v>
      </c>
      <c r="K12586" s="1">
        <f t="shared" si="1"/>
        <v>0</v>
      </c>
    </row>
    <row r="12587" ht="15.75" customHeight="1">
      <c r="A12587" s="1">
        <v>22.0</v>
      </c>
      <c r="B12587" s="1">
        <v>2.23001006301E13</v>
      </c>
      <c r="C12587" s="1" t="s">
        <v>12404</v>
      </c>
      <c r="D12587" s="1">
        <v>2504530.0</v>
      </c>
      <c r="E12587" s="1">
        <v>17.0</v>
      </c>
      <c r="F12587" s="1">
        <v>131.0</v>
      </c>
      <c r="G12587" s="1">
        <v>43.0</v>
      </c>
      <c r="H12587" s="1">
        <v>32.0</v>
      </c>
      <c r="K12587" s="1">
        <f t="shared" si="1"/>
        <v>75</v>
      </c>
    </row>
    <row r="12588" ht="15.75" customHeight="1">
      <c r="A12588" s="1">
        <v>24.0</v>
      </c>
      <c r="B12588" s="1">
        <v>2.45041011E13</v>
      </c>
      <c r="C12588" s="1" t="s">
        <v>12405</v>
      </c>
      <c r="D12588" s="1">
        <v>2717460.0</v>
      </c>
      <c r="E12588" s="1">
        <v>17.0</v>
      </c>
      <c r="F12588" s="1">
        <v>131.0</v>
      </c>
      <c r="G12588" s="1">
        <v>36.0</v>
      </c>
      <c r="H12588" s="1">
        <v>46.0</v>
      </c>
      <c r="K12588" s="1">
        <f t="shared" si="1"/>
        <v>82</v>
      </c>
    </row>
    <row r="12589" ht="15.75" customHeight="1">
      <c r="A12589" s="1">
        <v>26.0</v>
      </c>
      <c r="B12589" s="1">
        <v>2.65017006E13</v>
      </c>
      <c r="C12589" s="1" t="s">
        <v>12406</v>
      </c>
      <c r="D12589" s="1">
        <v>2930300.0</v>
      </c>
      <c r="E12589" s="1">
        <v>17.0</v>
      </c>
      <c r="F12589" s="1">
        <v>131.0</v>
      </c>
      <c r="G12589" s="1">
        <v>29.0</v>
      </c>
      <c r="H12589" s="1">
        <v>53.0</v>
      </c>
      <c r="K12589" s="1">
        <f t="shared" si="1"/>
        <v>82</v>
      </c>
    </row>
    <row r="12590" ht="15.75" customHeight="1">
      <c r="A12590" s="1">
        <v>26.0</v>
      </c>
      <c r="B12590" s="1">
        <v>2.65068005E13</v>
      </c>
      <c r="C12590" s="1" t="s">
        <v>12407</v>
      </c>
      <c r="D12590" s="1">
        <v>2921180.0</v>
      </c>
      <c r="E12590" s="1">
        <v>17.0</v>
      </c>
      <c r="F12590" s="1">
        <v>131.0</v>
      </c>
      <c r="G12590" s="1">
        <v>76.0</v>
      </c>
      <c r="H12590" s="1">
        <v>24.0</v>
      </c>
      <c r="K12590" s="1">
        <f t="shared" si="1"/>
        <v>100</v>
      </c>
    </row>
    <row r="12591" ht="15.75" customHeight="1">
      <c r="A12591" s="1">
        <v>27.0</v>
      </c>
      <c r="B12591" s="1">
        <v>2.75006007302E13</v>
      </c>
      <c r="C12591" s="1" t="s">
        <v>12408</v>
      </c>
      <c r="D12591" s="1">
        <v>3009670.0</v>
      </c>
      <c r="E12591" s="1">
        <v>17.0</v>
      </c>
      <c r="F12591" s="1">
        <v>131.0</v>
      </c>
      <c r="G12591" s="1">
        <v>66.0</v>
      </c>
      <c r="H12591" s="1">
        <v>40.0</v>
      </c>
      <c r="K12591" s="1">
        <f t="shared" si="1"/>
        <v>106</v>
      </c>
    </row>
    <row r="12592" ht="15.75" customHeight="1">
      <c r="A12592" s="1">
        <v>27.0</v>
      </c>
      <c r="B12592" s="1">
        <v>2.75032013E13</v>
      </c>
      <c r="C12592" s="1" t="s">
        <v>12409</v>
      </c>
      <c r="D12592" s="1">
        <v>3021330.0</v>
      </c>
      <c r="E12592" s="1">
        <v>17.0</v>
      </c>
      <c r="F12592" s="1">
        <v>131.0</v>
      </c>
      <c r="G12592" s="1">
        <v>39.0</v>
      </c>
      <c r="H12592" s="1">
        <v>27.0</v>
      </c>
      <c r="K12592" s="1">
        <f t="shared" si="1"/>
        <v>66</v>
      </c>
    </row>
    <row r="12593" ht="15.75" customHeight="1">
      <c r="A12593" s="1">
        <v>31.0</v>
      </c>
      <c r="B12593" s="1">
        <v>3.15003027E13</v>
      </c>
      <c r="C12593" s="1" t="s">
        <v>12410</v>
      </c>
      <c r="D12593" s="1">
        <v>3414040.0</v>
      </c>
      <c r="E12593" s="1">
        <v>17.0</v>
      </c>
      <c r="F12593" s="1">
        <v>131.0</v>
      </c>
      <c r="G12593" s="1">
        <v>23.0</v>
      </c>
      <c r="H12593" s="1">
        <v>15.0</v>
      </c>
      <c r="K12593" s="1">
        <f t="shared" si="1"/>
        <v>38</v>
      </c>
    </row>
    <row r="12594" ht="15.75" customHeight="1">
      <c r="A12594" s="1">
        <v>39.0</v>
      </c>
      <c r="B12594" s="1">
        <v>3.95063914E13</v>
      </c>
      <c r="C12594" s="1" t="s">
        <v>12411</v>
      </c>
      <c r="D12594" s="1">
        <v>4280450.0</v>
      </c>
      <c r="E12594" s="1">
        <v>17.0</v>
      </c>
      <c r="F12594" s="1">
        <v>131.0</v>
      </c>
      <c r="G12594" s="1">
        <v>0.0</v>
      </c>
      <c r="H12594" s="1">
        <v>0.0</v>
      </c>
      <c r="K12594" s="1">
        <f t="shared" si="1"/>
        <v>0</v>
      </c>
    </row>
    <row r="12595" ht="15.75" customHeight="1">
      <c r="A12595" s="1">
        <v>44.0</v>
      </c>
      <c r="B12595" s="1">
        <v>4.45081002E13</v>
      </c>
      <c r="C12595" s="1" t="s">
        <v>12412</v>
      </c>
      <c r="D12595" s="1">
        <v>4816980.0</v>
      </c>
      <c r="E12595" s="1">
        <v>17.0</v>
      </c>
      <c r="F12595" s="1">
        <v>131.0</v>
      </c>
      <c r="G12595" s="1">
        <v>36.0</v>
      </c>
      <c r="H12595" s="1">
        <v>48.0</v>
      </c>
      <c r="K12595" s="1">
        <f t="shared" si="1"/>
        <v>84</v>
      </c>
    </row>
    <row r="12596" ht="15.75" customHeight="1">
      <c r="A12596" s="1">
        <v>44.0</v>
      </c>
      <c r="B12596" s="1">
        <v>4.4510701E13</v>
      </c>
      <c r="C12596" s="1" t="s">
        <v>12413</v>
      </c>
      <c r="D12596" s="1">
        <v>4832010.0</v>
      </c>
      <c r="E12596" s="1">
        <v>17.0</v>
      </c>
      <c r="F12596" s="1">
        <v>131.0</v>
      </c>
      <c r="G12596" s="1">
        <v>43.0</v>
      </c>
      <c r="H12596" s="1">
        <v>79.0</v>
      </c>
      <c r="K12596" s="1">
        <f t="shared" si="1"/>
        <v>122</v>
      </c>
    </row>
    <row r="12597" ht="15.75" customHeight="1">
      <c r="A12597" s="1">
        <v>50.0</v>
      </c>
      <c r="B12597" s="1">
        <v>5.05052065E13</v>
      </c>
      <c r="C12597" s="1" t="s">
        <v>12414</v>
      </c>
      <c r="D12597" s="1">
        <v>5517220.0</v>
      </c>
      <c r="E12597" s="1">
        <v>17.0</v>
      </c>
      <c r="F12597" s="1">
        <v>131.0</v>
      </c>
      <c r="G12597" s="1">
        <v>22.0</v>
      </c>
      <c r="H12597" s="1">
        <v>7.0</v>
      </c>
      <c r="K12597" s="1">
        <f t="shared" si="1"/>
        <v>29</v>
      </c>
    </row>
    <row r="12598" ht="15.75" customHeight="1">
      <c r="A12598" s="1">
        <v>14.0</v>
      </c>
      <c r="B12598" s="1">
        <v>1.45048005E13</v>
      </c>
      <c r="C12598" s="1" t="s">
        <v>12415</v>
      </c>
      <c r="D12598" s="1">
        <v>1742450.0</v>
      </c>
      <c r="E12598" s="1">
        <v>17.0</v>
      </c>
      <c r="F12598" s="1">
        <v>130.0</v>
      </c>
      <c r="G12598" s="1">
        <v>33.0</v>
      </c>
      <c r="H12598" s="1">
        <v>49.0</v>
      </c>
      <c r="K12598" s="1">
        <f t="shared" si="1"/>
        <v>82</v>
      </c>
    </row>
    <row r="12599" ht="15.75" customHeight="1">
      <c r="A12599" s="1">
        <v>17.0</v>
      </c>
      <c r="B12599" s="1">
        <v>1.75076015E13</v>
      </c>
      <c r="C12599" s="1" t="s">
        <v>12416</v>
      </c>
      <c r="D12599" s="1">
        <v>2011430.0</v>
      </c>
      <c r="E12599" s="1">
        <v>17.0</v>
      </c>
      <c r="F12599" s="1">
        <v>130.0</v>
      </c>
      <c r="G12599" s="1">
        <v>38.0</v>
      </c>
      <c r="H12599" s="1">
        <v>70.0</v>
      </c>
      <c r="K12599" s="1">
        <f t="shared" si="1"/>
        <v>108</v>
      </c>
    </row>
    <row r="12600" ht="15.75" customHeight="1">
      <c r="A12600" s="1">
        <v>22.0</v>
      </c>
      <c r="B12600" s="1">
        <v>2.23006008301E13</v>
      </c>
      <c r="C12600" s="1" t="s">
        <v>12417</v>
      </c>
      <c r="D12600" s="1">
        <v>2504710.0</v>
      </c>
      <c r="E12600" s="1">
        <v>17.0</v>
      </c>
      <c r="F12600" s="1">
        <v>130.0</v>
      </c>
      <c r="G12600" s="1">
        <v>20.0</v>
      </c>
      <c r="H12600" s="1">
        <v>38.0</v>
      </c>
      <c r="K12600" s="1">
        <f t="shared" si="1"/>
        <v>58</v>
      </c>
    </row>
    <row r="12601" ht="15.75" customHeight="1">
      <c r="A12601" s="1">
        <v>27.0</v>
      </c>
      <c r="B12601" s="1">
        <v>2.75043403302E13</v>
      </c>
      <c r="C12601" s="1" t="s">
        <v>12418</v>
      </c>
      <c r="D12601" s="1">
        <v>3007860.0</v>
      </c>
      <c r="E12601" s="1">
        <v>17.0</v>
      </c>
      <c r="F12601" s="1">
        <v>130.0</v>
      </c>
      <c r="G12601" s="1">
        <v>0.0</v>
      </c>
      <c r="H12601" s="1">
        <v>61.0</v>
      </c>
      <c r="K12601" s="1">
        <f t="shared" si="1"/>
        <v>61</v>
      </c>
    </row>
    <row r="12602" ht="15.75" customHeight="1">
      <c r="A12602" s="1">
        <v>35.0</v>
      </c>
      <c r="B12602" s="1">
        <v>3.55033016E13</v>
      </c>
      <c r="C12602" s="1" t="s">
        <v>12419</v>
      </c>
      <c r="D12602" s="1">
        <v>3800052.0</v>
      </c>
      <c r="E12602" s="1">
        <v>17.0</v>
      </c>
      <c r="F12602" s="1">
        <v>130.0</v>
      </c>
      <c r="G12602" s="1">
        <v>45.0</v>
      </c>
      <c r="H12602" s="1">
        <v>41.0</v>
      </c>
      <c r="K12602" s="1">
        <f t="shared" si="1"/>
        <v>86</v>
      </c>
    </row>
    <row r="12603" ht="15.75" customHeight="1">
      <c r="A12603" s="1">
        <v>35.0</v>
      </c>
      <c r="B12603" s="1">
        <v>3.55049701E13</v>
      </c>
      <c r="C12603" s="1" t="s">
        <v>12420</v>
      </c>
      <c r="D12603" s="1">
        <v>3809000.0</v>
      </c>
      <c r="E12603" s="1">
        <v>17.0</v>
      </c>
      <c r="F12603" s="1">
        <v>130.0</v>
      </c>
      <c r="G12603" s="1">
        <v>80.0</v>
      </c>
      <c r="H12603" s="1">
        <v>41.0</v>
      </c>
      <c r="K12603" s="1">
        <f t="shared" si="1"/>
        <v>121</v>
      </c>
    </row>
    <row r="12604" ht="15.75" customHeight="1">
      <c r="A12604" s="1">
        <v>38.0</v>
      </c>
      <c r="B12604" s="1">
        <v>3.85035001E13</v>
      </c>
      <c r="C12604" s="1" t="s">
        <v>12421</v>
      </c>
      <c r="D12604" s="1">
        <v>4105250.0</v>
      </c>
      <c r="E12604" s="1">
        <v>17.0</v>
      </c>
      <c r="F12604" s="1">
        <v>130.0</v>
      </c>
      <c r="G12604" s="1">
        <v>59.0</v>
      </c>
      <c r="H12604" s="1">
        <v>17.0</v>
      </c>
      <c r="K12604" s="1">
        <f t="shared" si="1"/>
        <v>76</v>
      </c>
    </row>
    <row r="12605" ht="15.75" customHeight="1">
      <c r="A12605" s="1">
        <v>5.0</v>
      </c>
      <c r="B12605" s="1">
        <v>5.504907E12</v>
      </c>
      <c r="C12605" s="1" t="s">
        <v>12422</v>
      </c>
      <c r="D12605" s="1">
        <v>642750.0</v>
      </c>
      <c r="E12605" s="1">
        <v>17.0</v>
      </c>
      <c r="F12605" s="1">
        <v>129.0</v>
      </c>
      <c r="G12605" s="1">
        <v>40.0</v>
      </c>
      <c r="H12605" s="1">
        <v>18.0</v>
      </c>
      <c r="K12605" s="1">
        <f t="shared" si="1"/>
        <v>58</v>
      </c>
    </row>
    <row r="12606" ht="15.75" customHeight="1">
      <c r="A12606" s="1">
        <v>14.0</v>
      </c>
      <c r="B12606" s="1">
        <v>1.4509801E13</v>
      </c>
      <c r="C12606" s="1" t="s">
        <v>12423</v>
      </c>
      <c r="D12606" s="1">
        <v>1726590.0</v>
      </c>
      <c r="E12606" s="1">
        <v>17.0</v>
      </c>
      <c r="F12606" s="1">
        <v>129.0</v>
      </c>
      <c r="G12606" s="1">
        <v>50.0</v>
      </c>
      <c r="H12606" s="1">
        <v>33.0</v>
      </c>
      <c r="K12606" s="1">
        <f t="shared" si="1"/>
        <v>83</v>
      </c>
    </row>
    <row r="12607" ht="15.75" customHeight="1">
      <c r="A12607" s="1">
        <v>28.0</v>
      </c>
      <c r="B12607" s="1">
        <v>2.85019053E13</v>
      </c>
      <c r="C12607" s="1" t="s">
        <v>12424</v>
      </c>
      <c r="D12607" s="1">
        <v>3105160.0</v>
      </c>
      <c r="E12607" s="1">
        <v>17.0</v>
      </c>
      <c r="F12607" s="1">
        <v>129.0</v>
      </c>
      <c r="G12607" s="1">
        <v>36.0</v>
      </c>
      <c r="H12607" s="1">
        <v>42.0</v>
      </c>
      <c r="K12607" s="1">
        <f t="shared" si="1"/>
        <v>78</v>
      </c>
    </row>
    <row r="12608" ht="15.75" customHeight="1">
      <c r="A12608" s="1">
        <v>35.0</v>
      </c>
      <c r="B12608" s="1">
        <v>3.55003023E13</v>
      </c>
      <c r="C12608" s="1" t="s">
        <v>12425</v>
      </c>
      <c r="D12608" s="1">
        <v>3810980.0</v>
      </c>
      <c r="E12608" s="1">
        <v>17.0</v>
      </c>
      <c r="F12608" s="1">
        <v>129.0</v>
      </c>
      <c r="G12608" s="1">
        <v>63.0</v>
      </c>
      <c r="H12608" s="1">
        <v>34.0</v>
      </c>
      <c r="K12608" s="1">
        <f t="shared" si="1"/>
        <v>97</v>
      </c>
    </row>
    <row r="12609" ht="15.75" customHeight="1">
      <c r="A12609" s="1">
        <v>37.0</v>
      </c>
      <c r="B12609" s="1">
        <v>3.75057019E13</v>
      </c>
      <c r="C12609" s="1" t="s">
        <v>12426</v>
      </c>
      <c r="D12609" s="1">
        <v>4023220.0</v>
      </c>
      <c r="E12609" s="1">
        <v>17.0</v>
      </c>
      <c r="F12609" s="1">
        <v>129.0</v>
      </c>
      <c r="G12609" s="1">
        <v>46.0</v>
      </c>
      <c r="H12609" s="1">
        <v>62.0</v>
      </c>
      <c r="K12609" s="1">
        <f t="shared" si="1"/>
        <v>108</v>
      </c>
    </row>
    <row r="12610" ht="15.75" customHeight="1">
      <c r="A12610" s="1">
        <v>5.0</v>
      </c>
      <c r="B12610" s="1">
        <v>5.5042011E12</v>
      </c>
      <c r="C12610" s="1" t="s">
        <v>12427</v>
      </c>
      <c r="D12610" s="1">
        <v>609330.0</v>
      </c>
      <c r="E12610" s="1">
        <v>17.0</v>
      </c>
      <c r="F12610" s="1">
        <v>128.0</v>
      </c>
      <c r="G12610" s="1">
        <v>45.0</v>
      </c>
      <c r="H12610" s="1">
        <v>32.0</v>
      </c>
      <c r="K12610" s="1">
        <f t="shared" si="1"/>
        <v>77</v>
      </c>
    </row>
    <row r="12611" ht="15.75" customHeight="1">
      <c r="A12611" s="1">
        <v>5.0</v>
      </c>
      <c r="B12611" s="1">
        <v>5.5054007E12</v>
      </c>
      <c r="C12611" s="1" t="s">
        <v>12428</v>
      </c>
      <c r="D12611" s="1">
        <v>609510.0</v>
      </c>
      <c r="E12611" s="1">
        <v>17.0</v>
      </c>
      <c r="F12611" s="1">
        <v>128.0</v>
      </c>
      <c r="G12611" s="1">
        <v>38.0</v>
      </c>
      <c r="H12611" s="1">
        <v>67.0</v>
      </c>
      <c r="K12611" s="1">
        <f t="shared" si="1"/>
        <v>105</v>
      </c>
    </row>
    <row r="12612" ht="15.75" customHeight="1">
      <c r="A12612" s="1">
        <v>23.0</v>
      </c>
      <c r="B12612" s="1">
        <v>2.35058025E13</v>
      </c>
      <c r="C12612" s="1" t="s">
        <v>12429</v>
      </c>
      <c r="D12612" s="1">
        <v>2636270.0</v>
      </c>
      <c r="E12612" s="1">
        <v>17.0</v>
      </c>
      <c r="F12612" s="1">
        <v>128.0</v>
      </c>
      <c r="G12612" s="1">
        <v>38.0</v>
      </c>
      <c r="H12612" s="1">
        <v>77.0</v>
      </c>
      <c r="K12612" s="1">
        <f t="shared" si="1"/>
        <v>115</v>
      </c>
    </row>
    <row r="12613" ht="15.75" customHeight="1">
      <c r="A12613" s="1">
        <v>35.0</v>
      </c>
      <c r="B12613" s="1">
        <v>3.55050101E13</v>
      </c>
      <c r="C12613" s="1" t="s">
        <v>12430</v>
      </c>
      <c r="D12613" s="1">
        <v>3800397.0</v>
      </c>
      <c r="E12613" s="1">
        <v>17.0</v>
      </c>
      <c r="F12613" s="1">
        <v>128.0</v>
      </c>
      <c r="G12613" s="1">
        <v>0.0</v>
      </c>
      <c r="H12613" s="1">
        <v>49.0</v>
      </c>
      <c r="K12613" s="1">
        <f t="shared" si="1"/>
        <v>49</v>
      </c>
    </row>
    <row r="12614" ht="15.75" customHeight="1">
      <c r="A12614" s="1">
        <v>37.0</v>
      </c>
      <c r="B12614" s="1">
        <v>3.75004006E13</v>
      </c>
      <c r="C12614" s="1" t="s">
        <v>12431</v>
      </c>
      <c r="D12614" s="1">
        <v>4011880.0</v>
      </c>
      <c r="E12614" s="1">
        <v>17.0</v>
      </c>
      <c r="F12614" s="1">
        <v>128.0</v>
      </c>
      <c r="G12614" s="1">
        <v>28.0</v>
      </c>
      <c r="H12614" s="1">
        <v>60.0</v>
      </c>
      <c r="K12614" s="1">
        <f t="shared" si="1"/>
        <v>88</v>
      </c>
    </row>
    <row r="12615" ht="15.75" customHeight="1">
      <c r="A12615" s="1">
        <v>37.0</v>
      </c>
      <c r="B12615" s="1">
        <v>3.75057001E13</v>
      </c>
      <c r="C12615" s="1" t="s">
        <v>12432</v>
      </c>
      <c r="D12615" s="1">
        <v>4003450.0</v>
      </c>
      <c r="E12615" s="1">
        <v>17.0</v>
      </c>
      <c r="F12615" s="1">
        <v>128.0</v>
      </c>
      <c r="G12615" s="1">
        <v>55.0</v>
      </c>
      <c r="H12615" s="1">
        <v>28.0</v>
      </c>
      <c r="K12615" s="1">
        <f t="shared" si="1"/>
        <v>83</v>
      </c>
    </row>
    <row r="12616" ht="15.75" customHeight="1">
      <c r="A12616" s="1">
        <v>39.0</v>
      </c>
      <c r="B12616" s="1">
        <v>3.95011913E13</v>
      </c>
      <c r="C12616" s="1" t="s">
        <v>12433</v>
      </c>
      <c r="D12616" s="1">
        <v>4210970.0</v>
      </c>
      <c r="E12616" s="1">
        <v>17.0</v>
      </c>
      <c r="F12616" s="1">
        <v>128.0</v>
      </c>
      <c r="G12616" s="1">
        <v>0.0</v>
      </c>
      <c r="H12616" s="1">
        <v>0.0</v>
      </c>
      <c r="K12616" s="1">
        <f t="shared" si="1"/>
        <v>0</v>
      </c>
    </row>
    <row r="12617" ht="15.75" customHeight="1">
      <c r="A12617" s="1">
        <v>42.0</v>
      </c>
      <c r="B12617" s="1">
        <v>4.25026011E13</v>
      </c>
      <c r="C12617" s="1" t="s">
        <v>12434</v>
      </c>
      <c r="D12617" s="1">
        <v>4606960.0</v>
      </c>
      <c r="E12617" s="1">
        <v>17.0</v>
      </c>
      <c r="F12617" s="1">
        <v>128.0</v>
      </c>
      <c r="G12617" s="1">
        <v>23.0</v>
      </c>
      <c r="H12617" s="1">
        <v>42.0</v>
      </c>
      <c r="K12617" s="1">
        <f t="shared" si="1"/>
        <v>65</v>
      </c>
    </row>
    <row r="12618" ht="15.75" customHeight="1">
      <c r="A12618" s="1">
        <v>50.0</v>
      </c>
      <c r="B12618" s="1">
        <v>5.05067005E13</v>
      </c>
      <c r="C12618" s="1" t="s">
        <v>12435</v>
      </c>
      <c r="D12618" s="1">
        <v>5504410.0</v>
      </c>
      <c r="E12618" s="1">
        <v>17.0</v>
      </c>
      <c r="F12618" s="1">
        <v>128.0</v>
      </c>
      <c r="G12618" s="1">
        <v>0.0</v>
      </c>
      <c r="H12618" s="1">
        <v>20.0</v>
      </c>
      <c r="K12618" s="1">
        <f t="shared" si="1"/>
        <v>20</v>
      </c>
    </row>
    <row r="12619" ht="15.75" customHeight="1">
      <c r="A12619" s="1">
        <v>2.0</v>
      </c>
      <c r="B12619" s="1">
        <v>2.0000000301E12</v>
      </c>
      <c r="C12619" s="1" t="s">
        <v>12436</v>
      </c>
      <c r="D12619" s="1">
        <v>200010.0</v>
      </c>
      <c r="E12619" s="1">
        <v>17.0</v>
      </c>
      <c r="F12619" s="1">
        <v>127.0</v>
      </c>
      <c r="G12619" s="1">
        <v>0.0</v>
      </c>
      <c r="H12619" s="1">
        <v>0.0</v>
      </c>
      <c r="K12619" s="1">
        <f t="shared" si="1"/>
        <v>0</v>
      </c>
    </row>
    <row r="12620" ht="15.75" customHeight="1">
      <c r="A12620" s="1">
        <v>3.0</v>
      </c>
      <c r="B12620" s="1">
        <v>3.5003004E12</v>
      </c>
      <c r="C12620" s="1" t="s">
        <v>12437</v>
      </c>
      <c r="D12620" s="1">
        <v>404530.0</v>
      </c>
      <c r="E12620" s="1">
        <v>17.0</v>
      </c>
      <c r="F12620" s="1">
        <v>127.0</v>
      </c>
      <c r="G12620" s="1">
        <v>19.0</v>
      </c>
      <c r="H12620" s="1">
        <v>34.0</v>
      </c>
      <c r="K12620" s="1">
        <f t="shared" si="1"/>
        <v>53</v>
      </c>
    </row>
    <row r="12621" ht="15.75" customHeight="1">
      <c r="A12621" s="1">
        <v>5.0</v>
      </c>
      <c r="B12621" s="1">
        <v>5.5014012E12</v>
      </c>
      <c r="C12621" s="1" t="s">
        <v>12438</v>
      </c>
      <c r="D12621" s="1">
        <v>633690.0</v>
      </c>
      <c r="E12621" s="1">
        <v>17.0</v>
      </c>
      <c r="F12621" s="1">
        <v>127.0</v>
      </c>
      <c r="G12621" s="1">
        <v>17.0</v>
      </c>
      <c r="H12621" s="1">
        <v>34.0</v>
      </c>
      <c r="K12621" s="1">
        <f t="shared" si="1"/>
        <v>51</v>
      </c>
    </row>
    <row r="12622" ht="15.75" customHeight="1">
      <c r="A12622" s="1">
        <v>14.0</v>
      </c>
      <c r="B12622" s="1">
        <v>1.45006022E13</v>
      </c>
      <c r="C12622" s="1" t="s">
        <v>12439</v>
      </c>
      <c r="D12622" s="1">
        <v>1721510.0</v>
      </c>
      <c r="E12622" s="1">
        <v>17.0</v>
      </c>
      <c r="F12622" s="1">
        <v>127.0</v>
      </c>
      <c r="G12622" s="1">
        <v>28.0</v>
      </c>
      <c r="H12622" s="1">
        <v>55.0</v>
      </c>
      <c r="K12622" s="1">
        <f t="shared" si="1"/>
        <v>83</v>
      </c>
    </row>
    <row r="12623" ht="15.75" customHeight="1">
      <c r="A12623" s="1">
        <v>14.0</v>
      </c>
      <c r="B12623" s="1">
        <v>1.45100101E13</v>
      </c>
      <c r="C12623" s="1" t="s">
        <v>12440</v>
      </c>
      <c r="D12623" s="1">
        <v>1701409.0</v>
      </c>
      <c r="E12623" s="1">
        <v>17.0</v>
      </c>
      <c r="F12623" s="1">
        <v>127.0</v>
      </c>
      <c r="G12623" s="1">
        <v>0.0</v>
      </c>
      <c r="H12623" s="1">
        <v>0.0</v>
      </c>
      <c r="K12623" s="1">
        <f t="shared" si="1"/>
        <v>0</v>
      </c>
    </row>
    <row r="12624" ht="15.75" customHeight="1">
      <c r="A12624" s="1">
        <v>16.0</v>
      </c>
      <c r="B12624" s="1">
        <v>1.65009012E13</v>
      </c>
      <c r="C12624" s="1" t="s">
        <v>12441</v>
      </c>
      <c r="D12624" s="1">
        <v>1915180.0</v>
      </c>
      <c r="E12624" s="1">
        <v>17.0</v>
      </c>
      <c r="F12624" s="1">
        <v>127.0</v>
      </c>
      <c r="G12624" s="1">
        <v>28.0</v>
      </c>
      <c r="H12624" s="1">
        <v>43.0</v>
      </c>
      <c r="K12624" s="1">
        <f t="shared" si="1"/>
        <v>71</v>
      </c>
    </row>
    <row r="12625" ht="15.75" customHeight="1">
      <c r="A12625" s="1">
        <v>17.0</v>
      </c>
      <c r="B12625" s="1">
        <v>1.75058501E13</v>
      </c>
      <c r="C12625" s="1" t="s">
        <v>12442</v>
      </c>
      <c r="D12625" s="1">
        <v>2006570.0</v>
      </c>
      <c r="E12625" s="1">
        <v>17.0</v>
      </c>
      <c r="F12625" s="1">
        <v>127.0</v>
      </c>
      <c r="G12625" s="1">
        <v>23.0</v>
      </c>
      <c r="H12625" s="1">
        <v>70.0</v>
      </c>
      <c r="K12625" s="1">
        <f t="shared" si="1"/>
        <v>93</v>
      </c>
    </row>
    <row r="12626" ht="15.75" customHeight="1">
      <c r="A12626" s="1">
        <v>26.0</v>
      </c>
      <c r="B12626" s="1">
        <v>2.65109006E13</v>
      </c>
      <c r="C12626" s="1" t="s">
        <v>12443</v>
      </c>
      <c r="D12626" s="1">
        <v>2927600.0</v>
      </c>
      <c r="E12626" s="1">
        <v>17.0</v>
      </c>
      <c r="F12626" s="1">
        <v>127.0</v>
      </c>
      <c r="G12626" s="1">
        <v>0.0</v>
      </c>
      <c r="H12626" s="1">
        <v>84.0</v>
      </c>
      <c r="K12626" s="1">
        <f t="shared" si="1"/>
        <v>84</v>
      </c>
    </row>
    <row r="12627" ht="15.75" customHeight="1">
      <c r="A12627" s="1">
        <v>27.0</v>
      </c>
      <c r="B12627" s="1">
        <v>2.75027402302E13</v>
      </c>
      <c r="C12627" s="1" t="s">
        <v>12444</v>
      </c>
      <c r="D12627" s="1">
        <v>3026580.0</v>
      </c>
      <c r="E12627" s="1">
        <v>17.0</v>
      </c>
      <c r="F12627" s="1">
        <v>127.0</v>
      </c>
      <c r="G12627" s="1">
        <v>0.0</v>
      </c>
      <c r="H12627" s="1">
        <v>0.0</v>
      </c>
      <c r="K12627" s="1">
        <f t="shared" si="1"/>
        <v>0</v>
      </c>
    </row>
    <row r="12628" ht="15.75" customHeight="1">
      <c r="A12628" s="1">
        <v>27.0</v>
      </c>
      <c r="B12628" s="1">
        <v>2.75034402302E13</v>
      </c>
      <c r="C12628" s="1" t="s">
        <v>12445</v>
      </c>
      <c r="D12628" s="1">
        <v>3011850.0</v>
      </c>
      <c r="E12628" s="1">
        <v>17.0</v>
      </c>
      <c r="F12628" s="1">
        <v>127.0</v>
      </c>
      <c r="G12628" s="1">
        <v>17.0</v>
      </c>
      <c r="H12628" s="1">
        <v>0.0</v>
      </c>
      <c r="K12628" s="1">
        <f t="shared" si="1"/>
        <v>17</v>
      </c>
    </row>
    <row r="12629" ht="15.75" customHeight="1">
      <c r="A12629" s="1">
        <v>39.0</v>
      </c>
      <c r="B12629" s="1">
        <v>3.95046925E13</v>
      </c>
      <c r="C12629" s="1" t="s">
        <v>12446</v>
      </c>
      <c r="D12629" s="1">
        <v>4280360.0</v>
      </c>
      <c r="E12629" s="1">
        <v>17.0</v>
      </c>
      <c r="F12629" s="1">
        <v>127.0</v>
      </c>
      <c r="G12629" s="1">
        <v>0.0</v>
      </c>
      <c r="H12629" s="1">
        <v>0.0</v>
      </c>
      <c r="K12629" s="1">
        <f t="shared" si="1"/>
        <v>0</v>
      </c>
    </row>
    <row r="12630" ht="15.75" customHeight="1">
      <c r="A12630" s="1">
        <v>44.0</v>
      </c>
      <c r="B12630" s="1">
        <v>4.45103001E13</v>
      </c>
      <c r="C12630" s="1" t="s">
        <v>12447</v>
      </c>
      <c r="D12630" s="1">
        <v>4813620.0</v>
      </c>
      <c r="E12630" s="1">
        <v>17.0</v>
      </c>
      <c r="F12630" s="1">
        <v>127.0</v>
      </c>
      <c r="G12630" s="1">
        <v>24.0</v>
      </c>
      <c r="H12630" s="1">
        <v>75.0</v>
      </c>
      <c r="K12630" s="1">
        <f t="shared" si="1"/>
        <v>99</v>
      </c>
    </row>
    <row r="12631" ht="15.75" customHeight="1">
      <c r="A12631" s="1">
        <v>44.0</v>
      </c>
      <c r="B12631" s="1">
        <v>4.45217001E13</v>
      </c>
      <c r="C12631" s="1" t="s">
        <v>12448</v>
      </c>
      <c r="D12631" s="1">
        <v>4800006.0</v>
      </c>
      <c r="E12631" s="1">
        <v>17.0</v>
      </c>
      <c r="F12631" s="1">
        <v>127.0</v>
      </c>
      <c r="G12631" s="1">
        <v>40.0</v>
      </c>
      <c r="H12631" s="1">
        <v>59.0</v>
      </c>
      <c r="K12631" s="1">
        <f t="shared" si="1"/>
        <v>99</v>
      </c>
    </row>
    <row r="12632" ht="15.75" customHeight="1">
      <c r="A12632" s="1">
        <v>7.0</v>
      </c>
      <c r="B12632" s="1">
        <v>7.3001014301E12</v>
      </c>
      <c r="C12632" s="1" t="s">
        <v>12449</v>
      </c>
      <c r="D12632" s="1">
        <v>904080.0</v>
      </c>
      <c r="E12632" s="1">
        <v>17.0</v>
      </c>
      <c r="F12632" s="1">
        <v>126.0</v>
      </c>
      <c r="G12632" s="1">
        <v>23.0</v>
      </c>
      <c r="H12632" s="1">
        <v>0.0</v>
      </c>
      <c r="K12632" s="1">
        <f t="shared" si="1"/>
        <v>23</v>
      </c>
    </row>
    <row r="12633" ht="15.75" customHeight="1">
      <c r="A12633" s="1">
        <v>7.0</v>
      </c>
      <c r="B12633" s="1">
        <v>7.3007001301E12</v>
      </c>
      <c r="C12633" s="1" t="s">
        <v>12450</v>
      </c>
      <c r="D12633" s="1">
        <v>900030.0</v>
      </c>
      <c r="E12633" s="1">
        <v>17.0</v>
      </c>
      <c r="F12633" s="1">
        <v>126.0</v>
      </c>
      <c r="G12633" s="1">
        <v>34.0</v>
      </c>
      <c r="H12633" s="1">
        <v>0.0</v>
      </c>
      <c r="K12633" s="1">
        <f t="shared" si="1"/>
        <v>34</v>
      </c>
    </row>
    <row r="12634" ht="15.75" customHeight="1">
      <c r="A12634" s="1">
        <v>14.0</v>
      </c>
      <c r="B12634" s="1">
        <v>1.45050047E13</v>
      </c>
      <c r="C12634" s="1" t="s">
        <v>12451</v>
      </c>
      <c r="D12634" s="1">
        <v>1739180.0</v>
      </c>
      <c r="E12634" s="1">
        <v>17.0</v>
      </c>
      <c r="F12634" s="1">
        <v>126.0</v>
      </c>
      <c r="G12634" s="1">
        <v>32.0</v>
      </c>
      <c r="H12634" s="1">
        <v>46.0</v>
      </c>
      <c r="K12634" s="1">
        <f t="shared" si="1"/>
        <v>78</v>
      </c>
    </row>
    <row r="12635" ht="15.75" customHeight="1">
      <c r="A12635" s="1">
        <v>14.0</v>
      </c>
      <c r="B12635" s="1">
        <v>1.45093001E13</v>
      </c>
      <c r="C12635" s="1" t="s">
        <v>12452</v>
      </c>
      <c r="D12635" s="1">
        <v>1703450.0</v>
      </c>
      <c r="E12635" s="1">
        <v>17.0</v>
      </c>
      <c r="F12635" s="1">
        <v>126.0</v>
      </c>
      <c r="G12635" s="1">
        <v>61.0</v>
      </c>
      <c r="H12635" s="1">
        <v>42.0</v>
      </c>
      <c r="K12635" s="1">
        <f t="shared" si="1"/>
        <v>103</v>
      </c>
    </row>
    <row r="12636" ht="15.75" customHeight="1">
      <c r="A12636" s="1">
        <v>20.0</v>
      </c>
      <c r="B12636" s="1">
        <v>2.03008012301E13</v>
      </c>
      <c r="C12636" s="1" t="s">
        <v>12453</v>
      </c>
      <c r="D12636" s="1">
        <v>2308940.0</v>
      </c>
      <c r="E12636" s="1">
        <v>17.0</v>
      </c>
      <c r="F12636" s="1">
        <v>126.0</v>
      </c>
      <c r="G12636" s="1">
        <v>33.0</v>
      </c>
      <c r="H12636" s="1">
        <v>47.0</v>
      </c>
      <c r="K12636" s="1">
        <f t="shared" si="1"/>
        <v>80</v>
      </c>
    </row>
    <row r="12637" ht="15.75" customHeight="1">
      <c r="A12637" s="1">
        <v>23.0</v>
      </c>
      <c r="B12637" s="1">
        <v>2.35049007E13</v>
      </c>
      <c r="C12637" s="1" t="s">
        <v>12454</v>
      </c>
      <c r="D12637" s="1">
        <v>2624540.0</v>
      </c>
      <c r="E12637" s="1">
        <v>17.0</v>
      </c>
      <c r="F12637" s="1">
        <v>126.0</v>
      </c>
      <c r="G12637" s="1">
        <v>34.0</v>
      </c>
      <c r="H12637" s="1">
        <v>35.0</v>
      </c>
      <c r="K12637" s="1">
        <f t="shared" si="1"/>
        <v>69</v>
      </c>
    </row>
    <row r="12638" ht="15.75" customHeight="1">
      <c r="A12638" s="1">
        <v>27.0</v>
      </c>
      <c r="B12638" s="1">
        <v>2.75015032E13</v>
      </c>
      <c r="C12638" s="1" t="s">
        <v>12455</v>
      </c>
      <c r="D12638" s="1">
        <v>3017700.0</v>
      </c>
      <c r="E12638" s="1">
        <v>17.0</v>
      </c>
      <c r="F12638" s="1">
        <v>126.0</v>
      </c>
      <c r="G12638" s="1">
        <v>54.0</v>
      </c>
      <c r="H12638" s="1">
        <v>50.0</v>
      </c>
      <c r="K12638" s="1">
        <f t="shared" si="1"/>
        <v>104</v>
      </c>
    </row>
    <row r="12639" ht="15.75" customHeight="1">
      <c r="A12639" s="1">
        <v>27.0</v>
      </c>
      <c r="B12639" s="1">
        <v>2.75051402E13</v>
      </c>
      <c r="C12639" s="1" t="s">
        <v>12456</v>
      </c>
      <c r="D12639" s="1">
        <v>3025320.0</v>
      </c>
      <c r="E12639" s="1">
        <v>17.0</v>
      </c>
      <c r="F12639" s="1">
        <v>126.0</v>
      </c>
      <c r="G12639" s="1">
        <v>32.0</v>
      </c>
      <c r="H12639" s="1">
        <v>32.0</v>
      </c>
      <c r="K12639" s="1">
        <f t="shared" si="1"/>
        <v>64</v>
      </c>
    </row>
    <row r="12640" ht="15.75" customHeight="1">
      <c r="A12640" s="1">
        <v>31.0</v>
      </c>
      <c r="B12640" s="1">
        <v>3.15017004E13</v>
      </c>
      <c r="C12640" s="1" t="s">
        <v>12457</v>
      </c>
      <c r="D12640" s="1">
        <v>3409030.0</v>
      </c>
      <c r="E12640" s="1">
        <v>17.0</v>
      </c>
      <c r="F12640" s="1">
        <v>126.0</v>
      </c>
      <c r="G12640" s="1">
        <v>48.0</v>
      </c>
      <c r="H12640" s="1">
        <v>27.0</v>
      </c>
      <c r="K12640" s="1">
        <f t="shared" si="1"/>
        <v>75</v>
      </c>
    </row>
    <row r="12641" ht="15.75" customHeight="1">
      <c r="A12641" s="1">
        <v>33.0</v>
      </c>
      <c r="B12641" s="1">
        <v>3.35057001E13</v>
      </c>
      <c r="C12641" s="1" t="s">
        <v>12458</v>
      </c>
      <c r="D12641" s="1">
        <v>3605010.0</v>
      </c>
      <c r="E12641" s="1">
        <v>17.0</v>
      </c>
      <c r="F12641" s="1">
        <v>126.0</v>
      </c>
      <c r="G12641" s="1">
        <v>16.0</v>
      </c>
      <c r="H12641" s="1">
        <v>42.0</v>
      </c>
      <c r="K12641" s="1">
        <f t="shared" si="1"/>
        <v>58</v>
      </c>
    </row>
    <row r="12642" ht="15.75" customHeight="1">
      <c r="A12642" s="1">
        <v>39.0</v>
      </c>
      <c r="B12642" s="1">
        <v>3.95046018E13</v>
      </c>
      <c r="C12642" s="1" t="s">
        <v>12459</v>
      </c>
      <c r="D12642" s="1">
        <v>4212420.0</v>
      </c>
      <c r="E12642" s="1">
        <v>17.0</v>
      </c>
      <c r="F12642" s="1">
        <v>126.0</v>
      </c>
      <c r="G12642" s="1">
        <v>47.0</v>
      </c>
      <c r="H12642" s="1">
        <v>51.0</v>
      </c>
      <c r="K12642" s="1">
        <f t="shared" si="1"/>
        <v>98</v>
      </c>
    </row>
    <row r="12643" ht="15.75" customHeight="1">
      <c r="A12643" s="1">
        <v>48.0</v>
      </c>
      <c r="B12643" s="1">
        <v>4.85033028E13</v>
      </c>
      <c r="C12643" s="1" t="s">
        <v>12460</v>
      </c>
      <c r="D12643" s="1">
        <v>5308580.0</v>
      </c>
      <c r="E12643" s="1">
        <v>17.0</v>
      </c>
      <c r="F12643" s="1">
        <v>126.0</v>
      </c>
      <c r="G12643" s="1">
        <v>53.0</v>
      </c>
      <c r="H12643" s="1">
        <v>37.0</v>
      </c>
      <c r="K12643" s="1">
        <f t="shared" si="1"/>
        <v>90</v>
      </c>
    </row>
    <row r="12644" ht="15.75" customHeight="1">
      <c r="A12644" s="1">
        <v>14.0</v>
      </c>
      <c r="B12644" s="1">
        <v>1.45014003E13</v>
      </c>
      <c r="C12644" s="1" t="s">
        <v>12461</v>
      </c>
      <c r="D12644" s="1">
        <v>1704740.0</v>
      </c>
      <c r="E12644" s="1">
        <v>17.0</v>
      </c>
      <c r="F12644" s="1">
        <v>125.0</v>
      </c>
      <c r="G12644" s="1">
        <v>39.0</v>
      </c>
      <c r="H12644" s="1">
        <v>31.0</v>
      </c>
      <c r="K12644" s="1">
        <f t="shared" si="1"/>
        <v>70</v>
      </c>
    </row>
    <row r="12645" ht="15.75" customHeight="1">
      <c r="A12645" s="1">
        <v>14.0</v>
      </c>
      <c r="B12645" s="1">
        <v>1.45052005E13</v>
      </c>
      <c r="C12645" s="1" t="s">
        <v>12462</v>
      </c>
      <c r="D12645" s="1">
        <v>1722350.0</v>
      </c>
      <c r="E12645" s="1">
        <v>17.0</v>
      </c>
      <c r="F12645" s="1">
        <v>125.0</v>
      </c>
      <c r="G12645" s="1">
        <v>61.0</v>
      </c>
      <c r="H12645" s="1">
        <v>39.0</v>
      </c>
      <c r="K12645" s="1">
        <f t="shared" si="1"/>
        <v>100</v>
      </c>
    </row>
    <row r="12646" ht="15.75" customHeight="1">
      <c r="A12646" s="1">
        <v>14.0</v>
      </c>
      <c r="B12646" s="1">
        <v>1.45053008E13</v>
      </c>
      <c r="C12646" s="1" t="s">
        <v>12463</v>
      </c>
      <c r="D12646" s="1">
        <v>1712870.0</v>
      </c>
      <c r="E12646" s="1">
        <v>17.0</v>
      </c>
      <c r="F12646" s="1">
        <v>125.0</v>
      </c>
      <c r="G12646" s="1">
        <v>62.0</v>
      </c>
      <c r="H12646" s="1">
        <v>46.0</v>
      </c>
      <c r="K12646" s="1">
        <f t="shared" si="1"/>
        <v>108</v>
      </c>
    </row>
    <row r="12647" ht="15.75" customHeight="1">
      <c r="A12647" s="1">
        <v>14.0</v>
      </c>
      <c r="B12647" s="1">
        <v>1.45090032E13</v>
      </c>
      <c r="C12647" s="1" t="s">
        <v>12464</v>
      </c>
      <c r="D12647" s="1">
        <v>1733120.0</v>
      </c>
      <c r="E12647" s="1">
        <v>17.0</v>
      </c>
      <c r="F12647" s="1">
        <v>125.0</v>
      </c>
      <c r="G12647" s="1">
        <v>24.0</v>
      </c>
      <c r="H12647" s="1">
        <v>44.0</v>
      </c>
      <c r="K12647" s="1">
        <f t="shared" si="1"/>
        <v>68</v>
      </c>
    </row>
    <row r="12648" ht="15.75" customHeight="1">
      <c r="A12648" s="1">
        <v>14.0</v>
      </c>
      <c r="B12648" s="1">
        <v>1.45096016E13</v>
      </c>
      <c r="C12648" s="1" t="s">
        <v>12465</v>
      </c>
      <c r="D12648" s="1">
        <v>1728110.0</v>
      </c>
      <c r="E12648" s="1">
        <v>17.0</v>
      </c>
      <c r="F12648" s="1">
        <v>125.0</v>
      </c>
      <c r="G12648" s="1">
        <v>43.0</v>
      </c>
      <c r="H12648" s="1">
        <v>49.0</v>
      </c>
      <c r="K12648" s="1">
        <f t="shared" si="1"/>
        <v>92</v>
      </c>
    </row>
    <row r="12649" ht="15.75" customHeight="1">
      <c r="A12649" s="1">
        <v>16.0</v>
      </c>
      <c r="B12649" s="1">
        <v>1.65069025E13</v>
      </c>
      <c r="C12649" s="1" t="s">
        <v>12466</v>
      </c>
      <c r="D12649" s="1">
        <v>1927240.0</v>
      </c>
      <c r="E12649" s="1">
        <v>17.0</v>
      </c>
      <c r="F12649" s="1">
        <v>125.0</v>
      </c>
      <c r="G12649" s="1">
        <v>16.0</v>
      </c>
      <c r="H12649" s="1">
        <v>44.0</v>
      </c>
      <c r="K12649" s="1">
        <f t="shared" si="1"/>
        <v>60</v>
      </c>
    </row>
    <row r="12650" ht="15.75" customHeight="1">
      <c r="A12650" s="1">
        <v>17.0</v>
      </c>
      <c r="B12650" s="1">
        <v>1.75008034E13</v>
      </c>
      <c r="C12650" s="1" t="s">
        <v>12467</v>
      </c>
      <c r="D12650" s="1">
        <v>2011220.0</v>
      </c>
      <c r="E12650" s="1">
        <v>17.0</v>
      </c>
      <c r="F12650" s="1">
        <v>125.0</v>
      </c>
      <c r="G12650" s="1">
        <v>36.0</v>
      </c>
      <c r="H12650" s="1">
        <v>81.0</v>
      </c>
      <c r="K12650" s="1">
        <f t="shared" si="1"/>
        <v>117</v>
      </c>
    </row>
    <row r="12651" ht="15.75" customHeight="1">
      <c r="A12651" s="1">
        <v>17.0</v>
      </c>
      <c r="B12651" s="1">
        <v>1.75012601E13</v>
      </c>
      <c r="C12651" s="1" t="s">
        <v>12468</v>
      </c>
      <c r="D12651" s="1">
        <v>2004790.0</v>
      </c>
      <c r="E12651" s="1">
        <v>17.0</v>
      </c>
      <c r="F12651" s="1">
        <v>125.0</v>
      </c>
      <c r="G12651" s="1">
        <v>32.0</v>
      </c>
      <c r="H12651" s="1">
        <v>38.0</v>
      </c>
      <c r="K12651" s="1">
        <f t="shared" si="1"/>
        <v>70</v>
      </c>
    </row>
    <row r="12652" ht="15.75" customHeight="1">
      <c r="A12652" s="1">
        <v>24.0</v>
      </c>
      <c r="B12652" s="1">
        <v>2.45078001E13</v>
      </c>
      <c r="C12652" s="1" t="s">
        <v>12469</v>
      </c>
      <c r="D12652" s="1">
        <v>2707110.0</v>
      </c>
      <c r="E12652" s="1">
        <v>17.0</v>
      </c>
      <c r="F12652" s="1">
        <v>125.0</v>
      </c>
      <c r="G12652" s="1">
        <v>38.0</v>
      </c>
      <c r="H12652" s="1">
        <v>60.0</v>
      </c>
      <c r="K12652" s="1">
        <f t="shared" si="1"/>
        <v>98</v>
      </c>
    </row>
    <row r="12653" ht="15.75" customHeight="1">
      <c r="A12653" s="1">
        <v>26.0</v>
      </c>
      <c r="B12653" s="1">
        <v>2.65032004E13</v>
      </c>
      <c r="C12653" s="1" t="s">
        <v>12470</v>
      </c>
      <c r="D12653" s="1">
        <v>2923250.0</v>
      </c>
      <c r="E12653" s="1">
        <v>17.0</v>
      </c>
      <c r="F12653" s="1">
        <v>125.0</v>
      </c>
      <c r="G12653" s="1">
        <v>33.0</v>
      </c>
      <c r="H12653" s="1">
        <v>38.0</v>
      </c>
      <c r="K12653" s="1">
        <f t="shared" si="1"/>
        <v>71</v>
      </c>
    </row>
    <row r="12654" ht="15.75" customHeight="1">
      <c r="A12654" s="1">
        <v>26.0</v>
      </c>
      <c r="B12654" s="1">
        <v>2.65042022E13</v>
      </c>
      <c r="C12654" s="1" t="s">
        <v>12471</v>
      </c>
      <c r="D12654" s="1">
        <v>2921360.0</v>
      </c>
      <c r="E12654" s="1">
        <v>17.0</v>
      </c>
      <c r="F12654" s="1">
        <v>125.0</v>
      </c>
      <c r="G12654" s="1">
        <v>36.0</v>
      </c>
      <c r="H12654" s="1">
        <v>35.0</v>
      </c>
      <c r="K12654" s="1">
        <f t="shared" si="1"/>
        <v>71</v>
      </c>
    </row>
    <row r="12655" ht="15.75" customHeight="1">
      <c r="A12655" s="1">
        <v>31.0</v>
      </c>
      <c r="B12655" s="1">
        <v>3.15010013E13</v>
      </c>
      <c r="C12655" s="1" t="s">
        <v>12472</v>
      </c>
      <c r="D12655" s="1">
        <v>3406600.0</v>
      </c>
      <c r="E12655" s="1">
        <v>17.0</v>
      </c>
      <c r="F12655" s="1">
        <v>125.0</v>
      </c>
      <c r="G12655" s="1">
        <v>29.0</v>
      </c>
      <c r="H12655" s="1">
        <v>35.0</v>
      </c>
      <c r="K12655" s="1">
        <f t="shared" si="1"/>
        <v>64</v>
      </c>
    </row>
    <row r="12656" ht="15.75" customHeight="1">
      <c r="A12656" s="1">
        <v>35.0</v>
      </c>
      <c r="B12656" s="1">
        <v>3.55026003E13</v>
      </c>
      <c r="C12656" s="1" t="s">
        <v>12473</v>
      </c>
      <c r="D12656" s="1">
        <v>3802170.0</v>
      </c>
      <c r="E12656" s="1">
        <v>17.0</v>
      </c>
      <c r="F12656" s="1">
        <v>125.0</v>
      </c>
      <c r="G12656" s="1">
        <v>55.0</v>
      </c>
      <c r="H12656" s="1">
        <v>44.0</v>
      </c>
      <c r="K12656" s="1">
        <f t="shared" si="1"/>
        <v>99</v>
      </c>
    </row>
    <row r="12657" ht="15.75" customHeight="1">
      <c r="A12657" s="1">
        <v>44.0</v>
      </c>
      <c r="B12657" s="1">
        <v>4.45039001E13</v>
      </c>
      <c r="C12657" s="1" t="s">
        <v>12474</v>
      </c>
      <c r="D12657" s="1">
        <v>4809750.0</v>
      </c>
      <c r="E12657" s="1">
        <v>17.0</v>
      </c>
      <c r="F12657" s="1">
        <v>125.0</v>
      </c>
      <c r="G12657" s="1">
        <v>21.0</v>
      </c>
      <c r="H12657" s="1">
        <v>41.0</v>
      </c>
      <c r="K12657" s="1">
        <f t="shared" si="1"/>
        <v>62</v>
      </c>
    </row>
    <row r="12658" ht="15.75" customHeight="1">
      <c r="A12658" s="1">
        <v>44.0</v>
      </c>
      <c r="B12658" s="1">
        <v>4.45049006E13</v>
      </c>
      <c r="C12658" s="1" t="s">
        <v>12475</v>
      </c>
      <c r="D12658" s="1">
        <v>4827570.0</v>
      </c>
      <c r="E12658" s="1">
        <v>17.0</v>
      </c>
      <c r="F12658" s="1">
        <v>125.0</v>
      </c>
      <c r="G12658" s="1">
        <v>19.0</v>
      </c>
      <c r="H12658" s="1">
        <v>47.0</v>
      </c>
      <c r="K12658" s="1">
        <f t="shared" si="1"/>
        <v>66</v>
      </c>
    </row>
    <row r="12659" ht="15.75" customHeight="1">
      <c r="A12659" s="1">
        <v>2.0</v>
      </c>
      <c r="B12659" s="1">
        <v>2.1027027301E12</v>
      </c>
      <c r="C12659" s="1" t="s">
        <v>12476</v>
      </c>
      <c r="D12659" s="1">
        <v>200840.0</v>
      </c>
      <c r="E12659" s="1">
        <v>17.0</v>
      </c>
      <c r="F12659" s="1">
        <v>124.0</v>
      </c>
      <c r="G12659" s="1">
        <v>49.0</v>
      </c>
      <c r="H12659" s="1">
        <v>0.0</v>
      </c>
      <c r="K12659" s="1">
        <f t="shared" si="1"/>
        <v>49</v>
      </c>
    </row>
    <row r="12660" ht="15.75" customHeight="1">
      <c r="A12660" s="1">
        <v>6.0</v>
      </c>
      <c r="B12660" s="1">
        <v>6.5032003E12</v>
      </c>
      <c r="C12660" s="1" t="s">
        <v>12477</v>
      </c>
      <c r="D12660" s="1">
        <v>802260.0</v>
      </c>
      <c r="E12660" s="1">
        <v>17.0</v>
      </c>
      <c r="F12660" s="1">
        <v>124.0</v>
      </c>
      <c r="G12660" s="1">
        <v>0.0</v>
      </c>
      <c r="H12660" s="1">
        <v>124.0</v>
      </c>
      <c r="K12660" s="1">
        <f t="shared" si="1"/>
        <v>124</v>
      </c>
    </row>
    <row r="12661" ht="15.75" customHeight="1">
      <c r="A12661" s="1">
        <v>13.0</v>
      </c>
      <c r="B12661" s="1">
        <v>1.35040005E13</v>
      </c>
      <c r="C12661" s="1" t="s">
        <v>12478</v>
      </c>
      <c r="D12661" s="1">
        <v>1602280.0</v>
      </c>
      <c r="E12661" s="1">
        <v>17.0</v>
      </c>
      <c r="F12661" s="1">
        <v>124.0</v>
      </c>
      <c r="G12661" s="1">
        <v>46.0</v>
      </c>
      <c r="H12661" s="1">
        <v>2.0</v>
      </c>
      <c r="K12661" s="1">
        <f t="shared" si="1"/>
        <v>48</v>
      </c>
    </row>
    <row r="12662" ht="15.75" customHeight="1">
      <c r="A12662" s="1">
        <v>20.0</v>
      </c>
      <c r="B12662" s="1">
        <v>2.03014011301E13</v>
      </c>
      <c r="C12662" s="1" t="s">
        <v>12479</v>
      </c>
      <c r="D12662" s="1">
        <v>2307450.0</v>
      </c>
      <c r="E12662" s="1">
        <v>17.0</v>
      </c>
      <c r="F12662" s="1">
        <v>124.0</v>
      </c>
      <c r="G12662" s="1">
        <v>23.0</v>
      </c>
      <c r="H12662" s="1">
        <v>30.0</v>
      </c>
      <c r="K12662" s="1">
        <f t="shared" si="1"/>
        <v>53</v>
      </c>
    </row>
    <row r="12663" ht="15.75" customHeight="1">
      <c r="A12663" s="1">
        <v>22.0</v>
      </c>
      <c r="B12663" s="1">
        <v>2.23008014301E13</v>
      </c>
      <c r="C12663" s="1" t="s">
        <v>12480</v>
      </c>
      <c r="D12663" s="1">
        <v>2510950.0</v>
      </c>
      <c r="E12663" s="1">
        <v>17.0</v>
      </c>
      <c r="F12663" s="1">
        <v>124.0</v>
      </c>
      <c r="G12663" s="1">
        <v>0.0</v>
      </c>
      <c r="H12663" s="1">
        <v>76.0</v>
      </c>
      <c r="K12663" s="1">
        <f t="shared" si="1"/>
        <v>76</v>
      </c>
    </row>
    <row r="12664" ht="15.75" customHeight="1">
      <c r="A12664" s="1">
        <v>26.0</v>
      </c>
      <c r="B12664" s="1">
        <v>2.65019501E13</v>
      </c>
      <c r="C12664" s="1" t="s">
        <v>12481</v>
      </c>
      <c r="D12664" s="1">
        <v>2911160.0</v>
      </c>
      <c r="E12664" s="1">
        <v>17.0</v>
      </c>
      <c r="F12664" s="1">
        <v>124.0</v>
      </c>
      <c r="G12664" s="1">
        <v>30.0</v>
      </c>
      <c r="H12664" s="1">
        <v>26.0</v>
      </c>
      <c r="K12664" s="1">
        <f t="shared" si="1"/>
        <v>56</v>
      </c>
    </row>
    <row r="12665" ht="15.75" customHeight="1">
      <c r="A12665" s="1">
        <v>28.0</v>
      </c>
      <c r="B12665" s="1">
        <v>2.85008044E13</v>
      </c>
      <c r="C12665" s="1" t="s">
        <v>12482</v>
      </c>
      <c r="D12665" s="1">
        <v>3173170.0</v>
      </c>
      <c r="E12665" s="1">
        <v>17.0</v>
      </c>
      <c r="F12665" s="1">
        <v>124.0</v>
      </c>
      <c r="G12665" s="1">
        <v>0.0</v>
      </c>
      <c r="H12665" s="1">
        <v>21.0</v>
      </c>
      <c r="K12665" s="1">
        <f t="shared" si="1"/>
        <v>21</v>
      </c>
    </row>
    <row r="12666" ht="15.75" customHeight="1">
      <c r="A12666" s="1">
        <v>30.0</v>
      </c>
      <c r="B12666" s="1">
        <v>3.05005029E13</v>
      </c>
      <c r="C12666" s="1" t="s">
        <v>12483</v>
      </c>
      <c r="D12666" s="1">
        <v>3304500.0</v>
      </c>
      <c r="E12666" s="1">
        <v>17.0</v>
      </c>
      <c r="F12666" s="1">
        <v>124.0</v>
      </c>
      <c r="G12666" s="1">
        <v>23.0</v>
      </c>
      <c r="H12666" s="1">
        <v>15.0</v>
      </c>
      <c r="K12666" s="1">
        <f t="shared" si="1"/>
        <v>38</v>
      </c>
    </row>
    <row r="12667" ht="15.75" customHeight="1">
      <c r="A12667" s="1">
        <v>31.0</v>
      </c>
      <c r="B12667" s="1">
        <v>3.15008022E13</v>
      </c>
      <c r="C12667" s="1" t="s">
        <v>12484</v>
      </c>
      <c r="D12667" s="1">
        <v>3418180.0</v>
      </c>
      <c r="E12667" s="1">
        <v>17.0</v>
      </c>
      <c r="F12667" s="1">
        <v>124.0</v>
      </c>
      <c r="G12667" s="1">
        <v>25.0</v>
      </c>
      <c r="H12667" s="1">
        <v>0.0</v>
      </c>
      <c r="K12667" s="1">
        <f t="shared" si="1"/>
        <v>25</v>
      </c>
    </row>
    <row r="12668" ht="15.75" customHeight="1">
      <c r="A12668" s="1">
        <v>37.0</v>
      </c>
      <c r="B12668" s="1">
        <v>3.75018027E13</v>
      </c>
      <c r="C12668" s="1" t="s">
        <v>12485</v>
      </c>
      <c r="D12668" s="1">
        <v>4032610.0</v>
      </c>
      <c r="E12668" s="1">
        <v>17.0</v>
      </c>
      <c r="F12668" s="1">
        <v>124.0</v>
      </c>
      <c r="G12668" s="1">
        <v>49.0</v>
      </c>
      <c r="H12668" s="1">
        <v>28.0</v>
      </c>
      <c r="K12668" s="1">
        <f t="shared" si="1"/>
        <v>77</v>
      </c>
    </row>
    <row r="12669" ht="15.75" customHeight="1">
      <c r="A12669" s="1">
        <v>44.0</v>
      </c>
      <c r="B12669" s="1">
        <v>4.45210002E13</v>
      </c>
      <c r="C12669" s="1" t="s">
        <v>12486</v>
      </c>
      <c r="D12669" s="1">
        <v>4818840.0</v>
      </c>
      <c r="E12669" s="1">
        <v>17.0</v>
      </c>
      <c r="F12669" s="1">
        <v>124.0</v>
      </c>
      <c r="G12669" s="1">
        <v>41.0</v>
      </c>
      <c r="H12669" s="1">
        <v>51.0</v>
      </c>
      <c r="K12669" s="1">
        <f t="shared" si="1"/>
        <v>92</v>
      </c>
    </row>
    <row r="12670" ht="15.75" customHeight="1">
      <c r="A12670" s="1">
        <v>44.0</v>
      </c>
      <c r="B12670" s="1">
        <v>4.45224002E13</v>
      </c>
      <c r="C12670" s="1" t="s">
        <v>12487</v>
      </c>
      <c r="D12670" s="1">
        <v>4842780.0</v>
      </c>
      <c r="E12670" s="1">
        <v>17.0</v>
      </c>
      <c r="F12670" s="1">
        <v>124.0</v>
      </c>
      <c r="G12670" s="1">
        <v>31.0</v>
      </c>
      <c r="H12670" s="1">
        <v>50.0</v>
      </c>
      <c r="K12670" s="1">
        <f t="shared" si="1"/>
        <v>81</v>
      </c>
    </row>
    <row r="12671" ht="15.75" customHeight="1">
      <c r="A12671" s="1">
        <v>46.0</v>
      </c>
      <c r="B12671" s="1">
        <v>4.65006001E13</v>
      </c>
      <c r="C12671" s="1" t="s">
        <v>12488</v>
      </c>
      <c r="D12671" s="1">
        <v>5003780.0</v>
      </c>
      <c r="E12671" s="1">
        <v>17.0</v>
      </c>
      <c r="F12671" s="1">
        <v>124.0</v>
      </c>
      <c r="G12671" s="1">
        <v>0.0</v>
      </c>
      <c r="H12671" s="1">
        <v>0.0</v>
      </c>
      <c r="K12671" s="1">
        <f t="shared" si="1"/>
        <v>0</v>
      </c>
    </row>
    <row r="12672" ht="15.75" customHeight="1">
      <c r="A12672" s="1">
        <v>5.0</v>
      </c>
      <c r="B12672" s="1">
        <v>5.5053011E12</v>
      </c>
      <c r="C12672" s="1" t="s">
        <v>12489</v>
      </c>
      <c r="D12672" s="1">
        <v>619170.0</v>
      </c>
      <c r="E12672" s="1">
        <v>17.0</v>
      </c>
      <c r="F12672" s="1">
        <v>123.0</v>
      </c>
      <c r="G12672" s="1">
        <v>1.0</v>
      </c>
      <c r="H12672" s="1">
        <v>83.0</v>
      </c>
      <c r="K12672" s="1">
        <f t="shared" si="1"/>
        <v>84</v>
      </c>
    </row>
    <row r="12673" ht="15.75" customHeight="1">
      <c r="A12673" s="1">
        <v>14.0</v>
      </c>
      <c r="B12673" s="1">
        <v>1.45002401E13</v>
      </c>
      <c r="C12673" s="1" t="s">
        <v>12490</v>
      </c>
      <c r="D12673" s="1">
        <v>1700233.0</v>
      </c>
      <c r="E12673" s="1">
        <v>17.0</v>
      </c>
      <c r="F12673" s="1">
        <v>123.0</v>
      </c>
      <c r="G12673" s="1">
        <v>0.0</v>
      </c>
      <c r="H12673" s="1">
        <v>0.0</v>
      </c>
      <c r="K12673" s="1">
        <f t="shared" si="1"/>
        <v>0</v>
      </c>
    </row>
    <row r="12674" ht="15.75" customHeight="1">
      <c r="A12674" s="1">
        <v>14.0</v>
      </c>
      <c r="B12674" s="1">
        <v>1.45052002E13</v>
      </c>
      <c r="C12674" s="1" t="s">
        <v>12491</v>
      </c>
      <c r="D12674" s="1">
        <v>1704380.0</v>
      </c>
      <c r="E12674" s="1">
        <v>17.0</v>
      </c>
      <c r="F12674" s="1">
        <v>123.0</v>
      </c>
      <c r="G12674" s="1">
        <v>0.0</v>
      </c>
      <c r="H12674" s="1">
        <v>81.0</v>
      </c>
      <c r="K12674" s="1">
        <f t="shared" si="1"/>
        <v>81</v>
      </c>
    </row>
    <row r="12675" ht="15.75" customHeight="1">
      <c r="A12675" s="1">
        <v>14.0</v>
      </c>
      <c r="B12675" s="1">
        <v>1.45074701E13</v>
      </c>
      <c r="C12675" s="1" t="s">
        <v>12492</v>
      </c>
      <c r="D12675" s="1">
        <v>1712030.0</v>
      </c>
      <c r="E12675" s="1">
        <v>17.0</v>
      </c>
      <c r="F12675" s="1">
        <v>123.0</v>
      </c>
      <c r="G12675" s="1">
        <v>23.0</v>
      </c>
      <c r="H12675" s="1">
        <v>71.0</v>
      </c>
      <c r="K12675" s="1">
        <f t="shared" si="1"/>
        <v>94</v>
      </c>
    </row>
    <row r="12676" ht="15.75" customHeight="1">
      <c r="A12676" s="1">
        <v>14.0</v>
      </c>
      <c r="B12676" s="1">
        <v>1.45079301E13</v>
      </c>
      <c r="C12676" s="1" t="s">
        <v>12493</v>
      </c>
      <c r="D12676" s="1">
        <v>1700292.0</v>
      </c>
      <c r="E12676" s="1">
        <v>17.0</v>
      </c>
      <c r="F12676" s="1">
        <v>123.0</v>
      </c>
      <c r="G12676" s="1">
        <v>0.0</v>
      </c>
      <c r="H12676" s="1">
        <v>0.0</v>
      </c>
      <c r="K12676" s="1">
        <f t="shared" si="1"/>
        <v>0</v>
      </c>
    </row>
    <row r="12677" ht="15.75" customHeight="1">
      <c r="A12677" s="1">
        <v>14.0</v>
      </c>
      <c r="B12677" s="1">
        <v>1.45088001E13</v>
      </c>
      <c r="C12677" s="1" t="s">
        <v>12494</v>
      </c>
      <c r="D12677" s="1">
        <v>1706880.0</v>
      </c>
      <c r="E12677" s="1">
        <v>17.0</v>
      </c>
      <c r="F12677" s="1">
        <v>123.0</v>
      </c>
      <c r="G12677" s="1">
        <v>67.0</v>
      </c>
      <c r="H12677" s="1">
        <v>30.0</v>
      </c>
      <c r="K12677" s="1">
        <f t="shared" si="1"/>
        <v>97</v>
      </c>
    </row>
    <row r="12678" ht="15.75" customHeight="1">
      <c r="A12678" s="1">
        <v>17.0</v>
      </c>
      <c r="B12678" s="1">
        <v>1.75013001E13</v>
      </c>
      <c r="C12678" s="1" t="s">
        <v>12495</v>
      </c>
      <c r="D12678" s="1">
        <v>2003510.0</v>
      </c>
      <c r="E12678" s="1">
        <v>17.0</v>
      </c>
      <c r="F12678" s="1">
        <v>123.0</v>
      </c>
      <c r="G12678" s="1">
        <v>33.0</v>
      </c>
      <c r="H12678" s="1">
        <v>49.0</v>
      </c>
      <c r="K12678" s="1">
        <f t="shared" si="1"/>
        <v>82</v>
      </c>
    </row>
    <row r="12679" ht="15.75" customHeight="1">
      <c r="A12679" s="1">
        <v>27.0</v>
      </c>
      <c r="B12679" s="1">
        <v>2.75005401E13</v>
      </c>
      <c r="C12679" s="1" t="s">
        <v>12496</v>
      </c>
      <c r="D12679" s="1">
        <v>3003270.0</v>
      </c>
      <c r="E12679" s="1">
        <v>17.0</v>
      </c>
      <c r="F12679" s="1">
        <v>123.0</v>
      </c>
      <c r="G12679" s="1">
        <v>29.0</v>
      </c>
      <c r="H12679" s="1">
        <v>32.0</v>
      </c>
      <c r="K12679" s="1">
        <f t="shared" si="1"/>
        <v>61</v>
      </c>
    </row>
    <row r="12680" ht="15.75" customHeight="1">
      <c r="A12680" s="1">
        <v>27.0</v>
      </c>
      <c r="B12680" s="1">
        <v>2.75033402301E13</v>
      </c>
      <c r="C12680" s="1" t="s">
        <v>12497</v>
      </c>
      <c r="D12680" s="1">
        <v>3018240.0</v>
      </c>
      <c r="E12680" s="1">
        <v>17.0</v>
      </c>
      <c r="F12680" s="1">
        <v>123.0</v>
      </c>
      <c r="G12680" s="1">
        <v>37.0</v>
      </c>
      <c r="H12680" s="1">
        <v>25.0</v>
      </c>
      <c r="K12680" s="1">
        <f t="shared" si="1"/>
        <v>62</v>
      </c>
    </row>
    <row r="12681" ht="15.75" customHeight="1">
      <c r="A12681" s="1">
        <v>28.0</v>
      </c>
      <c r="B12681" s="1">
        <v>2.85021004E13</v>
      </c>
      <c r="C12681" s="1" t="s">
        <v>12498</v>
      </c>
      <c r="D12681" s="1">
        <v>3103060.0</v>
      </c>
      <c r="E12681" s="1">
        <v>17.0</v>
      </c>
      <c r="F12681" s="1">
        <v>123.0</v>
      </c>
      <c r="G12681" s="1">
        <v>39.0</v>
      </c>
      <c r="H12681" s="1">
        <v>55.0</v>
      </c>
      <c r="K12681" s="1">
        <f t="shared" si="1"/>
        <v>94</v>
      </c>
    </row>
    <row r="12682" ht="15.75" customHeight="1">
      <c r="A12682" s="1">
        <v>28.0</v>
      </c>
      <c r="B12682" s="1">
        <v>2.85025301E13</v>
      </c>
      <c r="C12682" s="1" t="s">
        <v>12499</v>
      </c>
      <c r="D12682" s="1">
        <v>3100110.0</v>
      </c>
      <c r="E12682" s="1">
        <v>17.0</v>
      </c>
      <c r="F12682" s="1">
        <v>123.0</v>
      </c>
      <c r="G12682" s="1">
        <v>0.0</v>
      </c>
      <c r="H12682" s="1">
        <v>55.0</v>
      </c>
      <c r="K12682" s="1">
        <f t="shared" si="1"/>
        <v>55</v>
      </c>
    </row>
    <row r="12683" ht="15.75" customHeight="1">
      <c r="A12683" s="1">
        <v>30.0</v>
      </c>
      <c r="B12683" s="1">
        <v>3.05003022E13</v>
      </c>
      <c r="C12683" s="1" t="s">
        <v>12500</v>
      </c>
      <c r="D12683" s="1">
        <v>3307020.0</v>
      </c>
      <c r="E12683" s="1">
        <v>17.0</v>
      </c>
      <c r="F12683" s="1">
        <v>123.0</v>
      </c>
      <c r="G12683" s="1">
        <v>19.0</v>
      </c>
      <c r="H12683" s="1">
        <v>23.0</v>
      </c>
      <c r="K12683" s="1">
        <f t="shared" si="1"/>
        <v>42</v>
      </c>
    </row>
    <row r="12684" ht="15.75" customHeight="1">
      <c r="A12684" s="1">
        <v>37.0</v>
      </c>
      <c r="B12684" s="1">
        <v>3.75021023E13</v>
      </c>
      <c r="C12684" s="1" t="s">
        <v>12501</v>
      </c>
      <c r="D12684" s="1">
        <v>4020430.0</v>
      </c>
      <c r="E12684" s="1">
        <v>17.0</v>
      </c>
      <c r="F12684" s="1">
        <v>123.0</v>
      </c>
      <c r="G12684" s="1">
        <v>0.0</v>
      </c>
      <c r="H12684" s="1">
        <v>83.0</v>
      </c>
      <c r="K12684" s="1">
        <f t="shared" si="1"/>
        <v>83</v>
      </c>
    </row>
    <row r="12685" ht="15.75" customHeight="1">
      <c r="A12685" s="1">
        <v>38.0</v>
      </c>
      <c r="B12685" s="1">
        <v>3.85002002E13</v>
      </c>
      <c r="C12685" s="1" t="s">
        <v>12502</v>
      </c>
      <c r="D12685" s="1">
        <v>4101200.0</v>
      </c>
      <c r="E12685" s="1">
        <v>17.0</v>
      </c>
      <c r="F12685" s="1">
        <v>123.0</v>
      </c>
      <c r="G12685" s="1">
        <v>31.0</v>
      </c>
      <c r="H12685" s="1">
        <v>41.0</v>
      </c>
      <c r="K12685" s="1">
        <f t="shared" si="1"/>
        <v>72</v>
      </c>
    </row>
    <row r="12686" ht="15.75" customHeight="1">
      <c r="A12686" s="1">
        <v>42.0</v>
      </c>
      <c r="B12686" s="1">
        <v>4.25054015E13</v>
      </c>
      <c r="C12686" s="1" t="s">
        <v>12503</v>
      </c>
      <c r="D12686" s="1">
        <v>4634600.0</v>
      </c>
      <c r="E12686" s="1">
        <v>17.0</v>
      </c>
      <c r="F12686" s="1">
        <v>123.0</v>
      </c>
      <c r="G12686" s="1">
        <v>42.0</v>
      </c>
      <c r="H12686" s="1">
        <v>20.0</v>
      </c>
      <c r="K12686" s="1">
        <f t="shared" si="1"/>
        <v>62</v>
      </c>
    </row>
    <row r="12687" ht="15.75" customHeight="1">
      <c r="A12687" s="1">
        <v>44.0</v>
      </c>
      <c r="B12687" s="1">
        <v>4.45013002E13</v>
      </c>
      <c r="C12687" s="1" t="s">
        <v>12504</v>
      </c>
      <c r="D12687" s="1">
        <v>4834410.0</v>
      </c>
      <c r="E12687" s="1">
        <v>17.0</v>
      </c>
      <c r="F12687" s="1">
        <v>123.0</v>
      </c>
      <c r="G12687" s="1">
        <v>21.0</v>
      </c>
      <c r="H12687" s="1">
        <v>69.0</v>
      </c>
      <c r="K12687" s="1">
        <f t="shared" si="1"/>
        <v>90</v>
      </c>
    </row>
    <row r="12688" ht="15.75" customHeight="1">
      <c r="A12688" s="1">
        <v>44.0</v>
      </c>
      <c r="B12688" s="1">
        <v>4.45127005E13</v>
      </c>
      <c r="C12688" s="1" t="s">
        <v>12505</v>
      </c>
      <c r="D12688" s="1">
        <v>4828530.0</v>
      </c>
      <c r="E12688" s="1">
        <v>17.0</v>
      </c>
      <c r="F12688" s="1">
        <v>123.0</v>
      </c>
      <c r="G12688" s="1">
        <v>26.0</v>
      </c>
      <c r="H12688" s="1">
        <v>58.0</v>
      </c>
      <c r="K12688" s="1">
        <f t="shared" si="1"/>
        <v>84</v>
      </c>
    </row>
    <row r="12689" ht="15.75" customHeight="1">
      <c r="A12689" s="1">
        <v>5.0</v>
      </c>
      <c r="B12689" s="1">
        <v>5.5011018E12</v>
      </c>
      <c r="C12689" s="1" t="s">
        <v>12506</v>
      </c>
      <c r="D12689" s="1">
        <v>630870.0</v>
      </c>
      <c r="E12689" s="1">
        <v>17.0</v>
      </c>
      <c r="F12689" s="1">
        <v>122.0</v>
      </c>
      <c r="G12689" s="1">
        <v>12.0</v>
      </c>
      <c r="H12689" s="1">
        <v>72.0</v>
      </c>
      <c r="K12689" s="1">
        <f t="shared" si="1"/>
        <v>84</v>
      </c>
    </row>
    <row r="12690" ht="15.75" customHeight="1">
      <c r="A12690" s="1">
        <v>5.0</v>
      </c>
      <c r="B12690" s="1">
        <v>5.5024027E12</v>
      </c>
      <c r="C12690" s="1" t="s">
        <v>12507</v>
      </c>
      <c r="D12690" s="1">
        <v>636960.0</v>
      </c>
      <c r="E12690" s="1">
        <v>17.0</v>
      </c>
      <c r="F12690" s="1">
        <v>122.0</v>
      </c>
      <c r="G12690" s="1">
        <v>28.0</v>
      </c>
      <c r="H12690" s="1">
        <v>51.0</v>
      </c>
      <c r="K12690" s="1">
        <f t="shared" si="1"/>
        <v>79</v>
      </c>
    </row>
    <row r="12691" ht="15.75" customHeight="1">
      <c r="A12691" s="1">
        <v>6.0</v>
      </c>
      <c r="B12691" s="1">
        <v>6.5036028E12</v>
      </c>
      <c r="C12691" s="1" t="s">
        <v>12508</v>
      </c>
      <c r="D12691" s="1">
        <v>807260.0</v>
      </c>
      <c r="E12691" s="1">
        <v>17.0</v>
      </c>
      <c r="F12691" s="1">
        <v>122.0</v>
      </c>
      <c r="G12691" s="1">
        <v>29.0</v>
      </c>
      <c r="H12691" s="1">
        <v>66.0</v>
      </c>
      <c r="K12691" s="1">
        <f t="shared" si="1"/>
        <v>95</v>
      </c>
    </row>
    <row r="12692" ht="15.75" customHeight="1">
      <c r="A12692" s="1">
        <v>6.0</v>
      </c>
      <c r="B12692" s="1">
        <v>6.5037013E12</v>
      </c>
      <c r="C12692" s="1" t="s">
        <v>12509</v>
      </c>
      <c r="D12692" s="1">
        <v>804740.0</v>
      </c>
      <c r="E12692" s="1">
        <v>17.0</v>
      </c>
      <c r="F12692" s="1">
        <v>122.0</v>
      </c>
      <c r="G12692" s="1">
        <v>0.0</v>
      </c>
      <c r="H12692" s="1">
        <v>42.0</v>
      </c>
      <c r="K12692" s="1">
        <f t="shared" si="1"/>
        <v>42</v>
      </c>
    </row>
    <row r="12693" ht="15.75" customHeight="1">
      <c r="A12693" s="1">
        <v>6.0</v>
      </c>
      <c r="B12693" s="1">
        <v>6.5045001E12</v>
      </c>
      <c r="C12693" s="1" t="s">
        <v>12510</v>
      </c>
      <c r="D12693" s="1">
        <v>802880.0</v>
      </c>
      <c r="E12693" s="1">
        <v>17.0</v>
      </c>
      <c r="F12693" s="1">
        <v>122.0</v>
      </c>
      <c r="G12693" s="1">
        <v>42.0</v>
      </c>
      <c r="H12693" s="1">
        <v>67.0</v>
      </c>
      <c r="K12693" s="1">
        <f t="shared" si="1"/>
        <v>109</v>
      </c>
    </row>
    <row r="12694" ht="15.75" customHeight="1">
      <c r="A12694" s="1">
        <v>20.0</v>
      </c>
      <c r="B12694" s="1">
        <v>2.03005017301E13</v>
      </c>
      <c r="C12694" s="1" t="s">
        <v>12511</v>
      </c>
      <c r="D12694" s="1">
        <v>2307250.0</v>
      </c>
      <c r="E12694" s="1">
        <v>17.0</v>
      </c>
      <c r="F12694" s="1">
        <v>122.0</v>
      </c>
      <c r="G12694" s="1">
        <v>36.0</v>
      </c>
      <c r="H12694" s="1">
        <v>30.0</v>
      </c>
      <c r="K12694" s="1">
        <f t="shared" si="1"/>
        <v>66</v>
      </c>
    </row>
    <row r="12695" ht="15.75" customHeight="1">
      <c r="A12695" s="1">
        <v>23.0</v>
      </c>
      <c r="B12695" s="1">
        <v>2.35019045E13</v>
      </c>
      <c r="C12695" s="1" t="s">
        <v>12512</v>
      </c>
      <c r="D12695" s="1">
        <v>2614700.0</v>
      </c>
      <c r="E12695" s="1">
        <v>17.0</v>
      </c>
      <c r="F12695" s="1">
        <v>122.0</v>
      </c>
      <c r="G12695" s="1">
        <v>26.0</v>
      </c>
      <c r="H12695" s="1">
        <v>39.0</v>
      </c>
      <c r="K12695" s="1">
        <f t="shared" si="1"/>
        <v>65</v>
      </c>
    </row>
    <row r="12696" ht="15.75" customHeight="1">
      <c r="A12696" s="1">
        <v>44.0</v>
      </c>
      <c r="B12696" s="1">
        <v>4.45019014E13</v>
      </c>
      <c r="C12696" s="1" t="s">
        <v>12513</v>
      </c>
      <c r="D12696" s="1">
        <v>4836630.0</v>
      </c>
      <c r="E12696" s="1">
        <v>17.0</v>
      </c>
      <c r="F12696" s="1">
        <v>122.0</v>
      </c>
      <c r="G12696" s="1">
        <v>63.0</v>
      </c>
      <c r="H12696" s="1">
        <v>0.0</v>
      </c>
      <c r="K12696" s="1">
        <f t="shared" si="1"/>
        <v>63</v>
      </c>
    </row>
    <row r="12697" ht="15.75" customHeight="1">
      <c r="A12697" s="1">
        <v>44.0</v>
      </c>
      <c r="B12697" s="1">
        <v>4.45169501E13</v>
      </c>
      <c r="C12697" s="1" t="s">
        <v>12514</v>
      </c>
      <c r="D12697" s="1">
        <v>4835730.0</v>
      </c>
      <c r="E12697" s="1">
        <v>17.0</v>
      </c>
      <c r="F12697" s="1">
        <v>122.0</v>
      </c>
      <c r="G12697" s="1">
        <v>23.0</v>
      </c>
      <c r="H12697" s="1">
        <v>63.0</v>
      </c>
      <c r="K12697" s="1">
        <f t="shared" si="1"/>
        <v>86</v>
      </c>
    </row>
    <row r="12698" ht="15.75" customHeight="1">
      <c r="A12698" s="1">
        <v>6.0</v>
      </c>
      <c r="B12698" s="1">
        <v>6.5020002E12</v>
      </c>
      <c r="C12698" s="1" t="s">
        <v>12515</v>
      </c>
      <c r="D12698" s="1">
        <v>806600.0</v>
      </c>
      <c r="E12698" s="1">
        <v>17.0</v>
      </c>
      <c r="F12698" s="1">
        <v>121.0</v>
      </c>
      <c r="G12698" s="1">
        <v>52.0</v>
      </c>
      <c r="H12698" s="1">
        <v>46.0</v>
      </c>
      <c r="K12698" s="1">
        <f t="shared" si="1"/>
        <v>98</v>
      </c>
    </row>
    <row r="12699" ht="15.75" customHeight="1">
      <c r="A12699" s="1">
        <v>17.0</v>
      </c>
      <c r="B12699" s="1">
        <v>1.75026032E13</v>
      </c>
      <c r="C12699" s="1" t="s">
        <v>12516</v>
      </c>
      <c r="D12699" s="1">
        <v>2012600.0</v>
      </c>
      <c r="E12699" s="1">
        <v>17.0</v>
      </c>
      <c r="F12699" s="1">
        <v>121.0</v>
      </c>
      <c r="G12699" s="1">
        <v>22.0</v>
      </c>
      <c r="H12699" s="1">
        <v>62.0</v>
      </c>
      <c r="K12699" s="1">
        <f t="shared" si="1"/>
        <v>84</v>
      </c>
    </row>
    <row r="12700" ht="15.75" customHeight="1">
      <c r="A12700" s="1">
        <v>17.0</v>
      </c>
      <c r="B12700" s="1">
        <v>1.75051003E13</v>
      </c>
      <c r="C12700" s="1" t="s">
        <v>12517</v>
      </c>
      <c r="D12700" s="1">
        <v>2005550.0</v>
      </c>
      <c r="E12700" s="1">
        <v>17.0</v>
      </c>
      <c r="F12700" s="1">
        <v>121.0</v>
      </c>
      <c r="G12700" s="1">
        <v>38.0</v>
      </c>
      <c r="H12700" s="1">
        <v>57.0</v>
      </c>
      <c r="K12700" s="1">
        <f t="shared" si="1"/>
        <v>95</v>
      </c>
    </row>
    <row r="12701" ht="15.75" customHeight="1">
      <c r="A12701" s="1">
        <v>17.0</v>
      </c>
      <c r="B12701" s="1">
        <v>1.75080801E13</v>
      </c>
      <c r="C12701" s="1" t="s">
        <v>12518</v>
      </c>
      <c r="D12701" s="1">
        <v>2008880.0</v>
      </c>
      <c r="E12701" s="1">
        <v>17.0</v>
      </c>
      <c r="F12701" s="1">
        <v>121.0</v>
      </c>
      <c r="G12701" s="1">
        <v>40.0</v>
      </c>
      <c r="H12701" s="1">
        <v>68.0</v>
      </c>
      <c r="K12701" s="1">
        <f t="shared" si="1"/>
        <v>108</v>
      </c>
    </row>
    <row r="12702" ht="15.75" customHeight="1">
      <c r="A12702" s="1">
        <v>22.0</v>
      </c>
      <c r="B12702" s="1">
        <v>2.25006001E13</v>
      </c>
      <c r="C12702" s="1" t="s">
        <v>12519</v>
      </c>
      <c r="D12702" s="1">
        <v>2506000.0</v>
      </c>
      <c r="E12702" s="1">
        <v>17.0</v>
      </c>
      <c r="F12702" s="1">
        <v>121.0</v>
      </c>
      <c r="G12702" s="1">
        <v>30.0</v>
      </c>
      <c r="H12702" s="1">
        <v>30.0</v>
      </c>
      <c r="K12702" s="1">
        <f t="shared" si="1"/>
        <v>60</v>
      </c>
    </row>
    <row r="12703" ht="15.75" customHeight="1">
      <c r="A12703" s="1">
        <v>27.0</v>
      </c>
      <c r="B12703" s="1">
        <v>2.75005404301E13</v>
      </c>
      <c r="C12703" s="1" t="s">
        <v>12520</v>
      </c>
      <c r="D12703" s="1">
        <v>3015200.0</v>
      </c>
      <c r="E12703" s="1">
        <v>17.0</v>
      </c>
      <c r="F12703" s="1">
        <v>121.0</v>
      </c>
      <c r="G12703" s="1">
        <v>64.0</v>
      </c>
      <c r="H12703" s="1">
        <v>48.0</v>
      </c>
      <c r="K12703" s="1">
        <f t="shared" si="1"/>
        <v>112</v>
      </c>
    </row>
    <row r="12704" ht="15.75" customHeight="1">
      <c r="A12704" s="1">
        <v>28.0</v>
      </c>
      <c r="B12704" s="1">
        <v>2.85017602E13</v>
      </c>
      <c r="C12704" s="1" t="s">
        <v>12521</v>
      </c>
      <c r="D12704" s="1">
        <v>3100072.0</v>
      </c>
      <c r="E12704" s="1">
        <v>17.0</v>
      </c>
      <c r="F12704" s="1">
        <v>121.0</v>
      </c>
      <c r="G12704" s="1">
        <v>28.0</v>
      </c>
      <c r="H12704" s="1">
        <v>41.0</v>
      </c>
      <c r="K12704" s="1">
        <f t="shared" si="1"/>
        <v>69</v>
      </c>
    </row>
    <row r="12705" ht="15.75" customHeight="1">
      <c r="A12705" s="1">
        <v>37.0</v>
      </c>
      <c r="B12705" s="1">
        <v>3.75027007E13</v>
      </c>
      <c r="C12705" s="1" t="s">
        <v>12522</v>
      </c>
      <c r="D12705" s="1">
        <v>4017020.0</v>
      </c>
      <c r="E12705" s="1">
        <v>17.0</v>
      </c>
      <c r="F12705" s="1">
        <v>121.0</v>
      </c>
      <c r="G12705" s="1">
        <v>27.0</v>
      </c>
      <c r="H12705" s="1">
        <v>64.0</v>
      </c>
      <c r="K12705" s="1">
        <f t="shared" si="1"/>
        <v>91</v>
      </c>
    </row>
    <row r="12706" ht="15.75" customHeight="1">
      <c r="A12706" s="1">
        <v>44.0</v>
      </c>
      <c r="B12706" s="1">
        <v>4.45095002E13</v>
      </c>
      <c r="C12706" s="1" t="s">
        <v>12523</v>
      </c>
      <c r="D12706" s="1">
        <v>4815360.0</v>
      </c>
      <c r="E12706" s="1">
        <v>17.0</v>
      </c>
      <c r="F12706" s="1">
        <v>121.0</v>
      </c>
      <c r="G12706" s="1">
        <v>35.0</v>
      </c>
      <c r="H12706" s="1">
        <v>60.0</v>
      </c>
      <c r="K12706" s="1">
        <f t="shared" si="1"/>
        <v>95</v>
      </c>
    </row>
    <row r="12707" ht="15.75" customHeight="1">
      <c r="A12707" s="1">
        <v>20.0</v>
      </c>
      <c r="B12707" s="1">
        <v>2.03005004301E13</v>
      </c>
      <c r="C12707" s="1" t="s">
        <v>12524</v>
      </c>
      <c r="D12707" s="1">
        <v>2303210.0</v>
      </c>
      <c r="E12707" s="1">
        <v>17.0</v>
      </c>
      <c r="F12707" s="1">
        <v>120.0</v>
      </c>
      <c r="G12707" s="1">
        <v>19.0</v>
      </c>
      <c r="H12707" s="1">
        <v>27.0</v>
      </c>
      <c r="K12707" s="1">
        <f t="shared" si="1"/>
        <v>46</v>
      </c>
    </row>
    <row r="12708" ht="15.75" customHeight="1">
      <c r="A12708" s="1">
        <v>22.0</v>
      </c>
      <c r="B12708" s="1">
        <v>2.23006022301E13</v>
      </c>
      <c r="C12708" s="1" t="s">
        <v>12525</v>
      </c>
      <c r="D12708" s="1">
        <v>2510800.0</v>
      </c>
      <c r="E12708" s="1">
        <v>17.0</v>
      </c>
      <c r="F12708" s="1">
        <v>120.0</v>
      </c>
      <c r="G12708" s="1">
        <v>17.0</v>
      </c>
      <c r="H12708" s="1">
        <v>36.0</v>
      </c>
      <c r="K12708" s="1">
        <f t="shared" si="1"/>
        <v>53</v>
      </c>
    </row>
    <row r="12709" ht="15.75" customHeight="1">
      <c r="A12709" s="1">
        <v>26.0</v>
      </c>
      <c r="B12709" s="1">
        <v>2.65003003E13</v>
      </c>
      <c r="C12709" s="1" t="s">
        <v>12526</v>
      </c>
      <c r="D12709" s="1">
        <v>2911760.0</v>
      </c>
      <c r="E12709" s="1">
        <v>17.0</v>
      </c>
      <c r="F12709" s="1">
        <v>120.0</v>
      </c>
      <c r="G12709" s="1">
        <v>25.0</v>
      </c>
      <c r="H12709" s="1">
        <v>41.0</v>
      </c>
      <c r="K12709" s="1">
        <f t="shared" si="1"/>
        <v>66</v>
      </c>
    </row>
    <row r="12710" ht="15.75" customHeight="1">
      <c r="A12710" s="1">
        <v>26.0</v>
      </c>
      <c r="B12710" s="1">
        <v>2.6503601E13</v>
      </c>
      <c r="C12710" s="1" t="s">
        <v>12527</v>
      </c>
      <c r="D12710" s="1">
        <v>2912510.0</v>
      </c>
      <c r="E12710" s="1">
        <v>17.0</v>
      </c>
      <c r="F12710" s="1">
        <v>120.0</v>
      </c>
      <c r="G12710" s="1">
        <v>21.0</v>
      </c>
      <c r="H12710" s="1">
        <v>29.0</v>
      </c>
      <c r="K12710" s="1">
        <f t="shared" si="1"/>
        <v>50</v>
      </c>
    </row>
    <row r="12711" ht="15.75" customHeight="1">
      <c r="A12711" s="1">
        <v>27.0</v>
      </c>
      <c r="B12711" s="1">
        <v>2.75046401E13</v>
      </c>
      <c r="C12711" s="1" t="s">
        <v>12528</v>
      </c>
      <c r="D12711" s="1">
        <v>3018170.0</v>
      </c>
      <c r="E12711" s="1">
        <v>17.0</v>
      </c>
      <c r="F12711" s="1">
        <v>120.0</v>
      </c>
      <c r="G12711" s="1">
        <v>55.0</v>
      </c>
      <c r="H12711" s="1">
        <v>29.0</v>
      </c>
      <c r="K12711" s="1">
        <f t="shared" si="1"/>
        <v>84</v>
      </c>
    </row>
    <row r="12712" ht="15.75" customHeight="1">
      <c r="A12712" s="1">
        <v>28.0</v>
      </c>
      <c r="B12712" s="1">
        <v>2.85057016E13</v>
      </c>
      <c r="C12712" s="1" t="s">
        <v>12529</v>
      </c>
      <c r="D12712" s="1">
        <v>3177100.0</v>
      </c>
      <c r="E12712" s="1">
        <v>17.0</v>
      </c>
      <c r="F12712" s="1">
        <v>120.0</v>
      </c>
      <c r="G12712" s="1">
        <v>21.0</v>
      </c>
      <c r="H12712" s="1">
        <v>50.0</v>
      </c>
      <c r="K12712" s="1">
        <f t="shared" si="1"/>
        <v>71</v>
      </c>
    </row>
    <row r="12713" ht="15.75" customHeight="1">
      <c r="A12713" s="1">
        <v>32.0</v>
      </c>
      <c r="B12713" s="1">
        <v>3.25003004E13</v>
      </c>
      <c r="C12713" s="1" t="s">
        <v>12530</v>
      </c>
      <c r="D12713" s="1">
        <v>3501470.0</v>
      </c>
      <c r="E12713" s="1">
        <v>17.0</v>
      </c>
      <c r="F12713" s="1">
        <v>120.0</v>
      </c>
      <c r="G12713" s="1">
        <v>24.0</v>
      </c>
      <c r="H12713" s="1">
        <v>3.0</v>
      </c>
      <c r="K12713" s="1">
        <f t="shared" si="1"/>
        <v>27</v>
      </c>
    </row>
    <row r="12714" ht="15.75" customHeight="1">
      <c r="A12714" s="1">
        <v>35.0</v>
      </c>
      <c r="B12714" s="1">
        <v>3.55045007E13</v>
      </c>
      <c r="C12714" s="1" t="s">
        <v>12531</v>
      </c>
      <c r="D12714" s="1">
        <v>3806210.0</v>
      </c>
      <c r="E12714" s="1">
        <v>17.0</v>
      </c>
      <c r="F12714" s="1">
        <v>120.0</v>
      </c>
      <c r="G12714" s="1">
        <v>34.0</v>
      </c>
      <c r="H12714" s="1">
        <v>51.0</v>
      </c>
      <c r="K12714" s="1">
        <f t="shared" si="1"/>
        <v>85</v>
      </c>
    </row>
    <row r="12715" ht="15.75" customHeight="1">
      <c r="A12715" s="1">
        <v>39.0</v>
      </c>
      <c r="B12715" s="1">
        <v>3.95011912E13</v>
      </c>
      <c r="C12715" s="1" t="s">
        <v>12532</v>
      </c>
      <c r="D12715" s="1">
        <v>4280120.0</v>
      </c>
      <c r="E12715" s="1">
        <v>17.0</v>
      </c>
      <c r="F12715" s="1">
        <v>120.0</v>
      </c>
      <c r="G12715" s="1">
        <v>0.0</v>
      </c>
      <c r="H12715" s="1">
        <v>0.0</v>
      </c>
      <c r="K12715" s="1">
        <f t="shared" si="1"/>
        <v>0</v>
      </c>
    </row>
    <row r="12716" ht="15.75" customHeight="1">
      <c r="A12716" s="1">
        <v>14.0</v>
      </c>
      <c r="B12716" s="1">
        <v>1.45042301E13</v>
      </c>
      <c r="C12716" s="1" t="s">
        <v>12533</v>
      </c>
      <c r="D12716" s="1">
        <v>1700286.0</v>
      </c>
      <c r="E12716" s="1">
        <v>17.0</v>
      </c>
      <c r="F12716" s="1">
        <v>119.0</v>
      </c>
      <c r="G12716" s="1">
        <v>0.0</v>
      </c>
      <c r="H12716" s="1">
        <v>0.0</v>
      </c>
      <c r="K12716" s="1">
        <f t="shared" si="1"/>
        <v>0</v>
      </c>
    </row>
    <row r="12717" ht="15.75" customHeight="1">
      <c r="A12717" s="1">
        <v>16.0</v>
      </c>
      <c r="B12717" s="1">
        <v>1.65053024E13</v>
      </c>
      <c r="C12717" s="1" t="s">
        <v>12534</v>
      </c>
      <c r="D12717" s="1">
        <v>1921720.0</v>
      </c>
      <c r="E12717" s="1">
        <v>17.0</v>
      </c>
      <c r="F12717" s="1">
        <v>119.0</v>
      </c>
      <c r="G12717" s="1">
        <v>35.0</v>
      </c>
      <c r="H12717" s="1">
        <v>51.0</v>
      </c>
      <c r="K12717" s="1">
        <f t="shared" si="1"/>
        <v>86</v>
      </c>
    </row>
    <row r="12718" ht="15.75" customHeight="1">
      <c r="A12718" s="1">
        <v>22.0</v>
      </c>
      <c r="B12718" s="1">
        <v>2.23012011301E13</v>
      </c>
      <c r="C12718" s="1" t="s">
        <v>12535</v>
      </c>
      <c r="D12718" s="1">
        <v>2506540.0</v>
      </c>
      <c r="E12718" s="1">
        <v>17.0</v>
      </c>
      <c r="F12718" s="1">
        <v>119.0</v>
      </c>
      <c r="G12718" s="1">
        <v>0.0</v>
      </c>
      <c r="H12718" s="1">
        <v>119.0</v>
      </c>
      <c r="K12718" s="1">
        <f t="shared" si="1"/>
        <v>119</v>
      </c>
    </row>
    <row r="12719" ht="15.75" customHeight="1">
      <c r="A12719" s="1">
        <v>22.0</v>
      </c>
      <c r="B12719" s="1">
        <v>2.25002201E13</v>
      </c>
      <c r="C12719" s="1" t="s">
        <v>12536</v>
      </c>
      <c r="D12719" s="1">
        <v>2513321.0</v>
      </c>
      <c r="E12719" s="1">
        <v>17.0</v>
      </c>
      <c r="F12719" s="1">
        <v>119.0</v>
      </c>
      <c r="G12719" s="1">
        <v>22.0</v>
      </c>
      <c r="H12719" s="1">
        <v>27.0</v>
      </c>
      <c r="K12719" s="1">
        <f t="shared" si="1"/>
        <v>49</v>
      </c>
    </row>
    <row r="12720" ht="15.75" customHeight="1">
      <c r="A12720" s="1">
        <v>27.0</v>
      </c>
      <c r="B12720" s="1">
        <v>2.75056007E13</v>
      </c>
      <c r="C12720" s="1" t="s">
        <v>12537</v>
      </c>
      <c r="D12720" s="1">
        <v>3005460.0</v>
      </c>
      <c r="E12720" s="1">
        <v>17.0</v>
      </c>
      <c r="F12720" s="1">
        <v>119.0</v>
      </c>
      <c r="G12720" s="1">
        <v>46.0</v>
      </c>
      <c r="H12720" s="1">
        <v>39.0</v>
      </c>
      <c r="K12720" s="1">
        <f t="shared" si="1"/>
        <v>85</v>
      </c>
    </row>
    <row r="12721" ht="15.75" customHeight="1">
      <c r="A12721" s="1">
        <v>35.0</v>
      </c>
      <c r="B12721" s="1">
        <v>3.55023014E13</v>
      </c>
      <c r="C12721" s="1" t="s">
        <v>12538</v>
      </c>
      <c r="D12721" s="1">
        <v>3810500.0</v>
      </c>
      <c r="E12721" s="1">
        <v>17.0</v>
      </c>
      <c r="F12721" s="1">
        <v>119.0</v>
      </c>
      <c r="G12721" s="1">
        <v>54.0</v>
      </c>
      <c r="H12721" s="1">
        <v>43.0</v>
      </c>
      <c r="K12721" s="1">
        <f t="shared" si="1"/>
        <v>97</v>
      </c>
    </row>
    <row r="12722" ht="15.75" customHeight="1">
      <c r="A12722" s="1">
        <v>37.0</v>
      </c>
      <c r="B12722" s="1">
        <v>3.75076014E13</v>
      </c>
      <c r="C12722" s="1" t="s">
        <v>12539</v>
      </c>
      <c r="D12722" s="1">
        <v>4032040.0</v>
      </c>
      <c r="E12722" s="1">
        <v>17.0</v>
      </c>
      <c r="F12722" s="1">
        <v>119.0</v>
      </c>
      <c r="G12722" s="1">
        <v>27.0</v>
      </c>
      <c r="H12722" s="1">
        <v>44.0</v>
      </c>
      <c r="K12722" s="1">
        <f t="shared" si="1"/>
        <v>71</v>
      </c>
    </row>
    <row r="12723" ht="15.75" customHeight="1">
      <c r="A12723" s="1">
        <v>44.0</v>
      </c>
      <c r="B12723" s="1">
        <v>4.45228002E13</v>
      </c>
      <c r="C12723" s="1" t="s">
        <v>12540</v>
      </c>
      <c r="D12723" s="1">
        <v>4813380.0</v>
      </c>
      <c r="E12723" s="1">
        <v>17.0</v>
      </c>
      <c r="F12723" s="1">
        <v>119.0</v>
      </c>
      <c r="G12723" s="1">
        <v>30.0</v>
      </c>
      <c r="H12723" s="1">
        <v>43.0</v>
      </c>
      <c r="K12723" s="1">
        <f t="shared" si="1"/>
        <v>73</v>
      </c>
    </row>
    <row r="12724" ht="15.75" customHeight="1">
      <c r="A12724" s="1">
        <v>5.0</v>
      </c>
      <c r="B12724" s="1">
        <v>5.5054001E12</v>
      </c>
      <c r="C12724" s="1" t="s">
        <v>12541</v>
      </c>
      <c r="D12724" s="1">
        <v>601980.0</v>
      </c>
      <c r="E12724" s="1">
        <v>17.0</v>
      </c>
      <c r="F12724" s="1">
        <v>118.0</v>
      </c>
      <c r="G12724" s="1">
        <v>50.0</v>
      </c>
      <c r="H12724" s="1">
        <v>62.0</v>
      </c>
      <c r="K12724" s="1">
        <f t="shared" si="1"/>
        <v>112</v>
      </c>
    </row>
    <row r="12725" ht="15.75" customHeight="1">
      <c r="A12725" s="1">
        <v>13.0</v>
      </c>
      <c r="B12725" s="1">
        <v>1.35039003E13</v>
      </c>
      <c r="C12725" s="1" t="s">
        <v>12542</v>
      </c>
      <c r="D12725" s="1">
        <v>1602820.0</v>
      </c>
      <c r="E12725" s="1">
        <v>17.0</v>
      </c>
      <c r="F12725" s="1">
        <v>118.0</v>
      </c>
      <c r="G12725" s="1">
        <v>18.0</v>
      </c>
      <c r="H12725" s="1">
        <v>36.0</v>
      </c>
      <c r="K12725" s="1">
        <f t="shared" si="1"/>
        <v>54</v>
      </c>
    </row>
    <row r="12726" ht="15.75" customHeight="1">
      <c r="A12726" s="1">
        <v>16.0</v>
      </c>
      <c r="B12726" s="1">
        <v>1.6504002E13</v>
      </c>
      <c r="C12726" s="1" t="s">
        <v>12543</v>
      </c>
      <c r="D12726" s="1">
        <v>1927480.0</v>
      </c>
      <c r="E12726" s="1">
        <v>17.0</v>
      </c>
      <c r="F12726" s="1">
        <v>118.0</v>
      </c>
      <c r="G12726" s="1">
        <v>41.0</v>
      </c>
      <c r="H12726" s="1">
        <v>24.0</v>
      </c>
      <c r="K12726" s="1">
        <f t="shared" si="1"/>
        <v>65</v>
      </c>
    </row>
    <row r="12727" ht="15.75" customHeight="1">
      <c r="A12727" s="1">
        <v>17.0</v>
      </c>
      <c r="B12727" s="1">
        <v>1.75042009E13</v>
      </c>
      <c r="C12727" s="1" t="s">
        <v>12544</v>
      </c>
      <c r="D12727" s="1">
        <v>2007800.0</v>
      </c>
      <c r="E12727" s="1">
        <v>17.0</v>
      </c>
      <c r="F12727" s="1">
        <v>118.0</v>
      </c>
      <c r="G12727" s="1">
        <v>29.0</v>
      </c>
      <c r="H12727" s="1">
        <v>76.0</v>
      </c>
      <c r="K12727" s="1">
        <f t="shared" si="1"/>
        <v>105</v>
      </c>
    </row>
    <row r="12728" ht="15.75" customHeight="1">
      <c r="A12728" s="1">
        <v>28.0</v>
      </c>
      <c r="B12728" s="1">
        <v>2.85021082E13</v>
      </c>
      <c r="C12728" s="1" t="s">
        <v>12545</v>
      </c>
      <c r="D12728" s="1">
        <v>3100010.0</v>
      </c>
      <c r="E12728" s="1">
        <v>17.0</v>
      </c>
      <c r="F12728" s="1">
        <v>118.0</v>
      </c>
      <c r="G12728" s="1">
        <v>0.0</v>
      </c>
      <c r="H12728" s="1">
        <v>52.0</v>
      </c>
      <c r="K12728" s="1">
        <f t="shared" si="1"/>
        <v>52</v>
      </c>
    </row>
    <row r="12729" ht="15.75" customHeight="1">
      <c r="A12729" s="1">
        <v>28.0</v>
      </c>
      <c r="B12729" s="1">
        <v>2.85046001E13</v>
      </c>
      <c r="C12729" s="1" t="s">
        <v>12546</v>
      </c>
      <c r="D12729" s="1">
        <v>3174040.0</v>
      </c>
      <c r="E12729" s="1">
        <v>17.0</v>
      </c>
      <c r="F12729" s="1">
        <v>118.0</v>
      </c>
      <c r="G12729" s="1">
        <v>25.0</v>
      </c>
      <c r="H12729" s="1">
        <v>28.0</v>
      </c>
      <c r="K12729" s="1">
        <f t="shared" si="1"/>
        <v>53</v>
      </c>
    </row>
    <row r="12730" ht="15.75" customHeight="1">
      <c r="A12730" s="1">
        <v>30.0</v>
      </c>
      <c r="B12730" s="1">
        <v>3.05005038E13</v>
      </c>
      <c r="C12730" s="1" t="s">
        <v>12547</v>
      </c>
      <c r="D12730" s="1">
        <v>3306990.0</v>
      </c>
      <c r="E12730" s="1">
        <v>17.0</v>
      </c>
      <c r="F12730" s="1">
        <v>118.0</v>
      </c>
      <c r="G12730" s="1">
        <v>55.0</v>
      </c>
      <c r="H12730" s="1">
        <v>26.0</v>
      </c>
      <c r="K12730" s="1">
        <f t="shared" si="1"/>
        <v>81</v>
      </c>
    </row>
    <row r="12731" ht="15.75" customHeight="1">
      <c r="A12731" s="1">
        <v>38.0</v>
      </c>
      <c r="B12731" s="1">
        <v>3.85011002E13</v>
      </c>
      <c r="C12731" s="1" t="s">
        <v>12548</v>
      </c>
      <c r="D12731" s="1">
        <v>4103330.0</v>
      </c>
      <c r="E12731" s="1">
        <v>17.0</v>
      </c>
      <c r="F12731" s="1">
        <v>118.0</v>
      </c>
      <c r="G12731" s="1">
        <v>16.0</v>
      </c>
      <c r="H12731" s="1">
        <v>32.0</v>
      </c>
      <c r="K12731" s="1">
        <f t="shared" si="1"/>
        <v>48</v>
      </c>
    </row>
    <row r="12732" ht="15.75" customHeight="1">
      <c r="A12732" s="1">
        <v>48.0</v>
      </c>
      <c r="B12732" s="1">
        <v>4.85020016E13</v>
      </c>
      <c r="C12732" s="1" t="s">
        <v>12549</v>
      </c>
      <c r="D12732" s="1">
        <v>5310020.0</v>
      </c>
      <c r="E12732" s="1">
        <v>17.0</v>
      </c>
      <c r="F12732" s="1">
        <v>118.0</v>
      </c>
      <c r="G12732" s="1">
        <v>49.0</v>
      </c>
      <c r="H12732" s="1">
        <v>55.0</v>
      </c>
      <c r="K12732" s="1">
        <f t="shared" si="1"/>
        <v>104</v>
      </c>
    </row>
    <row r="12733" ht="15.75" customHeight="1">
      <c r="A12733" s="1">
        <v>48.0</v>
      </c>
      <c r="B12733" s="1">
        <v>4.85027004E13</v>
      </c>
      <c r="C12733" s="1" t="s">
        <v>12550</v>
      </c>
      <c r="D12733" s="1">
        <v>5300870.0</v>
      </c>
      <c r="E12733" s="1">
        <v>17.0</v>
      </c>
      <c r="F12733" s="1">
        <v>118.0</v>
      </c>
      <c r="G12733" s="1">
        <v>28.0</v>
      </c>
      <c r="H12733" s="1">
        <v>28.0</v>
      </c>
      <c r="K12733" s="1">
        <f t="shared" si="1"/>
        <v>56</v>
      </c>
    </row>
    <row r="12734" ht="15.75" customHeight="1">
      <c r="A12734" s="1">
        <v>17.0</v>
      </c>
      <c r="B12734" s="1">
        <v>1.75065005E13</v>
      </c>
      <c r="C12734" s="1" t="s">
        <v>12551</v>
      </c>
      <c r="D12734" s="1">
        <v>2011190.0</v>
      </c>
      <c r="E12734" s="1">
        <v>17.0</v>
      </c>
      <c r="F12734" s="1">
        <v>117.0</v>
      </c>
      <c r="G12734" s="1">
        <v>61.0</v>
      </c>
      <c r="H12734" s="1">
        <v>47.0</v>
      </c>
      <c r="K12734" s="1">
        <f t="shared" si="1"/>
        <v>108</v>
      </c>
    </row>
    <row r="12735" ht="15.75" customHeight="1">
      <c r="A12735" s="1">
        <v>20.0</v>
      </c>
      <c r="B12735" s="1">
        <v>2.03007005301E13</v>
      </c>
      <c r="C12735" s="1" t="s">
        <v>12552</v>
      </c>
      <c r="D12735" s="1">
        <v>2306610.0</v>
      </c>
      <c r="E12735" s="1">
        <v>17.0</v>
      </c>
      <c r="F12735" s="1">
        <v>117.0</v>
      </c>
      <c r="G12735" s="1">
        <v>27.0</v>
      </c>
      <c r="H12735" s="1">
        <v>35.0</v>
      </c>
      <c r="K12735" s="1">
        <f t="shared" si="1"/>
        <v>62</v>
      </c>
    </row>
    <row r="12736" ht="15.75" customHeight="1">
      <c r="A12736" s="1">
        <v>35.0</v>
      </c>
      <c r="B12736" s="1">
        <v>3.55003039E13</v>
      </c>
      <c r="C12736" s="1" t="s">
        <v>12553</v>
      </c>
      <c r="D12736" s="1">
        <v>3811700.0</v>
      </c>
      <c r="E12736" s="1">
        <v>17.0</v>
      </c>
      <c r="F12736" s="1">
        <v>117.0</v>
      </c>
      <c r="G12736" s="1">
        <v>53.0</v>
      </c>
      <c r="H12736" s="1">
        <v>39.0</v>
      </c>
      <c r="K12736" s="1">
        <f t="shared" si="1"/>
        <v>92</v>
      </c>
    </row>
    <row r="12737" ht="15.75" customHeight="1">
      <c r="A12737" s="1">
        <v>35.0</v>
      </c>
      <c r="B12737" s="1">
        <v>3.55009038E13</v>
      </c>
      <c r="C12737" s="1" t="s">
        <v>12554</v>
      </c>
      <c r="D12737" s="1">
        <v>3800025.0</v>
      </c>
      <c r="E12737" s="1">
        <v>17.0</v>
      </c>
      <c r="F12737" s="1">
        <v>117.0</v>
      </c>
      <c r="G12737" s="1">
        <v>0.0</v>
      </c>
      <c r="H12737" s="1">
        <v>102.0</v>
      </c>
      <c r="K12737" s="1">
        <f t="shared" si="1"/>
        <v>102</v>
      </c>
    </row>
    <row r="12738" ht="15.75" customHeight="1">
      <c r="A12738" s="1">
        <v>36.0</v>
      </c>
      <c r="B12738" s="1">
        <v>3.65018011E13</v>
      </c>
      <c r="C12738" s="1" t="s">
        <v>12555</v>
      </c>
      <c r="D12738" s="1">
        <v>3904655.0</v>
      </c>
      <c r="E12738" s="1">
        <v>17.0</v>
      </c>
      <c r="F12738" s="1">
        <v>117.0</v>
      </c>
      <c r="G12738" s="1">
        <v>28.0</v>
      </c>
      <c r="H12738" s="1">
        <v>63.0</v>
      </c>
      <c r="K12738" s="1">
        <f t="shared" si="1"/>
        <v>91</v>
      </c>
    </row>
    <row r="12739" ht="15.75" customHeight="1">
      <c r="A12739" s="1">
        <v>37.0</v>
      </c>
      <c r="B12739" s="1">
        <v>3.75013004E13</v>
      </c>
      <c r="C12739" s="1" t="s">
        <v>12556</v>
      </c>
      <c r="D12739" s="1">
        <v>4016410.0</v>
      </c>
      <c r="E12739" s="1">
        <v>17.0</v>
      </c>
      <c r="F12739" s="1">
        <v>117.0</v>
      </c>
      <c r="G12739" s="1">
        <v>55.0</v>
      </c>
      <c r="H12739" s="1">
        <v>26.0</v>
      </c>
      <c r="K12739" s="1">
        <f t="shared" si="1"/>
        <v>81</v>
      </c>
    </row>
    <row r="12740" ht="15.75" customHeight="1">
      <c r="A12740" s="1">
        <v>37.0</v>
      </c>
      <c r="B12740" s="1">
        <v>3.75040012E13</v>
      </c>
      <c r="C12740" s="1" t="s">
        <v>12557</v>
      </c>
      <c r="D12740" s="1">
        <v>4011400.0</v>
      </c>
      <c r="E12740" s="1">
        <v>17.0</v>
      </c>
      <c r="F12740" s="1">
        <v>117.0</v>
      </c>
      <c r="G12740" s="1">
        <v>20.0</v>
      </c>
      <c r="H12740" s="1">
        <v>42.0</v>
      </c>
      <c r="K12740" s="1">
        <f t="shared" si="1"/>
        <v>62</v>
      </c>
    </row>
    <row r="12741" ht="15.75" customHeight="1">
      <c r="A12741" s="1">
        <v>38.0</v>
      </c>
      <c r="B12741" s="1">
        <v>3.85004007E13</v>
      </c>
      <c r="C12741" s="1" t="s">
        <v>12558</v>
      </c>
      <c r="D12741" s="1">
        <v>4106750.0</v>
      </c>
      <c r="E12741" s="1">
        <v>17.0</v>
      </c>
      <c r="F12741" s="1">
        <v>117.0</v>
      </c>
      <c r="G12741" s="1">
        <v>29.0</v>
      </c>
      <c r="H12741" s="1">
        <v>58.0</v>
      </c>
      <c r="K12741" s="1">
        <f t="shared" si="1"/>
        <v>87</v>
      </c>
    </row>
    <row r="12742" ht="15.75" customHeight="1">
      <c r="A12742" s="1">
        <v>44.0</v>
      </c>
      <c r="B12742" s="1">
        <v>4.45025003E13</v>
      </c>
      <c r="C12742" s="1" t="s">
        <v>12559</v>
      </c>
      <c r="D12742" s="1">
        <v>4811550.0</v>
      </c>
      <c r="E12742" s="1">
        <v>17.0</v>
      </c>
      <c r="F12742" s="1">
        <v>117.0</v>
      </c>
      <c r="G12742" s="1">
        <v>15.0</v>
      </c>
      <c r="H12742" s="1">
        <v>73.0</v>
      </c>
      <c r="K12742" s="1">
        <f t="shared" si="1"/>
        <v>88</v>
      </c>
    </row>
    <row r="12743" ht="15.75" customHeight="1">
      <c r="A12743" s="1">
        <v>44.0</v>
      </c>
      <c r="B12743" s="1">
        <v>4.45075002E13</v>
      </c>
      <c r="C12743" s="1" t="s">
        <v>12560</v>
      </c>
      <c r="D12743" s="1">
        <v>4819140.0</v>
      </c>
      <c r="E12743" s="1">
        <v>17.0</v>
      </c>
      <c r="F12743" s="1">
        <v>117.0</v>
      </c>
      <c r="G12743" s="1">
        <v>11.0</v>
      </c>
      <c r="H12743" s="1">
        <v>43.0</v>
      </c>
      <c r="K12743" s="1">
        <f t="shared" si="1"/>
        <v>54</v>
      </c>
    </row>
    <row r="12744" ht="15.75" customHeight="1">
      <c r="A12744" s="1">
        <v>48.0</v>
      </c>
      <c r="B12744" s="1">
        <v>4.85038019E13</v>
      </c>
      <c r="C12744" s="1" t="s">
        <v>12561</v>
      </c>
      <c r="D12744" s="1">
        <v>5308310.0</v>
      </c>
      <c r="E12744" s="1">
        <v>17.0</v>
      </c>
      <c r="F12744" s="1">
        <v>117.0</v>
      </c>
      <c r="G12744" s="1">
        <v>27.0</v>
      </c>
      <c r="H12744" s="1">
        <v>31.0</v>
      </c>
      <c r="K12744" s="1">
        <f t="shared" si="1"/>
        <v>58</v>
      </c>
    </row>
    <row r="12745" ht="15.75" customHeight="1">
      <c r="A12745" s="1">
        <v>5.0</v>
      </c>
      <c r="B12745" s="1">
        <v>5.5014011E12</v>
      </c>
      <c r="C12745" s="1" t="s">
        <v>12562</v>
      </c>
      <c r="D12745" s="1">
        <v>629190.0</v>
      </c>
      <c r="E12745" s="1">
        <v>17.0</v>
      </c>
      <c r="F12745" s="1">
        <v>116.0</v>
      </c>
      <c r="G12745" s="1">
        <v>0.0</v>
      </c>
      <c r="H12745" s="1">
        <v>30.0</v>
      </c>
      <c r="K12745" s="1">
        <f t="shared" si="1"/>
        <v>30</v>
      </c>
    </row>
    <row r="12746" ht="15.75" customHeight="1">
      <c r="A12746" s="1">
        <v>5.0</v>
      </c>
      <c r="B12746" s="1">
        <v>5.504502E12</v>
      </c>
      <c r="C12746" s="1" t="s">
        <v>12563</v>
      </c>
      <c r="D12746" s="1">
        <v>619200.0</v>
      </c>
      <c r="E12746" s="1">
        <v>17.0</v>
      </c>
      <c r="F12746" s="1">
        <v>116.0</v>
      </c>
      <c r="G12746" s="1">
        <v>36.0</v>
      </c>
      <c r="H12746" s="1">
        <v>0.0</v>
      </c>
      <c r="K12746" s="1">
        <f t="shared" si="1"/>
        <v>36</v>
      </c>
    </row>
    <row r="12747" ht="15.75" customHeight="1">
      <c r="A12747" s="1">
        <v>14.0</v>
      </c>
      <c r="B12747" s="1">
        <v>1.45016116E13</v>
      </c>
      <c r="C12747" s="1" t="s">
        <v>12564</v>
      </c>
      <c r="D12747" s="1">
        <v>1732040.0</v>
      </c>
      <c r="E12747" s="1">
        <v>17.0</v>
      </c>
      <c r="F12747" s="1">
        <v>116.0</v>
      </c>
      <c r="G12747" s="1">
        <v>56.0</v>
      </c>
      <c r="H12747" s="1">
        <v>45.0</v>
      </c>
      <c r="K12747" s="1">
        <f t="shared" si="1"/>
        <v>101</v>
      </c>
    </row>
    <row r="12748" ht="15.75" customHeight="1">
      <c r="A12748" s="1">
        <v>17.0</v>
      </c>
      <c r="B12748" s="1">
        <v>1.75029012E13</v>
      </c>
      <c r="C12748" s="1" t="s">
        <v>12565</v>
      </c>
      <c r="D12748" s="1">
        <v>2011820.0</v>
      </c>
      <c r="E12748" s="1">
        <v>17.0</v>
      </c>
      <c r="F12748" s="1">
        <v>116.0</v>
      </c>
      <c r="G12748" s="1">
        <v>28.0</v>
      </c>
      <c r="H12748" s="1">
        <v>81.0</v>
      </c>
      <c r="K12748" s="1">
        <f t="shared" si="1"/>
        <v>109</v>
      </c>
    </row>
    <row r="12749" ht="15.75" customHeight="1">
      <c r="A12749" s="1">
        <v>22.0</v>
      </c>
      <c r="B12749" s="1">
        <v>2.23012006301E13</v>
      </c>
      <c r="C12749" s="1" t="s">
        <v>12566</v>
      </c>
      <c r="D12749" s="1">
        <v>2505610.0</v>
      </c>
      <c r="E12749" s="1">
        <v>17.0</v>
      </c>
      <c r="F12749" s="1">
        <v>116.0</v>
      </c>
      <c r="G12749" s="1">
        <v>0.0</v>
      </c>
      <c r="H12749" s="1">
        <v>70.0</v>
      </c>
      <c r="K12749" s="1">
        <f t="shared" si="1"/>
        <v>70</v>
      </c>
    </row>
    <row r="12750" ht="15.75" customHeight="1">
      <c r="A12750" s="1">
        <v>26.0</v>
      </c>
      <c r="B12750" s="1">
        <v>2.65059502E13</v>
      </c>
      <c r="C12750" s="1" t="s">
        <v>12567</v>
      </c>
      <c r="D12750" s="1">
        <v>2908790.0</v>
      </c>
      <c r="E12750" s="1">
        <v>17.0</v>
      </c>
      <c r="F12750" s="1">
        <v>116.0</v>
      </c>
      <c r="G12750" s="1">
        <v>37.0</v>
      </c>
      <c r="H12750" s="1">
        <v>37.0</v>
      </c>
      <c r="K12750" s="1">
        <f t="shared" si="1"/>
        <v>74</v>
      </c>
    </row>
    <row r="12751" ht="15.75" customHeight="1">
      <c r="A12751" s="1">
        <v>28.0</v>
      </c>
      <c r="B12751" s="1">
        <v>2.85038801E13</v>
      </c>
      <c r="C12751" s="1" t="s">
        <v>12568</v>
      </c>
      <c r="D12751" s="1">
        <v>3172210.0</v>
      </c>
      <c r="E12751" s="1">
        <v>17.0</v>
      </c>
      <c r="F12751" s="1">
        <v>116.0</v>
      </c>
      <c r="G12751" s="1">
        <v>29.0</v>
      </c>
      <c r="H12751" s="1">
        <v>33.0</v>
      </c>
      <c r="K12751" s="1">
        <f t="shared" si="1"/>
        <v>62</v>
      </c>
    </row>
    <row r="12752" ht="15.75" customHeight="1">
      <c r="A12752" s="1">
        <v>31.0</v>
      </c>
      <c r="B12752" s="1">
        <v>3.15021011E13</v>
      </c>
      <c r="C12752" s="1" t="s">
        <v>12569</v>
      </c>
      <c r="D12752" s="1">
        <v>3407470.0</v>
      </c>
      <c r="E12752" s="1">
        <v>17.0</v>
      </c>
      <c r="F12752" s="1">
        <v>116.0</v>
      </c>
      <c r="G12752" s="1">
        <v>22.0</v>
      </c>
      <c r="H12752" s="1">
        <v>13.0</v>
      </c>
      <c r="K12752" s="1">
        <f t="shared" si="1"/>
        <v>35</v>
      </c>
    </row>
    <row r="12753" ht="15.75" customHeight="1">
      <c r="A12753" s="1">
        <v>36.0</v>
      </c>
      <c r="B12753" s="1">
        <v>3.65077601E13</v>
      </c>
      <c r="C12753" s="1" t="s">
        <v>12570</v>
      </c>
      <c r="D12753" s="1">
        <v>3906349.0</v>
      </c>
      <c r="E12753" s="1">
        <v>17.0</v>
      </c>
      <c r="F12753" s="1">
        <v>116.0</v>
      </c>
      <c r="G12753" s="1">
        <v>0.0</v>
      </c>
      <c r="H12753" s="1">
        <v>0.0</v>
      </c>
      <c r="K12753" s="1">
        <f t="shared" si="1"/>
        <v>0</v>
      </c>
    </row>
    <row r="12754" ht="15.75" customHeight="1">
      <c r="A12754" s="1">
        <v>36.0</v>
      </c>
      <c r="B12754" s="1">
        <v>3.65085202E13</v>
      </c>
      <c r="C12754" s="1" t="s">
        <v>12571</v>
      </c>
      <c r="D12754" s="1">
        <v>3905052.0</v>
      </c>
      <c r="E12754" s="1">
        <v>17.0</v>
      </c>
      <c r="F12754" s="1">
        <v>116.0</v>
      </c>
      <c r="G12754" s="1">
        <v>0.0</v>
      </c>
      <c r="H12754" s="1">
        <v>0.0</v>
      </c>
      <c r="K12754" s="1">
        <f t="shared" si="1"/>
        <v>0</v>
      </c>
    </row>
    <row r="12755" ht="15.75" customHeight="1">
      <c r="A12755" s="1">
        <v>44.0</v>
      </c>
      <c r="B12755" s="1">
        <v>4.45167003E13</v>
      </c>
      <c r="C12755" s="1" t="s">
        <v>12572</v>
      </c>
      <c r="D12755" s="1">
        <v>4835820.0</v>
      </c>
      <c r="E12755" s="1">
        <v>17.0</v>
      </c>
      <c r="F12755" s="1">
        <v>116.0</v>
      </c>
      <c r="G12755" s="1">
        <v>32.0</v>
      </c>
      <c r="H12755" s="1">
        <v>64.0</v>
      </c>
      <c r="K12755" s="1">
        <f t="shared" si="1"/>
        <v>96</v>
      </c>
    </row>
    <row r="12756" ht="15.75" customHeight="1">
      <c r="A12756" s="1">
        <v>44.0</v>
      </c>
      <c r="B12756" s="1">
        <v>4.45232006E13</v>
      </c>
      <c r="C12756" s="1" t="s">
        <v>12573</v>
      </c>
      <c r="D12756" s="1">
        <v>4843680.0</v>
      </c>
      <c r="E12756" s="1">
        <v>17.0</v>
      </c>
      <c r="F12756" s="1">
        <v>116.0</v>
      </c>
      <c r="G12756" s="1">
        <v>51.0</v>
      </c>
      <c r="H12756" s="1">
        <v>48.0</v>
      </c>
      <c r="K12756" s="1">
        <f t="shared" si="1"/>
        <v>99</v>
      </c>
    </row>
    <row r="12757" ht="15.75" customHeight="1">
      <c r="A12757" s="1">
        <v>3.0</v>
      </c>
      <c r="B12757" s="1">
        <v>3.5002012E12</v>
      </c>
      <c r="C12757" s="1" t="s">
        <v>12574</v>
      </c>
      <c r="D12757" s="1">
        <v>402760.0</v>
      </c>
      <c r="E12757" s="1">
        <v>17.0</v>
      </c>
      <c r="F12757" s="1">
        <v>115.0</v>
      </c>
      <c r="G12757" s="1">
        <v>43.0</v>
      </c>
      <c r="H12757" s="1">
        <v>60.0</v>
      </c>
      <c r="K12757" s="1">
        <f t="shared" si="1"/>
        <v>103</v>
      </c>
    </row>
    <row r="12758" ht="15.75" customHeight="1">
      <c r="A12758" s="1">
        <v>5.0</v>
      </c>
      <c r="B12758" s="1">
        <v>5.5015017E12</v>
      </c>
      <c r="C12758" s="1" t="s">
        <v>12575</v>
      </c>
      <c r="D12758" s="1">
        <v>612360.0</v>
      </c>
      <c r="E12758" s="1">
        <v>17.0</v>
      </c>
      <c r="F12758" s="1">
        <v>115.0</v>
      </c>
      <c r="G12758" s="1">
        <v>0.0</v>
      </c>
      <c r="H12758" s="1">
        <v>70.0</v>
      </c>
      <c r="K12758" s="1">
        <f t="shared" si="1"/>
        <v>70</v>
      </c>
    </row>
    <row r="12759" ht="15.75" customHeight="1">
      <c r="A12759" s="1">
        <v>16.0</v>
      </c>
      <c r="B12759" s="1">
        <v>1.65023009E13</v>
      </c>
      <c r="C12759" s="1" t="s">
        <v>12576</v>
      </c>
      <c r="D12759" s="1">
        <v>1908880.0</v>
      </c>
      <c r="E12759" s="1">
        <v>17.0</v>
      </c>
      <c r="F12759" s="1">
        <v>115.0</v>
      </c>
      <c r="G12759" s="1">
        <v>33.0</v>
      </c>
      <c r="H12759" s="1">
        <v>44.0</v>
      </c>
      <c r="K12759" s="1">
        <f t="shared" si="1"/>
        <v>77</v>
      </c>
    </row>
    <row r="12760" ht="15.75" customHeight="1">
      <c r="A12760" s="1">
        <v>20.0</v>
      </c>
      <c r="B12760" s="1">
        <v>2.03002070301E13</v>
      </c>
      <c r="C12760" s="1" t="s">
        <v>12577</v>
      </c>
      <c r="D12760" s="1">
        <v>2314010.0</v>
      </c>
      <c r="E12760" s="1">
        <v>17.0</v>
      </c>
      <c r="F12760" s="1">
        <v>115.0</v>
      </c>
      <c r="G12760" s="1">
        <v>22.0</v>
      </c>
      <c r="H12760" s="1">
        <v>29.0</v>
      </c>
      <c r="K12760" s="1">
        <f t="shared" si="1"/>
        <v>51</v>
      </c>
    </row>
    <row r="12761" ht="15.75" customHeight="1">
      <c r="A12761" s="1">
        <v>26.0</v>
      </c>
      <c r="B12761" s="1">
        <v>2.6507404E13</v>
      </c>
      <c r="C12761" s="1" t="s">
        <v>12578</v>
      </c>
      <c r="D12761" s="1">
        <v>2916200.0</v>
      </c>
      <c r="E12761" s="1">
        <v>17.0</v>
      </c>
      <c r="F12761" s="1">
        <v>115.0</v>
      </c>
      <c r="G12761" s="1">
        <v>21.0</v>
      </c>
      <c r="H12761" s="1">
        <v>40.0</v>
      </c>
      <c r="K12761" s="1">
        <f t="shared" si="1"/>
        <v>61</v>
      </c>
    </row>
    <row r="12762" ht="15.75" customHeight="1">
      <c r="A12762" s="1">
        <v>27.0</v>
      </c>
      <c r="B12762" s="1">
        <v>2.75008405E13</v>
      </c>
      <c r="C12762" s="1" t="s">
        <v>12579</v>
      </c>
      <c r="D12762" s="1">
        <v>3000001.0</v>
      </c>
      <c r="E12762" s="1">
        <v>17.0</v>
      </c>
      <c r="F12762" s="1">
        <v>115.0</v>
      </c>
      <c r="G12762" s="1">
        <v>0.0</v>
      </c>
      <c r="H12762" s="1">
        <v>0.0</v>
      </c>
      <c r="K12762" s="1">
        <f t="shared" si="1"/>
        <v>0</v>
      </c>
    </row>
    <row r="12763" ht="15.75" customHeight="1">
      <c r="A12763" s="1">
        <v>27.0</v>
      </c>
      <c r="B12763" s="1">
        <v>2.75035401E13</v>
      </c>
      <c r="C12763" s="1" t="s">
        <v>12580</v>
      </c>
      <c r="D12763" s="1">
        <v>3028470.0</v>
      </c>
      <c r="E12763" s="1">
        <v>17.0</v>
      </c>
      <c r="F12763" s="1">
        <v>115.0</v>
      </c>
      <c r="G12763" s="1">
        <v>51.0</v>
      </c>
      <c r="H12763" s="1">
        <v>56.0</v>
      </c>
      <c r="K12763" s="1">
        <f t="shared" si="1"/>
        <v>107</v>
      </c>
    </row>
    <row r="12764" ht="15.75" customHeight="1">
      <c r="A12764" s="1">
        <v>31.0</v>
      </c>
      <c r="B12764" s="1">
        <v>3.11002002304E13</v>
      </c>
      <c r="C12764" s="1" t="s">
        <v>12581</v>
      </c>
      <c r="D12764" s="1">
        <v>3400007.0</v>
      </c>
      <c r="E12764" s="1">
        <v>17.0</v>
      </c>
      <c r="F12764" s="1">
        <v>115.0</v>
      </c>
      <c r="G12764" s="1">
        <v>0.0</v>
      </c>
      <c r="H12764" s="1">
        <v>115.0</v>
      </c>
      <c r="K12764" s="1">
        <f t="shared" si="1"/>
        <v>115</v>
      </c>
    </row>
    <row r="12765" ht="15.75" customHeight="1">
      <c r="A12765" s="1">
        <v>31.0</v>
      </c>
      <c r="B12765" s="1">
        <v>3.15002038E13</v>
      </c>
      <c r="C12765" s="1" t="s">
        <v>12582</v>
      </c>
      <c r="D12765" s="1">
        <v>3411820.0</v>
      </c>
      <c r="E12765" s="1">
        <v>17.0</v>
      </c>
      <c r="F12765" s="1">
        <v>115.0</v>
      </c>
      <c r="G12765" s="1">
        <v>0.0</v>
      </c>
      <c r="H12765" s="1">
        <v>0.0</v>
      </c>
      <c r="K12765" s="1">
        <f t="shared" si="1"/>
        <v>0</v>
      </c>
    </row>
    <row r="12766" ht="15.75" customHeight="1">
      <c r="A12766" s="1">
        <v>35.0</v>
      </c>
      <c r="B12766" s="1">
        <v>3.55053014E13</v>
      </c>
      <c r="C12766" s="1" t="s">
        <v>12583</v>
      </c>
      <c r="D12766" s="1">
        <v>3813760.0</v>
      </c>
      <c r="E12766" s="1">
        <v>17.0</v>
      </c>
      <c r="F12766" s="1">
        <v>115.0</v>
      </c>
      <c r="G12766" s="1">
        <v>0.0</v>
      </c>
      <c r="H12766" s="1">
        <v>114.0</v>
      </c>
      <c r="K12766" s="1">
        <f t="shared" si="1"/>
        <v>114</v>
      </c>
    </row>
    <row r="12767" ht="15.75" customHeight="1">
      <c r="A12767" s="1">
        <v>44.0</v>
      </c>
      <c r="B12767" s="1">
        <v>4.45233001E13</v>
      </c>
      <c r="C12767" s="1" t="s">
        <v>12584</v>
      </c>
      <c r="D12767" s="1">
        <v>4814920.0</v>
      </c>
      <c r="E12767" s="1">
        <v>17.0</v>
      </c>
      <c r="F12767" s="1">
        <v>115.0</v>
      </c>
      <c r="G12767" s="1">
        <v>29.0</v>
      </c>
      <c r="H12767" s="1">
        <v>43.0</v>
      </c>
      <c r="K12767" s="1">
        <f t="shared" si="1"/>
        <v>72</v>
      </c>
    </row>
    <row r="12768" ht="15.75" customHeight="1">
      <c r="A12768" s="1">
        <v>3.0</v>
      </c>
      <c r="B12768" s="1">
        <v>3.5002017E12</v>
      </c>
      <c r="C12768" s="1" t="s">
        <v>12585</v>
      </c>
      <c r="D12768" s="1">
        <v>406150.0</v>
      </c>
      <c r="E12768" s="1">
        <v>17.0</v>
      </c>
      <c r="F12768" s="1">
        <v>114.0</v>
      </c>
      <c r="G12768" s="1">
        <v>49.0</v>
      </c>
      <c r="H12768" s="1">
        <v>40.0</v>
      </c>
      <c r="K12768" s="1">
        <f t="shared" si="1"/>
        <v>89</v>
      </c>
    </row>
    <row r="12769" ht="15.75" customHeight="1">
      <c r="A12769" s="1">
        <v>14.0</v>
      </c>
      <c r="B12769" s="1">
        <v>1.45049021E13</v>
      </c>
      <c r="C12769" s="1" t="s">
        <v>12586</v>
      </c>
      <c r="D12769" s="1">
        <v>1717490.0</v>
      </c>
      <c r="E12769" s="1">
        <v>17.0</v>
      </c>
      <c r="F12769" s="1">
        <v>114.0</v>
      </c>
      <c r="G12769" s="1">
        <v>38.0</v>
      </c>
      <c r="H12769" s="1">
        <v>15.0</v>
      </c>
      <c r="K12769" s="1">
        <f t="shared" si="1"/>
        <v>53</v>
      </c>
    </row>
    <row r="12770" ht="15.75" customHeight="1">
      <c r="A12770" s="1">
        <v>20.0</v>
      </c>
      <c r="B12770" s="1">
        <v>2.03012009301E13</v>
      </c>
      <c r="C12770" s="1" t="s">
        <v>12587</v>
      </c>
      <c r="D12770" s="1">
        <v>2313530.0</v>
      </c>
      <c r="E12770" s="1">
        <v>17.0</v>
      </c>
      <c r="F12770" s="1">
        <v>114.0</v>
      </c>
      <c r="G12770" s="1">
        <v>26.0</v>
      </c>
      <c r="H12770" s="1">
        <v>22.0</v>
      </c>
      <c r="K12770" s="1">
        <f t="shared" si="1"/>
        <v>48</v>
      </c>
    </row>
    <row r="12771" ht="15.75" customHeight="1">
      <c r="A12771" s="1">
        <v>27.0</v>
      </c>
      <c r="B12771" s="1">
        <v>2.75022401302E13</v>
      </c>
      <c r="C12771" s="1" t="s">
        <v>12588</v>
      </c>
      <c r="D12771" s="1">
        <v>3015120.0</v>
      </c>
      <c r="E12771" s="1">
        <v>17.0</v>
      </c>
      <c r="F12771" s="1">
        <v>114.0</v>
      </c>
      <c r="G12771" s="1">
        <v>82.0</v>
      </c>
      <c r="H12771" s="1">
        <v>0.0</v>
      </c>
      <c r="K12771" s="1">
        <f t="shared" si="1"/>
        <v>82</v>
      </c>
    </row>
    <row r="12772" ht="15.75" customHeight="1">
      <c r="A12772" s="1">
        <v>37.0</v>
      </c>
      <c r="B12772" s="1">
        <v>3.7503401E13</v>
      </c>
      <c r="C12772" s="1" t="s">
        <v>12589</v>
      </c>
      <c r="D12772" s="1">
        <v>4026610.0</v>
      </c>
      <c r="E12772" s="1">
        <v>17.0</v>
      </c>
      <c r="F12772" s="1">
        <v>114.0</v>
      </c>
      <c r="G12772" s="1">
        <v>33.0</v>
      </c>
      <c r="H12772" s="1">
        <v>79.0</v>
      </c>
      <c r="K12772" s="1">
        <f t="shared" si="1"/>
        <v>112</v>
      </c>
    </row>
    <row r="12773" ht="15.75" customHeight="1">
      <c r="A12773" s="1">
        <v>41.0</v>
      </c>
      <c r="B12773" s="1">
        <v>4.15017201E13</v>
      </c>
      <c r="C12773" s="1" t="s">
        <v>12590</v>
      </c>
      <c r="D12773" s="1">
        <v>4501870.0</v>
      </c>
      <c r="E12773" s="1">
        <v>17.0</v>
      </c>
      <c r="F12773" s="1">
        <v>114.0</v>
      </c>
      <c r="G12773" s="1">
        <v>0.0</v>
      </c>
      <c r="H12773" s="1">
        <v>0.0</v>
      </c>
      <c r="K12773" s="1">
        <f t="shared" si="1"/>
        <v>0</v>
      </c>
    </row>
    <row r="12774" ht="15.75" customHeight="1">
      <c r="A12774" s="1">
        <v>22.0</v>
      </c>
      <c r="B12774" s="1">
        <v>2.23001013301E13</v>
      </c>
      <c r="C12774" s="1" t="s">
        <v>12591</v>
      </c>
      <c r="D12774" s="1">
        <v>2511730.0</v>
      </c>
      <c r="E12774" s="1">
        <v>17.0</v>
      </c>
      <c r="F12774" s="1">
        <v>113.0</v>
      </c>
      <c r="G12774" s="1">
        <v>20.0</v>
      </c>
      <c r="H12774" s="1">
        <v>22.0</v>
      </c>
      <c r="K12774" s="1">
        <f t="shared" si="1"/>
        <v>42</v>
      </c>
    </row>
    <row r="12775" ht="15.75" customHeight="1">
      <c r="A12775" s="1">
        <v>26.0</v>
      </c>
      <c r="B12775" s="1">
        <v>2.65031003E13</v>
      </c>
      <c r="C12775" s="1" t="s">
        <v>12592</v>
      </c>
      <c r="D12775" s="1">
        <v>2915630.0</v>
      </c>
      <c r="E12775" s="1">
        <v>17.0</v>
      </c>
      <c r="F12775" s="1">
        <v>113.0</v>
      </c>
      <c r="G12775" s="1">
        <v>28.0</v>
      </c>
      <c r="H12775" s="1">
        <v>47.0</v>
      </c>
      <c r="K12775" s="1">
        <f t="shared" si="1"/>
        <v>75</v>
      </c>
    </row>
    <row r="12776" ht="15.75" customHeight="1">
      <c r="A12776" s="1">
        <v>26.0</v>
      </c>
      <c r="B12776" s="1">
        <v>2.65044006E13</v>
      </c>
      <c r="C12776" s="1" t="s">
        <v>12593</v>
      </c>
      <c r="D12776" s="1">
        <v>2910260.0</v>
      </c>
      <c r="E12776" s="1">
        <v>17.0</v>
      </c>
      <c r="F12776" s="1">
        <v>113.0</v>
      </c>
      <c r="G12776" s="1">
        <v>27.0</v>
      </c>
      <c r="H12776" s="1">
        <v>31.0</v>
      </c>
      <c r="K12776" s="1">
        <f t="shared" si="1"/>
        <v>58</v>
      </c>
    </row>
    <row r="12777" ht="15.75" customHeight="1">
      <c r="A12777" s="1">
        <v>26.0</v>
      </c>
      <c r="B12777" s="1">
        <v>2.65077701E13</v>
      </c>
      <c r="C12777" s="1" t="s">
        <v>12594</v>
      </c>
      <c r="D12777" s="1">
        <v>2923370.0</v>
      </c>
      <c r="E12777" s="1">
        <v>17.0</v>
      </c>
      <c r="F12777" s="1">
        <v>113.0</v>
      </c>
      <c r="G12777" s="1">
        <v>45.0</v>
      </c>
      <c r="H12777" s="1">
        <v>27.0</v>
      </c>
      <c r="K12777" s="1">
        <f t="shared" si="1"/>
        <v>72</v>
      </c>
    </row>
    <row r="12778" ht="15.75" customHeight="1">
      <c r="A12778" s="1">
        <v>27.0</v>
      </c>
      <c r="B12778" s="1">
        <v>2.75039016E13</v>
      </c>
      <c r="C12778" s="1" t="s">
        <v>12595</v>
      </c>
      <c r="D12778" s="1">
        <v>3021450.0</v>
      </c>
      <c r="E12778" s="1">
        <v>17.0</v>
      </c>
      <c r="F12778" s="1">
        <v>113.0</v>
      </c>
      <c r="G12778" s="1">
        <v>43.0</v>
      </c>
      <c r="H12778" s="1">
        <v>0.0</v>
      </c>
      <c r="K12778" s="1">
        <f t="shared" si="1"/>
        <v>43</v>
      </c>
    </row>
    <row r="12779" ht="15.75" customHeight="1">
      <c r="A12779" s="1">
        <v>32.0</v>
      </c>
      <c r="B12779" s="1">
        <v>3.25005003E13</v>
      </c>
      <c r="C12779" s="1" t="s">
        <v>12596</v>
      </c>
      <c r="D12779" s="1">
        <v>3501140.0</v>
      </c>
      <c r="E12779" s="1">
        <v>17.0</v>
      </c>
      <c r="F12779" s="1">
        <v>113.0</v>
      </c>
      <c r="G12779" s="1">
        <v>21.0</v>
      </c>
      <c r="H12779" s="1">
        <v>3.0</v>
      </c>
      <c r="K12779" s="1">
        <f t="shared" si="1"/>
        <v>24</v>
      </c>
    </row>
    <row r="12780" ht="15.75" customHeight="1">
      <c r="A12780" s="1">
        <v>35.0</v>
      </c>
      <c r="B12780" s="1">
        <v>3.55030021E13</v>
      </c>
      <c r="C12780" s="1" t="s">
        <v>12597</v>
      </c>
      <c r="D12780" s="1">
        <v>3807830.0</v>
      </c>
      <c r="E12780" s="1">
        <v>17.0</v>
      </c>
      <c r="F12780" s="1">
        <v>113.0</v>
      </c>
      <c r="G12780" s="1">
        <v>46.0</v>
      </c>
      <c r="H12780" s="1">
        <v>35.0</v>
      </c>
      <c r="K12780" s="1">
        <f t="shared" si="1"/>
        <v>81</v>
      </c>
    </row>
    <row r="12781" ht="15.75" customHeight="1">
      <c r="A12781" s="1">
        <v>35.0</v>
      </c>
      <c r="B12781" s="1">
        <v>3.55034068E13</v>
      </c>
      <c r="C12781" s="1" t="s">
        <v>12598</v>
      </c>
      <c r="D12781" s="1">
        <v>3817520.0</v>
      </c>
      <c r="E12781" s="1">
        <v>17.0</v>
      </c>
      <c r="F12781" s="1">
        <v>113.0</v>
      </c>
      <c r="G12781" s="1">
        <v>38.0</v>
      </c>
      <c r="H12781" s="1">
        <v>17.0</v>
      </c>
      <c r="K12781" s="1">
        <f t="shared" si="1"/>
        <v>55</v>
      </c>
    </row>
    <row r="12782" ht="15.75" customHeight="1">
      <c r="A12782" s="1">
        <v>37.0</v>
      </c>
      <c r="B12782" s="1">
        <v>3.75064023E13</v>
      </c>
      <c r="C12782" s="1" t="s">
        <v>12599</v>
      </c>
      <c r="D12782" s="1">
        <v>4030390.0</v>
      </c>
      <c r="E12782" s="1">
        <v>17.0</v>
      </c>
      <c r="F12782" s="1">
        <v>113.0</v>
      </c>
      <c r="G12782" s="1">
        <v>7.0</v>
      </c>
      <c r="H12782" s="1">
        <v>50.0</v>
      </c>
      <c r="K12782" s="1">
        <f t="shared" si="1"/>
        <v>57</v>
      </c>
    </row>
    <row r="12783" ht="15.75" customHeight="1">
      <c r="A12783" s="1">
        <v>44.0</v>
      </c>
      <c r="B12783" s="1">
        <v>4.45018003E13</v>
      </c>
      <c r="C12783" s="1" t="s">
        <v>12600</v>
      </c>
      <c r="D12783" s="1">
        <v>4824360.0</v>
      </c>
      <c r="E12783" s="1">
        <v>17.0</v>
      </c>
      <c r="F12783" s="1">
        <v>113.0</v>
      </c>
      <c r="G12783" s="1">
        <v>26.0</v>
      </c>
      <c r="H12783" s="1">
        <v>46.0</v>
      </c>
      <c r="K12783" s="1">
        <f t="shared" si="1"/>
        <v>72</v>
      </c>
    </row>
    <row r="12784" ht="15.75" customHeight="1">
      <c r="A12784" s="1">
        <v>44.0</v>
      </c>
      <c r="B12784" s="1">
        <v>4.45072009E13</v>
      </c>
      <c r="C12784" s="1" t="s">
        <v>12601</v>
      </c>
      <c r="D12784" s="1">
        <v>4842720.0</v>
      </c>
      <c r="E12784" s="1">
        <v>17.0</v>
      </c>
      <c r="F12784" s="1">
        <v>113.0</v>
      </c>
      <c r="G12784" s="1">
        <v>27.0</v>
      </c>
      <c r="H12784" s="1">
        <v>63.0</v>
      </c>
      <c r="K12784" s="1">
        <f t="shared" si="1"/>
        <v>90</v>
      </c>
    </row>
    <row r="12785" ht="15.75" customHeight="1">
      <c r="A12785" s="1">
        <v>44.0</v>
      </c>
      <c r="B12785" s="1">
        <v>4.45224003E13</v>
      </c>
      <c r="C12785" s="1" t="s">
        <v>12602</v>
      </c>
      <c r="D12785" s="1">
        <v>4846410.0</v>
      </c>
      <c r="E12785" s="1">
        <v>17.0</v>
      </c>
      <c r="F12785" s="1">
        <v>113.0</v>
      </c>
      <c r="G12785" s="1">
        <v>18.0</v>
      </c>
      <c r="H12785" s="1">
        <v>72.0</v>
      </c>
      <c r="K12785" s="1">
        <f t="shared" si="1"/>
        <v>90</v>
      </c>
    </row>
    <row r="12786" ht="15.75" customHeight="1">
      <c r="A12786" s="1">
        <v>48.0</v>
      </c>
      <c r="B12786" s="1">
        <v>4.85016001E13</v>
      </c>
      <c r="C12786" s="1" t="s">
        <v>12603</v>
      </c>
      <c r="D12786" s="1">
        <v>5300750.0</v>
      </c>
      <c r="E12786" s="1">
        <v>17.0</v>
      </c>
      <c r="F12786" s="1">
        <v>113.0</v>
      </c>
      <c r="G12786" s="1">
        <v>28.0</v>
      </c>
      <c r="H12786" s="1">
        <v>41.0</v>
      </c>
      <c r="K12786" s="1">
        <f t="shared" si="1"/>
        <v>69</v>
      </c>
    </row>
    <row r="12787" ht="15.75" customHeight="1">
      <c r="A12787" s="1">
        <v>5.0</v>
      </c>
      <c r="B12787" s="1">
        <v>5.5004802E12</v>
      </c>
      <c r="C12787" s="1" t="s">
        <v>12604</v>
      </c>
      <c r="D12787" s="1">
        <v>630520.0</v>
      </c>
      <c r="E12787" s="1">
        <v>17.0</v>
      </c>
      <c r="F12787" s="1">
        <v>112.0</v>
      </c>
      <c r="G12787" s="1">
        <v>35.0</v>
      </c>
      <c r="H12787" s="1">
        <v>48.0</v>
      </c>
      <c r="K12787" s="1">
        <f t="shared" si="1"/>
        <v>83</v>
      </c>
    </row>
    <row r="12788" ht="15.75" customHeight="1">
      <c r="A12788" s="1">
        <v>5.0</v>
      </c>
      <c r="B12788" s="1">
        <v>5.5047027E12</v>
      </c>
      <c r="C12788" s="1" t="s">
        <v>12605</v>
      </c>
      <c r="D12788" s="1">
        <v>624210.0</v>
      </c>
      <c r="E12788" s="1">
        <v>17.0</v>
      </c>
      <c r="F12788" s="1">
        <v>112.0</v>
      </c>
      <c r="G12788" s="1">
        <v>37.0</v>
      </c>
      <c r="H12788" s="1">
        <v>42.0</v>
      </c>
      <c r="K12788" s="1">
        <f t="shared" si="1"/>
        <v>79</v>
      </c>
    </row>
    <row r="12789" ht="15.75" customHeight="1">
      <c r="A12789" s="1">
        <v>14.0</v>
      </c>
      <c r="B12789" s="1">
        <v>1.45010009E13</v>
      </c>
      <c r="C12789" s="1" t="s">
        <v>12606</v>
      </c>
      <c r="D12789" s="1">
        <v>1723700.0</v>
      </c>
      <c r="E12789" s="1">
        <v>17.0</v>
      </c>
      <c r="F12789" s="1">
        <v>112.0</v>
      </c>
      <c r="G12789" s="1">
        <v>44.0</v>
      </c>
      <c r="H12789" s="1">
        <v>60.0</v>
      </c>
      <c r="K12789" s="1">
        <f t="shared" si="1"/>
        <v>104</v>
      </c>
    </row>
    <row r="12790" ht="15.75" customHeight="1">
      <c r="A12790" s="1">
        <v>15.0</v>
      </c>
      <c r="B12790" s="1">
        <v>1.55068007E13</v>
      </c>
      <c r="C12790" s="1" t="s">
        <v>12607</v>
      </c>
      <c r="D12790" s="1">
        <v>1811730.0</v>
      </c>
      <c r="E12790" s="1">
        <v>17.0</v>
      </c>
      <c r="F12790" s="1">
        <v>112.0</v>
      </c>
      <c r="G12790" s="1">
        <v>112.0</v>
      </c>
      <c r="H12790" s="1">
        <v>0.0</v>
      </c>
      <c r="K12790" s="1">
        <f t="shared" si="1"/>
        <v>112</v>
      </c>
    </row>
    <row r="12791" ht="15.75" customHeight="1">
      <c r="A12791" s="1">
        <v>16.0</v>
      </c>
      <c r="B12791" s="1">
        <v>1.65055009E13</v>
      </c>
      <c r="C12791" s="1" t="s">
        <v>12608</v>
      </c>
      <c r="D12791" s="1">
        <v>1917880.0</v>
      </c>
      <c r="E12791" s="1">
        <v>17.0</v>
      </c>
      <c r="F12791" s="1">
        <v>112.0</v>
      </c>
      <c r="G12791" s="1">
        <v>56.0</v>
      </c>
      <c r="H12791" s="1">
        <v>34.0</v>
      </c>
      <c r="K12791" s="1">
        <f t="shared" si="1"/>
        <v>90</v>
      </c>
    </row>
    <row r="12792" ht="15.75" customHeight="1">
      <c r="A12792" s="1">
        <v>26.0</v>
      </c>
      <c r="B12792" s="1">
        <v>2.6504001E13</v>
      </c>
      <c r="C12792" s="1" t="s">
        <v>12609</v>
      </c>
      <c r="D12792" s="1">
        <v>2913440.0</v>
      </c>
      <c r="E12792" s="1">
        <v>17.0</v>
      </c>
      <c r="F12792" s="1">
        <v>112.0</v>
      </c>
      <c r="G12792" s="1">
        <v>9.0</v>
      </c>
      <c r="H12792" s="1">
        <v>24.0</v>
      </c>
      <c r="K12792" s="1">
        <f t="shared" si="1"/>
        <v>33</v>
      </c>
    </row>
    <row r="12793" ht="15.75" customHeight="1">
      <c r="A12793" s="1">
        <v>35.0</v>
      </c>
      <c r="B12793" s="1">
        <v>3.55052014E13</v>
      </c>
      <c r="C12793" s="1" t="s">
        <v>12610</v>
      </c>
      <c r="D12793" s="1">
        <v>3800049.0</v>
      </c>
      <c r="E12793" s="1">
        <v>17.0</v>
      </c>
      <c r="F12793" s="1">
        <v>112.0</v>
      </c>
      <c r="G12793" s="1">
        <v>27.0</v>
      </c>
      <c r="H12793" s="1">
        <v>38.0</v>
      </c>
      <c r="K12793" s="1">
        <f t="shared" si="1"/>
        <v>65</v>
      </c>
    </row>
    <row r="12794" ht="15.75" customHeight="1">
      <c r="A12794" s="1">
        <v>44.0</v>
      </c>
      <c r="B12794" s="1">
        <v>4.45019007E13</v>
      </c>
      <c r="C12794" s="1" t="s">
        <v>12611</v>
      </c>
      <c r="D12794" s="1">
        <v>4827060.0</v>
      </c>
      <c r="E12794" s="1">
        <v>17.0</v>
      </c>
      <c r="F12794" s="1">
        <v>112.0</v>
      </c>
      <c r="G12794" s="1">
        <v>35.0</v>
      </c>
      <c r="H12794" s="1">
        <v>55.0</v>
      </c>
      <c r="K12794" s="1">
        <f t="shared" si="1"/>
        <v>90</v>
      </c>
    </row>
    <row r="12795" ht="15.75" customHeight="1">
      <c r="A12795" s="1">
        <v>44.0</v>
      </c>
      <c r="B12795" s="1">
        <v>4.45182008E13</v>
      </c>
      <c r="C12795" s="1" t="s">
        <v>12612</v>
      </c>
      <c r="D12795" s="1">
        <v>4834140.0</v>
      </c>
      <c r="E12795" s="1">
        <v>17.0</v>
      </c>
      <c r="F12795" s="1">
        <v>112.0</v>
      </c>
      <c r="G12795" s="1">
        <v>44.0</v>
      </c>
      <c r="H12795" s="1">
        <v>51.0</v>
      </c>
      <c r="K12795" s="1">
        <f t="shared" si="1"/>
        <v>95</v>
      </c>
    </row>
    <row r="12796" ht="15.75" customHeight="1">
      <c r="A12796" s="1">
        <v>5.0</v>
      </c>
      <c r="B12796" s="1">
        <v>5.5053002E12</v>
      </c>
      <c r="C12796" s="1" t="s">
        <v>12613</v>
      </c>
      <c r="D12796" s="1">
        <v>606510.0</v>
      </c>
      <c r="E12796" s="1">
        <v>17.0</v>
      </c>
      <c r="F12796" s="1">
        <v>111.0</v>
      </c>
      <c r="G12796" s="1">
        <v>4.0</v>
      </c>
      <c r="H12796" s="1">
        <v>59.0</v>
      </c>
      <c r="K12796" s="1">
        <f t="shared" si="1"/>
        <v>63</v>
      </c>
    </row>
    <row r="12797" ht="15.75" customHeight="1">
      <c r="A12797" s="1">
        <v>5.0</v>
      </c>
      <c r="B12797" s="1">
        <v>5.5055003E12</v>
      </c>
      <c r="C12797" s="1" t="s">
        <v>12614</v>
      </c>
      <c r="D12797" s="1">
        <v>604500.0</v>
      </c>
      <c r="E12797" s="1">
        <v>17.0</v>
      </c>
      <c r="F12797" s="1">
        <v>111.0</v>
      </c>
      <c r="G12797" s="1">
        <v>17.0</v>
      </c>
      <c r="H12797" s="1">
        <v>67.0</v>
      </c>
      <c r="K12797" s="1">
        <f t="shared" si="1"/>
        <v>84</v>
      </c>
    </row>
    <row r="12798" ht="15.75" customHeight="1">
      <c r="A12798" s="1">
        <v>22.0</v>
      </c>
      <c r="B12798" s="1">
        <v>2.23014005301E13</v>
      </c>
      <c r="C12798" s="1" t="s">
        <v>12615</v>
      </c>
      <c r="D12798" s="1">
        <v>2502550.0</v>
      </c>
      <c r="E12798" s="1">
        <v>17.0</v>
      </c>
      <c r="F12798" s="1">
        <v>111.0</v>
      </c>
      <c r="G12798" s="1">
        <v>27.0</v>
      </c>
      <c r="H12798" s="1">
        <v>25.0</v>
      </c>
      <c r="K12798" s="1">
        <f t="shared" si="1"/>
        <v>52</v>
      </c>
    </row>
    <row r="12799" ht="15.75" customHeight="1">
      <c r="A12799" s="1">
        <v>22.0</v>
      </c>
      <c r="B12799" s="1">
        <v>2.23014009301E13</v>
      </c>
      <c r="C12799" s="1" t="s">
        <v>12616</v>
      </c>
      <c r="D12799" s="1">
        <v>2503120.0</v>
      </c>
      <c r="E12799" s="1">
        <v>17.0</v>
      </c>
      <c r="F12799" s="1">
        <v>111.0</v>
      </c>
      <c r="G12799" s="1">
        <v>0.0</v>
      </c>
      <c r="H12799" s="1">
        <v>63.0</v>
      </c>
      <c r="K12799" s="1">
        <f t="shared" si="1"/>
        <v>63</v>
      </c>
    </row>
    <row r="12800" ht="15.75" customHeight="1">
      <c r="A12800" s="1">
        <v>26.0</v>
      </c>
      <c r="B12800" s="1">
        <v>2.65009009E13</v>
      </c>
      <c r="C12800" s="1" t="s">
        <v>12617</v>
      </c>
      <c r="D12800" s="1">
        <v>2918420.0</v>
      </c>
      <c r="E12800" s="1">
        <v>17.0</v>
      </c>
      <c r="F12800" s="1">
        <v>111.0</v>
      </c>
      <c r="G12800" s="1">
        <v>19.0</v>
      </c>
      <c r="H12800" s="1">
        <v>36.0</v>
      </c>
      <c r="K12800" s="1">
        <f t="shared" si="1"/>
        <v>55</v>
      </c>
    </row>
    <row r="12801" ht="15.75" customHeight="1">
      <c r="A12801" s="1">
        <v>26.0</v>
      </c>
      <c r="B12801" s="1">
        <v>2.6509302E13</v>
      </c>
      <c r="C12801" s="1" t="s">
        <v>12618</v>
      </c>
      <c r="D12801" s="1">
        <v>2926940.0</v>
      </c>
      <c r="E12801" s="1">
        <v>17.0</v>
      </c>
      <c r="F12801" s="1">
        <v>111.0</v>
      </c>
      <c r="G12801" s="1">
        <v>58.0</v>
      </c>
      <c r="H12801" s="1">
        <v>36.0</v>
      </c>
      <c r="K12801" s="1">
        <f t="shared" si="1"/>
        <v>94</v>
      </c>
    </row>
    <row r="12802" ht="15.75" customHeight="1">
      <c r="A12802" s="1">
        <v>27.0</v>
      </c>
      <c r="B12802" s="1">
        <v>2.75015023E13</v>
      </c>
      <c r="C12802" s="1" t="s">
        <v>12619</v>
      </c>
      <c r="D12802" s="1">
        <v>3013800.0</v>
      </c>
      <c r="E12802" s="1">
        <v>17.0</v>
      </c>
      <c r="F12802" s="1">
        <v>111.0</v>
      </c>
      <c r="G12802" s="1">
        <v>93.0</v>
      </c>
      <c r="H12802" s="1">
        <v>0.0</v>
      </c>
      <c r="K12802" s="1">
        <f t="shared" si="1"/>
        <v>93</v>
      </c>
    </row>
    <row r="12803" ht="15.75" customHeight="1">
      <c r="A12803" s="1">
        <v>33.0</v>
      </c>
      <c r="B12803" s="1">
        <v>3.35046005E13</v>
      </c>
      <c r="C12803" s="1" t="s">
        <v>12620</v>
      </c>
      <c r="D12803" s="1">
        <v>3610230.0</v>
      </c>
      <c r="E12803" s="1">
        <v>17.0</v>
      </c>
      <c r="F12803" s="1">
        <v>111.0</v>
      </c>
      <c r="G12803" s="1">
        <v>38.0</v>
      </c>
      <c r="H12803" s="1">
        <v>26.0</v>
      </c>
      <c r="K12803" s="1">
        <f t="shared" si="1"/>
        <v>64</v>
      </c>
    </row>
    <row r="12804" ht="15.75" customHeight="1">
      <c r="A12804" s="1">
        <v>35.0</v>
      </c>
      <c r="B12804" s="1">
        <v>3.55024006E13</v>
      </c>
      <c r="C12804" s="1" t="s">
        <v>12621</v>
      </c>
      <c r="D12804" s="1">
        <v>3813510.0</v>
      </c>
      <c r="E12804" s="1">
        <v>17.0</v>
      </c>
      <c r="F12804" s="1">
        <v>111.0</v>
      </c>
      <c r="G12804" s="1">
        <v>39.0</v>
      </c>
      <c r="H12804" s="1">
        <v>41.0</v>
      </c>
      <c r="K12804" s="1">
        <f t="shared" si="1"/>
        <v>80</v>
      </c>
    </row>
    <row r="12805" ht="15.75" customHeight="1">
      <c r="A12805" s="1">
        <v>35.0</v>
      </c>
      <c r="B12805" s="1">
        <v>3.55047036E13</v>
      </c>
      <c r="C12805" s="1" t="s">
        <v>12622</v>
      </c>
      <c r="D12805" s="1">
        <v>3813230.0</v>
      </c>
      <c r="E12805" s="1">
        <v>17.0</v>
      </c>
      <c r="F12805" s="1">
        <v>111.0</v>
      </c>
      <c r="G12805" s="1">
        <v>60.0</v>
      </c>
      <c r="H12805" s="1">
        <v>41.0</v>
      </c>
      <c r="K12805" s="1">
        <f t="shared" si="1"/>
        <v>101</v>
      </c>
    </row>
    <row r="12806" ht="15.75" customHeight="1">
      <c r="A12806" s="1">
        <v>48.0</v>
      </c>
      <c r="B12806" s="1">
        <v>4.85033023E13</v>
      </c>
      <c r="C12806" s="1" t="s">
        <v>12623</v>
      </c>
      <c r="D12806" s="1">
        <v>5306270.0</v>
      </c>
      <c r="E12806" s="1">
        <v>17.0</v>
      </c>
      <c r="F12806" s="1">
        <v>111.0</v>
      </c>
      <c r="G12806" s="1">
        <v>55.0</v>
      </c>
      <c r="H12806" s="1">
        <v>29.0</v>
      </c>
      <c r="K12806" s="1">
        <f t="shared" si="1"/>
        <v>84</v>
      </c>
    </row>
    <row r="12807" ht="15.75" customHeight="1">
      <c r="A12807" s="1">
        <v>5.0</v>
      </c>
      <c r="B12807" s="1">
        <v>5.5004702E12</v>
      </c>
      <c r="C12807" s="1" t="s">
        <v>12624</v>
      </c>
      <c r="D12807" s="1">
        <v>615480.0</v>
      </c>
      <c r="E12807" s="1">
        <v>17.0</v>
      </c>
      <c r="F12807" s="1">
        <v>110.0</v>
      </c>
      <c r="G12807" s="1">
        <v>70.0</v>
      </c>
      <c r="H12807" s="1">
        <v>0.0</v>
      </c>
      <c r="K12807" s="1">
        <f t="shared" si="1"/>
        <v>70</v>
      </c>
    </row>
    <row r="12808" ht="15.75" customHeight="1">
      <c r="A12808" s="1">
        <v>5.0</v>
      </c>
      <c r="B12808" s="1">
        <v>5.5011501E12</v>
      </c>
      <c r="C12808" s="1" t="s">
        <v>12625</v>
      </c>
      <c r="D12808" s="1">
        <v>631620.0</v>
      </c>
      <c r="E12808" s="1">
        <v>17.0</v>
      </c>
      <c r="F12808" s="1">
        <v>110.0</v>
      </c>
      <c r="G12808" s="1">
        <v>20.0</v>
      </c>
      <c r="H12808" s="1">
        <v>61.0</v>
      </c>
      <c r="K12808" s="1">
        <f t="shared" si="1"/>
        <v>81</v>
      </c>
    </row>
    <row r="12809" ht="15.75" customHeight="1">
      <c r="A12809" s="1">
        <v>6.0</v>
      </c>
      <c r="B12809" s="1">
        <v>6.5048502E12</v>
      </c>
      <c r="C12809" s="1" t="s">
        <v>12626</v>
      </c>
      <c r="D12809" s="1">
        <v>804560.0</v>
      </c>
      <c r="E12809" s="1">
        <v>17.0</v>
      </c>
      <c r="F12809" s="1">
        <v>110.0</v>
      </c>
      <c r="G12809" s="1">
        <v>0.0</v>
      </c>
      <c r="H12809" s="1">
        <v>98.0</v>
      </c>
      <c r="K12809" s="1">
        <f t="shared" si="1"/>
        <v>98</v>
      </c>
    </row>
    <row r="12810" ht="15.75" customHeight="1">
      <c r="A12810" s="1">
        <v>14.0</v>
      </c>
      <c r="B12810" s="1">
        <v>1.45044009E13</v>
      </c>
      <c r="C12810" s="1" t="s">
        <v>12627</v>
      </c>
      <c r="D12810" s="1">
        <v>1711520.0</v>
      </c>
      <c r="E12810" s="1">
        <v>17.0</v>
      </c>
      <c r="F12810" s="1">
        <v>110.0</v>
      </c>
      <c r="G12810" s="1">
        <v>38.0</v>
      </c>
      <c r="H12810" s="1">
        <v>51.0</v>
      </c>
      <c r="K12810" s="1">
        <f t="shared" si="1"/>
        <v>89</v>
      </c>
    </row>
    <row r="12811" ht="15.75" customHeight="1">
      <c r="A12811" s="1">
        <v>26.0</v>
      </c>
      <c r="B12811" s="1">
        <v>2.65053026E13</v>
      </c>
      <c r="C12811" s="1" t="s">
        <v>12628</v>
      </c>
      <c r="D12811" s="1">
        <v>2912720.0</v>
      </c>
      <c r="E12811" s="1">
        <v>17.0</v>
      </c>
      <c r="F12811" s="1">
        <v>110.0</v>
      </c>
      <c r="G12811" s="1">
        <v>52.0</v>
      </c>
      <c r="H12811" s="1">
        <v>22.0</v>
      </c>
      <c r="K12811" s="1">
        <f t="shared" si="1"/>
        <v>74</v>
      </c>
    </row>
    <row r="12812" ht="15.75" customHeight="1">
      <c r="A12812" s="1">
        <v>26.0</v>
      </c>
      <c r="B12812" s="1">
        <v>2.65068002E13</v>
      </c>
      <c r="C12812" s="1" t="s">
        <v>12629</v>
      </c>
      <c r="D12812" s="1">
        <v>2909090.0</v>
      </c>
      <c r="E12812" s="1">
        <v>17.0</v>
      </c>
      <c r="F12812" s="1">
        <v>110.0</v>
      </c>
      <c r="G12812" s="1">
        <v>21.0</v>
      </c>
      <c r="H12812" s="1">
        <v>24.0</v>
      </c>
      <c r="K12812" s="1">
        <f t="shared" si="1"/>
        <v>45</v>
      </c>
    </row>
    <row r="12813" ht="15.75" customHeight="1">
      <c r="A12813" s="1">
        <v>27.0</v>
      </c>
      <c r="B12813" s="1">
        <v>2.75022008E13</v>
      </c>
      <c r="C12813" s="1" t="s">
        <v>12630</v>
      </c>
      <c r="D12813" s="1">
        <v>3018780.0</v>
      </c>
      <c r="E12813" s="1">
        <v>17.0</v>
      </c>
      <c r="F12813" s="1">
        <v>110.0</v>
      </c>
      <c r="G12813" s="1">
        <v>20.0</v>
      </c>
      <c r="H12813" s="1">
        <v>30.0</v>
      </c>
      <c r="K12813" s="1">
        <f t="shared" si="1"/>
        <v>50</v>
      </c>
    </row>
    <row r="12814" ht="15.75" customHeight="1">
      <c r="A12814" s="1">
        <v>35.0</v>
      </c>
      <c r="B12814" s="1">
        <v>3.55039017E13</v>
      </c>
      <c r="C12814" s="1" t="s">
        <v>12631</v>
      </c>
      <c r="D12814" s="1">
        <v>3806690.0</v>
      </c>
      <c r="E12814" s="1">
        <v>17.0</v>
      </c>
      <c r="F12814" s="1">
        <v>110.0</v>
      </c>
      <c r="G12814" s="1">
        <v>50.0</v>
      </c>
      <c r="H12814" s="1">
        <v>39.0</v>
      </c>
      <c r="K12814" s="1">
        <f t="shared" si="1"/>
        <v>89</v>
      </c>
    </row>
    <row r="12815" ht="15.75" customHeight="1">
      <c r="A12815" s="1">
        <v>44.0</v>
      </c>
      <c r="B12815" s="1">
        <v>4.45075008E13</v>
      </c>
      <c r="C12815" s="1" t="s">
        <v>12632</v>
      </c>
      <c r="D12815" s="1">
        <v>4838100.0</v>
      </c>
      <c r="E12815" s="1">
        <v>17.0</v>
      </c>
      <c r="F12815" s="1">
        <v>110.0</v>
      </c>
      <c r="G12815" s="1">
        <v>17.0</v>
      </c>
      <c r="H12815" s="1">
        <v>58.0</v>
      </c>
      <c r="K12815" s="1">
        <f t="shared" si="1"/>
        <v>75</v>
      </c>
    </row>
    <row r="12816" ht="15.75" customHeight="1">
      <c r="A12816" s="1">
        <v>44.0</v>
      </c>
      <c r="B12816" s="1">
        <v>4.45235008E13</v>
      </c>
      <c r="C12816" s="1" t="s">
        <v>12633</v>
      </c>
      <c r="D12816" s="1">
        <v>4833270.0</v>
      </c>
      <c r="E12816" s="1">
        <v>17.0</v>
      </c>
      <c r="F12816" s="1">
        <v>110.0</v>
      </c>
      <c r="G12816" s="1">
        <v>40.0</v>
      </c>
      <c r="H12816" s="1">
        <v>43.0</v>
      </c>
      <c r="K12816" s="1">
        <f t="shared" si="1"/>
        <v>83</v>
      </c>
    </row>
    <row r="12817" ht="15.75" customHeight="1">
      <c r="A12817" s="1">
        <v>46.0</v>
      </c>
      <c r="B12817" s="1">
        <v>4.65001101E13</v>
      </c>
      <c r="C12817" s="1" t="s">
        <v>12634</v>
      </c>
      <c r="D12817" s="1">
        <v>5000021.0</v>
      </c>
      <c r="E12817" s="1">
        <v>17.0</v>
      </c>
      <c r="F12817" s="1">
        <v>110.0</v>
      </c>
      <c r="G12817" s="1">
        <v>0.0</v>
      </c>
      <c r="H12817" s="1">
        <v>0.0</v>
      </c>
      <c r="K12817" s="1">
        <f t="shared" si="1"/>
        <v>0</v>
      </c>
    </row>
    <row r="12818" ht="15.75" customHeight="1">
      <c r="A12818" s="1">
        <v>17.0</v>
      </c>
      <c r="B12818" s="1">
        <v>1.75096051E13</v>
      </c>
      <c r="C12818" s="1" t="s">
        <v>12635</v>
      </c>
      <c r="D12818" s="1">
        <v>2011790.0</v>
      </c>
      <c r="E12818" s="1">
        <v>17.0</v>
      </c>
      <c r="F12818" s="1">
        <v>109.0</v>
      </c>
      <c r="G12818" s="1">
        <v>28.0</v>
      </c>
      <c r="H12818" s="1">
        <v>52.0</v>
      </c>
      <c r="K12818" s="1">
        <f t="shared" si="1"/>
        <v>80</v>
      </c>
    </row>
    <row r="12819" ht="15.75" customHeight="1">
      <c r="A12819" s="1">
        <v>20.0</v>
      </c>
      <c r="B12819" s="1">
        <v>2.03015008301E13</v>
      </c>
      <c r="C12819" s="1" t="s">
        <v>12636</v>
      </c>
      <c r="D12819" s="1">
        <v>2304160.0</v>
      </c>
      <c r="E12819" s="1">
        <v>17.0</v>
      </c>
      <c r="F12819" s="1">
        <v>109.0</v>
      </c>
      <c r="G12819" s="1">
        <v>19.0</v>
      </c>
      <c r="H12819" s="1">
        <v>18.0</v>
      </c>
      <c r="K12819" s="1">
        <f t="shared" si="1"/>
        <v>37</v>
      </c>
    </row>
    <row r="12820" ht="15.75" customHeight="1">
      <c r="A12820" s="1">
        <v>27.0</v>
      </c>
      <c r="B12820" s="1">
        <v>2.75050403302E13</v>
      </c>
      <c r="C12820" s="1" t="s">
        <v>12637</v>
      </c>
      <c r="D12820" s="1">
        <v>3010170.0</v>
      </c>
      <c r="E12820" s="1">
        <v>17.0</v>
      </c>
      <c r="F12820" s="1">
        <v>109.0</v>
      </c>
      <c r="G12820" s="1">
        <v>0.0</v>
      </c>
      <c r="H12820" s="1">
        <v>104.0</v>
      </c>
      <c r="K12820" s="1">
        <f t="shared" si="1"/>
        <v>104</v>
      </c>
    </row>
    <row r="12821" ht="15.75" customHeight="1">
      <c r="A12821" s="1">
        <v>30.0</v>
      </c>
      <c r="B12821" s="1">
        <v>3.05006019E13</v>
      </c>
      <c r="C12821" s="1" t="s">
        <v>12638</v>
      </c>
      <c r="D12821" s="1">
        <v>3304950.0</v>
      </c>
      <c r="E12821" s="1">
        <v>17.0</v>
      </c>
      <c r="F12821" s="1">
        <v>109.0</v>
      </c>
      <c r="G12821" s="1">
        <v>8.0</v>
      </c>
      <c r="H12821" s="1">
        <v>11.0</v>
      </c>
      <c r="K12821" s="1">
        <f t="shared" si="1"/>
        <v>19</v>
      </c>
    </row>
    <row r="12822" ht="15.75" customHeight="1">
      <c r="A12822" s="1">
        <v>30.0</v>
      </c>
      <c r="B12822" s="1">
        <v>3.05008027E13</v>
      </c>
      <c r="C12822" s="1" t="s">
        <v>12639</v>
      </c>
      <c r="D12822" s="1">
        <v>3305460.0</v>
      </c>
      <c r="E12822" s="1">
        <v>17.0</v>
      </c>
      <c r="F12822" s="1">
        <v>109.0</v>
      </c>
      <c r="G12822" s="1">
        <v>0.0</v>
      </c>
      <c r="H12822" s="1">
        <v>36.0</v>
      </c>
      <c r="K12822" s="1">
        <f t="shared" si="1"/>
        <v>36</v>
      </c>
    </row>
    <row r="12823" ht="15.75" customHeight="1">
      <c r="A12823" s="1">
        <v>37.0</v>
      </c>
      <c r="B12823" s="1">
        <v>3.75021007E13</v>
      </c>
      <c r="C12823" s="1" t="s">
        <v>12640</v>
      </c>
      <c r="D12823" s="1">
        <v>4008010.0</v>
      </c>
      <c r="E12823" s="1">
        <v>17.0</v>
      </c>
      <c r="F12823" s="1">
        <v>109.0</v>
      </c>
      <c r="G12823" s="1">
        <v>20.0</v>
      </c>
      <c r="H12823" s="1">
        <v>36.0</v>
      </c>
      <c r="K12823" s="1">
        <f t="shared" si="1"/>
        <v>56</v>
      </c>
    </row>
    <row r="12824" ht="15.75" customHeight="1">
      <c r="A12824" s="1">
        <v>42.0</v>
      </c>
      <c r="B12824" s="1">
        <v>4.25023003E13</v>
      </c>
      <c r="C12824" s="1" t="s">
        <v>12641</v>
      </c>
      <c r="D12824" s="1">
        <v>4607800.0</v>
      </c>
      <c r="E12824" s="1">
        <v>17.0</v>
      </c>
      <c r="F12824" s="1">
        <v>109.0</v>
      </c>
      <c r="G12824" s="1">
        <v>52.0</v>
      </c>
      <c r="H12824" s="1">
        <v>16.0</v>
      </c>
      <c r="K12824" s="1">
        <f t="shared" si="1"/>
        <v>68</v>
      </c>
    </row>
    <row r="12825" ht="15.75" customHeight="1">
      <c r="A12825" s="1">
        <v>44.0</v>
      </c>
      <c r="B12825" s="1">
        <v>4.45090004E13</v>
      </c>
      <c r="C12825" s="1" t="s">
        <v>12642</v>
      </c>
      <c r="D12825" s="1">
        <v>4827090.0</v>
      </c>
      <c r="E12825" s="1">
        <v>17.0</v>
      </c>
      <c r="F12825" s="1">
        <v>109.0</v>
      </c>
      <c r="G12825" s="1">
        <v>14.0</v>
      </c>
      <c r="H12825" s="1">
        <v>61.0</v>
      </c>
      <c r="K12825" s="1">
        <f t="shared" si="1"/>
        <v>75</v>
      </c>
    </row>
    <row r="12826" ht="15.75" customHeight="1">
      <c r="A12826" s="1">
        <v>46.0</v>
      </c>
      <c r="B12826" s="1">
        <v>4.65009502E13</v>
      </c>
      <c r="C12826" s="1" t="s">
        <v>12643</v>
      </c>
      <c r="D12826" s="1">
        <v>5002400.0</v>
      </c>
      <c r="E12826" s="1">
        <v>17.0</v>
      </c>
      <c r="F12826" s="1">
        <v>109.0</v>
      </c>
      <c r="G12826" s="1">
        <v>0.0</v>
      </c>
      <c r="H12826" s="1">
        <v>0.0</v>
      </c>
      <c r="K12826" s="1">
        <f t="shared" si="1"/>
        <v>0</v>
      </c>
    </row>
    <row r="12827" ht="15.75" customHeight="1">
      <c r="A12827" s="1">
        <v>6.0</v>
      </c>
      <c r="B12827" s="1">
        <v>6.5021007E12</v>
      </c>
      <c r="C12827" s="1" t="s">
        <v>12644</v>
      </c>
      <c r="D12827" s="1">
        <v>803630.0</v>
      </c>
      <c r="E12827" s="1">
        <v>17.0</v>
      </c>
      <c r="F12827" s="1">
        <v>108.0</v>
      </c>
      <c r="G12827" s="1">
        <v>20.0</v>
      </c>
      <c r="H12827" s="1">
        <v>59.0</v>
      </c>
      <c r="K12827" s="1">
        <f t="shared" si="1"/>
        <v>79</v>
      </c>
    </row>
    <row r="12828" ht="15.75" customHeight="1">
      <c r="A12828" s="1">
        <v>6.0</v>
      </c>
      <c r="B12828" s="1">
        <v>6.5038502E12</v>
      </c>
      <c r="C12828" s="1" t="s">
        <v>12645</v>
      </c>
      <c r="D12828" s="1">
        <v>805640.0</v>
      </c>
      <c r="E12828" s="1">
        <v>17.0</v>
      </c>
      <c r="F12828" s="1">
        <v>108.0</v>
      </c>
      <c r="G12828" s="1">
        <v>0.0</v>
      </c>
      <c r="H12828" s="1">
        <v>65.0</v>
      </c>
      <c r="K12828" s="1">
        <f t="shared" si="1"/>
        <v>65</v>
      </c>
    </row>
    <row r="12829" ht="15.75" customHeight="1">
      <c r="A12829" s="1">
        <v>14.0</v>
      </c>
      <c r="B12829" s="1">
        <v>1.45041301E13</v>
      </c>
      <c r="C12829" s="1" t="s">
        <v>12646</v>
      </c>
      <c r="D12829" s="1">
        <v>1700270.0</v>
      </c>
      <c r="E12829" s="1">
        <v>17.0</v>
      </c>
      <c r="F12829" s="1">
        <v>108.0</v>
      </c>
      <c r="G12829" s="1">
        <v>0.0</v>
      </c>
      <c r="H12829" s="1">
        <v>0.0</v>
      </c>
      <c r="K12829" s="1">
        <f t="shared" si="1"/>
        <v>0</v>
      </c>
    </row>
    <row r="12830" ht="15.75" customHeight="1">
      <c r="A12830" s="1">
        <v>14.0</v>
      </c>
      <c r="B12830" s="1">
        <v>1.45050028E13</v>
      </c>
      <c r="C12830" s="1" t="s">
        <v>12647</v>
      </c>
      <c r="D12830" s="1">
        <v>1726250.0</v>
      </c>
      <c r="E12830" s="1">
        <v>17.0</v>
      </c>
      <c r="F12830" s="1">
        <v>108.0</v>
      </c>
      <c r="G12830" s="1">
        <v>33.0</v>
      </c>
      <c r="H12830" s="1">
        <v>23.0</v>
      </c>
      <c r="K12830" s="1">
        <f t="shared" si="1"/>
        <v>56</v>
      </c>
    </row>
    <row r="12831" ht="15.75" customHeight="1">
      <c r="A12831" s="1">
        <v>14.0</v>
      </c>
      <c r="B12831" s="1">
        <v>1.45053403E13</v>
      </c>
      <c r="C12831" s="1" t="s">
        <v>12648</v>
      </c>
      <c r="D12831" s="1">
        <v>1700065.0</v>
      </c>
      <c r="E12831" s="1">
        <v>17.0</v>
      </c>
      <c r="F12831" s="1">
        <v>108.0</v>
      </c>
      <c r="G12831" s="1">
        <v>46.0</v>
      </c>
      <c r="H12831" s="1">
        <v>41.0</v>
      </c>
      <c r="K12831" s="1">
        <f t="shared" si="1"/>
        <v>87</v>
      </c>
    </row>
    <row r="12832" ht="15.75" customHeight="1">
      <c r="A12832" s="1">
        <v>16.0</v>
      </c>
      <c r="B12832" s="1">
        <v>1.65046019E13</v>
      </c>
      <c r="C12832" s="1" t="s">
        <v>12649</v>
      </c>
      <c r="D12832" s="1">
        <v>1928200.0</v>
      </c>
      <c r="E12832" s="1">
        <v>17.0</v>
      </c>
      <c r="F12832" s="1">
        <v>108.0</v>
      </c>
      <c r="G12832" s="1">
        <v>52.0</v>
      </c>
      <c r="H12832" s="1">
        <v>29.0</v>
      </c>
      <c r="K12832" s="1">
        <f t="shared" si="1"/>
        <v>81</v>
      </c>
    </row>
    <row r="12833" ht="15.75" customHeight="1">
      <c r="A12833" s="1">
        <v>22.0</v>
      </c>
      <c r="B12833" s="1">
        <v>2.23005016301E13</v>
      </c>
      <c r="C12833" s="1" t="s">
        <v>12650</v>
      </c>
      <c r="D12833" s="1">
        <v>2508220.0</v>
      </c>
      <c r="E12833" s="1">
        <v>17.0</v>
      </c>
      <c r="F12833" s="1">
        <v>108.0</v>
      </c>
      <c r="G12833" s="1">
        <v>10.0</v>
      </c>
      <c r="H12833" s="1">
        <v>7.0</v>
      </c>
      <c r="K12833" s="1">
        <f t="shared" si="1"/>
        <v>17</v>
      </c>
    </row>
    <row r="12834" ht="15.75" customHeight="1">
      <c r="A12834" s="1">
        <v>24.0</v>
      </c>
      <c r="B12834" s="1">
        <v>2.4500807E13</v>
      </c>
      <c r="C12834" s="1" t="s">
        <v>12651</v>
      </c>
      <c r="D12834" s="1">
        <v>2709540.0</v>
      </c>
      <c r="E12834" s="1">
        <v>17.0</v>
      </c>
      <c r="F12834" s="1">
        <v>108.0</v>
      </c>
      <c r="G12834" s="1">
        <v>21.0</v>
      </c>
      <c r="H12834" s="1">
        <v>35.0</v>
      </c>
      <c r="K12834" s="1">
        <f t="shared" si="1"/>
        <v>56</v>
      </c>
    </row>
    <row r="12835" ht="15.75" customHeight="1">
      <c r="A12835" s="1">
        <v>24.0</v>
      </c>
      <c r="B12835" s="1">
        <v>2.45035202E13</v>
      </c>
      <c r="C12835" s="1" t="s">
        <v>12652</v>
      </c>
      <c r="D12835" s="1">
        <v>2791447.0</v>
      </c>
      <c r="E12835" s="1">
        <v>17.0</v>
      </c>
      <c r="F12835" s="1">
        <v>108.0</v>
      </c>
      <c r="G12835" s="1">
        <v>21.0</v>
      </c>
      <c r="H12835" s="1">
        <v>51.0</v>
      </c>
      <c r="K12835" s="1">
        <f t="shared" si="1"/>
        <v>72</v>
      </c>
    </row>
    <row r="12836" ht="15.75" customHeight="1">
      <c r="A12836" s="1">
        <v>28.0</v>
      </c>
      <c r="B12836" s="1">
        <v>2.85050012E13</v>
      </c>
      <c r="C12836" s="1" t="s">
        <v>12653</v>
      </c>
      <c r="D12836" s="1">
        <v>3100134.0</v>
      </c>
      <c r="E12836" s="1">
        <v>17.0</v>
      </c>
      <c r="F12836" s="1">
        <v>108.0</v>
      </c>
      <c r="G12836" s="1">
        <v>25.0</v>
      </c>
      <c r="H12836" s="1">
        <v>52.0</v>
      </c>
      <c r="K12836" s="1">
        <f t="shared" si="1"/>
        <v>77</v>
      </c>
    </row>
    <row r="12837" ht="15.75" customHeight="1">
      <c r="A12837" s="1">
        <v>33.0</v>
      </c>
      <c r="B12837" s="1">
        <v>3.35021005E13</v>
      </c>
      <c r="C12837" s="1" t="s">
        <v>12654</v>
      </c>
      <c r="D12837" s="1">
        <v>3616530.0</v>
      </c>
      <c r="E12837" s="1">
        <v>17.0</v>
      </c>
      <c r="F12837" s="1">
        <v>108.0</v>
      </c>
      <c r="G12837" s="1">
        <v>23.0</v>
      </c>
      <c r="H12837" s="1">
        <v>32.0</v>
      </c>
      <c r="K12837" s="1">
        <f t="shared" si="1"/>
        <v>55</v>
      </c>
    </row>
    <row r="12838" ht="15.75" customHeight="1">
      <c r="A12838" s="1">
        <v>35.0</v>
      </c>
      <c r="B12838" s="1">
        <v>3.55015038E13</v>
      </c>
      <c r="C12838" s="1" t="s">
        <v>12655</v>
      </c>
      <c r="D12838" s="1">
        <v>3809130.0</v>
      </c>
      <c r="E12838" s="1">
        <v>17.0</v>
      </c>
      <c r="F12838" s="1">
        <v>108.0</v>
      </c>
      <c r="G12838" s="1">
        <v>47.0</v>
      </c>
      <c r="H12838" s="1">
        <v>38.0</v>
      </c>
      <c r="K12838" s="1">
        <f t="shared" si="1"/>
        <v>85</v>
      </c>
    </row>
    <row r="12839" ht="15.75" customHeight="1">
      <c r="A12839" s="1">
        <v>44.0</v>
      </c>
      <c r="B12839" s="1">
        <v>4.45118002E13</v>
      </c>
      <c r="C12839" s="1" t="s">
        <v>12656</v>
      </c>
      <c r="D12839" s="1">
        <v>4830360.0</v>
      </c>
      <c r="E12839" s="1">
        <v>17.0</v>
      </c>
      <c r="F12839" s="1">
        <v>108.0</v>
      </c>
      <c r="G12839" s="1">
        <v>32.0</v>
      </c>
      <c r="H12839" s="1">
        <v>49.0</v>
      </c>
      <c r="K12839" s="1">
        <f t="shared" si="1"/>
        <v>81</v>
      </c>
    </row>
    <row r="12840" ht="15.75" customHeight="1">
      <c r="A12840" s="1">
        <v>50.0</v>
      </c>
      <c r="B12840" s="1">
        <v>5.05068092E13</v>
      </c>
      <c r="C12840" s="1" t="s">
        <v>12657</v>
      </c>
      <c r="D12840" s="1">
        <v>5510710.0</v>
      </c>
      <c r="E12840" s="1">
        <v>17.0</v>
      </c>
      <c r="F12840" s="1">
        <v>108.0</v>
      </c>
      <c r="G12840" s="1">
        <v>47.0</v>
      </c>
      <c r="H12840" s="1">
        <v>0.0</v>
      </c>
      <c r="K12840" s="1">
        <f t="shared" si="1"/>
        <v>47</v>
      </c>
    </row>
    <row r="12841" ht="15.75" customHeight="1">
      <c r="A12841" s="1">
        <v>3.0</v>
      </c>
      <c r="B12841" s="1">
        <v>3.5002018E12</v>
      </c>
      <c r="C12841" s="1" t="s">
        <v>12658</v>
      </c>
      <c r="D12841" s="1">
        <v>408910.0</v>
      </c>
      <c r="E12841" s="1">
        <v>17.0</v>
      </c>
      <c r="F12841" s="1">
        <v>107.0</v>
      </c>
      <c r="G12841" s="1">
        <v>57.0</v>
      </c>
      <c r="H12841" s="1">
        <v>22.0</v>
      </c>
      <c r="K12841" s="1">
        <f t="shared" si="1"/>
        <v>79</v>
      </c>
    </row>
    <row r="12842" ht="15.75" customHeight="1">
      <c r="A12842" s="1">
        <v>7.0</v>
      </c>
      <c r="B12842" s="1">
        <v>7.3003015301E12</v>
      </c>
      <c r="C12842" s="1" t="s">
        <v>12659</v>
      </c>
      <c r="D12842" s="1">
        <v>903000.0</v>
      </c>
      <c r="E12842" s="1">
        <v>17.0</v>
      </c>
      <c r="F12842" s="1">
        <v>107.0</v>
      </c>
      <c r="G12842" s="1">
        <v>53.0</v>
      </c>
      <c r="H12842" s="1">
        <v>43.0</v>
      </c>
      <c r="K12842" s="1">
        <f t="shared" si="1"/>
        <v>96</v>
      </c>
    </row>
    <row r="12843" ht="15.75" customHeight="1">
      <c r="A12843" s="1">
        <v>14.0</v>
      </c>
      <c r="B12843" s="1">
        <v>1.45028001E13</v>
      </c>
      <c r="C12843" s="1" t="s">
        <v>12660</v>
      </c>
      <c r="D12843" s="1">
        <v>1703210.0</v>
      </c>
      <c r="E12843" s="1">
        <v>17.0</v>
      </c>
      <c r="F12843" s="1">
        <v>107.0</v>
      </c>
      <c r="G12843" s="1">
        <v>51.0</v>
      </c>
      <c r="H12843" s="1">
        <v>26.0</v>
      </c>
      <c r="K12843" s="1">
        <f t="shared" si="1"/>
        <v>77</v>
      </c>
    </row>
    <row r="12844" ht="15.75" customHeight="1">
      <c r="A12844" s="1">
        <v>14.0</v>
      </c>
      <c r="B12844" s="1">
        <v>1.45055101E13</v>
      </c>
      <c r="C12844" s="1" t="s">
        <v>12661</v>
      </c>
      <c r="D12844" s="1">
        <v>1700271.0</v>
      </c>
      <c r="E12844" s="1">
        <v>17.0</v>
      </c>
      <c r="F12844" s="1">
        <v>107.0</v>
      </c>
      <c r="G12844" s="1">
        <v>0.0</v>
      </c>
      <c r="H12844" s="1">
        <v>0.0</v>
      </c>
      <c r="K12844" s="1">
        <f t="shared" si="1"/>
        <v>0</v>
      </c>
    </row>
    <row r="12845" ht="15.75" customHeight="1">
      <c r="A12845" s="1">
        <v>17.0</v>
      </c>
      <c r="B12845" s="1">
        <v>1.75096003E13</v>
      </c>
      <c r="C12845" s="1" t="s">
        <v>12662</v>
      </c>
      <c r="D12845" s="1">
        <v>2003430.0</v>
      </c>
      <c r="E12845" s="1">
        <v>17.0</v>
      </c>
      <c r="F12845" s="1">
        <v>107.0</v>
      </c>
      <c r="G12845" s="1">
        <v>29.0</v>
      </c>
      <c r="H12845" s="1">
        <v>51.0</v>
      </c>
      <c r="K12845" s="1">
        <f t="shared" si="1"/>
        <v>80</v>
      </c>
    </row>
    <row r="12846" ht="15.75" customHeight="1">
      <c r="A12846" s="1">
        <v>27.0</v>
      </c>
      <c r="B12846" s="1">
        <v>2.75024003E13</v>
      </c>
      <c r="C12846" s="1" t="s">
        <v>12663</v>
      </c>
      <c r="D12846" s="1">
        <v>3015900.0</v>
      </c>
      <c r="E12846" s="1">
        <v>17.0</v>
      </c>
      <c r="F12846" s="1">
        <v>107.0</v>
      </c>
      <c r="G12846" s="1">
        <v>56.0</v>
      </c>
      <c r="H12846" s="1">
        <v>0.0</v>
      </c>
      <c r="K12846" s="1">
        <f t="shared" si="1"/>
        <v>56</v>
      </c>
    </row>
    <row r="12847" ht="15.75" customHeight="1">
      <c r="A12847" s="1">
        <v>27.0</v>
      </c>
      <c r="B12847" s="1">
        <v>2.75053403E13</v>
      </c>
      <c r="C12847" s="1" t="s">
        <v>12664</v>
      </c>
      <c r="D12847" s="1">
        <v>3019170.0</v>
      </c>
      <c r="E12847" s="1">
        <v>17.0</v>
      </c>
      <c r="F12847" s="1">
        <v>107.0</v>
      </c>
      <c r="G12847" s="1">
        <v>35.0</v>
      </c>
      <c r="H12847" s="1">
        <v>19.0</v>
      </c>
      <c r="K12847" s="1">
        <f t="shared" si="1"/>
        <v>54</v>
      </c>
    </row>
    <row r="12848" ht="15.75" customHeight="1">
      <c r="A12848" s="1">
        <v>28.0</v>
      </c>
      <c r="B12848" s="1">
        <v>2.85034901E13</v>
      </c>
      <c r="C12848" s="1" t="s">
        <v>12665</v>
      </c>
      <c r="D12848" s="1">
        <v>3180050.0</v>
      </c>
      <c r="E12848" s="1">
        <v>17.0</v>
      </c>
      <c r="F12848" s="1">
        <v>107.0</v>
      </c>
      <c r="G12848" s="1">
        <v>0.0</v>
      </c>
      <c r="H12848" s="1">
        <v>0.0</v>
      </c>
      <c r="K12848" s="1">
        <f t="shared" si="1"/>
        <v>0</v>
      </c>
    </row>
    <row r="12849" ht="15.75" customHeight="1">
      <c r="A12849" s="1">
        <v>30.0</v>
      </c>
      <c r="B12849" s="1">
        <v>3.0500803E13</v>
      </c>
      <c r="C12849" s="1" t="s">
        <v>12666</v>
      </c>
      <c r="D12849" s="1">
        <v>3306030.0</v>
      </c>
      <c r="E12849" s="1">
        <v>17.0</v>
      </c>
      <c r="F12849" s="1">
        <v>107.0</v>
      </c>
      <c r="G12849" s="1">
        <v>0.0</v>
      </c>
      <c r="H12849" s="1">
        <v>22.0</v>
      </c>
      <c r="K12849" s="1">
        <f t="shared" si="1"/>
        <v>22</v>
      </c>
    </row>
    <row r="12850" ht="15.75" customHeight="1">
      <c r="A12850" s="1">
        <v>33.0</v>
      </c>
      <c r="B12850" s="1">
        <v>3.35040008E13</v>
      </c>
      <c r="C12850" s="1" t="s">
        <v>12667</v>
      </c>
      <c r="D12850" s="1">
        <v>3611860.0</v>
      </c>
      <c r="E12850" s="1">
        <v>17.0</v>
      </c>
      <c r="F12850" s="1">
        <v>107.0</v>
      </c>
      <c r="G12850" s="1">
        <v>29.0</v>
      </c>
      <c r="H12850" s="1">
        <v>1.0</v>
      </c>
      <c r="K12850" s="1">
        <f t="shared" si="1"/>
        <v>30</v>
      </c>
    </row>
    <row r="12851" ht="15.75" customHeight="1">
      <c r="A12851" s="1">
        <v>35.0</v>
      </c>
      <c r="B12851" s="1">
        <v>3.55021019E13</v>
      </c>
      <c r="C12851" s="1" t="s">
        <v>12668</v>
      </c>
      <c r="D12851" s="1">
        <v>3800027.0</v>
      </c>
      <c r="E12851" s="1">
        <v>17.0</v>
      </c>
      <c r="F12851" s="1">
        <v>107.0</v>
      </c>
      <c r="G12851" s="1">
        <v>32.0</v>
      </c>
      <c r="H12851" s="1">
        <v>54.0</v>
      </c>
      <c r="K12851" s="1">
        <f t="shared" si="1"/>
        <v>86</v>
      </c>
    </row>
    <row r="12852" ht="15.75" customHeight="1">
      <c r="A12852" s="1">
        <v>44.0</v>
      </c>
      <c r="B12852" s="1">
        <v>4.45018002E13</v>
      </c>
      <c r="C12852" s="1" t="s">
        <v>12669</v>
      </c>
      <c r="D12852" s="1">
        <v>4815570.0</v>
      </c>
      <c r="E12852" s="1">
        <v>17.0</v>
      </c>
      <c r="F12852" s="1">
        <v>107.0</v>
      </c>
      <c r="G12852" s="1">
        <v>26.0</v>
      </c>
      <c r="H12852" s="1">
        <v>66.0</v>
      </c>
      <c r="K12852" s="1">
        <f t="shared" si="1"/>
        <v>92</v>
      </c>
    </row>
    <row r="12853" ht="15.75" customHeight="1">
      <c r="A12853" s="1">
        <v>44.0</v>
      </c>
      <c r="B12853" s="1">
        <v>4.45084005E13</v>
      </c>
      <c r="C12853" s="1" t="s">
        <v>12670</v>
      </c>
      <c r="D12853" s="1">
        <v>4823160.0</v>
      </c>
      <c r="E12853" s="1">
        <v>17.0</v>
      </c>
      <c r="F12853" s="1">
        <v>107.0</v>
      </c>
      <c r="G12853" s="1">
        <v>13.0</v>
      </c>
      <c r="H12853" s="1">
        <v>70.0</v>
      </c>
      <c r="K12853" s="1">
        <f t="shared" si="1"/>
        <v>83</v>
      </c>
    </row>
    <row r="12854" ht="15.75" customHeight="1">
      <c r="A12854" s="1">
        <v>48.0</v>
      </c>
      <c r="B12854" s="1">
        <v>4.8501901E13</v>
      </c>
      <c r="C12854" s="1" t="s">
        <v>12671</v>
      </c>
      <c r="D12854" s="1">
        <v>5308850.0</v>
      </c>
      <c r="E12854" s="1">
        <v>17.0</v>
      </c>
      <c r="F12854" s="1">
        <v>107.0</v>
      </c>
      <c r="G12854" s="1">
        <v>25.0</v>
      </c>
      <c r="H12854" s="1">
        <v>39.0</v>
      </c>
      <c r="K12854" s="1">
        <f t="shared" si="1"/>
        <v>64</v>
      </c>
    </row>
    <row r="12855" ht="15.75" customHeight="1">
      <c r="A12855" s="1">
        <v>50.0</v>
      </c>
      <c r="B12855" s="1">
        <v>5.05008015E13</v>
      </c>
      <c r="C12855" s="1" t="s">
        <v>12672</v>
      </c>
      <c r="D12855" s="1">
        <v>5514520.0</v>
      </c>
      <c r="E12855" s="1">
        <v>17.0</v>
      </c>
      <c r="F12855" s="1">
        <v>107.0</v>
      </c>
      <c r="G12855" s="1">
        <v>8.0</v>
      </c>
      <c r="H12855" s="1">
        <v>21.0</v>
      </c>
      <c r="K12855" s="1">
        <f t="shared" si="1"/>
        <v>29</v>
      </c>
    </row>
    <row r="12856" ht="15.75" customHeight="1">
      <c r="A12856" s="1">
        <v>5.0</v>
      </c>
      <c r="B12856" s="1">
        <v>5.5018006E12</v>
      </c>
      <c r="C12856" s="1" t="s">
        <v>12673</v>
      </c>
      <c r="D12856" s="1">
        <v>619050.0</v>
      </c>
      <c r="E12856" s="1">
        <v>17.0</v>
      </c>
      <c r="F12856" s="1">
        <v>106.0</v>
      </c>
      <c r="G12856" s="1">
        <v>28.0</v>
      </c>
      <c r="H12856" s="1">
        <v>63.0</v>
      </c>
      <c r="K12856" s="1">
        <f t="shared" si="1"/>
        <v>91</v>
      </c>
    </row>
    <row r="12857" ht="15.75" customHeight="1">
      <c r="A12857" s="1">
        <v>17.0</v>
      </c>
      <c r="B12857" s="1">
        <v>1.75039004E13</v>
      </c>
      <c r="C12857" s="1" t="s">
        <v>12674</v>
      </c>
      <c r="D12857" s="1">
        <v>2003570.0</v>
      </c>
      <c r="E12857" s="1">
        <v>17.0</v>
      </c>
      <c r="F12857" s="1">
        <v>106.0</v>
      </c>
      <c r="G12857" s="1">
        <v>31.0</v>
      </c>
      <c r="H12857" s="1">
        <v>47.0</v>
      </c>
      <c r="K12857" s="1">
        <f t="shared" si="1"/>
        <v>78</v>
      </c>
    </row>
    <row r="12858" ht="15.75" customHeight="1">
      <c r="A12858" s="1">
        <v>17.0</v>
      </c>
      <c r="B12858" s="1">
        <v>1.75074013E13</v>
      </c>
      <c r="C12858" s="1" t="s">
        <v>12675</v>
      </c>
      <c r="D12858" s="1">
        <v>2008910.0</v>
      </c>
      <c r="E12858" s="1">
        <v>17.0</v>
      </c>
      <c r="F12858" s="1">
        <v>106.0</v>
      </c>
      <c r="G12858" s="1">
        <v>49.0</v>
      </c>
      <c r="H12858" s="1">
        <v>47.0</v>
      </c>
      <c r="K12858" s="1">
        <f t="shared" si="1"/>
        <v>96</v>
      </c>
    </row>
    <row r="12859" ht="15.75" customHeight="1">
      <c r="A12859" s="1">
        <v>17.0</v>
      </c>
      <c r="B12859" s="1">
        <v>1.75100003E13</v>
      </c>
      <c r="C12859" s="1" t="s">
        <v>12676</v>
      </c>
      <c r="D12859" s="1">
        <v>2011610.0</v>
      </c>
      <c r="E12859" s="1">
        <v>17.0</v>
      </c>
      <c r="F12859" s="1">
        <v>106.0</v>
      </c>
      <c r="G12859" s="1">
        <v>37.0</v>
      </c>
      <c r="H12859" s="1">
        <v>54.0</v>
      </c>
      <c r="K12859" s="1">
        <f t="shared" si="1"/>
        <v>91</v>
      </c>
    </row>
    <row r="12860" ht="15.75" customHeight="1">
      <c r="A12860" s="1">
        <v>20.0</v>
      </c>
      <c r="B12860" s="1">
        <v>2.03015023301E13</v>
      </c>
      <c r="C12860" s="1" t="s">
        <v>12677</v>
      </c>
      <c r="D12860" s="1">
        <v>2306900.0</v>
      </c>
      <c r="E12860" s="1">
        <v>17.0</v>
      </c>
      <c r="F12860" s="1">
        <v>106.0</v>
      </c>
      <c r="G12860" s="1">
        <v>27.0</v>
      </c>
      <c r="H12860" s="1">
        <v>23.0</v>
      </c>
      <c r="K12860" s="1">
        <f t="shared" si="1"/>
        <v>50</v>
      </c>
    </row>
    <row r="12861" ht="15.75" customHeight="1">
      <c r="A12861" s="1">
        <v>22.0</v>
      </c>
      <c r="B12861" s="1">
        <v>2.23001014301E13</v>
      </c>
      <c r="C12861" s="1" t="s">
        <v>12678</v>
      </c>
      <c r="D12861" s="1">
        <v>2512300.0</v>
      </c>
      <c r="E12861" s="1">
        <v>17.0</v>
      </c>
      <c r="F12861" s="1">
        <v>106.0</v>
      </c>
      <c r="G12861" s="1">
        <v>28.0</v>
      </c>
      <c r="H12861" s="1">
        <v>21.0</v>
      </c>
      <c r="K12861" s="1">
        <f t="shared" si="1"/>
        <v>49</v>
      </c>
    </row>
    <row r="12862" ht="15.75" customHeight="1">
      <c r="A12862" s="1">
        <v>24.0</v>
      </c>
      <c r="B12862" s="1">
        <v>2.45084003E13</v>
      </c>
      <c r="C12862" s="1" t="s">
        <v>12679</v>
      </c>
      <c r="D12862" s="1">
        <v>2707450.0</v>
      </c>
      <c r="E12862" s="1">
        <v>17.0</v>
      </c>
      <c r="F12862" s="1">
        <v>106.0</v>
      </c>
      <c r="G12862" s="1">
        <v>28.0</v>
      </c>
      <c r="H12862" s="1">
        <v>54.0</v>
      </c>
      <c r="K12862" s="1">
        <f t="shared" si="1"/>
        <v>82</v>
      </c>
    </row>
    <row r="12863" ht="15.75" customHeight="1">
      <c r="A12863" s="1">
        <v>27.0</v>
      </c>
      <c r="B12863" s="1">
        <v>2.75016403302E13</v>
      </c>
      <c r="C12863" s="1" t="s">
        <v>12680</v>
      </c>
      <c r="D12863" s="1">
        <v>3017640.0</v>
      </c>
      <c r="E12863" s="1">
        <v>17.0</v>
      </c>
      <c r="F12863" s="1">
        <v>106.0</v>
      </c>
      <c r="G12863" s="1">
        <v>0.0</v>
      </c>
      <c r="H12863" s="1">
        <v>72.0</v>
      </c>
      <c r="K12863" s="1">
        <f t="shared" si="1"/>
        <v>72</v>
      </c>
    </row>
    <row r="12864" ht="15.75" customHeight="1">
      <c r="A12864" s="1">
        <v>28.0</v>
      </c>
      <c r="B12864" s="1">
        <v>2.8500501E13</v>
      </c>
      <c r="C12864" s="1" t="s">
        <v>12681</v>
      </c>
      <c r="D12864" s="1">
        <v>3176380.0</v>
      </c>
      <c r="E12864" s="1">
        <v>17.0</v>
      </c>
      <c r="F12864" s="1">
        <v>106.0</v>
      </c>
      <c r="G12864" s="1">
        <v>27.0</v>
      </c>
      <c r="H12864" s="1">
        <v>33.0</v>
      </c>
      <c r="K12864" s="1">
        <f t="shared" si="1"/>
        <v>60</v>
      </c>
    </row>
    <row r="12865" ht="15.75" customHeight="1">
      <c r="A12865" s="1">
        <v>28.0</v>
      </c>
      <c r="B12865" s="1">
        <v>2.85086003E13</v>
      </c>
      <c r="C12865" s="1" t="s">
        <v>12682</v>
      </c>
      <c r="D12865" s="1">
        <v>3177730.0</v>
      </c>
      <c r="E12865" s="1">
        <v>17.0</v>
      </c>
      <c r="F12865" s="1">
        <v>106.0</v>
      </c>
      <c r="G12865" s="1">
        <v>17.0</v>
      </c>
      <c r="H12865" s="1">
        <v>29.0</v>
      </c>
      <c r="K12865" s="1">
        <f t="shared" si="1"/>
        <v>46</v>
      </c>
    </row>
    <row r="12866" ht="15.75" customHeight="1">
      <c r="A12866" s="1">
        <v>31.0</v>
      </c>
      <c r="B12866" s="1">
        <v>3.15013028E13</v>
      </c>
      <c r="C12866" s="1" t="s">
        <v>12683</v>
      </c>
      <c r="D12866" s="1">
        <v>3410380.0</v>
      </c>
      <c r="E12866" s="1">
        <v>17.0</v>
      </c>
      <c r="F12866" s="1">
        <v>106.0</v>
      </c>
      <c r="G12866" s="1">
        <v>30.0</v>
      </c>
      <c r="H12866" s="1">
        <v>2.0</v>
      </c>
      <c r="K12866" s="1">
        <f t="shared" si="1"/>
        <v>32</v>
      </c>
    </row>
    <row r="12867" ht="15.75" customHeight="1">
      <c r="A12867" s="1">
        <v>33.0</v>
      </c>
      <c r="B12867" s="1">
        <v>3.35052063E13</v>
      </c>
      <c r="C12867" s="1" t="s">
        <v>12684</v>
      </c>
      <c r="D12867" s="1">
        <v>3626640.0</v>
      </c>
      <c r="E12867" s="1">
        <v>17.0</v>
      </c>
      <c r="F12867" s="1">
        <v>106.0</v>
      </c>
      <c r="G12867" s="1">
        <v>0.0</v>
      </c>
      <c r="H12867" s="1">
        <v>30.0</v>
      </c>
      <c r="K12867" s="1">
        <f t="shared" si="1"/>
        <v>30</v>
      </c>
    </row>
    <row r="12868" ht="15.75" customHeight="1">
      <c r="A12868" s="1">
        <v>44.0</v>
      </c>
      <c r="B12868" s="1">
        <v>4.45169006E13</v>
      </c>
      <c r="C12868" s="1" t="s">
        <v>12685</v>
      </c>
      <c r="D12868" s="1">
        <v>4831200.0</v>
      </c>
      <c r="E12868" s="1">
        <v>17.0</v>
      </c>
      <c r="F12868" s="1">
        <v>106.0</v>
      </c>
      <c r="G12868" s="1">
        <v>12.0</v>
      </c>
      <c r="H12868" s="1">
        <v>48.0</v>
      </c>
      <c r="K12868" s="1">
        <f t="shared" si="1"/>
        <v>60</v>
      </c>
    </row>
    <row r="12869" ht="15.75" customHeight="1">
      <c r="A12869" s="1">
        <v>48.0</v>
      </c>
      <c r="B12869" s="1">
        <v>4.85038003E13</v>
      </c>
      <c r="C12869" s="1" t="s">
        <v>12686</v>
      </c>
      <c r="D12869" s="1">
        <v>5301500.0</v>
      </c>
      <c r="E12869" s="1">
        <v>17.0</v>
      </c>
      <c r="F12869" s="1">
        <v>106.0</v>
      </c>
      <c r="G12869" s="1">
        <v>21.0</v>
      </c>
      <c r="H12869" s="1">
        <v>19.0</v>
      </c>
      <c r="K12869" s="1">
        <f t="shared" si="1"/>
        <v>40</v>
      </c>
    </row>
    <row r="12870" ht="15.75" customHeight="1">
      <c r="A12870" s="1">
        <v>3.0</v>
      </c>
      <c r="B12870" s="1">
        <v>3.500401E12</v>
      </c>
      <c r="C12870" s="1" t="s">
        <v>12687</v>
      </c>
      <c r="D12870" s="1">
        <v>409540.0</v>
      </c>
      <c r="E12870" s="1">
        <v>17.0</v>
      </c>
      <c r="F12870" s="1">
        <v>105.0</v>
      </c>
      <c r="G12870" s="1">
        <v>24.0</v>
      </c>
      <c r="H12870" s="1">
        <v>19.0</v>
      </c>
      <c r="K12870" s="1">
        <f t="shared" si="1"/>
        <v>43</v>
      </c>
    </row>
    <row r="12871" ht="15.75" customHeight="1">
      <c r="A12871" s="1">
        <v>3.0</v>
      </c>
      <c r="B12871" s="1">
        <v>3.5008004E12</v>
      </c>
      <c r="C12871" s="1" t="s">
        <v>12688</v>
      </c>
      <c r="D12871" s="1">
        <v>403660.0</v>
      </c>
      <c r="E12871" s="1">
        <v>17.0</v>
      </c>
      <c r="F12871" s="1">
        <v>105.0</v>
      </c>
      <c r="G12871" s="1">
        <v>40.0</v>
      </c>
      <c r="H12871" s="1">
        <v>6.0</v>
      </c>
      <c r="K12871" s="1">
        <f t="shared" si="1"/>
        <v>46</v>
      </c>
    </row>
    <row r="12872" ht="15.75" customHeight="1">
      <c r="A12872" s="1">
        <v>5.0</v>
      </c>
      <c r="B12872" s="1">
        <v>5.5028007E12</v>
      </c>
      <c r="C12872" s="1" t="s">
        <v>12689</v>
      </c>
      <c r="D12872" s="1">
        <v>617760.0</v>
      </c>
      <c r="E12872" s="1">
        <v>17.0</v>
      </c>
      <c r="F12872" s="1">
        <v>105.0</v>
      </c>
      <c r="G12872" s="1">
        <v>22.0</v>
      </c>
      <c r="H12872" s="1">
        <v>63.0</v>
      </c>
      <c r="K12872" s="1">
        <f t="shared" si="1"/>
        <v>85</v>
      </c>
    </row>
    <row r="12873" ht="15.75" customHeight="1">
      <c r="A12873" s="1">
        <v>6.0</v>
      </c>
      <c r="B12873" s="1">
        <v>6.5031004E12</v>
      </c>
      <c r="C12873" s="1" t="s">
        <v>12690</v>
      </c>
      <c r="D12873" s="1">
        <v>803510.0</v>
      </c>
      <c r="E12873" s="1">
        <v>17.0</v>
      </c>
      <c r="F12873" s="1">
        <v>105.0</v>
      </c>
      <c r="G12873" s="1">
        <v>34.0</v>
      </c>
      <c r="H12873" s="1">
        <v>45.0</v>
      </c>
      <c r="K12873" s="1">
        <f t="shared" si="1"/>
        <v>79</v>
      </c>
    </row>
    <row r="12874" ht="15.75" customHeight="1">
      <c r="A12874" s="1">
        <v>14.0</v>
      </c>
      <c r="B12874" s="1">
        <v>1.45010016E13</v>
      </c>
      <c r="C12874" s="1" t="s">
        <v>12691</v>
      </c>
      <c r="D12874" s="1">
        <v>1700330.0</v>
      </c>
      <c r="E12874" s="1">
        <v>17.0</v>
      </c>
      <c r="F12874" s="1">
        <v>105.0</v>
      </c>
      <c r="G12874" s="1">
        <v>42.0</v>
      </c>
      <c r="H12874" s="1">
        <v>29.0</v>
      </c>
      <c r="K12874" s="1">
        <f t="shared" si="1"/>
        <v>71</v>
      </c>
    </row>
    <row r="12875" ht="15.75" customHeight="1">
      <c r="A12875" s="1">
        <v>22.0</v>
      </c>
      <c r="B12875" s="1">
        <v>2.23006013301E13</v>
      </c>
      <c r="C12875" s="1" t="s">
        <v>12692</v>
      </c>
      <c r="D12875" s="1">
        <v>2506810.0</v>
      </c>
      <c r="E12875" s="1">
        <v>17.0</v>
      </c>
      <c r="F12875" s="1">
        <v>105.0</v>
      </c>
      <c r="G12875" s="1">
        <v>13.0</v>
      </c>
      <c r="H12875" s="1">
        <v>27.0</v>
      </c>
      <c r="K12875" s="1">
        <f t="shared" si="1"/>
        <v>40</v>
      </c>
    </row>
    <row r="12876" ht="15.75" customHeight="1">
      <c r="A12876" s="1">
        <v>35.0</v>
      </c>
      <c r="B12876" s="1">
        <v>3.55023101E13</v>
      </c>
      <c r="C12876" s="1" t="s">
        <v>12693</v>
      </c>
      <c r="D12876" s="1">
        <v>3800057.0</v>
      </c>
      <c r="E12876" s="1">
        <v>17.0</v>
      </c>
      <c r="F12876" s="1">
        <v>105.0</v>
      </c>
      <c r="G12876" s="1">
        <v>37.0</v>
      </c>
      <c r="H12876" s="1">
        <v>31.0</v>
      </c>
      <c r="K12876" s="1">
        <f t="shared" si="1"/>
        <v>68</v>
      </c>
    </row>
    <row r="12877" ht="15.75" customHeight="1">
      <c r="A12877" s="1">
        <v>44.0</v>
      </c>
      <c r="B12877" s="1">
        <v>4.45062003E13</v>
      </c>
      <c r="C12877" s="1" t="s">
        <v>12694</v>
      </c>
      <c r="D12877" s="1">
        <v>4832880.0</v>
      </c>
      <c r="E12877" s="1">
        <v>17.0</v>
      </c>
      <c r="F12877" s="1">
        <v>105.0</v>
      </c>
      <c r="G12877" s="1">
        <v>31.0</v>
      </c>
      <c r="H12877" s="1">
        <v>51.0</v>
      </c>
      <c r="K12877" s="1">
        <f t="shared" si="1"/>
        <v>82</v>
      </c>
    </row>
    <row r="12878" ht="15.75" customHeight="1">
      <c r="A12878" s="1">
        <v>48.0</v>
      </c>
      <c r="B12878" s="1">
        <v>4.85010005E13</v>
      </c>
      <c r="C12878" s="1" t="s">
        <v>12695</v>
      </c>
      <c r="D12878" s="1">
        <v>5306360.0</v>
      </c>
      <c r="E12878" s="1">
        <v>17.0</v>
      </c>
      <c r="F12878" s="1">
        <v>105.0</v>
      </c>
      <c r="G12878" s="1">
        <v>52.0</v>
      </c>
      <c r="H12878" s="1">
        <v>15.0</v>
      </c>
      <c r="K12878" s="1">
        <f t="shared" si="1"/>
        <v>67</v>
      </c>
    </row>
    <row r="12879" ht="15.75" customHeight="1">
      <c r="A12879" s="1">
        <v>5.0</v>
      </c>
      <c r="B12879" s="1">
        <v>5.5051003E12</v>
      </c>
      <c r="C12879" s="1" t="s">
        <v>12696</v>
      </c>
      <c r="D12879" s="1">
        <v>606100.0</v>
      </c>
      <c r="E12879" s="1">
        <v>17.0</v>
      </c>
      <c r="F12879" s="1">
        <v>104.0</v>
      </c>
      <c r="G12879" s="1">
        <v>32.0</v>
      </c>
      <c r="H12879" s="1">
        <v>37.0</v>
      </c>
      <c r="K12879" s="1">
        <f t="shared" si="1"/>
        <v>69</v>
      </c>
    </row>
    <row r="12880" ht="15.75" customHeight="1">
      <c r="A12880" s="1">
        <v>5.0</v>
      </c>
      <c r="B12880" s="1">
        <v>5.5051005E12</v>
      </c>
      <c r="C12880" s="1" t="s">
        <v>12697</v>
      </c>
      <c r="D12880" s="1">
        <v>611780.0</v>
      </c>
      <c r="E12880" s="1">
        <v>17.0</v>
      </c>
      <c r="F12880" s="1">
        <v>104.0</v>
      </c>
      <c r="G12880" s="1">
        <v>11.0</v>
      </c>
      <c r="H12880" s="1">
        <v>54.0</v>
      </c>
      <c r="K12880" s="1">
        <f t="shared" si="1"/>
        <v>65</v>
      </c>
    </row>
    <row r="12881" ht="15.75" customHeight="1">
      <c r="A12881" s="1">
        <v>14.0</v>
      </c>
      <c r="B12881" s="1">
        <v>1.45091013E13</v>
      </c>
      <c r="C12881" s="1" t="s">
        <v>12698</v>
      </c>
      <c r="D12881" s="1">
        <v>1722860.0</v>
      </c>
      <c r="E12881" s="1">
        <v>17.0</v>
      </c>
      <c r="F12881" s="1">
        <v>104.0</v>
      </c>
      <c r="G12881" s="1">
        <v>27.0</v>
      </c>
      <c r="H12881" s="1">
        <v>40.0</v>
      </c>
      <c r="K12881" s="1">
        <f t="shared" si="1"/>
        <v>67</v>
      </c>
    </row>
    <row r="12882" ht="15.75" customHeight="1">
      <c r="A12882" s="1">
        <v>27.0</v>
      </c>
      <c r="B12882" s="1">
        <v>2.75015045E13</v>
      </c>
      <c r="C12882" s="1" t="s">
        <v>12699</v>
      </c>
      <c r="D12882" s="1">
        <v>3025500.0</v>
      </c>
      <c r="E12882" s="1">
        <v>17.0</v>
      </c>
      <c r="F12882" s="1">
        <v>104.0</v>
      </c>
      <c r="G12882" s="1">
        <v>67.0</v>
      </c>
      <c r="H12882" s="1">
        <v>33.0</v>
      </c>
      <c r="K12882" s="1">
        <f t="shared" si="1"/>
        <v>100</v>
      </c>
    </row>
    <row r="12883" ht="15.75" customHeight="1">
      <c r="A12883" s="1">
        <v>27.0</v>
      </c>
      <c r="B12883" s="1">
        <v>2.75034402301E13</v>
      </c>
      <c r="C12883" s="1" t="s">
        <v>12700</v>
      </c>
      <c r="D12883" s="1">
        <v>3011820.0</v>
      </c>
      <c r="E12883" s="1">
        <v>17.0</v>
      </c>
      <c r="F12883" s="1">
        <v>104.0</v>
      </c>
      <c r="G12883" s="1">
        <v>0.0</v>
      </c>
      <c r="H12883" s="1">
        <v>21.0</v>
      </c>
      <c r="K12883" s="1">
        <f t="shared" si="1"/>
        <v>21</v>
      </c>
    </row>
    <row r="12884" ht="15.75" customHeight="1">
      <c r="A12884" s="1">
        <v>27.0</v>
      </c>
      <c r="B12884" s="1">
        <v>2.75044401302E13</v>
      </c>
      <c r="C12884" s="1" t="s">
        <v>12701</v>
      </c>
      <c r="D12884" s="1">
        <v>3007080.0</v>
      </c>
      <c r="E12884" s="1">
        <v>17.0</v>
      </c>
      <c r="F12884" s="1">
        <v>104.0</v>
      </c>
      <c r="G12884" s="1">
        <v>0.0</v>
      </c>
      <c r="H12884" s="1">
        <v>0.0</v>
      </c>
      <c r="K12884" s="1">
        <f t="shared" si="1"/>
        <v>0</v>
      </c>
    </row>
    <row r="12885" ht="15.75" customHeight="1">
      <c r="A12885" s="1">
        <v>35.0</v>
      </c>
      <c r="B12885" s="1">
        <v>3.55039042E13</v>
      </c>
      <c r="C12885" s="1" t="s">
        <v>12702</v>
      </c>
      <c r="D12885" s="1">
        <v>3820310.0</v>
      </c>
      <c r="E12885" s="1">
        <v>17.0</v>
      </c>
      <c r="F12885" s="1">
        <v>104.0</v>
      </c>
      <c r="G12885" s="1">
        <v>33.0</v>
      </c>
      <c r="H12885" s="1">
        <v>44.0</v>
      </c>
      <c r="K12885" s="1">
        <f t="shared" si="1"/>
        <v>77</v>
      </c>
    </row>
    <row r="12886" ht="15.75" customHeight="1">
      <c r="A12886" s="1">
        <v>36.0</v>
      </c>
      <c r="B12886" s="1">
        <v>3.65022301E13</v>
      </c>
      <c r="C12886" s="1" t="s">
        <v>12703</v>
      </c>
      <c r="D12886" s="1">
        <v>3900013.0</v>
      </c>
      <c r="E12886" s="1">
        <v>17.0</v>
      </c>
      <c r="F12886" s="1">
        <v>104.0</v>
      </c>
      <c r="G12886" s="1">
        <v>104.0</v>
      </c>
      <c r="H12886" s="1">
        <v>0.0</v>
      </c>
      <c r="K12886" s="1">
        <f t="shared" si="1"/>
        <v>104</v>
      </c>
    </row>
    <row r="12887" ht="15.75" customHeight="1">
      <c r="A12887" s="1">
        <v>44.0</v>
      </c>
      <c r="B12887" s="1">
        <v>4.45180001E13</v>
      </c>
      <c r="C12887" s="1" t="s">
        <v>12704</v>
      </c>
      <c r="D12887" s="1">
        <v>4807500.0</v>
      </c>
      <c r="E12887" s="1">
        <v>17.0</v>
      </c>
      <c r="F12887" s="1">
        <v>104.0</v>
      </c>
      <c r="G12887" s="1">
        <v>2.0</v>
      </c>
      <c r="H12887" s="1">
        <v>45.0</v>
      </c>
      <c r="K12887" s="1">
        <f t="shared" si="1"/>
        <v>47</v>
      </c>
    </row>
    <row r="12888" ht="15.75" customHeight="1">
      <c r="A12888" s="1">
        <v>44.0</v>
      </c>
      <c r="B12888" s="1">
        <v>4.45182003E13</v>
      </c>
      <c r="C12888" s="1" t="s">
        <v>12705</v>
      </c>
      <c r="D12888" s="1">
        <v>4821180.0</v>
      </c>
      <c r="E12888" s="1">
        <v>17.0</v>
      </c>
      <c r="F12888" s="1">
        <v>104.0</v>
      </c>
      <c r="G12888" s="1">
        <v>33.0</v>
      </c>
      <c r="H12888" s="1">
        <v>43.0</v>
      </c>
      <c r="K12888" s="1">
        <f t="shared" si="1"/>
        <v>76</v>
      </c>
    </row>
    <row r="12889" ht="15.75" customHeight="1">
      <c r="A12889" s="1">
        <v>14.0</v>
      </c>
      <c r="B12889" s="1">
        <v>1.45041011E13</v>
      </c>
      <c r="C12889" s="1" t="s">
        <v>12706</v>
      </c>
      <c r="D12889" s="1">
        <v>1717190.0</v>
      </c>
      <c r="E12889" s="1">
        <v>17.0</v>
      </c>
      <c r="F12889" s="1">
        <v>103.0</v>
      </c>
      <c r="G12889" s="1">
        <v>26.0</v>
      </c>
      <c r="H12889" s="1">
        <v>58.0</v>
      </c>
      <c r="K12889" s="1">
        <f t="shared" si="1"/>
        <v>84</v>
      </c>
    </row>
    <row r="12890" ht="15.75" customHeight="1">
      <c r="A12890" s="1">
        <v>14.0</v>
      </c>
      <c r="B12890" s="1">
        <v>1.45073008E13</v>
      </c>
      <c r="C12890" s="1" t="s">
        <v>12707</v>
      </c>
      <c r="D12890" s="1">
        <v>1731560.0</v>
      </c>
      <c r="E12890" s="1">
        <v>17.0</v>
      </c>
      <c r="F12890" s="1">
        <v>103.0</v>
      </c>
      <c r="G12890" s="1">
        <v>0.0</v>
      </c>
      <c r="H12890" s="1">
        <v>37.0</v>
      </c>
      <c r="K12890" s="1">
        <f t="shared" si="1"/>
        <v>37</v>
      </c>
    </row>
    <row r="12891" ht="15.75" customHeight="1">
      <c r="A12891" s="1">
        <v>20.0</v>
      </c>
      <c r="B12891" s="1">
        <v>2.03014015101E13</v>
      </c>
      <c r="C12891" s="1" t="s">
        <v>12708</v>
      </c>
      <c r="D12891" s="1">
        <v>2314824.0</v>
      </c>
      <c r="E12891" s="1">
        <v>17.0</v>
      </c>
      <c r="F12891" s="1">
        <v>103.0</v>
      </c>
      <c r="G12891" s="1">
        <v>34.0</v>
      </c>
      <c r="H12891" s="1">
        <v>24.0</v>
      </c>
      <c r="K12891" s="1">
        <f t="shared" si="1"/>
        <v>58</v>
      </c>
    </row>
    <row r="12892" ht="15.75" customHeight="1">
      <c r="A12892" s="1">
        <v>24.0</v>
      </c>
      <c r="B12892" s="1">
        <v>2.45045801E13</v>
      </c>
      <c r="C12892" s="1" t="s">
        <v>12709</v>
      </c>
      <c r="D12892" s="1">
        <v>2718920.0</v>
      </c>
      <c r="E12892" s="1">
        <v>17.0</v>
      </c>
      <c r="F12892" s="1">
        <v>103.0</v>
      </c>
      <c r="G12892" s="1">
        <v>32.0</v>
      </c>
      <c r="H12892" s="1">
        <v>48.0</v>
      </c>
      <c r="K12892" s="1">
        <f t="shared" si="1"/>
        <v>80</v>
      </c>
    </row>
    <row r="12893" ht="15.75" customHeight="1">
      <c r="A12893" s="1">
        <v>27.0</v>
      </c>
      <c r="B12893" s="1">
        <v>2.75034404301E13</v>
      </c>
      <c r="C12893" s="1" t="s">
        <v>12710</v>
      </c>
      <c r="D12893" s="1">
        <v>3000932.0</v>
      </c>
      <c r="E12893" s="1">
        <v>17.0</v>
      </c>
      <c r="F12893" s="1">
        <v>103.0</v>
      </c>
      <c r="G12893" s="1">
        <v>71.0</v>
      </c>
      <c r="H12893" s="1">
        <v>27.0</v>
      </c>
      <c r="K12893" s="1">
        <f t="shared" si="1"/>
        <v>98</v>
      </c>
    </row>
    <row r="12894" ht="15.75" customHeight="1">
      <c r="A12894" s="1">
        <v>37.0</v>
      </c>
      <c r="B12894" s="1">
        <v>3.75064001E13</v>
      </c>
      <c r="C12894" s="1" t="s">
        <v>12711</v>
      </c>
      <c r="D12894" s="1">
        <v>4002580.0</v>
      </c>
      <c r="E12894" s="1">
        <v>17.0</v>
      </c>
      <c r="F12894" s="1">
        <v>103.0</v>
      </c>
      <c r="G12894" s="1">
        <v>46.0</v>
      </c>
      <c r="H12894" s="1">
        <v>25.0</v>
      </c>
      <c r="K12894" s="1">
        <f t="shared" si="1"/>
        <v>71</v>
      </c>
    </row>
    <row r="12895" ht="15.75" customHeight="1">
      <c r="A12895" s="1">
        <v>42.0</v>
      </c>
      <c r="B12895" s="1">
        <v>4.2504002E13</v>
      </c>
      <c r="C12895" s="1" t="s">
        <v>12712</v>
      </c>
      <c r="D12895" s="1">
        <v>4664140.0</v>
      </c>
      <c r="E12895" s="1">
        <v>17.0</v>
      </c>
      <c r="F12895" s="1">
        <v>103.0</v>
      </c>
      <c r="G12895" s="1">
        <v>25.0</v>
      </c>
      <c r="H12895" s="1">
        <v>42.0</v>
      </c>
      <c r="K12895" s="1">
        <f t="shared" si="1"/>
        <v>67</v>
      </c>
    </row>
    <row r="12896" ht="15.75" customHeight="1">
      <c r="A12896" s="1">
        <v>50.0</v>
      </c>
      <c r="B12896" s="1">
        <v>5.05052044E13</v>
      </c>
      <c r="C12896" s="1" t="s">
        <v>12713</v>
      </c>
      <c r="D12896" s="1">
        <v>5512510.0</v>
      </c>
      <c r="E12896" s="1">
        <v>17.0</v>
      </c>
      <c r="F12896" s="1">
        <v>103.0</v>
      </c>
      <c r="G12896" s="1">
        <v>0.0</v>
      </c>
      <c r="H12896" s="1">
        <v>4.0</v>
      </c>
      <c r="K12896" s="1">
        <f t="shared" si="1"/>
        <v>4</v>
      </c>
    </row>
    <row r="12897" ht="15.75" customHeight="1">
      <c r="A12897" s="1">
        <v>3.0</v>
      </c>
      <c r="B12897" s="1">
        <v>3.5002019E12</v>
      </c>
      <c r="C12897" s="1" t="s">
        <v>12714</v>
      </c>
      <c r="D12897" s="1">
        <v>406630.0</v>
      </c>
      <c r="E12897" s="1">
        <v>17.0</v>
      </c>
      <c r="F12897" s="1">
        <v>102.0</v>
      </c>
      <c r="G12897" s="1">
        <v>36.0</v>
      </c>
      <c r="H12897" s="1">
        <v>27.0</v>
      </c>
      <c r="K12897" s="1">
        <f t="shared" si="1"/>
        <v>63</v>
      </c>
    </row>
    <row r="12898" ht="15.75" customHeight="1">
      <c r="A12898" s="1">
        <v>5.0</v>
      </c>
      <c r="B12898" s="1">
        <v>5.5004003E12</v>
      </c>
      <c r="C12898" s="1" t="s">
        <v>12715</v>
      </c>
      <c r="D12898" s="1">
        <v>603780.0</v>
      </c>
      <c r="E12898" s="1">
        <v>17.0</v>
      </c>
      <c r="F12898" s="1">
        <v>102.0</v>
      </c>
      <c r="G12898" s="1">
        <v>25.0</v>
      </c>
      <c r="H12898" s="1">
        <v>43.0</v>
      </c>
      <c r="K12898" s="1">
        <f t="shared" si="1"/>
        <v>68</v>
      </c>
    </row>
    <row r="12899" ht="15.75" customHeight="1">
      <c r="A12899" s="1">
        <v>7.0</v>
      </c>
      <c r="B12899" s="1">
        <v>7.3004008301E12</v>
      </c>
      <c r="C12899" s="1" t="s">
        <v>12716</v>
      </c>
      <c r="D12899" s="1">
        <v>901500.0</v>
      </c>
      <c r="E12899" s="1">
        <v>17.0</v>
      </c>
      <c r="F12899" s="1">
        <v>102.0</v>
      </c>
      <c r="G12899" s="1">
        <v>43.0</v>
      </c>
      <c r="H12899" s="1">
        <v>25.0</v>
      </c>
      <c r="K12899" s="1">
        <f t="shared" si="1"/>
        <v>68</v>
      </c>
    </row>
    <row r="12900" ht="15.75" customHeight="1">
      <c r="A12900" s="1">
        <v>14.0</v>
      </c>
      <c r="B12900" s="1">
        <v>1.45081009E13</v>
      </c>
      <c r="C12900" s="1" t="s">
        <v>12717</v>
      </c>
      <c r="D12900" s="1">
        <v>1718090.0</v>
      </c>
      <c r="E12900" s="1">
        <v>17.0</v>
      </c>
      <c r="F12900" s="1">
        <v>102.0</v>
      </c>
      <c r="G12900" s="1">
        <v>61.0</v>
      </c>
      <c r="H12900" s="1">
        <v>33.0</v>
      </c>
      <c r="K12900" s="1">
        <f t="shared" si="1"/>
        <v>94</v>
      </c>
    </row>
    <row r="12901" ht="15.75" customHeight="1">
      <c r="A12901" s="1">
        <v>17.0</v>
      </c>
      <c r="B12901" s="1">
        <v>1.75035008E13</v>
      </c>
      <c r="C12901" s="1" t="s">
        <v>12718</v>
      </c>
      <c r="D12901" s="1">
        <v>2007680.0</v>
      </c>
      <c r="E12901" s="1">
        <v>17.0</v>
      </c>
      <c r="F12901" s="1">
        <v>102.0</v>
      </c>
      <c r="G12901" s="1">
        <v>43.0</v>
      </c>
      <c r="H12901" s="1">
        <v>48.0</v>
      </c>
      <c r="K12901" s="1">
        <f t="shared" si="1"/>
        <v>91</v>
      </c>
    </row>
    <row r="12902" ht="15.75" customHeight="1">
      <c r="A12902" s="1">
        <v>17.0</v>
      </c>
      <c r="B12902" s="1">
        <v>1.7503501E13</v>
      </c>
      <c r="C12902" s="1" t="s">
        <v>12719</v>
      </c>
      <c r="D12902" s="1">
        <v>2009630.0</v>
      </c>
      <c r="E12902" s="1">
        <v>17.0</v>
      </c>
      <c r="F12902" s="1">
        <v>102.0</v>
      </c>
      <c r="G12902" s="1">
        <v>24.0</v>
      </c>
      <c r="H12902" s="1">
        <v>49.0</v>
      </c>
      <c r="K12902" s="1">
        <f t="shared" si="1"/>
        <v>73</v>
      </c>
    </row>
    <row r="12903" ht="15.75" customHeight="1">
      <c r="A12903" s="1">
        <v>27.0</v>
      </c>
      <c r="B12903" s="1">
        <v>2.75015405E13</v>
      </c>
      <c r="C12903" s="1" t="s">
        <v>12720</v>
      </c>
      <c r="D12903" s="1">
        <v>3002850.0</v>
      </c>
      <c r="E12903" s="1">
        <v>17.0</v>
      </c>
      <c r="F12903" s="1">
        <v>102.0</v>
      </c>
      <c r="G12903" s="1">
        <v>95.0</v>
      </c>
      <c r="H12903" s="1">
        <v>0.0</v>
      </c>
      <c r="K12903" s="1">
        <f t="shared" si="1"/>
        <v>95</v>
      </c>
    </row>
    <row r="12904" ht="15.75" customHeight="1">
      <c r="A12904" s="1">
        <v>28.0</v>
      </c>
      <c r="B12904" s="1">
        <v>2.85030001E13</v>
      </c>
      <c r="C12904" s="1" t="s">
        <v>12721</v>
      </c>
      <c r="D12904" s="1">
        <v>3100133.0</v>
      </c>
      <c r="E12904" s="1">
        <v>17.0</v>
      </c>
      <c r="F12904" s="1">
        <v>102.0</v>
      </c>
      <c r="G12904" s="1">
        <v>0.0</v>
      </c>
      <c r="H12904" s="1">
        <v>0.0</v>
      </c>
      <c r="K12904" s="1">
        <f t="shared" si="1"/>
        <v>0</v>
      </c>
    </row>
    <row r="12905" ht="15.75" customHeight="1">
      <c r="A12905" s="1">
        <v>48.0</v>
      </c>
      <c r="B12905" s="1">
        <v>4.85019003E13</v>
      </c>
      <c r="C12905" s="1" t="s">
        <v>12722</v>
      </c>
      <c r="D12905" s="1">
        <v>5302340.0</v>
      </c>
      <c r="E12905" s="1">
        <v>17.0</v>
      </c>
      <c r="F12905" s="1">
        <v>102.0</v>
      </c>
      <c r="G12905" s="1">
        <v>17.0</v>
      </c>
      <c r="H12905" s="1">
        <v>42.0</v>
      </c>
      <c r="K12905" s="1">
        <f t="shared" si="1"/>
        <v>59</v>
      </c>
    </row>
    <row r="12906" ht="15.75" customHeight="1">
      <c r="A12906" s="1">
        <v>5.0</v>
      </c>
      <c r="B12906" s="1">
        <v>5.5010002E12</v>
      </c>
      <c r="C12906" s="1" t="s">
        <v>12723</v>
      </c>
      <c r="D12906" s="1">
        <v>602370.0</v>
      </c>
      <c r="E12906" s="1">
        <v>17.0</v>
      </c>
      <c r="F12906" s="1">
        <v>101.0</v>
      </c>
      <c r="G12906" s="1">
        <v>78.0</v>
      </c>
      <c r="H12906" s="1">
        <v>0.0</v>
      </c>
      <c r="K12906" s="1">
        <f t="shared" si="1"/>
        <v>78</v>
      </c>
    </row>
    <row r="12907" ht="15.75" customHeight="1">
      <c r="A12907" s="1">
        <v>5.0</v>
      </c>
      <c r="B12907" s="1">
        <v>5.5042034E12</v>
      </c>
      <c r="C12907" s="1" t="s">
        <v>12724</v>
      </c>
      <c r="D12907" s="1">
        <v>641220.0</v>
      </c>
      <c r="E12907" s="1">
        <v>17.0</v>
      </c>
      <c r="F12907" s="1">
        <v>101.0</v>
      </c>
      <c r="G12907" s="1">
        <v>20.0</v>
      </c>
      <c r="H12907" s="1">
        <v>22.0</v>
      </c>
      <c r="K12907" s="1">
        <f t="shared" si="1"/>
        <v>42</v>
      </c>
    </row>
    <row r="12908" ht="15.75" customHeight="1">
      <c r="A12908" s="1">
        <v>6.0</v>
      </c>
      <c r="B12908" s="1">
        <v>6.5063304E12</v>
      </c>
      <c r="C12908" s="1" t="s">
        <v>12725</v>
      </c>
      <c r="D12908" s="1">
        <v>800018.0</v>
      </c>
      <c r="E12908" s="1">
        <v>17.0</v>
      </c>
      <c r="F12908" s="1">
        <v>101.0</v>
      </c>
      <c r="G12908" s="1">
        <v>0.0</v>
      </c>
      <c r="H12908" s="1">
        <v>88.0</v>
      </c>
      <c r="K12908" s="1">
        <f t="shared" si="1"/>
        <v>88</v>
      </c>
    </row>
    <row r="12909" ht="15.75" customHeight="1">
      <c r="A12909" s="1">
        <v>14.0</v>
      </c>
      <c r="B12909" s="1">
        <v>1.45045302E13</v>
      </c>
      <c r="C12909" s="1" t="s">
        <v>12726</v>
      </c>
      <c r="D12909" s="1">
        <v>1700278.0</v>
      </c>
      <c r="E12909" s="1">
        <v>17.0</v>
      </c>
      <c r="F12909" s="1">
        <v>101.0</v>
      </c>
      <c r="G12909" s="1">
        <v>0.0</v>
      </c>
      <c r="H12909" s="1">
        <v>0.0</v>
      </c>
      <c r="K12909" s="1">
        <f t="shared" si="1"/>
        <v>0</v>
      </c>
    </row>
    <row r="12910" ht="15.75" customHeight="1">
      <c r="A12910" s="1">
        <v>16.0</v>
      </c>
      <c r="B12910" s="1">
        <v>1.65040701E13</v>
      </c>
      <c r="C12910" s="1" t="s">
        <v>12727</v>
      </c>
      <c r="D12910" s="1">
        <v>1921120.0</v>
      </c>
      <c r="E12910" s="1">
        <v>17.0</v>
      </c>
      <c r="F12910" s="1">
        <v>101.0</v>
      </c>
      <c r="G12910" s="1">
        <v>43.0</v>
      </c>
      <c r="H12910" s="1">
        <v>24.0</v>
      </c>
      <c r="K12910" s="1">
        <f t="shared" si="1"/>
        <v>67</v>
      </c>
    </row>
    <row r="12911" ht="15.75" customHeight="1">
      <c r="A12911" s="1">
        <v>26.0</v>
      </c>
      <c r="B12911" s="1">
        <v>2.65017002E13</v>
      </c>
      <c r="C12911" s="1" t="s">
        <v>12728</v>
      </c>
      <c r="D12911" s="1">
        <v>2905610.0</v>
      </c>
      <c r="E12911" s="1">
        <v>17.0</v>
      </c>
      <c r="F12911" s="1">
        <v>101.0</v>
      </c>
      <c r="G12911" s="1">
        <v>26.0</v>
      </c>
      <c r="H12911" s="1">
        <v>38.0</v>
      </c>
      <c r="K12911" s="1">
        <f t="shared" si="1"/>
        <v>64</v>
      </c>
    </row>
    <row r="12912" ht="15.75" customHeight="1">
      <c r="A12912" s="1">
        <v>27.0</v>
      </c>
      <c r="B12912" s="1">
        <v>2.75021601E13</v>
      </c>
      <c r="C12912" s="1" t="s">
        <v>12729</v>
      </c>
      <c r="D12912" s="1">
        <v>3012350.0</v>
      </c>
      <c r="E12912" s="1">
        <v>17.0</v>
      </c>
      <c r="F12912" s="1">
        <v>101.0</v>
      </c>
      <c r="G12912" s="1">
        <v>21.0</v>
      </c>
      <c r="H12912" s="1">
        <v>58.0</v>
      </c>
      <c r="K12912" s="1">
        <f t="shared" si="1"/>
        <v>79</v>
      </c>
    </row>
    <row r="12913" ht="15.75" customHeight="1">
      <c r="A12913" s="1">
        <v>30.0</v>
      </c>
      <c r="B12913" s="1">
        <v>3.0500502E13</v>
      </c>
      <c r="C12913" s="1" t="s">
        <v>12730</v>
      </c>
      <c r="D12913" s="1">
        <v>3303810.0</v>
      </c>
      <c r="E12913" s="1">
        <v>17.0</v>
      </c>
      <c r="F12913" s="1">
        <v>101.0</v>
      </c>
      <c r="G12913" s="1">
        <v>0.0</v>
      </c>
      <c r="H12913" s="1">
        <v>14.0</v>
      </c>
      <c r="K12913" s="1">
        <f t="shared" si="1"/>
        <v>14</v>
      </c>
    </row>
    <row r="12914" ht="15.75" customHeight="1">
      <c r="A12914" s="1">
        <v>31.0</v>
      </c>
      <c r="B12914" s="1">
        <v>3.15014018E13</v>
      </c>
      <c r="C12914" s="1" t="s">
        <v>12731</v>
      </c>
      <c r="D12914" s="1">
        <v>3409900.0</v>
      </c>
      <c r="E12914" s="1">
        <v>17.0</v>
      </c>
      <c r="F12914" s="1">
        <v>101.0</v>
      </c>
      <c r="G12914" s="1">
        <v>1.0</v>
      </c>
      <c r="H12914" s="1">
        <v>0.0</v>
      </c>
      <c r="K12914" s="1">
        <f t="shared" si="1"/>
        <v>1</v>
      </c>
    </row>
    <row r="12915" ht="15.75" customHeight="1">
      <c r="A12915" s="1">
        <v>37.0</v>
      </c>
      <c r="B12915" s="1">
        <v>3.75027009E13</v>
      </c>
      <c r="C12915" s="1" t="s">
        <v>12732</v>
      </c>
      <c r="D12915" s="1">
        <v>4019620.0</v>
      </c>
      <c r="E12915" s="1">
        <v>17.0</v>
      </c>
      <c r="F12915" s="1">
        <v>101.0</v>
      </c>
      <c r="G12915" s="1">
        <v>0.0</v>
      </c>
      <c r="H12915" s="1">
        <v>98.0</v>
      </c>
      <c r="K12915" s="1">
        <f t="shared" si="1"/>
        <v>98</v>
      </c>
    </row>
    <row r="12916" ht="15.75" customHeight="1">
      <c r="A12916" s="1">
        <v>37.0</v>
      </c>
      <c r="B12916" s="1">
        <v>3.75077002E13</v>
      </c>
      <c r="C12916" s="1" t="s">
        <v>12733</v>
      </c>
      <c r="D12916" s="1">
        <v>4012000.0</v>
      </c>
      <c r="E12916" s="1">
        <v>17.0</v>
      </c>
      <c r="F12916" s="1">
        <v>101.0</v>
      </c>
      <c r="G12916" s="1">
        <v>14.0</v>
      </c>
      <c r="H12916" s="1">
        <v>45.0</v>
      </c>
      <c r="K12916" s="1">
        <f t="shared" si="1"/>
        <v>59</v>
      </c>
    </row>
    <row r="12917" ht="15.75" customHeight="1">
      <c r="A12917" s="1">
        <v>42.0</v>
      </c>
      <c r="B12917" s="1">
        <v>4.25023031E13</v>
      </c>
      <c r="C12917" s="1" t="s">
        <v>12734</v>
      </c>
      <c r="D12917" s="1">
        <v>4634440.0</v>
      </c>
      <c r="E12917" s="1">
        <v>17.0</v>
      </c>
      <c r="F12917" s="1">
        <v>101.0</v>
      </c>
      <c r="G12917" s="1">
        <v>34.0</v>
      </c>
      <c r="H12917" s="1">
        <v>18.0</v>
      </c>
      <c r="K12917" s="1">
        <f t="shared" si="1"/>
        <v>52</v>
      </c>
    </row>
    <row r="12918" ht="15.75" customHeight="1">
      <c r="A12918" s="1">
        <v>44.0</v>
      </c>
      <c r="B12918" s="1">
        <v>4.45062004E13</v>
      </c>
      <c r="C12918" s="1" t="s">
        <v>12735</v>
      </c>
      <c r="D12918" s="1">
        <v>4845240.0</v>
      </c>
      <c r="E12918" s="1">
        <v>17.0</v>
      </c>
      <c r="F12918" s="1">
        <v>101.0</v>
      </c>
      <c r="G12918" s="1">
        <v>25.0</v>
      </c>
      <c r="H12918" s="1">
        <v>36.0</v>
      </c>
      <c r="K12918" s="1">
        <f t="shared" si="1"/>
        <v>61</v>
      </c>
    </row>
    <row r="12919" ht="15.75" customHeight="1">
      <c r="A12919" s="1">
        <v>44.0</v>
      </c>
      <c r="B12919" s="1">
        <v>4.45148002E13</v>
      </c>
      <c r="C12919" s="1" t="s">
        <v>12736</v>
      </c>
      <c r="D12919" s="1">
        <v>4816320.0</v>
      </c>
      <c r="E12919" s="1">
        <v>17.0</v>
      </c>
      <c r="F12919" s="1">
        <v>101.0</v>
      </c>
      <c r="G12919" s="1">
        <v>15.0</v>
      </c>
      <c r="H12919" s="1">
        <v>62.0</v>
      </c>
      <c r="K12919" s="1">
        <f t="shared" si="1"/>
        <v>77</v>
      </c>
    </row>
    <row r="12920" ht="15.75" customHeight="1">
      <c r="A12920" s="1">
        <v>48.0</v>
      </c>
      <c r="B12920" s="1">
        <v>4.85020014E13</v>
      </c>
      <c r="C12920" s="1" t="s">
        <v>12737</v>
      </c>
      <c r="D12920" s="1">
        <v>5309060.0</v>
      </c>
      <c r="E12920" s="1">
        <v>17.0</v>
      </c>
      <c r="F12920" s="1">
        <v>101.0</v>
      </c>
      <c r="G12920" s="1">
        <v>60.0</v>
      </c>
      <c r="H12920" s="1">
        <v>0.0</v>
      </c>
      <c r="K12920" s="1">
        <f t="shared" si="1"/>
        <v>60</v>
      </c>
    </row>
    <row r="12921" ht="15.75" customHeight="1">
      <c r="A12921" s="1">
        <v>48.0</v>
      </c>
      <c r="B12921" s="1">
        <v>4.8502201E13</v>
      </c>
      <c r="C12921" s="1" t="s">
        <v>12738</v>
      </c>
      <c r="D12921" s="1">
        <v>5308280.0</v>
      </c>
      <c r="E12921" s="1">
        <v>17.0</v>
      </c>
      <c r="F12921" s="1">
        <v>101.0</v>
      </c>
      <c r="G12921" s="1">
        <v>27.0</v>
      </c>
      <c r="H12921" s="1">
        <v>29.0</v>
      </c>
      <c r="K12921" s="1">
        <f t="shared" si="1"/>
        <v>56</v>
      </c>
    </row>
    <row r="12922" ht="15.75" customHeight="1">
      <c r="A12922" s="1">
        <v>50.0</v>
      </c>
      <c r="B12922" s="1">
        <v>5.05030001E13</v>
      </c>
      <c r="C12922" s="1" t="s">
        <v>12739</v>
      </c>
      <c r="D12922" s="1">
        <v>5501650.0</v>
      </c>
      <c r="E12922" s="1">
        <v>17.0</v>
      </c>
      <c r="F12922" s="1">
        <v>101.0</v>
      </c>
      <c r="G12922" s="1">
        <v>21.0</v>
      </c>
      <c r="H12922" s="1">
        <v>17.0</v>
      </c>
      <c r="K12922" s="1">
        <f t="shared" si="1"/>
        <v>38</v>
      </c>
    </row>
    <row r="12923" ht="15.75" customHeight="1">
      <c r="A12923" s="1">
        <v>5.0</v>
      </c>
      <c r="B12923" s="1">
        <v>5.5024024E12</v>
      </c>
      <c r="C12923" s="1" t="s">
        <v>12740</v>
      </c>
      <c r="D12923" s="1">
        <v>630810.0</v>
      </c>
      <c r="E12923" s="1">
        <v>17.0</v>
      </c>
      <c r="F12923" s="1">
        <v>100.0</v>
      </c>
      <c r="G12923" s="1">
        <v>21.0</v>
      </c>
      <c r="H12923" s="1">
        <v>39.0</v>
      </c>
      <c r="K12923" s="1">
        <f t="shared" si="1"/>
        <v>60</v>
      </c>
    </row>
    <row r="12924" ht="15.75" customHeight="1">
      <c r="A12924" s="1">
        <v>5.0</v>
      </c>
      <c r="B12924" s="1">
        <v>5.5054026E12</v>
      </c>
      <c r="C12924" s="1" t="s">
        <v>12741</v>
      </c>
      <c r="D12924" s="1">
        <v>621570.0</v>
      </c>
      <c r="E12924" s="1">
        <v>17.0</v>
      </c>
      <c r="F12924" s="1">
        <v>100.0</v>
      </c>
      <c r="G12924" s="1">
        <v>60.0</v>
      </c>
      <c r="H12924" s="1">
        <v>0.0</v>
      </c>
      <c r="K12924" s="1">
        <f t="shared" si="1"/>
        <v>60</v>
      </c>
    </row>
    <row r="12925" ht="15.75" customHeight="1">
      <c r="A12925" s="1">
        <v>7.0</v>
      </c>
      <c r="B12925" s="1">
        <v>7.3008004301E12</v>
      </c>
      <c r="C12925" s="1" t="s">
        <v>12742</v>
      </c>
      <c r="D12925" s="1">
        <v>900720.0</v>
      </c>
      <c r="E12925" s="1">
        <v>17.0</v>
      </c>
      <c r="F12925" s="1">
        <v>100.0</v>
      </c>
      <c r="G12925" s="1">
        <v>25.0</v>
      </c>
      <c r="H12925" s="1">
        <v>52.0</v>
      </c>
      <c r="K12925" s="1">
        <f t="shared" si="1"/>
        <v>77</v>
      </c>
    </row>
    <row r="12926" ht="15.75" customHeight="1">
      <c r="A12926" s="1">
        <v>14.0</v>
      </c>
      <c r="B12926" s="1">
        <v>1.45001301E13</v>
      </c>
      <c r="C12926" s="1" t="s">
        <v>12743</v>
      </c>
      <c r="D12926" s="1">
        <v>1700231.0</v>
      </c>
      <c r="E12926" s="1">
        <v>17.0</v>
      </c>
      <c r="F12926" s="1">
        <v>100.0</v>
      </c>
      <c r="G12926" s="1">
        <v>0.0</v>
      </c>
      <c r="H12926" s="1">
        <v>0.0</v>
      </c>
      <c r="K12926" s="1">
        <f t="shared" si="1"/>
        <v>0</v>
      </c>
    </row>
    <row r="12927" ht="15.75" customHeight="1">
      <c r="A12927" s="1">
        <v>20.0</v>
      </c>
      <c r="B12927" s="1">
        <v>2.03005020301E13</v>
      </c>
      <c r="C12927" s="1" t="s">
        <v>12744</v>
      </c>
      <c r="D12927" s="1">
        <v>2308490.0</v>
      </c>
      <c r="E12927" s="1">
        <v>17.0</v>
      </c>
      <c r="F12927" s="1">
        <v>100.0</v>
      </c>
      <c r="G12927" s="1">
        <v>8.0</v>
      </c>
      <c r="H12927" s="1">
        <v>17.0</v>
      </c>
      <c r="K12927" s="1">
        <f t="shared" si="1"/>
        <v>25</v>
      </c>
    </row>
    <row r="12928" ht="15.75" customHeight="1">
      <c r="A12928" s="1">
        <v>26.0</v>
      </c>
      <c r="B12928" s="1">
        <v>2.65013002E13</v>
      </c>
      <c r="C12928" s="1" t="s">
        <v>12745</v>
      </c>
      <c r="D12928" s="1">
        <v>2905850.0</v>
      </c>
      <c r="E12928" s="1">
        <v>17.0</v>
      </c>
      <c r="F12928" s="1">
        <v>100.0</v>
      </c>
      <c r="G12928" s="1">
        <v>23.0</v>
      </c>
      <c r="H12928" s="1">
        <v>36.0</v>
      </c>
      <c r="K12928" s="1">
        <f t="shared" si="1"/>
        <v>59</v>
      </c>
    </row>
    <row r="12929" ht="15.75" customHeight="1">
      <c r="A12929" s="1">
        <v>30.0</v>
      </c>
      <c r="B12929" s="1">
        <v>3.05005801E13</v>
      </c>
      <c r="C12929" s="1" t="s">
        <v>12746</v>
      </c>
      <c r="D12929" s="1">
        <v>3304150.0</v>
      </c>
      <c r="E12929" s="1">
        <v>17.0</v>
      </c>
      <c r="F12929" s="1">
        <v>100.0</v>
      </c>
      <c r="G12929" s="1">
        <v>13.0</v>
      </c>
      <c r="H12929" s="1">
        <v>11.0</v>
      </c>
      <c r="K12929" s="1">
        <f t="shared" si="1"/>
        <v>24</v>
      </c>
    </row>
    <row r="12930" ht="15.75" customHeight="1">
      <c r="A12930" s="1">
        <v>39.0</v>
      </c>
      <c r="B12930" s="1">
        <v>3.95026919E13</v>
      </c>
      <c r="C12930" s="1" t="s">
        <v>12747</v>
      </c>
      <c r="D12930" s="1">
        <v>4280220.0</v>
      </c>
      <c r="E12930" s="1">
        <v>17.0</v>
      </c>
      <c r="F12930" s="1">
        <v>100.0</v>
      </c>
      <c r="G12930" s="1">
        <v>0.0</v>
      </c>
      <c r="H12930" s="1">
        <v>0.0</v>
      </c>
      <c r="K12930" s="1">
        <f t="shared" si="1"/>
        <v>0</v>
      </c>
    </row>
    <row r="12931" ht="15.75" customHeight="1">
      <c r="A12931" s="1">
        <v>44.0</v>
      </c>
      <c r="B12931" s="1">
        <v>4.45209002E13</v>
      </c>
      <c r="C12931" s="1" t="s">
        <v>12748</v>
      </c>
      <c r="D12931" s="1">
        <v>4831320.0</v>
      </c>
      <c r="E12931" s="1">
        <v>17.0</v>
      </c>
      <c r="F12931" s="1">
        <v>100.0</v>
      </c>
      <c r="G12931" s="1">
        <v>13.0</v>
      </c>
      <c r="H12931" s="1">
        <v>65.0</v>
      </c>
      <c r="K12931" s="1">
        <f t="shared" si="1"/>
        <v>78</v>
      </c>
    </row>
    <row r="12932" ht="15.75" customHeight="1">
      <c r="A12932" s="1">
        <v>13.0</v>
      </c>
      <c r="B12932" s="1">
        <v>1.35014301E13</v>
      </c>
      <c r="C12932" s="1" t="s">
        <v>12749</v>
      </c>
      <c r="D12932" s="1">
        <v>1600152.0</v>
      </c>
      <c r="E12932" s="1">
        <v>17.0</v>
      </c>
      <c r="F12932" s="1">
        <v>99.0</v>
      </c>
      <c r="G12932" s="1">
        <v>0.0</v>
      </c>
      <c r="H12932" s="1">
        <v>58.0</v>
      </c>
      <c r="K12932" s="1">
        <f t="shared" si="1"/>
        <v>58</v>
      </c>
    </row>
    <row r="12933" ht="15.75" customHeight="1">
      <c r="A12933" s="1">
        <v>14.0</v>
      </c>
      <c r="B12933" s="1">
        <v>1.45090033E13</v>
      </c>
      <c r="C12933" s="1" t="s">
        <v>12750</v>
      </c>
      <c r="D12933" s="1">
        <v>1734170.0</v>
      </c>
      <c r="E12933" s="1">
        <v>17.0</v>
      </c>
      <c r="F12933" s="1">
        <v>99.0</v>
      </c>
      <c r="G12933" s="1">
        <v>31.0</v>
      </c>
      <c r="H12933" s="1">
        <v>37.0</v>
      </c>
      <c r="K12933" s="1">
        <f t="shared" si="1"/>
        <v>68</v>
      </c>
    </row>
    <row r="12934" ht="15.75" customHeight="1">
      <c r="A12934" s="1">
        <v>17.0</v>
      </c>
      <c r="B12934" s="1">
        <v>1.7501801E13</v>
      </c>
      <c r="C12934" s="1" t="s">
        <v>12751</v>
      </c>
      <c r="D12934" s="1">
        <v>2005520.0</v>
      </c>
      <c r="E12934" s="1">
        <v>17.0</v>
      </c>
      <c r="F12934" s="1">
        <v>99.0</v>
      </c>
      <c r="G12934" s="1">
        <v>24.0</v>
      </c>
      <c r="H12934" s="1">
        <v>47.0</v>
      </c>
      <c r="K12934" s="1">
        <f t="shared" si="1"/>
        <v>71</v>
      </c>
    </row>
    <row r="12935" ht="15.75" customHeight="1">
      <c r="A12935" s="1">
        <v>27.0</v>
      </c>
      <c r="B12935" s="1">
        <v>2.75019402E13</v>
      </c>
      <c r="C12935" s="1" t="s">
        <v>12752</v>
      </c>
      <c r="D12935" s="1">
        <v>3016290.0</v>
      </c>
      <c r="E12935" s="1">
        <v>17.0</v>
      </c>
      <c r="F12935" s="1">
        <v>99.0</v>
      </c>
      <c r="G12935" s="1">
        <v>31.0</v>
      </c>
      <c r="H12935" s="1">
        <v>34.0</v>
      </c>
      <c r="K12935" s="1">
        <f t="shared" si="1"/>
        <v>65</v>
      </c>
    </row>
    <row r="12936" ht="15.75" customHeight="1">
      <c r="A12936" s="1">
        <v>28.0</v>
      </c>
      <c r="B12936" s="1">
        <v>2.85078006E13</v>
      </c>
      <c r="C12936" s="1" t="s">
        <v>12753</v>
      </c>
      <c r="D12936" s="1">
        <v>3173590.0</v>
      </c>
      <c r="E12936" s="1">
        <v>17.0</v>
      </c>
      <c r="F12936" s="1">
        <v>99.0</v>
      </c>
      <c r="G12936" s="1">
        <v>0.0</v>
      </c>
      <c r="H12936" s="1">
        <v>61.0</v>
      </c>
      <c r="K12936" s="1">
        <f t="shared" si="1"/>
        <v>61</v>
      </c>
    </row>
    <row r="12937" ht="15.75" customHeight="1">
      <c r="A12937" s="1">
        <v>35.0</v>
      </c>
      <c r="B12937" s="1">
        <v>3.55019033E13</v>
      </c>
      <c r="C12937" s="1" t="s">
        <v>12754</v>
      </c>
      <c r="D12937" s="1">
        <v>3816090.0</v>
      </c>
      <c r="E12937" s="1">
        <v>17.0</v>
      </c>
      <c r="F12937" s="1">
        <v>99.0</v>
      </c>
      <c r="G12937" s="1">
        <v>77.0</v>
      </c>
      <c r="H12937" s="1">
        <v>22.0</v>
      </c>
      <c r="K12937" s="1">
        <f t="shared" si="1"/>
        <v>99</v>
      </c>
    </row>
    <row r="12938" ht="15.75" customHeight="1">
      <c r="A12938" s="1">
        <v>35.0</v>
      </c>
      <c r="B12938" s="1">
        <v>3.55045026E13</v>
      </c>
      <c r="C12938" s="1" t="s">
        <v>12755</v>
      </c>
      <c r="D12938" s="1">
        <v>3817130.0</v>
      </c>
      <c r="E12938" s="1">
        <v>17.0</v>
      </c>
      <c r="F12938" s="1">
        <v>99.0</v>
      </c>
      <c r="G12938" s="1">
        <v>22.0</v>
      </c>
      <c r="H12938" s="1">
        <v>55.0</v>
      </c>
      <c r="K12938" s="1">
        <f t="shared" si="1"/>
        <v>77</v>
      </c>
    </row>
    <row r="12939" ht="15.75" customHeight="1">
      <c r="A12939" s="1">
        <v>38.0</v>
      </c>
      <c r="B12939" s="1">
        <v>3.8503001E13</v>
      </c>
      <c r="C12939" s="1" t="s">
        <v>12756</v>
      </c>
      <c r="D12939" s="1">
        <v>4106270.0</v>
      </c>
      <c r="E12939" s="1">
        <v>17.0</v>
      </c>
      <c r="F12939" s="1">
        <v>99.0</v>
      </c>
      <c r="G12939" s="1">
        <v>30.0</v>
      </c>
      <c r="H12939" s="1">
        <v>31.0</v>
      </c>
      <c r="K12939" s="1">
        <f t="shared" si="1"/>
        <v>61</v>
      </c>
    </row>
    <row r="12940" ht="15.75" customHeight="1">
      <c r="A12940" s="1">
        <v>44.0</v>
      </c>
      <c r="B12940" s="1">
        <v>4.45177003E13</v>
      </c>
      <c r="C12940" s="1" t="s">
        <v>12757</v>
      </c>
      <c r="D12940" s="1">
        <v>4823190.0</v>
      </c>
      <c r="E12940" s="1">
        <v>17.0</v>
      </c>
      <c r="F12940" s="1">
        <v>99.0</v>
      </c>
      <c r="G12940" s="1">
        <v>23.0</v>
      </c>
      <c r="H12940" s="1">
        <v>55.0</v>
      </c>
      <c r="K12940" s="1">
        <f t="shared" si="1"/>
        <v>78</v>
      </c>
    </row>
    <row r="12941" ht="15.75" customHeight="1">
      <c r="A12941" s="1">
        <v>5.0</v>
      </c>
      <c r="B12941" s="1">
        <v>5.5011013E12</v>
      </c>
      <c r="C12941" s="1" t="s">
        <v>12758</v>
      </c>
      <c r="D12941" s="1">
        <v>620610.0</v>
      </c>
      <c r="E12941" s="1">
        <v>17.0</v>
      </c>
      <c r="F12941" s="1">
        <v>98.0</v>
      </c>
      <c r="G12941" s="1">
        <v>22.0</v>
      </c>
      <c r="H12941" s="1">
        <v>55.0</v>
      </c>
      <c r="K12941" s="1">
        <f t="shared" si="1"/>
        <v>77</v>
      </c>
    </row>
    <row r="12942" ht="15.75" customHeight="1">
      <c r="A12942" s="1">
        <v>14.0</v>
      </c>
      <c r="B12942" s="1">
        <v>1.45054026E13</v>
      </c>
      <c r="C12942" s="1" t="s">
        <v>12759</v>
      </c>
      <c r="D12942" s="1">
        <v>1741600.0</v>
      </c>
      <c r="E12942" s="1">
        <v>17.0</v>
      </c>
      <c r="F12942" s="1">
        <v>98.0</v>
      </c>
      <c r="G12942" s="1">
        <v>16.0</v>
      </c>
      <c r="H12942" s="1">
        <v>35.0</v>
      </c>
      <c r="K12942" s="1">
        <f t="shared" si="1"/>
        <v>51</v>
      </c>
    </row>
    <row r="12943" ht="15.75" customHeight="1">
      <c r="A12943" s="1">
        <v>14.0</v>
      </c>
      <c r="B12943" s="1">
        <v>1.45095012E13</v>
      </c>
      <c r="C12943" s="1" t="s">
        <v>12760</v>
      </c>
      <c r="D12943" s="1">
        <v>1720190.0</v>
      </c>
      <c r="E12943" s="1">
        <v>17.0</v>
      </c>
      <c r="F12943" s="1">
        <v>98.0</v>
      </c>
      <c r="G12943" s="1">
        <v>34.0</v>
      </c>
      <c r="H12943" s="1">
        <v>36.0</v>
      </c>
      <c r="K12943" s="1">
        <f t="shared" si="1"/>
        <v>70</v>
      </c>
    </row>
    <row r="12944" ht="15.75" customHeight="1">
      <c r="A12944" s="1">
        <v>27.0</v>
      </c>
      <c r="B12944" s="1">
        <v>2.75015035E13</v>
      </c>
      <c r="C12944" s="1" t="s">
        <v>12761</v>
      </c>
      <c r="D12944" s="1">
        <v>3010950.0</v>
      </c>
      <c r="E12944" s="1">
        <v>17.0</v>
      </c>
      <c r="F12944" s="1">
        <v>98.0</v>
      </c>
      <c r="G12944" s="1">
        <v>37.0</v>
      </c>
      <c r="H12944" s="1">
        <v>42.0</v>
      </c>
      <c r="K12944" s="1">
        <f t="shared" si="1"/>
        <v>79</v>
      </c>
    </row>
    <row r="12945" ht="15.75" customHeight="1">
      <c r="A12945" s="1">
        <v>31.0</v>
      </c>
      <c r="B12945" s="1">
        <v>3.15002058E13</v>
      </c>
      <c r="C12945" s="1" t="s">
        <v>12762</v>
      </c>
      <c r="D12945" s="1">
        <v>3414520.0</v>
      </c>
      <c r="E12945" s="1">
        <v>17.0</v>
      </c>
      <c r="F12945" s="1">
        <v>98.0</v>
      </c>
      <c r="G12945" s="1">
        <v>0.0</v>
      </c>
      <c r="H12945" s="1">
        <v>0.0</v>
      </c>
      <c r="K12945" s="1">
        <f t="shared" si="1"/>
        <v>0</v>
      </c>
    </row>
    <row r="12946" ht="15.75" customHeight="1">
      <c r="A12946" s="1">
        <v>31.0</v>
      </c>
      <c r="B12946" s="1">
        <v>3.15003035E13</v>
      </c>
      <c r="C12946" s="1" t="s">
        <v>12763</v>
      </c>
      <c r="D12946" s="1">
        <v>3418240.0</v>
      </c>
      <c r="E12946" s="1">
        <v>17.0</v>
      </c>
      <c r="F12946" s="1">
        <v>98.0</v>
      </c>
      <c r="G12946" s="1">
        <v>21.0</v>
      </c>
      <c r="H12946" s="1">
        <v>17.0</v>
      </c>
      <c r="K12946" s="1">
        <f t="shared" si="1"/>
        <v>38</v>
      </c>
    </row>
    <row r="12947" ht="15.75" customHeight="1">
      <c r="A12947" s="1">
        <v>31.0</v>
      </c>
      <c r="B12947" s="1">
        <v>3.15015006E13</v>
      </c>
      <c r="C12947" s="1" t="s">
        <v>12764</v>
      </c>
      <c r="D12947" s="1">
        <v>3404050.0</v>
      </c>
      <c r="E12947" s="1">
        <v>17.0</v>
      </c>
      <c r="F12947" s="1">
        <v>98.0</v>
      </c>
      <c r="G12947" s="1">
        <v>27.0</v>
      </c>
      <c r="H12947" s="1">
        <v>0.0</v>
      </c>
      <c r="K12947" s="1">
        <f t="shared" si="1"/>
        <v>27</v>
      </c>
    </row>
    <row r="12948" ht="15.75" customHeight="1">
      <c r="A12948" s="1">
        <v>37.0</v>
      </c>
      <c r="B12948" s="1">
        <v>3.75022002E13</v>
      </c>
      <c r="C12948" s="1" t="s">
        <v>12765</v>
      </c>
      <c r="D12948" s="1">
        <v>4017370.0</v>
      </c>
      <c r="E12948" s="1">
        <v>17.0</v>
      </c>
      <c r="F12948" s="1">
        <v>98.0</v>
      </c>
      <c r="G12948" s="1">
        <v>19.0</v>
      </c>
      <c r="H12948" s="1">
        <v>48.0</v>
      </c>
      <c r="K12948" s="1">
        <f t="shared" si="1"/>
        <v>67</v>
      </c>
    </row>
    <row r="12949" ht="15.75" customHeight="1">
      <c r="A12949" s="1">
        <v>44.0</v>
      </c>
      <c r="B12949" s="1">
        <v>4.45110008E13</v>
      </c>
      <c r="C12949" s="1" t="s">
        <v>12766</v>
      </c>
      <c r="D12949" s="1">
        <v>4845690.0</v>
      </c>
      <c r="E12949" s="1">
        <v>17.0</v>
      </c>
      <c r="F12949" s="1">
        <v>98.0</v>
      </c>
      <c r="G12949" s="1">
        <v>25.0</v>
      </c>
      <c r="H12949" s="1">
        <v>30.0</v>
      </c>
      <c r="K12949" s="1">
        <f t="shared" si="1"/>
        <v>55</v>
      </c>
    </row>
    <row r="12950" ht="15.75" customHeight="1">
      <c r="A12950" s="1">
        <v>44.0</v>
      </c>
      <c r="B12950" s="1">
        <v>4.45146003E13</v>
      </c>
      <c r="C12950" s="1" t="s">
        <v>12767</v>
      </c>
      <c r="D12950" s="1">
        <v>4816920.0</v>
      </c>
      <c r="E12950" s="1">
        <v>17.0</v>
      </c>
      <c r="F12950" s="1">
        <v>98.0</v>
      </c>
      <c r="G12950" s="1">
        <v>39.0</v>
      </c>
      <c r="H12950" s="1">
        <v>51.0</v>
      </c>
      <c r="K12950" s="1">
        <f t="shared" si="1"/>
        <v>90</v>
      </c>
    </row>
    <row r="12951" ht="15.75" customHeight="1">
      <c r="A12951" s="1">
        <v>50.0</v>
      </c>
      <c r="B12951" s="1">
        <v>5.05065052E13</v>
      </c>
      <c r="C12951" s="1" t="s">
        <v>12768</v>
      </c>
      <c r="D12951" s="1">
        <v>5505100.0</v>
      </c>
      <c r="E12951" s="1">
        <v>17.0</v>
      </c>
      <c r="F12951" s="1">
        <v>98.0</v>
      </c>
      <c r="G12951" s="1">
        <v>32.0</v>
      </c>
      <c r="H12951" s="1">
        <v>4.0</v>
      </c>
      <c r="K12951" s="1">
        <f t="shared" si="1"/>
        <v>36</v>
      </c>
    </row>
    <row r="12952" ht="15.75" customHeight="1">
      <c r="A12952" s="1">
        <v>5.0</v>
      </c>
      <c r="B12952" s="1">
        <v>5.501002E12</v>
      </c>
      <c r="C12952" s="1" t="s">
        <v>12769</v>
      </c>
      <c r="D12952" s="1">
        <v>608850.0</v>
      </c>
      <c r="E12952" s="1">
        <v>17.0</v>
      </c>
      <c r="F12952" s="1">
        <v>97.0</v>
      </c>
      <c r="G12952" s="1">
        <v>40.0</v>
      </c>
      <c r="H12952" s="1">
        <v>16.0</v>
      </c>
      <c r="K12952" s="1">
        <f t="shared" si="1"/>
        <v>56</v>
      </c>
    </row>
    <row r="12953" ht="15.75" customHeight="1">
      <c r="A12953" s="1">
        <v>5.0</v>
      </c>
      <c r="B12953" s="1">
        <v>5.5045041E12</v>
      </c>
      <c r="C12953" s="1" t="s">
        <v>12770</v>
      </c>
      <c r="D12953" s="1">
        <v>636570.0</v>
      </c>
      <c r="E12953" s="1">
        <v>17.0</v>
      </c>
      <c r="F12953" s="1">
        <v>97.0</v>
      </c>
      <c r="G12953" s="1">
        <v>19.0</v>
      </c>
      <c r="H12953" s="1">
        <v>39.0</v>
      </c>
      <c r="K12953" s="1">
        <f t="shared" si="1"/>
        <v>58</v>
      </c>
    </row>
    <row r="12954" ht="15.75" customHeight="1">
      <c r="A12954" s="1">
        <v>14.0</v>
      </c>
      <c r="B12954" s="1">
        <v>1.45061016E13</v>
      </c>
      <c r="C12954" s="1" t="s">
        <v>12771</v>
      </c>
      <c r="D12954" s="1">
        <v>1720910.0</v>
      </c>
      <c r="E12954" s="1">
        <v>17.0</v>
      </c>
      <c r="F12954" s="1">
        <v>97.0</v>
      </c>
      <c r="G12954" s="1">
        <v>28.0</v>
      </c>
      <c r="H12954" s="1">
        <v>52.0</v>
      </c>
      <c r="K12954" s="1">
        <f t="shared" si="1"/>
        <v>80</v>
      </c>
    </row>
    <row r="12955" ht="15.75" customHeight="1">
      <c r="A12955" s="1">
        <v>27.0</v>
      </c>
      <c r="B12955" s="1">
        <v>2.75055401E13</v>
      </c>
      <c r="C12955" s="1" t="s">
        <v>12772</v>
      </c>
      <c r="D12955" s="1">
        <v>3028020.0</v>
      </c>
      <c r="E12955" s="1">
        <v>17.0</v>
      </c>
      <c r="F12955" s="1">
        <v>97.0</v>
      </c>
      <c r="G12955" s="1">
        <v>44.0</v>
      </c>
      <c r="H12955" s="1">
        <v>29.0</v>
      </c>
      <c r="K12955" s="1">
        <f t="shared" si="1"/>
        <v>73</v>
      </c>
    </row>
    <row r="12956" ht="15.75" customHeight="1">
      <c r="A12956" s="1">
        <v>28.0</v>
      </c>
      <c r="B12956" s="1">
        <v>2.85058003E13</v>
      </c>
      <c r="C12956" s="1" t="s">
        <v>12773</v>
      </c>
      <c r="D12956" s="1">
        <v>3173120.0</v>
      </c>
      <c r="E12956" s="1">
        <v>17.0</v>
      </c>
      <c r="F12956" s="1">
        <v>97.0</v>
      </c>
      <c r="G12956" s="1">
        <v>35.0</v>
      </c>
      <c r="H12956" s="1">
        <v>22.0</v>
      </c>
      <c r="K12956" s="1">
        <f t="shared" si="1"/>
        <v>57</v>
      </c>
    </row>
    <row r="12957" ht="15.75" customHeight="1">
      <c r="A12957" s="1">
        <v>31.0</v>
      </c>
      <c r="B12957" s="1">
        <v>3.15013043E13</v>
      </c>
      <c r="C12957" s="1" t="s">
        <v>12774</v>
      </c>
      <c r="D12957" s="1">
        <v>3415570.0</v>
      </c>
      <c r="E12957" s="1">
        <v>17.0</v>
      </c>
      <c r="F12957" s="1">
        <v>97.0</v>
      </c>
      <c r="G12957" s="1">
        <v>12.0</v>
      </c>
      <c r="H12957" s="1">
        <v>0.0</v>
      </c>
      <c r="K12957" s="1">
        <f t="shared" si="1"/>
        <v>12</v>
      </c>
    </row>
    <row r="12958" ht="15.75" customHeight="1">
      <c r="A12958" s="1">
        <v>35.0</v>
      </c>
      <c r="B12958" s="1">
        <v>3.55051051E13</v>
      </c>
      <c r="C12958" s="1" t="s">
        <v>12775</v>
      </c>
      <c r="D12958" s="1">
        <v>3817910.0</v>
      </c>
      <c r="E12958" s="1">
        <v>17.0</v>
      </c>
      <c r="F12958" s="1">
        <v>97.0</v>
      </c>
      <c r="G12958" s="1">
        <v>97.0</v>
      </c>
      <c r="H12958" s="1">
        <v>0.0</v>
      </c>
      <c r="K12958" s="1">
        <f t="shared" si="1"/>
        <v>97</v>
      </c>
    </row>
    <row r="12959" ht="15.75" customHeight="1">
      <c r="A12959" s="1">
        <v>37.0</v>
      </c>
      <c r="B12959" s="1">
        <v>3.75002003E13</v>
      </c>
      <c r="C12959" s="1" t="s">
        <v>12776</v>
      </c>
      <c r="D12959" s="1">
        <v>4005910.0</v>
      </c>
      <c r="E12959" s="1">
        <v>17.0</v>
      </c>
      <c r="F12959" s="1">
        <v>97.0</v>
      </c>
      <c r="G12959" s="1">
        <v>10.0</v>
      </c>
      <c r="H12959" s="1">
        <v>55.0</v>
      </c>
      <c r="K12959" s="1">
        <f t="shared" si="1"/>
        <v>65</v>
      </c>
    </row>
    <row r="12960" ht="15.75" customHeight="1">
      <c r="A12960" s="1">
        <v>37.0</v>
      </c>
      <c r="B12960" s="1">
        <v>3.75052001E13</v>
      </c>
      <c r="C12960" s="1" t="s">
        <v>12777</v>
      </c>
      <c r="D12960" s="1">
        <v>4004360.0</v>
      </c>
      <c r="E12960" s="1">
        <v>17.0</v>
      </c>
      <c r="F12960" s="1">
        <v>97.0</v>
      </c>
      <c r="G12960" s="1">
        <v>45.0</v>
      </c>
      <c r="H12960" s="1">
        <v>45.0</v>
      </c>
      <c r="K12960" s="1">
        <f t="shared" si="1"/>
        <v>90</v>
      </c>
    </row>
    <row r="12961" ht="15.75" customHeight="1">
      <c r="A12961" s="1">
        <v>37.0</v>
      </c>
      <c r="B12961" s="1">
        <v>3.75060801E13</v>
      </c>
      <c r="C12961" s="1" t="s">
        <v>12778</v>
      </c>
      <c r="D12961" s="1">
        <v>4022160.0</v>
      </c>
      <c r="E12961" s="1">
        <v>17.0</v>
      </c>
      <c r="F12961" s="1">
        <v>97.0</v>
      </c>
      <c r="G12961" s="1">
        <v>21.0</v>
      </c>
      <c r="H12961" s="1">
        <v>45.0</v>
      </c>
      <c r="K12961" s="1">
        <f t="shared" si="1"/>
        <v>66</v>
      </c>
    </row>
    <row r="12962" ht="15.75" customHeight="1">
      <c r="A12962" s="1">
        <v>44.0</v>
      </c>
      <c r="B12962" s="1">
        <v>4.45062002E13</v>
      </c>
      <c r="C12962" s="1" t="s">
        <v>12779</v>
      </c>
      <c r="D12962" s="1">
        <v>4830450.0</v>
      </c>
      <c r="E12962" s="1">
        <v>17.0</v>
      </c>
      <c r="F12962" s="1">
        <v>97.0</v>
      </c>
      <c r="G12962" s="1">
        <v>54.0</v>
      </c>
      <c r="H12962" s="1">
        <v>22.0</v>
      </c>
      <c r="K12962" s="1">
        <f t="shared" si="1"/>
        <v>76</v>
      </c>
    </row>
    <row r="12963" ht="15.75" customHeight="1">
      <c r="A12963" s="1">
        <v>44.0</v>
      </c>
      <c r="B12963" s="1">
        <v>4.45221008E13</v>
      </c>
      <c r="C12963" s="1" t="s">
        <v>12780</v>
      </c>
      <c r="D12963" s="1">
        <v>4843110.0</v>
      </c>
      <c r="E12963" s="1">
        <v>17.0</v>
      </c>
      <c r="F12963" s="1">
        <v>97.0</v>
      </c>
      <c r="G12963" s="1">
        <v>22.0</v>
      </c>
      <c r="H12963" s="1">
        <v>59.0</v>
      </c>
      <c r="K12963" s="1">
        <f t="shared" si="1"/>
        <v>81</v>
      </c>
    </row>
    <row r="12964" ht="15.75" customHeight="1">
      <c r="A12964" s="1">
        <v>5.0</v>
      </c>
      <c r="B12964" s="1">
        <v>5.5041006E12</v>
      </c>
      <c r="C12964" s="1" t="s">
        <v>12781</v>
      </c>
      <c r="D12964" s="1">
        <v>643140.0</v>
      </c>
      <c r="E12964" s="1">
        <v>17.0</v>
      </c>
      <c r="F12964" s="1">
        <v>96.0</v>
      </c>
      <c r="G12964" s="1">
        <v>13.0</v>
      </c>
      <c r="H12964" s="1">
        <v>7.0</v>
      </c>
      <c r="K12964" s="1">
        <f t="shared" si="1"/>
        <v>20</v>
      </c>
    </row>
    <row r="12965" ht="15.75" customHeight="1">
      <c r="A12965" s="1">
        <v>14.0</v>
      </c>
      <c r="B12965" s="1">
        <v>1.45032001E13</v>
      </c>
      <c r="C12965" s="1" t="s">
        <v>12782</v>
      </c>
      <c r="D12965" s="1">
        <v>1706840.0</v>
      </c>
      <c r="E12965" s="1">
        <v>17.0</v>
      </c>
      <c r="F12965" s="1">
        <v>96.0</v>
      </c>
      <c r="G12965" s="1">
        <v>34.0</v>
      </c>
      <c r="H12965" s="1">
        <v>34.0</v>
      </c>
      <c r="K12965" s="1">
        <f t="shared" si="1"/>
        <v>68</v>
      </c>
    </row>
    <row r="12966" ht="15.75" customHeight="1">
      <c r="A12966" s="1">
        <v>14.0</v>
      </c>
      <c r="B12966" s="1">
        <v>1.45050001E13</v>
      </c>
      <c r="C12966" s="1" t="s">
        <v>12783</v>
      </c>
      <c r="D12966" s="1">
        <v>1703420.0</v>
      </c>
      <c r="E12966" s="1">
        <v>17.0</v>
      </c>
      <c r="F12966" s="1">
        <v>96.0</v>
      </c>
      <c r="G12966" s="1">
        <v>27.0</v>
      </c>
      <c r="H12966" s="1">
        <v>20.0</v>
      </c>
      <c r="K12966" s="1">
        <f t="shared" si="1"/>
        <v>47</v>
      </c>
    </row>
    <row r="12967" ht="15.75" customHeight="1">
      <c r="A12967" s="1">
        <v>14.0</v>
      </c>
      <c r="B12967" s="1">
        <v>1.45099005E13</v>
      </c>
      <c r="C12967" s="1" t="s">
        <v>12784</v>
      </c>
      <c r="D12967" s="1">
        <v>1709540.0</v>
      </c>
      <c r="E12967" s="1">
        <v>17.0</v>
      </c>
      <c r="F12967" s="1">
        <v>96.0</v>
      </c>
      <c r="G12967" s="1">
        <v>0.0</v>
      </c>
      <c r="H12967" s="1">
        <v>78.0</v>
      </c>
      <c r="K12967" s="1">
        <f t="shared" si="1"/>
        <v>78</v>
      </c>
    </row>
    <row r="12968" ht="15.75" customHeight="1">
      <c r="A12968" s="1">
        <v>28.0</v>
      </c>
      <c r="B12968" s="1">
        <v>2.85021006E13</v>
      </c>
      <c r="C12968" s="1" t="s">
        <v>12785</v>
      </c>
      <c r="D12968" s="1">
        <v>3100073.0</v>
      </c>
      <c r="E12968" s="1">
        <v>17.0</v>
      </c>
      <c r="F12968" s="1">
        <v>96.0</v>
      </c>
      <c r="G12968" s="1">
        <v>19.0</v>
      </c>
      <c r="H12968" s="1">
        <v>31.0</v>
      </c>
      <c r="K12968" s="1">
        <f t="shared" si="1"/>
        <v>50</v>
      </c>
    </row>
    <row r="12969" ht="15.75" customHeight="1">
      <c r="A12969" s="1">
        <v>28.0</v>
      </c>
      <c r="B12969" s="1">
        <v>2.85088002E13</v>
      </c>
      <c r="C12969" s="1" t="s">
        <v>12786</v>
      </c>
      <c r="D12969" s="1">
        <v>3103120.0</v>
      </c>
      <c r="E12969" s="1">
        <v>17.0</v>
      </c>
      <c r="F12969" s="1">
        <v>96.0</v>
      </c>
      <c r="G12969" s="1">
        <v>37.0</v>
      </c>
      <c r="H12969" s="1">
        <v>46.0</v>
      </c>
      <c r="K12969" s="1">
        <f t="shared" si="1"/>
        <v>83</v>
      </c>
    </row>
    <row r="12970" ht="15.75" customHeight="1">
      <c r="A12970" s="1">
        <v>35.0</v>
      </c>
      <c r="B12970" s="1">
        <v>3.55041007E13</v>
      </c>
      <c r="C12970" s="1" t="s">
        <v>12787</v>
      </c>
      <c r="D12970" s="1">
        <v>3814290.0</v>
      </c>
      <c r="E12970" s="1">
        <v>17.0</v>
      </c>
      <c r="F12970" s="1">
        <v>96.0</v>
      </c>
      <c r="G12970" s="1">
        <v>33.0</v>
      </c>
      <c r="H12970" s="1">
        <v>34.0</v>
      </c>
      <c r="K12970" s="1">
        <f t="shared" si="1"/>
        <v>67</v>
      </c>
    </row>
    <row r="12971" ht="15.75" customHeight="1">
      <c r="A12971" s="1">
        <v>37.0</v>
      </c>
      <c r="B12971" s="1">
        <v>3.75036016E13</v>
      </c>
      <c r="C12971" s="1" t="s">
        <v>12788</v>
      </c>
      <c r="D12971" s="1">
        <v>4016530.0</v>
      </c>
      <c r="E12971" s="1">
        <v>17.0</v>
      </c>
      <c r="F12971" s="1">
        <v>96.0</v>
      </c>
      <c r="G12971" s="1">
        <v>15.0</v>
      </c>
      <c r="H12971" s="1">
        <v>44.0</v>
      </c>
      <c r="K12971" s="1">
        <f t="shared" si="1"/>
        <v>59</v>
      </c>
    </row>
    <row r="12972" ht="15.75" customHeight="1">
      <c r="A12972" s="1">
        <v>50.0</v>
      </c>
      <c r="B12972" s="1">
        <v>5.0506803E13</v>
      </c>
      <c r="C12972" s="1" t="s">
        <v>12789</v>
      </c>
      <c r="D12972" s="1">
        <v>5508130.0</v>
      </c>
      <c r="E12972" s="1">
        <v>17.0</v>
      </c>
      <c r="F12972" s="1">
        <v>96.0</v>
      </c>
      <c r="G12972" s="1">
        <v>6.0</v>
      </c>
      <c r="H12972" s="1">
        <v>10.0</v>
      </c>
      <c r="K12972" s="1">
        <f t="shared" si="1"/>
        <v>16</v>
      </c>
    </row>
    <row r="12973" ht="15.75" customHeight="1">
      <c r="A12973" s="1">
        <v>5.0</v>
      </c>
      <c r="B12973" s="1">
        <v>5.5031003E12</v>
      </c>
      <c r="C12973" s="1" t="s">
        <v>12790</v>
      </c>
      <c r="D12973" s="1">
        <v>602250.0</v>
      </c>
      <c r="E12973" s="1">
        <v>17.0</v>
      </c>
      <c r="F12973" s="1">
        <v>95.0</v>
      </c>
      <c r="G12973" s="1">
        <v>51.0</v>
      </c>
      <c r="H12973" s="1">
        <v>0.0</v>
      </c>
      <c r="K12973" s="1">
        <f t="shared" si="1"/>
        <v>51</v>
      </c>
    </row>
    <row r="12974" ht="15.75" customHeight="1">
      <c r="A12974" s="1">
        <v>5.0</v>
      </c>
      <c r="B12974" s="1">
        <v>5.5050043E12</v>
      </c>
      <c r="C12974" s="1" t="s">
        <v>12791</v>
      </c>
      <c r="D12974" s="1">
        <v>640800.0</v>
      </c>
      <c r="E12974" s="1">
        <v>17.0</v>
      </c>
      <c r="F12974" s="1">
        <v>95.0</v>
      </c>
      <c r="G12974" s="1">
        <v>69.0</v>
      </c>
      <c r="H12974" s="1">
        <v>0.0</v>
      </c>
      <c r="K12974" s="1">
        <f t="shared" si="1"/>
        <v>69</v>
      </c>
    </row>
    <row r="12975" ht="15.75" customHeight="1">
      <c r="A12975" s="1">
        <v>14.0</v>
      </c>
      <c r="B12975" s="1">
        <v>1.45007001E13</v>
      </c>
      <c r="C12975" s="1" t="s">
        <v>12792</v>
      </c>
      <c r="D12975" s="1">
        <v>1700102.0</v>
      </c>
      <c r="E12975" s="1">
        <v>17.0</v>
      </c>
      <c r="F12975" s="1">
        <v>95.0</v>
      </c>
      <c r="G12975" s="1">
        <v>17.0</v>
      </c>
      <c r="H12975" s="1">
        <v>35.0</v>
      </c>
      <c r="K12975" s="1">
        <f t="shared" si="1"/>
        <v>52</v>
      </c>
    </row>
    <row r="12976" ht="15.75" customHeight="1">
      <c r="A12976" s="1">
        <v>14.0</v>
      </c>
      <c r="B12976" s="1">
        <v>1.45053003E13</v>
      </c>
      <c r="C12976" s="1" t="s">
        <v>12793</v>
      </c>
      <c r="D12976" s="1">
        <v>1710860.0</v>
      </c>
      <c r="E12976" s="1">
        <v>17.0</v>
      </c>
      <c r="F12976" s="1">
        <v>95.0</v>
      </c>
      <c r="G12976" s="1">
        <v>47.0</v>
      </c>
      <c r="H12976" s="1">
        <v>35.0</v>
      </c>
      <c r="K12976" s="1">
        <f t="shared" si="1"/>
        <v>82</v>
      </c>
    </row>
    <row r="12977" ht="15.75" customHeight="1">
      <c r="A12977" s="1">
        <v>20.0</v>
      </c>
      <c r="B12977" s="1">
        <v>2.03005033301E13</v>
      </c>
      <c r="C12977" s="1" t="s">
        <v>12794</v>
      </c>
      <c r="D12977" s="1">
        <v>2312960.0</v>
      </c>
      <c r="E12977" s="1">
        <v>17.0</v>
      </c>
      <c r="F12977" s="1">
        <v>95.0</v>
      </c>
      <c r="G12977" s="1">
        <v>26.0</v>
      </c>
      <c r="H12977" s="1">
        <v>21.0</v>
      </c>
      <c r="K12977" s="1">
        <f t="shared" si="1"/>
        <v>47</v>
      </c>
    </row>
    <row r="12978" ht="15.75" customHeight="1">
      <c r="A12978" s="1">
        <v>20.0</v>
      </c>
      <c r="B12978" s="1">
        <v>2.03015004301E13</v>
      </c>
      <c r="C12978" s="1" t="s">
        <v>12795</v>
      </c>
      <c r="D12978" s="1">
        <v>2302950.0</v>
      </c>
      <c r="E12978" s="1">
        <v>17.0</v>
      </c>
      <c r="F12978" s="1">
        <v>95.0</v>
      </c>
      <c r="G12978" s="1">
        <v>39.0</v>
      </c>
      <c r="H12978" s="1">
        <v>22.0</v>
      </c>
      <c r="K12978" s="1">
        <f t="shared" si="1"/>
        <v>61</v>
      </c>
    </row>
    <row r="12979" ht="15.75" customHeight="1">
      <c r="A12979" s="1">
        <v>22.0</v>
      </c>
      <c r="B12979" s="1">
        <v>2.23002021301E13</v>
      </c>
      <c r="C12979" s="1" t="s">
        <v>12796</v>
      </c>
      <c r="D12979" s="1">
        <v>2510080.0</v>
      </c>
      <c r="E12979" s="1">
        <v>17.0</v>
      </c>
      <c r="F12979" s="1">
        <v>95.0</v>
      </c>
      <c r="G12979" s="1">
        <v>0.0</v>
      </c>
      <c r="H12979" s="1">
        <v>28.0</v>
      </c>
      <c r="K12979" s="1">
        <f t="shared" si="1"/>
        <v>28</v>
      </c>
    </row>
    <row r="12980" ht="15.75" customHeight="1">
      <c r="A12980" s="1">
        <v>24.0</v>
      </c>
      <c r="B12980" s="1">
        <v>2.45035006E13</v>
      </c>
      <c r="C12980" s="1" t="s">
        <v>12797</v>
      </c>
      <c r="D12980" s="1">
        <v>2717880.0</v>
      </c>
      <c r="E12980" s="1">
        <v>17.0</v>
      </c>
      <c r="F12980" s="1">
        <v>95.0</v>
      </c>
      <c r="G12980" s="1">
        <v>22.0</v>
      </c>
      <c r="H12980" s="1">
        <v>40.0</v>
      </c>
      <c r="K12980" s="1">
        <f t="shared" si="1"/>
        <v>62</v>
      </c>
    </row>
    <row r="12981" ht="15.75" customHeight="1">
      <c r="A12981" s="1">
        <v>31.0</v>
      </c>
      <c r="B12981" s="1">
        <v>3.15003001E13</v>
      </c>
      <c r="C12981" s="1" t="s">
        <v>12798</v>
      </c>
      <c r="D12981" s="1">
        <v>3401200.0</v>
      </c>
      <c r="E12981" s="1">
        <v>17.0</v>
      </c>
      <c r="F12981" s="1">
        <v>95.0</v>
      </c>
      <c r="G12981" s="1">
        <v>25.0</v>
      </c>
      <c r="H12981" s="1">
        <v>0.0</v>
      </c>
      <c r="K12981" s="1">
        <f t="shared" si="1"/>
        <v>25</v>
      </c>
    </row>
    <row r="12982" ht="15.75" customHeight="1">
      <c r="A12982" s="1">
        <v>31.0</v>
      </c>
      <c r="B12982" s="1">
        <v>3.15008016E13</v>
      </c>
      <c r="C12982" s="1" t="s">
        <v>12799</v>
      </c>
      <c r="D12982" s="1">
        <v>3415270.0</v>
      </c>
      <c r="E12982" s="1">
        <v>17.0</v>
      </c>
      <c r="F12982" s="1">
        <v>95.0</v>
      </c>
      <c r="G12982" s="1">
        <v>19.0</v>
      </c>
      <c r="H12982" s="1">
        <v>0.0</v>
      </c>
      <c r="K12982" s="1">
        <f t="shared" si="1"/>
        <v>19</v>
      </c>
    </row>
    <row r="12983" ht="15.75" customHeight="1">
      <c r="A12983" s="1">
        <v>31.0</v>
      </c>
      <c r="B12983" s="1">
        <v>3.15013011E13</v>
      </c>
      <c r="C12983" s="1" t="s">
        <v>12800</v>
      </c>
      <c r="D12983" s="1">
        <v>3405130.0</v>
      </c>
      <c r="E12983" s="1">
        <v>17.0</v>
      </c>
      <c r="F12983" s="1">
        <v>95.0</v>
      </c>
      <c r="G12983" s="1">
        <v>26.0</v>
      </c>
      <c r="H12983" s="1">
        <v>18.0</v>
      </c>
      <c r="K12983" s="1">
        <f t="shared" si="1"/>
        <v>44</v>
      </c>
    </row>
    <row r="12984" ht="15.75" customHeight="1">
      <c r="A12984" s="1">
        <v>35.0</v>
      </c>
      <c r="B12984" s="1">
        <v>3.5500602E13</v>
      </c>
      <c r="C12984" s="1" t="s">
        <v>12801</v>
      </c>
      <c r="D12984" s="1">
        <v>3800023.0</v>
      </c>
      <c r="E12984" s="1">
        <v>17.0</v>
      </c>
      <c r="F12984" s="1">
        <v>95.0</v>
      </c>
      <c r="G12984" s="1">
        <v>28.0</v>
      </c>
      <c r="H12984" s="1">
        <v>40.0</v>
      </c>
      <c r="K12984" s="1">
        <f t="shared" si="1"/>
        <v>68</v>
      </c>
    </row>
    <row r="12985" ht="15.75" customHeight="1">
      <c r="A12985" s="1">
        <v>40.0</v>
      </c>
      <c r="B12985" s="1">
        <v>4.03005801301E13</v>
      </c>
      <c r="C12985" s="1" t="s">
        <v>12802</v>
      </c>
      <c r="D12985" s="1">
        <v>4400690.0</v>
      </c>
      <c r="E12985" s="1">
        <v>17.0</v>
      </c>
      <c r="F12985" s="1">
        <v>95.0</v>
      </c>
      <c r="G12985" s="1">
        <v>6.0</v>
      </c>
      <c r="H12985" s="1">
        <v>16.0</v>
      </c>
      <c r="K12985" s="1">
        <f t="shared" si="1"/>
        <v>22</v>
      </c>
    </row>
    <row r="12986" ht="15.75" customHeight="1">
      <c r="A12986" s="1">
        <v>5.0</v>
      </c>
      <c r="B12986" s="1">
        <v>5.5035019E12</v>
      </c>
      <c r="C12986" s="1" t="s">
        <v>12803</v>
      </c>
      <c r="D12986" s="1">
        <v>637650.0</v>
      </c>
      <c r="E12986" s="1">
        <v>17.0</v>
      </c>
      <c r="F12986" s="1">
        <v>94.0</v>
      </c>
      <c r="G12986" s="1">
        <v>0.0</v>
      </c>
      <c r="H12986" s="1">
        <v>34.0</v>
      </c>
      <c r="K12986" s="1">
        <f t="shared" si="1"/>
        <v>34</v>
      </c>
    </row>
    <row r="12987" ht="15.75" customHeight="1">
      <c r="A12987" s="1">
        <v>5.0</v>
      </c>
      <c r="B12987" s="1">
        <v>5.5045015E12</v>
      </c>
      <c r="C12987" s="1" t="s">
        <v>12804</v>
      </c>
      <c r="D12987" s="1">
        <v>614490.0</v>
      </c>
      <c r="E12987" s="1">
        <v>17.0</v>
      </c>
      <c r="F12987" s="1">
        <v>94.0</v>
      </c>
      <c r="G12987" s="1">
        <v>0.0</v>
      </c>
      <c r="H12987" s="1">
        <v>13.0</v>
      </c>
      <c r="K12987" s="1">
        <f t="shared" si="1"/>
        <v>13</v>
      </c>
    </row>
    <row r="12988" ht="15.75" customHeight="1">
      <c r="A12988" s="1">
        <v>5.0</v>
      </c>
      <c r="B12988" s="1">
        <v>5.5051013E12</v>
      </c>
      <c r="C12988" s="1" t="s">
        <v>12805</v>
      </c>
      <c r="D12988" s="1">
        <v>623800.0</v>
      </c>
      <c r="E12988" s="1">
        <v>17.0</v>
      </c>
      <c r="F12988" s="1">
        <v>94.0</v>
      </c>
      <c r="G12988" s="1">
        <v>15.0</v>
      </c>
      <c r="H12988" s="1">
        <v>50.0</v>
      </c>
      <c r="K12988" s="1">
        <f t="shared" si="1"/>
        <v>65</v>
      </c>
    </row>
    <row r="12989" ht="15.75" customHeight="1">
      <c r="A12989" s="1">
        <v>14.0</v>
      </c>
      <c r="B12989" s="1">
        <v>1.45006035E13</v>
      </c>
      <c r="C12989" s="1" t="s">
        <v>12806</v>
      </c>
      <c r="D12989" s="1">
        <v>1729700.0</v>
      </c>
      <c r="E12989" s="1">
        <v>17.0</v>
      </c>
      <c r="F12989" s="1">
        <v>94.0</v>
      </c>
      <c r="G12989" s="1">
        <v>50.0</v>
      </c>
      <c r="H12989" s="1">
        <v>9.0</v>
      </c>
      <c r="K12989" s="1">
        <f t="shared" si="1"/>
        <v>59</v>
      </c>
    </row>
    <row r="12990" ht="15.75" customHeight="1">
      <c r="A12990" s="1">
        <v>14.0</v>
      </c>
      <c r="B12990" s="1">
        <v>1.45050052E13</v>
      </c>
      <c r="C12990" s="1" t="s">
        <v>12807</v>
      </c>
      <c r="D12990" s="1">
        <v>1740620.0</v>
      </c>
      <c r="E12990" s="1">
        <v>17.0</v>
      </c>
      <c r="F12990" s="1">
        <v>94.0</v>
      </c>
      <c r="G12990" s="1">
        <v>30.0</v>
      </c>
      <c r="H12990" s="1">
        <v>3.0</v>
      </c>
      <c r="K12990" s="1">
        <f t="shared" si="1"/>
        <v>33</v>
      </c>
    </row>
    <row r="12991" ht="15.75" customHeight="1">
      <c r="A12991" s="1">
        <v>17.0</v>
      </c>
      <c r="B12991" s="1">
        <v>1.75016017E13</v>
      </c>
      <c r="C12991" s="1" t="s">
        <v>12808</v>
      </c>
      <c r="D12991" s="1">
        <v>2008670.0</v>
      </c>
      <c r="E12991" s="1">
        <v>17.0</v>
      </c>
      <c r="F12991" s="1">
        <v>94.0</v>
      </c>
      <c r="G12991" s="1">
        <v>30.0</v>
      </c>
      <c r="H12991" s="1">
        <v>53.0</v>
      </c>
      <c r="K12991" s="1">
        <f t="shared" si="1"/>
        <v>83</v>
      </c>
    </row>
    <row r="12992" ht="15.75" customHeight="1">
      <c r="A12992" s="1">
        <v>27.0</v>
      </c>
      <c r="B12992" s="1">
        <v>2.75014406E13</v>
      </c>
      <c r="C12992" s="1" t="s">
        <v>12809</v>
      </c>
      <c r="D12992" s="1">
        <v>3028380.0</v>
      </c>
      <c r="E12992" s="1">
        <v>17.0</v>
      </c>
      <c r="F12992" s="1">
        <v>94.0</v>
      </c>
      <c r="G12992" s="1">
        <v>31.0</v>
      </c>
      <c r="H12992" s="1">
        <v>36.0</v>
      </c>
      <c r="K12992" s="1">
        <f t="shared" si="1"/>
        <v>67</v>
      </c>
    </row>
    <row r="12993" ht="15.75" customHeight="1">
      <c r="A12993" s="1">
        <v>30.0</v>
      </c>
      <c r="B12993" s="1">
        <v>3.05008035E13</v>
      </c>
      <c r="C12993" s="1" t="s">
        <v>12810</v>
      </c>
      <c r="D12993" s="1">
        <v>3306480.0</v>
      </c>
      <c r="E12993" s="1">
        <v>17.0</v>
      </c>
      <c r="F12993" s="1">
        <v>94.0</v>
      </c>
      <c r="G12993" s="1">
        <v>0.0</v>
      </c>
      <c r="H12993" s="1">
        <v>44.0</v>
      </c>
      <c r="K12993" s="1">
        <f t="shared" si="1"/>
        <v>44</v>
      </c>
    </row>
    <row r="12994" ht="15.75" customHeight="1">
      <c r="A12994" s="1">
        <v>30.0</v>
      </c>
      <c r="B12994" s="1">
        <v>3.05009008E13</v>
      </c>
      <c r="C12994" s="1" t="s">
        <v>12811</v>
      </c>
      <c r="D12994" s="1">
        <v>3306420.0</v>
      </c>
      <c r="E12994" s="1">
        <v>17.0</v>
      </c>
      <c r="F12994" s="1">
        <v>94.0</v>
      </c>
      <c r="G12994" s="1">
        <v>0.0</v>
      </c>
      <c r="H12994" s="1">
        <v>36.0</v>
      </c>
      <c r="K12994" s="1">
        <f t="shared" si="1"/>
        <v>36</v>
      </c>
    </row>
    <row r="12995" ht="15.75" customHeight="1">
      <c r="A12995" s="1">
        <v>31.0</v>
      </c>
      <c r="B12995" s="1">
        <v>3.15005008E13</v>
      </c>
      <c r="C12995" s="1" t="s">
        <v>12812</v>
      </c>
      <c r="D12995" s="1">
        <v>3417400.0</v>
      </c>
      <c r="E12995" s="1">
        <v>17.0</v>
      </c>
      <c r="F12995" s="1">
        <v>94.0</v>
      </c>
      <c r="G12995" s="1">
        <v>39.0</v>
      </c>
      <c r="H12995" s="1">
        <v>16.0</v>
      </c>
      <c r="K12995" s="1">
        <f t="shared" si="1"/>
        <v>55</v>
      </c>
    </row>
    <row r="12996" ht="15.75" customHeight="1">
      <c r="A12996" s="1">
        <v>31.0</v>
      </c>
      <c r="B12996" s="1">
        <v>3.1500601E13</v>
      </c>
      <c r="C12996" s="1" t="s">
        <v>12813</v>
      </c>
      <c r="D12996" s="1">
        <v>3415840.0</v>
      </c>
      <c r="E12996" s="1">
        <v>17.0</v>
      </c>
      <c r="F12996" s="1">
        <v>94.0</v>
      </c>
      <c r="G12996" s="1">
        <v>26.0</v>
      </c>
      <c r="H12996" s="1">
        <v>21.0</v>
      </c>
      <c r="K12996" s="1">
        <f t="shared" si="1"/>
        <v>47</v>
      </c>
    </row>
    <row r="12997" ht="15.75" customHeight="1">
      <c r="A12997" s="1">
        <v>31.0</v>
      </c>
      <c r="B12997" s="1">
        <v>3.15015013E13</v>
      </c>
      <c r="C12997" s="1" t="s">
        <v>12814</v>
      </c>
      <c r="D12997" s="1">
        <v>3408310.0</v>
      </c>
      <c r="E12997" s="1">
        <v>17.0</v>
      </c>
      <c r="F12997" s="1">
        <v>94.0</v>
      </c>
      <c r="G12997" s="1">
        <v>30.0</v>
      </c>
      <c r="H12997" s="1">
        <v>11.0</v>
      </c>
      <c r="K12997" s="1">
        <f t="shared" si="1"/>
        <v>41</v>
      </c>
    </row>
    <row r="12998" ht="15.75" customHeight="1">
      <c r="A12998" s="1">
        <v>35.0</v>
      </c>
      <c r="B12998" s="1">
        <v>3.55020301E13</v>
      </c>
      <c r="C12998" s="1" t="s">
        <v>12815</v>
      </c>
      <c r="D12998" s="1">
        <v>3800042.0</v>
      </c>
      <c r="E12998" s="1">
        <v>17.0</v>
      </c>
      <c r="F12998" s="1">
        <v>94.0</v>
      </c>
      <c r="G12998" s="1">
        <v>86.0</v>
      </c>
      <c r="H12998" s="1">
        <v>8.0</v>
      </c>
      <c r="K12998" s="1">
        <f t="shared" si="1"/>
        <v>94</v>
      </c>
    </row>
    <row r="12999" ht="15.75" customHeight="1">
      <c r="A12999" s="1">
        <v>38.0</v>
      </c>
      <c r="B12999" s="1">
        <v>3.85011001E13</v>
      </c>
      <c r="C12999" s="1" t="s">
        <v>12816</v>
      </c>
      <c r="D12999" s="1">
        <v>4101470.0</v>
      </c>
      <c r="E12999" s="1">
        <v>17.0</v>
      </c>
      <c r="F12999" s="1">
        <v>94.0</v>
      </c>
      <c r="G12999" s="1">
        <v>0.0</v>
      </c>
      <c r="H12999" s="1">
        <v>46.0</v>
      </c>
      <c r="K12999" s="1">
        <f t="shared" si="1"/>
        <v>46</v>
      </c>
    </row>
    <row r="13000" ht="15.75" customHeight="1">
      <c r="A13000" s="1">
        <v>39.0</v>
      </c>
      <c r="B13000" s="1">
        <v>3.95049913E13</v>
      </c>
      <c r="C13000" s="1" t="s">
        <v>12817</v>
      </c>
      <c r="D13000" s="1">
        <v>4280491.0</v>
      </c>
      <c r="E13000" s="1">
        <v>17.0</v>
      </c>
      <c r="F13000" s="1">
        <v>94.0</v>
      </c>
      <c r="G13000" s="1">
        <v>0.0</v>
      </c>
      <c r="H13000" s="1">
        <v>0.0</v>
      </c>
      <c r="K13000" s="1">
        <f t="shared" si="1"/>
        <v>0</v>
      </c>
    </row>
    <row r="13001" ht="15.75" customHeight="1">
      <c r="A13001" s="1">
        <v>39.0</v>
      </c>
      <c r="B13001" s="1">
        <v>3.95065925E13</v>
      </c>
      <c r="C13001" s="1" t="s">
        <v>12818</v>
      </c>
      <c r="D13001" s="1">
        <v>4280480.0</v>
      </c>
      <c r="E13001" s="1">
        <v>17.0</v>
      </c>
      <c r="F13001" s="1">
        <v>94.0</v>
      </c>
      <c r="G13001" s="1">
        <v>0.0</v>
      </c>
      <c r="H13001" s="1">
        <v>0.0</v>
      </c>
      <c r="K13001" s="1">
        <f t="shared" si="1"/>
        <v>0</v>
      </c>
    </row>
    <row r="13002" ht="15.75" customHeight="1">
      <c r="A13002" s="1">
        <v>44.0</v>
      </c>
      <c r="B13002" s="1">
        <v>4.45058002E13</v>
      </c>
      <c r="C13002" s="1" t="s">
        <v>12819</v>
      </c>
      <c r="D13002" s="1">
        <v>4816350.0</v>
      </c>
      <c r="E13002" s="1">
        <v>17.0</v>
      </c>
      <c r="F13002" s="1">
        <v>94.0</v>
      </c>
      <c r="G13002" s="1">
        <v>21.0</v>
      </c>
      <c r="H13002" s="1">
        <v>48.0</v>
      </c>
      <c r="K13002" s="1">
        <f t="shared" si="1"/>
        <v>69</v>
      </c>
    </row>
    <row r="13003" ht="15.75" customHeight="1">
      <c r="A13003" s="1">
        <v>44.0</v>
      </c>
      <c r="B13003" s="1">
        <v>4.45098002E13</v>
      </c>
      <c r="C13003" s="1" t="s">
        <v>12820</v>
      </c>
      <c r="D13003" s="1">
        <v>4835890.0</v>
      </c>
      <c r="E13003" s="1">
        <v>17.0</v>
      </c>
      <c r="F13003" s="1">
        <v>94.0</v>
      </c>
      <c r="G13003" s="1">
        <v>11.0</v>
      </c>
      <c r="H13003" s="1">
        <v>61.0</v>
      </c>
      <c r="K13003" s="1">
        <f t="shared" si="1"/>
        <v>72</v>
      </c>
    </row>
    <row r="13004" ht="15.75" customHeight="1">
      <c r="A13004" s="1">
        <v>44.0</v>
      </c>
      <c r="B13004" s="1">
        <v>4.45125004E13</v>
      </c>
      <c r="C13004" s="1" t="s">
        <v>12821</v>
      </c>
      <c r="D13004" s="1">
        <v>4826070.0</v>
      </c>
      <c r="E13004" s="1">
        <v>17.0</v>
      </c>
      <c r="F13004" s="1">
        <v>94.0</v>
      </c>
      <c r="G13004" s="1">
        <v>22.0</v>
      </c>
      <c r="H13004" s="1">
        <v>48.0</v>
      </c>
      <c r="K13004" s="1">
        <f t="shared" si="1"/>
        <v>70</v>
      </c>
    </row>
    <row r="13005" ht="15.75" customHeight="1">
      <c r="A13005" s="1">
        <v>48.0</v>
      </c>
      <c r="B13005" s="1">
        <v>4.85009005E13</v>
      </c>
      <c r="C13005" s="1" t="s">
        <v>12822</v>
      </c>
      <c r="D13005" s="1">
        <v>5304710.0</v>
      </c>
      <c r="E13005" s="1">
        <v>17.0</v>
      </c>
      <c r="F13005" s="1">
        <v>94.0</v>
      </c>
      <c r="G13005" s="1">
        <v>0.0</v>
      </c>
      <c r="H13005" s="1">
        <v>49.0</v>
      </c>
      <c r="K13005" s="1">
        <f t="shared" si="1"/>
        <v>49</v>
      </c>
    </row>
    <row r="13006" ht="15.75" customHeight="1">
      <c r="A13006" s="1">
        <v>5.0</v>
      </c>
      <c r="B13006" s="1">
        <v>5.5012011E12</v>
      </c>
      <c r="C13006" s="1" t="s">
        <v>12823</v>
      </c>
      <c r="D13006" s="1">
        <v>610230.0</v>
      </c>
      <c r="E13006" s="1">
        <v>17.0</v>
      </c>
      <c r="F13006" s="1">
        <v>93.0</v>
      </c>
      <c r="G13006" s="1">
        <v>28.0</v>
      </c>
      <c r="H13006" s="1">
        <v>35.0</v>
      </c>
      <c r="K13006" s="1">
        <f t="shared" si="1"/>
        <v>63</v>
      </c>
    </row>
    <row r="13007" ht="15.75" customHeight="1">
      <c r="A13007" s="1">
        <v>5.0</v>
      </c>
      <c r="B13007" s="1">
        <v>5.501203E12</v>
      </c>
      <c r="C13007" s="1" t="s">
        <v>12824</v>
      </c>
      <c r="D13007" s="1">
        <v>618120.0</v>
      </c>
      <c r="E13007" s="1">
        <v>17.0</v>
      </c>
      <c r="F13007" s="1">
        <v>93.0</v>
      </c>
      <c r="G13007" s="1">
        <v>18.0</v>
      </c>
      <c r="H13007" s="1">
        <v>27.0</v>
      </c>
      <c r="K13007" s="1">
        <f t="shared" si="1"/>
        <v>45</v>
      </c>
    </row>
    <row r="13008" ht="15.75" customHeight="1">
      <c r="A13008" s="1">
        <v>5.0</v>
      </c>
      <c r="B13008" s="1">
        <v>5.5014005E12</v>
      </c>
      <c r="C13008" s="1" t="s">
        <v>12825</v>
      </c>
      <c r="D13008" s="1">
        <v>610680.0</v>
      </c>
      <c r="E13008" s="1">
        <v>17.0</v>
      </c>
      <c r="F13008" s="1">
        <v>93.0</v>
      </c>
      <c r="G13008" s="1">
        <v>23.0</v>
      </c>
      <c r="H13008" s="1">
        <v>11.0</v>
      </c>
      <c r="K13008" s="1">
        <f t="shared" si="1"/>
        <v>34</v>
      </c>
    </row>
    <row r="13009" ht="15.75" customHeight="1">
      <c r="A13009" s="1">
        <v>6.0</v>
      </c>
      <c r="B13009" s="1">
        <v>6.5029501E12</v>
      </c>
      <c r="C13009" s="1" t="s">
        <v>12826</v>
      </c>
      <c r="D13009" s="1">
        <v>807050.0</v>
      </c>
      <c r="E13009" s="1">
        <v>17.0</v>
      </c>
      <c r="F13009" s="1">
        <v>93.0</v>
      </c>
      <c r="G13009" s="1">
        <v>0.0</v>
      </c>
      <c r="H13009" s="1">
        <v>51.0</v>
      </c>
      <c r="K13009" s="1">
        <f t="shared" si="1"/>
        <v>51</v>
      </c>
    </row>
    <row r="13010" ht="15.75" customHeight="1">
      <c r="A13010" s="1">
        <v>20.0</v>
      </c>
      <c r="B13010" s="1">
        <v>2.05003601E13</v>
      </c>
      <c r="C13010" s="1" t="s">
        <v>12827</v>
      </c>
      <c r="D13010" s="1">
        <v>2305300.0</v>
      </c>
      <c r="E13010" s="1">
        <v>17.0</v>
      </c>
      <c r="F13010" s="1">
        <v>93.0</v>
      </c>
      <c r="G13010" s="1">
        <v>0.0</v>
      </c>
      <c r="H13010" s="1">
        <v>0.0</v>
      </c>
      <c r="K13010" s="1">
        <f t="shared" si="1"/>
        <v>0</v>
      </c>
    </row>
    <row r="13011" ht="15.75" customHeight="1">
      <c r="A13011" s="1">
        <v>22.0</v>
      </c>
      <c r="B13011" s="1">
        <v>2.23007008301E13</v>
      </c>
      <c r="C13011" s="1" t="s">
        <v>12828</v>
      </c>
      <c r="D13011" s="1">
        <v>2506210.0</v>
      </c>
      <c r="E13011" s="1">
        <v>17.0</v>
      </c>
      <c r="F13011" s="1">
        <v>93.0</v>
      </c>
      <c r="G13011" s="1">
        <v>0.0</v>
      </c>
      <c r="H13011" s="1">
        <v>35.0</v>
      </c>
      <c r="K13011" s="1">
        <f t="shared" si="1"/>
        <v>35</v>
      </c>
    </row>
    <row r="13012" ht="15.75" customHeight="1">
      <c r="A13012" s="1">
        <v>26.0</v>
      </c>
      <c r="B13012" s="1">
        <v>2.65002003E13</v>
      </c>
      <c r="C13012" s="1" t="s">
        <v>12829</v>
      </c>
      <c r="D13012" s="1">
        <v>2904080.0</v>
      </c>
      <c r="E13012" s="1">
        <v>17.0</v>
      </c>
      <c r="F13012" s="1">
        <v>93.0</v>
      </c>
      <c r="G13012" s="1">
        <v>9.0</v>
      </c>
      <c r="H13012" s="1">
        <v>20.0</v>
      </c>
      <c r="K13012" s="1">
        <f t="shared" si="1"/>
        <v>29</v>
      </c>
    </row>
    <row r="13013" ht="15.75" customHeight="1">
      <c r="A13013" s="1">
        <v>26.0</v>
      </c>
      <c r="B13013" s="1">
        <v>2.6504002E13</v>
      </c>
      <c r="C13013" s="1" t="s">
        <v>12830</v>
      </c>
      <c r="D13013" s="1">
        <v>2928770.0</v>
      </c>
      <c r="E13013" s="1">
        <v>17.0</v>
      </c>
      <c r="F13013" s="1">
        <v>93.0</v>
      </c>
      <c r="G13013" s="1">
        <v>45.0</v>
      </c>
      <c r="H13013" s="1">
        <v>20.0</v>
      </c>
      <c r="K13013" s="1">
        <f t="shared" si="1"/>
        <v>65</v>
      </c>
    </row>
    <row r="13014" ht="15.75" customHeight="1">
      <c r="A13014" s="1">
        <v>27.0</v>
      </c>
      <c r="B13014" s="1">
        <v>2.75056405302E13</v>
      </c>
      <c r="C13014" s="1" t="s">
        <v>12831</v>
      </c>
      <c r="D13014" s="1">
        <v>3016230.0</v>
      </c>
      <c r="E13014" s="1">
        <v>17.0</v>
      </c>
      <c r="F13014" s="1">
        <v>93.0</v>
      </c>
      <c r="G13014" s="1">
        <v>0.0</v>
      </c>
      <c r="H13014" s="1">
        <v>0.0</v>
      </c>
      <c r="K13014" s="1">
        <f t="shared" si="1"/>
        <v>0</v>
      </c>
    </row>
    <row r="13015" ht="15.75" customHeight="1">
      <c r="A13015" s="1">
        <v>33.0</v>
      </c>
      <c r="B13015" s="1">
        <v>3.35042011E13</v>
      </c>
      <c r="C13015" s="1" t="s">
        <v>12832</v>
      </c>
      <c r="D13015" s="1">
        <v>3631410.0</v>
      </c>
      <c r="E13015" s="1">
        <v>17.0</v>
      </c>
      <c r="F13015" s="1">
        <v>93.0</v>
      </c>
      <c r="G13015" s="1">
        <v>26.0</v>
      </c>
      <c r="H13015" s="1">
        <v>0.0</v>
      </c>
      <c r="K13015" s="1">
        <f t="shared" si="1"/>
        <v>26</v>
      </c>
    </row>
    <row r="13016" ht="15.75" customHeight="1">
      <c r="A13016" s="1">
        <v>37.0</v>
      </c>
      <c r="B13016" s="1">
        <v>3.75070005E13</v>
      </c>
      <c r="C13016" s="1" t="s">
        <v>12833</v>
      </c>
      <c r="D13016" s="1">
        <v>4013740.0</v>
      </c>
      <c r="E13016" s="1">
        <v>17.0</v>
      </c>
      <c r="F13016" s="1">
        <v>93.0</v>
      </c>
      <c r="G13016" s="1">
        <v>22.0</v>
      </c>
      <c r="H13016" s="1">
        <v>51.0</v>
      </c>
      <c r="K13016" s="1">
        <f t="shared" si="1"/>
        <v>73</v>
      </c>
    </row>
    <row r="13017" ht="15.75" customHeight="1">
      <c r="A13017" s="1">
        <v>44.0</v>
      </c>
      <c r="B13017" s="1">
        <v>4.45047005E13</v>
      </c>
      <c r="C13017" s="1" t="s">
        <v>12834</v>
      </c>
      <c r="D13017" s="1">
        <v>4840170.0</v>
      </c>
      <c r="E13017" s="1">
        <v>17.0</v>
      </c>
      <c r="F13017" s="1">
        <v>93.0</v>
      </c>
      <c r="G13017" s="1">
        <v>29.0</v>
      </c>
      <c r="H13017" s="1">
        <v>40.0</v>
      </c>
      <c r="K13017" s="1">
        <f t="shared" si="1"/>
        <v>69</v>
      </c>
    </row>
    <row r="13018" ht="15.75" customHeight="1">
      <c r="A13018" s="1">
        <v>44.0</v>
      </c>
      <c r="B13018" s="1">
        <v>4.45072004E13</v>
      </c>
      <c r="C13018" s="1" t="s">
        <v>12835</v>
      </c>
      <c r="D13018" s="1">
        <v>4823760.0</v>
      </c>
      <c r="E13018" s="1">
        <v>17.0</v>
      </c>
      <c r="F13018" s="1">
        <v>93.0</v>
      </c>
      <c r="G13018" s="1">
        <v>29.0</v>
      </c>
      <c r="H13018" s="1">
        <v>36.0</v>
      </c>
      <c r="K13018" s="1">
        <f t="shared" si="1"/>
        <v>65</v>
      </c>
    </row>
    <row r="13019" ht="15.75" customHeight="1">
      <c r="A13019" s="1">
        <v>44.0</v>
      </c>
      <c r="B13019" s="1">
        <v>4.45083001E13</v>
      </c>
      <c r="C13019" s="1" t="s">
        <v>12836</v>
      </c>
      <c r="D13019" s="1">
        <v>4828140.0</v>
      </c>
      <c r="E13019" s="1">
        <v>17.0</v>
      </c>
      <c r="F13019" s="1">
        <v>93.0</v>
      </c>
      <c r="G13019" s="1">
        <v>28.0</v>
      </c>
      <c r="H13019" s="1">
        <v>54.0</v>
      </c>
      <c r="K13019" s="1">
        <f t="shared" si="1"/>
        <v>82</v>
      </c>
    </row>
    <row r="13020" ht="15.75" customHeight="1">
      <c r="A13020" s="1">
        <v>48.0</v>
      </c>
      <c r="B13020" s="1">
        <v>4.85009008E13</v>
      </c>
      <c r="C13020" s="1" t="s">
        <v>12837</v>
      </c>
      <c r="D13020" s="1">
        <v>5306510.0</v>
      </c>
      <c r="E13020" s="1">
        <v>17.0</v>
      </c>
      <c r="F13020" s="1">
        <v>93.0</v>
      </c>
      <c r="G13020" s="1">
        <v>50.0</v>
      </c>
      <c r="H13020" s="1">
        <v>19.0</v>
      </c>
      <c r="K13020" s="1">
        <f t="shared" si="1"/>
        <v>69</v>
      </c>
    </row>
    <row r="13021" ht="15.75" customHeight="1">
      <c r="A13021" s="1">
        <v>48.0</v>
      </c>
      <c r="B13021" s="1">
        <v>4.85030006E13</v>
      </c>
      <c r="C13021" s="1" t="s">
        <v>12838</v>
      </c>
      <c r="D13021" s="1">
        <v>5307950.0</v>
      </c>
      <c r="E13021" s="1">
        <v>17.0</v>
      </c>
      <c r="F13021" s="1">
        <v>93.0</v>
      </c>
      <c r="G13021" s="1">
        <v>25.0</v>
      </c>
      <c r="H13021" s="1">
        <v>37.0</v>
      </c>
      <c r="K13021" s="1">
        <f t="shared" si="1"/>
        <v>62</v>
      </c>
    </row>
    <row r="13022" ht="15.75" customHeight="1">
      <c r="A13022" s="1">
        <v>5.0</v>
      </c>
      <c r="B13022" s="1">
        <v>5.5015029E12</v>
      </c>
      <c r="C13022" s="1" t="s">
        <v>12839</v>
      </c>
      <c r="D13022" s="1">
        <v>621900.0</v>
      </c>
      <c r="E13022" s="1">
        <v>17.0</v>
      </c>
      <c r="F13022" s="1">
        <v>92.0</v>
      </c>
      <c r="G13022" s="1">
        <v>68.0</v>
      </c>
      <c r="H13022" s="1">
        <v>1.0</v>
      </c>
      <c r="K13022" s="1">
        <f t="shared" si="1"/>
        <v>69</v>
      </c>
    </row>
    <row r="13023" ht="15.75" customHeight="1">
      <c r="A13023" s="1">
        <v>5.0</v>
      </c>
      <c r="B13023" s="1">
        <v>5.5021007E12</v>
      </c>
      <c r="C13023" s="1" t="s">
        <v>12840</v>
      </c>
      <c r="D13023" s="1">
        <v>620520.0</v>
      </c>
      <c r="E13023" s="1">
        <v>17.0</v>
      </c>
      <c r="F13023" s="1">
        <v>92.0</v>
      </c>
      <c r="G13023" s="1">
        <v>6.0</v>
      </c>
      <c r="H13023" s="1">
        <v>16.0</v>
      </c>
      <c r="K13023" s="1">
        <f t="shared" si="1"/>
        <v>22</v>
      </c>
    </row>
    <row r="13024" ht="15.75" customHeight="1">
      <c r="A13024" s="1">
        <v>13.0</v>
      </c>
      <c r="B13024" s="1">
        <v>1.35030001E13</v>
      </c>
      <c r="C13024" s="1" t="s">
        <v>12841</v>
      </c>
      <c r="D13024" s="1">
        <v>1603030.0</v>
      </c>
      <c r="E13024" s="1">
        <v>17.0</v>
      </c>
      <c r="F13024" s="1">
        <v>92.0</v>
      </c>
      <c r="G13024" s="1">
        <v>31.0</v>
      </c>
      <c r="H13024" s="1">
        <v>22.0</v>
      </c>
      <c r="K13024" s="1">
        <f t="shared" si="1"/>
        <v>53</v>
      </c>
    </row>
    <row r="13025" ht="15.75" customHeight="1">
      <c r="A13025" s="1">
        <v>14.0</v>
      </c>
      <c r="B13025" s="1">
        <v>1.45047007E13</v>
      </c>
      <c r="C13025" s="1" t="s">
        <v>12842</v>
      </c>
      <c r="D13025" s="1">
        <v>1728270.0</v>
      </c>
      <c r="E13025" s="1">
        <v>17.0</v>
      </c>
      <c r="F13025" s="1">
        <v>92.0</v>
      </c>
      <c r="G13025" s="1">
        <v>30.0</v>
      </c>
      <c r="H13025" s="1">
        <v>29.0</v>
      </c>
      <c r="K13025" s="1">
        <f t="shared" si="1"/>
        <v>59</v>
      </c>
    </row>
    <row r="13026" ht="15.75" customHeight="1">
      <c r="A13026" s="1">
        <v>20.0</v>
      </c>
      <c r="B13026" s="1">
        <v>2.03015002301E13</v>
      </c>
      <c r="C13026" s="1" t="s">
        <v>12843</v>
      </c>
      <c r="D13026" s="1">
        <v>2302280.0</v>
      </c>
      <c r="E13026" s="1">
        <v>17.0</v>
      </c>
      <c r="F13026" s="1">
        <v>92.0</v>
      </c>
      <c r="G13026" s="1">
        <v>23.0</v>
      </c>
      <c r="H13026" s="1">
        <v>19.0</v>
      </c>
      <c r="K13026" s="1">
        <f t="shared" si="1"/>
        <v>42</v>
      </c>
    </row>
    <row r="13027" ht="15.75" customHeight="1">
      <c r="A13027" s="1">
        <v>22.0</v>
      </c>
      <c r="B13027" s="1">
        <v>2.23007003301E13</v>
      </c>
      <c r="C13027" s="1" t="s">
        <v>12844</v>
      </c>
      <c r="D13027" s="1">
        <v>2503060.0</v>
      </c>
      <c r="E13027" s="1">
        <v>17.0</v>
      </c>
      <c r="F13027" s="1">
        <v>92.0</v>
      </c>
      <c r="G13027" s="1">
        <v>0.0</v>
      </c>
      <c r="H13027" s="1">
        <v>33.0</v>
      </c>
      <c r="K13027" s="1">
        <f t="shared" si="1"/>
        <v>33</v>
      </c>
    </row>
    <row r="13028" ht="15.75" customHeight="1">
      <c r="A13028" s="1">
        <v>26.0</v>
      </c>
      <c r="B13028" s="1">
        <v>2.65107001E13</v>
      </c>
      <c r="C13028" s="1" t="s">
        <v>12845</v>
      </c>
      <c r="D13028" s="1">
        <v>2920340.0</v>
      </c>
      <c r="E13028" s="1">
        <v>17.0</v>
      </c>
      <c r="F13028" s="1">
        <v>92.0</v>
      </c>
      <c r="G13028" s="1">
        <v>23.0</v>
      </c>
      <c r="H13028" s="1">
        <v>23.0</v>
      </c>
      <c r="K13028" s="1">
        <f t="shared" si="1"/>
        <v>46</v>
      </c>
    </row>
    <row r="13029" ht="15.75" customHeight="1">
      <c r="A13029" s="1">
        <v>27.0</v>
      </c>
      <c r="B13029" s="1">
        <v>2.75010403E13</v>
      </c>
      <c r="C13029" s="1" t="s">
        <v>12846</v>
      </c>
      <c r="D13029" s="1">
        <v>3023670.0</v>
      </c>
      <c r="E13029" s="1">
        <v>17.0</v>
      </c>
      <c r="F13029" s="1">
        <v>92.0</v>
      </c>
      <c r="G13029" s="1">
        <v>41.0</v>
      </c>
      <c r="H13029" s="1">
        <v>37.0</v>
      </c>
      <c r="K13029" s="1">
        <f t="shared" si="1"/>
        <v>78</v>
      </c>
    </row>
    <row r="13030" ht="15.75" customHeight="1">
      <c r="A13030" s="1">
        <v>27.0</v>
      </c>
      <c r="B13030" s="1">
        <v>2.75022004E13</v>
      </c>
      <c r="C13030" s="1" t="s">
        <v>12847</v>
      </c>
      <c r="D13030" s="1">
        <v>3006840.0</v>
      </c>
      <c r="E13030" s="1">
        <v>17.0</v>
      </c>
      <c r="F13030" s="1">
        <v>92.0</v>
      </c>
      <c r="G13030" s="1">
        <v>39.0</v>
      </c>
      <c r="H13030" s="1">
        <v>46.0</v>
      </c>
      <c r="K13030" s="1">
        <f t="shared" si="1"/>
        <v>85</v>
      </c>
    </row>
    <row r="13031" ht="15.75" customHeight="1">
      <c r="A13031" s="1">
        <v>28.0</v>
      </c>
      <c r="B13031" s="1">
        <v>2.85045009E13</v>
      </c>
      <c r="C13031" s="1" t="s">
        <v>12848</v>
      </c>
      <c r="D13031" s="1">
        <v>3105010.0</v>
      </c>
      <c r="E13031" s="1">
        <v>17.0</v>
      </c>
      <c r="F13031" s="1">
        <v>92.0</v>
      </c>
      <c r="G13031" s="1">
        <v>16.0</v>
      </c>
      <c r="H13031" s="1">
        <v>14.0</v>
      </c>
      <c r="K13031" s="1">
        <f t="shared" si="1"/>
        <v>30</v>
      </c>
    </row>
    <row r="13032" ht="15.75" customHeight="1">
      <c r="A13032" s="1">
        <v>28.0</v>
      </c>
      <c r="B13032" s="1">
        <v>2.85092801E13</v>
      </c>
      <c r="C13032" s="1" t="s">
        <v>12849</v>
      </c>
      <c r="D13032" s="1">
        <v>3178670.0</v>
      </c>
      <c r="E13032" s="1">
        <v>17.0</v>
      </c>
      <c r="F13032" s="1">
        <v>92.0</v>
      </c>
      <c r="G13032" s="1">
        <v>6.0</v>
      </c>
      <c r="H13032" s="1">
        <v>31.0</v>
      </c>
      <c r="K13032" s="1">
        <f t="shared" si="1"/>
        <v>37</v>
      </c>
    </row>
    <row r="13033" ht="15.75" customHeight="1">
      <c r="A13033" s="1">
        <v>48.0</v>
      </c>
      <c r="B13033" s="1">
        <v>4.8501702E13</v>
      </c>
      <c r="C13033" s="1" t="s">
        <v>12850</v>
      </c>
      <c r="D13033" s="1">
        <v>5307980.0</v>
      </c>
      <c r="E13033" s="1">
        <v>17.0</v>
      </c>
      <c r="F13033" s="1">
        <v>92.0</v>
      </c>
      <c r="G13033" s="1">
        <v>36.0</v>
      </c>
      <c r="H13033" s="1">
        <v>35.0</v>
      </c>
      <c r="K13033" s="1">
        <f t="shared" si="1"/>
        <v>71</v>
      </c>
    </row>
    <row r="13034" ht="15.75" customHeight="1">
      <c r="A13034" s="1">
        <v>5.0</v>
      </c>
      <c r="B13034" s="1">
        <v>5.5037037E12</v>
      </c>
      <c r="C13034" s="1" t="s">
        <v>12851</v>
      </c>
      <c r="D13034" s="1">
        <v>631740.0</v>
      </c>
      <c r="E13034" s="1">
        <v>17.0</v>
      </c>
      <c r="F13034" s="1">
        <v>91.0</v>
      </c>
      <c r="G13034" s="1">
        <v>0.0</v>
      </c>
      <c r="H13034" s="1">
        <v>0.0</v>
      </c>
      <c r="K13034" s="1">
        <f t="shared" si="1"/>
        <v>0</v>
      </c>
    </row>
    <row r="13035" ht="15.75" customHeight="1">
      <c r="A13035" s="1">
        <v>5.0</v>
      </c>
      <c r="B13035" s="1">
        <v>5.5047022E12</v>
      </c>
      <c r="C13035" s="1" t="s">
        <v>12852</v>
      </c>
      <c r="D13035" s="1">
        <v>617620.0</v>
      </c>
      <c r="E13035" s="1">
        <v>17.0</v>
      </c>
      <c r="F13035" s="1">
        <v>91.0</v>
      </c>
      <c r="G13035" s="1">
        <v>23.0</v>
      </c>
      <c r="H13035" s="1">
        <v>44.0</v>
      </c>
      <c r="K13035" s="1">
        <f t="shared" si="1"/>
        <v>67</v>
      </c>
    </row>
    <row r="13036" ht="15.75" customHeight="1">
      <c r="A13036" s="1">
        <v>26.0</v>
      </c>
      <c r="B13036" s="1">
        <v>2.65085024E13</v>
      </c>
      <c r="C13036" s="1" t="s">
        <v>12853</v>
      </c>
      <c r="D13036" s="1">
        <v>2929850.0</v>
      </c>
      <c r="E13036" s="1">
        <v>17.0</v>
      </c>
      <c r="F13036" s="1">
        <v>91.0</v>
      </c>
      <c r="G13036" s="1">
        <v>23.0</v>
      </c>
      <c r="H13036" s="1">
        <v>30.0</v>
      </c>
      <c r="K13036" s="1">
        <f t="shared" si="1"/>
        <v>53</v>
      </c>
    </row>
    <row r="13037" ht="15.75" customHeight="1">
      <c r="A13037" s="1">
        <v>27.0</v>
      </c>
      <c r="B13037" s="1">
        <v>2.75056406302E13</v>
      </c>
      <c r="C13037" s="1" t="s">
        <v>12854</v>
      </c>
      <c r="D13037" s="1">
        <v>3023970.0</v>
      </c>
      <c r="E13037" s="1">
        <v>17.0</v>
      </c>
      <c r="F13037" s="1">
        <v>91.0</v>
      </c>
      <c r="G13037" s="1">
        <v>0.0</v>
      </c>
      <c r="H13037" s="1">
        <v>0.0</v>
      </c>
      <c r="K13037" s="1">
        <f t="shared" si="1"/>
        <v>0</v>
      </c>
    </row>
    <row r="13038" ht="15.75" customHeight="1">
      <c r="A13038" s="1">
        <v>44.0</v>
      </c>
      <c r="B13038" s="1">
        <v>4.45065003E13</v>
      </c>
      <c r="C13038" s="1" t="s">
        <v>12855</v>
      </c>
      <c r="D13038" s="1">
        <v>4822850.0</v>
      </c>
      <c r="E13038" s="1">
        <v>17.0</v>
      </c>
      <c r="F13038" s="1">
        <v>91.0</v>
      </c>
      <c r="G13038" s="1">
        <v>19.0</v>
      </c>
      <c r="H13038" s="1">
        <v>55.0</v>
      </c>
      <c r="K13038" s="1">
        <f t="shared" si="1"/>
        <v>74</v>
      </c>
    </row>
    <row r="13039" ht="15.75" customHeight="1">
      <c r="A13039" s="1">
        <v>44.0</v>
      </c>
      <c r="B13039" s="1">
        <v>4.45148003E13</v>
      </c>
      <c r="C13039" s="1" t="s">
        <v>12856</v>
      </c>
      <c r="D13039" s="1">
        <v>4819500.0</v>
      </c>
      <c r="E13039" s="1">
        <v>17.0</v>
      </c>
      <c r="F13039" s="1">
        <v>91.0</v>
      </c>
      <c r="G13039" s="1">
        <v>12.0</v>
      </c>
      <c r="H13039" s="1">
        <v>43.0</v>
      </c>
      <c r="K13039" s="1">
        <f t="shared" si="1"/>
        <v>55</v>
      </c>
    </row>
    <row r="13040" ht="15.75" customHeight="1">
      <c r="A13040" s="1">
        <v>44.0</v>
      </c>
      <c r="B13040" s="1">
        <v>4.45148004E13</v>
      </c>
      <c r="C13040" s="1" t="s">
        <v>12857</v>
      </c>
      <c r="D13040" s="1">
        <v>4823140.0</v>
      </c>
      <c r="E13040" s="1">
        <v>17.0</v>
      </c>
      <c r="F13040" s="1">
        <v>91.0</v>
      </c>
      <c r="G13040" s="1">
        <v>0.0</v>
      </c>
      <c r="H13040" s="1">
        <v>65.0</v>
      </c>
      <c r="K13040" s="1">
        <f t="shared" si="1"/>
        <v>65</v>
      </c>
    </row>
    <row r="13041" ht="15.75" customHeight="1">
      <c r="A13041" s="1">
        <v>3.0</v>
      </c>
      <c r="B13041" s="1">
        <v>3.5008011E12</v>
      </c>
      <c r="C13041" s="1" t="s">
        <v>12858</v>
      </c>
      <c r="D13041" s="1">
        <v>405730.0</v>
      </c>
      <c r="E13041" s="1">
        <v>17.0</v>
      </c>
      <c r="F13041" s="1">
        <v>90.0</v>
      </c>
      <c r="G13041" s="1">
        <v>36.0</v>
      </c>
      <c r="H13041" s="1">
        <v>12.0</v>
      </c>
      <c r="K13041" s="1">
        <f t="shared" si="1"/>
        <v>48</v>
      </c>
    </row>
    <row r="13042" ht="15.75" customHeight="1">
      <c r="A13042" s="1">
        <v>5.0</v>
      </c>
      <c r="B13042" s="1">
        <v>5.5045017E12</v>
      </c>
      <c r="C13042" s="1" t="s">
        <v>12859</v>
      </c>
      <c r="D13042" s="1">
        <v>618160.0</v>
      </c>
      <c r="E13042" s="1">
        <v>17.0</v>
      </c>
      <c r="F13042" s="1">
        <v>90.0</v>
      </c>
      <c r="G13042" s="1">
        <v>30.0</v>
      </c>
      <c r="H13042" s="1">
        <v>28.0</v>
      </c>
      <c r="K13042" s="1">
        <f t="shared" si="1"/>
        <v>58</v>
      </c>
    </row>
    <row r="13043" ht="15.75" customHeight="1">
      <c r="A13043" s="1">
        <v>14.0</v>
      </c>
      <c r="B13043" s="1">
        <v>1.45053016E13</v>
      </c>
      <c r="C13043" s="1" t="s">
        <v>12860</v>
      </c>
      <c r="D13043" s="1">
        <v>1729520.0</v>
      </c>
      <c r="E13043" s="1">
        <v>17.0</v>
      </c>
      <c r="F13043" s="1">
        <v>90.0</v>
      </c>
      <c r="G13043" s="1">
        <v>32.0</v>
      </c>
      <c r="H13043" s="1">
        <v>37.0</v>
      </c>
      <c r="K13043" s="1">
        <f t="shared" si="1"/>
        <v>69</v>
      </c>
    </row>
    <row r="13044" ht="15.75" customHeight="1">
      <c r="A13044" s="1">
        <v>14.0</v>
      </c>
      <c r="B13044" s="1">
        <v>1.45095016E13</v>
      </c>
      <c r="C13044" s="1" t="s">
        <v>12861</v>
      </c>
      <c r="D13044" s="1">
        <v>1727740.0</v>
      </c>
      <c r="E13044" s="1">
        <v>17.0</v>
      </c>
      <c r="F13044" s="1">
        <v>90.0</v>
      </c>
      <c r="G13044" s="1">
        <v>38.0</v>
      </c>
      <c r="H13044" s="1">
        <v>36.0</v>
      </c>
      <c r="K13044" s="1">
        <f t="shared" si="1"/>
        <v>74</v>
      </c>
    </row>
    <row r="13045" ht="15.75" customHeight="1">
      <c r="A13045" s="1">
        <v>20.0</v>
      </c>
      <c r="B13045" s="1">
        <v>2.03015027301E13</v>
      </c>
      <c r="C13045" s="1" t="s">
        <v>12862</v>
      </c>
      <c r="D13045" s="1">
        <v>2300067.0</v>
      </c>
      <c r="E13045" s="1">
        <v>17.0</v>
      </c>
      <c r="F13045" s="1">
        <v>90.0</v>
      </c>
      <c r="G13045" s="1">
        <v>44.0</v>
      </c>
      <c r="H13045" s="1">
        <v>18.0</v>
      </c>
      <c r="K13045" s="1">
        <f t="shared" si="1"/>
        <v>62</v>
      </c>
    </row>
    <row r="13046" ht="15.75" customHeight="1">
      <c r="A13046" s="1">
        <v>31.0</v>
      </c>
      <c r="B13046" s="1">
        <v>3.15020016E13</v>
      </c>
      <c r="C13046" s="1" t="s">
        <v>12863</v>
      </c>
      <c r="D13046" s="1">
        <v>3418030.0</v>
      </c>
      <c r="E13046" s="1">
        <v>17.0</v>
      </c>
      <c r="F13046" s="1">
        <v>90.0</v>
      </c>
      <c r="G13046" s="1">
        <v>18.0</v>
      </c>
      <c r="H13046" s="1">
        <v>25.0</v>
      </c>
      <c r="K13046" s="1">
        <f t="shared" si="1"/>
        <v>43</v>
      </c>
    </row>
    <row r="13047" ht="15.75" customHeight="1">
      <c r="A13047" s="1">
        <v>37.0</v>
      </c>
      <c r="B13047" s="1">
        <v>3.75040027E13</v>
      </c>
      <c r="C13047" s="1" t="s">
        <v>12864</v>
      </c>
      <c r="D13047" s="1">
        <v>4020190.0</v>
      </c>
      <c r="E13047" s="1">
        <v>17.0</v>
      </c>
      <c r="F13047" s="1">
        <v>90.0</v>
      </c>
      <c r="G13047" s="1">
        <v>30.0</v>
      </c>
      <c r="H13047" s="1">
        <v>59.0</v>
      </c>
      <c r="K13047" s="1">
        <f t="shared" si="1"/>
        <v>89</v>
      </c>
    </row>
    <row r="13048" ht="15.75" customHeight="1">
      <c r="A13048" s="1">
        <v>37.0</v>
      </c>
      <c r="B13048" s="1">
        <v>3.75064014E13</v>
      </c>
      <c r="C13048" s="1" t="s">
        <v>12865</v>
      </c>
      <c r="D13048" s="1">
        <v>4021120.0</v>
      </c>
      <c r="E13048" s="1">
        <v>17.0</v>
      </c>
      <c r="F13048" s="1">
        <v>90.0</v>
      </c>
      <c r="G13048" s="1">
        <v>21.0</v>
      </c>
      <c r="H13048" s="1">
        <v>28.0</v>
      </c>
      <c r="K13048" s="1">
        <f t="shared" si="1"/>
        <v>49</v>
      </c>
    </row>
    <row r="13049" ht="15.75" customHeight="1">
      <c r="A13049" s="1">
        <v>38.0</v>
      </c>
      <c r="B13049" s="1">
        <v>3.85013005E13</v>
      </c>
      <c r="C13049" s="1" t="s">
        <v>12866</v>
      </c>
      <c r="D13049" s="1">
        <v>4103630.0</v>
      </c>
      <c r="E13049" s="1">
        <v>17.0</v>
      </c>
      <c r="F13049" s="1">
        <v>90.0</v>
      </c>
      <c r="G13049" s="1">
        <v>25.0</v>
      </c>
      <c r="H13049" s="1">
        <v>18.0</v>
      </c>
      <c r="K13049" s="1">
        <f t="shared" si="1"/>
        <v>43</v>
      </c>
    </row>
    <row r="13050" ht="15.75" customHeight="1">
      <c r="A13050" s="1">
        <v>38.0</v>
      </c>
      <c r="B13050" s="1">
        <v>3.85023003E13</v>
      </c>
      <c r="C13050" s="1" t="s">
        <v>12867</v>
      </c>
      <c r="D13050" s="1">
        <v>4101350.0</v>
      </c>
      <c r="E13050" s="1">
        <v>17.0</v>
      </c>
      <c r="F13050" s="1">
        <v>90.0</v>
      </c>
      <c r="G13050" s="1">
        <v>32.0</v>
      </c>
      <c r="H13050" s="1">
        <v>40.0</v>
      </c>
      <c r="K13050" s="1">
        <f t="shared" si="1"/>
        <v>72</v>
      </c>
    </row>
    <row r="13051" ht="15.75" customHeight="1">
      <c r="A13051" s="1">
        <v>39.0</v>
      </c>
      <c r="B13051" s="1">
        <v>3.95041201E13</v>
      </c>
      <c r="C13051" s="1" t="s">
        <v>12868</v>
      </c>
      <c r="D13051" s="1">
        <v>4289393.0</v>
      </c>
      <c r="E13051" s="1">
        <v>17.0</v>
      </c>
      <c r="F13051" s="1">
        <v>90.0</v>
      </c>
      <c r="G13051" s="1">
        <v>0.0</v>
      </c>
      <c r="H13051" s="1">
        <v>0.0</v>
      </c>
      <c r="K13051" s="1">
        <f t="shared" si="1"/>
        <v>0</v>
      </c>
    </row>
    <row r="13052" ht="15.75" customHeight="1">
      <c r="A13052" s="1">
        <v>44.0</v>
      </c>
      <c r="B13052" s="1">
        <v>4.45154002E13</v>
      </c>
      <c r="C13052" s="1" t="s">
        <v>12869</v>
      </c>
      <c r="D13052" s="1">
        <v>4827930.0</v>
      </c>
      <c r="E13052" s="1">
        <v>17.0</v>
      </c>
      <c r="F13052" s="1">
        <v>90.0</v>
      </c>
      <c r="G13052" s="1">
        <v>2.0</v>
      </c>
      <c r="H13052" s="1">
        <v>70.0</v>
      </c>
      <c r="K13052" s="1">
        <f t="shared" si="1"/>
        <v>72</v>
      </c>
    </row>
    <row r="13053" ht="15.75" customHeight="1">
      <c r="A13053" s="1">
        <v>48.0</v>
      </c>
      <c r="B13053" s="1">
        <v>4.85025007E13</v>
      </c>
      <c r="C13053" s="1" t="s">
        <v>12870</v>
      </c>
      <c r="D13053" s="1">
        <v>5305820.0</v>
      </c>
      <c r="E13053" s="1">
        <v>17.0</v>
      </c>
      <c r="F13053" s="1">
        <v>90.0</v>
      </c>
      <c r="G13053" s="1">
        <v>24.0</v>
      </c>
      <c r="H13053" s="1">
        <v>31.0</v>
      </c>
      <c r="K13053" s="1">
        <f t="shared" si="1"/>
        <v>55</v>
      </c>
    </row>
    <row r="13054" ht="15.75" customHeight="1">
      <c r="A13054" s="1">
        <v>6.0</v>
      </c>
      <c r="B13054" s="1">
        <v>6.5039501E12</v>
      </c>
      <c r="C13054" s="1" t="s">
        <v>12871</v>
      </c>
      <c r="D13054" s="1">
        <v>803240.0</v>
      </c>
      <c r="E13054" s="1">
        <v>17.0</v>
      </c>
      <c r="F13054" s="1">
        <v>89.0</v>
      </c>
      <c r="G13054" s="1">
        <v>21.0</v>
      </c>
      <c r="H13054" s="1">
        <v>29.0</v>
      </c>
      <c r="K13054" s="1">
        <f t="shared" si="1"/>
        <v>50</v>
      </c>
    </row>
    <row r="13055" ht="15.75" customHeight="1">
      <c r="A13055" s="1">
        <v>20.0</v>
      </c>
      <c r="B13055" s="1">
        <v>2.03008008301E13</v>
      </c>
      <c r="C13055" s="1" t="s">
        <v>12872</v>
      </c>
      <c r="D13055" s="1">
        <v>2305400.0</v>
      </c>
      <c r="E13055" s="1">
        <v>17.0</v>
      </c>
      <c r="F13055" s="1">
        <v>89.0</v>
      </c>
      <c r="G13055" s="1">
        <v>32.0</v>
      </c>
      <c r="H13055" s="1">
        <v>12.0</v>
      </c>
      <c r="K13055" s="1">
        <f t="shared" si="1"/>
        <v>44</v>
      </c>
    </row>
    <row r="13056" ht="15.75" customHeight="1">
      <c r="A13056" s="1">
        <v>31.0</v>
      </c>
      <c r="B13056" s="1">
        <v>3.15002023E13</v>
      </c>
      <c r="C13056" s="1" t="s">
        <v>12873</v>
      </c>
      <c r="D13056" s="1">
        <v>3406960.0</v>
      </c>
      <c r="E13056" s="1">
        <v>17.0</v>
      </c>
      <c r="F13056" s="1">
        <v>89.0</v>
      </c>
      <c r="G13056" s="1">
        <v>0.0</v>
      </c>
      <c r="H13056" s="1">
        <v>0.0</v>
      </c>
      <c r="K13056" s="1">
        <f t="shared" si="1"/>
        <v>0</v>
      </c>
    </row>
    <row r="13057" ht="15.75" customHeight="1">
      <c r="A13057" s="1">
        <v>37.0</v>
      </c>
      <c r="B13057" s="1">
        <v>3.75076007E13</v>
      </c>
      <c r="C13057" s="1" t="s">
        <v>12874</v>
      </c>
      <c r="D13057" s="1">
        <v>4012180.0</v>
      </c>
      <c r="E13057" s="1">
        <v>17.0</v>
      </c>
      <c r="F13057" s="1">
        <v>89.0</v>
      </c>
      <c r="G13057" s="1">
        <v>24.0</v>
      </c>
      <c r="H13057" s="1">
        <v>26.0</v>
      </c>
      <c r="K13057" s="1">
        <f t="shared" si="1"/>
        <v>50</v>
      </c>
    </row>
    <row r="13058" ht="15.75" customHeight="1">
      <c r="A13058" s="1">
        <v>44.0</v>
      </c>
      <c r="B13058" s="1">
        <v>4.45200004E13</v>
      </c>
      <c r="C13058" s="1" t="s">
        <v>12875</v>
      </c>
      <c r="D13058" s="1">
        <v>4833570.0</v>
      </c>
      <c r="E13058" s="1">
        <v>17.0</v>
      </c>
      <c r="F13058" s="1">
        <v>89.0</v>
      </c>
      <c r="G13058" s="1">
        <v>0.0</v>
      </c>
      <c r="H13058" s="1">
        <v>73.0</v>
      </c>
      <c r="K13058" s="1">
        <f t="shared" si="1"/>
        <v>73</v>
      </c>
    </row>
    <row r="13059" ht="15.75" customHeight="1">
      <c r="A13059" s="1">
        <v>3.0</v>
      </c>
      <c r="B13059" s="1">
        <v>3.5002006E12</v>
      </c>
      <c r="C13059" s="1" t="s">
        <v>12876</v>
      </c>
      <c r="D13059" s="1">
        <v>401330.0</v>
      </c>
      <c r="E13059" s="1">
        <v>17.0</v>
      </c>
      <c r="F13059" s="1">
        <v>88.0</v>
      </c>
      <c r="G13059" s="1">
        <v>30.0</v>
      </c>
      <c r="H13059" s="1">
        <v>40.0</v>
      </c>
      <c r="K13059" s="1">
        <f t="shared" si="1"/>
        <v>70</v>
      </c>
    </row>
    <row r="13060" ht="15.75" customHeight="1">
      <c r="A13060" s="1">
        <v>5.0</v>
      </c>
      <c r="B13060" s="1">
        <v>5.5051018E12</v>
      </c>
      <c r="C13060" s="1" t="s">
        <v>12877</v>
      </c>
      <c r="D13060" s="1">
        <v>630900.0</v>
      </c>
      <c r="E13060" s="1">
        <v>17.0</v>
      </c>
      <c r="F13060" s="1">
        <v>88.0</v>
      </c>
      <c r="G13060" s="1">
        <v>16.0</v>
      </c>
      <c r="H13060" s="1">
        <v>42.0</v>
      </c>
      <c r="K13060" s="1">
        <f t="shared" si="1"/>
        <v>58</v>
      </c>
    </row>
    <row r="13061" ht="15.75" customHeight="1">
      <c r="A13061" s="1">
        <v>5.0</v>
      </c>
      <c r="B13061" s="1">
        <v>5.5054058E12</v>
      </c>
      <c r="C13061" s="1" t="s">
        <v>12878</v>
      </c>
      <c r="D13061" s="1">
        <v>639210.0</v>
      </c>
      <c r="E13061" s="1">
        <v>17.0</v>
      </c>
      <c r="F13061" s="1">
        <v>88.0</v>
      </c>
      <c r="G13061" s="1">
        <v>24.0</v>
      </c>
      <c r="H13061" s="1">
        <v>22.0</v>
      </c>
      <c r="K13061" s="1">
        <f t="shared" si="1"/>
        <v>46</v>
      </c>
    </row>
    <row r="13062" ht="15.75" customHeight="1">
      <c r="A13062" s="1">
        <v>20.0</v>
      </c>
      <c r="B13062" s="1">
        <v>2.03002011301E13</v>
      </c>
      <c r="C13062" s="1" t="s">
        <v>12879</v>
      </c>
      <c r="D13062" s="1">
        <v>2304110.0</v>
      </c>
      <c r="E13062" s="1">
        <v>17.0</v>
      </c>
      <c r="F13062" s="1">
        <v>88.0</v>
      </c>
      <c r="G13062" s="1">
        <v>27.0</v>
      </c>
      <c r="H13062" s="1">
        <v>25.0</v>
      </c>
      <c r="K13062" s="1">
        <f t="shared" si="1"/>
        <v>52</v>
      </c>
    </row>
    <row r="13063" ht="15.75" customHeight="1">
      <c r="A13063" s="1">
        <v>26.0</v>
      </c>
      <c r="B13063" s="1">
        <v>2.65036011E13</v>
      </c>
      <c r="C13063" s="1" t="s">
        <v>12880</v>
      </c>
      <c r="D13063" s="1">
        <v>2912480.0</v>
      </c>
      <c r="E13063" s="1">
        <v>17.0</v>
      </c>
      <c r="F13063" s="1">
        <v>88.0</v>
      </c>
      <c r="G13063" s="1">
        <v>20.0</v>
      </c>
      <c r="H13063" s="1">
        <v>13.0</v>
      </c>
      <c r="K13063" s="1">
        <f t="shared" si="1"/>
        <v>33</v>
      </c>
    </row>
    <row r="13064" ht="15.75" customHeight="1">
      <c r="A13064" s="1">
        <v>31.0</v>
      </c>
      <c r="B13064" s="1">
        <v>3.15019006E13</v>
      </c>
      <c r="C13064" s="1" t="s">
        <v>12881</v>
      </c>
      <c r="D13064" s="1">
        <v>3405550.0</v>
      </c>
      <c r="E13064" s="1">
        <v>17.0</v>
      </c>
      <c r="F13064" s="1">
        <v>88.0</v>
      </c>
      <c r="G13064" s="1">
        <v>3.0</v>
      </c>
      <c r="H13064" s="1">
        <v>20.0</v>
      </c>
      <c r="K13064" s="1">
        <f t="shared" si="1"/>
        <v>23</v>
      </c>
    </row>
    <row r="13065" ht="15.75" customHeight="1">
      <c r="A13065" s="1">
        <v>38.0</v>
      </c>
      <c r="B13065" s="1">
        <v>3.85013402E13</v>
      </c>
      <c r="C13065" s="1" t="s">
        <v>12882</v>
      </c>
      <c r="D13065" s="1">
        <v>4103600.0</v>
      </c>
      <c r="E13065" s="1">
        <v>17.0</v>
      </c>
      <c r="F13065" s="1">
        <v>88.0</v>
      </c>
      <c r="G13065" s="1">
        <v>31.0</v>
      </c>
      <c r="H13065" s="1">
        <v>17.0</v>
      </c>
      <c r="K13065" s="1">
        <f t="shared" si="1"/>
        <v>48</v>
      </c>
    </row>
    <row r="13066" ht="15.75" customHeight="1">
      <c r="A13066" s="1">
        <v>38.0</v>
      </c>
      <c r="B13066" s="1">
        <v>3.85023009E13</v>
      </c>
      <c r="C13066" s="1" t="s">
        <v>12883</v>
      </c>
      <c r="D13066" s="1">
        <v>4106120.0</v>
      </c>
      <c r="E13066" s="1">
        <v>17.0</v>
      </c>
      <c r="F13066" s="1">
        <v>88.0</v>
      </c>
      <c r="G13066" s="1">
        <v>30.0</v>
      </c>
      <c r="H13066" s="1">
        <v>34.0</v>
      </c>
      <c r="K13066" s="1">
        <f t="shared" si="1"/>
        <v>64</v>
      </c>
    </row>
    <row r="13067" ht="15.75" customHeight="1">
      <c r="A13067" s="1">
        <v>5.0</v>
      </c>
      <c r="B13067" s="1">
        <v>5.5029005E12</v>
      </c>
      <c r="C13067" s="1" t="s">
        <v>12884</v>
      </c>
      <c r="D13067" s="1">
        <v>608880.0</v>
      </c>
      <c r="E13067" s="1">
        <v>17.0</v>
      </c>
      <c r="F13067" s="1">
        <v>87.0</v>
      </c>
      <c r="G13067" s="1">
        <v>24.0</v>
      </c>
      <c r="H13067" s="1">
        <v>13.0</v>
      </c>
      <c r="K13067" s="1">
        <f t="shared" si="1"/>
        <v>37</v>
      </c>
    </row>
    <row r="13068" ht="15.75" customHeight="1">
      <c r="A13068" s="1">
        <v>6.0</v>
      </c>
      <c r="B13068" s="1">
        <v>6.5046001E12</v>
      </c>
      <c r="C13068" s="1" t="s">
        <v>12885</v>
      </c>
      <c r="D13068" s="1">
        <v>805970.0</v>
      </c>
      <c r="E13068" s="1">
        <v>17.0</v>
      </c>
      <c r="F13068" s="1">
        <v>87.0</v>
      </c>
      <c r="G13068" s="1">
        <v>24.0</v>
      </c>
      <c r="H13068" s="1">
        <v>25.0</v>
      </c>
      <c r="K13068" s="1">
        <f t="shared" si="1"/>
        <v>49</v>
      </c>
    </row>
    <row r="13069" ht="15.75" customHeight="1">
      <c r="A13069" s="1">
        <v>30.0</v>
      </c>
      <c r="B13069" s="1">
        <v>3.05004013E13</v>
      </c>
      <c r="C13069" s="1" t="s">
        <v>12886</v>
      </c>
      <c r="D13069" s="1">
        <v>3305700.0</v>
      </c>
      <c r="E13069" s="1">
        <v>17.0</v>
      </c>
      <c r="F13069" s="1">
        <v>87.0</v>
      </c>
      <c r="G13069" s="1">
        <v>40.0</v>
      </c>
      <c r="H13069" s="1">
        <v>22.0</v>
      </c>
      <c r="K13069" s="1">
        <f t="shared" si="1"/>
        <v>62</v>
      </c>
    </row>
    <row r="13070" ht="15.75" customHeight="1">
      <c r="A13070" s="1">
        <v>35.0</v>
      </c>
      <c r="B13070" s="1">
        <v>3.55007021E13</v>
      </c>
      <c r="C13070" s="1" t="s">
        <v>12887</v>
      </c>
      <c r="D13070" s="1">
        <v>3800024.0</v>
      </c>
      <c r="E13070" s="1">
        <v>17.0</v>
      </c>
      <c r="F13070" s="1">
        <v>87.0</v>
      </c>
      <c r="G13070" s="1">
        <v>44.0</v>
      </c>
      <c r="H13070" s="1">
        <v>6.0</v>
      </c>
      <c r="K13070" s="1">
        <f t="shared" si="1"/>
        <v>50</v>
      </c>
    </row>
    <row r="13071" ht="15.75" customHeight="1">
      <c r="A13071" s="1">
        <v>37.0</v>
      </c>
      <c r="B13071" s="1">
        <v>3.75013002E13</v>
      </c>
      <c r="C13071" s="1" t="s">
        <v>12888</v>
      </c>
      <c r="D13071" s="1">
        <v>4011580.0</v>
      </c>
      <c r="E13071" s="1">
        <v>17.0</v>
      </c>
      <c r="F13071" s="1">
        <v>87.0</v>
      </c>
      <c r="G13071" s="1">
        <v>15.0</v>
      </c>
      <c r="H13071" s="1">
        <v>32.0</v>
      </c>
      <c r="K13071" s="1">
        <f t="shared" si="1"/>
        <v>47</v>
      </c>
    </row>
    <row r="13072" ht="15.75" customHeight="1">
      <c r="A13072" s="1">
        <v>44.0</v>
      </c>
      <c r="B13072" s="1">
        <v>4.45059002E13</v>
      </c>
      <c r="C13072" s="1" t="s">
        <v>12889</v>
      </c>
      <c r="D13072" s="1">
        <v>4844370.0</v>
      </c>
      <c r="E13072" s="1">
        <v>17.0</v>
      </c>
      <c r="F13072" s="1">
        <v>87.0</v>
      </c>
      <c r="G13072" s="1">
        <v>2.0</v>
      </c>
      <c r="H13072" s="1">
        <v>62.0</v>
      </c>
      <c r="K13072" s="1">
        <f t="shared" si="1"/>
        <v>64</v>
      </c>
    </row>
    <row r="13073" ht="15.75" customHeight="1">
      <c r="A13073" s="1">
        <v>20.0</v>
      </c>
      <c r="B13073" s="1">
        <v>2.03005028301E13</v>
      </c>
      <c r="C13073" s="1" t="s">
        <v>12890</v>
      </c>
      <c r="D13073" s="1">
        <v>2312390.0</v>
      </c>
      <c r="E13073" s="1">
        <v>17.0</v>
      </c>
      <c r="F13073" s="1">
        <v>86.0</v>
      </c>
      <c r="G13073" s="1">
        <v>17.0</v>
      </c>
      <c r="H13073" s="1">
        <v>16.0</v>
      </c>
      <c r="K13073" s="1">
        <f t="shared" si="1"/>
        <v>33</v>
      </c>
    </row>
    <row r="13074" ht="15.75" customHeight="1">
      <c r="A13074" s="1">
        <v>5.0</v>
      </c>
      <c r="B13074" s="1">
        <v>5.5021017E12</v>
      </c>
      <c r="C13074" s="1" t="s">
        <v>12891</v>
      </c>
      <c r="D13074" s="1">
        <v>633660.0</v>
      </c>
      <c r="E13074" s="1">
        <v>17.0</v>
      </c>
      <c r="F13074" s="1">
        <v>85.0</v>
      </c>
      <c r="G13074" s="1">
        <v>33.0</v>
      </c>
      <c r="H13074" s="1">
        <v>0.0</v>
      </c>
      <c r="K13074" s="1">
        <f t="shared" si="1"/>
        <v>33</v>
      </c>
    </row>
    <row r="13075" ht="15.75" customHeight="1">
      <c r="A13075" s="1">
        <v>6.0</v>
      </c>
      <c r="B13075" s="1">
        <v>6.5003008E12</v>
      </c>
      <c r="C13075" s="1" t="s">
        <v>12892</v>
      </c>
      <c r="D13075" s="1">
        <v>803270.0</v>
      </c>
      <c r="E13075" s="1">
        <v>17.0</v>
      </c>
      <c r="F13075" s="1">
        <v>85.0</v>
      </c>
      <c r="G13075" s="1">
        <v>15.0</v>
      </c>
      <c r="H13075" s="1">
        <v>52.0</v>
      </c>
      <c r="K13075" s="1">
        <f t="shared" si="1"/>
        <v>67</v>
      </c>
    </row>
    <row r="13076" ht="15.75" customHeight="1">
      <c r="A13076" s="1">
        <v>14.0</v>
      </c>
      <c r="B13076" s="1">
        <v>1.45049005E13</v>
      </c>
      <c r="C13076" s="1" t="s">
        <v>12893</v>
      </c>
      <c r="D13076" s="1">
        <v>1704950.0</v>
      </c>
      <c r="E13076" s="1">
        <v>17.0</v>
      </c>
      <c r="F13076" s="1">
        <v>85.0</v>
      </c>
      <c r="G13076" s="1">
        <v>37.0</v>
      </c>
      <c r="H13076" s="1">
        <v>3.0</v>
      </c>
      <c r="K13076" s="1">
        <f t="shared" si="1"/>
        <v>40</v>
      </c>
    </row>
    <row r="13077" ht="15.75" customHeight="1">
      <c r="A13077" s="1">
        <v>17.0</v>
      </c>
      <c r="B13077" s="1">
        <v>1.75048007E13</v>
      </c>
      <c r="C13077" s="1" t="s">
        <v>12894</v>
      </c>
      <c r="D13077" s="1">
        <v>2005370.0</v>
      </c>
      <c r="E13077" s="1">
        <v>17.0</v>
      </c>
      <c r="F13077" s="1">
        <v>85.0</v>
      </c>
      <c r="G13077" s="1">
        <v>25.0</v>
      </c>
      <c r="H13077" s="1">
        <v>36.0</v>
      </c>
      <c r="K13077" s="1">
        <f t="shared" si="1"/>
        <v>61</v>
      </c>
    </row>
    <row r="13078" ht="15.75" customHeight="1">
      <c r="A13078" s="1">
        <v>30.0</v>
      </c>
      <c r="B13078" s="1">
        <v>3.05010004E13</v>
      </c>
      <c r="C13078" s="1" t="s">
        <v>12895</v>
      </c>
      <c r="D13078" s="1">
        <v>3302520.0</v>
      </c>
      <c r="E13078" s="1">
        <v>17.0</v>
      </c>
      <c r="F13078" s="1">
        <v>85.0</v>
      </c>
      <c r="G13078" s="1">
        <v>9.0</v>
      </c>
      <c r="H13078" s="1">
        <v>12.0</v>
      </c>
      <c r="K13078" s="1">
        <f t="shared" si="1"/>
        <v>21</v>
      </c>
    </row>
    <row r="13079" ht="15.75" customHeight="1">
      <c r="A13079" s="1">
        <v>31.0</v>
      </c>
      <c r="B13079" s="1">
        <v>3.11017017302E13</v>
      </c>
      <c r="C13079" s="1" t="s">
        <v>12896</v>
      </c>
      <c r="D13079" s="1">
        <v>3480361.0</v>
      </c>
      <c r="E13079" s="1">
        <v>17.0</v>
      </c>
      <c r="F13079" s="1">
        <v>85.0</v>
      </c>
      <c r="G13079" s="1">
        <v>0.0</v>
      </c>
      <c r="H13079" s="1">
        <v>85.0</v>
      </c>
      <c r="K13079" s="1">
        <f t="shared" si="1"/>
        <v>85</v>
      </c>
    </row>
    <row r="13080" ht="15.75" customHeight="1">
      <c r="A13080" s="1">
        <v>35.0</v>
      </c>
      <c r="B13080" s="1">
        <v>3.55005033E13</v>
      </c>
      <c r="C13080" s="1" t="s">
        <v>12897</v>
      </c>
      <c r="D13080" s="1">
        <v>3819470.0</v>
      </c>
      <c r="E13080" s="1">
        <v>17.0</v>
      </c>
      <c r="F13080" s="1">
        <v>85.0</v>
      </c>
      <c r="G13080" s="1">
        <v>46.0</v>
      </c>
      <c r="H13080" s="1">
        <v>1.0</v>
      </c>
      <c r="K13080" s="1">
        <f t="shared" si="1"/>
        <v>47</v>
      </c>
    </row>
    <row r="13081" ht="15.75" customHeight="1">
      <c r="A13081" s="1">
        <v>36.0</v>
      </c>
      <c r="B13081" s="1">
        <v>3.65030301E13</v>
      </c>
      <c r="C13081" s="1" t="s">
        <v>12898</v>
      </c>
      <c r="D13081" s="1">
        <v>3900014.0</v>
      </c>
      <c r="E13081" s="1">
        <v>17.0</v>
      </c>
      <c r="F13081" s="1">
        <v>85.0</v>
      </c>
      <c r="G13081" s="1">
        <v>85.0</v>
      </c>
      <c r="H13081" s="1">
        <v>0.0</v>
      </c>
      <c r="K13081" s="1">
        <f t="shared" si="1"/>
        <v>85</v>
      </c>
    </row>
    <row r="13082" ht="15.75" customHeight="1">
      <c r="A13082" s="1">
        <v>36.0</v>
      </c>
      <c r="B13082" s="1">
        <v>3.65078203E13</v>
      </c>
      <c r="C13082" s="1" t="s">
        <v>12899</v>
      </c>
      <c r="D13082" s="1">
        <v>3905008.0</v>
      </c>
      <c r="E13082" s="1">
        <v>17.0</v>
      </c>
      <c r="F13082" s="1">
        <v>85.0</v>
      </c>
      <c r="G13082" s="1">
        <v>0.0</v>
      </c>
      <c r="H13082" s="1">
        <v>0.0</v>
      </c>
      <c r="K13082" s="1">
        <f t="shared" si="1"/>
        <v>0</v>
      </c>
    </row>
    <row r="13083" ht="15.75" customHeight="1">
      <c r="A13083" s="1">
        <v>37.0</v>
      </c>
      <c r="B13083" s="1">
        <v>3.75023001E13</v>
      </c>
      <c r="C13083" s="1" t="s">
        <v>12900</v>
      </c>
      <c r="D13083" s="1">
        <v>4003240.0</v>
      </c>
      <c r="E13083" s="1">
        <v>17.0</v>
      </c>
      <c r="F13083" s="1">
        <v>85.0</v>
      </c>
      <c r="G13083" s="1">
        <v>8.0</v>
      </c>
      <c r="H13083" s="1">
        <v>47.0</v>
      </c>
      <c r="K13083" s="1">
        <f t="shared" si="1"/>
        <v>55</v>
      </c>
    </row>
    <row r="13084" ht="15.75" customHeight="1">
      <c r="A13084" s="1">
        <v>44.0</v>
      </c>
      <c r="B13084" s="1">
        <v>4.45034005E13</v>
      </c>
      <c r="C13084" s="1" t="s">
        <v>12901</v>
      </c>
      <c r="D13084" s="1">
        <v>4810440.0</v>
      </c>
      <c r="E13084" s="1">
        <v>17.0</v>
      </c>
      <c r="F13084" s="1">
        <v>85.0</v>
      </c>
      <c r="G13084" s="1">
        <v>52.0</v>
      </c>
      <c r="H13084" s="1">
        <v>0.0</v>
      </c>
      <c r="K13084" s="1">
        <f t="shared" si="1"/>
        <v>52</v>
      </c>
    </row>
    <row r="13085" ht="15.75" customHeight="1">
      <c r="A13085" s="1">
        <v>5.0</v>
      </c>
      <c r="B13085" s="1">
        <v>5.5012019E12</v>
      </c>
      <c r="C13085" s="1" t="s">
        <v>12902</v>
      </c>
      <c r="D13085" s="1">
        <v>613740.0</v>
      </c>
      <c r="E13085" s="1">
        <v>17.0</v>
      </c>
      <c r="F13085" s="1">
        <v>84.0</v>
      </c>
      <c r="G13085" s="1">
        <v>14.0</v>
      </c>
      <c r="H13085" s="1">
        <v>24.0</v>
      </c>
      <c r="K13085" s="1">
        <f t="shared" si="1"/>
        <v>38</v>
      </c>
    </row>
    <row r="13086" ht="15.75" customHeight="1">
      <c r="A13086" s="1">
        <v>5.0</v>
      </c>
      <c r="B13086" s="1">
        <v>5.5045901E12</v>
      </c>
      <c r="C13086" s="1" t="s">
        <v>12903</v>
      </c>
      <c r="D13086" s="1">
        <v>627040.0</v>
      </c>
      <c r="E13086" s="1">
        <v>17.0</v>
      </c>
      <c r="F13086" s="1">
        <v>84.0</v>
      </c>
      <c r="G13086" s="1">
        <v>3.0</v>
      </c>
      <c r="H13086" s="1">
        <v>56.0</v>
      </c>
      <c r="K13086" s="1">
        <f t="shared" si="1"/>
        <v>59</v>
      </c>
    </row>
    <row r="13087" ht="15.75" customHeight="1">
      <c r="A13087" s="1">
        <v>22.0</v>
      </c>
      <c r="B13087" s="1">
        <v>2.23006007301E13</v>
      </c>
      <c r="C13087" s="1" t="s">
        <v>12904</v>
      </c>
      <c r="D13087" s="1">
        <v>2504080.0</v>
      </c>
      <c r="E13087" s="1">
        <v>17.0</v>
      </c>
      <c r="F13087" s="1">
        <v>84.0</v>
      </c>
      <c r="G13087" s="1">
        <v>0.0</v>
      </c>
      <c r="H13087" s="1">
        <v>57.0</v>
      </c>
      <c r="K13087" s="1">
        <f t="shared" si="1"/>
        <v>57</v>
      </c>
    </row>
    <row r="13088" ht="15.75" customHeight="1">
      <c r="A13088" s="1">
        <v>26.0</v>
      </c>
      <c r="B13088" s="1">
        <v>2.65098025E13</v>
      </c>
      <c r="C13088" s="1" t="s">
        <v>12905</v>
      </c>
      <c r="D13088" s="1">
        <v>2920840.0</v>
      </c>
      <c r="E13088" s="1">
        <v>17.0</v>
      </c>
      <c r="F13088" s="1">
        <v>84.0</v>
      </c>
      <c r="G13088" s="1">
        <v>13.0</v>
      </c>
      <c r="H13088" s="1">
        <v>44.0</v>
      </c>
      <c r="K13088" s="1">
        <f t="shared" si="1"/>
        <v>57</v>
      </c>
    </row>
    <row r="13089" ht="15.75" customHeight="1">
      <c r="A13089" s="1">
        <v>27.0</v>
      </c>
      <c r="B13089" s="1">
        <v>2.75014403301E13</v>
      </c>
      <c r="C13089" s="1" t="s">
        <v>12906</v>
      </c>
      <c r="D13089" s="1">
        <v>3018870.0</v>
      </c>
      <c r="E13089" s="1">
        <v>17.0</v>
      </c>
      <c r="F13089" s="1">
        <v>84.0</v>
      </c>
      <c r="G13089" s="1">
        <v>51.0</v>
      </c>
      <c r="H13089" s="1">
        <v>23.0</v>
      </c>
      <c r="K13089" s="1">
        <f t="shared" si="1"/>
        <v>74</v>
      </c>
    </row>
    <row r="13090" ht="15.75" customHeight="1">
      <c r="A13090" s="1">
        <v>27.0</v>
      </c>
      <c r="B13090" s="1">
        <v>2.75019401E13</v>
      </c>
      <c r="C13090" s="1" t="s">
        <v>12907</v>
      </c>
      <c r="D13090" s="1">
        <v>3023340.0</v>
      </c>
      <c r="E13090" s="1">
        <v>17.0</v>
      </c>
      <c r="F13090" s="1">
        <v>84.0</v>
      </c>
      <c r="G13090" s="1">
        <v>24.0</v>
      </c>
      <c r="H13090" s="1">
        <v>35.0</v>
      </c>
      <c r="K13090" s="1">
        <f t="shared" si="1"/>
        <v>59</v>
      </c>
    </row>
    <row r="13091" ht="15.75" customHeight="1">
      <c r="A13091" s="1">
        <v>30.0</v>
      </c>
      <c r="B13091" s="1">
        <v>3.05004016E13</v>
      </c>
      <c r="C13091" s="1" t="s">
        <v>12908</v>
      </c>
      <c r="D13091" s="1">
        <v>3306330.0</v>
      </c>
      <c r="E13091" s="1">
        <v>17.0</v>
      </c>
      <c r="F13091" s="1">
        <v>84.0</v>
      </c>
      <c r="G13091" s="1">
        <v>25.0</v>
      </c>
      <c r="H13091" s="1">
        <v>12.0</v>
      </c>
      <c r="K13091" s="1">
        <f t="shared" si="1"/>
        <v>37</v>
      </c>
    </row>
    <row r="13092" ht="15.75" customHeight="1">
      <c r="A13092" s="1">
        <v>30.0</v>
      </c>
      <c r="B13092" s="1">
        <v>3.05008013E13</v>
      </c>
      <c r="C13092" s="1" t="s">
        <v>12909</v>
      </c>
      <c r="D13092" s="1">
        <v>3303420.0</v>
      </c>
      <c r="E13092" s="1">
        <v>17.0</v>
      </c>
      <c r="F13092" s="1">
        <v>84.0</v>
      </c>
      <c r="G13092" s="1">
        <v>0.0</v>
      </c>
      <c r="H13092" s="1">
        <v>16.0</v>
      </c>
      <c r="K13092" s="1">
        <f t="shared" si="1"/>
        <v>16</v>
      </c>
    </row>
    <row r="13093" ht="15.75" customHeight="1">
      <c r="A13093" s="1">
        <v>30.0</v>
      </c>
      <c r="B13093" s="1">
        <v>3.05010007E13</v>
      </c>
      <c r="C13093" s="1" t="s">
        <v>12910</v>
      </c>
      <c r="D13093" s="1">
        <v>3303360.0</v>
      </c>
      <c r="E13093" s="1">
        <v>17.0</v>
      </c>
      <c r="F13093" s="1">
        <v>84.0</v>
      </c>
      <c r="G13093" s="1">
        <v>0.0</v>
      </c>
      <c r="H13093" s="1">
        <v>15.0</v>
      </c>
      <c r="K13093" s="1">
        <f t="shared" si="1"/>
        <v>15</v>
      </c>
    </row>
    <row r="13094" ht="15.75" customHeight="1">
      <c r="A13094" s="1">
        <v>35.0</v>
      </c>
      <c r="B13094" s="1">
        <v>3.55024018E13</v>
      </c>
      <c r="C13094" s="1" t="s">
        <v>12911</v>
      </c>
      <c r="D13094" s="1">
        <v>3800043.0</v>
      </c>
      <c r="E13094" s="1">
        <v>17.0</v>
      </c>
      <c r="F13094" s="1">
        <v>84.0</v>
      </c>
      <c r="G13094" s="1">
        <v>53.0</v>
      </c>
      <c r="H13094" s="1">
        <v>2.0</v>
      </c>
      <c r="K13094" s="1">
        <f t="shared" si="1"/>
        <v>55</v>
      </c>
    </row>
    <row r="13095" ht="15.75" customHeight="1">
      <c r="A13095" s="1">
        <v>42.0</v>
      </c>
      <c r="B13095" s="1">
        <v>4.25011017E13</v>
      </c>
      <c r="C13095" s="1" t="s">
        <v>12912</v>
      </c>
      <c r="D13095" s="1">
        <v>4632430.0</v>
      </c>
      <c r="E13095" s="1">
        <v>17.0</v>
      </c>
      <c r="F13095" s="1">
        <v>84.0</v>
      </c>
      <c r="G13095" s="1">
        <v>15.0</v>
      </c>
      <c r="H13095" s="1">
        <v>13.0</v>
      </c>
      <c r="K13095" s="1">
        <f t="shared" si="1"/>
        <v>28</v>
      </c>
    </row>
    <row r="13096" ht="15.75" customHeight="1">
      <c r="A13096" s="1">
        <v>44.0</v>
      </c>
      <c r="B13096" s="1">
        <v>4.45039004E13</v>
      </c>
      <c r="C13096" s="1" t="s">
        <v>12913</v>
      </c>
      <c r="D13096" s="1">
        <v>4830660.0</v>
      </c>
      <c r="E13096" s="1">
        <v>17.0</v>
      </c>
      <c r="F13096" s="1">
        <v>84.0</v>
      </c>
      <c r="G13096" s="1">
        <v>13.0</v>
      </c>
      <c r="H13096" s="1">
        <v>43.0</v>
      </c>
      <c r="K13096" s="1">
        <f t="shared" si="1"/>
        <v>56</v>
      </c>
    </row>
    <row r="13097" ht="15.75" customHeight="1">
      <c r="A13097" s="1">
        <v>44.0</v>
      </c>
      <c r="B13097" s="1">
        <v>4.45138001E13</v>
      </c>
      <c r="C13097" s="1" t="s">
        <v>12914</v>
      </c>
      <c r="D13097" s="1">
        <v>4809980.0</v>
      </c>
      <c r="E13097" s="1">
        <v>17.0</v>
      </c>
      <c r="F13097" s="1">
        <v>84.0</v>
      </c>
      <c r="G13097" s="1">
        <v>14.0</v>
      </c>
      <c r="H13097" s="1">
        <v>45.0</v>
      </c>
      <c r="K13097" s="1">
        <f t="shared" si="1"/>
        <v>59</v>
      </c>
    </row>
    <row r="13098" ht="15.75" customHeight="1">
      <c r="A13098" s="1">
        <v>7.0</v>
      </c>
      <c r="B13098" s="1">
        <v>7.3008006301E12</v>
      </c>
      <c r="C13098" s="1" t="s">
        <v>12915</v>
      </c>
      <c r="D13098" s="1">
        <v>901890.0</v>
      </c>
      <c r="E13098" s="1">
        <v>17.0</v>
      </c>
      <c r="F13098" s="1">
        <v>83.0</v>
      </c>
      <c r="G13098" s="1">
        <v>17.0</v>
      </c>
      <c r="H13098" s="1">
        <v>16.0</v>
      </c>
      <c r="K13098" s="1">
        <f t="shared" si="1"/>
        <v>33</v>
      </c>
    </row>
    <row r="13099" ht="15.75" customHeight="1">
      <c r="A13099" s="1">
        <v>14.0</v>
      </c>
      <c r="B13099" s="1">
        <v>1.45009301E13</v>
      </c>
      <c r="C13099" s="1" t="s">
        <v>12916</v>
      </c>
      <c r="D13099" s="1">
        <v>1700293.0</v>
      </c>
      <c r="E13099" s="1">
        <v>17.0</v>
      </c>
      <c r="F13099" s="1">
        <v>83.0</v>
      </c>
      <c r="G13099" s="1">
        <v>0.0</v>
      </c>
      <c r="H13099" s="1">
        <v>0.0</v>
      </c>
      <c r="K13099" s="1">
        <f t="shared" si="1"/>
        <v>0</v>
      </c>
    </row>
    <row r="13100" ht="15.75" customHeight="1">
      <c r="A13100" s="1">
        <v>14.0</v>
      </c>
      <c r="B13100" s="1">
        <v>1.45044006E13</v>
      </c>
      <c r="C13100" s="1" t="s">
        <v>12917</v>
      </c>
      <c r="D13100" s="1">
        <v>1707740.0</v>
      </c>
      <c r="E13100" s="1">
        <v>17.0</v>
      </c>
      <c r="F13100" s="1">
        <v>83.0</v>
      </c>
      <c r="G13100" s="1">
        <v>44.0</v>
      </c>
      <c r="H13100" s="1">
        <v>24.0</v>
      </c>
      <c r="K13100" s="1">
        <f t="shared" si="1"/>
        <v>68</v>
      </c>
    </row>
    <row r="13101" ht="15.75" customHeight="1">
      <c r="A13101" s="1">
        <v>14.0</v>
      </c>
      <c r="B13101" s="1">
        <v>1.45050022E13</v>
      </c>
      <c r="C13101" s="1" t="s">
        <v>12918</v>
      </c>
      <c r="D13101" s="1">
        <v>1700120.0</v>
      </c>
      <c r="E13101" s="1">
        <v>17.0</v>
      </c>
      <c r="F13101" s="1">
        <v>83.0</v>
      </c>
      <c r="G13101" s="1">
        <v>29.0</v>
      </c>
      <c r="H13101" s="1">
        <v>21.0</v>
      </c>
      <c r="K13101" s="1">
        <f t="shared" si="1"/>
        <v>50</v>
      </c>
    </row>
    <row r="13102" ht="15.75" customHeight="1">
      <c r="A13102" s="1">
        <v>14.0</v>
      </c>
      <c r="B13102" s="1">
        <v>1.4507102E13</v>
      </c>
      <c r="C13102" s="1" t="s">
        <v>12919</v>
      </c>
      <c r="D13102" s="1">
        <v>1721130.0</v>
      </c>
      <c r="E13102" s="1">
        <v>17.0</v>
      </c>
      <c r="F13102" s="1">
        <v>83.0</v>
      </c>
      <c r="G13102" s="1">
        <v>51.0</v>
      </c>
      <c r="H13102" s="1">
        <v>10.0</v>
      </c>
      <c r="K13102" s="1">
        <f t="shared" si="1"/>
        <v>61</v>
      </c>
    </row>
    <row r="13103" ht="15.75" customHeight="1">
      <c r="A13103" s="1">
        <v>17.0</v>
      </c>
      <c r="B13103" s="1">
        <v>1.75073011E13</v>
      </c>
      <c r="C13103" s="1" t="s">
        <v>12920</v>
      </c>
      <c r="D13103" s="1">
        <v>2011280.0</v>
      </c>
      <c r="E13103" s="1">
        <v>17.0</v>
      </c>
      <c r="F13103" s="1">
        <v>83.0</v>
      </c>
      <c r="G13103" s="1">
        <v>23.0</v>
      </c>
      <c r="H13103" s="1">
        <v>40.0</v>
      </c>
      <c r="K13103" s="1">
        <f t="shared" si="1"/>
        <v>63</v>
      </c>
    </row>
    <row r="13104" ht="15.75" customHeight="1">
      <c r="A13104" s="1">
        <v>27.0</v>
      </c>
      <c r="B13104" s="1">
        <v>2.75015012E13</v>
      </c>
      <c r="C13104" s="1" t="s">
        <v>12921</v>
      </c>
      <c r="D13104" s="1">
        <v>3008700.0</v>
      </c>
      <c r="E13104" s="1">
        <v>17.0</v>
      </c>
      <c r="F13104" s="1">
        <v>83.0</v>
      </c>
      <c r="G13104" s="1">
        <v>29.0</v>
      </c>
      <c r="H13104" s="1">
        <v>22.0</v>
      </c>
      <c r="K13104" s="1">
        <f t="shared" si="1"/>
        <v>51</v>
      </c>
    </row>
    <row r="13105" ht="15.75" customHeight="1">
      <c r="A13105" s="1">
        <v>27.0</v>
      </c>
      <c r="B13105" s="1">
        <v>2.75038401301E13</v>
      </c>
      <c r="C13105" s="1" t="s">
        <v>12922</v>
      </c>
      <c r="D13105" s="1">
        <v>3000006.0</v>
      </c>
      <c r="E13105" s="1">
        <v>17.0</v>
      </c>
      <c r="F13105" s="1">
        <v>83.0</v>
      </c>
      <c r="G13105" s="1">
        <v>74.0</v>
      </c>
      <c r="H13105" s="1">
        <v>0.0</v>
      </c>
      <c r="K13105" s="1">
        <f t="shared" si="1"/>
        <v>74</v>
      </c>
    </row>
    <row r="13106" ht="15.75" customHeight="1">
      <c r="A13106" s="1">
        <v>35.0</v>
      </c>
      <c r="B13106" s="1">
        <v>3.55032013E13</v>
      </c>
      <c r="C13106" s="1" t="s">
        <v>12923</v>
      </c>
      <c r="D13106" s="1">
        <v>3810600.0</v>
      </c>
      <c r="E13106" s="1">
        <v>17.0</v>
      </c>
      <c r="F13106" s="1">
        <v>83.0</v>
      </c>
      <c r="G13106" s="1">
        <v>54.0</v>
      </c>
      <c r="H13106" s="1">
        <v>11.0</v>
      </c>
      <c r="K13106" s="1">
        <f t="shared" si="1"/>
        <v>65</v>
      </c>
    </row>
    <row r="13107" ht="15.75" customHeight="1">
      <c r="A13107" s="1">
        <v>35.0</v>
      </c>
      <c r="B13107" s="1">
        <v>3.55036037E13</v>
      </c>
      <c r="C13107" s="1" t="s">
        <v>12924</v>
      </c>
      <c r="D13107" s="1">
        <v>3817670.0</v>
      </c>
      <c r="E13107" s="1">
        <v>17.0</v>
      </c>
      <c r="F13107" s="1">
        <v>83.0</v>
      </c>
      <c r="G13107" s="1">
        <v>56.0</v>
      </c>
      <c r="H13107" s="1">
        <v>20.0</v>
      </c>
      <c r="K13107" s="1">
        <f t="shared" si="1"/>
        <v>76</v>
      </c>
    </row>
    <row r="13108" ht="15.75" customHeight="1">
      <c r="A13108" s="1">
        <v>44.0</v>
      </c>
      <c r="B13108" s="1">
        <v>4.45063004E13</v>
      </c>
      <c r="C13108" s="1" t="s">
        <v>12925</v>
      </c>
      <c r="D13108" s="1">
        <v>4834380.0</v>
      </c>
      <c r="E13108" s="1">
        <v>17.0</v>
      </c>
      <c r="F13108" s="1">
        <v>83.0</v>
      </c>
      <c r="G13108" s="1">
        <v>1.0</v>
      </c>
      <c r="H13108" s="1">
        <v>61.0</v>
      </c>
      <c r="K13108" s="1">
        <f t="shared" si="1"/>
        <v>62</v>
      </c>
    </row>
    <row r="13109" ht="15.75" customHeight="1">
      <c r="A13109" s="1">
        <v>6.0</v>
      </c>
      <c r="B13109" s="1">
        <v>6.5036005E12</v>
      </c>
      <c r="C13109" s="1" t="s">
        <v>12926</v>
      </c>
      <c r="D13109" s="1">
        <v>802520.0</v>
      </c>
      <c r="E13109" s="1">
        <v>17.0</v>
      </c>
      <c r="F13109" s="1">
        <v>82.0</v>
      </c>
      <c r="G13109" s="1">
        <v>0.0</v>
      </c>
      <c r="H13109" s="1">
        <v>32.0</v>
      </c>
      <c r="K13109" s="1">
        <f t="shared" si="1"/>
        <v>32</v>
      </c>
    </row>
    <row r="13110" ht="15.75" customHeight="1">
      <c r="A13110" s="1">
        <v>7.0</v>
      </c>
      <c r="B13110" s="1">
        <v>7.3006004301E12</v>
      </c>
      <c r="C13110" s="1" t="s">
        <v>12927</v>
      </c>
      <c r="D13110" s="1">
        <v>901590.0</v>
      </c>
      <c r="E13110" s="1">
        <v>17.0</v>
      </c>
      <c r="F13110" s="1">
        <v>82.0</v>
      </c>
      <c r="G13110" s="1">
        <v>18.0</v>
      </c>
      <c r="H13110" s="1">
        <v>16.0</v>
      </c>
      <c r="K13110" s="1">
        <f t="shared" si="1"/>
        <v>34</v>
      </c>
    </row>
    <row r="13111" ht="15.75" customHeight="1">
      <c r="A13111" s="1">
        <v>17.0</v>
      </c>
      <c r="B13111" s="1">
        <v>1.75078031E13</v>
      </c>
      <c r="C13111" s="1" t="s">
        <v>12928</v>
      </c>
      <c r="D13111" s="1">
        <v>2010920.0</v>
      </c>
      <c r="E13111" s="1">
        <v>17.0</v>
      </c>
      <c r="F13111" s="1">
        <v>82.0</v>
      </c>
      <c r="G13111" s="1">
        <v>14.0</v>
      </c>
      <c r="H13111" s="1">
        <v>58.0</v>
      </c>
      <c r="K13111" s="1">
        <f t="shared" si="1"/>
        <v>72</v>
      </c>
    </row>
    <row r="13112" ht="15.75" customHeight="1">
      <c r="A13112" s="1">
        <v>22.0</v>
      </c>
      <c r="B13112" s="1">
        <v>2.23004005301E13</v>
      </c>
      <c r="C13112" s="1" t="s">
        <v>12929</v>
      </c>
      <c r="D13112" s="1">
        <v>2509090.0</v>
      </c>
      <c r="E13112" s="1">
        <v>17.0</v>
      </c>
      <c r="F13112" s="1">
        <v>82.0</v>
      </c>
      <c r="G13112" s="1">
        <v>0.0</v>
      </c>
      <c r="H13112" s="1">
        <v>82.0</v>
      </c>
      <c r="K13112" s="1">
        <f t="shared" si="1"/>
        <v>82</v>
      </c>
    </row>
    <row r="13113" ht="15.75" customHeight="1">
      <c r="A13113" s="1">
        <v>22.0</v>
      </c>
      <c r="B13113" s="1">
        <v>2.23006023301E13</v>
      </c>
      <c r="C13113" s="1" t="s">
        <v>12930</v>
      </c>
      <c r="D13113" s="1">
        <v>2511370.0</v>
      </c>
      <c r="E13113" s="1">
        <v>17.0</v>
      </c>
      <c r="F13113" s="1">
        <v>82.0</v>
      </c>
      <c r="G13113" s="1">
        <v>0.0</v>
      </c>
      <c r="H13113" s="1">
        <v>46.0</v>
      </c>
      <c r="K13113" s="1">
        <f t="shared" si="1"/>
        <v>46</v>
      </c>
    </row>
    <row r="13114" ht="15.75" customHeight="1">
      <c r="A13114" s="1">
        <v>31.0</v>
      </c>
      <c r="B13114" s="1">
        <v>3.15010011E13</v>
      </c>
      <c r="C13114" s="1" t="s">
        <v>12931</v>
      </c>
      <c r="D13114" s="1">
        <v>3405700.0</v>
      </c>
      <c r="E13114" s="1">
        <v>17.0</v>
      </c>
      <c r="F13114" s="1">
        <v>82.0</v>
      </c>
      <c r="G13114" s="1">
        <v>6.0</v>
      </c>
      <c r="H13114" s="1">
        <v>14.0</v>
      </c>
      <c r="K13114" s="1">
        <f t="shared" si="1"/>
        <v>20</v>
      </c>
    </row>
    <row r="13115" ht="15.75" customHeight="1">
      <c r="A13115" s="1">
        <v>33.0</v>
      </c>
      <c r="B13115" s="1">
        <v>3.35021003E13</v>
      </c>
      <c r="C13115" s="1" t="s">
        <v>12932</v>
      </c>
      <c r="D13115" s="1">
        <v>3615270.0</v>
      </c>
      <c r="E13115" s="1">
        <v>17.0</v>
      </c>
      <c r="F13115" s="1">
        <v>82.0</v>
      </c>
      <c r="G13115" s="1">
        <v>46.0</v>
      </c>
      <c r="H13115" s="1">
        <v>4.0</v>
      </c>
      <c r="K13115" s="1">
        <f t="shared" si="1"/>
        <v>50</v>
      </c>
    </row>
    <row r="13116" ht="15.75" customHeight="1">
      <c r="A13116" s="1">
        <v>44.0</v>
      </c>
      <c r="B13116" s="1">
        <v>4.45244003E13</v>
      </c>
      <c r="C13116" s="1" t="s">
        <v>12933</v>
      </c>
      <c r="D13116" s="1">
        <v>4833090.0</v>
      </c>
      <c r="E13116" s="1">
        <v>17.0</v>
      </c>
      <c r="F13116" s="1">
        <v>82.0</v>
      </c>
      <c r="G13116" s="1">
        <v>4.0</v>
      </c>
      <c r="H13116" s="1">
        <v>43.0</v>
      </c>
      <c r="K13116" s="1">
        <f t="shared" si="1"/>
        <v>47</v>
      </c>
    </row>
    <row r="13117" ht="15.75" customHeight="1">
      <c r="A13117" s="1">
        <v>48.0</v>
      </c>
      <c r="B13117" s="1">
        <v>4.85022001E13</v>
      </c>
      <c r="C13117" s="1" t="s">
        <v>12934</v>
      </c>
      <c r="D13117" s="1">
        <v>5300090.0</v>
      </c>
      <c r="E13117" s="1">
        <v>17.0</v>
      </c>
      <c r="F13117" s="1">
        <v>82.0</v>
      </c>
      <c r="G13117" s="1">
        <v>23.0</v>
      </c>
      <c r="H13117" s="1">
        <v>26.0</v>
      </c>
      <c r="K13117" s="1">
        <f t="shared" si="1"/>
        <v>49</v>
      </c>
    </row>
    <row r="13118" ht="15.75" customHeight="1">
      <c r="A13118" s="1">
        <v>50.0</v>
      </c>
      <c r="B13118" s="1">
        <v>5.05065029E13</v>
      </c>
      <c r="C13118" s="1" t="s">
        <v>12935</v>
      </c>
      <c r="D13118" s="1">
        <v>5508040.0</v>
      </c>
      <c r="E13118" s="1">
        <v>17.0</v>
      </c>
      <c r="F13118" s="1">
        <v>82.0</v>
      </c>
      <c r="G13118" s="1">
        <v>22.0</v>
      </c>
      <c r="H13118" s="1">
        <v>16.0</v>
      </c>
      <c r="K13118" s="1">
        <f t="shared" si="1"/>
        <v>38</v>
      </c>
    </row>
    <row r="13119" ht="15.75" customHeight="1">
      <c r="A13119" s="1">
        <v>3.0</v>
      </c>
      <c r="B13119" s="1">
        <v>3.5009102E12</v>
      </c>
      <c r="C13119" s="1" t="s">
        <v>12936</v>
      </c>
      <c r="D13119" s="1">
        <v>400612.0</v>
      </c>
      <c r="E13119" s="1">
        <v>17.0</v>
      </c>
      <c r="F13119" s="1">
        <v>81.0</v>
      </c>
      <c r="G13119" s="1">
        <v>0.0</v>
      </c>
      <c r="H13119" s="1">
        <v>0.0</v>
      </c>
      <c r="K13119" s="1">
        <f t="shared" si="1"/>
        <v>0</v>
      </c>
    </row>
    <row r="13120" ht="15.75" customHeight="1">
      <c r="A13120" s="1">
        <v>5.0</v>
      </c>
      <c r="B13120" s="1">
        <v>5.5049068E12</v>
      </c>
      <c r="C13120" s="1" t="s">
        <v>12937</v>
      </c>
      <c r="D13120" s="1">
        <v>642270.0</v>
      </c>
      <c r="E13120" s="1">
        <v>17.0</v>
      </c>
      <c r="F13120" s="1">
        <v>81.0</v>
      </c>
      <c r="G13120" s="1">
        <v>9.0</v>
      </c>
      <c r="H13120" s="1">
        <v>27.0</v>
      </c>
      <c r="K13120" s="1">
        <f t="shared" si="1"/>
        <v>36</v>
      </c>
    </row>
    <row r="13121" ht="15.75" customHeight="1">
      <c r="A13121" s="1">
        <v>6.0</v>
      </c>
      <c r="B13121" s="1">
        <v>6.5032005E12</v>
      </c>
      <c r="C13121" s="1" t="s">
        <v>12938</v>
      </c>
      <c r="D13121" s="1">
        <v>806780.0</v>
      </c>
      <c r="E13121" s="1">
        <v>17.0</v>
      </c>
      <c r="F13121" s="1">
        <v>81.0</v>
      </c>
      <c r="G13121" s="1">
        <v>0.0</v>
      </c>
      <c r="H13121" s="1">
        <v>81.0</v>
      </c>
      <c r="K13121" s="1">
        <f t="shared" si="1"/>
        <v>81</v>
      </c>
    </row>
    <row r="13122" ht="15.75" customHeight="1">
      <c r="A13122" s="1">
        <v>6.0</v>
      </c>
      <c r="B13122" s="1">
        <v>6.5061015E12</v>
      </c>
      <c r="C13122" s="1" t="s">
        <v>12939</v>
      </c>
      <c r="D13122" s="1">
        <v>805940.0</v>
      </c>
      <c r="E13122" s="1">
        <v>17.0</v>
      </c>
      <c r="F13122" s="1">
        <v>81.0</v>
      </c>
      <c r="G13122" s="1">
        <v>0.0</v>
      </c>
      <c r="H13122" s="1">
        <v>61.0</v>
      </c>
      <c r="K13122" s="1">
        <f t="shared" si="1"/>
        <v>61</v>
      </c>
    </row>
    <row r="13123" ht="15.75" customHeight="1">
      <c r="A13123" s="1">
        <v>17.0</v>
      </c>
      <c r="B13123" s="1">
        <v>1.75084026E13</v>
      </c>
      <c r="C13123" s="1" t="s">
        <v>12940</v>
      </c>
      <c r="D13123" s="1">
        <v>2009850.0</v>
      </c>
      <c r="E13123" s="1">
        <v>17.0</v>
      </c>
      <c r="F13123" s="1">
        <v>81.0</v>
      </c>
      <c r="G13123" s="1">
        <v>29.0</v>
      </c>
      <c r="H13123" s="1">
        <v>40.0</v>
      </c>
      <c r="K13123" s="1">
        <f t="shared" si="1"/>
        <v>69</v>
      </c>
    </row>
    <row r="13124" ht="15.75" customHeight="1">
      <c r="A13124" s="1">
        <v>26.0</v>
      </c>
      <c r="B13124" s="1">
        <v>2.65019077E13</v>
      </c>
      <c r="C13124" s="1" t="s">
        <v>12941</v>
      </c>
      <c r="D13124" s="1">
        <v>2929670.0</v>
      </c>
      <c r="E13124" s="1">
        <v>17.0</v>
      </c>
      <c r="F13124" s="1">
        <v>81.0</v>
      </c>
      <c r="G13124" s="1">
        <v>16.0</v>
      </c>
      <c r="H13124" s="1">
        <v>21.0</v>
      </c>
      <c r="K13124" s="1">
        <f t="shared" si="1"/>
        <v>37</v>
      </c>
    </row>
    <row r="13125" ht="15.75" customHeight="1">
      <c r="A13125" s="1">
        <v>27.0</v>
      </c>
      <c r="B13125" s="1">
        <v>2.75047003E13</v>
      </c>
      <c r="C13125" s="1" t="s">
        <v>12942</v>
      </c>
      <c r="D13125" s="1">
        <v>3021850.0</v>
      </c>
      <c r="E13125" s="1">
        <v>17.0</v>
      </c>
      <c r="F13125" s="1">
        <v>81.0</v>
      </c>
      <c r="G13125" s="1">
        <v>31.0</v>
      </c>
      <c r="H13125" s="1">
        <v>35.0</v>
      </c>
      <c r="K13125" s="1">
        <f t="shared" si="1"/>
        <v>66</v>
      </c>
    </row>
    <row r="13126" ht="15.75" customHeight="1">
      <c r="A13126" s="1">
        <v>27.0</v>
      </c>
      <c r="B13126" s="1">
        <v>2.75053402301E13</v>
      </c>
      <c r="C13126" s="1" t="s">
        <v>12943</v>
      </c>
      <c r="D13126" s="1">
        <v>3014340.0</v>
      </c>
      <c r="E13126" s="1">
        <v>17.0</v>
      </c>
      <c r="F13126" s="1">
        <v>81.0</v>
      </c>
      <c r="G13126" s="1">
        <v>52.0</v>
      </c>
      <c r="H13126" s="1">
        <v>22.0</v>
      </c>
      <c r="K13126" s="1">
        <f t="shared" si="1"/>
        <v>74</v>
      </c>
    </row>
    <row r="13127" ht="15.75" customHeight="1">
      <c r="A13127" s="1">
        <v>31.0</v>
      </c>
      <c r="B13127" s="1">
        <v>3.15002002E13</v>
      </c>
      <c r="C13127" s="1" t="s">
        <v>12944</v>
      </c>
      <c r="D13127" s="1">
        <v>3400870.0</v>
      </c>
      <c r="E13127" s="1">
        <v>17.0</v>
      </c>
      <c r="F13127" s="1">
        <v>81.0</v>
      </c>
      <c r="G13127" s="1">
        <v>34.0</v>
      </c>
      <c r="H13127" s="1">
        <v>0.0</v>
      </c>
      <c r="K13127" s="1">
        <f t="shared" si="1"/>
        <v>34</v>
      </c>
    </row>
    <row r="13128" ht="15.75" customHeight="1">
      <c r="A13128" s="1">
        <v>31.0</v>
      </c>
      <c r="B13128" s="1">
        <v>3.15006005E13</v>
      </c>
      <c r="C13128" s="1" t="s">
        <v>9400</v>
      </c>
      <c r="D13128" s="1">
        <v>3406150.0</v>
      </c>
      <c r="E13128" s="1">
        <v>17.0</v>
      </c>
      <c r="F13128" s="1">
        <v>81.0</v>
      </c>
      <c r="G13128" s="1">
        <v>30.0</v>
      </c>
      <c r="H13128" s="1">
        <v>28.0</v>
      </c>
      <c r="K13128" s="1">
        <f t="shared" si="1"/>
        <v>58</v>
      </c>
    </row>
    <row r="13129" ht="15.75" customHeight="1">
      <c r="A13129" s="1">
        <v>31.0</v>
      </c>
      <c r="B13129" s="1">
        <v>3.15018201E13</v>
      </c>
      <c r="C13129" s="1" t="s">
        <v>12945</v>
      </c>
      <c r="D13129" s="1">
        <v>3480280.0</v>
      </c>
      <c r="E13129" s="1">
        <v>17.0</v>
      </c>
      <c r="F13129" s="1">
        <v>81.0</v>
      </c>
      <c r="G13129" s="1">
        <v>0.0</v>
      </c>
      <c r="H13129" s="1">
        <v>81.0</v>
      </c>
      <c r="K13129" s="1">
        <f t="shared" si="1"/>
        <v>81</v>
      </c>
    </row>
    <row r="13130" ht="15.75" customHeight="1">
      <c r="A13130" s="1">
        <v>48.0</v>
      </c>
      <c r="B13130" s="1">
        <v>4.8503301E13</v>
      </c>
      <c r="C13130" s="1" t="s">
        <v>12946</v>
      </c>
      <c r="D13130" s="1">
        <v>5302730.0</v>
      </c>
      <c r="E13130" s="1">
        <v>17.0</v>
      </c>
      <c r="F13130" s="1">
        <v>81.0</v>
      </c>
      <c r="G13130" s="1">
        <v>42.0</v>
      </c>
      <c r="H13130" s="1">
        <v>14.0</v>
      </c>
      <c r="K13130" s="1">
        <f t="shared" si="1"/>
        <v>56</v>
      </c>
    </row>
    <row r="13131" ht="15.75" customHeight="1">
      <c r="A13131" s="1">
        <v>7.0</v>
      </c>
      <c r="B13131" s="1">
        <v>7.3004001301E12</v>
      </c>
      <c r="C13131" s="1" t="s">
        <v>12947</v>
      </c>
      <c r="D13131" s="1">
        <v>900780.0</v>
      </c>
      <c r="E13131" s="1">
        <v>17.0</v>
      </c>
      <c r="F13131" s="1">
        <v>80.0</v>
      </c>
      <c r="G13131" s="1">
        <v>31.0</v>
      </c>
      <c r="H13131" s="1">
        <v>21.0</v>
      </c>
      <c r="K13131" s="1">
        <f t="shared" si="1"/>
        <v>52</v>
      </c>
    </row>
    <row r="13132" ht="15.75" customHeight="1">
      <c r="A13132" s="1">
        <v>22.0</v>
      </c>
      <c r="B13132" s="1">
        <v>2.23004002301E13</v>
      </c>
      <c r="C13132" s="1" t="s">
        <v>12948</v>
      </c>
      <c r="D13132" s="1">
        <v>2504650.0</v>
      </c>
      <c r="E13132" s="1">
        <v>17.0</v>
      </c>
      <c r="F13132" s="1">
        <v>80.0</v>
      </c>
      <c r="G13132" s="1">
        <v>0.0</v>
      </c>
      <c r="H13132" s="1">
        <v>80.0</v>
      </c>
      <c r="K13132" s="1">
        <f t="shared" si="1"/>
        <v>80</v>
      </c>
    </row>
    <row r="13133" ht="15.75" customHeight="1">
      <c r="A13133" s="1">
        <v>26.0</v>
      </c>
      <c r="B13133" s="1">
        <v>2.65040014E13</v>
      </c>
      <c r="C13133" s="1" t="s">
        <v>12949</v>
      </c>
      <c r="D13133" s="1">
        <v>2917910.0</v>
      </c>
      <c r="E13133" s="1">
        <v>17.0</v>
      </c>
      <c r="F13133" s="1">
        <v>80.0</v>
      </c>
      <c r="G13133" s="1">
        <v>29.0</v>
      </c>
      <c r="H13133" s="1">
        <v>13.0</v>
      </c>
      <c r="K13133" s="1">
        <f t="shared" si="1"/>
        <v>42</v>
      </c>
    </row>
    <row r="13134" ht="15.75" customHeight="1">
      <c r="A13134" s="1">
        <v>27.0</v>
      </c>
      <c r="B13134" s="1">
        <v>2.75014402301E13</v>
      </c>
      <c r="C13134" s="1" t="s">
        <v>12950</v>
      </c>
      <c r="D13134" s="1">
        <v>3012960.0</v>
      </c>
      <c r="E13134" s="1">
        <v>17.0</v>
      </c>
      <c r="F13134" s="1">
        <v>80.0</v>
      </c>
      <c r="G13134" s="1">
        <v>45.0</v>
      </c>
      <c r="H13134" s="1">
        <v>19.0</v>
      </c>
      <c r="K13134" s="1">
        <f t="shared" si="1"/>
        <v>64</v>
      </c>
    </row>
    <row r="13135" ht="15.75" customHeight="1">
      <c r="A13135" s="1">
        <v>27.0</v>
      </c>
      <c r="B13135" s="1">
        <v>2.75056005E13</v>
      </c>
      <c r="C13135" s="1" t="s">
        <v>12951</v>
      </c>
      <c r="D13135" s="1">
        <v>3004230.0</v>
      </c>
      <c r="E13135" s="1">
        <v>17.0</v>
      </c>
      <c r="F13135" s="1">
        <v>80.0</v>
      </c>
      <c r="G13135" s="1">
        <v>21.0</v>
      </c>
      <c r="H13135" s="1">
        <v>35.0</v>
      </c>
      <c r="K13135" s="1">
        <f t="shared" si="1"/>
        <v>56</v>
      </c>
    </row>
    <row r="13136" ht="15.75" customHeight="1">
      <c r="A13136" s="1">
        <v>31.0</v>
      </c>
      <c r="B13136" s="1">
        <v>3.15013004E13</v>
      </c>
      <c r="C13136" s="1" t="s">
        <v>12952</v>
      </c>
      <c r="D13136" s="1">
        <v>3401140.0</v>
      </c>
      <c r="E13136" s="1">
        <v>17.0</v>
      </c>
      <c r="F13136" s="1">
        <v>80.0</v>
      </c>
      <c r="G13136" s="1">
        <v>30.0</v>
      </c>
      <c r="H13136" s="1">
        <v>8.0</v>
      </c>
      <c r="K13136" s="1">
        <f t="shared" si="1"/>
        <v>38</v>
      </c>
    </row>
    <row r="13137" ht="15.75" customHeight="1">
      <c r="A13137" s="1">
        <v>35.0</v>
      </c>
      <c r="B13137" s="1">
        <v>3.55008028E13</v>
      </c>
      <c r="C13137" s="1" t="s">
        <v>12953</v>
      </c>
      <c r="D13137" s="1">
        <v>3820130.0</v>
      </c>
      <c r="E13137" s="1">
        <v>17.0</v>
      </c>
      <c r="F13137" s="1">
        <v>80.0</v>
      </c>
      <c r="G13137" s="1">
        <v>50.0</v>
      </c>
      <c r="H13137" s="1">
        <v>21.0</v>
      </c>
      <c r="K13137" s="1">
        <f t="shared" si="1"/>
        <v>71</v>
      </c>
    </row>
    <row r="13138" ht="15.75" customHeight="1">
      <c r="A13138" s="1">
        <v>36.0</v>
      </c>
      <c r="B13138" s="1">
        <v>3.65068002E13</v>
      </c>
      <c r="C13138" s="1" t="s">
        <v>12954</v>
      </c>
      <c r="D13138" s="1">
        <v>3906496.0</v>
      </c>
      <c r="E13138" s="1">
        <v>17.0</v>
      </c>
      <c r="F13138" s="1">
        <v>80.0</v>
      </c>
      <c r="G13138" s="1">
        <v>25.0</v>
      </c>
      <c r="H13138" s="1">
        <v>0.0</v>
      </c>
      <c r="K13138" s="1">
        <f t="shared" si="1"/>
        <v>25</v>
      </c>
    </row>
    <row r="13139" ht="15.75" customHeight="1">
      <c r="A13139" s="1">
        <v>38.0</v>
      </c>
      <c r="B13139" s="1">
        <v>3.85012003E13</v>
      </c>
      <c r="C13139" s="1" t="s">
        <v>12955</v>
      </c>
      <c r="D13139" s="1">
        <v>4104020.0</v>
      </c>
      <c r="E13139" s="1">
        <v>17.0</v>
      </c>
      <c r="F13139" s="1">
        <v>80.0</v>
      </c>
      <c r="G13139" s="1">
        <v>21.0</v>
      </c>
      <c r="H13139" s="1">
        <v>16.0</v>
      </c>
      <c r="K13139" s="1">
        <f t="shared" si="1"/>
        <v>37</v>
      </c>
    </row>
    <row r="13140" ht="15.75" customHeight="1">
      <c r="A13140" s="1">
        <v>39.0</v>
      </c>
      <c r="B13140" s="1">
        <v>3.95005401E13</v>
      </c>
      <c r="C13140" s="1" t="s">
        <v>12956</v>
      </c>
      <c r="D13140" s="1">
        <v>4200001.0</v>
      </c>
      <c r="E13140" s="1">
        <v>17.0</v>
      </c>
      <c r="F13140" s="1">
        <v>80.0</v>
      </c>
      <c r="G13140" s="1">
        <v>0.0</v>
      </c>
      <c r="H13140" s="1">
        <v>0.0</v>
      </c>
      <c r="K13140" s="1">
        <f t="shared" si="1"/>
        <v>0</v>
      </c>
    </row>
    <row r="13141" ht="15.75" customHeight="1">
      <c r="A13141" s="1">
        <v>3.0</v>
      </c>
      <c r="B13141" s="1">
        <v>3.5002014E12</v>
      </c>
      <c r="C13141" s="1" t="s">
        <v>12957</v>
      </c>
      <c r="D13141" s="1">
        <v>404920.0</v>
      </c>
      <c r="E13141" s="1">
        <v>17.0</v>
      </c>
      <c r="F13141" s="1">
        <v>79.0</v>
      </c>
      <c r="G13141" s="1">
        <v>20.0</v>
      </c>
      <c r="H13141" s="1">
        <v>38.0</v>
      </c>
      <c r="K13141" s="1">
        <f t="shared" si="1"/>
        <v>58</v>
      </c>
    </row>
    <row r="13142" ht="15.75" customHeight="1">
      <c r="A13142" s="1">
        <v>6.0</v>
      </c>
      <c r="B13142" s="1">
        <v>6.5009003E12</v>
      </c>
      <c r="C13142" s="1" t="s">
        <v>12958</v>
      </c>
      <c r="D13142" s="1">
        <v>800001.0</v>
      </c>
      <c r="E13142" s="1">
        <v>17.0</v>
      </c>
      <c r="F13142" s="1">
        <v>79.0</v>
      </c>
      <c r="G13142" s="1">
        <v>0.0</v>
      </c>
      <c r="H13142" s="1">
        <v>64.0</v>
      </c>
      <c r="K13142" s="1">
        <f t="shared" si="1"/>
        <v>64</v>
      </c>
    </row>
    <row r="13143" ht="15.75" customHeight="1">
      <c r="A13143" s="1">
        <v>6.0</v>
      </c>
      <c r="B13143" s="1">
        <v>6.5020501E12</v>
      </c>
      <c r="C13143" s="1" t="s">
        <v>12959</v>
      </c>
      <c r="D13143" s="1">
        <v>805010.0</v>
      </c>
      <c r="E13143" s="1">
        <v>17.0</v>
      </c>
      <c r="F13143" s="1">
        <v>79.0</v>
      </c>
      <c r="G13143" s="1">
        <v>0.0</v>
      </c>
      <c r="H13143" s="1">
        <v>53.0</v>
      </c>
      <c r="K13143" s="1">
        <f t="shared" si="1"/>
        <v>53</v>
      </c>
    </row>
    <row r="13144" ht="15.75" customHeight="1">
      <c r="A13144" s="1">
        <v>14.0</v>
      </c>
      <c r="B13144" s="1">
        <v>1.45023004301E13</v>
      </c>
      <c r="C13144" s="1" t="s">
        <v>12960</v>
      </c>
      <c r="D13144" s="1">
        <v>1701397.0</v>
      </c>
      <c r="E13144" s="1">
        <v>17.0</v>
      </c>
      <c r="F13144" s="1">
        <v>79.0</v>
      </c>
      <c r="G13144" s="1">
        <v>0.0</v>
      </c>
      <c r="H13144" s="1">
        <v>79.0</v>
      </c>
      <c r="K13144" s="1">
        <f t="shared" si="1"/>
        <v>79</v>
      </c>
    </row>
    <row r="13145" ht="15.75" customHeight="1">
      <c r="A13145" s="1">
        <v>27.0</v>
      </c>
      <c r="B13145" s="1">
        <v>2.75048401301E13</v>
      </c>
      <c r="C13145" s="1" t="s">
        <v>12961</v>
      </c>
      <c r="D13145" s="1">
        <v>3001710.0</v>
      </c>
      <c r="E13145" s="1">
        <v>17.0</v>
      </c>
      <c r="F13145" s="1">
        <v>79.0</v>
      </c>
      <c r="G13145" s="1">
        <v>30.0</v>
      </c>
      <c r="H13145" s="1">
        <v>34.0</v>
      </c>
      <c r="K13145" s="1">
        <f t="shared" si="1"/>
        <v>64</v>
      </c>
    </row>
    <row r="13146" ht="15.75" customHeight="1">
      <c r="A13146" s="1">
        <v>35.0</v>
      </c>
      <c r="B13146" s="1">
        <v>3.55009042E13</v>
      </c>
      <c r="C13146" s="1" t="s">
        <v>12962</v>
      </c>
      <c r="D13146" s="1">
        <v>3812030.0</v>
      </c>
      <c r="E13146" s="1">
        <v>17.0</v>
      </c>
      <c r="F13146" s="1">
        <v>79.0</v>
      </c>
      <c r="G13146" s="1">
        <v>29.0</v>
      </c>
      <c r="H13146" s="1">
        <v>22.0</v>
      </c>
      <c r="K13146" s="1">
        <f t="shared" si="1"/>
        <v>51</v>
      </c>
    </row>
    <row r="13147" ht="15.75" customHeight="1">
      <c r="A13147" s="1">
        <v>38.0</v>
      </c>
      <c r="B13147" s="1">
        <v>3.85001009E13</v>
      </c>
      <c r="C13147" s="1" t="s">
        <v>12963</v>
      </c>
      <c r="D13147" s="1">
        <v>4106600.0</v>
      </c>
      <c r="E13147" s="1">
        <v>17.0</v>
      </c>
      <c r="F13147" s="1">
        <v>79.0</v>
      </c>
      <c r="G13147" s="1">
        <v>23.0</v>
      </c>
      <c r="H13147" s="1">
        <v>37.0</v>
      </c>
      <c r="K13147" s="1">
        <f t="shared" si="1"/>
        <v>60</v>
      </c>
    </row>
    <row r="13148" ht="15.75" customHeight="1">
      <c r="A13148" s="1">
        <v>39.0</v>
      </c>
      <c r="B13148" s="1">
        <v>3.95031908E13</v>
      </c>
      <c r="C13148" s="1" t="s">
        <v>12964</v>
      </c>
      <c r="D13148" s="1">
        <v>4280250.0</v>
      </c>
      <c r="E13148" s="1">
        <v>17.0</v>
      </c>
      <c r="F13148" s="1">
        <v>79.0</v>
      </c>
      <c r="G13148" s="1">
        <v>0.0</v>
      </c>
      <c r="H13148" s="1">
        <v>0.0</v>
      </c>
      <c r="K13148" s="1">
        <f t="shared" si="1"/>
        <v>0</v>
      </c>
    </row>
    <row r="13149" ht="15.75" customHeight="1">
      <c r="A13149" s="1">
        <v>44.0</v>
      </c>
      <c r="B13149" s="1">
        <v>4.45208003E13</v>
      </c>
      <c r="C13149" s="1" t="s">
        <v>12965</v>
      </c>
      <c r="D13149" s="1">
        <v>4824300.0</v>
      </c>
      <c r="E13149" s="1">
        <v>17.0</v>
      </c>
      <c r="F13149" s="1">
        <v>79.0</v>
      </c>
      <c r="G13149" s="1">
        <v>0.0</v>
      </c>
      <c r="H13149" s="1">
        <v>47.0</v>
      </c>
      <c r="K13149" s="1">
        <f t="shared" si="1"/>
        <v>47</v>
      </c>
    </row>
    <row r="13150" ht="15.75" customHeight="1">
      <c r="A13150" s="1">
        <v>46.0</v>
      </c>
      <c r="B13150" s="1">
        <v>4.65002102E13</v>
      </c>
      <c r="C13150" s="1" t="s">
        <v>12966</v>
      </c>
      <c r="D13150" s="1">
        <v>5000022.0</v>
      </c>
      <c r="E13150" s="1">
        <v>17.0</v>
      </c>
      <c r="F13150" s="1">
        <v>79.0</v>
      </c>
      <c r="G13150" s="1">
        <v>0.0</v>
      </c>
      <c r="H13150" s="1">
        <v>0.0</v>
      </c>
      <c r="K13150" s="1">
        <f t="shared" si="1"/>
        <v>0</v>
      </c>
    </row>
    <row r="13151" ht="15.75" customHeight="1">
      <c r="A13151" s="1">
        <v>3.0</v>
      </c>
      <c r="B13151" s="1">
        <v>3.5007042E12</v>
      </c>
      <c r="C13151" s="1" t="s">
        <v>12967</v>
      </c>
      <c r="D13151" s="1">
        <v>407680.0</v>
      </c>
      <c r="E13151" s="1">
        <v>17.0</v>
      </c>
      <c r="F13151" s="1">
        <v>78.0</v>
      </c>
      <c r="G13151" s="1">
        <v>0.0</v>
      </c>
      <c r="H13151" s="1">
        <v>15.0</v>
      </c>
      <c r="K13151" s="1">
        <f t="shared" si="1"/>
        <v>15</v>
      </c>
    </row>
    <row r="13152" ht="15.75" customHeight="1">
      <c r="A13152" s="1">
        <v>27.0</v>
      </c>
      <c r="B13152" s="1">
        <v>2.75007038E13</v>
      </c>
      <c r="C13152" s="1" t="s">
        <v>12968</v>
      </c>
      <c r="D13152" s="1">
        <v>3026880.0</v>
      </c>
      <c r="E13152" s="1">
        <v>17.0</v>
      </c>
      <c r="F13152" s="1">
        <v>78.0</v>
      </c>
      <c r="G13152" s="1">
        <v>32.0</v>
      </c>
      <c r="H13152" s="1">
        <v>46.0</v>
      </c>
      <c r="K13152" s="1">
        <f t="shared" si="1"/>
        <v>78</v>
      </c>
    </row>
    <row r="13153" ht="15.75" customHeight="1">
      <c r="A13153" s="1">
        <v>27.0</v>
      </c>
      <c r="B13153" s="1">
        <v>2.75009401302E13</v>
      </c>
      <c r="C13153" s="1" t="s">
        <v>12969</v>
      </c>
      <c r="D13153" s="1">
        <v>3007930.0</v>
      </c>
      <c r="E13153" s="1">
        <v>17.0</v>
      </c>
      <c r="F13153" s="1">
        <v>78.0</v>
      </c>
      <c r="G13153" s="1">
        <v>0.0</v>
      </c>
      <c r="H13153" s="1">
        <v>0.0</v>
      </c>
      <c r="K13153" s="1">
        <f t="shared" si="1"/>
        <v>0</v>
      </c>
    </row>
    <row r="13154" ht="15.75" customHeight="1">
      <c r="A13154" s="1">
        <v>27.0</v>
      </c>
      <c r="B13154" s="1">
        <v>2.75017001E13</v>
      </c>
      <c r="C13154" s="1" t="s">
        <v>12970</v>
      </c>
      <c r="D13154" s="1">
        <v>3015340.0</v>
      </c>
      <c r="E13154" s="1">
        <v>17.0</v>
      </c>
      <c r="F13154" s="1">
        <v>78.0</v>
      </c>
      <c r="G13154" s="1">
        <v>40.0</v>
      </c>
      <c r="H13154" s="1">
        <v>25.0</v>
      </c>
      <c r="K13154" s="1">
        <f t="shared" si="1"/>
        <v>65</v>
      </c>
    </row>
    <row r="13155" ht="15.75" customHeight="1">
      <c r="A13155" s="1">
        <v>27.0</v>
      </c>
      <c r="B13155" s="1">
        <v>2.75026402302E13</v>
      </c>
      <c r="C13155" s="1" t="s">
        <v>12971</v>
      </c>
      <c r="D13155" s="1">
        <v>3000098.0</v>
      </c>
      <c r="E13155" s="1">
        <v>17.0</v>
      </c>
      <c r="F13155" s="1">
        <v>78.0</v>
      </c>
      <c r="G13155" s="1">
        <v>73.0</v>
      </c>
      <c r="H13155" s="1">
        <v>0.0</v>
      </c>
      <c r="K13155" s="1">
        <f t="shared" si="1"/>
        <v>73</v>
      </c>
    </row>
    <row r="13156" ht="15.75" customHeight="1">
      <c r="A13156" s="1">
        <v>30.0</v>
      </c>
      <c r="B13156" s="1">
        <v>3.05009007E13</v>
      </c>
      <c r="C13156" s="1" t="s">
        <v>12972</v>
      </c>
      <c r="D13156" s="1">
        <v>3305970.0</v>
      </c>
      <c r="E13156" s="1">
        <v>17.0</v>
      </c>
      <c r="F13156" s="1">
        <v>78.0</v>
      </c>
      <c r="G13156" s="1">
        <v>42.0</v>
      </c>
      <c r="H13156" s="1">
        <v>12.0</v>
      </c>
      <c r="K13156" s="1">
        <f t="shared" si="1"/>
        <v>54</v>
      </c>
    </row>
    <row r="13157" ht="15.75" customHeight="1">
      <c r="A13157" s="1">
        <v>14.0</v>
      </c>
      <c r="B13157" s="1">
        <v>1.45006027E13</v>
      </c>
      <c r="C13157" s="1" t="s">
        <v>12973</v>
      </c>
      <c r="D13157" s="1">
        <v>1724120.0</v>
      </c>
      <c r="E13157" s="1">
        <v>17.0</v>
      </c>
      <c r="F13157" s="1">
        <v>77.0</v>
      </c>
      <c r="G13157" s="1">
        <v>17.0</v>
      </c>
      <c r="H13157" s="1">
        <v>21.0</v>
      </c>
      <c r="K13157" s="1">
        <f t="shared" si="1"/>
        <v>38</v>
      </c>
    </row>
    <row r="13158" ht="15.75" customHeight="1">
      <c r="A13158" s="1">
        <v>22.0</v>
      </c>
      <c r="B13158" s="1">
        <v>2.23007017301E13</v>
      </c>
      <c r="C13158" s="1" t="s">
        <v>12974</v>
      </c>
      <c r="D13158" s="1">
        <v>2511940.0</v>
      </c>
      <c r="E13158" s="1">
        <v>17.0</v>
      </c>
      <c r="F13158" s="1">
        <v>77.0</v>
      </c>
      <c r="G13158" s="1">
        <v>0.0</v>
      </c>
      <c r="H13158" s="1">
        <v>24.0</v>
      </c>
      <c r="K13158" s="1">
        <f t="shared" si="1"/>
        <v>24</v>
      </c>
    </row>
    <row r="13159" ht="15.75" customHeight="1">
      <c r="A13159" s="1">
        <v>24.0</v>
      </c>
      <c r="B13159" s="1">
        <v>2.45064021E13</v>
      </c>
      <c r="C13159" s="1" t="s">
        <v>12975</v>
      </c>
      <c r="D13159" s="1">
        <v>2721210.0</v>
      </c>
      <c r="E13159" s="1">
        <v>17.0</v>
      </c>
      <c r="F13159" s="1">
        <v>77.0</v>
      </c>
      <c r="G13159" s="1">
        <v>29.0</v>
      </c>
      <c r="H13159" s="1">
        <v>24.0</v>
      </c>
      <c r="K13159" s="1">
        <f t="shared" si="1"/>
        <v>53</v>
      </c>
    </row>
    <row r="13160" ht="15.75" customHeight="1">
      <c r="A13160" s="1">
        <v>26.0</v>
      </c>
      <c r="B13160" s="1">
        <v>2.65013007E13</v>
      </c>
      <c r="C13160" s="1" t="s">
        <v>12976</v>
      </c>
      <c r="D13160" s="1">
        <v>2921030.0</v>
      </c>
      <c r="E13160" s="1">
        <v>17.0</v>
      </c>
      <c r="F13160" s="1">
        <v>77.0</v>
      </c>
      <c r="G13160" s="1">
        <v>29.0</v>
      </c>
      <c r="H13160" s="1">
        <v>24.0</v>
      </c>
      <c r="K13160" s="1">
        <f t="shared" si="1"/>
        <v>53</v>
      </c>
    </row>
    <row r="13161" ht="15.75" customHeight="1">
      <c r="A13161" s="1">
        <v>27.0</v>
      </c>
      <c r="B13161" s="1">
        <v>2.75023403E13</v>
      </c>
      <c r="C13161" s="1" t="s">
        <v>12977</v>
      </c>
      <c r="D13161" s="1">
        <v>3024990.0</v>
      </c>
      <c r="E13161" s="1">
        <v>17.0</v>
      </c>
      <c r="F13161" s="1">
        <v>77.0</v>
      </c>
      <c r="G13161" s="1">
        <v>39.0</v>
      </c>
      <c r="H13161" s="1">
        <v>26.0</v>
      </c>
      <c r="K13161" s="1">
        <f t="shared" si="1"/>
        <v>65</v>
      </c>
    </row>
    <row r="13162" ht="15.75" customHeight="1">
      <c r="A13162" s="1">
        <v>30.0</v>
      </c>
      <c r="B13162" s="1">
        <v>3.05005003E13</v>
      </c>
      <c r="C13162" s="1" t="s">
        <v>12978</v>
      </c>
      <c r="D13162" s="1">
        <v>3301710.0</v>
      </c>
      <c r="E13162" s="1">
        <v>17.0</v>
      </c>
      <c r="F13162" s="1">
        <v>77.0</v>
      </c>
      <c r="G13162" s="1">
        <v>40.0</v>
      </c>
      <c r="H13162" s="1">
        <v>14.0</v>
      </c>
      <c r="K13162" s="1">
        <f t="shared" si="1"/>
        <v>54</v>
      </c>
    </row>
    <row r="13163" ht="15.75" customHeight="1">
      <c r="A13163" s="1">
        <v>31.0</v>
      </c>
      <c r="B13163" s="1">
        <v>3.15021006E13</v>
      </c>
      <c r="C13163" s="1" t="s">
        <v>12979</v>
      </c>
      <c r="D13163" s="1">
        <v>3405670.0</v>
      </c>
      <c r="E13163" s="1">
        <v>17.0</v>
      </c>
      <c r="F13163" s="1">
        <v>77.0</v>
      </c>
      <c r="G13163" s="1">
        <v>0.0</v>
      </c>
      <c r="H13163" s="1">
        <v>14.0</v>
      </c>
      <c r="K13163" s="1">
        <f t="shared" si="1"/>
        <v>14</v>
      </c>
    </row>
    <row r="13164" ht="15.75" customHeight="1">
      <c r="A13164" s="1">
        <v>44.0</v>
      </c>
      <c r="B13164" s="1">
        <v>4.45049012E13</v>
      </c>
      <c r="C13164" s="1" t="s">
        <v>12980</v>
      </c>
      <c r="D13164" s="1">
        <v>4844490.0</v>
      </c>
      <c r="E13164" s="1">
        <v>17.0</v>
      </c>
      <c r="F13164" s="1">
        <v>77.0</v>
      </c>
      <c r="G13164" s="1">
        <v>0.0</v>
      </c>
      <c r="H13164" s="1">
        <v>58.0</v>
      </c>
      <c r="K13164" s="1">
        <f t="shared" si="1"/>
        <v>58</v>
      </c>
    </row>
    <row r="13165" ht="15.75" customHeight="1">
      <c r="A13165" s="1">
        <v>44.0</v>
      </c>
      <c r="B13165" s="1">
        <v>4.45132001E13</v>
      </c>
      <c r="C13165" s="1" t="s">
        <v>12981</v>
      </c>
      <c r="D13165" s="1">
        <v>4824660.0</v>
      </c>
      <c r="E13165" s="1">
        <v>17.0</v>
      </c>
      <c r="F13165" s="1">
        <v>77.0</v>
      </c>
      <c r="G13165" s="1">
        <v>26.0</v>
      </c>
      <c r="H13165" s="1">
        <v>28.0</v>
      </c>
      <c r="K13165" s="1">
        <f t="shared" si="1"/>
        <v>54</v>
      </c>
    </row>
    <row r="13166" ht="15.75" customHeight="1">
      <c r="A13166" s="1">
        <v>48.0</v>
      </c>
      <c r="B13166" s="1">
        <v>4.85001005E13</v>
      </c>
      <c r="C13166" s="1" t="s">
        <v>12982</v>
      </c>
      <c r="D13166" s="1">
        <v>5309570.0</v>
      </c>
      <c r="E13166" s="1">
        <v>17.0</v>
      </c>
      <c r="F13166" s="1">
        <v>77.0</v>
      </c>
      <c r="G13166" s="1">
        <v>14.0</v>
      </c>
      <c r="H13166" s="1">
        <v>24.0</v>
      </c>
      <c r="K13166" s="1">
        <f t="shared" si="1"/>
        <v>38</v>
      </c>
    </row>
    <row r="13167" ht="15.75" customHeight="1">
      <c r="A13167" s="1">
        <v>5.0</v>
      </c>
      <c r="B13167" s="1">
        <v>5.5029004E12</v>
      </c>
      <c r="C13167" s="1" t="s">
        <v>12983</v>
      </c>
      <c r="D13167" s="1">
        <v>608340.0</v>
      </c>
      <c r="E13167" s="1">
        <v>17.0</v>
      </c>
      <c r="F13167" s="1">
        <v>76.0</v>
      </c>
      <c r="G13167" s="1">
        <v>0.0</v>
      </c>
      <c r="H13167" s="1">
        <v>25.0</v>
      </c>
      <c r="K13167" s="1">
        <f t="shared" si="1"/>
        <v>25</v>
      </c>
    </row>
    <row r="13168" ht="15.75" customHeight="1">
      <c r="A13168" s="1">
        <v>5.0</v>
      </c>
      <c r="B13168" s="1">
        <v>5.5047023E12</v>
      </c>
      <c r="C13168" s="1" t="s">
        <v>12563</v>
      </c>
      <c r="D13168" s="1">
        <v>619230.0</v>
      </c>
      <c r="E13168" s="1">
        <v>17.0</v>
      </c>
      <c r="F13168" s="1">
        <v>76.0</v>
      </c>
      <c r="G13168" s="1">
        <v>0.0</v>
      </c>
      <c r="H13168" s="1">
        <v>12.0</v>
      </c>
      <c r="K13168" s="1">
        <f t="shared" si="1"/>
        <v>12</v>
      </c>
    </row>
    <row r="13169" ht="15.75" customHeight="1">
      <c r="A13169" s="1">
        <v>5.0</v>
      </c>
      <c r="B13169" s="1">
        <v>5.5049016E12</v>
      </c>
      <c r="C13169" s="1" t="s">
        <v>12984</v>
      </c>
      <c r="D13169" s="1">
        <v>611610.0</v>
      </c>
      <c r="E13169" s="1">
        <v>17.0</v>
      </c>
      <c r="F13169" s="1">
        <v>76.0</v>
      </c>
      <c r="G13169" s="1">
        <v>1.0</v>
      </c>
      <c r="H13169" s="1">
        <v>22.0</v>
      </c>
      <c r="K13169" s="1">
        <f t="shared" si="1"/>
        <v>23</v>
      </c>
    </row>
    <row r="13170" ht="15.75" customHeight="1">
      <c r="A13170" s="1">
        <v>14.0</v>
      </c>
      <c r="B13170" s="1">
        <v>1.45092003E13</v>
      </c>
      <c r="C13170" s="1" t="s">
        <v>12985</v>
      </c>
      <c r="D13170" s="1">
        <v>1704230.0</v>
      </c>
      <c r="E13170" s="1">
        <v>17.0</v>
      </c>
      <c r="F13170" s="1">
        <v>76.0</v>
      </c>
      <c r="G13170" s="1">
        <v>47.0</v>
      </c>
      <c r="H13170" s="1">
        <v>20.0</v>
      </c>
      <c r="K13170" s="1">
        <f t="shared" si="1"/>
        <v>67</v>
      </c>
    </row>
    <row r="13171" ht="15.75" customHeight="1">
      <c r="A13171" s="1">
        <v>23.0</v>
      </c>
      <c r="B13171" s="1">
        <v>2.35002001E13</v>
      </c>
      <c r="C13171" s="1" t="s">
        <v>12986</v>
      </c>
      <c r="D13171" s="1">
        <v>2603660.0</v>
      </c>
      <c r="E13171" s="1">
        <v>17.0</v>
      </c>
      <c r="F13171" s="1">
        <v>76.0</v>
      </c>
      <c r="G13171" s="1">
        <v>43.0</v>
      </c>
      <c r="H13171" s="1">
        <v>19.0</v>
      </c>
      <c r="K13171" s="1">
        <f t="shared" si="1"/>
        <v>62</v>
      </c>
    </row>
    <row r="13172" ht="15.75" customHeight="1">
      <c r="A13172" s="1">
        <v>26.0</v>
      </c>
      <c r="B13172" s="1">
        <v>2.65013003E13</v>
      </c>
      <c r="C13172" s="1" t="s">
        <v>12987</v>
      </c>
      <c r="D13172" s="1">
        <v>2910230.0</v>
      </c>
      <c r="E13172" s="1">
        <v>17.0</v>
      </c>
      <c r="F13172" s="1">
        <v>76.0</v>
      </c>
      <c r="G13172" s="1">
        <v>17.0</v>
      </c>
      <c r="H13172" s="1">
        <v>22.0</v>
      </c>
      <c r="K13172" s="1">
        <f t="shared" si="1"/>
        <v>39</v>
      </c>
    </row>
    <row r="13173" ht="15.75" customHeight="1">
      <c r="A13173" s="1">
        <v>27.0</v>
      </c>
      <c r="B13173" s="1">
        <v>2.75023401301E13</v>
      </c>
      <c r="C13173" s="1" t="s">
        <v>12988</v>
      </c>
      <c r="D13173" s="1">
        <v>3012270.0</v>
      </c>
      <c r="E13173" s="1">
        <v>17.0</v>
      </c>
      <c r="F13173" s="1">
        <v>76.0</v>
      </c>
      <c r="G13173" s="1">
        <v>39.0</v>
      </c>
      <c r="H13173" s="1">
        <v>22.0</v>
      </c>
      <c r="K13173" s="1">
        <f t="shared" si="1"/>
        <v>61</v>
      </c>
    </row>
    <row r="13174" ht="15.75" customHeight="1">
      <c r="A13174" s="1">
        <v>27.0</v>
      </c>
      <c r="B13174" s="1">
        <v>2.75023402E13</v>
      </c>
      <c r="C13174" s="1" t="s">
        <v>12989</v>
      </c>
      <c r="D13174" s="1">
        <v>3014430.0</v>
      </c>
      <c r="E13174" s="1">
        <v>17.0</v>
      </c>
      <c r="F13174" s="1">
        <v>76.0</v>
      </c>
      <c r="G13174" s="1">
        <v>29.0</v>
      </c>
      <c r="H13174" s="1">
        <v>22.0</v>
      </c>
      <c r="K13174" s="1">
        <f t="shared" si="1"/>
        <v>51</v>
      </c>
    </row>
    <row r="13175" ht="15.75" customHeight="1">
      <c r="A13175" s="1">
        <v>27.0</v>
      </c>
      <c r="B13175" s="1">
        <v>2.75034019E13</v>
      </c>
      <c r="C13175" s="1" t="s">
        <v>12990</v>
      </c>
      <c r="D13175" s="1">
        <v>3002300.0</v>
      </c>
      <c r="E13175" s="1">
        <v>17.0</v>
      </c>
      <c r="F13175" s="1">
        <v>76.0</v>
      </c>
      <c r="G13175" s="1">
        <v>54.0</v>
      </c>
      <c r="H13175" s="1">
        <v>22.0</v>
      </c>
      <c r="K13175" s="1">
        <f t="shared" si="1"/>
        <v>76</v>
      </c>
    </row>
    <row r="13176" ht="15.75" customHeight="1">
      <c r="A13176" s="1">
        <v>31.0</v>
      </c>
      <c r="B13176" s="1">
        <v>3.15015001E13</v>
      </c>
      <c r="C13176" s="1" t="s">
        <v>12991</v>
      </c>
      <c r="D13176" s="1">
        <v>3401230.0</v>
      </c>
      <c r="E13176" s="1">
        <v>17.0</v>
      </c>
      <c r="F13176" s="1">
        <v>76.0</v>
      </c>
      <c r="G13176" s="1">
        <v>37.0</v>
      </c>
      <c r="H13176" s="1">
        <v>0.0</v>
      </c>
      <c r="K13176" s="1">
        <f t="shared" si="1"/>
        <v>37</v>
      </c>
    </row>
    <row r="13177" ht="15.75" customHeight="1">
      <c r="A13177" s="1">
        <v>35.0</v>
      </c>
      <c r="B13177" s="1">
        <v>3.55002101E13</v>
      </c>
      <c r="C13177" s="1" t="s">
        <v>12992</v>
      </c>
      <c r="D13177" s="1">
        <v>3800060.0</v>
      </c>
      <c r="E13177" s="1">
        <v>17.0</v>
      </c>
      <c r="F13177" s="1">
        <v>76.0</v>
      </c>
      <c r="G13177" s="1">
        <v>76.0</v>
      </c>
      <c r="H13177" s="1">
        <v>0.0</v>
      </c>
      <c r="K13177" s="1">
        <f t="shared" si="1"/>
        <v>76</v>
      </c>
    </row>
    <row r="13178" ht="15.75" customHeight="1">
      <c r="A13178" s="1">
        <v>37.0</v>
      </c>
      <c r="B13178" s="1">
        <v>3.75035006E13</v>
      </c>
      <c r="C13178" s="1" t="s">
        <v>12993</v>
      </c>
      <c r="D13178" s="1">
        <v>4018870.0</v>
      </c>
      <c r="E13178" s="1">
        <v>17.0</v>
      </c>
      <c r="F13178" s="1">
        <v>76.0</v>
      </c>
      <c r="G13178" s="1">
        <v>29.0</v>
      </c>
      <c r="H13178" s="1">
        <v>42.0</v>
      </c>
      <c r="K13178" s="1">
        <f t="shared" si="1"/>
        <v>71</v>
      </c>
    </row>
    <row r="13179" ht="15.75" customHeight="1">
      <c r="A13179" s="1">
        <v>38.0</v>
      </c>
      <c r="B13179" s="1">
        <v>3.85035003E13</v>
      </c>
      <c r="C13179" s="1" t="s">
        <v>12994</v>
      </c>
      <c r="D13179" s="1">
        <v>4108280.0</v>
      </c>
      <c r="E13179" s="1">
        <v>17.0</v>
      </c>
      <c r="F13179" s="1">
        <v>76.0</v>
      </c>
      <c r="G13179" s="1">
        <v>9.0</v>
      </c>
      <c r="H13179" s="1">
        <v>17.0</v>
      </c>
      <c r="K13179" s="1">
        <f t="shared" si="1"/>
        <v>26</v>
      </c>
    </row>
    <row r="13180" ht="15.75" customHeight="1">
      <c r="A13180" s="1">
        <v>44.0</v>
      </c>
      <c r="B13180" s="1">
        <v>4.45019005E13</v>
      </c>
      <c r="C13180" s="1" t="s">
        <v>12995</v>
      </c>
      <c r="D13180" s="1">
        <v>4823700.0</v>
      </c>
      <c r="E13180" s="1">
        <v>17.0</v>
      </c>
      <c r="F13180" s="1">
        <v>76.0</v>
      </c>
      <c r="G13180" s="1">
        <v>18.0</v>
      </c>
      <c r="H13180" s="1">
        <v>39.0</v>
      </c>
      <c r="K13180" s="1">
        <f t="shared" si="1"/>
        <v>57</v>
      </c>
    </row>
    <row r="13181" ht="15.75" customHeight="1">
      <c r="A13181" s="1">
        <v>14.0</v>
      </c>
      <c r="B13181" s="1">
        <v>1.45016301E13</v>
      </c>
      <c r="C13181" s="1" t="s">
        <v>12996</v>
      </c>
      <c r="D13181" s="1">
        <v>1700250.0</v>
      </c>
      <c r="E13181" s="1">
        <v>17.0</v>
      </c>
      <c r="F13181" s="1">
        <v>75.0</v>
      </c>
      <c r="G13181" s="1">
        <v>0.0</v>
      </c>
      <c r="H13181" s="1">
        <v>0.0</v>
      </c>
      <c r="K13181" s="1">
        <f t="shared" si="1"/>
        <v>0</v>
      </c>
    </row>
    <row r="13182" ht="15.75" customHeight="1">
      <c r="A13182" s="1">
        <v>20.0</v>
      </c>
      <c r="B13182" s="1">
        <v>2.05015902E13</v>
      </c>
      <c r="C13182" s="1" t="s">
        <v>12997</v>
      </c>
      <c r="D13182" s="1">
        <v>2305380.0</v>
      </c>
      <c r="E13182" s="1">
        <v>17.0</v>
      </c>
      <c r="F13182" s="1">
        <v>75.0</v>
      </c>
      <c r="G13182" s="1">
        <v>31.0</v>
      </c>
      <c r="H13182" s="1">
        <v>14.0</v>
      </c>
      <c r="K13182" s="1">
        <f t="shared" si="1"/>
        <v>45</v>
      </c>
    </row>
    <row r="13183" ht="15.75" customHeight="1">
      <c r="A13183" s="1">
        <v>27.0</v>
      </c>
      <c r="B13183" s="1">
        <v>2.75024006E13</v>
      </c>
      <c r="C13183" s="1" t="s">
        <v>12998</v>
      </c>
      <c r="D13183" s="1">
        <v>3027150.0</v>
      </c>
      <c r="E13183" s="1">
        <v>17.0</v>
      </c>
      <c r="F13183" s="1">
        <v>75.0</v>
      </c>
      <c r="G13183" s="1">
        <v>30.0</v>
      </c>
      <c r="H13183" s="1">
        <v>14.0</v>
      </c>
      <c r="K13183" s="1">
        <f t="shared" si="1"/>
        <v>44</v>
      </c>
    </row>
    <row r="13184" ht="15.75" customHeight="1">
      <c r="A13184" s="1">
        <v>27.0</v>
      </c>
      <c r="B13184" s="1">
        <v>2.75028401301E13</v>
      </c>
      <c r="C13184" s="1" t="s">
        <v>12999</v>
      </c>
      <c r="D13184" s="1">
        <v>3006790.0</v>
      </c>
      <c r="E13184" s="1">
        <v>17.0</v>
      </c>
      <c r="F13184" s="1">
        <v>75.0</v>
      </c>
      <c r="G13184" s="1">
        <v>65.0</v>
      </c>
      <c r="H13184" s="1">
        <v>0.0</v>
      </c>
      <c r="K13184" s="1">
        <f t="shared" si="1"/>
        <v>65</v>
      </c>
    </row>
    <row r="13185" ht="15.75" customHeight="1">
      <c r="A13185" s="1">
        <v>30.0</v>
      </c>
      <c r="B13185" s="1">
        <v>3.05002008E13</v>
      </c>
      <c r="C13185" s="1" t="s">
        <v>13000</v>
      </c>
      <c r="D13185" s="1">
        <v>3303120.0</v>
      </c>
      <c r="E13185" s="1">
        <v>17.0</v>
      </c>
      <c r="F13185" s="1">
        <v>75.0</v>
      </c>
      <c r="G13185" s="1">
        <v>44.0</v>
      </c>
      <c r="H13185" s="1">
        <v>3.0</v>
      </c>
      <c r="K13185" s="1">
        <f t="shared" si="1"/>
        <v>47</v>
      </c>
    </row>
    <row r="13186" ht="15.75" customHeight="1">
      <c r="A13186" s="1">
        <v>30.0</v>
      </c>
      <c r="B13186" s="1">
        <v>3.05005033E13</v>
      </c>
      <c r="C13186" s="1" t="s">
        <v>13001</v>
      </c>
      <c r="D13186" s="1">
        <v>3305670.0</v>
      </c>
      <c r="E13186" s="1">
        <v>17.0</v>
      </c>
      <c r="F13186" s="1">
        <v>75.0</v>
      </c>
      <c r="G13186" s="1">
        <v>16.0</v>
      </c>
      <c r="H13186" s="1">
        <v>7.0</v>
      </c>
      <c r="K13186" s="1">
        <f t="shared" si="1"/>
        <v>23</v>
      </c>
    </row>
    <row r="13187" ht="15.75" customHeight="1">
      <c r="A13187" s="1">
        <v>31.0</v>
      </c>
      <c r="B13187" s="1">
        <v>3.15010003E13</v>
      </c>
      <c r="C13187" s="1" t="s">
        <v>13002</v>
      </c>
      <c r="D13187" s="1">
        <v>3401890.0</v>
      </c>
      <c r="E13187" s="1">
        <v>17.0</v>
      </c>
      <c r="F13187" s="1">
        <v>75.0</v>
      </c>
      <c r="G13187" s="1">
        <v>16.0</v>
      </c>
      <c r="H13187" s="1">
        <v>13.0</v>
      </c>
      <c r="K13187" s="1">
        <f t="shared" si="1"/>
        <v>29</v>
      </c>
    </row>
    <row r="13188" ht="15.75" customHeight="1">
      <c r="A13188" s="1">
        <v>3.0</v>
      </c>
      <c r="B13188" s="1">
        <v>3.5013027E12</v>
      </c>
      <c r="C13188" s="1" t="s">
        <v>13003</v>
      </c>
      <c r="D13188" s="1">
        <v>409510.0</v>
      </c>
      <c r="E13188" s="1">
        <v>17.0</v>
      </c>
      <c r="F13188" s="1">
        <v>74.0</v>
      </c>
      <c r="G13188" s="1">
        <v>16.0</v>
      </c>
      <c r="H13188" s="1">
        <v>16.0</v>
      </c>
      <c r="K13188" s="1">
        <f t="shared" si="1"/>
        <v>32</v>
      </c>
    </row>
    <row r="13189" ht="15.75" customHeight="1">
      <c r="A13189" s="1">
        <v>5.0</v>
      </c>
      <c r="B13189" s="1">
        <v>5.5042023E12</v>
      </c>
      <c r="C13189" s="1" t="s">
        <v>13004</v>
      </c>
      <c r="D13189" s="1">
        <v>625500.0</v>
      </c>
      <c r="E13189" s="1">
        <v>17.0</v>
      </c>
      <c r="F13189" s="1">
        <v>74.0</v>
      </c>
      <c r="G13189" s="1">
        <v>57.0</v>
      </c>
      <c r="H13189" s="1">
        <v>0.0</v>
      </c>
      <c r="K13189" s="1">
        <f t="shared" si="1"/>
        <v>57</v>
      </c>
    </row>
    <row r="13190" ht="15.75" customHeight="1">
      <c r="A13190" s="1">
        <v>5.0</v>
      </c>
      <c r="B13190" s="1">
        <v>5.5047005E12</v>
      </c>
      <c r="C13190" s="1" t="s">
        <v>13005</v>
      </c>
      <c r="D13190" s="1">
        <v>610980.0</v>
      </c>
      <c r="E13190" s="1">
        <v>17.0</v>
      </c>
      <c r="F13190" s="1">
        <v>74.0</v>
      </c>
      <c r="G13190" s="1">
        <v>0.0</v>
      </c>
      <c r="H13190" s="1">
        <v>42.0</v>
      </c>
      <c r="K13190" s="1">
        <f t="shared" si="1"/>
        <v>42</v>
      </c>
    </row>
    <row r="13191" ht="15.75" customHeight="1">
      <c r="A13191" s="1">
        <v>5.0</v>
      </c>
      <c r="B13191" s="1">
        <v>5.5050028E12</v>
      </c>
      <c r="C13191" s="1" t="s">
        <v>13006</v>
      </c>
      <c r="D13191" s="1">
        <v>629790.0</v>
      </c>
      <c r="E13191" s="1">
        <v>17.0</v>
      </c>
      <c r="F13191" s="1">
        <v>74.0</v>
      </c>
      <c r="G13191" s="1">
        <v>26.0</v>
      </c>
      <c r="H13191" s="1">
        <v>0.0</v>
      </c>
      <c r="K13191" s="1">
        <f t="shared" si="1"/>
        <v>26</v>
      </c>
    </row>
    <row r="13192" ht="15.75" customHeight="1">
      <c r="A13192" s="1">
        <v>6.0</v>
      </c>
      <c r="B13192" s="1">
        <v>6.5038501E12</v>
      </c>
      <c r="C13192" s="1" t="s">
        <v>13007</v>
      </c>
      <c r="D13192" s="1">
        <v>803930.0</v>
      </c>
      <c r="E13192" s="1">
        <v>17.0</v>
      </c>
      <c r="F13192" s="1">
        <v>74.0</v>
      </c>
      <c r="G13192" s="1">
        <v>0.0</v>
      </c>
      <c r="H13192" s="1">
        <v>52.0</v>
      </c>
      <c r="K13192" s="1">
        <f t="shared" si="1"/>
        <v>52</v>
      </c>
    </row>
    <row r="13193" ht="15.75" customHeight="1">
      <c r="A13193" s="1">
        <v>6.0</v>
      </c>
      <c r="B13193" s="1">
        <v>6.5062706E12</v>
      </c>
      <c r="C13193" s="1" t="s">
        <v>13008</v>
      </c>
      <c r="D13193" s="1">
        <v>804440.0</v>
      </c>
      <c r="E13193" s="1">
        <v>17.0</v>
      </c>
      <c r="F13193" s="1">
        <v>74.0</v>
      </c>
      <c r="G13193" s="1">
        <v>0.0</v>
      </c>
      <c r="H13193" s="1">
        <v>25.0</v>
      </c>
      <c r="K13193" s="1">
        <f t="shared" si="1"/>
        <v>25</v>
      </c>
    </row>
    <row r="13194" ht="15.75" customHeight="1">
      <c r="A13194" s="1">
        <v>14.0</v>
      </c>
      <c r="B13194" s="1">
        <v>1.45013301E13</v>
      </c>
      <c r="C13194" s="1" t="s">
        <v>13009</v>
      </c>
      <c r="D13194" s="1">
        <v>1700244.0</v>
      </c>
      <c r="E13194" s="1">
        <v>17.0</v>
      </c>
      <c r="F13194" s="1">
        <v>74.0</v>
      </c>
      <c r="G13194" s="1">
        <v>0.0</v>
      </c>
      <c r="H13194" s="1">
        <v>0.0</v>
      </c>
      <c r="K13194" s="1">
        <f t="shared" si="1"/>
        <v>0</v>
      </c>
    </row>
    <row r="13195" ht="15.75" customHeight="1">
      <c r="A13195" s="1">
        <v>14.0</v>
      </c>
      <c r="B13195" s="1">
        <v>1.45050302E13</v>
      </c>
      <c r="C13195" s="1" t="s">
        <v>13010</v>
      </c>
      <c r="D13195" s="1">
        <v>1700283.0</v>
      </c>
      <c r="E13195" s="1">
        <v>17.0</v>
      </c>
      <c r="F13195" s="1">
        <v>74.0</v>
      </c>
      <c r="G13195" s="1">
        <v>0.0</v>
      </c>
      <c r="H13195" s="1">
        <v>0.0</v>
      </c>
      <c r="K13195" s="1">
        <f t="shared" si="1"/>
        <v>0</v>
      </c>
    </row>
    <row r="13196" ht="15.75" customHeight="1">
      <c r="A13196" s="1">
        <v>14.0</v>
      </c>
      <c r="B13196" s="1">
        <v>1.45096007E13</v>
      </c>
      <c r="C13196" s="1" t="s">
        <v>13011</v>
      </c>
      <c r="D13196" s="1">
        <v>1716320.0</v>
      </c>
      <c r="E13196" s="1">
        <v>17.0</v>
      </c>
      <c r="F13196" s="1">
        <v>74.0</v>
      </c>
      <c r="G13196" s="1">
        <v>17.0</v>
      </c>
      <c r="H13196" s="1">
        <v>34.0</v>
      </c>
      <c r="K13196" s="1">
        <f t="shared" si="1"/>
        <v>51</v>
      </c>
    </row>
    <row r="13197" ht="15.75" customHeight="1">
      <c r="A13197" s="1">
        <v>16.0</v>
      </c>
      <c r="B13197" s="1">
        <v>1.65016001E13</v>
      </c>
      <c r="C13197" s="1" t="s">
        <v>13012</v>
      </c>
      <c r="D13197" s="1">
        <v>1904740.0</v>
      </c>
      <c r="E13197" s="1">
        <v>17.0</v>
      </c>
      <c r="F13197" s="1">
        <v>74.0</v>
      </c>
      <c r="G13197" s="1">
        <v>25.0</v>
      </c>
      <c r="H13197" s="1">
        <v>24.0</v>
      </c>
      <c r="K13197" s="1">
        <f t="shared" si="1"/>
        <v>49</v>
      </c>
    </row>
    <row r="13198" ht="15.75" customHeight="1">
      <c r="A13198" s="1">
        <v>17.0</v>
      </c>
      <c r="B13198" s="1">
        <v>1.75035003E13</v>
      </c>
      <c r="C13198" s="1" t="s">
        <v>13013</v>
      </c>
      <c r="D13198" s="1">
        <v>2005190.0</v>
      </c>
      <c r="E13198" s="1">
        <v>17.0</v>
      </c>
      <c r="F13198" s="1">
        <v>74.0</v>
      </c>
      <c r="G13198" s="1">
        <v>19.0</v>
      </c>
      <c r="H13198" s="1">
        <v>36.0</v>
      </c>
      <c r="K13198" s="1">
        <f t="shared" si="1"/>
        <v>55</v>
      </c>
    </row>
    <row r="13199" ht="15.75" customHeight="1">
      <c r="A13199" s="1">
        <v>20.0</v>
      </c>
      <c r="B13199" s="1">
        <v>2.05009601E13</v>
      </c>
      <c r="C13199" s="1" t="s">
        <v>13014</v>
      </c>
      <c r="D13199" s="1">
        <v>2309110.0</v>
      </c>
      <c r="E13199" s="1">
        <v>17.0</v>
      </c>
      <c r="F13199" s="1">
        <v>74.0</v>
      </c>
      <c r="G13199" s="1">
        <v>0.0</v>
      </c>
      <c r="H13199" s="1">
        <v>0.0</v>
      </c>
      <c r="K13199" s="1">
        <f t="shared" si="1"/>
        <v>0</v>
      </c>
    </row>
    <row r="13200" ht="15.75" customHeight="1">
      <c r="A13200" s="1">
        <v>27.0</v>
      </c>
      <c r="B13200" s="1">
        <v>2.75003403301E13</v>
      </c>
      <c r="C13200" s="1" t="s">
        <v>13015</v>
      </c>
      <c r="D13200" s="1">
        <v>3026640.0</v>
      </c>
      <c r="E13200" s="1">
        <v>17.0</v>
      </c>
      <c r="F13200" s="1">
        <v>74.0</v>
      </c>
      <c r="G13200" s="1">
        <v>36.0</v>
      </c>
      <c r="H13200" s="1">
        <v>14.0</v>
      </c>
      <c r="K13200" s="1">
        <f t="shared" si="1"/>
        <v>50</v>
      </c>
    </row>
    <row r="13201" ht="15.75" customHeight="1">
      <c r="A13201" s="1">
        <v>27.0</v>
      </c>
      <c r="B13201" s="1">
        <v>2.75033401302E13</v>
      </c>
      <c r="C13201" s="1" t="s">
        <v>13016</v>
      </c>
      <c r="D13201" s="1">
        <v>3023070.0</v>
      </c>
      <c r="E13201" s="1">
        <v>17.0</v>
      </c>
      <c r="F13201" s="1">
        <v>74.0</v>
      </c>
      <c r="G13201" s="1">
        <v>0.0</v>
      </c>
      <c r="H13201" s="1">
        <v>0.0</v>
      </c>
      <c r="K13201" s="1">
        <f t="shared" si="1"/>
        <v>0</v>
      </c>
    </row>
    <row r="13202" ht="15.75" customHeight="1">
      <c r="A13202" s="1">
        <v>28.0</v>
      </c>
      <c r="B13202" s="1">
        <v>2.85030041E13</v>
      </c>
      <c r="C13202" s="1" t="s">
        <v>13017</v>
      </c>
      <c r="D13202" s="1">
        <v>3176650.0</v>
      </c>
      <c r="E13202" s="1">
        <v>17.0</v>
      </c>
      <c r="F13202" s="1">
        <v>74.0</v>
      </c>
      <c r="G13202" s="1">
        <v>0.0</v>
      </c>
      <c r="H13202" s="1">
        <v>20.0</v>
      </c>
      <c r="K13202" s="1">
        <f t="shared" si="1"/>
        <v>20</v>
      </c>
    </row>
    <row r="13203" ht="15.75" customHeight="1">
      <c r="A13203" s="1">
        <v>33.0</v>
      </c>
      <c r="B13203" s="1">
        <v>3.35052067E13</v>
      </c>
      <c r="C13203" s="1" t="s">
        <v>13018</v>
      </c>
      <c r="D13203" s="1">
        <v>3624420.0</v>
      </c>
      <c r="E13203" s="1">
        <v>17.0</v>
      </c>
      <c r="F13203" s="1">
        <v>74.0</v>
      </c>
      <c r="G13203" s="1">
        <v>0.0</v>
      </c>
      <c r="H13203" s="1">
        <v>17.0</v>
      </c>
      <c r="K13203" s="1">
        <f t="shared" si="1"/>
        <v>17</v>
      </c>
    </row>
    <row r="13204" ht="15.75" customHeight="1">
      <c r="A13204" s="1">
        <v>35.0</v>
      </c>
      <c r="B13204" s="1">
        <v>3.55046007E13</v>
      </c>
      <c r="C13204" s="1" t="s">
        <v>13019</v>
      </c>
      <c r="D13204" s="1">
        <v>3806910.0</v>
      </c>
      <c r="E13204" s="1">
        <v>17.0</v>
      </c>
      <c r="F13204" s="1">
        <v>74.0</v>
      </c>
      <c r="G13204" s="1">
        <v>31.0</v>
      </c>
      <c r="H13204" s="1">
        <v>21.0</v>
      </c>
      <c r="K13204" s="1">
        <f t="shared" si="1"/>
        <v>52</v>
      </c>
    </row>
    <row r="13205" ht="15.75" customHeight="1">
      <c r="A13205" s="1">
        <v>35.0</v>
      </c>
      <c r="B13205" s="1">
        <v>3.55049007E13</v>
      </c>
      <c r="C13205" s="1" t="s">
        <v>13020</v>
      </c>
      <c r="D13205" s="1">
        <v>3804140.0</v>
      </c>
      <c r="E13205" s="1">
        <v>17.0</v>
      </c>
      <c r="F13205" s="1">
        <v>74.0</v>
      </c>
      <c r="G13205" s="1">
        <v>39.0</v>
      </c>
      <c r="H13205" s="1">
        <v>8.0</v>
      </c>
      <c r="K13205" s="1">
        <f t="shared" si="1"/>
        <v>47</v>
      </c>
    </row>
    <row r="13206" ht="15.75" customHeight="1">
      <c r="A13206" s="1">
        <v>38.0</v>
      </c>
      <c r="B13206" s="1">
        <v>3.85035005E13</v>
      </c>
      <c r="C13206" s="1" t="s">
        <v>13021</v>
      </c>
      <c r="D13206" s="1">
        <v>4111640.0</v>
      </c>
      <c r="E13206" s="1">
        <v>17.0</v>
      </c>
      <c r="F13206" s="1">
        <v>74.0</v>
      </c>
      <c r="G13206" s="1">
        <v>20.0</v>
      </c>
      <c r="H13206" s="1">
        <v>28.0</v>
      </c>
      <c r="K13206" s="1">
        <f t="shared" si="1"/>
        <v>48</v>
      </c>
    </row>
    <row r="13207" ht="15.75" customHeight="1">
      <c r="A13207" s="1">
        <v>44.0</v>
      </c>
      <c r="B13207" s="1">
        <v>4.45246002E13</v>
      </c>
      <c r="C13207" s="1" t="s">
        <v>13022</v>
      </c>
      <c r="D13207" s="1">
        <v>4815420.0</v>
      </c>
      <c r="E13207" s="1">
        <v>17.0</v>
      </c>
      <c r="F13207" s="1">
        <v>74.0</v>
      </c>
      <c r="G13207" s="1">
        <v>11.0</v>
      </c>
      <c r="H13207" s="1">
        <v>32.0</v>
      </c>
      <c r="K13207" s="1">
        <f t="shared" si="1"/>
        <v>43</v>
      </c>
    </row>
    <row r="13208" ht="15.75" customHeight="1">
      <c r="A13208" s="1">
        <v>2.0</v>
      </c>
      <c r="B13208" s="1">
        <v>2.1028028301E12</v>
      </c>
      <c r="C13208" s="1" t="s">
        <v>13023</v>
      </c>
      <c r="D13208" s="1">
        <v>200690.0</v>
      </c>
      <c r="E13208" s="1">
        <v>17.0</v>
      </c>
      <c r="F13208" s="1">
        <v>73.0</v>
      </c>
      <c r="G13208" s="1">
        <v>0.0</v>
      </c>
      <c r="H13208" s="1">
        <v>0.0</v>
      </c>
      <c r="K13208" s="1">
        <f t="shared" si="1"/>
        <v>0</v>
      </c>
    </row>
    <row r="13209" ht="15.75" customHeight="1">
      <c r="A13209" s="1">
        <v>5.0</v>
      </c>
      <c r="B13209" s="1">
        <v>5.5047041E12</v>
      </c>
      <c r="C13209" s="1" t="s">
        <v>13024</v>
      </c>
      <c r="D13209" s="1">
        <v>642600.0</v>
      </c>
      <c r="E13209" s="1">
        <v>17.0</v>
      </c>
      <c r="F13209" s="1">
        <v>73.0</v>
      </c>
      <c r="G13209" s="1">
        <v>15.0</v>
      </c>
      <c r="H13209" s="1">
        <v>28.0</v>
      </c>
      <c r="K13209" s="1">
        <f t="shared" si="1"/>
        <v>43</v>
      </c>
    </row>
    <row r="13210" ht="15.75" customHeight="1">
      <c r="A13210" s="1">
        <v>5.0</v>
      </c>
      <c r="B13210" s="1">
        <v>5.505201E12</v>
      </c>
      <c r="C13210" s="1" t="s">
        <v>13025</v>
      </c>
      <c r="D13210" s="1">
        <v>619860.0</v>
      </c>
      <c r="E13210" s="1">
        <v>17.0</v>
      </c>
      <c r="F13210" s="1">
        <v>73.0</v>
      </c>
      <c r="G13210" s="1">
        <v>16.0</v>
      </c>
      <c r="H13210" s="1">
        <v>34.0</v>
      </c>
      <c r="K13210" s="1">
        <f t="shared" si="1"/>
        <v>50</v>
      </c>
    </row>
    <row r="13211" ht="15.75" customHeight="1">
      <c r="A13211" s="1">
        <v>14.0</v>
      </c>
      <c r="B13211" s="1">
        <v>1.45010007E13</v>
      </c>
      <c r="C13211" s="1" t="s">
        <v>13026</v>
      </c>
      <c r="D13211" s="1">
        <v>1716650.0</v>
      </c>
      <c r="E13211" s="1">
        <v>17.0</v>
      </c>
      <c r="F13211" s="1">
        <v>73.0</v>
      </c>
      <c r="G13211" s="1">
        <v>16.0</v>
      </c>
      <c r="H13211" s="1">
        <v>43.0</v>
      </c>
      <c r="K13211" s="1">
        <f t="shared" si="1"/>
        <v>59</v>
      </c>
    </row>
    <row r="13212" ht="15.75" customHeight="1">
      <c r="A13212" s="1">
        <v>20.0</v>
      </c>
      <c r="B13212" s="1">
        <v>2.05005803E13</v>
      </c>
      <c r="C13212" s="1" t="s">
        <v>13027</v>
      </c>
      <c r="D13212" s="1">
        <v>2302500.0</v>
      </c>
      <c r="E13212" s="1">
        <v>17.0</v>
      </c>
      <c r="F13212" s="1">
        <v>73.0</v>
      </c>
      <c r="G13212" s="1">
        <v>7.0</v>
      </c>
      <c r="H13212" s="1">
        <v>13.0</v>
      </c>
      <c r="K13212" s="1">
        <f t="shared" si="1"/>
        <v>20</v>
      </c>
    </row>
    <row r="13213" ht="15.75" customHeight="1">
      <c r="A13213" s="1">
        <v>30.0</v>
      </c>
      <c r="B13213" s="1">
        <v>3.05008003E13</v>
      </c>
      <c r="C13213" s="1" t="s">
        <v>13028</v>
      </c>
      <c r="D13213" s="1">
        <v>3302010.0</v>
      </c>
      <c r="E13213" s="1">
        <v>17.0</v>
      </c>
      <c r="F13213" s="1">
        <v>73.0</v>
      </c>
      <c r="G13213" s="1">
        <v>0.0</v>
      </c>
      <c r="H13213" s="1">
        <v>29.0</v>
      </c>
      <c r="K13213" s="1">
        <f t="shared" si="1"/>
        <v>29</v>
      </c>
    </row>
    <row r="13214" ht="15.75" customHeight="1">
      <c r="A13214" s="1">
        <v>32.0</v>
      </c>
      <c r="B13214" s="1">
        <v>3.25014003E13</v>
      </c>
      <c r="C13214" s="1" t="s">
        <v>13029</v>
      </c>
      <c r="D13214" s="1">
        <v>3500630.0</v>
      </c>
      <c r="E13214" s="1">
        <v>17.0</v>
      </c>
      <c r="F13214" s="1">
        <v>73.0</v>
      </c>
      <c r="G13214" s="1">
        <v>23.0</v>
      </c>
      <c r="H13214" s="1">
        <v>0.0</v>
      </c>
      <c r="K13214" s="1">
        <f t="shared" si="1"/>
        <v>23</v>
      </c>
    </row>
    <row r="13215" ht="15.75" customHeight="1">
      <c r="A13215" s="1">
        <v>38.0</v>
      </c>
      <c r="B13215" s="1">
        <v>3.85001021E13</v>
      </c>
      <c r="C13215" s="1" t="s">
        <v>13030</v>
      </c>
      <c r="D13215" s="1">
        <v>4101740.0</v>
      </c>
      <c r="E13215" s="1">
        <v>17.0</v>
      </c>
      <c r="F13215" s="1">
        <v>73.0</v>
      </c>
      <c r="G13215" s="1">
        <v>27.0</v>
      </c>
      <c r="H13215" s="1">
        <v>6.0</v>
      </c>
      <c r="K13215" s="1">
        <f t="shared" si="1"/>
        <v>33</v>
      </c>
    </row>
    <row r="13216" ht="15.75" customHeight="1">
      <c r="A13216" s="1">
        <v>41.0</v>
      </c>
      <c r="B13216" s="1">
        <v>4.15004201E13</v>
      </c>
      <c r="C13216" s="1" t="s">
        <v>13031</v>
      </c>
      <c r="D13216" s="1">
        <v>4500760.0</v>
      </c>
      <c r="E13216" s="1">
        <v>17.0</v>
      </c>
      <c r="F13216" s="1">
        <v>73.0</v>
      </c>
      <c r="G13216" s="1">
        <v>0.0</v>
      </c>
      <c r="H13216" s="1">
        <v>0.0</v>
      </c>
      <c r="K13216" s="1">
        <f t="shared" si="1"/>
        <v>0</v>
      </c>
    </row>
    <row r="13217" ht="15.75" customHeight="1">
      <c r="A13217" s="1">
        <v>44.0</v>
      </c>
      <c r="B13217" s="1">
        <v>4.45035003E13</v>
      </c>
      <c r="C13217" s="1" t="s">
        <v>13032</v>
      </c>
      <c r="D13217" s="1">
        <v>4832220.0</v>
      </c>
      <c r="E13217" s="1">
        <v>17.0</v>
      </c>
      <c r="F13217" s="1">
        <v>73.0</v>
      </c>
      <c r="G13217" s="1">
        <v>25.0</v>
      </c>
      <c r="H13217" s="1">
        <v>23.0</v>
      </c>
      <c r="K13217" s="1">
        <f t="shared" si="1"/>
        <v>48</v>
      </c>
    </row>
    <row r="13218" ht="15.75" customHeight="1">
      <c r="A13218" s="1">
        <v>50.0</v>
      </c>
      <c r="B13218" s="1">
        <v>5.05015047E13</v>
      </c>
      <c r="C13218" s="1" t="s">
        <v>13033</v>
      </c>
      <c r="D13218" s="1">
        <v>5515570.0</v>
      </c>
      <c r="E13218" s="1">
        <v>17.0</v>
      </c>
      <c r="F13218" s="1">
        <v>73.0</v>
      </c>
      <c r="G13218" s="1">
        <v>30.0</v>
      </c>
      <c r="H13218" s="1">
        <v>0.0</v>
      </c>
      <c r="K13218" s="1">
        <f t="shared" si="1"/>
        <v>30</v>
      </c>
    </row>
    <row r="13219" ht="15.75" customHeight="1">
      <c r="A13219" s="1">
        <v>50.0</v>
      </c>
      <c r="B13219" s="1">
        <v>5.05065035E13</v>
      </c>
      <c r="C13219" s="1" t="s">
        <v>13034</v>
      </c>
      <c r="D13219" s="1">
        <v>5508070.0</v>
      </c>
      <c r="E13219" s="1">
        <v>17.0</v>
      </c>
      <c r="F13219" s="1">
        <v>73.0</v>
      </c>
      <c r="G13219" s="1">
        <v>15.0</v>
      </c>
      <c r="H13219" s="1">
        <v>10.0</v>
      </c>
      <c r="K13219" s="1">
        <f t="shared" si="1"/>
        <v>25</v>
      </c>
    </row>
    <row r="13220" ht="15.75" customHeight="1">
      <c r="A13220" s="1">
        <v>3.0</v>
      </c>
      <c r="B13220" s="1">
        <v>3.5002024E12</v>
      </c>
      <c r="C13220" s="1" t="s">
        <v>13035</v>
      </c>
      <c r="D13220" s="1">
        <v>407430.0</v>
      </c>
      <c r="E13220" s="1">
        <v>17.0</v>
      </c>
      <c r="F13220" s="1">
        <v>72.0</v>
      </c>
      <c r="G13220" s="1">
        <v>30.0</v>
      </c>
      <c r="H13220" s="1">
        <v>41.0</v>
      </c>
      <c r="K13220" s="1">
        <f t="shared" si="1"/>
        <v>71</v>
      </c>
    </row>
    <row r="13221" ht="15.75" customHeight="1">
      <c r="A13221" s="1">
        <v>3.0</v>
      </c>
      <c r="B13221" s="1">
        <v>3.5007101E12</v>
      </c>
      <c r="C13221" s="1" t="s">
        <v>13036</v>
      </c>
      <c r="D13221" s="1">
        <v>400615.0</v>
      </c>
      <c r="E13221" s="1">
        <v>17.0</v>
      </c>
      <c r="F13221" s="1">
        <v>72.0</v>
      </c>
      <c r="G13221" s="1">
        <v>0.0</v>
      </c>
      <c r="H13221" s="1">
        <v>0.0</v>
      </c>
      <c r="K13221" s="1">
        <f t="shared" si="1"/>
        <v>0</v>
      </c>
    </row>
    <row r="13222" ht="15.75" customHeight="1">
      <c r="A13222" s="1">
        <v>14.0</v>
      </c>
      <c r="B13222" s="1">
        <v>1.45014008E13</v>
      </c>
      <c r="C13222" s="1" t="s">
        <v>13037</v>
      </c>
      <c r="D13222" s="1">
        <v>1716530.0</v>
      </c>
      <c r="E13222" s="1">
        <v>17.0</v>
      </c>
      <c r="F13222" s="1">
        <v>72.0</v>
      </c>
      <c r="G13222" s="1">
        <v>0.0</v>
      </c>
      <c r="H13222" s="1">
        <v>32.0</v>
      </c>
      <c r="K13222" s="1">
        <f t="shared" si="1"/>
        <v>32</v>
      </c>
    </row>
    <row r="13223" ht="15.75" customHeight="1">
      <c r="A13223" s="1">
        <v>14.0</v>
      </c>
      <c r="B13223" s="1">
        <v>1.45072021E13</v>
      </c>
      <c r="C13223" s="1" t="s">
        <v>13038</v>
      </c>
      <c r="D13223" s="1">
        <v>1722920.0</v>
      </c>
      <c r="E13223" s="1">
        <v>17.0</v>
      </c>
      <c r="F13223" s="1">
        <v>72.0</v>
      </c>
      <c r="G13223" s="1">
        <v>29.0</v>
      </c>
      <c r="H13223" s="1">
        <v>23.0</v>
      </c>
      <c r="K13223" s="1">
        <f t="shared" si="1"/>
        <v>52</v>
      </c>
    </row>
    <row r="13224" ht="15.75" customHeight="1">
      <c r="A13224" s="1">
        <v>14.0</v>
      </c>
      <c r="B13224" s="1">
        <v>1.45089101E13</v>
      </c>
      <c r="C13224" s="1" t="s">
        <v>13039</v>
      </c>
      <c r="D13224" s="1">
        <v>1700238.0</v>
      </c>
      <c r="E13224" s="1">
        <v>17.0</v>
      </c>
      <c r="F13224" s="1">
        <v>72.0</v>
      </c>
      <c r="G13224" s="1">
        <v>0.0</v>
      </c>
      <c r="H13224" s="1">
        <v>0.0</v>
      </c>
      <c r="K13224" s="1">
        <f t="shared" si="1"/>
        <v>0</v>
      </c>
    </row>
    <row r="13225" ht="15.75" customHeight="1">
      <c r="A13225" s="1">
        <v>17.0</v>
      </c>
      <c r="B13225" s="1">
        <v>1.75082013E13</v>
      </c>
      <c r="C13225" s="1" t="s">
        <v>13040</v>
      </c>
      <c r="D13225" s="1">
        <v>2010470.0</v>
      </c>
      <c r="E13225" s="1">
        <v>17.0</v>
      </c>
      <c r="F13225" s="1">
        <v>72.0</v>
      </c>
      <c r="G13225" s="1">
        <v>19.0</v>
      </c>
      <c r="H13225" s="1">
        <v>34.0</v>
      </c>
      <c r="K13225" s="1">
        <f t="shared" si="1"/>
        <v>53</v>
      </c>
    </row>
    <row r="13226" ht="15.75" customHeight="1">
      <c r="A13226" s="1">
        <v>20.0</v>
      </c>
      <c r="B13226" s="1">
        <v>2.03012005301E13</v>
      </c>
      <c r="C13226" s="1" t="s">
        <v>13041</v>
      </c>
      <c r="D13226" s="1">
        <v>2305970.0</v>
      </c>
      <c r="E13226" s="1">
        <v>17.0</v>
      </c>
      <c r="F13226" s="1">
        <v>72.0</v>
      </c>
      <c r="G13226" s="1">
        <v>16.0</v>
      </c>
      <c r="H13226" s="1">
        <v>15.0</v>
      </c>
      <c r="K13226" s="1">
        <f t="shared" si="1"/>
        <v>31</v>
      </c>
    </row>
    <row r="13227" ht="15.75" customHeight="1">
      <c r="A13227" s="1">
        <v>22.0</v>
      </c>
      <c r="B13227" s="1">
        <v>2.23014035301E13</v>
      </c>
      <c r="C13227" s="1" t="s">
        <v>13042</v>
      </c>
      <c r="D13227" s="1">
        <v>2509540.0</v>
      </c>
      <c r="E13227" s="1">
        <v>17.0</v>
      </c>
      <c r="F13227" s="1">
        <v>72.0</v>
      </c>
      <c r="G13227" s="1">
        <v>0.0</v>
      </c>
      <c r="H13227" s="1">
        <v>16.0</v>
      </c>
      <c r="K13227" s="1">
        <f t="shared" si="1"/>
        <v>16</v>
      </c>
    </row>
    <row r="13228" ht="15.75" customHeight="1">
      <c r="A13228" s="1">
        <v>26.0</v>
      </c>
      <c r="B13228" s="1">
        <v>2.65098032E13</v>
      </c>
      <c r="C13228" s="1" t="s">
        <v>13043</v>
      </c>
      <c r="D13228" s="1">
        <v>2927330.0</v>
      </c>
      <c r="E13228" s="1">
        <v>17.0</v>
      </c>
      <c r="F13228" s="1">
        <v>72.0</v>
      </c>
      <c r="G13228" s="1">
        <v>16.0</v>
      </c>
      <c r="H13228" s="1">
        <v>16.0</v>
      </c>
      <c r="K13228" s="1">
        <f t="shared" si="1"/>
        <v>32</v>
      </c>
    </row>
    <row r="13229" ht="15.75" customHeight="1">
      <c r="A13229" s="1">
        <v>35.0</v>
      </c>
      <c r="B13229" s="1">
        <v>3.55036014E13</v>
      </c>
      <c r="C13229" s="1" t="s">
        <v>13044</v>
      </c>
      <c r="D13229" s="1">
        <v>3805950.0</v>
      </c>
      <c r="E13229" s="1">
        <v>17.0</v>
      </c>
      <c r="F13229" s="1">
        <v>72.0</v>
      </c>
      <c r="G13229" s="1">
        <v>14.0</v>
      </c>
      <c r="H13229" s="1">
        <v>15.0</v>
      </c>
      <c r="K13229" s="1">
        <f t="shared" si="1"/>
        <v>29</v>
      </c>
    </row>
    <row r="13230" ht="15.75" customHeight="1">
      <c r="A13230" s="1">
        <v>37.0</v>
      </c>
      <c r="B13230" s="1">
        <v>3.75004001E13</v>
      </c>
      <c r="C13230" s="1" t="s">
        <v>13045</v>
      </c>
      <c r="D13230" s="1">
        <v>4003510.0</v>
      </c>
      <c r="E13230" s="1">
        <v>17.0</v>
      </c>
      <c r="F13230" s="1">
        <v>72.0</v>
      </c>
      <c r="G13230" s="1">
        <v>8.0</v>
      </c>
      <c r="H13230" s="1">
        <v>39.0</v>
      </c>
      <c r="K13230" s="1">
        <f t="shared" si="1"/>
        <v>47</v>
      </c>
    </row>
    <row r="13231" ht="15.75" customHeight="1">
      <c r="A13231" s="1">
        <v>37.0</v>
      </c>
      <c r="B13231" s="1">
        <v>3.75022007E13</v>
      </c>
      <c r="C13231" s="1" t="s">
        <v>13046</v>
      </c>
      <c r="D13231" s="1">
        <v>4029430.0</v>
      </c>
      <c r="E13231" s="1">
        <v>17.0</v>
      </c>
      <c r="F13231" s="1">
        <v>72.0</v>
      </c>
      <c r="G13231" s="1">
        <v>29.0</v>
      </c>
      <c r="H13231" s="1">
        <v>34.0</v>
      </c>
      <c r="K13231" s="1">
        <f t="shared" si="1"/>
        <v>63</v>
      </c>
    </row>
    <row r="13232" ht="15.75" customHeight="1">
      <c r="A13232" s="1">
        <v>44.0</v>
      </c>
      <c r="B13232" s="1">
        <v>4.45143003E13</v>
      </c>
      <c r="C13232" s="1" t="s">
        <v>13047</v>
      </c>
      <c r="D13232" s="1">
        <v>4818890.0</v>
      </c>
      <c r="E13232" s="1">
        <v>17.0</v>
      </c>
      <c r="F13232" s="1">
        <v>72.0</v>
      </c>
      <c r="G13232" s="1">
        <v>19.0</v>
      </c>
      <c r="H13232" s="1">
        <v>38.0</v>
      </c>
      <c r="K13232" s="1">
        <f t="shared" si="1"/>
        <v>57</v>
      </c>
    </row>
    <row r="13233" ht="15.75" customHeight="1">
      <c r="A13233" s="1">
        <v>48.0</v>
      </c>
      <c r="B13233" s="1">
        <v>4.85020005E13</v>
      </c>
      <c r="C13233" s="1" t="s">
        <v>13048</v>
      </c>
      <c r="D13233" s="1">
        <v>5301050.0</v>
      </c>
      <c r="E13233" s="1">
        <v>17.0</v>
      </c>
      <c r="F13233" s="1">
        <v>72.0</v>
      </c>
      <c r="G13233" s="1">
        <v>25.0</v>
      </c>
      <c r="H13233" s="1">
        <v>24.0</v>
      </c>
      <c r="K13233" s="1">
        <f t="shared" si="1"/>
        <v>49</v>
      </c>
    </row>
    <row r="13234" ht="15.75" customHeight="1">
      <c r="A13234" s="1">
        <v>5.0</v>
      </c>
      <c r="B13234" s="1">
        <v>5.5001103E12</v>
      </c>
      <c r="C13234" s="1" t="s">
        <v>13049</v>
      </c>
      <c r="D13234" s="1">
        <v>601380.0</v>
      </c>
      <c r="E13234" s="1">
        <v>17.0</v>
      </c>
      <c r="F13234" s="1">
        <v>71.0</v>
      </c>
      <c r="G13234" s="1">
        <v>0.0</v>
      </c>
      <c r="H13234" s="1">
        <v>0.0</v>
      </c>
      <c r="K13234" s="1">
        <f t="shared" si="1"/>
        <v>0</v>
      </c>
    </row>
    <row r="13235" ht="15.75" customHeight="1">
      <c r="A13235" s="1">
        <v>6.0</v>
      </c>
      <c r="B13235" s="1">
        <v>6.5021101E12</v>
      </c>
      <c r="C13235" s="1" t="s">
        <v>13050</v>
      </c>
      <c r="D13235" s="1">
        <v>800282.0</v>
      </c>
      <c r="E13235" s="1">
        <v>17.0</v>
      </c>
      <c r="F13235" s="1">
        <v>71.0</v>
      </c>
      <c r="G13235" s="1">
        <v>0.0</v>
      </c>
      <c r="H13235" s="1">
        <v>0.0</v>
      </c>
      <c r="K13235" s="1">
        <f t="shared" si="1"/>
        <v>0</v>
      </c>
    </row>
    <row r="13236" ht="15.75" customHeight="1">
      <c r="A13236" s="1">
        <v>14.0</v>
      </c>
      <c r="B13236" s="1">
        <v>1.45038006E13</v>
      </c>
      <c r="C13236" s="1" t="s">
        <v>13051</v>
      </c>
      <c r="D13236" s="1">
        <v>1700323.0</v>
      </c>
      <c r="E13236" s="1">
        <v>17.0</v>
      </c>
      <c r="F13236" s="1">
        <v>71.0</v>
      </c>
      <c r="G13236" s="1">
        <v>31.0</v>
      </c>
      <c r="H13236" s="1">
        <v>14.0</v>
      </c>
      <c r="K13236" s="1">
        <f t="shared" si="1"/>
        <v>45</v>
      </c>
    </row>
    <row r="13237" ht="15.75" customHeight="1">
      <c r="A13237" s="1">
        <v>14.0</v>
      </c>
      <c r="B13237" s="1">
        <v>1.45092002E13</v>
      </c>
      <c r="C13237" s="1" t="s">
        <v>13052</v>
      </c>
      <c r="D13237" s="1">
        <v>1704200.0</v>
      </c>
      <c r="E13237" s="1">
        <v>17.0</v>
      </c>
      <c r="F13237" s="1">
        <v>71.0</v>
      </c>
      <c r="G13237" s="1">
        <v>36.0</v>
      </c>
      <c r="H13237" s="1">
        <v>31.0</v>
      </c>
      <c r="K13237" s="1">
        <f t="shared" si="1"/>
        <v>67</v>
      </c>
    </row>
    <row r="13238" ht="15.75" customHeight="1">
      <c r="A13238" s="1">
        <v>20.0</v>
      </c>
      <c r="B13238" s="1">
        <v>2.03004006101E13</v>
      </c>
      <c r="C13238" s="1" t="s">
        <v>13053</v>
      </c>
      <c r="D13238" s="1">
        <v>2314818.0</v>
      </c>
      <c r="E13238" s="1">
        <v>17.0</v>
      </c>
      <c r="F13238" s="1">
        <v>71.0</v>
      </c>
      <c r="G13238" s="1">
        <v>36.0</v>
      </c>
      <c r="H13238" s="1">
        <v>26.0</v>
      </c>
      <c r="K13238" s="1">
        <f t="shared" si="1"/>
        <v>62</v>
      </c>
    </row>
    <row r="13239" ht="15.75" customHeight="1">
      <c r="A13239" s="1">
        <v>27.0</v>
      </c>
      <c r="B13239" s="1">
        <v>2.75012401302E13</v>
      </c>
      <c r="C13239" s="1" t="s">
        <v>13054</v>
      </c>
      <c r="D13239" s="1">
        <v>3002030.0</v>
      </c>
      <c r="E13239" s="1">
        <v>17.0</v>
      </c>
      <c r="F13239" s="1">
        <v>71.0</v>
      </c>
      <c r="G13239" s="1">
        <v>20.0</v>
      </c>
      <c r="H13239" s="1">
        <v>0.0</v>
      </c>
      <c r="K13239" s="1">
        <f t="shared" si="1"/>
        <v>20</v>
      </c>
    </row>
    <row r="13240" ht="15.75" customHeight="1">
      <c r="A13240" s="1">
        <v>27.0</v>
      </c>
      <c r="B13240" s="1">
        <v>2.75048405301E13</v>
      </c>
      <c r="C13240" s="1" t="s">
        <v>13055</v>
      </c>
      <c r="D13240" s="1">
        <v>3022230.0</v>
      </c>
      <c r="E13240" s="1">
        <v>17.0</v>
      </c>
      <c r="F13240" s="1">
        <v>71.0</v>
      </c>
      <c r="G13240" s="1">
        <v>29.0</v>
      </c>
      <c r="H13240" s="1">
        <v>15.0</v>
      </c>
      <c r="K13240" s="1">
        <f t="shared" si="1"/>
        <v>44</v>
      </c>
    </row>
    <row r="13241" ht="15.75" customHeight="1">
      <c r="A13241" s="1">
        <v>30.0</v>
      </c>
      <c r="B13241" s="1">
        <v>3.05007013E13</v>
      </c>
      <c r="C13241" s="1" t="s">
        <v>13056</v>
      </c>
      <c r="D13241" s="1">
        <v>3303720.0</v>
      </c>
      <c r="E13241" s="1">
        <v>17.0</v>
      </c>
      <c r="F13241" s="1">
        <v>71.0</v>
      </c>
      <c r="G13241" s="1">
        <v>26.0</v>
      </c>
      <c r="H13241" s="1">
        <v>13.0</v>
      </c>
      <c r="K13241" s="1">
        <f t="shared" si="1"/>
        <v>39</v>
      </c>
    </row>
    <row r="13242" ht="15.75" customHeight="1">
      <c r="A13242" s="1">
        <v>48.0</v>
      </c>
      <c r="B13242" s="1">
        <v>4.85038013E13</v>
      </c>
      <c r="C13242" s="1" t="s">
        <v>13057</v>
      </c>
      <c r="D13242" s="1">
        <v>5305970.0</v>
      </c>
      <c r="E13242" s="1">
        <v>17.0</v>
      </c>
      <c r="F13242" s="1">
        <v>71.0</v>
      </c>
      <c r="G13242" s="1">
        <v>16.0</v>
      </c>
      <c r="H13242" s="1">
        <v>0.0</v>
      </c>
      <c r="K13242" s="1">
        <f t="shared" si="1"/>
        <v>16</v>
      </c>
    </row>
    <row r="13243" ht="15.75" customHeight="1">
      <c r="A13243" s="1">
        <v>23.0</v>
      </c>
      <c r="B13243" s="1">
        <v>2.35016017E13</v>
      </c>
      <c r="C13243" s="1" t="s">
        <v>13058</v>
      </c>
      <c r="D13243" s="1">
        <v>2622260.0</v>
      </c>
      <c r="E13243" s="1">
        <v>17.0</v>
      </c>
      <c r="F13243" s="1">
        <v>70.0</v>
      </c>
      <c r="G13243" s="1">
        <v>0.0</v>
      </c>
      <c r="H13243" s="1">
        <v>9.0</v>
      </c>
      <c r="K13243" s="1">
        <f t="shared" si="1"/>
        <v>9</v>
      </c>
    </row>
    <row r="13244" ht="15.75" customHeight="1">
      <c r="A13244" s="1">
        <v>27.0</v>
      </c>
      <c r="B13244" s="1">
        <v>2.75016035E13</v>
      </c>
      <c r="C13244" s="1" t="s">
        <v>13059</v>
      </c>
      <c r="D13244" s="1">
        <v>3011790.0</v>
      </c>
      <c r="E13244" s="1">
        <v>17.0</v>
      </c>
      <c r="F13244" s="1">
        <v>70.0</v>
      </c>
      <c r="G13244" s="1">
        <v>34.0</v>
      </c>
      <c r="H13244" s="1">
        <v>28.0</v>
      </c>
      <c r="K13244" s="1">
        <f t="shared" si="1"/>
        <v>62</v>
      </c>
    </row>
    <row r="13245" ht="15.75" customHeight="1">
      <c r="A13245" s="1">
        <v>27.0</v>
      </c>
      <c r="B13245" s="1">
        <v>2.75038402E13</v>
      </c>
      <c r="C13245" s="1" t="s">
        <v>13060</v>
      </c>
      <c r="D13245" s="1">
        <v>3000063.0</v>
      </c>
      <c r="E13245" s="1">
        <v>17.0</v>
      </c>
      <c r="F13245" s="1">
        <v>70.0</v>
      </c>
      <c r="G13245" s="1">
        <v>0.0</v>
      </c>
      <c r="H13245" s="1">
        <v>0.0</v>
      </c>
      <c r="K13245" s="1">
        <f t="shared" si="1"/>
        <v>0</v>
      </c>
    </row>
    <row r="13246" ht="15.75" customHeight="1">
      <c r="A13246" s="1">
        <v>31.0</v>
      </c>
      <c r="B13246" s="1">
        <v>3.15008019E13</v>
      </c>
      <c r="C13246" s="1" t="s">
        <v>13061</v>
      </c>
      <c r="D13246" s="1">
        <v>3417340.0</v>
      </c>
      <c r="E13246" s="1">
        <v>17.0</v>
      </c>
      <c r="F13246" s="1">
        <v>70.0</v>
      </c>
      <c r="G13246" s="1">
        <v>21.0</v>
      </c>
      <c r="H13246" s="1">
        <v>0.0</v>
      </c>
      <c r="K13246" s="1">
        <f t="shared" si="1"/>
        <v>21</v>
      </c>
    </row>
    <row r="13247" ht="15.75" customHeight="1">
      <c r="A13247" s="1">
        <v>33.0</v>
      </c>
      <c r="B13247" s="1">
        <v>3.35016017E13</v>
      </c>
      <c r="C13247" s="1" t="s">
        <v>13062</v>
      </c>
      <c r="D13247" s="1">
        <v>3620730.0</v>
      </c>
      <c r="E13247" s="1">
        <v>17.0</v>
      </c>
      <c r="F13247" s="1">
        <v>70.0</v>
      </c>
      <c r="G13247" s="1">
        <v>0.0</v>
      </c>
      <c r="H13247" s="1">
        <v>30.0</v>
      </c>
      <c r="K13247" s="1">
        <f t="shared" si="1"/>
        <v>30</v>
      </c>
    </row>
    <row r="13248" ht="15.75" customHeight="1">
      <c r="A13248" s="1">
        <v>35.0</v>
      </c>
      <c r="B13248" s="1">
        <v>3.55021018E13</v>
      </c>
      <c r="C13248" s="1" t="s">
        <v>13063</v>
      </c>
      <c r="D13248" s="1">
        <v>3800046.0</v>
      </c>
      <c r="E13248" s="1">
        <v>17.0</v>
      </c>
      <c r="F13248" s="1">
        <v>70.0</v>
      </c>
      <c r="G13248" s="1">
        <v>20.0</v>
      </c>
      <c r="H13248" s="1">
        <v>50.0</v>
      </c>
      <c r="K13248" s="1">
        <f t="shared" si="1"/>
        <v>70</v>
      </c>
    </row>
    <row r="13249" ht="15.75" customHeight="1">
      <c r="A13249" s="1">
        <v>38.0</v>
      </c>
      <c r="B13249" s="1">
        <v>3.85025101E13</v>
      </c>
      <c r="C13249" s="1" t="s">
        <v>13064</v>
      </c>
      <c r="D13249" s="1">
        <v>4100047.0</v>
      </c>
      <c r="E13249" s="1">
        <v>17.0</v>
      </c>
      <c r="F13249" s="1">
        <v>70.0</v>
      </c>
      <c r="G13249" s="1">
        <v>0.0</v>
      </c>
      <c r="H13249" s="1">
        <v>44.0</v>
      </c>
      <c r="K13249" s="1">
        <f t="shared" si="1"/>
        <v>44</v>
      </c>
    </row>
    <row r="13250" ht="15.75" customHeight="1">
      <c r="A13250" s="1">
        <v>44.0</v>
      </c>
      <c r="B13250" s="1">
        <v>4.4504901E13</v>
      </c>
      <c r="C13250" s="1" t="s">
        <v>13065</v>
      </c>
      <c r="D13250" s="1">
        <v>4840380.0</v>
      </c>
      <c r="E13250" s="1">
        <v>17.0</v>
      </c>
      <c r="F13250" s="1">
        <v>70.0</v>
      </c>
      <c r="G13250" s="1">
        <v>9.0</v>
      </c>
      <c r="H13250" s="1">
        <v>44.0</v>
      </c>
      <c r="K13250" s="1">
        <f t="shared" si="1"/>
        <v>53</v>
      </c>
    </row>
    <row r="13251" ht="15.75" customHeight="1">
      <c r="A13251" s="1">
        <v>5.0</v>
      </c>
      <c r="B13251" s="1">
        <v>5.501501E12</v>
      </c>
      <c r="C13251" s="1" t="s">
        <v>13066</v>
      </c>
      <c r="D13251" s="1">
        <v>606960.0</v>
      </c>
      <c r="E13251" s="1">
        <v>17.0</v>
      </c>
      <c r="F13251" s="1">
        <v>69.0</v>
      </c>
      <c r="G13251" s="1">
        <v>23.0</v>
      </c>
      <c r="H13251" s="1">
        <v>16.0</v>
      </c>
      <c r="K13251" s="1">
        <f t="shared" si="1"/>
        <v>39</v>
      </c>
    </row>
    <row r="13252" ht="15.75" customHeight="1">
      <c r="A13252" s="1">
        <v>5.0</v>
      </c>
      <c r="B13252" s="1">
        <v>5.5033012E12</v>
      </c>
      <c r="C13252" s="1" t="s">
        <v>13067</v>
      </c>
      <c r="D13252" s="1">
        <v>611100.0</v>
      </c>
      <c r="E13252" s="1">
        <v>17.0</v>
      </c>
      <c r="F13252" s="1">
        <v>69.0</v>
      </c>
      <c r="G13252" s="1">
        <v>43.0</v>
      </c>
      <c r="H13252" s="1">
        <v>0.0</v>
      </c>
      <c r="K13252" s="1">
        <f t="shared" si="1"/>
        <v>43</v>
      </c>
    </row>
    <row r="13253" ht="15.75" customHeight="1">
      <c r="A13253" s="1">
        <v>5.0</v>
      </c>
      <c r="B13253" s="1">
        <v>5.5049031E12</v>
      </c>
      <c r="C13253" s="1" t="s">
        <v>13068</v>
      </c>
      <c r="D13253" s="1">
        <v>617580.0</v>
      </c>
      <c r="E13253" s="1">
        <v>17.0</v>
      </c>
      <c r="F13253" s="1">
        <v>69.0</v>
      </c>
      <c r="G13253" s="1">
        <v>2.0</v>
      </c>
      <c r="H13253" s="1">
        <v>39.0</v>
      </c>
      <c r="K13253" s="1">
        <f t="shared" si="1"/>
        <v>41</v>
      </c>
    </row>
    <row r="13254" ht="15.75" customHeight="1">
      <c r="A13254" s="1">
        <v>5.0</v>
      </c>
      <c r="B13254" s="1">
        <v>5.5054046E12</v>
      </c>
      <c r="C13254" s="1" t="s">
        <v>13069</v>
      </c>
      <c r="D13254" s="1">
        <v>635940.0</v>
      </c>
      <c r="E13254" s="1">
        <v>17.0</v>
      </c>
      <c r="F13254" s="1">
        <v>69.0</v>
      </c>
      <c r="G13254" s="1">
        <v>17.0</v>
      </c>
      <c r="H13254" s="1">
        <v>33.0</v>
      </c>
      <c r="K13254" s="1">
        <f t="shared" si="1"/>
        <v>50</v>
      </c>
    </row>
    <row r="13255" ht="15.75" customHeight="1">
      <c r="A13255" s="1">
        <v>6.0</v>
      </c>
      <c r="B13255" s="1">
        <v>6.5031501E12</v>
      </c>
      <c r="C13255" s="1" t="s">
        <v>13070</v>
      </c>
      <c r="D13255" s="1">
        <v>806930.0</v>
      </c>
      <c r="E13255" s="1">
        <v>17.0</v>
      </c>
      <c r="F13255" s="1">
        <v>69.0</v>
      </c>
      <c r="G13255" s="1">
        <v>11.0</v>
      </c>
      <c r="H13255" s="1">
        <v>33.0</v>
      </c>
      <c r="K13255" s="1">
        <f t="shared" si="1"/>
        <v>44</v>
      </c>
    </row>
    <row r="13256" ht="15.75" customHeight="1">
      <c r="A13256" s="1">
        <v>6.0</v>
      </c>
      <c r="B13256" s="1">
        <v>6.5044013E12</v>
      </c>
      <c r="C13256" s="1" t="s">
        <v>13071</v>
      </c>
      <c r="D13256" s="1">
        <v>807140.0</v>
      </c>
      <c r="E13256" s="1">
        <v>17.0</v>
      </c>
      <c r="F13256" s="1">
        <v>69.0</v>
      </c>
      <c r="G13256" s="1">
        <v>0.0</v>
      </c>
      <c r="H13256" s="1">
        <v>51.0</v>
      </c>
      <c r="K13256" s="1">
        <f t="shared" si="1"/>
        <v>51</v>
      </c>
    </row>
    <row r="13257" ht="15.75" customHeight="1">
      <c r="A13257" s="1">
        <v>14.0</v>
      </c>
      <c r="B13257" s="1">
        <v>1.45047004E13</v>
      </c>
      <c r="C13257" s="1" t="s">
        <v>13072</v>
      </c>
      <c r="D13257" s="1">
        <v>1723160.0</v>
      </c>
      <c r="E13257" s="1">
        <v>17.0</v>
      </c>
      <c r="F13257" s="1">
        <v>69.0</v>
      </c>
      <c r="G13257" s="1">
        <v>32.0</v>
      </c>
      <c r="H13257" s="1">
        <v>11.0</v>
      </c>
      <c r="K13257" s="1">
        <f t="shared" si="1"/>
        <v>43</v>
      </c>
    </row>
    <row r="13258" ht="15.75" customHeight="1">
      <c r="A13258" s="1">
        <v>14.0</v>
      </c>
      <c r="B13258" s="1">
        <v>1.45071006E13</v>
      </c>
      <c r="C13258" s="1" t="s">
        <v>13073</v>
      </c>
      <c r="D13258" s="1">
        <v>1711220.0</v>
      </c>
      <c r="E13258" s="1">
        <v>17.0</v>
      </c>
      <c r="F13258" s="1">
        <v>69.0</v>
      </c>
      <c r="G13258" s="1">
        <v>21.0</v>
      </c>
      <c r="H13258" s="1">
        <v>19.0</v>
      </c>
      <c r="K13258" s="1">
        <f t="shared" si="1"/>
        <v>40</v>
      </c>
    </row>
    <row r="13259" ht="15.75" customHeight="1">
      <c r="A13259" s="1">
        <v>24.0</v>
      </c>
      <c r="B13259" s="1">
        <v>2.4504101E13</v>
      </c>
      <c r="C13259" s="1" t="s">
        <v>13074</v>
      </c>
      <c r="D13259" s="1">
        <v>2715540.0</v>
      </c>
      <c r="E13259" s="1">
        <v>17.0</v>
      </c>
      <c r="F13259" s="1">
        <v>69.0</v>
      </c>
      <c r="G13259" s="1">
        <v>19.0</v>
      </c>
      <c r="H13259" s="1">
        <v>21.0</v>
      </c>
      <c r="K13259" s="1">
        <f t="shared" si="1"/>
        <v>40</v>
      </c>
    </row>
    <row r="13260" ht="15.75" customHeight="1">
      <c r="A13260" s="1">
        <v>26.0</v>
      </c>
      <c r="B13260" s="1">
        <v>2.65042034E13</v>
      </c>
      <c r="C13260" s="1" t="s">
        <v>13075</v>
      </c>
      <c r="D13260" s="1">
        <v>2928080.0</v>
      </c>
      <c r="E13260" s="1">
        <v>17.0</v>
      </c>
      <c r="F13260" s="1">
        <v>69.0</v>
      </c>
      <c r="G13260" s="1">
        <v>15.0</v>
      </c>
      <c r="H13260" s="1">
        <v>15.0</v>
      </c>
      <c r="K13260" s="1">
        <f t="shared" si="1"/>
        <v>30</v>
      </c>
    </row>
    <row r="13261" ht="15.75" customHeight="1">
      <c r="A13261" s="1">
        <v>27.0</v>
      </c>
      <c r="B13261" s="1">
        <v>2.75016101E13</v>
      </c>
      <c r="C13261" s="1" t="s">
        <v>13076</v>
      </c>
      <c r="D13261" s="1">
        <v>3000654.0</v>
      </c>
      <c r="E13261" s="1">
        <v>17.0</v>
      </c>
      <c r="F13261" s="1">
        <v>69.0</v>
      </c>
      <c r="G13261" s="1">
        <v>15.0</v>
      </c>
      <c r="H13261" s="1">
        <v>13.0</v>
      </c>
      <c r="K13261" s="1">
        <f t="shared" si="1"/>
        <v>28</v>
      </c>
    </row>
    <row r="13262" ht="15.75" customHeight="1">
      <c r="A13262" s="1">
        <v>27.0</v>
      </c>
      <c r="B13262" s="1">
        <v>2.75043401E13</v>
      </c>
      <c r="C13262" s="1" t="s">
        <v>13077</v>
      </c>
      <c r="D13262" s="1">
        <v>3002640.0</v>
      </c>
      <c r="E13262" s="1">
        <v>17.0</v>
      </c>
      <c r="F13262" s="1">
        <v>69.0</v>
      </c>
      <c r="G13262" s="1">
        <v>23.0</v>
      </c>
      <c r="H13262" s="1">
        <v>30.0</v>
      </c>
      <c r="K13262" s="1">
        <f t="shared" si="1"/>
        <v>53</v>
      </c>
    </row>
    <row r="13263" ht="15.75" customHeight="1">
      <c r="A13263" s="1">
        <v>31.0</v>
      </c>
      <c r="B13263" s="1">
        <v>3.15013008E13</v>
      </c>
      <c r="C13263" s="1" t="s">
        <v>13078</v>
      </c>
      <c r="D13263" s="1">
        <v>3403630.0</v>
      </c>
      <c r="E13263" s="1">
        <v>17.0</v>
      </c>
      <c r="F13263" s="1">
        <v>69.0</v>
      </c>
      <c r="G13263" s="1">
        <v>29.0</v>
      </c>
      <c r="H13263" s="1">
        <v>0.0</v>
      </c>
      <c r="K13263" s="1">
        <f t="shared" si="1"/>
        <v>29</v>
      </c>
    </row>
    <row r="13264" ht="15.75" customHeight="1">
      <c r="A13264" s="1">
        <v>35.0</v>
      </c>
      <c r="B13264" s="1">
        <v>3.55041006E13</v>
      </c>
      <c r="C13264" s="1" t="s">
        <v>13079</v>
      </c>
      <c r="D13264" s="1">
        <v>3816430.0</v>
      </c>
      <c r="E13264" s="1">
        <v>17.0</v>
      </c>
      <c r="F13264" s="1">
        <v>69.0</v>
      </c>
      <c r="G13264" s="1">
        <v>49.0</v>
      </c>
      <c r="H13264" s="1">
        <v>0.0</v>
      </c>
      <c r="K13264" s="1">
        <f t="shared" si="1"/>
        <v>49</v>
      </c>
    </row>
    <row r="13265" ht="15.75" customHeight="1">
      <c r="A13265" s="1">
        <v>38.0</v>
      </c>
      <c r="B13265" s="1">
        <v>3.85012011E13</v>
      </c>
      <c r="C13265" s="1" t="s">
        <v>13080</v>
      </c>
      <c r="D13265" s="1">
        <v>4108460.0</v>
      </c>
      <c r="E13265" s="1">
        <v>17.0</v>
      </c>
      <c r="F13265" s="1">
        <v>69.0</v>
      </c>
      <c r="G13265" s="1">
        <v>12.0</v>
      </c>
      <c r="H13265" s="1">
        <v>25.0</v>
      </c>
      <c r="K13265" s="1">
        <f t="shared" si="1"/>
        <v>37</v>
      </c>
    </row>
    <row r="13266" ht="15.75" customHeight="1">
      <c r="A13266" s="1">
        <v>38.0</v>
      </c>
      <c r="B13266" s="1">
        <v>3.85019008E13</v>
      </c>
      <c r="C13266" s="1" t="s">
        <v>13081</v>
      </c>
      <c r="D13266" s="1">
        <v>4109430.0</v>
      </c>
      <c r="E13266" s="1">
        <v>17.0</v>
      </c>
      <c r="F13266" s="1">
        <v>69.0</v>
      </c>
      <c r="G13266" s="1">
        <v>0.0</v>
      </c>
      <c r="H13266" s="1">
        <v>0.0</v>
      </c>
      <c r="K13266" s="1">
        <f t="shared" si="1"/>
        <v>0</v>
      </c>
    </row>
    <row r="13267" ht="15.75" customHeight="1">
      <c r="A13267" s="1">
        <v>48.0</v>
      </c>
      <c r="B13267" s="1">
        <v>4.85022002E13</v>
      </c>
      <c r="C13267" s="1" t="s">
        <v>13082</v>
      </c>
      <c r="D13267" s="1">
        <v>5301860.0</v>
      </c>
      <c r="E13267" s="1">
        <v>17.0</v>
      </c>
      <c r="F13267" s="1">
        <v>69.0</v>
      </c>
      <c r="G13267" s="1">
        <v>2.0</v>
      </c>
      <c r="H13267" s="1">
        <v>25.0</v>
      </c>
      <c r="K13267" s="1">
        <f t="shared" si="1"/>
        <v>27</v>
      </c>
    </row>
    <row r="13268" ht="15.75" customHeight="1">
      <c r="A13268" s="1">
        <v>48.0</v>
      </c>
      <c r="B13268" s="1">
        <v>4.85032025E13</v>
      </c>
      <c r="C13268" s="1" t="s">
        <v>13083</v>
      </c>
      <c r="D13268" s="1">
        <v>5306330.0</v>
      </c>
      <c r="E13268" s="1">
        <v>17.0</v>
      </c>
      <c r="F13268" s="1">
        <v>69.0</v>
      </c>
      <c r="G13268" s="1">
        <v>13.0</v>
      </c>
      <c r="H13268" s="1">
        <v>1.0</v>
      </c>
      <c r="K13268" s="1">
        <f t="shared" si="1"/>
        <v>14</v>
      </c>
    </row>
    <row r="13269" ht="15.75" customHeight="1">
      <c r="A13269" s="1">
        <v>50.0</v>
      </c>
      <c r="B13269" s="1">
        <v>5.05052058E13</v>
      </c>
      <c r="C13269" s="1" t="s">
        <v>13084</v>
      </c>
      <c r="D13269" s="1">
        <v>5515700.0</v>
      </c>
      <c r="E13269" s="1">
        <v>17.0</v>
      </c>
      <c r="F13269" s="1">
        <v>69.0</v>
      </c>
      <c r="G13269" s="1">
        <v>5.0</v>
      </c>
      <c r="H13269" s="1">
        <v>0.0</v>
      </c>
      <c r="K13269" s="1">
        <f t="shared" si="1"/>
        <v>5</v>
      </c>
    </row>
    <row r="13270" ht="15.75" customHeight="1">
      <c r="A13270" s="1">
        <v>5.0</v>
      </c>
      <c r="B13270" s="1">
        <v>5.5015006E12</v>
      </c>
      <c r="C13270" s="1" t="s">
        <v>13085</v>
      </c>
      <c r="D13270" s="1">
        <v>604560.0</v>
      </c>
      <c r="E13270" s="1">
        <v>17.0</v>
      </c>
      <c r="F13270" s="1">
        <v>68.0</v>
      </c>
      <c r="G13270" s="1">
        <v>12.0</v>
      </c>
      <c r="H13270" s="1">
        <v>21.0</v>
      </c>
      <c r="K13270" s="1">
        <f t="shared" si="1"/>
        <v>33</v>
      </c>
    </row>
    <row r="13271" ht="15.75" customHeight="1">
      <c r="A13271" s="1">
        <v>5.0</v>
      </c>
      <c r="B13271" s="1">
        <v>5.5020025E12</v>
      </c>
      <c r="C13271" s="1" t="s">
        <v>13086</v>
      </c>
      <c r="D13271" s="1">
        <v>631920.0</v>
      </c>
      <c r="E13271" s="1">
        <v>17.0</v>
      </c>
      <c r="F13271" s="1">
        <v>68.0</v>
      </c>
      <c r="G13271" s="1">
        <v>24.0</v>
      </c>
      <c r="H13271" s="1">
        <v>35.0</v>
      </c>
      <c r="K13271" s="1">
        <f t="shared" si="1"/>
        <v>59</v>
      </c>
    </row>
    <row r="13272" ht="15.75" customHeight="1">
      <c r="A13272" s="1">
        <v>5.0</v>
      </c>
      <c r="B13272" s="1">
        <v>5.504401E12</v>
      </c>
      <c r="C13272" s="1" t="s">
        <v>8983</v>
      </c>
      <c r="D13272" s="1">
        <v>629340.0</v>
      </c>
      <c r="E13272" s="1">
        <v>17.0</v>
      </c>
      <c r="F13272" s="1">
        <v>68.0</v>
      </c>
      <c r="G13272" s="1">
        <v>0.0</v>
      </c>
      <c r="H13272" s="1">
        <v>23.0</v>
      </c>
      <c r="K13272" s="1">
        <f t="shared" si="1"/>
        <v>23</v>
      </c>
    </row>
    <row r="13273" ht="15.75" customHeight="1">
      <c r="A13273" s="1">
        <v>14.0</v>
      </c>
      <c r="B13273" s="1">
        <v>1.45090035E13</v>
      </c>
      <c r="C13273" s="1" t="s">
        <v>13087</v>
      </c>
      <c r="D13273" s="1">
        <v>1737020.0</v>
      </c>
      <c r="E13273" s="1">
        <v>17.0</v>
      </c>
      <c r="F13273" s="1">
        <v>68.0</v>
      </c>
      <c r="G13273" s="1">
        <v>0.0</v>
      </c>
      <c r="H13273" s="1">
        <v>36.0</v>
      </c>
      <c r="K13273" s="1">
        <f t="shared" si="1"/>
        <v>36</v>
      </c>
    </row>
    <row r="13274" ht="15.75" customHeight="1">
      <c r="A13274" s="1">
        <v>27.0</v>
      </c>
      <c r="B13274" s="1">
        <v>2.75043404302E13</v>
      </c>
      <c r="C13274" s="1" t="s">
        <v>13088</v>
      </c>
      <c r="D13274" s="1">
        <v>3011580.0</v>
      </c>
      <c r="E13274" s="1">
        <v>17.0</v>
      </c>
      <c r="F13274" s="1">
        <v>68.0</v>
      </c>
      <c r="G13274" s="1">
        <v>0.0</v>
      </c>
      <c r="H13274" s="1">
        <v>23.0</v>
      </c>
      <c r="K13274" s="1">
        <f t="shared" si="1"/>
        <v>23</v>
      </c>
    </row>
    <row r="13275" ht="15.75" customHeight="1">
      <c r="A13275" s="1">
        <v>35.0</v>
      </c>
      <c r="B13275" s="1">
        <v>3.55006901E13</v>
      </c>
      <c r="C13275" s="1" t="s">
        <v>13089</v>
      </c>
      <c r="D13275" s="1">
        <v>3803200.0</v>
      </c>
      <c r="E13275" s="1">
        <v>17.0</v>
      </c>
      <c r="F13275" s="1">
        <v>68.0</v>
      </c>
      <c r="G13275" s="1">
        <v>0.0</v>
      </c>
      <c r="H13275" s="1">
        <v>64.0</v>
      </c>
      <c r="K13275" s="1">
        <f t="shared" si="1"/>
        <v>64</v>
      </c>
    </row>
    <row r="13276" ht="15.75" customHeight="1">
      <c r="A13276" s="1">
        <v>37.0</v>
      </c>
      <c r="B13276" s="1">
        <v>3.75057007E13</v>
      </c>
      <c r="C13276" s="1" t="s">
        <v>13090</v>
      </c>
      <c r="D13276" s="1">
        <v>4005160.0</v>
      </c>
      <c r="E13276" s="1">
        <v>17.0</v>
      </c>
      <c r="F13276" s="1">
        <v>68.0</v>
      </c>
      <c r="G13276" s="1">
        <v>16.0</v>
      </c>
      <c r="H13276" s="1">
        <v>40.0</v>
      </c>
      <c r="K13276" s="1">
        <f t="shared" si="1"/>
        <v>56</v>
      </c>
    </row>
    <row r="13277" ht="15.75" customHeight="1">
      <c r="A13277" s="1">
        <v>48.0</v>
      </c>
      <c r="B13277" s="1">
        <v>4.85006005E13</v>
      </c>
      <c r="C13277" s="1" t="s">
        <v>13091</v>
      </c>
      <c r="D13277" s="1">
        <v>5303300.0</v>
      </c>
      <c r="E13277" s="1">
        <v>17.0</v>
      </c>
      <c r="F13277" s="1">
        <v>68.0</v>
      </c>
      <c r="G13277" s="1">
        <v>13.0</v>
      </c>
      <c r="H13277" s="1">
        <v>35.0</v>
      </c>
      <c r="K13277" s="1">
        <f t="shared" si="1"/>
        <v>48</v>
      </c>
    </row>
    <row r="13278" ht="15.75" customHeight="1">
      <c r="A13278" s="1">
        <v>5.0</v>
      </c>
      <c r="B13278" s="1">
        <v>5.5050037E12</v>
      </c>
      <c r="C13278" s="1" t="s">
        <v>13092</v>
      </c>
      <c r="D13278" s="1">
        <v>636660.0</v>
      </c>
      <c r="E13278" s="1">
        <v>17.0</v>
      </c>
      <c r="F13278" s="1">
        <v>67.0</v>
      </c>
      <c r="G13278" s="1">
        <v>32.0</v>
      </c>
      <c r="H13278" s="1">
        <v>0.0</v>
      </c>
      <c r="K13278" s="1">
        <f t="shared" si="1"/>
        <v>32</v>
      </c>
    </row>
    <row r="13279" ht="15.75" customHeight="1">
      <c r="A13279" s="1">
        <v>6.0</v>
      </c>
      <c r="B13279" s="1">
        <v>6.5020003E12</v>
      </c>
      <c r="C13279" s="1" t="s">
        <v>13093</v>
      </c>
      <c r="D13279" s="1">
        <v>803690.0</v>
      </c>
      <c r="E13279" s="1">
        <v>17.0</v>
      </c>
      <c r="F13279" s="1">
        <v>67.0</v>
      </c>
      <c r="G13279" s="1">
        <v>15.0</v>
      </c>
      <c r="H13279" s="1">
        <v>23.0</v>
      </c>
      <c r="K13279" s="1">
        <f t="shared" si="1"/>
        <v>38</v>
      </c>
    </row>
    <row r="13280" ht="15.75" customHeight="1">
      <c r="A13280" s="1">
        <v>6.0</v>
      </c>
      <c r="B13280" s="1">
        <v>6.5058702E12</v>
      </c>
      <c r="C13280" s="1" t="s">
        <v>13094</v>
      </c>
      <c r="D13280" s="1">
        <v>806000.0</v>
      </c>
      <c r="E13280" s="1">
        <v>17.0</v>
      </c>
      <c r="F13280" s="1">
        <v>67.0</v>
      </c>
      <c r="G13280" s="1">
        <v>0.0</v>
      </c>
      <c r="H13280" s="1">
        <v>50.0</v>
      </c>
      <c r="K13280" s="1">
        <f t="shared" si="1"/>
        <v>50</v>
      </c>
    </row>
    <row r="13281" ht="15.75" customHeight="1">
      <c r="A13281" s="1">
        <v>17.0</v>
      </c>
      <c r="B13281" s="1">
        <v>1.75024003E13</v>
      </c>
      <c r="C13281" s="1" t="s">
        <v>13095</v>
      </c>
      <c r="D13281" s="1">
        <v>2008700.0</v>
      </c>
      <c r="E13281" s="1">
        <v>17.0</v>
      </c>
      <c r="F13281" s="1">
        <v>67.0</v>
      </c>
      <c r="G13281" s="1">
        <v>17.0</v>
      </c>
      <c r="H13281" s="1">
        <v>31.0</v>
      </c>
      <c r="K13281" s="1">
        <f t="shared" si="1"/>
        <v>48</v>
      </c>
    </row>
    <row r="13282" ht="15.75" customHeight="1">
      <c r="A13282" s="1">
        <v>27.0</v>
      </c>
      <c r="B13282" s="1">
        <v>2.75026402301E13</v>
      </c>
      <c r="C13282" s="1" t="s">
        <v>13096</v>
      </c>
      <c r="D13282" s="1">
        <v>3000101.0</v>
      </c>
      <c r="E13282" s="1">
        <v>17.0</v>
      </c>
      <c r="F13282" s="1">
        <v>67.0</v>
      </c>
      <c r="G13282" s="1">
        <v>0.0</v>
      </c>
      <c r="H13282" s="1">
        <v>58.0</v>
      </c>
      <c r="K13282" s="1">
        <f t="shared" si="1"/>
        <v>58</v>
      </c>
    </row>
    <row r="13283" ht="15.75" customHeight="1">
      <c r="A13283" s="1">
        <v>27.0</v>
      </c>
      <c r="B13283" s="1">
        <v>2.75036404E13</v>
      </c>
      <c r="C13283" s="1" t="s">
        <v>13097</v>
      </c>
      <c r="D13283" s="1">
        <v>3027930.0</v>
      </c>
      <c r="E13283" s="1">
        <v>17.0</v>
      </c>
      <c r="F13283" s="1">
        <v>67.0</v>
      </c>
      <c r="G13283" s="1">
        <v>29.0</v>
      </c>
      <c r="H13283" s="1">
        <v>21.0</v>
      </c>
      <c r="K13283" s="1">
        <f t="shared" si="1"/>
        <v>50</v>
      </c>
    </row>
    <row r="13284" ht="15.75" customHeight="1">
      <c r="A13284" s="1">
        <v>27.0</v>
      </c>
      <c r="B13284" s="1">
        <v>2.75056014E13</v>
      </c>
      <c r="C13284" s="1" t="s">
        <v>13098</v>
      </c>
      <c r="D13284" s="1">
        <v>3014820.0</v>
      </c>
      <c r="E13284" s="1">
        <v>17.0</v>
      </c>
      <c r="F13284" s="1">
        <v>67.0</v>
      </c>
      <c r="G13284" s="1">
        <v>29.0</v>
      </c>
      <c r="H13284" s="1">
        <v>38.0</v>
      </c>
      <c r="K13284" s="1">
        <f t="shared" si="1"/>
        <v>67</v>
      </c>
    </row>
    <row r="13285" ht="15.75" customHeight="1">
      <c r="A13285" s="1">
        <v>32.0</v>
      </c>
      <c r="B13285" s="1">
        <v>3.25011002E13</v>
      </c>
      <c r="C13285" s="1" t="s">
        <v>13099</v>
      </c>
      <c r="D13285" s="1">
        <v>3502280.0</v>
      </c>
      <c r="E13285" s="1">
        <v>17.0</v>
      </c>
      <c r="F13285" s="1">
        <v>67.0</v>
      </c>
      <c r="G13285" s="1">
        <v>8.0</v>
      </c>
      <c r="H13285" s="1">
        <v>0.0</v>
      </c>
      <c r="K13285" s="1">
        <f t="shared" si="1"/>
        <v>8</v>
      </c>
    </row>
    <row r="13286" ht="15.75" customHeight="1">
      <c r="A13286" s="1">
        <v>38.0</v>
      </c>
      <c r="B13286" s="1">
        <v>3.85026021E13</v>
      </c>
      <c r="C13286" s="1" t="s">
        <v>13100</v>
      </c>
      <c r="D13286" s="1">
        <v>4110560.0</v>
      </c>
      <c r="E13286" s="1">
        <v>17.0</v>
      </c>
      <c r="F13286" s="1">
        <v>67.0</v>
      </c>
      <c r="G13286" s="1">
        <v>0.0</v>
      </c>
      <c r="H13286" s="1">
        <v>3.0</v>
      </c>
      <c r="K13286" s="1">
        <f t="shared" si="1"/>
        <v>3</v>
      </c>
    </row>
    <row r="13287" ht="15.75" customHeight="1">
      <c r="A13287" s="1">
        <v>3.0</v>
      </c>
      <c r="B13287" s="1">
        <v>3.5007028E12</v>
      </c>
      <c r="C13287" s="1" t="s">
        <v>13101</v>
      </c>
      <c r="D13287" s="1">
        <v>405100.0</v>
      </c>
      <c r="E13287" s="1">
        <v>17.0</v>
      </c>
      <c r="F13287" s="1">
        <v>66.0</v>
      </c>
      <c r="G13287" s="1">
        <v>0.0</v>
      </c>
      <c r="H13287" s="1">
        <v>15.0</v>
      </c>
      <c r="K13287" s="1">
        <f t="shared" si="1"/>
        <v>15</v>
      </c>
    </row>
    <row r="13288" ht="15.75" customHeight="1">
      <c r="A13288" s="1">
        <v>5.0</v>
      </c>
      <c r="B13288" s="1">
        <v>5.5015035E12</v>
      </c>
      <c r="C13288" s="1" t="s">
        <v>13102</v>
      </c>
      <c r="D13288" s="1">
        <v>624780.0</v>
      </c>
      <c r="E13288" s="1">
        <v>17.0</v>
      </c>
      <c r="F13288" s="1">
        <v>66.0</v>
      </c>
      <c r="G13288" s="1">
        <v>13.0</v>
      </c>
      <c r="H13288" s="1">
        <v>21.0</v>
      </c>
      <c r="K13288" s="1">
        <f t="shared" si="1"/>
        <v>34</v>
      </c>
    </row>
    <row r="13289" ht="15.75" customHeight="1">
      <c r="A13289" s="1">
        <v>14.0</v>
      </c>
      <c r="B13289" s="1">
        <v>1.4505001E13</v>
      </c>
      <c r="C13289" s="1" t="s">
        <v>13103</v>
      </c>
      <c r="D13289" s="1">
        <v>1712270.0</v>
      </c>
      <c r="E13289" s="1">
        <v>17.0</v>
      </c>
      <c r="F13289" s="1">
        <v>66.0</v>
      </c>
      <c r="G13289" s="1">
        <v>13.0</v>
      </c>
      <c r="H13289" s="1">
        <v>16.0</v>
      </c>
      <c r="K13289" s="1">
        <f t="shared" si="1"/>
        <v>29</v>
      </c>
    </row>
    <row r="13290" ht="15.75" customHeight="1">
      <c r="A13290" s="1">
        <v>17.0</v>
      </c>
      <c r="B13290" s="1">
        <v>1.75032008E13</v>
      </c>
      <c r="C13290" s="1" t="s">
        <v>13104</v>
      </c>
      <c r="D13290" s="1">
        <v>2006630.0</v>
      </c>
      <c r="E13290" s="1">
        <v>17.0</v>
      </c>
      <c r="F13290" s="1">
        <v>66.0</v>
      </c>
      <c r="G13290" s="1">
        <v>17.0</v>
      </c>
      <c r="H13290" s="1">
        <v>29.0</v>
      </c>
      <c r="K13290" s="1">
        <f t="shared" si="1"/>
        <v>46</v>
      </c>
    </row>
    <row r="13291" ht="15.75" customHeight="1">
      <c r="A13291" s="1">
        <v>20.0</v>
      </c>
      <c r="B13291" s="1">
        <v>2.03009001101E13</v>
      </c>
      <c r="C13291" s="1" t="s">
        <v>13105</v>
      </c>
      <c r="D13291" s="1">
        <v>2314823.0</v>
      </c>
      <c r="E13291" s="1">
        <v>17.0</v>
      </c>
      <c r="F13291" s="1">
        <v>66.0</v>
      </c>
      <c r="G13291" s="1">
        <v>4.0</v>
      </c>
      <c r="H13291" s="1">
        <v>6.0</v>
      </c>
      <c r="K13291" s="1">
        <f t="shared" si="1"/>
        <v>10</v>
      </c>
    </row>
    <row r="13292" ht="15.75" customHeight="1">
      <c r="A13292" s="1">
        <v>33.0</v>
      </c>
      <c r="B13292" s="1">
        <v>3.35052088E13</v>
      </c>
      <c r="C13292" s="1" t="s">
        <v>13106</v>
      </c>
      <c r="D13292" s="1">
        <v>3621930.0</v>
      </c>
      <c r="E13292" s="1">
        <v>17.0</v>
      </c>
      <c r="F13292" s="1">
        <v>66.0</v>
      </c>
      <c r="G13292" s="1">
        <v>28.0</v>
      </c>
      <c r="H13292" s="1">
        <v>0.0</v>
      </c>
      <c r="K13292" s="1">
        <f t="shared" si="1"/>
        <v>28</v>
      </c>
    </row>
    <row r="13293" ht="15.75" customHeight="1">
      <c r="A13293" s="1">
        <v>35.0</v>
      </c>
      <c r="B13293" s="1">
        <v>3.55051045E13</v>
      </c>
      <c r="C13293" s="1" t="s">
        <v>13107</v>
      </c>
      <c r="D13293" s="1">
        <v>3816470.0</v>
      </c>
      <c r="E13293" s="1">
        <v>17.0</v>
      </c>
      <c r="F13293" s="1">
        <v>66.0</v>
      </c>
      <c r="G13293" s="1">
        <v>28.0</v>
      </c>
      <c r="H13293" s="1">
        <v>17.0</v>
      </c>
      <c r="K13293" s="1">
        <f t="shared" si="1"/>
        <v>45</v>
      </c>
    </row>
    <row r="13294" ht="15.75" customHeight="1">
      <c r="A13294" s="1">
        <v>5.0</v>
      </c>
      <c r="B13294" s="1">
        <v>5.5012502E12</v>
      </c>
      <c r="C13294" s="1" t="s">
        <v>13108</v>
      </c>
      <c r="D13294" s="1">
        <v>630090.0</v>
      </c>
      <c r="E13294" s="1">
        <v>17.0</v>
      </c>
      <c r="F13294" s="1">
        <v>65.0</v>
      </c>
      <c r="G13294" s="1">
        <v>9.0</v>
      </c>
      <c r="H13294" s="1">
        <v>26.0</v>
      </c>
      <c r="K13294" s="1">
        <f t="shared" si="1"/>
        <v>35</v>
      </c>
    </row>
    <row r="13295" ht="15.75" customHeight="1">
      <c r="A13295" s="1">
        <v>5.0</v>
      </c>
      <c r="B13295" s="1">
        <v>5.504302E12</v>
      </c>
      <c r="C13295" s="1" t="s">
        <v>13109</v>
      </c>
      <c r="D13295" s="1">
        <v>620700.0</v>
      </c>
      <c r="E13295" s="1">
        <v>17.0</v>
      </c>
      <c r="F13295" s="1">
        <v>65.0</v>
      </c>
      <c r="G13295" s="1">
        <v>19.0</v>
      </c>
      <c r="H13295" s="1">
        <v>0.0</v>
      </c>
      <c r="K13295" s="1">
        <f t="shared" si="1"/>
        <v>19</v>
      </c>
    </row>
    <row r="13296" ht="15.75" customHeight="1">
      <c r="A13296" s="1">
        <v>6.0</v>
      </c>
      <c r="B13296" s="1">
        <v>6.5061501E12</v>
      </c>
      <c r="C13296" s="1" t="s">
        <v>13110</v>
      </c>
      <c r="D13296" s="1">
        <v>802220.0</v>
      </c>
      <c r="E13296" s="1">
        <v>17.0</v>
      </c>
      <c r="F13296" s="1">
        <v>65.0</v>
      </c>
      <c r="G13296" s="1">
        <v>0.0</v>
      </c>
      <c r="H13296" s="1">
        <v>41.0</v>
      </c>
      <c r="K13296" s="1">
        <f t="shared" si="1"/>
        <v>41</v>
      </c>
    </row>
    <row r="13297" ht="15.75" customHeight="1">
      <c r="A13297" s="1">
        <v>7.0</v>
      </c>
      <c r="B13297" s="1">
        <v>7.3003018301E12</v>
      </c>
      <c r="C13297" s="1" t="s">
        <v>13111</v>
      </c>
      <c r="D13297" s="1">
        <v>903930.0</v>
      </c>
      <c r="E13297" s="1">
        <v>17.0</v>
      </c>
      <c r="F13297" s="1">
        <v>65.0</v>
      </c>
      <c r="G13297" s="1">
        <v>16.0</v>
      </c>
      <c r="H13297" s="1">
        <v>21.0</v>
      </c>
      <c r="K13297" s="1">
        <f t="shared" si="1"/>
        <v>37</v>
      </c>
    </row>
    <row r="13298" ht="15.75" customHeight="1">
      <c r="A13298" s="1">
        <v>14.0</v>
      </c>
      <c r="B13298" s="1">
        <v>1.45048402E13</v>
      </c>
      <c r="C13298" s="1" t="s">
        <v>13112</v>
      </c>
      <c r="D13298" s="1">
        <v>1700057.0</v>
      </c>
      <c r="E13298" s="1">
        <v>17.0</v>
      </c>
      <c r="F13298" s="1">
        <v>65.0</v>
      </c>
      <c r="G13298" s="1">
        <v>0.0</v>
      </c>
      <c r="H13298" s="1">
        <v>0.0</v>
      </c>
      <c r="K13298" s="1">
        <f t="shared" si="1"/>
        <v>0</v>
      </c>
    </row>
    <row r="13299" ht="15.75" customHeight="1">
      <c r="A13299" s="1">
        <v>14.0</v>
      </c>
      <c r="B13299" s="1">
        <v>1.45053101E13</v>
      </c>
      <c r="C13299" s="1" t="s">
        <v>13113</v>
      </c>
      <c r="D13299" s="1">
        <v>1700261.0</v>
      </c>
      <c r="E13299" s="1">
        <v>17.0</v>
      </c>
      <c r="F13299" s="1">
        <v>65.0</v>
      </c>
      <c r="G13299" s="1">
        <v>0.0</v>
      </c>
      <c r="H13299" s="1">
        <v>0.0</v>
      </c>
      <c r="K13299" s="1">
        <f t="shared" si="1"/>
        <v>0</v>
      </c>
    </row>
    <row r="13300" ht="15.75" customHeight="1">
      <c r="A13300" s="1">
        <v>22.0</v>
      </c>
      <c r="B13300" s="1">
        <v>2.23002008301E13</v>
      </c>
      <c r="C13300" s="1" t="s">
        <v>13114</v>
      </c>
      <c r="D13300" s="1">
        <v>2504920.0</v>
      </c>
      <c r="E13300" s="1">
        <v>17.0</v>
      </c>
      <c r="F13300" s="1">
        <v>65.0</v>
      </c>
      <c r="G13300" s="1">
        <v>2.0</v>
      </c>
      <c r="H13300" s="1">
        <v>23.0</v>
      </c>
      <c r="K13300" s="1">
        <f t="shared" si="1"/>
        <v>25</v>
      </c>
    </row>
    <row r="13301" ht="15.75" customHeight="1">
      <c r="A13301" s="1">
        <v>23.0</v>
      </c>
      <c r="B13301" s="1">
        <v>2.35017017E13</v>
      </c>
      <c r="C13301" s="1" t="s">
        <v>13115</v>
      </c>
      <c r="D13301" s="1">
        <v>2636240.0</v>
      </c>
      <c r="E13301" s="1">
        <v>17.0</v>
      </c>
      <c r="F13301" s="1">
        <v>65.0</v>
      </c>
      <c r="G13301" s="1">
        <v>0.0</v>
      </c>
      <c r="H13301" s="1">
        <v>18.0</v>
      </c>
      <c r="K13301" s="1">
        <f t="shared" si="1"/>
        <v>18</v>
      </c>
    </row>
    <row r="13302" ht="15.75" customHeight="1">
      <c r="A13302" s="1">
        <v>27.0</v>
      </c>
      <c r="B13302" s="1">
        <v>2.75005406E13</v>
      </c>
      <c r="C13302" s="1" t="s">
        <v>13116</v>
      </c>
      <c r="D13302" s="1">
        <v>3022710.0</v>
      </c>
      <c r="E13302" s="1">
        <v>17.0</v>
      </c>
      <c r="F13302" s="1">
        <v>65.0</v>
      </c>
      <c r="G13302" s="1">
        <v>32.0</v>
      </c>
      <c r="H13302" s="1">
        <v>0.0</v>
      </c>
      <c r="K13302" s="1">
        <f t="shared" si="1"/>
        <v>32</v>
      </c>
    </row>
    <row r="13303" ht="15.75" customHeight="1">
      <c r="A13303" s="1">
        <v>27.0</v>
      </c>
      <c r="B13303" s="1">
        <v>2.75016406301E13</v>
      </c>
      <c r="C13303" s="1" t="s">
        <v>13117</v>
      </c>
      <c r="D13303" s="1">
        <v>3028140.0</v>
      </c>
      <c r="E13303" s="1">
        <v>17.0</v>
      </c>
      <c r="F13303" s="1">
        <v>65.0</v>
      </c>
      <c r="G13303" s="1">
        <v>32.0</v>
      </c>
      <c r="H13303" s="1">
        <v>16.0</v>
      </c>
      <c r="K13303" s="1">
        <f t="shared" si="1"/>
        <v>48</v>
      </c>
    </row>
    <row r="13304" ht="15.75" customHeight="1">
      <c r="A13304" s="1">
        <v>27.0</v>
      </c>
      <c r="B13304" s="1">
        <v>2.75050404301E13</v>
      </c>
      <c r="C13304" s="1" t="s">
        <v>13118</v>
      </c>
      <c r="D13304" s="1">
        <v>3021510.0</v>
      </c>
      <c r="E13304" s="1">
        <v>17.0</v>
      </c>
      <c r="F13304" s="1">
        <v>65.0</v>
      </c>
      <c r="G13304" s="1">
        <v>32.0</v>
      </c>
      <c r="H13304" s="1">
        <v>31.0</v>
      </c>
      <c r="K13304" s="1">
        <f t="shared" si="1"/>
        <v>63</v>
      </c>
    </row>
    <row r="13305" ht="15.75" customHeight="1">
      <c r="A13305" s="1">
        <v>31.0</v>
      </c>
      <c r="B13305" s="1">
        <v>3.15015008E13</v>
      </c>
      <c r="C13305" s="1" t="s">
        <v>13119</v>
      </c>
      <c r="D13305" s="1">
        <v>3407710.0</v>
      </c>
      <c r="E13305" s="1">
        <v>17.0</v>
      </c>
      <c r="F13305" s="1">
        <v>65.0</v>
      </c>
      <c r="G13305" s="1">
        <v>22.0</v>
      </c>
      <c r="H13305" s="1">
        <v>3.0</v>
      </c>
      <c r="K13305" s="1">
        <f t="shared" si="1"/>
        <v>25</v>
      </c>
    </row>
    <row r="13306" ht="15.75" customHeight="1">
      <c r="A13306" s="1">
        <v>35.0</v>
      </c>
      <c r="B13306" s="1">
        <v>3.55008402E13</v>
      </c>
      <c r="C13306" s="1" t="s">
        <v>13120</v>
      </c>
      <c r="D13306" s="1">
        <v>3880120.0</v>
      </c>
      <c r="E13306" s="1">
        <v>17.0</v>
      </c>
      <c r="F13306" s="1">
        <v>65.0</v>
      </c>
      <c r="G13306" s="1">
        <v>0.0</v>
      </c>
      <c r="H13306" s="1">
        <v>0.0</v>
      </c>
      <c r="K13306" s="1">
        <f t="shared" si="1"/>
        <v>0</v>
      </c>
    </row>
    <row r="13307" ht="15.75" customHeight="1">
      <c r="A13307" s="1">
        <v>35.0</v>
      </c>
      <c r="B13307" s="1">
        <v>3.55027031E13</v>
      </c>
      <c r="C13307" s="1" t="s">
        <v>13121</v>
      </c>
      <c r="D13307" s="1">
        <v>3820340.0</v>
      </c>
      <c r="E13307" s="1">
        <v>17.0</v>
      </c>
      <c r="F13307" s="1">
        <v>65.0</v>
      </c>
      <c r="G13307" s="1">
        <v>0.0</v>
      </c>
      <c r="H13307" s="1">
        <v>12.0</v>
      </c>
      <c r="K13307" s="1">
        <f t="shared" si="1"/>
        <v>12</v>
      </c>
    </row>
    <row r="13308" ht="15.75" customHeight="1">
      <c r="A13308" s="1">
        <v>37.0</v>
      </c>
      <c r="B13308" s="1">
        <v>3.75009009E13</v>
      </c>
      <c r="C13308" s="1" t="s">
        <v>13122</v>
      </c>
      <c r="D13308" s="1">
        <v>4018900.0</v>
      </c>
      <c r="E13308" s="1">
        <v>17.0</v>
      </c>
      <c r="F13308" s="1">
        <v>65.0</v>
      </c>
      <c r="G13308" s="1">
        <v>9.0</v>
      </c>
      <c r="H13308" s="1">
        <v>28.0</v>
      </c>
      <c r="K13308" s="1">
        <f t="shared" si="1"/>
        <v>37</v>
      </c>
    </row>
    <row r="13309" ht="15.75" customHeight="1">
      <c r="A13309" s="1">
        <v>48.0</v>
      </c>
      <c r="B13309" s="1">
        <v>4.8501402E13</v>
      </c>
      <c r="C13309" s="1" t="s">
        <v>13123</v>
      </c>
      <c r="D13309" s="1">
        <v>5307680.0</v>
      </c>
      <c r="E13309" s="1">
        <v>17.0</v>
      </c>
      <c r="F13309" s="1">
        <v>65.0</v>
      </c>
      <c r="G13309" s="1">
        <v>17.0</v>
      </c>
      <c r="H13309" s="1">
        <v>18.0</v>
      </c>
      <c r="K13309" s="1">
        <f t="shared" si="1"/>
        <v>35</v>
      </c>
    </row>
    <row r="13310" ht="15.75" customHeight="1">
      <c r="A13310" s="1">
        <v>5.0</v>
      </c>
      <c r="B13310" s="1">
        <v>5.5009015E12</v>
      </c>
      <c r="C13310" s="1" t="s">
        <v>13124</v>
      </c>
      <c r="D13310" s="1">
        <v>621180.0</v>
      </c>
      <c r="E13310" s="1">
        <v>17.0</v>
      </c>
      <c r="F13310" s="1">
        <v>64.0</v>
      </c>
      <c r="G13310" s="1">
        <v>18.0</v>
      </c>
      <c r="H13310" s="1">
        <v>0.0</v>
      </c>
      <c r="K13310" s="1">
        <f t="shared" si="1"/>
        <v>18</v>
      </c>
    </row>
    <row r="13311" ht="15.75" customHeight="1">
      <c r="A13311" s="1">
        <v>5.0</v>
      </c>
      <c r="B13311" s="1">
        <v>5.5037023E12</v>
      </c>
      <c r="C13311" s="1" t="s">
        <v>13125</v>
      </c>
      <c r="D13311" s="1">
        <v>619110.0</v>
      </c>
      <c r="E13311" s="1">
        <v>17.0</v>
      </c>
      <c r="F13311" s="1">
        <v>64.0</v>
      </c>
      <c r="G13311" s="1">
        <v>30.0</v>
      </c>
      <c r="H13311" s="1">
        <v>0.0</v>
      </c>
      <c r="K13311" s="1">
        <f t="shared" si="1"/>
        <v>30</v>
      </c>
    </row>
    <row r="13312" ht="15.75" customHeight="1">
      <c r="A13312" s="1">
        <v>20.0</v>
      </c>
      <c r="B13312" s="1">
        <v>2.03005006301E13</v>
      </c>
      <c r="C13312" s="1" t="s">
        <v>13126</v>
      </c>
      <c r="D13312" s="1">
        <v>2303640.0</v>
      </c>
      <c r="E13312" s="1">
        <v>17.0</v>
      </c>
      <c r="F13312" s="1">
        <v>64.0</v>
      </c>
      <c r="G13312" s="1">
        <v>0.0</v>
      </c>
      <c r="H13312" s="1">
        <v>14.0</v>
      </c>
      <c r="K13312" s="1">
        <f t="shared" si="1"/>
        <v>14</v>
      </c>
    </row>
    <row r="13313" ht="15.75" customHeight="1">
      <c r="A13313" s="1">
        <v>26.0</v>
      </c>
      <c r="B13313" s="1">
        <v>2.65098017E13</v>
      </c>
      <c r="C13313" s="1" t="s">
        <v>13127</v>
      </c>
      <c r="D13313" s="1">
        <v>2912840.0</v>
      </c>
      <c r="E13313" s="1">
        <v>17.0</v>
      </c>
      <c r="F13313" s="1">
        <v>64.0</v>
      </c>
      <c r="G13313" s="1">
        <v>14.0</v>
      </c>
      <c r="H13313" s="1">
        <v>14.0</v>
      </c>
      <c r="K13313" s="1">
        <f t="shared" si="1"/>
        <v>28</v>
      </c>
    </row>
    <row r="13314" ht="15.75" customHeight="1">
      <c r="A13314" s="1">
        <v>27.0</v>
      </c>
      <c r="B13314" s="1">
        <v>2.75052401E13</v>
      </c>
      <c r="C13314" s="1" t="s">
        <v>13128</v>
      </c>
      <c r="D13314" s="1">
        <v>3014760.0</v>
      </c>
      <c r="E13314" s="1">
        <v>17.0</v>
      </c>
      <c r="F13314" s="1">
        <v>64.0</v>
      </c>
      <c r="G13314" s="1">
        <v>32.0</v>
      </c>
      <c r="H13314" s="1">
        <v>13.0</v>
      </c>
      <c r="K13314" s="1">
        <f t="shared" si="1"/>
        <v>45</v>
      </c>
    </row>
    <row r="13315" ht="15.75" customHeight="1">
      <c r="A13315" s="1">
        <v>30.0</v>
      </c>
      <c r="B13315" s="1">
        <v>3.05009003E13</v>
      </c>
      <c r="C13315" s="1" t="s">
        <v>13129</v>
      </c>
      <c r="D13315" s="1">
        <v>3304770.0</v>
      </c>
      <c r="E13315" s="1">
        <v>17.0</v>
      </c>
      <c r="F13315" s="1">
        <v>64.0</v>
      </c>
      <c r="G13315" s="1">
        <v>10.0</v>
      </c>
      <c r="H13315" s="1">
        <v>27.0</v>
      </c>
      <c r="K13315" s="1">
        <f t="shared" si="1"/>
        <v>37</v>
      </c>
    </row>
    <row r="13316" ht="15.75" customHeight="1">
      <c r="A13316" s="1">
        <v>31.0</v>
      </c>
      <c r="B13316" s="1">
        <v>3.15013039E13</v>
      </c>
      <c r="C13316" s="1" t="s">
        <v>13130</v>
      </c>
      <c r="D13316" s="1">
        <v>3414730.0</v>
      </c>
      <c r="E13316" s="1">
        <v>17.0</v>
      </c>
      <c r="F13316" s="1">
        <v>64.0</v>
      </c>
      <c r="G13316" s="1">
        <v>14.0</v>
      </c>
      <c r="H13316" s="1">
        <v>0.0</v>
      </c>
      <c r="K13316" s="1">
        <f t="shared" si="1"/>
        <v>14</v>
      </c>
    </row>
    <row r="13317" ht="15.75" customHeight="1">
      <c r="A13317" s="1">
        <v>31.0</v>
      </c>
      <c r="B13317" s="1">
        <v>3.15017012E13</v>
      </c>
      <c r="C13317" s="1" t="s">
        <v>13131</v>
      </c>
      <c r="D13317" s="1">
        <v>3416590.0</v>
      </c>
      <c r="E13317" s="1">
        <v>17.0</v>
      </c>
      <c r="F13317" s="1">
        <v>64.0</v>
      </c>
      <c r="G13317" s="1">
        <v>0.0</v>
      </c>
      <c r="H13317" s="1">
        <v>64.0</v>
      </c>
      <c r="K13317" s="1">
        <f t="shared" si="1"/>
        <v>64</v>
      </c>
    </row>
    <row r="13318" ht="15.75" customHeight="1">
      <c r="A13318" s="1">
        <v>35.0</v>
      </c>
      <c r="B13318" s="1">
        <v>3.55005201E13</v>
      </c>
      <c r="C13318" s="1" t="s">
        <v>13132</v>
      </c>
      <c r="D13318" s="1">
        <v>3800825.0</v>
      </c>
      <c r="E13318" s="1">
        <v>17.0</v>
      </c>
      <c r="F13318" s="1">
        <v>64.0</v>
      </c>
      <c r="G13318" s="1">
        <v>22.0</v>
      </c>
      <c r="H13318" s="1">
        <v>19.0</v>
      </c>
      <c r="K13318" s="1">
        <f t="shared" si="1"/>
        <v>41</v>
      </c>
    </row>
    <row r="13319" ht="15.75" customHeight="1">
      <c r="A13319" s="1">
        <v>35.0</v>
      </c>
      <c r="B13319" s="1">
        <v>3.55007014E13</v>
      </c>
      <c r="C13319" s="1" t="s">
        <v>13133</v>
      </c>
      <c r="D13319" s="1">
        <v>3803590.0</v>
      </c>
      <c r="E13319" s="1">
        <v>17.0</v>
      </c>
      <c r="F13319" s="1">
        <v>64.0</v>
      </c>
      <c r="G13319" s="1">
        <v>32.0</v>
      </c>
      <c r="H13319" s="1">
        <v>31.0</v>
      </c>
      <c r="K13319" s="1">
        <f t="shared" si="1"/>
        <v>63</v>
      </c>
    </row>
    <row r="13320" ht="15.75" customHeight="1">
      <c r="A13320" s="1">
        <v>5.0</v>
      </c>
      <c r="B13320" s="1">
        <v>5.5018013E12</v>
      </c>
      <c r="C13320" s="1" t="s">
        <v>13134</v>
      </c>
      <c r="D13320" s="1">
        <v>632520.0</v>
      </c>
      <c r="E13320" s="1">
        <v>17.0</v>
      </c>
      <c r="F13320" s="1">
        <v>63.0</v>
      </c>
      <c r="G13320" s="1">
        <v>0.0</v>
      </c>
      <c r="H13320" s="1">
        <v>11.0</v>
      </c>
      <c r="K13320" s="1">
        <f t="shared" si="1"/>
        <v>11</v>
      </c>
    </row>
    <row r="13321" ht="15.75" customHeight="1">
      <c r="A13321" s="1">
        <v>5.0</v>
      </c>
      <c r="B13321" s="1">
        <v>5.5045026E12</v>
      </c>
      <c r="C13321" s="1" t="s">
        <v>13135</v>
      </c>
      <c r="D13321" s="1">
        <v>627510.0</v>
      </c>
      <c r="E13321" s="1">
        <v>17.0</v>
      </c>
      <c r="F13321" s="1">
        <v>63.0</v>
      </c>
      <c r="G13321" s="1">
        <v>0.0</v>
      </c>
      <c r="H13321" s="1">
        <v>0.0</v>
      </c>
      <c r="K13321" s="1">
        <f t="shared" si="1"/>
        <v>0</v>
      </c>
    </row>
    <row r="13322" ht="15.75" customHeight="1">
      <c r="A13322" s="1">
        <v>6.0</v>
      </c>
      <c r="B13322" s="1">
        <v>6.5009005E12</v>
      </c>
      <c r="C13322" s="1" t="s">
        <v>13136</v>
      </c>
      <c r="D13322" s="1">
        <v>805040.0</v>
      </c>
      <c r="E13322" s="1">
        <v>17.0</v>
      </c>
      <c r="F13322" s="1">
        <v>63.0</v>
      </c>
      <c r="G13322" s="1">
        <v>0.0</v>
      </c>
      <c r="H13322" s="1">
        <v>42.0</v>
      </c>
      <c r="K13322" s="1">
        <f t="shared" si="1"/>
        <v>42</v>
      </c>
    </row>
    <row r="13323" ht="15.75" customHeight="1">
      <c r="A13323" s="1">
        <v>6.0</v>
      </c>
      <c r="B13323" s="1">
        <v>6.5032001E12</v>
      </c>
      <c r="C13323" s="1" t="s">
        <v>13137</v>
      </c>
      <c r="D13323" s="1">
        <v>802460.0</v>
      </c>
      <c r="E13323" s="1">
        <v>17.0</v>
      </c>
      <c r="F13323" s="1">
        <v>63.0</v>
      </c>
      <c r="G13323" s="1">
        <v>0.0</v>
      </c>
      <c r="H13323" s="1">
        <v>63.0</v>
      </c>
      <c r="K13323" s="1">
        <f t="shared" si="1"/>
        <v>63</v>
      </c>
    </row>
    <row r="13324" ht="15.75" customHeight="1">
      <c r="A13324" s="1">
        <v>14.0</v>
      </c>
      <c r="B13324" s="1">
        <v>1.45054301E13</v>
      </c>
      <c r="C13324" s="1" t="s">
        <v>13138</v>
      </c>
      <c r="D13324" s="1">
        <v>1700284.0</v>
      </c>
      <c r="E13324" s="1">
        <v>17.0</v>
      </c>
      <c r="F13324" s="1">
        <v>63.0</v>
      </c>
      <c r="G13324" s="1">
        <v>0.0</v>
      </c>
      <c r="H13324" s="1">
        <v>0.0</v>
      </c>
      <c r="K13324" s="1">
        <f t="shared" si="1"/>
        <v>0</v>
      </c>
    </row>
    <row r="13325" ht="15.75" customHeight="1">
      <c r="A13325" s="1">
        <v>14.0</v>
      </c>
      <c r="B13325" s="1">
        <v>1.45095017E13</v>
      </c>
      <c r="C13325" s="1" t="s">
        <v>13139</v>
      </c>
      <c r="D13325" s="1">
        <v>1729310.0</v>
      </c>
      <c r="E13325" s="1">
        <v>17.0</v>
      </c>
      <c r="F13325" s="1">
        <v>63.0</v>
      </c>
      <c r="G13325" s="1">
        <v>0.0</v>
      </c>
      <c r="H13325" s="1">
        <v>33.0</v>
      </c>
      <c r="K13325" s="1">
        <f t="shared" si="1"/>
        <v>33</v>
      </c>
    </row>
    <row r="13326" ht="15.75" customHeight="1">
      <c r="A13326" s="1">
        <v>24.0</v>
      </c>
      <c r="B13326" s="1">
        <v>2.4502601E13</v>
      </c>
      <c r="C13326" s="1" t="s">
        <v>13140</v>
      </c>
      <c r="D13326" s="1">
        <v>2713890.0</v>
      </c>
      <c r="E13326" s="1">
        <v>17.0</v>
      </c>
      <c r="F13326" s="1">
        <v>63.0</v>
      </c>
      <c r="G13326" s="1">
        <v>24.0</v>
      </c>
      <c r="H13326" s="1">
        <v>19.0</v>
      </c>
      <c r="K13326" s="1">
        <f t="shared" si="1"/>
        <v>43</v>
      </c>
    </row>
    <row r="13327" ht="15.75" customHeight="1">
      <c r="A13327" s="1">
        <v>27.0</v>
      </c>
      <c r="B13327" s="1">
        <v>2.75029402E13</v>
      </c>
      <c r="C13327" s="1" t="s">
        <v>13141</v>
      </c>
      <c r="D13327" s="1">
        <v>3013530.0</v>
      </c>
      <c r="E13327" s="1">
        <v>17.0</v>
      </c>
      <c r="F13327" s="1">
        <v>63.0</v>
      </c>
      <c r="G13327" s="1">
        <v>34.0</v>
      </c>
      <c r="H13327" s="1">
        <v>17.0</v>
      </c>
      <c r="K13327" s="1">
        <f t="shared" si="1"/>
        <v>51</v>
      </c>
    </row>
    <row r="13328" ht="15.75" customHeight="1">
      <c r="A13328" s="1">
        <v>31.0</v>
      </c>
      <c r="B13328" s="1">
        <v>3.15010021E13</v>
      </c>
      <c r="C13328" s="1" t="s">
        <v>13142</v>
      </c>
      <c r="D13328" s="1">
        <v>3410170.0</v>
      </c>
      <c r="E13328" s="1">
        <v>17.0</v>
      </c>
      <c r="F13328" s="1">
        <v>63.0</v>
      </c>
      <c r="G13328" s="1">
        <v>0.0</v>
      </c>
      <c r="H13328" s="1">
        <v>9.0</v>
      </c>
      <c r="K13328" s="1">
        <f t="shared" si="1"/>
        <v>9</v>
      </c>
    </row>
    <row r="13329" ht="15.75" customHeight="1">
      <c r="A13329" s="1">
        <v>33.0</v>
      </c>
      <c r="B13329" s="1">
        <v>3.35052034E13</v>
      </c>
      <c r="C13329" s="1" t="s">
        <v>13143</v>
      </c>
      <c r="D13329" s="1">
        <v>3629760.0</v>
      </c>
      <c r="E13329" s="1">
        <v>17.0</v>
      </c>
      <c r="F13329" s="1">
        <v>63.0</v>
      </c>
      <c r="G13329" s="1">
        <v>0.0</v>
      </c>
      <c r="H13329" s="1">
        <v>0.0</v>
      </c>
      <c r="K13329" s="1">
        <f t="shared" si="1"/>
        <v>0</v>
      </c>
    </row>
    <row r="13330" ht="15.75" customHeight="1">
      <c r="A13330" s="1">
        <v>35.0</v>
      </c>
      <c r="B13330" s="1">
        <v>3.55042016E13</v>
      </c>
      <c r="C13330" s="1" t="s">
        <v>13144</v>
      </c>
      <c r="D13330" s="1">
        <v>3812430.0</v>
      </c>
      <c r="E13330" s="1">
        <v>17.0</v>
      </c>
      <c r="F13330" s="1">
        <v>63.0</v>
      </c>
      <c r="G13330" s="1">
        <v>39.0</v>
      </c>
      <c r="H13330" s="1">
        <v>2.0</v>
      </c>
      <c r="K13330" s="1">
        <f t="shared" si="1"/>
        <v>41</v>
      </c>
    </row>
    <row r="13331" ht="15.75" customHeight="1">
      <c r="A13331" s="1">
        <v>42.0</v>
      </c>
      <c r="B13331" s="1">
        <v>4.25026005E13</v>
      </c>
      <c r="C13331" s="1" t="s">
        <v>13145</v>
      </c>
      <c r="D13331" s="1">
        <v>4629340.0</v>
      </c>
      <c r="E13331" s="1">
        <v>17.0</v>
      </c>
      <c r="F13331" s="1">
        <v>63.0</v>
      </c>
      <c r="G13331" s="1">
        <v>17.0</v>
      </c>
      <c r="H13331" s="1">
        <v>0.0</v>
      </c>
      <c r="K13331" s="1">
        <f t="shared" si="1"/>
        <v>17</v>
      </c>
    </row>
    <row r="13332" ht="15.75" customHeight="1">
      <c r="A13332" s="1">
        <v>44.0</v>
      </c>
      <c r="B13332" s="1">
        <v>4.45244001E13</v>
      </c>
      <c r="C13332" s="1" t="s">
        <v>13146</v>
      </c>
      <c r="D13332" s="1">
        <v>4822620.0</v>
      </c>
      <c r="E13332" s="1">
        <v>17.0</v>
      </c>
      <c r="F13332" s="1">
        <v>63.0</v>
      </c>
      <c r="G13332" s="1">
        <v>0.0</v>
      </c>
      <c r="H13332" s="1">
        <v>46.0</v>
      </c>
      <c r="K13332" s="1">
        <f t="shared" si="1"/>
        <v>46</v>
      </c>
    </row>
    <row r="13333" ht="15.75" customHeight="1">
      <c r="A13333" s="1">
        <v>3.0</v>
      </c>
      <c r="B13333" s="1">
        <v>3.5002002E12</v>
      </c>
      <c r="C13333" s="1" t="s">
        <v>13147</v>
      </c>
      <c r="D13333" s="1">
        <v>400870.0</v>
      </c>
      <c r="E13333" s="1">
        <v>17.0</v>
      </c>
      <c r="F13333" s="1">
        <v>62.0</v>
      </c>
      <c r="G13333" s="1">
        <v>32.0</v>
      </c>
      <c r="H13333" s="1">
        <v>12.0</v>
      </c>
      <c r="K13333" s="1">
        <f t="shared" si="1"/>
        <v>44</v>
      </c>
    </row>
    <row r="13334" ht="15.75" customHeight="1">
      <c r="A13334" s="1">
        <v>3.0</v>
      </c>
      <c r="B13334" s="1">
        <v>3.5013102E12</v>
      </c>
      <c r="C13334" s="1" t="s">
        <v>13148</v>
      </c>
      <c r="D13334" s="1">
        <v>400772.0</v>
      </c>
      <c r="E13334" s="1">
        <v>17.0</v>
      </c>
      <c r="F13334" s="1">
        <v>62.0</v>
      </c>
      <c r="G13334" s="1">
        <v>0.0</v>
      </c>
      <c r="H13334" s="1">
        <v>0.0</v>
      </c>
      <c r="K13334" s="1">
        <f t="shared" si="1"/>
        <v>0</v>
      </c>
    </row>
    <row r="13335" ht="15.75" customHeight="1">
      <c r="A13335" s="1">
        <v>17.0</v>
      </c>
      <c r="B13335" s="1">
        <v>1.75051007E13</v>
      </c>
      <c r="C13335" s="1" t="s">
        <v>13149</v>
      </c>
      <c r="D13335" s="1">
        <v>2007080.0</v>
      </c>
      <c r="E13335" s="1">
        <v>17.0</v>
      </c>
      <c r="F13335" s="1">
        <v>62.0</v>
      </c>
      <c r="G13335" s="1">
        <v>28.0</v>
      </c>
      <c r="H13335" s="1">
        <v>24.0</v>
      </c>
      <c r="K13335" s="1">
        <f t="shared" si="1"/>
        <v>52</v>
      </c>
    </row>
    <row r="13336" ht="15.75" customHeight="1">
      <c r="A13336" s="1">
        <v>26.0</v>
      </c>
      <c r="B13336" s="1">
        <v>2.65013006E13</v>
      </c>
      <c r="C13336" s="1" t="s">
        <v>13150</v>
      </c>
      <c r="D13336" s="1">
        <v>2916620.0</v>
      </c>
      <c r="E13336" s="1">
        <v>17.0</v>
      </c>
      <c r="F13336" s="1">
        <v>62.0</v>
      </c>
      <c r="G13336" s="1">
        <v>20.0</v>
      </c>
      <c r="H13336" s="1">
        <v>9.0</v>
      </c>
      <c r="K13336" s="1">
        <f t="shared" si="1"/>
        <v>29</v>
      </c>
    </row>
    <row r="13337" ht="15.75" customHeight="1">
      <c r="A13337" s="1">
        <v>35.0</v>
      </c>
      <c r="B13337" s="1">
        <v>3.55035031E13</v>
      </c>
      <c r="C13337" s="1" t="s">
        <v>13151</v>
      </c>
      <c r="D13337" s="1">
        <v>3820230.0</v>
      </c>
      <c r="E13337" s="1">
        <v>17.0</v>
      </c>
      <c r="F13337" s="1">
        <v>62.0</v>
      </c>
      <c r="G13337" s="1">
        <v>23.0</v>
      </c>
      <c r="H13337" s="1">
        <v>13.0</v>
      </c>
      <c r="K13337" s="1">
        <f t="shared" si="1"/>
        <v>36</v>
      </c>
    </row>
    <row r="13338" ht="15.75" customHeight="1">
      <c r="A13338" s="1">
        <v>5.0</v>
      </c>
      <c r="B13338" s="1">
        <v>5.5047015E12</v>
      </c>
      <c r="C13338" s="1" t="s">
        <v>13152</v>
      </c>
      <c r="D13338" s="1">
        <v>614970.0</v>
      </c>
      <c r="E13338" s="1">
        <v>17.0</v>
      </c>
      <c r="F13338" s="1">
        <v>61.0</v>
      </c>
      <c r="G13338" s="1">
        <v>0.0</v>
      </c>
      <c r="H13338" s="1">
        <v>29.0</v>
      </c>
      <c r="K13338" s="1">
        <f t="shared" si="1"/>
        <v>29</v>
      </c>
    </row>
    <row r="13339" ht="15.75" customHeight="1">
      <c r="A13339" s="1">
        <v>5.0</v>
      </c>
      <c r="B13339" s="1">
        <v>5.5049001E12</v>
      </c>
      <c r="C13339" s="1" t="s">
        <v>13153</v>
      </c>
      <c r="D13339" s="1">
        <v>601890.0</v>
      </c>
      <c r="E13339" s="1">
        <v>17.0</v>
      </c>
      <c r="F13339" s="1">
        <v>61.0</v>
      </c>
      <c r="G13339" s="1">
        <v>10.0</v>
      </c>
      <c r="H13339" s="1">
        <v>15.0</v>
      </c>
      <c r="K13339" s="1">
        <f t="shared" si="1"/>
        <v>25</v>
      </c>
    </row>
    <row r="13340" ht="15.75" customHeight="1">
      <c r="A13340" s="1">
        <v>14.0</v>
      </c>
      <c r="B13340" s="1">
        <v>1.45014001E13</v>
      </c>
      <c r="C13340" s="1" t="s">
        <v>13154</v>
      </c>
      <c r="D13340" s="1">
        <v>1703270.0</v>
      </c>
      <c r="E13340" s="1">
        <v>17.0</v>
      </c>
      <c r="F13340" s="1">
        <v>61.0</v>
      </c>
      <c r="G13340" s="1">
        <v>5.0</v>
      </c>
      <c r="H13340" s="1">
        <v>25.0</v>
      </c>
      <c r="K13340" s="1">
        <f t="shared" si="1"/>
        <v>30</v>
      </c>
    </row>
    <row r="13341" ht="15.75" customHeight="1">
      <c r="A13341" s="1">
        <v>14.0</v>
      </c>
      <c r="B13341" s="1">
        <v>1.45026301E13</v>
      </c>
      <c r="C13341" s="1" t="s">
        <v>13155</v>
      </c>
      <c r="D13341" s="1">
        <v>1700234.0</v>
      </c>
      <c r="E13341" s="1">
        <v>17.0</v>
      </c>
      <c r="F13341" s="1">
        <v>61.0</v>
      </c>
      <c r="G13341" s="1">
        <v>0.0</v>
      </c>
      <c r="H13341" s="1">
        <v>0.0</v>
      </c>
      <c r="K13341" s="1">
        <f t="shared" si="1"/>
        <v>0</v>
      </c>
    </row>
    <row r="13342" ht="15.75" customHeight="1">
      <c r="A13342" s="1">
        <v>24.0</v>
      </c>
      <c r="B13342" s="1">
        <v>2.45034044E13</v>
      </c>
      <c r="C13342" s="1" t="s">
        <v>13156</v>
      </c>
      <c r="D13342" s="1">
        <v>2716830.0</v>
      </c>
      <c r="E13342" s="1">
        <v>17.0</v>
      </c>
      <c r="F13342" s="1">
        <v>61.0</v>
      </c>
      <c r="G13342" s="1">
        <v>9.0</v>
      </c>
      <c r="H13342" s="1">
        <v>0.0</v>
      </c>
      <c r="K13342" s="1">
        <f t="shared" si="1"/>
        <v>9</v>
      </c>
    </row>
    <row r="13343" ht="15.75" customHeight="1">
      <c r="A13343" s="1">
        <v>27.0</v>
      </c>
      <c r="B13343" s="1">
        <v>2.75037401302E13</v>
      </c>
      <c r="C13343" s="1" t="s">
        <v>13157</v>
      </c>
      <c r="D13343" s="1">
        <v>3007320.0</v>
      </c>
      <c r="E13343" s="1">
        <v>17.0</v>
      </c>
      <c r="F13343" s="1">
        <v>61.0</v>
      </c>
      <c r="G13343" s="1">
        <v>0.0</v>
      </c>
      <c r="H13343" s="1">
        <v>0.0</v>
      </c>
      <c r="K13343" s="1">
        <f t="shared" si="1"/>
        <v>0</v>
      </c>
    </row>
    <row r="13344" ht="15.75" customHeight="1">
      <c r="A13344" s="1">
        <v>31.0</v>
      </c>
      <c r="B13344" s="1">
        <v>3.15013035E13</v>
      </c>
      <c r="C13344" s="1" t="s">
        <v>13158</v>
      </c>
      <c r="D13344" s="1">
        <v>3414220.0</v>
      </c>
      <c r="E13344" s="1">
        <v>17.0</v>
      </c>
      <c r="F13344" s="1">
        <v>61.0</v>
      </c>
      <c r="G13344" s="1">
        <v>17.0</v>
      </c>
      <c r="H13344" s="1">
        <v>0.0</v>
      </c>
      <c r="K13344" s="1">
        <f t="shared" si="1"/>
        <v>17</v>
      </c>
    </row>
    <row r="13345" ht="15.75" customHeight="1">
      <c r="A13345" s="1">
        <v>5.0</v>
      </c>
      <c r="B13345" s="1">
        <v>5.5036036E12</v>
      </c>
      <c r="C13345" s="1" t="s">
        <v>13159</v>
      </c>
      <c r="D13345" s="1">
        <v>626340.0</v>
      </c>
      <c r="E13345" s="1">
        <v>17.0</v>
      </c>
      <c r="F13345" s="1">
        <v>60.0</v>
      </c>
      <c r="G13345" s="1">
        <v>0.0</v>
      </c>
      <c r="H13345" s="1">
        <v>6.0</v>
      </c>
      <c r="K13345" s="1">
        <f t="shared" si="1"/>
        <v>6</v>
      </c>
    </row>
    <row r="13346" ht="15.75" customHeight="1">
      <c r="A13346" s="1">
        <v>6.0</v>
      </c>
      <c r="B13346" s="1">
        <v>6.5062704E12</v>
      </c>
      <c r="C13346" s="1" t="s">
        <v>13160</v>
      </c>
      <c r="D13346" s="1">
        <v>802550.0</v>
      </c>
      <c r="E13346" s="1">
        <v>17.0</v>
      </c>
      <c r="F13346" s="1">
        <v>60.0</v>
      </c>
      <c r="G13346" s="1">
        <v>0.0</v>
      </c>
      <c r="H13346" s="1">
        <v>40.0</v>
      </c>
      <c r="K13346" s="1">
        <f t="shared" si="1"/>
        <v>40</v>
      </c>
    </row>
    <row r="13347" ht="15.75" customHeight="1">
      <c r="A13347" s="1">
        <v>7.0</v>
      </c>
      <c r="B13347" s="1">
        <v>7.3008011301E12</v>
      </c>
      <c r="C13347" s="1" t="s">
        <v>13161</v>
      </c>
      <c r="D13347" s="1">
        <v>903960.0</v>
      </c>
      <c r="E13347" s="1">
        <v>17.0</v>
      </c>
      <c r="F13347" s="1">
        <v>60.0</v>
      </c>
      <c r="G13347" s="1">
        <v>6.0</v>
      </c>
      <c r="H13347" s="1">
        <v>0.0</v>
      </c>
      <c r="K13347" s="1">
        <f t="shared" si="1"/>
        <v>6</v>
      </c>
    </row>
    <row r="13348" ht="15.75" customHeight="1">
      <c r="A13348" s="1">
        <v>14.0</v>
      </c>
      <c r="B13348" s="1">
        <v>1.45032007E13</v>
      </c>
      <c r="C13348" s="1" t="s">
        <v>13162</v>
      </c>
      <c r="D13348" s="1">
        <v>1716260.0</v>
      </c>
      <c r="E13348" s="1">
        <v>17.0</v>
      </c>
      <c r="F13348" s="1">
        <v>60.0</v>
      </c>
      <c r="G13348" s="1">
        <v>15.0</v>
      </c>
      <c r="H13348" s="1">
        <v>29.0</v>
      </c>
      <c r="K13348" s="1">
        <f t="shared" si="1"/>
        <v>44</v>
      </c>
    </row>
    <row r="13349" ht="15.75" customHeight="1">
      <c r="A13349" s="1">
        <v>17.0</v>
      </c>
      <c r="B13349" s="1">
        <v>1.75049006E13</v>
      </c>
      <c r="C13349" s="1" t="s">
        <v>13163</v>
      </c>
      <c r="D13349" s="1">
        <v>2006990.0</v>
      </c>
      <c r="E13349" s="1">
        <v>17.0</v>
      </c>
      <c r="F13349" s="1">
        <v>60.0</v>
      </c>
      <c r="G13349" s="1">
        <v>19.0</v>
      </c>
      <c r="H13349" s="1">
        <v>24.0</v>
      </c>
      <c r="K13349" s="1">
        <f t="shared" si="1"/>
        <v>43</v>
      </c>
    </row>
    <row r="13350" ht="15.75" customHeight="1">
      <c r="A13350" s="1">
        <v>20.0</v>
      </c>
      <c r="B13350" s="1">
        <v>2.05007503E13</v>
      </c>
      <c r="C13350" s="1" t="s">
        <v>13164</v>
      </c>
      <c r="D13350" s="1">
        <v>2311850.0</v>
      </c>
      <c r="E13350" s="1">
        <v>17.0</v>
      </c>
      <c r="F13350" s="1">
        <v>60.0</v>
      </c>
      <c r="G13350" s="1">
        <v>8.0</v>
      </c>
      <c r="H13350" s="1">
        <v>27.0</v>
      </c>
      <c r="K13350" s="1">
        <f t="shared" si="1"/>
        <v>35</v>
      </c>
    </row>
    <row r="13351" ht="15.75" customHeight="1">
      <c r="A13351" s="1">
        <v>20.0</v>
      </c>
      <c r="B13351" s="1">
        <v>2.05014601E13</v>
      </c>
      <c r="C13351" s="1" t="s">
        <v>13165</v>
      </c>
      <c r="D13351" s="1">
        <v>2313210.0</v>
      </c>
      <c r="E13351" s="1">
        <v>17.0</v>
      </c>
      <c r="F13351" s="1">
        <v>60.0</v>
      </c>
      <c r="G13351" s="1">
        <v>0.0</v>
      </c>
      <c r="H13351" s="1">
        <v>0.0</v>
      </c>
      <c r="K13351" s="1">
        <f t="shared" si="1"/>
        <v>0</v>
      </c>
    </row>
    <row r="13352" ht="15.75" customHeight="1">
      <c r="A13352" s="1">
        <v>26.0</v>
      </c>
      <c r="B13352" s="1">
        <v>2.65069035E13</v>
      </c>
      <c r="C13352" s="1" t="s">
        <v>13166</v>
      </c>
      <c r="D13352" s="1">
        <v>2914520.0</v>
      </c>
      <c r="E13352" s="1">
        <v>17.0</v>
      </c>
      <c r="F13352" s="1">
        <v>60.0</v>
      </c>
      <c r="G13352" s="1">
        <v>12.0</v>
      </c>
      <c r="H13352" s="1">
        <v>15.0</v>
      </c>
      <c r="K13352" s="1">
        <f t="shared" si="1"/>
        <v>27</v>
      </c>
    </row>
    <row r="13353" ht="15.75" customHeight="1">
      <c r="A13353" s="1">
        <v>27.0</v>
      </c>
      <c r="B13353" s="1">
        <v>2.75024403302E13</v>
      </c>
      <c r="C13353" s="1" t="s">
        <v>13167</v>
      </c>
      <c r="D13353" s="1">
        <v>3006115.0</v>
      </c>
      <c r="E13353" s="1">
        <v>17.0</v>
      </c>
      <c r="F13353" s="1">
        <v>60.0</v>
      </c>
      <c r="G13353" s="1">
        <v>0.0</v>
      </c>
      <c r="H13353" s="1">
        <v>0.0</v>
      </c>
      <c r="K13353" s="1">
        <f t="shared" si="1"/>
        <v>0</v>
      </c>
    </row>
    <row r="13354" ht="15.75" customHeight="1">
      <c r="A13354" s="1">
        <v>27.0</v>
      </c>
      <c r="B13354" s="1">
        <v>2.75043404301E13</v>
      </c>
      <c r="C13354" s="1" t="s">
        <v>13168</v>
      </c>
      <c r="D13354" s="1">
        <v>3011550.0</v>
      </c>
      <c r="E13354" s="1">
        <v>17.0</v>
      </c>
      <c r="F13354" s="1">
        <v>60.0</v>
      </c>
      <c r="G13354" s="1">
        <v>31.0</v>
      </c>
      <c r="H13354" s="1">
        <v>0.0</v>
      </c>
      <c r="K13354" s="1">
        <f t="shared" si="1"/>
        <v>31</v>
      </c>
    </row>
    <row r="13355" ht="15.75" customHeight="1">
      <c r="A13355" s="1">
        <v>48.0</v>
      </c>
      <c r="B13355" s="1">
        <v>4.85038004E13</v>
      </c>
      <c r="C13355" s="1" t="s">
        <v>13169</v>
      </c>
      <c r="D13355" s="1">
        <v>5302520.0</v>
      </c>
      <c r="E13355" s="1">
        <v>17.0</v>
      </c>
      <c r="F13355" s="1">
        <v>60.0</v>
      </c>
      <c r="G13355" s="1">
        <v>0.0</v>
      </c>
      <c r="H13355" s="1">
        <v>33.0</v>
      </c>
      <c r="K13355" s="1">
        <f t="shared" si="1"/>
        <v>33</v>
      </c>
    </row>
    <row r="13356" ht="15.75" customHeight="1">
      <c r="A13356" s="1">
        <v>5.0</v>
      </c>
      <c r="B13356" s="1">
        <v>5.5027016E12</v>
      </c>
      <c r="C13356" s="1" t="s">
        <v>13170</v>
      </c>
      <c r="D13356" s="1">
        <v>620490.0</v>
      </c>
      <c r="E13356" s="1">
        <v>17.0</v>
      </c>
      <c r="F13356" s="1">
        <v>59.0</v>
      </c>
      <c r="G13356" s="1">
        <v>0.0</v>
      </c>
      <c r="H13356" s="1">
        <v>0.0</v>
      </c>
      <c r="K13356" s="1">
        <f t="shared" si="1"/>
        <v>0</v>
      </c>
    </row>
    <row r="13357" ht="15.75" customHeight="1">
      <c r="A13357" s="1">
        <v>14.0</v>
      </c>
      <c r="B13357" s="1">
        <v>1.45050039E13</v>
      </c>
      <c r="C13357" s="1" t="s">
        <v>13171</v>
      </c>
      <c r="D13357" s="1">
        <v>1735100.0</v>
      </c>
      <c r="E13357" s="1">
        <v>17.0</v>
      </c>
      <c r="F13357" s="1">
        <v>59.0</v>
      </c>
      <c r="G13357" s="1">
        <v>20.0</v>
      </c>
      <c r="H13357" s="1">
        <v>11.0</v>
      </c>
      <c r="K13357" s="1">
        <f t="shared" si="1"/>
        <v>31</v>
      </c>
    </row>
    <row r="13358" ht="15.75" customHeight="1">
      <c r="A13358" s="1">
        <v>20.0</v>
      </c>
      <c r="B13358" s="1">
        <v>2.03014007301E13</v>
      </c>
      <c r="C13358" s="1" t="s">
        <v>13172</v>
      </c>
      <c r="D13358" s="1">
        <v>2306810.0</v>
      </c>
      <c r="E13358" s="1">
        <v>17.0</v>
      </c>
      <c r="F13358" s="1">
        <v>59.0</v>
      </c>
      <c r="G13358" s="1">
        <v>14.0</v>
      </c>
      <c r="H13358" s="1">
        <v>8.0</v>
      </c>
      <c r="K13358" s="1">
        <f t="shared" si="1"/>
        <v>22</v>
      </c>
    </row>
    <row r="13359" ht="15.75" customHeight="1">
      <c r="A13359" s="1">
        <v>20.0</v>
      </c>
      <c r="B13359" s="1">
        <v>2.03015015301E13</v>
      </c>
      <c r="C13359" s="1" t="s">
        <v>13173</v>
      </c>
      <c r="D13359" s="1">
        <v>2300065.0</v>
      </c>
      <c r="E13359" s="1">
        <v>17.0</v>
      </c>
      <c r="F13359" s="1">
        <v>59.0</v>
      </c>
      <c r="G13359" s="1">
        <v>15.0</v>
      </c>
      <c r="H13359" s="1">
        <v>12.0</v>
      </c>
      <c r="K13359" s="1">
        <f t="shared" si="1"/>
        <v>27</v>
      </c>
    </row>
    <row r="13360" ht="15.75" customHeight="1">
      <c r="A13360" s="1">
        <v>20.0</v>
      </c>
      <c r="B13360" s="1">
        <v>2.03015044301E13</v>
      </c>
      <c r="C13360" s="1" t="s">
        <v>13174</v>
      </c>
      <c r="D13360" s="1">
        <v>2300068.0</v>
      </c>
      <c r="E13360" s="1">
        <v>17.0</v>
      </c>
      <c r="F13360" s="1">
        <v>59.0</v>
      </c>
      <c r="G13360" s="1">
        <v>12.0</v>
      </c>
      <c r="H13360" s="1">
        <v>16.0</v>
      </c>
      <c r="K13360" s="1">
        <f t="shared" si="1"/>
        <v>28</v>
      </c>
    </row>
    <row r="13361" ht="15.75" customHeight="1">
      <c r="A13361" s="1">
        <v>24.0</v>
      </c>
      <c r="B13361" s="1">
        <v>2.45075501E13</v>
      </c>
      <c r="C13361" s="1" t="s">
        <v>13175</v>
      </c>
      <c r="D13361" s="1">
        <v>2708940.0</v>
      </c>
      <c r="E13361" s="1">
        <v>17.0</v>
      </c>
      <c r="F13361" s="1">
        <v>59.0</v>
      </c>
      <c r="G13361" s="1">
        <v>13.0</v>
      </c>
      <c r="H13361" s="1">
        <v>21.0</v>
      </c>
      <c r="K13361" s="1">
        <f t="shared" si="1"/>
        <v>34</v>
      </c>
    </row>
    <row r="13362" ht="15.75" customHeight="1">
      <c r="A13362" s="1">
        <v>26.0</v>
      </c>
      <c r="B13362" s="1">
        <v>2.6504201E13</v>
      </c>
      <c r="C13362" s="1" t="s">
        <v>13176</v>
      </c>
      <c r="D13362" s="1">
        <v>2910470.0</v>
      </c>
      <c r="E13362" s="1">
        <v>17.0</v>
      </c>
      <c r="F13362" s="1">
        <v>59.0</v>
      </c>
      <c r="G13362" s="1">
        <v>8.0</v>
      </c>
      <c r="H13362" s="1">
        <v>19.0</v>
      </c>
      <c r="K13362" s="1">
        <f t="shared" si="1"/>
        <v>27</v>
      </c>
    </row>
    <row r="13363" ht="15.75" customHeight="1">
      <c r="A13363" s="1">
        <v>26.0</v>
      </c>
      <c r="B13363" s="1">
        <v>2.65082003E13</v>
      </c>
      <c r="C13363" s="1" t="s">
        <v>13177</v>
      </c>
      <c r="D13363" s="1">
        <v>2905400.0</v>
      </c>
      <c r="E13363" s="1">
        <v>17.0</v>
      </c>
      <c r="F13363" s="1">
        <v>59.0</v>
      </c>
      <c r="G13363" s="1">
        <v>21.0</v>
      </c>
      <c r="H13363" s="1">
        <v>23.0</v>
      </c>
      <c r="K13363" s="1">
        <f t="shared" si="1"/>
        <v>44</v>
      </c>
    </row>
    <row r="13364" ht="15.75" customHeight="1">
      <c r="A13364" s="1">
        <v>27.0</v>
      </c>
      <c r="B13364" s="1">
        <v>2.75016001E13</v>
      </c>
      <c r="C13364" s="1" t="s">
        <v>13178</v>
      </c>
      <c r="D13364" s="1">
        <v>3001980.0</v>
      </c>
      <c r="E13364" s="1">
        <v>17.0</v>
      </c>
      <c r="F13364" s="1">
        <v>59.0</v>
      </c>
      <c r="G13364" s="1">
        <v>37.0</v>
      </c>
      <c r="H13364" s="1">
        <v>0.0</v>
      </c>
      <c r="K13364" s="1">
        <f t="shared" si="1"/>
        <v>37</v>
      </c>
    </row>
    <row r="13365" ht="15.75" customHeight="1">
      <c r="A13365" s="1">
        <v>27.0</v>
      </c>
      <c r="B13365" s="1">
        <v>2.75025002E13</v>
      </c>
      <c r="C13365" s="1" t="s">
        <v>13179</v>
      </c>
      <c r="D13365" s="1">
        <v>3002490.0</v>
      </c>
      <c r="E13365" s="1">
        <v>17.0</v>
      </c>
      <c r="F13365" s="1">
        <v>59.0</v>
      </c>
      <c r="G13365" s="1">
        <v>0.0</v>
      </c>
      <c r="H13365" s="1">
        <v>29.0</v>
      </c>
      <c r="K13365" s="1">
        <f t="shared" si="1"/>
        <v>29</v>
      </c>
    </row>
    <row r="13366" ht="15.75" customHeight="1">
      <c r="A13366" s="1">
        <v>31.0</v>
      </c>
      <c r="B13366" s="1">
        <v>3.11010010301E13</v>
      </c>
      <c r="C13366" s="1" t="s">
        <v>13180</v>
      </c>
      <c r="D13366" s="1">
        <v>3400050.0</v>
      </c>
      <c r="E13366" s="1">
        <v>17.0</v>
      </c>
      <c r="F13366" s="1">
        <v>59.0</v>
      </c>
      <c r="G13366" s="1">
        <v>6.0</v>
      </c>
      <c r="H13366" s="1">
        <v>0.0</v>
      </c>
      <c r="K13366" s="1">
        <f t="shared" si="1"/>
        <v>6</v>
      </c>
    </row>
    <row r="13367" ht="15.75" customHeight="1">
      <c r="A13367" s="1">
        <v>32.0</v>
      </c>
      <c r="B13367" s="1">
        <v>3.25022001E13</v>
      </c>
      <c r="C13367" s="1" t="s">
        <v>13181</v>
      </c>
      <c r="D13367" s="1">
        <v>3500840.0</v>
      </c>
      <c r="E13367" s="1">
        <v>17.0</v>
      </c>
      <c r="F13367" s="1">
        <v>59.0</v>
      </c>
      <c r="G13367" s="1">
        <v>18.0</v>
      </c>
      <c r="H13367" s="1">
        <v>0.0</v>
      </c>
      <c r="K13367" s="1">
        <f t="shared" si="1"/>
        <v>18</v>
      </c>
    </row>
    <row r="13368" ht="15.75" customHeight="1">
      <c r="A13368" s="1">
        <v>44.0</v>
      </c>
      <c r="B13368" s="1">
        <v>4.45072006E13</v>
      </c>
      <c r="C13368" s="1" t="s">
        <v>13182</v>
      </c>
      <c r="D13368" s="1">
        <v>4831410.0</v>
      </c>
      <c r="E13368" s="1">
        <v>17.0</v>
      </c>
      <c r="F13368" s="1">
        <v>59.0</v>
      </c>
      <c r="G13368" s="1">
        <v>11.0</v>
      </c>
      <c r="H13368" s="1">
        <v>24.0</v>
      </c>
      <c r="K13368" s="1">
        <f t="shared" si="1"/>
        <v>35</v>
      </c>
    </row>
    <row r="13369" ht="15.75" customHeight="1">
      <c r="A13369" s="1">
        <v>48.0</v>
      </c>
      <c r="B13369" s="1">
        <v>4.85020003E13</v>
      </c>
      <c r="C13369" s="1" t="s">
        <v>13183</v>
      </c>
      <c r="D13369" s="1">
        <v>5300510.0</v>
      </c>
      <c r="E13369" s="1">
        <v>17.0</v>
      </c>
      <c r="F13369" s="1">
        <v>59.0</v>
      </c>
      <c r="G13369" s="1">
        <v>21.0</v>
      </c>
      <c r="H13369" s="1">
        <v>0.0</v>
      </c>
      <c r="K13369" s="1">
        <f t="shared" si="1"/>
        <v>21</v>
      </c>
    </row>
    <row r="13370" ht="15.75" customHeight="1">
      <c r="A13370" s="1">
        <v>3.0</v>
      </c>
      <c r="B13370" s="1">
        <v>3.5015001E12</v>
      </c>
      <c r="C13370" s="1" t="s">
        <v>13184</v>
      </c>
      <c r="D13370" s="1">
        <v>401290.0</v>
      </c>
      <c r="E13370" s="1">
        <v>17.0</v>
      </c>
      <c r="F13370" s="1">
        <v>58.0</v>
      </c>
      <c r="G13370" s="1">
        <v>5.0</v>
      </c>
      <c r="H13370" s="1">
        <v>15.0</v>
      </c>
      <c r="K13370" s="1">
        <f t="shared" si="1"/>
        <v>20</v>
      </c>
    </row>
    <row r="13371" ht="15.75" customHeight="1">
      <c r="A13371" s="1">
        <v>5.0</v>
      </c>
      <c r="B13371" s="1">
        <v>5.5027023E12</v>
      </c>
      <c r="C13371" s="1" t="s">
        <v>13185</v>
      </c>
      <c r="D13371" s="1">
        <v>600031.0</v>
      </c>
      <c r="E13371" s="1">
        <v>17.0</v>
      </c>
      <c r="F13371" s="1">
        <v>58.0</v>
      </c>
      <c r="G13371" s="1">
        <v>0.0</v>
      </c>
      <c r="H13371" s="1">
        <v>0.0</v>
      </c>
      <c r="K13371" s="1">
        <f t="shared" si="1"/>
        <v>0</v>
      </c>
    </row>
    <row r="13372" ht="15.75" customHeight="1">
      <c r="A13372" s="1">
        <v>5.0</v>
      </c>
      <c r="B13372" s="1">
        <v>5.5045702E12</v>
      </c>
      <c r="C13372" s="1" t="s">
        <v>13186</v>
      </c>
      <c r="D13372" s="1">
        <v>627870.0</v>
      </c>
      <c r="E13372" s="1">
        <v>17.0</v>
      </c>
      <c r="F13372" s="1">
        <v>58.0</v>
      </c>
      <c r="G13372" s="1">
        <v>13.0</v>
      </c>
      <c r="H13372" s="1">
        <v>25.0</v>
      </c>
      <c r="K13372" s="1">
        <f t="shared" si="1"/>
        <v>38</v>
      </c>
    </row>
    <row r="13373" ht="15.75" customHeight="1">
      <c r="A13373" s="1">
        <v>5.0</v>
      </c>
      <c r="B13373" s="1">
        <v>5.504905E12</v>
      </c>
      <c r="C13373" s="1" t="s">
        <v>13187</v>
      </c>
      <c r="D13373" s="1">
        <v>632340.0</v>
      </c>
      <c r="E13373" s="1">
        <v>17.0</v>
      </c>
      <c r="F13373" s="1">
        <v>58.0</v>
      </c>
      <c r="G13373" s="1">
        <v>0.0</v>
      </c>
      <c r="H13373" s="1">
        <v>0.0</v>
      </c>
      <c r="K13373" s="1">
        <f t="shared" si="1"/>
        <v>0</v>
      </c>
    </row>
    <row r="13374" ht="15.75" customHeight="1">
      <c r="A13374" s="1">
        <v>14.0</v>
      </c>
      <c r="B13374" s="1">
        <v>1.45014004E13</v>
      </c>
      <c r="C13374" s="1" t="s">
        <v>13188</v>
      </c>
      <c r="D13374" s="1">
        <v>1705160.0</v>
      </c>
      <c r="E13374" s="1">
        <v>17.0</v>
      </c>
      <c r="F13374" s="1">
        <v>58.0</v>
      </c>
      <c r="G13374" s="1">
        <v>13.0</v>
      </c>
      <c r="H13374" s="1">
        <v>14.0</v>
      </c>
      <c r="K13374" s="1">
        <f t="shared" si="1"/>
        <v>27</v>
      </c>
    </row>
    <row r="13375" ht="15.75" customHeight="1">
      <c r="A13375" s="1">
        <v>17.0</v>
      </c>
      <c r="B13375" s="1">
        <v>1.75100006E13</v>
      </c>
      <c r="C13375" s="1" t="s">
        <v>13189</v>
      </c>
      <c r="D13375" s="1">
        <v>2012900.0</v>
      </c>
      <c r="E13375" s="1">
        <v>17.0</v>
      </c>
      <c r="F13375" s="1">
        <v>58.0</v>
      </c>
      <c r="G13375" s="1">
        <v>16.0</v>
      </c>
      <c r="H13375" s="1">
        <v>23.0</v>
      </c>
      <c r="K13375" s="1">
        <f t="shared" si="1"/>
        <v>39</v>
      </c>
    </row>
    <row r="13376" ht="15.75" customHeight="1">
      <c r="A13376" s="1">
        <v>27.0</v>
      </c>
      <c r="B13376" s="1">
        <v>2.75042402301E13</v>
      </c>
      <c r="C13376" s="1" t="s">
        <v>13190</v>
      </c>
      <c r="D13376" s="1">
        <v>3015990.0</v>
      </c>
      <c r="E13376" s="1">
        <v>17.0</v>
      </c>
      <c r="F13376" s="1">
        <v>58.0</v>
      </c>
      <c r="G13376" s="1">
        <v>24.0</v>
      </c>
      <c r="H13376" s="1">
        <v>19.0</v>
      </c>
      <c r="K13376" s="1">
        <f t="shared" si="1"/>
        <v>43</v>
      </c>
    </row>
    <row r="13377" ht="15.75" customHeight="1">
      <c r="A13377" s="1">
        <v>44.0</v>
      </c>
      <c r="B13377" s="1">
        <v>4.45143017E13</v>
      </c>
      <c r="C13377" s="1" t="s">
        <v>13191</v>
      </c>
      <c r="D13377" s="1">
        <v>4844250.0</v>
      </c>
      <c r="E13377" s="1">
        <v>17.0</v>
      </c>
      <c r="F13377" s="1">
        <v>58.0</v>
      </c>
      <c r="G13377" s="1">
        <v>0.0</v>
      </c>
      <c r="H13377" s="1">
        <v>38.0</v>
      </c>
      <c r="K13377" s="1">
        <f t="shared" si="1"/>
        <v>38</v>
      </c>
    </row>
    <row r="13378" ht="15.75" customHeight="1">
      <c r="A13378" s="1">
        <v>44.0</v>
      </c>
      <c r="B13378" s="1">
        <v>4.45197001E13</v>
      </c>
      <c r="C13378" s="1" t="s">
        <v>13192</v>
      </c>
      <c r="D13378" s="1">
        <v>4830480.0</v>
      </c>
      <c r="E13378" s="1">
        <v>17.0</v>
      </c>
      <c r="F13378" s="1">
        <v>58.0</v>
      </c>
      <c r="G13378" s="1">
        <v>11.0</v>
      </c>
      <c r="H13378" s="1">
        <v>27.0</v>
      </c>
      <c r="K13378" s="1">
        <f t="shared" si="1"/>
        <v>38</v>
      </c>
    </row>
    <row r="13379" ht="15.75" customHeight="1">
      <c r="A13379" s="1">
        <v>3.0</v>
      </c>
      <c r="B13379" s="1">
        <v>3.5004101E12</v>
      </c>
      <c r="C13379" s="1" t="s">
        <v>13193</v>
      </c>
      <c r="D13379" s="1">
        <v>400349.0</v>
      </c>
      <c r="E13379" s="1">
        <v>17.0</v>
      </c>
      <c r="F13379" s="1">
        <v>57.0</v>
      </c>
      <c r="G13379" s="1">
        <v>0.0</v>
      </c>
      <c r="H13379" s="1">
        <v>0.0</v>
      </c>
      <c r="K13379" s="1">
        <f t="shared" si="1"/>
        <v>0</v>
      </c>
    </row>
    <row r="13380" ht="15.75" customHeight="1">
      <c r="A13380" s="1">
        <v>14.0</v>
      </c>
      <c r="B13380" s="1">
        <v>1.45049015E13</v>
      </c>
      <c r="C13380" s="1" t="s">
        <v>13194</v>
      </c>
      <c r="D13380" s="1">
        <v>1714250.0</v>
      </c>
      <c r="E13380" s="1">
        <v>17.0</v>
      </c>
      <c r="F13380" s="1">
        <v>57.0</v>
      </c>
      <c r="G13380" s="1">
        <v>0.0</v>
      </c>
      <c r="H13380" s="1">
        <v>13.0</v>
      </c>
      <c r="K13380" s="1">
        <f t="shared" si="1"/>
        <v>13</v>
      </c>
    </row>
    <row r="13381" ht="15.75" customHeight="1">
      <c r="A13381" s="1">
        <v>14.0</v>
      </c>
      <c r="B13381" s="1">
        <v>1.45072018E13</v>
      </c>
      <c r="C13381" s="1" t="s">
        <v>13195</v>
      </c>
      <c r="D13381" s="1">
        <v>1719420.0</v>
      </c>
      <c r="E13381" s="1">
        <v>17.0</v>
      </c>
      <c r="F13381" s="1">
        <v>57.0</v>
      </c>
      <c r="G13381" s="1">
        <v>3.0</v>
      </c>
      <c r="H13381" s="1">
        <v>14.0</v>
      </c>
      <c r="K13381" s="1">
        <f t="shared" si="1"/>
        <v>17</v>
      </c>
    </row>
    <row r="13382" ht="15.75" customHeight="1">
      <c r="A13382" s="1">
        <v>20.0</v>
      </c>
      <c r="B13382" s="1">
        <v>2.03005005301E13</v>
      </c>
      <c r="C13382" s="1" t="s">
        <v>13196</v>
      </c>
      <c r="D13382" s="1">
        <v>2303610.0</v>
      </c>
      <c r="E13382" s="1">
        <v>17.0</v>
      </c>
      <c r="F13382" s="1">
        <v>57.0</v>
      </c>
      <c r="G13382" s="1">
        <v>3.0</v>
      </c>
      <c r="H13382" s="1">
        <v>11.0</v>
      </c>
      <c r="K13382" s="1">
        <f t="shared" si="1"/>
        <v>14</v>
      </c>
    </row>
    <row r="13383" ht="15.75" customHeight="1">
      <c r="A13383" s="1">
        <v>22.0</v>
      </c>
      <c r="B13383" s="1">
        <v>2.23006026301E13</v>
      </c>
      <c r="C13383" s="1" t="s">
        <v>13197</v>
      </c>
      <c r="D13383" s="1">
        <v>2512870.0</v>
      </c>
      <c r="E13383" s="1">
        <v>17.0</v>
      </c>
      <c r="F13383" s="1">
        <v>57.0</v>
      </c>
      <c r="G13383" s="1">
        <v>0.0</v>
      </c>
      <c r="H13383" s="1">
        <v>29.0</v>
      </c>
      <c r="K13383" s="1">
        <f t="shared" si="1"/>
        <v>29</v>
      </c>
    </row>
    <row r="13384" ht="15.75" customHeight="1">
      <c r="A13384" s="1">
        <v>27.0</v>
      </c>
      <c r="B13384" s="1">
        <v>2.75025401301E13</v>
      </c>
      <c r="C13384" s="1" t="s">
        <v>13198</v>
      </c>
      <c r="D13384" s="1">
        <v>3002430.0</v>
      </c>
      <c r="E13384" s="1">
        <v>17.0</v>
      </c>
      <c r="F13384" s="1">
        <v>57.0</v>
      </c>
      <c r="G13384" s="1">
        <v>50.0</v>
      </c>
      <c r="H13384" s="1">
        <v>0.0</v>
      </c>
      <c r="K13384" s="1">
        <f t="shared" si="1"/>
        <v>50</v>
      </c>
    </row>
    <row r="13385" ht="15.75" customHeight="1">
      <c r="A13385" s="1">
        <v>27.0</v>
      </c>
      <c r="B13385" s="1">
        <v>2.75027002E13</v>
      </c>
      <c r="C13385" s="1" t="s">
        <v>13199</v>
      </c>
      <c r="D13385" s="1">
        <v>3011340.0</v>
      </c>
      <c r="E13385" s="1">
        <v>17.0</v>
      </c>
      <c r="F13385" s="1">
        <v>57.0</v>
      </c>
      <c r="G13385" s="1">
        <v>0.0</v>
      </c>
      <c r="H13385" s="1">
        <v>50.0</v>
      </c>
      <c r="K13385" s="1">
        <f t="shared" si="1"/>
        <v>50</v>
      </c>
    </row>
    <row r="13386" ht="15.75" customHeight="1">
      <c r="A13386" s="1">
        <v>27.0</v>
      </c>
      <c r="B13386" s="1">
        <v>2.75036402301E13</v>
      </c>
      <c r="C13386" s="1" t="s">
        <v>13200</v>
      </c>
      <c r="D13386" s="1">
        <v>3023370.0</v>
      </c>
      <c r="E13386" s="1">
        <v>17.0</v>
      </c>
      <c r="F13386" s="1">
        <v>57.0</v>
      </c>
      <c r="G13386" s="1">
        <v>31.0</v>
      </c>
      <c r="H13386" s="1">
        <v>19.0</v>
      </c>
      <c r="K13386" s="1">
        <f t="shared" si="1"/>
        <v>50</v>
      </c>
    </row>
    <row r="13387" ht="15.75" customHeight="1">
      <c r="A13387" s="1">
        <v>30.0</v>
      </c>
      <c r="B13387" s="1">
        <v>3.05002001E13</v>
      </c>
      <c r="C13387" s="1" t="s">
        <v>13201</v>
      </c>
      <c r="D13387" s="1">
        <v>3301350.0</v>
      </c>
      <c r="E13387" s="1">
        <v>17.0</v>
      </c>
      <c r="F13387" s="1">
        <v>57.0</v>
      </c>
      <c r="G13387" s="1">
        <v>0.0</v>
      </c>
      <c r="H13387" s="1">
        <v>0.0</v>
      </c>
      <c r="K13387" s="1">
        <f t="shared" si="1"/>
        <v>0</v>
      </c>
    </row>
    <row r="13388" ht="15.75" customHeight="1">
      <c r="A13388" s="1">
        <v>31.0</v>
      </c>
      <c r="B13388" s="1">
        <v>3.12001015301E13</v>
      </c>
      <c r="C13388" s="1" t="s">
        <v>13202</v>
      </c>
      <c r="D13388" s="1">
        <v>3413380.0</v>
      </c>
      <c r="E13388" s="1">
        <v>17.0</v>
      </c>
      <c r="F13388" s="1">
        <v>57.0</v>
      </c>
      <c r="G13388" s="1">
        <v>6.0</v>
      </c>
      <c r="H13388" s="1">
        <v>0.0</v>
      </c>
      <c r="K13388" s="1">
        <f t="shared" si="1"/>
        <v>6</v>
      </c>
    </row>
    <row r="13389" ht="15.75" customHeight="1">
      <c r="A13389" s="1">
        <v>48.0</v>
      </c>
      <c r="B13389" s="1">
        <v>4.85030004E13</v>
      </c>
      <c r="C13389" s="1" t="s">
        <v>13203</v>
      </c>
      <c r="D13389" s="1">
        <v>5305040.0</v>
      </c>
      <c r="E13389" s="1">
        <v>17.0</v>
      </c>
      <c r="F13389" s="1">
        <v>57.0</v>
      </c>
      <c r="G13389" s="1">
        <v>21.0</v>
      </c>
      <c r="H13389" s="1">
        <v>20.0</v>
      </c>
      <c r="K13389" s="1">
        <f t="shared" si="1"/>
        <v>41</v>
      </c>
    </row>
    <row r="13390" ht="15.75" customHeight="1">
      <c r="A13390" s="1">
        <v>50.0</v>
      </c>
      <c r="B13390" s="1">
        <v>5.05052038E13</v>
      </c>
      <c r="C13390" s="1" t="s">
        <v>13204</v>
      </c>
      <c r="D13390" s="1">
        <v>5510800.0</v>
      </c>
      <c r="E13390" s="1">
        <v>17.0</v>
      </c>
      <c r="F13390" s="1">
        <v>57.0</v>
      </c>
      <c r="G13390" s="1">
        <v>9.0</v>
      </c>
      <c r="H13390" s="1">
        <v>3.0</v>
      </c>
      <c r="K13390" s="1">
        <f t="shared" si="1"/>
        <v>12</v>
      </c>
    </row>
    <row r="13391" ht="15.75" customHeight="1">
      <c r="A13391" s="1">
        <v>3.0</v>
      </c>
      <c r="B13391" s="1">
        <v>3.5001001E12</v>
      </c>
      <c r="C13391" s="1" t="s">
        <v>13205</v>
      </c>
      <c r="D13391" s="1">
        <v>400630.0</v>
      </c>
      <c r="E13391" s="1">
        <v>17.0</v>
      </c>
      <c r="F13391" s="1">
        <v>56.0</v>
      </c>
      <c r="G13391" s="1">
        <v>0.0</v>
      </c>
      <c r="H13391" s="1">
        <v>0.0</v>
      </c>
      <c r="K13391" s="1">
        <f t="shared" si="1"/>
        <v>0</v>
      </c>
    </row>
    <row r="13392" ht="15.75" customHeight="1">
      <c r="A13392" s="1">
        <v>3.0</v>
      </c>
      <c r="B13392" s="1">
        <v>3.5008016E12</v>
      </c>
      <c r="C13392" s="1" t="s">
        <v>13206</v>
      </c>
      <c r="D13392" s="1">
        <v>409570.0</v>
      </c>
      <c r="E13392" s="1">
        <v>17.0</v>
      </c>
      <c r="F13392" s="1">
        <v>56.0</v>
      </c>
      <c r="G13392" s="1">
        <v>20.0</v>
      </c>
      <c r="H13392" s="1">
        <v>20.0</v>
      </c>
      <c r="K13392" s="1">
        <f t="shared" si="1"/>
        <v>40</v>
      </c>
    </row>
    <row r="13393" ht="15.75" customHeight="1">
      <c r="A13393" s="1">
        <v>5.0</v>
      </c>
      <c r="B13393" s="1">
        <v>5.5019301E12</v>
      </c>
      <c r="C13393" s="1" t="s">
        <v>13207</v>
      </c>
      <c r="D13393" s="1">
        <v>601373.0</v>
      </c>
      <c r="E13393" s="1">
        <v>17.0</v>
      </c>
      <c r="F13393" s="1">
        <v>56.0</v>
      </c>
      <c r="G13393" s="1">
        <v>0.0</v>
      </c>
      <c r="H13393" s="1">
        <v>0.0</v>
      </c>
      <c r="K13393" s="1">
        <f t="shared" si="1"/>
        <v>0</v>
      </c>
    </row>
    <row r="13394" ht="15.75" customHeight="1">
      <c r="A13394" s="1">
        <v>5.0</v>
      </c>
      <c r="B13394" s="1">
        <v>5.5044003E12</v>
      </c>
      <c r="C13394" s="1" t="s">
        <v>13208</v>
      </c>
      <c r="D13394" s="1">
        <v>605640.0</v>
      </c>
      <c r="E13394" s="1">
        <v>17.0</v>
      </c>
      <c r="F13394" s="1">
        <v>56.0</v>
      </c>
      <c r="G13394" s="1">
        <v>16.0</v>
      </c>
      <c r="H13394" s="1">
        <v>0.0</v>
      </c>
      <c r="K13394" s="1">
        <f t="shared" si="1"/>
        <v>16</v>
      </c>
    </row>
    <row r="13395" ht="15.75" customHeight="1">
      <c r="A13395" s="1">
        <v>6.0</v>
      </c>
      <c r="B13395" s="1">
        <v>6.5005504E12</v>
      </c>
      <c r="C13395" s="1" t="s">
        <v>13209</v>
      </c>
      <c r="D13395" s="1">
        <v>806990.0</v>
      </c>
      <c r="E13395" s="1">
        <v>17.0</v>
      </c>
      <c r="F13395" s="1">
        <v>56.0</v>
      </c>
      <c r="G13395" s="1">
        <v>16.0</v>
      </c>
      <c r="H13395" s="1">
        <v>20.0</v>
      </c>
      <c r="K13395" s="1">
        <f t="shared" si="1"/>
        <v>36</v>
      </c>
    </row>
    <row r="13396" ht="15.75" customHeight="1">
      <c r="A13396" s="1">
        <v>6.0</v>
      </c>
      <c r="B13396" s="1">
        <v>6.5032006E12</v>
      </c>
      <c r="C13396" s="1" t="s">
        <v>13210</v>
      </c>
      <c r="D13396" s="1">
        <v>806510.0</v>
      </c>
      <c r="E13396" s="1">
        <v>17.0</v>
      </c>
      <c r="F13396" s="1">
        <v>56.0</v>
      </c>
      <c r="G13396" s="1">
        <v>0.0</v>
      </c>
      <c r="H13396" s="1">
        <v>40.0</v>
      </c>
      <c r="K13396" s="1">
        <f t="shared" si="1"/>
        <v>40</v>
      </c>
    </row>
    <row r="13397" ht="15.75" customHeight="1">
      <c r="A13397" s="1">
        <v>7.0</v>
      </c>
      <c r="B13397" s="1">
        <v>7.3008005301E12</v>
      </c>
      <c r="C13397" s="1" t="s">
        <v>13211</v>
      </c>
      <c r="D13397" s="1">
        <v>901380.0</v>
      </c>
      <c r="E13397" s="1">
        <v>17.0</v>
      </c>
      <c r="F13397" s="1">
        <v>56.0</v>
      </c>
      <c r="G13397" s="1">
        <v>7.0</v>
      </c>
      <c r="H13397" s="1">
        <v>5.0</v>
      </c>
      <c r="K13397" s="1">
        <f t="shared" si="1"/>
        <v>12</v>
      </c>
    </row>
    <row r="13398" ht="15.75" customHeight="1">
      <c r="A13398" s="1">
        <v>14.0</v>
      </c>
      <c r="B13398" s="1">
        <v>1.45082037E13</v>
      </c>
      <c r="C13398" s="1" t="s">
        <v>13212</v>
      </c>
      <c r="D13398" s="1">
        <v>1737440.0</v>
      </c>
      <c r="E13398" s="1">
        <v>17.0</v>
      </c>
      <c r="F13398" s="1">
        <v>56.0</v>
      </c>
      <c r="G13398" s="1">
        <v>0.0</v>
      </c>
      <c r="H13398" s="1">
        <v>9.0</v>
      </c>
      <c r="K13398" s="1">
        <f t="shared" si="1"/>
        <v>9</v>
      </c>
    </row>
    <row r="13399" ht="15.75" customHeight="1">
      <c r="A13399" s="1">
        <v>27.0</v>
      </c>
      <c r="B13399" s="1">
        <v>2.75042403301E13</v>
      </c>
      <c r="C13399" s="1" t="s">
        <v>13213</v>
      </c>
      <c r="D13399" s="1">
        <v>3023520.0</v>
      </c>
      <c r="E13399" s="1">
        <v>17.0</v>
      </c>
      <c r="F13399" s="1">
        <v>56.0</v>
      </c>
      <c r="G13399" s="1">
        <v>29.0</v>
      </c>
      <c r="H13399" s="1">
        <v>18.0</v>
      </c>
      <c r="K13399" s="1">
        <f t="shared" si="1"/>
        <v>47</v>
      </c>
    </row>
    <row r="13400" ht="15.75" customHeight="1">
      <c r="A13400" s="1">
        <v>27.0</v>
      </c>
      <c r="B13400" s="1">
        <v>2.75049501E13</v>
      </c>
      <c r="C13400" s="1" t="s">
        <v>13214</v>
      </c>
      <c r="D13400" s="1">
        <v>3025560.0</v>
      </c>
      <c r="E13400" s="1">
        <v>17.0</v>
      </c>
      <c r="F13400" s="1">
        <v>56.0</v>
      </c>
      <c r="G13400" s="1">
        <v>24.0</v>
      </c>
      <c r="H13400" s="1">
        <v>25.0</v>
      </c>
      <c r="K13400" s="1">
        <f t="shared" si="1"/>
        <v>49</v>
      </c>
    </row>
    <row r="13401" ht="15.75" customHeight="1">
      <c r="A13401" s="1">
        <v>35.0</v>
      </c>
      <c r="B13401" s="1">
        <v>3.55013013E13</v>
      </c>
      <c r="C13401" s="1" t="s">
        <v>13215</v>
      </c>
      <c r="D13401" s="1">
        <v>3808610.0</v>
      </c>
      <c r="E13401" s="1">
        <v>17.0</v>
      </c>
      <c r="F13401" s="1">
        <v>56.0</v>
      </c>
      <c r="G13401" s="1">
        <v>42.0</v>
      </c>
      <c r="H13401" s="1">
        <v>5.0</v>
      </c>
      <c r="K13401" s="1">
        <f t="shared" si="1"/>
        <v>47</v>
      </c>
    </row>
    <row r="13402" ht="15.75" customHeight="1">
      <c r="A13402" s="1">
        <v>35.0</v>
      </c>
      <c r="B13402" s="1">
        <v>3.55047029E13</v>
      </c>
      <c r="C13402" s="1" t="s">
        <v>13216</v>
      </c>
      <c r="D13402" s="1">
        <v>3810260.0</v>
      </c>
      <c r="E13402" s="1">
        <v>17.0</v>
      </c>
      <c r="F13402" s="1">
        <v>56.0</v>
      </c>
      <c r="G13402" s="1">
        <v>21.0</v>
      </c>
      <c r="H13402" s="1">
        <v>14.0</v>
      </c>
      <c r="K13402" s="1">
        <f t="shared" si="1"/>
        <v>35</v>
      </c>
    </row>
    <row r="13403" ht="15.75" customHeight="1">
      <c r="A13403" s="1">
        <v>44.0</v>
      </c>
      <c r="B13403" s="1">
        <v>4.45242004E13</v>
      </c>
      <c r="C13403" s="1" t="s">
        <v>13217</v>
      </c>
      <c r="D13403" s="1">
        <v>4825290.0</v>
      </c>
      <c r="E13403" s="1">
        <v>17.0</v>
      </c>
      <c r="F13403" s="1">
        <v>56.0</v>
      </c>
      <c r="G13403" s="1">
        <v>0.0</v>
      </c>
      <c r="H13403" s="1">
        <v>38.0</v>
      </c>
      <c r="K13403" s="1">
        <f t="shared" si="1"/>
        <v>38</v>
      </c>
    </row>
    <row r="13404" ht="15.75" customHeight="1">
      <c r="A13404" s="1">
        <v>46.0</v>
      </c>
      <c r="B13404" s="1">
        <v>4.65004702E13</v>
      </c>
      <c r="C13404" s="1" t="s">
        <v>13218</v>
      </c>
      <c r="D13404" s="1">
        <v>5000388.0</v>
      </c>
      <c r="E13404" s="1">
        <v>17.0</v>
      </c>
      <c r="F13404" s="1">
        <v>56.0</v>
      </c>
      <c r="G13404" s="1">
        <v>0.0</v>
      </c>
      <c r="H13404" s="1">
        <v>0.0</v>
      </c>
      <c r="K13404" s="1">
        <f t="shared" si="1"/>
        <v>0</v>
      </c>
    </row>
    <row r="13405" ht="15.75" customHeight="1">
      <c r="A13405" s="1">
        <v>14.0</v>
      </c>
      <c r="B13405" s="1">
        <v>1.45001203E13</v>
      </c>
      <c r="C13405" s="1" t="s">
        <v>13219</v>
      </c>
      <c r="D13405" s="1">
        <v>1700012.0</v>
      </c>
      <c r="E13405" s="1">
        <v>17.0</v>
      </c>
      <c r="F13405" s="1">
        <v>55.0</v>
      </c>
      <c r="G13405" s="1">
        <v>0.0</v>
      </c>
      <c r="H13405" s="1">
        <v>0.0</v>
      </c>
      <c r="K13405" s="1">
        <f t="shared" si="1"/>
        <v>0</v>
      </c>
    </row>
    <row r="13406" ht="15.75" customHeight="1">
      <c r="A13406" s="1">
        <v>14.0</v>
      </c>
      <c r="B13406" s="1">
        <v>1.45047008E13</v>
      </c>
      <c r="C13406" s="1" t="s">
        <v>13220</v>
      </c>
      <c r="D13406" s="1">
        <v>1728260.0</v>
      </c>
      <c r="E13406" s="1">
        <v>17.0</v>
      </c>
      <c r="F13406" s="1">
        <v>55.0</v>
      </c>
      <c r="G13406" s="1">
        <v>12.0</v>
      </c>
      <c r="H13406" s="1">
        <v>8.0</v>
      </c>
      <c r="K13406" s="1">
        <f t="shared" si="1"/>
        <v>20</v>
      </c>
    </row>
    <row r="13407" ht="15.75" customHeight="1">
      <c r="A13407" s="1">
        <v>17.0</v>
      </c>
      <c r="B13407" s="1">
        <v>1.7503201E13</v>
      </c>
      <c r="C13407" s="1" t="s">
        <v>13221</v>
      </c>
      <c r="D13407" s="1">
        <v>2006780.0</v>
      </c>
      <c r="E13407" s="1">
        <v>17.0</v>
      </c>
      <c r="F13407" s="1">
        <v>55.0</v>
      </c>
      <c r="G13407" s="1">
        <v>12.0</v>
      </c>
      <c r="H13407" s="1">
        <v>26.0</v>
      </c>
      <c r="K13407" s="1">
        <f t="shared" si="1"/>
        <v>38</v>
      </c>
    </row>
    <row r="13408" ht="15.75" customHeight="1">
      <c r="A13408" s="1">
        <v>23.0</v>
      </c>
      <c r="B13408" s="1">
        <v>2.35011102E13</v>
      </c>
      <c r="C13408" s="1" t="s">
        <v>13222</v>
      </c>
      <c r="D13408" s="1">
        <v>2632070.0</v>
      </c>
      <c r="E13408" s="1">
        <v>17.0</v>
      </c>
      <c r="F13408" s="1">
        <v>55.0</v>
      </c>
      <c r="G13408" s="1">
        <v>0.0</v>
      </c>
      <c r="H13408" s="1">
        <v>39.0</v>
      </c>
      <c r="K13408" s="1">
        <f t="shared" si="1"/>
        <v>39</v>
      </c>
    </row>
    <row r="13409" ht="15.75" customHeight="1">
      <c r="A13409" s="1">
        <v>27.0</v>
      </c>
      <c r="B13409" s="1">
        <v>2.75037002E13</v>
      </c>
      <c r="C13409" s="1" t="s">
        <v>13223</v>
      </c>
      <c r="D13409" s="1">
        <v>3009330.0</v>
      </c>
      <c r="E13409" s="1">
        <v>17.0</v>
      </c>
      <c r="F13409" s="1">
        <v>55.0</v>
      </c>
      <c r="G13409" s="1">
        <v>20.0</v>
      </c>
      <c r="H13409" s="1">
        <v>17.0</v>
      </c>
      <c r="K13409" s="1">
        <f t="shared" si="1"/>
        <v>37</v>
      </c>
    </row>
    <row r="13410" ht="15.75" customHeight="1">
      <c r="A13410" s="1">
        <v>30.0</v>
      </c>
      <c r="B13410" s="1">
        <v>3.05010014E13</v>
      </c>
      <c r="C13410" s="1" t="s">
        <v>13224</v>
      </c>
      <c r="D13410" s="1">
        <v>3306900.0</v>
      </c>
      <c r="E13410" s="1">
        <v>17.0</v>
      </c>
      <c r="F13410" s="1">
        <v>55.0</v>
      </c>
      <c r="G13410" s="1">
        <v>14.0</v>
      </c>
      <c r="H13410" s="1">
        <v>14.0</v>
      </c>
      <c r="K13410" s="1">
        <f t="shared" si="1"/>
        <v>28</v>
      </c>
    </row>
    <row r="13411" ht="15.75" customHeight="1">
      <c r="A13411" s="1">
        <v>35.0</v>
      </c>
      <c r="B13411" s="1">
        <v>3.55044016E13</v>
      </c>
      <c r="C13411" s="1" t="s">
        <v>13225</v>
      </c>
      <c r="D13411" s="1">
        <v>3812120.0</v>
      </c>
      <c r="E13411" s="1">
        <v>17.0</v>
      </c>
      <c r="F13411" s="1">
        <v>55.0</v>
      </c>
      <c r="G13411" s="1">
        <v>0.0</v>
      </c>
      <c r="H13411" s="1">
        <v>0.0</v>
      </c>
      <c r="K13411" s="1">
        <f t="shared" si="1"/>
        <v>0</v>
      </c>
    </row>
    <row r="13412" ht="15.75" customHeight="1">
      <c r="A13412" s="1">
        <v>42.0</v>
      </c>
      <c r="B13412" s="1">
        <v>4.25017009E13</v>
      </c>
      <c r="C13412" s="1" t="s">
        <v>13226</v>
      </c>
      <c r="D13412" s="1">
        <v>4621300.0</v>
      </c>
      <c r="E13412" s="1">
        <v>17.0</v>
      </c>
      <c r="F13412" s="1">
        <v>55.0</v>
      </c>
      <c r="G13412" s="1">
        <v>0.0</v>
      </c>
      <c r="H13412" s="1">
        <v>0.0</v>
      </c>
      <c r="K13412" s="1">
        <f t="shared" si="1"/>
        <v>0</v>
      </c>
    </row>
    <row r="13413" ht="15.75" customHeight="1">
      <c r="A13413" s="1">
        <v>44.0</v>
      </c>
      <c r="B13413" s="1">
        <v>4.45131001E13</v>
      </c>
      <c r="C13413" s="1" t="s">
        <v>13227</v>
      </c>
      <c r="D13413" s="1">
        <v>4825410.0</v>
      </c>
      <c r="E13413" s="1">
        <v>17.0</v>
      </c>
      <c r="F13413" s="1">
        <v>55.0</v>
      </c>
      <c r="G13413" s="1">
        <v>19.0</v>
      </c>
      <c r="H13413" s="1">
        <v>0.0</v>
      </c>
      <c r="K13413" s="1">
        <f t="shared" si="1"/>
        <v>19</v>
      </c>
    </row>
    <row r="13414" ht="15.75" customHeight="1">
      <c r="A13414" s="1">
        <v>50.0</v>
      </c>
      <c r="B13414" s="1">
        <v>5.05067037E13</v>
      </c>
      <c r="C13414" s="1" t="s">
        <v>13228</v>
      </c>
      <c r="D13414" s="1">
        <v>5512880.0</v>
      </c>
      <c r="E13414" s="1">
        <v>17.0</v>
      </c>
      <c r="F13414" s="1">
        <v>55.0</v>
      </c>
      <c r="G13414" s="1">
        <v>0.0</v>
      </c>
      <c r="H13414" s="1">
        <v>6.0</v>
      </c>
      <c r="K13414" s="1">
        <f t="shared" si="1"/>
        <v>6</v>
      </c>
    </row>
    <row r="13415" ht="15.75" customHeight="1">
      <c r="A13415" s="1">
        <v>5.0</v>
      </c>
      <c r="B13415" s="1">
        <v>5.5010075E12</v>
      </c>
      <c r="C13415" s="1" t="s">
        <v>13229</v>
      </c>
      <c r="D13415" s="1">
        <v>630390.0</v>
      </c>
      <c r="E13415" s="1">
        <v>17.0</v>
      </c>
      <c r="F13415" s="1">
        <v>54.0</v>
      </c>
      <c r="G13415" s="1">
        <v>13.0</v>
      </c>
      <c r="H13415" s="1">
        <v>7.0</v>
      </c>
      <c r="K13415" s="1">
        <f t="shared" si="1"/>
        <v>20</v>
      </c>
    </row>
    <row r="13416" ht="15.75" customHeight="1">
      <c r="A13416" s="1">
        <v>5.0</v>
      </c>
      <c r="B13416" s="1">
        <v>5.5013017E12</v>
      </c>
      <c r="C13416" s="1" t="s">
        <v>13230</v>
      </c>
      <c r="D13416" s="1">
        <v>623460.0</v>
      </c>
      <c r="E13416" s="1">
        <v>17.0</v>
      </c>
      <c r="F13416" s="1">
        <v>54.0</v>
      </c>
      <c r="G13416" s="1">
        <v>0.0</v>
      </c>
      <c r="H13416" s="1">
        <v>14.0</v>
      </c>
      <c r="K13416" s="1">
        <f t="shared" si="1"/>
        <v>14</v>
      </c>
    </row>
    <row r="13417" ht="15.75" customHeight="1">
      <c r="A13417" s="1">
        <v>6.0</v>
      </c>
      <c r="B13417" s="1">
        <v>6.5038503E12</v>
      </c>
      <c r="C13417" s="1" t="s">
        <v>13231</v>
      </c>
      <c r="D13417" s="1">
        <v>806030.0</v>
      </c>
      <c r="E13417" s="1">
        <v>17.0</v>
      </c>
      <c r="F13417" s="1">
        <v>54.0</v>
      </c>
      <c r="G13417" s="1">
        <v>0.0</v>
      </c>
      <c r="H13417" s="1">
        <v>33.0</v>
      </c>
      <c r="K13417" s="1">
        <f t="shared" si="1"/>
        <v>33</v>
      </c>
    </row>
    <row r="13418" ht="15.75" customHeight="1">
      <c r="A13418" s="1">
        <v>13.0</v>
      </c>
      <c r="B13418" s="1">
        <v>1.35010003E13</v>
      </c>
      <c r="C13418" s="1" t="s">
        <v>13232</v>
      </c>
      <c r="D13418" s="1">
        <v>1603120.0</v>
      </c>
      <c r="E13418" s="1">
        <v>17.0</v>
      </c>
      <c r="F13418" s="1">
        <v>54.0</v>
      </c>
      <c r="G13418" s="1">
        <v>8.0</v>
      </c>
      <c r="H13418" s="1">
        <v>17.0</v>
      </c>
      <c r="K13418" s="1">
        <f t="shared" si="1"/>
        <v>25</v>
      </c>
    </row>
    <row r="13419" ht="15.75" customHeight="1">
      <c r="A13419" s="1">
        <v>14.0</v>
      </c>
      <c r="B13419" s="1">
        <v>1.45006013E13</v>
      </c>
      <c r="C13419" s="1" t="s">
        <v>13233</v>
      </c>
      <c r="D13419" s="1">
        <v>1711700.0</v>
      </c>
      <c r="E13419" s="1">
        <v>17.0</v>
      </c>
      <c r="F13419" s="1">
        <v>54.0</v>
      </c>
      <c r="G13419" s="1">
        <v>18.0</v>
      </c>
      <c r="H13419" s="1">
        <v>0.0</v>
      </c>
      <c r="K13419" s="1">
        <f t="shared" si="1"/>
        <v>18</v>
      </c>
    </row>
    <row r="13420" ht="15.75" customHeight="1">
      <c r="A13420" s="1">
        <v>20.0</v>
      </c>
      <c r="B13420" s="1">
        <v>2.05009602E13</v>
      </c>
      <c r="C13420" s="1" t="s">
        <v>13234</v>
      </c>
      <c r="D13420" s="1">
        <v>2312320.0</v>
      </c>
      <c r="E13420" s="1">
        <v>17.0</v>
      </c>
      <c r="F13420" s="1">
        <v>54.0</v>
      </c>
      <c r="G13420" s="1">
        <v>0.0</v>
      </c>
      <c r="H13420" s="1">
        <v>0.0</v>
      </c>
      <c r="K13420" s="1">
        <f t="shared" si="1"/>
        <v>0</v>
      </c>
    </row>
    <row r="13421" ht="15.75" customHeight="1">
      <c r="A13421" s="1">
        <v>27.0</v>
      </c>
      <c r="B13421" s="1">
        <v>2.75037402302E13</v>
      </c>
      <c r="C13421" s="1" t="s">
        <v>13235</v>
      </c>
      <c r="D13421" s="1">
        <v>3027090.0</v>
      </c>
      <c r="E13421" s="1">
        <v>17.0</v>
      </c>
      <c r="F13421" s="1">
        <v>54.0</v>
      </c>
      <c r="G13421" s="1">
        <v>0.0</v>
      </c>
      <c r="H13421" s="1">
        <v>0.0</v>
      </c>
      <c r="K13421" s="1">
        <f t="shared" si="1"/>
        <v>0</v>
      </c>
    </row>
    <row r="13422" ht="15.75" customHeight="1">
      <c r="A13422" s="1">
        <v>44.0</v>
      </c>
      <c r="B13422" s="1">
        <v>4.45072001E13</v>
      </c>
      <c r="C13422" s="1" t="s">
        <v>13236</v>
      </c>
      <c r="D13422" s="1">
        <v>4810620.0</v>
      </c>
      <c r="E13422" s="1">
        <v>17.0</v>
      </c>
      <c r="F13422" s="1">
        <v>54.0</v>
      </c>
      <c r="G13422" s="1">
        <v>12.0</v>
      </c>
      <c r="H13422" s="1">
        <v>22.0</v>
      </c>
      <c r="K13422" s="1">
        <f t="shared" si="1"/>
        <v>34</v>
      </c>
    </row>
    <row r="13423" ht="15.75" customHeight="1">
      <c r="A13423" s="1">
        <v>46.0</v>
      </c>
      <c r="B13423" s="1">
        <v>4.65010017E13</v>
      </c>
      <c r="C13423" s="1" t="s">
        <v>4431</v>
      </c>
      <c r="D13423" s="1">
        <v>5006030.0</v>
      </c>
      <c r="E13423" s="1">
        <v>17.0</v>
      </c>
      <c r="F13423" s="1">
        <v>54.0</v>
      </c>
      <c r="G13423" s="1">
        <v>0.0</v>
      </c>
      <c r="H13423" s="1">
        <v>54.0</v>
      </c>
      <c r="K13423" s="1">
        <f t="shared" si="1"/>
        <v>54</v>
      </c>
    </row>
    <row r="13424" ht="15.75" customHeight="1">
      <c r="A13424" s="1">
        <v>48.0</v>
      </c>
      <c r="B13424" s="1">
        <v>4.85032801E13</v>
      </c>
      <c r="C13424" s="1" t="s">
        <v>13237</v>
      </c>
      <c r="D13424" s="1">
        <v>5303270.0</v>
      </c>
      <c r="E13424" s="1">
        <v>17.0</v>
      </c>
      <c r="F13424" s="1">
        <v>54.0</v>
      </c>
      <c r="G13424" s="1">
        <v>26.0</v>
      </c>
      <c r="H13424" s="1">
        <v>0.0</v>
      </c>
      <c r="K13424" s="1">
        <f t="shared" si="1"/>
        <v>26</v>
      </c>
    </row>
    <row r="13425" ht="15.75" customHeight="1">
      <c r="A13425" s="1">
        <v>5.0</v>
      </c>
      <c r="B13425" s="1">
        <v>5.5049036E12</v>
      </c>
      <c r="C13425" s="1" t="s">
        <v>12741</v>
      </c>
      <c r="D13425" s="1">
        <v>621540.0</v>
      </c>
      <c r="E13425" s="1">
        <v>17.0</v>
      </c>
      <c r="F13425" s="1">
        <v>53.0</v>
      </c>
      <c r="G13425" s="1">
        <v>1.0</v>
      </c>
      <c r="H13425" s="1">
        <v>16.0</v>
      </c>
      <c r="K13425" s="1">
        <f t="shared" si="1"/>
        <v>17</v>
      </c>
    </row>
    <row r="13426" ht="15.75" customHeight="1">
      <c r="A13426" s="1">
        <v>6.0</v>
      </c>
      <c r="B13426" s="1">
        <v>6.5061502E12</v>
      </c>
      <c r="C13426" s="1" t="s">
        <v>13238</v>
      </c>
      <c r="D13426" s="1">
        <v>807410.0</v>
      </c>
      <c r="E13426" s="1">
        <v>17.0</v>
      </c>
      <c r="F13426" s="1">
        <v>53.0</v>
      </c>
      <c r="G13426" s="1">
        <v>0.0</v>
      </c>
      <c r="H13426" s="1">
        <v>40.0</v>
      </c>
      <c r="K13426" s="1">
        <f t="shared" si="1"/>
        <v>40</v>
      </c>
    </row>
    <row r="13427" ht="15.75" customHeight="1">
      <c r="A13427" s="1">
        <v>6.0</v>
      </c>
      <c r="B13427" s="1">
        <v>6.5062705E12</v>
      </c>
      <c r="C13427" s="1" t="s">
        <v>13239</v>
      </c>
      <c r="D13427" s="1">
        <v>806720.0</v>
      </c>
      <c r="E13427" s="1">
        <v>17.0</v>
      </c>
      <c r="F13427" s="1">
        <v>53.0</v>
      </c>
      <c r="G13427" s="1">
        <v>0.0</v>
      </c>
      <c r="H13427" s="1">
        <v>31.0</v>
      </c>
      <c r="K13427" s="1">
        <f t="shared" si="1"/>
        <v>31</v>
      </c>
    </row>
    <row r="13428" ht="15.75" customHeight="1">
      <c r="A13428" s="1">
        <v>17.0</v>
      </c>
      <c r="B13428" s="1">
        <v>1.75037007E13</v>
      </c>
      <c r="C13428" s="1" t="s">
        <v>13240</v>
      </c>
      <c r="D13428" s="1">
        <v>2006870.0</v>
      </c>
      <c r="E13428" s="1">
        <v>17.0</v>
      </c>
      <c r="F13428" s="1">
        <v>53.0</v>
      </c>
      <c r="G13428" s="1">
        <v>24.0</v>
      </c>
      <c r="H13428" s="1">
        <v>23.0</v>
      </c>
      <c r="K13428" s="1">
        <f t="shared" si="1"/>
        <v>47</v>
      </c>
    </row>
    <row r="13429" ht="15.75" customHeight="1">
      <c r="A13429" s="1">
        <v>26.0</v>
      </c>
      <c r="B13429" s="1">
        <v>2.6509803E13</v>
      </c>
      <c r="C13429" s="1" t="s">
        <v>13241</v>
      </c>
      <c r="D13429" s="1">
        <v>2927450.0</v>
      </c>
      <c r="E13429" s="1">
        <v>17.0</v>
      </c>
      <c r="F13429" s="1">
        <v>53.0</v>
      </c>
      <c r="G13429" s="1">
        <v>10.0</v>
      </c>
      <c r="H13429" s="1">
        <v>32.0</v>
      </c>
      <c r="K13429" s="1">
        <f t="shared" si="1"/>
        <v>42</v>
      </c>
    </row>
    <row r="13430" ht="15.75" customHeight="1">
      <c r="A13430" s="1">
        <v>27.0</v>
      </c>
      <c r="B13430" s="1">
        <v>2.75015011E13</v>
      </c>
      <c r="C13430" s="1" t="s">
        <v>13242</v>
      </c>
      <c r="D13430" s="1">
        <v>3007710.0</v>
      </c>
      <c r="E13430" s="1">
        <v>17.0</v>
      </c>
      <c r="F13430" s="1">
        <v>53.0</v>
      </c>
      <c r="G13430" s="1">
        <v>36.0</v>
      </c>
      <c r="H13430" s="1">
        <v>0.0</v>
      </c>
      <c r="K13430" s="1">
        <f t="shared" si="1"/>
        <v>36</v>
      </c>
    </row>
    <row r="13431" ht="15.75" customHeight="1">
      <c r="A13431" s="1">
        <v>27.0</v>
      </c>
      <c r="B13431" s="1">
        <v>2.75028401302E13</v>
      </c>
      <c r="C13431" s="1" t="s">
        <v>13243</v>
      </c>
      <c r="D13431" s="1">
        <v>3006810.0</v>
      </c>
      <c r="E13431" s="1">
        <v>17.0</v>
      </c>
      <c r="F13431" s="1">
        <v>53.0</v>
      </c>
      <c r="G13431" s="1">
        <v>0.0</v>
      </c>
      <c r="H13431" s="1">
        <v>38.0</v>
      </c>
      <c r="K13431" s="1">
        <f t="shared" si="1"/>
        <v>38</v>
      </c>
    </row>
    <row r="13432" ht="15.75" customHeight="1">
      <c r="A13432" s="1">
        <v>28.0</v>
      </c>
      <c r="B13432" s="1">
        <v>2.85083002E13</v>
      </c>
      <c r="C13432" s="1" t="s">
        <v>13244</v>
      </c>
      <c r="D13432" s="1">
        <v>3176800.0</v>
      </c>
      <c r="E13432" s="1">
        <v>17.0</v>
      </c>
      <c r="F13432" s="1">
        <v>53.0</v>
      </c>
      <c r="G13432" s="1">
        <v>0.0</v>
      </c>
      <c r="H13432" s="1">
        <v>0.0</v>
      </c>
      <c r="K13432" s="1">
        <f t="shared" si="1"/>
        <v>0</v>
      </c>
    </row>
    <row r="13433" ht="15.75" customHeight="1">
      <c r="A13433" s="1">
        <v>5.0</v>
      </c>
      <c r="B13433" s="1">
        <v>5.5040033E12</v>
      </c>
      <c r="C13433" s="1" t="s">
        <v>13245</v>
      </c>
      <c r="D13433" s="1">
        <v>631020.0</v>
      </c>
      <c r="E13433" s="1">
        <v>17.0</v>
      </c>
      <c r="F13433" s="1">
        <v>52.0</v>
      </c>
      <c r="G13433" s="1">
        <v>19.0</v>
      </c>
      <c r="H13433" s="1">
        <v>0.0</v>
      </c>
      <c r="K13433" s="1">
        <f t="shared" si="1"/>
        <v>19</v>
      </c>
    </row>
    <row r="13434" ht="15.75" customHeight="1">
      <c r="A13434" s="1">
        <v>5.0</v>
      </c>
      <c r="B13434" s="1">
        <v>5.5045007E12</v>
      </c>
      <c r="C13434" s="1" t="s">
        <v>13246</v>
      </c>
      <c r="D13434" s="1">
        <v>607770.0</v>
      </c>
      <c r="E13434" s="1">
        <v>17.0</v>
      </c>
      <c r="F13434" s="1">
        <v>52.0</v>
      </c>
      <c r="G13434" s="1">
        <v>0.0</v>
      </c>
      <c r="H13434" s="1">
        <v>31.0</v>
      </c>
      <c r="K13434" s="1">
        <f t="shared" si="1"/>
        <v>31</v>
      </c>
    </row>
    <row r="13435" ht="15.75" customHeight="1">
      <c r="A13435" s="1">
        <v>6.0</v>
      </c>
      <c r="B13435" s="1">
        <v>6.5061013E12</v>
      </c>
      <c r="C13435" s="1" t="s">
        <v>13247</v>
      </c>
      <c r="D13435" s="1">
        <v>805340.0</v>
      </c>
      <c r="E13435" s="1">
        <v>17.0</v>
      </c>
      <c r="F13435" s="1">
        <v>52.0</v>
      </c>
      <c r="G13435" s="1">
        <v>0.0</v>
      </c>
      <c r="H13435" s="1">
        <v>33.0</v>
      </c>
      <c r="K13435" s="1">
        <f t="shared" si="1"/>
        <v>33</v>
      </c>
    </row>
    <row r="13436" ht="15.75" customHeight="1">
      <c r="A13436" s="1">
        <v>7.0</v>
      </c>
      <c r="B13436" s="1">
        <v>7.3003009301E12</v>
      </c>
      <c r="C13436" s="1" t="s">
        <v>13248</v>
      </c>
      <c r="D13436" s="1">
        <v>902040.0</v>
      </c>
      <c r="E13436" s="1">
        <v>17.0</v>
      </c>
      <c r="F13436" s="1">
        <v>52.0</v>
      </c>
      <c r="G13436" s="1">
        <v>20.0</v>
      </c>
      <c r="H13436" s="1">
        <v>17.0</v>
      </c>
      <c r="K13436" s="1">
        <f t="shared" si="1"/>
        <v>37</v>
      </c>
    </row>
    <row r="13437" ht="15.75" customHeight="1">
      <c r="A13437" s="1">
        <v>14.0</v>
      </c>
      <c r="B13437" s="1">
        <v>1.45041025E13</v>
      </c>
      <c r="C13437" s="1" t="s">
        <v>13249</v>
      </c>
      <c r="D13437" s="1">
        <v>1714940.0</v>
      </c>
      <c r="E13437" s="1">
        <v>17.0</v>
      </c>
      <c r="F13437" s="1">
        <v>52.0</v>
      </c>
      <c r="G13437" s="1">
        <v>22.0</v>
      </c>
      <c r="H13437" s="1">
        <v>16.0</v>
      </c>
      <c r="K13437" s="1">
        <f t="shared" si="1"/>
        <v>38</v>
      </c>
    </row>
    <row r="13438" ht="15.75" customHeight="1">
      <c r="A13438" s="1">
        <v>14.0</v>
      </c>
      <c r="B13438" s="1">
        <v>1.45102301E13</v>
      </c>
      <c r="C13438" s="1" t="s">
        <v>13250</v>
      </c>
      <c r="D13438" s="1">
        <v>1700289.0</v>
      </c>
      <c r="E13438" s="1">
        <v>17.0</v>
      </c>
      <c r="F13438" s="1">
        <v>52.0</v>
      </c>
      <c r="G13438" s="1">
        <v>0.0</v>
      </c>
      <c r="H13438" s="1">
        <v>0.0</v>
      </c>
      <c r="K13438" s="1">
        <f t="shared" si="1"/>
        <v>0</v>
      </c>
    </row>
    <row r="13439" ht="15.75" customHeight="1">
      <c r="A13439" s="1">
        <v>20.0</v>
      </c>
      <c r="B13439" s="1">
        <v>2.03008015301E13</v>
      </c>
      <c r="C13439" s="1" t="s">
        <v>13251</v>
      </c>
      <c r="D13439" s="1">
        <v>2312360.0</v>
      </c>
      <c r="E13439" s="1">
        <v>17.0</v>
      </c>
      <c r="F13439" s="1">
        <v>52.0</v>
      </c>
      <c r="G13439" s="1">
        <v>0.0</v>
      </c>
      <c r="H13439" s="1">
        <v>8.0</v>
      </c>
      <c r="K13439" s="1">
        <f t="shared" si="1"/>
        <v>8</v>
      </c>
    </row>
    <row r="13440" ht="15.75" customHeight="1">
      <c r="A13440" s="1">
        <v>20.0</v>
      </c>
      <c r="B13440" s="1">
        <v>2.05005801E13</v>
      </c>
      <c r="C13440" s="1" t="s">
        <v>13252</v>
      </c>
      <c r="D13440" s="1">
        <v>2311910.0</v>
      </c>
      <c r="E13440" s="1">
        <v>17.0</v>
      </c>
      <c r="F13440" s="1">
        <v>52.0</v>
      </c>
      <c r="G13440" s="1">
        <v>11.0</v>
      </c>
      <c r="H13440" s="1">
        <v>10.0</v>
      </c>
      <c r="K13440" s="1">
        <f t="shared" si="1"/>
        <v>21</v>
      </c>
    </row>
    <row r="13441" ht="15.75" customHeight="1">
      <c r="A13441" s="1">
        <v>22.0</v>
      </c>
      <c r="B13441" s="1">
        <v>2.23006020301E13</v>
      </c>
      <c r="C13441" s="1" t="s">
        <v>13253</v>
      </c>
      <c r="D13441" s="1">
        <v>2510230.0</v>
      </c>
      <c r="E13441" s="1">
        <v>17.0</v>
      </c>
      <c r="F13441" s="1">
        <v>52.0</v>
      </c>
      <c r="G13441" s="1">
        <v>0.0</v>
      </c>
      <c r="H13441" s="1">
        <v>10.0</v>
      </c>
      <c r="K13441" s="1">
        <f t="shared" si="1"/>
        <v>10</v>
      </c>
    </row>
    <row r="13442" ht="15.75" customHeight="1">
      <c r="A13442" s="1">
        <v>22.0</v>
      </c>
      <c r="B13442" s="1">
        <v>2.25008402E13</v>
      </c>
      <c r="C13442" s="1" t="s">
        <v>13254</v>
      </c>
      <c r="D13442" s="1">
        <v>2500014.0</v>
      </c>
      <c r="E13442" s="1">
        <v>17.0</v>
      </c>
      <c r="F13442" s="1">
        <v>52.0</v>
      </c>
      <c r="G13442" s="1">
        <v>0.0</v>
      </c>
      <c r="H13442" s="1">
        <v>32.0</v>
      </c>
      <c r="K13442" s="1">
        <f t="shared" si="1"/>
        <v>32</v>
      </c>
    </row>
    <row r="13443" ht="15.75" customHeight="1">
      <c r="A13443" s="1">
        <v>27.0</v>
      </c>
      <c r="B13443" s="1">
        <v>2.75003018E13</v>
      </c>
      <c r="C13443" s="1" t="s">
        <v>13255</v>
      </c>
      <c r="D13443" s="1">
        <v>3028910.0</v>
      </c>
      <c r="E13443" s="1">
        <v>17.0</v>
      </c>
      <c r="F13443" s="1">
        <v>52.0</v>
      </c>
      <c r="G13443" s="1">
        <v>25.0</v>
      </c>
      <c r="H13443" s="1">
        <v>6.0</v>
      </c>
      <c r="K13443" s="1">
        <f t="shared" si="1"/>
        <v>31</v>
      </c>
    </row>
    <row r="13444" ht="15.75" customHeight="1">
      <c r="A13444" s="1">
        <v>27.0</v>
      </c>
      <c r="B13444" s="1">
        <v>2.75014401302E13</v>
      </c>
      <c r="C13444" s="1" t="s">
        <v>13256</v>
      </c>
      <c r="D13444" s="1">
        <v>3010530.0</v>
      </c>
      <c r="E13444" s="1">
        <v>17.0</v>
      </c>
      <c r="F13444" s="1">
        <v>52.0</v>
      </c>
      <c r="G13444" s="1">
        <v>0.0</v>
      </c>
      <c r="H13444" s="1">
        <v>0.0</v>
      </c>
      <c r="K13444" s="1">
        <f t="shared" si="1"/>
        <v>0</v>
      </c>
    </row>
    <row r="13445" ht="15.75" customHeight="1">
      <c r="A13445" s="1">
        <v>27.0</v>
      </c>
      <c r="B13445" s="1">
        <v>2.75016003E13</v>
      </c>
      <c r="C13445" s="1" t="s">
        <v>13257</v>
      </c>
      <c r="D13445" s="1">
        <v>3002070.0</v>
      </c>
      <c r="E13445" s="1">
        <v>17.0</v>
      </c>
      <c r="F13445" s="1">
        <v>52.0</v>
      </c>
      <c r="G13445" s="1">
        <v>6.0</v>
      </c>
      <c r="H13445" s="1">
        <v>16.0</v>
      </c>
      <c r="K13445" s="1">
        <f t="shared" si="1"/>
        <v>22</v>
      </c>
    </row>
    <row r="13446" ht="15.75" customHeight="1">
      <c r="A13446" s="1">
        <v>38.0</v>
      </c>
      <c r="B13446" s="1">
        <v>3.85019901E13</v>
      </c>
      <c r="C13446" s="1" t="s">
        <v>13258</v>
      </c>
      <c r="D13446" s="1">
        <v>4100031.0</v>
      </c>
      <c r="E13446" s="1">
        <v>17.0</v>
      </c>
      <c r="F13446" s="1">
        <v>52.0</v>
      </c>
      <c r="G13446" s="1">
        <v>0.0</v>
      </c>
      <c r="H13446" s="1">
        <v>0.0</v>
      </c>
      <c r="K13446" s="1">
        <f t="shared" si="1"/>
        <v>0</v>
      </c>
    </row>
    <row r="13447" ht="15.75" customHeight="1">
      <c r="A13447" s="1">
        <v>44.0</v>
      </c>
      <c r="B13447" s="1">
        <v>4.45180004E13</v>
      </c>
      <c r="C13447" s="1" t="s">
        <v>13259</v>
      </c>
      <c r="D13447" s="1">
        <v>4845840.0</v>
      </c>
      <c r="E13447" s="1">
        <v>17.0</v>
      </c>
      <c r="F13447" s="1">
        <v>52.0</v>
      </c>
      <c r="G13447" s="1">
        <v>13.0</v>
      </c>
      <c r="H13447" s="1">
        <v>19.0</v>
      </c>
      <c r="K13447" s="1">
        <f t="shared" si="1"/>
        <v>32</v>
      </c>
    </row>
    <row r="13448" ht="15.75" customHeight="1">
      <c r="A13448" s="1">
        <v>48.0</v>
      </c>
      <c r="B13448" s="1">
        <v>4.85020006E13</v>
      </c>
      <c r="C13448" s="1" t="s">
        <v>13260</v>
      </c>
      <c r="D13448" s="1">
        <v>5303030.0</v>
      </c>
      <c r="E13448" s="1">
        <v>17.0</v>
      </c>
      <c r="F13448" s="1">
        <v>52.0</v>
      </c>
      <c r="G13448" s="1">
        <v>1.0</v>
      </c>
      <c r="H13448" s="1">
        <v>22.0</v>
      </c>
      <c r="K13448" s="1">
        <f t="shared" si="1"/>
        <v>23</v>
      </c>
    </row>
    <row r="13449" ht="15.75" customHeight="1">
      <c r="A13449" s="1">
        <v>6.0</v>
      </c>
      <c r="B13449" s="1">
        <v>6.5005502E12</v>
      </c>
      <c r="C13449" s="1" t="s">
        <v>13261</v>
      </c>
      <c r="D13449" s="1">
        <v>806090.0</v>
      </c>
      <c r="E13449" s="1">
        <v>17.0</v>
      </c>
      <c r="F13449" s="1">
        <v>51.0</v>
      </c>
      <c r="G13449" s="1">
        <v>2.0</v>
      </c>
      <c r="H13449" s="1">
        <v>29.0</v>
      </c>
      <c r="K13449" s="1">
        <f t="shared" si="1"/>
        <v>31</v>
      </c>
    </row>
    <row r="13450" ht="15.75" customHeight="1">
      <c r="A13450" s="1">
        <v>20.0</v>
      </c>
      <c r="B13450" s="1">
        <v>2.05015901E13</v>
      </c>
      <c r="C13450" s="1" t="s">
        <v>13262</v>
      </c>
      <c r="D13450" s="1">
        <v>2308400.0</v>
      </c>
      <c r="E13450" s="1">
        <v>17.0</v>
      </c>
      <c r="F13450" s="1">
        <v>51.0</v>
      </c>
      <c r="G13450" s="1">
        <v>0.0</v>
      </c>
      <c r="H13450" s="1">
        <v>16.0</v>
      </c>
      <c r="K13450" s="1">
        <f t="shared" si="1"/>
        <v>16</v>
      </c>
    </row>
    <row r="13451" ht="15.75" customHeight="1">
      <c r="A13451" s="1">
        <v>28.0</v>
      </c>
      <c r="B13451" s="1">
        <v>2.85052035E13</v>
      </c>
      <c r="C13451" s="1" t="s">
        <v>13263</v>
      </c>
      <c r="D13451" s="1">
        <v>3172480.0</v>
      </c>
      <c r="E13451" s="1">
        <v>17.0</v>
      </c>
      <c r="F13451" s="1">
        <v>51.0</v>
      </c>
      <c r="G13451" s="1">
        <v>27.0</v>
      </c>
      <c r="H13451" s="1">
        <v>0.0</v>
      </c>
      <c r="K13451" s="1">
        <f t="shared" si="1"/>
        <v>27</v>
      </c>
    </row>
    <row r="13452" ht="15.75" customHeight="1">
      <c r="A13452" s="1">
        <v>48.0</v>
      </c>
      <c r="B13452" s="1">
        <v>4.85021005E13</v>
      </c>
      <c r="C13452" s="1" t="s">
        <v>13264</v>
      </c>
      <c r="D13452" s="1">
        <v>5302640.0</v>
      </c>
      <c r="E13452" s="1">
        <v>17.0</v>
      </c>
      <c r="F13452" s="1">
        <v>51.0</v>
      </c>
      <c r="G13452" s="1">
        <v>25.0</v>
      </c>
      <c r="H13452" s="1">
        <v>0.0</v>
      </c>
      <c r="K13452" s="1">
        <f t="shared" si="1"/>
        <v>25</v>
      </c>
    </row>
    <row r="13453" ht="15.75" customHeight="1">
      <c r="A13453" s="1">
        <v>2.0</v>
      </c>
      <c r="B13453" s="1">
        <v>2.2018003301E12</v>
      </c>
      <c r="C13453" s="1" t="s">
        <v>13265</v>
      </c>
      <c r="D13453" s="1">
        <v>200630.0</v>
      </c>
      <c r="E13453" s="1">
        <v>17.0</v>
      </c>
      <c r="F13453" s="1">
        <v>50.0</v>
      </c>
      <c r="G13453" s="1">
        <v>14.0</v>
      </c>
      <c r="H13453" s="1">
        <v>0.0</v>
      </c>
      <c r="K13453" s="1">
        <f t="shared" si="1"/>
        <v>14</v>
      </c>
    </row>
    <row r="13454" ht="15.75" customHeight="1">
      <c r="A13454" s="1">
        <v>5.0</v>
      </c>
      <c r="B13454" s="1">
        <v>5.5001035E12</v>
      </c>
      <c r="C13454" s="1" t="s">
        <v>13266</v>
      </c>
      <c r="D13454" s="1">
        <v>600021.0</v>
      </c>
      <c r="E13454" s="1">
        <v>17.0</v>
      </c>
      <c r="F13454" s="1">
        <v>50.0</v>
      </c>
      <c r="G13454" s="1">
        <v>0.0</v>
      </c>
      <c r="H13454" s="1">
        <v>5.0</v>
      </c>
      <c r="K13454" s="1">
        <f t="shared" si="1"/>
        <v>5</v>
      </c>
    </row>
    <row r="13455" ht="15.75" customHeight="1">
      <c r="A13455" s="1">
        <v>7.0</v>
      </c>
      <c r="B13455" s="1">
        <v>7.3003006301E12</v>
      </c>
      <c r="C13455" s="1" t="s">
        <v>13267</v>
      </c>
      <c r="D13455" s="1">
        <v>900930.0</v>
      </c>
      <c r="E13455" s="1">
        <v>17.0</v>
      </c>
      <c r="F13455" s="1">
        <v>50.0</v>
      </c>
      <c r="G13455" s="1">
        <v>43.0</v>
      </c>
      <c r="H13455" s="1">
        <v>0.0</v>
      </c>
      <c r="K13455" s="1">
        <f t="shared" si="1"/>
        <v>43</v>
      </c>
    </row>
    <row r="13456" ht="15.75" customHeight="1">
      <c r="A13456" s="1">
        <v>22.0</v>
      </c>
      <c r="B13456" s="1">
        <v>2.23004006301E13</v>
      </c>
      <c r="C13456" s="1" t="s">
        <v>13268</v>
      </c>
      <c r="D13456" s="1">
        <v>2512570.0</v>
      </c>
      <c r="E13456" s="1">
        <v>17.0</v>
      </c>
      <c r="F13456" s="1">
        <v>50.0</v>
      </c>
      <c r="G13456" s="1">
        <v>0.0</v>
      </c>
      <c r="H13456" s="1">
        <v>50.0</v>
      </c>
      <c r="K13456" s="1">
        <f t="shared" si="1"/>
        <v>50</v>
      </c>
    </row>
    <row r="13457" ht="15.75" customHeight="1">
      <c r="A13457" s="1">
        <v>24.0</v>
      </c>
      <c r="B13457" s="1">
        <v>2.45030402E13</v>
      </c>
      <c r="C13457" s="1" t="s">
        <v>13269</v>
      </c>
      <c r="D13457" s="1">
        <v>2700202.0</v>
      </c>
      <c r="E13457" s="1">
        <v>17.0</v>
      </c>
      <c r="F13457" s="1">
        <v>50.0</v>
      </c>
      <c r="G13457" s="1">
        <v>0.0</v>
      </c>
      <c r="H13457" s="1">
        <v>0.0</v>
      </c>
      <c r="K13457" s="1">
        <f t="shared" si="1"/>
        <v>0</v>
      </c>
    </row>
    <row r="13458" ht="15.75" customHeight="1">
      <c r="A13458" s="1">
        <v>27.0</v>
      </c>
      <c r="B13458" s="1">
        <v>2.75022003E13</v>
      </c>
      <c r="C13458" s="1" t="s">
        <v>13270</v>
      </c>
      <c r="D13458" s="1">
        <v>3005550.0</v>
      </c>
      <c r="E13458" s="1">
        <v>17.0</v>
      </c>
      <c r="F13458" s="1">
        <v>50.0</v>
      </c>
      <c r="G13458" s="1">
        <v>34.0</v>
      </c>
      <c r="H13458" s="1">
        <v>10.0</v>
      </c>
      <c r="K13458" s="1">
        <f t="shared" si="1"/>
        <v>44</v>
      </c>
    </row>
    <row r="13459" ht="15.75" customHeight="1">
      <c r="A13459" s="1">
        <v>27.0</v>
      </c>
      <c r="B13459" s="1">
        <v>2.75050015E13</v>
      </c>
      <c r="C13459" s="1" t="s">
        <v>13271</v>
      </c>
      <c r="D13459" s="1">
        <v>3020240.0</v>
      </c>
      <c r="E13459" s="1">
        <v>17.0</v>
      </c>
      <c r="F13459" s="1">
        <v>50.0</v>
      </c>
      <c r="G13459" s="1">
        <v>28.0</v>
      </c>
      <c r="H13459" s="1">
        <v>0.0</v>
      </c>
      <c r="K13459" s="1">
        <f t="shared" si="1"/>
        <v>28</v>
      </c>
    </row>
    <row r="13460" ht="15.75" customHeight="1">
      <c r="A13460" s="1">
        <v>31.0</v>
      </c>
      <c r="B13460" s="1">
        <v>3.15007005E13</v>
      </c>
      <c r="C13460" s="1" t="s">
        <v>13272</v>
      </c>
      <c r="D13460" s="1">
        <v>3404830.0</v>
      </c>
      <c r="E13460" s="1">
        <v>17.0</v>
      </c>
      <c r="F13460" s="1">
        <v>50.0</v>
      </c>
      <c r="G13460" s="1">
        <v>0.0</v>
      </c>
      <c r="H13460" s="1">
        <v>0.0</v>
      </c>
      <c r="K13460" s="1">
        <f t="shared" si="1"/>
        <v>0</v>
      </c>
    </row>
    <row r="13461" ht="15.75" customHeight="1">
      <c r="A13461" s="1">
        <v>31.0</v>
      </c>
      <c r="B13461" s="1">
        <v>3.15010019E13</v>
      </c>
      <c r="C13461" s="1" t="s">
        <v>13273</v>
      </c>
      <c r="D13461" s="1">
        <v>3408430.0</v>
      </c>
      <c r="E13461" s="1">
        <v>17.0</v>
      </c>
      <c r="F13461" s="1">
        <v>50.0</v>
      </c>
      <c r="G13461" s="1">
        <v>0.0</v>
      </c>
      <c r="H13461" s="1">
        <v>0.0</v>
      </c>
      <c r="K13461" s="1">
        <f t="shared" si="1"/>
        <v>0</v>
      </c>
    </row>
    <row r="13462" ht="15.75" customHeight="1">
      <c r="A13462" s="1">
        <v>36.0</v>
      </c>
      <c r="B13462" s="1">
        <v>3.65002202E13</v>
      </c>
      <c r="C13462" s="1" t="s">
        <v>13274</v>
      </c>
      <c r="D13462" s="1">
        <v>3904574.0</v>
      </c>
      <c r="E13462" s="1">
        <v>17.0</v>
      </c>
      <c r="F13462" s="1">
        <v>50.0</v>
      </c>
      <c r="G13462" s="1">
        <v>50.0</v>
      </c>
      <c r="H13462" s="1">
        <v>0.0</v>
      </c>
      <c r="K13462" s="1">
        <f t="shared" si="1"/>
        <v>50</v>
      </c>
    </row>
    <row r="13463" ht="15.75" customHeight="1">
      <c r="A13463" s="1">
        <v>44.0</v>
      </c>
      <c r="B13463" s="1">
        <v>4.45033001E13</v>
      </c>
      <c r="C13463" s="1" t="s">
        <v>13275</v>
      </c>
      <c r="D13463" s="1">
        <v>4821840.0</v>
      </c>
      <c r="E13463" s="1">
        <v>17.0</v>
      </c>
      <c r="F13463" s="1">
        <v>50.0</v>
      </c>
      <c r="G13463" s="1">
        <v>2.0</v>
      </c>
      <c r="H13463" s="1">
        <v>21.0</v>
      </c>
      <c r="K13463" s="1">
        <f t="shared" si="1"/>
        <v>23</v>
      </c>
    </row>
    <row r="13464" ht="15.75" customHeight="1">
      <c r="A13464" s="1">
        <v>46.0</v>
      </c>
      <c r="B13464" s="1">
        <v>4.65010018E13</v>
      </c>
      <c r="C13464" s="1" t="s">
        <v>13276</v>
      </c>
      <c r="D13464" s="1">
        <v>5008130.0</v>
      </c>
      <c r="E13464" s="1">
        <v>17.0</v>
      </c>
      <c r="F13464" s="1">
        <v>50.0</v>
      </c>
      <c r="G13464" s="1">
        <v>0.0</v>
      </c>
      <c r="H13464" s="1">
        <v>0.0</v>
      </c>
      <c r="K13464" s="1">
        <f t="shared" si="1"/>
        <v>0</v>
      </c>
    </row>
    <row r="13465" ht="15.75" customHeight="1">
      <c r="A13465" s="1">
        <v>48.0</v>
      </c>
      <c r="B13465" s="1">
        <v>4.85011003E13</v>
      </c>
      <c r="C13465" s="1" t="s">
        <v>13277</v>
      </c>
      <c r="D13465" s="1">
        <v>5303780.0</v>
      </c>
      <c r="E13465" s="1">
        <v>17.0</v>
      </c>
      <c r="F13465" s="1">
        <v>50.0</v>
      </c>
      <c r="G13465" s="1">
        <v>14.0</v>
      </c>
      <c r="H13465" s="1">
        <v>23.0</v>
      </c>
      <c r="K13465" s="1">
        <f t="shared" si="1"/>
        <v>37</v>
      </c>
    </row>
    <row r="13466" ht="15.75" customHeight="1">
      <c r="A13466" s="1">
        <v>5.0</v>
      </c>
      <c r="B13466" s="1">
        <v>5.5012007E12</v>
      </c>
      <c r="C13466" s="1" t="s">
        <v>13278</v>
      </c>
      <c r="D13466" s="1">
        <v>606000.0</v>
      </c>
      <c r="E13466" s="1">
        <v>17.0</v>
      </c>
      <c r="F13466" s="1">
        <v>49.0</v>
      </c>
      <c r="G13466" s="1">
        <v>2.0</v>
      </c>
      <c r="H13466" s="1">
        <v>17.0</v>
      </c>
      <c r="K13466" s="1">
        <f t="shared" si="1"/>
        <v>19</v>
      </c>
    </row>
    <row r="13467" ht="15.75" customHeight="1">
      <c r="A13467" s="1">
        <v>22.0</v>
      </c>
      <c r="B13467" s="1">
        <v>2.23006006301E13</v>
      </c>
      <c r="C13467" s="1" t="s">
        <v>13279</v>
      </c>
      <c r="D13467" s="1">
        <v>2503900.0</v>
      </c>
      <c r="E13467" s="1">
        <v>17.0</v>
      </c>
      <c r="F13467" s="1">
        <v>49.0</v>
      </c>
      <c r="G13467" s="1">
        <v>0.0</v>
      </c>
      <c r="H13467" s="1">
        <v>30.0</v>
      </c>
      <c r="K13467" s="1">
        <f t="shared" si="1"/>
        <v>30</v>
      </c>
    </row>
    <row r="13468" ht="15.75" customHeight="1">
      <c r="A13468" s="1">
        <v>27.0</v>
      </c>
      <c r="B13468" s="1">
        <v>2.75025006E13</v>
      </c>
      <c r="C13468" s="1" t="s">
        <v>13280</v>
      </c>
      <c r="D13468" s="1">
        <v>3026490.0</v>
      </c>
      <c r="E13468" s="1">
        <v>17.0</v>
      </c>
      <c r="F13468" s="1">
        <v>49.0</v>
      </c>
      <c r="G13468" s="1">
        <v>32.0</v>
      </c>
      <c r="H13468" s="1">
        <v>0.0</v>
      </c>
      <c r="K13468" s="1">
        <f t="shared" si="1"/>
        <v>32</v>
      </c>
    </row>
    <row r="13469" ht="15.75" customHeight="1">
      <c r="A13469" s="1">
        <v>27.0</v>
      </c>
      <c r="B13469" s="1">
        <v>2.75029001E13</v>
      </c>
      <c r="C13469" s="1" t="s">
        <v>13281</v>
      </c>
      <c r="D13469" s="1">
        <v>3017460.0</v>
      </c>
      <c r="E13469" s="1">
        <v>17.0</v>
      </c>
      <c r="F13469" s="1">
        <v>49.0</v>
      </c>
      <c r="G13469" s="1">
        <v>16.0</v>
      </c>
      <c r="H13469" s="1">
        <v>11.0</v>
      </c>
      <c r="K13469" s="1">
        <f t="shared" si="1"/>
        <v>27</v>
      </c>
    </row>
    <row r="13470" ht="15.75" customHeight="1">
      <c r="A13470" s="1">
        <v>27.0</v>
      </c>
      <c r="B13470" s="1">
        <v>2.75048404301E13</v>
      </c>
      <c r="C13470" s="1" t="s">
        <v>13282</v>
      </c>
      <c r="D13470" s="1">
        <v>3021870.0</v>
      </c>
      <c r="E13470" s="1">
        <v>17.0</v>
      </c>
      <c r="F13470" s="1">
        <v>49.0</v>
      </c>
      <c r="G13470" s="1">
        <v>21.0</v>
      </c>
      <c r="H13470" s="1">
        <v>9.0</v>
      </c>
      <c r="K13470" s="1">
        <f t="shared" si="1"/>
        <v>30</v>
      </c>
    </row>
    <row r="13471" ht="15.75" customHeight="1">
      <c r="A13471" s="1">
        <v>30.0</v>
      </c>
      <c r="B13471" s="1">
        <v>3.05006101E13</v>
      </c>
      <c r="C13471" s="1" t="s">
        <v>13283</v>
      </c>
      <c r="D13471" s="1">
        <v>3303276.0</v>
      </c>
      <c r="E13471" s="1">
        <v>17.0</v>
      </c>
      <c r="F13471" s="1">
        <v>49.0</v>
      </c>
      <c r="G13471" s="1">
        <v>14.0</v>
      </c>
      <c r="H13471" s="1">
        <v>12.0</v>
      </c>
      <c r="K13471" s="1">
        <f t="shared" si="1"/>
        <v>26</v>
      </c>
    </row>
    <row r="13472" ht="15.75" customHeight="1">
      <c r="A13472" s="1">
        <v>35.0</v>
      </c>
      <c r="B13472" s="1">
        <v>3.55009044E13</v>
      </c>
      <c r="C13472" s="1" t="s">
        <v>13284</v>
      </c>
      <c r="D13472" s="1">
        <v>3814730.0</v>
      </c>
      <c r="E13472" s="1">
        <v>17.0</v>
      </c>
      <c r="F13472" s="1">
        <v>49.0</v>
      </c>
      <c r="G13472" s="1">
        <v>29.0</v>
      </c>
      <c r="H13472" s="1">
        <v>0.0</v>
      </c>
      <c r="K13472" s="1">
        <f t="shared" si="1"/>
        <v>29</v>
      </c>
    </row>
    <row r="13473" ht="15.75" customHeight="1">
      <c r="A13473" s="1">
        <v>35.0</v>
      </c>
      <c r="B13473" s="1">
        <v>3.55044501E13</v>
      </c>
      <c r="C13473" s="1" t="s">
        <v>13285</v>
      </c>
      <c r="D13473" s="1">
        <v>3800037.0</v>
      </c>
      <c r="E13473" s="1">
        <v>17.0</v>
      </c>
      <c r="F13473" s="1">
        <v>49.0</v>
      </c>
      <c r="G13473" s="1">
        <v>0.0</v>
      </c>
      <c r="H13473" s="1">
        <v>0.0</v>
      </c>
      <c r="K13473" s="1">
        <f t="shared" si="1"/>
        <v>0</v>
      </c>
    </row>
    <row r="13474" ht="15.75" customHeight="1">
      <c r="A13474" s="1">
        <v>35.0</v>
      </c>
      <c r="B13474" s="1">
        <v>3.55046011E13</v>
      </c>
      <c r="C13474" s="1" t="s">
        <v>13286</v>
      </c>
      <c r="D13474" s="1">
        <v>3809710.0</v>
      </c>
      <c r="E13474" s="1">
        <v>17.0</v>
      </c>
      <c r="F13474" s="1">
        <v>49.0</v>
      </c>
      <c r="G13474" s="1">
        <v>29.0</v>
      </c>
      <c r="H13474" s="1">
        <v>0.0</v>
      </c>
      <c r="K13474" s="1">
        <f t="shared" si="1"/>
        <v>29</v>
      </c>
    </row>
    <row r="13475" ht="15.75" customHeight="1">
      <c r="A13475" s="1">
        <v>48.0</v>
      </c>
      <c r="B13475" s="1">
        <v>4.85036005E13</v>
      </c>
      <c r="C13475" s="1" t="s">
        <v>13287</v>
      </c>
      <c r="D13475" s="1">
        <v>5302160.0</v>
      </c>
      <c r="E13475" s="1">
        <v>17.0</v>
      </c>
      <c r="F13475" s="1">
        <v>49.0</v>
      </c>
      <c r="G13475" s="1">
        <v>17.0</v>
      </c>
      <c r="H13475" s="1">
        <v>12.0</v>
      </c>
      <c r="K13475" s="1">
        <f t="shared" si="1"/>
        <v>29</v>
      </c>
    </row>
    <row r="13476" ht="15.75" customHeight="1">
      <c r="A13476" s="1">
        <v>5.0</v>
      </c>
      <c r="B13476" s="1">
        <v>5.5013021E12</v>
      </c>
      <c r="C13476" s="1" t="s">
        <v>13288</v>
      </c>
      <c r="D13476" s="1">
        <v>626430.0</v>
      </c>
      <c r="E13476" s="1">
        <v>17.0</v>
      </c>
      <c r="F13476" s="1">
        <v>48.0</v>
      </c>
      <c r="G13476" s="1">
        <v>0.0</v>
      </c>
      <c r="H13476" s="1">
        <v>31.0</v>
      </c>
      <c r="K13476" s="1">
        <f t="shared" si="1"/>
        <v>31</v>
      </c>
    </row>
    <row r="13477" ht="15.75" customHeight="1">
      <c r="A13477" s="1">
        <v>5.0</v>
      </c>
      <c r="B13477" s="1">
        <v>5.5050007E12</v>
      </c>
      <c r="C13477" s="1" t="s">
        <v>13289</v>
      </c>
      <c r="D13477" s="1">
        <v>615810.0</v>
      </c>
      <c r="E13477" s="1">
        <v>17.0</v>
      </c>
      <c r="F13477" s="1">
        <v>48.0</v>
      </c>
      <c r="G13477" s="1">
        <v>18.0</v>
      </c>
      <c r="H13477" s="1">
        <v>0.0</v>
      </c>
      <c r="K13477" s="1">
        <f t="shared" si="1"/>
        <v>18</v>
      </c>
    </row>
    <row r="13478" ht="15.75" customHeight="1">
      <c r="A13478" s="1">
        <v>20.0</v>
      </c>
      <c r="B13478" s="1">
        <v>2.03005023301E13</v>
      </c>
      <c r="C13478" s="1" t="s">
        <v>13290</v>
      </c>
      <c r="D13478" s="1">
        <v>2309390.0</v>
      </c>
      <c r="E13478" s="1">
        <v>17.0</v>
      </c>
      <c r="F13478" s="1">
        <v>48.0</v>
      </c>
      <c r="G13478" s="1">
        <v>8.0</v>
      </c>
      <c r="H13478" s="1">
        <v>28.0</v>
      </c>
      <c r="K13478" s="1">
        <f t="shared" si="1"/>
        <v>36</v>
      </c>
    </row>
    <row r="13479" ht="15.75" customHeight="1">
      <c r="A13479" s="1">
        <v>20.0</v>
      </c>
      <c r="B13479" s="1">
        <v>2.03015037301E13</v>
      </c>
      <c r="C13479" s="1" t="s">
        <v>13291</v>
      </c>
      <c r="D13479" s="1">
        <v>2310190.0</v>
      </c>
      <c r="E13479" s="1">
        <v>17.0</v>
      </c>
      <c r="F13479" s="1">
        <v>48.0</v>
      </c>
      <c r="G13479" s="1">
        <v>6.0</v>
      </c>
      <c r="H13479" s="1">
        <v>0.0</v>
      </c>
      <c r="K13479" s="1">
        <f t="shared" si="1"/>
        <v>6</v>
      </c>
    </row>
    <row r="13480" ht="15.75" customHeight="1">
      <c r="A13480" s="1">
        <v>23.0</v>
      </c>
      <c r="B13480" s="1">
        <v>2.35052012E13</v>
      </c>
      <c r="C13480" s="1" t="s">
        <v>13292</v>
      </c>
      <c r="D13480" s="1">
        <v>2629190.0</v>
      </c>
      <c r="E13480" s="1">
        <v>17.0</v>
      </c>
      <c r="F13480" s="1">
        <v>48.0</v>
      </c>
      <c r="G13480" s="1">
        <v>9.0</v>
      </c>
      <c r="H13480" s="1">
        <v>14.0</v>
      </c>
      <c r="K13480" s="1">
        <f t="shared" si="1"/>
        <v>23</v>
      </c>
    </row>
    <row r="13481" ht="15.75" customHeight="1">
      <c r="A13481" s="1">
        <v>48.0</v>
      </c>
      <c r="B13481" s="1">
        <v>4.85038011E13</v>
      </c>
      <c r="C13481" s="1" t="s">
        <v>13293</v>
      </c>
      <c r="D13481" s="1">
        <v>5304290.0</v>
      </c>
      <c r="E13481" s="1">
        <v>17.0</v>
      </c>
      <c r="F13481" s="1">
        <v>48.0</v>
      </c>
      <c r="G13481" s="1">
        <v>0.0</v>
      </c>
      <c r="H13481" s="1">
        <v>12.0</v>
      </c>
      <c r="K13481" s="1">
        <f t="shared" si="1"/>
        <v>12</v>
      </c>
    </row>
    <row r="13482" ht="15.75" customHeight="1">
      <c r="A13482" s="1">
        <v>7.0</v>
      </c>
      <c r="B13482" s="1">
        <v>7.3003019301E12</v>
      </c>
      <c r="C13482" s="1" t="s">
        <v>13294</v>
      </c>
      <c r="D13482" s="1">
        <v>904020.0</v>
      </c>
      <c r="E13482" s="1">
        <v>17.0</v>
      </c>
      <c r="F13482" s="1">
        <v>47.0</v>
      </c>
      <c r="G13482" s="1">
        <v>19.0</v>
      </c>
      <c r="H13482" s="1">
        <v>19.0</v>
      </c>
      <c r="K13482" s="1">
        <f t="shared" si="1"/>
        <v>38</v>
      </c>
    </row>
    <row r="13483" ht="15.75" customHeight="1">
      <c r="A13483" s="1">
        <v>20.0</v>
      </c>
      <c r="B13483" s="1">
        <v>2.03005031301E13</v>
      </c>
      <c r="C13483" s="1" t="s">
        <v>13295</v>
      </c>
      <c r="D13483" s="1">
        <v>2312750.0</v>
      </c>
      <c r="E13483" s="1">
        <v>17.0</v>
      </c>
      <c r="F13483" s="1">
        <v>47.0</v>
      </c>
      <c r="G13483" s="1">
        <v>0.0</v>
      </c>
      <c r="H13483" s="1">
        <v>29.0</v>
      </c>
      <c r="K13483" s="1">
        <f t="shared" si="1"/>
        <v>29</v>
      </c>
    </row>
    <row r="13484" ht="15.75" customHeight="1">
      <c r="A13484" s="1">
        <v>26.0</v>
      </c>
      <c r="B13484" s="1">
        <v>2.65007013E13</v>
      </c>
      <c r="C13484" s="1" t="s">
        <v>13296</v>
      </c>
      <c r="D13484" s="1">
        <v>2915240.0</v>
      </c>
      <c r="E13484" s="1">
        <v>17.0</v>
      </c>
      <c r="F13484" s="1">
        <v>47.0</v>
      </c>
      <c r="G13484" s="1">
        <v>13.0</v>
      </c>
      <c r="H13484" s="1">
        <v>4.0</v>
      </c>
      <c r="K13484" s="1">
        <f t="shared" si="1"/>
        <v>17</v>
      </c>
    </row>
    <row r="13485" ht="15.75" customHeight="1">
      <c r="A13485" s="1">
        <v>27.0</v>
      </c>
      <c r="B13485" s="1">
        <v>2.75009009E13</v>
      </c>
      <c r="C13485" s="1" t="s">
        <v>13297</v>
      </c>
      <c r="D13485" s="1">
        <v>3015640.0</v>
      </c>
      <c r="E13485" s="1">
        <v>17.0</v>
      </c>
      <c r="F13485" s="1">
        <v>47.0</v>
      </c>
      <c r="G13485" s="1">
        <v>34.0</v>
      </c>
      <c r="H13485" s="1">
        <v>9.0</v>
      </c>
      <c r="K13485" s="1">
        <f t="shared" si="1"/>
        <v>43</v>
      </c>
    </row>
    <row r="13486" ht="15.75" customHeight="1">
      <c r="A13486" s="1">
        <v>27.0</v>
      </c>
      <c r="B13486" s="1">
        <v>2.75014405301E13</v>
      </c>
      <c r="C13486" s="1" t="s">
        <v>13298</v>
      </c>
      <c r="D13486" s="1">
        <v>3008860.0</v>
      </c>
      <c r="E13486" s="1">
        <v>17.0</v>
      </c>
      <c r="F13486" s="1">
        <v>47.0</v>
      </c>
      <c r="G13486" s="1">
        <v>20.0</v>
      </c>
      <c r="H13486" s="1">
        <v>12.0</v>
      </c>
      <c r="K13486" s="1">
        <f t="shared" si="1"/>
        <v>32</v>
      </c>
    </row>
    <row r="13487" ht="15.75" customHeight="1">
      <c r="A13487" s="1">
        <v>27.0</v>
      </c>
      <c r="B13487" s="1">
        <v>2.75027006302E13</v>
      </c>
      <c r="C13487" s="1" t="s">
        <v>13299</v>
      </c>
      <c r="D13487" s="1">
        <v>3016770.0</v>
      </c>
      <c r="E13487" s="1">
        <v>17.0</v>
      </c>
      <c r="F13487" s="1">
        <v>47.0</v>
      </c>
      <c r="G13487" s="1">
        <v>0.0</v>
      </c>
      <c r="H13487" s="1">
        <v>0.0</v>
      </c>
      <c r="K13487" s="1">
        <f t="shared" si="1"/>
        <v>0</v>
      </c>
    </row>
    <row r="13488" ht="15.75" customHeight="1">
      <c r="A13488" s="1">
        <v>30.0</v>
      </c>
      <c r="B13488" s="1">
        <v>3.05003011E13</v>
      </c>
      <c r="C13488" s="1" t="s">
        <v>13300</v>
      </c>
      <c r="D13488" s="1">
        <v>3304650.0</v>
      </c>
      <c r="E13488" s="1">
        <v>17.0</v>
      </c>
      <c r="F13488" s="1">
        <v>47.0</v>
      </c>
      <c r="G13488" s="1">
        <v>8.0</v>
      </c>
      <c r="H13488" s="1">
        <v>0.0</v>
      </c>
      <c r="K13488" s="1">
        <f t="shared" si="1"/>
        <v>8</v>
      </c>
    </row>
    <row r="13489" ht="15.75" customHeight="1">
      <c r="A13489" s="1">
        <v>38.0</v>
      </c>
      <c r="B13489" s="1">
        <v>3.85023014E13</v>
      </c>
      <c r="C13489" s="1" t="s">
        <v>13301</v>
      </c>
      <c r="D13489" s="1">
        <v>4106820.0</v>
      </c>
      <c r="E13489" s="1">
        <v>17.0</v>
      </c>
      <c r="F13489" s="1">
        <v>47.0</v>
      </c>
      <c r="G13489" s="1">
        <v>26.0</v>
      </c>
      <c r="H13489" s="1">
        <v>0.0</v>
      </c>
      <c r="K13489" s="1">
        <f t="shared" si="1"/>
        <v>26</v>
      </c>
    </row>
    <row r="13490" ht="15.75" customHeight="1">
      <c r="A13490" s="1">
        <v>5.0</v>
      </c>
      <c r="B13490" s="1">
        <v>5.5019116E12</v>
      </c>
      <c r="C13490" s="1" t="s">
        <v>13302</v>
      </c>
      <c r="D13490" s="1">
        <v>601386.0</v>
      </c>
      <c r="E13490" s="1">
        <v>17.0</v>
      </c>
      <c r="F13490" s="1">
        <v>46.0</v>
      </c>
      <c r="G13490" s="1">
        <v>0.0</v>
      </c>
      <c r="H13490" s="1">
        <v>0.0</v>
      </c>
      <c r="K13490" s="1">
        <f t="shared" si="1"/>
        <v>0</v>
      </c>
    </row>
    <row r="13491" ht="15.75" customHeight="1">
      <c r="A13491" s="1">
        <v>6.0</v>
      </c>
      <c r="B13491" s="1">
        <v>6.5027501E12</v>
      </c>
      <c r="C13491" s="1" t="s">
        <v>13303</v>
      </c>
      <c r="D13491" s="1">
        <v>804620.0</v>
      </c>
      <c r="E13491" s="1">
        <v>17.0</v>
      </c>
      <c r="F13491" s="1">
        <v>46.0</v>
      </c>
      <c r="G13491" s="1">
        <v>24.0</v>
      </c>
      <c r="H13491" s="1">
        <v>0.0</v>
      </c>
      <c r="K13491" s="1">
        <f t="shared" si="1"/>
        <v>24</v>
      </c>
    </row>
    <row r="13492" ht="15.75" customHeight="1">
      <c r="A13492" s="1">
        <v>14.0</v>
      </c>
      <c r="B13492" s="1">
        <v>1.45014012E13</v>
      </c>
      <c r="C13492" s="1" t="s">
        <v>13304</v>
      </c>
      <c r="D13492" s="1">
        <v>1737470.0</v>
      </c>
      <c r="E13492" s="1">
        <v>17.0</v>
      </c>
      <c r="F13492" s="1">
        <v>46.0</v>
      </c>
      <c r="G13492" s="1">
        <v>8.0</v>
      </c>
      <c r="H13492" s="1">
        <v>18.0</v>
      </c>
      <c r="K13492" s="1">
        <f t="shared" si="1"/>
        <v>26</v>
      </c>
    </row>
    <row r="13493" ht="15.75" customHeight="1">
      <c r="A13493" s="1">
        <v>20.0</v>
      </c>
      <c r="B13493" s="1">
        <v>2.05010601E13</v>
      </c>
      <c r="C13493" s="1" t="s">
        <v>13305</v>
      </c>
      <c r="D13493" s="1">
        <v>2309100.0</v>
      </c>
      <c r="E13493" s="1">
        <v>17.0</v>
      </c>
      <c r="F13493" s="1">
        <v>46.0</v>
      </c>
      <c r="G13493" s="1">
        <v>0.0</v>
      </c>
      <c r="H13493" s="1">
        <v>0.0</v>
      </c>
      <c r="K13493" s="1">
        <f t="shared" si="1"/>
        <v>0</v>
      </c>
    </row>
    <row r="13494" ht="15.75" customHeight="1">
      <c r="A13494" s="1">
        <v>22.0</v>
      </c>
      <c r="B13494" s="1">
        <v>2.23008018301E13</v>
      </c>
      <c r="C13494" s="1" t="s">
        <v>13306</v>
      </c>
      <c r="D13494" s="1">
        <v>2512990.0</v>
      </c>
      <c r="E13494" s="1">
        <v>17.0</v>
      </c>
      <c r="F13494" s="1">
        <v>46.0</v>
      </c>
      <c r="G13494" s="1">
        <v>0.0</v>
      </c>
      <c r="H13494" s="1">
        <v>28.0</v>
      </c>
      <c r="K13494" s="1">
        <f t="shared" si="1"/>
        <v>28</v>
      </c>
    </row>
    <row r="13495" ht="15.75" customHeight="1">
      <c r="A13495" s="1">
        <v>23.0</v>
      </c>
      <c r="B13495" s="1">
        <v>2.35040008E13</v>
      </c>
      <c r="C13495" s="1" t="s">
        <v>13307</v>
      </c>
      <c r="D13495" s="1">
        <v>2613680.0</v>
      </c>
      <c r="E13495" s="1">
        <v>17.0</v>
      </c>
      <c r="F13495" s="1">
        <v>46.0</v>
      </c>
      <c r="G13495" s="1">
        <v>25.0</v>
      </c>
      <c r="H13495" s="1">
        <v>0.0</v>
      </c>
      <c r="K13495" s="1">
        <f t="shared" si="1"/>
        <v>25</v>
      </c>
    </row>
    <row r="13496" ht="15.75" customHeight="1">
      <c r="A13496" s="1">
        <v>35.0</v>
      </c>
      <c r="B13496" s="1">
        <v>3.55047402E13</v>
      </c>
      <c r="C13496" s="1" t="s">
        <v>13308</v>
      </c>
      <c r="D13496" s="1">
        <v>3880680.0</v>
      </c>
      <c r="E13496" s="1">
        <v>17.0</v>
      </c>
      <c r="F13496" s="1">
        <v>46.0</v>
      </c>
      <c r="G13496" s="1">
        <v>0.0</v>
      </c>
      <c r="H13496" s="1">
        <v>46.0</v>
      </c>
      <c r="K13496" s="1">
        <f t="shared" si="1"/>
        <v>46</v>
      </c>
    </row>
    <row r="13497" ht="15.75" customHeight="1">
      <c r="A13497" s="1">
        <v>44.0</v>
      </c>
      <c r="B13497" s="1">
        <v>4.4000000017406E13</v>
      </c>
      <c r="C13497" s="1" t="s">
        <v>13309</v>
      </c>
      <c r="D13497" s="1">
        <v>4800031.0</v>
      </c>
      <c r="E13497" s="1">
        <v>17.0</v>
      </c>
      <c r="F13497" s="1">
        <v>46.0</v>
      </c>
      <c r="G13497" s="1">
        <v>15.0</v>
      </c>
      <c r="H13497" s="1">
        <v>28.0</v>
      </c>
      <c r="K13497" s="1">
        <f t="shared" si="1"/>
        <v>43</v>
      </c>
    </row>
    <row r="13498" ht="15.75" customHeight="1">
      <c r="A13498" s="1">
        <v>5.0</v>
      </c>
      <c r="B13498" s="1">
        <v>5.5047024E12</v>
      </c>
      <c r="C13498" s="1" t="s">
        <v>13310</v>
      </c>
      <c r="D13498" s="1">
        <v>619920.0</v>
      </c>
      <c r="E13498" s="1">
        <v>17.0</v>
      </c>
      <c r="F13498" s="1">
        <v>45.0</v>
      </c>
      <c r="G13498" s="1">
        <v>1.0</v>
      </c>
      <c r="H13498" s="1">
        <v>14.0</v>
      </c>
      <c r="K13498" s="1">
        <f t="shared" si="1"/>
        <v>15</v>
      </c>
    </row>
    <row r="13499" ht="15.75" customHeight="1">
      <c r="A13499" s="1">
        <v>20.0</v>
      </c>
      <c r="B13499" s="1">
        <v>2.03006009301E13</v>
      </c>
      <c r="C13499" s="1" t="s">
        <v>13311</v>
      </c>
      <c r="D13499" s="1">
        <v>2300008.0</v>
      </c>
      <c r="E13499" s="1">
        <v>17.0</v>
      </c>
      <c r="F13499" s="1">
        <v>45.0</v>
      </c>
      <c r="G13499" s="1">
        <v>19.0</v>
      </c>
      <c r="H13499" s="1">
        <v>6.0</v>
      </c>
      <c r="K13499" s="1">
        <f t="shared" si="1"/>
        <v>25</v>
      </c>
    </row>
    <row r="13500" ht="15.75" customHeight="1">
      <c r="A13500" s="1">
        <v>27.0</v>
      </c>
      <c r="B13500" s="1">
        <v>2.75005404302E13</v>
      </c>
      <c r="C13500" s="1" t="s">
        <v>13312</v>
      </c>
      <c r="D13500" s="1">
        <v>3015260.0</v>
      </c>
      <c r="E13500" s="1">
        <v>17.0</v>
      </c>
      <c r="F13500" s="1">
        <v>45.0</v>
      </c>
      <c r="G13500" s="1">
        <v>0.0</v>
      </c>
      <c r="H13500" s="1">
        <v>0.0</v>
      </c>
      <c r="K13500" s="1">
        <f t="shared" si="1"/>
        <v>0</v>
      </c>
    </row>
    <row r="13501" ht="15.75" customHeight="1">
      <c r="A13501" s="1">
        <v>30.0</v>
      </c>
      <c r="B13501" s="1">
        <v>3.05003016E13</v>
      </c>
      <c r="C13501" s="1" t="s">
        <v>13313</v>
      </c>
      <c r="D13501" s="1">
        <v>3306390.0</v>
      </c>
      <c r="E13501" s="1">
        <v>17.0</v>
      </c>
      <c r="F13501" s="1">
        <v>45.0</v>
      </c>
      <c r="G13501" s="1">
        <v>0.0</v>
      </c>
      <c r="H13501" s="1">
        <v>14.0</v>
      </c>
      <c r="K13501" s="1">
        <f t="shared" si="1"/>
        <v>14</v>
      </c>
    </row>
    <row r="13502" ht="15.75" customHeight="1">
      <c r="A13502" s="1">
        <v>33.0</v>
      </c>
      <c r="B13502" s="1">
        <v>3.35058501E13</v>
      </c>
      <c r="C13502" s="1" t="s">
        <v>13314</v>
      </c>
      <c r="D13502" s="1">
        <v>3623970.0</v>
      </c>
      <c r="E13502" s="1">
        <v>17.0</v>
      </c>
      <c r="F13502" s="1">
        <v>45.0</v>
      </c>
      <c r="G13502" s="1">
        <v>13.0</v>
      </c>
      <c r="H13502" s="1">
        <v>3.0</v>
      </c>
      <c r="K13502" s="1">
        <f t="shared" si="1"/>
        <v>16</v>
      </c>
    </row>
    <row r="13503" ht="15.75" customHeight="1">
      <c r="A13503" s="1">
        <v>38.0</v>
      </c>
      <c r="B13503" s="1">
        <v>3.85016002E13</v>
      </c>
      <c r="C13503" s="1" t="s">
        <v>13315</v>
      </c>
      <c r="D13503" s="1">
        <v>4102190.0</v>
      </c>
      <c r="E13503" s="1">
        <v>17.0</v>
      </c>
      <c r="F13503" s="1">
        <v>45.0</v>
      </c>
      <c r="G13503" s="1">
        <v>0.0</v>
      </c>
      <c r="H13503" s="1">
        <v>0.0</v>
      </c>
      <c r="K13503" s="1">
        <f t="shared" si="1"/>
        <v>0</v>
      </c>
    </row>
    <row r="13504" ht="15.75" customHeight="1">
      <c r="A13504" s="1">
        <v>46.0</v>
      </c>
      <c r="B13504" s="1">
        <v>4.65013015E13</v>
      </c>
      <c r="C13504" s="1" t="s">
        <v>13316</v>
      </c>
      <c r="D13504" s="1">
        <v>5007860.0</v>
      </c>
      <c r="E13504" s="1">
        <v>17.0</v>
      </c>
      <c r="F13504" s="1">
        <v>45.0</v>
      </c>
      <c r="G13504" s="1">
        <v>0.0</v>
      </c>
      <c r="H13504" s="1">
        <v>0.0</v>
      </c>
      <c r="K13504" s="1">
        <f t="shared" si="1"/>
        <v>0</v>
      </c>
    </row>
    <row r="13505" ht="15.75" customHeight="1">
      <c r="A13505" s="1">
        <v>14.0</v>
      </c>
      <c r="B13505" s="1">
        <v>1.45019203E13</v>
      </c>
      <c r="C13505" s="1" t="s">
        <v>13317</v>
      </c>
      <c r="D13505" s="1">
        <v>1700259.0</v>
      </c>
      <c r="E13505" s="1">
        <v>17.0</v>
      </c>
      <c r="F13505" s="1">
        <v>44.0</v>
      </c>
      <c r="G13505" s="1">
        <v>0.0</v>
      </c>
      <c r="H13505" s="1">
        <v>0.0</v>
      </c>
      <c r="K13505" s="1">
        <f t="shared" si="1"/>
        <v>0</v>
      </c>
    </row>
    <row r="13506" ht="15.75" customHeight="1">
      <c r="A13506" s="1">
        <v>14.0</v>
      </c>
      <c r="B13506" s="1">
        <v>1.45049052E13</v>
      </c>
      <c r="C13506" s="1" t="s">
        <v>13318</v>
      </c>
      <c r="D13506" s="1">
        <v>1734620.0</v>
      </c>
      <c r="E13506" s="1">
        <v>17.0</v>
      </c>
      <c r="F13506" s="1">
        <v>44.0</v>
      </c>
      <c r="G13506" s="1">
        <v>0.0</v>
      </c>
      <c r="H13506" s="1">
        <v>2.0</v>
      </c>
      <c r="K13506" s="1">
        <f t="shared" si="1"/>
        <v>2</v>
      </c>
    </row>
    <row r="13507" ht="15.75" customHeight="1">
      <c r="A13507" s="1">
        <v>27.0</v>
      </c>
      <c r="B13507" s="1">
        <v>2.75011008E13</v>
      </c>
      <c r="C13507" s="1" t="s">
        <v>13319</v>
      </c>
      <c r="D13507" s="1">
        <v>3008470.0</v>
      </c>
      <c r="E13507" s="1">
        <v>17.0</v>
      </c>
      <c r="F13507" s="1">
        <v>44.0</v>
      </c>
      <c r="G13507" s="1">
        <v>28.0</v>
      </c>
      <c r="H13507" s="1">
        <v>0.0</v>
      </c>
      <c r="K13507" s="1">
        <f t="shared" si="1"/>
        <v>28</v>
      </c>
    </row>
    <row r="13508" ht="15.75" customHeight="1">
      <c r="A13508" s="1">
        <v>38.0</v>
      </c>
      <c r="B13508" s="1">
        <v>3.85012009E13</v>
      </c>
      <c r="C13508" s="1" t="s">
        <v>13320</v>
      </c>
      <c r="D13508" s="1">
        <v>4107530.0</v>
      </c>
      <c r="E13508" s="1">
        <v>17.0</v>
      </c>
      <c r="F13508" s="1">
        <v>44.0</v>
      </c>
      <c r="G13508" s="1">
        <v>1.0</v>
      </c>
      <c r="H13508" s="1">
        <v>13.0</v>
      </c>
      <c r="K13508" s="1">
        <f t="shared" si="1"/>
        <v>14</v>
      </c>
    </row>
    <row r="13509" ht="15.75" customHeight="1">
      <c r="A13509" s="1">
        <v>5.0</v>
      </c>
      <c r="B13509" s="1">
        <v>5.5027004E12</v>
      </c>
      <c r="C13509" s="1" t="s">
        <v>13321</v>
      </c>
      <c r="D13509" s="1">
        <v>605730.0</v>
      </c>
      <c r="E13509" s="1">
        <v>17.0</v>
      </c>
      <c r="F13509" s="1">
        <v>43.0</v>
      </c>
      <c r="G13509" s="1">
        <v>0.0</v>
      </c>
      <c r="H13509" s="1">
        <v>3.0</v>
      </c>
      <c r="K13509" s="1">
        <f t="shared" si="1"/>
        <v>3</v>
      </c>
    </row>
    <row r="13510" ht="15.75" customHeight="1">
      <c r="A13510" s="1">
        <v>20.0</v>
      </c>
      <c r="B13510" s="1">
        <v>2.03002007301E13</v>
      </c>
      <c r="C13510" s="1" t="s">
        <v>13322</v>
      </c>
      <c r="D13510" s="1">
        <v>2300004.0</v>
      </c>
      <c r="E13510" s="1">
        <v>17.0</v>
      </c>
      <c r="F13510" s="1">
        <v>43.0</v>
      </c>
      <c r="G13510" s="1">
        <v>0.0</v>
      </c>
      <c r="H13510" s="1">
        <v>0.0</v>
      </c>
      <c r="K13510" s="1">
        <f t="shared" si="1"/>
        <v>0</v>
      </c>
    </row>
    <row r="13511" ht="15.75" customHeight="1">
      <c r="A13511" s="1">
        <v>20.0</v>
      </c>
      <c r="B13511" s="1">
        <v>2.03008014301E13</v>
      </c>
      <c r="C13511" s="1" t="s">
        <v>13323</v>
      </c>
      <c r="D13511" s="1">
        <v>2312300.0</v>
      </c>
      <c r="E13511" s="1">
        <v>17.0</v>
      </c>
      <c r="F13511" s="1">
        <v>43.0</v>
      </c>
      <c r="G13511" s="1">
        <v>11.0</v>
      </c>
      <c r="H13511" s="1">
        <v>12.0</v>
      </c>
      <c r="K13511" s="1">
        <f t="shared" si="1"/>
        <v>23</v>
      </c>
    </row>
    <row r="13512" ht="15.75" customHeight="1">
      <c r="A13512" s="1">
        <v>23.0</v>
      </c>
      <c r="B13512" s="1">
        <v>2.35007001E13</v>
      </c>
      <c r="C13512" s="1" t="s">
        <v>13324</v>
      </c>
      <c r="D13512" s="1">
        <v>2603270.0</v>
      </c>
      <c r="E13512" s="1">
        <v>17.0</v>
      </c>
      <c r="F13512" s="1">
        <v>43.0</v>
      </c>
      <c r="G13512" s="1">
        <v>23.0</v>
      </c>
      <c r="H13512" s="1">
        <v>0.0</v>
      </c>
      <c r="K13512" s="1">
        <f t="shared" si="1"/>
        <v>23</v>
      </c>
    </row>
    <row r="13513" ht="15.75" customHeight="1">
      <c r="A13513" s="1">
        <v>27.0</v>
      </c>
      <c r="B13513" s="1">
        <v>2.75027012E13</v>
      </c>
      <c r="C13513" s="1" t="s">
        <v>13325</v>
      </c>
      <c r="D13513" s="1">
        <v>3026460.0</v>
      </c>
      <c r="E13513" s="1">
        <v>17.0</v>
      </c>
      <c r="F13513" s="1">
        <v>43.0</v>
      </c>
      <c r="G13513" s="1">
        <v>15.0</v>
      </c>
      <c r="H13513" s="1">
        <v>16.0</v>
      </c>
      <c r="K13513" s="1">
        <f t="shared" si="1"/>
        <v>31</v>
      </c>
    </row>
    <row r="13514" ht="15.75" customHeight="1">
      <c r="A13514" s="1">
        <v>27.0</v>
      </c>
      <c r="B13514" s="1">
        <v>2.75056019E13</v>
      </c>
      <c r="C13514" s="1" t="s">
        <v>13326</v>
      </c>
      <c r="D13514" s="1">
        <v>3020790.0</v>
      </c>
      <c r="E13514" s="1">
        <v>17.0</v>
      </c>
      <c r="F13514" s="1">
        <v>43.0</v>
      </c>
      <c r="G13514" s="1">
        <v>25.0</v>
      </c>
      <c r="H13514" s="1">
        <v>1.0</v>
      </c>
      <c r="K13514" s="1">
        <f t="shared" si="1"/>
        <v>26</v>
      </c>
    </row>
    <row r="13515" ht="15.75" customHeight="1">
      <c r="A13515" s="1">
        <v>30.0</v>
      </c>
      <c r="B13515" s="1">
        <v>3.05002009E13</v>
      </c>
      <c r="C13515" s="1" t="s">
        <v>13327</v>
      </c>
      <c r="D13515" s="1">
        <v>3303990.0</v>
      </c>
      <c r="E13515" s="1">
        <v>17.0</v>
      </c>
      <c r="F13515" s="1">
        <v>43.0</v>
      </c>
      <c r="G13515" s="1">
        <v>0.0</v>
      </c>
      <c r="H13515" s="1">
        <v>4.0</v>
      </c>
      <c r="K13515" s="1">
        <f t="shared" si="1"/>
        <v>4</v>
      </c>
    </row>
    <row r="13516" ht="15.75" customHeight="1">
      <c r="A13516" s="1">
        <v>3.0</v>
      </c>
      <c r="B13516" s="1">
        <v>3.1013013301E12</v>
      </c>
      <c r="C13516" s="1" t="s">
        <v>13328</v>
      </c>
      <c r="D13516" s="1">
        <v>400315.0</v>
      </c>
      <c r="E13516" s="1">
        <v>17.0</v>
      </c>
      <c r="F13516" s="1">
        <v>42.0</v>
      </c>
      <c r="G13516" s="1">
        <v>0.0</v>
      </c>
      <c r="H13516" s="1">
        <v>0.0</v>
      </c>
      <c r="K13516" s="1">
        <f t="shared" si="1"/>
        <v>0</v>
      </c>
    </row>
    <row r="13517" ht="15.75" customHeight="1">
      <c r="A13517" s="1">
        <v>5.0</v>
      </c>
      <c r="B13517" s="1">
        <v>5.5044007E12</v>
      </c>
      <c r="C13517" s="1" t="s">
        <v>13329</v>
      </c>
      <c r="D13517" s="1">
        <v>616560.0</v>
      </c>
      <c r="E13517" s="1">
        <v>17.0</v>
      </c>
      <c r="F13517" s="1">
        <v>42.0</v>
      </c>
      <c r="G13517" s="1">
        <v>0.0</v>
      </c>
      <c r="H13517" s="1">
        <v>5.0</v>
      </c>
      <c r="K13517" s="1">
        <f t="shared" si="1"/>
        <v>5</v>
      </c>
    </row>
    <row r="13518" ht="15.75" customHeight="1">
      <c r="A13518" s="1">
        <v>14.0</v>
      </c>
      <c r="B13518" s="1">
        <v>1.45038201E13</v>
      </c>
      <c r="C13518" s="1" t="s">
        <v>13330</v>
      </c>
      <c r="D13518" s="1">
        <v>1700277.0</v>
      </c>
      <c r="E13518" s="1">
        <v>17.0</v>
      </c>
      <c r="F13518" s="1">
        <v>42.0</v>
      </c>
      <c r="G13518" s="1">
        <v>0.0</v>
      </c>
      <c r="H13518" s="1">
        <v>0.0</v>
      </c>
      <c r="K13518" s="1">
        <f t="shared" si="1"/>
        <v>0</v>
      </c>
    </row>
    <row r="13519" ht="15.75" customHeight="1">
      <c r="A13519" s="1">
        <v>20.0</v>
      </c>
      <c r="B13519" s="1">
        <v>2.03007001301E13</v>
      </c>
      <c r="C13519" s="1" t="s">
        <v>13331</v>
      </c>
      <c r="D13519" s="1">
        <v>2302510.0</v>
      </c>
      <c r="E13519" s="1">
        <v>17.0</v>
      </c>
      <c r="F13519" s="1">
        <v>42.0</v>
      </c>
      <c r="G13519" s="1">
        <v>15.0</v>
      </c>
      <c r="H13519" s="1">
        <v>18.0</v>
      </c>
      <c r="K13519" s="1">
        <f t="shared" si="1"/>
        <v>33</v>
      </c>
    </row>
    <row r="13520" ht="15.75" customHeight="1">
      <c r="A13520" s="1">
        <v>20.0</v>
      </c>
      <c r="B13520" s="1">
        <v>2.03015043301E13</v>
      </c>
      <c r="C13520" s="1" t="s">
        <v>13332</v>
      </c>
      <c r="D13520" s="1">
        <v>2313500.0</v>
      </c>
      <c r="E13520" s="1">
        <v>17.0</v>
      </c>
      <c r="F13520" s="1">
        <v>42.0</v>
      </c>
      <c r="G13520" s="1">
        <v>0.0</v>
      </c>
      <c r="H13520" s="1">
        <v>5.0</v>
      </c>
      <c r="K13520" s="1">
        <f t="shared" si="1"/>
        <v>5</v>
      </c>
    </row>
    <row r="13521" ht="15.75" customHeight="1">
      <c r="A13521" s="1">
        <v>27.0</v>
      </c>
      <c r="B13521" s="1">
        <v>2.75015017E13</v>
      </c>
      <c r="C13521" s="1" t="s">
        <v>13333</v>
      </c>
      <c r="D13521" s="1">
        <v>3010230.0</v>
      </c>
      <c r="E13521" s="1">
        <v>17.0</v>
      </c>
      <c r="F13521" s="1">
        <v>42.0</v>
      </c>
      <c r="G13521" s="1">
        <v>30.0</v>
      </c>
      <c r="H13521" s="1">
        <v>0.0</v>
      </c>
      <c r="K13521" s="1">
        <f t="shared" si="1"/>
        <v>30</v>
      </c>
    </row>
    <row r="13522" ht="15.75" customHeight="1">
      <c r="A13522" s="1">
        <v>5.0</v>
      </c>
      <c r="B13522" s="1">
        <v>5.5023015E12</v>
      </c>
      <c r="C13522" s="1" t="s">
        <v>13334</v>
      </c>
      <c r="D13522" s="1">
        <v>623550.0</v>
      </c>
      <c r="E13522" s="1">
        <v>17.0</v>
      </c>
      <c r="F13522" s="1">
        <v>41.0</v>
      </c>
      <c r="G13522" s="1">
        <v>0.0</v>
      </c>
      <c r="H13522" s="1">
        <v>8.0</v>
      </c>
      <c r="K13522" s="1">
        <f t="shared" si="1"/>
        <v>8</v>
      </c>
    </row>
    <row r="13523" ht="15.75" customHeight="1">
      <c r="A13523" s="1">
        <v>5.0</v>
      </c>
      <c r="B13523" s="1">
        <v>5.5047002E12</v>
      </c>
      <c r="C13523" s="1" t="s">
        <v>13335</v>
      </c>
      <c r="D13523" s="1">
        <v>605490.0</v>
      </c>
      <c r="E13523" s="1">
        <v>17.0</v>
      </c>
      <c r="F13523" s="1">
        <v>41.0</v>
      </c>
      <c r="G13523" s="1">
        <v>0.0</v>
      </c>
      <c r="H13523" s="1">
        <v>7.0</v>
      </c>
      <c r="K13523" s="1">
        <f t="shared" si="1"/>
        <v>7</v>
      </c>
    </row>
    <row r="13524" ht="15.75" customHeight="1">
      <c r="A13524" s="1">
        <v>5.0</v>
      </c>
      <c r="B13524" s="1">
        <v>5.5047036E12</v>
      </c>
      <c r="C13524" s="1" t="s">
        <v>13336</v>
      </c>
      <c r="D13524" s="1">
        <v>636240.0</v>
      </c>
      <c r="E13524" s="1">
        <v>17.0</v>
      </c>
      <c r="F13524" s="1">
        <v>41.0</v>
      </c>
      <c r="G13524" s="1">
        <v>0.0</v>
      </c>
      <c r="H13524" s="1">
        <v>8.0</v>
      </c>
      <c r="K13524" s="1">
        <f t="shared" si="1"/>
        <v>8</v>
      </c>
    </row>
    <row r="13525" ht="15.75" customHeight="1">
      <c r="A13525" s="1">
        <v>6.0</v>
      </c>
      <c r="B13525" s="1">
        <v>6.5040001E12</v>
      </c>
      <c r="C13525" s="1" t="s">
        <v>13337</v>
      </c>
      <c r="D13525" s="1">
        <v>803150.0</v>
      </c>
      <c r="E13525" s="1">
        <v>17.0</v>
      </c>
      <c r="F13525" s="1">
        <v>41.0</v>
      </c>
      <c r="G13525" s="1">
        <v>1.0</v>
      </c>
      <c r="H13525" s="1">
        <v>23.0</v>
      </c>
      <c r="K13525" s="1">
        <f t="shared" si="1"/>
        <v>24</v>
      </c>
    </row>
    <row r="13526" ht="15.75" customHeight="1">
      <c r="A13526" s="1">
        <v>7.0</v>
      </c>
      <c r="B13526" s="1">
        <v>7.3007011301E12</v>
      </c>
      <c r="C13526" s="1" t="s">
        <v>13338</v>
      </c>
      <c r="D13526" s="1">
        <v>904650.0</v>
      </c>
      <c r="E13526" s="1">
        <v>17.0</v>
      </c>
      <c r="F13526" s="1">
        <v>41.0</v>
      </c>
      <c r="G13526" s="1">
        <v>12.0</v>
      </c>
      <c r="H13526" s="1">
        <v>1.0</v>
      </c>
      <c r="K13526" s="1">
        <f t="shared" si="1"/>
        <v>13</v>
      </c>
    </row>
    <row r="13527" ht="15.75" customHeight="1">
      <c r="A13527" s="1">
        <v>14.0</v>
      </c>
      <c r="B13527" s="1">
        <v>1.45094302E13</v>
      </c>
      <c r="C13527" s="1" t="s">
        <v>13339</v>
      </c>
      <c r="D13527" s="1">
        <v>1700273.0</v>
      </c>
      <c r="E13527" s="1">
        <v>17.0</v>
      </c>
      <c r="F13527" s="1">
        <v>41.0</v>
      </c>
      <c r="G13527" s="1">
        <v>0.0</v>
      </c>
      <c r="H13527" s="1">
        <v>0.0</v>
      </c>
      <c r="K13527" s="1">
        <f t="shared" si="1"/>
        <v>0</v>
      </c>
    </row>
    <row r="13528" ht="15.75" customHeight="1">
      <c r="A13528" s="1">
        <v>22.0</v>
      </c>
      <c r="B13528" s="1">
        <v>2.23008012301E13</v>
      </c>
      <c r="C13528" s="1" t="s">
        <v>13340</v>
      </c>
      <c r="D13528" s="1">
        <v>2509390.0</v>
      </c>
      <c r="E13528" s="1">
        <v>17.0</v>
      </c>
      <c r="F13528" s="1">
        <v>41.0</v>
      </c>
      <c r="G13528" s="1">
        <v>0.0</v>
      </c>
      <c r="H13528" s="1">
        <v>19.0</v>
      </c>
      <c r="K13528" s="1">
        <f t="shared" si="1"/>
        <v>19</v>
      </c>
    </row>
    <row r="13529" ht="15.75" customHeight="1">
      <c r="A13529" s="1">
        <v>27.0</v>
      </c>
      <c r="B13529" s="1">
        <v>2.75050013E13</v>
      </c>
      <c r="C13529" s="1" t="s">
        <v>13341</v>
      </c>
      <c r="D13529" s="1">
        <v>3013110.0</v>
      </c>
      <c r="E13529" s="1">
        <v>17.0</v>
      </c>
      <c r="F13529" s="1">
        <v>41.0</v>
      </c>
      <c r="G13529" s="1">
        <v>20.0</v>
      </c>
      <c r="H13529" s="1">
        <v>16.0</v>
      </c>
      <c r="K13529" s="1">
        <f t="shared" si="1"/>
        <v>36</v>
      </c>
    </row>
    <row r="13530" ht="15.75" customHeight="1">
      <c r="A13530" s="1">
        <v>27.0</v>
      </c>
      <c r="B13530" s="1">
        <v>2.75054402301E13</v>
      </c>
      <c r="C13530" s="1" t="s">
        <v>13342</v>
      </c>
      <c r="D13530" s="1">
        <v>3015360.0</v>
      </c>
      <c r="E13530" s="1">
        <v>17.0</v>
      </c>
      <c r="F13530" s="1">
        <v>41.0</v>
      </c>
      <c r="G13530" s="1">
        <v>20.0</v>
      </c>
      <c r="H13530" s="1">
        <v>16.0</v>
      </c>
      <c r="K13530" s="1">
        <f t="shared" si="1"/>
        <v>36</v>
      </c>
    </row>
    <row r="13531" ht="15.75" customHeight="1">
      <c r="A13531" s="1">
        <v>31.0</v>
      </c>
      <c r="B13531" s="1">
        <v>3.15017003E13</v>
      </c>
      <c r="C13531" s="1" t="s">
        <v>13343</v>
      </c>
      <c r="D13531" s="1">
        <v>3404680.0</v>
      </c>
      <c r="E13531" s="1">
        <v>17.0</v>
      </c>
      <c r="F13531" s="1">
        <v>41.0</v>
      </c>
      <c r="G13531" s="1">
        <v>0.0</v>
      </c>
      <c r="H13531" s="1">
        <v>41.0</v>
      </c>
      <c r="K13531" s="1">
        <f t="shared" si="1"/>
        <v>41</v>
      </c>
    </row>
    <row r="13532" ht="15.75" customHeight="1">
      <c r="A13532" s="1">
        <v>32.0</v>
      </c>
      <c r="B13532" s="1">
        <v>3.25011001E13</v>
      </c>
      <c r="C13532" s="1" t="s">
        <v>13344</v>
      </c>
      <c r="D13532" s="1">
        <v>3501920.0</v>
      </c>
      <c r="E13532" s="1">
        <v>17.0</v>
      </c>
      <c r="F13532" s="1">
        <v>41.0</v>
      </c>
      <c r="G13532" s="1">
        <v>0.0</v>
      </c>
      <c r="H13532" s="1">
        <v>0.0</v>
      </c>
      <c r="K13532" s="1">
        <f t="shared" si="1"/>
        <v>0</v>
      </c>
    </row>
    <row r="13533" ht="15.75" customHeight="1">
      <c r="A13533" s="1">
        <v>35.0</v>
      </c>
      <c r="B13533" s="1">
        <v>3.5502501E13</v>
      </c>
      <c r="C13533" s="1" t="s">
        <v>13345</v>
      </c>
      <c r="D13533" s="1">
        <v>3800029.0</v>
      </c>
      <c r="E13533" s="1">
        <v>17.0</v>
      </c>
      <c r="F13533" s="1">
        <v>41.0</v>
      </c>
      <c r="G13533" s="1">
        <v>0.0</v>
      </c>
      <c r="H13533" s="1">
        <v>25.0</v>
      </c>
      <c r="K13533" s="1">
        <f t="shared" si="1"/>
        <v>25</v>
      </c>
    </row>
    <row r="13534" ht="15.75" customHeight="1">
      <c r="A13534" s="1">
        <v>3.0</v>
      </c>
      <c r="B13534" s="1">
        <v>3.5005001E12</v>
      </c>
      <c r="C13534" s="1" t="s">
        <v>13346</v>
      </c>
      <c r="D13534" s="1">
        <v>401260.0</v>
      </c>
      <c r="E13534" s="1">
        <v>17.0</v>
      </c>
      <c r="F13534" s="1">
        <v>40.0</v>
      </c>
      <c r="G13534" s="1">
        <v>0.0</v>
      </c>
      <c r="H13534" s="1">
        <v>20.0</v>
      </c>
      <c r="K13534" s="1">
        <f t="shared" si="1"/>
        <v>20</v>
      </c>
    </row>
    <row r="13535" ht="15.75" customHeight="1">
      <c r="A13535" s="1">
        <v>3.0</v>
      </c>
      <c r="B13535" s="1">
        <v>3.5010013E12</v>
      </c>
      <c r="C13535" s="1" t="s">
        <v>13347</v>
      </c>
      <c r="D13535" s="1">
        <v>407380.0</v>
      </c>
      <c r="E13535" s="1">
        <v>17.0</v>
      </c>
      <c r="F13535" s="1">
        <v>40.0</v>
      </c>
      <c r="G13535" s="1">
        <v>0.0</v>
      </c>
      <c r="H13535" s="1">
        <v>0.0</v>
      </c>
      <c r="K13535" s="1">
        <f t="shared" si="1"/>
        <v>0</v>
      </c>
    </row>
    <row r="13536" ht="15.75" customHeight="1">
      <c r="A13536" s="1">
        <v>5.0</v>
      </c>
      <c r="B13536" s="1">
        <v>5.5049039E12</v>
      </c>
      <c r="C13536" s="1" t="s">
        <v>13348</v>
      </c>
      <c r="D13536" s="1">
        <v>625410.0</v>
      </c>
      <c r="E13536" s="1">
        <v>17.0</v>
      </c>
      <c r="F13536" s="1">
        <v>40.0</v>
      </c>
      <c r="G13536" s="1">
        <v>0.0</v>
      </c>
      <c r="H13536" s="1">
        <v>23.0</v>
      </c>
      <c r="K13536" s="1">
        <f t="shared" si="1"/>
        <v>23</v>
      </c>
    </row>
    <row r="13537" ht="15.75" customHeight="1">
      <c r="A13537" s="1">
        <v>5.0</v>
      </c>
      <c r="B13537" s="1">
        <v>5.5051017E12</v>
      </c>
      <c r="C13537" s="1" t="s">
        <v>13349</v>
      </c>
      <c r="D13537" s="1">
        <v>627750.0</v>
      </c>
      <c r="E13537" s="1">
        <v>17.0</v>
      </c>
      <c r="F13537" s="1">
        <v>40.0</v>
      </c>
      <c r="G13537" s="1">
        <v>0.0</v>
      </c>
      <c r="H13537" s="1">
        <v>0.0</v>
      </c>
      <c r="K13537" s="1">
        <f t="shared" si="1"/>
        <v>0</v>
      </c>
    </row>
    <row r="13538" ht="15.75" customHeight="1">
      <c r="A13538" s="1">
        <v>5.0</v>
      </c>
      <c r="B13538" s="1">
        <v>5.5054022E12</v>
      </c>
      <c r="C13538" s="1" t="s">
        <v>13350</v>
      </c>
      <c r="D13538" s="1">
        <v>617640.0</v>
      </c>
      <c r="E13538" s="1">
        <v>17.0</v>
      </c>
      <c r="F13538" s="1">
        <v>40.0</v>
      </c>
      <c r="G13538" s="1">
        <v>11.0</v>
      </c>
      <c r="H13538" s="1">
        <v>0.0</v>
      </c>
      <c r="K13538" s="1">
        <f t="shared" si="1"/>
        <v>11</v>
      </c>
    </row>
    <row r="13539" ht="15.75" customHeight="1">
      <c r="A13539" s="1">
        <v>6.0</v>
      </c>
      <c r="B13539" s="1">
        <v>6.5037015E12</v>
      </c>
      <c r="C13539" s="1" t="s">
        <v>13351</v>
      </c>
      <c r="D13539" s="1">
        <v>804890.0</v>
      </c>
      <c r="E13539" s="1">
        <v>17.0</v>
      </c>
      <c r="F13539" s="1">
        <v>40.0</v>
      </c>
      <c r="G13539" s="1">
        <v>0.0</v>
      </c>
      <c r="H13539" s="1">
        <v>35.0</v>
      </c>
      <c r="K13539" s="1">
        <f t="shared" si="1"/>
        <v>35</v>
      </c>
    </row>
    <row r="13540" ht="15.75" customHeight="1">
      <c r="A13540" s="1">
        <v>23.0</v>
      </c>
      <c r="B13540" s="1">
        <v>2.35049006E13</v>
      </c>
      <c r="C13540" s="1" t="s">
        <v>13352</v>
      </c>
      <c r="D13540" s="1">
        <v>2622230.0</v>
      </c>
      <c r="E13540" s="1">
        <v>17.0</v>
      </c>
      <c r="F13540" s="1">
        <v>40.0</v>
      </c>
      <c r="G13540" s="1">
        <v>0.0</v>
      </c>
      <c r="H13540" s="1">
        <v>7.0</v>
      </c>
      <c r="K13540" s="1">
        <f t="shared" si="1"/>
        <v>7</v>
      </c>
    </row>
    <row r="13541" ht="15.75" customHeight="1">
      <c r="A13541" s="1">
        <v>23.0</v>
      </c>
      <c r="B13541" s="1">
        <v>2.35062052E13</v>
      </c>
      <c r="C13541" s="1" t="s">
        <v>13353</v>
      </c>
      <c r="D13541" s="1">
        <v>2600105.0</v>
      </c>
      <c r="E13541" s="1">
        <v>17.0</v>
      </c>
      <c r="F13541" s="1">
        <v>40.0</v>
      </c>
      <c r="G13541" s="1">
        <v>22.0</v>
      </c>
      <c r="H13541" s="1">
        <v>0.0</v>
      </c>
      <c r="K13541" s="1">
        <f t="shared" si="1"/>
        <v>22</v>
      </c>
    </row>
    <row r="13542" ht="15.75" customHeight="1">
      <c r="A13542" s="1">
        <v>26.0</v>
      </c>
      <c r="B13542" s="1">
        <v>2.65024022E13</v>
      </c>
      <c r="C13542" s="1" t="s">
        <v>13354</v>
      </c>
      <c r="D13542" s="1">
        <v>2921060.0</v>
      </c>
      <c r="E13542" s="1">
        <v>17.0</v>
      </c>
      <c r="F13542" s="1">
        <v>40.0</v>
      </c>
      <c r="G13542" s="1">
        <v>0.0</v>
      </c>
      <c r="H13542" s="1">
        <v>7.0</v>
      </c>
      <c r="K13542" s="1">
        <f t="shared" si="1"/>
        <v>7</v>
      </c>
    </row>
    <row r="13543" ht="15.75" customHeight="1">
      <c r="A13543" s="1">
        <v>5.0</v>
      </c>
      <c r="B13543" s="1">
        <v>5.5004017E12</v>
      </c>
      <c r="C13543" s="1" t="s">
        <v>13355</v>
      </c>
      <c r="D13543" s="1">
        <v>613710.0</v>
      </c>
      <c r="E13543" s="1">
        <v>17.0</v>
      </c>
      <c r="F13543" s="1">
        <v>39.0</v>
      </c>
      <c r="G13543" s="1">
        <v>2.0</v>
      </c>
      <c r="H13543" s="1">
        <v>5.0</v>
      </c>
      <c r="K13543" s="1">
        <f t="shared" si="1"/>
        <v>7</v>
      </c>
    </row>
    <row r="13544" ht="15.75" customHeight="1">
      <c r="A13544" s="1">
        <v>5.0</v>
      </c>
      <c r="B13544" s="1">
        <v>5.503502E12</v>
      </c>
      <c r="C13544" s="1" t="s">
        <v>13356</v>
      </c>
      <c r="D13544" s="1">
        <v>639690.0</v>
      </c>
      <c r="E13544" s="1">
        <v>17.0</v>
      </c>
      <c r="F13544" s="1">
        <v>39.0</v>
      </c>
      <c r="G13544" s="1">
        <v>0.0</v>
      </c>
      <c r="H13544" s="1">
        <v>0.0</v>
      </c>
      <c r="K13544" s="1">
        <f t="shared" si="1"/>
        <v>0</v>
      </c>
    </row>
    <row r="13545" ht="15.75" customHeight="1">
      <c r="A13545" s="1">
        <v>5.0</v>
      </c>
      <c r="B13545" s="1">
        <v>5.5049501E12</v>
      </c>
      <c r="C13545" s="1" t="s">
        <v>13357</v>
      </c>
      <c r="D13545" s="1">
        <v>619410.0</v>
      </c>
      <c r="E13545" s="1">
        <v>17.0</v>
      </c>
      <c r="F13545" s="1">
        <v>39.0</v>
      </c>
      <c r="G13545" s="1">
        <v>0.0</v>
      </c>
      <c r="H13545" s="1">
        <v>1.0</v>
      </c>
      <c r="K13545" s="1">
        <f t="shared" si="1"/>
        <v>1</v>
      </c>
    </row>
    <row r="13546" ht="15.75" customHeight="1">
      <c r="A13546" s="1">
        <v>23.0</v>
      </c>
      <c r="B13546" s="1">
        <v>2.35015015E13</v>
      </c>
      <c r="C13546" s="1" t="s">
        <v>13358</v>
      </c>
      <c r="D13546" s="1">
        <v>2604350.0</v>
      </c>
      <c r="E13546" s="1">
        <v>17.0</v>
      </c>
      <c r="F13546" s="1">
        <v>39.0</v>
      </c>
      <c r="G13546" s="1">
        <v>0.0</v>
      </c>
      <c r="H13546" s="1">
        <v>7.0</v>
      </c>
      <c r="K13546" s="1">
        <f t="shared" si="1"/>
        <v>7</v>
      </c>
    </row>
    <row r="13547" ht="15.75" customHeight="1">
      <c r="A13547" s="1">
        <v>23.0</v>
      </c>
      <c r="B13547" s="1">
        <v>2.35032015E13</v>
      </c>
      <c r="C13547" s="1" t="s">
        <v>13359</v>
      </c>
      <c r="D13547" s="1">
        <v>2610230.0</v>
      </c>
      <c r="E13547" s="1">
        <v>17.0</v>
      </c>
      <c r="F13547" s="1">
        <v>39.0</v>
      </c>
      <c r="G13547" s="1">
        <v>0.0</v>
      </c>
      <c r="H13547" s="1">
        <v>0.0</v>
      </c>
      <c r="K13547" s="1">
        <f t="shared" si="1"/>
        <v>0</v>
      </c>
    </row>
    <row r="13548" ht="15.75" customHeight="1">
      <c r="A13548" s="1">
        <v>14.0</v>
      </c>
      <c r="B13548" s="1">
        <v>1.45041018E13</v>
      </c>
      <c r="C13548" s="1" t="s">
        <v>13360</v>
      </c>
      <c r="D13548" s="1">
        <v>1725260.0</v>
      </c>
      <c r="E13548" s="1">
        <v>17.0</v>
      </c>
      <c r="F13548" s="1">
        <v>38.0</v>
      </c>
      <c r="G13548" s="1">
        <v>0.0</v>
      </c>
      <c r="H13548" s="1">
        <v>18.0</v>
      </c>
      <c r="K13548" s="1">
        <f t="shared" si="1"/>
        <v>18</v>
      </c>
    </row>
    <row r="13549" ht="15.75" customHeight="1">
      <c r="A13549" s="1">
        <v>14.0</v>
      </c>
      <c r="B13549" s="1">
        <v>1.4505201E13</v>
      </c>
      <c r="C13549" s="1" t="s">
        <v>13361</v>
      </c>
      <c r="D13549" s="1">
        <v>1737800.0</v>
      </c>
      <c r="E13549" s="1">
        <v>17.0</v>
      </c>
      <c r="F13549" s="1">
        <v>38.0</v>
      </c>
      <c r="G13549" s="1">
        <v>0.0</v>
      </c>
      <c r="H13549" s="1">
        <v>9.0</v>
      </c>
      <c r="K13549" s="1">
        <f t="shared" si="1"/>
        <v>9</v>
      </c>
    </row>
    <row r="13550" ht="15.75" customHeight="1">
      <c r="A13550" s="1">
        <v>20.0</v>
      </c>
      <c r="B13550" s="1">
        <v>2.03005008301E13</v>
      </c>
      <c r="C13550" s="1" t="s">
        <v>13362</v>
      </c>
      <c r="D13550" s="1">
        <v>2304080.0</v>
      </c>
      <c r="E13550" s="1">
        <v>17.0</v>
      </c>
      <c r="F13550" s="1">
        <v>38.0</v>
      </c>
      <c r="G13550" s="1">
        <v>0.0</v>
      </c>
      <c r="H13550" s="1">
        <v>9.0</v>
      </c>
      <c r="K13550" s="1">
        <f t="shared" si="1"/>
        <v>9</v>
      </c>
    </row>
    <row r="13551" ht="15.75" customHeight="1">
      <c r="A13551" s="1">
        <v>30.0</v>
      </c>
      <c r="B13551" s="1">
        <v>3.05008034E13</v>
      </c>
      <c r="C13551" s="1" t="s">
        <v>13363</v>
      </c>
      <c r="D13551" s="1">
        <v>3306270.0</v>
      </c>
      <c r="E13551" s="1">
        <v>17.0</v>
      </c>
      <c r="F13551" s="1">
        <v>38.0</v>
      </c>
      <c r="G13551" s="1">
        <v>0.0</v>
      </c>
      <c r="H13551" s="1">
        <v>0.0</v>
      </c>
      <c r="K13551" s="1">
        <f t="shared" si="1"/>
        <v>0</v>
      </c>
    </row>
    <row r="13552" ht="15.75" customHeight="1">
      <c r="A13552" s="1">
        <v>33.0</v>
      </c>
      <c r="B13552" s="1">
        <v>3.35021006E13</v>
      </c>
      <c r="C13552" s="1" t="s">
        <v>13364</v>
      </c>
      <c r="D13552" s="1">
        <v>3617760.0</v>
      </c>
      <c r="E13552" s="1">
        <v>17.0</v>
      </c>
      <c r="F13552" s="1">
        <v>38.0</v>
      </c>
      <c r="G13552" s="1">
        <v>0.0</v>
      </c>
      <c r="H13552" s="1">
        <v>2.0</v>
      </c>
      <c r="K13552" s="1">
        <f t="shared" si="1"/>
        <v>2</v>
      </c>
    </row>
    <row r="13553" ht="15.75" customHeight="1">
      <c r="A13553" s="1">
        <v>35.0</v>
      </c>
      <c r="B13553" s="1">
        <v>3.55008046E13</v>
      </c>
      <c r="C13553" s="1" t="s">
        <v>13365</v>
      </c>
      <c r="D13553" s="1">
        <v>3817760.0</v>
      </c>
      <c r="E13553" s="1">
        <v>17.0</v>
      </c>
      <c r="F13553" s="1">
        <v>38.0</v>
      </c>
      <c r="G13553" s="1">
        <v>0.0</v>
      </c>
      <c r="H13553" s="1">
        <v>12.0</v>
      </c>
      <c r="K13553" s="1">
        <f t="shared" si="1"/>
        <v>12</v>
      </c>
    </row>
    <row r="13554" ht="15.75" customHeight="1">
      <c r="A13554" s="1">
        <v>48.0</v>
      </c>
      <c r="B13554" s="1">
        <v>4.8503101E13</v>
      </c>
      <c r="C13554" s="1" t="s">
        <v>13366</v>
      </c>
      <c r="D13554" s="1">
        <v>5303720.0</v>
      </c>
      <c r="E13554" s="1">
        <v>17.0</v>
      </c>
      <c r="F13554" s="1">
        <v>38.0</v>
      </c>
      <c r="G13554" s="1">
        <v>1.0</v>
      </c>
      <c r="H13554" s="1">
        <v>6.0</v>
      </c>
      <c r="K13554" s="1">
        <f t="shared" si="1"/>
        <v>7</v>
      </c>
    </row>
    <row r="13555" ht="15.75" customHeight="1">
      <c r="A13555" s="1">
        <v>6.0</v>
      </c>
      <c r="B13555" s="1">
        <v>6.5036018E12</v>
      </c>
      <c r="C13555" s="1" t="s">
        <v>13367</v>
      </c>
      <c r="D13555" s="1">
        <v>804980.0</v>
      </c>
      <c r="E13555" s="1">
        <v>17.0</v>
      </c>
      <c r="F13555" s="1">
        <v>37.0</v>
      </c>
      <c r="G13555" s="1">
        <v>1.0</v>
      </c>
      <c r="H13555" s="1">
        <v>16.0</v>
      </c>
      <c r="K13555" s="1">
        <f t="shared" si="1"/>
        <v>17</v>
      </c>
    </row>
    <row r="13556" ht="15.75" customHeight="1">
      <c r="A13556" s="1">
        <v>14.0</v>
      </c>
      <c r="B13556" s="1">
        <v>1.45050009E13</v>
      </c>
      <c r="C13556" s="1" t="s">
        <v>13368</v>
      </c>
      <c r="D13556" s="1">
        <v>1711910.0</v>
      </c>
      <c r="E13556" s="1">
        <v>17.0</v>
      </c>
      <c r="F13556" s="1">
        <v>37.0</v>
      </c>
      <c r="G13556" s="1">
        <v>7.0</v>
      </c>
      <c r="H13556" s="1">
        <v>7.0</v>
      </c>
      <c r="K13556" s="1">
        <f t="shared" si="1"/>
        <v>14</v>
      </c>
    </row>
    <row r="13557" ht="15.75" customHeight="1">
      <c r="A13557" s="1">
        <v>14.0</v>
      </c>
      <c r="B13557" s="1">
        <v>1.45057402E13</v>
      </c>
      <c r="C13557" s="1" t="s">
        <v>13369</v>
      </c>
      <c r="D13557" s="1">
        <v>1700036.0</v>
      </c>
      <c r="E13557" s="1">
        <v>17.0</v>
      </c>
      <c r="F13557" s="1">
        <v>37.0</v>
      </c>
      <c r="G13557" s="1">
        <v>0.0</v>
      </c>
      <c r="H13557" s="1">
        <v>0.0</v>
      </c>
      <c r="K13557" s="1">
        <f t="shared" si="1"/>
        <v>0</v>
      </c>
    </row>
    <row r="13558" ht="15.75" customHeight="1">
      <c r="A13558" s="1">
        <v>27.0</v>
      </c>
      <c r="B13558" s="1">
        <v>2.75018402302E13</v>
      </c>
      <c r="C13558" s="1" t="s">
        <v>13370</v>
      </c>
      <c r="D13558" s="1">
        <v>3008190.0</v>
      </c>
      <c r="E13558" s="1">
        <v>17.0</v>
      </c>
      <c r="F13558" s="1">
        <v>37.0</v>
      </c>
      <c r="G13558" s="1">
        <v>0.0</v>
      </c>
      <c r="H13558" s="1">
        <v>0.0</v>
      </c>
      <c r="K13558" s="1">
        <f t="shared" si="1"/>
        <v>0</v>
      </c>
    </row>
    <row r="13559" ht="15.75" customHeight="1">
      <c r="A13559" s="1">
        <v>27.0</v>
      </c>
      <c r="B13559" s="1">
        <v>2.75025401302E13</v>
      </c>
      <c r="C13559" s="1" t="s">
        <v>13371</v>
      </c>
      <c r="D13559" s="1">
        <v>3002450.0</v>
      </c>
      <c r="E13559" s="1">
        <v>17.0</v>
      </c>
      <c r="F13559" s="1">
        <v>37.0</v>
      </c>
      <c r="G13559" s="1">
        <v>0.0</v>
      </c>
      <c r="H13559" s="1">
        <v>36.0</v>
      </c>
      <c r="K13559" s="1">
        <f t="shared" si="1"/>
        <v>36</v>
      </c>
    </row>
    <row r="13560" ht="15.75" customHeight="1">
      <c r="A13560" s="1">
        <v>27.0</v>
      </c>
      <c r="B13560" s="1">
        <v>2.75048005E13</v>
      </c>
      <c r="C13560" s="1" t="s">
        <v>13372</v>
      </c>
      <c r="D13560" s="1">
        <v>3010800.0</v>
      </c>
      <c r="E13560" s="1">
        <v>17.0</v>
      </c>
      <c r="F13560" s="1">
        <v>37.0</v>
      </c>
      <c r="G13560" s="1">
        <v>0.0</v>
      </c>
      <c r="H13560" s="1">
        <v>1.0</v>
      </c>
      <c r="K13560" s="1">
        <f t="shared" si="1"/>
        <v>1</v>
      </c>
    </row>
    <row r="13561" ht="15.75" customHeight="1">
      <c r="A13561" s="1">
        <v>27.0</v>
      </c>
      <c r="B13561" s="1">
        <v>2.75050401302E13</v>
      </c>
      <c r="C13561" s="1" t="s">
        <v>13373</v>
      </c>
      <c r="D13561" s="1">
        <v>3006330.0</v>
      </c>
      <c r="E13561" s="1">
        <v>17.0</v>
      </c>
      <c r="F13561" s="1">
        <v>37.0</v>
      </c>
      <c r="G13561" s="1">
        <v>0.0</v>
      </c>
      <c r="H13561" s="1">
        <v>0.0</v>
      </c>
      <c r="K13561" s="1">
        <f t="shared" si="1"/>
        <v>0</v>
      </c>
    </row>
    <row r="13562" ht="15.75" customHeight="1">
      <c r="A13562" s="1">
        <v>28.0</v>
      </c>
      <c r="B13562" s="1">
        <v>2.85003003E13</v>
      </c>
      <c r="C13562" s="1" t="s">
        <v>13374</v>
      </c>
      <c r="D13562" s="1">
        <v>3103210.0</v>
      </c>
      <c r="E13562" s="1">
        <v>17.0</v>
      </c>
      <c r="F13562" s="1">
        <v>37.0</v>
      </c>
      <c r="G13562" s="1">
        <v>0.0</v>
      </c>
      <c r="H13562" s="1">
        <v>0.0</v>
      </c>
      <c r="K13562" s="1">
        <f t="shared" si="1"/>
        <v>0</v>
      </c>
    </row>
    <row r="13563" ht="15.75" customHeight="1">
      <c r="A13563" s="1">
        <v>31.0</v>
      </c>
      <c r="B13563" s="1">
        <v>3.15005001E13</v>
      </c>
      <c r="C13563" s="1" t="s">
        <v>13375</v>
      </c>
      <c r="D13563" s="1">
        <v>3401110.0</v>
      </c>
      <c r="E13563" s="1">
        <v>17.0</v>
      </c>
      <c r="F13563" s="1">
        <v>37.0</v>
      </c>
      <c r="G13563" s="1">
        <v>0.0</v>
      </c>
      <c r="H13563" s="1">
        <v>0.0</v>
      </c>
      <c r="K13563" s="1">
        <f t="shared" si="1"/>
        <v>0</v>
      </c>
    </row>
    <row r="13564" ht="15.75" customHeight="1">
      <c r="A13564" s="1">
        <v>5.0</v>
      </c>
      <c r="B13564" s="1">
        <v>5.5012023E12</v>
      </c>
      <c r="C13564" s="1" t="s">
        <v>13376</v>
      </c>
      <c r="D13564" s="1">
        <v>614910.0</v>
      </c>
      <c r="E13564" s="1">
        <v>17.0</v>
      </c>
      <c r="F13564" s="1">
        <v>36.0</v>
      </c>
      <c r="G13564" s="1">
        <v>0.0</v>
      </c>
      <c r="H13564" s="1">
        <v>5.0</v>
      </c>
      <c r="K13564" s="1">
        <f t="shared" si="1"/>
        <v>5</v>
      </c>
    </row>
    <row r="13565" ht="15.75" customHeight="1">
      <c r="A13565" s="1">
        <v>5.0</v>
      </c>
      <c r="B13565" s="1">
        <v>5.5012044E12</v>
      </c>
      <c r="C13565" s="1" t="s">
        <v>13377</v>
      </c>
      <c r="D13565" s="1">
        <v>628830.0</v>
      </c>
      <c r="E13565" s="1">
        <v>17.0</v>
      </c>
      <c r="F13565" s="1">
        <v>36.0</v>
      </c>
      <c r="G13565" s="1">
        <v>0.0</v>
      </c>
      <c r="H13565" s="1">
        <v>14.0</v>
      </c>
      <c r="K13565" s="1">
        <f t="shared" si="1"/>
        <v>14</v>
      </c>
    </row>
    <row r="13566" ht="15.75" customHeight="1">
      <c r="A13566" s="1">
        <v>5.0</v>
      </c>
      <c r="B13566" s="1">
        <v>5.5042002E12</v>
      </c>
      <c r="C13566" s="1" t="s">
        <v>13378</v>
      </c>
      <c r="D13566" s="1">
        <v>603720.0</v>
      </c>
      <c r="E13566" s="1">
        <v>17.0</v>
      </c>
      <c r="F13566" s="1">
        <v>36.0</v>
      </c>
      <c r="G13566" s="1">
        <v>17.0</v>
      </c>
      <c r="H13566" s="1">
        <v>0.0</v>
      </c>
      <c r="K13566" s="1">
        <f t="shared" si="1"/>
        <v>17</v>
      </c>
    </row>
    <row r="13567" ht="15.75" customHeight="1">
      <c r="A13567" s="1">
        <v>17.0</v>
      </c>
      <c r="B13567" s="1">
        <v>1.75097001E13</v>
      </c>
      <c r="C13567" s="1" t="s">
        <v>13379</v>
      </c>
      <c r="D13567" s="1">
        <v>2004080.0</v>
      </c>
      <c r="E13567" s="1">
        <v>17.0</v>
      </c>
      <c r="F13567" s="1">
        <v>36.0</v>
      </c>
      <c r="G13567" s="1">
        <v>0.0</v>
      </c>
      <c r="H13567" s="1">
        <v>36.0</v>
      </c>
      <c r="K13567" s="1">
        <f t="shared" si="1"/>
        <v>36</v>
      </c>
    </row>
    <row r="13568" ht="15.75" customHeight="1">
      <c r="A13568" s="1">
        <v>27.0</v>
      </c>
      <c r="B13568" s="1">
        <v>2.75013402E13</v>
      </c>
      <c r="C13568" s="1" t="s">
        <v>13380</v>
      </c>
      <c r="D13568" s="1">
        <v>3021000.0</v>
      </c>
      <c r="E13568" s="1">
        <v>17.0</v>
      </c>
      <c r="F13568" s="1">
        <v>36.0</v>
      </c>
      <c r="G13568" s="1">
        <v>13.0</v>
      </c>
      <c r="H13568" s="1">
        <v>17.0</v>
      </c>
      <c r="K13568" s="1">
        <f t="shared" si="1"/>
        <v>30</v>
      </c>
    </row>
    <row r="13569" ht="15.75" customHeight="1">
      <c r="A13569" s="1">
        <v>27.0</v>
      </c>
      <c r="B13569" s="1">
        <v>2.75016404302E13</v>
      </c>
      <c r="C13569" s="1" t="s">
        <v>13381</v>
      </c>
      <c r="D13569" s="1">
        <v>3026190.0</v>
      </c>
      <c r="E13569" s="1">
        <v>17.0</v>
      </c>
      <c r="F13569" s="1">
        <v>36.0</v>
      </c>
      <c r="G13569" s="1">
        <v>0.0</v>
      </c>
      <c r="H13569" s="1">
        <v>0.0</v>
      </c>
      <c r="K13569" s="1">
        <f t="shared" si="1"/>
        <v>0</v>
      </c>
    </row>
    <row r="13570" ht="15.75" customHeight="1">
      <c r="A13570" s="1">
        <v>27.0</v>
      </c>
      <c r="B13570" s="1">
        <v>2.75032019E13</v>
      </c>
      <c r="C13570" s="1" t="s">
        <v>13382</v>
      </c>
      <c r="D13570" s="1">
        <v>3028650.0</v>
      </c>
      <c r="E13570" s="1">
        <v>17.0</v>
      </c>
      <c r="F13570" s="1">
        <v>36.0</v>
      </c>
      <c r="G13570" s="1">
        <v>23.0</v>
      </c>
      <c r="H13570" s="1">
        <v>0.0</v>
      </c>
      <c r="K13570" s="1">
        <f t="shared" si="1"/>
        <v>23</v>
      </c>
    </row>
    <row r="13571" ht="15.75" customHeight="1">
      <c r="A13571" s="1">
        <v>27.0</v>
      </c>
      <c r="B13571" s="1">
        <v>2.75034023E13</v>
      </c>
      <c r="C13571" s="1" t="s">
        <v>13383</v>
      </c>
      <c r="D13571" s="1">
        <v>3020670.0</v>
      </c>
      <c r="E13571" s="1">
        <v>17.0</v>
      </c>
      <c r="F13571" s="1">
        <v>36.0</v>
      </c>
      <c r="G13571" s="1">
        <v>0.0</v>
      </c>
      <c r="H13571" s="1">
        <v>0.0</v>
      </c>
      <c r="K13571" s="1">
        <f t="shared" si="1"/>
        <v>0</v>
      </c>
    </row>
    <row r="13572" ht="15.75" customHeight="1">
      <c r="A13572" s="1">
        <v>30.0</v>
      </c>
      <c r="B13572" s="1">
        <v>3.05005004E13</v>
      </c>
      <c r="C13572" s="1" t="s">
        <v>13384</v>
      </c>
      <c r="D13572" s="1">
        <v>3301830.0</v>
      </c>
      <c r="E13572" s="1">
        <v>17.0</v>
      </c>
      <c r="F13572" s="1">
        <v>36.0</v>
      </c>
      <c r="G13572" s="1">
        <v>0.0</v>
      </c>
      <c r="H13572" s="1">
        <v>0.0</v>
      </c>
      <c r="K13572" s="1">
        <f t="shared" si="1"/>
        <v>0</v>
      </c>
    </row>
    <row r="13573" ht="15.75" customHeight="1">
      <c r="A13573" s="1">
        <v>30.0</v>
      </c>
      <c r="B13573" s="1">
        <v>3.05008022E13</v>
      </c>
      <c r="C13573" s="1" t="s">
        <v>13385</v>
      </c>
      <c r="D13573" s="1">
        <v>3305250.0</v>
      </c>
      <c r="E13573" s="1">
        <v>17.0</v>
      </c>
      <c r="F13573" s="1">
        <v>36.0</v>
      </c>
      <c r="G13573" s="1">
        <v>0.0</v>
      </c>
      <c r="H13573" s="1">
        <v>4.0</v>
      </c>
      <c r="K13573" s="1">
        <f t="shared" si="1"/>
        <v>4</v>
      </c>
    </row>
    <row r="13574" ht="15.75" customHeight="1">
      <c r="A13574" s="1">
        <v>35.0</v>
      </c>
      <c r="B13574" s="1">
        <v>3.55027015E13</v>
      </c>
      <c r="C13574" s="1" t="s">
        <v>13386</v>
      </c>
      <c r="D13574" s="1">
        <v>3809810.0</v>
      </c>
      <c r="E13574" s="1">
        <v>17.0</v>
      </c>
      <c r="F13574" s="1">
        <v>36.0</v>
      </c>
      <c r="G13574" s="1">
        <v>0.0</v>
      </c>
      <c r="H13574" s="1">
        <v>0.0</v>
      </c>
      <c r="K13574" s="1">
        <f t="shared" si="1"/>
        <v>0</v>
      </c>
    </row>
    <row r="13575" ht="15.75" customHeight="1">
      <c r="A13575" s="1">
        <v>51.0</v>
      </c>
      <c r="B13575" s="1">
        <v>5.15017015E13</v>
      </c>
      <c r="C13575" s="1" t="s">
        <v>13387</v>
      </c>
      <c r="D13575" s="1">
        <v>5605680.0</v>
      </c>
      <c r="E13575" s="1">
        <v>17.0</v>
      </c>
      <c r="F13575" s="1">
        <v>36.0</v>
      </c>
      <c r="G13575" s="1">
        <v>0.0</v>
      </c>
      <c r="H13575" s="1">
        <v>0.0</v>
      </c>
      <c r="K13575" s="1">
        <f t="shared" si="1"/>
        <v>0</v>
      </c>
    </row>
    <row r="13576" ht="15.75" customHeight="1">
      <c r="A13576" s="1">
        <v>3.0</v>
      </c>
      <c r="B13576" s="1">
        <v>3.5002008E12</v>
      </c>
      <c r="C13576" s="1" t="s">
        <v>13388</v>
      </c>
      <c r="D13576" s="1">
        <v>402130.0</v>
      </c>
      <c r="E13576" s="1">
        <v>17.0</v>
      </c>
      <c r="F13576" s="1">
        <v>35.0</v>
      </c>
      <c r="G13576" s="1">
        <v>0.0</v>
      </c>
      <c r="H13576" s="1">
        <v>23.0</v>
      </c>
      <c r="K13576" s="1">
        <f t="shared" si="1"/>
        <v>23</v>
      </c>
    </row>
    <row r="13577" ht="15.75" customHeight="1">
      <c r="A13577" s="1">
        <v>13.0</v>
      </c>
      <c r="B13577" s="1">
        <v>1.35040001E13</v>
      </c>
      <c r="C13577" s="1" t="s">
        <v>13389</v>
      </c>
      <c r="D13577" s="1">
        <v>1600150.0</v>
      </c>
      <c r="E13577" s="1">
        <v>17.0</v>
      </c>
      <c r="F13577" s="1">
        <v>35.0</v>
      </c>
      <c r="G13577" s="1">
        <v>13.0</v>
      </c>
      <c r="H13577" s="1">
        <v>0.0</v>
      </c>
      <c r="K13577" s="1">
        <f t="shared" si="1"/>
        <v>13</v>
      </c>
    </row>
    <row r="13578" ht="15.75" customHeight="1">
      <c r="A13578" s="1">
        <v>14.0</v>
      </c>
      <c r="B13578" s="1">
        <v>1.45032023E13</v>
      </c>
      <c r="C13578" s="1" t="s">
        <v>13390</v>
      </c>
      <c r="D13578" s="1">
        <v>1736840.0</v>
      </c>
      <c r="E13578" s="1">
        <v>17.0</v>
      </c>
      <c r="F13578" s="1">
        <v>35.0</v>
      </c>
      <c r="G13578" s="1">
        <v>0.0</v>
      </c>
      <c r="H13578" s="1">
        <v>6.0</v>
      </c>
      <c r="K13578" s="1">
        <f t="shared" si="1"/>
        <v>6</v>
      </c>
    </row>
    <row r="13579" ht="15.75" customHeight="1">
      <c r="A13579" s="1">
        <v>26.0</v>
      </c>
      <c r="B13579" s="1">
        <v>2.65013008E13</v>
      </c>
      <c r="C13579" s="1" t="s">
        <v>13391</v>
      </c>
      <c r="D13579" s="1">
        <v>2922110.0</v>
      </c>
      <c r="E13579" s="1">
        <v>17.0</v>
      </c>
      <c r="F13579" s="1">
        <v>35.0</v>
      </c>
      <c r="G13579" s="1">
        <v>0.0</v>
      </c>
      <c r="H13579" s="1">
        <v>6.0</v>
      </c>
      <c r="K13579" s="1">
        <f t="shared" si="1"/>
        <v>6</v>
      </c>
    </row>
    <row r="13580" ht="15.75" customHeight="1">
      <c r="A13580" s="1">
        <v>27.0</v>
      </c>
      <c r="B13580" s="1">
        <v>2.75015406E13</v>
      </c>
      <c r="C13580" s="1" t="s">
        <v>13392</v>
      </c>
      <c r="D13580" s="1">
        <v>3000094.0</v>
      </c>
      <c r="E13580" s="1">
        <v>17.0</v>
      </c>
      <c r="F13580" s="1">
        <v>35.0</v>
      </c>
      <c r="G13580" s="1">
        <v>7.0</v>
      </c>
      <c r="H13580" s="1">
        <v>1.0</v>
      </c>
      <c r="K13580" s="1">
        <f t="shared" si="1"/>
        <v>8</v>
      </c>
    </row>
    <row r="13581" ht="15.75" customHeight="1">
      <c r="A13581" s="1">
        <v>28.0</v>
      </c>
      <c r="B13581" s="1">
        <v>2.85059027E13</v>
      </c>
      <c r="C13581" s="1" t="s">
        <v>13393</v>
      </c>
      <c r="D13581" s="1">
        <v>3173560.0</v>
      </c>
      <c r="E13581" s="1">
        <v>17.0</v>
      </c>
      <c r="F13581" s="1">
        <v>35.0</v>
      </c>
      <c r="G13581" s="1">
        <v>0.0</v>
      </c>
      <c r="H13581" s="1">
        <v>0.0</v>
      </c>
      <c r="K13581" s="1">
        <f t="shared" si="1"/>
        <v>0</v>
      </c>
    </row>
    <row r="13582" ht="15.75" customHeight="1">
      <c r="A13582" s="1">
        <v>35.0</v>
      </c>
      <c r="B13582" s="1">
        <v>3.55007003E13</v>
      </c>
      <c r="C13582" s="1" t="s">
        <v>13394</v>
      </c>
      <c r="D13582" s="1">
        <v>3803090.0</v>
      </c>
      <c r="E13582" s="1">
        <v>17.0</v>
      </c>
      <c r="F13582" s="1">
        <v>35.0</v>
      </c>
      <c r="G13582" s="1">
        <v>8.0</v>
      </c>
      <c r="H13582" s="1">
        <v>17.0</v>
      </c>
      <c r="K13582" s="1">
        <f t="shared" si="1"/>
        <v>25</v>
      </c>
    </row>
    <row r="13583" ht="15.75" customHeight="1">
      <c r="A13583" s="1">
        <v>44.0</v>
      </c>
      <c r="B13583" s="1">
        <v>4.45019009E13</v>
      </c>
      <c r="C13583" s="1" t="s">
        <v>13395</v>
      </c>
      <c r="D13583" s="1">
        <v>4828830.0</v>
      </c>
      <c r="E13583" s="1">
        <v>17.0</v>
      </c>
      <c r="F13583" s="1">
        <v>35.0</v>
      </c>
      <c r="G13583" s="1">
        <v>15.0</v>
      </c>
      <c r="H13583" s="1">
        <v>0.0</v>
      </c>
      <c r="K13583" s="1">
        <f t="shared" si="1"/>
        <v>15</v>
      </c>
    </row>
    <row r="13584" ht="15.75" customHeight="1">
      <c r="A13584" s="1">
        <v>44.0</v>
      </c>
      <c r="B13584" s="1">
        <v>4.45143016E13</v>
      </c>
      <c r="C13584" s="1" t="s">
        <v>13396</v>
      </c>
      <c r="D13584" s="1">
        <v>4842000.0</v>
      </c>
      <c r="E13584" s="1">
        <v>17.0</v>
      </c>
      <c r="F13584" s="1">
        <v>35.0</v>
      </c>
      <c r="G13584" s="1">
        <v>8.0</v>
      </c>
      <c r="H13584" s="1">
        <v>15.0</v>
      </c>
      <c r="K13584" s="1">
        <f t="shared" si="1"/>
        <v>23</v>
      </c>
    </row>
    <row r="13585" ht="15.75" customHeight="1">
      <c r="A13585" s="1">
        <v>5.0</v>
      </c>
      <c r="B13585" s="1">
        <v>5.5012046E12</v>
      </c>
      <c r="C13585" s="1" t="s">
        <v>13397</v>
      </c>
      <c r="D13585" s="1">
        <v>604890.0</v>
      </c>
      <c r="E13585" s="1">
        <v>17.0</v>
      </c>
      <c r="F13585" s="1">
        <v>34.0</v>
      </c>
      <c r="G13585" s="1">
        <v>0.0</v>
      </c>
      <c r="H13585" s="1">
        <v>7.0</v>
      </c>
      <c r="K13585" s="1">
        <f t="shared" si="1"/>
        <v>7</v>
      </c>
    </row>
    <row r="13586" ht="15.75" customHeight="1">
      <c r="A13586" s="1">
        <v>5.0</v>
      </c>
      <c r="B13586" s="1">
        <v>5.5047025E12</v>
      </c>
      <c r="C13586" s="1" t="s">
        <v>13398</v>
      </c>
      <c r="D13586" s="1">
        <v>621960.0</v>
      </c>
      <c r="E13586" s="1">
        <v>17.0</v>
      </c>
      <c r="F13586" s="1">
        <v>34.0</v>
      </c>
      <c r="G13586" s="1">
        <v>0.0</v>
      </c>
      <c r="H13586" s="1">
        <v>4.0</v>
      </c>
      <c r="K13586" s="1">
        <f t="shared" si="1"/>
        <v>4</v>
      </c>
    </row>
    <row r="13587" ht="15.75" customHeight="1">
      <c r="A13587" s="1">
        <v>5.0</v>
      </c>
      <c r="B13587" s="1">
        <v>5.5052005E12</v>
      </c>
      <c r="C13587" s="1" t="s">
        <v>13399</v>
      </c>
      <c r="D13587" s="1">
        <v>612420.0</v>
      </c>
      <c r="E13587" s="1">
        <v>17.0</v>
      </c>
      <c r="F13587" s="1">
        <v>34.0</v>
      </c>
      <c r="G13587" s="1">
        <v>0.0</v>
      </c>
      <c r="H13587" s="1">
        <v>11.0</v>
      </c>
      <c r="K13587" s="1">
        <f t="shared" si="1"/>
        <v>11</v>
      </c>
    </row>
    <row r="13588" ht="15.75" customHeight="1">
      <c r="A13588" s="1">
        <v>14.0</v>
      </c>
      <c r="B13588" s="1">
        <v>1.45016306E13</v>
      </c>
      <c r="C13588" s="1" t="s">
        <v>13400</v>
      </c>
      <c r="D13588" s="1">
        <v>1700246.0</v>
      </c>
      <c r="E13588" s="1">
        <v>17.0</v>
      </c>
      <c r="F13588" s="1">
        <v>34.0</v>
      </c>
      <c r="G13588" s="1">
        <v>0.0</v>
      </c>
      <c r="H13588" s="1">
        <v>0.0</v>
      </c>
      <c r="K13588" s="1">
        <f t="shared" si="1"/>
        <v>0</v>
      </c>
    </row>
    <row r="13589" ht="15.75" customHeight="1">
      <c r="A13589" s="1">
        <v>22.0</v>
      </c>
      <c r="B13589" s="1">
        <v>2.23008017301E13</v>
      </c>
      <c r="C13589" s="1" t="s">
        <v>13401</v>
      </c>
      <c r="D13589" s="1">
        <v>2512690.0</v>
      </c>
      <c r="E13589" s="1">
        <v>17.0</v>
      </c>
      <c r="F13589" s="1">
        <v>34.0</v>
      </c>
      <c r="G13589" s="1">
        <v>0.0</v>
      </c>
      <c r="H13589" s="1">
        <v>13.0</v>
      </c>
      <c r="K13589" s="1">
        <f t="shared" si="1"/>
        <v>13</v>
      </c>
    </row>
    <row r="13590" ht="15.75" customHeight="1">
      <c r="A13590" s="1">
        <v>24.0</v>
      </c>
      <c r="B13590" s="1">
        <v>2.45069407E13</v>
      </c>
      <c r="C13590" s="1" t="s">
        <v>13402</v>
      </c>
      <c r="D13590" s="1">
        <v>2700084.0</v>
      </c>
      <c r="E13590" s="1">
        <v>17.0</v>
      </c>
      <c r="F13590" s="1">
        <v>34.0</v>
      </c>
      <c r="G13590" s="1">
        <v>0.0</v>
      </c>
      <c r="H13590" s="1">
        <v>0.0</v>
      </c>
      <c r="K13590" s="1">
        <f t="shared" si="1"/>
        <v>0</v>
      </c>
    </row>
    <row r="13591" ht="15.75" customHeight="1">
      <c r="A13591" s="1">
        <v>27.0</v>
      </c>
      <c r="B13591" s="1">
        <v>2.75005405302E13</v>
      </c>
      <c r="C13591" s="1" t="s">
        <v>13403</v>
      </c>
      <c r="D13591" s="1">
        <v>3022110.0</v>
      </c>
      <c r="E13591" s="1">
        <v>17.0</v>
      </c>
      <c r="F13591" s="1">
        <v>34.0</v>
      </c>
      <c r="G13591" s="1">
        <v>0.0</v>
      </c>
      <c r="H13591" s="1">
        <v>0.0</v>
      </c>
      <c r="K13591" s="1">
        <f t="shared" si="1"/>
        <v>0</v>
      </c>
    </row>
    <row r="13592" ht="15.75" customHeight="1">
      <c r="A13592" s="1">
        <v>27.0</v>
      </c>
      <c r="B13592" s="1">
        <v>2.75007401302E13</v>
      </c>
      <c r="C13592" s="1" t="s">
        <v>13404</v>
      </c>
      <c r="D13592" s="1">
        <v>3003450.0</v>
      </c>
      <c r="E13592" s="1">
        <v>17.0</v>
      </c>
      <c r="F13592" s="1">
        <v>34.0</v>
      </c>
      <c r="G13592" s="1">
        <v>0.0</v>
      </c>
      <c r="H13592" s="1">
        <v>0.0</v>
      </c>
      <c r="K13592" s="1">
        <f t="shared" si="1"/>
        <v>0</v>
      </c>
    </row>
    <row r="13593" ht="15.75" customHeight="1">
      <c r="A13593" s="1">
        <v>27.0</v>
      </c>
      <c r="B13593" s="1">
        <v>2.75039001E13</v>
      </c>
      <c r="C13593" s="1" t="s">
        <v>13405</v>
      </c>
      <c r="D13593" s="1">
        <v>3002550.0</v>
      </c>
      <c r="E13593" s="1">
        <v>17.0</v>
      </c>
      <c r="F13593" s="1">
        <v>34.0</v>
      </c>
      <c r="G13593" s="1">
        <v>14.0</v>
      </c>
      <c r="H13593" s="1">
        <v>0.0</v>
      </c>
      <c r="K13593" s="1">
        <f t="shared" si="1"/>
        <v>14</v>
      </c>
    </row>
    <row r="13594" ht="15.75" customHeight="1">
      <c r="A13594" s="1">
        <v>27.0</v>
      </c>
      <c r="B13594" s="1">
        <v>2.75039006E13</v>
      </c>
      <c r="C13594" s="1" t="s">
        <v>13406</v>
      </c>
      <c r="D13594" s="1">
        <v>3009780.0</v>
      </c>
      <c r="E13594" s="1">
        <v>17.0</v>
      </c>
      <c r="F13594" s="1">
        <v>34.0</v>
      </c>
      <c r="G13594" s="1">
        <v>5.0</v>
      </c>
      <c r="H13594" s="1">
        <v>8.0</v>
      </c>
      <c r="K13594" s="1">
        <f t="shared" si="1"/>
        <v>13</v>
      </c>
    </row>
    <row r="13595" ht="15.75" customHeight="1">
      <c r="A13595" s="1">
        <v>27.0</v>
      </c>
      <c r="B13595" s="1">
        <v>2.75056403E13</v>
      </c>
      <c r="C13595" s="1" t="s">
        <v>13407</v>
      </c>
      <c r="D13595" s="1">
        <v>3008130.0</v>
      </c>
      <c r="E13595" s="1">
        <v>17.0</v>
      </c>
      <c r="F13595" s="1">
        <v>34.0</v>
      </c>
      <c r="G13595" s="1">
        <v>0.0</v>
      </c>
      <c r="H13595" s="1">
        <v>17.0</v>
      </c>
      <c r="K13595" s="1">
        <f t="shared" si="1"/>
        <v>17</v>
      </c>
    </row>
    <row r="13596" ht="15.75" customHeight="1">
      <c r="A13596" s="1">
        <v>30.0</v>
      </c>
      <c r="B13596" s="1">
        <v>3.05003012E13</v>
      </c>
      <c r="C13596" s="1" t="s">
        <v>13408</v>
      </c>
      <c r="D13596" s="1">
        <v>3305010.0</v>
      </c>
      <c r="E13596" s="1">
        <v>17.0</v>
      </c>
      <c r="F13596" s="1">
        <v>34.0</v>
      </c>
      <c r="G13596" s="1">
        <v>23.0</v>
      </c>
      <c r="H13596" s="1">
        <v>0.0</v>
      </c>
      <c r="K13596" s="1">
        <f t="shared" si="1"/>
        <v>23</v>
      </c>
    </row>
    <row r="13597" ht="15.75" customHeight="1">
      <c r="A13597" s="1">
        <v>31.0</v>
      </c>
      <c r="B13597" s="1">
        <v>3.15010004E13</v>
      </c>
      <c r="C13597" s="1" t="s">
        <v>13409</v>
      </c>
      <c r="D13597" s="1">
        <v>3402610.0</v>
      </c>
      <c r="E13597" s="1">
        <v>17.0</v>
      </c>
      <c r="F13597" s="1">
        <v>34.0</v>
      </c>
      <c r="G13597" s="1">
        <v>1.0</v>
      </c>
      <c r="H13597" s="1">
        <v>1.0</v>
      </c>
      <c r="K13597" s="1">
        <f t="shared" si="1"/>
        <v>2</v>
      </c>
    </row>
    <row r="13598" ht="15.75" customHeight="1">
      <c r="A13598" s="1">
        <v>44.0</v>
      </c>
      <c r="B13598" s="1">
        <v>4.45117006E13</v>
      </c>
      <c r="C13598" s="1" t="s">
        <v>13410</v>
      </c>
      <c r="D13598" s="1">
        <v>4841130.0</v>
      </c>
      <c r="E13598" s="1">
        <v>17.0</v>
      </c>
      <c r="F13598" s="1">
        <v>34.0</v>
      </c>
      <c r="G13598" s="1">
        <v>0.0</v>
      </c>
      <c r="H13598" s="1">
        <v>15.0</v>
      </c>
      <c r="K13598" s="1">
        <f t="shared" si="1"/>
        <v>15</v>
      </c>
    </row>
    <row r="13599" ht="15.75" customHeight="1">
      <c r="A13599" s="1">
        <v>44.0</v>
      </c>
      <c r="B13599" s="1">
        <v>4.45168003E13</v>
      </c>
      <c r="C13599" s="1" t="s">
        <v>13411</v>
      </c>
      <c r="D13599" s="1">
        <v>4845210.0</v>
      </c>
      <c r="E13599" s="1">
        <v>17.0</v>
      </c>
      <c r="F13599" s="1">
        <v>34.0</v>
      </c>
      <c r="G13599" s="1">
        <v>19.0</v>
      </c>
      <c r="H13599" s="1">
        <v>0.0</v>
      </c>
      <c r="K13599" s="1">
        <f t="shared" si="1"/>
        <v>19</v>
      </c>
    </row>
    <row r="13600" ht="15.75" customHeight="1">
      <c r="A13600" s="1">
        <v>5.0</v>
      </c>
      <c r="B13600" s="1">
        <v>5.5045018E12</v>
      </c>
      <c r="C13600" s="1" t="s">
        <v>13412</v>
      </c>
      <c r="D13600" s="1">
        <v>618270.0</v>
      </c>
      <c r="E13600" s="1">
        <v>17.0</v>
      </c>
      <c r="F13600" s="1">
        <v>33.0</v>
      </c>
      <c r="G13600" s="1">
        <v>0.0</v>
      </c>
      <c r="H13600" s="1">
        <v>11.0</v>
      </c>
      <c r="K13600" s="1">
        <f t="shared" si="1"/>
        <v>11</v>
      </c>
    </row>
    <row r="13601" ht="15.75" customHeight="1">
      <c r="A13601" s="1">
        <v>5.0</v>
      </c>
      <c r="B13601" s="1">
        <v>5.5047013E12</v>
      </c>
      <c r="C13601" s="1" t="s">
        <v>13413</v>
      </c>
      <c r="D13601" s="1">
        <v>614040.0</v>
      </c>
      <c r="E13601" s="1">
        <v>17.0</v>
      </c>
      <c r="F13601" s="1">
        <v>33.0</v>
      </c>
      <c r="G13601" s="1">
        <v>0.0</v>
      </c>
      <c r="H13601" s="1">
        <v>0.0</v>
      </c>
      <c r="K13601" s="1">
        <f t="shared" si="1"/>
        <v>0</v>
      </c>
    </row>
    <row r="13602" ht="15.75" customHeight="1">
      <c r="A13602" s="1">
        <v>14.0</v>
      </c>
      <c r="B13602" s="1">
        <v>1.45006036E13</v>
      </c>
      <c r="C13602" s="1" t="s">
        <v>13414</v>
      </c>
      <c r="D13602" s="1">
        <v>1729730.0</v>
      </c>
      <c r="E13602" s="1">
        <v>17.0</v>
      </c>
      <c r="F13602" s="1">
        <v>33.0</v>
      </c>
      <c r="G13602" s="1">
        <v>9.0</v>
      </c>
      <c r="H13602" s="1">
        <v>2.0</v>
      </c>
      <c r="K13602" s="1">
        <f t="shared" si="1"/>
        <v>11</v>
      </c>
    </row>
    <row r="13603" ht="15.75" customHeight="1">
      <c r="A13603" s="1">
        <v>20.0</v>
      </c>
      <c r="B13603" s="1">
        <v>2.03002047301E13</v>
      </c>
      <c r="C13603" s="1" t="s">
        <v>13415</v>
      </c>
      <c r="D13603" s="1">
        <v>2308700.0</v>
      </c>
      <c r="E13603" s="1">
        <v>17.0</v>
      </c>
      <c r="F13603" s="1">
        <v>33.0</v>
      </c>
      <c r="G13603" s="1">
        <v>0.0</v>
      </c>
      <c r="H13603" s="1">
        <v>31.0</v>
      </c>
      <c r="K13603" s="1">
        <f t="shared" si="1"/>
        <v>31</v>
      </c>
    </row>
    <row r="13604" ht="15.75" customHeight="1">
      <c r="A13604" s="1">
        <v>20.0</v>
      </c>
      <c r="B13604" s="1">
        <v>2.05007601E13</v>
      </c>
      <c r="C13604" s="1" t="s">
        <v>13416</v>
      </c>
      <c r="D13604" s="1">
        <v>2307180.0</v>
      </c>
      <c r="E13604" s="1">
        <v>17.0</v>
      </c>
      <c r="F13604" s="1">
        <v>33.0</v>
      </c>
      <c r="G13604" s="1">
        <v>0.0</v>
      </c>
      <c r="H13604" s="1">
        <v>0.0</v>
      </c>
      <c r="K13604" s="1">
        <f t="shared" si="1"/>
        <v>0</v>
      </c>
    </row>
    <row r="13605" ht="15.75" customHeight="1">
      <c r="A13605" s="1">
        <v>27.0</v>
      </c>
      <c r="B13605" s="1">
        <v>2.75001028E13</v>
      </c>
      <c r="C13605" s="1" t="s">
        <v>13417</v>
      </c>
      <c r="D13605" s="1">
        <v>3010820.0</v>
      </c>
      <c r="E13605" s="1">
        <v>17.0</v>
      </c>
      <c r="F13605" s="1">
        <v>33.0</v>
      </c>
      <c r="G13605" s="1">
        <v>0.0</v>
      </c>
      <c r="H13605" s="1">
        <v>0.0</v>
      </c>
      <c r="K13605" s="1">
        <f t="shared" si="1"/>
        <v>0</v>
      </c>
    </row>
    <row r="13606" ht="15.75" customHeight="1">
      <c r="A13606" s="1">
        <v>27.0</v>
      </c>
      <c r="B13606" s="1">
        <v>2.75022001E13</v>
      </c>
      <c r="C13606" s="1" t="s">
        <v>13418</v>
      </c>
      <c r="D13606" s="1">
        <v>3002820.0</v>
      </c>
      <c r="E13606" s="1">
        <v>17.0</v>
      </c>
      <c r="F13606" s="1">
        <v>33.0</v>
      </c>
      <c r="G13606" s="1">
        <v>21.0</v>
      </c>
      <c r="H13606" s="1">
        <v>0.0</v>
      </c>
      <c r="K13606" s="1">
        <f t="shared" si="1"/>
        <v>21</v>
      </c>
    </row>
    <row r="13607" ht="15.75" customHeight="1">
      <c r="A13607" s="1">
        <v>27.0</v>
      </c>
      <c r="B13607" s="1">
        <v>2.75027015E13</v>
      </c>
      <c r="C13607" s="1" t="s">
        <v>13419</v>
      </c>
      <c r="D13607" s="1">
        <v>3028830.0</v>
      </c>
      <c r="E13607" s="1">
        <v>17.0</v>
      </c>
      <c r="F13607" s="1">
        <v>33.0</v>
      </c>
      <c r="G13607" s="1">
        <v>7.0</v>
      </c>
      <c r="H13607" s="1">
        <v>0.0</v>
      </c>
      <c r="K13607" s="1">
        <f t="shared" si="1"/>
        <v>7</v>
      </c>
    </row>
    <row r="13608" ht="15.75" customHeight="1">
      <c r="A13608" s="1">
        <v>30.0</v>
      </c>
      <c r="B13608" s="1">
        <v>3.05005802E13</v>
      </c>
      <c r="C13608" s="1" t="s">
        <v>13420</v>
      </c>
      <c r="D13608" s="1">
        <v>3306910.0</v>
      </c>
      <c r="E13608" s="1">
        <v>17.0</v>
      </c>
      <c r="F13608" s="1">
        <v>33.0</v>
      </c>
      <c r="G13608" s="1">
        <v>1.0</v>
      </c>
      <c r="H13608" s="1">
        <v>0.0</v>
      </c>
      <c r="K13608" s="1">
        <f t="shared" si="1"/>
        <v>1</v>
      </c>
    </row>
    <row r="13609" ht="15.75" customHeight="1">
      <c r="A13609" s="1">
        <v>20.0</v>
      </c>
      <c r="B13609" s="1">
        <v>2.03005024301E13</v>
      </c>
      <c r="C13609" s="1" t="s">
        <v>13421</v>
      </c>
      <c r="D13609" s="1">
        <v>2309630.0</v>
      </c>
      <c r="E13609" s="1">
        <v>17.0</v>
      </c>
      <c r="F13609" s="1">
        <v>32.0</v>
      </c>
      <c r="G13609" s="1">
        <v>0.0</v>
      </c>
      <c r="H13609" s="1">
        <v>13.0</v>
      </c>
      <c r="K13609" s="1">
        <f t="shared" si="1"/>
        <v>13</v>
      </c>
    </row>
    <row r="13610" ht="15.75" customHeight="1">
      <c r="A13610" s="1">
        <v>23.0</v>
      </c>
      <c r="B13610" s="1">
        <v>2.35002002E13</v>
      </c>
      <c r="C13610" s="1" t="s">
        <v>13422</v>
      </c>
      <c r="D13610" s="1">
        <v>2607470.0</v>
      </c>
      <c r="E13610" s="1">
        <v>17.0</v>
      </c>
      <c r="F13610" s="1">
        <v>32.0</v>
      </c>
      <c r="G13610" s="1">
        <v>0.0</v>
      </c>
      <c r="H13610" s="1">
        <v>14.0</v>
      </c>
      <c r="K13610" s="1">
        <f t="shared" si="1"/>
        <v>14</v>
      </c>
    </row>
    <row r="13611" ht="15.75" customHeight="1">
      <c r="A13611" s="1">
        <v>27.0</v>
      </c>
      <c r="B13611" s="1">
        <v>2.75003401302E13</v>
      </c>
      <c r="C13611" s="1" t="s">
        <v>13423</v>
      </c>
      <c r="D13611" s="1">
        <v>3006270.0</v>
      </c>
      <c r="E13611" s="1">
        <v>17.0</v>
      </c>
      <c r="F13611" s="1">
        <v>32.0</v>
      </c>
      <c r="G13611" s="1">
        <v>0.0</v>
      </c>
      <c r="H13611" s="1">
        <v>0.0</v>
      </c>
      <c r="K13611" s="1">
        <f t="shared" si="1"/>
        <v>0</v>
      </c>
    </row>
    <row r="13612" ht="15.75" customHeight="1">
      <c r="A13612" s="1">
        <v>27.0</v>
      </c>
      <c r="B13612" s="1">
        <v>2.75009008E13</v>
      </c>
      <c r="C13612" s="1" t="s">
        <v>13424</v>
      </c>
      <c r="D13612" s="1">
        <v>3007980.0</v>
      </c>
      <c r="E13612" s="1">
        <v>17.0</v>
      </c>
      <c r="F13612" s="1">
        <v>32.0</v>
      </c>
      <c r="G13612" s="1">
        <v>9.0</v>
      </c>
      <c r="H13612" s="1">
        <v>9.0</v>
      </c>
      <c r="K13612" s="1">
        <f t="shared" si="1"/>
        <v>18</v>
      </c>
    </row>
    <row r="13613" ht="15.75" customHeight="1">
      <c r="A13613" s="1">
        <v>27.0</v>
      </c>
      <c r="B13613" s="1">
        <v>2.7503901E13</v>
      </c>
      <c r="C13613" s="1" t="s">
        <v>13425</v>
      </c>
      <c r="D13613" s="1">
        <v>3012570.0</v>
      </c>
      <c r="E13613" s="1">
        <v>17.0</v>
      </c>
      <c r="F13613" s="1">
        <v>32.0</v>
      </c>
      <c r="G13613" s="1">
        <v>13.0</v>
      </c>
      <c r="H13613" s="1">
        <v>0.0</v>
      </c>
      <c r="K13613" s="1">
        <f t="shared" si="1"/>
        <v>13</v>
      </c>
    </row>
    <row r="13614" ht="15.75" customHeight="1">
      <c r="A13614" s="1">
        <v>30.0</v>
      </c>
      <c r="B13614" s="1">
        <v>3.05008017E13</v>
      </c>
      <c r="C13614" s="1" t="s">
        <v>13426</v>
      </c>
      <c r="D13614" s="1">
        <v>3304080.0</v>
      </c>
      <c r="E13614" s="1">
        <v>17.0</v>
      </c>
      <c r="F13614" s="1">
        <v>32.0</v>
      </c>
      <c r="G13614" s="1">
        <v>0.0</v>
      </c>
      <c r="H13614" s="1">
        <v>11.0</v>
      </c>
      <c r="K13614" s="1">
        <f t="shared" si="1"/>
        <v>11</v>
      </c>
    </row>
    <row r="13615" ht="15.75" customHeight="1">
      <c r="A13615" s="1">
        <v>35.0</v>
      </c>
      <c r="B13615" s="1">
        <v>3.55042007E13</v>
      </c>
      <c r="C13615" s="1" t="s">
        <v>13427</v>
      </c>
      <c r="D13615" s="1">
        <v>3807950.0</v>
      </c>
      <c r="E13615" s="1">
        <v>17.0</v>
      </c>
      <c r="F13615" s="1">
        <v>32.0</v>
      </c>
      <c r="G13615" s="1">
        <v>21.0</v>
      </c>
      <c r="H13615" s="1">
        <v>0.0</v>
      </c>
      <c r="K13615" s="1">
        <f t="shared" si="1"/>
        <v>21</v>
      </c>
    </row>
    <row r="13616" ht="15.75" customHeight="1">
      <c r="A13616" s="1">
        <v>36.0</v>
      </c>
      <c r="B13616" s="1">
        <v>3.65013201E13</v>
      </c>
      <c r="C13616" s="1" t="s">
        <v>13428</v>
      </c>
      <c r="D13616" s="1">
        <v>3904629.0</v>
      </c>
      <c r="E13616" s="1">
        <v>17.0</v>
      </c>
      <c r="F13616" s="1">
        <v>32.0</v>
      </c>
      <c r="G13616" s="1">
        <v>0.0</v>
      </c>
      <c r="H13616" s="1">
        <v>32.0</v>
      </c>
      <c r="K13616" s="1">
        <f t="shared" si="1"/>
        <v>32</v>
      </c>
    </row>
    <row r="13617" ht="15.75" customHeight="1">
      <c r="A13617" s="1">
        <v>46.0</v>
      </c>
      <c r="B13617" s="1">
        <v>4.65004701E13</v>
      </c>
      <c r="C13617" s="1" t="s">
        <v>13429</v>
      </c>
      <c r="D13617" s="1">
        <v>5003030.0</v>
      </c>
      <c r="E13617" s="1">
        <v>17.0</v>
      </c>
      <c r="F13617" s="1">
        <v>32.0</v>
      </c>
      <c r="G13617" s="1">
        <v>0.0</v>
      </c>
      <c r="H13617" s="1">
        <v>0.0</v>
      </c>
      <c r="K13617" s="1">
        <f t="shared" si="1"/>
        <v>0</v>
      </c>
    </row>
    <row r="13618" ht="15.75" customHeight="1">
      <c r="A13618" s="1">
        <v>5.0</v>
      </c>
      <c r="B13618" s="1">
        <v>5.5050014E12</v>
      </c>
      <c r="C13618" s="1" t="s">
        <v>13430</v>
      </c>
      <c r="D13618" s="1">
        <v>620010.0</v>
      </c>
      <c r="E13618" s="1">
        <v>17.0</v>
      </c>
      <c r="F13618" s="1">
        <v>31.0</v>
      </c>
      <c r="G13618" s="1">
        <v>0.0</v>
      </c>
      <c r="H13618" s="1">
        <v>0.0</v>
      </c>
      <c r="K13618" s="1">
        <f t="shared" si="1"/>
        <v>0</v>
      </c>
    </row>
    <row r="13619" ht="15.75" customHeight="1">
      <c r="A13619" s="1">
        <v>5.0</v>
      </c>
      <c r="B13619" s="1">
        <v>5.5056015E12</v>
      </c>
      <c r="C13619" s="1" t="s">
        <v>13431</v>
      </c>
      <c r="D13619" s="1">
        <v>626460.0</v>
      </c>
      <c r="E13619" s="1">
        <v>17.0</v>
      </c>
      <c r="F13619" s="1">
        <v>31.0</v>
      </c>
      <c r="G13619" s="1">
        <v>0.0</v>
      </c>
      <c r="H13619" s="1">
        <v>0.0</v>
      </c>
      <c r="K13619" s="1">
        <f t="shared" si="1"/>
        <v>0</v>
      </c>
    </row>
    <row r="13620" ht="15.75" customHeight="1">
      <c r="A13620" s="1">
        <v>22.0</v>
      </c>
      <c r="B13620" s="1">
        <v>2.23002023301E13</v>
      </c>
      <c r="C13620" s="1" t="s">
        <v>13432</v>
      </c>
      <c r="D13620" s="1">
        <v>2510530.0</v>
      </c>
      <c r="E13620" s="1">
        <v>17.0</v>
      </c>
      <c r="F13620" s="1">
        <v>31.0</v>
      </c>
      <c r="G13620" s="1">
        <v>0.0</v>
      </c>
      <c r="H13620" s="1">
        <v>0.0</v>
      </c>
      <c r="K13620" s="1">
        <f t="shared" si="1"/>
        <v>0</v>
      </c>
    </row>
    <row r="13621" ht="15.75" customHeight="1">
      <c r="A13621" s="1">
        <v>27.0</v>
      </c>
      <c r="B13621" s="1">
        <v>2.75006007301E13</v>
      </c>
      <c r="C13621" s="1" t="s">
        <v>13433</v>
      </c>
      <c r="D13621" s="1">
        <v>3005610.0</v>
      </c>
      <c r="E13621" s="1">
        <v>17.0</v>
      </c>
      <c r="F13621" s="1">
        <v>31.0</v>
      </c>
      <c r="G13621" s="1">
        <v>0.0</v>
      </c>
      <c r="H13621" s="1">
        <v>0.0</v>
      </c>
      <c r="K13621" s="1">
        <f t="shared" si="1"/>
        <v>0</v>
      </c>
    </row>
    <row r="13622" ht="15.75" customHeight="1">
      <c r="A13622" s="1">
        <v>27.0</v>
      </c>
      <c r="B13622" s="1">
        <v>2.75014404E13</v>
      </c>
      <c r="C13622" s="1" t="s">
        <v>13434</v>
      </c>
      <c r="D13622" s="1">
        <v>3023160.0</v>
      </c>
      <c r="E13622" s="1">
        <v>17.0</v>
      </c>
      <c r="F13622" s="1">
        <v>31.0</v>
      </c>
      <c r="G13622" s="1">
        <v>13.0</v>
      </c>
      <c r="H13622" s="1">
        <v>8.0</v>
      </c>
      <c r="K13622" s="1">
        <f t="shared" si="1"/>
        <v>21</v>
      </c>
    </row>
    <row r="13623" ht="15.75" customHeight="1">
      <c r="A13623" s="1">
        <v>27.0</v>
      </c>
      <c r="B13623" s="1">
        <v>2.75022402302E13</v>
      </c>
      <c r="C13623" s="1" t="s">
        <v>13435</v>
      </c>
      <c r="D13623" s="1">
        <v>3027840.0</v>
      </c>
      <c r="E13623" s="1">
        <v>17.0</v>
      </c>
      <c r="F13623" s="1">
        <v>31.0</v>
      </c>
      <c r="G13623" s="1">
        <v>0.0</v>
      </c>
      <c r="H13623" s="1">
        <v>0.0</v>
      </c>
      <c r="K13623" s="1">
        <f t="shared" si="1"/>
        <v>0</v>
      </c>
    </row>
    <row r="13624" ht="15.75" customHeight="1">
      <c r="A13624" s="1">
        <v>27.0</v>
      </c>
      <c r="B13624" s="1">
        <v>2.75053007E13</v>
      </c>
      <c r="C13624" s="1" t="s">
        <v>13436</v>
      </c>
      <c r="D13624" s="1">
        <v>3017340.0</v>
      </c>
      <c r="E13624" s="1">
        <v>17.0</v>
      </c>
      <c r="F13624" s="1">
        <v>31.0</v>
      </c>
      <c r="G13624" s="1">
        <v>0.0</v>
      </c>
      <c r="H13624" s="1">
        <v>10.0</v>
      </c>
      <c r="K13624" s="1">
        <f t="shared" si="1"/>
        <v>10</v>
      </c>
    </row>
    <row r="13625" ht="15.75" customHeight="1">
      <c r="A13625" s="1">
        <v>30.0</v>
      </c>
      <c r="B13625" s="1">
        <v>3.05010101E13</v>
      </c>
      <c r="C13625" s="1" t="s">
        <v>13437</v>
      </c>
      <c r="D13625" s="1">
        <v>3303304.0</v>
      </c>
      <c r="E13625" s="1">
        <v>17.0</v>
      </c>
      <c r="F13625" s="1">
        <v>31.0</v>
      </c>
      <c r="G13625" s="1">
        <v>0.0</v>
      </c>
      <c r="H13625" s="1">
        <v>0.0</v>
      </c>
      <c r="K13625" s="1">
        <f t="shared" si="1"/>
        <v>0</v>
      </c>
    </row>
    <row r="13626" ht="15.75" customHeight="1">
      <c r="A13626" s="1">
        <v>34.0</v>
      </c>
      <c r="B13626" s="1">
        <v>3.41074074304E13</v>
      </c>
      <c r="C13626" s="1" t="s">
        <v>13438</v>
      </c>
      <c r="D13626" s="1">
        <v>3700321.0</v>
      </c>
      <c r="E13626" s="1">
        <v>17.0</v>
      </c>
      <c r="F13626" s="1">
        <v>31.0</v>
      </c>
      <c r="G13626" s="1">
        <v>0.0</v>
      </c>
      <c r="H13626" s="1">
        <v>0.0</v>
      </c>
      <c r="K13626" s="1">
        <f t="shared" si="1"/>
        <v>0</v>
      </c>
    </row>
    <row r="13627" ht="15.75" customHeight="1">
      <c r="A13627" s="1">
        <v>35.0</v>
      </c>
      <c r="B13627" s="1">
        <v>3.5502603E13</v>
      </c>
      <c r="C13627" s="1" t="s">
        <v>13439</v>
      </c>
      <c r="D13627" s="1">
        <v>3820400.0</v>
      </c>
      <c r="E13627" s="1">
        <v>17.0</v>
      </c>
      <c r="F13627" s="1">
        <v>31.0</v>
      </c>
      <c r="G13627" s="1">
        <v>23.0</v>
      </c>
      <c r="H13627" s="1">
        <v>8.0</v>
      </c>
      <c r="K13627" s="1">
        <f t="shared" si="1"/>
        <v>31</v>
      </c>
    </row>
    <row r="13628" ht="15.75" customHeight="1">
      <c r="A13628" s="1">
        <v>38.0</v>
      </c>
      <c r="B13628" s="1">
        <v>3.85015018E13</v>
      </c>
      <c r="C13628" s="1" t="s">
        <v>13440</v>
      </c>
      <c r="D13628" s="1">
        <v>4109750.0</v>
      </c>
      <c r="E13628" s="1">
        <v>17.0</v>
      </c>
      <c r="F13628" s="1">
        <v>31.0</v>
      </c>
      <c r="G13628" s="1">
        <v>0.0</v>
      </c>
      <c r="H13628" s="1">
        <v>0.0</v>
      </c>
      <c r="K13628" s="1">
        <f t="shared" si="1"/>
        <v>0</v>
      </c>
    </row>
    <row r="13629" ht="15.75" customHeight="1">
      <c r="A13629" s="1">
        <v>41.0</v>
      </c>
      <c r="B13629" s="1">
        <v>4.15042202E13</v>
      </c>
      <c r="C13629" s="1" t="s">
        <v>13441</v>
      </c>
      <c r="D13629" s="1">
        <v>4500010.0</v>
      </c>
      <c r="E13629" s="1">
        <v>17.0</v>
      </c>
      <c r="F13629" s="1">
        <v>31.0</v>
      </c>
      <c r="G13629" s="1">
        <v>0.0</v>
      </c>
      <c r="H13629" s="1">
        <v>0.0</v>
      </c>
      <c r="K13629" s="1">
        <f t="shared" si="1"/>
        <v>0</v>
      </c>
    </row>
    <row r="13630" ht="15.75" customHeight="1">
      <c r="A13630" s="1">
        <v>46.0</v>
      </c>
      <c r="B13630" s="1">
        <v>4.65010016E13</v>
      </c>
      <c r="C13630" s="1" t="s">
        <v>2416</v>
      </c>
      <c r="D13630" s="1">
        <v>5006000.0</v>
      </c>
      <c r="E13630" s="1">
        <v>17.0</v>
      </c>
      <c r="F13630" s="1">
        <v>31.0</v>
      </c>
      <c r="G13630" s="1">
        <v>0.0</v>
      </c>
      <c r="H13630" s="1">
        <v>19.0</v>
      </c>
      <c r="K13630" s="1">
        <f t="shared" si="1"/>
        <v>19</v>
      </c>
    </row>
    <row r="13631" ht="15.75" customHeight="1">
      <c r="A13631" s="1">
        <v>3.0</v>
      </c>
      <c r="B13631" s="1">
        <v>3.5013021E12</v>
      </c>
      <c r="C13631" s="1" t="s">
        <v>13442</v>
      </c>
      <c r="D13631" s="1">
        <v>407770.0</v>
      </c>
      <c r="E13631" s="1">
        <v>17.0</v>
      </c>
      <c r="F13631" s="1">
        <v>30.0</v>
      </c>
      <c r="G13631" s="1">
        <v>0.0</v>
      </c>
      <c r="H13631" s="1">
        <v>3.0</v>
      </c>
      <c r="K13631" s="1">
        <f t="shared" si="1"/>
        <v>3</v>
      </c>
    </row>
    <row r="13632" ht="15.75" customHeight="1">
      <c r="A13632" s="1">
        <v>7.0</v>
      </c>
      <c r="B13632" s="1">
        <v>7.3003001301E12</v>
      </c>
      <c r="C13632" s="1" t="s">
        <v>13443</v>
      </c>
      <c r="D13632" s="1">
        <v>900150.0</v>
      </c>
      <c r="E13632" s="1">
        <v>17.0</v>
      </c>
      <c r="F13632" s="1">
        <v>30.0</v>
      </c>
      <c r="G13632" s="1">
        <v>0.0</v>
      </c>
      <c r="H13632" s="1">
        <v>14.0</v>
      </c>
      <c r="K13632" s="1">
        <f t="shared" si="1"/>
        <v>14</v>
      </c>
    </row>
    <row r="13633" ht="15.75" customHeight="1">
      <c r="A13633" s="1">
        <v>27.0</v>
      </c>
      <c r="B13633" s="1">
        <v>2.75021017E13</v>
      </c>
      <c r="C13633" s="1" t="s">
        <v>13444</v>
      </c>
      <c r="D13633" s="1">
        <v>3014150.0</v>
      </c>
      <c r="E13633" s="1">
        <v>17.0</v>
      </c>
      <c r="F13633" s="1">
        <v>30.0</v>
      </c>
      <c r="G13633" s="1">
        <v>13.0</v>
      </c>
      <c r="H13633" s="1">
        <v>0.0</v>
      </c>
      <c r="K13633" s="1">
        <f t="shared" si="1"/>
        <v>13</v>
      </c>
    </row>
    <row r="13634" ht="15.75" customHeight="1">
      <c r="A13634" s="1">
        <v>27.0</v>
      </c>
      <c r="B13634" s="1">
        <v>2.75024902E13</v>
      </c>
      <c r="C13634" s="1" t="s">
        <v>13445</v>
      </c>
      <c r="D13634" s="1">
        <v>3015930.0</v>
      </c>
      <c r="E13634" s="1">
        <v>17.0</v>
      </c>
      <c r="F13634" s="1">
        <v>30.0</v>
      </c>
      <c r="G13634" s="1">
        <v>11.0</v>
      </c>
      <c r="H13634" s="1">
        <v>0.0</v>
      </c>
      <c r="K13634" s="1">
        <f t="shared" si="1"/>
        <v>11</v>
      </c>
    </row>
    <row r="13635" ht="15.75" customHeight="1">
      <c r="A13635" s="1">
        <v>27.0</v>
      </c>
      <c r="B13635" s="1">
        <v>2.75027001E13</v>
      </c>
      <c r="C13635" s="1" t="s">
        <v>13446</v>
      </c>
      <c r="D13635" s="1">
        <v>3006030.0</v>
      </c>
      <c r="E13635" s="1">
        <v>17.0</v>
      </c>
      <c r="F13635" s="1">
        <v>30.0</v>
      </c>
      <c r="G13635" s="1">
        <v>22.0</v>
      </c>
      <c r="H13635" s="1">
        <v>0.0</v>
      </c>
      <c r="K13635" s="1">
        <f t="shared" si="1"/>
        <v>22</v>
      </c>
    </row>
    <row r="13636" ht="15.75" customHeight="1">
      <c r="A13636" s="1">
        <v>30.0</v>
      </c>
      <c r="B13636" s="1">
        <v>3.05005021E13</v>
      </c>
      <c r="C13636" s="1" t="s">
        <v>13447</v>
      </c>
      <c r="D13636" s="1">
        <v>3304170.0</v>
      </c>
      <c r="E13636" s="1">
        <v>17.0</v>
      </c>
      <c r="F13636" s="1">
        <v>30.0</v>
      </c>
      <c r="G13636" s="1">
        <v>1.0</v>
      </c>
      <c r="H13636" s="1">
        <v>0.0</v>
      </c>
      <c r="K13636" s="1">
        <f t="shared" si="1"/>
        <v>1</v>
      </c>
    </row>
    <row r="13637" ht="15.75" customHeight="1">
      <c r="A13637" s="1">
        <v>30.0</v>
      </c>
      <c r="B13637" s="1">
        <v>3.05008009E13</v>
      </c>
      <c r="C13637" s="1" t="s">
        <v>13448</v>
      </c>
      <c r="D13637" s="1">
        <v>3302790.0</v>
      </c>
      <c r="E13637" s="1">
        <v>17.0</v>
      </c>
      <c r="F13637" s="1">
        <v>30.0</v>
      </c>
      <c r="G13637" s="1">
        <v>0.0</v>
      </c>
      <c r="H13637" s="1">
        <v>13.0</v>
      </c>
      <c r="K13637" s="1">
        <f t="shared" si="1"/>
        <v>13</v>
      </c>
    </row>
    <row r="13638" ht="15.75" customHeight="1">
      <c r="A13638" s="1">
        <v>31.0</v>
      </c>
      <c r="B13638" s="1">
        <v>3.15015002E13</v>
      </c>
      <c r="C13638" s="1" t="s">
        <v>13449</v>
      </c>
      <c r="D13638" s="1">
        <v>3401290.0</v>
      </c>
      <c r="E13638" s="1">
        <v>17.0</v>
      </c>
      <c r="F13638" s="1">
        <v>30.0</v>
      </c>
      <c r="G13638" s="1">
        <v>13.0</v>
      </c>
      <c r="H13638" s="1">
        <v>0.0</v>
      </c>
      <c r="K13638" s="1">
        <f t="shared" si="1"/>
        <v>13</v>
      </c>
    </row>
    <row r="13639" ht="15.75" customHeight="1">
      <c r="A13639" s="1">
        <v>33.0</v>
      </c>
      <c r="B13639" s="1">
        <v>3.35021004E13</v>
      </c>
      <c r="C13639" s="1" t="s">
        <v>13450</v>
      </c>
      <c r="D13639" s="1">
        <v>3615330.0</v>
      </c>
      <c r="E13639" s="1">
        <v>17.0</v>
      </c>
      <c r="F13639" s="1">
        <v>30.0</v>
      </c>
      <c r="G13639" s="1">
        <v>2.0</v>
      </c>
      <c r="H13639" s="1">
        <v>0.0</v>
      </c>
      <c r="K13639" s="1">
        <f t="shared" si="1"/>
        <v>2</v>
      </c>
    </row>
    <row r="13640" ht="15.75" customHeight="1">
      <c r="A13640" s="1">
        <v>35.0</v>
      </c>
      <c r="B13640" s="1">
        <v>3.5501701E13</v>
      </c>
      <c r="C13640" s="1" t="s">
        <v>13451</v>
      </c>
      <c r="D13640" s="1">
        <v>3811610.0</v>
      </c>
      <c r="E13640" s="1">
        <v>17.0</v>
      </c>
      <c r="F13640" s="1">
        <v>30.0</v>
      </c>
      <c r="G13640" s="1">
        <v>0.0</v>
      </c>
      <c r="H13640" s="1">
        <v>11.0</v>
      </c>
      <c r="K13640" s="1">
        <f t="shared" si="1"/>
        <v>11</v>
      </c>
    </row>
    <row r="13641" ht="15.75" customHeight="1">
      <c r="A13641" s="1">
        <v>39.0</v>
      </c>
      <c r="B13641" s="1">
        <v>3.95029401E13</v>
      </c>
      <c r="C13641" s="1" t="s">
        <v>13452</v>
      </c>
      <c r="D13641" s="1">
        <v>4200007.0</v>
      </c>
      <c r="E13641" s="1">
        <v>17.0</v>
      </c>
      <c r="F13641" s="1">
        <v>30.0</v>
      </c>
      <c r="G13641" s="1">
        <v>0.0</v>
      </c>
      <c r="H13641" s="1">
        <v>0.0</v>
      </c>
      <c r="K13641" s="1">
        <f t="shared" si="1"/>
        <v>0</v>
      </c>
    </row>
    <row r="13642" ht="15.75" customHeight="1">
      <c r="A13642" s="1">
        <v>48.0</v>
      </c>
      <c r="B13642" s="1">
        <v>4.8503801E13</v>
      </c>
      <c r="C13642" s="1" t="s">
        <v>13453</v>
      </c>
      <c r="D13642" s="1">
        <v>5304150.0</v>
      </c>
      <c r="E13642" s="1">
        <v>17.0</v>
      </c>
      <c r="F13642" s="1">
        <v>30.0</v>
      </c>
      <c r="G13642" s="1">
        <v>10.0</v>
      </c>
      <c r="H13642" s="1">
        <v>0.0</v>
      </c>
      <c r="K13642" s="1">
        <f t="shared" si="1"/>
        <v>10</v>
      </c>
    </row>
    <row r="13643" ht="15.75" customHeight="1">
      <c r="A13643" s="1">
        <v>5.0</v>
      </c>
      <c r="B13643" s="1">
        <v>5.5001023E12</v>
      </c>
      <c r="C13643" s="1" t="s">
        <v>13454</v>
      </c>
      <c r="D13643" s="1">
        <v>626130.0</v>
      </c>
      <c r="E13643" s="1">
        <v>17.0</v>
      </c>
      <c r="F13643" s="1">
        <v>29.0</v>
      </c>
      <c r="G13643" s="1">
        <v>1.0</v>
      </c>
      <c r="H13643" s="1">
        <v>7.0</v>
      </c>
      <c r="K13643" s="1">
        <f t="shared" si="1"/>
        <v>8</v>
      </c>
    </row>
    <row r="13644" ht="15.75" customHeight="1">
      <c r="A13644" s="1">
        <v>5.0</v>
      </c>
      <c r="B13644" s="1">
        <v>5.5052007E12</v>
      </c>
      <c r="C13644" s="1" t="s">
        <v>13455</v>
      </c>
      <c r="D13644" s="1">
        <v>613860.0</v>
      </c>
      <c r="E13644" s="1">
        <v>17.0</v>
      </c>
      <c r="F13644" s="1">
        <v>29.0</v>
      </c>
      <c r="G13644" s="1">
        <v>0.0</v>
      </c>
      <c r="H13644" s="1">
        <v>8.0</v>
      </c>
      <c r="K13644" s="1">
        <f t="shared" si="1"/>
        <v>8</v>
      </c>
    </row>
    <row r="13645" ht="15.75" customHeight="1">
      <c r="A13645" s="1">
        <v>17.0</v>
      </c>
      <c r="B13645" s="1">
        <v>1.7505501E13</v>
      </c>
      <c r="C13645" s="1" t="s">
        <v>13456</v>
      </c>
      <c r="D13645" s="1">
        <v>2000013.0</v>
      </c>
      <c r="E13645" s="1">
        <v>17.0</v>
      </c>
      <c r="F13645" s="1">
        <v>29.0</v>
      </c>
      <c r="G13645" s="1">
        <v>9.0</v>
      </c>
      <c r="H13645" s="1">
        <v>19.0</v>
      </c>
      <c r="K13645" s="1">
        <f t="shared" si="1"/>
        <v>28</v>
      </c>
    </row>
    <row r="13646" ht="15.75" customHeight="1">
      <c r="A13646" s="1">
        <v>20.0</v>
      </c>
      <c r="B13646" s="1">
        <v>2.03003201301E13</v>
      </c>
      <c r="C13646" s="1" t="s">
        <v>13457</v>
      </c>
      <c r="D13646" s="1">
        <v>2300009.0</v>
      </c>
      <c r="E13646" s="1">
        <v>17.0</v>
      </c>
      <c r="F13646" s="1">
        <v>29.0</v>
      </c>
      <c r="G13646" s="1">
        <v>0.0</v>
      </c>
      <c r="H13646" s="1">
        <v>0.0</v>
      </c>
      <c r="K13646" s="1">
        <f t="shared" si="1"/>
        <v>0</v>
      </c>
    </row>
    <row r="13647" ht="15.75" customHeight="1">
      <c r="A13647" s="1">
        <v>23.0</v>
      </c>
      <c r="B13647" s="1">
        <v>2.35003042E13</v>
      </c>
      <c r="C13647" s="1" t="s">
        <v>13458</v>
      </c>
      <c r="D13647" s="1">
        <v>2615510.0</v>
      </c>
      <c r="E13647" s="1">
        <v>17.0</v>
      </c>
      <c r="F13647" s="1">
        <v>29.0</v>
      </c>
      <c r="G13647" s="1">
        <v>0.0</v>
      </c>
      <c r="H13647" s="1">
        <v>0.0</v>
      </c>
      <c r="K13647" s="1">
        <f t="shared" si="1"/>
        <v>0</v>
      </c>
    </row>
    <row r="13648" ht="15.75" customHeight="1">
      <c r="A13648" s="1">
        <v>23.0</v>
      </c>
      <c r="B13648" s="1">
        <v>2.35023057E13</v>
      </c>
      <c r="C13648" s="1" t="s">
        <v>13459</v>
      </c>
      <c r="D13648" s="1">
        <v>2626430.0</v>
      </c>
      <c r="E13648" s="1">
        <v>17.0</v>
      </c>
      <c r="F13648" s="1">
        <v>29.0</v>
      </c>
      <c r="G13648" s="1">
        <v>0.0</v>
      </c>
      <c r="H13648" s="1">
        <v>0.0</v>
      </c>
      <c r="K13648" s="1">
        <f t="shared" si="1"/>
        <v>0</v>
      </c>
    </row>
    <row r="13649" ht="15.75" customHeight="1">
      <c r="A13649" s="1">
        <v>27.0</v>
      </c>
      <c r="B13649" s="1">
        <v>2.75021402302E13</v>
      </c>
      <c r="C13649" s="1" t="s">
        <v>13460</v>
      </c>
      <c r="D13649" s="1">
        <v>3013590.0</v>
      </c>
      <c r="E13649" s="1">
        <v>17.0</v>
      </c>
      <c r="F13649" s="1">
        <v>29.0</v>
      </c>
      <c r="G13649" s="1">
        <v>0.0</v>
      </c>
      <c r="H13649" s="1">
        <v>0.0</v>
      </c>
      <c r="K13649" s="1">
        <f t="shared" si="1"/>
        <v>0</v>
      </c>
    </row>
    <row r="13650" ht="15.75" customHeight="1">
      <c r="A13650" s="1">
        <v>27.0</v>
      </c>
      <c r="B13650" s="1">
        <v>2.75025026E13</v>
      </c>
      <c r="C13650" s="1" t="s">
        <v>13461</v>
      </c>
      <c r="D13650" s="1">
        <v>3028550.0</v>
      </c>
      <c r="E13650" s="1">
        <v>17.0</v>
      </c>
      <c r="F13650" s="1">
        <v>29.0</v>
      </c>
      <c r="G13650" s="1">
        <v>24.0</v>
      </c>
      <c r="H13650" s="1">
        <v>3.0</v>
      </c>
      <c r="K13650" s="1">
        <f t="shared" si="1"/>
        <v>27</v>
      </c>
    </row>
    <row r="13651" ht="15.75" customHeight="1">
      <c r="A13651" s="1">
        <v>27.0</v>
      </c>
      <c r="B13651" s="1">
        <v>2.75038401302E13</v>
      </c>
      <c r="C13651" s="1" t="s">
        <v>13462</v>
      </c>
      <c r="D13651" s="1">
        <v>3004860.0</v>
      </c>
      <c r="E13651" s="1">
        <v>17.0</v>
      </c>
      <c r="F13651" s="1">
        <v>29.0</v>
      </c>
      <c r="G13651" s="1">
        <v>0.0</v>
      </c>
      <c r="H13651" s="1">
        <v>0.0</v>
      </c>
      <c r="K13651" s="1">
        <f t="shared" si="1"/>
        <v>0</v>
      </c>
    </row>
    <row r="13652" ht="15.75" customHeight="1">
      <c r="A13652" s="1">
        <v>27.0</v>
      </c>
      <c r="B13652" s="1">
        <v>2.75046404E13</v>
      </c>
      <c r="C13652" s="1" t="s">
        <v>13463</v>
      </c>
      <c r="D13652" s="1">
        <v>3027730.0</v>
      </c>
      <c r="E13652" s="1">
        <v>17.0</v>
      </c>
      <c r="F13652" s="1">
        <v>29.0</v>
      </c>
      <c r="G13652" s="1">
        <v>0.0</v>
      </c>
      <c r="H13652" s="1">
        <v>11.0</v>
      </c>
      <c r="K13652" s="1">
        <f t="shared" si="1"/>
        <v>11</v>
      </c>
    </row>
    <row r="13653" ht="15.75" customHeight="1">
      <c r="A13653" s="1">
        <v>31.0</v>
      </c>
      <c r="B13653" s="1">
        <v>3.11021021302E13</v>
      </c>
      <c r="C13653" s="1" t="s">
        <v>13464</v>
      </c>
      <c r="D13653" s="1">
        <v>3480362.0</v>
      </c>
      <c r="E13653" s="1">
        <v>17.0</v>
      </c>
      <c r="F13653" s="1">
        <v>29.0</v>
      </c>
      <c r="G13653" s="1">
        <v>0.0</v>
      </c>
      <c r="H13653" s="1">
        <v>0.0</v>
      </c>
      <c r="K13653" s="1">
        <f t="shared" si="1"/>
        <v>0</v>
      </c>
    </row>
    <row r="13654" ht="15.75" customHeight="1">
      <c r="A13654" s="1">
        <v>44.0</v>
      </c>
      <c r="B13654" s="1">
        <v>4.45122002E13</v>
      </c>
      <c r="C13654" s="1" t="s">
        <v>13465</v>
      </c>
      <c r="D13654" s="1">
        <v>4843740.0</v>
      </c>
      <c r="E13654" s="1">
        <v>17.0</v>
      </c>
      <c r="F13654" s="1">
        <v>29.0</v>
      </c>
      <c r="G13654" s="1">
        <v>0.0</v>
      </c>
      <c r="H13654" s="1">
        <v>9.0</v>
      </c>
      <c r="K13654" s="1">
        <f t="shared" si="1"/>
        <v>9</v>
      </c>
    </row>
    <row r="13655" ht="15.75" customHeight="1">
      <c r="A13655" s="1">
        <v>5.0</v>
      </c>
      <c r="B13655" s="1">
        <v>5.5007008E12</v>
      </c>
      <c r="C13655" s="1" t="s">
        <v>13466</v>
      </c>
      <c r="D13655" s="1">
        <v>607350.0</v>
      </c>
      <c r="E13655" s="1">
        <v>17.0</v>
      </c>
      <c r="F13655" s="1">
        <v>28.0</v>
      </c>
      <c r="G13655" s="1">
        <v>0.0</v>
      </c>
      <c r="H13655" s="1">
        <v>4.0</v>
      </c>
      <c r="K13655" s="1">
        <f t="shared" si="1"/>
        <v>4</v>
      </c>
    </row>
    <row r="13656" ht="15.75" customHeight="1">
      <c r="A13656" s="1">
        <v>5.0</v>
      </c>
      <c r="B13656" s="1">
        <v>5.5019115E12</v>
      </c>
      <c r="C13656" s="1" t="s">
        <v>13467</v>
      </c>
      <c r="D13656" s="1">
        <v>601346.0</v>
      </c>
      <c r="E13656" s="1">
        <v>17.0</v>
      </c>
      <c r="F13656" s="1">
        <v>28.0</v>
      </c>
      <c r="G13656" s="1">
        <v>0.0</v>
      </c>
      <c r="H13656" s="1">
        <v>0.0</v>
      </c>
      <c r="K13656" s="1">
        <f t="shared" si="1"/>
        <v>0</v>
      </c>
    </row>
    <row r="13657" ht="15.75" customHeight="1">
      <c r="A13657" s="1">
        <v>5.0</v>
      </c>
      <c r="B13657" s="1">
        <v>5.5042021E12</v>
      </c>
      <c r="C13657" s="1" t="s">
        <v>13468</v>
      </c>
      <c r="D13657" s="1">
        <v>622920.0</v>
      </c>
      <c r="E13657" s="1">
        <v>17.0</v>
      </c>
      <c r="F13657" s="1">
        <v>28.0</v>
      </c>
      <c r="G13657" s="1">
        <v>11.0</v>
      </c>
      <c r="H13657" s="1">
        <v>6.0</v>
      </c>
      <c r="K13657" s="1">
        <f t="shared" si="1"/>
        <v>17</v>
      </c>
    </row>
    <row r="13658" ht="15.75" customHeight="1">
      <c r="A13658" s="1">
        <v>5.0</v>
      </c>
      <c r="B13658" s="1">
        <v>5.504904E12</v>
      </c>
      <c r="C13658" s="1" t="s">
        <v>13469</v>
      </c>
      <c r="D13658" s="1">
        <v>625650.0</v>
      </c>
      <c r="E13658" s="1">
        <v>17.0</v>
      </c>
      <c r="F13658" s="1">
        <v>28.0</v>
      </c>
      <c r="G13658" s="1">
        <v>2.0</v>
      </c>
      <c r="H13658" s="1">
        <v>0.0</v>
      </c>
      <c r="K13658" s="1">
        <f t="shared" si="1"/>
        <v>2</v>
      </c>
    </row>
    <row r="13659" ht="15.75" customHeight="1">
      <c r="A13659" s="1">
        <v>7.0</v>
      </c>
      <c r="B13659" s="1">
        <v>7.3003005301E12</v>
      </c>
      <c r="C13659" s="1" t="s">
        <v>13470</v>
      </c>
      <c r="D13659" s="1">
        <v>900870.0</v>
      </c>
      <c r="E13659" s="1">
        <v>17.0</v>
      </c>
      <c r="F13659" s="1">
        <v>28.0</v>
      </c>
      <c r="G13659" s="1">
        <v>0.0</v>
      </c>
      <c r="H13659" s="1">
        <v>8.0</v>
      </c>
      <c r="K13659" s="1">
        <f t="shared" si="1"/>
        <v>8</v>
      </c>
    </row>
    <row r="13660" ht="15.75" customHeight="1">
      <c r="A13660" s="1">
        <v>20.0</v>
      </c>
      <c r="B13660" s="1">
        <v>2.03015028301E13</v>
      </c>
      <c r="C13660" s="1" t="s">
        <v>13471</v>
      </c>
      <c r="D13660" s="1">
        <v>2307980.0</v>
      </c>
      <c r="E13660" s="1">
        <v>17.0</v>
      </c>
      <c r="F13660" s="1">
        <v>28.0</v>
      </c>
      <c r="G13660" s="1">
        <v>0.0</v>
      </c>
      <c r="H13660" s="1">
        <v>0.0</v>
      </c>
      <c r="K13660" s="1">
        <f t="shared" si="1"/>
        <v>0</v>
      </c>
    </row>
    <row r="13661" ht="15.75" customHeight="1">
      <c r="A13661" s="1">
        <v>27.0</v>
      </c>
      <c r="B13661" s="1">
        <v>2.75037014E13</v>
      </c>
      <c r="C13661" s="1" t="s">
        <v>13472</v>
      </c>
      <c r="D13661" s="1">
        <v>3021150.0</v>
      </c>
      <c r="E13661" s="1">
        <v>17.0</v>
      </c>
      <c r="F13661" s="1">
        <v>28.0</v>
      </c>
      <c r="G13661" s="1">
        <v>17.0</v>
      </c>
      <c r="H13661" s="1">
        <v>0.0</v>
      </c>
      <c r="K13661" s="1">
        <f t="shared" si="1"/>
        <v>17</v>
      </c>
    </row>
    <row r="13662" ht="15.75" customHeight="1">
      <c r="A13662" s="1">
        <v>35.0</v>
      </c>
      <c r="B13662" s="1">
        <v>3.55010034E13</v>
      </c>
      <c r="C13662" s="1" t="s">
        <v>13473</v>
      </c>
      <c r="D13662" s="1">
        <v>3813440.0</v>
      </c>
      <c r="E13662" s="1">
        <v>17.0</v>
      </c>
      <c r="F13662" s="1">
        <v>28.0</v>
      </c>
      <c r="G13662" s="1">
        <v>9.0</v>
      </c>
      <c r="H13662" s="1">
        <v>14.0</v>
      </c>
      <c r="K13662" s="1">
        <f t="shared" si="1"/>
        <v>23</v>
      </c>
    </row>
    <row r="13663" ht="15.75" customHeight="1">
      <c r="A13663" s="1">
        <v>41.0</v>
      </c>
      <c r="B13663" s="1">
        <v>4.15042203E13</v>
      </c>
      <c r="C13663" s="1" t="s">
        <v>13474</v>
      </c>
      <c r="D13663" s="1">
        <v>4500011.0</v>
      </c>
      <c r="E13663" s="1">
        <v>17.0</v>
      </c>
      <c r="F13663" s="1">
        <v>28.0</v>
      </c>
      <c r="G13663" s="1">
        <v>0.0</v>
      </c>
      <c r="H13663" s="1">
        <v>0.0</v>
      </c>
      <c r="K13663" s="1">
        <f t="shared" si="1"/>
        <v>0</v>
      </c>
    </row>
    <row r="13664" ht="15.75" customHeight="1">
      <c r="A13664" s="1">
        <v>46.0</v>
      </c>
      <c r="B13664" s="1">
        <v>4.65004018E13</v>
      </c>
      <c r="C13664" s="1" t="s">
        <v>13475</v>
      </c>
      <c r="D13664" s="1">
        <v>5009210.0</v>
      </c>
      <c r="E13664" s="1">
        <v>17.0</v>
      </c>
      <c r="F13664" s="1">
        <v>28.0</v>
      </c>
      <c r="G13664" s="1">
        <v>0.0</v>
      </c>
      <c r="H13664" s="1">
        <v>0.0</v>
      </c>
      <c r="K13664" s="1">
        <f t="shared" si="1"/>
        <v>0</v>
      </c>
    </row>
    <row r="13665" ht="15.75" customHeight="1">
      <c r="A13665" s="1">
        <v>5.0</v>
      </c>
      <c r="B13665" s="1">
        <v>5.5012036E12</v>
      </c>
      <c r="C13665" s="1" t="s">
        <v>13476</v>
      </c>
      <c r="D13665" s="1">
        <v>619980.0</v>
      </c>
      <c r="E13665" s="1">
        <v>17.0</v>
      </c>
      <c r="F13665" s="1">
        <v>27.0</v>
      </c>
      <c r="G13665" s="1">
        <v>0.0</v>
      </c>
      <c r="H13665" s="1">
        <v>0.0</v>
      </c>
      <c r="K13665" s="1">
        <f t="shared" si="1"/>
        <v>0</v>
      </c>
    </row>
    <row r="13666" ht="15.75" customHeight="1">
      <c r="A13666" s="1">
        <v>5.0</v>
      </c>
      <c r="B13666" s="1">
        <v>5.5035002E12</v>
      </c>
      <c r="C13666" s="1" t="s">
        <v>13477</v>
      </c>
      <c r="D13666" s="1">
        <v>605190.0</v>
      </c>
      <c r="E13666" s="1">
        <v>17.0</v>
      </c>
      <c r="F13666" s="1">
        <v>27.0</v>
      </c>
      <c r="G13666" s="1">
        <v>0.0</v>
      </c>
      <c r="H13666" s="1">
        <v>0.0</v>
      </c>
      <c r="K13666" s="1">
        <f t="shared" si="1"/>
        <v>0</v>
      </c>
    </row>
    <row r="13667" ht="15.75" customHeight="1">
      <c r="A13667" s="1">
        <v>5.0</v>
      </c>
      <c r="B13667" s="1">
        <v>5.5049021E12</v>
      </c>
      <c r="C13667" s="1" t="s">
        <v>13478</v>
      </c>
      <c r="D13667" s="1">
        <v>614130.0</v>
      </c>
      <c r="E13667" s="1">
        <v>17.0</v>
      </c>
      <c r="F13667" s="1">
        <v>27.0</v>
      </c>
      <c r="G13667" s="1">
        <v>0.0</v>
      </c>
      <c r="H13667" s="1">
        <v>0.0</v>
      </c>
      <c r="K13667" s="1">
        <f t="shared" si="1"/>
        <v>0</v>
      </c>
    </row>
    <row r="13668" ht="15.75" customHeight="1">
      <c r="A13668" s="1">
        <v>5.0</v>
      </c>
      <c r="B13668" s="1">
        <v>5.5056026E12</v>
      </c>
      <c r="C13668" s="1" t="s">
        <v>13479</v>
      </c>
      <c r="D13668" s="1">
        <v>635490.0</v>
      </c>
      <c r="E13668" s="1">
        <v>17.0</v>
      </c>
      <c r="F13668" s="1">
        <v>27.0</v>
      </c>
      <c r="G13668" s="1">
        <v>0.0</v>
      </c>
      <c r="H13668" s="1">
        <v>0.0</v>
      </c>
      <c r="K13668" s="1">
        <f t="shared" si="1"/>
        <v>0</v>
      </c>
    </row>
    <row r="13669" ht="15.75" customHeight="1">
      <c r="A13669" s="1">
        <v>6.0</v>
      </c>
      <c r="B13669" s="1">
        <v>6.5005505E12</v>
      </c>
      <c r="C13669" s="1" t="s">
        <v>13480</v>
      </c>
      <c r="D13669" s="1">
        <v>802760.0</v>
      </c>
      <c r="E13669" s="1">
        <v>17.0</v>
      </c>
      <c r="F13669" s="1">
        <v>27.0</v>
      </c>
      <c r="G13669" s="1">
        <v>0.0</v>
      </c>
      <c r="H13669" s="1">
        <v>13.0</v>
      </c>
      <c r="K13669" s="1">
        <f t="shared" si="1"/>
        <v>13</v>
      </c>
    </row>
    <row r="13670" ht="15.75" customHeight="1">
      <c r="A13670" s="1">
        <v>7.0</v>
      </c>
      <c r="B13670" s="1">
        <v>7.3003014301E12</v>
      </c>
      <c r="C13670" s="1" t="s">
        <v>13481</v>
      </c>
      <c r="D13670" s="1">
        <v>902940.0</v>
      </c>
      <c r="E13670" s="1">
        <v>17.0</v>
      </c>
      <c r="F13670" s="1">
        <v>27.0</v>
      </c>
      <c r="G13670" s="1">
        <v>0.0</v>
      </c>
      <c r="H13670" s="1">
        <v>14.0</v>
      </c>
      <c r="K13670" s="1">
        <f t="shared" si="1"/>
        <v>14</v>
      </c>
    </row>
    <row r="13671" ht="15.75" customHeight="1">
      <c r="A13671" s="1">
        <v>14.0</v>
      </c>
      <c r="B13671" s="1">
        <v>1.45032019E13</v>
      </c>
      <c r="C13671" s="1" t="s">
        <v>13482</v>
      </c>
      <c r="D13671" s="1">
        <v>1727930.0</v>
      </c>
      <c r="E13671" s="1">
        <v>17.0</v>
      </c>
      <c r="F13671" s="1">
        <v>27.0</v>
      </c>
      <c r="G13671" s="1">
        <v>0.0</v>
      </c>
      <c r="H13671" s="1">
        <v>3.0</v>
      </c>
      <c r="K13671" s="1">
        <f t="shared" si="1"/>
        <v>3</v>
      </c>
    </row>
    <row r="13672" ht="15.75" customHeight="1">
      <c r="A13672" s="1">
        <v>27.0</v>
      </c>
      <c r="B13672" s="1">
        <v>2.75001023E13</v>
      </c>
      <c r="C13672" s="1" t="s">
        <v>13483</v>
      </c>
      <c r="D13672" s="1">
        <v>3021030.0</v>
      </c>
      <c r="E13672" s="1">
        <v>17.0</v>
      </c>
      <c r="F13672" s="1">
        <v>27.0</v>
      </c>
      <c r="G13672" s="1">
        <v>0.0</v>
      </c>
      <c r="H13672" s="1">
        <v>0.0</v>
      </c>
      <c r="K13672" s="1">
        <f t="shared" si="1"/>
        <v>0</v>
      </c>
    </row>
    <row r="13673" ht="15.75" customHeight="1">
      <c r="A13673" s="1">
        <v>27.0</v>
      </c>
      <c r="B13673" s="1">
        <v>2.7501601E13</v>
      </c>
      <c r="C13673" s="1" t="s">
        <v>13484</v>
      </c>
      <c r="D13673" s="1">
        <v>3007500.0</v>
      </c>
      <c r="E13673" s="1">
        <v>17.0</v>
      </c>
      <c r="F13673" s="1">
        <v>27.0</v>
      </c>
      <c r="G13673" s="1">
        <v>0.0</v>
      </c>
      <c r="H13673" s="1">
        <v>0.0</v>
      </c>
      <c r="K13673" s="1">
        <f t="shared" si="1"/>
        <v>0</v>
      </c>
    </row>
    <row r="13674" ht="15.75" customHeight="1">
      <c r="A13674" s="1">
        <v>27.0</v>
      </c>
      <c r="B13674" s="1">
        <v>2.75017011E13</v>
      </c>
      <c r="C13674" s="1" t="s">
        <v>13485</v>
      </c>
      <c r="D13674" s="1">
        <v>3007030.0</v>
      </c>
      <c r="E13674" s="1">
        <v>17.0</v>
      </c>
      <c r="F13674" s="1">
        <v>27.0</v>
      </c>
      <c r="G13674" s="1">
        <v>10.0</v>
      </c>
      <c r="H13674" s="1">
        <v>0.0</v>
      </c>
      <c r="K13674" s="1">
        <f t="shared" si="1"/>
        <v>10</v>
      </c>
    </row>
    <row r="13675" ht="15.75" customHeight="1">
      <c r="A13675" s="1">
        <v>27.0</v>
      </c>
      <c r="B13675" s="1">
        <v>2.75032017E13</v>
      </c>
      <c r="C13675" s="1" t="s">
        <v>13486</v>
      </c>
      <c r="D13675" s="1">
        <v>3025530.0</v>
      </c>
      <c r="E13675" s="1">
        <v>17.0</v>
      </c>
      <c r="F13675" s="1">
        <v>27.0</v>
      </c>
      <c r="G13675" s="1">
        <v>11.0</v>
      </c>
      <c r="H13675" s="1">
        <v>0.0</v>
      </c>
      <c r="K13675" s="1">
        <f t="shared" si="1"/>
        <v>11</v>
      </c>
    </row>
    <row r="13676" ht="15.75" customHeight="1">
      <c r="A13676" s="1">
        <v>27.0</v>
      </c>
      <c r="B13676" s="1">
        <v>2.75044003E13</v>
      </c>
      <c r="C13676" s="1" t="s">
        <v>13487</v>
      </c>
      <c r="D13676" s="1">
        <v>3003990.0</v>
      </c>
      <c r="E13676" s="1">
        <v>17.0</v>
      </c>
      <c r="F13676" s="1">
        <v>27.0</v>
      </c>
      <c r="G13676" s="1">
        <v>0.0</v>
      </c>
      <c r="H13676" s="1">
        <v>0.0</v>
      </c>
      <c r="K13676" s="1">
        <f t="shared" si="1"/>
        <v>0</v>
      </c>
    </row>
    <row r="13677" ht="15.75" customHeight="1">
      <c r="A13677" s="1">
        <v>27.0</v>
      </c>
      <c r="B13677" s="1">
        <v>2.75044402302E13</v>
      </c>
      <c r="C13677" s="1" t="s">
        <v>13488</v>
      </c>
      <c r="D13677" s="1">
        <v>3011190.0</v>
      </c>
      <c r="E13677" s="1">
        <v>17.0</v>
      </c>
      <c r="F13677" s="1">
        <v>27.0</v>
      </c>
      <c r="G13677" s="1">
        <v>0.0</v>
      </c>
      <c r="H13677" s="1">
        <v>0.0</v>
      </c>
      <c r="K13677" s="1">
        <f t="shared" si="1"/>
        <v>0</v>
      </c>
    </row>
    <row r="13678" ht="15.75" customHeight="1">
      <c r="A13678" s="1">
        <v>27.0</v>
      </c>
      <c r="B13678" s="1">
        <v>2.75048401302E13</v>
      </c>
      <c r="C13678" s="1" t="s">
        <v>13489</v>
      </c>
      <c r="D13678" s="1">
        <v>3001740.0</v>
      </c>
      <c r="E13678" s="1">
        <v>17.0</v>
      </c>
      <c r="F13678" s="1">
        <v>27.0</v>
      </c>
      <c r="G13678" s="1">
        <v>0.0</v>
      </c>
      <c r="H13678" s="1">
        <v>0.0</v>
      </c>
      <c r="K13678" s="1">
        <f t="shared" si="1"/>
        <v>0</v>
      </c>
    </row>
    <row r="13679" ht="15.75" customHeight="1">
      <c r="A13679" s="1">
        <v>27.0</v>
      </c>
      <c r="B13679" s="1">
        <v>2.75053405E13</v>
      </c>
      <c r="C13679" s="1" t="s">
        <v>13490</v>
      </c>
      <c r="D13679" s="1">
        <v>3019740.0</v>
      </c>
      <c r="E13679" s="1">
        <v>17.0</v>
      </c>
      <c r="F13679" s="1">
        <v>27.0</v>
      </c>
      <c r="G13679" s="1">
        <v>8.0</v>
      </c>
      <c r="H13679" s="1">
        <v>9.0</v>
      </c>
      <c r="K13679" s="1">
        <f t="shared" si="1"/>
        <v>17</v>
      </c>
    </row>
    <row r="13680" ht="15.75" customHeight="1">
      <c r="A13680" s="1">
        <v>38.0</v>
      </c>
      <c r="B13680" s="1">
        <v>3.8501301E13</v>
      </c>
      <c r="C13680" s="1" t="s">
        <v>13491</v>
      </c>
      <c r="D13680" s="1">
        <v>4105310.0</v>
      </c>
      <c r="E13680" s="1">
        <v>17.0</v>
      </c>
      <c r="F13680" s="1">
        <v>27.0</v>
      </c>
      <c r="G13680" s="1">
        <v>0.0</v>
      </c>
      <c r="H13680" s="1">
        <v>0.0</v>
      </c>
      <c r="K13680" s="1">
        <f t="shared" si="1"/>
        <v>0</v>
      </c>
    </row>
    <row r="13681" ht="15.75" customHeight="1">
      <c r="A13681" s="1">
        <v>38.0</v>
      </c>
      <c r="B13681" s="1">
        <v>3.85019001E13</v>
      </c>
      <c r="C13681" s="1" t="s">
        <v>13492</v>
      </c>
      <c r="D13681" s="1">
        <v>4100990.0</v>
      </c>
      <c r="E13681" s="1">
        <v>17.0</v>
      </c>
      <c r="F13681" s="1">
        <v>27.0</v>
      </c>
      <c r="G13681" s="1">
        <v>0.0</v>
      </c>
      <c r="H13681" s="1">
        <v>0.0</v>
      </c>
      <c r="K13681" s="1">
        <f t="shared" si="1"/>
        <v>0</v>
      </c>
    </row>
    <row r="13682" ht="15.75" customHeight="1">
      <c r="A13682" s="1">
        <v>46.0</v>
      </c>
      <c r="B13682" s="1">
        <v>4.65012017E13</v>
      </c>
      <c r="C13682" s="1" t="s">
        <v>12015</v>
      </c>
      <c r="D13682" s="1">
        <v>5008550.0</v>
      </c>
      <c r="E13682" s="1">
        <v>17.0</v>
      </c>
      <c r="F13682" s="1">
        <v>27.0</v>
      </c>
      <c r="G13682" s="1">
        <v>0.0</v>
      </c>
      <c r="H13682" s="1">
        <v>0.0</v>
      </c>
      <c r="K13682" s="1">
        <f t="shared" si="1"/>
        <v>0</v>
      </c>
    </row>
    <row r="13683" ht="15.75" customHeight="1">
      <c r="A13683" s="1">
        <v>46.0</v>
      </c>
      <c r="B13683" s="1">
        <v>4.65013014E13</v>
      </c>
      <c r="C13683" s="1" t="s">
        <v>13493</v>
      </c>
      <c r="D13683" s="1">
        <v>5006930.0</v>
      </c>
      <c r="E13683" s="1">
        <v>17.0</v>
      </c>
      <c r="F13683" s="1">
        <v>27.0</v>
      </c>
      <c r="G13683" s="1">
        <v>0.0</v>
      </c>
      <c r="H13683" s="1">
        <v>0.0</v>
      </c>
      <c r="K13683" s="1">
        <f t="shared" si="1"/>
        <v>0</v>
      </c>
    </row>
    <row r="13684" ht="15.75" customHeight="1">
      <c r="A13684" s="1">
        <v>5.0</v>
      </c>
      <c r="B13684" s="1">
        <v>5.5027011E12</v>
      </c>
      <c r="C13684" s="1" t="s">
        <v>13494</v>
      </c>
      <c r="D13684" s="1">
        <v>615870.0</v>
      </c>
      <c r="E13684" s="1">
        <v>17.0</v>
      </c>
      <c r="F13684" s="1">
        <v>26.0</v>
      </c>
      <c r="G13684" s="1">
        <v>0.0</v>
      </c>
      <c r="H13684" s="1">
        <v>0.0</v>
      </c>
      <c r="K13684" s="1">
        <f t="shared" si="1"/>
        <v>0</v>
      </c>
    </row>
    <row r="13685" ht="15.75" customHeight="1">
      <c r="A13685" s="1">
        <v>5.0</v>
      </c>
      <c r="B13685" s="1">
        <v>5.5028013E12</v>
      </c>
      <c r="C13685" s="1" t="s">
        <v>13495</v>
      </c>
      <c r="D13685" s="1">
        <v>631380.0</v>
      </c>
      <c r="E13685" s="1">
        <v>17.0</v>
      </c>
      <c r="F13685" s="1">
        <v>26.0</v>
      </c>
      <c r="G13685" s="1">
        <v>0.0</v>
      </c>
      <c r="H13685" s="1">
        <v>7.0</v>
      </c>
      <c r="K13685" s="1">
        <f t="shared" si="1"/>
        <v>7</v>
      </c>
    </row>
    <row r="13686" ht="15.75" customHeight="1">
      <c r="A13686" s="1">
        <v>20.0</v>
      </c>
      <c r="B13686" s="1">
        <v>2.03004901301E13</v>
      </c>
      <c r="C13686" s="1" t="s">
        <v>13496</v>
      </c>
      <c r="D13686" s="1">
        <v>2303980.0</v>
      </c>
      <c r="E13686" s="1">
        <v>17.0</v>
      </c>
      <c r="F13686" s="1">
        <v>26.0</v>
      </c>
      <c r="G13686" s="1">
        <v>0.0</v>
      </c>
      <c r="H13686" s="1">
        <v>0.0</v>
      </c>
      <c r="K13686" s="1">
        <f t="shared" si="1"/>
        <v>0</v>
      </c>
    </row>
    <row r="13687" ht="15.75" customHeight="1">
      <c r="A13687" s="1">
        <v>22.0</v>
      </c>
      <c r="B13687" s="1">
        <v>2.23012020301E13</v>
      </c>
      <c r="C13687" s="1" t="s">
        <v>13497</v>
      </c>
      <c r="D13687" s="1">
        <v>2509780.0</v>
      </c>
      <c r="E13687" s="1">
        <v>17.0</v>
      </c>
      <c r="F13687" s="1">
        <v>26.0</v>
      </c>
      <c r="G13687" s="1">
        <v>0.0</v>
      </c>
      <c r="H13687" s="1">
        <v>0.0</v>
      </c>
      <c r="K13687" s="1">
        <f t="shared" si="1"/>
        <v>0</v>
      </c>
    </row>
    <row r="13688" ht="15.75" customHeight="1">
      <c r="A13688" s="1">
        <v>23.0</v>
      </c>
      <c r="B13688" s="1">
        <v>2.35032076E13</v>
      </c>
      <c r="C13688" s="1" t="s">
        <v>13498</v>
      </c>
      <c r="D13688" s="1">
        <v>2600011.0</v>
      </c>
      <c r="E13688" s="1">
        <v>17.0</v>
      </c>
      <c r="F13688" s="1">
        <v>26.0</v>
      </c>
      <c r="G13688" s="1">
        <v>5.0</v>
      </c>
      <c r="H13688" s="1">
        <v>0.0</v>
      </c>
      <c r="K13688" s="1">
        <f t="shared" si="1"/>
        <v>5</v>
      </c>
    </row>
    <row r="13689" ht="15.75" customHeight="1">
      <c r="A13689" s="1">
        <v>23.0</v>
      </c>
      <c r="B13689" s="1">
        <v>2.35034003E13</v>
      </c>
      <c r="C13689" s="1" t="s">
        <v>13499</v>
      </c>
      <c r="D13689" s="1">
        <v>2605100.0</v>
      </c>
      <c r="E13689" s="1">
        <v>17.0</v>
      </c>
      <c r="F13689" s="1">
        <v>26.0</v>
      </c>
      <c r="G13689" s="1">
        <v>0.0</v>
      </c>
      <c r="H13689" s="1">
        <v>0.0</v>
      </c>
      <c r="K13689" s="1">
        <f t="shared" si="1"/>
        <v>0</v>
      </c>
    </row>
    <row r="13690" ht="15.75" customHeight="1">
      <c r="A13690" s="1">
        <v>27.0</v>
      </c>
      <c r="B13690" s="1">
        <v>2.75011401301E13</v>
      </c>
      <c r="C13690" s="1" t="s">
        <v>13500</v>
      </c>
      <c r="D13690" s="1">
        <v>3022370.0</v>
      </c>
      <c r="E13690" s="1">
        <v>17.0</v>
      </c>
      <c r="F13690" s="1">
        <v>26.0</v>
      </c>
      <c r="G13690" s="1">
        <v>16.0</v>
      </c>
      <c r="H13690" s="1">
        <v>0.0</v>
      </c>
      <c r="K13690" s="1">
        <f t="shared" si="1"/>
        <v>16</v>
      </c>
    </row>
    <row r="13691" ht="15.75" customHeight="1">
      <c r="A13691" s="1">
        <v>27.0</v>
      </c>
      <c r="B13691" s="1">
        <v>2.75017502E13</v>
      </c>
      <c r="C13691" s="1" t="s">
        <v>13501</v>
      </c>
      <c r="D13691" s="1">
        <v>3011880.0</v>
      </c>
      <c r="E13691" s="1">
        <v>17.0</v>
      </c>
      <c r="F13691" s="1">
        <v>26.0</v>
      </c>
      <c r="G13691" s="1">
        <v>0.0</v>
      </c>
      <c r="H13691" s="1">
        <v>0.0</v>
      </c>
      <c r="K13691" s="1">
        <f t="shared" si="1"/>
        <v>0</v>
      </c>
    </row>
    <row r="13692" ht="15.75" customHeight="1">
      <c r="A13692" s="1">
        <v>27.0</v>
      </c>
      <c r="B13692" s="1">
        <v>2.75020401302E13</v>
      </c>
      <c r="C13692" s="1" t="s">
        <v>13502</v>
      </c>
      <c r="D13692" s="1">
        <v>3009210.0</v>
      </c>
      <c r="E13692" s="1">
        <v>17.0</v>
      </c>
      <c r="F13692" s="1">
        <v>26.0</v>
      </c>
      <c r="G13692" s="1">
        <v>0.0</v>
      </c>
      <c r="H13692" s="1">
        <v>0.0</v>
      </c>
      <c r="K13692" s="1">
        <f t="shared" si="1"/>
        <v>0</v>
      </c>
    </row>
    <row r="13693" ht="15.75" customHeight="1">
      <c r="A13693" s="1">
        <v>38.0</v>
      </c>
      <c r="B13693" s="1">
        <v>3.85013007E13</v>
      </c>
      <c r="C13693" s="1" t="s">
        <v>13503</v>
      </c>
      <c r="D13693" s="1">
        <v>4104290.0</v>
      </c>
      <c r="E13693" s="1">
        <v>17.0</v>
      </c>
      <c r="F13693" s="1">
        <v>26.0</v>
      </c>
      <c r="G13693" s="1">
        <v>0.0</v>
      </c>
      <c r="H13693" s="1">
        <v>0.0</v>
      </c>
      <c r="K13693" s="1">
        <f t="shared" si="1"/>
        <v>0</v>
      </c>
    </row>
    <row r="13694" ht="15.75" customHeight="1">
      <c r="A13694" s="1">
        <v>44.0</v>
      </c>
      <c r="B13694" s="1">
        <v>4.45242002E13</v>
      </c>
      <c r="C13694" s="1" t="s">
        <v>13504</v>
      </c>
      <c r="D13694" s="1">
        <v>4811400.0</v>
      </c>
      <c r="E13694" s="1">
        <v>17.0</v>
      </c>
      <c r="F13694" s="1">
        <v>26.0</v>
      </c>
      <c r="G13694" s="1">
        <v>0.0</v>
      </c>
      <c r="H13694" s="1">
        <v>0.0</v>
      </c>
      <c r="K13694" s="1">
        <f t="shared" si="1"/>
        <v>0</v>
      </c>
    </row>
    <row r="13695" ht="15.75" customHeight="1">
      <c r="A13695" s="1">
        <v>5.0</v>
      </c>
      <c r="B13695" s="1">
        <v>5.5044009E12</v>
      </c>
      <c r="C13695" s="1" t="s">
        <v>13505</v>
      </c>
      <c r="D13695" s="1">
        <v>626070.0</v>
      </c>
      <c r="E13695" s="1">
        <v>17.0</v>
      </c>
      <c r="F13695" s="1">
        <v>25.0</v>
      </c>
      <c r="G13695" s="1">
        <v>0.0</v>
      </c>
      <c r="H13695" s="1">
        <v>0.0</v>
      </c>
      <c r="K13695" s="1">
        <f t="shared" si="1"/>
        <v>0</v>
      </c>
    </row>
    <row r="13696" ht="15.75" customHeight="1">
      <c r="A13696" s="1">
        <v>13.0</v>
      </c>
      <c r="B13696" s="1">
        <v>1.35020008E13</v>
      </c>
      <c r="C13696" s="1" t="s">
        <v>13506</v>
      </c>
      <c r="D13696" s="1">
        <v>1602730.0</v>
      </c>
      <c r="E13696" s="1">
        <v>17.0</v>
      </c>
      <c r="F13696" s="1">
        <v>25.0</v>
      </c>
      <c r="G13696" s="1">
        <v>0.0</v>
      </c>
      <c r="H13696" s="1">
        <v>0.0</v>
      </c>
      <c r="K13696" s="1">
        <f t="shared" si="1"/>
        <v>0</v>
      </c>
    </row>
    <row r="13697" ht="15.75" customHeight="1">
      <c r="A13697" s="1">
        <v>14.0</v>
      </c>
      <c r="B13697" s="1">
        <v>1.45014007E13</v>
      </c>
      <c r="C13697" s="1" t="s">
        <v>13507</v>
      </c>
      <c r="D13697" s="1">
        <v>1711730.0</v>
      </c>
      <c r="E13697" s="1">
        <v>17.0</v>
      </c>
      <c r="F13697" s="1">
        <v>25.0</v>
      </c>
      <c r="G13697" s="1">
        <v>5.0</v>
      </c>
      <c r="H13697" s="1">
        <v>16.0</v>
      </c>
      <c r="K13697" s="1">
        <f t="shared" si="1"/>
        <v>21</v>
      </c>
    </row>
    <row r="13698" ht="15.75" customHeight="1">
      <c r="A13698" s="1">
        <v>23.0</v>
      </c>
      <c r="B13698" s="1">
        <v>2.35011055E13</v>
      </c>
      <c r="C13698" s="1" t="s">
        <v>13508</v>
      </c>
      <c r="D13698" s="1">
        <v>2617340.0</v>
      </c>
      <c r="E13698" s="1">
        <v>17.0</v>
      </c>
      <c r="F13698" s="1">
        <v>25.0</v>
      </c>
      <c r="G13698" s="1">
        <v>0.0</v>
      </c>
      <c r="H13698" s="1">
        <v>25.0</v>
      </c>
      <c r="K13698" s="1">
        <f t="shared" si="1"/>
        <v>25</v>
      </c>
    </row>
    <row r="13699" ht="15.75" customHeight="1">
      <c r="A13699" s="1">
        <v>23.0</v>
      </c>
      <c r="B13699" s="1">
        <v>2.35052019E13</v>
      </c>
      <c r="C13699" s="1" t="s">
        <v>13509</v>
      </c>
      <c r="D13699" s="1">
        <v>2635790.0</v>
      </c>
      <c r="E13699" s="1">
        <v>17.0</v>
      </c>
      <c r="F13699" s="1">
        <v>25.0</v>
      </c>
      <c r="G13699" s="1">
        <v>4.0</v>
      </c>
      <c r="H13699" s="1">
        <v>2.0</v>
      </c>
      <c r="K13699" s="1">
        <f t="shared" si="1"/>
        <v>6</v>
      </c>
    </row>
    <row r="13700" ht="15.75" customHeight="1">
      <c r="A13700" s="1">
        <v>27.0</v>
      </c>
      <c r="B13700" s="1">
        <v>2.75001018E13</v>
      </c>
      <c r="C13700" s="1" t="s">
        <v>13510</v>
      </c>
      <c r="D13700" s="1">
        <v>3015060.0</v>
      </c>
      <c r="E13700" s="1">
        <v>17.0</v>
      </c>
      <c r="F13700" s="1">
        <v>25.0</v>
      </c>
      <c r="G13700" s="1">
        <v>0.0</v>
      </c>
      <c r="H13700" s="1">
        <v>0.0</v>
      </c>
      <c r="K13700" s="1">
        <f t="shared" si="1"/>
        <v>0</v>
      </c>
    </row>
    <row r="13701" ht="15.75" customHeight="1">
      <c r="A13701" s="1">
        <v>27.0</v>
      </c>
      <c r="B13701" s="1">
        <v>2.75001026E13</v>
      </c>
      <c r="C13701" s="1" t="s">
        <v>13511</v>
      </c>
      <c r="D13701" s="1">
        <v>3028500.0</v>
      </c>
      <c r="E13701" s="1">
        <v>17.0</v>
      </c>
      <c r="F13701" s="1">
        <v>25.0</v>
      </c>
      <c r="G13701" s="1">
        <v>0.0</v>
      </c>
      <c r="H13701" s="1">
        <v>0.0</v>
      </c>
      <c r="K13701" s="1">
        <f t="shared" si="1"/>
        <v>0</v>
      </c>
    </row>
    <row r="13702" ht="15.75" customHeight="1">
      <c r="A13702" s="1">
        <v>27.0</v>
      </c>
      <c r="B13702" s="1">
        <v>2.75011019E13</v>
      </c>
      <c r="C13702" s="1" t="s">
        <v>13512</v>
      </c>
      <c r="D13702" s="1">
        <v>3008400.0</v>
      </c>
      <c r="E13702" s="1">
        <v>17.0</v>
      </c>
      <c r="F13702" s="1">
        <v>25.0</v>
      </c>
      <c r="G13702" s="1">
        <v>8.0</v>
      </c>
      <c r="H13702" s="1">
        <v>0.0</v>
      </c>
      <c r="K13702" s="1">
        <f t="shared" si="1"/>
        <v>8</v>
      </c>
    </row>
    <row r="13703" ht="15.75" customHeight="1">
      <c r="A13703" s="1">
        <v>27.0</v>
      </c>
      <c r="B13703" s="1">
        <v>2.7503802E13</v>
      </c>
      <c r="C13703" s="1" t="s">
        <v>13513</v>
      </c>
      <c r="D13703" s="1">
        <v>3000007.0</v>
      </c>
      <c r="E13703" s="1">
        <v>17.0</v>
      </c>
      <c r="F13703" s="1">
        <v>25.0</v>
      </c>
      <c r="G13703" s="1">
        <v>0.0</v>
      </c>
      <c r="H13703" s="1">
        <v>0.0</v>
      </c>
      <c r="K13703" s="1">
        <f t="shared" si="1"/>
        <v>0</v>
      </c>
    </row>
    <row r="13704" ht="15.75" customHeight="1">
      <c r="A13704" s="1">
        <v>27.0</v>
      </c>
      <c r="B13704" s="1">
        <v>2.75042025E13</v>
      </c>
      <c r="C13704" s="1" t="s">
        <v>13514</v>
      </c>
      <c r="D13704" s="1">
        <v>3021960.0</v>
      </c>
      <c r="E13704" s="1">
        <v>17.0</v>
      </c>
      <c r="F13704" s="1">
        <v>25.0</v>
      </c>
      <c r="G13704" s="1">
        <v>7.0</v>
      </c>
      <c r="H13704" s="1">
        <v>10.0</v>
      </c>
      <c r="K13704" s="1">
        <f t="shared" si="1"/>
        <v>17</v>
      </c>
    </row>
    <row r="13705" ht="15.75" customHeight="1">
      <c r="A13705" s="1">
        <v>30.0</v>
      </c>
      <c r="B13705" s="1">
        <v>3.0500802E13</v>
      </c>
      <c r="C13705" s="1" t="s">
        <v>13515</v>
      </c>
      <c r="D13705" s="1">
        <v>3305070.0</v>
      </c>
      <c r="E13705" s="1">
        <v>17.0</v>
      </c>
      <c r="F13705" s="1">
        <v>25.0</v>
      </c>
      <c r="G13705" s="1">
        <v>0.0</v>
      </c>
      <c r="H13705" s="1">
        <v>3.0</v>
      </c>
      <c r="K13705" s="1">
        <f t="shared" si="1"/>
        <v>3</v>
      </c>
    </row>
    <row r="13706" ht="15.75" customHeight="1">
      <c r="A13706" s="1">
        <v>35.0</v>
      </c>
      <c r="B13706" s="1">
        <v>3.55050035E13</v>
      </c>
      <c r="C13706" s="1" t="s">
        <v>13516</v>
      </c>
      <c r="D13706" s="1">
        <v>3800056.0</v>
      </c>
      <c r="E13706" s="1">
        <v>17.0</v>
      </c>
      <c r="F13706" s="1">
        <v>25.0</v>
      </c>
      <c r="G13706" s="1">
        <v>0.0</v>
      </c>
      <c r="H13706" s="1">
        <v>5.0</v>
      </c>
      <c r="K13706" s="1">
        <f t="shared" si="1"/>
        <v>5</v>
      </c>
    </row>
    <row r="13707" ht="15.75" customHeight="1">
      <c r="A13707" s="1">
        <v>41.0</v>
      </c>
      <c r="B13707" s="1">
        <v>4.15018201E13</v>
      </c>
      <c r="C13707" s="1" t="s">
        <v>13517</v>
      </c>
      <c r="D13707" s="1">
        <v>4501990.0</v>
      </c>
      <c r="E13707" s="1">
        <v>17.0</v>
      </c>
      <c r="F13707" s="1">
        <v>25.0</v>
      </c>
      <c r="G13707" s="1">
        <v>0.0</v>
      </c>
      <c r="H13707" s="1">
        <v>0.0</v>
      </c>
      <c r="K13707" s="1">
        <f t="shared" si="1"/>
        <v>0</v>
      </c>
    </row>
    <row r="13708" ht="15.75" customHeight="1">
      <c r="A13708" s="1">
        <v>41.0</v>
      </c>
      <c r="B13708" s="1">
        <v>4.15042201E13</v>
      </c>
      <c r="C13708" s="1" t="s">
        <v>13518</v>
      </c>
      <c r="D13708" s="1">
        <v>4503470.0</v>
      </c>
      <c r="E13708" s="1">
        <v>17.0</v>
      </c>
      <c r="F13708" s="1">
        <v>25.0</v>
      </c>
      <c r="G13708" s="1">
        <v>0.0</v>
      </c>
      <c r="H13708" s="1">
        <v>0.0</v>
      </c>
      <c r="K13708" s="1">
        <f t="shared" si="1"/>
        <v>0</v>
      </c>
    </row>
    <row r="13709" ht="15.75" customHeight="1">
      <c r="A13709" s="1">
        <v>44.0</v>
      </c>
      <c r="B13709" s="1">
        <v>4.45156002E13</v>
      </c>
      <c r="C13709" s="1" t="s">
        <v>13519</v>
      </c>
      <c r="D13709" s="1">
        <v>4829940.0</v>
      </c>
      <c r="E13709" s="1">
        <v>17.0</v>
      </c>
      <c r="F13709" s="1">
        <v>25.0</v>
      </c>
      <c r="G13709" s="1">
        <v>0.0</v>
      </c>
      <c r="H13709" s="1">
        <v>0.0</v>
      </c>
      <c r="K13709" s="1">
        <f t="shared" si="1"/>
        <v>0</v>
      </c>
    </row>
    <row r="13710" ht="15.75" customHeight="1">
      <c r="A13710" s="1">
        <v>5.0</v>
      </c>
      <c r="B13710" s="1">
        <v>5.5009026E12</v>
      </c>
      <c r="C13710" s="1" t="s">
        <v>13520</v>
      </c>
      <c r="D13710" s="1">
        <v>636810.0</v>
      </c>
      <c r="E13710" s="1">
        <v>17.0</v>
      </c>
      <c r="F13710" s="1">
        <v>24.0</v>
      </c>
      <c r="G13710" s="1">
        <v>0.0</v>
      </c>
      <c r="H13710" s="1">
        <v>3.0</v>
      </c>
      <c r="K13710" s="1">
        <f t="shared" si="1"/>
        <v>3</v>
      </c>
    </row>
    <row r="13711" ht="15.75" customHeight="1">
      <c r="A13711" s="1">
        <v>13.0</v>
      </c>
      <c r="B13711" s="1">
        <v>1.3503701E13</v>
      </c>
      <c r="C13711" s="1" t="s">
        <v>13521</v>
      </c>
      <c r="D13711" s="1">
        <v>1602610.0</v>
      </c>
      <c r="E13711" s="1">
        <v>17.0</v>
      </c>
      <c r="F13711" s="1">
        <v>24.0</v>
      </c>
      <c r="G13711" s="1">
        <v>0.0</v>
      </c>
      <c r="H13711" s="1">
        <v>0.0</v>
      </c>
      <c r="K13711" s="1">
        <f t="shared" si="1"/>
        <v>0</v>
      </c>
    </row>
    <row r="13712" ht="15.75" customHeight="1">
      <c r="A13712" s="1">
        <v>14.0</v>
      </c>
      <c r="B13712" s="1">
        <v>1.45010018E13</v>
      </c>
      <c r="C13712" s="1" t="s">
        <v>13522</v>
      </c>
      <c r="D13712" s="1">
        <v>1737410.0</v>
      </c>
      <c r="E13712" s="1">
        <v>17.0</v>
      </c>
      <c r="F13712" s="1">
        <v>24.0</v>
      </c>
      <c r="G13712" s="1">
        <v>17.0</v>
      </c>
      <c r="H13712" s="1">
        <v>0.0</v>
      </c>
      <c r="K13712" s="1">
        <f t="shared" si="1"/>
        <v>17</v>
      </c>
    </row>
    <row r="13713" ht="15.75" customHeight="1">
      <c r="A13713" s="1">
        <v>27.0</v>
      </c>
      <c r="B13713" s="1">
        <v>2.75001024E13</v>
      </c>
      <c r="C13713" s="1" t="s">
        <v>13523</v>
      </c>
      <c r="D13713" s="1">
        <v>3022290.0</v>
      </c>
      <c r="E13713" s="1">
        <v>17.0</v>
      </c>
      <c r="F13713" s="1">
        <v>24.0</v>
      </c>
      <c r="G13713" s="1">
        <v>0.0</v>
      </c>
      <c r="H13713" s="1">
        <v>0.0</v>
      </c>
      <c r="K13713" s="1">
        <f t="shared" si="1"/>
        <v>0</v>
      </c>
    </row>
    <row r="13714" ht="15.75" customHeight="1">
      <c r="A13714" s="1">
        <v>27.0</v>
      </c>
      <c r="B13714" s="1">
        <v>2.75014019E13</v>
      </c>
      <c r="C13714" s="1" t="s">
        <v>13524</v>
      </c>
      <c r="D13714" s="1">
        <v>3015610.0</v>
      </c>
      <c r="E13714" s="1">
        <v>17.0</v>
      </c>
      <c r="F13714" s="1">
        <v>24.0</v>
      </c>
      <c r="G13714" s="1">
        <v>0.0</v>
      </c>
      <c r="H13714" s="1">
        <v>14.0</v>
      </c>
      <c r="K13714" s="1">
        <f t="shared" si="1"/>
        <v>14</v>
      </c>
    </row>
    <row r="13715" ht="15.75" customHeight="1">
      <c r="A13715" s="1">
        <v>27.0</v>
      </c>
      <c r="B13715" s="1">
        <v>2.75021006E13</v>
      </c>
      <c r="C13715" s="1" t="s">
        <v>13525</v>
      </c>
      <c r="D13715" s="1">
        <v>3008310.0</v>
      </c>
      <c r="E13715" s="1">
        <v>17.0</v>
      </c>
      <c r="F13715" s="1">
        <v>24.0</v>
      </c>
      <c r="G13715" s="1">
        <v>0.0</v>
      </c>
      <c r="H13715" s="1">
        <v>0.0</v>
      </c>
      <c r="K13715" s="1">
        <f t="shared" si="1"/>
        <v>0</v>
      </c>
    </row>
    <row r="13716" ht="15.75" customHeight="1">
      <c r="A13716" s="1">
        <v>27.0</v>
      </c>
      <c r="B13716" s="1">
        <v>2.75026403E13</v>
      </c>
      <c r="C13716" s="1" t="s">
        <v>13526</v>
      </c>
      <c r="D13716" s="1">
        <v>3000093.0</v>
      </c>
      <c r="E13716" s="1">
        <v>17.0</v>
      </c>
      <c r="F13716" s="1">
        <v>24.0</v>
      </c>
      <c r="G13716" s="1">
        <v>0.0</v>
      </c>
      <c r="H13716" s="1">
        <v>0.0</v>
      </c>
      <c r="K13716" s="1">
        <f t="shared" si="1"/>
        <v>0</v>
      </c>
    </row>
    <row r="13717" ht="15.75" customHeight="1">
      <c r="A13717" s="1">
        <v>30.0</v>
      </c>
      <c r="B13717" s="1">
        <v>3.05004007E13</v>
      </c>
      <c r="C13717" s="1" t="s">
        <v>13527</v>
      </c>
      <c r="D13717" s="1">
        <v>3302940.0</v>
      </c>
      <c r="E13717" s="1">
        <v>17.0</v>
      </c>
      <c r="F13717" s="1">
        <v>24.0</v>
      </c>
      <c r="G13717" s="1">
        <v>0.0</v>
      </c>
      <c r="H13717" s="1">
        <v>2.0</v>
      </c>
      <c r="K13717" s="1">
        <f t="shared" si="1"/>
        <v>2</v>
      </c>
    </row>
    <row r="13718" ht="15.75" customHeight="1">
      <c r="A13718" s="1">
        <v>33.0</v>
      </c>
      <c r="B13718" s="1">
        <v>3.35052501E13</v>
      </c>
      <c r="C13718" s="1" t="s">
        <v>13528</v>
      </c>
      <c r="D13718" s="1">
        <v>3602880.0</v>
      </c>
      <c r="E13718" s="1">
        <v>17.0</v>
      </c>
      <c r="F13718" s="1">
        <v>24.0</v>
      </c>
      <c r="G13718" s="1">
        <v>0.0</v>
      </c>
      <c r="H13718" s="1">
        <v>0.0</v>
      </c>
      <c r="K13718" s="1">
        <f t="shared" si="1"/>
        <v>0</v>
      </c>
    </row>
    <row r="13719" ht="15.75" customHeight="1">
      <c r="A13719" s="1">
        <v>46.0</v>
      </c>
      <c r="B13719" s="1">
        <v>4.65006501E13</v>
      </c>
      <c r="C13719" s="1" t="s">
        <v>13529</v>
      </c>
      <c r="D13719" s="1">
        <v>5005620.0</v>
      </c>
      <c r="E13719" s="1">
        <v>17.0</v>
      </c>
      <c r="F13719" s="1">
        <v>24.0</v>
      </c>
      <c r="G13719" s="1">
        <v>0.0</v>
      </c>
      <c r="H13719" s="1">
        <v>0.0</v>
      </c>
      <c r="K13719" s="1">
        <f t="shared" si="1"/>
        <v>0</v>
      </c>
    </row>
    <row r="13720" ht="15.75" customHeight="1">
      <c r="A13720" s="1">
        <v>46.0</v>
      </c>
      <c r="B13720" s="1">
        <v>4.65012301E13</v>
      </c>
      <c r="C13720" s="1" t="s">
        <v>13530</v>
      </c>
      <c r="D13720" s="1">
        <v>5000008.0</v>
      </c>
      <c r="E13720" s="1">
        <v>17.0</v>
      </c>
      <c r="F13720" s="1">
        <v>24.0</v>
      </c>
      <c r="G13720" s="1">
        <v>0.0</v>
      </c>
      <c r="H13720" s="1">
        <v>0.0</v>
      </c>
      <c r="K13720" s="1">
        <f t="shared" si="1"/>
        <v>0</v>
      </c>
    </row>
    <row r="13721" ht="15.75" customHeight="1">
      <c r="A13721" s="1">
        <v>46.0</v>
      </c>
      <c r="B13721" s="1">
        <v>4.65012701E13</v>
      </c>
      <c r="C13721" s="1" t="s">
        <v>13531</v>
      </c>
      <c r="D13721" s="1">
        <v>5004580.0</v>
      </c>
      <c r="E13721" s="1">
        <v>17.0</v>
      </c>
      <c r="F13721" s="1">
        <v>24.0</v>
      </c>
      <c r="G13721" s="1">
        <v>0.0</v>
      </c>
      <c r="H13721" s="1">
        <v>0.0</v>
      </c>
      <c r="K13721" s="1">
        <f t="shared" si="1"/>
        <v>0</v>
      </c>
    </row>
    <row r="13722" ht="15.75" customHeight="1">
      <c r="A13722" s="1">
        <v>48.0</v>
      </c>
      <c r="B13722" s="1">
        <v>4.85001001E13</v>
      </c>
      <c r="C13722" s="1" t="s">
        <v>13532</v>
      </c>
      <c r="D13722" s="1">
        <v>5300450.0</v>
      </c>
      <c r="E13722" s="1">
        <v>17.0</v>
      </c>
      <c r="F13722" s="1">
        <v>24.0</v>
      </c>
      <c r="G13722" s="1">
        <v>0.0</v>
      </c>
      <c r="H13722" s="1">
        <v>0.0</v>
      </c>
      <c r="K13722" s="1">
        <f t="shared" si="1"/>
        <v>0</v>
      </c>
    </row>
    <row r="13723" ht="15.75" customHeight="1">
      <c r="A13723" s="1">
        <v>48.0</v>
      </c>
      <c r="B13723" s="1">
        <v>4.85030005E13</v>
      </c>
      <c r="C13723" s="1" t="s">
        <v>13533</v>
      </c>
      <c r="D13723" s="1">
        <v>5305340.0</v>
      </c>
      <c r="E13723" s="1">
        <v>17.0</v>
      </c>
      <c r="F13723" s="1">
        <v>24.0</v>
      </c>
      <c r="G13723" s="1">
        <v>0.0</v>
      </c>
      <c r="H13723" s="1">
        <v>0.0</v>
      </c>
      <c r="K13723" s="1">
        <f t="shared" si="1"/>
        <v>0</v>
      </c>
    </row>
    <row r="13724" ht="15.75" customHeight="1">
      <c r="A13724" s="1">
        <v>5.0</v>
      </c>
      <c r="B13724" s="1">
        <v>5.5012026E12</v>
      </c>
      <c r="C13724" s="1" t="s">
        <v>13534</v>
      </c>
      <c r="D13724" s="1">
        <v>615990.0</v>
      </c>
      <c r="E13724" s="1">
        <v>17.0</v>
      </c>
      <c r="F13724" s="1">
        <v>23.0</v>
      </c>
      <c r="G13724" s="1">
        <v>0.0</v>
      </c>
      <c r="H13724" s="1">
        <v>0.0</v>
      </c>
      <c r="K13724" s="1">
        <f t="shared" si="1"/>
        <v>0</v>
      </c>
    </row>
    <row r="13725" ht="15.75" customHeight="1">
      <c r="A13725" s="1">
        <v>6.0</v>
      </c>
      <c r="B13725" s="1">
        <v>6.5063302E12</v>
      </c>
      <c r="C13725" s="1" t="s">
        <v>13535</v>
      </c>
      <c r="D13725" s="1">
        <v>800019.0</v>
      </c>
      <c r="E13725" s="1">
        <v>17.0</v>
      </c>
      <c r="F13725" s="1">
        <v>23.0</v>
      </c>
      <c r="G13725" s="1">
        <v>0.0</v>
      </c>
      <c r="H13725" s="1">
        <v>16.0</v>
      </c>
      <c r="K13725" s="1">
        <f t="shared" si="1"/>
        <v>16</v>
      </c>
    </row>
    <row r="13726" ht="15.75" customHeight="1">
      <c r="A13726" s="1">
        <v>7.0</v>
      </c>
      <c r="B13726" s="1">
        <v>7.3002013301E12</v>
      </c>
      <c r="C13726" s="1" t="s">
        <v>13536</v>
      </c>
      <c r="D13726" s="1">
        <v>901950.0</v>
      </c>
      <c r="E13726" s="1">
        <v>17.0</v>
      </c>
      <c r="F13726" s="1">
        <v>23.0</v>
      </c>
      <c r="G13726" s="1">
        <v>0.0</v>
      </c>
      <c r="H13726" s="1">
        <v>8.0</v>
      </c>
      <c r="K13726" s="1">
        <f t="shared" si="1"/>
        <v>8</v>
      </c>
    </row>
    <row r="13727" ht="15.75" customHeight="1">
      <c r="A13727" s="1">
        <v>27.0</v>
      </c>
      <c r="B13727" s="1">
        <v>2.75005016E13</v>
      </c>
      <c r="C13727" s="1" t="s">
        <v>13537</v>
      </c>
      <c r="D13727" s="1">
        <v>3017370.0</v>
      </c>
      <c r="E13727" s="1">
        <v>17.0</v>
      </c>
      <c r="F13727" s="1">
        <v>23.0</v>
      </c>
      <c r="G13727" s="1">
        <v>0.0</v>
      </c>
      <c r="H13727" s="1">
        <v>9.0</v>
      </c>
      <c r="K13727" s="1">
        <f t="shared" si="1"/>
        <v>9</v>
      </c>
    </row>
    <row r="13728" ht="15.75" customHeight="1">
      <c r="A13728" s="1">
        <v>27.0</v>
      </c>
      <c r="B13728" s="1">
        <v>2.75008801E13</v>
      </c>
      <c r="C13728" s="1" t="s">
        <v>13538</v>
      </c>
      <c r="D13728" s="1">
        <v>3015690.0</v>
      </c>
      <c r="E13728" s="1">
        <v>17.0</v>
      </c>
      <c r="F13728" s="1">
        <v>23.0</v>
      </c>
      <c r="G13728" s="1">
        <v>2.0</v>
      </c>
      <c r="H13728" s="1">
        <v>0.0</v>
      </c>
      <c r="K13728" s="1">
        <f t="shared" si="1"/>
        <v>2</v>
      </c>
    </row>
    <row r="13729" ht="15.75" customHeight="1">
      <c r="A13729" s="1">
        <v>38.0</v>
      </c>
      <c r="B13729" s="1">
        <v>3.85013009E13</v>
      </c>
      <c r="C13729" s="1" t="s">
        <v>13539</v>
      </c>
      <c r="D13729" s="1">
        <v>4105020.0</v>
      </c>
      <c r="E13729" s="1">
        <v>17.0</v>
      </c>
      <c r="F13729" s="1">
        <v>23.0</v>
      </c>
      <c r="G13729" s="1">
        <v>0.0</v>
      </c>
      <c r="H13729" s="1">
        <v>0.0</v>
      </c>
      <c r="K13729" s="1">
        <f t="shared" si="1"/>
        <v>0</v>
      </c>
    </row>
    <row r="13730" ht="15.75" customHeight="1">
      <c r="A13730" s="1">
        <v>44.0</v>
      </c>
      <c r="B13730" s="1">
        <v>4.45022002E13</v>
      </c>
      <c r="C13730" s="1" t="s">
        <v>13540</v>
      </c>
      <c r="D13730" s="1">
        <v>4828980.0</v>
      </c>
      <c r="E13730" s="1">
        <v>17.0</v>
      </c>
      <c r="F13730" s="1">
        <v>23.0</v>
      </c>
      <c r="G13730" s="1">
        <v>3.0</v>
      </c>
      <c r="H13730" s="1">
        <v>13.0</v>
      </c>
      <c r="K13730" s="1">
        <f t="shared" si="1"/>
        <v>16</v>
      </c>
    </row>
    <row r="13731" ht="15.75" customHeight="1">
      <c r="A13731" s="1">
        <v>3.0</v>
      </c>
      <c r="B13731" s="1">
        <v>3.5002009E12</v>
      </c>
      <c r="C13731" s="1" t="s">
        <v>13541</v>
      </c>
      <c r="D13731" s="1">
        <v>402490.0</v>
      </c>
      <c r="E13731" s="1">
        <v>17.0</v>
      </c>
      <c r="F13731" s="1">
        <v>22.0</v>
      </c>
      <c r="G13731" s="1">
        <v>20.0</v>
      </c>
      <c r="H13731" s="1">
        <v>0.0</v>
      </c>
      <c r="K13731" s="1">
        <f t="shared" si="1"/>
        <v>20</v>
      </c>
    </row>
    <row r="13732" ht="15.75" customHeight="1">
      <c r="A13732" s="1">
        <v>3.0</v>
      </c>
      <c r="B13732" s="1">
        <v>3.5008101E12</v>
      </c>
      <c r="C13732" s="1" t="s">
        <v>13542</v>
      </c>
      <c r="D13732" s="1">
        <v>400794.0</v>
      </c>
      <c r="E13732" s="1">
        <v>17.0</v>
      </c>
      <c r="F13732" s="1">
        <v>22.0</v>
      </c>
      <c r="G13732" s="1">
        <v>0.0</v>
      </c>
      <c r="H13732" s="1">
        <v>0.0</v>
      </c>
      <c r="K13732" s="1">
        <f t="shared" si="1"/>
        <v>0</v>
      </c>
    </row>
    <row r="13733" ht="15.75" customHeight="1">
      <c r="A13733" s="1">
        <v>5.0</v>
      </c>
      <c r="B13733" s="1">
        <v>5.5021013E12</v>
      </c>
      <c r="C13733" s="1" t="s">
        <v>13543</v>
      </c>
      <c r="D13733" s="1">
        <v>627300.0</v>
      </c>
      <c r="E13733" s="1">
        <v>17.0</v>
      </c>
      <c r="F13733" s="1">
        <v>22.0</v>
      </c>
      <c r="G13733" s="1">
        <v>0.0</v>
      </c>
      <c r="H13733" s="1">
        <v>0.0</v>
      </c>
      <c r="K13733" s="1">
        <f t="shared" si="1"/>
        <v>0</v>
      </c>
    </row>
    <row r="13734" ht="15.75" customHeight="1">
      <c r="A13734" s="1">
        <v>5.0</v>
      </c>
      <c r="B13734" s="1">
        <v>5.5035009E12</v>
      </c>
      <c r="C13734" s="1" t="s">
        <v>1964</v>
      </c>
      <c r="D13734" s="1">
        <v>618810.0</v>
      </c>
      <c r="E13734" s="1">
        <v>17.0</v>
      </c>
      <c r="F13734" s="1">
        <v>22.0</v>
      </c>
      <c r="G13734" s="1">
        <v>0.0</v>
      </c>
      <c r="H13734" s="1">
        <v>0.0</v>
      </c>
      <c r="K13734" s="1">
        <f t="shared" si="1"/>
        <v>0</v>
      </c>
    </row>
    <row r="13735" ht="15.75" customHeight="1">
      <c r="A13735" s="1">
        <v>5.0</v>
      </c>
      <c r="B13735" s="1">
        <v>5.5053003E12</v>
      </c>
      <c r="C13735" s="1" t="s">
        <v>13544</v>
      </c>
      <c r="D13735" s="1">
        <v>609240.0</v>
      </c>
      <c r="E13735" s="1">
        <v>17.0</v>
      </c>
      <c r="F13735" s="1">
        <v>22.0</v>
      </c>
      <c r="G13735" s="1">
        <v>0.0</v>
      </c>
      <c r="H13735" s="1">
        <v>0.0</v>
      </c>
      <c r="K13735" s="1">
        <f t="shared" si="1"/>
        <v>0</v>
      </c>
    </row>
    <row r="13736" ht="15.75" customHeight="1">
      <c r="A13736" s="1">
        <v>14.0</v>
      </c>
      <c r="B13736" s="1">
        <v>1.45053023E13</v>
      </c>
      <c r="C13736" s="1" t="s">
        <v>13545</v>
      </c>
      <c r="D13736" s="1">
        <v>1734650.0</v>
      </c>
      <c r="E13736" s="1">
        <v>17.0</v>
      </c>
      <c r="F13736" s="1">
        <v>22.0</v>
      </c>
      <c r="G13736" s="1">
        <v>16.0</v>
      </c>
      <c r="H13736" s="1">
        <v>3.0</v>
      </c>
      <c r="K13736" s="1">
        <f t="shared" si="1"/>
        <v>19</v>
      </c>
    </row>
    <row r="13737" ht="15.75" customHeight="1">
      <c r="A13737" s="1">
        <v>27.0</v>
      </c>
      <c r="B13737" s="1">
        <v>2.75009019E13</v>
      </c>
      <c r="C13737" s="1" t="s">
        <v>13546</v>
      </c>
      <c r="D13737" s="1">
        <v>3026400.0</v>
      </c>
      <c r="E13737" s="1">
        <v>17.0</v>
      </c>
      <c r="F13737" s="1">
        <v>22.0</v>
      </c>
      <c r="G13737" s="1">
        <v>0.0</v>
      </c>
      <c r="H13737" s="1">
        <v>0.0</v>
      </c>
      <c r="K13737" s="1">
        <f t="shared" si="1"/>
        <v>0</v>
      </c>
    </row>
    <row r="13738" ht="15.75" customHeight="1">
      <c r="A13738" s="1">
        <v>27.0</v>
      </c>
      <c r="B13738" s="1">
        <v>2.75014405302E13</v>
      </c>
      <c r="C13738" s="1" t="s">
        <v>13547</v>
      </c>
      <c r="D13738" s="1">
        <v>3008850.0</v>
      </c>
      <c r="E13738" s="1">
        <v>17.0</v>
      </c>
      <c r="F13738" s="1">
        <v>22.0</v>
      </c>
      <c r="G13738" s="1">
        <v>0.0</v>
      </c>
      <c r="H13738" s="1">
        <v>0.0</v>
      </c>
      <c r="K13738" s="1">
        <f t="shared" si="1"/>
        <v>0</v>
      </c>
    </row>
    <row r="13739" ht="15.75" customHeight="1">
      <c r="A13739" s="1">
        <v>27.0</v>
      </c>
      <c r="B13739" s="1">
        <v>2.75038003E13</v>
      </c>
      <c r="C13739" s="1" t="s">
        <v>13548</v>
      </c>
      <c r="D13739" s="1">
        <v>3003600.0</v>
      </c>
      <c r="E13739" s="1">
        <v>17.0</v>
      </c>
      <c r="F13739" s="1">
        <v>22.0</v>
      </c>
      <c r="G13739" s="1">
        <v>0.0</v>
      </c>
      <c r="H13739" s="1">
        <v>0.0</v>
      </c>
      <c r="K13739" s="1">
        <f t="shared" si="1"/>
        <v>0</v>
      </c>
    </row>
    <row r="13740" ht="15.75" customHeight="1">
      <c r="A13740" s="1">
        <v>27.0</v>
      </c>
      <c r="B13740" s="1">
        <v>2.7504801E13</v>
      </c>
      <c r="C13740" s="1" t="s">
        <v>13549</v>
      </c>
      <c r="D13740" s="1">
        <v>3018660.0</v>
      </c>
      <c r="E13740" s="1">
        <v>17.0</v>
      </c>
      <c r="F13740" s="1">
        <v>22.0</v>
      </c>
      <c r="G13740" s="1">
        <v>0.0</v>
      </c>
      <c r="H13740" s="1">
        <v>0.0</v>
      </c>
      <c r="K13740" s="1">
        <f t="shared" si="1"/>
        <v>0</v>
      </c>
    </row>
    <row r="13741" ht="15.75" customHeight="1">
      <c r="A13741" s="1">
        <v>27.0</v>
      </c>
      <c r="B13741" s="1">
        <v>2.75048405302E13</v>
      </c>
      <c r="C13741" s="1" t="s">
        <v>13550</v>
      </c>
      <c r="D13741" s="1">
        <v>3022260.0</v>
      </c>
      <c r="E13741" s="1">
        <v>17.0</v>
      </c>
      <c r="F13741" s="1">
        <v>22.0</v>
      </c>
      <c r="G13741" s="1">
        <v>0.0</v>
      </c>
      <c r="H13741" s="1">
        <v>0.0</v>
      </c>
      <c r="K13741" s="1">
        <f t="shared" si="1"/>
        <v>0</v>
      </c>
    </row>
    <row r="13742" ht="15.75" customHeight="1">
      <c r="A13742" s="1">
        <v>35.0</v>
      </c>
      <c r="B13742" s="1">
        <v>3.55027007E13</v>
      </c>
      <c r="C13742" s="1" t="s">
        <v>13551</v>
      </c>
      <c r="D13742" s="1">
        <v>3805670.0</v>
      </c>
      <c r="E13742" s="1">
        <v>17.0</v>
      </c>
      <c r="F13742" s="1">
        <v>22.0</v>
      </c>
      <c r="G13742" s="1">
        <v>0.0</v>
      </c>
      <c r="H13742" s="1">
        <v>0.0</v>
      </c>
      <c r="K13742" s="1">
        <f t="shared" si="1"/>
        <v>0</v>
      </c>
    </row>
    <row r="13743" ht="15.75" customHeight="1">
      <c r="A13743" s="1">
        <v>41.0</v>
      </c>
      <c r="B13743" s="1">
        <v>4.15006201E13</v>
      </c>
      <c r="C13743" s="1" t="s">
        <v>13552</v>
      </c>
      <c r="D13743" s="1">
        <v>4500980.0</v>
      </c>
      <c r="E13743" s="1">
        <v>17.0</v>
      </c>
      <c r="F13743" s="1">
        <v>22.0</v>
      </c>
      <c r="G13743" s="1">
        <v>0.0</v>
      </c>
      <c r="H13743" s="1">
        <v>0.0</v>
      </c>
      <c r="K13743" s="1">
        <f t="shared" si="1"/>
        <v>0</v>
      </c>
    </row>
    <row r="13744" ht="15.75" customHeight="1">
      <c r="A13744" s="1">
        <v>46.0</v>
      </c>
      <c r="B13744" s="1">
        <v>4.65004014E13</v>
      </c>
      <c r="C13744" s="1" t="s">
        <v>13553</v>
      </c>
      <c r="D13744" s="1">
        <v>5007320.0</v>
      </c>
      <c r="E13744" s="1">
        <v>17.0</v>
      </c>
      <c r="F13744" s="1">
        <v>22.0</v>
      </c>
      <c r="G13744" s="1">
        <v>0.0</v>
      </c>
      <c r="H13744" s="1">
        <v>0.0</v>
      </c>
      <c r="K13744" s="1">
        <f t="shared" si="1"/>
        <v>0</v>
      </c>
    </row>
    <row r="13745" ht="15.75" customHeight="1">
      <c r="A13745" s="1">
        <v>46.0</v>
      </c>
      <c r="B13745" s="1">
        <v>4.65006004E13</v>
      </c>
      <c r="C13745" s="1" t="s">
        <v>13554</v>
      </c>
      <c r="D13745" s="1">
        <v>5003930.0</v>
      </c>
      <c r="E13745" s="1">
        <v>17.0</v>
      </c>
      <c r="F13745" s="1">
        <v>22.0</v>
      </c>
      <c r="G13745" s="1">
        <v>0.0</v>
      </c>
      <c r="H13745" s="1">
        <v>0.0</v>
      </c>
      <c r="K13745" s="1">
        <f t="shared" si="1"/>
        <v>0</v>
      </c>
    </row>
    <row r="13746" ht="15.75" customHeight="1">
      <c r="A13746" s="1">
        <v>46.0</v>
      </c>
      <c r="B13746" s="1">
        <v>4.65012802E13</v>
      </c>
      <c r="C13746" s="1" t="s">
        <v>13555</v>
      </c>
      <c r="D13746" s="1">
        <v>5008237.0</v>
      </c>
      <c r="E13746" s="1">
        <v>17.0</v>
      </c>
      <c r="F13746" s="1">
        <v>22.0</v>
      </c>
      <c r="G13746" s="1">
        <v>0.0</v>
      </c>
      <c r="H13746" s="1">
        <v>0.0</v>
      </c>
      <c r="K13746" s="1">
        <f t="shared" si="1"/>
        <v>0</v>
      </c>
    </row>
    <row r="13747" ht="15.75" customHeight="1">
      <c r="A13747" s="1">
        <v>50.0</v>
      </c>
      <c r="B13747" s="1">
        <v>5.05052019E13</v>
      </c>
      <c r="C13747" s="1" t="s">
        <v>13556</v>
      </c>
      <c r="D13747" s="1">
        <v>5503750.0</v>
      </c>
      <c r="E13747" s="1">
        <v>17.0</v>
      </c>
      <c r="F13747" s="1">
        <v>22.0</v>
      </c>
      <c r="G13747" s="1">
        <v>0.0</v>
      </c>
      <c r="H13747" s="1">
        <v>2.0</v>
      </c>
      <c r="K13747" s="1">
        <f t="shared" si="1"/>
        <v>2</v>
      </c>
    </row>
    <row r="13748" ht="15.75" customHeight="1">
      <c r="A13748" s="1">
        <v>3.0</v>
      </c>
      <c r="B13748" s="1">
        <v>3.5013101E12</v>
      </c>
      <c r="C13748" s="1" t="s">
        <v>13557</v>
      </c>
      <c r="D13748" s="1">
        <v>400341.0</v>
      </c>
      <c r="E13748" s="1">
        <v>17.0</v>
      </c>
      <c r="F13748" s="1">
        <v>21.0</v>
      </c>
      <c r="G13748" s="1">
        <v>0.0</v>
      </c>
      <c r="H13748" s="1">
        <v>0.0</v>
      </c>
      <c r="K13748" s="1">
        <f t="shared" si="1"/>
        <v>0</v>
      </c>
    </row>
    <row r="13749" ht="15.75" customHeight="1">
      <c r="A13749" s="1">
        <v>5.0</v>
      </c>
      <c r="B13749" s="1">
        <v>5.5009012E12</v>
      </c>
      <c r="C13749" s="1" t="s">
        <v>13558</v>
      </c>
      <c r="D13749" s="1">
        <v>618240.0</v>
      </c>
      <c r="E13749" s="1">
        <v>17.0</v>
      </c>
      <c r="F13749" s="1">
        <v>21.0</v>
      </c>
      <c r="G13749" s="1">
        <v>0.0</v>
      </c>
      <c r="H13749" s="1">
        <v>0.0</v>
      </c>
      <c r="K13749" s="1">
        <f t="shared" si="1"/>
        <v>0</v>
      </c>
    </row>
    <row r="13750" ht="15.75" customHeight="1">
      <c r="A13750" s="1">
        <v>5.0</v>
      </c>
      <c r="B13750" s="1">
        <v>5.5012039E12</v>
      </c>
      <c r="C13750" s="1" t="s">
        <v>13559</v>
      </c>
      <c r="D13750" s="1">
        <v>623730.0</v>
      </c>
      <c r="E13750" s="1">
        <v>17.0</v>
      </c>
      <c r="F13750" s="1">
        <v>21.0</v>
      </c>
      <c r="G13750" s="1">
        <v>0.0</v>
      </c>
      <c r="H13750" s="1">
        <v>0.0</v>
      </c>
      <c r="K13750" s="1">
        <f t="shared" si="1"/>
        <v>0</v>
      </c>
    </row>
    <row r="13751" ht="15.75" customHeight="1">
      <c r="A13751" s="1">
        <v>5.0</v>
      </c>
      <c r="B13751" s="1">
        <v>5.5015007E12</v>
      </c>
      <c r="C13751" s="1" t="s">
        <v>13560</v>
      </c>
      <c r="D13751" s="1">
        <v>605250.0</v>
      </c>
      <c r="E13751" s="1">
        <v>17.0</v>
      </c>
      <c r="F13751" s="1">
        <v>21.0</v>
      </c>
      <c r="G13751" s="1">
        <v>0.0</v>
      </c>
      <c r="H13751" s="1">
        <v>0.0</v>
      </c>
      <c r="K13751" s="1">
        <f t="shared" si="1"/>
        <v>0</v>
      </c>
    </row>
    <row r="13752" ht="15.75" customHeight="1">
      <c r="A13752" s="1">
        <v>5.0</v>
      </c>
      <c r="B13752" s="1">
        <v>5.5035014E12</v>
      </c>
      <c r="C13752" s="1" t="s">
        <v>13561</v>
      </c>
      <c r="D13752" s="1">
        <v>629770.0</v>
      </c>
      <c r="E13752" s="1">
        <v>17.0</v>
      </c>
      <c r="F13752" s="1">
        <v>21.0</v>
      </c>
      <c r="G13752" s="1">
        <v>0.0</v>
      </c>
      <c r="H13752" s="1">
        <v>0.0</v>
      </c>
      <c r="K13752" s="1">
        <f t="shared" si="1"/>
        <v>0</v>
      </c>
    </row>
    <row r="13753" ht="15.75" customHeight="1">
      <c r="A13753" s="1">
        <v>22.0</v>
      </c>
      <c r="B13753" s="1">
        <v>2.23002010301E13</v>
      </c>
      <c r="C13753" s="1" t="s">
        <v>13562</v>
      </c>
      <c r="D13753" s="1">
        <v>2505760.0</v>
      </c>
      <c r="E13753" s="1">
        <v>17.0</v>
      </c>
      <c r="F13753" s="1">
        <v>21.0</v>
      </c>
      <c r="G13753" s="1">
        <v>0.0</v>
      </c>
      <c r="H13753" s="1">
        <v>0.0</v>
      </c>
      <c r="K13753" s="1">
        <f t="shared" si="1"/>
        <v>0</v>
      </c>
    </row>
    <row r="13754" ht="15.75" customHeight="1">
      <c r="A13754" s="1">
        <v>27.0</v>
      </c>
      <c r="B13754" s="1">
        <v>2.75002001E13</v>
      </c>
      <c r="C13754" s="1" t="s">
        <v>13563</v>
      </c>
      <c r="D13754" s="1">
        <v>3003660.0</v>
      </c>
      <c r="E13754" s="1">
        <v>17.0</v>
      </c>
      <c r="F13754" s="1">
        <v>21.0</v>
      </c>
      <c r="G13754" s="1">
        <v>0.0</v>
      </c>
      <c r="H13754" s="1">
        <v>0.0</v>
      </c>
      <c r="K13754" s="1">
        <f t="shared" si="1"/>
        <v>0</v>
      </c>
    </row>
    <row r="13755" ht="15.75" customHeight="1">
      <c r="A13755" s="1">
        <v>27.0</v>
      </c>
      <c r="B13755" s="1">
        <v>2.75003403302E13</v>
      </c>
      <c r="C13755" s="1" t="s">
        <v>13564</v>
      </c>
      <c r="D13755" s="1">
        <v>3026670.0</v>
      </c>
      <c r="E13755" s="1">
        <v>17.0</v>
      </c>
      <c r="F13755" s="1">
        <v>21.0</v>
      </c>
      <c r="G13755" s="1">
        <v>0.0</v>
      </c>
      <c r="H13755" s="1">
        <v>0.0</v>
      </c>
      <c r="K13755" s="1">
        <f t="shared" si="1"/>
        <v>0</v>
      </c>
    </row>
    <row r="13756" ht="15.75" customHeight="1">
      <c r="A13756" s="1">
        <v>27.0</v>
      </c>
      <c r="B13756" s="1">
        <v>2.75006014E13</v>
      </c>
      <c r="C13756" s="1" t="s">
        <v>13565</v>
      </c>
      <c r="D13756" s="1">
        <v>3013280.0</v>
      </c>
      <c r="E13756" s="1">
        <v>17.0</v>
      </c>
      <c r="F13756" s="1">
        <v>21.0</v>
      </c>
      <c r="G13756" s="1">
        <v>0.0</v>
      </c>
      <c r="H13756" s="1">
        <v>0.0</v>
      </c>
      <c r="K13756" s="1">
        <f t="shared" si="1"/>
        <v>0</v>
      </c>
    </row>
    <row r="13757" ht="15.75" customHeight="1">
      <c r="A13757" s="1">
        <v>27.0</v>
      </c>
      <c r="B13757" s="1">
        <v>2.75011401302E13</v>
      </c>
      <c r="C13757" s="1" t="s">
        <v>13566</v>
      </c>
      <c r="D13757" s="1">
        <v>3022410.0</v>
      </c>
      <c r="E13757" s="1">
        <v>17.0</v>
      </c>
      <c r="F13757" s="1">
        <v>21.0</v>
      </c>
      <c r="G13757" s="1">
        <v>0.0</v>
      </c>
      <c r="H13757" s="1">
        <v>2.0</v>
      </c>
      <c r="K13757" s="1">
        <f t="shared" si="1"/>
        <v>2</v>
      </c>
    </row>
    <row r="13758" ht="15.75" customHeight="1">
      <c r="A13758" s="1">
        <v>27.0</v>
      </c>
      <c r="B13758" s="1">
        <v>2.75014009E13</v>
      </c>
      <c r="C13758" s="1" t="s">
        <v>13567</v>
      </c>
      <c r="D13758" s="1">
        <v>3008730.0</v>
      </c>
      <c r="E13758" s="1">
        <v>17.0</v>
      </c>
      <c r="F13758" s="1">
        <v>21.0</v>
      </c>
      <c r="G13758" s="1">
        <v>0.0</v>
      </c>
      <c r="H13758" s="1">
        <v>0.0</v>
      </c>
      <c r="K13758" s="1">
        <f t="shared" si="1"/>
        <v>0</v>
      </c>
    </row>
    <row r="13759" ht="15.75" customHeight="1">
      <c r="A13759" s="1">
        <v>27.0</v>
      </c>
      <c r="B13759" s="1">
        <v>2.75014402302E13</v>
      </c>
      <c r="C13759" s="1" t="s">
        <v>13568</v>
      </c>
      <c r="D13759" s="1">
        <v>3012990.0</v>
      </c>
      <c r="E13759" s="1">
        <v>17.0</v>
      </c>
      <c r="F13759" s="1">
        <v>21.0</v>
      </c>
      <c r="G13759" s="1">
        <v>0.0</v>
      </c>
      <c r="H13759" s="1">
        <v>0.0</v>
      </c>
      <c r="K13759" s="1">
        <f t="shared" si="1"/>
        <v>0</v>
      </c>
    </row>
    <row r="13760" ht="15.75" customHeight="1">
      <c r="A13760" s="1">
        <v>27.0</v>
      </c>
      <c r="B13760" s="1">
        <v>2.75016018E13</v>
      </c>
      <c r="C13760" s="1" t="s">
        <v>13569</v>
      </c>
      <c r="D13760" s="1">
        <v>3016110.0</v>
      </c>
      <c r="E13760" s="1">
        <v>17.0</v>
      </c>
      <c r="F13760" s="1">
        <v>21.0</v>
      </c>
      <c r="G13760" s="1">
        <v>0.0</v>
      </c>
      <c r="H13760" s="1">
        <v>0.0</v>
      </c>
      <c r="K13760" s="1">
        <f t="shared" si="1"/>
        <v>0</v>
      </c>
    </row>
    <row r="13761" ht="15.75" customHeight="1">
      <c r="A13761" s="1">
        <v>27.0</v>
      </c>
      <c r="B13761" s="1">
        <v>2.75016023E13</v>
      </c>
      <c r="C13761" s="1" t="s">
        <v>13570</v>
      </c>
      <c r="D13761" s="1">
        <v>3017520.0</v>
      </c>
      <c r="E13761" s="1">
        <v>17.0</v>
      </c>
      <c r="F13761" s="1">
        <v>21.0</v>
      </c>
      <c r="G13761" s="1">
        <v>0.0</v>
      </c>
      <c r="H13761" s="1">
        <v>0.0</v>
      </c>
      <c r="K13761" s="1">
        <f t="shared" si="1"/>
        <v>0</v>
      </c>
    </row>
    <row r="13762" ht="15.75" customHeight="1">
      <c r="A13762" s="1">
        <v>27.0</v>
      </c>
      <c r="B13762" s="1">
        <v>2.75016037E13</v>
      </c>
      <c r="C13762" s="1" t="s">
        <v>13571</v>
      </c>
      <c r="D13762" s="1">
        <v>3024810.0</v>
      </c>
      <c r="E13762" s="1">
        <v>17.0</v>
      </c>
      <c r="F13762" s="1">
        <v>21.0</v>
      </c>
      <c r="G13762" s="1">
        <v>0.0</v>
      </c>
      <c r="H13762" s="1">
        <v>0.0</v>
      </c>
      <c r="K13762" s="1">
        <f t="shared" si="1"/>
        <v>0</v>
      </c>
    </row>
    <row r="13763" ht="15.75" customHeight="1">
      <c r="A13763" s="1">
        <v>27.0</v>
      </c>
      <c r="B13763" s="1">
        <v>2.75034006E13</v>
      </c>
      <c r="C13763" s="1" t="s">
        <v>13572</v>
      </c>
      <c r="D13763" s="1">
        <v>3007350.0</v>
      </c>
      <c r="E13763" s="1">
        <v>17.0</v>
      </c>
      <c r="F13763" s="1">
        <v>21.0</v>
      </c>
      <c r="G13763" s="1">
        <v>0.0</v>
      </c>
      <c r="H13763" s="1">
        <v>0.0</v>
      </c>
      <c r="K13763" s="1">
        <f t="shared" si="1"/>
        <v>0</v>
      </c>
    </row>
    <row r="13764" ht="15.75" customHeight="1">
      <c r="A13764" s="1">
        <v>27.0</v>
      </c>
      <c r="B13764" s="1">
        <v>2.75049017E13</v>
      </c>
      <c r="C13764" s="1" t="s">
        <v>13573</v>
      </c>
      <c r="D13764" s="1">
        <v>3018060.0</v>
      </c>
      <c r="E13764" s="1">
        <v>17.0</v>
      </c>
      <c r="F13764" s="1">
        <v>21.0</v>
      </c>
      <c r="G13764" s="1">
        <v>4.0</v>
      </c>
      <c r="H13764" s="1">
        <v>0.0</v>
      </c>
      <c r="K13764" s="1">
        <f t="shared" si="1"/>
        <v>4</v>
      </c>
    </row>
    <row r="13765" ht="15.75" customHeight="1">
      <c r="A13765" s="1">
        <v>33.0</v>
      </c>
      <c r="B13765" s="1">
        <v>3.35052076E13</v>
      </c>
      <c r="C13765" s="1" t="s">
        <v>13574</v>
      </c>
      <c r="D13765" s="1">
        <v>3624060.0</v>
      </c>
      <c r="E13765" s="1">
        <v>17.0</v>
      </c>
      <c r="F13765" s="1">
        <v>21.0</v>
      </c>
      <c r="G13765" s="1">
        <v>0.0</v>
      </c>
      <c r="H13765" s="1">
        <v>0.0</v>
      </c>
      <c r="K13765" s="1">
        <f t="shared" si="1"/>
        <v>0</v>
      </c>
    </row>
    <row r="13766" ht="15.75" customHeight="1">
      <c r="A13766" s="1">
        <v>38.0</v>
      </c>
      <c r="B13766" s="1">
        <v>3.85013018E13</v>
      </c>
      <c r="C13766" s="1" t="s">
        <v>13575</v>
      </c>
      <c r="D13766" s="1">
        <v>4111910.0</v>
      </c>
      <c r="E13766" s="1">
        <v>17.0</v>
      </c>
      <c r="F13766" s="1">
        <v>21.0</v>
      </c>
      <c r="G13766" s="1">
        <v>0.0</v>
      </c>
      <c r="H13766" s="1">
        <v>0.0</v>
      </c>
      <c r="K13766" s="1">
        <f t="shared" si="1"/>
        <v>0</v>
      </c>
    </row>
    <row r="13767" ht="15.75" customHeight="1">
      <c r="A13767" s="1">
        <v>3.0</v>
      </c>
      <c r="B13767" s="1">
        <v>3.5013022E12</v>
      </c>
      <c r="C13767" s="1" t="s">
        <v>13576</v>
      </c>
      <c r="D13767" s="1">
        <v>408460.0</v>
      </c>
      <c r="E13767" s="1">
        <v>17.0</v>
      </c>
      <c r="F13767" s="1">
        <v>20.0</v>
      </c>
      <c r="G13767" s="1">
        <v>0.0</v>
      </c>
      <c r="H13767" s="1">
        <v>0.0</v>
      </c>
      <c r="K13767" s="1">
        <f t="shared" si="1"/>
        <v>0</v>
      </c>
    </row>
    <row r="13768" ht="15.75" customHeight="1">
      <c r="A13768" s="1">
        <v>5.0</v>
      </c>
      <c r="B13768" s="1">
        <v>5.5015034E12</v>
      </c>
      <c r="C13768" s="1" t="s">
        <v>13577</v>
      </c>
      <c r="D13768" s="1">
        <v>624330.0</v>
      </c>
      <c r="E13768" s="1">
        <v>17.0</v>
      </c>
      <c r="F13768" s="1">
        <v>20.0</v>
      </c>
      <c r="G13768" s="1">
        <v>0.0</v>
      </c>
      <c r="H13768" s="1">
        <v>0.0</v>
      </c>
      <c r="K13768" s="1">
        <f t="shared" si="1"/>
        <v>0</v>
      </c>
    </row>
    <row r="13769" ht="15.75" customHeight="1">
      <c r="A13769" s="1">
        <v>5.0</v>
      </c>
      <c r="B13769" s="1">
        <v>5.5021009E12</v>
      </c>
      <c r="C13769" s="1" t="s">
        <v>13578</v>
      </c>
      <c r="D13769" s="1">
        <v>621660.0</v>
      </c>
      <c r="E13769" s="1">
        <v>17.0</v>
      </c>
      <c r="F13769" s="1">
        <v>20.0</v>
      </c>
      <c r="G13769" s="1">
        <v>0.0</v>
      </c>
      <c r="H13769" s="1">
        <v>0.0</v>
      </c>
      <c r="K13769" s="1">
        <f t="shared" si="1"/>
        <v>0</v>
      </c>
    </row>
    <row r="13770" ht="15.75" customHeight="1">
      <c r="A13770" s="1">
        <v>5.0</v>
      </c>
      <c r="B13770" s="1">
        <v>5.5021028E12</v>
      </c>
      <c r="C13770" s="1" t="s">
        <v>13579</v>
      </c>
      <c r="D13770" s="1">
        <v>640410.0</v>
      </c>
      <c r="E13770" s="1">
        <v>17.0</v>
      </c>
      <c r="F13770" s="1">
        <v>20.0</v>
      </c>
      <c r="G13770" s="1">
        <v>0.0</v>
      </c>
      <c r="H13770" s="1">
        <v>0.0</v>
      </c>
      <c r="K13770" s="1">
        <f t="shared" si="1"/>
        <v>0</v>
      </c>
    </row>
    <row r="13771" ht="15.75" customHeight="1">
      <c r="A13771" s="1">
        <v>14.0</v>
      </c>
      <c r="B13771" s="1">
        <v>1.45006012E13</v>
      </c>
      <c r="C13771" s="1" t="s">
        <v>13580</v>
      </c>
      <c r="D13771" s="1">
        <v>1709720.0</v>
      </c>
      <c r="E13771" s="1">
        <v>17.0</v>
      </c>
      <c r="F13771" s="1">
        <v>20.0</v>
      </c>
      <c r="G13771" s="1">
        <v>0.0</v>
      </c>
      <c r="H13771" s="1">
        <v>0.0</v>
      </c>
      <c r="K13771" s="1">
        <f t="shared" si="1"/>
        <v>0</v>
      </c>
    </row>
    <row r="13772" ht="15.75" customHeight="1">
      <c r="A13772" s="1">
        <v>20.0</v>
      </c>
      <c r="B13772" s="1">
        <v>2.03005009301E13</v>
      </c>
      <c r="C13772" s="1" t="s">
        <v>13581</v>
      </c>
      <c r="D13772" s="1">
        <v>2304620.0</v>
      </c>
      <c r="E13772" s="1">
        <v>17.0</v>
      </c>
      <c r="F13772" s="1">
        <v>20.0</v>
      </c>
      <c r="G13772" s="1">
        <v>0.0</v>
      </c>
      <c r="H13772" s="1">
        <v>0.0</v>
      </c>
      <c r="K13772" s="1">
        <f t="shared" si="1"/>
        <v>0</v>
      </c>
    </row>
    <row r="13773" ht="15.75" customHeight="1">
      <c r="A13773" s="1">
        <v>20.0</v>
      </c>
      <c r="B13773" s="1">
        <v>2.05007502E13</v>
      </c>
      <c r="C13773" s="1" t="s">
        <v>13582</v>
      </c>
      <c r="D13773" s="1">
        <v>2311820.0</v>
      </c>
      <c r="E13773" s="1">
        <v>17.0</v>
      </c>
      <c r="F13773" s="1">
        <v>20.0</v>
      </c>
      <c r="G13773" s="1">
        <v>0.0</v>
      </c>
      <c r="H13773" s="1">
        <v>0.0</v>
      </c>
      <c r="K13773" s="1">
        <f t="shared" si="1"/>
        <v>0</v>
      </c>
    </row>
    <row r="13774" ht="15.75" customHeight="1">
      <c r="A13774" s="1">
        <v>23.0</v>
      </c>
      <c r="B13774" s="1">
        <v>2.35031006E13</v>
      </c>
      <c r="C13774" s="1" t="s">
        <v>13583</v>
      </c>
      <c r="D13774" s="1">
        <v>2613140.0</v>
      </c>
      <c r="E13774" s="1">
        <v>17.0</v>
      </c>
      <c r="F13774" s="1">
        <v>20.0</v>
      </c>
      <c r="G13774" s="1">
        <v>2.0</v>
      </c>
      <c r="H13774" s="1">
        <v>0.0</v>
      </c>
      <c r="K13774" s="1">
        <f t="shared" si="1"/>
        <v>2</v>
      </c>
    </row>
    <row r="13775" ht="15.75" customHeight="1">
      <c r="A13775" s="1">
        <v>23.0</v>
      </c>
      <c r="B13775" s="1">
        <v>2.35032014E13</v>
      </c>
      <c r="C13775" s="1" t="s">
        <v>13584</v>
      </c>
      <c r="D13775" s="1">
        <v>2609630.0</v>
      </c>
      <c r="E13775" s="1">
        <v>17.0</v>
      </c>
      <c r="F13775" s="1">
        <v>20.0</v>
      </c>
      <c r="G13775" s="1">
        <v>0.0</v>
      </c>
      <c r="H13775" s="1">
        <v>0.0</v>
      </c>
      <c r="K13775" s="1">
        <f t="shared" si="1"/>
        <v>0</v>
      </c>
    </row>
    <row r="13776" ht="15.75" customHeight="1">
      <c r="A13776" s="1">
        <v>27.0</v>
      </c>
      <c r="B13776" s="1">
        <v>2.75020003E13</v>
      </c>
      <c r="C13776" s="1" t="s">
        <v>13585</v>
      </c>
      <c r="D13776" s="1">
        <v>3013200.0</v>
      </c>
      <c r="E13776" s="1">
        <v>17.0</v>
      </c>
      <c r="F13776" s="1">
        <v>20.0</v>
      </c>
      <c r="G13776" s="1">
        <v>0.0</v>
      </c>
      <c r="H13776" s="1">
        <v>0.0</v>
      </c>
      <c r="K13776" s="1">
        <f t="shared" si="1"/>
        <v>0</v>
      </c>
    </row>
    <row r="13777" ht="15.75" customHeight="1">
      <c r="A13777" s="1">
        <v>27.0</v>
      </c>
      <c r="B13777" s="1">
        <v>2.75039011E13</v>
      </c>
      <c r="C13777" s="1" t="s">
        <v>13586</v>
      </c>
      <c r="D13777" s="1">
        <v>3013890.0</v>
      </c>
      <c r="E13777" s="1">
        <v>17.0</v>
      </c>
      <c r="F13777" s="1">
        <v>20.0</v>
      </c>
      <c r="G13777" s="1">
        <v>0.0</v>
      </c>
      <c r="H13777" s="1">
        <v>0.0</v>
      </c>
      <c r="K13777" s="1">
        <f t="shared" si="1"/>
        <v>0</v>
      </c>
    </row>
    <row r="13778" ht="15.75" customHeight="1">
      <c r="A13778" s="1">
        <v>27.0</v>
      </c>
      <c r="B13778" s="1">
        <v>2.75042402302E13</v>
      </c>
      <c r="C13778" s="1" t="s">
        <v>13587</v>
      </c>
      <c r="D13778" s="1">
        <v>3016020.0</v>
      </c>
      <c r="E13778" s="1">
        <v>17.0</v>
      </c>
      <c r="F13778" s="1">
        <v>20.0</v>
      </c>
      <c r="G13778" s="1">
        <v>0.0</v>
      </c>
      <c r="H13778" s="1">
        <v>0.0</v>
      </c>
      <c r="K13778" s="1">
        <f t="shared" si="1"/>
        <v>0</v>
      </c>
    </row>
    <row r="13779" ht="15.75" customHeight="1">
      <c r="A13779" s="1">
        <v>27.0</v>
      </c>
      <c r="B13779" s="1">
        <v>2.75047004E13</v>
      </c>
      <c r="C13779" s="1" t="s">
        <v>13588</v>
      </c>
      <c r="D13779" s="1">
        <v>3009000.0</v>
      </c>
      <c r="E13779" s="1">
        <v>17.0</v>
      </c>
      <c r="F13779" s="1">
        <v>20.0</v>
      </c>
      <c r="G13779" s="1">
        <v>1.0</v>
      </c>
      <c r="H13779" s="1">
        <v>0.0</v>
      </c>
      <c r="K13779" s="1">
        <f t="shared" si="1"/>
        <v>1</v>
      </c>
    </row>
    <row r="13780" ht="15.75" customHeight="1">
      <c r="A13780" s="1">
        <v>27.0</v>
      </c>
      <c r="B13780" s="1">
        <v>2.7504901E13</v>
      </c>
      <c r="C13780" s="1" t="s">
        <v>13589</v>
      </c>
      <c r="D13780" s="1">
        <v>3013140.0</v>
      </c>
      <c r="E13780" s="1">
        <v>17.0</v>
      </c>
      <c r="F13780" s="1">
        <v>20.0</v>
      </c>
      <c r="G13780" s="1">
        <v>10.0</v>
      </c>
      <c r="H13780" s="1">
        <v>0.0</v>
      </c>
      <c r="K13780" s="1">
        <f t="shared" si="1"/>
        <v>10</v>
      </c>
    </row>
    <row r="13781" ht="15.75" customHeight="1">
      <c r="A13781" s="1">
        <v>35.0</v>
      </c>
      <c r="B13781" s="1">
        <v>3.55037011E13</v>
      </c>
      <c r="C13781" s="1" t="s">
        <v>13590</v>
      </c>
      <c r="D13781" s="1">
        <v>3800033.0</v>
      </c>
      <c r="E13781" s="1">
        <v>17.0</v>
      </c>
      <c r="F13781" s="1">
        <v>20.0</v>
      </c>
      <c r="G13781" s="1">
        <v>0.0</v>
      </c>
      <c r="H13781" s="1">
        <v>0.0</v>
      </c>
      <c r="K13781" s="1">
        <f t="shared" si="1"/>
        <v>0</v>
      </c>
    </row>
    <row r="13782" ht="15.75" customHeight="1">
      <c r="A13782" s="1">
        <v>36.0</v>
      </c>
      <c r="B13782" s="1">
        <v>3.65055201E13</v>
      </c>
      <c r="C13782" s="1" t="s">
        <v>13591</v>
      </c>
      <c r="D13782" s="1">
        <v>3904860.0</v>
      </c>
      <c r="E13782" s="1">
        <v>17.0</v>
      </c>
      <c r="F13782" s="1">
        <v>20.0</v>
      </c>
      <c r="G13782" s="1">
        <v>20.0</v>
      </c>
      <c r="H13782" s="1">
        <v>0.0</v>
      </c>
      <c r="K13782" s="1">
        <f t="shared" si="1"/>
        <v>20</v>
      </c>
    </row>
    <row r="13783" ht="15.75" customHeight="1">
      <c r="A13783" s="1">
        <v>46.0</v>
      </c>
      <c r="B13783" s="1">
        <v>4.65008703E13</v>
      </c>
      <c r="C13783" s="1" t="s">
        <v>13592</v>
      </c>
      <c r="D13783" s="1">
        <v>5000391.0</v>
      </c>
      <c r="E13783" s="1">
        <v>17.0</v>
      </c>
      <c r="F13783" s="1">
        <v>20.0</v>
      </c>
      <c r="G13783" s="1">
        <v>0.0</v>
      </c>
      <c r="H13783" s="1">
        <v>20.0</v>
      </c>
      <c r="K13783" s="1">
        <f t="shared" si="1"/>
        <v>20</v>
      </c>
    </row>
    <row r="13784" ht="15.75" customHeight="1">
      <c r="A13784" s="1">
        <v>48.0</v>
      </c>
      <c r="B13784" s="1">
        <v>4.85028005E13</v>
      </c>
      <c r="C13784" s="1" t="s">
        <v>13593</v>
      </c>
      <c r="D13784" s="1">
        <v>5307860.0</v>
      </c>
      <c r="E13784" s="1">
        <v>17.0</v>
      </c>
      <c r="F13784" s="1">
        <v>20.0</v>
      </c>
      <c r="G13784" s="1">
        <v>0.0</v>
      </c>
      <c r="H13784" s="1">
        <v>0.0</v>
      </c>
      <c r="K13784" s="1">
        <f t="shared" si="1"/>
        <v>0</v>
      </c>
    </row>
    <row r="13785" ht="15.75" customHeight="1">
      <c r="A13785" s="1">
        <v>48.0</v>
      </c>
      <c r="B13785" s="1">
        <v>4.8503802E13</v>
      </c>
      <c r="C13785" s="1" t="s">
        <v>13594</v>
      </c>
      <c r="D13785" s="1">
        <v>5308490.0</v>
      </c>
      <c r="E13785" s="1">
        <v>17.0</v>
      </c>
      <c r="F13785" s="1">
        <v>20.0</v>
      </c>
      <c r="G13785" s="1">
        <v>0.0</v>
      </c>
      <c r="H13785" s="1">
        <v>0.0</v>
      </c>
      <c r="K13785" s="1">
        <f t="shared" si="1"/>
        <v>0</v>
      </c>
    </row>
    <row r="13786" ht="15.75" customHeight="1">
      <c r="A13786" s="1">
        <v>3.0</v>
      </c>
      <c r="B13786" s="1">
        <v>3.5002001E12</v>
      </c>
      <c r="C13786" s="1" t="s">
        <v>13595</v>
      </c>
      <c r="D13786" s="1">
        <v>400750.0</v>
      </c>
      <c r="E13786" s="1">
        <v>17.0</v>
      </c>
      <c r="F13786" s="1">
        <v>19.0</v>
      </c>
      <c r="G13786" s="1">
        <v>0.0</v>
      </c>
      <c r="H13786" s="1">
        <v>0.0</v>
      </c>
      <c r="K13786" s="1">
        <f t="shared" si="1"/>
        <v>0</v>
      </c>
    </row>
    <row r="13787" ht="15.75" customHeight="1">
      <c r="A13787" s="1">
        <v>5.0</v>
      </c>
      <c r="B13787" s="1">
        <v>5.5035003E12</v>
      </c>
      <c r="C13787" s="1" t="s">
        <v>13596</v>
      </c>
      <c r="D13787" s="1">
        <v>608640.0</v>
      </c>
      <c r="E13787" s="1">
        <v>17.0</v>
      </c>
      <c r="F13787" s="1">
        <v>19.0</v>
      </c>
      <c r="G13787" s="1">
        <v>0.0</v>
      </c>
      <c r="H13787" s="1">
        <v>0.0</v>
      </c>
      <c r="K13787" s="1">
        <f t="shared" si="1"/>
        <v>0</v>
      </c>
    </row>
    <row r="13788" ht="15.75" customHeight="1">
      <c r="A13788" s="1">
        <v>5.0</v>
      </c>
      <c r="B13788" s="1">
        <v>5.5053015E12</v>
      </c>
      <c r="C13788" s="1" t="s">
        <v>13597</v>
      </c>
      <c r="D13788" s="1">
        <v>639750.0</v>
      </c>
      <c r="E13788" s="1">
        <v>17.0</v>
      </c>
      <c r="F13788" s="1">
        <v>19.0</v>
      </c>
      <c r="G13788" s="1">
        <v>1.0</v>
      </c>
      <c r="H13788" s="1">
        <v>0.0</v>
      </c>
      <c r="K13788" s="1">
        <f t="shared" si="1"/>
        <v>1</v>
      </c>
    </row>
    <row r="13789" ht="15.75" customHeight="1">
      <c r="A13789" s="1">
        <v>20.0</v>
      </c>
      <c r="B13789" s="1">
        <v>2.03002024301E13</v>
      </c>
      <c r="C13789" s="1" t="s">
        <v>13598</v>
      </c>
      <c r="D13789" s="1">
        <v>2300005.0</v>
      </c>
      <c r="E13789" s="1">
        <v>17.0</v>
      </c>
      <c r="F13789" s="1">
        <v>19.0</v>
      </c>
      <c r="G13789" s="1">
        <v>0.0</v>
      </c>
      <c r="H13789" s="1">
        <v>0.0</v>
      </c>
      <c r="K13789" s="1">
        <f t="shared" si="1"/>
        <v>0</v>
      </c>
    </row>
    <row r="13790" ht="15.75" customHeight="1">
      <c r="A13790" s="1">
        <v>20.0</v>
      </c>
      <c r="B13790" s="1">
        <v>2.03015018301E13</v>
      </c>
      <c r="C13790" s="1" t="s">
        <v>13599</v>
      </c>
      <c r="D13790" s="1">
        <v>2304900.0</v>
      </c>
      <c r="E13790" s="1">
        <v>17.0</v>
      </c>
      <c r="F13790" s="1">
        <v>19.0</v>
      </c>
      <c r="G13790" s="1">
        <v>0.0</v>
      </c>
      <c r="H13790" s="1">
        <v>0.0</v>
      </c>
      <c r="K13790" s="1">
        <f t="shared" si="1"/>
        <v>0</v>
      </c>
    </row>
    <row r="13791" ht="15.75" customHeight="1">
      <c r="A13791" s="1">
        <v>23.0</v>
      </c>
      <c r="B13791" s="1">
        <v>2.3503208E13</v>
      </c>
      <c r="C13791" s="1" t="s">
        <v>13600</v>
      </c>
      <c r="D13791" s="1">
        <v>2634860.0</v>
      </c>
      <c r="E13791" s="1">
        <v>17.0</v>
      </c>
      <c r="F13791" s="1">
        <v>19.0</v>
      </c>
      <c r="G13791" s="1">
        <v>0.0</v>
      </c>
      <c r="H13791" s="1">
        <v>0.0</v>
      </c>
      <c r="K13791" s="1">
        <f t="shared" si="1"/>
        <v>0</v>
      </c>
    </row>
    <row r="13792" ht="15.75" customHeight="1">
      <c r="A13792" s="1">
        <v>27.0</v>
      </c>
      <c r="B13792" s="1">
        <v>2.75003003E13</v>
      </c>
      <c r="C13792" s="1" t="s">
        <v>13601</v>
      </c>
      <c r="D13792" s="1">
        <v>3004050.0</v>
      </c>
      <c r="E13792" s="1">
        <v>17.0</v>
      </c>
      <c r="F13792" s="1">
        <v>19.0</v>
      </c>
      <c r="G13792" s="1">
        <v>0.0</v>
      </c>
      <c r="H13792" s="1">
        <v>0.0</v>
      </c>
      <c r="K13792" s="1">
        <f t="shared" si="1"/>
        <v>0</v>
      </c>
    </row>
    <row r="13793" ht="15.75" customHeight="1">
      <c r="A13793" s="1">
        <v>27.0</v>
      </c>
      <c r="B13793" s="1">
        <v>2.75007402302E13</v>
      </c>
      <c r="C13793" s="1" t="s">
        <v>13602</v>
      </c>
      <c r="D13793" s="1">
        <v>3005910.0</v>
      </c>
      <c r="E13793" s="1">
        <v>17.0</v>
      </c>
      <c r="F13793" s="1">
        <v>19.0</v>
      </c>
      <c r="G13793" s="1">
        <v>0.0</v>
      </c>
      <c r="H13793" s="1">
        <v>0.0</v>
      </c>
      <c r="K13793" s="1">
        <f t="shared" si="1"/>
        <v>0</v>
      </c>
    </row>
    <row r="13794" ht="15.75" customHeight="1">
      <c r="A13794" s="1">
        <v>27.0</v>
      </c>
      <c r="B13794" s="1">
        <v>2.75008002E13</v>
      </c>
      <c r="C13794" s="1" t="s">
        <v>13603</v>
      </c>
      <c r="D13794" s="1">
        <v>3003480.0</v>
      </c>
      <c r="E13794" s="1">
        <v>17.0</v>
      </c>
      <c r="F13794" s="1">
        <v>19.0</v>
      </c>
      <c r="G13794" s="1">
        <v>0.0</v>
      </c>
      <c r="H13794" s="1">
        <v>0.0</v>
      </c>
      <c r="K13794" s="1">
        <f t="shared" si="1"/>
        <v>0</v>
      </c>
    </row>
    <row r="13795" ht="15.75" customHeight="1">
      <c r="A13795" s="1">
        <v>27.0</v>
      </c>
      <c r="B13795" s="1">
        <v>2.75011012302E13</v>
      </c>
      <c r="C13795" s="1" t="s">
        <v>13604</v>
      </c>
      <c r="D13795" s="1">
        <v>3008340.0</v>
      </c>
      <c r="E13795" s="1">
        <v>17.0</v>
      </c>
      <c r="F13795" s="1">
        <v>19.0</v>
      </c>
      <c r="G13795" s="1">
        <v>0.0</v>
      </c>
      <c r="H13795" s="1">
        <v>0.0</v>
      </c>
      <c r="K13795" s="1">
        <f t="shared" si="1"/>
        <v>0</v>
      </c>
    </row>
    <row r="13796" ht="15.75" customHeight="1">
      <c r="A13796" s="1">
        <v>27.0</v>
      </c>
      <c r="B13796" s="1">
        <v>2.75017009E13</v>
      </c>
      <c r="C13796" s="1" t="s">
        <v>13605</v>
      </c>
      <c r="D13796" s="1">
        <v>3020690.0</v>
      </c>
      <c r="E13796" s="1">
        <v>17.0</v>
      </c>
      <c r="F13796" s="1">
        <v>19.0</v>
      </c>
      <c r="G13796" s="1">
        <v>0.0</v>
      </c>
      <c r="H13796" s="1">
        <v>0.0</v>
      </c>
      <c r="K13796" s="1">
        <f t="shared" si="1"/>
        <v>0</v>
      </c>
    </row>
    <row r="13797" ht="15.75" customHeight="1">
      <c r="A13797" s="1">
        <v>27.0</v>
      </c>
      <c r="B13797" s="1">
        <v>2.75017018E13</v>
      </c>
      <c r="C13797" s="1" t="s">
        <v>13606</v>
      </c>
      <c r="D13797" s="1">
        <v>3011990.0</v>
      </c>
      <c r="E13797" s="1">
        <v>17.0</v>
      </c>
      <c r="F13797" s="1">
        <v>19.0</v>
      </c>
      <c r="G13797" s="1">
        <v>0.0</v>
      </c>
      <c r="H13797" s="1">
        <v>2.0</v>
      </c>
      <c r="K13797" s="1">
        <f t="shared" si="1"/>
        <v>2</v>
      </c>
    </row>
    <row r="13798" ht="15.75" customHeight="1">
      <c r="A13798" s="1">
        <v>27.0</v>
      </c>
      <c r="B13798" s="1">
        <v>2.75023401302E13</v>
      </c>
      <c r="C13798" s="1" t="s">
        <v>13607</v>
      </c>
      <c r="D13798" s="1">
        <v>3012300.0</v>
      </c>
      <c r="E13798" s="1">
        <v>17.0</v>
      </c>
      <c r="F13798" s="1">
        <v>19.0</v>
      </c>
      <c r="G13798" s="1">
        <v>0.0</v>
      </c>
      <c r="H13798" s="1">
        <v>0.0</v>
      </c>
      <c r="K13798" s="1">
        <f t="shared" si="1"/>
        <v>0</v>
      </c>
    </row>
    <row r="13799" ht="15.75" customHeight="1">
      <c r="A13799" s="1">
        <v>27.0</v>
      </c>
      <c r="B13799" s="1">
        <v>2.75050004E13</v>
      </c>
      <c r="C13799" s="1" t="s">
        <v>13608</v>
      </c>
      <c r="D13799" s="1">
        <v>3005330.0</v>
      </c>
      <c r="E13799" s="1">
        <v>17.0</v>
      </c>
      <c r="F13799" s="1">
        <v>19.0</v>
      </c>
      <c r="G13799" s="1">
        <v>5.0</v>
      </c>
      <c r="H13799" s="1">
        <v>0.0</v>
      </c>
      <c r="K13799" s="1">
        <f t="shared" si="1"/>
        <v>5</v>
      </c>
    </row>
    <row r="13800" ht="15.75" customHeight="1">
      <c r="A13800" s="1">
        <v>32.0</v>
      </c>
      <c r="B13800" s="1">
        <v>3.25020501E13</v>
      </c>
      <c r="C13800" s="1" t="s">
        <v>13609</v>
      </c>
      <c r="D13800" s="1">
        <v>3501320.0</v>
      </c>
      <c r="E13800" s="1">
        <v>17.0</v>
      </c>
      <c r="F13800" s="1">
        <v>19.0</v>
      </c>
      <c r="G13800" s="1">
        <v>0.0</v>
      </c>
      <c r="H13800" s="1">
        <v>0.0</v>
      </c>
      <c r="K13800" s="1">
        <f t="shared" si="1"/>
        <v>0</v>
      </c>
    </row>
    <row r="13801" ht="15.75" customHeight="1">
      <c r="A13801" s="1">
        <v>38.0</v>
      </c>
      <c r="B13801" s="1">
        <v>3.85030022E13</v>
      </c>
      <c r="C13801" s="1" t="s">
        <v>13610</v>
      </c>
      <c r="D13801" s="1">
        <v>4112540.0</v>
      </c>
      <c r="E13801" s="1">
        <v>17.0</v>
      </c>
      <c r="F13801" s="1">
        <v>19.0</v>
      </c>
      <c r="G13801" s="1">
        <v>0.0</v>
      </c>
      <c r="H13801" s="1">
        <v>0.0</v>
      </c>
      <c r="K13801" s="1">
        <f t="shared" si="1"/>
        <v>0</v>
      </c>
    </row>
    <row r="13802" ht="15.75" customHeight="1">
      <c r="A13802" s="1">
        <v>43.0</v>
      </c>
      <c r="B13802" s="1">
        <v>4.31009009301E13</v>
      </c>
      <c r="C13802" s="1" t="s">
        <v>624</v>
      </c>
      <c r="D13802" s="1">
        <v>4700480.0</v>
      </c>
      <c r="E13802" s="1">
        <v>17.0</v>
      </c>
      <c r="F13802" s="1">
        <v>19.0</v>
      </c>
      <c r="G13802" s="1">
        <v>0.0</v>
      </c>
      <c r="H13802" s="1">
        <v>16.0</v>
      </c>
      <c r="K13802" s="1">
        <f t="shared" si="1"/>
        <v>16</v>
      </c>
    </row>
    <row r="13803" ht="15.75" customHeight="1">
      <c r="A13803" s="1">
        <v>46.0</v>
      </c>
      <c r="B13803" s="1">
        <v>4.65002019E13</v>
      </c>
      <c r="C13803" s="1" t="s">
        <v>13611</v>
      </c>
      <c r="D13803" s="1">
        <v>5000386.0</v>
      </c>
      <c r="E13803" s="1">
        <v>17.0</v>
      </c>
      <c r="F13803" s="1">
        <v>19.0</v>
      </c>
      <c r="G13803" s="1">
        <v>0.0</v>
      </c>
      <c r="H13803" s="1">
        <v>0.0</v>
      </c>
      <c r="K13803" s="1">
        <f t="shared" si="1"/>
        <v>0</v>
      </c>
    </row>
    <row r="13804" ht="15.75" customHeight="1">
      <c r="A13804" s="1">
        <v>3.0</v>
      </c>
      <c r="B13804" s="1">
        <v>3.501301E12</v>
      </c>
      <c r="C13804" s="1" t="s">
        <v>13612</v>
      </c>
      <c r="D13804" s="1">
        <v>402460.0</v>
      </c>
      <c r="E13804" s="1">
        <v>17.0</v>
      </c>
      <c r="F13804" s="1">
        <v>18.0</v>
      </c>
      <c r="G13804" s="1">
        <v>0.0</v>
      </c>
      <c r="H13804" s="1">
        <v>0.0</v>
      </c>
      <c r="K13804" s="1">
        <f t="shared" si="1"/>
        <v>0</v>
      </c>
    </row>
    <row r="13805" ht="15.75" customHeight="1">
      <c r="A13805" s="1">
        <v>5.0</v>
      </c>
      <c r="B13805" s="1">
        <v>5.5027019E12</v>
      </c>
      <c r="C13805" s="1" t="s">
        <v>13613</v>
      </c>
      <c r="D13805" s="1">
        <v>625110.0</v>
      </c>
      <c r="E13805" s="1">
        <v>17.0</v>
      </c>
      <c r="F13805" s="1">
        <v>18.0</v>
      </c>
      <c r="G13805" s="1">
        <v>0.0</v>
      </c>
      <c r="H13805" s="1">
        <v>0.0</v>
      </c>
      <c r="K13805" s="1">
        <f t="shared" si="1"/>
        <v>0</v>
      </c>
    </row>
    <row r="13806" ht="15.75" customHeight="1">
      <c r="A13806" s="1">
        <v>13.0</v>
      </c>
      <c r="B13806" s="1">
        <v>1.35039002E13</v>
      </c>
      <c r="C13806" s="1" t="s">
        <v>13614</v>
      </c>
      <c r="D13806" s="1">
        <v>1600090.0</v>
      </c>
      <c r="E13806" s="1">
        <v>17.0</v>
      </c>
      <c r="F13806" s="1">
        <v>18.0</v>
      </c>
      <c r="G13806" s="1">
        <v>0.0</v>
      </c>
      <c r="H13806" s="1">
        <v>0.0</v>
      </c>
      <c r="K13806" s="1">
        <f t="shared" si="1"/>
        <v>0</v>
      </c>
    </row>
    <row r="13807" ht="15.75" customHeight="1">
      <c r="A13807" s="1">
        <v>13.0</v>
      </c>
      <c r="B13807" s="1">
        <v>1.3504201E13</v>
      </c>
      <c r="C13807" s="1" t="s">
        <v>13615</v>
      </c>
      <c r="D13807" s="1">
        <v>1603210.0</v>
      </c>
      <c r="E13807" s="1">
        <v>17.0</v>
      </c>
      <c r="F13807" s="1">
        <v>18.0</v>
      </c>
      <c r="G13807" s="1">
        <v>0.0</v>
      </c>
      <c r="H13807" s="1">
        <v>0.0</v>
      </c>
      <c r="K13807" s="1">
        <f t="shared" si="1"/>
        <v>0</v>
      </c>
    </row>
    <row r="13808" ht="15.75" customHeight="1">
      <c r="A13808" s="1">
        <v>17.0</v>
      </c>
      <c r="B13808" s="1">
        <v>1.75021301E13</v>
      </c>
      <c r="C13808" s="1" t="s">
        <v>13616</v>
      </c>
      <c r="D13808" s="1" t="s">
        <v>13617</v>
      </c>
      <c r="E13808" s="1">
        <v>17.0</v>
      </c>
      <c r="F13808" s="1">
        <v>18.0</v>
      </c>
      <c r="G13808" s="1">
        <v>0.0</v>
      </c>
      <c r="H13808" s="1">
        <v>0.0</v>
      </c>
      <c r="K13808" s="1">
        <f t="shared" si="1"/>
        <v>0</v>
      </c>
    </row>
    <row r="13809" ht="15.75" customHeight="1">
      <c r="A13809" s="1">
        <v>20.0</v>
      </c>
      <c r="B13809" s="1">
        <v>2.03005018301E13</v>
      </c>
      <c r="C13809" s="1" t="s">
        <v>13618</v>
      </c>
      <c r="D13809" s="1">
        <v>2307590.0</v>
      </c>
      <c r="E13809" s="1">
        <v>17.0</v>
      </c>
      <c r="F13809" s="1">
        <v>18.0</v>
      </c>
      <c r="G13809" s="1">
        <v>0.0</v>
      </c>
      <c r="H13809" s="1">
        <v>0.0</v>
      </c>
      <c r="K13809" s="1">
        <f t="shared" si="1"/>
        <v>0</v>
      </c>
    </row>
    <row r="13810" ht="15.75" customHeight="1">
      <c r="A13810" s="1">
        <v>23.0</v>
      </c>
      <c r="B13810" s="1">
        <v>2.35042003E13</v>
      </c>
      <c r="C13810" s="1" t="s">
        <v>13619</v>
      </c>
      <c r="D13810" s="1">
        <v>2616560.0</v>
      </c>
      <c r="E13810" s="1">
        <v>17.0</v>
      </c>
      <c r="F13810" s="1">
        <v>18.0</v>
      </c>
      <c r="G13810" s="1">
        <v>0.0</v>
      </c>
      <c r="H13810" s="1">
        <v>0.0</v>
      </c>
      <c r="K13810" s="1">
        <f t="shared" si="1"/>
        <v>0</v>
      </c>
    </row>
    <row r="13811" ht="15.75" customHeight="1">
      <c r="A13811" s="1">
        <v>27.0</v>
      </c>
      <c r="B13811" s="1">
        <v>2.75018403E13</v>
      </c>
      <c r="C13811" s="1" t="s">
        <v>13620</v>
      </c>
      <c r="D13811" s="1">
        <v>3000004.0</v>
      </c>
      <c r="E13811" s="1">
        <v>17.0</v>
      </c>
      <c r="F13811" s="1">
        <v>18.0</v>
      </c>
      <c r="G13811" s="1">
        <v>0.0</v>
      </c>
      <c r="H13811" s="1">
        <v>0.0</v>
      </c>
      <c r="K13811" s="1">
        <f t="shared" si="1"/>
        <v>0</v>
      </c>
    </row>
    <row r="13812" ht="15.75" customHeight="1">
      <c r="A13812" s="1">
        <v>27.0</v>
      </c>
      <c r="B13812" s="1">
        <v>2.75021404301E13</v>
      </c>
      <c r="C13812" s="1" t="s">
        <v>13621</v>
      </c>
      <c r="D13812" s="1">
        <v>3000097.0</v>
      </c>
      <c r="E13812" s="1">
        <v>17.0</v>
      </c>
      <c r="F13812" s="1">
        <v>18.0</v>
      </c>
      <c r="G13812" s="1">
        <v>0.0</v>
      </c>
      <c r="H13812" s="1">
        <v>0.0</v>
      </c>
      <c r="K13812" s="1">
        <f t="shared" si="1"/>
        <v>0</v>
      </c>
    </row>
    <row r="13813" ht="15.75" customHeight="1">
      <c r="A13813" s="1">
        <v>27.0</v>
      </c>
      <c r="B13813" s="1">
        <v>2.75032016E13</v>
      </c>
      <c r="C13813" s="1" t="s">
        <v>13622</v>
      </c>
      <c r="D13813" s="1">
        <v>3025380.0</v>
      </c>
      <c r="E13813" s="1">
        <v>17.0</v>
      </c>
      <c r="F13813" s="1">
        <v>18.0</v>
      </c>
      <c r="G13813" s="1">
        <v>0.0</v>
      </c>
      <c r="H13813" s="1">
        <v>0.0</v>
      </c>
      <c r="K13813" s="1">
        <f t="shared" si="1"/>
        <v>0</v>
      </c>
    </row>
    <row r="13814" ht="15.75" customHeight="1">
      <c r="A13814" s="1">
        <v>27.0</v>
      </c>
      <c r="B13814" s="1">
        <v>2.75048013E13</v>
      </c>
      <c r="C13814" s="1" t="s">
        <v>13623</v>
      </c>
      <c r="D13814" s="1">
        <v>3019530.0</v>
      </c>
      <c r="E13814" s="1">
        <v>17.0</v>
      </c>
      <c r="F13814" s="1">
        <v>18.0</v>
      </c>
      <c r="G13814" s="1">
        <v>0.0</v>
      </c>
      <c r="H13814" s="1">
        <v>0.0</v>
      </c>
      <c r="K13814" s="1">
        <f t="shared" si="1"/>
        <v>0</v>
      </c>
    </row>
    <row r="13815" ht="15.75" customHeight="1">
      <c r="A13815" s="1">
        <v>27.0</v>
      </c>
      <c r="B13815" s="1">
        <v>2.75048404302E13</v>
      </c>
      <c r="C13815" s="1" t="s">
        <v>13624</v>
      </c>
      <c r="D13815" s="1">
        <v>3021900.0</v>
      </c>
      <c r="E13815" s="1">
        <v>17.0</v>
      </c>
      <c r="F13815" s="1">
        <v>18.0</v>
      </c>
      <c r="G13815" s="1">
        <v>0.0</v>
      </c>
      <c r="H13815" s="1">
        <v>0.0</v>
      </c>
      <c r="K13815" s="1">
        <f t="shared" si="1"/>
        <v>0</v>
      </c>
    </row>
    <row r="13816" ht="15.75" customHeight="1">
      <c r="A13816" s="1">
        <v>35.0</v>
      </c>
      <c r="B13816" s="1">
        <v>3.55008037E13</v>
      </c>
      <c r="C13816" s="1" t="s">
        <v>13625</v>
      </c>
      <c r="D13816" s="1">
        <v>3800015.0</v>
      </c>
      <c r="E13816" s="1">
        <v>17.0</v>
      </c>
      <c r="F13816" s="1">
        <v>18.0</v>
      </c>
      <c r="G13816" s="1">
        <v>0.0</v>
      </c>
      <c r="H13816" s="1">
        <v>0.0</v>
      </c>
      <c r="K13816" s="1">
        <f t="shared" si="1"/>
        <v>0</v>
      </c>
    </row>
    <row r="13817" ht="15.75" customHeight="1">
      <c r="A13817" s="1">
        <v>36.0</v>
      </c>
      <c r="B13817" s="1">
        <v>3.65062013E13</v>
      </c>
      <c r="C13817" s="1" t="s">
        <v>13626</v>
      </c>
      <c r="D13817" s="1">
        <v>3904897.0</v>
      </c>
      <c r="E13817" s="1">
        <v>17.0</v>
      </c>
      <c r="F13817" s="1">
        <v>18.0</v>
      </c>
      <c r="G13817" s="1">
        <v>0.0</v>
      </c>
      <c r="H13817" s="1">
        <v>0.0</v>
      </c>
      <c r="K13817" s="1">
        <f t="shared" si="1"/>
        <v>0</v>
      </c>
    </row>
    <row r="13818" ht="15.75" customHeight="1">
      <c r="A13818" s="1">
        <v>38.0</v>
      </c>
      <c r="B13818" s="1">
        <v>3.85019009E13</v>
      </c>
      <c r="C13818" s="1" t="s">
        <v>13627</v>
      </c>
      <c r="D13818" s="1">
        <v>4109960.0</v>
      </c>
      <c r="E13818" s="1">
        <v>17.0</v>
      </c>
      <c r="F13818" s="1">
        <v>18.0</v>
      </c>
      <c r="G13818" s="1">
        <v>0.0</v>
      </c>
      <c r="H13818" s="1">
        <v>0.0</v>
      </c>
      <c r="K13818" s="1">
        <f t="shared" si="1"/>
        <v>0</v>
      </c>
    </row>
    <row r="13819" ht="15.75" customHeight="1">
      <c r="A13819" s="1">
        <v>38.0</v>
      </c>
      <c r="B13819" s="1">
        <v>3.85023004E13</v>
      </c>
      <c r="C13819" s="1" t="s">
        <v>13628</v>
      </c>
      <c r="D13819" s="1">
        <v>4101500.0</v>
      </c>
      <c r="E13819" s="1">
        <v>17.0</v>
      </c>
      <c r="F13819" s="1">
        <v>18.0</v>
      </c>
      <c r="G13819" s="1">
        <v>0.0</v>
      </c>
      <c r="H13819" s="1">
        <v>0.0</v>
      </c>
      <c r="K13819" s="1">
        <f t="shared" si="1"/>
        <v>0</v>
      </c>
    </row>
    <row r="13820" ht="15.75" customHeight="1">
      <c r="A13820" s="1">
        <v>44.0</v>
      </c>
      <c r="B13820" s="1">
        <v>4.45090002E13</v>
      </c>
      <c r="C13820" s="1" t="s">
        <v>13629</v>
      </c>
      <c r="D13820" s="1">
        <v>4821560.0</v>
      </c>
      <c r="E13820" s="1">
        <v>17.0</v>
      </c>
      <c r="F13820" s="1">
        <v>18.0</v>
      </c>
      <c r="G13820" s="1">
        <v>0.0</v>
      </c>
      <c r="H13820" s="1">
        <v>0.0</v>
      </c>
      <c r="K13820" s="1">
        <f t="shared" si="1"/>
        <v>0</v>
      </c>
    </row>
    <row r="13821" ht="15.75" customHeight="1">
      <c r="A13821" s="1">
        <v>46.0</v>
      </c>
      <c r="B13821" s="1">
        <v>4.65006008E13</v>
      </c>
      <c r="C13821" s="1" t="s">
        <v>13630</v>
      </c>
      <c r="D13821" s="1">
        <v>5004140.0</v>
      </c>
      <c r="E13821" s="1">
        <v>17.0</v>
      </c>
      <c r="F13821" s="1">
        <v>18.0</v>
      </c>
      <c r="G13821" s="1">
        <v>0.0</v>
      </c>
      <c r="H13821" s="1">
        <v>0.0</v>
      </c>
      <c r="K13821" s="1">
        <f t="shared" si="1"/>
        <v>0</v>
      </c>
    </row>
    <row r="13822" ht="15.75" customHeight="1">
      <c r="A13822" s="1">
        <v>48.0</v>
      </c>
      <c r="B13822" s="1">
        <v>4.85011005E13</v>
      </c>
      <c r="C13822" s="1" t="s">
        <v>13631</v>
      </c>
      <c r="D13822" s="1">
        <v>5308370.0</v>
      </c>
      <c r="E13822" s="1">
        <v>17.0</v>
      </c>
      <c r="F13822" s="1">
        <v>18.0</v>
      </c>
      <c r="G13822" s="1">
        <v>0.0</v>
      </c>
      <c r="H13822" s="1">
        <v>0.0</v>
      </c>
      <c r="K13822" s="1">
        <f t="shared" si="1"/>
        <v>0</v>
      </c>
    </row>
    <row r="13823" ht="15.75" customHeight="1">
      <c r="A13823" s="1">
        <v>5.0</v>
      </c>
      <c r="B13823" s="1">
        <v>5.5018012E12</v>
      </c>
      <c r="C13823" s="1" t="s">
        <v>13632</v>
      </c>
      <c r="D13823" s="1">
        <v>631830.0</v>
      </c>
      <c r="E13823" s="1">
        <v>17.0</v>
      </c>
      <c r="F13823" s="1">
        <v>17.0</v>
      </c>
      <c r="G13823" s="1">
        <v>0.0</v>
      </c>
      <c r="H13823" s="1">
        <v>0.0</v>
      </c>
      <c r="K13823" s="1">
        <f t="shared" si="1"/>
        <v>0</v>
      </c>
    </row>
    <row r="13824" ht="15.75" customHeight="1">
      <c r="A13824" s="1">
        <v>5.0</v>
      </c>
      <c r="B13824" s="1">
        <v>5.5035023E12</v>
      </c>
      <c r="C13824" s="1" t="s">
        <v>13633</v>
      </c>
      <c r="D13824" s="1">
        <v>642630.0</v>
      </c>
      <c r="E13824" s="1">
        <v>17.0</v>
      </c>
      <c r="F13824" s="1">
        <v>17.0</v>
      </c>
      <c r="G13824" s="1">
        <v>0.0</v>
      </c>
      <c r="H13824" s="1">
        <v>0.0</v>
      </c>
      <c r="K13824" s="1">
        <f t="shared" si="1"/>
        <v>0</v>
      </c>
    </row>
    <row r="13825" ht="15.75" customHeight="1">
      <c r="A13825" s="1">
        <v>23.0</v>
      </c>
      <c r="B13825" s="1">
        <v>2.35032075E13</v>
      </c>
      <c r="C13825" s="1" t="s">
        <v>13634</v>
      </c>
      <c r="D13825" s="1">
        <v>2600010.0</v>
      </c>
      <c r="E13825" s="1">
        <v>17.0</v>
      </c>
      <c r="F13825" s="1">
        <v>17.0</v>
      </c>
      <c r="G13825" s="1">
        <v>0.0</v>
      </c>
      <c r="H13825" s="1">
        <v>0.0</v>
      </c>
      <c r="K13825" s="1">
        <f t="shared" si="1"/>
        <v>0</v>
      </c>
    </row>
    <row r="13826" ht="15.75" customHeight="1">
      <c r="A13826" s="1">
        <v>27.0</v>
      </c>
      <c r="B13826" s="1">
        <v>2.75009017E13</v>
      </c>
      <c r="C13826" s="1" t="s">
        <v>13635</v>
      </c>
      <c r="D13826" s="1">
        <v>3008010.0</v>
      </c>
      <c r="E13826" s="1">
        <v>17.0</v>
      </c>
      <c r="F13826" s="1">
        <v>17.0</v>
      </c>
      <c r="G13826" s="1">
        <v>0.0</v>
      </c>
      <c r="H13826" s="1">
        <v>0.0</v>
      </c>
      <c r="K13826" s="1">
        <f t="shared" si="1"/>
        <v>0</v>
      </c>
    </row>
    <row r="13827" ht="15.75" customHeight="1">
      <c r="A13827" s="1">
        <v>30.0</v>
      </c>
      <c r="B13827" s="1">
        <v>3.05003005E13</v>
      </c>
      <c r="C13827" s="1" t="s">
        <v>13636</v>
      </c>
      <c r="D13827" s="1">
        <v>3303293.0</v>
      </c>
      <c r="E13827" s="1">
        <v>17.0</v>
      </c>
      <c r="F13827" s="1">
        <v>17.0</v>
      </c>
      <c r="G13827" s="1">
        <v>0.0</v>
      </c>
      <c r="H13827" s="1">
        <v>0.0</v>
      </c>
      <c r="K13827" s="1">
        <f t="shared" si="1"/>
        <v>0</v>
      </c>
    </row>
    <row r="13828" ht="15.75" customHeight="1">
      <c r="A13828" s="1">
        <v>30.0</v>
      </c>
      <c r="B13828" s="1">
        <v>3.05008021E13</v>
      </c>
      <c r="C13828" s="1" t="s">
        <v>13637</v>
      </c>
      <c r="D13828" s="1">
        <v>3305190.0</v>
      </c>
      <c r="E13828" s="1">
        <v>17.0</v>
      </c>
      <c r="F13828" s="1">
        <v>17.0</v>
      </c>
      <c r="G13828" s="1">
        <v>0.0</v>
      </c>
      <c r="H13828" s="1">
        <v>0.0</v>
      </c>
      <c r="K13828" s="1">
        <f t="shared" si="1"/>
        <v>0</v>
      </c>
    </row>
    <row r="13829" ht="15.75" customHeight="1">
      <c r="A13829" s="1">
        <v>46.0</v>
      </c>
      <c r="B13829" s="1">
        <v>4.65006015E13</v>
      </c>
      <c r="C13829" s="1" t="s">
        <v>13638</v>
      </c>
      <c r="D13829" s="1">
        <v>5007980.0</v>
      </c>
      <c r="E13829" s="1">
        <v>17.0</v>
      </c>
      <c r="F13829" s="1">
        <v>17.0</v>
      </c>
      <c r="G13829" s="1">
        <v>0.0</v>
      </c>
      <c r="H13829" s="1">
        <v>0.0</v>
      </c>
      <c r="K13829" s="1">
        <f t="shared" si="1"/>
        <v>0</v>
      </c>
    </row>
    <row r="13830" ht="15.75" customHeight="1">
      <c r="A13830" s="1">
        <v>5.0</v>
      </c>
      <c r="B13830" s="1">
        <v>5.5021006E12</v>
      </c>
      <c r="C13830" s="1" t="s">
        <v>13639</v>
      </c>
      <c r="D13830" s="1">
        <v>620430.0</v>
      </c>
      <c r="E13830" s="1">
        <v>17.0</v>
      </c>
      <c r="F13830" s="1">
        <v>16.0</v>
      </c>
      <c r="G13830" s="1">
        <v>0.0</v>
      </c>
      <c r="H13830" s="1">
        <v>0.0</v>
      </c>
      <c r="K13830" s="1">
        <f t="shared" si="1"/>
        <v>0</v>
      </c>
    </row>
    <row r="13831" ht="15.75" customHeight="1">
      <c r="A13831" s="1">
        <v>23.0</v>
      </c>
      <c r="B13831" s="1">
        <v>2.35049001E13</v>
      </c>
      <c r="C13831" s="1" t="s">
        <v>13640</v>
      </c>
      <c r="D13831" s="1">
        <v>2606300.0</v>
      </c>
      <c r="E13831" s="1">
        <v>17.0</v>
      </c>
      <c r="F13831" s="1">
        <v>16.0</v>
      </c>
      <c r="G13831" s="1">
        <v>0.0</v>
      </c>
      <c r="H13831" s="1">
        <v>0.0</v>
      </c>
      <c r="K13831" s="1">
        <f t="shared" si="1"/>
        <v>0</v>
      </c>
    </row>
    <row r="13832" ht="15.75" customHeight="1">
      <c r="A13832" s="1">
        <v>27.0</v>
      </c>
      <c r="B13832" s="1">
        <v>2.75001017E13</v>
      </c>
      <c r="C13832" s="1" t="s">
        <v>13641</v>
      </c>
      <c r="D13832" s="1">
        <v>3012900.0</v>
      </c>
      <c r="E13832" s="1">
        <v>17.0</v>
      </c>
      <c r="F13832" s="1">
        <v>16.0</v>
      </c>
      <c r="G13832" s="1">
        <v>0.0</v>
      </c>
      <c r="H13832" s="1">
        <v>0.0</v>
      </c>
      <c r="K13832" s="1">
        <f t="shared" si="1"/>
        <v>0</v>
      </c>
    </row>
    <row r="13833" ht="15.75" customHeight="1">
      <c r="A13833" s="1">
        <v>27.0</v>
      </c>
      <c r="B13833" s="1">
        <v>2.75008006E13</v>
      </c>
      <c r="C13833" s="1" t="s">
        <v>13642</v>
      </c>
      <c r="D13833" s="1">
        <v>3005760.0</v>
      </c>
      <c r="E13833" s="1">
        <v>17.0</v>
      </c>
      <c r="F13833" s="1">
        <v>16.0</v>
      </c>
      <c r="G13833" s="1">
        <v>0.0</v>
      </c>
      <c r="H13833" s="1">
        <v>0.0</v>
      </c>
      <c r="K13833" s="1">
        <f t="shared" si="1"/>
        <v>0</v>
      </c>
    </row>
    <row r="13834" ht="15.75" customHeight="1">
      <c r="A13834" s="1">
        <v>27.0</v>
      </c>
      <c r="B13834" s="1">
        <v>2.75039013E13</v>
      </c>
      <c r="C13834" s="1" t="s">
        <v>13643</v>
      </c>
      <c r="D13834" s="1">
        <v>3019950.0</v>
      </c>
      <c r="E13834" s="1">
        <v>17.0</v>
      </c>
      <c r="F13834" s="1">
        <v>16.0</v>
      </c>
      <c r="G13834" s="1">
        <v>0.0</v>
      </c>
      <c r="H13834" s="1">
        <v>0.0</v>
      </c>
      <c r="K13834" s="1">
        <f t="shared" si="1"/>
        <v>0</v>
      </c>
    </row>
    <row r="13835" ht="15.75" customHeight="1">
      <c r="A13835" s="1">
        <v>27.0</v>
      </c>
      <c r="B13835" s="1">
        <v>2.75045402302E13</v>
      </c>
      <c r="C13835" s="1" t="s">
        <v>13644</v>
      </c>
      <c r="D13835" s="1">
        <v>3019500.0</v>
      </c>
      <c r="E13835" s="1">
        <v>17.0</v>
      </c>
      <c r="F13835" s="1">
        <v>16.0</v>
      </c>
      <c r="G13835" s="1">
        <v>0.0</v>
      </c>
      <c r="H13835" s="1">
        <v>0.0</v>
      </c>
      <c r="K13835" s="1">
        <f t="shared" si="1"/>
        <v>0</v>
      </c>
    </row>
    <row r="13836" ht="15.75" customHeight="1">
      <c r="A13836" s="1">
        <v>35.0</v>
      </c>
      <c r="B13836" s="1">
        <v>3.55008001E13</v>
      </c>
      <c r="C13836" s="1" t="s">
        <v>13645</v>
      </c>
      <c r="D13836" s="1">
        <v>3802014.0</v>
      </c>
      <c r="E13836" s="1">
        <v>17.0</v>
      </c>
      <c r="F13836" s="1">
        <v>16.0</v>
      </c>
      <c r="G13836" s="1">
        <v>0.0</v>
      </c>
      <c r="H13836" s="1">
        <v>2.0</v>
      </c>
      <c r="K13836" s="1">
        <f t="shared" si="1"/>
        <v>2</v>
      </c>
    </row>
    <row r="13837" ht="15.75" customHeight="1">
      <c r="A13837" s="1">
        <v>35.0</v>
      </c>
      <c r="B13837" s="1">
        <v>3.55008034E13</v>
      </c>
      <c r="C13837" s="1" t="s">
        <v>13646</v>
      </c>
      <c r="D13837" s="1">
        <v>3811970.0</v>
      </c>
      <c r="E13837" s="1">
        <v>17.0</v>
      </c>
      <c r="F13837" s="1">
        <v>16.0</v>
      </c>
      <c r="G13837" s="1">
        <v>0.0</v>
      </c>
      <c r="H13837" s="1">
        <v>0.0</v>
      </c>
      <c r="K13837" s="1">
        <f t="shared" si="1"/>
        <v>0</v>
      </c>
    </row>
    <row r="13838" ht="15.75" customHeight="1">
      <c r="A13838" s="1">
        <v>46.0</v>
      </c>
      <c r="B13838" s="1">
        <v>4.65003007E13</v>
      </c>
      <c r="C13838" s="1" t="s">
        <v>13647</v>
      </c>
      <c r="D13838" s="1">
        <v>5005310.0</v>
      </c>
      <c r="E13838" s="1">
        <v>17.0</v>
      </c>
      <c r="F13838" s="1">
        <v>16.0</v>
      </c>
      <c r="G13838" s="1">
        <v>0.0</v>
      </c>
      <c r="H13838" s="1">
        <v>0.0</v>
      </c>
      <c r="K13838" s="1">
        <f t="shared" si="1"/>
        <v>0</v>
      </c>
    </row>
    <row r="13839" ht="15.75" customHeight="1">
      <c r="A13839" s="1">
        <v>48.0</v>
      </c>
      <c r="B13839" s="1">
        <v>4.85020012E13</v>
      </c>
      <c r="C13839" s="1" t="s">
        <v>13648</v>
      </c>
      <c r="D13839" s="1">
        <v>5307530.0</v>
      </c>
      <c r="E13839" s="1">
        <v>17.0</v>
      </c>
      <c r="F13839" s="1">
        <v>16.0</v>
      </c>
      <c r="G13839" s="1">
        <v>0.0</v>
      </c>
      <c r="H13839" s="1">
        <v>0.0</v>
      </c>
      <c r="K13839" s="1">
        <f t="shared" si="1"/>
        <v>0</v>
      </c>
    </row>
    <row r="13840" ht="15.75" customHeight="1">
      <c r="A13840" s="1">
        <v>3.0</v>
      </c>
      <c r="B13840" s="1">
        <v>3.1009009301E12</v>
      </c>
      <c r="C13840" s="1" t="s">
        <v>13649</v>
      </c>
      <c r="D13840" s="1">
        <v>405500.0</v>
      </c>
      <c r="E13840" s="1">
        <v>17.0</v>
      </c>
      <c r="F13840" s="1">
        <v>15.0</v>
      </c>
      <c r="G13840" s="1">
        <v>0.0</v>
      </c>
      <c r="H13840" s="1">
        <v>0.0</v>
      </c>
      <c r="K13840" s="1">
        <f t="shared" si="1"/>
        <v>0</v>
      </c>
    </row>
    <row r="13841" ht="15.75" customHeight="1">
      <c r="A13841" s="1">
        <v>23.0</v>
      </c>
      <c r="B13841" s="1">
        <v>2.35034038E13</v>
      </c>
      <c r="C13841" s="1" t="s">
        <v>13650</v>
      </c>
      <c r="D13841" s="1">
        <v>2612660.0</v>
      </c>
      <c r="E13841" s="1">
        <v>17.0</v>
      </c>
      <c r="F13841" s="1">
        <v>15.0</v>
      </c>
      <c r="G13841" s="1">
        <v>0.0</v>
      </c>
      <c r="H13841" s="1">
        <v>0.0</v>
      </c>
      <c r="K13841" s="1">
        <f t="shared" si="1"/>
        <v>0</v>
      </c>
    </row>
    <row r="13842" ht="15.75" customHeight="1">
      <c r="A13842" s="1">
        <v>27.0</v>
      </c>
      <c r="B13842" s="1">
        <v>2.75001401E13</v>
      </c>
      <c r="C13842" s="1" t="s">
        <v>13651</v>
      </c>
      <c r="D13842" s="1">
        <v>3016710.0</v>
      </c>
      <c r="E13842" s="1">
        <v>17.0</v>
      </c>
      <c r="F13842" s="1">
        <v>15.0</v>
      </c>
      <c r="G13842" s="1">
        <v>14.0</v>
      </c>
      <c r="H13842" s="1">
        <v>1.0</v>
      </c>
      <c r="K13842" s="1">
        <f t="shared" si="1"/>
        <v>15</v>
      </c>
    </row>
    <row r="13843" ht="15.75" customHeight="1">
      <c r="A13843" s="1">
        <v>27.0</v>
      </c>
      <c r="B13843" s="1">
        <v>2.75036402302E13</v>
      </c>
      <c r="C13843" s="1" t="s">
        <v>13652</v>
      </c>
      <c r="D13843" s="1">
        <v>3023400.0</v>
      </c>
      <c r="E13843" s="1">
        <v>17.0</v>
      </c>
      <c r="F13843" s="1">
        <v>15.0</v>
      </c>
      <c r="G13843" s="1">
        <v>0.0</v>
      </c>
      <c r="H13843" s="1">
        <v>0.0</v>
      </c>
      <c r="K13843" s="1">
        <f t="shared" si="1"/>
        <v>0</v>
      </c>
    </row>
    <row r="13844" ht="15.75" customHeight="1">
      <c r="A13844" s="1">
        <v>27.0</v>
      </c>
      <c r="B13844" s="1">
        <v>2.75050012E13</v>
      </c>
      <c r="C13844" s="1" t="s">
        <v>13653</v>
      </c>
      <c r="D13844" s="1">
        <v>3012600.0</v>
      </c>
      <c r="E13844" s="1">
        <v>17.0</v>
      </c>
      <c r="F13844" s="1">
        <v>15.0</v>
      </c>
      <c r="G13844" s="1">
        <v>0.0</v>
      </c>
      <c r="H13844" s="1">
        <v>1.0</v>
      </c>
      <c r="K13844" s="1">
        <f t="shared" si="1"/>
        <v>1</v>
      </c>
    </row>
    <row r="13845" ht="15.75" customHeight="1">
      <c r="A13845" s="1">
        <v>30.0</v>
      </c>
      <c r="B13845" s="1">
        <v>3.05002004E13</v>
      </c>
      <c r="C13845" s="1" t="s">
        <v>13654</v>
      </c>
      <c r="D13845" s="1">
        <v>3302200.0</v>
      </c>
      <c r="E13845" s="1">
        <v>17.0</v>
      </c>
      <c r="F13845" s="1">
        <v>15.0</v>
      </c>
      <c r="G13845" s="1">
        <v>0.0</v>
      </c>
      <c r="H13845" s="1">
        <v>0.0</v>
      </c>
      <c r="K13845" s="1">
        <f t="shared" si="1"/>
        <v>0</v>
      </c>
    </row>
    <row r="13846" ht="15.75" customHeight="1">
      <c r="A13846" s="1">
        <v>27.0</v>
      </c>
      <c r="B13846" s="1">
        <v>2.75003901E13</v>
      </c>
      <c r="C13846" s="1" t="s">
        <v>13655</v>
      </c>
      <c r="D13846" s="1">
        <v>3019310.0</v>
      </c>
      <c r="E13846" s="1">
        <v>17.0</v>
      </c>
      <c r="F13846" s="1">
        <v>14.0</v>
      </c>
      <c r="G13846" s="1">
        <v>0.0</v>
      </c>
      <c r="H13846" s="1">
        <v>0.0</v>
      </c>
      <c r="K13846" s="1">
        <f t="shared" si="1"/>
        <v>0</v>
      </c>
    </row>
    <row r="13847" ht="15.75" customHeight="1">
      <c r="A13847" s="1">
        <v>27.0</v>
      </c>
      <c r="B13847" s="1">
        <v>2.75014403302E13</v>
      </c>
      <c r="C13847" s="1" t="s">
        <v>13656</v>
      </c>
      <c r="D13847" s="1">
        <v>3018900.0</v>
      </c>
      <c r="E13847" s="1">
        <v>17.0</v>
      </c>
      <c r="F13847" s="1">
        <v>14.0</v>
      </c>
      <c r="G13847" s="1">
        <v>0.0</v>
      </c>
      <c r="H13847" s="1">
        <v>0.0</v>
      </c>
      <c r="K13847" s="1">
        <f t="shared" si="1"/>
        <v>0</v>
      </c>
    </row>
    <row r="13848" ht="15.75" customHeight="1">
      <c r="A13848" s="1">
        <v>27.0</v>
      </c>
      <c r="B13848" s="1">
        <v>2.75015037E13</v>
      </c>
      <c r="C13848" s="1" t="s">
        <v>13657</v>
      </c>
      <c r="D13848" s="1">
        <v>3020880.0</v>
      </c>
      <c r="E13848" s="1">
        <v>17.0</v>
      </c>
      <c r="F13848" s="1">
        <v>14.0</v>
      </c>
      <c r="G13848" s="1">
        <v>0.0</v>
      </c>
      <c r="H13848" s="1">
        <v>0.0</v>
      </c>
      <c r="K13848" s="1">
        <f t="shared" si="1"/>
        <v>0</v>
      </c>
    </row>
    <row r="13849" ht="15.75" customHeight="1">
      <c r="A13849" s="1">
        <v>27.0</v>
      </c>
      <c r="B13849" s="1">
        <v>2.75034404302E13</v>
      </c>
      <c r="C13849" s="1" t="s">
        <v>13658</v>
      </c>
      <c r="D13849" s="1">
        <v>3000933.0</v>
      </c>
      <c r="E13849" s="1">
        <v>17.0</v>
      </c>
      <c r="F13849" s="1">
        <v>14.0</v>
      </c>
      <c r="G13849" s="1">
        <v>0.0</v>
      </c>
      <c r="H13849" s="1">
        <v>0.0</v>
      </c>
      <c r="K13849" s="1">
        <f t="shared" si="1"/>
        <v>0</v>
      </c>
    </row>
    <row r="13850" ht="15.75" customHeight="1">
      <c r="A13850" s="1">
        <v>27.0</v>
      </c>
      <c r="B13850" s="1">
        <v>2.75051007E13</v>
      </c>
      <c r="C13850" s="1" t="s">
        <v>13659</v>
      </c>
      <c r="D13850" s="1">
        <v>3011730.0</v>
      </c>
      <c r="E13850" s="1">
        <v>17.0</v>
      </c>
      <c r="F13850" s="1">
        <v>14.0</v>
      </c>
      <c r="G13850" s="1">
        <v>0.0</v>
      </c>
      <c r="H13850" s="1">
        <v>0.0</v>
      </c>
      <c r="K13850" s="1">
        <f t="shared" si="1"/>
        <v>0</v>
      </c>
    </row>
    <row r="13851" ht="15.75" customHeight="1">
      <c r="A13851" s="1">
        <v>30.0</v>
      </c>
      <c r="B13851" s="1">
        <v>3.05010005E13</v>
      </c>
      <c r="C13851" s="1" t="s">
        <v>13660</v>
      </c>
      <c r="D13851" s="1">
        <v>3302550.0</v>
      </c>
      <c r="E13851" s="1">
        <v>17.0</v>
      </c>
      <c r="F13851" s="1">
        <v>14.0</v>
      </c>
      <c r="G13851" s="1">
        <v>0.0</v>
      </c>
      <c r="H13851" s="1">
        <v>0.0</v>
      </c>
      <c r="K13851" s="1">
        <f t="shared" si="1"/>
        <v>0</v>
      </c>
    </row>
    <row r="13852" ht="15.75" customHeight="1">
      <c r="A13852" s="1">
        <v>35.0</v>
      </c>
      <c r="B13852" s="1">
        <v>3.55047042E13</v>
      </c>
      <c r="C13852" s="1" t="s">
        <v>13661</v>
      </c>
      <c r="D13852" s="1">
        <v>3815150.0</v>
      </c>
      <c r="E13852" s="1">
        <v>17.0</v>
      </c>
      <c r="F13852" s="1">
        <v>14.0</v>
      </c>
      <c r="G13852" s="1">
        <v>14.0</v>
      </c>
      <c r="H13852" s="1">
        <v>0.0</v>
      </c>
      <c r="K13852" s="1">
        <f t="shared" si="1"/>
        <v>14</v>
      </c>
    </row>
    <row r="13853" ht="15.75" customHeight="1">
      <c r="A13853" s="1">
        <v>5.0</v>
      </c>
      <c r="B13853" s="1">
        <v>5.504201E12</v>
      </c>
      <c r="C13853" s="1" t="s">
        <v>13662</v>
      </c>
      <c r="D13853" s="1">
        <v>609270.0</v>
      </c>
      <c r="E13853" s="1">
        <v>17.0</v>
      </c>
      <c r="F13853" s="1">
        <v>13.0</v>
      </c>
      <c r="G13853" s="1">
        <v>9.0</v>
      </c>
      <c r="H13853" s="1">
        <v>0.0</v>
      </c>
      <c r="K13853" s="1">
        <f t="shared" si="1"/>
        <v>9</v>
      </c>
    </row>
    <row r="13854" ht="15.75" customHeight="1">
      <c r="A13854" s="1">
        <v>6.0</v>
      </c>
      <c r="B13854" s="1">
        <v>6.5020001E12</v>
      </c>
      <c r="C13854" s="1" t="s">
        <v>13663</v>
      </c>
      <c r="D13854" s="1">
        <v>801980.0</v>
      </c>
      <c r="E13854" s="1">
        <v>17.0</v>
      </c>
      <c r="F13854" s="1">
        <v>13.0</v>
      </c>
      <c r="G13854" s="1">
        <v>0.0</v>
      </c>
      <c r="H13854" s="1">
        <v>4.0</v>
      </c>
      <c r="K13854" s="1">
        <f t="shared" si="1"/>
        <v>4</v>
      </c>
    </row>
    <row r="13855" ht="15.75" customHeight="1">
      <c r="A13855" s="1">
        <v>7.0</v>
      </c>
      <c r="B13855" s="1">
        <v>7.3003004301E12</v>
      </c>
      <c r="C13855" s="1" t="s">
        <v>13664</v>
      </c>
      <c r="D13855" s="1">
        <v>900630.0</v>
      </c>
      <c r="E13855" s="1">
        <v>17.0</v>
      </c>
      <c r="F13855" s="1">
        <v>13.0</v>
      </c>
      <c r="G13855" s="1">
        <v>10.0</v>
      </c>
      <c r="H13855" s="1">
        <v>1.0</v>
      </c>
      <c r="K13855" s="1">
        <f t="shared" si="1"/>
        <v>11</v>
      </c>
    </row>
    <row r="13856" ht="15.75" customHeight="1">
      <c r="A13856" s="1">
        <v>27.0</v>
      </c>
      <c r="B13856" s="1">
        <v>2.75039009E13</v>
      </c>
      <c r="C13856" s="1" t="s">
        <v>13665</v>
      </c>
      <c r="D13856" s="1">
        <v>3021480.0</v>
      </c>
      <c r="E13856" s="1">
        <v>17.0</v>
      </c>
      <c r="F13856" s="1">
        <v>13.0</v>
      </c>
      <c r="G13856" s="1">
        <v>0.0</v>
      </c>
      <c r="H13856" s="1">
        <v>0.0</v>
      </c>
      <c r="K13856" s="1">
        <f t="shared" si="1"/>
        <v>0</v>
      </c>
    </row>
    <row r="13857" ht="15.75" customHeight="1">
      <c r="A13857" s="1">
        <v>44.0</v>
      </c>
      <c r="B13857" s="1">
        <v>4.45177001E13</v>
      </c>
      <c r="C13857" s="1" t="s">
        <v>13666</v>
      </c>
      <c r="D13857" s="1">
        <v>4800005.0</v>
      </c>
      <c r="E13857" s="1">
        <v>17.0</v>
      </c>
      <c r="F13857" s="1">
        <v>13.0</v>
      </c>
      <c r="G13857" s="1">
        <v>0.0</v>
      </c>
      <c r="H13857" s="1">
        <v>0.0</v>
      </c>
      <c r="K13857" s="1">
        <f t="shared" si="1"/>
        <v>0</v>
      </c>
    </row>
    <row r="13858" ht="15.75" customHeight="1">
      <c r="A13858" s="1">
        <v>46.0</v>
      </c>
      <c r="B13858" s="1">
        <v>4.65002007E13</v>
      </c>
      <c r="C13858" s="1" t="s">
        <v>3366</v>
      </c>
      <c r="D13858" s="1">
        <v>5005370.0</v>
      </c>
      <c r="E13858" s="1">
        <v>17.0</v>
      </c>
      <c r="F13858" s="1">
        <v>13.0</v>
      </c>
      <c r="G13858" s="1">
        <v>0.0</v>
      </c>
      <c r="H13858" s="1">
        <v>0.0</v>
      </c>
      <c r="K13858" s="1">
        <f t="shared" si="1"/>
        <v>0</v>
      </c>
    </row>
    <row r="13859" ht="15.75" customHeight="1">
      <c r="A13859" s="1">
        <v>46.0</v>
      </c>
      <c r="B13859" s="1">
        <v>4.65004009E13</v>
      </c>
      <c r="C13859" s="1" t="s">
        <v>13667</v>
      </c>
      <c r="D13859" s="1">
        <v>5004680.0</v>
      </c>
      <c r="E13859" s="1">
        <v>17.0</v>
      </c>
      <c r="F13859" s="1">
        <v>13.0</v>
      </c>
      <c r="G13859" s="1">
        <v>0.0</v>
      </c>
      <c r="H13859" s="1">
        <v>0.0</v>
      </c>
      <c r="K13859" s="1">
        <f t="shared" si="1"/>
        <v>0</v>
      </c>
    </row>
    <row r="13860" ht="15.75" customHeight="1">
      <c r="A13860" s="1">
        <v>46.0</v>
      </c>
      <c r="B13860" s="1">
        <v>4.65011906E13</v>
      </c>
      <c r="C13860" s="1" t="s">
        <v>13668</v>
      </c>
      <c r="D13860" s="1">
        <v>5000390.0</v>
      </c>
      <c r="E13860" s="1">
        <v>17.0</v>
      </c>
      <c r="F13860" s="1">
        <v>13.0</v>
      </c>
      <c r="G13860" s="1">
        <v>0.0</v>
      </c>
      <c r="H13860" s="1">
        <v>0.0</v>
      </c>
      <c r="K13860" s="1">
        <f t="shared" si="1"/>
        <v>0</v>
      </c>
    </row>
    <row r="13861" ht="15.75" customHeight="1">
      <c r="A13861" s="1">
        <v>20.0</v>
      </c>
      <c r="B13861" s="1">
        <v>2.03015045301E13</v>
      </c>
      <c r="C13861" s="1" t="s">
        <v>13669</v>
      </c>
      <c r="D13861" s="1">
        <v>2313710.0</v>
      </c>
      <c r="E13861" s="1">
        <v>17.0</v>
      </c>
      <c r="F13861" s="1">
        <v>12.0</v>
      </c>
      <c r="G13861" s="1">
        <v>0.0</v>
      </c>
      <c r="H13861" s="1">
        <v>0.0</v>
      </c>
      <c r="K13861" s="1">
        <f t="shared" si="1"/>
        <v>0</v>
      </c>
    </row>
    <row r="13862" ht="15.75" customHeight="1">
      <c r="A13862" s="1">
        <v>27.0</v>
      </c>
      <c r="B13862" s="1">
        <v>2.75042401302E13</v>
      </c>
      <c r="C13862" s="1" t="s">
        <v>13670</v>
      </c>
      <c r="D13862" s="1">
        <v>3010290.0</v>
      </c>
      <c r="E13862" s="1">
        <v>17.0</v>
      </c>
      <c r="F13862" s="1">
        <v>12.0</v>
      </c>
      <c r="G13862" s="1">
        <v>0.0</v>
      </c>
      <c r="H13862" s="1">
        <v>0.0</v>
      </c>
      <c r="K13862" s="1">
        <f t="shared" si="1"/>
        <v>0</v>
      </c>
    </row>
    <row r="13863" ht="15.75" customHeight="1">
      <c r="A13863" s="1">
        <v>27.0</v>
      </c>
      <c r="B13863" s="1">
        <v>2.75054402302E13</v>
      </c>
      <c r="C13863" s="1" t="s">
        <v>13671</v>
      </c>
      <c r="D13863" s="1">
        <v>3015390.0</v>
      </c>
      <c r="E13863" s="1">
        <v>17.0</v>
      </c>
      <c r="F13863" s="1">
        <v>12.0</v>
      </c>
      <c r="G13863" s="1">
        <v>0.0</v>
      </c>
      <c r="H13863" s="1">
        <v>0.0</v>
      </c>
      <c r="K13863" s="1">
        <f t="shared" si="1"/>
        <v>0</v>
      </c>
    </row>
    <row r="13864" ht="15.75" customHeight="1">
      <c r="A13864" s="1">
        <v>31.0</v>
      </c>
      <c r="B13864" s="1">
        <v>3.15005006E13</v>
      </c>
      <c r="C13864" s="1" t="s">
        <v>13672</v>
      </c>
      <c r="D13864" s="1">
        <v>3415810.0</v>
      </c>
      <c r="E13864" s="1">
        <v>17.0</v>
      </c>
      <c r="F13864" s="1">
        <v>12.0</v>
      </c>
      <c r="G13864" s="1">
        <v>0.0</v>
      </c>
      <c r="H13864" s="1">
        <v>0.0</v>
      </c>
      <c r="K13864" s="1">
        <f t="shared" si="1"/>
        <v>0</v>
      </c>
    </row>
    <row r="13865" ht="15.75" customHeight="1">
      <c r="A13865" s="1">
        <v>31.0</v>
      </c>
      <c r="B13865" s="1">
        <v>3.15013201E13</v>
      </c>
      <c r="C13865" s="1" t="s">
        <v>13673</v>
      </c>
      <c r="D13865" s="1">
        <v>3480240.0</v>
      </c>
      <c r="E13865" s="1">
        <v>17.0</v>
      </c>
      <c r="F13865" s="1">
        <v>12.0</v>
      </c>
      <c r="G13865" s="1">
        <v>0.0</v>
      </c>
      <c r="H13865" s="1">
        <v>12.0</v>
      </c>
      <c r="K13865" s="1">
        <f t="shared" si="1"/>
        <v>12</v>
      </c>
    </row>
    <row r="13866" ht="15.75" customHeight="1">
      <c r="A13866" s="1">
        <v>38.0</v>
      </c>
      <c r="B13866" s="1">
        <v>3.85013015E13</v>
      </c>
      <c r="C13866" s="1" t="s">
        <v>13674</v>
      </c>
      <c r="D13866" s="1">
        <v>4109690.0</v>
      </c>
      <c r="E13866" s="1">
        <v>17.0</v>
      </c>
      <c r="F13866" s="1">
        <v>12.0</v>
      </c>
      <c r="G13866" s="1">
        <v>0.0</v>
      </c>
      <c r="H13866" s="1">
        <v>0.0</v>
      </c>
      <c r="K13866" s="1">
        <f t="shared" si="1"/>
        <v>0</v>
      </c>
    </row>
    <row r="13867" ht="15.75" customHeight="1">
      <c r="A13867" s="1">
        <v>46.0</v>
      </c>
      <c r="B13867" s="1">
        <v>4.65004006E13</v>
      </c>
      <c r="C13867" s="1" t="s">
        <v>13675</v>
      </c>
      <c r="D13867" s="1">
        <v>5003090.0</v>
      </c>
      <c r="E13867" s="1">
        <v>17.0</v>
      </c>
      <c r="F13867" s="1">
        <v>12.0</v>
      </c>
      <c r="G13867" s="1">
        <v>0.0</v>
      </c>
      <c r="H13867" s="1">
        <v>0.0</v>
      </c>
      <c r="K13867" s="1">
        <f t="shared" si="1"/>
        <v>0</v>
      </c>
    </row>
    <row r="13868" ht="15.75" customHeight="1">
      <c r="A13868" s="1">
        <v>46.0</v>
      </c>
      <c r="B13868" s="1">
        <v>4.65006009E13</v>
      </c>
      <c r="C13868" s="1" t="s">
        <v>13676</v>
      </c>
      <c r="D13868" s="1">
        <v>5004650.0</v>
      </c>
      <c r="E13868" s="1">
        <v>17.0</v>
      </c>
      <c r="F13868" s="1">
        <v>12.0</v>
      </c>
      <c r="G13868" s="1">
        <v>0.0</v>
      </c>
      <c r="H13868" s="1">
        <v>0.0</v>
      </c>
      <c r="K13868" s="1">
        <f t="shared" si="1"/>
        <v>0</v>
      </c>
    </row>
    <row r="13869" ht="15.75" customHeight="1">
      <c r="A13869" s="1">
        <v>46.0</v>
      </c>
      <c r="B13869" s="1">
        <v>4.65014012E13</v>
      </c>
      <c r="C13869" s="1" t="s">
        <v>13677</v>
      </c>
      <c r="D13869" s="1">
        <v>5005250.0</v>
      </c>
      <c r="E13869" s="1">
        <v>17.0</v>
      </c>
      <c r="F13869" s="1">
        <v>12.0</v>
      </c>
      <c r="G13869" s="1">
        <v>0.0</v>
      </c>
      <c r="H13869" s="1">
        <v>0.0</v>
      </c>
      <c r="K13869" s="1">
        <f t="shared" si="1"/>
        <v>0</v>
      </c>
    </row>
    <row r="13870" ht="15.75" customHeight="1">
      <c r="A13870" s="1">
        <v>14.0</v>
      </c>
      <c r="B13870" s="1">
        <v>1.45016304E13</v>
      </c>
      <c r="C13870" s="1" t="s">
        <v>13678</v>
      </c>
      <c r="D13870" s="1">
        <v>1700249.0</v>
      </c>
      <c r="E13870" s="1">
        <v>17.0</v>
      </c>
      <c r="F13870" s="1">
        <v>11.0</v>
      </c>
      <c r="G13870" s="1">
        <v>0.0</v>
      </c>
      <c r="H13870" s="1">
        <v>0.0</v>
      </c>
      <c r="K13870" s="1">
        <f t="shared" si="1"/>
        <v>0</v>
      </c>
    </row>
    <row r="13871" ht="15.75" customHeight="1">
      <c r="A13871" s="1">
        <v>27.0</v>
      </c>
      <c r="B13871" s="1">
        <v>2.75042403302E13</v>
      </c>
      <c r="C13871" s="1" t="s">
        <v>13679</v>
      </c>
      <c r="D13871" s="1">
        <v>3023550.0</v>
      </c>
      <c r="E13871" s="1">
        <v>17.0</v>
      </c>
      <c r="F13871" s="1">
        <v>11.0</v>
      </c>
      <c r="G13871" s="1">
        <v>0.0</v>
      </c>
      <c r="H13871" s="1">
        <v>0.0</v>
      </c>
      <c r="K13871" s="1">
        <f t="shared" si="1"/>
        <v>0</v>
      </c>
    </row>
    <row r="13872" ht="15.75" customHeight="1">
      <c r="A13872" s="1">
        <v>27.0</v>
      </c>
      <c r="B13872" s="1">
        <v>2.75053402302E13</v>
      </c>
      <c r="C13872" s="1" t="s">
        <v>13680</v>
      </c>
      <c r="D13872" s="1">
        <v>3014370.0</v>
      </c>
      <c r="E13872" s="1">
        <v>17.0</v>
      </c>
      <c r="F13872" s="1">
        <v>11.0</v>
      </c>
      <c r="G13872" s="1">
        <v>0.0</v>
      </c>
      <c r="H13872" s="1">
        <v>0.0</v>
      </c>
      <c r="K13872" s="1">
        <f t="shared" si="1"/>
        <v>0</v>
      </c>
    </row>
    <row r="13873" ht="15.75" customHeight="1">
      <c r="A13873" s="1">
        <v>33.0</v>
      </c>
      <c r="B13873" s="1">
        <v>3.35052056E13</v>
      </c>
      <c r="C13873" s="1" t="s">
        <v>13681</v>
      </c>
      <c r="D13873" s="1">
        <v>3621540.0</v>
      </c>
      <c r="E13873" s="1">
        <v>17.0</v>
      </c>
      <c r="F13873" s="1">
        <v>11.0</v>
      </c>
      <c r="G13873" s="1">
        <v>0.0</v>
      </c>
      <c r="H13873" s="1">
        <v>0.0</v>
      </c>
      <c r="K13873" s="1">
        <f t="shared" si="1"/>
        <v>0</v>
      </c>
    </row>
    <row r="13874" ht="15.75" customHeight="1">
      <c r="A13874" s="1">
        <v>46.0</v>
      </c>
      <c r="B13874" s="1">
        <v>4.65003005E13</v>
      </c>
      <c r="C13874" s="1" t="s">
        <v>13682</v>
      </c>
      <c r="D13874" s="1">
        <v>5004560.0</v>
      </c>
      <c r="E13874" s="1">
        <v>17.0</v>
      </c>
      <c r="F13874" s="1">
        <v>11.0</v>
      </c>
      <c r="G13874" s="1">
        <v>0.0</v>
      </c>
      <c r="H13874" s="1">
        <v>0.0</v>
      </c>
      <c r="K13874" s="1">
        <f t="shared" si="1"/>
        <v>0</v>
      </c>
    </row>
    <row r="13875" ht="15.75" customHeight="1">
      <c r="A13875" s="1">
        <v>46.0</v>
      </c>
      <c r="B13875" s="1">
        <v>4.65006014E13</v>
      </c>
      <c r="C13875" s="1" t="s">
        <v>13683</v>
      </c>
      <c r="D13875" s="1">
        <v>5007350.0</v>
      </c>
      <c r="E13875" s="1">
        <v>17.0</v>
      </c>
      <c r="F13875" s="1">
        <v>11.0</v>
      </c>
      <c r="G13875" s="1">
        <v>0.0</v>
      </c>
      <c r="H13875" s="1">
        <v>0.0</v>
      </c>
      <c r="K13875" s="1">
        <f t="shared" si="1"/>
        <v>0</v>
      </c>
    </row>
    <row r="13876" ht="15.75" customHeight="1">
      <c r="A13876" s="1">
        <v>46.0</v>
      </c>
      <c r="B13876" s="1">
        <v>4.65009601E13</v>
      </c>
      <c r="C13876" s="1" t="s">
        <v>13684</v>
      </c>
      <c r="D13876" s="1">
        <v>5008242.0</v>
      </c>
      <c r="E13876" s="1">
        <v>17.0</v>
      </c>
      <c r="F13876" s="1">
        <v>11.0</v>
      </c>
      <c r="G13876" s="1">
        <v>0.0</v>
      </c>
      <c r="H13876" s="1">
        <v>0.0</v>
      </c>
      <c r="K13876" s="1">
        <f t="shared" si="1"/>
        <v>0</v>
      </c>
    </row>
    <row r="13877" ht="15.75" customHeight="1">
      <c r="A13877" s="1">
        <v>3.0</v>
      </c>
      <c r="B13877" s="1">
        <v>3.5009101E12</v>
      </c>
      <c r="C13877" s="1" t="s">
        <v>13685</v>
      </c>
      <c r="D13877" s="1">
        <v>400197.0</v>
      </c>
      <c r="E13877" s="1">
        <v>17.0</v>
      </c>
      <c r="F13877" s="1">
        <v>10.0</v>
      </c>
      <c r="G13877" s="1">
        <v>0.0</v>
      </c>
      <c r="H13877" s="1">
        <v>0.0</v>
      </c>
      <c r="K13877" s="1">
        <f t="shared" si="1"/>
        <v>0</v>
      </c>
    </row>
    <row r="13878" ht="15.75" customHeight="1">
      <c r="A13878" s="1">
        <v>5.0</v>
      </c>
      <c r="B13878" s="1">
        <v>5.5019117E12</v>
      </c>
      <c r="C13878" s="1" t="s">
        <v>13686</v>
      </c>
      <c r="D13878" s="1">
        <v>601399.0</v>
      </c>
      <c r="E13878" s="1">
        <v>17.0</v>
      </c>
      <c r="F13878" s="1">
        <v>10.0</v>
      </c>
      <c r="G13878" s="1">
        <v>0.0</v>
      </c>
      <c r="H13878" s="1">
        <v>0.0</v>
      </c>
      <c r="K13878" s="1">
        <f t="shared" si="1"/>
        <v>0</v>
      </c>
    </row>
    <row r="13879" ht="15.75" customHeight="1">
      <c r="A13879" s="1">
        <v>20.0</v>
      </c>
      <c r="B13879" s="1">
        <v>2.03002052301E13</v>
      </c>
      <c r="C13879" s="1" t="s">
        <v>13687</v>
      </c>
      <c r="D13879" s="1">
        <v>2314810.0</v>
      </c>
      <c r="E13879" s="1">
        <v>17.0</v>
      </c>
      <c r="F13879" s="1">
        <v>10.0</v>
      </c>
      <c r="G13879" s="1">
        <v>0.0</v>
      </c>
      <c r="H13879" s="1">
        <v>0.0</v>
      </c>
      <c r="K13879" s="1">
        <f t="shared" si="1"/>
        <v>0</v>
      </c>
    </row>
    <row r="13880" ht="15.75" customHeight="1">
      <c r="A13880" s="1">
        <v>20.0</v>
      </c>
      <c r="B13880" s="1">
        <v>2.03007006301E13</v>
      </c>
      <c r="C13880" s="1" t="s">
        <v>13688</v>
      </c>
      <c r="D13880" s="1">
        <v>2306780.0</v>
      </c>
      <c r="E13880" s="1">
        <v>17.0</v>
      </c>
      <c r="F13880" s="1">
        <v>10.0</v>
      </c>
      <c r="G13880" s="1">
        <v>0.0</v>
      </c>
      <c r="H13880" s="1">
        <v>0.0</v>
      </c>
      <c r="K13880" s="1">
        <f t="shared" si="1"/>
        <v>0</v>
      </c>
    </row>
    <row r="13881" ht="15.75" customHeight="1">
      <c r="A13881" s="1">
        <v>27.0</v>
      </c>
      <c r="B13881" s="1">
        <v>2.75007403302E13</v>
      </c>
      <c r="C13881" s="1" t="s">
        <v>13689</v>
      </c>
      <c r="D13881" s="1">
        <v>3024330.0</v>
      </c>
      <c r="E13881" s="1">
        <v>17.0</v>
      </c>
      <c r="F13881" s="1">
        <v>10.0</v>
      </c>
      <c r="G13881" s="1">
        <v>0.0</v>
      </c>
      <c r="H13881" s="1">
        <v>0.0</v>
      </c>
      <c r="K13881" s="1">
        <f t="shared" si="1"/>
        <v>0</v>
      </c>
    </row>
    <row r="13882" ht="15.75" customHeight="1">
      <c r="A13882" s="1">
        <v>27.0</v>
      </c>
      <c r="B13882" s="1">
        <v>2.7501701E13</v>
      </c>
      <c r="C13882" s="1" t="s">
        <v>13690</v>
      </c>
      <c r="D13882" s="1">
        <v>3015510.0</v>
      </c>
      <c r="E13882" s="1">
        <v>17.0</v>
      </c>
      <c r="F13882" s="1">
        <v>10.0</v>
      </c>
      <c r="G13882" s="1">
        <v>0.0</v>
      </c>
      <c r="H13882" s="1">
        <v>0.0</v>
      </c>
      <c r="K13882" s="1">
        <f t="shared" si="1"/>
        <v>0</v>
      </c>
    </row>
    <row r="13883" ht="15.75" customHeight="1">
      <c r="A13883" s="1">
        <v>27.0</v>
      </c>
      <c r="B13883" s="1">
        <v>2.75048403302E13</v>
      </c>
      <c r="C13883" s="1" t="s">
        <v>13691</v>
      </c>
      <c r="D13883" s="1">
        <v>3020070.0</v>
      </c>
      <c r="E13883" s="1">
        <v>17.0</v>
      </c>
      <c r="F13883" s="1">
        <v>10.0</v>
      </c>
      <c r="G13883" s="1">
        <v>0.0</v>
      </c>
      <c r="H13883" s="1">
        <v>0.0</v>
      </c>
      <c r="K13883" s="1">
        <f t="shared" si="1"/>
        <v>0</v>
      </c>
    </row>
    <row r="13884" ht="15.75" customHeight="1">
      <c r="A13884" s="1">
        <v>38.0</v>
      </c>
      <c r="B13884" s="1">
        <v>3.85013008E13</v>
      </c>
      <c r="C13884" s="1" t="s">
        <v>13692</v>
      </c>
      <c r="D13884" s="1">
        <v>4104380.0</v>
      </c>
      <c r="E13884" s="1">
        <v>17.0</v>
      </c>
      <c r="F13884" s="1">
        <v>10.0</v>
      </c>
      <c r="G13884" s="1">
        <v>0.0</v>
      </c>
      <c r="H13884" s="1">
        <v>0.0</v>
      </c>
      <c r="K13884" s="1">
        <f t="shared" si="1"/>
        <v>0</v>
      </c>
    </row>
    <row r="13885" ht="15.75" customHeight="1">
      <c r="A13885" s="1">
        <v>41.0</v>
      </c>
      <c r="B13885" s="1">
        <v>4.15007201E13</v>
      </c>
      <c r="C13885" s="1" t="s">
        <v>13693</v>
      </c>
      <c r="D13885" s="1">
        <v>4501100.0</v>
      </c>
      <c r="E13885" s="1">
        <v>17.0</v>
      </c>
      <c r="F13885" s="1">
        <v>10.0</v>
      </c>
      <c r="G13885" s="1">
        <v>0.0</v>
      </c>
      <c r="H13885" s="1">
        <v>0.0</v>
      </c>
      <c r="K13885" s="1">
        <f t="shared" si="1"/>
        <v>0</v>
      </c>
    </row>
    <row r="13886" ht="15.75" customHeight="1">
      <c r="A13886" s="1">
        <v>46.0</v>
      </c>
      <c r="B13886" s="1">
        <v>4.65009501E13</v>
      </c>
      <c r="C13886" s="1" t="s">
        <v>13694</v>
      </c>
      <c r="D13886" s="1">
        <v>5002340.0</v>
      </c>
      <c r="E13886" s="1">
        <v>17.0</v>
      </c>
      <c r="F13886" s="1">
        <v>10.0</v>
      </c>
      <c r="G13886" s="1">
        <v>0.0</v>
      </c>
      <c r="H13886" s="1">
        <v>0.0</v>
      </c>
      <c r="K13886" s="1">
        <f t="shared" si="1"/>
        <v>0</v>
      </c>
    </row>
    <row r="13887" ht="15.75" customHeight="1">
      <c r="A13887" s="1">
        <v>46.0</v>
      </c>
      <c r="B13887" s="1">
        <v>4.65011014E13</v>
      </c>
      <c r="C13887" s="1" t="s">
        <v>13695</v>
      </c>
      <c r="D13887" s="1">
        <v>5005860.0</v>
      </c>
      <c r="E13887" s="1">
        <v>17.0</v>
      </c>
      <c r="F13887" s="1">
        <v>10.0</v>
      </c>
      <c r="G13887" s="1">
        <v>0.0</v>
      </c>
      <c r="H13887" s="1">
        <v>0.0</v>
      </c>
      <c r="K13887" s="1">
        <f t="shared" si="1"/>
        <v>0</v>
      </c>
    </row>
    <row r="13888" ht="15.75" customHeight="1">
      <c r="A13888" s="1">
        <v>46.0</v>
      </c>
      <c r="B13888" s="1">
        <v>4.65014017E13</v>
      </c>
      <c r="C13888" s="1" t="s">
        <v>13696</v>
      </c>
      <c r="D13888" s="1">
        <v>5006900.0</v>
      </c>
      <c r="E13888" s="1">
        <v>17.0</v>
      </c>
      <c r="F13888" s="1">
        <v>10.0</v>
      </c>
      <c r="G13888" s="1">
        <v>0.0</v>
      </c>
      <c r="H13888" s="1">
        <v>0.0</v>
      </c>
      <c r="K13888" s="1">
        <f t="shared" si="1"/>
        <v>0</v>
      </c>
    </row>
    <row r="13889" ht="15.75" customHeight="1">
      <c r="A13889" s="1">
        <v>14.0</v>
      </c>
      <c r="B13889" s="1">
        <v>1.45050401E13</v>
      </c>
      <c r="C13889" s="1" t="s">
        <v>13697</v>
      </c>
      <c r="D13889" s="1">
        <v>1700155.0</v>
      </c>
      <c r="E13889" s="1">
        <v>17.0</v>
      </c>
      <c r="F13889" s="1">
        <v>9.0</v>
      </c>
      <c r="G13889" s="1">
        <v>0.0</v>
      </c>
      <c r="H13889" s="1">
        <v>0.0</v>
      </c>
      <c r="K13889" s="1">
        <f t="shared" si="1"/>
        <v>0</v>
      </c>
    </row>
    <row r="13890" ht="15.75" customHeight="1">
      <c r="A13890" s="1">
        <v>20.0</v>
      </c>
      <c r="B13890" s="1">
        <v>2.03010038301E13</v>
      </c>
      <c r="C13890" s="1" t="s">
        <v>13698</v>
      </c>
      <c r="D13890" s="1">
        <v>2300063.0</v>
      </c>
      <c r="E13890" s="1">
        <v>17.0</v>
      </c>
      <c r="F13890" s="1">
        <v>9.0</v>
      </c>
      <c r="G13890" s="1">
        <v>0.0</v>
      </c>
      <c r="H13890" s="1">
        <v>0.0</v>
      </c>
      <c r="K13890" s="1">
        <f t="shared" si="1"/>
        <v>0</v>
      </c>
    </row>
    <row r="13891" ht="15.75" customHeight="1">
      <c r="A13891" s="1">
        <v>20.0</v>
      </c>
      <c r="B13891" s="1">
        <v>2.03015038301E13</v>
      </c>
      <c r="C13891" s="1" t="s">
        <v>13699</v>
      </c>
      <c r="D13891" s="1">
        <v>2310320.0</v>
      </c>
      <c r="E13891" s="1">
        <v>17.0</v>
      </c>
      <c r="F13891" s="1">
        <v>9.0</v>
      </c>
      <c r="G13891" s="1">
        <v>0.0</v>
      </c>
      <c r="H13891" s="1">
        <v>0.0</v>
      </c>
      <c r="K13891" s="1">
        <f t="shared" si="1"/>
        <v>0</v>
      </c>
    </row>
    <row r="13892" ht="15.75" customHeight="1">
      <c r="A13892" s="1">
        <v>20.0</v>
      </c>
      <c r="B13892" s="1">
        <v>2.03015801301E13</v>
      </c>
      <c r="C13892" s="1" t="s">
        <v>13700</v>
      </c>
      <c r="D13892" s="1">
        <v>2302880.0</v>
      </c>
      <c r="E13892" s="1">
        <v>17.0</v>
      </c>
      <c r="F13892" s="1">
        <v>9.0</v>
      </c>
      <c r="G13892" s="1">
        <v>0.0</v>
      </c>
      <c r="H13892" s="1">
        <v>0.0</v>
      </c>
      <c r="K13892" s="1">
        <f t="shared" si="1"/>
        <v>0</v>
      </c>
    </row>
    <row r="13893" ht="15.75" customHeight="1">
      <c r="A13893" s="1">
        <v>27.0</v>
      </c>
      <c r="B13893" s="1">
        <v>2.75003013E13</v>
      </c>
      <c r="C13893" s="1" t="s">
        <v>13701</v>
      </c>
      <c r="D13893" s="1">
        <v>3003000.0</v>
      </c>
      <c r="E13893" s="1">
        <v>17.0</v>
      </c>
      <c r="F13893" s="1">
        <v>9.0</v>
      </c>
      <c r="G13893" s="1">
        <v>0.0</v>
      </c>
      <c r="H13893" s="1">
        <v>0.0</v>
      </c>
      <c r="K13893" s="1">
        <f t="shared" si="1"/>
        <v>0</v>
      </c>
    </row>
    <row r="13894" ht="15.75" customHeight="1">
      <c r="A13894" s="1">
        <v>27.0</v>
      </c>
      <c r="B13894" s="1">
        <v>2.75011001E13</v>
      </c>
      <c r="C13894" s="1" t="s">
        <v>13702</v>
      </c>
      <c r="D13894" s="1">
        <v>3004200.0</v>
      </c>
      <c r="E13894" s="1">
        <v>17.0</v>
      </c>
      <c r="F13894" s="1">
        <v>9.0</v>
      </c>
      <c r="G13894" s="1">
        <v>0.0</v>
      </c>
      <c r="H13894" s="1">
        <v>0.0</v>
      </c>
      <c r="K13894" s="1">
        <f t="shared" si="1"/>
        <v>0</v>
      </c>
    </row>
    <row r="13895" ht="15.75" customHeight="1">
      <c r="A13895" s="1">
        <v>27.0</v>
      </c>
      <c r="B13895" s="1">
        <v>2.7501603E13</v>
      </c>
      <c r="C13895" s="1" t="s">
        <v>13703</v>
      </c>
      <c r="D13895" s="1">
        <v>3020170.0</v>
      </c>
      <c r="E13895" s="1">
        <v>17.0</v>
      </c>
      <c r="F13895" s="1">
        <v>9.0</v>
      </c>
      <c r="G13895" s="1">
        <v>0.0</v>
      </c>
      <c r="H13895" s="1">
        <v>0.0</v>
      </c>
      <c r="K13895" s="1">
        <f t="shared" si="1"/>
        <v>0</v>
      </c>
    </row>
    <row r="13896" ht="15.75" customHeight="1">
      <c r="A13896" s="1">
        <v>27.0</v>
      </c>
      <c r="B13896" s="1">
        <v>2.75054401301E13</v>
      </c>
      <c r="C13896" s="1" t="s">
        <v>13704</v>
      </c>
      <c r="D13896" s="1">
        <v>3013440.0</v>
      </c>
      <c r="E13896" s="1">
        <v>17.0</v>
      </c>
      <c r="F13896" s="1">
        <v>9.0</v>
      </c>
      <c r="G13896" s="1">
        <v>0.0</v>
      </c>
      <c r="H13896" s="1">
        <v>0.0</v>
      </c>
      <c r="K13896" s="1">
        <f t="shared" si="1"/>
        <v>0</v>
      </c>
    </row>
    <row r="13897" ht="15.75" customHeight="1">
      <c r="A13897" s="1">
        <v>38.0</v>
      </c>
      <c r="B13897" s="1">
        <v>3.85023016E13</v>
      </c>
      <c r="C13897" s="1" t="s">
        <v>13705</v>
      </c>
      <c r="D13897" s="1">
        <v>4106960.0</v>
      </c>
      <c r="E13897" s="1">
        <v>17.0</v>
      </c>
      <c r="F13897" s="1">
        <v>9.0</v>
      </c>
      <c r="G13897" s="1">
        <v>0.0</v>
      </c>
      <c r="H13897" s="1">
        <v>0.0</v>
      </c>
      <c r="K13897" s="1">
        <f t="shared" si="1"/>
        <v>0</v>
      </c>
    </row>
    <row r="13898" ht="15.75" customHeight="1">
      <c r="A13898" s="1">
        <v>46.0</v>
      </c>
      <c r="B13898" s="1">
        <v>4.65001016E13</v>
      </c>
      <c r="C13898" s="1" t="s">
        <v>13706</v>
      </c>
      <c r="D13898" s="1">
        <v>5006870.0</v>
      </c>
      <c r="E13898" s="1">
        <v>17.0</v>
      </c>
      <c r="F13898" s="1">
        <v>9.0</v>
      </c>
      <c r="G13898" s="1">
        <v>0.0</v>
      </c>
      <c r="H13898" s="1">
        <v>0.0</v>
      </c>
      <c r="K13898" s="1">
        <f t="shared" si="1"/>
        <v>0</v>
      </c>
    </row>
    <row r="13899" ht="15.75" customHeight="1">
      <c r="A13899" s="1">
        <v>46.0</v>
      </c>
      <c r="B13899" s="1">
        <v>4.65002001E13</v>
      </c>
      <c r="C13899" s="1" t="s">
        <v>13707</v>
      </c>
      <c r="D13899" s="1">
        <v>5002130.0</v>
      </c>
      <c r="E13899" s="1">
        <v>17.0</v>
      </c>
      <c r="F13899" s="1">
        <v>9.0</v>
      </c>
      <c r="G13899" s="1">
        <v>0.0</v>
      </c>
      <c r="H13899" s="1">
        <v>0.0</v>
      </c>
      <c r="K13899" s="1">
        <f t="shared" si="1"/>
        <v>0</v>
      </c>
    </row>
    <row r="13900" ht="15.75" customHeight="1">
      <c r="A13900" s="1">
        <v>46.0</v>
      </c>
      <c r="B13900" s="1">
        <v>4.65002005E13</v>
      </c>
      <c r="C13900" s="1" t="s">
        <v>13708</v>
      </c>
      <c r="D13900" s="1">
        <v>5003510.0</v>
      </c>
      <c r="E13900" s="1">
        <v>17.0</v>
      </c>
      <c r="F13900" s="1">
        <v>9.0</v>
      </c>
      <c r="G13900" s="1">
        <v>0.0</v>
      </c>
      <c r="H13900" s="1">
        <v>0.0</v>
      </c>
      <c r="K13900" s="1">
        <f t="shared" si="1"/>
        <v>0</v>
      </c>
    </row>
    <row r="13901" ht="15.75" customHeight="1">
      <c r="A13901" s="1">
        <v>46.0</v>
      </c>
      <c r="B13901" s="1">
        <v>4.65014018E13</v>
      </c>
      <c r="C13901" s="1" t="s">
        <v>13709</v>
      </c>
      <c r="D13901" s="1">
        <v>5006990.0</v>
      </c>
      <c r="E13901" s="1">
        <v>17.0</v>
      </c>
      <c r="F13901" s="1">
        <v>9.0</v>
      </c>
      <c r="G13901" s="1">
        <v>0.0</v>
      </c>
      <c r="H13901" s="1">
        <v>0.0</v>
      </c>
      <c r="K13901" s="1">
        <f t="shared" si="1"/>
        <v>0</v>
      </c>
    </row>
    <row r="13902" ht="15.75" customHeight="1">
      <c r="A13902" s="1">
        <v>46.0</v>
      </c>
      <c r="B13902" s="1">
        <v>4.65014801E13</v>
      </c>
      <c r="C13902" s="1" t="s">
        <v>13710</v>
      </c>
      <c r="D13902" s="1">
        <v>5008248.0</v>
      </c>
      <c r="E13902" s="1">
        <v>17.0</v>
      </c>
      <c r="F13902" s="1">
        <v>9.0</v>
      </c>
      <c r="G13902" s="1">
        <v>0.0</v>
      </c>
      <c r="H13902" s="1">
        <v>0.0</v>
      </c>
      <c r="K13902" s="1">
        <f t="shared" si="1"/>
        <v>0</v>
      </c>
    </row>
    <row r="13903" ht="15.75" customHeight="1">
      <c r="A13903" s="1">
        <v>3.0</v>
      </c>
      <c r="B13903" s="1">
        <v>3.5011101E12</v>
      </c>
      <c r="C13903" s="1" t="s">
        <v>13711</v>
      </c>
      <c r="D13903" s="1">
        <v>400348.0</v>
      </c>
      <c r="E13903" s="1">
        <v>17.0</v>
      </c>
      <c r="F13903" s="1">
        <v>8.0</v>
      </c>
      <c r="G13903" s="1">
        <v>0.0</v>
      </c>
      <c r="H13903" s="1">
        <v>0.0</v>
      </c>
      <c r="K13903" s="1">
        <f t="shared" si="1"/>
        <v>0</v>
      </c>
    </row>
    <row r="13904" ht="15.75" customHeight="1">
      <c r="A13904" s="1">
        <v>20.0</v>
      </c>
      <c r="B13904" s="1">
        <v>2.03010061301E13</v>
      </c>
      <c r="C13904" s="1" t="s">
        <v>13712</v>
      </c>
      <c r="D13904" s="1">
        <v>2314040.0</v>
      </c>
      <c r="E13904" s="1">
        <v>17.0</v>
      </c>
      <c r="F13904" s="1">
        <v>8.0</v>
      </c>
      <c r="G13904" s="1">
        <v>0.0</v>
      </c>
      <c r="H13904" s="1">
        <v>0.0</v>
      </c>
      <c r="K13904" s="1">
        <f t="shared" si="1"/>
        <v>0</v>
      </c>
    </row>
    <row r="13905" ht="15.75" customHeight="1">
      <c r="A13905" s="1">
        <v>23.0</v>
      </c>
      <c r="B13905" s="1">
        <v>2.35034601E13</v>
      </c>
      <c r="C13905" s="1" t="s">
        <v>13713</v>
      </c>
      <c r="D13905" s="1">
        <v>2619290.0</v>
      </c>
      <c r="E13905" s="1">
        <v>17.0</v>
      </c>
      <c r="F13905" s="1">
        <v>8.0</v>
      </c>
      <c r="G13905" s="1">
        <v>0.0</v>
      </c>
      <c r="H13905" s="1">
        <v>0.0</v>
      </c>
      <c r="K13905" s="1">
        <f t="shared" si="1"/>
        <v>0</v>
      </c>
    </row>
    <row r="13906" ht="15.75" customHeight="1">
      <c r="A13906" s="1">
        <v>35.0</v>
      </c>
      <c r="B13906" s="1">
        <v>3.55008035E13</v>
      </c>
      <c r="C13906" s="1" t="s">
        <v>13714</v>
      </c>
      <c r="D13906" s="1">
        <v>3812720.0</v>
      </c>
      <c r="E13906" s="1">
        <v>17.0</v>
      </c>
      <c r="F13906" s="1">
        <v>8.0</v>
      </c>
      <c r="G13906" s="1">
        <v>0.0</v>
      </c>
      <c r="H13906" s="1">
        <v>4.0</v>
      </c>
      <c r="K13906" s="1">
        <f t="shared" si="1"/>
        <v>4</v>
      </c>
    </row>
    <row r="13907" ht="15.75" customHeight="1">
      <c r="A13907" s="1">
        <v>37.0</v>
      </c>
      <c r="B13907" s="1">
        <v>3.75070008E13</v>
      </c>
      <c r="C13907" s="1" t="s">
        <v>13715</v>
      </c>
      <c r="D13907" s="1">
        <v>4028920.0</v>
      </c>
      <c r="E13907" s="1">
        <v>17.0</v>
      </c>
      <c r="F13907" s="1">
        <v>8.0</v>
      </c>
      <c r="G13907" s="1">
        <v>0.0</v>
      </c>
      <c r="H13907" s="1">
        <v>8.0</v>
      </c>
      <c r="K13907" s="1">
        <f t="shared" si="1"/>
        <v>8</v>
      </c>
    </row>
    <row r="13908" ht="15.75" customHeight="1">
      <c r="A13908" s="1">
        <v>46.0</v>
      </c>
      <c r="B13908" s="1">
        <v>4.65003801E13</v>
      </c>
      <c r="C13908" s="1" t="s">
        <v>13716</v>
      </c>
      <c r="D13908" s="1">
        <v>5008243.0</v>
      </c>
      <c r="E13908" s="1">
        <v>17.0</v>
      </c>
      <c r="F13908" s="1">
        <v>8.0</v>
      </c>
      <c r="G13908" s="1">
        <v>0.0</v>
      </c>
      <c r="H13908" s="1">
        <v>0.0</v>
      </c>
      <c r="K13908" s="1">
        <f t="shared" si="1"/>
        <v>0</v>
      </c>
    </row>
    <row r="13909" ht="15.75" customHeight="1">
      <c r="A13909" s="1">
        <v>46.0</v>
      </c>
      <c r="B13909" s="1">
        <v>4.65012008E13</v>
      </c>
      <c r="C13909" s="1" t="s">
        <v>13717</v>
      </c>
      <c r="D13909" s="1">
        <v>5004020.0</v>
      </c>
      <c r="E13909" s="1">
        <v>17.0</v>
      </c>
      <c r="F13909" s="1">
        <v>8.0</v>
      </c>
      <c r="G13909" s="1">
        <v>0.0</v>
      </c>
      <c r="H13909" s="1">
        <v>0.0</v>
      </c>
      <c r="K13909" s="1">
        <f t="shared" si="1"/>
        <v>0</v>
      </c>
    </row>
    <row r="13910" ht="15.75" customHeight="1">
      <c r="A13910" s="1">
        <v>46.0</v>
      </c>
      <c r="B13910" s="1">
        <v>4.65014006E13</v>
      </c>
      <c r="C13910" s="1" t="s">
        <v>13718</v>
      </c>
      <c r="D13910" s="1">
        <v>5002250.0</v>
      </c>
      <c r="E13910" s="1">
        <v>17.0</v>
      </c>
      <c r="F13910" s="1">
        <v>8.0</v>
      </c>
      <c r="G13910" s="1">
        <v>0.0</v>
      </c>
      <c r="H13910" s="1">
        <v>0.0</v>
      </c>
      <c r="K13910" s="1">
        <f t="shared" si="1"/>
        <v>0</v>
      </c>
    </row>
    <row r="13911" ht="15.75" customHeight="1">
      <c r="A13911" s="1">
        <v>3.0</v>
      </c>
      <c r="B13911" s="1">
        <v>3.5004301E12</v>
      </c>
      <c r="C13911" s="1" t="s">
        <v>13719</v>
      </c>
      <c r="D13911" s="1">
        <v>400316.0</v>
      </c>
      <c r="E13911" s="1">
        <v>17.0</v>
      </c>
      <c r="F13911" s="1">
        <v>7.0</v>
      </c>
      <c r="G13911" s="1">
        <v>0.0</v>
      </c>
      <c r="H13911" s="1">
        <v>0.0</v>
      </c>
      <c r="K13911" s="1">
        <f t="shared" si="1"/>
        <v>0</v>
      </c>
    </row>
    <row r="13912" ht="15.75" customHeight="1">
      <c r="A13912" s="1">
        <v>3.0</v>
      </c>
      <c r="B13912" s="1">
        <v>3.5006001E12</v>
      </c>
      <c r="C13912" s="1" t="s">
        <v>13720</v>
      </c>
      <c r="D13912" s="1">
        <v>401230.0</v>
      </c>
      <c r="E13912" s="1">
        <v>17.0</v>
      </c>
      <c r="F13912" s="1">
        <v>7.0</v>
      </c>
      <c r="G13912" s="1">
        <v>0.0</v>
      </c>
      <c r="H13912" s="1">
        <v>0.0</v>
      </c>
      <c r="K13912" s="1">
        <f t="shared" si="1"/>
        <v>0</v>
      </c>
    </row>
    <row r="13913" ht="15.75" customHeight="1">
      <c r="A13913" s="1">
        <v>14.0</v>
      </c>
      <c r="B13913" s="1">
        <v>1.45056302E13</v>
      </c>
      <c r="C13913" s="1" t="s">
        <v>13721</v>
      </c>
      <c r="D13913" s="1">
        <v>1700327.0</v>
      </c>
      <c r="E13913" s="1">
        <v>17.0</v>
      </c>
      <c r="F13913" s="1">
        <v>7.0</v>
      </c>
      <c r="G13913" s="1">
        <v>0.0</v>
      </c>
      <c r="H13913" s="1">
        <v>0.0</v>
      </c>
      <c r="K13913" s="1">
        <f t="shared" si="1"/>
        <v>0</v>
      </c>
    </row>
    <row r="13914" ht="15.75" customHeight="1">
      <c r="A13914" s="1">
        <v>20.0</v>
      </c>
      <c r="B13914" s="1">
        <v>2.03002054301E13</v>
      </c>
      <c r="C13914" s="1" t="s">
        <v>13722</v>
      </c>
      <c r="D13914" s="1">
        <v>2310140.0</v>
      </c>
      <c r="E13914" s="1">
        <v>17.0</v>
      </c>
      <c r="F13914" s="1">
        <v>7.0</v>
      </c>
      <c r="G13914" s="1">
        <v>0.0</v>
      </c>
      <c r="H13914" s="1">
        <v>0.0</v>
      </c>
      <c r="K13914" s="1">
        <f t="shared" si="1"/>
        <v>0</v>
      </c>
    </row>
    <row r="13915" ht="15.75" customHeight="1">
      <c r="A13915" s="1">
        <v>20.0</v>
      </c>
      <c r="B13915" s="1">
        <v>2.03008006301E13</v>
      </c>
      <c r="C13915" s="1" t="s">
        <v>13723</v>
      </c>
      <c r="D13915" s="1">
        <v>2304830.0</v>
      </c>
      <c r="E13915" s="1">
        <v>17.0</v>
      </c>
      <c r="F13915" s="1">
        <v>7.0</v>
      </c>
      <c r="G13915" s="1">
        <v>0.0</v>
      </c>
      <c r="H13915" s="1">
        <v>0.0</v>
      </c>
      <c r="K13915" s="1">
        <f t="shared" si="1"/>
        <v>0</v>
      </c>
    </row>
    <row r="13916" ht="15.75" customHeight="1">
      <c r="A13916" s="1">
        <v>20.0</v>
      </c>
      <c r="B13916" s="1">
        <v>2.03009010301E13</v>
      </c>
      <c r="C13916" s="1" t="s">
        <v>13724</v>
      </c>
      <c r="D13916" s="1">
        <v>2305980.0</v>
      </c>
      <c r="E13916" s="1">
        <v>17.0</v>
      </c>
      <c r="F13916" s="1">
        <v>7.0</v>
      </c>
      <c r="G13916" s="1">
        <v>0.0</v>
      </c>
      <c r="H13916" s="1">
        <v>0.0</v>
      </c>
      <c r="K13916" s="1">
        <f t="shared" si="1"/>
        <v>0</v>
      </c>
    </row>
    <row r="13917" ht="15.75" customHeight="1">
      <c r="A13917" s="1">
        <v>27.0</v>
      </c>
      <c r="B13917" s="1">
        <v>2.75014039E13</v>
      </c>
      <c r="C13917" s="1" t="s">
        <v>13725</v>
      </c>
      <c r="D13917" s="1">
        <v>3024690.0</v>
      </c>
      <c r="E13917" s="1">
        <v>17.0</v>
      </c>
      <c r="F13917" s="1">
        <v>7.0</v>
      </c>
      <c r="G13917" s="1">
        <v>0.0</v>
      </c>
      <c r="H13917" s="1">
        <v>0.0</v>
      </c>
      <c r="K13917" s="1">
        <f t="shared" si="1"/>
        <v>0</v>
      </c>
    </row>
    <row r="13918" ht="15.75" customHeight="1">
      <c r="A13918" s="1">
        <v>27.0</v>
      </c>
      <c r="B13918" s="1">
        <v>2.75033402302E13</v>
      </c>
      <c r="C13918" s="1" t="s">
        <v>13726</v>
      </c>
      <c r="D13918" s="1">
        <v>3018270.0</v>
      </c>
      <c r="E13918" s="1">
        <v>17.0</v>
      </c>
      <c r="F13918" s="1">
        <v>7.0</v>
      </c>
      <c r="G13918" s="1">
        <v>0.0</v>
      </c>
      <c r="H13918" s="1">
        <v>0.0</v>
      </c>
      <c r="K13918" s="1">
        <f t="shared" si="1"/>
        <v>0</v>
      </c>
    </row>
    <row r="13919" ht="15.75" customHeight="1">
      <c r="A13919" s="1">
        <v>46.0</v>
      </c>
      <c r="B13919" s="1">
        <v>4.65002017E13</v>
      </c>
      <c r="C13919" s="1" t="s">
        <v>13727</v>
      </c>
      <c r="D13919" s="1">
        <v>5009330.0</v>
      </c>
      <c r="E13919" s="1">
        <v>17.0</v>
      </c>
      <c r="F13919" s="1">
        <v>7.0</v>
      </c>
      <c r="G13919" s="1">
        <v>0.0</v>
      </c>
      <c r="H13919" s="1">
        <v>0.0</v>
      </c>
      <c r="K13919" s="1">
        <f t="shared" si="1"/>
        <v>0</v>
      </c>
    </row>
    <row r="13920" ht="15.75" customHeight="1">
      <c r="A13920" s="1">
        <v>46.0</v>
      </c>
      <c r="B13920" s="1">
        <v>4.65010203E13</v>
      </c>
      <c r="C13920" s="1" t="s">
        <v>13728</v>
      </c>
      <c r="D13920" s="1">
        <v>5009570.0</v>
      </c>
      <c r="E13920" s="1">
        <v>17.0</v>
      </c>
      <c r="F13920" s="1">
        <v>7.0</v>
      </c>
      <c r="G13920" s="1">
        <v>0.0</v>
      </c>
      <c r="H13920" s="1">
        <v>0.0</v>
      </c>
      <c r="K13920" s="1">
        <f t="shared" si="1"/>
        <v>0</v>
      </c>
    </row>
    <row r="13921" ht="15.75" customHeight="1">
      <c r="A13921" s="1">
        <v>46.0</v>
      </c>
      <c r="B13921" s="1">
        <v>4.65012003E13</v>
      </c>
      <c r="C13921" s="1" t="s">
        <v>13729</v>
      </c>
      <c r="D13921" s="1">
        <v>5002220.0</v>
      </c>
      <c r="E13921" s="1">
        <v>17.0</v>
      </c>
      <c r="F13921" s="1">
        <v>7.0</v>
      </c>
      <c r="G13921" s="1">
        <v>0.0</v>
      </c>
      <c r="H13921" s="1">
        <v>0.0</v>
      </c>
      <c r="K13921" s="1">
        <f t="shared" si="1"/>
        <v>0</v>
      </c>
    </row>
    <row r="13922" ht="15.75" customHeight="1">
      <c r="A13922" s="1">
        <v>27.0</v>
      </c>
      <c r="B13922" s="1">
        <v>2.75009015E13</v>
      </c>
      <c r="C13922" s="1" t="s">
        <v>13730</v>
      </c>
      <c r="D13922" s="1">
        <v>3008040.0</v>
      </c>
      <c r="E13922" s="1">
        <v>17.0</v>
      </c>
      <c r="F13922" s="1">
        <v>6.0</v>
      </c>
      <c r="G13922" s="1">
        <v>0.0</v>
      </c>
      <c r="H13922" s="1">
        <v>0.0</v>
      </c>
      <c r="K13922" s="1">
        <f t="shared" si="1"/>
        <v>0</v>
      </c>
    </row>
    <row r="13923" ht="15.75" customHeight="1">
      <c r="A13923" s="1">
        <v>27.0</v>
      </c>
      <c r="B13923" s="1">
        <v>2.75017016E13</v>
      </c>
      <c r="C13923" s="1" t="s">
        <v>13731</v>
      </c>
      <c r="D13923" s="1">
        <v>3012060.0</v>
      </c>
      <c r="E13923" s="1">
        <v>17.0</v>
      </c>
      <c r="F13923" s="1">
        <v>6.0</v>
      </c>
      <c r="G13923" s="1">
        <v>0.0</v>
      </c>
      <c r="H13923" s="1">
        <v>0.0</v>
      </c>
      <c r="K13923" s="1">
        <f t="shared" si="1"/>
        <v>0</v>
      </c>
    </row>
    <row r="13924" ht="15.75" customHeight="1">
      <c r="A13924" s="1">
        <v>27.0</v>
      </c>
      <c r="B13924" s="1">
        <v>2.75049018E13</v>
      </c>
      <c r="C13924" s="1" t="s">
        <v>13732</v>
      </c>
      <c r="D13924" s="1">
        <v>3018290.0</v>
      </c>
      <c r="E13924" s="1">
        <v>17.0</v>
      </c>
      <c r="F13924" s="1">
        <v>6.0</v>
      </c>
      <c r="G13924" s="1">
        <v>5.0</v>
      </c>
      <c r="H13924" s="1">
        <v>0.0</v>
      </c>
      <c r="K13924" s="1">
        <f t="shared" si="1"/>
        <v>5</v>
      </c>
    </row>
    <row r="13925" ht="15.75" customHeight="1">
      <c r="A13925" s="1">
        <v>44.0</v>
      </c>
      <c r="B13925" s="1">
        <v>4.45135002E13</v>
      </c>
      <c r="C13925" s="1" t="s">
        <v>13733</v>
      </c>
      <c r="D13925" s="1">
        <v>4822020.0</v>
      </c>
      <c r="E13925" s="1">
        <v>17.0</v>
      </c>
      <c r="F13925" s="1">
        <v>6.0</v>
      </c>
      <c r="G13925" s="1">
        <v>0.0</v>
      </c>
      <c r="H13925" s="1">
        <v>0.0</v>
      </c>
      <c r="K13925" s="1">
        <f t="shared" si="1"/>
        <v>0</v>
      </c>
    </row>
    <row r="13926" ht="15.75" customHeight="1">
      <c r="A13926" s="1">
        <v>46.0</v>
      </c>
      <c r="B13926" s="1">
        <v>4.65007005E13</v>
      </c>
      <c r="C13926" s="1" t="s">
        <v>13734</v>
      </c>
      <c r="D13926" s="1">
        <v>5007500.0</v>
      </c>
      <c r="E13926" s="1">
        <v>17.0</v>
      </c>
      <c r="F13926" s="1">
        <v>6.0</v>
      </c>
      <c r="G13926" s="1">
        <v>0.0</v>
      </c>
      <c r="H13926" s="1">
        <v>6.0</v>
      </c>
      <c r="K13926" s="1">
        <f t="shared" si="1"/>
        <v>6</v>
      </c>
    </row>
    <row r="13927" ht="15.75" customHeight="1">
      <c r="A13927" s="1">
        <v>46.0</v>
      </c>
      <c r="B13927" s="1">
        <v>4.65009011E13</v>
      </c>
      <c r="C13927" s="1" t="s">
        <v>13735</v>
      </c>
      <c r="D13927" s="1">
        <v>5008010.0</v>
      </c>
      <c r="E13927" s="1">
        <v>17.0</v>
      </c>
      <c r="F13927" s="1">
        <v>6.0</v>
      </c>
      <c r="G13927" s="1">
        <v>0.0</v>
      </c>
      <c r="H13927" s="1">
        <v>0.0</v>
      </c>
      <c r="K13927" s="1">
        <f t="shared" si="1"/>
        <v>0</v>
      </c>
    </row>
    <row r="13928" ht="15.75" customHeight="1">
      <c r="A13928" s="1">
        <v>46.0</v>
      </c>
      <c r="B13928" s="1">
        <v>4.65010007E13</v>
      </c>
      <c r="C13928" s="1" t="s">
        <v>13736</v>
      </c>
      <c r="D13928" s="1">
        <v>5003390.0</v>
      </c>
      <c r="E13928" s="1">
        <v>17.0</v>
      </c>
      <c r="F13928" s="1">
        <v>6.0</v>
      </c>
      <c r="G13928" s="1">
        <v>0.0</v>
      </c>
      <c r="H13928" s="1">
        <v>0.0</v>
      </c>
      <c r="K13928" s="1">
        <f t="shared" si="1"/>
        <v>0</v>
      </c>
    </row>
    <row r="13929" ht="15.75" customHeight="1">
      <c r="A13929" s="1">
        <v>46.0</v>
      </c>
      <c r="B13929" s="1">
        <v>4.65011301E13</v>
      </c>
      <c r="C13929" s="1" t="s">
        <v>13737</v>
      </c>
      <c r="D13929" s="1">
        <v>5000009.0</v>
      </c>
      <c r="E13929" s="1">
        <v>17.0</v>
      </c>
      <c r="F13929" s="1">
        <v>6.0</v>
      </c>
      <c r="G13929" s="1">
        <v>0.0</v>
      </c>
      <c r="H13929" s="1">
        <v>0.0</v>
      </c>
      <c r="K13929" s="1">
        <f t="shared" si="1"/>
        <v>0</v>
      </c>
    </row>
    <row r="13930" ht="15.75" customHeight="1">
      <c r="A13930" s="1">
        <v>46.0</v>
      </c>
      <c r="B13930" s="1">
        <v>4.65012005E13</v>
      </c>
      <c r="C13930" s="1" t="s">
        <v>13738</v>
      </c>
      <c r="D13930" s="1">
        <v>5002880.0</v>
      </c>
      <c r="E13930" s="1">
        <v>17.0</v>
      </c>
      <c r="F13930" s="1">
        <v>6.0</v>
      </c>
      <c r="G13930" s="1">
        <v>0.0</v>
      </c>
      <c r="H13930" s="1">
        <v>0.0</v>
      </c>
      <c r="K13930" s="1">
        <f t="shared" si="1"/>
        <v>0</v>
      </c>
    </row>
    <row r="13931" ht="15.75" customHeight="1">
      <c r="A13931" s="1">
        <v>46.0</v>
      </c>
      <c r="B13931" s="1">
        <v>4.65013019E13</v>
      </c>
      <c r="C13931" s="1" t="s">
        <v>13739</v>
      </c>
      <c r="D13931" s="1">
        <v>5008970.0</v>
      </c>
      <c r="E13931" s="1">
        <v>17.0</v>
      </c>
      <c r="F13931" s="1">
        <v>6.0</v>
      </c>
      <c r="G13931" s="1">
        <v>0.0</v>
      </c>
      <c r="H13931" s="1">
        <v>0.0</v>
      </c>
      <c r="K13931" s="1">
        <f t="shared" si="1"/>
        <v>0</v>
      </c>
    </row>
    <row r="13932" ht="15.75" customHeight="1">
      <c r="A13932" s="1">
        <v>46.0</v>
      </c>
      <c r="B13932" s="1">
        <v>4.65014802E13</v>
      </c>
      <c r="C13932" s="1" t="s">
        <v>13740</v>
      </c>
      <c r="D13932" s="1">
        <v>5008245.0</v>
      </c>
      <c r="E13932" s="1">
        <v>17.0</v>
      </c>
      <c r="F13932" s="1">
        <v>6.0</v>
      </c>
      <c r="G13932" s="1">
        <v>0.0</v>
      </c>
      <c r="H13932" s="1">
        <v>0.0</v>
      </c>
      <c r="K13932" s="1">
        <f t="shared" si="1"/>
        <v>0</v>
      </c>
    </row>
    <row r="13933" ht="15.75" customHeight="1">
      <c r="A13933" s="1">
        <v>20.0</v>
      </c>
      <c r="B13933" s="1">
        <v>2.03002049301E13</v>
      </c>
      <c r="C13933" s="1" t="s">
        <v>13741</v>
      </c>
      <c r="D13933" s="1">
        <v>2309240.0</v>
      </c>
      <c r="E13933" s="1">
        <v>17.0</v>
      </c>
      <c r="F13933" s="1">
        <v>5.0</v>
      </c>
      <c r="G13933" s="1">
        <v>0.0</v>
      </c>
      <c r="H13933" s="1">
        <v>0.0</v>
      </c>
      <c r="K13933" s="1">
        <f t="shared" si="1"/>
        <v>0</v>
      </c>
    </row>
    <row r="13934" ht="15.75" customHeight="1">
      <c r="A13934" s="1">
        <v>27.0</v>
      </c>
      <c r="B13934" s="1">
        <v>2.75008402302E13</v>
      </c>
      <c r="C13934" s="1" t="s">
        <v>13742</v>
      </c>
      <c r="D13934" s="1">
        <v>3011260.0</v>
      </c>
      <c r="E13934" s="1">
        <v>17.0</v>
      </c>
      <c r="F13934" s="1">
        <v>5.0</v>
      </c>
      <c r="G13934" s="1">
        <v>0.0</v>
      </c>
      <c r="H13934" s="1">
        <v>0.0</v>
      </c>
      <c r="K13934" s="1">
        <f t="shared" si="1"/>
        <v>0</v>
      </c>
    </row>
    <row r="13935" ht="15.75" customHeight="1">
      <c r="A13935" s="1">
        <v>27.0</v>
      </c>
      <c r="B13935" s="1">
        <v>2.75014601E13</v>
      </c>
      <c r="C13935" s="1" t="s">
        <v>13743</v>
      </c>
      <c r="D13935" s="1">
        <v>3002570.0</v>
      </c>
      <c r="E13935" s="1">
        <v>17.0</v>
      </c>
      <c r="F13935" s="1">
        <v>5.0</v>
      </c>
      <c r="G13935" s="1">
        <v>0.0</v>
      </c>
      <c r="H13935" s="1">
        <v>5.0</v>
      </c>
      <c r="K13935" s="1">
        <f t="shared" si="1"/>
        <v>5</v>
      </c>
    </row>
    <row r="13936" ht="15.75" customHeight="1">
      <c r="A13936" s="1">
        <v>27.0</v>
      </c>
      <c r="B13936" s="1">
        <v>2.75028023E13</v>
      </c>
      <c r="C13936" s="1" t="s">
        <v>13744</v>
      </c>
      <c r="D13936" s="1">
        <v>3027340.0</v>
      </c>
      <c r="E13936" s="1">
        <v>17.0</v>
      </c>
      <c r="F13936" s="1">
        <v>5.0</v>
      </c>
      <c r="G13936" s="1">
        <v>0.0</v>
      </c>
      <c r="H13936" s="1">
        <v>0.0</v>
      </c>
      <c r="K13936" s="1">
        <f t="shared" si="1"/>
        <v>0</v>
      </c>
    </row>
    <row r="13937" ht="15.75" customHeight="1">
      <c r="A13937" s="1">
        <v>27.0</v>
      </c>
      <c r="B13937" s="1">
        <v>2.75029403302E13</v>
      </c>
      <c r="C13937" s="1" t="s">
        <v>13745</v>
      </c>
      <c r="D13937" s="1">
        <v>3024180.0</v>
      </c>
      <c r="E13937" s="1">
        <v>17.0</v>
      </c>
      <c r="F13937" s="1">
        <v>5.0</v>
      </c>
      <c r="G13937" s="1">
        <v>0.0</v>
      </c>
      <c r="H13937" s="1">
        <v>0.0</v>
      </c>
      <c r="K13937" s="1">
        <f t="shared" si="1"/>
        <v>0</v>
      </c>
    </row>
    <row r="13938" ht="15.75" customHeight="1">
      <c r="A13938" s="1">
        <v>30.0</v>
      </c>
      <c r="B13938" s="1">
        <v>3.05004201E13</v>
      </c>
      <c r="C13938" s="1" t="s">
        <v>13746</v>
      </c>
      <c r="D13938" s="1">
        <v>3302870.0</v>
      </c>
      <c r="E13938" s="1">
        <v>17.0</v>
      </c>
      <c r="F13938" s="1">
        <v>5.0</v>
      </c>
      <c r="G13938" s="1">
        <v>0.0</v>
      </c>
      <c r="H13938" s="1">
        <v>0.0</v>
      </c>
      <c r="K13938" s="1">
        <f t="shared" si="1"/>
        <v>0</v>
      </c>
    </row>
    <row r="13939" ht="15.75" customHeight="1">
      <c r="A13939" s="1">
        <v>33.0</v>
      </c>
      <c r="B13939" s="1">
        <v>3.35052069E13</v>
      </c>
      <c r="C13939" s="1" t="s">
        <v>13747</v>
      </c>
      <c r="D13939" s="1">
        <v>3625410.0</v>
      </c>
      <c r="E13939" s="1">
        <v>17.0</v>
      </c>
      <c r="F13939" s="1">
        <v>5.0</v>
      </c>
      <c r="G13939" s="1">
        <v>0.0</v>
      </c>
      <c r="H13939" s="1">
        <v>0.0</v>
      </c>
      <c r="K13939" s="1">
        <f t="shared" si="1"/>
        <v>0</v>
      </c>
    </row>
    <row r="13940" ht="15.75" customHeight="1">
      <c r="A13940" s="1">
        <v>38.0</v>
      </c>
      <c r="B13940" s="1">
        <v>3.85016001E13</v>
      </c>
      <c r="C13940" s="1" t="s">
        <v>13748</v>
      </c>
      <c r="D13940" s="1">
        <v>4101590.0</v>
      </c>
      <c r="E13940" s="1">
        <v>17.0</v>
      </c>
      <c r="F13940" s="1">
        <v>5.0</v>
      </c>
      <c r="G13940" s="1">
        <v>0.0</v>
      </c>
      <c r="H13940" s="1">
        <v>0.0</v>
      </c>
      <c r="K13940" s="1">
        <f t="shared" si="1"/>
        <v>0</v>
      </c>
    </row>
    <row r="13941" ht="15.75" customHeight="1">
      <c r="A13941" s="1">
        <v>46.0</v>
      </c>
      <c r="B13941" s="1">
        <v>4.65001011E13</v>
      </c>
      <c r="C13941" s="1" t="s">
        <v>13749</v>
      </c>
      <c r="D13941" s="1">
        <v>5005160.0</v>
      </c>
      <c r="E13941" s="1">
        <v>17.0</v>
      </c>
      <c r="F13941" s="1">
        <v>5.0</v>
      </c>
      <c r="G13941" s="1">
        <v>0.0</v>
      </c>
      <c r="H13941" s="1">
        <v>0.0</v>
      </c>
      <c r="K13941" s="1">
        <f t="shared" si="1"/>
        <v>0</v>
      </c>
    </row>
    <row r="13942" ht="15.75" customHeight="1">
      <c r="A13942" s="1">
        <v>46.0</v>
      </c>
      <c r="B13942" s="1">
        <v>4.65002015E13</v>
      </c>
      <c r="C13942" s="1" t="s">
        <v>13750</v>
      </c>
      <c r="D13942" s="1">
        <v>5007680.0</v>
      </c>
      <c r="E13942" s="1">
        <v>17.0</v>
      </c>
      <c r="F13942" s="1">
        <v>5.0</v>
      </c>
      <c r="G13942" s="1">
        <v>0.0</v>
      </c>
      <c r="H13942" s="1">
        <v>0.0</v>
      </c>
      <c r="K13942" s="1">
        <f t="shared" si="1"/>
        <v>0</v>
      </c>
    </row>
    <row r="13943" ht="15.75" customHeight="1">
      <c r="A13943" s="1">
        <v>46.0</v>
      </c>
      <c r="B13943" s="1">
        <v>4.6500401E13</v>
      </c>
      <c r="C13943" s="1" t="s">
        <v>13751</v>
      </c>
      <c r="D13943" s="1">
        <v>5004770.0</v>
      </c>
      <c r="E13943" s="1">
        <v>17.0</v>
      </c>
      <c r="F13943" s="1">
        <v>5.0</v>
      </c>
      <c r="G13943" s="1">
        <v>0.0</v>
      </c>
      <c r="H13943" s="1">
        <v>0.0</v>
      </c>
      <c r="K13943" s="1">
        <f t="shared" si="1"/>
        <v>0</v>
      </c>
    </row>
    <row r="13944" ht="15.75" customHeight="1">
      <c r="A13944" s="1">
        <v>46.0</v>
      </c>
      <c r="B13944" s="1">
        <v>4.65006006E13</v>
      </c>
      <c r="C13944" s="1" t="s">
        <v>13752</v>
      </c>
      <c r="D13944" s="1">
        <v>5004080.0</v>
      </c>
      <c r="E13944" s="1">
        <v>17.0</v>
      </c>
      <c r="F13944" s="1">
        <v>5.0</v>
      </c>
      <c r="G13944" s="1">
        <v>0.0</v>
      </c>
      <c r="H13944" s="1">
        <v>0.0</v>
      </c>
      <c r="K13944" s="1">
        <f t="shared" si="1"/>
        <v>0</v>
      </c>
    </row>
    <row r="13945" ht="15.75" customHeight="1">
      <c r="A13945" s="1">
        <v>46.0</v>
      </c>
      <c r="B13945" s="1">
        <v>4.65009004E13</v>
      </c>
      <c r="C13945" s="1" t="s">
        <v>13753</v>
      </c>
      <c r="D13945" s="1">
        <v>5003120.0</v>
      </c>
      <c r="E13945" s="1">
        <v>17.0</v>
      </c>
      <c r="F13945" s="1">
        <v>5.0</v>
      </c>
      <c r="G13945" s="1">
        <v>0.0</v>
      </c>
      <c r="H13945" s="1">
        <v>0.0</v>
      </c>
      <c r="K13945" s="1">
        <f t="shared" si="1"/>
        <v>0</v>
      </c>
    </row>
    <row r="13946" ht="15.75" customHeight="1">
      <c r="A13946" s="1">
        <v>46.0</v>
      </c>
      <c r="B13946" s="1">
        <v>4.65009007E13</v>
      </c>
      <c r="C13946" s="1" t="s">
        <v>13754</v>
      </c>
      <c r="D13946" s="1">
        <v>5005940.0</v>
      </c>
      <c r="E13946" s="1">
        <v>17.0</v>
      </c>
      <c r="F13946" s="1">
        <v>5.0</v>
      </c>
      <c r="G13946" s="1">
        <v>0.0</v>
      </c>
      <c r="H13946" s="1">
        <v>0.0</v>
      </c>
      <c r="K13946" s="1">
        <f t="shared" si="1"/>
        <v>0</v>
      </c>
    </row>
    <row r="13947" ht="15.75" customHeight="1">
      <c r="A13947" s="1">
        <v>46.0</v>
      </c>
      <c r="B13947" s="1">
        <v>4.65012007E13</v>
      </c>
      <c r="C13947" s="1" t="s">
        <v>13755</v>
      </c>
      <c r="D13947" s="1">
        <v>5003690.0</v>
      </c>
      <c r="E13947" s="1">
        <v>17.0</v>
      </c>
      <c r="F13947" s="1">
        <v>5.0</v>
      </c>
      <c r="G13947" s="1">
        <v>0.0</v>
      </c>
      <c r="H13947" s="1">
        <v>0.0</v>
      </c>
      <c r="K13947" s="1">
        <f t="shared" si="1"/>
        <v>0</v>
      </c>
    </row>
    <row r="13948" ht="15.75" customHeight="1">
      <c r="A13948" s="1">
        <v>46.0</v>
      </c>
      <c r="B13948" s="1">
        <v>4.65014008E13</v>
      </c>
      <c r="C13948" s="1" t="s">
        <v>13756</v>
      </c>
      <c r="D13948" s="1">
        <v>5003010.0</v>
      </c>
      <c r="E13948" s="1">
        <v>17.0</v>
      </c>
      <c r="F13948" s="1">
        <v>5.0</v>
      </c>
      <c r="G13948" s="1">
        <v>0.0</v>
      </c>
      <c r="H13948" s="1">
        <v>0.0</v>
      </c>
      <c r="K13948" s="1">
        <f t="shared" si="1"/>
        <v>0</v>
      </c>
    </row>
    <row r="13949" ht="15.75" customHeight="1">
      <c r="A13949" s="1">
        <v>20.0</v>
      </c>
      <c r="B13949" s="1">
        <v>2.03002009001E13</v>
      </c>
      <c r="C13949" s="1" t="s">
        <v>13757</v>
      </c>
      <c r="D13949" s="1">
        <v>2314830.0</v>
      </c>
      <c r="E13949" s="1">
        <v>17.0</v>
      </c>
      <c r="F13949" s="1">
        <v>4.0</v>
      </c>
      <c r="G13949" s="1">
        <v>0.0</v>
      </c>
      <c r="H13949" s="1">
        <v>0.0</v>
      </c>
      <c r="K13949" s="1">
        <f t="shared" si="1"/>
        <v>0</v>
      </c>
    </row>
    <row r="13950" ht="15.75" customHeight="1">
      <c r="A13950" s="1">
        <v>20.0</v>
      </c>
      <c r="B13950" s="1">
        <v>2.03008011301E13</v>
      </c>
      <c r="C13950" s="1" t="s">
        <v>13758</v>
      </c>
      <c r="D13950" s="1">
        <v>2308760.0</v>
      </c>
      <c r="E13950" s="1">
        <v>17.0</v>
      </c>
      <c r="F13950" s="1">
        <v>4.0</v>
      </c>
      <c r="G13950" s="1">
        <v>0.0</v>
      </c>
      <c r="H13950" s="1">
        <v>0.0</v>
      </c>
      <c r="K13950" s="1">
        <f t="shared" si="1"/>
        <v>0</v>
      </c>
    </row>
    <row r="13951" ht="15.75" customHeight="1">
      <c r="A13951" s="1">
        <v>27.0</v>
      </c>
      <c r="B13951" s="1">
        <v>2.75007405302E13</v>
      </c>
      <c r="C13951" s="1" t="s">
        <v>13759</v>
      </c>
      <c r="D13951" s="1">
        <v>3025140.0</v>
      </c>
      <c r="E13951" s="1">
        <v>17.0</v>
      </c>
      <c r="F13951" s="1">
        <v>4.0</v>
      </c>
      <c r="G13951" s="1">
        <v>0.0</v>
      </c>
      <c r="H13951" s="1">
        <v>0.0</v>
      </c>
      <c r="K13951" s="1">
        <f t="shared" si="1"/>
        <v>0</v>
      </c>
    </row>
    <row r="13952" ht="15.75" customHeight="1">
      <c r="A13952" s="1">
        <v>27.0</v>
      </c>
      <c r="B13952" s="1">
        <v>2.75047005E13</v>
      </c>
      <c r="C13952" s="1" t="s">
        <v>13760</v>
      </c>
      <c r="D13952" s="1">
        <v>3018210.0</v>
      </c>
      <c r="E13952" s="1">
        <v>17.0</v>
      </c>
      <c r="F13952" s="1">
        <v>4.0</v>
      </c>
      <c r="G13952" s="1">
        <v>0.0</v>
      </c>
      <c r="H13952" s="1">
        <v>0.0</v>
      </c>
      <c r="K13952" s="1">
        <f t="shared" si="1"/>
        <v>0</v>
      </c>
    </row>
    <row r="13953" ht="15.75" customHeight="1">
      <c r="A13953" s="1">
        <v>30.0</v>
      </c>
      <c r="B13953" s="1">
        <v>3.05004004E13</v>
      </c>
      <c r="C13953" s="1" t="s">
        <v>13761</v>
      </c>
      <c r="D13953" s="1">
        <v>3302430.0</v>
      </c>
      <c r="E13953" s="1">
        <v>17.0</v>
      </c>
      <c r="F13953" s="1">
        <v>4.0</v>
      </c>
      <c r="G13953" s="1">
        <v>0.0</v>
      </c>
      <c r="H13953" s="1">
        <v>0.0</v>
      </c>
      <c r="K13953" s="1">
        <f t="shared" si="1"/>
        <v>0</v>
      </c>
    </row>
    <row r="13954" ht="15.75" customHeight="1">
      <c r="A13954" s="1">
        <v>38.0</v>
      </c>
      <c r="B13954" s="1">
        <v>3.85016901E13</v>
      </c>
      <c r="C13954" s="1" t="s">
        <v>13762</v>
      </c>
      <c r="D13954" s="1">
        <v>4100030.0</v>
      </c>
      <c r="E13954" s="1">
        <v>17.0</v>
      </c>
      <c r="F13954" s="1">
        <v>4.0</v>
      </c>
      <c r="G13954" s="1">
        <v>0.0</v>
      </c>
      <c r="H13954" s="1">
        <v>0.0</v>
      </c>
      <c r="K13954" s="1">
        <f t="shared" si="1"/>
        <v>0</v>
      </c>
    </row>
    <row r="13955" ht="15.75" customHeight="1">
      <c r="A13955" s="1">
        <v>46.0</v>
      </c>
      <c r="B13955" s="1">
        <v>4.6500201E13</v>
      </c>
      <c r="C13955" s="1" t="s">
        <v>13763</v>
      </c>
      <c r="D13955" s="1">
        <v>5006780.0</v>
      </c>
      <c r="E13955" s="1">
        <v>17.0</v>
      </c>
      <c r="F13955" s="1">
        <v>4.0</v>
      </c>
      <c r="G13955" s="1">
        <v>0.0</v>
      </c>
      <c r="H13955" s="1">
        <v>0.0</v>
      </c>
      <c r="K13955" s="1">
        <f t="shared" si="1"/>
        <v>0</v>
      </c>
    </row>
    <row r="13956" ht="15.75" customHeight="1">
      <c r="A13956" s="1">
        <v>46.0</v>
      </c>
      <c r="B13956" s="1">
        <v>4.65006007E13</v>
      </c>
      <c r="C13956" s="1" t="s">
        <v>13764</v>
      </c>
      <c r="D13956" s="1">
        <v>5004110.0</v>
      </c>
      <c r="E13956" s="1">
        <v>17.0</v>
      </c>
      <c r="F13956" s="1">
        <v>4.0</v>
      </c>
      <c r="G13956" s="1">
        <v>0.0</v>
      </c>
      <c r="H13956" s="1">
        <v>0.0</v>
      </c>
      <c r="K13956" s="1">
        <f t="shared" si="1"/>
        <v>0</v>
      </c>
    </row>
    <row r="13957" ht="15.75" customHeight="1">
      <c r="A13957" s="1">
        <v>46.0</v>
      </c>
      <c r="B13957" s="1">
        <v>4.6500801E13</v>
      </c>
      <c r="C13957" s="1" t="s">
        <v>13765</v>
      </c>
      <c r="D13957" s="1">
        <v>5009390.0</v>
      </c>
      <c r="E13957" s="1">
        <v>17.0</v>
      </c>
      <c r="F13957" s="1">
        <v>4.0</v>
      </c>
      <c r="G13957" s="1">
        <v>0.0</v>
      </c>
      <c r="H13957" s="1">
        <v>0.0</v>
      </c>
      <c r="K13957" s="1">
        <f t="shared" si="1"/>
        <v>0</v>
      </c>
    </row>
    <row r="13958" ht="15.75" customHeight="1">
      <c r="A13958" s="1">
        <v>46.0</v>
      </c>
      <c r="B13958" s="1">
        <v>4.6500901E13</v>
      </c>
      <c r="C13958" s="1" t="s">
        <v>12811</v>
      </c>
      <c r="D13958" s="1">
        <v>5007830.0</v>
      </c>
      <c r="E13958" s="1">
        <v>17.0</v>
      </c>
      <c r="F13958" s="1">
        <v>4.0</v>
      </c>
      <c r="G13958" s="1">
        <v>0.0</v>
      </c>
      <c r="H13958" s="1">
        <v>0.0</v>
      </c>
      <c r="K13958" s="1">
        <f t="shared" si="1"/>
        <v>0</v>
      </c>
    </row>
    <row r="13959" ht="15.75" customHeight="1">
      <c r="A13959" s="1">
        <v>46.0</v>
      </c>
      <c r="B13959" s="1">
        <v>4.65010202E13</v>
      </c>
      <c r="C13959" s="1" t="s">
        <v>13766</v>
      </c>
      <c r="D13959" s="1">
        <v>5004960.0</v>
      </c>
      <c r="E13959" s="1">
        <v>17.0</v>
      </c>
      <c r="F13959" s="1">
        <v>4.0</v>
      </c>
      <c r="G13959" s="1">
        <v>0.0</v>
      </c>
      <c r="H13959" s="1">
        <v>0.0</v>
      </c>
      <c r="K13959" s="1">
        <f t="shared" si="1"/>
        <v>0</v>
      </c>
    </row>
    <row r="13960" ht="15.75" customHeight="1">
      <c r="A13960" s="1">
        <v>46.0</v>
      </c>
      <c r="B13960" s="1">
        <v>4.65011702E13</v>
      </c>
      <c r="C13960" s="1" t="s">
        <v>13767</v>
      </c>
      <c r="D13960" s="1">
        <v>5008240.0</v>
      </c>
      <c r="E13960" s="1">
        <v>17.0</v>
      </c>
      <c r="F13960" s="1">
        <v>4.0</v>
      </c>
      <c r="G13960" s="1">
        <v>0.0</v>
      </c>
      <c r="H13960" s="1">
        <v>0.0</v>
      </c>
      <c r="K13960" s="1">
        <f t="shared" si="1"/>
        <v>0</v>
      </c>
    </row>
    <row r="13961" ht="15.75" customHeight="1">
      <c r="A13961" s="1">
        <v>46.0</v>
      </c>
      <c r="B13961" s="1">
        <v>4.65011905E13</v>
      </c>
      <c r="C13961" s="1" t="s">
        <v>13768</v>
      </c>
      <c r="D13961" s="1">
        <v>5000392.0</v>
      </c>
      <c r="E13961" s="1">
        <v>17.0</v>
      </c>
      <c r="F13961" s="1">
        <v>4.0</v>
      </c>
      <c r="G13961" s="1">
        <v>0.0</v>
      </c>
      <c r="H13961" s="1">
        <v>0.0</v>
      </c>
      <c r="K13961" s="1">
        <f t="shared" si="1"/>
        <v>0</v>
      </c>
    </row>
    <row r="13962" ht="15.75" customHeight="1">
      <c r="A13962" s="1">
        <v>46.0</v>
      </c>
      <c r="B13962" s="1">
        <v>4.6501201E13</v>
      </c>
      <c r="C13962" s="1" t="s">
        <v>13769</v>
      </c>
      <c r="D13962" s="1">
        <v>5005550.0</v>
      </c>
      <c r="E13962" s="1">
        <v>17.0</v>
      </c>
      <c r="F13962" s="1">
        <v>4.0</v>
      </c>
      <c r="G13962" s="1">
        <v>0.0</v>
      </c>
      <c r="H13962" s="1">
        <v>0.0</v>
      </c>
      <c r="K13962" s="1">
        <f t="shared" si="1"/>
        <v>0</v>
      </c>
    </row>
    <row r="13963" ht="15.75" customHeight="1">
      <c r="A13963" s="1">
        <v>48.0</v>
      </c>
      <c r="B13963" s="1">
        <v>4.85007004E13</v>
      </c>
      <c r="C13963" s="1" t="s">
        <v>13770</v>
      </c>
      <c r="D13963" s="1">
        <v>5308400.0</v>
      </c>
      <c r="E13963" s="1">
        <v>17.0</v>
      </c>
      <c r="F13963" s="1">
        <v>4.0</v>
      </c>
      <c r="G13963" s="1">
        <v>0.0</v>
      </c>
      <c r="H13963" s="1">
        <v>0.0</v>
      </c>
      <c r="K13963" s="1">
        <f t="shared" si="1"/>
        <v>0</v>
      </c>
    </row>
    <row r="13964" ht="15.75" customHeight="1">
      <c r="A13964" s="1">
        <v>14.0</v>
      </c>
      <c r="B13964" s="1">
        <v>1.45016159E13</v>
      </c>
      <c r="C13964" s="1" t="s">
        <v>13771</v>
      </c>
      <c r="D13964" s="1">
        <v>1701391.0</v>
      </c>
      <c r="E13964" s="1">
        <v>17.0</v>
      </c>
      <c r="F13964" s="1">
        <v>3.0</v>
      </c>
      <c r="G13964" s="1">
        <v>0.0</v>
      </c>
      <c r="H13964" s="1">
        <v>0.0</v>
      </c>
      <c r="K13964" s="1">
        <f t="shared" si="1"/>
        <v>0</v>
      </c>
    </row>
    <row r="13965" ht="15.75" customHeight="1">
      <c r="A13965" s="1">
        <v>20.0</v>
      </c>
      <c r="B13965" s="1">
        <v>2.03015021301E13</v>
      </c>
      <c r="C13965" s="1" t="s">
        <v>13772</v>
      </c>
      <c r="D13965" s="1">
        <v>2306150.0</v>
      </c>
      <c r="E13965" s="1">
        <v>17.0</v>
      </c>
      <c r="F13965" s="1">
        <v>3.0</v>
      </c>
      <c r="G13965" s="1">
        <v>0.0</v>
      </c>
      <c r="H13965" s="1">
        <v>0.0</v>
      </c>
      <c r="K13965" s="1">
        <f t="shared" si="1"/>
        <v>0</v>
      </c>
    </row>
    <row r="13966" ht="15.75" customHeight="1">
      <c r="A13966" s="1">
        <v>20.0</v>
      </c>
      <c r="B13966" s="1">
        <v>2.03015031301E13</v>
      </c>
      <c r="C13966" s="1" t="s">
        <v>13773</v>
      </c>
      <c r="D13966" s="1">
        <v>2309090.0</v>
      </c>
      <c r="E13966" s="1">
        <v>17.0</v>
      </c>
      <c r="F13966" s="1">
        <v>3.0</v>
      </c>
      <c r="G13966" s="1">
        <v>0.0</v>
      </c>
      <c r="H13966" s="1">
        <v>0.0</v>
      </c>
      <c r="K13966" s="1">
        <f t="shared" si="1"/>
        <v>0</v>
      </c>
    </row>
    <row r="13967" ht="15.75" customHeight="1">
      <c r="A13967" s="1">
        <v>20.0</v>
      </c>
      <c r="B13967" s="1">
        <v>2.03015042301E13</v>
      </c>
      <c r="C13967" s="1" t="s">
        <v>13774</v>
      </c>
      <c r="D13967" s="1">
        <v>2313200.0</v>
      </c>
      <c r="E13967" s="1">
        <v>17.0</v>
      </c>
      <c r="F13967" s="1">
        <v>3.0</v>
      </c>
      <c r="G13967" s="1">
        <v>0.0</v>
      </c>
      <c r="H13967" s="1">
        <v>0.0</v>
      </c>
      <c r="K13967" s="1">
        <f t="shared" si="1"/>
        <v>0</v>
      </c>
    </row>
    <row r="13968" ht="15.75" customHeight="1">
      <c r="A13968" s="1">
        <v>27.0</v>
      </c>
      <c r="B13968" s="1">
        <v>2.75056402302E13</v>
      </c>
      <c r="C13968" s="1" t="s">
        <v>13775</v>
      </c>
      <c r="D13968" s="1">
        <v>3004920.0</v>
      </c>
      <c r="E13968" s="1">
        <v>17.0</v>
      </c>
      <c r="F13968" s="1">
        <v>3.0</v>
      </c>
      <c r="G13968" s="1">
        <v>0.0</v>
      </c>
      <c r="H13968" s="1">
        <v>0.0</v>
      </c>
      <c r="K13968" s="1">
        <f t="shared" si="1"/>
        <v>0</v>
      </c>
    </row>
    <row r="13969" ht="15.75" customHeight="1">
      <c r="A13969" s="1">
        <v>30.0</v>
      </c>
      <c r="B13969" s="1">
        <v>3.05001201E13</v>
      </c>
      <c r="C13969" s="1" t="s">
        <v>13776</v>
      </c>
      <c r="D13969" s="1">
        <v>3303640.0</v>
      </c>
      <c r="E13969" s="1">
        <v>17.0</v>
      </c>
      <c r="F13969" s="1">
        <v>3.0</v>
      </c>
      <c r="G13969" s="1">
        <v>0.0</v>
      </c>
      <c r="H13969" s="1">
        <v>0.0</v>
      </c>
      <c r="K13969" s="1">
        <f t="shared" si="1"/>
        <v>0</v>
      </c>
    </row>
    <row r="13970" ht="15.75" customHeight="1">
      <c r="A13970" s="1">
        <v>30.0</v>
      </c>
      <c r="B13970" s="1">
        <v>3.05004006E13</v>
      </c>
      <c r="C13970" s="1" t="s">
        <v>13777</v>
      </c>
      <c r="D13970" s="1">
        <v>3302730.0</v>
      </c>
      <c r="E13970" s="1">
        <v>17.0</v>
      </c>
      <c r="F13970" s="1">
        <v>3.0</v>
      </c>
      <c r="G13970" s="1">
        <v>0.0</v>
      </c>
      <c r="H13970" s="1">
        <v>0.0</v>
      </c>
      <c r="K13970" s="1">
        <f t="shared" si="1"/>
        <v>0</v>
      </c>
    </row>
    <row r="13971" ht="15.75" customHeight="1">
      <c r="A13971" s="1">
        <v>35.0</v>
      </c>
      <c r="B13971" s="1">
        <v>3.55015001E13</v>
      </c>
      <c r="C13971" s="1" t="s">
        <v>13778</v>
      </c>
      <c r="D13971" s="1">
        <v>3802240.0</v>
      </c>
      <c r="E13971" s="1">
        <v>17.0</v>
      </c>
      <c r="F13971" s="1">
        <v>3.0</v>
      </c>
      <c r="G13971" s="1">
        <v>0.0</v>
      </c>
      <c r="H13971" s="1">
        <v>3.0</v>
      </c>
      <c r="K13971" s="1">
        <f t="shared" si="1"/>
        <v>3</v>
      </c>
    </row>
    <row r="13972" ht="15.75" customHeight="1">
      <c r="A13972" s="1">
        <v>46.0</v>
      </c>
      <c r="B13972" s="1">
        <v>4.65001005E13</v>
      </c>
      <c r="C13972" s="1" t="s">
        <v>13779</v>
      </c>
      <c r="D13972" s="1">
        <v>5003330.0</v>
      </c>
      <c r="E13972" s="1">
        <v>17.0</v>
      </c>
      <c r="F13972" s="1">
        <v>3.0</v>
      </c>
      <c r="G13972" s="1">
        <v>0.0</v>
      </c>
      <c r="H13972" s="1">
        <v>0.0</v>
      </c>
      <c r="K13972" s="1">
        <f t="shared" si="1"/>
        <v>0</v>
      </c>
    </row>
    <row r="13973" ht="15.75" customHeight="1">
      <c r="A13973" s="1">
        <v>46.0</v>
      </c>
      <c r="B13973" s="1">
        <v>4.65002013E13</v>
      </c>
      <c r="C13973" s="1" t="s">
        <v>13780</v>
      </c>
      <c r="D13973" s="1">
        <v>5007200.0</v>
      </c>
      <c r="E13973" s="1">
        <v>17.0</v>
      </c>
      <c r="F13973" s="1">
        <v>3.0</v>
      </c>
      <c r="G13973" s="1">
        <v>0.0</v>
      </c>
      <c r="H13973" s="1">
        <v>0.0</v>
      </c>
      <c r="K13973" s="1">
        <f t="shared" si="1"/>
        <v>0</v>
      </c>
    </row>
    <row r="13974" ht="15.75" customHeight="1">
      <c r="A13974" s="1">
        <v>46.0</v>
      </c>
      <c r="B13974" s="1">
        <v>4.65009013E13</v>
      </c>
      <c r="C13974" s="1" t="s">
        <v>13781</v>
      </c>
      <c r="D13974" s="1">
        <v>5008160.0</v>
      </c>
      <c r="E13974" s="1">
        <v>17.0</v>
      </c>
      <c r="F13974" s="1">
        <v>3.0</v>
      </c>
      <c r="G13974" s="1">
        <v>0.0</v>
      </c>
      <c r="H13974" s="1">
        <v>0.0</v>
      </c>
      <c r="K13974" s="1">
        <f t="shared" si="1"/>
        <v>0</v>
      </c>
    </row>
    <row r="13975" ht="15.75" customHeight="1">
      <c r="A13975" s="1">
        <v>46.0</v>
      </c>
      <c r="B13975" s="1">
        <v>4.6501001E13</v>
      </c>
      <c r="C13975" s="1" t="s">
        <v>13782</v>
      </c>
      <c r="D13975" s="1">
        <v>5000003.0</v>
      </c>
      <c r="E13975" s="1">
        <v>17.0</v>
      </c>
      <c r="F13975" s="1">
        <v>3.0</v>
      </c>
      <c r="G13975" s="1">
        <v>0.0</v>
      </c>
      <c r="H13975" s="1">
        <v>0.0</v>
      </c>
      <c r="K13975" s="1">
        <f t="shared" si="1"/>
        <v>0</v>
      </c>
    </row>
    <row r="13976" ht="15.75" customHeight="1">
      <c r="A13976" s="1">
        <v>46.0</v>
      </c>
      <c r="B13976" s="1">
        <v>4.65011016E13</v>
      </c>
      <c r="C13976" s="1" t="s">
        <v>6869</v>
      </c>
      <c r="D13976" s="1">
        <v>5006450.0</v>
      </c>
      <c r="E13976" s="1">
        <v>17.0</v>
      </c>
      <c r="F13976" s="1">
        <v>3.0</v>
      </c>
      <c r="G13976" s="1">
        <v>0.0</v>
      </c>
      <c r="H13976" s="1">
        <v>0.0</v>
      </c>
      <c r="K13976" s="1">
        <f t="shared" si="1"/>
        <v>0</v>
      </c>
    </row>
    <row r="13977" ht="15.75" customHeight="1">
      <c r="A13977" s="1">
        <v>46.0</v>
      </c>
      <c r="B13977" s="1">
        <v>4.65014016E13</v>
      </c>
      <c r="C13977" s="1" t="s">
        <v>13783</v>
      </c>
      <c r="D13977" s="1">
        <v>5006750.0</v>
      </c>
      <c r="E13977" s="1">
        <v>17.0</v>
      </c>
      <c r="F13977" s="1">
        <v>3.0</v>
      </c>
      <c r="G13977" s="1">
        <v>0.0</v>
      </c>
      <c r="H13977" s="1">
        <v>0.0</v>
      </c>
      <c r="K13977" s="1">
        <f t="shared" si="1"/>
        <v>0</v>
      </c>
    </row>
    <row r="13978" ht="15.75" customHeight="1">
      <c r="A13978" s="1">
        <v>46.0</v>
      </c>
      <c r="B13978" s="1">
        <v>4.65014019E13</v>
      </c>
      <c r="C13978" s="1" t="s">
        <v>13784</v>
      </c>
      <c r="D13978" s="1">
        <v>5007260.0</v>
      </c>
      <c r="E13978" s="1">
        <v>17.0</v>
      </c>
      <c r="F13978" s="1">
        <v>3.0</v>
      </c>
      <c r="G13978" s="1">
        <v>0.0</v>
      </c>
      <c r="H13978" s="1">
        <v>0.0</v>
      </c>
      <c r="K13978" s="1">
        <f t="shared" si="1"/>
        <v>0</v>
      </c>
    </row>
    <row r="13979" ht="15.75" customHeight="1">
      <c r="A13979" s="1">
        <v>3.0</v>
      </c>
      <c r="B13979" s="1">
        <v>3.5013026E12</v>
      </c>
      <c r="C13979" s="1" t="s">
        <v>13785</v>
      </c>
      <c r="D13979" s="1">
        <v>409360.0</v>
      </c>
      <c r="E13979" s="1">
        <v>17.0</v>
      </c>
      <c r="F13979" s="1">
        <v>2.0</v>
      </c>
      <c r="G13979" s="1">
        <v>0.0</v>
      </c>
      <c r="H13979" s="1">
        <v>0.0</v>
      </c>
      <c r="K13979" s="1">
        <f t="shared" si="1"/>
        <v>0</v>
      </c>
    </row>
    <row r="13980" ht="15.75" customHeight="1">
      <c r="A13980" s="1">
        <v>20.0</v>
      </c>
      <c r="B13980" s="1">
        <v>2.03002036301E13</v>
      </c>
      <c r="C13980" s="1" t="s">
        <v>13786</v>
      </c>
      <c r="D13980" s="1">
        <v>2307770.0</v>
      </c>
      <c r="E13980" s="1">
        <v>17.0</v>
      </c>
      <c r="F13980" s="1">
        <v>2.0</v>
      </c>
      <c r="G13980" s="1">
        <v>0.0</v>
      </c>
      <c r="H13980" s="1">
        <v>0.0</v>
      </c>
      <c r="K13980" s="1">
        <f t="shared" si="1"/>
        <v>0</v>
      </c>
    </row>
    <row r="13981" ht="15.75" customHeight="1">
      <c r="A13981" s="1">
        <v>20.0</v>
      </c>
      <c r="B13981" s="1">
        <v>2.03010801301E13</v>
      </c>
      <c r="C13981" s="1" t="s">
        <v>13787</v>
      </c>
      <c r="D13981" s="1">
        <v>2303990.0</v>
      </c>
      <c r="E13981" s="1">
        <v>17.0</v>
      </c>
      <c r="F13981" s="1">
        <v>2.0</v>
      </c>
      <c r="G13981" s="1">
        <v>0.0</v>
      </c>
      <c r="H13981" s="1">
        <v>0.0</v>
      </c>
      <c r="K13981" s="1">
        <f t="shared" si="1"/>
        <v>0</v>
      </c>
    </row>
    <row r="13982" ht="15.75" customHeight="1">
      <c r="A13982" s="1">
        <v>20.0</v>
      </c>
      <c r="B13982" s="1">
        <v>2.03015040301E13</v>
      </c>
      <c r="C13982" s="1" t="s">
        <v>13788</v>
      </c>
      <c r="D13982" s="1">
        <v>2312810.0</v>
      </c>
      <c r="E13982" s="1">
        <v>17.0</v>
      </c>
      <c r="F13982" s="1">
        <v>2.0</v>
      </c>
      <c r="G13982" s="1">
        <v>0.0</v>
      </c>
      <c r="H13982" s="1">
        <v>0.0</v>
      </c>
      <c r="K13982" s="1">
        <f t="shared" si="1"/>
        <v>0</v>
      </c>
    </row>
    <row r="13983" ht="15.75" customHeight="1">
      <c r="A13983" s="1">
        <v>36.0</v>
      </c>
      <c r="B13983" s="1">
        <v>3.65022003E13</v>
      </c>
      <c r="C13983" s="1" t="s">
        <v>13789</v>
      </c>
      <c r="D13983" s="1">
        <v>3904679.0</v>
      </c>
      <c r="E13983" s="1">
        <v>17.0</v>
      </c>
      <c r="F13983" s="1">
        <v>2.0</v>
      </c>
      <c r="G13983" s="1">
        <v>0.0</v>
      </c>
      <c r="H13983" s="1">
        <v>0.0</v>
      </c>
      <c r="K13983" s="1">
        <f t="shared" si="1"/>
        <v>0</v>
      </c>
    </row>
    <row r="13984" ht="15.75" customHeight="1">
      <c r="A13984" s="1">
        <v>38.0</v>
      </c>
      <c r="B13984" s="1">
        <v>3.85013006E13</v>
      </c>
      <c r="C13984" s="1" t="s">
        <v>13790</v>
      </c>
      <c r="D13984" s="1">
        <v>4104170.0</v>
      </c>
      <c r="E13984" s="1">
        <v>17.0</v>
      </c>
      <c r="F13984" s="1">
        <v>2.0</v>
      </c>
      <c r="G13984" s="1">
        <v>0.0</v>
      </c>
      <c r="H13984" s="1">
        <v>0.0</v>
      </c>
      <c r="K13984" s="1">
        <f t="shared" si="1"/>
        <v>0</v>
      </c>
    </row>
    <row r="13985" ht="15.75" customHeight="1">
      <c r="A13985" s="1">
        <v>46.0</v>
      </c>
      <c r="B13985" s="1">
        <v>4.65001004E13</v>
      </c>
      <c r="C13985" s="1" t="s">
        <v>13791</v>
      </c>
      <c r="D13985" s="1">
        <v>5002640.0</v>
      </c>
      <c r="E13985" s="1">
        <v>17.0</v>
      </c>
      <c r="F13985" s="1">
        <v>2.0</v>
      </c>
      <c r="G13985" s="1">
        <v>0.0</v>
      </c>
      <c r="H13985" s="1">
        <v>0.0</v>
      </c>
      <c r="K13985" s="1">
        <f t="shared" si="1"/>
        <v>0</v>
      </c>
    </row>
    <row r="13986" ht="15.75" customHeight="1">
      <c r="A13986" s="1">
        <v>46.0</v>
      </c>
      <c r="B13986" s="1">
        <v>4.65001017E13</v>
      </c>
      <c r="C13986" s="1" t="s">
        <v>13792</v>
      </c>
      <c r="D13986" s="1">
        <v>5007140.0</v>
      </c>
      <c r="E13986" s="1">
        <v>17.0</v>
      </c>
      <c r="F13986" s="1">
        <v>2.0</v>
      </c>
      <c r="G13986" s="1">
        <v>0.0</v>
      </c>
      <c r="H13986" s="1">
        <v>0.0</v>
      </c>
      <c r="K13986" s="1">
        <f t="shared" si="1"/>
        <v>0</v>
      </c>
    </row>
    <row r="13987" ht="15.75" customHeight="1">
      <c r="A13987" s="1">
        <v>46.0</v>
      </c>
      <c r="B13987" s="1">
        <v>4.65001021E13</v>
      </c>
      <c r="C13987" s="1" t="s">
        <v>13793</v>
      </c>
      <c r="D13987" s="1">
        <v>5009060.0</v>
      </c>
      <c r="E13987" s="1">
        <v>17.0</v>
      </c>
      <c r="F13987" s="1">
        <v>2.0</v>
      </c>
      <c r="G13987" s="1">
        <v>0.0</v>
      </c>
      <c r="H13987" s="1">
        <v>0.0</v>
      </c>
      <c r="K13987" s="1">
        <f t="shared" si="1"/>
        <v>0</v>
      </c>
    </row>
    <row r="13988" ht="15.75" customHeight="1">
      <c r="A13988" s="1">
        <v>46.0</v>
      </c>
      <c r="B13988" s="1">
        <v>4.65002004E13</v>
      </c>
      <c r="C13988" s="1" t="s">
        <v>13794</v>
      </c>
      <c r="D13988" s="1">
        <v>5001830.0</v>
      </c>
      <c r="E13988" s="1">
        <v>17.0</v>
      </c>
      <c r="F13988" s="1">
        <v>2.0</v>
      </c>
      <c r="G13988" s="1">
        <v>0.0</v>
      </c>
      <c r="H13988" s="1">
        <v>0.0</v>
      </c>
      <c r="K13988" s="1">
        <f t="shared" si="1"/>
        <v>0</v>
      </c>
    </row>
    <row r="13989" ht="15.75" customHeight="1">
      <c r="A13989" s="1">
        <v>46.0</v>
      </c>
      <c r="B13989" s="1">
        <v>4.65002009E13</v>
      </c>
      <c r="C13989" s="1" t="s">
        <v>13795</v>
      </c>
      <c r="D13989" s="1">
        <v>5006630.0</v>
      </c>
      <c r="E13989" s="1">
        <v>17.0</v>
      </c>
      <c r="F13989" s="1">
        <v>2.0</v>
      </c>
      <c r="G13989" s="1">
        <v>0.0</v>
      </c>
      <c r="H13989" s="1">
        <v>0.0</v>
      </c>
      <c r="K13989" s="1">
        <f t="shared" si="1"/>
        <v>0</v>
      </c>
    </row>
    <row r="13990" ht="15.75" customHeight="1">
      <c r="A13990" s="1">
        <v>46.0</v>
      </c>
      <c r="B13990" s="1">
        <v>4.65005004E13</v>
      </c>
      <c r="C13990" s="1" t="s">
        <v>13796</v>
      </c>
      <c r="D13990" s="1">
        <v>5002940.0</v>
      </c>
      <c r="E13990" s="1">
        <v>17.0</v>
      </c>
      <c r="F13990" s="1">
        <v>2.0</v>
      </c>
      <c r="G13990" s="1">
        <v>0.0</v>
      </c>
      <c r="H13990" s="1">
        <v>0.0</v>
      </c>
      <c r="K13990" s="1">
        <f t="shared" si="1"/>
        <v>0</v>
      </c>
    </row>
    <row r="13991" ht="15.75" customHeight="1">
      <c r="A13991" s="1">
        <v>46.0</v>
      </c>
      <c r="B13991" s="1">
        <v>4.65012019E13</v>
      </c>
      <c r="C13991" s="1" t="s">
        <v>13797</v>
      </c>
      <c r="D13991" s="1">
        <v>5009420.0</v>
      </c>
      <c r="E13991" s="1">
        <v>17.0</v>
      </c>
      <c r="F13991" s="1">
        <v>2.0</v>
      </c>
      <c r="G13991" s="1">
        <v>0.0</v>
      </c>
      <c r="H13991" s="1">
        <v>0.0</v>
      </c>
      <c r="K13991" s="1">
        <f t="shared" si="1"/>
        <v>0</v>
      </c>
    </row>
    <row r="13992" ht="15.75" customHeight="1">
      <c r="A13992" s="1">
        <v>46.0</v>
      </c>
      <c r="B13992" s="1">
        <v>4.6501202E13</v>
      </c>
      <c r="C13992" s="1" t="s">
        <v>13798</v>
      </c>
      <c r="D13992" s="1">
        <v>5009540.0</v>
      </c>
      <c r="E13992" s="1">
        <v>17.0</v>
      </c>
      <c r="F13992" s="1">
        <v>2.0</v>
      </c>
      <c r="G13992" s="1">
        <v>0.0</v>
      </c>
      <c r="H13992" s="1">
        <v>0.0</v>
      </c>
      <c r="K13992" s="1">
        <f t="shared" si="1"/>
        <v>0</v>
      </c>
    </row>
    <row r="13993" ht="15.75" customHeight="1">
      <c r="A13993" s="1">
        <v>46.0</v>
      </c>
      <c r="B13993" s="1">
        <v>4.65013004E13</v>
      </c>
      <c r="C13993" s="1" t="s">
        <v>2265</v>
      </c>
      <c r="D13993" s="1">
        <v>5003540.0</v>
      </c>
      <c r="E13993" s="1">
        <v>17.0</v>
      </c>
      <c r="F13993" s="1">
        <v>2.0</v>
      </c>
      <c r="G13993" s="1">
        <v>0.0</v>
      </c>
      <c r="H13993" s="1">
        <v>0.0</v>
      </c>
      <c r="K13993" s="1">
        <f t="shared" si="1"/>
        <v>0</v>
      </c>
    </row>
    <row r="13994" ht="15.75" customHeight="1">
      <c r="A13994" s="1">
        <v>46.0</v>
      </c>
      <c r="B13994" s="1">
        <v>4.65014021E13</v>
      </c>
      <c r="C13994" s="1" t="s">
        <v>13799</v>
      </c>
      <c r="D13994" s="1">
        <v>5007770.0</v>
      </c>
      <c r="E13994" s="1">
        <v>17.0</v>
      </c>
      <c r="F13994" s="1">
        <v>2.0</v>
      </c>
      <c r="G13994" s="1">
        <v>0.0</v>
      </c>
      <c r="H13994" s="1">
        <v>0.0</v>
      </c>
      <c r="K13994" s="1">
        <f t="shared" si="1"/>
        <v>0</v>
      </c>
    </row>
    <row r="13995" ht="15.75" customHeight="1">
      <c r="A13995" s="1">
        <v>3.0</v>
      </c>
      <c r="B13995" s="1">
        <v>3.5003101E12</v>
      </c>
      <c r="C13995" s="1" t="s">
        <v>13800</v>
      </c>
      <c r="D13995" s="1">
        <v>400347.0</v>
      </c>
      <c r="E13995" s="1">
        <v>17.0</v>
      </c>
      <c r="F13995" s="1">
        <v>1.0</v>
      </c>
      <c r="G13995" s="1">
        <v>0.0</v>
      </c>
      <c r="H13995" s="1">
        <v>0.0</v>
      </c>
      <c r="K13995" s="1">
        <f t="shared" si="1"/>
        <v>0</v>
      </c>
    </row>
    <row r="13996" ht="15.75" customHeight="1">
      <c r="A13996" s="1">
        <v>3.0</v>
      </c>
      <c r="B13996" s="1">
        <v>3.5003501E12</v>
      </c>
      <c r="C13996" s="1" t="s">
        <v>13801</v>
      </c>
      <c r="D13996" s="1">
        <v>401920.0</v>
      </c>
      <c r="E13996" s="1">
        <v>17.0</v>
      </c>
      <c r="F13996" s="1">
        <v>1.0</v>
      </c>
      <c r="G13996" s="1">
        <v>0.0</v>
      </c>
      <c r="H13996" s="1">
        <v>0.0</v>
      </c>
      <c r="K13996" s="1">
        <f t="shared" si="1"/>
        <v>0</v>
      </c>
    </row>
    <row r="13997" ht="15.75" customHeight="1">
      <c r="A13997" s="1">
        <v>3.0</v>
      </c>
      <c r="B13997" s="1">
        <v>3.5013024E12</v>
      </c>
      <c r="C13997" s="1" t="s">
        <v>13802</v>
      </c>
      <c r="D13997" s="1">
        <v>409030.0</v>
      </c>
      <c r="E13997" s="1">
        <v>17.0</v>
      </c>
      <c r="F13997" s="1">
        <v>1.0</v>
      </c>
      <c r="G13997" s="1">
        <v>0.0</v>
      </c>
      <c r="H13997" s="1">
        <v>0.0</v>
      </c>
      <c r="K13997" s="1">
        <f t="shared" si="1"/>
        <v>0</v>
      </c>
    </row>
    <row r="13998" ht="15.75" customHeight="1">
      <c r="A13998" s="1">
        <v>20.0</v>
      </c>
      <c r="B13998" s="1">
        <v>2.03002044301E13</v>
      </c>
      <c r="C13998" s="1" t="s">
        <v>13803</v>
      </c>
      <c r="D13998" s="1">
        <v>2308580.0</v>
      </c>
      <c r="E13998" s="1">
        <v>17.0</v>
      </c>
      <c r="F13998" s="1">
        <v>1.0</v>
      </c>
      <c r="G13998" s="1">
        <v>0.0</v>
      </c>
      <c r="H13998" s="1">
        <v>0.0</v>
      </c>
      <c r="K13998" s="1">
        <f t="shared" si="1"/>
        <v>0</v>
      </c>
    </row>
    <row r="13999" ht="15.75" customHeight="1">
      <c r="A13999" s="1">
        <v>20.0</v>
      </c>
      <c r="B13999" s="1">
        <v>2.03002067301E13</v>
      </c>
      <c r="C13999" s="1" t="s">
        <v>13804</v>
      </c>
      <c r="D13999" s="1">
        <v>2313590.0</v>
      </c>
      <c r="E13999" s="1">
        <v>17.0</v>
      </c>
      <c r="F13999" s="1">
        <v>1.0</v>
      </c>
      <c r="G13999" s="1">
        <v>0.0</v>
      </c>
      <c r="H13999" s="1">
        <v>0.0</v>
      </c>
      <c r="K13999" s="1">
        <f t="shared" si="1"/>
        <v>0</v>
      </c>
    </row>
    <row r="14000" ht="15.75" customHeight="1">
      <c r="A14000" s="1">
        <v>20.0</v>
      </c>
      <c r="B14000" s="1">
        <v>2.03008004301E13</v>
      </c>
      <c r="C14000" s="1" t="s">
        <v>13805</v>
      </c>
      <c r="D14000" s="1">
        <v>2303480.0</v>
      </c>
      <c r="E14000" s="1">
        <v>17.0</v>
      </c>
      <c r="F14000" s="1">
        <v>1.0</v>
      </c>
      <c r="G14000" s="1">
        <v>0.0</v>
      </c>
      <c r="H14000" s="1">
        <v>0.0</v>
      </c>
      <c r="K14000" s="1">
        <f t="shared" si="1"/>
        <v>0</v>
      </c>
    </row>
    <row r="14001" ht="15.75" customHeight="1">
      <c r="A14001" s="1">
        <v>20.0</v>
      </c>
      <c r="B14001" s="1">
        <v>2.03010015301E13</v>
      </c>
      <c r="C14001" s="1" t="s">
        <v>13806</v>
      </c>
      <c r="D14001" s="1">
        <v>2305160.0</v>
      </c>
      <c r="E14001" s="1">
        <v>17.0</v>
      </c>
      <c r="F14001" s="1">
        <v>1.0</v>
      </c>
      <c r="G14001" s="1">
        <v>0.0</v>
      </c>
      <c r="H14001" s="1">
        <v>0.0</v>
      </c>
      <c r="K14001" s="1">
        <f t="shared" si="1"/>
        <v>0</v>
      </c>
    </row>
    <row r="14002" ht="15.75" customHeight="1">
      <c r="A14002" s="1">
        <v>20.0</v>
      </c>
      <c r="B14002" s="1">
        <v>2.03015029301E13</v>
      </c>
      <c r="C14002" s="1" t="s">
        <v>13807</v>
      </c>
      <c r="D14002" s="1">
        <v>2308135.0</v>
      </c>
      <c r="E14002" s="1">
        <v>17.0</v>
      </c>
      <c r="F14002" s="1">
        <v>1.0</v>
      </c>
      <c r="G14002" s="1">
        <v>0.0</v>
      </c>
      <c r="H14002" s="1">
        <v>0.0</v>
      </c>
      <c r="K14002" s="1">
        <f t="shared" si="1"/>
        <v>0</v>
      </c>
    </row>
    <row r="14003" ht="15.75" customHeight="1">
      <c r="A14003" s="1">
        <v>27.0</v>
      </c>
      <c r="B14003" s="1">
        <v>2.75016406302E13</v>
      </c>
      <c r="C14003" s="1" t="s">
        <v>13808</v>
      </c>
      <c r="D14003" s="1">
        <v>3028170.0</v>
      </c>
      <c r="E14003" s="1">
        <v>17.0</v>
      </c>
      <c r="F14003" s="1">
        <v>1.0</v>
      </c>
      <c r="G14003" s="1">
        <v>0.0</v>
      </c>
      <c r="H14003" s="1">
        <v>0.0</v>
      </c>
      <c r="K14003" s="1">
        <f t="shared" si="1"/>
        <v>0</v>
      </c>
    </row>
    <row r="14004" ht="15.75" customHeight="1">
      <c r="A14004" s="1">
        <v>27.0</v>
      </c>
      <c r="B14004" s="1">
        <v>2.75050404302E13</v>
      </c>
      <c r="C14004" s="1" t="s">
        <v>13809</v>
      </c>
      <c r="D14004" s="1">
        <v>3021540.0</v>
      </c>
      <c r="E14004" s="1">
        <v>17.0</v>
      </c>
      <c r="F14004" s="1">
        <v>1.0</v>
      </c>
      <c r="G14004" s="1">
        <v>0.0</v>
      </c>
      <c r="H14004" s="1">
        <v>0.0</v>
      </c>
      <c r="K14004" s="1">
        <f t="shared" si="1"/>
        <v>0</v>
      </c>
    </row>
    <row r="14005" ht="15.75" customHeight="1">
      <c r="A14005" s="1">
        <v>36.0</v>
      </c>
      <c r="B14005" s="1">
        <v>3.65042201E13</v>
      </c>
      <c r="C14005" s="1" t="s">
        <v>13810</v>
      </c>
      <c r="D14005" s="1">
        <v>3904781.0</v>
      </c>
      <c r="E14005" s="1">
        <v>17.0</v>
      </c>
      <c r="F14005" s="1">
        <v>1.0</v>
      </c>
      <c r="G14005" s="1">
        <v>0.0</v>
      </c>
      <c r="H14005" s="1">
        <v>0.0</v>
      </c>
      <c r="K14005" s="1">
        <f t="shared" si="1"/>
        <v>0</v>
      </c>
    </row>
    <row r="14006" ht="15.75" customHeight="1">
      <c r="A14006" s="1">
        <v>38.0</v>
      </c>
      <c r="B14006" s="1">
        <v>3.85032017E13</v>
      </c>
      <c r="C14006" s="1" t="s">
        <v>13811</v>
      </c>
      <c r="D14006" s="1">
        <v>4112360.0</v>
      </c>
      <c r="E14006" s="1">
        <v>17.0</v>
      </c>
      <c r="F14006" s="1">
        <v>1.0</v>
      </c>
      <c r="G14006" s="1">
        <v>0.0</v>
      </c>
      <c r="H14006" s="1">
        <v>0.0</v>
      </c>
      <c r="K14006" s="1">
        <f t="shared" si="1"/>
        <v>0</v>
      </c>
    </row>
    <row r="14007" ht="15.75" customHeight="1">
      <c r="A14007" s="1">
        <v>46.0</v>
      </c>
      <c r="B14007" s="1">
        <v>4.65001001E13</v>
      </c>
      <c r="C14007" s="1" t="s">
        <v>13812</v>
      </c>
      <c r="D14007" s="1">
        <v>5005490.0</v>
      </c>
      <c r="E14007" s="1">
        <v>17.0</v>
      </c>
      <c r="F14007" s="1">
        <v>1.0</v>
      </c>
      <c r="G14007" s="1">
        <v>0.0</v>
      </c>
      <c r="H14007" s="1">
        <v>0.0</v>
      </c>
      <c r="K14007" s="1">
        <f t="shared" si="1"/>
        <v>0</v>
      </c>
    </row>
    <row r="14008" ht="15.75" customHeight="1">
      <c r="A14008" s="1">
        <v>46.0</v>
      </c>
      <c r="B14008" s="1">
        <v>4.65002014E13</v>
      </c>
      <c r="C14008" s="1" t="s">
        <v>13813</v>
      </c>
      <c r="D14008" s="1">
        <v>5007230.0</v>
      </c>
      <c r="E14008" s="1">
        <v>17.0</v>
      </c>
      <c r="F14008" s="1">
        <v>1.0</v>
      </c>
      <c r="G14008" s="1">
        <v>0.0</v>
      </c>
      <c r="H14008" s="1">
        <v>0.0</v>
      </c>
      <c r="K14008" s="1">
        <f t="shared" si="1"/>
        <v>0</v>
      </c>
    </row>
    <row r="14009" ht="15.75" customHeight="1">
      <c r="A14009" s="1">
        <v>46.0</v>
      </c>
      <c r="B14009" s="1">
        <v>4.65003002E13</v>
      </c>
      <c r="C14009" s="1" t="s">
        <v>13814</v>
      </c>
      <c r="D14009" s="1">
        <v>5002790.0</v>
      </c>
      <c r="E14009" s="1">
        <v>17.0</v>
      </c>
      <c r="F14009" s="1">
        <v>1.0</v>
      </c>
      <c r="G14009" s="1">
        <v>0.0</v>
      </c>
      <c r="H14009" s="1">
        <v>1.0</v>
      </c>
      <c r="K14009" s="1">
        <f t="shared" si="1"/>
        <v>1</v>
      </c>
    </row>
    <row r="14010" ht="15.75" customHeight="1">
      <c r="A14010" s="1">
        <v>46.0</v>
      </c>
      <c r="B14010" s="1">
        <v>4.65005007E13</v>
      </c>
      <c r="C14010" s="1" t="s">
        <v>13815</v>
      </c>
      <c r="D14010" s="1">
        <v>5004260.0</v>
      </c>
      <c r="E14010" s="1">
        <v>17.0</v>
      </c>
      <c r="F14010" s="1">
        <v>1.0</v>
      </c>
      <c r="G14010" s="1">
        <v>0.0</v>
      </c>
      <c r="H14010" s="1">
        <v>0.0</v>
      </c>
      <c r="K14010" s="1">
        <f t="shared" si="1"/>
        <v>0</v>
      </c>
    </row>
    <row r="14011" ht="15.75" customHeight="1">
      <c r="A14011" s="1">
        <v>46.0</v>
      </c>
      <c r="B14011" s="1">
        <v>4.65011021E13</v>
      </c>
      <c r="C14011" s="1" t="s">
        <v>13816</v>
      </c>
      <c r="D14011" s="1">
        <v>5007380.0</v>
      </c>
      <c r="E14011" s="1">
        <v>17.0</v>
      </c>
      <c r="F14011" s="1">
        <v>1.0</v>
      </c>
      <c r="G14011" s="1">
        <v>0.0</v>
      </c>
      <c r="H14011" s="1">
        <v>0.0</v>
      </c>
      <c r="K14011" s="1">
        <f t="shared" si="1"/>
        <v>0</v>
      </c>
    </row>
    <row r="14012" ht="15.75" customHeight="1">
      <c r="A14012" s="1">
        <v>46.0</v>
      </c>
      <c r="B14012" s="1">
        <v>4.65011028E13</v>
      </c>
      <c r="C14012" s="1" t="s">
        <v>13817</v>
      </c>
      <c r="D14012" s="1">
        <v>5008850.0</v>
      </c>
      <c r="E14012" s="1">
        <v>17.0</v>
      </c>
      <c r="F14012" s="1">
        <v>1.0</v>
      </c>
      <c r="G14012" s="1">
        <v>0.0</v>
      </c>
      <c r="H14012" s="1">
        <v>1.0</v>
      </c>
      <c r="K14012" s="1">
        <f t="shared" si="1"/>
        <v>1</v>
      </c>
    </row>
    <row r="14013" ht="15.75" customHeight="1">
      <c r="A14013" s="1">
        <v>46.0</v>
      </c>
      <c r="B14013" s="1">
        <v>4.65013018E13</v>
      </c>
      <c r="C14013" s="1" t="s">
        <v>13818</v>
      </c>
      <c r="D14013" s="1">
        <v>5008520.0</v>
      </c>
      <c r="E14013" s="1">
        <v>17.0</v>
      </c>
      <c r="F14013" s="1">
        <v>1.0</v>
      </c>
      <c r="G14013" s="1">
        <v>0.0</v>
      </c>
      <c r="H14013" s="1">
        <v>0.0</v>
      </c>
      <c r="K14013" s="1">
        <f t="shared" si="1"/>
        <v>0</v>
      </c>
    </row>
    <row r="14014" ht="15.75" customHeight="1">
      <c r="A14014" s="1">
        <v>46.0</v>
      </c>
      <c r="B14014" s="1">
        <v>4.65013021E13</v>
      </c>
      <c r="C14014" s="1" t="s">
        <v>13819</v>
      </c>
      <c r="D14014" s="1">
        <v>5009240.0</v>
      </c>
      <c r="E14014" s="1">
        <v>17.0</v>
      </c>
      <c r="F14014" s="1">
        <v>1.0</v>
      </c>
      <c r="G14014" s="1">
        <v>0.0</v>
      </c>
      <c r="H14014" s="1">
        <v>0.0</v>
      </c>
      <c r="K14014" s="1">
        <f t="shared" si="1"/>
        <v>0</v>
      </c>
    </row>
    <row r="14015" ht="15.75" customHeight="1">
      <c r="A14015" s="1">
        <v>46.0</v>
      </c>
      <c r="B14015" s="1">
        <v>4.65014007E13</v>
      </c>
      <c r="C14015" s="1" t="s">
        <v>13820</v>
      </c>
      <c r="D14015" s="1">
        <v>5002580.0</v>
      </c>
      <c r="E14015" s="1">
        <v>17.0</v>
      </c>
      <c r="F14015" s="1">
        <v>1.0</v>
      </c>
      <c r="G14015" s="1">
        <v>0.0</v>
      </c>
      <c r="H14015" s="1">
        <v>0.0</v>
      </c>
      <c r="K14015" s="1">
        <f t="shared" si="1"/>
        <v>0</v>
      </c>
    </row>
    <row r="14016" ht="15.75" customHeight="1">
      <c r="A14016" s="1">
        <v>46.0</v>
      </c>
      <c r="B14016" s="1">
        <v>4.65014015E13</v>
      </c>
      <c r="C14016" s="1" t="s">
        <v>13821</v>
      </c>
      <c r="D14016" s="1">
        <v>5006570.0</v>
      </c>
      <c r="E14016" s="1">
        <v>17.0</v>
      </c>
      <c r="F14016" s="1">
        <v>1.0</v>
      </c>
      <c r="G14016" s="1">
        <v>0.0</v>
      </c>
      <c r="H14016" s="1">
        <v>0.0</v>
      </c>
      <c r="K14016" s="1">
        <f t="shared" si="1"/>
        <v>0</v>
      </c>
    </row>
    <row r="14017" ht="15.75" customHeight="1">
      <c r="A14017" s="1">
        <v>3.0</v>
      </c>
      <c r="B14017" s="1">
        <v>3.5005004E12</v>
      </c>
      <c r="C14017" s="1" t="s">
        <v>13822</v>
      </c>
      <c r="D14017" s="1">
        <v>404200.0</v>
      </c>
      <c r="E14017" s="1">
        <v>17.0</v>
      </c>
      <c r="F14017" s="1">
        <v>0.0</v>
      </c>
      <c r="G14017" s="1">
        <v>0.0</v>
      </c>
      <c r="H14017" s="1">
        <v>0.0</v>
      </c>
      <c r="K14017" s="1">
        <f t="shared" si="1"/>
        <v>0</v>
      </c>
    </row>
    <row r="14018" ht="15.75" customHeight="1">
      <c r="A14018" s="1">
        <v>3.0</v>
      </c>
      <c r="B14018" s="1">
        <v>3.5006901E12</v>
      </c>
      <c r="C14018" s="1" t="s">
        <v>13823</v>
      </c>
      <c r="D14018" s="1">
        <v>400607.0</v>
      </c>
      <c r="E14018" s="1">
        <v>17.0</v>
      </c>
      <c r="F14018" s="1">
        <v>0.0</v>
      </c>
      <c r="G14018" s="1">
        <v>0.0</v>
      </c>
      <c r="H14018" s="1">
        <v>0.0</v>
      </c>
      <c r="K14018" s="1">
        <f t="shared" si="1"/>
        <v>0</v>
      </c>
    </row>
    <row r="14019" ht="15.75" customHeight="1">
      <c r="A14019" s="1">
        <v>3.0</v>
      </c>
      <c r="B14019" s="1">
        <v>3.5010005E12</v>
      </c>
      <c r="C14019" s="1" t="s">
        <v>13824</v>
      </c>
      <c r="D14019" s="1">
        <v>402820.0</v>
      </c>
      <c r="E14019" s="1">
        <v>17.0</v>
      </c>
      <c r="F14019" s="1">
        <v>0.0</v>
      </c>
      <c r="G14019" s="1">
        <v>0.0</v>
      </c>
      <c r="H14019" s="1">
        <v>0.0</v>
      </c>
      <c r="K14019" s="1">
        <f t="shared" si="1"/>
        <v>0</v>
      </c>
    </row>
    <row r="14020" ht="15.75" customHeight="1">
      <c r="A14020" s="1">
        <v>3.0</v>
      </c>
      <c r="B14020" s="1">
        <v>3.5010011E12</v>
      </c>
      <c r="C14020" s="1" t="s">
        <v>13825</v>
      </c>
      <c r="D14020" s="1">
        <v>406930.0</v>
      </c>
      <c r="E14020" s="1">
        <v>17.0</v>
      </c>
      <c r="F14020" s="1">
        <v>0.0</v>
      </c>
      <c r="G14020" s="1">
        <v>0.0</v>
      </c>
      <c r="H14020" s="1">
        <v>0.0</v>
      </c>
      <c r="K14020" s="1">
        <f t="shared" si="1"/>
        <v>0</v>
      </c>
    </row>
    <row r="14021" ht="15.75" customHeight="1">
      <c r="A14021" s="1">
        <v>5.0</v>
      </c>
      <c r="B14021" s="1">
        <v>5.1021021302E12</v>
      </c>
      <c r="C14021" s="1" t="s">
        <v>13826</v>
      </c>
      <c r="D14021" s="1">
        <v>600117.0</v>
      </c>
      <c r="E14021" s="1">
        <v>17.0</v>
      </c>
      <c r="F14021" s="1">
        <v>0.0</v>
      </c>
      <c r="G14021" s="1">
        <v>0.0</v>
      </c>
      <c r="H14021" s="1">
        <v>0.0</v>
      </c>
      <c r="K14021" s="1">
        <f t="shared" si="1"/>
        <v>0</v>
      </c>
    </row>
    <row r="14022" ht="15.75" customHeight="1">
      <c r="A14022" s="1">
        <v>5.0</v>
      </c>
      <c r="B14022" s="1">
        <v>5.1039038302E12</v>
      </c>
      <c r="C14022" s="1" t="s">
        <v>13827</v>
      </c>
      <c r="D14022" s="1">
        <v>600140.0</v>
      </c>
      <c r="E14022" s="1">
        <v>17.0</v>
      </c>
      <c r="F14022" s="1">
        <v>0.0</v>
      </c>
      <c r="G14022" s="1">
        <v>0.0</v>
      </c>
      <c r="H14022" s="1">
        <v>0.0</v>
      </c>
      <c r="K14022" s="1">
        <f t="shared" si="1"/>
        <v>0</v>
      </c>
    </row>
    <row r="14023" ht="15.75" customHeight="1">
      <c r="A14023" s="1">
        <v>5.0</v>
      </c>
      <c r="B14023" s="1">
        <v>5.1043042302E12</v>
      </c>
      <c r="C14023" s="1" t="s">
        <v>13828</v>
      </c>
      <c r="D14023" s="1">
        <v>601343.0</v>
      </c>
      <c r="E14023" s="1">
        <v>17.0</v>
      </c>
      <c r="F14023" s="1">
        <v>0.0</v>
      </c>
      <c r="G14023" s="1">
        <v>0.0</v>
      </c>
      <c r="H14023" s="1">
        <v>0.0</v>
      </c>
      <c r="K14023" s="1">
        <f t="shared" si="1"/>
        <v>0</v>
      </c>
    </row>
    <row r="14024" ht="15.75" customHeight="1">
      <c r="A14024" s="1">
        <v>5.0</v>
      </c>
      <c r="B14024" s="1">
        <v>5.1056055302E12</v>
      </c>
      <c r="C14024" s="1" t="s">
        <v>13829</v>
      </c>
      <c r="D14024" s="1">
        <v>600148.0</v>
      </c>
      <c r="E14024" s="1">
        <v>17.0</v>
      </c>
      <c r="F14024" s="1">
        <v>0.0</v>
      </c>
      <c r="G14024" s="1">
        <v>0.0</v>
      </c>
      <c r="H14024" s="1">
        <v>0.0</v>
      </c>
      <c r="K14024" s="1">
        <f t="shared" si="1"/>
        <v>0</v>
      </c>
    </row>
    <row r="14025" ht="15.75" customHeight="1">
      <c r="A14025" s="1">
        <v>5.0</v>
      </c>
      <c r="B14025" s="1">
        <v>5.5001104E12</v>
      </c>
      <c r="C14025" s="1" t="s">
        <v>13830</v>
      </c>
      <c r="D14025" s="1">
        <v>601397.0</v>
      </c>
      <c r="E14025" s="1">
        <v>17.0</v>
      </c>
      <c r="F14025" s="1">
        <v>0.0</v>
      </c>
      <c r="G14025" s="1">
        <v>0.0</v>
      </c>
      <c r="H14025" s="1">
        <v>0.0</v>
      </c>
      <c r="K14025" s="1">
        <f t="shared" si="1"/>
        <v>0</v>
      </c>
    </row>
    <row r="14026" ht="15.75" customHeight="1">
      <c r="A14026" s="1">
        <v>5.0</v>
      </c>
      <c r="B14026" s="1">
        <v>5.5009101E12</v>
      </c>
      <c r="C14026" s="1" t="s">
        <v>13831</v>
      </c>
      <c r="D14026" s="1">
        <v>601400.0</v>
      </c>
      <c r="E14026" s="1">
        <v>17.0</v>
      </c>
      <c r="F14026" s="1">
        <v>0.0</v>
      </c>
      <c r="G14026" s="1">
        <v>0.0</v>
      </c>
      <c r="H14026" s="1">
        <v>0.0</v>
      </c>
      <c r="K14026" s="1">
        <f t="shared" si="1"/>
        <v>0</v>
      </c>
    </row>
    <row r="14027" ht="15.75" customHeight="1">
      <c r="A14027" s="1">
        <v>5.0</v>
      </c>
      <c r="B14027" s="1">
        <v>5.5010104E12</v>
      </c>
      <c r="C14027" s="1" t="s">
        <v>13832</v>
      </c>
      <c r="D14027" s="1">
        <v>601351.0</v>
      </c>
      <c r="E14027" s="1">
        <v>17.0</v>
      </c>
      <c r="F14027" s="1">
        <v>0.0</v>
      </c>
      <c r="G14027" s="1">
        <v>0.0</v>
      </c>
      <c r="H14027" s="1">
        <v>0.0</v>
      </c>
      <c r="K14027" s="1">
        <f t="shared" si="1"/>
        <v>0</v>
      </c>
    </row>
    <row r="14028" ht="15.75" customHeight="1">
      <c r="A14028" s="1">
        <v>5.0</v>
      </c>
      <c r="B14028" s="1">
        <v>5.5010105E12</v>
      </c>
      <c r="C14028" s="1" t="s">
        <v>13833</v>
      </c>
      <c r="D14028" s="1">
        <v>601387.0</v>
      </c>
      <c r="E14028" s="1">
        <v>17.0</v>
      </c>
      <c r="F14028" s="1">
        <v>0.0</v>
      </c>
      <c r="G14028" s="1">
        <v>0.0</v>
      </c>
      <c r="H14028" s="1">
        <v>0.0</v>
      </c>
      <c r="K14028" s="1">
        <f t="shared" si="1"/>
        <v>0</v>
      </c>
    </row>
    <row r="14029" ht="15.75" customHeight="1">
      <c r="A14029" s="1">
        <v>5.0</v>
      </c>
      <c r="B14029" s="1">
        <v>5.5010302E12</v>
      </c>
      <c r="C14029" s="1" t="s">
        <v>13834</v>
      </c>
      <c r="D14029" s="1">
        <v>601378.0</v>
      </c>
      <c r="E14029" s="1">
        <v>17.0</v>
      </c>
      <c r="F14029" s="1">
        <v>0.0</v>
      </c>
      <c r="G14029" s="1">
        <v>0.0</v>
      </c>
      <c r="H14029" s="1">
        <v>0.0</v>
      </c>
      <c r="K14029" s="1">
        <f t="shared" si="1"/>
        <v>0</v>
      </c>
    </row>
    <row r="14030" ht="15.75" customHeight="1">
      <c r="A14030" s="1">
        <v>5.0</v>
      </c>
      <c r="B14030" s="1">
        <v>5.5010304E12</v>
      </c>
      <c r="C14030" s="1" t="s">
        <v>13835</v>
      </c>
      <c r="D14030" s="1">
        <v>601394.0</v>
      </c>
      <c r="E14030" s="1">
        <v>17.0</v>
      </c>
      <c r="F14030" s="1">
        <v>0.0</v>
      </c>
      <c r="G14030" s="1">
        <v>0.0</v>
      </c>
      <c r="H14030" s="1">
        <v>0.0</v>
      </c>
      <c r="K14030" s="1">
        <f t="shared" si="1"/>
        <v>0</v>
      </c>
    </row>
    <row r="14031" ht="15.75" customHeight="1">
      <c r="A14031" s="1">
        <v>5.0</v>
      </c>
      <c r="B14031" s="1">
        <v>5.5010305E12</v>
      </c>
      <c r="C14031" s="1" t="s">
        <v>13836</v>
      </c>
      <c r="D14031" s="1">
        <v>601368.0</v>
      </c>
      <c r="E14031" s="1">
        <v>17.0</v>
      </c>
      <c r="F14031" s="1">
        <v>0.0</v>
      </c>
      <c r="G14031" s="1">
        <v>0.0</v>
      </c>
      <c r="H14031" s="1">
        <v>0.0</v>
      </c>
      <c r="K14031" s="1">
        <f t="shared" si="1"/>
        <v>0</v>
      </c>
    </row>
    <row r="14032" ht="15.75" customHeight="1">
      <c r="A14032" s="1">
        <v>5.0</v>
      </c>
      <c r="B14032" s="1">
        <v>5.5014102E12</v>
      </c>
      <c r="C14032" s="1" t="s">
        <v>13837</v>
      </c>
      <c r="D14032" s="1">
        <v>601424.0</v>
      </c>
      <c r="E14032" s="1">
        <v>17.0</v>
      </c>
      <c r="F14032" s="1">
        <v>0.0</v>
      </c>
      <c r="G14032" s="1">
        <v>0.0</v>
      </c>
      <c r="H14032" s="1">
        <v>0.0</v>
      </c>
      <c r="K14032" s="1">
        <f t="shared" si="1"/>
        <v>0</v>
      </c>
    </row>
    <row r="14033" ht="15.75" customHeight="1">
      <c r="A14033" s="1">
        <v>5.0</v>
      </c>
      <c r="B14033" s="1">
        <v>5.5015103E12</v>
      </c>
      <c r="C14033" s="1" t="s">
        <v>13838</v>
      </c>
      <c r="D14033" s="1">
        <v>601395.0</v>
      </c>
      <c r="E14033" s="1">
        <v>17.0</v>
      </c>
      <c r="F14033" s="1">
        <v>0.0</v>
      </c>
      <c r="G14033" s="1">
        <v>0.0</v>
      </c>
      <c r="H14033" s="1">
        <v>0.0</v>
      </c>
      <c r="K14033" s="1">
        <f t="shared" si="1"/>
        <v>0</v>
      </c>
    </row>
    <row r="14034" ht="15.75" customHeight="1">
      <c r="A14034" s="1">
        <v>5.0</v>
      </c>
      <c r="B14034" s="1">
        <v>5.5016101E12</v>
      </c>
      <c r="C14034" s="1" t="s">
        <v>13839</v>
      </c>
      <c r="D14034" s="1">
        <v>601384.0</v>
      </c>
      <c r="E14034" s="1">
        <v>17.0</v>
      </c>
      <c r="F14034" s="1">
        <v>0.0</v>
      </c>
      <c r="G14034" s="1">
        <v>0.0</v>
      </c>
      <c r="H14034" s="1">
        <v>0.0</v>
      </c>
      <c r="K14034" s="1">
        <f t="shared" si="1"/>
        <v>0</v>
      </c>
    </row>
    <row r="14035" ht="15.75" customHeight="1">
      <c r="A14035" s="1">
        <v>5.0</v>
      </c>
      <c r="B14035" s="1">
        <v>5.5019113E12</v>
      </c>
      <c r="C14035" s="1" t="s">
        <v>13840</v>
      </c>
      <c r="D14035" s="1">
        <v>601367.0</v>
      </c>
      <c r="E14035" s="1">
        <v>17.0</v>
      </c>
      <c r="F14035" s="1">
        <v>0.0</v>
      </c>
      <c r="G14035" s="1">
        <v>0.0</v>
      </c>
      <c r="H14035" s="1">
        <v>0.0</v>
      </c>
      <c r="K14035" s="1">
        <f t="shared" si="1"/>
        <v>0</v>
      </c>
    </row>
    <row r="14036" ht="15.75" customHeight="1">
      <c r="A14036" s="1">
        <v>5.0</v>
      </c>
      <c r="B14036" s="1">
        <v>5.5019118E12</v>
      </c>
      <c r="C14036" s="1" t="s">
        <v>13841</v>
      </c>
      <c r="D14036" s="1">
        <v>601363.0</v>
      </c>
      <c r="E14036" s="1">
        <v>17.0</v>
      </c>
      <c r="F14036" s="1">
        <v>0.0</v>
      </c>
      <c r="G14036" s="1">
        <v>0.0</v>
      </c>
      <c r="H14036" s="1">
        <v>0.0</v>
      </c>
      <c r="K14036" s="1">
        <f t="shared" si="1"/>
        <v>0</v>
      </c>
    </row>
    <row r="14037" ht="15.75" customHeight="1">
      <c r="A14037" s="1">
        <v>5.0</v>
      </c>
      <c r="B14037" s="1">
        <v>5.501912E12</v>
      </c>
      <c r="C14037" s="1" t="s">
        <v>13842</v>
      </c>
      <c r="D14037" s="1">
        <v>601393.0</v>
      </c>
      <c r="E14037" s="1">
        <v>17.0</v>
      </c>
      <c r="F14037" s="1">
        <v>0.0</v>
      </c>
      <c r="G14037" s="1">
        <v>0.0</v>
      </c>
      <c r="H14037" s="1">
        <v>0.0</v>
      </c>
      <c r="K14037" s="1">
        <f t="shared" si="1"/>
        <v>0</v>
      </c>
    </row>
    <row r="14038" ht="15.75" customHeight="1">
      <c r="A14038" s="1">
        <v>5.0</v>
      </c>
      <c r="B14038" s="1">
        <v>5.5019302E12</v>
      </c>
      <c r="C14038" s="1" t="s">
        <v>13843</v>
      </c>
      <c r="D14038" s="1">
        <v>601377.0</v>
      </c>
      <c r="E14038" s="1">
        <v>17.0</v>
      </c>
      <c r="F14038" s="1">
        <v>0.0</v>
      </c>
      <c r="G14038" s="1">
        <v>0.0</v>
      </c>
      <c r="H14038" s="1">
        <v>0.0</v>
      </c>
      <c r="K14038" s="1">
        <f t="shared" si="1"/>
        <v>0</v>
      </c>
    </row>
    <row r="14039" ht="15.75" customHeight="1">
      <c r="A14039" s="1">
        <v>5.0</v>
      </c>
      <c r="B14039" s="1">
        <v>5.5027101E12</v>
      </c>
      <c r="C14039" s="1" t="s">
        <v>13844</v>
      </c>
      <c r="D14039" s="1">
        <v>601385.0</v>
      </c>
      <c r="E14039" s="1">
        <v>17.0</v>
      </c>
      <c r="F14039" s="1">
        <v>0.0</v>
      </c>
      <c r="G14039" s="1">
        <v>0.0</v>
      </c>
      <c r="H14039" s="1">
        <v>0.0</v>
      </c>
      <c r="K14039" s="1">
        <f t="shared" si="1"/>
        <v>0</v>
      </c>
    </row>
    <row r="14040" ht="15.75" customHeight="1">
      <c r="A14040" s="1">
        <v>5.0</v>
      </c>
      <c r="B14040" s="1">
        <v>5.5029302E12</v>
      </c>
      <c r="C14040" s="1" t="s">
        <v>13845</v>
      </c>
      <c r="D14040" s="1">
        <v>601379.0</v>
      </c>
      <c r="E14040" s="1">
        <v>17.0</v>
      </c>
      <c r="F14040" s="1">
        <v>0.0</v>
      </c>
      <c r="G14040" s="1">
        <v>0.0</v>
      </c>
      <c r="H14040" s="1">
        <v>0.0</v>
      </c>
      <c r="K14040" s="1">
        <f t="shared" si="1"/>
        <v>0</v>
      </c>
    </row>
    <row r="14041" ht="15.75" customHeight="1">
      <c r="A14041" s="1">
        <v>5.0</v>
      </c>
      <c r="B14041" s="1">
        <v>5.5030102E12</v>
      </c>
      <c r="C14041" s="1" t="s">
        <v>13846</v>
      </c>
      <c r="D14041" s="1">
        <v>601357.0</v>
      </c>
      <c r="E14041" s="1">
        <v>17.0</v>
      </c>
      <c r="F14041" s="1">
        <v>0.0</v>
      </c>
      <c r="G14041" s="1">
        <v>0.0</v>
      </c>
      <c r="H14041" s="1">
        <v>0.0</v>
      </c>
      <c r="K14041" s="1">
        <f t="shared" si="1"/>
        <v>0</v>
      </c>
    </row>
    <row r="14042" ht="15.75" customHeight="1">
      <c r="A14042" s="1">
        <v>5.0</v>
      </c>
      <c r="B14042" s="1">
        <v>5.5030201E12</v>
      </c>
      <c r="C14042" s="1" t="s">
        <v>13847</v>
      </c>
      <c r="D14042" s="1">
        <v>600122.0</v>
      </c>
      <c r="E14042" s="1">
        <v>17.0</v>
      </c>
      <c r="F14042" s="1">
        <v>0.0</v>
      </c>
      <c r="G14042" s="1">
        <v>0.0</v>
      </c>
      <c r="H14042" s="1">
        <v>0.0</v>
      </c>
      <c r="K14042" s="1">
        <f t="shared" si="1"/>
        <v>0</v>
      </c>
    </row>
    <row r="14043" ht="15.75" customHeight="1">
      <c r="A14043" s="1">
        <v>5.0</v>
      </c>
      <c r="B14043" s="1">
        <v>5.5031301E12</v>
      </c>
      <c r="C14043" s="1" t="s">
        <v>13848</v>
      </c>
      <c r="D14043" s="1">
        <v>601401.0</v>
      </c>
      <c r="E14043" s="1">
        <v>17.0</v>
      </c>
      <c r="F14043" s="1">
        <v>0.0</v>
      </c>
      <c r="G14043" s="1">
        <v>0.0</v>
      </c>
      <c r="H14043" s="1">
        <v>0.0</v>
      </c>
      <c r="K14043" s="1">
        <f t="shared" si="1"/>
        <v>0</v>
      </c>
    </row>
    <row r="14044" ht="15.75" customHeight="1">
      <c r="A14044" s="1">
        <v>5.0</v>
      </c>
      <c r="B14044" s="1">
        <v>5.5031302E12</v>
      </c>
      <c r="C14044" s="1" t="s">
        <v>13849</v>
      </c>
      <c r="D14044" s="1">
        <v>601391.0</v>
      </c>
      <c r="E14044" s="1">
        <v>17.0</v>
      </c>
      <c r="F14044" s="1">
        <v>0.0</v>
      </c>
      <c r="G14044" s="1">
        <v>0.0</v>
      </c>
      <c r="H14044" s="1">
        <v>0.0</v>
      </c>
      <c r="K14044" s="1">
        <f t="shared" si="1"/>
        <v>0</v>
      </c>
    </row>
    <row r="14045" ht="15.75" customHeight="1">
      <c r="A14045" s="1">
        <v>5.0</v>
      </c>
      <c r="B14045" s="1">
        <v>5.5040303E12</v>
      </c>
      <c r="C14045" s="1" t="s">
        <v>13850</v>
      </c>
      <c r="D14045" s="1">
        <v>601353.0</v>
      </c>
      <c r="E14045" s="1">
        <v>17.0</v>
      </c>
      <c r="F14045" s="1">
        <v>0.0</v>
      </c>
      <c r="G14045" s="1">
        <v>0.0</v>
      </c>
      <c r="H14045" s="1">
        <v>0.0</v>
      </c>
      <c r="K14045" s="1">
        <f t="shared" si="1"/>
        <v>0</v>
      </c>
    </row>
    <row r="14046" ht="15.75" customHeight="1">
      <c r="A14046" s="1">
        <v>5.0</v>
      </c>
      <c r="B14046" s="1">
        <v>5.5043301E12</v>
      </c>
      <c r="C14046" s="1" t="s">
        <v>13851</v>
      </c>
      <c r="D14046" s="1">
        <v>601381.0</v>
      </c>
      <c r="E14046" s="1">
        <v>17.0</v>
      </c>
      <c r="F14046" s="1">
        <v>0.0</v>
      </c>
      <c r="G14046" s="1">
        <v>0.0</v>
      </c>
      <c r="H14046" s="1">
        <v>0.0</v>
      </c>
      <c r="K14046" s="1">
        <f t="shared" si="1"/>
        <v>0</v>
      </c>
    </row>
    <row r="14047" ht="15.75" customHeight="1">
      <c r="A14047" s="1">
        <v>5.0</v>
      </c>
      <c r="B14047" s="1">
        <v>5.5043302E12</v>
      </c>
      <c r="C14047" s="1" t="s">
        <v>13852</v>
      </c>
      <c r="D14047" s="1">
        <v>601389.0</v>
      </c>
      <c r="E14047" s="1">
        <v>17.0</v>
      </c>
      <c r="F14047" s="1">
        <v>0.0</v>
      </c>
      <c r="G14047" s="1">
        <v>0.0</v>
      </c>
      <c r="H14047" s="1">
        <v>0.0</v>
      </c>
      <c r="K14047" s="1">
        <f t="shared" si="1"/>
        <v>0</v>
      </c>
    </row>
    <row r="14048" ht="15.75" customHeight="1">
      <c r="A14048" s="1">
        <v>5.0</v>
      </c>
      <c r="B14048" s="1">
        <v>5.5044302E12</v>
      </c>
      <c r="C14048" s="1" t="s">
        <v>13853</v>
      </c>
      <c r="D14048" s="1">
        <v>601358.0</v>
      </c>
      <c r="E14048" s="1">
        <v>17.0</v>
      </c>
      <c r="F14048" s="1">
        <v>0.0</v>
      </c>
      <c r="G14048" s="1">
        <v>0.0</v>
      </c>
      <c r="H14048" s="1">
        <v>0.0</v>
      </c>
      <c r="K14048" s="1">
        <f t="shared" si="1"/>
        <v>0</v>
      </c>
    </row>
    <row r="14049" ht="15.75" customHeight="1">
      <c r="A14049" s="1">
        <v>5.0</v>
      </c>
      <c r="B14049" s="1">
        <v>5.5045101E12</v>
      </c>
      <c r="C14049" s="1" t="s">
        <v>13854</v>
      </c>
      <c r="D14049" s="1">
        <v>601402.0</v>
      </c>
      <c r="E14049" s="1">
        <v>17.0</v>
      </c>
      <c r="F14049" s="1">
        <v>0.0</v>
      </c>
      <c r="G14049" s="1">
        <v>0.0</v>
      </c>
      <c r="H14049" s="1">
        <v>0.0</v>
      </c>
      <c r="K14049" s="1">
        <f t="shared" si="1"/>
        <v>0</v>
      </c>
    </row>
    <row r="14050" ht="15.75" customHeight="1">
      <c r="A14050" s="1">
        <v>5.0</v>
      </c>
      <c r="B14050" s="1">
        <v>5.5049302E12</v>
      </c>
      <c r="C14050" s="1" t="s">
        <v>13855</v>
      </c>
      <c r="D14050" s="1">
        <v>601383.0</v>
      </c>
      <c r="E14050" s="1">
        <v>17.0</v>
      </c>
      <c r="F14050" s="1">
        <v>0.0</v>
      </c>
      <c r="G14050" s="1">
        <v>0.0</v>
      </c>
      <c r="H14050" s="1">
        <v>0.0</v>
      </c>
      <c r="K14050" s="1">
        <f t="shared" si="1"/>
        <v>0</v>
      </c>
    </row>
    <row r="14051" ht="15.75" customHeight="1">
      <c r="A14051" s="1">
        <v>6.0</v>
      </c>
      <c r="B14051" s="1">
        <v>6.5001601E12</v>
      </c>
      <c r="C14051" s="1" t="s">
        <v>13856</v>
      </c>
      <c r="D14051" s="1">
        <v>800009.0</v>
      </c>
      <c r="E14051" s="1">
        <v>17.0</v>
      </c>
      <c r="F14051" s="1">
        <v>0.0</v>
      </c>
      <c r="G14051" s="1">
        <v>0.0</v>
      </c>
      <c r="H14051" s="1">
        <v>0.0</v>
      </c>
      <c r="K14051" s="1">
        <f t="shared" si="1"/>
        <v>0</v>
      </c>
    </row>
    <row r="14052" ht="15.75" customHeight="1">
      <c r="A14052" s="1">
        <v>6.0</v>
      </c>
      <c r="B14052" s="1">
        <v>6.5016201E12</v>
      </c>
      <c r="C14052" s="1" t="s">
        <v>13857</v>
      </c>
      <c r="D14052" s="1">
        <v>800004.0</v>
      </c>
      <c r="E14052" s="1">
        <v>17.0</v>
      </c>
      <c r="F14052" s="1">
        <v>0.0</v>
      </c>
      <c r="G14052" s="1">
        <v>0.0</v>
      </c>
      <c r="H14052" s="1">
        <v>0.0</v>
      </c>
      <c r="K14052" s="1">
        <f t="shared" si="1"/>
        <v>0</v>
      </c>
    </row>
    <row r="14053" ht="15.75" customHeight="1">
      <c r="A14053" s="1">
        <v>7.0</v>
      </c>
      <c r="B14053" s="1">
        <v>7.5006201E12</v>
      </c>
      <c r="C14053" s="1" t="s">
        <v>13858</v>
      </c>
      <c r="D14053" s="1" t="s">
        <v>13859</v>
      </c>
      <c r="E14053" s="1">
        <v>17.0</v>
      </c>
      <c r="F14053" s="1">
        <v>0.0</v>
      </c>
      <c r="G14053" s="1">
        <v>0.0</v>
      </c>
      <c r="H14053" s="1">
        <v>0.0</v>
      </c>
      <c r="K14053" s="1">
        <f t="shared" si="1"/>
        <v>0</v>
      </c>
    </row>
    <row r="14054" ht="15.75" customHeight="1">
      <c r="A14054" s="1">
        <v>14.0</v>
      </c>
      <c r="B14054" s="1">
        <v>1.45008302E13</v>
      </c>
      <c r="C14054" s="1" t="s">
        <v>13860</v>
      </c>
      <c r="D14054" s="1">
        <v>1700236.0</v>
      </c>
      <c r="E14054" s="1">
        <v>17.0</v>
      </c>
      <c r="F14054" s="1">
        <v>0.0</v>
      </c>
      <c r="G14054" s="1">
        <v>0.0</v>
      </c>
      <c r="H14054" s="1">
        <v>0.0</v>
      </c>
      <c r="K14054" s="1">
        <f t="shared" si="1"/>
        <v>0</v>
      </c>
    </row>
    <row r="14055" ht="15.75" customHeight="1">
      <c r="A14055" s="1">
        <v>14.0</v>
      </c>
      <c r="B14055" s="1">
        <v>1.45016303E13</v>
      </c>
      <c r="C14055" s="1" t="s">
        <v>13861</v>
      </c>
      <c r="D14055" s="1">
        <v>1700253.0</v>
      </c>
      <c r="E14055" s="1">
        <v>17.0</v>
      </c>
      <c r="F14055" s="1">
        <v>0.0</v>
      </c>
      <c r="G14055" s="1">
        <v>0.0</v>
      </c>
      <c r="H14055" s="1">
        <v>0.0</v>
      </c>
      <c r="K14055" s="1">
        <f t="shared" si="1"/>
        <v>0</v>
      </c>
    </row>
    <row r="14056" ht="15.75" customHeight="1">
      <c r="A14056" s="1">
        <v>14.0</v>
      </c>
      <c r="B14056" s="1">
        <v>1.45026401E13</v>
      </c>
      <c r="C14056" s="1" t="s">
        <v>13862</v>
      </c>
      <c r="D14056" s="1">
        <v>1700017.0</v>
      </c>
      <c r="E14056" s="1">
        <v>17.0</v>
      </c>
      <c r="F14056" s="1">
        <v>0.0</v>
      </c>
      <c r="G14056" s="1">
        <v>0.0</v>
      </c>
      <c r="H14056" s="1">
        <v>0.0</v>
      </c>
      <c r="K14056" s="1">
        <f t="shared" si="1"/>
        <v>0</v>
      </c>
    </row>
    <row r="14057" ht="15.75" customHeight="1">
      <c r="A14057" s="1">
        <v>14.0</v>
      </c>
      <c r="B14057" s="1">
        <v>1.45032401E13</v>
      </c>
      <c r="C14057" s="1" t="s">
        <v>13863</v>
      </c>
      <c r="D14057" s="1">
        <v>1700260.0</v>
      </c>
      <c r="E14057" s="1">
        <v>17.0</v>
      </c>
      <c r="F14057" s="1">
        <v>0.0</v>
      </c>
      <c r="G14057" s="1">
        <v>0.0</v>
      </c>
      <c r="H14057" s="1">
        <v>0.0</v>
      </c>
      <c r="K14057" s="1">
        <f t="shared" si="1"/>
        <v>0</v>
      </c>
    </row>
    <row r="14058" ht="15.75" customHeight="1">
      <c r="A14058" s="1">
        <v>14.0</v>
      </c>
      <c r="B14058" s="1">
        <v>1.45041201E13</v>
      </c>
      <c r="C14058" s="1" t="s">
        <v>13864</v>
      </c>
      <c r="D14058" s="1">
        <v>1700269.0</v>
      </c>
      <c r="E14058" s="1">
        <v>17.0</v>
      </c>
      <c r="F14058" s="1">
        <v>0.0</v>
      </c>
      <c r="G14058" s="1">
        <v>0.0</v>
      </c>
      <c r="H14058" s="1">
        <v>0.0</v>
      </c>
      <c r="K14058" s="1">
        <f t="shared" si="1"/>
        <v>0</v>
      </c>
    </row>
    <row r="14059" ht="15.75" customHeight="1">
      <c r="A14059" s="1">
        <v>14.0</v>
      </c>
      <c r="B14059" s="1">
        <v>1.45043401E13</v>
      </c>
      <c r="C14059" s="1" t="s">
        <v>13865</v>
      </c>
      <c r="D14059" s="1">
        <v>1700237.0</v>
      </c>
      <c r="E14059" s="1">
        <v>17.0</v>
      </c>
      <c r="F14059" s="1">
        <v>0.0</v>
      </c>
      <c r="G14059" s="1">
        <v>0.0</v>
      </c>
      <c r="H14059" s="1">
        <v>0.0</v>
      </c>
      <c r="K14059" s="1">
        <f t="shared" si="1"/>
        <v>0</v>
      </c>
    </row>
    <row r="14060" ht="15.75" customHeight="1">
      <c r="A14060" s="1">
        <v>14.0</v>
      </c>
      <c r="B14060" s="1">
        <v>1.45045401E13</v>
      </c>
      <c r="C14060" s="1" t="s">
        <v>13866</v>
      </c>
      <c r="D14060" s="1">
        <v>1700053.0</v>
      </c>
      <c r="E14060" s="1">
        <v>17.0</v>
      </c>
      <c r="F14060" s="1">
        <v>0.0</v>
      </c>
      <c r="G14060" s="1">
        <v>0.0</v>
      </c>
      <c r="H14060" s="1">
        <v>0.0</v>
      </c>
      <c r="K14060" s="1">
        <f t="shared" si="1"/>
        <v>0</v>
      </c>
    </row>
    <row r="14061" ht="15.75" customHeight="1">
      <c r="A14061" s="1">
        <v>14.0</v>
      </c>
      <c r="B14061" s="1">
        <v>1.45046402E13</v>
      </c>
      <c r="C14061" s="1" t="s">
        <v>13867</v>
      </c>
      <c r="D14061" s="1">
        <v>1700275.0</v>
      </c>
      <c r="E14061" s="1">
        <v>17.0</v>
      </c>
      <c r="F14061" s="1">
        <v>0.0</v>
      </c>
      <c r="G14061" s="1">
        <v>0.0</v>
      </c>
      <c r="H14061" s="1">
        <v>0.0</v>
      </c>
      <c r="K14061" s="1">
        <f t="shared" si="1"/>
        <v>0</v>
      </c>
    </row>
    <row r="14062" ht="15.75" customHeight="1">
      <c r="A14062" s="1">
        <v>14.0</v>
      </c>
      <c r="B14062" s="1">
        <v>1.45053402E13</v>
      </c>
      <c r="C14062" s="1" t="s">
        <v>13868</v>
      </c>
      <c r="D14062" s="1">
        <v>1700064.0</v>
      </c>
      <c r="E14062" s="1">
        <v>17.0</v>
      </c>
      <c r="F14062" s="1">
        <v>0.0</v>
      </c>
      <c r="G14062" s="1">
        <v>0.0</v>
      </c>
      <c r="H14062" s="1">
        <v>0.0</v>
      </c>
      <c r="K14062" s="1">
        <f t="shared" si="1"/>
        <v>0</v>
      </c>
    </row>
    <row r="14063" ht="15.75" customHeight="1">
      <c r="A14063" s="1">
        <v>14.0</v>
      </c>
      <c r="B14063" s="1">
        <v>1.45054402E13</v>
      </c>
      <c r="C14063" s="1" t="s">
        <v>13869</v>
      </c>
      <c r="D14063" s="1">
        <v>1700067.0</v>
      </c>
      <c r="E14063" s="1">
        <v>17.0</v>
      </c>
      <c r="F14063" s="1">
        <v>0.0</v>
      </c>
      <c r="G14063" s="1">
        <v>0.0</v>
      </c>
      <c r="H14063" s="1">
        <v>0.0</v>
      </c>
      <c r="K14063" s="1">
        <f t="shared" si="1"/>
        <v>0</v>
      </c>
    </row>
    <row r="14064" ht="15.75" customHeight="1">
      <c r="A14064" s="1">
        <v>14.0</v>
      </c>
      <c r="B14064" s="1">
        <v>1.45060202E13</v>
      </c>
      <c r="C14064" s="1" t="s">
        <v>13870</v>
      </c>
      <c r="D14064" s="1">
        <v>1700288.0</v>
      </c>
      <c r="E14064" s="1">
        <v>17.0</v>
      </c>
      <c r="F14064" s="1">
        <v>0.0</v>
      </c>
      <c r="G14064" s="1">
        <v>0.0</v>
      </c>
      <c r="H14064" s="1">
        <v>0.0</v>
      </c>
      <c r="K14064" s="1">
        <f t="shared" si="1"/>
        <v>0</v>
      </c>
    </row>
    <row r="14065" ht="15.75" customHeight="1">
      <c r="A14065" s="1">
        <v>14.0</v>
      </c>
      <c r="B14065" s="1">
        <v>1.45060401E13</v>
      </c>
      <c r="C14065" s="1" t="s">
        <v>13871</v>
      </c>
      <c r="D14065" s="1">
        <v>1700072.0</v>
      </c>
      <c r="E14065" s="1">
        <v>17.0</v>
      </c>
      <c r="F14065" s="1">
        <v>0.0</v>
      </c>
      <c r="G14065" s="1">
        <v>0.0</v>
      </c>
      <c r="H14065" s="1">
        <v>0.0</v>
      </c>
      <c r="K14065" s="1">
        <f t="shared" si="1"/>
        <v>0</v>
      </c>
    </row>
    <row r="14066" ht="15.75" customHeight="1">
      <c r="A14066" s="1">
        <v>14.0</v>
      </c>
      <c r="B14066" s="1">
        <v>1.45079601E13</v>
      </c>
      <c r="C14066" s="1" t="s">
        <v>13872</v>
      </c>
      <c r="D14066" s="1">
        <v>1700333.0</v>
      </c>
      <c r="E14066" s="1">
        <v>17.0</v>
      </c>
      <c r="F14066" s="1">
        <v>0.0</v>
      </c>
      <c r="G14066" s="1">
        <v>0.0</v>
      </c>
      <c r="H14066" s="1">
        <v>0.0</v>
      </c>
      <c r="K14066" s="1">
        <f t="shared" si="1"/>
        <v>0</v>
      </c>
    </row>
    <row r="14067" ht="15.75" customHeight="1">
      <c r="A14067" s="1">
        <v>14.0</v>
      </c>
      <c r="B14067" s="1">
        <v>1.45081202E13</v>
      </c>
      <c r="C14067" s="1" t="s">
        <v>13873</v>
      </c>
      <c r="D14067" s="1">
        <v>1700083.0</v>
      </c>
      <c r="E14067" s="1">
        <v>17.0</v>
      </c>
      <c r="F14067" s="1">
        <v>0.0</v>
      </c>
      <c r="G14067" s="1">
        <v>0.0</v>
      </c>
      <c r="H14067" s="1">
        <v>0.0</v>
      </c>
      <c r="K14067" s="1">
        <f t="shared" si="1"/>
        <v>0</v>
      </c>
    </row>
    <row r="14068" ht="15.75" customHeight="1">
      <c r="A14068" s="1">
        <v>14.0</v>
      </c>
      <c r="B14068" s="1">
        <v>1.45084401E13</v>
      </c>
      <c r="C14068" s="1" t="s">
        <v>13874</v>
      </c>
      <c r="D14068" s="1">
        <v>1700328.0</v>
      </c>
      <c r="E14068" s="1">
        <v>17.0</v>
      </c>
      <c r="F14068" s="1">
        <v>0.0</v>
      </c>
      <c r="G14068" s="1">
        <v>0.0</v>
      </c>
      <c r="H14068" s="1">
        <v>0.0</v>
      </c>
      <c r="K14068" s="1">
        <f t="shared" si="1"/>
        <v>0</v>
      </c>
    </row>
    <row r="14069" ht="15.75" customHeight="1">
      <c r="A14069" s="1">
        <v>15.0</v>
      </c>
      <c r="B14069" s="1">
        <v>1.55010301E13</v>
      </c>
      <c r="C14069" s="1" t="s">
        <v>13875</v>
      </c>
      <c r="D14069" s="1">
        <v>1800080.0</v>
      </c>
      <c r="E14069" s="1">
        <v>17.0</v>
      </c>
      <c r="F14069" s="1">
        <v>0.0</v>
      </c>
      <c r="G14069" s="1">
        <v>0.0</v>
      </c>
      <c r="H14069" s="1">
        <v>0.0</v>
      </c>
      <c r="K14069" s="1">
        <f t="shared" si="1"/>
        <v>0</v>
      </c>
    </row>
    <row r="14070" ht="15.75" customHeight="1">
      <c r="A14070" s="1">
        <v>15.0</v>
      </c>
      <c r="B14070" s="1">
        <v>1.55035301E13</v>
      </c>
      <c r="C14070" s="1" t="s">
        <v>13876</v>
      </c>
      <c r="D14070" s="1">
        <v>1800110.0</v>
      </c>
      <c r="E14070" s="1">
        <v>17.0</v>
      </c>
      <c r="F14070" s="1">
        <v>0.0</v>
      </c>
      <c r="G14070" s="1">
        <v>0.0</v>
      </c>
      <c r="H14070" s="1">
        <v>0.0</v>
      </c>
      <c r="K14070" s="1">
        <f t="shared" si="1"/>
        <v>0</v>
      </c>
    </row>
    <row r="14071" ht="15.75" customHeight="1">
      <c r="A14071" s="1">
        <v>15.0</v>
      </c>
      <c r="B14071" s="1">
        <v>1.55045301E13</v>
      </c>
      <c r="C14071" s="1" t="s">
        <v>13877</v>
      </c>
      <c r="D14071" s="1">
        <v>1800130.0</v>
      </c>
      <c r="E14071" s="1">
        <v>17.0</v>
      </c>
      <c r="F14071" s="1">
        <v>0.0</v>
      </c>
      <c r="G14071" s="1">
        <v>0.0</v>
      </c>
      <c r="H14071" s="1">
        <v>0.0</v>
      </c>
      <c r="K14071" s="1">
        <f t="shared" si="1"/>
        <v>0</v>
      </c>
    </row>
    <row r="14072" ht="15.75" customHeight="1">
      <c r="A14072" s="1">
        <v>15.0</v>
      </c>
      <c r="B14072" s="1">
        <v>1.55067201E13</v>
      </c>
      <c r="C14072" s="1" t="s">
        <v>13878</v>
      </c>
      <c r="D14072" s="1">
        <v>1800020.0</v>
      </c>
      <c r="E14072" s="1">
        <v>17.0</v>
      </c>
      <c r="F14072" s="1">
        <v>0.0</v>
      </c>
      <c r="G14072" s="1">
        <v>0.0</v>
      </c>
      <c r="H14072" s="1">
        <v>0.0</v>
      </c>
      <c r="K14072" s="1">
        <f t="shared" si="1"/>
        <v>0</v>
      </c>
    </row>
    <row r="14073" ht="15.75" customHeight="1">
      <c r="A14073" s="1">
        <v>20.0</v>
      </c>
      <c r="B14073" s="1">
        <v>2.03002023301E13</v>
      </c>
      <c r="C14073" s="1" t="s">
        <v>13879</v>
      </c>
      <c r="D14073" s="1">
        <v>2306030.0</v>
      </c>
      <c r="E14073" s="1">
        <v>17.0</v>
      </c>
      <c r="F14073" s="1">
        <v>0.0</v>
      </c>
      <c r="G14073" s="1">
        <v>0.0</v>
      </c>
      <c r="H14073" s="1">
        <v>0.0</v>
      </c>
      <c r="K14073" s="1">
        <f t="shared" si="1"/>
        <v>0</v>
      </c>
    </row>
    <row r="14074" ht="15.75" customHeight="1">
      <c r="A14074" s="1">
        <v>20.0</v>
      </c>
      <c r="B14074" s="1">
        <v>2.03002069101E13</v>
      </c>
      <c r="C14074" s="1" t="s">
        <v>13880</v>
      </c>
      <c r="D14074" s="1">
        <v>2314825.0</v>
      </c>
      <c r="E14074" s="1">
        <v>17.0</v>
      </c>
      <c r="F14074" s="1">
        <v>0.0</v>
      </c>
      <c r="G14074" s="1">
        <v>0.0</v>
      </c>
      <c r="H14074" s="1">
        <v>0.0</v>
      </c>
      <c r="K14074" s="1">
        <f t="shared" si="1"/>
        <v>0</v>
      </c>
    </row>
    <row r="14075" ht="15.75" customHeight="1">
      <c r="A14075" s="1">
        <v>20.0</v>
      </c>
      <c r="B14075" s="1">
        <v>2.03003101301E13</v>
      </c>
      <c r="C14075" s="1" t="s">
        <v>13881</v>
      </c>
      <c r="D14075" s="1">
        <v>2314771.0</v>
      </c>
      <c r="E14075" s="1">
        <v>17.0</v>
      </c>
      <c r="F14075" s="1">
        <v>0.0</v>
      </c>
      <c r="G14075" s="1">
        <v>0.0</v>
      </c>
      <c r="H14075" s="1">
        <v>0.0</v>
      </c>
      <c r="K14075" s="1">
        <f t="shared" si="1"/>
        <v>0</v>
      </c>
    </row>
    <row r="14076" ht="15.75" customHeight="1">
      <c r="A14076" s="1">
        <v>20.0</v>
      </c>
      <c r="B14076" s="1">
        <v>2.03004004301E13</v>
      </c>
      <c r="C14076" s="1" t="s">
        <v>13882</v>
      </c>
      <c r="D14076" s="1">
        <v>2304500.0</v>
      </c>
      <c r="E14076" s="1">
        <v>17.0</v>
      </c>
      <c r="F14076" s="1">
        <v>0.0</v>
      </c>
      <c r="G14076" s="1">
        <v>0.0</v>
      </c>
      <c r="H14076" s="1">
        <v>0.0</v>
      </c>
      <c r="K14076" s="1">
        <f t="shared" si="1"/>
        <v>0</v>
      </c>
    </row>
    <row r="14077" ht="15.75" customHeight="1">
      <c r="A14077" s="1">
        <v>20.0</v>
      </c>
      <c r="B14077" s="1">
        <v>2.03009016301E13</v>
      </c>
      <c r="C14077" s="1" t="s">
        <v>13883</v>
      </c>
      <c r="D14077" s="1">
        <v>2307440.0</v>
      </c>
      <c r="E14077" s="1">
        <v>17.0</v>
      </c>
      <c r="F14077" s="1">
        <v>0.0</v>
      </c>
      <c r="G14077" s="1">
        <v>0.0</v>
      </c>
      <c r="H14077" s="1">
        <v>0.0</v>
      </c>
      <c r="K14077" s="1">
        <f t="shared" si="1"/>
        <v>0</v>
      </c>
    </row>
    <row r="14078" ht="15.75" customHeight="1">
      <c r="A14078" s="1">
        <v>20.0</v>
      </c>
      <c r="B14078" s="1">
        <v>2.03009032301E13</v>
      </c>
      <c r="C14078" s="1" t="s">
        <v>13884</v>
      </c>
      <c r="D14078" s="1">
        <v>2313070.0</v>
      </c>
      <c r="E14078" s="1">
        <v>17.0</v>
      </c>
      <c r="F14078" s="1">
        <v>0.0</v>
      </c>
      <c r="G14078" s="1">
        <v>0.0</v>
      </c>
      <c r="H14078" s="1">
        <v>0.0</v>
      </c>
      <c r="K14078" s="1">
        <f t="shared" si="1"/>
        <v>0</v>
      </c>
    </row>
    <row r="14079" ht="15.75" customHeight="1">
      <c r="A14079" s="1">
        <v>20.0</v>
      </c>
      <c r="B14079" s="1">
        <v>2.03010034301E13</v>
      </c>
      <c r="C14079" s="1" t="s">
        <v>13885</v>
      </c>
      <c r="D14079" s="1">
        <v>2307200.0</v>
      </c>
      <c r="E14079" s="1">
        <v>17.0</v>
      </c>
      <c r="F14079" s="1">
        <v>0.0</v>
      </c>
      <c r="G14079" s="1">
        <v>0.0</v>
      </c>
      <c r="H14079" s="1">
        <v>0.0</v>
      </c>
      <c r="K14079" s="1">
        <f t="shared" si="1"/>
        <v>0</v>
      </c>
    </row>
    <row r="14080" ht="15.75" customHeight="1">
      <c r="A14080" s="1">
        <v>20.0</v>
      </c>
      <c r="B14080" s="1">
        <v>2.03011005301E13</v>
      </c>
      <c r="C14080" s="1" t="s">
        <v>13886</v>
      </c>
      <c r="D14080" s="1">
        <v>2303390.0</v>
      </c>
      <c r="E14080" s="1">
        <v>17.0</v>
      </c>
      <c r="F14080" s="1">
        <v>0.0</v>
      </c>
      <c r="G14080" s="1">
        <v>0.0</v>
      </c>
      <c r="H14080" s="1">
        <v>0.0</v>
      </c>
      <c r="K14080" s="1">
        <f t="shared" si="1"/>
        <v>0</v>
      </c>
    </row>
    <row r="14081" ht="15.75" customHeight="1">
      <c r="A14081" s="1">
        <v>20.0</v>
      </c>
      <c r="B14081" s="1">
        <v>2.03011011301E13</v>
      </c>
      <c r="C14081" s="1" t="s">
        <v>13887</v>
      </c>
      <c r="D14081" s="1">
        <v>2307110.0</v>
      </c>
      <c r="E14081" s="1">
        <v>17.0</v>
      </c>
      <c r="F14081" s="1">
        <v>0.0</v>
      </c>
      <c r="G14081" s="1">
        <v>0.0</v>
      </c>
      <c r="H14081" s="1">
        <v>0.0</v>
      </c>
      <c r="K14081" s="1">
        <f t="shared" si="1"/>
        <v>0</v>
      </c>
    </row>
    <row r="14082" ht="15.75" customHeight="1">
      <c r="A14082" s="1">
        <v>20.0</v>
      </c>
      <c r="B14082" s="1">
        <v>2.03011018301E13</v>
      </c>
      <c r="C14082" s="1" t="s">
        <v>13888</v>
      </c>
      <c r="D14082" s="1">
        <v>2312180.0</v>
      </c>
      <c r="E14082" s="1">
        <v>17.0</v>
      </c>
      <c r="F14082" s="1">
        <v>0.0</v>
      </c>
      <c r="G14082" s="1">
        <v>0.0</v>
      </c>
      <c r="H14082" s="1">
        <v>0.0</v>
      </c>
      <c r="K14082" s="1">
        <f t="shared" si="1"/>
        <v>0</v>
      </c>
    </row>
    <row r="14083" ht="15.75" customHeight="1">
      <c r="A14083" s="1">
        <v>20.0</v>
      </c>
      <c r="B14083" s="1">
        <v>2.03011020301E13</v>
      </c>
      <c r="C14083" s="1" t="s">
        <v>13889</v>
      </c>
      <c r="D14083" s="1">
        <v>2313740.0</v>
      </c>
      <c r="E14083" s="1">
        <v>17.0</v>
      </c>
      <c r="F14083" s="1">
        <v>0.0</v>
      </c>
      <c r="G14083" s="1">
        <v>0.0</v>
      </c>
      <c r="H14083" s="1">
        <v>0.0</v>
      </c>
      <c r="K14083" s="1">
        <f t="shared" si="1"/>
        <v>0</v>
      </c>
    </row>
    <row r="14084" ht="15.75" customHeight="1">
      <c r="A14084" s="1">
        <v>20.0</v>
      </c>
      <c r="B14084" s="1">
        <v>2.03011801301E13</v>
      </c>
      <c r="C14084" s="1" t="s">
        <v>13890</v>
      </c>
      <c r="D14084" s="1">
        <v>2308140.0</v>
      </c>
      <c r="E14084" s="1">
        <v>17.0</v>
      </c>
      <c r="F14084" s="1">
        <v>0.0</v>
      </c>
      <c r="G14084" s="1">
        <v>0.0</v>
      </c>
      <c r="H14084" s="1">
        <v>0.0</v>
      </c>
      <c r="K14084" s="1">
        <f t="shared" si="1"/>
        <v>0</v>
      </c>
    </row>
    <row r="14085" ht="15.75" customHeight="1">
      <c r="A14085" s="1">
        <v>20.0</v>
      </c>
      <c r="B14085" s="1">
        <v>2.03011901301E13</v>
      </c>
      <c r="C14085" s="1" t="s">
        <v>13891</v>
      </c>
      <c r="D14085" s="1">
        <v>2302960.0</v>
      </c>
      <c r="E14085" s="1">
        <v>17.0</v>
      </c>
      <c r="F14085" s="1">
        <v>0.0</v>
      </c>
      <c r="G14085" s="1">
        <v>0.0</v>
      </c>
      <c r="H14085" s="1">
        <v>0.0</v>
      </c>
      <c r="K14085" s="1">
        <f t="shared" si="1"/>
        <v>0</v>
      </c>
    </row>
    <row r="14086" ht="15.75" customHeight="1">
      <c r="A14086" s="1">
        <v>20.0</v>
      </c>
      <c r="B14086" s="1">
        <v>2.03013004101E13</v>
      </c>
      <c r="C14086" s="1" t="s">
        <v>13892</v>
      </c>
      <c r="D14086" s="1">
        <v>2314811.0</v>
      </c>
      <c r="E14086" s="1">
        <v>17.0</v>
      </c>
      <c r="F14086" s="1">
        <v>0.0</v>
      </c>
      <c r="G14086" s="1">
        <v>0.0</v>
      </c>
      <c r="H14086" s="1">
        <v>0.0</v>
      </c>
      <c r="K14086" s="1">
        <f t="shared" si="1"/>
        <v>0</v>
      </c>
    </row>
    <row r="14087" ht="15.75" customHeight="1">
      <c r="A14087" s="1">
        <v>20.0</v>
      </c>
      <c r="B14087" s="1">
        <v>2.03013007301E13</v>
      </c>
      <c r="C14087" s="1" t="s">
        <v>13893</v>
      </c>
      <c r="D14087" s="1">
        <v>2300061.0</v>
      </c>
      <c r="E14087" s="1">
        <v>17.0</v>
      </c>
      <c r="F14087" s="1">
        <v>0.0</v>
      </c>
      <c r="G14087" s="1">
        <v>0.0</v>
      </c>
      <c r="H14087" s="1">
        <v>0.0</v>
      </c>
      <c r="K14087" s="1">
        <f t="shared" si="1"/>
        <v>0</v>
      </c>
    </row>
    <row r="14088" ht="15.75" customHeight="1">
      <c r="A14088" s="1">
        <v>20.0</v>
      </c>
      <c r="B14088" s="1">
        <v>2.03013016301E13</v>
      </c>
      <c r="C14088" s="1" t="s">
        <v>13894</v>
      </c>
      <c r="D14088" s="1">
        <v>2306600.0</v>
      </c>
      <c r="E14088" s="1">
        <v>17.0</v>
      </c>
      <c r="F14088" s="1">
        <v>0.0</v>
      </c>
      <c r="G14088" s="1">
        <v>0.0</v>
      </c>
      <c r="H14088" s="1">
        <v>0.0</v>
      </c>
      <c r="K14088" s="1">
        <f t="shared" si="1"/>
        <v>0</v>
      </c>
    </row>
    <row r="14089" ht="15.75" customHeight="1">
      <c r="A14089" s="1">
        <v>20.0</v>
      </c>
      <c r="B14089" s="1">
        <v>2.03013025301E13</v>
      </c>
      <c r="C14089" s="1" t="s">
        <v>13895</v>
      </c>
      <c r="D14089" s="1">
        <v>2309810.0</v>
      </c>
      <c r="E14089" s="1">
        <v>17.0</v>
      </c>
      <c r="F14089" s="1">
        <v>0.0</v>
      </c>
      <c r="G14089" s="1">
        <v>0.0</v>
      </c>
      <c r="H14089" s="1">
        <v>0.0</v>
      </c>
      <c r="K14089" s="1">
        <f t="shared" si="1"/>
        <v>0</v>
      </c>
    </row>
    <row r="14090" ht="15.75" customHeight="1">
      <c r="A14090" s="1">
        <v>20.0</v>
      </c>
      <c r="B14090" s="1">
        <v>2.030130333E13</v>
      </c>
      <c r="C14090" s="1" t="s">
        <v>13896</v>
      </c>
      <c r="D14090" s="1">
        <v>2300052.0</v>
      </c>
      <c r="E14090" s="1">
        <v>17.0</v>
      </c>
      <c r="F14090" s="1">
        <v>0.0</v>
      </c>
      <c r="G14090" s="1">
        <v>0.0</v>
      </c>
      <c r="H14090" s="1">
        <v>0.0</v>
      </c>
      <c r="K14090" s="1">
        <f t="shared" si="1"/>
        <v>0</v>
      </c>
    </row>
    <row r="14091" ht="15.75" customHeight="1">
      <c r="A14091" s="1">
        <v>20.0</v>
      </c>
      <c r="B14091" s="1">
        <v>2.03013034301E13</v>
      </c>
      <c r="C14091" s="1" t="s">
        <v>13897</v>
      </c>
      <c r="D14091" s="1">
        <v>2300058.0</v>
      </c>
      <c r="E14091" s="1">
        <v>17.0</v>
      </c>
      <c r="F14091" s="1">
        <v>0.0</v>
      </c>
      <c r="G14091" s="1">
        <v>0.0</v>
      </c>
      <c r="H14091" s="1">
        <v>0.0</v>
      </c>
      <c r="K14091" s="1">
        <f t="shared" si="1"/>
        <v>0</v>
      </c>
    </row>
    <row r="14092" ht="15.75" customHeight="1">
      <c r="A14092" s="1">
        <v>20.0</v>
      </c>
      <c r="B14092" s="1">
        <v>2.03015005301E13</v>
      </c>
      <c r="C14092" s="1" t="s">
        <v>13898</v>
      </c>
      <c r="D14092" s="1">
        <v>2302980.0</v>
      </c>
      <c r="E14092" s="1">
        <v>17.0</v>
      </c>
      <c r="F14092" s="1">
        <v>0.0</v>
      </c>
      <c r="G14092" s="1">
        <v>0.0</v>
      </c>
      <c r="H14092" s="1">
        <v>0.0</v>
      </c>
      <c r="K14092" s="1">
        <f t="shared" si="1"/>
        <v>0</v>
      </c>
    </row>
    <row r="14093" ht="15.75" customHeight="1">
      <c r="A14093" s="1">
        <v>20.0</v>
      </c>
      <c r="B14093" s="1">
        <v>2.03015013301E13</v>
      </c>
      <c r="C14093" s="1" t="s">
        <v>13899</v>
      </c>
      <c r="D14093" s="1">
        <v>2304440.0</v>
      </c>
      <c r="E14093" s="1">
        <v>17.0</v>
      </c>
      <c r="F14093" s="1">
        <v>0.0</v>
      </c>
      <c r="G14093" s="1">
        <v>0.0</v>
      </c>
      <c r="H14093" s="1">
        <v>0.0</v>
      </c>
      <c r="K14093" s="1">
        <f t="shared" si="1"/>
        <v>0</v>
      </c>
    </row>
    <row r="14094" ht="15.75" customHeight="1">
      <c r="A14094" s="1">
        <v>20.0</v>
      </c>
      <c r="B14094" s="1">
        <v>2.03015014301E13</v>
      </c>
      <c r="C14094" s="1" t="s">
        <v>13900</v>
      </c>
      <c r="D14094" s="1">
        <v>2304650.0</v>
      </c>
      <c r="E14094" s="1">
        <v>17.0</v>
      </c>
      <c r="F14094" s="1">
        <v>0.0</v>
      </c>
      <c r="G14094" s="1">
        <v>0.0</v>
      </c>
      <c r="H14094" s="1">
        <v>0.0</v>
      </c>
      <c r="K14094" s="1">
        <f t="shared" si="1"/>
        <v>0</v>
      </c>
    </row>
    <row r="14095" ht="15.75" customHeight="1">
      <c r="A14095" s="1">
        <v>20.0</v>
      </c>
      <c r="B14095" s="1">
        <v>2.03015017301E13</v>
      </c>
      <c r="C14095" s="1" t="s">
        <v>13901</v>
      </c>
      <c r="D14095" s="1">
        <v>2304880.0</v>
      </c>
      <c r="E14095" s="1">
        <v>17.0</v>
      </c>
      <c r="F14095" s="1">
        <v>0.0</v>
      </c>
      <c r="G14095" s="1">
        <v>0.0</v>
      </c>
      <c r="H14095" s="1">
        <v>0.0</v>
      </c>
      <c r="K14095" s="1">
        <f t="shared" si="1"/>
        <v>0</v>
      </c>
    </row>
    <row r="14096" ht="15.75" customHeight="1">
      <c r="A14096" s="1">
        <v>20.0</v>
      </c>
      <c r="B14096" s="1">
        <v>2.03015041301E13</v>
      </c>
      <c r="C14096" s="1" t="s">
        <v>13902</v>
      </c>
      <c r="D14096" s="1">
        <v>2313080.0</v>
      </c>
      <c r="E14096" s="1">
        <v>17.0</v>
      </c>
      <c r="F14096" s="1">
        <v>0.0</v>
      </c>
      <c r="G14096" s="1">
        <v>0.0</v>
      </c>
      <c r="H14096" s="1">
        <v>0.0</v>
      </c>
      <c r="K14096" s="1">
        <f t="shared" si="1"/>
        <v>0</v>
      </c>
    </row>
    <row r="14097" ht="15.75" customHeight="1">
      <c r="A14097" s="1">
        <v>20.0</v>
      </c>
      <c r="B14097" s="1">
        <v>2.05002503E13</v>
      </c>
      <c r="C14097" s="1" t="s">
        <v>13903</v>
      </c>
      <c r="D14097" s="1">
        <v>2310560.0</v>
      </c>
      <c r="E14097" s="1">
        <v>17.0</v>
      </c>
      <c r="F14097" s="1">
        <v>0.0</v>
      </c>
      <c r="G14097" s="1">
        <v>0.0</v>
      </c>
      <c r="H14097" s="1">
        <v>0.0</v>
      </c>
      <c r="K14097" s="1">
        <f t="shared" si="1"/>
        <v>0</v>
      </c>
    </row>
    <row r="14098" ht="15.75" customHeight="1">
      <c r="A14098" s="1">
        <v>20.0</v>
      </c>
      <c r="B14098" s="1">
        <v>2.05007801E13</v>
      </c>
      <c r="C14098" s="1" t="s">
        <v>13904</v>
      </c>
      <c r="D14098" s="1">
        <v>2314410.0</v>
      </c>
      <c r="E14098" s="1">
        <v>17.0</v>
      </c>
      <c r="F14098" s="1">
        <v>0.0</v>
      </c>
      <c r="G14098" s="1">
        <v>0.0</v>
      </c>
      <c r="H14098" s="1">
        <v>0.0</v>
      </c>
      <c r="K14098" s="1">
        <f t="shared" si="1"/>
        <v>0</v>
      </c>
    </row>
    <row r="14099" ht="15.75" customHeight="1">
      <c r="A14099" s="1">
        <v>20.0</v>
      </c>
      <c r="B14099" s="1">
        <v>2.05010602E13</v>
      </c>
      <c r="C14099" s="1" t="s">
        <v>13905</v>
      </c>
      <c r="D14099" s="1">
        <v>2312370.0</v>
      </c>
      <c r="E14099" s="1">
        <v>17.0</v>
      </c>
      <c r="F14099" s="1">
        <v>0.0</v>
      </c>
      <c r="G14099" s="1">
        <v>0.0</v>
      </c>
      <c r="H14099" s="1">
        <v>0.0</v>
      </c>
      <c r="K14099" s="1">
        <f t="shared" si="1"/>
        <v>0</v>
      </c>
    </row>
    <row r="14100" ht="15.75" customHeight="1">
      <c r="A14100" s="1">
        <v>23.0</v>
      </c>
      <c r="B14100" s="1">
        <v>2.35032077E13</v>
      </c>
      <c r="C14100" s="1" t="s">
        <v>13906</v>
      </c>
      <c r="D14100" s="1">
        <v>2631830.0</v>
      </c>
      <c r="E14100" s="1">
        <v>17.0</v>
      </c>
      <c r="F14100" s="1">
        <v>0.0</v>
      </c>
      <c r="G14100" s="1">
        <v>0.0</v>
      </c>
      <c r="H14100" s="1">
        <v>0.0</v>
      </c>
      <c r="K14100" s="1">
        <f t="shared" si="1"/>
        <v>0</v>
      </c>
    </row>
    <row r="14101" ht="15.75" customHeight="1">
      <c r="A14101" s="1">
        <v>23.0</v>
      </c>
      <c r="B14101" s="1">
        <v>2.35080017E13</v>
      </c>
      <c r="C14101" s="1" t="s">
        <v>13907</v>
      </c>
      <c r="D14101" s="1">
        <v>2603960.0</v>
      </c>
      <c r="E14101" s="1">
        <v>17.0</v>
      </c>
      <c r="F14101" s="1">
        <v>0.0</v>
      </c>
      <c r="G14101" s="1">
        <v>0.0</v>
      </c>
      <c r="H14101" s="1">
        <v>0.0</v>
      </c>
      <c r="K14101" s="1">
        <f t="shared" si="1"/>
        <v>0</v>
      </c>
    </row>
    <row r="14102" ht="15.75" customHeight="1">
      <c r="A14102" s="1">
        <v>24.0</v>
      </c>
      <c r="B14102" s="1">
        <v>2.45002101E13</v>
      </c>
      <c r="C14102" s="1" t="s">
        <v>13908</v>
      </c>
      <c r="D14102" s="1">
        <v>2700195.0</v>
      </c>
      <c r="E14102" s="1">
        <v>17.0</v>
      </c>
      <c r="F14102" s="1">
        <v>0.0</v>
      </c>
      <c r="G14102" s="1">
        <v>0.0</v>
      </c>
      <c r="H14102" s="1">
        <v>0.0</v>
      </c>
      <c r="K14102" s="1">
        <f t="shared" si="1"/>
        <v>0</v>
      </c>
    </row>
    <row r="14103" ht="15.75" customHeight="1">
      <c r="A14103" s="1">
        <v>24.0</v>
      </c>
      <c r="B14103" s="1">
        <v>2.45013501E13</v>
      </c>
      <c r="C14103" s="1" t="s">
        <v>13909</v>
      </c>
      <c r="D14103" s="1">
        <v>2708880.0</v>
      </c>
      <c r="E14103" s="1">
        <v>17.0</v>
      </c>
      <c r="F14103" s="1">
        <v>0.0</v>
      </c>
      <c r="G14103" s="1">
        <v>0.0</v>
      </c>
      <c r="H14103" s="1">
        <v>0.0</v>
      </c>
      <c r="K14103" s="1">
        <f t="shared" si="1"/>
        <v>0</v>
      </c>
    </row>
    <row r="14104" ht="15.75" customHeight="1">
      <c r="A14104" s="1">
        <v>24.0</v>
      </c>
      <c r="B14104" s="1">
        <v>2.45014403E13</v>
      </c>
      <c r="C14104" s="1" t="s">
        <v>13910</v>
      </c>
      <c r="D14104" s="1">
        <v>2700269.0</v>
      </c>
      <c r="E14104" s="1">
        <v>17.0</v>
      </c>
      <c r="F14104" s="1">
        <v>0.0</v>
      </c>
      <c r="G14104" s="1">
        <v>0.0</v>
      </c>
      <c r="H14104" s="1">
        <v>0.0</v>
      </c>
      <c r="K14104" s="1">
        <f t="shared" si="1"/>
        <v>0</v>
      </c>
    </row>
    <row r="14105" ht="15.75" customHeight="1">
      <c r="A14105" s="1">
        <v>24.0</v>
      </c>
      <c r="B14105" s="1">
        <v>2.45020201E13</v>
      </c>
      <c r="C14105" s="1" t="s">
        <v>13911</v>
      </c>
      <c r="D14105" s="1">
        <v>2700199.0</v>
      </c>
      <c r="E14105" s="1">
        <v>17.0</v>
      </c>
      <c r="F14105" s="1">
        <v>0.0</v>
      </c>
      <c r="G14105" s="1">
        <v>0.0</v>
      </c>
      <c r="H14105" s="1">
        <v>0.0</v>
      </c>
      <c r="K14105" s="1">
        <f t="shared" si="1"/>
        <v>0</v>
      </c>
    </row>
    <row r="14106" ht="15.75" customHeight="1">
      <c r="A14106" s="1">
        <v>24.0</v>
      </c>
      <c r="B14106" s="1">
        <v>2.45027101E13</v>
      </c>
      <c r="C14106" s="1" t="s">
        <v>13912</v>
      </c>
      <c r="D14106" s="1">
        <v>2700161.0</v>
      </c>
      <c r="E14106" s="1">
        <v>17.0</v>
      </c>
      <c r="F14106" s="1">
        <v>0.0</v>
      </c>
      <c r="G14106" s="1">
        <v>0.0</v>
      </c>
      <c r="H14106" s="1">
        <v>0.0</v>
      </c>
      <c r="K14106" s="1">
        <f t="shared" si="1"/>
        <v>0</v>
      </c>
    </row>
    <row r="14107" ht="15.75" customHeight="1">
      <c r="A14107" s="1">
        <v>24.0</v>
      </c>
      <c r="B14107" s="1">
        <v>2.45030401E13</v>
      </c>
      <c r="C14107" s="1" t="s">
        <v>13913</v>
      </c>
      <c r="D14107" s="1">
        <v>2700033.0</v>
      </c>
      <c r="E14107" s="1">
        <v>17.0</v>
      </c>
      <c r="F14107" s="1">
        <v>0.0</v>
      </c>
      <c r="G14107" s="1">
        <v>0.0</v>
      </c>
      <c r="H14107" s="1">
        <v>0.0</v>
      </c>
      <c r="K14107" s="1">
        <f t="shared" si="1"/>
        <v>0</v>
      </c>
    </row>
    <row r="14108" ht="15.75" customHeight="1">
      <c r="A14108" s="1">
        <v>24.0</v>
      </c>
      <c r="B14108" s="1">
        <v>2.45031101E13</v>
      </c>
      <c r="C14108" s="1" t="s">
        <v>13914</v>
      </c>
      <c r="D14108" s="1">
        <v>2700312.0</v>
      </c>
      <c r="E14108" s="1">
        <v>17.0</v>
      </c>
      <c r="F14108" s="1">
        <v>0.0</v>
      </c>
      <c r="G14108" s="1">
        <v>0.0</v>
      </c>
      <c r="H14108" s="1">
        <v>0.0</v>
      </c>
      <c r="K14108" s="1">
        <f t="shared" si="1"/>
        <v>0</v>
      </c>
    </row>
    <row r="14109" ht="15.75" customHeight="1">
      <c r="A14109" s="1">
        <v>24.0</v>
      </c>
      <c r="B14109" s="1">
        <v>2.45042402E13</v>
      </c>
      <c r="C14109" s="1" t="s">
        <v>13915</v>
      </c>
      <c r="D14109" s="1">
        <v>2700266.0</v>
      </c>
      <c r="E14109" s="1">
        <v>17.0</v>
      </c>
      <c r="F14109" s="1">
        <v>0.0</v>
      </c>
      <c r="G14109" s="1">
        <v>0.0</v>
      </c>
      <c r="H14109" s="1">
        <v>0.0</v>
      </c>
      <c r="K14109" s="1">
        <f t="shared" si="1"/>
        <v>0</v>
      </c>
    </row>
    <row r="14110" ht="15.75" customHeight="1">
      <c r="A14110" s="1">
        <v>24.0</v>
      </c>
      <c r="B14110" s="1">
        <v>2.45043201E13</v>
      </c>
      <c r="C14110" s="1" t="s">
        <v>13916</v>
      </c>
      <c r="D14110" s="1">
        <v>2700203.0</v>
      </c>
      <c r="E14110" s="1">
        <v>17.0</v>
      </c>
      <c r="F14110" s="1">
        <v>0.0</v>
      </c>
      <c r="G14110" s="1">
        <v>0.0</v>
      </c>
      <c r="H14110" s="1">
        <v>0.0</v>
      </c>
      <c r="K14110" s="1">
        <f t="shared" si="1"/>
        <v>0</v>
      </c>
    </row>
    <row r="14111" ht="15.75" customHeight="1">
      <c r="A14111" s="1">
        <v>24.0</v>
      </c>
      <c r="B14111" s="1">
        <v>2.45052403E13</v>
      </c>
      <c r="C14111" s="1" t="s">
        <v>13917</v>
      </c>
      <c r="D14111" s="1">
        <v>2700265.0</v>
      </c>
      <c r="E14111" s="1">
        <v>17.0</v>
      </c>
      <c r="F14111" s="1">
        <v>0.0</v>
      </c>
      <c r="G14111" s="1">
        <v>0.0</v>
      </c>
      <c r="H14111" s="1">
        <v>0.0</v>
      </c>
      <c r="K14111" s="1">
        <f t="shared" si="1"/>
        <v>0</v>
      </c>
    </row>
    <row r="14112" ht="15.75" customHeight="1">
      <c r="A14112" s="1">
        <v>24.0</v>
      </c>
      <c r="B14112" s="1">
        <v>2.45053101E13</v>
      </c>
      <c r="C14112" s="1" t="s">
        <v>13918</v>
      </c>
      <c r="D14112" s="1">
        <v>2700331.0</v>
      </c>
      <c r="E14112" s="1">
        <v>17.0</v>
      </c>
      <c r="F14112" s="1">
        <v>0.0</v>
      </c>
      <c r="G14112" s="1">
        <v>0.0</v>
      </c>
      <c r="H14112" s="1">
        <v>0.0</v>
      </c>
      <c r="K14112" s="1">
        <f t="shared" si="1"/>
        <v>0</v>
      </c>
    </row>
    <row r="14113" ht="15.75" customHeight="1">
      <c r="A14113" s="1">
        <v>24.0</v>
      </c>
      <c r="B14113" s="1">
        <v>2.45062101E13</v>
      </c>
      <c r="C14113" s="1" t="s">
        <v>13919</v>
      </c>
      <c r="D14113" s="1">
        <v>2700146.0</v>
      </c>
      <c r="E14113" s="1">
        <v>17.0</v>
      </c>
      <c r="F14113" s="1">
        <v>0.0</v>
      </c>
      <c r="G14113" s="1">
        <v>0.0</v>
      </c>
      <c r="H14113" s="1">
        <v>0.0</v>
      </c>
      <c r="K14113" s="1">
        <f t="shared" si="1"/>
        <v>0</v>
      </c>
    </row>
    <row r="14114" ht="15.75" customHeight="1">
      <c r="A14114" s="1">
        <v>24.0</v>
      </c>
      <c r="B14114" s="1">
        <v>2.45062406E13</v>
      </c>
      <c r="C14114" s="1" t="s">
        <v>13920</v>
      </c>
      <c r="D14114" s="1">
        <v>2700270.0</v>
      </c>
      <c r="E14114" s="1">
        <v>17.0</v>
      </c>
      <c r="F14114" s="1">
        <v>0.0</v>
      </c>
      <c r="G14114" s="1">
        <v>0.0</v>
      </c>
      <c r="H14114" s="1">
        <v>0.0</v>
      </c>
      <c r="K14114" s="1">
        <f t="shared" si="1"/>
        <v>0</v>
      </c>
    </row>
    <row r="14115" ht="15.75" customHeight="1">
      <c r="A14115" s="1">
        <v>24.0</v>
      </c>
      <c r="B14115" s="1">
        <v>2.45069408E13</v>
      </c>
      <c r="C14115" s="1" t="s">
        <v>13921</v>
      </c>
      <c r="D14115" s="1">
        <v>2700268.0</v>
      </c>
      <c r="E14115" s="1">
        <v>17.0</v>
      </c>
      <c r="F14115" s="1">
        <v>0.0</v>
      </c>
      <c r="G14115" s="1">
        <v>0.0</v>
      </c>
      <c r="H14115" s="1">
        <v>0.0</v>
      </c>
      <c r="K14115" s="1">
        <f t="shared" si="1"/>
        <v>0</v>
      </c>
    </row>
    <row r="14116" ht="15.75" customHeight="1">
      <c r="A14116" s="1">
        <v>24.0</v>
      </c>
      <c r="B14116" s="1">
        <v>2.45073202E13</v>
      </c>
      <c r="C14116" s="1" t="s">
        <v>13922</v>
      </c>
      <c r="D14116" s="1">
        <v>2700205.0</v>
      </c>
      <c r="E14116" s="1">
        <v>17.0</v>
      </c>
      <c r="F14116" s="1">
        <v>0.0</v>
      </c>
      <c r="G14116" s="1">
        <v>0.0</v>
      </c>
      <c r="H14116" s="1">
        <v>0.0</v>
      </c>
      <c r="K14116" s="1">
        <f t="shared" si="1"/>
        <v>0</v>
      </c>
    </row>
    <row r="14117" ht="15.75" customHeight="1">
      <c r="A14117" s="1">
        <v>24.0</v>
      </c>
      <c r="B14117" s="1">
        <v>2.45073302E13</v>
      </c>
      <c r="C14117" s="1" t="s">
        <v>13923</v>
      </c>
      <c r="D14117" s="1">
        <v>2700143.0</v>
      </c>
      <c r="E14117" s="1">
        <v>17.0</v>
      </c>
      <c r="F14117" s="1">
        <v>0.0</v>
      </c>
      <c r="G14117" s="1">
        <v>0.0</v>
      </c>
      <c r="H14117" s="1">
        <v>0.0</v>
      </c>
      <c r="K14117" s="1">
        <f t="shared" si="1"/>
        <v>0</v>
      </c>
    </row>
    <row r="14118" ht="15.75" customHeight="1">
      <c r="A14118" s="1">
        <v>24.0</v>
      </c>
      <c r="B14118" s="1">
        <v>2.45073404E13</v>
      </c>
      <c r="C14118" s="1" t="s">
        <v>13924</v>
      </c>
      <c r="D14118" s="1">
        <v>2700081.0</v>
      </c>
      <c r="E14118" s="1">
        <v>17.0</v>
      </c>
      <c r="F14118" s="1">
        <v>0.0</v>
      </c>
      <c r="G14118" s="1">
        <v>0.0</v>
      </c>
      <c r="H14118" s="1">
        <v>0.0</v>
      </c>
      <c r="K14118" s="1">
        <f t="shared" si="1"/>
        <v>0</v>
      </c>
    </row>
    <row r="14119" ht="15.75" customHeight="1">
      <c r="A14119" s="1">
        <v>24.0</v>
      </c>
      <c r="B14119" s="1">
        <v>2.45073405E13</v>
      </c>
      <c r="C14119" s="1" t="s">
        <v>13925</v>
      </c>
      <c r="D14119" s="1">
        <v>2700267.0</v>
      </c>
      <c r="E14119" s="1">
        <v>17.0</v>
      </c>
      <c r="F14119" s="1">
        <v>0.0</v>
      </c>
      <c r="G14119" s="1">
        <v>0.0</v>
      </c>
      <c r="H14119" s="1">
        <v>0.0</v>
      </c>
      <c r="K14119" s="1">
        <f t="shared" si="1"/>
        <v>0</v>
      </c>
    </row>
    <row r="14120" ht="15.75" customHeight="1">
      <c r="A14120" s="1">
        <v>24.0</v>
      </c>
      <c r="B14120" s="1">
        <v>2.45082101E13</v>
      </c>
      <c r="C14120" s="1" t="s">
        <v>13926</v>
      </c>
      <c r="D14120" s="1">
        <v>2700145.0</v>
      </c>
      <c r="E14120" s="1">
        <v>17.0</v>
      </c>
      <c r="F14120" s="1">
        <v>0.0</v>
      </c>
      <c r="G14120" s="1">
        <v>0.0</v>
      </c>
      <c r="H14120" s="1">
        <v>0.0</v>
      </c>
      <c r="K14120" s="1">
        <f t="shared" si="1"/>
        <v>0</v>
      </c>
    </row>
    <row r="14121" ht="15.75" customHeight="1">
      <c r="A14121" s="1">
        <v>27.0</v>
      </c>
      <c r="B14121" s="1">
        <v>2.75006002E13</v>
      </c>
      <c r="C14121" s="1" t="s">
        <v>13927</v>
      </c>
      <c r="D14121" s="1">
        <v>3001950.0</v>
      </c>
      <c r="E14121" s="1">
        <v>17.0</v>
      </c>
      <c r="F14121" s="1">
        <v>0.0</v>
      </c>
      <c r="G14121" s="1">
        <v>0.0</v>
      </c>
      <c r="H14121" s="1">
        <v>0.0</v>
      </c>
      <c r="K14121" s="1">
        <f t="shared" si="1"/>
        <v>0</v>
      </c>
    </row>
    <row r="14122" ht="15.75" customHeight="1">
      <c r="A14122" s="1">
        <v>27.0</v>
      </c>
      <c r="B14122" s="1">
        <v>2.75009018E13</v>
      </c>
      <c r="C14122" s="1" t="s">
        <v>13928</v>
      </c>
      <c r="D14122" s="1">
        <v>3007950.0</v>
      </c>
      <c r="E14122" s="1">
        <v>17.0</v>
      </c>
      <c r="F14122" s="1">
        <v>0.0</v>
      </c>
      <c r="G14122" s="1">
        <v>0.0</v>
      </c>
      <c r="H14122" s="1">
        <v>0.0</v>
      </c>
      <c r="K14122" s="1">
        <f t="shared" si="1"/>
        <v>0</v>
      </c>
    </row>
    <row r="14123" ht="15.75" customHeight="1">
      <c r="A14123" s="1">
        <v>27.0</v>
      </c>
      <c r="B14123" s="1">
        <v>2.75034028E13</v>
      </c>
      <c r="C14123" s="1" t="s">
        <v>13929</v>
      </c>
      <c r="D14123" s="1">
        <v>3024780.0</v>
      </c>
      <c r="E14123" s="1">
        <v>17.0</v>
      </c>
      <c r="F14123" s="1">
        <v>0.0</v>
      </c>
      <c r="G14123" s="1">
        <v>0.0</v>
      </c>
      <c r="H14123" s="1">
        <v>0.0</v>
      </c>
      <c r="K14123" s="1">
        <f t="shared" si="1"/>
        <v>0</v>
      </c>
    </row>
    <row r="14124" ht="15.75" customHeight="1">
      <c r="A14124" s="1">
        <v>27.0</v>
      </c>
      <c r="B14124" s="1">
        <v>2.75042006E13</v>
      </c>
      <c r="C14124" s="1" t="s">
        <v>13930</v>
      </c>
      <c r="D14124" s="1">
        <v>3005130.0</v>
      </c>
      <c r="E14124" s="1">
        <v>17.0</v>
      </c>
      <c r="F14124" s="1">
        <v>0.0</v>
      </c>
      <c r="G14124" s="1">
        <v>0.0</v>
      </c>
      <c r="H14124" s="1">
        <v>0.0</v>
      </c>
      <c r="K14124" s="1">
        <f t="shared" si="1"/>
        <v>0</v>
      </c>
    </row>
    <row r="14125" ht="15.75" customHeight="1">
      <c r="A14125" s="1">
        <v>27.0</v>
      </c>
      <c r="B14125" s="1">
        <v>2.75054006E13</v>
      </c>
      <c r="C14125" s="1" t="s">
        <v>13931</v>
      </c>
      <c r="D14125" s="1">
        <v>3023850.0</v>
      </c>
      <c r="E14125" s="1">
        <v>17.0</v>
      </c>
      <c r="F14125" s="1">
        <v>0.0</v>
      </c>
      <c r="G14125" s="1">
        <v>0.0</v>
      </c>
      <c r="H14125" s="1">
        <v>0.0</v>
      </c>
      <c r="K14125" s="1">
        <f t="shared" si="1"/>
        <v>0</v>
      </c>
    </row>
    <row r="14126" ht="15.75" customHeight="1">
      <c r="A14126" s="1">
        <v>30.0</v>
      </c>
      <c r="B14126" s="1">
        <v>3.01004004301E13</v>
      </c>
      <c r="C14126" s="1" t="s">
        <v>13932</v>
      </c>
      <c r="D14126" s="1">
        <v>3302510.0</v>
      </c>
      <c r="E14126" s="1">
        <v>17.0</v>
      </c>
      <c r="F14126" s="1">
        <v>0.0</v>
      </c>
      <c r="G14126" s="1">
        <v>0.0</v>
      </c>
      <c r="H14126" s="1">
        <v>0.0</v>
      </c>
      <c r="K14126" s="1">
        <f t="shared" si="1"/>
        <v>0</v>
      </c>
    </row>
    <row r="14127" ht="15.75" customHeight="1">
      <c r="A14127" s="1">
        <v>30.0</v>
      </c>
      <c r="B14127" s="1">
        <v>3.05002006E13</v>
      </c>
      <c r="C14127" s="1" t="s">
        <v>13933</v>
      </c>
      <c r="D14127" s="1">
        <v>3302850.0</v>
      </c>
      <c r="E14127" s="1">
        <v>17.0</v>
      </c>
      <c r="F14127" s="1">
        <v>0.0</v>
      </c>
      <c r="G14127" s="1">
        <v>0.0</v>
      </c>
      <c r="H14127" s="1">
        <v>0.0</v>
      </c>
      <c r="K14127" s="1">
        <f t="shared" si="1"/>
        <v>0</v>
      </c>
    </row>
    <row r="14128" ht="15.75" customHeight="1">
      <c r="A14128" s="1">
        <v>30.0</v>
      </c>
      <c r="B14128" s="1">
        <v>3.05003101E13</v>
      </c>
      <c r="C14128" s="1" t="s">
        <v>13934</v>
      </c>
      <c r="D14128" s="1">
        <v>3303275.0</v>
      </c>
      <c r="E14128" s="1">
        <v>17.0</v>
      </c>
      <c r="F14128" s="1">
        <v>0.0</v>
      </c>
      <c r="G14128" s="1">
        <v>0.0</v>
      </c>
      <c r="H14128" s="1">
        <v>0.0</v>
      </c>
      <c r="K14128" s="1">
        <f t="shared" si="1"/>
        <v>0</v>
      </c>
    </row>
    <row r="14129" ht="15.75" customHeight="1">
      <c r="A14129" s="1">
        <v>30.0</v>
      </c>
      <c r="B14129" s="1">
        <v>3.05004002E13</v>
      </c>
      <c r="C14129" s="1" t="s">
        <v>13935</v>
      </c>
      <c r="D14129" s="1">
        <v>3302370.0</v>
      </c>
      <c r="E14129" s="1">
        <v>17.0</v>
      </c>
      <c r="F14129" s="1">
        <v>0.0</v>
      </c>
      <c r="G14129" s="1">
        <v>0.0</v>
      </c>
      <c r="H14129" s="1">
        <v>0.0</v>
      </c>
      <c r="K14129" s="1">
        <f t="shared" si="1"/>
        <v>0</v>
      </c>
    </row>
    <row r="14130" ht="15.75" customHeight="1">
      <c r="A14130" s="1">
        <v>30.0</v>
      </c>
      <c r="B14130" s="1">
        <v>3.05006028E13</v>
      </c>
      <c r="C14130" s="1" t="s">
        <v>13936</v>
      </c>
      <c r="D14130" s="1">
        <v>3307200.0</v>
      </c>
      <c r="E14130" s="1">
        <v>17.0</v>
      </c>
      <c r="F14130" s="1">
        <v>0.0</v>
      </c>
      <c r="G14130" s="1">
        <v>0.0</v>
      </c>
      <c r="H14130" s="1">
        <v>0.0</v>
      </c>
      <c r="K14130" s="1">
        <f t="shared" si="1"/>
        <v>0</v>
      </c>
    </row>
    <row r="14131" ht="15.75" customHeight="1">
      <c r="A14131" s="1">
        <v>31.0</v>
      </c>
      <c r="B14131" s="1">
        <v>3.11013013303E13</v>
      </c>
      <c r="C14131" s="1" t="s">
        <v>13937</v>
      </c>
      <c r="D14131" s="1">
        <v>3400069.0</v>
      </c>
      <c r="E14131" s="1">
        <v>17.0</v>
      </c>
      <c r="F14131" s="1">
        <v>0.0</v>
      </c>
      <c r="G14131" s="1">
        <v>0.0</v>
      </c>
      <c r="H14131" s="1">
        <v>0.0</v>
      </c>
      <c r="K14131" s="1">
        <f t="shared" si="1"/>
        <v>0</v>
      </c>
    </row>
    <row r="14132" ht="15.75" customHeight="1">
      <c r="A14132" s="1">
        <v>31.0</v>
      </c>
      <c r="B14132" s="1">
        <v>3.15003032E13</v>
      </c>
      <c r="C14132" s="1" t="s">
        <v>2459</v>
      </c>
      <c r="D14132" s="1">
        <v>3417040.0</v>
      </c>
      <c r="E14132" s="1">
        <v>17.0</v>
      </c>
      <c r="F14132" s="1">
        <v>0.0</v>
      </c>
      <c r="G14132" s="1">
        <v>0.0</v>
      </c>
      <c r="H14132" s="1">
        <v>0.0</v>
      </c>
      <c r="K14132" s="1">
        <f t="shared" si="1"/>
        <v>0</v>
      </c>
    </row>
    <row r="14133" ht="15.75" customHeight="1">
      <c r="A14133" s="1">
        <v>31.0</v>
      </c>
      <c r="B14133" s="1">
        <v>3.15008101E13</v>
      </c>
      <c r="C14133" s="1" t="s">
        <v>13938</v>
      </c>
      <c r="D14133" s="1">
        <v>3400062.0</v>
      </c>
      <c r="E14133" s="1">
        <v>17.0</v>
      </c>
      <c r="F14133" s="1">
        <v>0.0</v>
      </c>
      <c r="G14133" s="1">
        <v>0.0</v>
      </c>
      <c r="H14133" s="1">
        <v>0.0</v>
      </c>
      <c r="K14133" s="1">
        <f t="shared" si="1"/>
        <v>0</v>
      </c>
    </row>
    <row r="14134" ht="15.75" customHeight="1">
      <c r="A14134" s="1">
        <v>31.0</v>
      </c>
      <c r="B14134" s="1">
        <v>3.15016202E13</v>
      </c>
      <c r="C14134" s="1" t="s">
        <v>13939</v>
      </c>
      <c r="D14134" s="1">
        <v>3480364.0</v>
      </c>
      <c r="E14134" s="1">
        <v>17.0</v>
      </c>
      <c r="F14134" s="1">
        <v>0.0</v>
      </c>
      <c r="G14134" s="1">
        <v>0.0</v>
      </c>
      <c r="H14134" s="1">
        <v>0.0</v>
      </c>
      <c r="K14134" s="1">
        <f t="shared" si="1"/>
        <v>0</v>
      </c>
    </row>
    <row r="14135" ht="15.75" customHeight="1">
      <c r="A14135" s="1">
        <v>31.0</v>
      </c>
      <c r="B14135" s="1">
        <v>3.15019201E13</v>
      </c>
      <c r="C14135" s="1" t="s">
        <v>13940</v>
      </c>
      <c r="D14135" s="1">
        <v>3480320.0</v>
      </c>
      <c r="E14135" s="1">
        <v>17.0</v>
      </c>
      <c r="F14135" s="1">
        <v>0.0</v>
      </c>
      <c r="G14135" s="1">
        <v>0.0</v>
      </c>
      <c r="H14135" s="1">
        <v>0.0</v>
      </c>
      <c r="K14135" s="1">
        <f t="shared" si="1"/>
        <v>0</v>
      </c>
    </row>
    <row r="14136" ht="15.75" customHeight="1">
      <c r="A14136" s="1">
        <v>33.0</v>
      </c>
      <c r="B14136" s="1">
        <v>3.35004009E13</v>
      </c>
      <c r="C14136" s="1" t="s">
        <v>13941</v>
      </c>
      <c r="D14136" s="1" t="s">
        <v>13942</v>
      </c>
      <c r="E14136" s="1">
        <v>17.0</v>
      </c>
      <c r="F14136" s="1">
        <v>0.0</v>
      </c>
      <c r="G14136" s="1">
        <v>0.0</v>
      </c>
      <c r="H14136" s="1">
        <v>0.0</v>
      </c>
      <c r="K14136" s="1">
        <f t="shared" si="1"/>
        <v>0</v>
      </c>
    </row>
    <row r="14137" ht="15.75" customHeight="1">
      <c r="A14137" s="1">
        <v>33.0</v>
      </c>
      <c r="B14137" s="1">
        <v>3.35021001E13</v>
      </c>
      <c r="C14137" s="1" t="s">
        <v>13943</v>
      </c>
      <c r="D14137" s="1">
        <v>3623130.0</v>
      </c>
      <c r="E14137" s="1">
        <v>17.0</v>
      </c>
      <c r="F14137" s="1">
        <v>0.0</v>
      </c>
      <c r="G14137" s="1">
        <v>0.0</v>
      </c>
      <c r="H14137" s="1">
        <v>0.0</v>
      </c>
      <c r="K14137" s="1">
        <f t="shared" si="1"/>
        <v>0</v>
      </c>
    </row>
    <row r="14138" ht="15.75" customHeight="1">
      <c r="A14138" s="1">
        <v>33.0</v>
      </c>
      <c r="B14138" s="1">
        <v>3.35021007E13</v>
      </c>
      <c r="C14138" s="1" t="s">
        <v>13944</v>
      </c>
      <c r="D14138" s="1">
        <v>3624120.0</v>
      </c>
      <c r="E14138" s="1">
        <v>17.0</v>
      </c>
      <c r="F14138" s="1">
        <v>0.0</v>
      </c>
      <c r="G14138" s="1">
        <v>0.0</v>
      </c>
      <c r="H14138" s="1">
        <v>0.0</v>
      </c>
      <c r="K14138" s="1">
        <f t="shared" si="1"/>
        <v>0</v>
      </c>
    </row>
    <row r="14139" ht="15.75" customHeight="1">
      <c r="A14139" s="1">
        <v>33.0</v>
      </c>
      <c r="B14139" s="1">
        <v>3.35052087E13</v>
      </c>
      <c r="C14139" s="1" t="s">
        <v>13945</v>
      </c>
      <c r="D14139" s="1">
        <v>3620520.0</v>
      </c>
      <c r="E14139" s="1">
        <v>17.0</v>
      </c>
      <c r="F14139" s="1">
        <v>0.0</v>
      </c>
      <c r="G14139" s="1">
        <v>0.0</v>
      </c>
      <c r="H14139" s="1">
        <v>0.0</v>
      </c>
      <c r="K14139" s="1">
        <f t="shared" si="1"/>
        <v>0</v>
      </c>
    </row>
    <row r="14140" ht="15.75" customHeight="1">
      <c r="A14140" s="1">
        <v>33.0</v>
      </c>
      <c r="B14140" s="1">
        <v>3.35052089E13</v>
      </c>
      <c r="C14140" s="1" t="s">
        <v>13946</v>
      </c>
      <c r="D14140" s="1">
        <v>3611100.0</v>
      </c>
      <c r="E14140" s="1">
        <v>17.0</v>
      </c>
      <c r="F14140" s="1">
        <v>0.0</v>
      </c>
      <c r="G14140" s="1">
        <v>0.0</v>
      </c>
      <c r="H14140" s="1">
        <v>0.0</v>
      </c>
      <c r="K14140" s="1">
        <f t="shared" si="1"/>
        <v>0</v>
      </c>
    </row>
    <row r="14141" ht="15.75" customHeight="1">
      <c r="A14141" s="1">
        <v>35.0</v>
      </c>
      <c r="B14141" s="1">
        <v>3.55002402E13</v>
      </c>
      <c r="C14141" s="1" t="s">
        <v>13947</v>
      </c>
      <c r="D14141" s="1">
        <v>3880560.0</v>
      </c>
      <c r="E14141" s="1">
        <v>17.0</v>
      </c>
      <c r="F14141" s="1">
        <v>0.0</v>
      </c>
      <c r="G14141" s="1">
        <v>0.0</v>
      </c>
      <c r="H14141" s="1">
        <v>0.0</v>
      </c>
      <c r="K14141" s="1">
        <f t="shared" si="1"/>
        <v>0</v>
      </c>
    </row>
    <row r="14142" ht="15.75" customHeight="1">
      <c r="A14142" s="1">
        <v>35.0</v>
      </c>
      <c r="B14142" s="1">
        <v>3.55008101E13</v>
      </c>
      <c r="C14142" s="1" t="s">
        <v>13948</v>
      </c>
      <c r="D14142" s="1">
        <v>3800391.0</v>
      </c>
      <c r="E14142" s="1">
        <v>17.0</v>
      </c>
      <c r="F14142" s="1">
        <v>0.0</v>
      </c>
      <c r="G14142" s="1">
        <v>0.0</v>
      </c>
      <c r="H14142" s="1">
        <v>0.0</v>
      </c>
      <c r="K14142" s="1">
        <f t="shared" si="1"/>
        <v>0</v>
      </c>
    </row>
    <row r="14143" ht="15.75" customHeight="1">
      <c r="A14143" s="1">
        <v>35.0</v>
      </c>
      <c r="B14143" s="1">
        <v>3.55030029E13</v>
      </c>
      <c r="C14143" s="1" t="s">
        <v>13949</v>
      </c>
      <c r="D14143" s="1">
        <v>3811540.0</v>
      </c>
      <c r="E14143" s="1">
        <v>17.0</v>
      </c>
      <c r="F14143" s="1">
        <v>0.0</v>
      </c>
      <c r="G14143" s="1">
        <v>0.0</v>
      </c>
      <c r="H14143" s="1">
        <v>0.0</v>
      </c>
      <c r="K14143" s="1">
        <f t="shared" si="1"/>
        <v>0</v>
      </c>
    </row>
    <row r="14144" ht="15.75" customHeight="1">
      <c r="A14144" s="1">
        <v>35.0</v>
      </c>
      <c r="B14144" s="1">
        <v>3.55030043E13</v>
      </c>
      <c r="C14144" s="1" t="s">
        <v>13950</v>
      </c>
      <c r="D14144" s="1">
        <v>3817940.0</v>
      </c>
      <c r="E14144" s="1">
        <v>17.0</v>
      </c>
      <c r="F14144" s="1">
        <v>0.0</v>
      </c>
      <c r="G14144" s="1">
        <v>0.0</v>
      </c>
      <c r="H14144" s="1">
        <v>0.0</v>
      </c>
      <c r="K14144" s="1">
        <f t="shared" si="1"/>
        <v>0</v>
      </c>
    </row>
    <row r="14145" ht="15.75" customHeight="1">
      <c r="A14145" s="1">
        <v>35.0</v>
      </c>
      <c r="B14145" s="1">
        <v>3.55030101E13</v>
      </c>
      <c r="C14145" s="1" t="s">
        <v>13951</v>
      </c>
      <c r="D14145" s="1">
        <v>3800395.0</v>
      </c>
      <c r="E14145" s="1">
        <v>17.0</v>
      </c>
      <c r="F14145" s="1">
        <v>0.0</v>
      </c>
      <c r="G14145" s="1">
        <v>0.0</v>
      </c>
      <c r="H14145" s="1">
        <v>0.0</v>
      </c>
      <c r="K14145" s="1">
        <f t="shared" si="1"/>
        <v>0</v>
      </c>
    </row>
    <row r="14146" ht="15.75" customHeight="1">
      <c r="A14146" s="1">
        <v>35.0</v>
      </c>
      <c r="B14146" s="1">
        <v>3.55035101E13</v>
      </c>
      <c r="C14146" s="1" t="s">
        <v>13952</v>
      </c>
      <c r="D14146" s="1">
        <v>3800393.0</v>
      </c>
      <c r="E14146" s="1">
        <v>17.0</v>
      </c>
      <c r="F14146" s="1">
        <v>0.0</v>
      </c>
      <c r="G14146" s="1">
        <v>0.0</v>
      </c>
      <c r="H14146" s="1">
        <v>0.0</v>
      </c>
      <c r="K14146" s="1">
        <f t="shared" si="1"/>
        <v>0</v>
      </c>
    </row>
    <row r="14147" ht="15.75" customHeight="1">
      <c r="A14147" s="1">
        <v>35.0</v>
      </c>
      <c r="B14147" s="1">
        <v>3.55053101E13</v>
      </c>
      <c r="C14147" s="1" t="s">
        <v>13953</v>
      </c>
      <c r="D14147" s="1">
        <v>3800399.0</v>
      </c>
      <c r="E14147" s="1">
        <v>17.0</v>
      </c>
      <c r="F14147" s="1">
        <v>0.0</v>
      </c>
      <c r="G14147" s="1">
        <v>0.0</v>
      </c>
      <c r="H14147" s="1">
        <v>0.0</v>
      </c>
      <c r="K14147" s="1">
        <f t="shared" si="1"/>
        <v>0</v>
      </c>
    </row>
    <row r="14148" ht="15.75" customHeight="1">
      <c r="A14148" s="1">
        <v>36.0</v>
      </c>
      <c r="B14148" s="1">
        <v>3.65008201E13</v>
      </c>
      <c r="C14148" s="1" t="s">
        <v>13954</v>
      </c>
      <c r="D14148" s="1">
        <v>3904602.0</v>
      </c>
      <c r="E14148" s="1">
        <v>17.0</v>
      </c>
      <c r="F14148" s="1">
        <v>0.0</v>
      </c>
      <c r="G14148" s="1">
        <v>0.0</v>
      </c>
      <c r="H14148" s="1">
        <v>0.0</v>
      </c>
      <c r="K14148" s="1">
        <f t="shared" si="1"/>
        <v>0</v>
      </c>
    </row>
    <row r="14149" ht="15.75" customHeight="1">
      <c r="A14149" s="1">
        <v>36.0</v>
      </c>
      <c r="B14149" s="1">
        <v>3.65012201E13</v>
      </c>
      <c r="C14149" s="1" t="s">
        <v>13955</v>
      </c>
      <c r="D14149" s="1">
        <v>3904622.0</v>
      </c>
      <c r="E14149" s="1">
        <v>17.0</v>
      </c>
      <c r="F14149" s="1">
        <v>0.0</v>
      </c>
      <c r="G14149" s="1">
        <v>0.0</v>
      </c>
      <c r="H14149" s="1">
        <v>0.0</v>
      </c>
      <c r="K14149" s="1">
        <f t="shared" si="1"/>
        <v>0</v>
      </c>
    </row>
    <row r="14150" ht="15.75" customHeight="1">
      <c r="A14150" s="1">
        <v>36.0</v>
      </c>
      <c r="B14150" s="1">
        <v>3.65023201E13</v>
      </c>
      <c r="C14150" s="1" t="s">
        <v>13956</v>
      </c>
      <c r="D14150" s="1">
        <v>3904683.0</v>
      </c>
      <c r="E14150" s="1">
        <v>17.0</v>
      </c>
      <c r="F14150" s="1">
        <v>0.0</v>
      </c>
      <c r="G14150" s="1">
        <v>0.0</v>
      </c>
      <c r="H14150" s="1">
        <v>0.0</v>
      </c>
      <c r="K14150" s="1">
        <f t="shared" si="1"/>
        <v>0</v>
      </c>
    </row>
    <row r="14151" ht="15.75" customHeight="1">
      <c r="A14151" s="1">
        <v>36.0</v>
      </c>
      <c r="B14151" s="1">
        <v>3.65032201E13</v>
      </c>
      <c r="C14151" s="1" t="s">
        <v>13957</v>
      </c>
      <c r="D14151" s="1">
        <v>3904740.0</v>
      </c>
      <c r="E14151" s="1">
        <v>17.0</v>
      </c>
      <c r="F14151" s="1">
        <v>0.0</v>
      </c>
      <c r="G14151" s="1">
        <v>0.0</v>
      </c>
      <c r="H14151" s="1">
        <v>0.0</v>
      </c>
      <c r="K14151" s="1">
        <f t="shared" si="1"/>
        <v>0</v>
      </c>
    </row>
    <row r="14152" ht="15.75" customHeight="1">
      <c r="A14152" s="1">
        <v>36.0</v>
      </c>
      <c r="B14152" s="1">
        <v>3.65041202E13</v>
      </c>
      <c r="C14152" s="1" t="s">
        <v>13958</v>
      </c>
      <c r="D14152" s="1">
        <v>3904777.0</v>
      </c>
      <c r="E14152" s="1">
        <v>17.0</v>
      </c>
      <c r="F14152" s="1">
        <v>0.0</v>
      </c>
      <c r="G14152" s="1">
        <v>0.0</v>
      </c>
      <c r="H14152" s="1">
        <v>0.0</v>
      </c>
      <c r="K14152" s="1">
        <f t="shared" si="1"/>
        <v>0</v>
      </c>
    </row>
    <row r="14153" ht="15.75" customHeight="1">
      <c r="A14153" s="1">
        <v>36.0</v>
      </c>
      <c r="B14153" s="1">
        <v>3.65044201E13</v>
      </c>
      <c r="C14153" s="1" t="s">
        <v>13959</v>
      </c>
      <c r="D14153" s="1">
        <v>3904791.0</v>
      </c>
      <c r="E14153" s="1">
        <v>17.0</v>
      </c>
      <c r="F14153" s="1">
        <v>0.0</v>
      </c>
      <c r="G14153" s="1">
        <v>0.0</v>
      </c>
      <c r="H14153" s="1">
        <v>0.0</v>
      </c>
      <c r="K14153" s="1">
        <f t="shared" si="1"/>
        <v>0</v>
      </c>
    </row>
    <row r="14154" ht="15.75" customHeight="1">
      <c r="A14154" s="1">
        <v>36.0</v>
      </c>
      <c r="B14154" s="1">
        <v>3.65045202E13</v>
      </c>
      <c r="C14154" s="1" t="s">
        <v>13960</v>
      </c>
      <c r="D14154" s="1">
        <v>3904797.0</v>
      </c>
      <c r="E14154" s="1">
        <v>17.0</v>
      </c>
      <c r="F14154" s="1">
        <v>0.0</v>
      </c>
      <c r="G14154" s="1">
        <v>0.0</v>
      </c>
      <c r="H14154" s="1">
        <v>0.0</v>
      </c>
      <c r="K14154" s="1">
        <f t="shared" si="1"/>
        <v>0</v>
      </c>
    </row>
    <row r="14155" ht="15.75" customHeight="1">
      <c r="A14155" s="1">
        <v>36.0</v>
      </c>
      <c r="B14155" s="1">
        <v>3.65052201E13</v>
      </c>
      <c r="C14155" s="1" t="s">
        <v>13961</v>
      </c>
      <c r="D14155" s="1">
        <v>3904845.0</v>
      </c>
      <c r="E14155" s="1">
        <v>17.0</v>
      </c>
      <c r="F14155" s="1">
        <v>0.0</v>
      </c>
      <c r="G14155" s="1">
        <v>0.0</v>
      </c>
      <c r="H14155" s="1">
        <v>0.0</v>
      </c>
      <c r="K14155" s="1">
        <f t="shared" si="1"/>
        <v>0</v>
      </c>
    </row>
    <row r="14156" ht="15.75" customHeight="1">
      <c r="A14156" s="1">
        <v>36.0</v>
      </c>
      <c r="B14156" s="1">
        <v>3.65062009E13</v>
      </c>
      <c r="C14156" s="1" t="s">
        <v>13962</v>
      </c>
      <c r="D14156" s="1">
        <v>3904895.0</v>
      </c>
      <c r="E14156" s="1">
        <v>17.0</v>
      </c>
      <c r="F14156" s="1">
        <v>0.0</v>
      </c>
      <c r="G14156" s="1">
        <v>0.0</v>
      </c>
      <c r="H14156" s="1">
        <v>0.0</v>
      </c>
      <c r="K14156" s="1">
        <f t="shared" si="1"/>
        <v>0</v>
      </c>
    </row>
    <row r="14157" ht="15.75" customHeight="1">
      <c r="A14157" s="1">
        <v>36.0</v>
      </c>
      <c r="B14157" s="1">
        <v>3.6506201E13</v>
      </c>
      <c r="C14157" s="1" t="s">
        <v>13963</v>
      </c>
      <c r="D14157" s="1">
        <v>3904896.0</v>
      </c>
      <c r="E14157" s="1">
        <v>17.0</v>
      </c>
      <c r="F14157" s="1">
        <v>0.0</v>
      </c>
      <c r="G14157" s="1">
        <v>0.0</v>
      </c>
      <c r="H14157" s="1">
        <v>0.0</v>
      </c>
      <c r="K14157" s="1">
        <f t="shared" si="1"/>
        <v>0</v>
      </c>
    </row>
    <row r="14158" ht="15.75" customHeight="1">
      <c r="A14158" s="1">
        <v>36.0</v>
      </c>
      <c r="B14158" s="1">
        <v>3.65065201E13</v>
      </c>
      <c r="C14158" s="1" t="s">
        <v>13964</v>
      </c>
      <c r="D14158" s="1">
        <v>3904907.0</v>
      </c>
      <c r="E14158" s="1">
        <v>17.0</v>
      </c>
      <c r="F14158" s="1">
        <v>0.0</v>
      </c>
      <c r="G14158" s="1">
        <v>0.0</v>
      </c>
      <c r="H14158" s="1">
        <v>0.0</v>
      </c>
      <c r="K14158" s="1">
        <f t="shared" si="1"/>
        <v>0</v>
      </c>
    </row>
    <row r="14159" ht="15.75" customHeight="1">
      <c r="A14159" s="1">
        <v>36.0</v>
      </c>
      <c r="B14159" s="1">
        <v>3.65068201E13</v>
      </c>
      <c r="C14159" s="1" t="s">
        <v>13965</v>
      </c>
      <c r="D14159" s="1">
        <v>3904925.0</v>
      </c>
      <c r="E14159" s="1">
        <v>17.0</v>
      </c>
      <c r="F14159" s="1">
        <v>0.0</v>
      </c>
      <c r="G14159" s="1">
        <v>0.0</v>
      </c>
      <c r="H14159" s="1">
        <v>0.0</v>
      </c>
      <c r="K14159" s="1">
        <f t="shared" si="1"/>
        <v>0</v>
      </c>
    </row>
    <row r="14160" ht="15.75" customHeight="1">
      <c r="A14160" s="1">
        <v>38.0</v>
      </c>
      <c r="B14160" s="1">
        <v>3.85023702E13</v>
      </c>
      <c r="C14160" s="1" t="s">
        <v>13966</v>
      </c>
      <c r="D14160" s="1">
        <v>4100042.0</v>
      </c>
      <c r="E14160" s="1">
        <v>17.0</v>
      </c>
      <c r="F14160" s="1">
        <v>0.0</v>
      </c>
      <c r="G14160" s="1">
        <v>0.0</v>
      </c>
      <c r="H14160" s="1">
        <v>0.0</v>
      </c>
      <c r="K14160" s="1">
        <f t="shared" si="1"/>
        <v>0</v>
      </c>
    </row>
    <row r="14161" ht="15.75" customHeight="1">
      <c r="A14161" s="1">
        <v>39.0</v>
      </c>
      <c r="B14161" s="1">
        <v>3.95036301E13</v>
      </c>
      <c r="C14161" s="1" t="s">
        <v>13967</v>
      </c>
      <c r="D14161" s="1">
        <v>4200002.0</v>
      </c>
      <c r="E14161" s="1">
        <v>17.0</v>
      </c>
      <c r="F14161" s="1">
        <v>0.0</v>
      </c>
      <c r="G14161" s="1">
        <v>0.0</v>
      </c>
      <c r="H14161" s="1">
        <v>0.0</v>
      </c>
      <c r="K14161" s="1">
        <f t="shared" si="1"/>
        <v>0</v>
      </c>
    </row>
    <row r="14162" ht="15.75" customHeight="1">
      <c r="A14162" s="1">
        <v>39.0</v>
      </c>
      <c r="B14162" s="1">
        <v>3.95042801E13</v>
      </c>
      <c r="C14162" s="1" t="s">
        <v>13968</v>
      </c>
      <c r="D14162" s="1">
        <v>4280630.0</v>
      </c>
      <c r="E14162" s="1">
        <v>17.0</v>
      </c>
      <c r="F14162" s="1">
        <v>0.0</v>
      </c>
      <c r="G14162" s="1">
        <v>0.0</v>
      </c>
      <c r="H14162" s="1">
        <v>0.0</v>
      </c>
      <c r="K14162" s="1">
        <f t="shared" si="1"/>
        <v>0</v>
      </c>
    </row>
    <row r="14163" ht="15.75" customHeight="1">
      <c r="A14163" s="1">
        <v>39.0</v>
      </c>
      <c r="B14163" s="1">
        <v>3.95046401E13</v>
      </c>
      <c r="C14163" s="1" t="s">
        <v>13969</v>
      </c>
      <c r="D14163" s="1">
        <v>4204090.0</v>
      </c>
      <c r="E14163" s="1">
        <v>17.0</v>
      </c>
      <c r="F14163" s="1">
        <v>0.0</v>
      </c>
      <c r="G14163" s="1">
        <v>0.0</v>
      </c>
      <c r="H14163" s="1">
        <v>0.0</v>
      </c>
      <c r="K14163" s="1">
        <f t="shared" si="1"/>
        <v>0</v>
      </c>
    </row>
    <row r="14164" ht="15.75" customHeight="1">
      <c r="A14164" s="1">
        <v>39.0</v>
      </c>
      <c r="B14164" s="1">
        <v>3.95051001302E13</v>
      </c>
      <c r="C14164" s="1" t="s">
        <v>13970</v>
      </c>
      <c r="D14164" s="1">
        <v>4200750.0</v>
      </c>
      <c r="E14164" s="1">
        <v>17.0</v>
      </c>
      <c r="F14164" s="1">
        <v>0.0</v>
      </c>
      <c r="G14164" s="1">
        <v>0.0</v>
      </c>
      <c r="H14164" s="1">
        <v>0.0</v>
      </c>
      <c r="K14164" s="1">
        <f t="shared" si="1"/>
        <v>0</v>
      </c>
    </row>
    <row r="14165" ht="15.75" customHeight="1">
      <c r="A14165" s="1">
        <v>44.0</v>
      </c>
      <c r="B14165" s="1">
        <v>4.45086002E13</v>
      </c>
      <c r="C14165" s="1" t="s">
        <v>13971</v>
      </c>
      <c r="D14165" s="1">
        <v>4817400.0</v>
      </c>
      <c r="E14165" s="1">
        <v>17.0</v>
      </c>
      <c r="F14165" s="1">
        <v>0.0</v>
      </c>
      <c r="G14165" s="1">
        <v>0.0</v>
      </c>
      <c r="H14165" s="1">
        <v>0.0</v>
      </c>
      <c r="K14165" s="1">
        <f t="shared" si="1"/>
        <v>0</v>
      </c>
    </row>
    <row r="14166" ht="15.75" customHeight="1">
      <c r="A14166" s="1">
        <v>44.0</v>
      </c>
      <c r="B14166" s="1">
        <v>4.45133002E13</v>
      </c>
      <c r="C14166" s="1" t="s">
        <v>13972</v>
      </c>
      <c r="D14166" s="1">
        <v>4817190.0</v>
      </c>
      <c r="E14166" s="1">
        <v>17.0</v>
      </c>
      <c r="F14166" s="1">
        <v>0.0</v>
      </c>
      <c r="G14166" s="1">
        <v>0.0</v>
      </c>
      <c r="H14166" s="1">
        <v>0.0</v>
      </c>
      <c r="K14166" s="1">
        <f t="shared" si="1"/>
        <v>0</v>
      </c>
    </row>
    <row r="14167" ht="15.75" customHeight="1">
      <c r="A14167" s="1">
        <v>46.0</v>
      </c>
      <c r="B14167" s="1">
        <v>4.65001002E13</v>
      </c>
      <c r="C14167" s="1" t="s">
        <v>13973</v>
      </c>
      <c r="D14167" s="1">
        <v>5001710.0</v>
      </c>
      <c r="E14167" s="1">
        <v>17.0</v>
      </c>
      <c r="F14167" s="1">
        <v>0.0</v>
      </c>
      <c r="G14167" s="1">
        <v>0.0</v>
      </c>
      <c r="H14167" s="1">
        <v>0.0</v>
      </c>
      <c r="K14167" s="1">
        <f t="shared" si="1"/>
        <v>0</v>
      </c>
    </row>
    <row r="14168" ht="15.75" customHeight="1">
      <c r="A14168" s="1">
        <v>46.0</v>
      </c>
      <c r="B14168" s="1">
        <v>4.65001003E13</v>
      </c>
      <c r="C14168" s="1" t="s">
        <v>13974</v>
      </c>
      <c r="D14168" s="1">
        <v>5002550.0</v>
      </c>
      <c r="E14168" s="1">
        <v>17.0</v>
      </c>
      <c r="F14168" s="1">
        <v>0.0</v>
      </c>
      <c r="G14168" s="1">
        <v>0.0</v>
      </c>
      <c r="H14168" s="1">
        <v>0.0</v>
      </c>
      <c r="K14168" s="1">
        <f t="shared" si="1"/>
        <v>0</v>
      </c>
    </row>
    <row r="14169" ht="15.75" customHeight="1">
      <c r="A14169" s="1">
        <v>46.0</v>
      </c>
      <c r="B14169" s="1">
        <v>4.65001006E13</v>
      </c>
      <c r="C14169" s="1" t="s">
        <v>13975</v>
      </c>
      <c r="D14169" s="1">
        <v>5004050.0</v>
      </c>
      <c r="E14169" s="1">
        <v>17.0</v>
      </c>
      <c r="F14169" s="1">
        <v>0.0</v>
      </c>
      <c r="G14169" s="1">
        <v>0.0</v>
      </c>
      <c r="H14169" s="1">
        <v>0.0</v>
      </c>
      <c r="K14169" s="1">
        <f t="shared" si="1"/>
        <v>0</v>
      </c>
    </row>
    <row r="14170" ht="15.75" customHeight="1">
      <c r="A14170" s="1">
        <v>46.0</v>
      </c>
      <c r="B14170" s="1">
        <v>4.65001012E13</v>
      </c>
      <c r="C14170" s="1" t="s">
        <v>13976</v>
      </c>
      <c r="D14170" s="1">
        <v>5005640.0</v>
      </c>
      <c r="E14170" s="1">
        <v>17.0</v>
      </c>
      <c r="F14170" s="1">
        <v>0.0</v>
      </c>
      <c r="G14170" s="1">
        <v>0.0</v>
      </c>
      <c r="H14170" s="1">
        <v>0.0</v>
      </c>
      <c r="K14170" s="1">
        <f t="shared" si="1"/>
        <v>0</v>
      </c>
    </row>
    <row r="14171" ht="15.75" customHeight="1">
      <c r="A14171" s="1">
        <v>46.0</v>
      </c>
      <c r="B14171" s="1">
        <v>4.65001013E13</v>
      </c>
      <c r="C14171" s="1" t="s">
        <v>13977</v>
      </c>
      <c r="D14171" s="1">
        <v>5005880.0</v>
      </c>
      <c r="E14171" s="1">
        <v>17.0</v>
      </c>
      <c r="F14171" s="1">
        <v>0.0</v>
      </c>
      <c r="G14171" s="1">
        <v>0.0</v>
      </c>
      <c r="H14171" s="1">
        <v>0.0</v>
      </c>
      <c r="K14171" s="1">
        <f t="shared" si="1"/>
        <v>0</v>
      </c>
    </row>
    <row r="14172" ht="15.75" customHeight="1">
      <c r="A14172" s="1">
        <v>46.0</v>
      </c>
      <c r="B14172" s="1">
        <v>4.65001014E13</v>
      </c>
      <c r="C14172" s="1" t="s">
        <v>13978</v>
      </c>
      <c r="D14172" s="1">
        <v>5006270.0</v>
      </c>
      <c r="E14172" s="1">
        <v>17.0</v>
      </c>
      <c r="F14172" s="1">
        <v>0.0</v>
      </c>
      <c r="G14172" s="1">
        <v>0.0</v>
      </c>
      <c r="H14172" s="1">
        <v>0.0</v>
      </c>
      <c r="K14172" s="1">
        <f t="shared" si="1"/>
        <v>0</v>
      </c>
    </row>
    <row r="14173" ht="15.75" customHeight="1">
      <c r="A14173" s="1">
        <v>46.0</v>
      </c>
      <c r="B14173" s="1">
        <v>4.65001018E13</v>
      </c>
      <c r="C14173" s="1" t="s">
        <v>13979</v>
      </c>
      <c r="D14173" s="1">
        <v>5007410.0</v>
      </c>
      <c r="E14173" s="1">
        <v>17.0</v>
      </c>
      <c r="F14173" s="1">
        <v>0.0</v>
      </c>
      <c r="G14173" s="1">
        <v>0.0</v>
      </c>
      <c r="H14173" s="1">
        <v>0.0</v>
      </c>
      <c r="K14173" s="1">
        <f t="shared" si="1"/>
        <v>0</v>
      </c>
    </row>
    <row r="14174" ht="15.75" customHeight="1">
      <c r="A14174" s="1">
        <v>46.0</v>
      </c>
      <c r="B14174" s="1">
        <v>4.65001019E13</v>
      </c>
      <c r="C14174" s="1" t="s">
        <v>13980</v>
      </c>
      <c r="D14174" s="1">
        <v>5007740.0</v>
      </c>
      <c r="E14174" s="1">
        <v>17.0</v>
      </c>
      <c r="F14174" s="1">
        <v>0.0</v>
      </c>
      <c r="G14174" s="1">
        <v>0.0</v>
      </c>
      <c r="H14174" s="1">
        <v>0.0</v>
      </c>
      <c r="K14174" s="1">
        <f t="shared" si="1"/>
        <v>0</v>
      </c>
    </row>
    <row r="14175" ht="15.75" customHeight="1">
      <c r="A14175" s="1">
        <v>46.0</v>
      </c>
      <c r="B14175" s="1">
        <v>4.65001501E13</v>
      </c>
      <c r="C14175" s="1" t="s">
        <v>13981</v>
      </c>
      <c r="D14175" s="1">
        <v>5008250.0</v>
      </c>
      <c r="E14175" s="1">
        <v>17.0</v>
      </c>
      <c r="F14175" s="1">
        <v>0.0</v>
      </c>
      <c r="G14175" s="1">
        <v>0.0</v>
      </c>
      <c r="H14175" s="1">
        <v>0.0</v>
      </c>
      <c r="K14175" s="1">
        <f t="shared" si="1"/>
        <v>0</v>
      </c>
    </row>
    <row r="14176" ht="15.75" customHeight="1">
      <c r="A14176" s="1">
        <v>46.0</v>
      </c>
      <c r="B14176" s="1">
        <v>4.65001502E13</v>
      </c>
      <c r="C14176" s="1" t="s">
        <v>13982</v>
      </c>
      <c r="D14176" s="1">
        <v>5005520.0</v>
      </c>
      <c r="E14176" s="1">
        <v>17.0</v>
      </c>
      <c r="F14176" s="1">
        <v>0.0</v>
      </c>
      <c r="G14176" s="1">
        <v>0.0</v>
      </c>
      <c r="H14176" s="1">
        <v>0.0</v>
      </c>
      <c r="K14176" s="1">
        <f t="shared" si="1"/>
        <v>0</v>
      </c>
    </row>
    <row r="14177" ht="15.75" customHeight="1">
      <c r="A14177" s="1">
        <v>46.0</v>
      </c>
      <c r="B14177" s="1">
        <v>4.65001503E13</v>
      </c>
      <c r="C14177" s="1" t="s">
        <v>13983</v>
      </c>
      <c r="D14177" s="1">
        <v>5008280.0</v>
      </c>
      <c r="E14177" s="1">
        <v>17.0</v>
      </c>
      <c r="F14177" s="1">
        <v>0.0</v>
      </c>
      <c r="G14177" s="1">
        <v>0.0</v>
      </c>
      <c r="H14177" s="1">
        <v>0.0</v>
      </c>
      <c r="K14177" s="1">
        <f t="shared" si="1"/>
        <v>0</v>
      </c>
    </row>
    <row r="14178" ht="15.75" customHeight="1">
      <c r="A14178" s="1">
        <v>46.0</v>
      </c>
      <c r="B14178" s="1">
        <v>4.65001801E13</v>
      </c>
      <c r="C14178" s="1" t="s">
        <v>13984</v>
      </c>
      <c r="D14178" s="1">
        <v>5008235.0</v>
      </c>
      <c r="E14178" s="1">
        <v>17.0</v>
      </c>
      <c r="F14178" s="1">
        <v>0.0</v>
      </c>
      <c r="G14178" s="1">
        <v>0.0</v>
      </c>
      <c r="H14178" s="1">
        <v>0.0</v>
      </c>
      <c r="K14178" s="1">
        <f t="shared" si="1"/>
        <v>0</v>
      </c>
    </row>
    <row r="14179" ht="15.75" customHeight="1">
      <c r="A14179" s="1">
        <v>46.0</v>
      </c>
      <c r="B14179" s="1">
        <v>4.65002003E13</v>
      </c>
      <c r="C14179" s="1" t="s">
        <v>13985</v>
      </c>
      <c r="D14179" s="1">
        <v>5006060.0</v>
      </c>
      <c r="E14179" s="1">
        <v>17.0</v>
      </c>
      <c r="F14179" s="1">
        <v>0.0</v>
      </c>
      <c r="G14179" s="1">
        <v>0.0</v>
      </c>
      <c r="H14179" s="1">
        <v>0.0</v>
      </c>
      <c r="K14179" s="1">
        <f t="shared" si="1"/>
        <v>0</v>
      </c>
    </row>
    <row r="14180" ht="15.75" customHeight="1">
      <c r="A14180" s="1">
        <v>46.0</v>
      </c>
      <c r="B14180" s="1">
        <v>4.65002011E13</v>
      </c>
      <c r="C14180" s="1" t="s">
        <v>13986</v>
      </c>
      <c r="D14180" s="1">
        <v>5007020.0</v>
      </c>
      <c r="E14180" s="1">
        <v>17.0</v>
      </c>
      <c r="F14180" s="1">
        <v>0.0</v>
      </c>
      <c r="G14180" s="1">
        <v>0.0</v>
      </c>
      <c r="H14180" s="1">
        <v>0.0</v>
      </c>
      <c r="K14180" s="1">
        <f t="shared" si="1"/>
        <v>0</v>
      </c>
    </row>
    <row r="14181" ht="15.75" customHeight="1">
      <c r="A14181" s="1">
        <v>46.0</v>
      </c>
      <c r="B14181" s="1">
        <v>4.65002012E13</v>
      </c>
      <c r="C14181" s="1" t="s">
        <v>13987</v>
      </c>
      <c r="D14181" s="1">
        <v>5007170.0</v>
      </c>
      <c r="E14181" s="1">
        <v>17.0</v>
      </c>
      <c r="F14181" s="1">
        <v>0.0</v>
      </c>
      <c r="G14181" s="1">
        <v>0.0</v>
      </c>
      <c r="H14181" s="1">
        <v>0.0</v>
      </c>
      <c r="K14181" s="1">
        <f t="shared" si="1"/>
        <v>0</v>
      </c>
    </row>
    <row r="14182" ht="15.75" customHeight="1">
      <c r="A14182" s="1">
        <v>46.0</v>
      </c>
      <c r="B14182" s="1">
        <v>4.65002801E13</v>
      </c>
      <c r="C14182" s="1" t="s">
        <v>13988</v>
      </c>
      <c r="D14182" s="1">
        <v>5005810.0</v>
      </c>
      <c r="E14182" s="1">
        <v>17.0</v>
      </c>
      <c r="F14182" s="1">
        <v>0.0</v>
      </c>
      <c r="G14182" s="1">
        <v>0.0</v>
      </c>
      <c r="H14182" s="1">
        <v>0.0</v>
      </c>
      <c r="K14182" s="1">
        <f t="shared" si="1"/>
        <v>0</v>
      </c>
    </row>
    <row r="14183" ht="15.75" customHeight="1">
      <c r="A14183" s="1">
        <v>46.0</v>
      </c>
      <c r="B14183" s="1">
        <v>4.65003001E13</v>
      </c>
      <c r="C14183" s="1" t="s">
        <v>13989</v>
      </c>
      <c r="D14183" s="1">
        <v>5001980.0</v>
      </c>
      <c r="E14183" s="1">
        <v>17.0</v>
      </c>
      <c r="F14183" s="1">
        <v>0.0</v>
      </c>
      <c r="G14183" s="1">
        <v>0.0</v>
      </c>
      <c r="H14183" s="1">
        <v>0.0</v>
      </c>
      <c r="K14183" s="1">
        <f t="shared" si="1"/>
        <v>0</v>
      </c>
    </row>
    <row r="14184" ht="15.75" customHeight="1">
      <c r="A14184" s="1">
        <v>46.0</v>
      </c>
      <c r="B14184" s="1">
        <v>4.65003003E13</v>
      </c>
      <c r="C14184" s="1" t="s">
        <v>13990</v>
      </c>
      <c r="D14184" s="1">
        <v>5003450.0</v>
      </c>
      <c r="E14184" s="1">
        <v>17.0</v>
      </c>
      <c r="F14184" s="1">
        <v>0.0</v>
      </c>
      <c r="G14184" s="1">
        <v>0.0</v>
      </c>
      <c r="H14184" s="1">
        <v>0.0</v>
      </c>
      <c r="K14184" s="1">
        <f t="shared" si="1"/>
        <v>0</v>
      </c>
    </row>
    <row r="14185" ht="15.75" customHeight="1">
      <c r="A14185" s="1">
        <v>46.0</v>
      </c>
      <c r="B14185" s="1">
        <v>4.65003006E13</v>
      </c>
      <c r="C14185" s="1" t="s">
        <v>13991</v>
      </c>
      <c r="D14185" s="1">
        <v>5005040.0</v>
      </c>
      <c r="E14185" s="1">
        <v>17.0</v>
      </c>
      <c r="F14185" s="1">
        <v>0.0</v>
      </c>
      <c r="G14185" s="1">
        <v>0.0</v>
      </c>
      <c r="H14185" s="1">
        <v>0.0</v>
      </c>
      <c r="K14185" s="1">
        <f t="shared" si="1"/>
        <v>0</v>
      </c>
    </row>
    <row r="14186" ht="15.75" customHeight="1">
      <c r="A14186" s="1">
        <v>46.0</v>
      </c>
      <c r="B14186" s="1">
        <v>4.65003008E13</v>
      </c>
      <c r="C14186" s="1" t="s">
        <v>13992</v>
      </c>
      <c r="D14186" s="1">
        <v>5005910.0</v>
      </c>
      <c r="E14186" s="1">
        <v>17.0</v>
      </c>
      <c r="F14186" s="1">
        <v>0.0</v>
      </c>
      <c r="G14186" s="1">
        <v>0.0</v>
      </c>
      <c r="H14186" s="1">
        <v>0.0</v>
      </c>
      <c r="K14186" s="1">
        <f t="shared" si="1"/>
        <v>0</v>
      </c>
    </row>
    <row r="14187" ht="15.75" customHeight="1">
      <c r="A14187" s="1">
        <v>46.0</v>
      </c>
      <c r="B14187" s="1">
        <v>4.65003009E13</v>
      </c>
      <c r="C14187" s="1" t="s">
        <v>13993</v>
      </c>
      <c r="D14187" s="1">
        <v>5006390.0</v>
      </c>
      <c r="E14187" s="1">
        <v>17.0</v>
      </c>
      <c r="F14187" s="1">
        <v>0.0</v>
      </c>
      <c r="G14187" s="1">
        <v>0.0</v>
      </c>
      <c r="H14187" s="1">
        <v>0.0</v>
      </c>
      <c r="K14187" s="1">
        <f t="shared" si="1"/>
        <v>0</v>
      </c>
    </row>
    <row r="14188" ht="15.75" customHeight="1">
      <c r="A14188" s="1">
        <v>46.0</v>
      </c>
      <c r="B14188" s="1">
        <v>4.65003013E13</v>
      </c>
      <c r="C14188" s="1" t="s">
        <v>13994</v>
      </c>
      <c r="D14188" s="1">
        <v>5007710.0</v>
      </c>
      <c r="E14188" s="1">
        <v>17.0</v>
      </c>
      <c r="F14188" s="1">
        <v>0.0</v>
      </c>
      <c r="G14188" s="1">
        <v>0.0</v>
      </c>
      <c r="H14188" s="1">
        <v>0.0</v>
      </c>
      <c r="K14188" s="1">
        <f t="shared" si="1"/>
        <v>0</v>
      </c>
    </row>
    <row r="14189" ht="15.75" customHeight="1">
      <c r="A14189" s="1">
        <v>46.0</v>
      </c>
      <c r="B14189" s="1">
        <v>4.65003014E13</v>
      </c>
      <c r="C14189" s="1" t="s">
        <v>13995</v>
      </c>
      <c r="D14189" s="1">
        <v>5007950.0</v>
      </c>
      <c r="E14189" s="1">
        <v>17.0</v>
      </c>
      <c r="F14189" s="1">
        <v>0.0</v>
      </c>
      <c r="G14189" s="1">
        <v>0.0</v>
      </c>
      <c r="H14189" s="1">
        <v>0.0</v>
      </c>
      <c r="K14189" s="1">
        <f t="shared" si="1"/>
        <v>0</v>
      </c>
    </row>
    <row r="14190" ht="15.75" customHeight="1">
      <c r="A14190" s="1">
        <v>46.0</v>
      </c>
      <c r="B14190" s="1">
        <v>4.65003015E13</v>
      </c>
      <c r="C14190" s="1" t="s">
        <v>13996</v>
      </c>
      <c r="D14190" s="1">
        <v>5008430.0</v>
      </c>
      <c r="E14190" s="1">
        <v>17.0</v>
      </c>
      <c r="F14190" s="1">
        <v>0.0</v>
      </c>
      <c r="G14190" s="1">
        <v>0.0</v>
      </c>
      <c r="H14190" s="1">
        <v>0.0</v>
      </c>
      <c r="K14190" s="1">
        <f t="shared" si="1"/>
        <v>0</v>
      </c>
    </row>
    <row r="14191" ht="15.75" customHeight="1">
      <c r="A14191" s="1">
        <v>46.0</v>
      </c>
      <c r="B14191" s="1">
        <v>4.65003016E13</v>
      </c>
      <c r="C14191" s="1" t="s">
        <v>13997</v>
      </c>
      <c r="D14191" s="1">
        <v>5008640.0</v>
      </c>
      <c r="E14191" s="1">
        <v>17.0</v>
      </c>
      <c r="F14191" s="1">
        <v>0.0</v>
      </c>
      <c r="G14191" s="1">
        <v>0.0</v>
      </c>
      <c r="H14191" s="1">
        <v>0.0</v>
      </c>
      <c r="K14191" s="1">
        <f t="shared" si="1"/>
        <v>0</v>
      </c>
    </row>
    <row r="14192" ht="15.75" customHeight="1">
      <c r="A14192" s="1">
        <v>46.0</v>
      </c>
      <c r="B14192" s="1">
        <v>4.65003802E13</v>
      </c>
      <c r="C14192" s="1" t="s">
        <v>13998</v>
      </c>
      <c r="D14192" s="1">
        <v>5008228.0</v>
      </c>
      <c r="E14192" s="1">
        <v>17.0</v>
      </c>
      <c r="F14192" s="1">
        <v>0.0</v>
      </c>
      <c r="G14192" s="1">
        <v>0.0</v>
      </c>
      <c r="H14192" s="1">
        <v>0.0</v>
      </c>
      <c r="K14192" s="1">
        <f t="shared" si="1"/>
        <v>0</v>
      </c>
    </row>
    <row r="14193" ht="15.75" customHeight="1">
      <c r="A14193" s="1">
        <v>46.0</v>
      </c>
      <c r="B14193" s="1">
        <v>4.65004001E13</v>
      </c>
      <c r="C14193" s="1" t="s">
        <v>13999</v>
      </c>
      <c r="D14193" s="1">
        <v>5003810.0</v>
      </c>
      <c r="E14193" s="1">
        <v>17.0</v>
      </c>
      <c r="F14193" s="1">
        <v>0.0</v>
      </c>
      <c r="G14193" s="1">
        <v>0.0</v>
      </c>
      <c r="H14193" s="1">
        <v>0.0</v>
      </c>
      <c r="K14193" s="1">
        <f t="shared" si="1"/>
        <v>0</v>
      </c>
    </row>
    <row r="14194" ht="15.75" customHeight="1">
      <c r="A14194" s="1">
        <v>46.0</v>
      </c>
      <c r="B14194" s="1">
        <v>4.65004017E13</v>
      </c>
      <c r="C14194" s="1" t="s">
        <v>14000</v>
      </c>
      <c r="D14194" s="1">
        <v>5008940.0</v>
      </c>
      <c r="E14194" s="1">
        <v>17.0</v>
      </c>
      <c r="F14194" s="1">
        <v>0.0</v>
      </c>
      <c r="G14194" s="1">
        <v>0.0</v>
      </c>
      <c r="H14194" s="1">
        <v>0.0</v>
      </c>
      <c r="K14194" s="1">
        <f t="shared" si="1"/>
        <v>0</v>
      </c>
    </row>
    <row r="14195" ht="15.75" customHeight="1">
      <c r="A14195" s="1">
        <v>46.0</v>
      </c>
      <c r="B14195" s="1">
        <v>4.65004201E13</v>
      </c>
      <c r="C14195" s="1" t="s">
        <v>14001</v>
      </c>
      <c r="D14195" s="1">
        <v>5007620.0</v>
      </c>
      <c r="E14195" s="1">
        <v>17.0</v>
      </c>
      <c r="F14195" s="1">
        <v>0.0</v>
      </c>
      <c r="G14195" s="1">
        <v>0.0</v>
      </c>
      <c r="H14195" s="1">
        <v>0.0</v>
      </c>
      <c r="K14195" s="1">
        <f t="shared" si="1"/>
        <v>0</v>
      </c>
    </row>
    <row r="14196" ht="15.75" customHeight="1">
      <c r="A14196" s="1">
        <v>46.0</v>
      </c>
      <c r="B14196" s="1">
        <v>4.65004302E13</v>
      </c>
      <c r="C14196" s="1" t="s">
        <v>14002</v>
      </c>
      <c r="D14196" s="1">
        <v>5000011.0</v>
      </c>
      <c r="E14196" s="1">
        <v>17.0</v>
      </c>
      <c r="F14196" s="1">
        <v>0.0</v>
      </c>
      <c r="G14196" s="1">
        <v>0.0</v>
      </c>
      <c r="H14196" s="1">
        <v>0.0</v>
      </c>
      <c r="K14196" s="1">
        <f t="shared" si="1"/>
        <v>0</v>
      </c>
    </row>
    <row r="14197" ht="15.75" customHeight="1">
      <c r="A14197" s="1">
        <v>46.0</v>
      </c>
      <c r="B14197" s="1">
        <v>4.65005001E13</v>
      </c>
      <c r="C14197" s="1" t="s">
        <v>2202</v>
      </c>
      <c r="D14197" s="1">
        <v>5002280.0</v>
      </c>
      <c r="E14197" s="1">
        <v>17.0</v>
      </c>
      <c r="F14197" s="1">
        <v>0.0</v>
      </c>
      <c r="G14197" s="1">
        <v>0.0</v>
      </c>
      <c r="H14197" s="1">
        <v>0.0</v>
      </c>
      <c r="K14197" s="1">
        <f t="shared" si="1"/>
        <v>0</v>
      </c>
    </row>
    <row r="14198" ht="15.75" customHeight="1">
      <c r="A14198" s="1">
        <v>46.0</v>
      </c>
      <c r="B14198" s="1">
        <v>4.65005002E13</v>
      </c>
      <c r="C14198" s="1" t="s">
        <v>14003</v>
      </c>
      <c r="D14198" s="1">
        <v>5002760.0</v>
      </c>
      <c r="E14198" s="1">
        <v>17.0</v>
      </c>
      <c r="F14198" s="1">
        <v>0.0</v>
      </c>
      <c r="G14198" s="1">
        <v>0.0</v>
      </c>
      <c r="H14198" s="1">
        <v>0.0</v>
      </c>
      <c r="K14198" s="1">
        <f t="shared" si="1"/>
        <v>0</v>
      </c>
    </row>
    <row r="14199" ht="15.75" customHeight="1">
      <c r="A14199" s="1">
        <v>46.0</v>
      </c>
      <c r="B14199" s="1">
        <v>4.65005003E13</v>
      </c>
      <c r="C14199" s="1" t="s">
        <v>14004</v>
      </c>
      <c r="D14199" s="1">
        <v>5002610.0</v>
      </c>
      <c r="E14199" s="1">
        <v>17.0</v>
      </c>
      <c r="F14199" s="1">
        <v>0.0</v>
      </c>
      <c r="G14199" s="1">
        <v>0.0</v>
      </c>
      <c r="H14199" s="1">
        <v>0.0</v>
      </c>
      <c r="K14199" s="1">
        <f t="shared" si="1"/>
        <v>0</v>
      </c>
    </row>
    <row r="14200" ht="15.75" customHeight="1">
      <c r="A14200" s="1">
        <v>46.0</v>
      </c>
      <c r="B14200" s="1">
        <v>4.65005005E13</v>
      </c>
      <c r="C14200" s="1" t="s">
        <v>14005</v>
      </c>
      <c r="D14200" s="1">
        <v>5003270.0</v>
      </c>
      <c r="E14200" s="1">
        <v>17.0</v>
      </c>
      <c r="F14200" s="1">
        <v>0.0</v>
      </c>
      <c r="G14200" s="1">
        <v>0.0</v>
      </c>
      <c r="H14200" s="1">
        <v>0.0</v>
      </c>
      <c r="K14200" s="1">
        <f t="shared" si="1"/>
        <v>0</v>
      </c>
    </row>
    <row r="14201" ht="15.75" customHeight="1">
      <c r="A14201" s="1">
        <v>46.0</v>
      </c>
      <c r="B14201" s="1">
        <v>4.65005006E13</v>
      </c>
      <c r="C14201" s="1" t="s">
        <v>14006</v>
      </c>
      <c r="D14201" s="1">
        <v>5003660.0</v>
      </c>
      <c r="E14201" s="1">
        <v>17.0</v>
      </c>
      <c r="F14201" s="1">
        <v>0.0</v>
      </c>
      <c r="G14201" s="1">
        <v>0.0</v>
      </c>
      <c r="H14201" s="1">
        <v>0.0</v>
      </c>
      <c r="K14201" s="1">
        <f t="shared" si="1"/>
        <v>0</v>
      </c>
    </row>
    <row r="14202" ht="15.75" customHeight="1">
      <c r="A14202" s="1">
        <v>46.0</v>
      </c>
      <c r="B14202" s="1">
        <v>4.65005008E13</v>
      </c>
      <c r="C14202" s="1" t="s">
        <v>14007</v>
      </c>
      <c r="D14202" s="1">
        <v>5004440.0</v>
      </c>
      <c r="E14202" s="1">
        <v>17.0</v>
      </c>
      <c r="F14202" s="1">
        <v>0.0</v>
      </c>
      <c r="G14202" s="1">
        <v>0.0</v>
      </c>
      <c r="H14202" s="1">
        <v>0.0</v>
      </c>
      <c r="K14202" s="1">
        <f t="shared" si="1"/>
        <v>0</v>
      </c>
    </row>
    <row r="14203" ht="15.75" customHeight="1">
      <c r="A14203" s="1">
        <v>46.0</v>
      </c>
      <c r="B14203" s="1">
        <v>4.65005009E13</v>
      </c>
      <c r="C14203" s="1" t="s">
        <v>14008</v>
      </c>
      <c r="D14203" s="1">
        <v>5005130.0</v>
      </c>
      <c r="E14203" s="1">
        <v>17.0</v>
      </c>
      <c r="F14203" s="1">
        <v>0.0</v>
      </c>
      <c r="G14203" s="1">
        <v>0.0</v>
      </c>
      <c r="H14203" s="1">
        <v>0.0</v>
      </c>
      <c r="K14203" s="1">
        <f t="shared" si="1"/>
        <v>0</v>
      </c>
    </row>
    <row r="14204" ht="15.75" customHeight="1">
      <c r="A14204" s="1">
        <v>46.0</v>
      </c>
      <c r="B14204" s="1">
        <v>4.6500501E13</v>
      </c>
      <c r="C14204" s="1" t="s">
        <v>14009</v>
      </c>
      <c r="D14204" s="1">
        <v>5005280.0</v>
      </c>
      <c r="E14204" s="1">
        <v>17.0</v>
      </c>
      <c r="F14204" s="1">
        <v>0.0</v>
      </c>
      <c r="G14204" s="1">
        <v>0.0</v>
      </c>
      <c r="H14204" s="1">
        <v>0.0</v>
      </c>
      <c r="K14204" s="1">
        <f t="shared" si="1"/>
        <v>0</v>
      </c>
    </row>
    <row r="14205" ht="15.75" customHeight="1">
      <c r="A14205" s="1">
        <v>46.0</v>
      </c>
      <c r="B14205" s="1">
        <v>4.65005011E13</v>
      </c>
      <c r="C14205" s="1" t="s">
        <v>14010</v>
      </c>
      <c r="D14205" s="1">
        <v>5005340.0</v>
      </c>
      <c r="E14205" s="1">
        <v>17.0</v>
      </c>
      <c r="F14205" s="1">
        <v>0.0</v>
      </c>
      <c r="G14205" s="1">
        <v>0.0</v>
      </c>
      <c r="H14205" s="1">
        <v>0.0</v>
      </c>
      <c r="K14205" s="1">
        <f t="shared" si="1"/>
        <v>0</v>
      </c>
    </row>
    <row r="14206" ht="15.75" customHeight="1">
      <c r="A14206" s="1">
        <v>46.0</v>
      </c>
      <c r="B14206" s="1">
        <v>4.65005012E13</v>
      </c>
      <c r="C14206" s="1" t="s">
        <v>14011</v>
      </c>
      <c r="D14206" s="1">
        <v>5006150.0</v>
      </c>
      <c r="E14206" s="1">
        <v>17.0</v>
      </c>
      <c r="F14206" s="1">
        <v>0.0</v>
      </c>
      <c r="G14206" s="1">
        <v>0.0</v>
      </c>
      <c r="H14206" s="1">
        <v>0.0</v>
      </c>
      <c r="K14206" s="1">
        <f t="shared" si="1"/>
        <v>0</v>
      </c>
    </row>
    <row r="14207" ht="15.75" customHeight="1">
      <c r="A14207" s="1">
        <v>46.0</v>
      </c>
      <c r="B14207" s="1">
        <v>4.65005013E13</v>
      </c>
      <c r="C14207" s="1" t="s">
        <v>14012</v>
      </c>
      <c r="D14207" s="1">
        <v>5008370.0</v>
      </c>
      <c r="E14207" s="1">
        <v>17.0</v>
      </c>
      <c r="F14207" s="1">
        <v>0.0</v>
      </c>
      <c r="G14207" s="1">
        <v>0.0</v>
      </c>
      <c r="H14207" s="1">
        <v>0.0</v>
      </c>
      <c r="K14207" s="1">
        <f t="shared" si="1"/>
        <v>0</v>
      </c>
    </row>
    <row r="14208" ht="15.75" customHeight="1">
      <c r="A14208" s="1">
        <v>46.0</v>
      </c>
      <c r="B14208" s="1">
        <v>4.65005301E13</v>
      </c>
      <c r="C14208" s="1" t="s">
        <v>14013</v>
      </c>
      <c r="D14208" s="1">
        <v>5000012.0</v>
      </c>
      <c r="E14208" s="1">
        <v>17.0</v>
      </c>
      <c r="F14208" s="1">
        <v>0.0</v>
      </c>
      <c r="G14208" s="1">
        <v>0.0</v>
      </c>
      <c r="H14208" s="1">
        <v>0.0</v>
      </c>
      <c r="K14208" s="1">
        <f t="shared" si="1"/>
        <v>0</v>
      </c>
    </row>
    <row r="14209" ht="15.75" customHeight="1">
      <c r="A14209" s="1">
        <v>46.0</v>
      </c>
      <c r="B14209" s="1">
        <v>4.65006002E13</v>
      </c>
      <c r="C14209" s="1" t="s">
        <v>14014</v>
      </c>
      <c r="D14209" s="1">
        <v>5001890.0</v>
      </c>
      <c r="E14209" s="1">
        <v>17.0</v>
      </c>
      <c r="F14209" s="1">
        <v>0.0</v>
      </c>
      <c r="G14209" s="1">
        <v>0.0</v>
      </c>
      <c r="H14209" s="1">
        <v>0.0</v>
      </c>
      <c r="K14209" s="1">
        <f t="shared" si="1"/>
        <v>0</v>
      </c>
    </row>
    <row r="14210" ht="15.75" customHeight="1">
      <c r="A14210" s="1">
        <v>46.0</v>
      </c>
      <c r="B14210" s="1">
        <v>4.65006003E13</v>
      </c>
      <c r="C14210" s="1" t="s">
        <v>14015</v>
      </c>
      <c r="D14210" s="1">
        <v>5002190.0</v>
      </c>
      <c r="E14210" s="1">
        <v>17.0</v>
      </c>
      <c r="F14210" s="1">
        <v>0.0</v>
      </c>
      <c r="G14210" s="1">
        <v>0.0</v>
      </c>
      <c r="H14210" s="1">
        <v>0.0</v>
      </c>
      <c r="K14210" s="1">
        <f t="shared" si="1"/>
        <v>0</v>
      </c>
    </row>
    <row r="14211" ht="15.75" customHeight="1">
      <c r="A14211" s="1">
        <v>46.0</v>
      </c>
      <c r="B14211" s="1">
        <v>4.65006005E13</v>
      </c>
      <c r="C14211" s="1" t="s">
        <v>14016</v>
      </c>
      <c r="D14211" s="1">
        <v>5003960.0</v>
      </c>
      <c r="E14211" s="1">
        <v>17.0</v>
      </c>
      <c r="F14211" s="1">
        <v>0.0</v>
      </c>
      <c r="G14211" s="1">
        <v>0.0</v>
      </c>
      <c r="H14211" s="1">
        <v>0.0</v>
      </c>
      <c r="K14211" s="1">
        <f t="shared" si="1"/>
        <v>0</v>
      </c>
    </row>
    <row r="14212" ht="15.75" customHeight="1">
      <c r="A14212" s="1">
        <v>46.0</v>
      </c>
      <c r="B14212" s="1">
        <v>4.6500601E13</v>
      </c>
      <c r="C14212" s="1" t="s">
        <v>14017</v>
      </c>
      <c r="D14212" s="1">
        <v>5005670.0</v>
      </c>
      <c r="E14212" s="1">
        <v>17.0</v>
      </c>
      <c r="F14212" s="1">
        <v>0.0</v>
      </c>
      <c r="G14212" s="1">
        <v>0.0</v>
      </c>
      <c r="H14212" s="1">
        <v>0.0</v>
      </c>
      <c r="K14212" s="1">
        <f t="shared" si="1"/>
        <v>0</v>
      </c>
    </row>
    <row r="14213" ht="15.75" customHeight="1">
      <c r="A14213" s="1">
        <v>46.0</v>
      </c>
      <c r="B14213" s="1">
        <v>4.65006011E13</v>
      </c>
      <c r="C14213" s="1" t="s">
        <v>14018</v>
      </c>
      <c r="D14213" s="1">
        <v>5006810.0</v>
      </c>
      <c r="E14213" s="1">
        <v>17.0</v>
      </c>
      <c r="F14213" s="1">
        <v>0.0</v>
      </c>
      <c r="G14213" s="1">
        <v>0.0</v>
      </c>
      <c r="H14213" s="1">
        <v>0.0</v>
      </c>
      <c r="K14213" s="1">
        <f t="shared" si="1"/>
        <v>0</v>
      </c>
    </row>
    <row r="14214" ht="15.75" customHeight="1">
      <c r="A14214" s="1">
        <v>46.0</v>
      </c>
      <c r="B14214" s="1">
        <v>4.65006012E13</v>
      </c>
      <c r="C14214" s="1" t="s">
        <v>14019</v>
      </c>
      <c r="D14214" s="1">
        <v>5007560.0</v>
      </c>
      <c r="E14214" s="1">
        <v>17.0</v>
      </c>
      <c r="F14214" s="1">
        <v>0.0</v>
      </c>
      <c r="G14214" s="1">
        <v>0.0</v>
      </c>
      <c r="H14214" s="1">
        <v>0.0</v>
      </c>
      <c r="K14214" s="1">
        <f t="shared" si="1"/>
        <v>0</v>
      </c>
    </row>
    <row r="14215" ht="15.75" customHeight="1">
      <c r="A14215" s="1">
        <v>46.0</v>
      </c>
      <c r="B14215" s="1">
        <v>4.65006013E13</v>
      </c>
      <c r="C14215" s="1" t="s">
        <v>14020</v>
      </c>
      <c r="D14215" s="1">
        <v>5007600.0</v>
      </c>
      <c r="E14215" s="1">
        <v>17.0</v>
      </c>
      <c r="F14215" s="1">
        <v>0.0</v>
      </c>
      <c r="G14215" s="1">
        <v>0.0</v>
      </c>
      <c r="H14215" s="1">
        <v>0.0</v>
      </c>
      <c r="K14215" s="1">
        <f t="shared" si="1"/>
        <v>0</v>
      </c>
    </row>
    <row r="14216" ht="15.75" customHeight="1">
      <c r="A14216" s="1">
        <v>46.0</v>
      </c>
      <c r="B14216" s="1">
        <v>4.65007001E13</v>
      </c>
      <c r="C14216" s="1" t="s">
        <v>14021</v>
      </c>
      <c r="D14216" s="1">
        <v>5001770.0</v>
      </c>
      <c r="E14216" s="1">
        <v>17.0</v>
      </c>
      <c r="F14216" s="1">
        <v>0.0</v>
      </c>
      <c r="G14216" s="1">
        <v>0.0</v>
      </c>
      <c r="H14216" s="1">
        <v>0.0</v>
      </c>
      <c r="K14216" s="1">
        <f t="shared" si="1"/>
        <v>0</v>
      </c>
    </row>
    <row r="14217" ht="15.75" customHeight="1">
      <c r="A14217" s="1">
        <v>46.0</v>
      </c>
      <c r="B14217" s="1">
        <v>4.65007002E13</v>
      </c>
      <c r="C14217" s="1" t="s">
        <v>14022</v>
      </c>
      <c r="D14217" s="1">
        <v>5004290.0</v>
      </c>
      <c r="E14217" s="1">
        <v>17.0</v>
      </c>
      <c r="F14217" s="1">
        <v>0.0</v>
      </c>
      <c r="G14217" s="1">
        <v>0.0</v>
      </c>
      <c r="H14217" s="1">
        <v>0.0</v>
      </c>
      <c r="K14217" s="1">
        <f t="shared" si="1"/>
        <v>0</v>
      </c>
    </row>
    <row r="14218" ht="15.75" customHeight="1">
      <c r="A14218" s="1">
        <v>46.0</v>
      </c>
      <c r="B14218" s="1">
        <v>4.65007003E13</v>
      </c>
      <c r="C14218" s="1" t="s">
        <v>14023</v>
      </c>
      <c r="D14218" s="1">
        <v>5004890.0</v>
      </c>
      <c r="E14218" s="1">
        <v>17.0</v>
      </c>
      <c r="F14218" s="1">
        <v>0.0</v>
      </c>
      <c r="G14218" s="1">
        <v>0.0</v>
      </c>
      <c r="H14218" s="1">
        <v>0.0</v>
      </c>
      <c r="K14218" s="1">
        <f t="shared" si="1"/>
        <v>0</v>
      </c>
    </row>
    <row r="14219" ht="15.75" customHeight="1">
      <c r="A14219" s="1">
        <v>46.0</v>
      </c>
      <c r="B14219" s="1">
        <v>4.65007004E13</v>
      </c>
      <c r="C14219" s="1" t="s">
        <v>14024</v>
      </c>
      <c r="D14219" s="1">
        <v>5006090.0</v>
      </c>
      <c r="E14219" s="1">
        <v>17.0</v>
      </c>
      <c r="F14219" s="1">
        <v>0.0</v>
      </c>
      <c r="G14219" s="1">
        <v>0.0</v>
      </c>
      <c r="H14219" s="1">
        <v>0.0</v>
      </c>
      <c r="K14219" s="1">
        <f t="shared" si="1"/>
        <v>0</v>
      </c>
    </row>
    <row r="14220" ht="15.75" customHeight="1">
      <c r="A14220" s="1">
        <v>46.0</v>
      </c>
      <c r="B14220" s="1">
        <v>4.65008001E13</v>
      </c>
      <c r="C14220" s="1" t="s">
        <v>14025</v>
      </c>
      <c r="D14220" s="1">
        <v>5002100.0</v>
      </c>
      <c r="E14220" s="1">
        <v>17.0</v>
      </c>
      <c r="F14220" s="1">
        <v>0.0</v>
      </c>
      <c r="G14220" s="1">
        <v>0.0</v>
      </c>
      <c r="H14220" s="1">
        <v>0.0</v>
      </c>
      <c r="K14220" s="1">
        <f t="shared" si="1"/>
        <v>0</v>
      </c>
    </row>
    <row r="14221" ht="15.75" customHeight="1">
      <c r="A14221" s="1">
        <v>46.0</v>
      </c>
      <c r="B14221" s="1">
        <v>4.65008002E13</v>
      </c>
      <c r="C14221" s="1" t="s">
        <v>9796</v>
      </c>
      <c r="D14221" s="1">
        <v>5002910.0</v>
      </c>
      <c r="E14221" s="1">
        <v>17.0</v>
      </c>
      <c r="F14221" s="1">
        <v>0.0</v>
      </c>
      <c r="G14221" s="1">
        <v>0.0</v>
      </c>
      <c r="H14221" s="1">
        <v>0.0</v>
      </c>
      <c r="K14221" s="1">
        <f t="shared" si="1"/>
        <v>0</v>
      </c>
    </row>
    <row r="14222" ht="15.75" customHeight="1">
      <c r="A14222" s="1">
        <v>46.0</v>
      </c>
      <c r="B14222" s="1">
        <v>4.65008003E13</v>
      </c>
      <c r="C14222" s="1" t="s">
        <v>14026</v>
      </c>
      <c r="D14222" s="1">
        <v>5003720.0</v>
      </c>
      <c r="E14222" s="1">
        <v>17.0</v>
      </c>
      <c r="F14222" s="1">
        <v>0.0</v>
      </c>
      <c r="G14222" s="1">
        <v>0.0</v>
      </c>
      <c r="H14222" s="1">
        <v>0.0</v>
      </c>
      <c r="K14222" s="1">
        <f t="shared" si="1"/>
        <v>0</v>
      </c>
    </row>
    <row r="14223" ht="15.75" customHeight="1">
      <c r="A14223" s="1">
        <v>46.0</v>
      </c>
      <c r="B14223" s="1">
        <v>4.65008005E13</v>
      </c>
      <c r="C14223" s="1" t="s">
        <v>14027</v>
      </c>
      <c r="D14223" s="1">
        <v>5004800.0</v>
      </c>
      <c r="E14223" s="1">
        <v>17.0</v>
      </c>
      <c r="F14223" s="1">
        <v>0.0</v>
      </c>
      <c r="G14223" s="1">
        <v>0.0</v>
      </c>
      <c r="H14223" s="1">
        <v>0.0</v>
      </c>
      <c r="K14223" s="1">
        <f t="shared" si="1"/>
        <v>0</v>
      </c>
    </row>
    <row r="14224" ht="15.75" customHeight="1">
      <c r="A14224" s="1">
        <v>46.0</v>
      </c>
      <c r="B14224" s="1">
        <v>4.65008006E13</v>
      </c>
      <c r="C14224" s="1" t="s">
        <v>14028</v>
      </c>
      <c r="D14224" s="1">
        <v>5005010.0</v>
      </c>
      <c r="E14224" s="1">
        <v>17.0</v>
      </c>
      <c r="F14224" s="1">
        <v>0.0</v>
      </c>
      <c r="G14224" s="1">
        <v>0.0</v>
      </c>
      <c r="H14224" s="1">
        <v>0.0</v>
      </c>
      <c r="K14224" s="1">
        <f t="shared" si="1"/>
        <v>0</v>
      </c>
    </row>
    <row r="14225" ht="15.75" customHeight="1">
      <c r="A14225" s="1">
        <v>46.0</v>
      </c>
      <c r="B14225" s="1">
        <v>4.65008008E13</v>
      </c>
      <c r="C14225" s="1" t="s">
        <v>14029</v>
      </c>
      <c r="D14225" s="1">
        <v>5007800.0</v>
      </c>
      <c r="E14225" s="1">
        <v>17.0</v>
      </c>
      <c r="F14225" s="1">
        <v>0.0</v>
      </c>
      <c r="G14225" s="1">
        <v>0.0</v>
      </c>
      <c r="H14225" s="1">
        <v>0.0</v>
      </c>
      <c r="K14225" s="1">
        <f t="shared" si="1"/>
        <v>0</v>
      </c>
    </row>
    <row r="14226" ht="15.75" customHeight="1">
      <c r="A14226" s="1">
        <v>46.0</v>
      </c>
      <c r="B14226" s="1">
        <v>4.65008009E13</v>
      </c>
      <c r="C14226" s="1" t="s">
        <v>14030</v>
      </c>
      <c r="D14226" s="1">
        <v>5008670.0</v>
      </c>
      <c r="E14226" s="1">
        <v>17.0</v>
      </c>
      <c r="F14226" s="1">
        <v>0.0</v>
      </c>
      <c r="G14226" s="1">
        <v>0.0</v>
      </c>
      <c r="H14226" s="1">
        <v>0.0</v>
      </c>
      <c r="K14226" s="1">
        <f t="shared" si="1"/>
        <v>0</v>
      </c>
    </row>
    <row r="14227" ht="15.75" customHeight="1">
      <c r="A14227" s="1">
        <v>46.0</v>
      </c>
      <c r="B14227" s="1">
        <v>4.65009002E13</v>
      </c>
      <c r="C14227" s="1" t="s">
        <v>14031</v>
      </c>
      <c r="D14227" s="1">
        <v>5002370.0</v>
      </c>
      <c r="E14227" s="1">
        <v>17.0</v>
      </c>
      <c r="F14227" s="1">
        <v>0.0</v>
      </c>
      <c r="G14227" s="1">
        <v>0.0</v>
      </c>
      <c r="H14227" s="1">
        <v>0.0</v>
      </c>
      <c r="K14227" s="1">
        <f t="shared" si="1"/>
        <v>0</v>
      </c>
    </row>
    <row r="14228" ht="15.75" customHeight="1">
      <c r="A14228" s="1">
        <v>46.0</v>
      </c>
      <c r="B14228" s="1">
        <v>4.65009003E13</v>
      </c>
      <c r="C14228" s="1" t="s">
        <v>14032</v>
      </c>
      <c r="D14228" s="1">
        <v>5002670.0</v>
      </c>
      <c r="E14228" s="1">
        <v>17.0</v>
      </c>
      <c r="F14228" s="1">
        <v>0.0</v>
      </c>
      <c r="G14228" s="1">
        <v>0.0</v>
      </c>
      <c r="H14228" s="1">
        <v>0.0</v>
      </c>
      <c r="K14228" s="1">
        <f t="shared" si="1"/>
        <v>0</v>
      </c>
    </row>
    <row r="14229" ht="15.75" customHeight="1">
      <c r="A14229" s="1">
        <v>46.0</v>
      </c>
      <c r="B14229" s="1">
        <v>4.65009008E13</v>
      </c>
      <c r="C14229" s="1" t="s">
        <v>14033</v>
      </c>
      <c r="D14229" s="1">
        <v>5006210.0</v>
      </c>
      <c r="E14229" s="1">
        <v>17.0</v>
      </c>
      <c r="F14229" s="1">
        <v>0.0</v>
      </c>
      <c r="G14229" s="1">
        <v>0.0</v>
      </c>
      <c r="H14229" s="1">
        <v>0.0</v>
      </c>
      <c r="K14229" s="1">
        <f t="shared" si="1"/>
        <v>0</v>
      </c>
    </row>
    <row r="14230" ht="15.75" customHeight="1">
      <c r="A14230" s="1">
        <v>46.0</v>
      </c>
      <c r="B14230" s="1">
        <v>4.65009009E13</v>
      </c>
      <c r="C14230" s="1" t="s">
        <v>14034</v>
      </c>
      <c r="D14230" s="1">
        <v>5006720.0</v>
      </c>
      <c r="E14230" s="1">
        <v>17.0</v>
      </c>
      <c r="F14230" s="1">
        <v>0.0</v>
      </c>
      <c r="G14230" s="1">
        <v>0.0</v>
      </c>
      <c r="H14230" s="1">
        <v>0.0</v>
      </c>
      <c r="K14230" s="1">
        <f t="shared" si="1"/>
        <v>0</v>
      </c>
    </row>
    <row r="14231" ht="15.75" customHeight="1">
      <c r="A14231" s="1">
        <v>46.0</v>
      </c>
      <c r="B14231" s="1">
        <v>4.65009015E13</v>
      </c>
      <c r="C14231" s="1" t="s">
        <v>14035</v>
      </c>
      <c r="D14231" s="1">
        <v>5008580.0</v>
      </c>
      <c r="E14231" s="1">
        <v>17.0</v>
      </c>
      <c r="F14231" s="1">
        <v>0.0</v>
      </c>
      <c r="G14231" s="1">
        <v>0.0</v>
      </c>
      <c r="H14231" s="1">
        <v>0.0</v>
      </c>
      <c r="K14231" s="1">
        <f t="shared" si="1"/>
        <v>0</v>
      </c>
    </row>
    <row r="14232" ht="15.75" customHeight="1">
      <c r="A14232" s="1">
        <v>46.0</v>
      </c>
      <c r="B14232" s="1">
        <v>4.65009017E13</v>
      </c>
      <c r="C14232" s="1" t="s">
        <v>14036</v>
      </c>
      <c r="D14232" s="1">
        <v>5009180.0</v>
      </c>
      <c r="E14232" s="1">
        <v>17.0</v>
      </c>
      <c r="F14232" s="1">
        <v>0.0</v>
      </c>
      <c r="G14232" s="1">
        <v>0.0</v>
      </c>
      <c r="H14232" s="1">
        <v>0.0</v>
      </c>
      <c r="K14232" s="1">
        <f t="shared" si="1"/>
        <v>0</v>
      </c>
    </row>
    <row r="14233" ht="15.75" customHeight="1">
      <c r="A14233" s="1">
        <v>46.0</v>
      </c>
      <c r="B14233" s="1">
        <v>4.65010001E13</v>
      </c>
      <c r="C14233" s="1" t="s">
        <v>14037</v>
      </c>
      <c r="D14233" s="1">
        <v>5002070.0</v>
      </c>
      <c r="E14233" s="1">
        <v>17.0</v>
      </c>
      <c r="F14233" s="1">
        <v>0.0</v>
      </c>
      <c r="G14233" s="1">
        <v>0.0</v>
      </c>
      <c r="H14233" s="1">
        <v>0.0</v>
      </c>
      <c r="K14233" s="1">
        <f t="shared" si="1"/>
        <v>0</v>
      </c>
    </row>
    <row r="14234" ht="15.75" customHeight="1">
      <c r="A14234" s="1">
        <v>46.0</v>
      </c>
      <c r="B14234" s="1">
        <v>4.65010002E13</v>
      </c>
      <c r="C14234" s="1" t="s">
        <v>14038</v>
      </c>
      <c r="D14234" s="1">
        <v>5006240.0</v>
      </c>
      <c r="E14234" s="1">
        <v>17.0</v>
      </c>
      <c r="F14234" s="1">
        <v>0.0</v>
      </c>
      <c r="G14234" s="1">
        <v>0.0</v>
      </c>
      <c r="H14234" s="1">
        <v>0.0</v>
      </c>
      <c r="K14234" s="1">
        <f t="shared" si="1"/>
        <v>0</v>
      </c>
    </row>
    <row r="14235" ht="15.75" customHeight="1">
      <c r="A14235" s="1">
        <v>46.0</v>
      </c>
      <c r="B14235" s="1">
        <v>4.65010003E13</v>
      </c>
      <c r="C14235" s="1" t="s">
        <v>13201</v>
      </c>
      <c r="D14235" s="1">
        <v>5001740.0</v>
      </c>
      <c r="E14235" s="1">
        <v>17.0</v>
      </c>
      <c r="F14235" s="1">
        <v>0.0</v>
      </c>
      <c r="G14235" s="1">
        <v>0.0</v>
      </c>
      <c r="H14235" s="1">
        <v>0.0</v>
      </c>
      <c r="K14235" s="1">
        <f t="shared" si="1"/>
        <v>0</v>
      </c>
    </row>
    <row r="14236" ht="15.75" customHeight="1">
      <c r="A14236" s="1">
        <v>46.0</v>
      </c>
      <c r="B14236" s="1">
        <v>4.65010004E13</v>
      </c>
      <c r="C14236" s="1" t="s">
        <v>14039</v>
      </c>
      <c r="D14236" s="1">
        <v>5002730.0</v>
      </c>
      <c r="E14236" s="1">
        <v>17.0</v>
      </c>
      <c r="F14236" s="1">
        <v>0.0</v>
      </c>
      <c r="G14236" s="1">
        <v>0.0</v>
      </c>
      <c r="H14236" s="1">
        <v>0.0</v>
      </c>
      <c r="K14236" s="1">
        <f t="shared" si="1"/>
        <v>0</v>
      </c>
    </row>
    <row r="14237" ht="15.75" customHeight="1">
      <c r="A14237" s="1">
        <v>46.0</v>
      </c>
      <c r="B14237" s="1">
        <v>4.65010005E13</v>
      </c>
      <c r="C14237" s="1" t="s">
        <v>14040</v>
      </c>
      <c r="D14237" s="1">
        <v>5003060.0</v>
      </c>
      <c r="E14237" s="1">
        <v>17.0</v>
      </c>
      <c r="F14237" s="1">
        <v>0.0</v>
      </c>
      <c r="G14237" s="1">
        <v>0.0</v>
      </c>
      <c r="H14237" s="1">
        <v>0.0</v>
      </c>
      <c r="K14237" s="1">
        <f t="shared" si="1"/>
        <v>0</v>
      </c>
    </row>
    <row r="14238" ht="15.75" customHeight="1">
      <c r="A14238" s="1">
        <v>46.0</v>
      </c>
      <c r="B14238" s="1">
        <v>4.65010006E13</v>
      </c>
      <c r="C14238" s="1" t="s">
        <v>14041</v>
      </c>
      <c r="D14238" s="1">
        <v>5003360.0</v>
      </c>
      <c r="E14238" s="1">
        <v>17.0</v>
      </c>
      <c r="F14238" s="1">
        <v>0.0</v>
      </c>
      <c r="G14238" s="1">
        <v>0.0</v>
      </c>
      <c r="H14238" s="1">
        <v>0.0</v>
      </c>
      <c r="K14238" s="1">
        <f t="shared" si="1"/>
        <v>0</v>
      </c>
    </row>
    <row r="14239" ht="15.75" customHeight="1">
      <c r="A14239" s="1">
        <v>46.0</v>
      </c>
      <c r="B14239" s="1">
        <v>4.65010008E13</v>
      </c>
      <c r="C14239" s="1" t="s">
        <v>14042</v>
      </c>
      <c r="D14239" s="1">
        <v>5003480.0</v>
      </c>
      <c r="E14239" s="1">
        <v>17.0</v>
      </c>
      <c r="F14239" s="1">
        <v>0.0</v>
      </c>
      <c r="G14239" s="1">
        <v>0.0</v>
      </c>
      <c r="H14239" s="1">
        <v>0.0</v>
      </c>
      <c r="K14239" s="1">
        <f t="shared" si="1"/>
        <v>0</v>
      </c>
    </row>
    <row r="14240" ht="15.75" customHeight="1">
      <c r="A14240" s="1">
        <v>46.0</v>
      </c>
      <c r="B14240" s="1">
        <v>4.65010009E13</v>
      </c>
      <c r="C14240" s="1" t="s">
        <v>14043</v>
      </c>
      <c r="D14240" s="1">
        <v>5004170.0</v>
      </c>
      <c r="E14240" s="1">
        <v>17.0</v>
      </c>
      <c r="F14240" s="1">
        <v>0.0</v>
      </c>
      <c r="G14240" s="1">
        <v>0.0</v>
      </c>
      <c r="H14240" s="1">
        <v>0.0</v>
      </c>
      <c r="K14240" s="1">
        <f t="shared" si="1"/>
        <v>0</v>
      </c>
    </row>
    <row r="14241" ht="15.75" customHeight="1">
      <c r="A14241" s="1">
        <v>46.0</v>
      </c>
      <c r="B14241" s="1">
        <v>4.65010011E13</v>
      </c>
      <c r="C14241" s="1" t="s">
        <v>14044</v>
      </c>
      <c r="D14241" s="1">
        <v>5004710.0</v>
      </c>
      <c r="E14241" s="1">
        <v>17.0</v>
      </c>
      <c r="F14241" s="1">
        <v>0.0</v>
      </c>
      <c r="G14241" s="1">
        <v>0.0</v>
      </c>
      <c r="H14241" s="1">
        <v>0.0</v>
      </c>
      <c r="K14241" s="1">
        <f t="shared" si="1"/>
        <v>0</v>
      </c>
    </row>
    <row r="14242" ht="15.75" customHeight="1">
      <c r="A14242" s="1">
        <v>46.0</v>
      </c>
      <c r="B14242" s="1">
        <v>4.65010012E13</v>
      </c>
      <c r="C14242" s="1" t="s">
        <v>14045</v>
      </c>
      <c r="D14242" s="1">
        <v>5004860.0</v>
      </c>
      <c r="E14242" s="1">
        <v>17.0</v>
      </c>
      <c r="F14242" s="1">
        <v>0.0</v>
      </c>
      <c r="G14242" s="1">
        <v>0.0</v>
      </c>
      <c r="H14242" s="1">
        <v>0.0</v>
      </c>
      <c r="K14242" s="1">
        <f t="shared" si="1"/>
        <v>0</v>
      </c>
    </row>
    <row r="14243" ht="15.75" customHeight="1">
      <c r="A14243" s="1">
        <v>46.0</v>
      </c>
      <c r="B14243" s="1">
        <v>4.65010013E13</v>
      </c>
      <c r="C14243" s="1" t="s">
        <v>14046</v>
      </c>
      <c r="D14243" s="1">
        <v>5004950.0</v>
      </c>
      <c r="E14243" s="1">
        <v>17.0</v>
      </c>
      <c r="F14243" s="1">
        <v>0.0</v>
      </c>
      <c r="G14243" s="1">
        <v>0.0</v>
      </c>
      <c r="H14243" s="1">
        <v>0.0</v>
      </c>
      <c r="K14243" s="1">
        <f t="shared" si="1"/>
        <v>0</v>
      </c>
    </row>
    <row r="14244" ht="15.75" customHeight="1">
      <c r="A14244" s="1">
        <v>46.0</v>
      </c>
      <c r="B14244" s="1">
        <v>4.65010014E13</v>
      </c>
      <c r="C14244" s="1" t="s">
        <v>14047</v>
      </c>
      <c r="D14244" s="1">
        <v>5005220.0</v>
      </c>
      <c r="E14244" s="1">
        <v>17.0</v>
      </c>
      <c r="F14244" s="1">
        <v>0.0</v>
      </c>
      <c r="G14244" s="1">
        <v>0.0</v>
      </c>
      <c r="H14244" s="1">
        <v>0.0</v>
      </c>
      <c r="K14244" s="1">
        <f t="shared" si="1"/>
        <v>0</v>
      </c>
    </row>
    <row r="14245" ht="15.75" customHeight="1">
      <c r="A14245" s="1">
        <v>46.0</v>
      </c>
      <c r="B14245" s="1">
        <v>4.65010015E13</v>
      </c>
      <c r="C14245" s="1" t="s">
        <v>14048</v>
      </c>
      <c r="D14245" s="1">
        <v>5005760.0</v>
      </c>
      <c r="E14245" s="1">
        <v>17.0</v>
      </c>
      <c r="F14245" s="1">
        <v>0.0</v>
      </c>
      <c r="G14245" s="1">
        <v>0.0</v>
      </c>
      <c r="H14245" s="1">
        <v>0.0</v>
      </c>
      <c r="K14245" s="1">
        <f t="shared" si="1"/>
        <v>0</v>
      </c>
    </row>
    <row r="14246" ht="15.75" customHeight="1">
      <c r="A14246" s="1">
        <v>46.0</v>
      </c>
      <c r="B14246" s="1">
        <v>4.65010019E13</v>
      </c>
      <c r="C14246" s="1" t="s">
        <v>14049</v>
      </c>
      <c r="D14246" s="1">
        <v>5008910.0</v>
      </c>
      <c r="E14246" s="1">
        <v>17.0</v>
      </c>
      <c r="F14246" s="1">
        <v>0.0</v>
      </c>
      <c r="G14246" s="1">
        <v>0.0</v>
      </c>
      <c r="H14246" s="1">
        <v>0.0</v>
      </c>
      <c r="K14246" s="1">
        <f t="shared" si="1"/>
        <v>0</v>
      </c>
    </row>
    <row r="14247" ht="15.75" customHeight="1">
      <c r="A14247" s="1">
        <v>46.0</v>
      </c>
      <c r="B14247" s="1">
        <v>4.6501002E13</v>
      </c>
      <c r="C14247" s="1" t="s">
        <v>14050</v>
      </c>
      <c r="D14247" s="1">
        <v>5009000.0</v>
      </c>
      <c r="E14247" s="1">
        <v>17.0</v>
      </c>
      <c r="F14247" s="1">
        <v>0.0</v>
      </c>
      <c r="G14247" s="1">
        <v>0.0</v>
      </c>
      <c r="H14247" s="1">
        <v>0.0</v>
      </c>
      <c r="K14247" s="1">
        <f t="shared" si="1"/>
        <v>0</v>
      </c>
    </row>
    <row r="14248" ht="15.75" customHeight="1">
      <c r="A14248" s="1">
        <v>46.0</v>
      </c>
      <c r="B14248" s="1">
        <v>4.65010201E13</v>
      </c>
      <c r="C14248" s="1" t="s">
        <v>14051</v>
      </c>
      <c r="D14248" s="1">
        <v>5004380.0</v>
      </c>
      <c r="E14248" s="1">
        <v>17.0</v>
      </c>
      <c r="F14248" s="1">
        <v>0.0</v>
      </c>
      <c r="G14248" s="1">
        <v>0.0</v>
      </c>
      <c r="H14248" s="1">
        <v>0.0</v>
      </c>
      <c r="K14248" s="1">
        <f t="shared" si="1"/>
        <v>0</v>
      </c>
    </row>
    <row r="14249" ht="15.75" customHeight="1">
      <c r="A14249" s="1">
        <v>46.0</v>
      </c>
      <c r="B14249" s="1">
        <v>4.65010801E13</v>
      </c>
      <c r="C14249" s="1" t="s">
        <v>14052</v>
      </c>
      <c r="D14249" s="1">
        <v>5005050.0</v>
      </c>
      <c r="E14249" s="1">
        <v>17.0</v>
      </c>
      <c r="F14249" s="1">
        <v>0.0</v>
      </c>
      <c r="G14249" s="1">
        <v>0.0</v>
      </c>
      <c r="H14249" s="1">
        <v>0.0</v>
      </c>
      <c r="K14249" s="1">
        <f t="shared" si="1"/>
        <v>0</v>
      </c>
    </row>
    <row r="14250" ht="15.75" customHeight="1">
      <c r="A14250" s="1">
        <v>46.0</v>
      </c>
      <c r="B14250" s="1">
        <v>4.65011002E13</v>
      </c>
      <c r="C14250" s="1" t="s">
        <v>14053</v>
      </c>
      <c r="D14250" s="1">
        <v>5002160.0</v>
      </c>
      <c r="E14250" s="1">
        <v>17.0</v>
      </c>
      <c r="F14250" s="1">
        <v>0.0</v>
      </c>
      <c r="G14250" s="1">
        <v>0.0</v>
      </c>
      <c r="H14250" s="1">
        <v>0.0</v>
      </c>
      <c r="K14250" s="1">
        <f t="shared" si="1"/>
        <v>0</v>
      </c>
    </row>
    <row r="14251" ht="15.75" customHeight="1">
      <c r="A14251" s="1">
        <v>46.0</v>
      </c>
      <c r="B14251" s="1">
        <v>4.65011004E13</v>
      </c>
      <c r="C14251" s="1" t="s">
        <v>14054</v>
      </c>
      <c r="D14251" s="1">
        <v>5000001.0</v>
      </c>
      <c r="E14251" s="1">
        <v>17.0</v>
      </c>
      <c r="F14251" s="1">
        <v>0.0</v>
      </c>
      <c r="G14251" s="1">
        <v>0.0</v>
      </c>
      <c r="H14251" s="1">
        <v>0.0</v>
      </c>
      <c r="K14251" s="1">
        <f t="shared" si="1"/>
        <v>0</v>
      </c>
    </row>
    <row r="14252" ht="15.75" customHeight="1">
      <c r="A14252" s="1">
        <v>46.0</v>
      </c>
      <c r="B14252" s="1">
        <v>4.65011007E13</v>
      </c>
      <c r="C14252" s="1" t="s">
        <v>14055</v>
      </c>
      <c r="D14252" s="1">
        <v>5003430.0</v>
      </c>
      <c r="E14252" s="1">
        <v>17.0</v>
      </c>
      <c r="F14252" s="1">
        <v>0.0</v>
      </c>
      <c r="G14252" s="1">
        <v>0.0</v>
      </c>
      <c r="H14252" s="1">
        <v>0.0</v>
      </c>
      <c r="K14252" s="1">
        <f t="shared" si="1"/>
        <v>0</v>
      </c>
    </row>
    <row r="14253" ht="15.75" customHeight="1">
      <c r="A14253" s="1">
        <v>46.0</v>
      </c>
      <c r="B14253" s="1">
        <v>4.65011008E13</v>
      </c>
      <c r="C14253" s="1" t="s">
        <v>14056</v>
      </c>
      <c r="D14253" s="1">
        <v>5003870.0</v>
      </c>
      <c r="E14253" s="1">
        <v>17.0</v>
      </c>
      <c r="F14253" s="1">
        <v>0.0</v>
      </c>
      <c r="G14253" s="1">
        <v>0.0</v>
      </c>
      <c r="H14253" s="1">
        <v>0.0</v>
      </c>
      <c r="K14253" s="1">
        <f t="shared" si="1"/>
        <v>0</v>
      </c>
    </row>
    <row r="14254" ht="15.75" customHeight="1">
      <c r="A14254" s="1">
        <v>46.0</v>
      </c>
      <c r="B14254" s="1">
        <v>4.65011009E13</v>
      </c>
      <c r="C14254" s="1" t="s">
        <v>14057</v>
      </c>
      <c r="D14254" s="1">
        <v>5004740.0</v>
      </c>
      <c r="E14254" s="1">
        <v>17.0</v>
      </c>
      <c r="F14254" s="1">
        <v>0.0</v>
      </c>
      <c r="G14254" s="1">
        <v>0.0</v>
      </c>
      <c r="H14254" s="1">
        <v>0.0</v>
      </c>
      <c r="K14254" s="1">
        <f t="shared" si="1"/>
        <v>0</v>
      </c>
    </row>
    <row r="14255" ht="15.75" customHeight="1">
      <c r="A14255" s="1">
        <v>46.0</v>
      </c>
      <c r="B14255" s="1">
        <v>4.6501101E13</v>
      </c>
      <c r="C14255" s="1" t="s">
        <v>14058</v>
      </c>
      <c r="D14255" s="1">
        <v>5004830.0</v>
      </c>
      <c r="E14255" s="1">
        <v>17.0</v>
      </c>
      <c r="F14255" s="1">
        <v>0.0</v>
      </c>
      <c r="G14255" s="1">
        <v>0.0</v>
      </c>
      <c r="H14255" s="1">
        <v>0.0</v>
      </c>
      <c r="K14255" s="1">
        <f t="shared" si="1"/>
        <v>0</v>
      </c>
    </row>
    <row r="14256" ht="15.75" customHeight="1">
      <c r="A14256" s="1">
        <v>46.0</v>
      </c>
      <c r="B14256" s="1">
        <v>4.65011012E13</v>
      </c>
      <c r="C14256" s="1" t="s">
        <v>14059</v>
      </c>
      <c r="D14256" s="1">
        <v>5005580.0</v>
      </c>
      <c r="E14256" s="1">
        <v>17.0</v>
      </c>
      <c r="F14256" s="1">
        <v>0.0</v>
      </c>
      <c r="G14256" s="1">
        <v>0.0</v>
      </c>
      <c r="H14256" s="1">
        <v>0.0</v>
      </c>
      <c r="K14256" s="1">
        <f t="shared" si="1"/>
        <v>0</v>
      </c>
    </row>
    <row r="14257" ht="15.75" customHeight="1">
      <c r="A14257" s="1">
        <v>46.0</v>
      </c>
      <c r="B14257" s="1">
        <v>4.65011013E13</v>
      </c>
      <c r="C14257" s="1" t="s">
        <v>14060</v>
      </c>
      <c r="D14257" s="1">
        <v>5005820.0</v>
      </c>
      <c r="E14257" s="1">
        <v>17.0</v>
      </c>
      <c r="F14257" s="1">
        <v>0.0</v>
      </c>
      <c r="G14257" s="1">
        <v>0.0</v>
      </c>
      <c r="H14257" s="1">
        <v>0.0</v>
      </c>
      <c r="K14257" s="1">
        <f t="shared" si="1"/>
        <v>0</v>
      </c>
    </row>
    <row r="14258" ht="15.75" customHeight="1">
      <c r="A14258" s="1">
        <v>46.0</v>
      </c>
      <c r="B14258" s="1">
        <v>4.65011015E13</v>
      </c>
      <c r="C14258" s="1" t="s">
        <v>14061</v>
      </c>
      <c r="D14258" s="1">
        <v>5006360.0</v>
      </c>
      <c r="E14258" s="1">
        <v>17.0</v>
      </c>
      <c r="F14258" s="1">
        <v>0.0</v>
      </c>
      <c r="G14258" s="1">
        <v>0.0</v>
      </c>
      <c r="H14258" s="1">
        <v>0.0</v>
      </c>
      <c r="K14258" s="1">
        <f t="shared" si="1"/>
        <v>0</v>
      </c>
    </row>
    <row r="14259" ht="15.75" customHeight="1">
      <c r="A14259" s="1">
        <v>46.0</v>
      </c>
      <c r="B14259" s="1">
        <v>4.65011018E13</v>
      </c>
      <c r="C14259" s="1" t="s">
        <v>14062</v>
      </c>
      <c r="D14259" s="1">
        <v>5006600.0</v>
      </c>
      <c r="E14259" s="1">
        <v>17.0</v>
      </c>
      <c r="F14259" s="1">
        <v>0.0</v>
      </c>
      <c r="G14259" s="1">
        <v>0.0</v>
      </c>
      <c r="H14259" s="1">
        <v>0.0</v>
      </c>
      <c r="K14259" s="1">
        <f t="shared" si="1"/>
        <v>0</v>
      </c>
    </row>
    <row r="14260" ht="15.75" customHeight="1">
      <c r="A14260" s="1">
        <v>46.0</v>
      </c>
      <c r="B14260" s="1">
        <v>4.6501102E13</v>
      </c>
      <c r="C14260" s="1" t="s">
        <v>14063</v>
      </c>
      <c r="D14260" s="1">
        <v>5007080.0</v>
      </c>
      <c r="E14260" s="1">
        <v>17.0</v>
      </c>
      <c r="F14260" s="1">
        <v>0.0</v>
      </c>
      <c r="G14260" s="1">
        <v>0.0</v>
      </c>
      <c r="H14260" s="1">
        <v>0.0</v>
      </c>
      <c r="K14260" s="1">
        <f t="shared" si="1"/>
        <v>0</v>
      </c>
    </row>
    <row r="14261" ht="15.75" customHeight="1">
      <c r="A14261" s="1">
        <v>46.0</v>
      </c>
      <c r="B14261" s="1">
        <v>4.65011026E13</v>
      </c>
      <c r="C14261" s="1" t="s">
        <v>14064</v>
      </c>
      <c r="D14261" s="1">
        <v>5008760.0</v>
      </c>
      <c r="E14261" s="1">
        <v>17.0</v>
      </c>
      <c r="F14261" s="1">
        <v>0.0</v>
      </c>
      <c r="G14261" s="1">
        <v>0.0</v>
      </c>
      <c r="H14261" s="1">
        <v>0.0</v>
      </c>
      <c r="K14261" s="1">
        <f t="shared" si="1"/>
        <v>0</v>
      </c>
    </row>
    <row r="14262" ht="15.75" customHeight="1">
      <c r="A14262" s="1">
        <v>46.0</v>
      </c>
      <c r="B14262" s="1">
        <v>4.65011027E13</v>
      </c>
      <c r="C14262" s="1" t="s">
        <v>14065</v>
      </c>
      <c r="D14262" s="1">
        <v>5008820.0</v>
      </c>
      <c r="E14262" s="1">
        <v>17.0</v>
      </c>
      <c r="F14262" s="1">
        <v>0.0</v>
      </c>
      <c r="G14262" s="1">
        <v>0.0</v>
      </c>
      <c r="H14262" s="1">
        <v>0.0</v>
      </c>
      <c r="K14262" s="1">
        <f t="shared" si="1"/>
        <v>0</v>
      </c>
    </row>
    <row r="14263" ht="15.75" customHeight="1">
      <c r="A14263" s="1">
        <v>46.0</v>
      </c>
      <c r="B14263" s="1">
        <v>4.65011501E13</v>
      </c>
      <c r="C14263" s="1" t="s">
        <v>14066</v>
      </c>
      <c r="D14263" s="1">
        <v>5006660.0</v>
      </c>
      <c r="E14263" s="1">
        <v>17.0</v>
      </c>
      <c r="F14263" s="1">
        <v>0.0</v>
      </c>
      <c r="G14263" s="1">
        <v>0.0</v>
      </c>
      <c r="H14263" s="1">
        <v>0.0</v>
      </c>
      <c r="K14263" s="1">
        <f t="shared" si="1"/>
        <v>0</v>
      </c>
    </row>
    <row r="14264" ht="15.75" customHeight="1">
      <c r="A14264" s="1">
        <v>46.0</v>
      </c>
      <c r="B14264" s="1">
        <v>4.65011701E13</v>
      </c>
      <c r="C14264" s="1" t="s">
        <v>14067</v>
      </c>
      <c r="D14264" s="1">
        <v>5003900.0</v>
      </c>
      <c r="E14264" s="1">
        <v>17.0</v>
      </c>
      <c r="F14264" s="1">
        <v>0.0</v>
      </c>
      <c r="G14264" s="1">
        <v>0.0</v>
      </c>
      <c r="H14264" s="1">
        <v>0.0</v>
      </c>
      <c r="K14264" s="1">
        <f t="shared" si="1"/>
        <v>0</v>
      </c>
    </row>
    <row r="14265" ht="15.75" customHeight="1">
      <c r="A14265" s="1">
        <v>46.0</v>
      </c>
      <c r="B14265" s="1">
        <v>4.65011901E13</v>
      </c>
      <c r="C14265" s="1" t="s">
        <v>14068</v>
      </c>
      <c r="D14265" s="1">
        <v>5008241.0</v>
      </c>
      <c r="E14265" s="1">
        <v>17.0</v>
      </c>
      <c r="F14265" s="1">
        <v>0.0</v>
      </c>
      <c r="G14265" s="1">
        <v>0.0</v>
      </c>
      <c r="H14265" s="1">
        <v>0.0</v>
      </c>
      <c r="K14265" s="1">
        <f t="shared" si="1"/>
        <v>0</v>
      </c>
    </row>
    <row r="14266" ht="15.75" customHeight="1">
      <c r="A14266" s="1">
        <v>46.0</v>
      </c>
      <c r="B14266" s="1">
        <v>4.65012001E13</v>
      </c>
      <c r="C14266" s="1" t="s">
        <v>14069</v>
      </c>
      <c r="D14266" s="1">
        <v>5002010.0</v>
      </c>
      <c r="E14266" s="1">
        <v>17.0</v>
      </c>
      <c r="F14266" s="1">
        <v>0.0</v>
      </c>
      <c r="G14266" s="1">
        <v>0.0</v>
      </c>
      <c r="H14266" s="1">
        <v>0.0</v>
      </c>
      <c r="K14266" s="1">
        <f t="shared" si="1"/>
        <v>0</v>
      </c>
    </row>
    <row r="14267" ht="15.75" customHeight="1">
      <c r="A14267" s="1">
        <v>46.0</v>
      </c>
      <c r="B14267" s="1">
        <v>4.65012002E13</v>
      </c>
      <c r="C14267" s="1" t="s">
        <v>14070</v>
      </c>
      <c r="D14267" s="1">
        <v>5002040.0</v>
      </c>
      <c r="E14267" s="1">
        <v>17.0</v>
      </c>
      <c r="F14267" s="1">
        <v>0.0</v>
      </c>
      <c r="G14267" s="1">
        <v>0.0</v>
      </c>
      <c r="H14267" s="1">
        <v>0.0</v>
      </c>
      <c r="K14267" s="1">
        <f t="shared" si="1"/>
        <v>0</v>
      </c>
    </row>
    <row r="14268" ht="15.75" customHeight="1">
      <c r="A14268" s="1">
        <v>46.0</v>
      </c>
      <c r="B14268" s="1">
        <v>4.65012004E13</v>
      </c>
      <c r="C14268" s="1" t="s">
        <v>14071</v>
      </c>
      <c r="D14268" s="1">
        <v>5002850.0</v>
      </c>
      <c r="E14268" s="1">
        <v>17.0</v>
      </c>
      <c r="F14268" s="1">
        <v>0.0</v>
      </c>
      <c r="G14268" s="1">
        <v>0.0</v>
      </c>
      <c r="H14268" s="1">
        <v>0.0</v>
      </c>
      <c r="K14268" s="1">
        <f t="shared" si="1"/>
        <v>0</v>
      </c>
    </row>
    <row r="14269" ht="15.75" customHeight="1">
      <c r="A14269" s="1">
        <v>46.0</v>
      </c>
      <c r="B14269" s="1">
        <v>4.65012006E13</v>
      </c>
      <c r="C14269" s="1" t="s">
        <v>14072</v>
      </c>
      <c r="D14269" s="1">
        <v>5003630.0</v>
      </c>
      <c r="E14269" s="1">
        <v>17.0</v>
      </c>
      <c r="F14269" s="1">
        <v>0.0</v>
      </c>
      <c r="G14269" s="1">
        <v>0.0</v>
      </c>
      <c r="H14269" s="1">
        <v>0.0</v>
      </c>
      <c r="K14269" s="1">
        <f t="shared" si="1"/>
        <v>0</v>
      </c>
    </row>
    <row r="14270" ht="15.75" customHeight="1">
      <c r="A14270" s="1">
        <v>46.0</v>
      </c>
      <c r="B14270" s="1">
        <v>4.65012012E13</v>
      </c>
      <c r="C14270" s="1" t="s">
        <v>14073</v>
      </c>
      <c r="D14270" s="1">
        <v>5005730.0</v>
      </c>
      <c r="E14270" s="1">
        <v>17.0</v>
      </c>
      <c r="F14270" s="1">
        <v>0.0</v>
      </c>
      <c r="G14270" s="1">
        <v>0.0</v>
      </c>
      <c r="H14270" s="1">
        <v>0.0</v>
      </c>
      <c r="K14270" s="1">
        <f t="shared" si="1"/>
        <v>0</v>
      </c>
    </row>
    <row r="14271" ht="15.75" customHeight="1">
      <c r="A14271" s="1">
        <v>46.0</v>
      </c>
      <c r="B14271" s="1">
        <v>4.65012013E13</v>
      </c>
      <c r="C14271" s="1" t="s">
        <v>14074</v>
      </c>
      <c r="D14271" s="1">
        <v>5006120.0</v>
      </c>
      <c r="E14271" s="1">
        <v>17.0</v>
      </c>
      <c r="F14271" s="1">
        <v>0.0</v>
      </c>
      <c r="G14271" s="1">
        <v>0.0</v>
      </c>
      <c r="H14271" s="1">
        <v>0.0</v>
      </c>
      <c r="K14271" s="1">
        <f t="shared" si="1"/>
        <v>0</v>
      </c>
    </row>
    <row r="14272" ht="15.75" customHeight="1">
      <c r="A14272" s="1">
        <v>46.0</v>
      </c>
      <c r="B14272" s="1">
        <v>4.65012015E13</v>
      </c>
      <c r="C14272" s="1" t="s">
        <v>14075</v>
      </c>
      <c r="D14272" s="1">
        <v>5006960.0</v>
      </c>
      <c r="E14272" s="1">
        <v>17.0</v>
      </c>
      <c r="F14272" s="1">
        <v>0.0</v>
      </c>
      <c r="G14272" s="1">
        <v>0.0</v>
      </c>
      <c r="H14272" s="1">
        <v>0.0</v>
      </c>
      <c r="K14272" s="1">
        <f t="shared" si="1"/>
        <v>0</v>
      </c>
    </row>
    <row r="14273" ht="15.75" customHeight="1">
      <c r="A14273" s="1">
        <v>46.0</v>
      </c>
      <c r="B14273" s="1">
        <v>4.65012016E13</v>
      </c>
      <c r="C14273" s="1" t="s">
        <v>14076</v>
      </c>
      <c r="D14273" s="1">
        <v>5008400.0</v>
      </c>
      <c r="E14273" s="1">
        <v>17.0</v>
      </c>
      <c r="F14273" s="1">
        <v>0.0</v>
      </c>
      <c r="G14273" s="1">
        <v>0.0</v>
      </c>
      <c r="H14273" s="1">
        <v>0.0</v>
      </c>
      <c r="K14273" s="1">
        <f t="shared" si="1"/>
        <v>0</v>
      </c>
    </row>
    <row r="14274" ht="15.75" customHeight="1">
      <c r="A14274" s="1">
        <v>46.0</v>
      </c>
      <c r="B14274" s="1">
        <v>4.65012801E13</v>
      </c>
      <c r="C14274" s="1" t="s">
        <v>14077</v>
      </c>
      <c r="D14274" s="1">
        <v>5008225.0</v>
      </c>
      <c r="E14274" s="1">
        <v>17.0</v>
      </c>
      <c r="F14274" s="1">
        <v>0.0</v>
      </c>
      <c r="G14274" s="1">
        <v>0.0</v>
      </c>
      <c r="H14274" s="1">
        <v>0.0</v>
      </c>
      <c r="K14274" s="1">
        <f t="shared" si="1"/>
        <v>0</v>
      </c>
    </row>
    <row r="14275" ht="15.75" customHeight="1">
      <c r="A14275" s="1">
        <v>46.0</v>
      </c>
      <c r="B14275" s="1">
        <v>4.65013002E13</v>
      </c>
      <c r="C14275" s="1" t="s">
        <v>14078</v>
      </c>
      <c r="D14275" s="1">
        <v>5002490.0</v>
      </c>
      <c r="E14275" s="1">
        <v>17.0</v>
      </c>
      <c r="F14275" s="1">
        <v>0.0</v>
      </c>
      <c r="G14275" s="1">
        <v>0.0</v>
      </c>
      <c r="H14275" s="1">
        <v>0.0</v>
      </c>
      <c r="K14275" s="1">
        <f t="shared" si="1"/>
        <v>0</v>
      </c>
    </row>
    <row r="14276" ht="15.75" customHeight="1">
      <c r="A14276" s="1">
        <v>46.0</v>
      </c>
      <c r="B14276" s="1">
        <v>4.65013003E13</v>
      </c>
      <c r="C14276" s="1" t="s">
        <v>14079</v>
      </c>
      <c r="D14276" s="1">
        <v>5002700.0</v>
      </c>
      <c r="E14276" s="1">
        <v>17.0</v>
      </c>
      <c r="F14276" s="1">
        <v>0.0</v>
      </c>
      <c r="G14276" s="1">
        <v>0.0</v>
      </c>
      <c r="H14276" s="1">
        <v>0.0</v>
      </c>
      <c r="K14276" s="1">
        <f t="shared" si="1"/>
        <v>0</v>
      </c>
    </row>
    <row r="14277" ht="15.75" customHeight="1">
      <c r="A14277" s="1">
        <v>46.0</v>
      </c>
      <c r="B14277" s="1">
        <v>4.65013005E13</v>
      </c>
      <c r="C14277" s="1" t="s">
        <v>14080</v>
      </c>
      <c r="D14277" s="1">
        <v>5003570.0</v>
      </c>
      <c r="E14277" s="1">
        <v>17.0</v>
      </c>
      <c r="F14277" s="1">
        <v>0.0</v>
      </c>
      <c r="G14277" s="1">
        <v>0.0</v>
      </c>
      <c r="H14277" s="1">
        <v>0.0</v>
      </c>
      <c r="K14277" s="1">
        <f t="shared" si="1"/>
        <v>0</v>
      </c>
    </row>
    <row r="14278" ht="15.75" customHeight="1">
      <c r="A14278" s="1">
        <v>46.0</v>
      </c>
      <c r="B14278" s="1">
        <v>4.65013007E13</v>
      </c>
      <c r="C14278" s="1" t="s">
        <v>14081</v>
      </c>
      <c r="D14278" s="1">
        <v>5004470.0</v>
      </c>
      <c r="E14278" s="1">
        <v>17.0</v>
      </c>
      <c r="F14278" s="1">
        <v>0.0</v>
      </c>
      <c r="G14278" s="1">
        <v>0.0</v>
      </c>
      <c r="H14278" s="1">
        <v>0.0</v>
      </c>
      <c r="K14278" s="1">
        <f t="shared" si="1"/>
        <v>0</v>
      </c>
    </row>
    <row r="14279" ht="15.75" customHeight="1">
      <c r="A14279" s="1">
        <v>46.0</v>
      </c>
      <c r="B14279" s="1">
        <v>4.65013008E13</v>
      </c>
      <c r="C14279" s="1" t="s">
        <v>14082</v>
      </c>
      <c r="D14279" s="1">
        <v>5004500.0</v>
      </c>
      <c r="E14279" s="1">
        <v>17.0</v>
      </c>
      <c r="F14279" s="1">
        <v>0.0</v>
      </c>
      <c r="G14279" s="1">
        <v>0.0</v>
      </c>
      <c r="H14279" s="1">
        <v>0.0</v>
      </c>
      <c r="K14279" s="1">
        <f t="shared" si="1"/>
        <v>0</v>
      </c>
    </row>
    <row r="14280" ht="15.75" customHeight="1">
      <c r="A14280" s="1">
        <v>46.0</v>
      </c>
      <c r="B14280" s="1">
        <v>4.65013009E13</v>
      </c>
      <c r="C14280" s="1" t="s">
        <v>14083</v>
      </c>
      <c r="D14280" s="1">
        <v>5004920.0</v>
      </c>
      <c r="E14280" s="1">
        <v>17.0</v>
      </c>
      <c r="F14280" s="1">
        <v>0.0</v>
      </c>
      <c r="G14280" s="1">
        <v>0.0</v>
      </c>
      <c r="H14280" s="1">
        <v>0.0</v>
      </c>
      <c r="K14280" s="1">
        <f t="shared" si="1"/>
        <v>0</v>
      </c>
    </row>
    <row r="14281" ht="15.75" customHeight="1">
      <c r="A14281" s="1">
        <v>46.0</v>
      </c>
      <c r="B14281" s="1">
        <v>4.65013011E13</v>
      </c>
      <c r="C14281" s="1" t="s">
        <v>14084</v>
      </c>
      <c r="D14281" s="1">
        <v>5005400.0</v>
      </c>
      <c r="E14281" s="1">
        <v>17.0</v>
      </c>
      <c r="F14281" s="1">
        <v>0.0</v>
      </c>
      <c r="G14281" s="1">
        <v>0.0</v>
      </c>
      <c r="H14281" s="1">
        <v>0.0</v>
      </c>
      <c r="K14281" s="1">
        <f t="shared" si="1"/>
        <v>0</v>
      </c>
    </row>
    <row r="14282" ht="15.75" customHeight="1">
      <c r="A14282" s="1">
        <v>46.0</v>
      </c>
      <c r="B14282" s="1">
        <v>4.65013012E13</v>
      </c>
      <c r="C14282" s="1" t="s">
        <v>14085</v>
      </c>
      <c r="D14282" s="1">
        <v>5005970.0</v>
      </c>
      <c r="E14282" s="1">
        <v>17.0</v>
      </c>
      <c r="F14282" s="1">
        <v>0.0</v>
      </c>
      <c r="G14282" s="1">
        <v>0.0</v>
      </c>
      <c r="H14282" s="1">
        <v>0.0</v>
      </c>
      <c r="K14282" s="1">
        <f t="shared" si="1"/>
        <v>0</v>
      </c>
    </row>
    <row r="14283" ht="15.75" customHeight="1">
      <c r="A14283" s="1">
        <v>46.0</v>
      </c>
      <c r="B14283" s="1">
        <v>4.65013013E13</v>
      </c>
      <c r="C14283" s="1" t="s">
        <v>14086</v>
      </c>
      <c r="D14283" s="1">
        <v>5006690.0</v>
      </c>
      <c r="E14283" s="1">
        <v>17.0</v>
      </c>
      <c r="F14283" s="1">
        <v>0.0</v>
      </c>
      <c r="G14283" s="1">
        <v>0.0</v>
      </c>
      <c r="H14283" s="1">
        <v>0.0</v>
      </c>
      <c r="K14283" s="1">
        <f t="shared" si="1"/>
        <v>0</v>
      </c>
    </row>
    <row r="14284" ht="15.75" customHeight="1">
      <c r="A14284" s="1">
        <v>46.0</v>
      </c>
      <c r="B14284" s="1">
        <v>4.65013016E13</v>
      </c>
      <c r="C14284" s="1" t="s">
        <v>14087</v>
      </c>
      <c r="D14284" s="1">
        <v>5008100.0</v>
      </c>
      <c r="E14284" s="1">
        <v>17.0</v>
      </c>
      <c r="F14284" s="1">
        <v>0.0</v>
      </c>
      <c r="G14284" s="1">
        <v>0.0</v>
      </c>
      <c r="H14284" s="1">
        <v>0.0</v>
      </c>
      <c r="K14284" s="1">
        <f t="shared" si="1"/>
        <v>0</v>
      </c>
    </row>
    <row r="14285" ht="15.75" customHeight="1">
      <c r="A14285" s="1">
        <v>46.0</v>
      </c>
      <c r="B14285" s="1">
        <v>4.65013017E13</v>
      </c>
      <c r="C14285" s="1" t="s">
        <v>14088</v>
      </c>
      <c r="D14285" s="1">
        <v>5008310.0</v>
      </c>
      <c r="E14285" s="1">
        <v>17.0</v>
      </c>
      <c r="F14285" s="1">
        <v>0.0</v>
      </c>
      <c r="G14285" s="1">
        <v>0.0</v>
      </c>
      <c r="H14285" s="1">
        <v>0.0</v>
      </c>
      <c r="K14285" s="1">
        <f t="shared" si="1"/>
        <v>0</v>
      </c>
    </row>
    <row r="14286" ht="15.75" customHeight="1">
      <c r="A14286" s="1">
        <v>46.0</v>
      </c>
      <c r="B14286" s="1">
        <v>4.6501302E13</v>
      </c>
      <c r="C14286" s="1" t="s">
        <v>14089</v>
      </c>
      <c r="D14286" s="1">
        <v>5009150.0</v>
      </c>
      <c r="E14286" s="1">
        <v>17.0</v>
      </c>
      <c r="F14286" s="1">
        <v>0.0</v>
      </c>
      <c r="G14286" s="1">
        <v>0.0</v>
      </c>
      <c r="H14286" s="1">
        <v>0.0</v>
      </c>
      <c r="K14286" s="1">
        <f t="shared" si="1"/>
        <v>0</v>
      </c>
    </row>
    <row r="14287" ht="15.75" customHeight="1">
      <c r="A14287" s="1">
        <v>46.0</v>
      </c>
      <c r="B14287" s="1">
        <v>4.65013022E13</v>
      </c>
      <c r="C14287" s="1" t="s">
        <v>6241</v>
      </c>
      <c r="D14287" s="1">
        <v>5009270.0</v>
      </c>
      <c r="E14287" s="1">
        <v>17.0</v>
      </c>
      <c r="F14287" s="1">
        <v>0.0</v>
      </c>
      <c r="G14287" s="1">
        <v>0.0</v>
      </c>
      <c r="H14287" s="1">
        <v>0.0</v>
      </c>
      <c r="K14287" s="1">
        <f t="shared" si="1"/>
        <v>0</v>
      </c>
    </row>
    <row r="14288" ht="15.75" customHeight="1">
      <c r="A14288" s="1">
        <v>46.0</v>
      </c>
      <c r="B14288" s="1">
        <v>4.65013101E13</v>
      </c>
      <c r="C14288" s="1" t="s">
        <v>14090</v>
      </c>
      <c r="D14288" s="1">
        <v>5000026.0</v>
      </c>
      <c r="E14288" s="1">
        <v>17.0</v>
      </c>
      <c r="F14288" s="1">
        <v>0.0</v>
      </c>
      <c r="G14288" s="1">
        <v>0.0</v>
      </c>
      <c r="H14288" s="1">
        <v>0.0</v>
      </c>
      <c r="K14288" s="1">
        <f t="shared" si="1"/>
        <v>0</v>
      </c>
    </row>
    <row r="14289" ht="15.75" customHeight="1">
      <c r="A14289" s="1">
        <v>46.0</v>
      </c>
      <c r="B14289" s="1">
        <v>4.65013102E13</v>
      </c>
      <c r="C14289" s="1" t="s">
        <v>14091</v>
      </c>
      <c r="D14289" s="1">
        <v>5000027.0</v>
      </c>
      <c r="E14289" s="1">
        <v>17.0</v>
      </c>
      <c r="F14289" s="1">
        <v>0.0</v>
      </c>
      <c r="G14289" s="1">
        <v>0.0</v>
      </c>
      <c r="H14289" s="1">
        <v>0.0</v>
      </c>
      <c r="K14289" s="1">
        <f t="shared" si="1"/>
        <v>0</v>
      </c>
    </row>
    <row r="14290" ht="15.75" customHeight="1">
      <c r="A14290" s="1">
        <v>46.0</v>
      </c>
      <c r="B14290" s="1">
        <v>4.65013105E13</v>
      </c>
      <c r="C14290" s="1" t="s">
        <v>14092</v>
      </c>
      <c r="D14290" s="1">
        <v>5000374.0</v>
      </c>
      <c r="E14290" s="1">
        <v>17.0</v>
      </c>
      <c r="F14290" s="1">
        <v>0.0</v>
      </c>
      <c r="G14290" s="1">
        <v>0.0</v>
      </c>
      <c r="H14290" s="1">
        <v>0.0</v>
      </c>
      <c r="K14290" s="1">
        <f t="shared" si="1"/>
        <v>0</v>
      </c>
    </row>
    <row r="14291" ht="15.75" customHeight="1">
      <c r="A14291" s="1">
        <v>46.0</v>
      </c>
      <c r="B14291" s="1">
        <v>4.65013801E13</v>
      </c>
      <c r="C14291" s="1" t="s">
        <v>14093</v>
      </c>
      <c r="D14291" s="1">
        <v>5005120.0</v>
      </c>
      <c r="E14291" s="1">
        <v>17.0</v>
      </c>
      <c r="F14291" s="1">
        <v>0.0</v>
      </c>
      <c r="G14291" s="1">
        <v>0.0</v>
      </c>
      <c r="H14291" s="1">
        <v>0.0</v>
      </c>
      <c r="K14291" s="1">
        <f t="shared" si="1"/>
        <v>0</v>
      </c>
    </row>
    <row r="14292" ht="15.75" customHeight="1">
      <c r="A14292" s="1">
        <v>46.0</v>
      </c>
      <c r="B14292" s="1">
        <v>4.65013901E13</v>
      </c>
      <c r="C14292" s="1" t="s">
        <v>14094</v>
      </c>
      <c r="D14292" s="1">
        <v>5008246.0</v>
      </c>
      <c r="E14292" s="1">
        <v>17.0</v>
      </c>
      <c r="F14292" s="1">
        <v>0.0</v>
      </c>
      <c r="G14292" s="1">
        <v>0.0</v>
      </c>
      <c r="H14292" s="1">
        <v>0.0</v>
      </c>
      <c r="K14292" s="1">
        <f t="shared" si="1"/>
        <v>0</v>
      </c>
    </row>
    <row r="14293" ht="15.75" customHeight="1">
      <c r="A14293" s="1">
        <v>46.0</v>
      </c>
      <c r="B14293" s="1">
        <v>4.65014004E13</v>
      </c>
      <c r="C14293" s="1" t="s">
        <v>14095</v>
      </c>
      <c r="D14293" s="1">
        <v>5001920.0</v>
      </c>
      <c r="E14293" s="1">
        <v>17.0</v>
      </c>
      <c r="F14293" s="1">
        <v>0.0</v>
      </c>
      <c r="G14293" s="1">
        <v>0.0</v>
      </c>
      <c r="H14293" s="1">
        <v>0.0</v>
      </c>
      <c r="K14293" s="1">
        <f t="shared" si="1"/>
        <v>0</v>
      </c>
    </row>
    <row r="14294" ht="15.75" customHeight="1">
      <c r="A14294" s="1">
        <v>46.0</v>
      </c>
      <c r="B14294" s="1">
        <v>4.65014005E13</v>
      </c>
      <c r="C14294" s="1" t="s">
        <v>14096</v>
      </c>
      <c r="D14294" s="1">
        <v>5001950.0</v>
      </c>
      <c r="E14294" s="1">
        <v>17.0</v>
      </c>
      <c r="F14294" s="1">
        <v>0.0</v>
      </c>
      <c r="G14294" s="1">
        <v>0.0</v>
      </c>
      <c r="H14294" s="1">
        <v>0.0</v>
      </c>
      <c r="K14294" s="1">
        <f t="shared" si="1"/>
        <v>0</v>
      </c>
    </row>
    <row r="14295" ht="15.75" customHeight="1">
      <c r="A14295" s="1">
        <v>46.0</v>
      </c>
      <c r="B14295" s="1">
        <v>4.65014011E13</v>
      </c>
      <c r="C14295" s="1" t="s">
        <v>14097</v>
      </c>
      <c r="D14295" s="1">
        <v>5004620.0</v>
      </c>
      <c r="E14295" s="1">
        <v>17.0</v>
      </c>
      <c r="F14295" s="1">
        <v>0.0</v>
      </c>
      <c r="G14295" s="1">
        <v>0.0</v>
      </c>
      <c r="H14295" s="1">
        <v>0.0</v>
      </c>
      <c r="K14295" s="1">
        <f t="shared" si="1"/>
        <v>0</v>
      </c>
    </row>
    <row r="14296" ht="15.75" customHeight="1">
      <c r="A14296" s="1">
        <v>46.0</v>
      </c>
      <c r="B14296" s="1">
        <v>4.65014014E13</v>
      </c>
      <c r="C14296" s="1" t="s">
        <v>9649</v>
      </c>
      <c r="D14296" s="1">
        <v>5006540.0</v>
      </c>
      <c r="E14296" s="1">
        <v>17.0</v>
      </c>
      <c r="F14296" s="1">
        <v>0.0</v>
      </c>
      <c r="G14296" s="1">
        <v>0.0</v>
      </c>
      <c r="H14296" s="1">
        <v>0.0</v>
      </c>
      <c r="K14296" s="1">
        <f t="shared" si="1"/>
        <v>0</v>
      </c>
    </row>
    <row r="14297" ht="15.75" customHeight="1">
      <c r="A14297" s="1">
        <v>46.0</v>
      </c>
      <c r="B14297" s="1">
        <v>4.65014022E13</v>
      </c>
      <c r="C14297" s="1" t="s">
        <v>14098</v>
      </c>
      <c r="D14297" s="1">
        <v>5008700.0</v>
      </c>
      <c r="E14297" s="1">
        <v>17.0</v>
      </c>
      <c r="F14297" s="1">
        <v>0.0</v>
      </c>
      <c r="G14297" s="1">
        <v>0.0</v>
      </c>
      <c r="H14297" s="1">
        <v>0.0</v>
      </c>
      <c r="K14297" s="1">
        <f t="shared" si="1"/>
        <v>0</v>
      </c>
    </row>
    <row r="14298" ht="15.75" customHeight="1">
      <c r="A14298" s="1">
        <v>46.0</v>
      </c>
      <c r="B14298" s="1">
        <v>4.65014024E13</v>
      </c>
      <c r="C14298" s="1" t="s">
        <v>14099</v>
      </c>
      <c r="D14298" s="1">
        <v>5008880.0</v>
      </c>
      <c r="E14298" s="1">
        <v>17.0</v>
      </c>
      <c r="F14298" s="1">
        <v>0.0</v>
      </c>
      <c r="G14298" s="1">
        <v>0.0</v>
      </c>
      <c r="H14298" s="1">
        <v>0.0</v>
      </c>
      <c r="K14298" s="1">
        <f t="shared" si="1"/>
        <v>0</v>
      </c>
    </row>
    <row r="14299" ht="15.75" customHeight="1">
      <c r="A14299" s="1">
        <v>46.0</v>
      </c>
      <c r="B14299" s="1">
        <v>4.65014025E13</v>
      </c>
      <c r="C14299" s="1" t="s">
        <v>13936</v>
      </c>
      <c r="D14299" s="1">
        <v>5009300.0</v>
      </c>
      <c r="E14299" s="1">
        <v>17.0</v>
      </c>
      <c r="F14299" s="1">
        <v>0.0</v>
      </c>
      <c r="G14299" s="1">
        <v>0.0</v>
      </c>
      <c r="H14299" s="1">
        <v>0.0</v>
      </c>
      <c r="K14299" s="1">
        <f t="shared" si="1"/>
        <v>0</v>
      </c>
    </row>
    <row r="14300" ht="15.75" customHeight="1">
      <c r="A14300" s="1">
        <v>46.0</v>
      </c>
      <c r="B14300" s="1">
        <v>4.65014026E13</v>
      </c>
      <c r="C14300" s="1" t="s">
        <v>14100</v>
      </c>
      <c r="D14300" s="1">
        <v>5009480.0</v>
      </c>
      <c r="E14300" s="1">
        <v>17.0</v>
      </c>
      <c r="F14300" s="1">
        <v>0.0</v>
      </c>
      <c r="G14300" s="1">
        <v>0.0</v>
      </c>
      <c r="H14300" s="1">
        <v>0.0</v>
      </c>
      <c r="K14300" s="1">
        <f t="shared" si="1"/>
        <v>0</v>
      </c>
    </row>
    <row r="14301" ht="15.75" customHeight="1">
      <c r="A14301" s="1">
        <v>46.0</v>
      </c>
      <c r="B14301" s="1">
        <v>4.65014501E13</v>
      </c>
      <c r="C14301" s="1" t="s">
        <v>14101</v>
      </c>
      <c r="D14301" s="1">
        <v>5009510.0</v>
      </c>
      <c r="E14301" s="1">
        <v>17.0</v>
      </c>
      <c r="F14301" s="1">
        <v>0.0</v>
      </c>
      <c r="G14301" s="1">
        <v>0.0</v>
      </c>
      <c r="H14301" s="1">
        <v>0.0</v>
      </c>
      <c r="K14301" s="1">
        <f t="shared" si="1"/>
        <v>0</v>
      </c>
    </row>
    <row r="14302" ht="15.75" customHeight="1">
      <c r="A14302" s="1">
        <v>46.0</v>
      </c>
      <c r="B14302" s="1">
        <v>4.65014902E13</v>
      </c>
      <c r="C14302" s="1" t="s">
        <v>14102</v>
      </c>
      <c r="D14302" s="1">
        <v>5003150.0</v>
      </c>
      <c r="E14302" s="1">
        <v>17.0</v>
      </c>
      <c r="F14302" s="1">
        <v>0.0</v>
      </c>
      <c r="G14302" s="1">
        <v>0.0</v>
      </c>
      <c r="H14302" s="1">
        <v>0.0</v>
      </c>
      <c r="K14302" s="1">
        <f t="shared" si="1"/>
        <v>0</v>
      </c>
    </row>
    <row r="14303" ht="15.75" customHeight="1">
      <c r="A14303" s="1">
        <v>46.0</v>
      </c>
      <c r="B14303" s="1">
        <v>4.65014904E13</v>
      </c>
      <c r="C14303" s="1" t="s">
        <v>14103</v>
      </c>
      <c r="D14303" s="1">
        <v>5000389.0</v>
      </c>
      <c r="E14303" s="1">
        <v>17.0</v>
      </c>
      <c r="F14303" s="1">
        <v>0.0</v>
      </c>
      <c r="G14303" s="1">
        <v>0.0</v>
      </c>
      <c r="H14303" s="1">
        <v>0.0</v>
      </c>
      <c r="K14303" s="1">
        <f t="shared" si="1"/>
        <v>0</v>
      </c>
    </row>
    <row r="14304" ht="15.75" customHeight="1">
      <c r="A14304" s="1">
        <v>47.0</v>
      </c>
      <c r="B14304" s="1">
        <v>4.72110501301E13</v>
      </c>
      <c r="C14304" s="1" t="s">
        <v>14104</v>
      </c>
      <c r="D14304" s="1">
        <v>5101230.0</v>
      </c>
      <c r="E14304" s="1">
        <v>17.0</v>
      </c>
      <c r="F14304" s="1">
        <v>0.0</v>
      </c>
      <c r="G14304" s="1">
        <v>0.0</v>
      </c>
      <c r="H14304" s="1">
        <v>0.0</v>
      </c>
      <c r="K14304" s="1">
        <f t="shared" si="1"/>
        <v>0</v>
      </c>
    </row>
    <row r="14305" ht="15.75" customHeight="1">
      <c r="A14305" s="1">
        <v>48.0</v>
      </c>
      <c r="B14305" s="1">
        <v>4.85004012E13</v>
      </c>
      <c r="C14305" s="1" t="s">
        <v>14105</v>
      </c>
      <c r="D14305" s="1">
        <v>5308430.0</v>
      </c>
      <c r="E14305" s="1">
        <v>17.0</v>
      </c>
      <c r="F14305" s="1">
        <v>0.0</v>
      </c>
      <c r="G14305" s="1">
        <v>0.0</v>
      </c>
      <c r="H14305" s="1">
        <v>0.0</v>
      </c>
      <c r="K14305" s="1">
        <f t="shared" si="1"/>
        <v>0</v>
      </c>
    </row>
    <row r="14306" ht="15.75" customHeight="1">
      <c r="A14306" s="1">
        <v>48.0</v>
      </c>
      <c r="B14306" s="1">
        <v>4.85019002E13</v>
      </c>
      <c r="C14306" s="1" t="s">
        <v>14106</v>
      </c>
      <c r="D14306" s="1">
        <v>5301950.0</v>
      </c>
      <c r="E14306" s="1">
        <v>17.0</v>
      </c>
      <c r="F14306" s="1">
        <v>0.0</v>
      </c>
      <c r="G14306" s="1">
        <v>0.0</v>
      </c>
      <c r="H14306" s="1">
        <v>0.0</v>
      </c>
      <c r="K14306" s="1">
        <f t="shared" si="1"/>
        <v>0</v>
      </c>
    </row>
    <row r="14307" ht="15.75" customHeight="1">
      <c r="A14307" s="1">
        <v>50.0</v>
      </c>
      <c r="B14307" s="1">
        <v>5.01008008301E13</v>
      </c>
      <c r="C14307" s="1" t="s">
        <v>14107</v>
      </c>
      <c r="D14307" s="1">
        <v>5500049.0</v>
      </c>
      <c r="E14307" s="1">
        <v>17.0</v>
      </c>
      <c r="F14307" s="1">
        <v>0.0</v>
      </c>
      <c r="G14307" s="1">
        <v>0.0</v>
      </c>
      <c r="H14307" s="1">
        <v>0.0</v>
      </c>
      <c r="K14307" s="1">
        <f t="shared" si="1"/>
        <v>0</v>
      </c>
    </row>
  </sheetData>
  <conditionalFormatting sqref="C229">
    <cfRule type="cellIs" dxfId="0" priority="1" operator="equal">
      <formula>0</formula>
    </cfRule>
  </conditionalFormatting>
  <conditionalFormatting sqref="K1:K14307">
    <cfRule type="cellIs" dxfId="0" priority="2" operator="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2" width="13.0"/>
    <col customWidth="1" min="3" max="4" width="17.0"/>
    <col customWidth="1" min="5" max="5" width="16.88"/>
    <col customWidth="1" min="6" max="6" width="16.25"/>
    <col customWidth="1" min="7" max="7" width="17.88"/>
    <col customWidth="1" min="8" max="8" width="26.38"/>
    <col customWidth="1" min="9" max="9" width="13.5"/>
    <col customWidth="1" min="10" max="10" width="15.25"/>
    <col customWidth="1" min="11" max="11" width="7.63"/>
    <col customWidth="1" min="12" max="12" width="20.88"/>
    <col customWidth="1" min="13" max="15" width="10.75"/>
    <col customWidth="1" min="16" max="16" width="5.63"/>
    <col customWidth="1" min="17" max="17" width="7.63"/>
    <col customWidth="1" min="18" max="18" width="11.38"/>
    <col customWidth="1" min="19" max="26" width="7.63"/>
  </cols>
  <sheetData>
    <row r="1">
      <c r="E1" s="3" t="s">
        <v>14133</v>
      </c>
      <c r="F1" s="4" t="s">
        <v>14134</v>
      </c>
      <c r="G1" s="5" t="s">
        <v>14135</v>
      </c>
      <c r="H1" s="6" t="s">
        <v>14136</v>
      </c>
      <c r="I1" s="7" t="s">
        <v>14137</v>
      </c>
      <c r="J1" s="7" t="s">
        <v>14138</v>
      </c>
    </row>
    <row r="2">
      <c r="E2" s="8">
        <f t="shared" ref="E2:E46" si="1">F2-(H2*282/C2)</f>
        <v>263.8222222</v>
      </c>
      <c r="F2" s="9">
        <v>268.0</v>
      </c>
      <c r="G2" s="9">
        <v>137.0</v>
      </c>
      <c r="H2" s="1">
        <f t="shared" ref="H2:H46" si="2">G2-C2</f>
        <v>2</v>
      </c>
      <c r="I2" s="1">
        <f t="shared" ref="I2:I46" si="3">H2/G2</f>
        <v>0.01459854015</v>
      </c>
    </row>
    <row r="3">
      <c r="E3" s="8">
        <f t="shared" si="1"/>
        <v>260.4117647</v>
      </c>
      <c r="F3" s="9">
        <v>277.0</v>
      </c>
      <c r="G3" s="9">
        <v>54.0</v>
      </c>
      <c r="H3" s="1">
        <f t="shared" si="2"/>
        <v>3</v>
      </c>
      <c r="I3" s="1">
        <f t="shared" si="3"/>
        <v>0.05555555556</v>
      </c>
    </row>
    <row r="4">
      <c r="E4" s="8">
        <f t="shared" si="1"/>
        <v>242.3009709</v>
      </c>
      <c r="F4" s="9">
        <v>282.0</v>
      </c>
      <c r="G4" s="9">
        <v>235.0</v>
      </c>
      <c r="H4" s="1">
        <f t="shared" si="2"/>
        <v>29</v>
      </c>
      <c r="I4" s="1">
        <f t="shared" si="3"/>
        <v>0.1234042553</v>
      </c>
    </row>
    <row r="5">
      <c r="E5" s="8">
        <f t="shared" si="1"/>
        <v>262.25</v>
      </c>
      <c r="F5" s="9">
        <v>274.0</v>
      </c>
      <c r="G5" s="9">
        <v>250.0</v>
      </c>
      <c r="H5" s="1">
        <f t="shared" si="2"/>
        <v>10</v>
      </c>
      <c r="I5" s="1">
        <f t="shared" si="3"/>
        <v>0.04</v>
      </c>
    </row>
    <row r="6">
      <c r="E6" s="8">
        <f t="shared" si="1"/>
        <v>251.4171011</v>
      </c>
      <c r="F6" s="9">
        <v>277.0</v>
      </c>
      <c r="G6" s="10">
        <v>1046.0</v>
      </c>
      <c r="H6" s="11">
        <f t="shared" si="2"/>
        <v>87</v>
      </c>
      <c r="I6" s="1">
        <f t="shared" si="3"/>
        <v>0.08317399618</v>
      </c>
    </row>
    <row r="7">
      <c r="E7" s="8">
        <f t="shared" si="1"/>
        <v>266.076087</v>
      </c>
      <c r="F7" s="9">
        <v>286.0</v>
      </c>
      <c r="G7" s="9">
        <v>197.0</v>
      </c>
      <c r="H7" s="1">
        <f t="shared" si="2"/>
        <v>13</v>
      </c>
      <c r="I7" s="1">
        <f t="shared" si="3"/>
        <v>0.06598984772</v>
      </c>
    </row>
    <row r="8">
      <c r="E8" s="8">
        <f t="shared" si="1"/>
        <v>282.3699422</v>
      </c>
      <c r="F8" s="9">
        <v>284.0</v>
      </c>
      <c r="G8" s="9">
        <v>174.0</v>
      </c>
      <c r="H8" s="1">
        <f t="shared" si="2"/>
        <v>1</v>
      </c>
      <c r="I8" s="1">
        <f t="shared" si="3"/>
        <v>0.005747126437</v>
      </c>
    </row>
    <row r="9">
      <c r="E9" s="8">
        <f t="shared" si="1"/>
        <v>278</v>
      </c>
      <c r="F9" s="9">
        <v>278.0</v>
      </c>
      <c r="G9" s="9">
        <v>19.0</v>
      </c>
      <c r="H9" s="1">
        <f t="shared" si="2"/>
        <v>0</v>
      </c>
      <c r="I9" s="1">
        <f t="shared" si="3"/>
        <v>0</v>
      </c>
    </row>
    <row r="10">
      <c r="E10" s="8">
        <f t="shared" si="1"/>
        <v>266</v>
      </c>
      <c r="F10" s="9">
        <v>266.0</v>
      </c>
      <c r="G10" s="9">
        <v>196.0</v>
      </c>
      <c r="H10" s="1">
        <f t="shared" si="2"/>
        <v>0</v>
      </c>
      <c r="I10" s="1">
        <f t="shared" si="3"/>
        <v>0</v>
      </c>
    </row>
    <row r="11">
      <c r="E11" s="8">
        <f t="shared" si="1"/>
        <v>282.9285714</v>
      </c>
      <c r="F11" s="9">
        <v>293.0</v>
      </c>
      <c r="G11" s="9">
        <v>116.0</v>
      </c>
      <c r="H11" s="1">
        <f t="shared" si="2"/>
        <v>4</v>
      </c>
      <c r="I11" s="1">
        <f t="shared" si="3"/>
        <v>0.03448275862</v>
      </c>
    </row>
    <row r="12">
      <c r="E12" s="8">
        <f t="shared" si="1"/>
        <v>245.6348123</v>
      </c>
      <c r="F12" s="9">
        <v>279.0</v>
      </c>
      <c r="G12" s="9">
        <v>983.0</v>
      </c>
      <c r="H12" s="1">
        <f t="shared" si="2"/>
        <v>104</v>
      </c>
      <c r="I12" s="1">
        <f t="shared" si="3"/>
        <v>0.1057985758</v>
      </c>
    </row>
    <row r="13">
      <c r="E13" s="8">
        <f t="shared" si="1"/>
        <v>259.6804124</v>
      </c>
      <c r="F13" s="9">
        <v>281.0</v>
      </c>
      <c r="G13" s="9">
        <v>313.0</v>
      </c>
      <c r="H13" s="1">
        <f t="shared" si="2"/>
        <v>22</v>
      </c>
      <c r="I13" s="1">
        <f t="shared" si="3"/>
        <v>0.07028753994</v>
      </c>
    </row>
    <row r="14">
      <c r="E14" s="8">
        <f t="shared" si="1"/>
        <v>270.245509</v>
      </c>
      <c r="F14" s="9">
        <v>277.0</v>
      </c>
      <c r="G14" s="9">
        <v>342.0</v>
      </c>
      <c r="H14" s="1">
        <f t="shared" si="2"/>
        <v>8</v>
      </c>
      <c r="I14" s="1">
        <f t="shared" si="3"/>
        <v>0.02339181287</v>
      </c>
    </row>
    <row r="15">
      <c r="E15" s="8">
        <f t="shared" si="1"/>
        <v>265.5876289</v>
      </c>
      <c r="F15" s="9">
        <v>284.0</v>
      </c>
      <c r="G15" s="9">
        <v>310.0</v>
      </c>
      <c r="H15" s="1">
        <f t="shared" si="2"/>
        <v>19</v>
      </c>
      <c r="I15" s="1">
        <f t="shared" si="3"/>
        <v>0.06129032258</v>
      </c>
    </row>
    <row r="16">
      <c r="E16" s="8">
        <f t="shared" si="1"/>
        <v>282</v>
      </c>
      <c r="F16" s="9">
        <v>282.0</v>
      </c>
      <c r="G16" s="9">
        <v>173.0</v>
      </c>
      <c r="H16" s="1">
        <f t="shared" si="2"/>
        <v>0</v>
      </c>
      <c r="I16" s="1">
        <f t="shared" si="3"/>
        <v>0</v>
      </c>
    </row>
    <row r="17">
      <c r="E17" s="8">
        <f t="shared" si="1"/>
        <v>288</v>
      </c>
      <c r="F17" s="9">
        <v>288.0</v>
      </c>
      <c r="G17" s="9">
        <v>69.0</v>
      </c>
      <c r="H17" s="1">
        <f t="shared" si="2"/>
        <v>0</v>
      </c>
      <c r="I17" s="1">
        <f t="shared" si="3"/>
        <v>0</v>
      </c>
    </row>
    <row r="18">
      <c r="E18" s="8">
        <f t="shared" si="1"/>
        <v>184.4193548</v>
      </c>
      <c r="F18" s="9">
        <v>286.0</v>
      </c>
      <c r="G18" s="9">
        <v>253.0</v>
      </c>
      <c r="H18" s="1">
        <f t="shared" si="2"/>
        <v>67</v>
      </c>
      <c r="I18" s="1">
        <f t="shared" si="3"/>
        <v>0.2648221344</v>
      </c>
    </row>
    <row r="19">
      <c r="E19" s="8">
        <f t="shared" si="1"/>
        <v>282.3396226</v>
      </c>
      <c r="F19" s="9">
        <v>285.0</v>
      </c>
      <c r="G19" s="9">
        <v>321.0</v>
      </c>
      <c r="H19" s="1">
        <f t="shared" si="2"/>
        <v>3</v>
      </c>
      <c r="I19" s="1">
        <f t="shared" si="3"/>
        <v>0.009345794393</v>
      </c>
    </row>
    <row r="20">
      <c r="E20" s="8">
        <f t="shared" si="1"/>
        <v>259.3010753</v>
      </c>
      <c r="F20" s="9">
        <v>278.0</v>
      </c>
      <c r="G20" s="9">
        <v>595.0</v>
      </c>
      <c r="H20" s="1">
        <f t="shared" si="2"/>
        <v>37</v>
      </c>
      <c r="I20" s="1">
        <f t="shared" si="3"/>
        <v>0.06218487395</v>
      </c>
    </row>
    <row r="21" ht="15.75" customHeight="1">
      <c r="E21" s="8">
        <f t="shared" si="1"/>
        <v>221.9467456</v>
      </c>
      <c r="F21" s="9">
        <v>267.0</v>
      </c>
      <c r="G21" s="9">
        <v>392.0</v>
      </c>
      <c r="H21" s="1">
        <f t="shared" si="2"/>
        <v>54</v>
      </c>
      <c r="I21" s="1">
        <f t="shared" si="3"/>
        <v>0.137755102</v>
      </c>
    </row>
    <row r="22" ht="15.75" customHeight="1">
      <c r="E22" s="8">
        <f t="shared" si="1"/>
        <v>284</v>
      </c>
      <c r="F22" s="9">
        <v>284.0</v>
      </c>
      <c r="G22" s="9">
        <v>144.0</v>
      </c>
      <c r="H22" s="1">
        <f t="shared" si="2"/>
        <v>0</v>
      </c>
      <c r="I22" s="1">
        <f t="shared" si="3"/>
        <v>0</v>
      </c>
    </row>
    <row r="23" ht="15.75" customHeight="1">
      <c r="E23" s="8">
        <f t="shared" si="1"/>
        <v>280.4545455</v>
      </c>
      <c r="F23" s="9">
        <v>281.0</v>
      </c>
      <c r="G23" s="9">
        <v>518.0</v>
      </c>
      <c r="H23" s="1">
        <f t="shared" si="2"/>
        <v>1</v>
      </c>
      <c r="I23" s="1">
        <f t="shared" si="3"/>
        <v>0.001930501931</v>
      </c>
    </row>
    <row r="24" ht="15.75" customHeight="1">
      <c r="E24" s="8">
        <f t="shared" si="1"/>
        <v>163.4210526</v>
      </c>
      <c r="F24" s="9">
        <v>297.0</v>
      </c>
      <c r="G24" s="9">
        <v>420.0</v>
      </c>
      <c r="H24" s="1">
        <f t="shared" si="2"/>
        <v>135</v>
      </c>
      <c r="I24" s="1">
        <f t="shared" si="3"/>
        <v>0.3214285714</v>
      </c>
    </row>
    <row r="25" ht="15.75" customHeight="1">
      <c r="E25" s="8">
        <f t="shared" si="1"/>
        <v>269.9683794</v>
      </c>
      <c r="F25" s="9">
        <v>280.0</v>
      </c>
      <c r="G25" s="9">
        <v>262.0</v>
      </c>
      <c r="H25" s="1">
        <f t="shared" si="2"/>
        <v>9</v>
      </c>
      <c r="I25" s="1">
        <f t="shared" si="3"/>
        <v>0.03435114504</v>
      </c>
    </row>
    <row r="26" ht="15.75" customHeight="1">
      <c r="E26" s="8">
        <f t="shared" si="1"/>
        <v>259.8726115</v>
      </c>
      <c r="F26" s="9">
        <v>294.0</v>
      </c>
      <c r="G26" s="9">
        <v>176.0</v>
      </c>
      <c r="H26" s="1">
        <f t="shared" si="2"/>
        <v>19</v>
      </c>
      <c r="I26" s="1">
        <f t="shared" si="3"/>
        <v>0.1079545455</v>
      </c>
    </row>
    <row r="27" ht="15.75" customHeight="1">
      <c r="E27" s="8">
        <f t="shared" si="1"/>
        <v>261.0176991</v>
      </c>
      <c r="F27" s="9">
        <v>271.0</v>
      </c>
      <c r="G27" s="9">
        <v>585.0</v>
      </c>
      <c r="H27" s="1">
        <f t="shared" si="2"/>
        <v>20</v>
      </c>
      <c r="I27" s="1">
        <f t="shared" si="3"/>
        <v>0.03418803419</v>
      </c>
    </row>
    <row r="28" ht="15.75" customHeight="1">
      <c r="E28" s="8">
        <f t="shared" si="1"/>
        <v>274.5172414</v>
      </c>
      <c r="F28" s="9">
        <v>281.0</v>
      </c>
      <c r="G28" s="9">
        <v>89.0</v>
      </c>
      <c r="H28" s="1">
        <f t="shared" si="2"/>
        <v>2</v>
      </c>
      <c r="I28" s="1">
        <f t="shared" si="3"/>
        <v>0.02247191011</v>
      </c>
    </row>
    <row r="29" ht="15.75" customHeight="1">
      <c r="E29" s="8">
        <f t="shared" si="1"/>
        <v>280.9492537</v>
      </c>
      <c r="F29" s="9">
        <v>286.0</v>
      </c>
      <c r="G29" s="9">
        <v>682.0</v>
      </c>
      <c r="H29" s="1">
        <f t="shared" si="2"/>
        <v>12</v>
      </c>
      <c r="I29" s="1">
        <f t="shared" si="3"/>
        <v>0.01759530792</v>
      </c>
    </row>
    <row r="30" ht="15.75" customHeight="1">
      <c r="E30" s="8">
        <f t="shared" si="1"/>
        <v>285.5478261</v>
      </c>
      <c r="F30" s="9">
        <v>288.0</v>
      </c>
      <c r="G30" s="9">
        <v>116.0</v>
      </c>
      <c r="H30" s="1">
        <f t="shared" si="2"/>
        <v>1</v>
      </c>
      <c r="I30" s="1">
        <f t="shared" si="3"/>
        <v>0.008620689655</v>
      </c>
    </row>
    <row r="31" ht="15.75" customHeight="1">
      <c r="E31" s="8">
        <f t="shared" si="1"/>
        <v>211.591716</v>
      </c>
      <c r="F31" s="9">
        <v>275.0</v>
      </c>
      <c r="G31" s="9">
        <v>207.0</v>
      </c>
      <c r="H31" s="1">
        <f t="shared" si="2"/>
        <v>38</v>
      </c>
      <c r="I31" s="1">
        <f t="shared" si="3"/>
        <v>0.1835748792</v>
      </c>
    </row>
    <row r="32" ht="15.75" customHeight="1">
      <c r="E32" s="8">
        <f t="shared" si="1"/>
        <v>274.9014925</v>
      </c>
      <c r="F32" s="9">
        <v>293.0</v>
      </c>
      <c r="G32" s="9">
        <v>713.0</v>
      </c>
      <c r="H32" s="1">
        <f t="shared" si="2"/>
        <v>43</v>
      </c>
      <c r="I32" s="1">
        <f t="shared" si="3"/>
        <v>0.0603085554</v>
      </c>
    </row>
    <row r="33" ht="15.75" customHeight="1">
      <c r="E33" s="8">
        <f t="shared" si="1"/>
        <v>289.8011696</v>
      </c>
      <c r="F33" s="9">
        <v>292.0</v>
      </c>
      <c r="G33" s="9">
        <v>517.0</v>
      </c>
      <c r="H33" s="1">
        <f t="shared" si="2"/>
        <v>4</v>
      </c>
      <c r="I33" s="1">
        <f t="shared" si="3"/>
        <v>0.007736943907</v>
      </c>
    </row>
    <row r="34" ht="15.75" customHeight="1">
      <c r="E34" s="8">
        <f t="shared" si="1"/>
        <v>232.0890052</v>
      </c>
      <c r="F34" s="9">
        <v>269.0</v>
      </c>
      <c r="G34" s="9">
        <v>216.0</v>
      </c>
      <c r="H34" s="1">
        <f t="shared" si="2"/>
        <v>25</v>
      </c>
      <c r="I34" s="1">
        <f t="shared" si="3"/>
        <v>0.1157407407</v>
      </c>
    </row>
    <row r="35" ht="15.75" customHeight="1">
      <c r="E35" s="8">
        <f t="shared" si="1"/>
        <v>259.5217391</v>
      </c>
      <c r="F35" s="9">
        <v>282.0</v>
      </c>
      <c r="G35" s="9">
        <v>596.0</v>
      </c>
      <c r="H35" s="1">
        <f t="shared" si="2"/>
        <v>44</v>
      </c>
      <c r="I35" s="1">
        <f t="shared" si="3"/>
        <v>0.07382550336</v>
      </c>
    </row>
    <row r="36" ht="15.75" customHeight="1">
      <c r="E36" s="8">
        <f t="shared" si="1"/>
        <v>266.7567568</v>
      </c>
      <c r="F36" s="9">
        <v>282.0</v>
      </c>
      <c r="G36" s="9">
        <v>39.0</v>
      </c>
      <c r="H36" s="1">
        <f t="shared" si="2"/>
        <v>2</v>
      </c>
      <c r="I36" s="1">
        <f t="shared" si="3"/>
        <v>0.05128205128</v>
      </c>
    </row>
    <row r="37" ht="15.75" customHeight="1">
      <c r="E37" s="8">
        <f t="shared" si="1"/>
        <v>260.1481481</v>
      </c>
      <c r="F37" s="9">
        <v>288.0</v>
      </c>
      <c r="G37" s="9">
        <v>89.0</v>
      </c>
      <c r="H37" s="1">
        <f t="shared" si="2"/>
        <v>8</v>
      </c>
      <c r="I37" s="1">
        <f t="shared" si="3"/>
        <v>0.08988764045</v>
      </c>
      <c r="J37" s="7" t="s">
        <v>14139</v>
      </c>
      <c r="L37" s="12" t="s">
        <v>14140</v>
      </c>
      <c r="M37" s="13"/>
      <c r="N37" s="13"/>
      <c r="O37" s="12" t="s">
        <v>14141</v>
      </c>
      <c r="P37" s="13"/>
      <c r="Q37" s="13"/>
      <c r="R37" s="12" t="s">
        <v>14142</v>
      </c>
      <c r="S37" s="12" t="s">
        <v>14143</v>
      </c>
      <c r="T37" s="13"/>
    </row>
    <row r="38" ht="15.75" customHeight="1">
      <c r="E38" s="8">
        <f t="shared" si="1"/>
        <v>286.1073826</v>
      </c>
      <c r="F38" s="9">
        <v>288.0</v>
      </c>
      <c r="G38" s="9">
        <v>150.0</v>
      </c>
      <c r="H38" s="1">
        <f t="shared" si="2"/>
        <v>1</v>
      </c>
      <c r="I38" s="1">
        <f t="shared" si="3"/>
        <v>0.006666666667</v>
      </c>
      <c r="J38" s="7" t="s">
        <v>14144</v>
      </c>
      <c r="L38" s="13">
        <f>min(B:B)</f>
        <v>174.6175439</v>
      </c>
      <c r="M38" s="13">
        <f>quartile(B:B, 1)</f>
        <v>504.7900203</v>
      </c>
      <c r="N38" s="13">
        <f>MEDIAN(B:B)</f>
        <v>811.0948668</v>
      </c>
      <c r="O38" s="13">
        <f>quartile(B:B, 3)</f>
        <v>1535.827095</v>
      </c>
      <c r="P38" s="13">
        <f>max(B:B)</f>
        <v>3650.295652</v>
      </c>
      <c r="Q38" s="13"/>
      <c r="R38" s="13">
        <f>M38-1.5*(O38-M38)</f>
        <v>-1041.765592</v>
      </c>
      <c r="S38" s="13">
        <f>O38+1.5*(O38-M38)</f>
        <v>3082.382707</v>
      </c>
      <c r="T38" s="13"/>
    </row>
    <row r="39" ht="15.75" customHeight="1">
      <c r="E39" s="8">
        <f t="shared" si="1"/>
        <v>275</v>
      </c>
      <c r="F39" s="9">
        <v>275.0</v>
      </c>
      <c r="G39" s="9">
        <v>142.0</v>
      </c>
      <c r="H39" s="1">
        <f t="shared" si="2"/>
        <v>0</v>
      </c>
      <c r="I39" s="1">
        <f t="shared" si="3"/>
        <v>0</v>
      </c>
      <c r="L39" s="12" t="s">
        <v>14145</v>
      </c>
      <c r="M39" s="13"/>
      <c r="N39" s="13"/>
      <c r="O39" s="12" t="s">
        <v>14146</v>
      </c>
      <c r="P39" s="13"/>
      <c r="Q39" s="13"/>
      <c r="R39" s="13"/>
      <c r="S39" s="13"/>
      <c r="T39" s="13"/>
    </row>
    <row r="40" ht="15.75" customHeight="1">
      <c r="E40" s="8">
        <f t="shared" si="1"/>
        <v>279.2753623</v>
      </c>
      <c r="F40" s="9">
        <v>282.0</v>
      </c>
      <c r="G40" s="10">
        <v>1045.0</v>
      </c>
      <c r="H40" s="11">
        <f t="shared" si="2"/>
        <v>10</v>
      </c>
      <c r="I40" s="1">
        <f t="shared" si="3"/>
        <v>0.00956937799</v>
      </c>
      <c r="L40" s="13">
        <f>min(D:D)</f>
        <v>25.6091954</v>
      </c>
      <c r="M40" s="13">
        <f>quartile(D:D, 1)</f>
        <v>518.327509</v>
      </c>
      <c r="N40" s="13">
        <f>median(D:D)</f>
        <v>832.5289112</v>
      </c>
      <c r="O40" s="13">
        <f>QUARTILE(D:D, 3)</f>
        <v>1918.915143</v>
      </c>
      <c r="P40" s="13">
        <f>max(D:D)</f>
        <v>4585.269565</v>
      </c>
      <c r="Q40" s="13"/>
      <c r="R40" s="13">
        <f>M40-1.5*(O40-M40)</f>
        <v>-1582.553943</v>
      </c>
      <c r="S40" s="13">
        <f>O40+1.5*(O40-M40)</f>
        <v>4019.796595</v>
      </c>
      <c r="T40" s="13"/>
    </row>
    <row r="41" ht="15.75" customHeight="1">
      <c r="E41" s="8">
        <f t="shared" si="1"/>
        <v>286</v>
      </c>
      <c r="F41" s="9">
        <v>286.0</v>
      </c>
      <c r="G41" s="9">
        <v>41.0</v>
      </c>
      <c r="H41" s="1">
        <f t="shared" si="2"/>
        <v>0</v>
      </c>
      <c r="I41" s="1">
        <f t="shared" si="3"/>
        <v>0</v>
      </c>
      <c r="L41" s="13"/>
      <c r="M41" s="13"/>
      <c r="N41" s="13"/>
      <c r="O41" s="13"/>
      <c r="P41" s="13"/>
      <c r="Q41" s="13"/>
      <c r="R41" s="13"/>
      <c r="S41" s="13"/>
      <c r="T41" s="13"/>
    </row>
    <row r="42" ht="15.75" customHeight="1">
      <c r="E42" s="8">
        <f t="shared" si="1"/>
        <v>274.8636364</v>
      </c>
      <c r="F42" s="9">
        <v>277.0</v>
      </c>
      <c r="G42" s="9">
        <v>133.0</v>
      </c>
      <c r="H42" s="1">
        <f t="shared" si="2"/>
        <v>1</v>
      </c>
      <c r="I42" s="1">
        <f t="shared" si="3"/>
        <v>0.007518796992</v>
      </c>
      <c r="L42" s="12" t="s">
        <v>14147</v>
      </c>
      <c r="M42" s="13"/>
      <c r="N42" s="13"/>
      <c r="O42" s="13"/>
      <c r="P42" s="13"/>
      <c r="Q42" s="13"/>
      <c r="R42" s="13"/>
      <c r="S42" s="13"/>
      <c r="T42" s="13"/>
    </row>
    <row r="43" ht="15.75" customHeight="1">
      <c r="E43" s="8">
        <f t="shared" si="1"/>
        <v>266.3966102</v>
      </c>
      <c r="F43" s="9">
        <v>275.0</v>
      </c>
      <c r="G43" s="9">
        <v>304.0</v>
      </c>
      <c r="H43" s="1">
        <f t="shared" si="2"/>
        <v>9</v>
      </c>
      <c r="I43" s="1">
        <f t="shared" si="3"/>
        <v>0.02960526316</v>
      </c>
    </row>
    <row r="44" ht="15.75" customHeight="1">
      <c r="E44" s="8">
        <f t="shared" si="1"/>
        <v>256.3157895</v>
      </c>
      <c r="F44" s="9">
        <v>286.0</v>
      </c>
      <c r="G44" s="9">
        <v>63.0</v>
      </c>
      <c r="H44" s="1">
        <f t="shared" si="2"/>
        <v>6</v>
      </c>
      <c r="I44" s="1">
        <f t="shared" si="3"/>
        <v>0.09523809524</v>
      </c>
    </row>
    <row r="45" ht="15.75" customHeight="1">
      <c r="E45" s="8">
        <f t="shared" si="1"/>
        <v>277.6666667</v>
      </c>
      <c r="F45" s="9">
        <v>279.0</v>
      </c>
      <c r="G45" s="9">
        <v>425.0</v>
      </c>
      <c r="H45" s="1">
        <f t="shared" si="2"/>
        <v>2</v>
      </c>
      <c r="I45" s="1">
        <f t="shared" si="3"/>
        <v>0.004705882353</v>
      </c>
    </row>
    <row r="46" ht="15.75" customHeight="1">
      <c r="E46" s="8">
        <f t="shared" si="1"/>
        <v>276</v>
      </c>
      <c r="F46" s="9">
        <v>282.0</v>
      </c>
      <c r="G46" s="9">
        <v>48.0</v>
      </c>
      <c r="H46" s="1">
        <f t="shared" si="2"/>
        <v>1</v>
      </c>
      <c r="I46" s="1">
        <f t="shared" si="3"/>
        <v>0.02083333333</v>
      </c>
    </row>
    <row r="47" ht="15.75" customHeight="1">
      <c r="E47" s="8"/>
      <c r="F47" s="9"/>
      <c r="G47" s="14"/>
    </row>
    <row r="48" ht="15.75" customHeight="1">
      <c r="E48" s="8"/>
      <c r="F48" s="9"/>
      <c r="G48" s="14"/>
    </row>
    <row r="49" ht="15.75" customHeight="1">
      <c r="E49" s="8"/>
      <c r="F49" s="9"/>
      <c r="G49" s="14"/>
    </row>
    <row r="50" ht="15.75" customHeight="1">
      <c r="E50" s="8"/>
      <c r="F50" s="9"/>
      <c r="G50" s="14"/>
    </row>
    <row r="51" ht="15.75" customHeight="1">
      <c r="E51" s="8"/>
      <c r="F51" s="9"/>
      <c r="G51" s="14"/>
    </row>
    <row r="52" ht="15.75" customHeight="1">
      <c r="E52" s="8"/>
      <c r="F52" s="9"/>
      <c r="G52" s="14"/>
    </row>
    <row r="53" ht="15.75" customHeight="1">
      <c r="E53" s="8"/>
      <c r="F53" s="9">
        <v>289.0</v>
      </c>
      <c r="G53" s="4"/>
    </row>
    <row r="54" ht="15.75" customHeight="1">
      <c r="E54" s="8"/>
      <c r="G54" s="4"/>
    </row>
    <row r="55" ht="15.75" customHeight="1">
      <c r="E55" s="15"/>
      <c r="G55" s="4"/>
    </row>
    <row r="56" ht="15.75" customHeight="1">
      <c r="E56" s="15"/>
      <c r="G56" s="4"/>
    </row>
    <row r="57" ht="15.75" customHeight="1">
      <c r="E57" s="15"/>
      <c r="G57" s="4"/>
    </row>
    <row r="58" ht="15.75" customHeight="1">
      <c r="E58" s="15"/>
      <c r="G58" s="4"/>
    </row>
    <row r="59" ht="15.75" customHeight="1">
      <c r="E59" s="15"/>
      <c r="G59" s="4"/>
    </row>
    <row r="60" ht="15.75" customHeight="1">
      <c r="E60" s="15"/>
      <c r="G60" s="4"/>
    </row>
    <row r="61" ht="15.75" customHeight="1">
      <c r="E61" s="15"/>
      <c r="G61" s="4"/>
    </row>
    <row r="62" ht="15.75" customHeight="1">
      <c r="E62" s="15"/>
      <c r="G62" s="4"/>
    </row>
    <row r="63" ht="15.75" customHeight="1">
      <c r="E63" s="15"/>
      <c r="G63" s="4"/>
    </row>
    <row r="64" ht="15.75" customHeight="1">
      <c r="E64" s="15"/>
      <c r="G64" s="4"/>
    </row>
    <row r="65" ht="15.75" customHeight="1">
      <c r="E65" s="15"/>
      <c r="G65" s="4"/>
    </row>
    <row r="66" ht="15.75" customHeight="1">
      <c r="E66" s="15"/>
      <c r="G66" s="4"/>
    </row>
    <row r="67" ht="15.75" customHeight="1">
      <c r="E67" s="15"/>
      <c r="G67" s="4"/>
    </row>
    <row r="68" ht="15.75" customHeight="1">
      <c r="E68" s="15"/>
      <c r="G68" s="4"/>
    </row>
    <row r="69" ht="15.75" customHeight="1">
      <c r="E69" s="15"/>
      <c r="G69" s="4"/>
    </row>
    <row r="70" ht="15.75" customHeight="1">
      <c r="E70" s="15"/>
      <c r="G70" s="4"/>
    </row>
    <row r="71" ht="15.75" customHeight="1">
      <c r="E71" s="15"/>
      <c r="G71" s="4"/>
    </row>
    <row r="72" ht="15.75" customHeight="1">
      <c r="E72" s="15"/>
      <c r="G72" s="4"/>
    </row>
    <row r="73" ht="15.75" customHeight="1">
      <c r="E73" s="15"/>
      <c r="G73" s="4"/>
    </row>
    <row r="74" ht="15.75" customHeight="1">
      <c r="E74" s="15"/>
      <c r="G74" s="4"/>
    </row>
    <row r="75" ht="15.75" customHeight="1">
      <c r="E75" s="15"/>
      <c r="G75" s="4"/>
    </row>
    <row r="76" ht="15.75" customHeight="1">
      <c r="E76" s="15"/>
      <c r="G76" s="4"/>
    </row>
    <row r="77" ht="15.75" customHeight="1">
      <c r="E77" s="15"/>
      <c r="G77" s="4"/>
    </row>
    <row r="78" ht="15.75" customHeight="1">
      <c r="E78" s="15"/>
      <c r="G78" s="4"/>
    </row>
    <row r="79" ht="15.75" customHeight="1">
      <c r="E79" s="15"/>
      <c r="G79" s="4"/>
    </row>
    <row r="80" ht="15.75" customHeight="1">
      <c r="E80" s="15"/>
      <c r="G80" s="4"/>
    </row>
    <row r="81" ht="15.75" customHeight="1">
      <c r="E81" s="15"/>
      <c r="G81" s="4"/>
    </row>
    <row r="82" ht="15.75" customHeight="1">
      <c r="E82" s="15"/>
      <c r="G82" s="4"/>
    </row>
    <row r="83" ht="15.75" customHeight="1">
      <c r="E83" s="15"/>
      <c r="G83" s="4"/>
    </row>
    <row r="84" ht="15.75" customHeight="1">
      <c r="E84" s="15"/>
      <c r="G84" s="4"/>
    </row>
    <row r="85" ht="15.75" customHeight="1">
      <c r="E85" s="15"/>
      <c r="G85" s="4"/>
    </row>
    <row r="86" ht="15.75" customHeight="1">
      <c r="E86" s="15"/>
      <c r="G86" s="4"/>
    </row>
    <row r="87" ht="15.75" customHeight="1">
      <c r="E87" s="15"/>
      <c r="G87" s="4"/>
    </row>
    <row r="88" ht="15.75" customHeight="1">
      <c r="E88" s="15"/>
      <c r="G88" s="4"/>
    </row>
    <row r="89" ht="15.75" customHeight="1">
      <c r="E89" s="15"/>
      <c r="G89" s="4"/>
    </row>
    <row r="90" ht="15.75" customHeight="1">
      <c r="E90" s="15"/>
      <c r="G90" s="4"/>
    </row>
    <row r="91" ht="15.75" customHeight="1">
      <c r="E91" s="15"/>
      <c r="G91" s="4"/>
    </row>
    <row r="92" ht="15.75" customHeight="1">
      <c r="E92" s="15"/>
      <c r="G92" s="4"/>
    </row>
    <row r="93" ht="15.75" customHeight="1">
      <c r="E93" s="15"/>
      <c r="G93" s="4"/>
    </row>
    <row r="94" ht="15.75" customHeight="1">
      <c r="E94" s="15"/>
      <c r="G94" s="4"/>
    </row>
    <row r="95" ht="15.75" customHeight="1">
      <c r="E95" s="15"/>
      <c r="G95" s="4"/>
    </row>
    <row r="96" ht="15.75" customHeight="1">
      <c r="E96" s="15"/>
      <c r="G96" s="4"/>
    </row>
    <row r="97" ht="15.75" customHeight="1">
      <c r="E97" s="15"/>
      <c r="G97" s="4"/>
    </row>
    <row r="98" ht="15.75" customHeight="1">
      <c r="E98" s="15"/>
      <c r="G98" s="4"/>
    </row>
    <row r="99" ht="15.75" customHeight="1">
      <c r="E99" s="15"/>
      <c r="G99" s="4"/>
    </row>
    <row r="100" ht="15.75" customHeight="1">
      <c r="E100" s="15"/>
      <c r="G100" s="4"/>
    </row>
    <row r="101" ht="15.75" customHeight="1">
      <c r="E101" s="15"/>
      <c r="G101" s="4"/>
    </row>
    <row r="102" ht="15.75" customHeight="1">
      <c r="E102" s="15"/>
      <c r="G102" s="4"/>
    </row>
    <row r="103" ht="15.75" customHeight="1">
      <c r="E103" s="15"/>
      <c r="G103" s="4"/>
    </row>
    <row r="104" ht="15.75" customHeight="1">
      <c r="E104" s="15"/>
      <c r="G104" s="4"/>
    </row>
    <row r="105" ht="15.75" customHeight="1">
      <c r="E105" s="15"/>
      <c r="G105" s="4"/>
    </row>
    <row r="106" ht="15.75" customHeight="1">
      <c r="E106" s="15"/>
      <c r="G106" s="4"/>
    </row>
    <row r="107" ht="15.75" customHeight="1">
      <c r="E107" s="15"/>
      <c r="G107" s="4"/>
    </row>
    <row r="108" ht="15.75" customHeight="1">
      <c r="E108" s="15"/>
      <c r="G108" s="4"/>
    </row>
    <row r="109" ht="15.75" customHeight="1">
      <c r="E109" s="15"/>
      <c r="G109" s="4"/>
    </row>
    <row r="110" ht="15.75" customHeight="1">
      <c r="E110" s="15"/>
      <c r="G110" s="4"/>
    </row>
    <row r="111" ht="15.75" customHeight="1">
      <c r="E111" s="15"/>
      <c r="G111" s="4"/>
    </row>
    <row r="112" ht="15.75" customHeight="1">
      <c r="E112" s="15"/>
      <c r="G112" s="4"/>
    </row>
    <row r="113" ht="15.75" customHeight="1">
      <c r="E113" s="15"/>
      <c r="G113" s="4"/>
    </row>
    <row r="114" ht="15.75" customHeight="1">
      <c r="E114" s="15"/>
      <c r="G114" s="4"/>
    </row>
    <row r="115" ht="15.75" customHeight="1">
      <c r="E115" s="15"/>
      <c r="G115" s="4"/>
    </row>
    <row r="116" ht="15.75" customHeight="1">
      <c r="E116" s="15"/>
      <c r="G116" s="4"/>
    </row>
    <row r="117" ht="15.75" customHeight="1">
      <c r="E117" s="15"/>
      <c r="G117" s="4"/>
    </row>
    <row r="118" ht="15.75" customHeight="1">
      <c r="E118" s="15"/>
      <c r="G118" s="4"/>
    </row>
    <row r="119" ht="15.75" customHeight="1">
      <c r="E119" s="15"/>
      <c r="G119" s="4"/>
    </row>
    <row r="120" ht="15.75" customHeight="1">
      <c r="E120" s="15"/>
      <c r="G120" s="4"/>
    </row>
    <row r="121" ht="15.75" customHeight="1">
      <c r="E121" s="15"/>
      <c r="G121" s="4"/>
    </row>
    <row r="122" ht="15.75" customHeight="1">
      <c r="E122" s="15"/>
      <c r="G122" s="4"/>
    </row>
    <row r="123" ht="15.75" customHeight="1">
      <c r="E123" s="15"/>
      <c r="G123" s="4"/>
    </row>
    <row r="124" ht="15.75" customHeight="1">
      <c r="E124" s="15"/>
      <c r="G124" s="4"/>
    </row>
    <row r="125" ht="15.75" customHeight="1">
      <c r="E125" s="15"/>
      <c r="G125" s="4"/>
    </row>
    <row r="126" ht="15.75" customHeight="1">
      <c r="E126" s="15"/>
      <c r="G126" s="4"/>
    </row>
    <row r="127" ht="15.75" customHeight="1">
      <c r="E127" s="15"/>
      <c r="G127" s="4"/>
    </row>
    <row r="128" ht="15.75" customHeight="1">
      <c r="E128" s="15"/>
      <c r="G128" s="4"/>
    </row>
    <row r="129" ht="15.75" customHeight="1">
      <c r="E129" s="15"/>
      <c r="G129" s="4"/>
    </row>
    <row r="130" ht="15.75" customHeight="1">
      <c r="E130" s="15"/>
      <c r="G130" s="4"/>
    </row>
    <row r="131" ht="15.75" customHeight="1">
      <c r="E131" s="15"/>
      <c r="G131" s="4"/>
    </row>
    <row r="132" ht="15.75" customHeight="1">
      <c r="E132" s="15"/>
      <c r="G132" s="4"/>
    </row>
    <row r="133" ht="15.75" customHeight="1">
      <c r="E133" s="15"/>
      <c r="G133" s="4"/>
    </row>
    <row r="134" ht="15.75" customHeight="1">
      <c r="E134" s="15"/>
      <c r="G134" s="4"/>
    </row>
    <row r="135" ht="15.75" customHeight="1">
      <c r="E135" s="15"/>
      <c r="G135" s="4"/>
    </row>
    <row r="136" ht="15.75" customHeight="1">
      <c r="E136" s="15"/>
      <c r="G136" s="4"/>
    </row>
    <row r="137" ht="15.75" customHeight="1">
      <c r="E137" s="15"/>
      <c r="G137" s="4"/>
    </row>
    <row r="138" ht="15.75" customHeight="1">
      <c r="E138" s="15"/>
      <c r="G138" s="4"/>
    </row>
    <row r="139" ht="15.75" customHeight="1">
      <c r="E139" s="15"/>
      <c r="G139" s="4"/>
    </row>
    <row r="140" ht="15.75" customHeight="1">
      <c r="E140" s="15"/>
      <c r="G140" s="4"/>
    </row>
    <row r="141" ht="15.75" customHeight="1">
      <c r="E141" s="15"/>
      <c r="G141" s="4"/>
    </row>
    <row r="142" ht="15.75" customHeight="1">
      <c r="E142" s="15"/>
      <c r="G142" s="4"/>
    </row>
    <row r="143" ht="15.75" customHeight="1">
      <c r="E143" s="15"/>
      <c r="G143" s="4"/>
    </row>
    <row r="144" ht="15.75" customHeight="1">
      <c r="E144" s="15"/>
      <c r="G144" s="4"/>
    </row>
    <row r="145" ht="15.75" customHeight="1">
      <c r="E145" s="15"/>
      <c r="G145" s="4"/>
    </row>
    <row r="146" ht="15.75" customHeight="1">
      <c r="E146" s="15"/>
      <c r="G146" s="4"/>
    </row>
    <row r="147" ht="15.75" customHeight="1">
      <c r="E147" s="15"/>
      <c r="G147" s="4"/>
    </row>
    <row r="148" ht="15.75" customHeight="1">
      <c r="E148" s="15"/>
      <c r="G148" s="4"/>
    </row>
    <row r="149" ht="15.75" customHeight="1">
      <c r="E149" s="15"/>
      <c r="G149" s="4"/>
    </row>
    <row r="150" ht="15.75" customHeight="1">
      <c r="E150" s="15"/>
      <c r="G150" s="4"/>
    </row>
    <row r="151" ht="15.75" customHeight="1">
      <c r="E151" s="15"/>
      <c r="G151" s="4"/>
    </row>
    <row r="152" ht="15.75" customHeight="1">
      <c r="E152" s="15"/>
      <c r="G152" s="4"/>
    </row>
    <row r="153" ht="15.75" customHeight="1">
      <c r="E153" s="15"/>
      <c r="G153" s="4"/>
    </row>
    <row r="154" ht="15.75" customHeight="1">
      <c r="E154" s="15"/>
      <c r="G154" s="4"/>
    </row>
    <row r="155" ht="15.75" customHeight="1">
      <c r="E155" s="15"/>
      <c r="G155" s="4"/>
    </row>
    <row r="156" ht="15.75" customHeight="1">
      <c r="E156" s="15"/>
      <c r="G156" s="4"/>
    </row>
    <row r="157" ht="15.75" customHeight="1">
      <c r="E157" s="15"/>
      <c r="G157" s="4"/>
    </row>
    <row r="158" ht="15.75" customHeight="1">
      <c r="E158" s="15"/>
      <c r="G158" s="4"/>
    </row>
    <row r="159" ht="15.75" customHeight="1">
      <c r="E159" s="15"/>
      <c r="G159" s="4"/>
    </row>
    <row r="160" ht="15.75" customHeight="1">
      <c r="E160" s="15"/>
      <c r="G160" s="4"/>
    </row>
    <row r="161" ht="15.75" customHeight="1">
      <c r="E161" s="15"/>
      <c r="G161" s="4"/>
    </row>
    <row r="162" ht="15.75" customHeight="1">
      <c r="E162" s="15"/>
      <c r="G162" s="4"/>
    </row>
    <row r="163" ht="15.75" customHeight="1">
      <c r="E163" s="15"/>
      <c r="G163" s="4"/>
    </row>
    <row r="164" ht="15.75" customHeight="1">
      <c r="E164" s="15"/>
      <c r="G164" s="4"/>
    </row>
    <row r="165" ht="15.75" customHeight="1">
      <c r="E165" s="15"/>
      <c r="G165" s="4"/>
    </row>
    <row r="166" ht="15.75" customHeight="1">
      <c r="E166" s="15"/>
      <c r="G166" s="4"/>
    </row>
    <row r="167" ht="15.75" customHeight="1">
      <c r="E167" s="15"/>
      <c r="G167" s="4"/>
    </row>
    <row r="168" ht="15.75" customHeight="1">
      <c r="E168" s="15"/>
      <c r="G168" s="4"/>
    </row>
    <row r="169" ht="15.75" customHeight="1">
      <c r="E169" s="15"/>
      <c r="G169" s="4"/>
    </row>
    <row r="170" ht="15.75" customHeight="1">
      <c r="E170" s="15"/>
      <c r="G170" s="4"/>
    </row>
    <row r="171" ht="15.75" customHeight="1">
      <c r="E171" s="15"/>
      <c r="G171" s="4"/>
    </row>
    <row r="172" ht="15.75" customHeight="1">
      <c r="E172" s="15"/>
      <c r="G172" s="4"/>
    </row>
    <row r="173" ht="15.75" customHeight="1">
      <c r="E173" s="15"/>
      <c r="G173" s="4"/>
    </row>
    <row r="174" ht="15.75" customHeight="1">
      <c r="E174" s="15"/>
      <c r="G174" s="4"/>
    </row>
    <row r="175" ht="15.75" customHeight="1">
      <c r="E175" s="15"/>
      <c r="G175" s="4"/>
    </row>
    <row r="176" ht="15.75" customHeight="1">
      <c r="E176" s="15"/>
      <c r="G176" s="4"/>
    </row>
    <row r="177" ht="15.75" customHeight="1">
      <c r="E177" s="15"/>
      <c r="G177" s="4"/>
    </row>
    <row r="178" ht="15.75" customHeight="1">
      <c r="E178" s="15"/>
      <c r="G178" s="4"/>
    </row>
    <row r="179" ht="15.75" customHeight="1">
      <c r="E179" s="15"/>
      <c r="G179" s="4"/>
    </row>
    <row r="180" ht="15.75" customHeight="1">
      <c r="E180" s="15"/>
      <c r="G180" s="4"/>
    </row>
    <row r="181" ht="15.75" customHeight="1">
      <c r="E181" s="15"/>
      <c r="G181" s="4"/>
    </row>
    <row r="182" ht="15.75" customHeight="1">
      <c r="E182" s="15"/>
      <c r="G182" s="4"/>
    </row>
    <row r="183" ht="15.75" customHeight="1">
      <c r="E183" s="15"/>
      <c r="G183" s="4"/>
    </row>
    <row r="184" ht="15.75" customHeight="1">
      <c r="E184" s="15"/>
      <c r="G184" s="4"/>
    </row>
    <row r="185" ht="15.75" customHeight="1">
      <c r="E185" s="15"/>
      <c r="G185" s="4"/>
    </row>
    <row r="186" ht="15.75" customHeight="1">
      <c r="E186" s="15"/>
      <c r="G186" s="4"/>
    </row>
    <row r="187" ht="15.75" customHeight="1">
      <c r="E187" s="15"/>
      <c r="G187" s="4"/>
    </row>
    <row r="188" ht="15.75" customHeight="1">
      <c r="E188" s="15"/>
      <c r="G188" s="4"/>
    </row>
    <row r="189" ht="15.75" customHeight="1">
      <c r="E189" s="15"/>
      <c r="G189" s="4"/>
    </row>
    <row r="190" ht="15.75" customHeight="1">
      <c r="E190" s="15"/>
      <c r="G190" s="4"/>
    </row>
    <row r="191" ht="15.75" customHeight="1">
      <c r="E191" s="15"/>
      <c r="G191" s="4"/>
    </row>
    <row r="192" ht="15.75" customHeight="1">
      <c r="E192" s="15"/>
      <c r="G192" s="4"/>
    </row>
    <row r="193" ht="15.75" customHeight="1">
      <c r="E193" s="15"/>
      <c r="G193" s="4"/>
    </row>
    <row r="194" ht="15.75" customHeight="1">
      <c r="E194" s="15"/>
      <c r="G194" s="4"/>
    </row>
    <row r="195" ht="15.75" customHeight="1">
      <c r="E195" s="15"/>
      <c r="G195" s="4"/>
    </row>
    <row r="196" ht="15.75" customHeight="1">
      <c r="E196" s="15"/>
      <c r="G196" s="4"/>
    </row>
    <row r="197" ht="15.75" customHeight="1">
      <c r="E197" s="15"/>
      <c r="G197" s="4"/>
    </row>
    <row r="198" ht="15.75" customHeight="1">
      <c r="E198" s="15"/>
      <c r="G198" s="4"/>
    </row>
    <row r="199" ht="15.75" customHeight="1">
      <c r="E199" s="15"/>
      <c r="G199" s="4"/>
    </row>
    <row r="200" ht="15.75" customHeight="1">
      <c r="E200" s="15"/>
      <c r="G200" s="4"/>
    </row>
    <row r="201" ht="15.75" customHeight="1">
      <c r="E201" s="15"/>
      <c r="G201" s="4"/>
    </row>
    <row r="202" ht="15.75" customHeight="1">
      <c r="E202" s="15"/>
      <c r="G202" s="4"/>
    </row>
    <row r="203" ht="15.75" customHeight="1">
      <c r="E203" s="15"/>
      <c r="G203" s="4"/>
    </row>
    <row r="204" ht="15.75" customHeight="1">
      <c r="E204" s="15"/>
      <c r="G204" s="4"/>
    </row>
    <row r="205" ht="15.75" customHeight="1">
      <c r="E205" s="15"/>
      <c r="G205" s="4"/>
    </row>
    <row r="206" ht="15.75" customHeight="1">
      <c r="E206" s="15"/>
      <c r="G206" s="4"/>
    </row>
    <row r="207" ht="15.75" customHeight="1">
      <c r="E207" s="15"/>
      <c r="G207" s="4"/>
    </row>
    <row r="208" ht="15.75" customHeight="1">
      <c r="E208" s="15"/>
      <c r="G208" s="4"/>
    </row>
    <row r="209" ht="15.75" customHeight="1">
      <c r="E209" s="15"/>
      <c r="G209" s="4"/>
    </row>
    <row r="210" ht="15.75" customHeight="1">
      <c r="E210" s="15"/>
      <c r="G210" s="4"/>
    </row>
    <row r="211" ht="15.75" customHeight="1">
      <c r="E211" s="15"/>
      <c r="G211" s="4"/>
    </row>
    <row r="212" ht="15.75" customHeight="1">
      <c r="E212" s="15"/>
      <c r="G212" s="4"/>
    </row>
    <row r="213" ht="15.75" customHeight="1">
      <c r="E213" s="15"/>
      <c r="G213" s="4"/>
    </row>
    <row r="214" ht="15.75" customHeight="1">
      <c r="E214" s="15"/>
      <c r="G214" s="4"/>
    </row>
    <row r="215" ht="15.75" customHeight="1">
      <c r="E215" s="15"/>
      <c r="G215" s="4"/>
    </row>
    <row r="216" ht="15.75" customHeight="1">
      <c r="E216" s="15"/>
      <c r="G216" s="4"/>
    </row>
    <row r="217" ht="15.75" customHeight="1">
      <c r="E217" s="15"/>
      <c r="G217" s="4"/>
    </row>
    <row r="218" ht="15.75" customHeight="1">
      <c r="E218" s="15"/>
      <c r="G218" s="4"/>
    </row>
    <row r="219" ht="15.75" customHeight="1">
      <c r="E219" s="15"/>
      <c r="G219" s="4"/>
    </row>
    <row r="220" ht="15.75" customHeight="1">
      <c r="E220" s="15"/>
      <c r="G220" s="4"/>
    </row>
    <row r="221" ht="15.75" customHeight="1">
      <c r="E221" s="15"/>
      <c r="G221" s="4"/>
    </row>
    <row r="222" ht="15.75" customHeight="1">
      <c r="E222" s="15"/>
      <c r="G222" s="4"/>
    </row>
    <row r="223" ht="15.75" customHeight="1">
      <c r="E223" s="15"/>
      <c r="G223" s="4"/>
    </row>
    <row r="224" ht="15.75" customHeight="1">
      <c r="E224" s="15"/>
      <c r="G224" s="4"/>
    </row>
    <row r="225" ht="15.75" customHeight="1">
      <c r="E225" s="15"/>
      <c r="G225" s="4"/>
    </row>
    <row r="226" ht="15.75" customHeight="1">
      <c r="E226" s="15"/>
      <c r="G226" s="4"/>
    </row>
    <row r="227" ht="15.75" customHeight="1">
      <c r="E227" s="15"/>
      <c r="G227" s="4"/>
    </row>
    <row r="228" ht="15.75" customHeight="1">
      <c r="E228" s="15"/>
      <c r="G228" s="4"/>
    </row>
    <row r="229" ht="15.75" customHeight="1">
      <c r="E229" s="15"/>
      <c r="G229" s="4"/>
    </row>
    <row r="230" ht="15.75" customHeight="1">
      <c r="E230" s="15"/>
      <c r="G230" s="4"/>
    </row>
    <row r="231" ht="15.75" customHeight="1">
      <c r="E231" s="15"/>
      <c r="G231" s="4"/>
    </row>
    <row r="232" ht="15.75" customHeight="1">
      <c r="E232" s="15"/>
      <c r="G232" s="4"/>
    </row>
    <row r="233" ht="15.75" customHeight="1">
      <c r="E233" s="15"/>
      <c r="G233" s="4"/>
    </row>
    <row r="234" ht="15.75" customHeight="1">
      <c r="E234" s="15"/>
      <c r="G234" s="4"/>
    </row>
    <row r="235" ht="15.75" customHeight="1">
      <c r="E235" s="15"/>
      <c r="G235" s="4"/>
    </row>
    <row r="236" ht="15.75" customHeight="1">
      <c r="E236" s="15"/>
      <c r="G236" s="4"/>
    </row>
    <row r="237" ht="15.75" customHeight="1">
      <c r="E237" s="15"/>
      <c r="G237" s="4"/>
    </row>
    <row r="238" ht="15.75" customHeight="1">
      <c r="E238" s="15"/>
      <c r="G238" s="4"/>
    </row>
    <row r="239" ht="15.75" customHeight="1">
      <c r="E239" s="15"/>
      <c r="G239" s="4"/>
    </row>
    <row r="240" ht="15.75" customHeight="1">
      <c r="E240" s="15"/>
      <c r="G240" s="4"/>
    </row>
    <row r="241" ht="15.75" customHeight="1">
      <c r="E241" s="15"/>
      <c r="G241" s="4"/>
    </row>
    <row r="242" ht="15.75" customHeight="1">
      <c r="E242" s="15"/>
      <c r="G242" s="4"/>
    </row>
    <row r="243" ht="15.75" customHeight="1">
      <c r="E243" s="15"/>
      <c r="G243" s="4"/>
    </row>
    <row r="244" ht="15.75" customHeight="1">
      <c r="E244" s="15"/>
      <c r="G244" s="4"/>
    </row>
    <row r="245" ht="15.75" customHeight="1">
      <c r="E245" s="15"/>
      <c r="G245" s="4"/>
    </row>
    <row r="246" ht="15.75" customHeight="1">
      <c r="E246" s="15"/>
      <c r="G246" s="4"/>
    </row>
    <row r="247" ht="15.75" customHeight="1">
      <c r="E247" s="15"/>
      <c r="G247" s="4"/>
    </row>
    <row r="248" ht="15.75" customHeight="1">
      <c r="E248" s="15"/>
      <c r="G248" s="4"/>
    </row>
    <row r="249" ht="15.75" customHeight="1">
      <c r="E249" s="15"/>
      <c r="G249" s="4"/>
    </row>
    <row r="250" ht="15.75" customHeight="1">
      <c r="E250" s="15"/>
      <c r="G250" s="4"/>
    </row>
    <row r="251" ht="15.75" customHeight="1">
      <c r="E251" s="15"/>
      <c r="G251" s="4"/>
    </row>
    <row r="252" ht="15.75" customHeight="1">
      <c r="E252" s="15"/>
      <c r="G252" s="4"/>
    </row>
    <row r="253" ht="15.75" customHeight="1">
      <c r="E253" s="15"/>
      <c r="G253" s="4"/>
    </row>
    <row r="254" ht="15.75" customHeight="1">
      <c r="E254" s="15"/>
      <c r="G254" s="4"/>
    </row>
    <row r="255" ht="15.75" customHeight="1">
      <c r="E255" s="15"/>
      <c r="G255" s="4"/>
    </row>
    <row r="256" ht="15.75" customHeight="1">
      <c r="E256" s="15"/>
      <c r="G256" s="4"/>
    </row>
    <row r="257" ht="15.75" customHeight="1">
      <c r="E257" s="15"/>
      <c r="G257" s="4"/>
    </row>
    <row r="258" ht="15.75" customHeight="1">
      <c r="E258" s="15"/>
      <c r="G258" s="4"/>
    </row>
    <row r="259" ht="15.75" customHeight="1">
      <c r="E259" s="15"/>
      <c r="G259" s="4"/>
    </row>
    <row r="260" ht="15.75" customHeight="1">
      <c r="E260" s="15"/>
      <c r="G260" s="4"/>
    </row>
    <row r="261" ht="15.75" customHeight="1">
      <c r="E261" s="15"/>
      <c r="G261" s="4"/>
    </row>
    <row r="262" ht="15.75" customHeight="1">
      <c r="E262" s="15"/>
      <c r="G262" s="4"/>
    </row>
    <row r="263" ht="15.75" customHeight="1">
      <c r="E263" s="15"/>
      <c r="G263" s="4"/>
    </row>
    <row r="264" ht="15.75" customHeight="1">
      <c r="E264" s="15"/>
      <c r="G264" s="4"/>
    </row>
    <row r="265" ht="15.75" customHeight="1">
      <c r="E265" s="15"/>
      <c r="G265" s="4"/>
    </row>
    <row r="266" ht="15.75" customHeight="1">
      <c r="E266" s="15"/>
      <c r="G266" s="4"/>
    </row>
    <row r="267" ht="15.75" customHeight="1">
      <c r="E267" s="15"/>
      <c r="G267" s="4"/>
    </row>
    <row r="268" ht="15.75" customHeight="1">
      <c r="E268" s="15"/>
      <c r="G268" s="4"/>
    </row>
    <row r="269" ht="15.75" customHeight="1">
      <c r="E269" s="15"/>
      <c r="G269" s="4"/>
    </row>
    <row r="270" ht="15.75" customHeight="1">
      <c r="E270" s="15"/>
      <c r="G270" s="4"/>
    </row>
    <row r="271" ht="15.75" customHeight="1">
      <c r="E271" s="15"/>
      <c r="G271" s="4"/>
    </row>
    <row r="272" ht="15.75" customHeight="1">
      <c r="E272" s="15"/>
      <c r="G272" s="4"/>
    </row>
    <row r="273" ht="15.75" customHeight="1">
      <c r="E273" s="15"/>
      <c r="G273" s="4"/>
    </row>
    <row r="274" ht="15.75" customHeight="1">
      <c r="E274" s="15"/>
      <c r="G274" s="4"/>
    </row>
    <row r="275" ht="15.75" customHeight="1">
      <c r="E275" s="15"/>
      <c r="G275" s="4"/>
    </row>
    <row r="276" ht="15.75" customHeight="1">
      <c r="E276" s="15"/>
      <c r="G276" s="4"/>
    </row>
    <row r="277" ht="15.75" customHeight="1">
      <c r="E277" s="15"/>
      <c r="G277" s="4"/>
    </row>
    <row r="278" ht="15.75" customHeight="1">
      <c r="E278" s="15"/>
      <c r="G278" s="4"/>
    </row>
    <row r="279" ht="15.75" customHeight="1">
      <c r="E279" s="15"/>
      <c r="G279" s="4"/>
    </row>
    <row r="280" ht="15.75" customHeight="1">
      <c r="E280" s="15"/>
      <c r="G280" s="4"/>
    </row>
    <row r="281" ht="15.75" customHeight="1">
      <c r="E281" s="15"/>
      <c r="G281" s="4"/>
    </row>
    <row r="282" ht="15.75" customHeight="1">
      <c r="E282" s="15"/>
      <c r="G282" s="4"/>
    </row>
    <row r="283" ht="15.75" customHeight="1">
      <c r="E283" s="15"/>
      <c r="G283" s="4"/>
    </row>
    <row r="284" ht="15.75" customHeight="1">
      <c r="E284" s="15"/>
      <c r="G284" s="4"/>
    </row>
    <row r="285" ht="15.75" customHeight="1">
      <c r="E285" s="15"/>
      <c r="G285" s="4"/>
    </row>
    <row r="286" ht="15.75" customHeight="1">
      <c r="E286" s="15"/>
      <c r="G286" s="4"/>
    </row>
    <row r="287" ht="15.75" customHeight="1">
      <c r="E287" s="15"/>
      <c r="G287" s="4"/>
    </row>
    <row r="288" ht="15.75" customHeight="1">
      <c r="E288" s="15"/>
      <c r="G288" s="4"/>
    </row>
    <row r="289" ht="15.75" customHeight="1">
      <c r="E289" s="15"/>
      <c r="G289" s="4"/>
    </row>
    <row r="290" ht="15.75" customHeight="1">
      <c r="E290" s="15"/>
      <c r="G290" s="4"/>
    </row>
    <row r="291" ht="15.75" customHeight="1">
      <c r="E291" s="15"/>
      <c r="G291" s="4"/>
    </row>
    <row r="292" ht="15.75" customHeight="1">
      <c r="E292" s="15"/>
      <c r="G292" s="4"/>
    </row>
    <row r="293" ht="15.75" customHeight="1">
      <c r="E293" s="15"/>
      <c r="G293" s="4"/>
    </row>
    <row r="294" ht="15.75" customHeight="1">
      <c r="E294" s="15"/>
      <c r="G294" s="4"/>
    </row>
    <row r="295" ht="15.75" customHeight="1">
      <c r="E295" s="15"/>
      <c r="G295" s="4"/>
    </row>
    <row r="296" ht="15.75" customHeight="1">
      <c r="E296" s="15"/>
      <c r="G296" s="4"/>
    </row>
    <row r="297" ht="15.75" customHeight="1">
      <c r="E297" s="15"/>
      <c r="G297" s="4"/>
    </row>
    <row r="298" ht="15.75" customHeight="1">
      <c r="E298" s="15"/>
      <c r="G298" s="4"/>
    </row>
    <row r="299" ht="15.75" customHeight="1">
      <c r="E299" s="15"/>
      <c r="G299" s="4"/>
    </row>
    <row r="300" ht="15.75" customHeight="1">
      <c r="E300" s="15"/>
      <c r="G300" s="4"/>
    </row>
    <row r="301" ht="15.75" customHeight="1">
      <c r="E301" s="15"/>
      <c r="G301" s="4"/>
    </row>
    <row r="302" ht="15.75" customHeight="1">
      <c r="E302" s="15"/>
      <c r="G302" s="4"/>
    </row>
    <row r="303" ht="15.75" customHeight="1">
      <c r="E303" s="15"/>
      <c r="G303" s="4"/>
    </row>
    <row r="304" ht="15.75" customHeight="1">
      <c r="E304" s="15"/>
      <c r="G304" s="4"/>
    </row>
    <row r="305" ht="15.75" customHeight="1">
      <c r="E305" s="15"/>
      <c r="G305" s="4"/>
    </row>
    <row r="306" ht="15.75" customHeight="1">
      <c r="E306" s="15"/>
      <c r="G306" s="4"/>
    </row>
    <row r="307" ht="15.75" customHeight="1">
      <c r="E307" s="15"/>
      <c r="G307" s="4"/>
    </row>
    <row r="308" ht="15.75" customHeight="1">
      <c r="E308" s="15"/>
      <c r="G308" s="4"/>
    </row>
    <row r="309" ht="15.75" customHeight="1">
      <c r="E309" s="15"/>
      <c r="G309" s="4"/>
    </row>
    <row r="310" ht="15.75" customHeight="1">
      <c r="E310" s="15"/>
      <c r="G310" s="4"/>
    </row>
    <row r="311" ht="15.75" customHeight="1">
      <c r="E311" s="15"/>
      <c r="G311" s="4"/>
    </row>
    <row r="312" ht="15.75" customHeight="1">
      <c r="E312" s="15"/>
      <c r="G312" s="4"/>
    </row>
    <row r="313" ht="15.75" customHeight="1">
      <c r="E313" s="15"/>
      <c r="G313" s="4"/>
    </row>
    <row r="314" ht="15.75" customHeight="1">
      <c r="E314" s="15"/>
      <c r="G314" s="4"/>
    </row>
    <row r="315" ht="15.75" customHeight="1">
      <c r="E315" s="15"/>
      <c r="G315" s="4"/>
    </row>
    <row r="316" ht="15.75" customHeight="1">
      <c r="E316" s="15"/>
      <c r="G316" s="4"/>
    </row>
    <row r="317" ht="15.75" customHeight="1">
      <c r="E317" s="15"/>
      <c r="G317" s="4"/>
    </row>
    <row r="318" ht="15.75" customHeight="1">
      <c r="E318" s="15"/>
      <c r="G318" s="4"/>
    </row>
    <row r="319" ht="15.75" customHeight="1">
      <c r="E319" s="15"/>
      <c r="G319" s="4"/>
    </row>
    <row r="320" ht="15.75" customHeight="1">
      <c r="E320" s="15"/>
      <c r="G320" s="4"/>
    </row>
    <row r="321" ht="15.75" customHeight="1">
      <c r="E321" s="15"/>
      <c r="G321" s="4"/>
    </row>
    <row r="322" ht="15.75" customHeight="1">
      <c r="E322" s="15"/>
      <c r="G322" s="4"/>
    </row>
    <row r="323" ht="15.75" customHeight="1">
      <c r="E323" s="15"/>
      <c r="G323" s="4"/>
    </row>
    <row r="324" ht="15.75" customHeight="1">
      <c r="E324" s="15"/>
      <c r="G324" s="4"/>
    </row>
    <row r="325" ht="15.75" customHeight="1">
      <c r="E325" s="15"/>
      <c r="G325" s="4"/>
    </row>
    <row r="326" ht="15.75" customHeight="1">
      <c r="E326" s="15"/>
      <c r="G326" s="4"/>
    </row>
    <row r="327" ht="15.75" customHeight="1">
      <c r="E327" s="15"/>
      <c r="G327" s="4"/>
    </row>
    <row r="328" ht="15.75" customHeight="1">
      <c r="E328" s="15"/>
      <c r="G328" s="4"/>
    </row>
    <row r="329" ht="15.75" customHeight="1">
      <c r="E329" s="15"/>
      <c r="G329" s="4"/>
    </row>
    <row r="330" ht="15.75" customHeight="1">
      <c r="E330" s="15"/>
      <c r="G330" s="4"/>
    </row>
    <row r="331" ht="15.75" customHeight="1">
      <c r="E331" s="15"/>
      <c r="G331" s="4"/>
    </row>
    <row r="332" ht="15.75" customHeight="1">
      <c r="E332" s="15"/>
      <c r="G332" s="4"/>
    </row>
    <row r="333" ht="15.75" customHeight="1">
      <c r="E333" s="15"/>
      <c r="G333" s="4"/>
    </row>
    <row r="334" ht="15.75" customHeight="1">
      <c r="E334" s="15"/>
      <c r="G334" s="4"/>
    </row>
    <row r="335" ht="15.75" customHeight="1">
      <c r="E335" s="15"/>
      <c r="G335" s="4"/>
    </row>
    <row r="336" ht="15.75" customHeight="1">
      <c r="E336" s="15"/>
      <c r="G336" s="4"/>
    </row>
    <row r="337" ht="15.75" customHeight="1">
      <c r="E337" s="15"/>
      <c r="G337" s="4"/>
    </row>
    <row r="338" ht="15.75" customHeight="1">
      <c r="E338" s="15"/>
      <c r="G338" s="4"/>
    </row>
    <row r="339" ht="15.75" customHeight="1">
      <c r="E339" s="15"/>
      <c r="G339" s="4"/>
    </row>
    <row r="340" ht="15.75" customHeight="1">
      <c r="E340" s="15"/>
      <c r="G340" s="4"/>
    </row>
    <row r="341" ht="15.75" customHeight="1">
      <c r="E341" s="15"/>
      <c r="G341" s="4"/>
    </row>
    <row r="342" ht="15.75" customHeight="1">
      <c r="E342" s="15"/>
      <c r="G342" s="4"/>
    </row>
    <row r="343" ht="15.75" customHeight="1">
      <c r="E343" s="15"/>
      <c r="G343" s="4"/>
    </row>
    <row r="344" ht="15.75" customHeight="1">
      <c r="E344" s="15"/>
      <c r="G344" s="4"/>
    </row>
    <row r="345" ht="15.75" customHeight="1">
      <c r="E345" s="15"/>
      <c r="G345" s="4"/>
    </row>
    <row r="346" ht="15.75" customHeight="1">
      <c r="E346" s="15"/>
      <c r="G346" s="4"/>
    </row>
    <row r="347" ht="15.75" customHeight="1">
      <c r="E347" s="15"/>
      <c r="G347" s="4"/>
    </row>
    <row r="348" ht="15.75" customHeight="1">
      <c r="E348" s="15"/>
      <c r="G348" s="4"/>
    </row>
    <row r="349" ht="15.75" customHeight="1">
      <c r="E349" s="15"/>
      <c r="G349" s="4"/>
    </row>
    <row r="350" ht="15.75" customHeight="1">
      <c r="E350" s="15"/>
      <c r="G350" s="4"/>
    </row>
    <row r="351" ht="15.75" customHeight="1">
      <c r="E351" s="15"/>
      <c r="G351" s="4"/>
    </row>
    <row r="352" ht="15.75" customHeight="1">
      <c r="E352" s="15"/>
      <c r="G352" s="4"/>
    </row>
    <row r="353" ht="15.75" customHeight="1">
      <c r="E353" s="15"/>
      <c r="G353" s="4"/>
    </row>
    <row r="354" ht="15.75" customHeight="1">
      <c r="E354" s="15"/>
      <c r="G354" s="4"/>
    </row>
    <row r="355" ht="15.75" customHeight="1">
      <c r="E355" s="15"/>
      <c r="G355" s="4"/>
    </row>
    <row r="356" ht="15.75" customHeight="1">
      <c r="E356" s="15"/>
      <c r="G356" s="4"/>
    </row>
    <row r="357" ht="15.75" customHeight="1">
      <c r="E357" s="15"/>
      <c r="G357" s="4"/>
    </row>
    <row r="358" ht="15.75" customHeight="1">
      <c r="E358" s="15"/>
      <c r="G358" s="4"/>
    </row>
    <row r="359" ht="15.75" customHeight="1">
      <c r="E359" s="15"/>
      <c r="G359" s="4"/>
    </row>
    <row r="360" ht="15.75" customHeight="1">
      <c r="E360" s="15"/>
      <c r="G360" s="4"/>
    </row>
    <row r="361" ht="15.75" customHeight="1">
      <c r="E361" s="15"/>
      <c r="G361" s="4"/>
    </row>
    <row r="362" ht="15.75" customHeight="1">
      <c r="E362" s="15"/>
      <c r="G362" s="4"/>
    </row>
    <row r="363" ht="15.75" customHeight="1">
      <c r="E363" s="15"/>
      <c r="G363" s="4"/>
    </row>
    <row r="364" ht="15.75" customHeight="1">
      <c r="E364" s="15"/>
      <c r="G364" s="4"/>
    </row>
    <row r="365" ht="15.75" customHeight="1">
      <c r="E365" s="15"/>
      <c r="G365" s="4"/>
    </row>
    <row r="366" ht="15.75" customHeight="1">
      <c r="E366" s="15"/>
      <c r="G366" s="4"/>
    </row>
    <row r="367" ht="15.75" customHeight="1">
      <c r="E367" s="15"/>
      <c r="G367" s="4"/>
    </row>
    <row r="368" ht="15.75" customHeight="1">
      <c r="E368" s="15"/>
      <c r="G368" s="4"/>
    </row>
    <row r="369" ht="15.75" customHeight="1">
      <c r="E369" s="15"/>
      <c r="G369" s="4"/>
    </row>
    <row r="370" ht="15.75" customHeight="1">
      <c r="E370" s="15"/>
      <c r="G370" s="4"/>
    </row>
    <row r="371" ht="15.75" customHeight="1">
      <c r="E371" s="15"/>
      <c r="G371" s="4"/>
    </row>
    <row r="372" ht="15.75" customHeight="1">
      <c r="E372" s="15"/>
      <c r="G372" s="4"/>
    </row>
    <row r="373" ht="15.75" customHeight="1">
      <c r="E373" s="15"/>
      <c r="G373" s="4"/>
    </row>
    <row r="374" ht="15.75" customHeight="1">
      <c r="E374" s="15"/>
      <c r="G374" s="4"/>
    </row>
    <row r="375" ht="15.75" customHeight="1">
      <c r="E375" s="15"/>
      <c r="G375" s="4"/>
    </row>
    <row r="376" ht="15.75" customHeight="1">
      <c r="E376" s="15"/>
      <c r="G376" s="4"/>
    </row>
    <row r="377" ht="15.75" customHeight="1">
      <c r="E377" s="15"/>
      <c r="G377" s="4"/>
    </row>
    <row r="378" ht="15.75" customHeight="1">
      <c r="E378" s="15"/>
      <c r="G378" s="4"/>
    </row>
    <row r="379" ht="15.75" customHeight="1">
      <c r="E379" s="15"/>
      <c r="G379" s="4"/>
    </row>
    <row r="380" ht="15.75" customHeight="1">
      <c r="E380" s="15"/>
      <c r="G380" s="4"/>
    </row>
    <row r="381" ht="15.75" customHeight="1">
      <c r="E381" s="15"/>
      <c r="G381" s="4"/>
    </row>
    <row r="382" ht="15.75" customHeight="1">
      <c r="E382" s="15"/>
      <c r="G382" s="4"/>
    </row>
    <row r="383" ht="15.75" customHeight="1">
      <c r="E383" s="15"/>
      <c r="G383" s="4"/>
    </row>
    <row r="384" ht="15.75" customHeight="1">
      <c r="E384" s="15"/>
      <c r="G384" s="4"/>
    </row>
    <row r="385" ht="15.75" customHeight="1">
      <c r="E385" s="15"/>
      <c r="G385" s="4"/>
    </row>
    <row r="386" ht="15.75" customHeight="1">
      <c r="E386" s="15"/>
      <c r="G386" s="4"/>
    </row>
    <row r="387" ht="15.75" customHeight="1">
      <c r="E387" s="15"/>
      <c r="G387" s="4"/>
    </row>
    <row r="388" ht="15.75" customHeight="1">
      <c r="E388" s="15"/>
      <c r="G388" s="4"/>
    </row>
    <row r="389" ht="15.75" customHeight="1">
      <c r="E389" s="15"/>
      <c r="G389" s="4"/>
    </row>
    <row r="390" ht="15.75" customHeight="1">
      <c r="E390" s="15"/>
      <c r="G390" s="4"/>
    </row>
    <row r="391" ht="15.75" customHeight="1">
      <c r="E391" s="15"/>
      <c r="G391" s="4"/>
    </row>
    <row r="392" ht="15.75" customHeight="1">
      <c r="E392" s="15"/>
      <c r="G392" s="4"/>
    </row>
    <row r="393" ht="15.75" customHeight="1">
      <c r="E393" s="15"/>
      <c r="G393" s="4"/>
    </row>
    <row r="394" ht="15.75" customHeight="1">
      <c r="E394" s="15"/>
      <c r="G394" s="4"/>
    </row>
    <row r="395" ht="15.75" customHeight="1">
      <c r="E395" s="15"/>
      <c r="G395" s="4"/>
    </row>
    <row r="396" ht="15.75" customHeight="1">
      <c r="E396" s="15"/>
      <c r="G396" s="4"/>
    </row>
    <row r="397" ht="15.75" customHeight="1">
      <c r="E397" s="15"/>
      <c r="G397" s="4"/>
    </row>
    <row r="398" ht="15.75" customHeight="1">
      <c r="E398" s="15"/>
      <c r="G398" s="4"/>
    </row>
    <row r="399" ht="15.75" customHeight="1">
      <c r="E399" s="15"/>
      <c r="G399" s="4"/>
    </row>
    <row r="400" ht="15.75" customHeight="1">
      <c r="E400" s="15"/>
      <c r="G400" s="4"/>
    </row>
    <row r="401" ht="15.75" customHeight="1">
      <c r="E401" s="15"/>
      <c r="G401" s="4"/>
    </row>
    <row r="402" ht="15.75" customHeight="1">
      <c r="E402" s="15"/>
      <c r="G402" s="4"/>
    </row>
    <row r="403" ht="15.75" customHeight="1">
      <c r="E403" s="15"/>
      <c r="G403" s="4"/>
    </row>
    <row r="404" ht="15.75" customHeight="1">
      <c r="E404" s="15"/>
      <c r="G404" s="4"/>
    </row>
    <row r="405" ht="15.75" customHeight="1">
      <c r="E405" s="15"/>
      <c r="G405" s="4"/>
    </row>
    <row r="406" ht="15.75" customHeight="1">
      <c r="E406" s="15"/>
      <c r="G406" s="4"/>
    </row>
    <row r="407" ht="15.75" customHeight="1">
      <c r="E407" s="15"/>
      <c r="G407" s="4"/>
    </row>
    <row r="408" ht="15.75" customHeight="1">
      <c r="E408" s="15"/>
      <c r="G408" s="4"/>
    </row>
    <row r="409" ht="15.75" customHeight="1">
      <c r="E409" s="15"/>
      <c r="G409" s="4"/>
    </row>
    <row r="410" ht="15.75" customHeight="1">
      <c r="E410" s="15"/>
      <c r="G410" s="4"/>
    </row>
    <row r="411" ht="15.75" customHeight="1">
      <c r="E411" s="15"/>
      <c r="G411" s="4"/>
    </row>
    <row r="412" ht="15.75" customHeight="1">
      <c r="E412" s="15"/>
      <c r="G412" s="4"/>
    </row>
    <row r="413" ht="15.75" customHeight="1">
      <c r="E413" s="15"/>
      <c r="G413" s="4"/>
    </row>
    <row r="414" ht="15.75" customHeight="1">
      <c r="E414" s="15"/>
      <c r="G414" s="4"/>
    </row>
    <row r="415" ht="15.75" customHeight="1">
      <c r="E415" s="15"/>
      <c r="G415" s="4"/>
    </row>
    <row r="416" ht="15.75" customHeight="1">
      <c r="E416" s="15"/>
      <c r="G416" s="4"/>
    </row>
    <row r="417" ht="15.75" customHeight="1">
      <c r="E417" s="15"/>
      <c r="G417" s="4"/>
    </row>
    <row r="418" ht="15.75" customHeight="1">
      <c r="E418" s="15"/>
      <c r="G418" s="4"/>
    </row>
    <row r="419" ht="15.75" customHeight="1">
      <c r="E419" s="15"/>
      <c r="G419" s="4"/>
    </row>
    <row r="420" ht="15.75" customHeight="1">
      <c r="E420" s="15"/>
      <c r="G420" s="4"/>
    </row>
    <row r="421" ht="15.75" customHeight="1">
      <c r="E421" s="15"/>
      <c r="G421" s="4"/>
    </row>
    <row r="422" ht="15.75" customHeight="1">
      <c r="E422" s="15"/>
      <c r="G422" s="4"/>
    </row>
    <row r="423" ht="15.75" customHeight="1">
      <c r="E423" s="15"/>
      <c r="G423" s="4"/>
    </row>
    <row r="424" ht="15.75" customHeight="1">
      <c r="E424" s="15"/>
      <c r="G424" s="4"/>
    </row>
    <row r="425" ht="15.75" customHeight="1">
      <c r="E425" s="15"/>
      <c r="G425" s="4"/>
    </row>
    <row r="426" ht="15.75" customHeight="1">
      <c r="E426" s="15"/>
      <c r="G426" s="4"/>
    </row>
    <row r="427" ht="15.75" customHeight="1">
      <c r="E427" s="15"/>
      <c r="G427" s="4"/>
    </row>
    <row r="428" ht="15.75" customHeight="1">
      <c r="E428" s="15"/>
      <c r="G428" s="4"/>
    </row>
    <row r="429" ht="15.75" customHeight="1">
      <c r="E429" s="15"/>
      <c r="G429" s="4"/>
    </row>
    <row r="430" ht="15.75" customHeight="1">
      <c r="E430" s="15"/>
      <c r="G430" s="4"/>
    </row>
    <row r="431" ht="15.75" customHeight="1">
      <c r="E431" s="15"/>
      <c r="G431" s="4"/>
    </row>
    <row r="432" ht="15.75" customHeight="1">
      <c r="E432" s="15"/>
      <c r="G432" s="4"/>
    </row>
    <row r="433" ht="15.75" customHeight="1">
      <c r="E433" s="15"/>
      <c r="G433" s="4"/>
    </row>
    <row r="434" ht="15.75" customHeight="1">
      <c r="E434" s="15"/>
      <c r="G434" s="4"/>
    </row>
    <row r="435" ht="15.75" customHeight="1">
      <c r="E435" s="15"/>
      <c r="G435" s="4"/>
    </row>
    <row r="436" ht="15.75" customHeight="1">
      <c r="E436" s="15"/>
      <c r="G436" s="4"/>
    </row>
    <row r="437" ht="15.75" customHeight="1">
      <c r="E437" s="15"/>
      <c r="G437" s="4"/>
    </row>
    <row r="438" ht="15.75" customHeight="1">
      <c r="E438" s="15"/>
      <c r="G438" s="4"/>
    </row>
    <row r="439" ht="15.75" customHeight="1">
      <c r="E439" s="15"/>
      <c r="G439" s="4"/>
    </row>
    <row r="440" ht="15.75" customHeight="1">
      <c r="E440" s="15"/>
      <c r="G440" s="4"/>
    </row>
    <row r="441" ht="15.75" customHeight="1">
      <c r="E441" s="15"/>
      <c r="G441" s="4"/>
    </row>
    <row r="442" ht="15.75" customHeight="1">
      <c r="E442" s="15"/>
      <c r="G442" s="4"/>
    </row>
    <row r="443" ht="15.75" customHeight="1">
      <c r="E443" s="15"/>
      <c r="G443" s="4"/>
    </row>
    <row r="444" ht="15.75" customHeight="1">
      <c r="E444" s="15"/>
      <c r="G444" s="4"/>
    </row>
    <row r="445" ht="15.75" customHeight="1">
      <c r="E445" s="15"/>
      <c r="G445" s="4"/>
    </row>
    <row r="446" ht="15.75" customHeight="1">
      <c r="E446" s="15"/>
      <c r="G446" s="4"/>
    </row>
    <row r="447" ht="15.75" customHeight="1">
      <c r="E447" s="15"/>
      <c r="G447" s="4"/>
    </row>
    <row r="448" ht="15.75" customHeight="1">
      <c r="E448" s="15"/>
      <c r="G448" s="4"/>
    </row>
    <row r="449" ht="15.75" customHeight="1">
      <c r="E449" s="15"/>
      <c r="G449" s="4"/>
    </row>
    <row r="450" ht="15.75" customHeight="1">
      <c r="E450" s="15"/>
      <c r="G450" s="4"/>
    </row>
    <row r="451" ht="15.75" customHeight="1">
      <c r="E451" s="15"/>
      <c r="G451" s="4"/>
    </row>
    <row r="452" ht="15.75" customHeight="1">
      <c r="E452" s="15"/>
      <c r="G452" s="4"/>
    </row>
    <row r="453" ht="15.75" customHeight="1">
      <c r="E453" s="15"/>
      <c r="G453" s="4"/>
    </row>
    <row r="454" ht="15.75" customHeight="1">
      <c r="E454" s="15"/>
      <c r="G454" s="4"/>
    </row>
    <row r="455" ht="15.75" customHeight="1">
      <c r="E455" s="15"/>
      <c r="G455" s="4"/>
    </row>
    <row r="456" ht="15.75" customHeight="1">
      <c r="E456" s="15"/>
      <c r="G456" s="4"/>
    </row>
    <row r="457" ht="15.75" customHeight="1">
      <c r="E457" s="15"/>
      <c r="G457" s="4"/>
    </row>
    <row r="458" ht="15.75" customHeight="1">
      <c r="E458" s="15"/>
      <c r="G458" s="4"/>
    </row>
    <row r="459" ht="15.75" customHeight="1">
      <c r="E459" s="15"/>
      <c r="G459" s="4"/>
    </row>
    <row r="460" ht="15.75" customHeight="1">
      <c r="E460" s="15"/>
      <c r="G460" s="4"/>
    </row>
    <row r="461" ht="15.75" customHeight="1">
      <c r="E461" s="15"/>
      <c r="G461" s="4"/>
    </row>
    <row r="462" ht="15.75" customHeight="1">
      <c r="E462" s="15"/>
      <c r="G462" s="4"/>
    </row>
    <row r="463" ht="15.75" customHeight="1">
      <c r="E463" s="15"/>
      <c r="G463" s="4"/>
    </row>
    <row r="464" ht="15.75" customHeight="1">
      <c r="E464" s="15"/>
      <c r="G464" s="4"/>
    </row>
    <row r="465" ht="15.75" customHeight="1">
      <c r="E465" s="15"/>
      <c r="G465" s="4"/>
    </row>
    <row r="466" ht="15.75" customHeight="1">
      <c r="E466" s="15"/>
      <c r="G466" s="4"/>
    </row>
    <row r="467" ht="15.75" customHeight="1">
      <c r="E467" s="15"/>
      <c r="G467" s="4"/>
    </row>
    <row r="468" ht="15.75" customHeight="1">
      <c r="E468" s="15"/>
      <c r="G468" s="4"/>
    </row>
    <row r="469" ht="15.75" customHeight="1">
      <c r="E469" s="15"/>
      <c r="G469" s="4"/>
    </row>
    <row r="470" ht="15.75" customHeight="1">
      <c r="E470" s="15"/>
      <c r="G470" s="4"/>
    </row>
    <row r="471" ht="15.75" customHeight="1">
      <c r="E471" s="15"/>
      <c r="G471" s="4"/>
    </row>
    <row r="472" ht="15.75" customHeight="1">
      <c r="E472" s="15"/>
      <c r="G472" s="4"/>
    </row>
    <row r="473" ht="15.75" customHeight="1">
      <c r="E473" s="15"/>
      <c r="G473" s="4"/>
    </row>
    <row r="474" ht="15.75" customHeight="1">
      <c r="E474" s="15"/>
      <c r="G474" s="4"/>
    </row>
    <row r="475" ht="15.75" customHeight="1">
      <c r="E475" s="15"/>
      <c r="G475" s="4"/>
    </row>
    <row r="476" ht="15.75" customHeight="1">
      <c r="E476" s="15"/>
      <c r="G476" s="4"/>
    </row>
    <row r="477" ht="15.75" customHeight="1">
      <c r="E477" s="15"/>
      <c r="G477" s="4"/>
    </row>
    <row r="478" ht="15.75" customHeight="1">
      <c r="E478" s="15"/>
      <c r="G478" s="4"/>
    </row>
    <row r="479" ht="15.75" customHeight="1">
      <c r="E479" s="15"/>
      <c r="G479" s="4"/>
    </row>
    <row r="480" ht="15.75" customHeight="1">
      <c r="E480" s="15"/>
      <c r="G480" s="4"/>
    </row>
    <row r="481" ht="15.75" customHeight="1">
      <c r="E481" s="15"/>
      <c r="G481" s="4"/>
    </row>
    <row r="482" ht="15.75" customHeight="1">
      <c r="E482" s="15"/>
      <c r="G482" s="4"/>
    </row>
    <row r="483" ht="15.75" customHeight="1">
      <c r="E483" s="15"/>
      <c r="G483" s="4"/>
    </row>
    <row r="484" ht="15.75" customHeight="1">
      <c r="E484" s="15"/>
      <c r="G484" s="4"/>
    </row>
    <row r="485" ht="15.75" customHeight="1">
      <c r="E485" s="15"/>
      <c r="G485" s="4"/>
    </row>
    <row r="486" ht="15.75" customHeight="1">
      <c r="E486" s="15"/>
      <c r="G486" s="4"/>
    </row>
    <row r="487" ht="15.75" customHeight="1">
      <c r="E487" s="15"/>
      <c r="G487" s="4"/>
    </row>
    <row r="488" ht="15.75" customHeight="1">
      <c r="E488" s="15"/>
      <c r="G488" s="4"/>
    </row>
    <row r="489" ht="15.75" customHeight="1">
      <c r="E489" s="15"/>
      <c r="G489" s="4"/>
    </row>
    <row r="490" ht="15.75" customHeight="1">
      <c r="E490" s="15"/>
      <c r="G490" s="4"/>
    </row>
    <row r="491" ht="15.75" customHeight="1">
      <c r="E491" s="15"/>
      <c r="G491" s="4"/>
    </row>
    <row r="492" ht="15.75" customHeight="1">
      <c r="E492" s="15"/>
      <c r="G492" s="4"/>
    </row>
    <row r="493" ht="15.75" customHeight="1">
      <c r="E493" s="15"/>
      <c r="G493" s="4"/>
    </row>
    <row r="494" ht="15.75" customHeight="1">
      <c r="E494" s="15"/>
      <c r="G494" s="4"/>
    </row>
    <row r="495" ht="15.75" customHeight="1">
      <c r="E495" s="15"/>
      <c r="G495" s="4"/>
    </row>
    <row r="496" ht="15.75" customHeight="1">
      <c r="E496" s="15"/>
      <c r="G496" s="4"/>
    </row>
    <row r="497" ht="15.75" customHeight="1">
      <c r="E497" s="15"/>
      <c r="G497" s="4"/>
    </row>
    <row r="498" ht="15.75" customHeight="1">
      <c r="E498" s="15"/>
      <c r="G498" s="4"/>
    </row>
    <row r="499" ht="15.75" customHeight="1">
      <c r="E499" s="15"/>
      <c r="G499" s="4"/>
    </row>
    <row r="500" ht="15.75" customHeight="1">
      <c r="E500" s="15"/>
      <c r="G500" s="4"/>
    </row>
    <row r="501" ht="15.75" customHeight="1">
      <c r="E501" s="15"/>
      <c r="G501" s="4"/>
    </row>
    <row r="502" ht="15.75" customHeight="1">
      <c r="E502" s="15"/>
      <c r="G502" s="4"/>
    </row>
    <row r="503" ht="15.75" customHeight="1">
      <c r="E503" s="15"/>
      <c r="G503" s="4"/>
    </row>
    <row r="504" ht="15.75" customHeight="1">
      <c r="E504" s="15"/>
      <c r="G504" s="4"/>
    </row>
    <row r="505" ht="15.75" customHeight="1">
      <c r="E505" s="15"/>
      <c r="G505" s="4"/>
    </row>
    <row r="506" ht="15.75" customHeight="1">
      <c r="E506" s="15"/>
      <c r="G506" s="4"/>
    </row>
    <row r="507" ht="15.75" customHeight="1">
      <c r="E507" s="15"/>
      <c r="G507" s="4"/>
    </row>
    <row r="508" ht="15.75" customHeight="1">
      <c r="E508" s="15"/>
      <c r="G508" s="4"/>
    </row>
    <row r="509" ht="15.75" customHeight="1">
      <c r="E509" s="15"/>
      <c r="G509" s="4"/>
    </row>
    <row r="510" ht="15.75" customHeight="1">
      <c r="E510" s="15"/>
      <c r="G510" s="4"/>
    </row>
    <row r="511" ht="15.75" customHeight="1">
      <c r="E511" s="15"/>
      <c r="G511" s="4"/>
    </row>
    <row r="512" ht="15.75" customHeight="1">
      <c r="E512" s="15"/>
      <c r="G512" s="4"/>
    </row>
    <row r="513" ht="15.75" customHeight="1">
      <c r="E513" s="15"/>
      <c r="G513" s="4"/>
    </row>
    <row r="514" ht="15.75" customHeight="1">
      <c r="E514" s="15"/>
      <c r="G514" s="4"/>
    </row>
    <row r="515" ht="15.75" customHeight="1">
      <c r="E515" s="15"/>
      <c r="G515" s="4"/>
    </row>
    <row r="516" ht="15.75" customHeight="1">
      <c r="E516" s="15"/>
      <c r="G516" s="4"/>
    </row>
    <row r="517" ht="15.75" customHeight="1">
      <c r="E517" s="15"/>
      <c r="G517" s="4"/>
    </row>
    <row r="518" ht="15.75" customHeight="1">
      <c r="E518" s="15"/>
      <c r="G518" s="4"/>
    </row>
    <row r="519" ht="15.75" customHeight="1">
      <c r="E519" s="15"/>
      <c r="G519" s="4"/>
    </row>
    <row r="520" ht="15.75" customHeight="1">
      <c r="E520" s="15"/>
      <c r="G520" s="4"/>
    </row>
    <row r="521" ht="15.75" customHeight="1">
      <c r="E521" s="15"/>
      <c r="G521" s="4"/>
    </row>
    <row r="522" ht="15.75" customHeight="1">
      <c r="E522" s="15"/>
      <c r="G522" s="4"/>
    </row>
    <row r="523" ht="15.75" customHeight="1">
      <c r="E523" s="15"/>
      <c r="G523" s="4"/>
    </row>
    <row r="524" ht="15.75" customHeight="1">
      <c r="E524" s="15"/>
      <c r="G524" s="4"/>
    </row>
    <row r="525" ht="15.75" customHeight="1">
      <c r="E525" s="15"/>
      <c r="G525" s="4"/>
    </row>
    <row r="526" ht="15.75" customHeight="1">
      <c r="E526" s="15"/>
      <c r="G526" s="4"/>
    </row>
    <row r="527" ht="15.75" customHeight="1">
      <c r="E527" s="15"/>
      <c r="G527" s="4"/>
    </row>
    <row r="528" ht="15.75" customHeight="1">
      <c r="E528" s="15"/>
      <c r="G528" s="4"/>
    </row>
    <row r="529" ht="15.75" customHeight="1">
      <c r="E529" s="15"/>
      <c r="G529" s="4"/>
    </row>
    <row r="530" ht="15.75" customHeight="1">
      <c r="E530" s="15"/>
      <c r="G530" s="4"/>
    </row>
    <row r="531" ht="15.75" customHeight="1">
      <c r="E531" s="15"/>
      <c r="G531" s="4"/>
    </row>
    <row r="532" ht="15.75" customHeight="1">
      <c r="E532" s="15"/>
      <c r="G532" s="4"/>
    </row>
    <row r="533" ht="15.75" customHeight="1">
      <c r="E533" s="15"/>
      <c r="G533" s="4"/>
    </row>
    <row r="534" ht="15.75" customHeight="1">
      <c r="E534" s="15"/>
      <c r="G534" s="4"/>
    </row>
    <row r="535" ht="15.75" customHeight="1">
      <c r="E535" s="15"/>
      <c r="G535" s="4"/>
    </row>
    <row r="536" ht="15.75" customHeight="1">
      <c r="E536" s="15"/>
      <c r="G536" s="4"/>
    </row>
    <row r="537" ht="15.75" customHeight="1">
      <c r="E537" s="15"/>
      <c r="G537" s="4"/>
    </row>
    <row r="538" ht="15.75" customHeight="1">
      <c r="E538" s="15"/>
      <c r="G538" s="4"/>
    </row>
    <row r="539" ht="15.75" customHeight="1">
      <c r="E539" s="15"/>
      <c r="G539" s="4"/>
    </row>
    <row r="540" ht="15.75" customHeight="1">
      <c r="E540" s="15"/>
      <c r="G540" s="4"/>
    </row>
    <row r="541" ht="15.75" customHeight="1">
      <c r="E541" s="15"/>
      <c r="G541" s="4"/>
    </row>
    <row r="542" ht="15.75" customHeight="1">
      <c r="E542" s="15"/>
      <c r="G542" s="4"/>
    </row>
    <row r="543" ht="15.75" customHeight="1">
      <c r="E543" s="15"/>
      <c r="G543" s="4"/>
    </row>
    <row r="544" ht="15.75" customHeight="1">
      <c r="E544" s="15"/>
      <c r="G544" s="4"/>
    </row>
    <row r="545" ht="15.75" customHeight="1">
      <c r="E545" s="15"/>
      <c r="G545" s="4"/>
    </row>
    <row r="546" ht="15.75" customHeight="1">
      <c r="E546" s="15"/>
      <c r="G546" s="4"/>
    </row>
    <row r="547" ht="15.75" customHeight="1">
      <c r="E547" s="15"/>
      <c r="G547" s="4"/>
    </row>
    <row r="548" ht="15.75" customHeight="1">
      <c r="E548" s="15"/>
      <c r="G548" s="4"/>
    </row>
    <row r="549" ht="15.75" customHeight="1">
      <c r="E549" s="15"/>
      <c r="G549" s="4"/>
    </row>
    <row r="550" ht="15.75" customHeight="1">
      <c r="E550" s="15"/>
      <c r="G550" s="4"/>
    </row>
    <row r="551" ht="15.75" customHeight="1">
      <c r="E551" s="15"/>
      <c r="G551" s="4"/>
    </row>
    <row r="552" ht="15.75" customHeight="1">
      <c r="E552" s="15"/>
      <c r="G552" s="4"/>
    </row>
    <row r="553" ht="15.75" customHeight="1">
      <c r="E553" s="15"/>
      <c r="G553" s="4"/>
    </row>
    <row r="554" ht="15.75" customHeight="1">
      <c r="E554" s="15"/>
      <c r="G554" s="4"/>
    </row>
    <row r="555" ht="15.75" customHeight="1">
      <c r="E555" s="15"/>
      <c r="G555" s="4"/>
    </row>
    <row r="556" ht="15.75" customHeight="1">
      <c r="E556" s="15"/>
      <c r="G556" s="4"/>
    </row>
    <row r="557" ht="15.75" customHeight="1">
      <c r="E557" s="15"/>
      <c r="G557" s="4"/>
    </row>
    <row r="558" ht="15.75" customHeight="1">
      <c r="E558" s="15"/>
      <c r="G558" s="4"/>
    </row>
    <row r="559" ht="15.75" customHeight="1">
      <c r="E559" s="15"/>
      <c r="G559" s="4"/>
    </row>
    <row r="560" ht="15.75" customHeight="1">
      <c r="E560" s="15"/>
      <c r="G560" s="4"/>
    </row>
    <row r="561" ht="15.75" customHeight="1">
      <c r="E561" s="15"/>
      <c r="G561" s="4"/>
    </row>
    <row r="562" ht="15.75" customHeight="1">
      <c r="E562" s="15"/>
      <c r="G562" s="4"/>
    </row>
    <row r="563" ht="15.75" customHeight="1">
      <c r="E563" s="15"/>
      <c r="G563" s="4"/>
    </row>
    <row r="564" ht="15.75" customHeight="1">
      <c r="E564" s="15"/>
      <c r="G564" s="4"/>
    </row>
    <row r="565" ht="15.75" customHeight="1">
      <c r="E565" s="15"/>
      <c r="G565" s="4"/>
    </row>
    <row r="566" ht="15.75" customHeight="1">
      <c r="E566" s="15"/>
      <c r="G566" s="4"/>
    </row>
    <row r="567" ht="15.75" customHeight="1">
      <c r="E567" s="15"/>
      <c r="G567" s="4"/>
    </row>
    <row r="568" ht="15.75" customHeight="1">
      <c r="E568" s="15"/>
      <c r="G568" s="4"/>
    </row>
    <row r="569" ht="15.75" customHeight="1">
      <c r="E569" s="15"/>
      <c r="G569" s="4"/>
    </row>
    <row r="570" ht="15.75" customHeight="1">
      <c r="E570" s="15"/>
      <c r="G570" s="4"/>
    </row>
    <row r="571" ht="15.75" customHeight="1">
      <c r="E571" s="15"/>
      <c r="G571" s="4"/>
    </row>
    <row r="572" ht="15.75" customHeight="1">
      <c r="E572" s="15"/>
      <c r="G572" s="4"/>
    </row>
    <row r="573" ht="15.75" customHeight="1">
      <c r="E573" s="15"/>
      <c r="G573" s="4"/>
    </row>
    <row r="574" ht="15.75" customHeight="1">
      <c r="E574" s="15"/>
      <c r="G574" s="4"/>
    </row>
    <row r="575" ht="15.75" customHeight="1">
      <c r="E575" s="15"/>
      <c r="G575" s="4"/>
    </row>
    <row r="576" ht="15.75" customHeight="1">
      <c r="E576" s="15"/>
      <c r="G576" s="4"/>
    </row>
    <row r="577" ht="15.75" customHeight="1">
      <c r="E577" s="15"/>
      <c r="G577" s="4"/>
    </row>
    <row r="578" ht="15.75" customHeight="1">
      <c r="E578" s="15"/>
      <c r="G578" s="4"/>
    </row>
    <row r="579" ht="15.75" customHeight="1">
      <c r="E579" s="15"/>
      <c r="G579" s="4"/>
    </row>
    <row r="580" ht="15.75" customHeight="1">
      <c r="E580" s="15"/>
      <c r="G580" s="4"/>
    </row>
    <row r="581" ht="15.75" customHeight="1">
      <c r="E581" s="15"/>
      <c r="G581" s="4"/>
    </row>
    <row r="582" ht="15.75" customHeight="1">
      <c r="E582" s="15"/>
      <c r="G582" s="4"/>
    </row>
    <row r="583" ht="15.75" customHeight="1">
      <c r="E583" s="15"/>
      <c r="G583" s="4"/>
    </row>
    <row r="584" ht="15.75" customHeight="1">
      <c r="E584" s="15"/>
      <c r="G584" s="4"/>
    </row>
    <row r="585" ht="15.75" customHeight="1">
      <c r="E585" s="15"/>
      <c r="G585" s="4"/>
    </row>
    <row r="586" ht="15.75" customHeight="1">
      <c r="E586" s="15"/>
      <c r="G586" s="4"/>
    </row>
    <row r="587" ht="15.75" customHeight="1">
      <c r="E587" s="15"/>
      <c r="G587" s="4"/>
    </row>
    <row r="588" ht="15.75" customHeight="1">
      <c r="E588" s="15"/>
      <c r="G588" s="4"/>
    </row>
    <row r="589" ht="15.75" customHeight="1">
      <c r="E589" s="15"/>
      <c r="G589" s="4"/>
    </row>
    <row r="590" ht="15.75" customHeight="1">
      <c r="E590" s="15"/>
      <c r="G590" s="4"/>
    </row>
    <row r="591" ht="15.75" customHeight="1">
      <c r="E591" s="15"/>
      <c r="G591" s="4"/>
    </row>
    <row r="592" ht="15.75" customHeight="1">
      <c r="E592" s="15"/>
      <c r="G592" s="4"/>
    </row>
    <row r="593" ht="15.75" customHeight="1">
      <c r="E593" s="15"/>
      <c r="G593" s="4"/>
    </row>
    <row r="594" ht="15.75" customHeight="1">
      <c r="E594" s="15"/>
      <c r="G594" s="4"/>
    </row>
    <row r="595" ht="15.75" customHeight="1">
      <c r="E595" s="15"/>
      <c r="G595" s="4"/>
    </row>
    <row r="596" ht="15.75" customHeight="1">
      <c r="E596" s="15"/>
      <c r="G596" s="4"/>
    </row>
    <row r="597" ht="15.75" customHeight="1">
      <c r="E597" s="15"/>
      <c r="G597" s="4"/>
    </row>
    <row r="598" ht="15.75" customHeight="1">
      <c r="E598" s="15"/>
      <c r="G598" s="4"/>
    </row>
    <row r="599" ht="15.75" customHeight="1">
      <c r="E599" s="15"/>
      <c r="G599" s="4"/>
    </row>
    <row r="600" ht="15.75" customHeight="1">
      <c r="E600" s="15"/>
      <c r="G600" s="4"/>
    </row>
    <row r="601" ht="15.75" customHeight="1">
      <c r="E601" s="15"/>
      <c r="G601" s="4"/>
    </row>
    <row r="602" ht="15.75" customHeight="1">
      <c r="E602" s="15"/>
      <c r="G602" s="4"/>
    </row>
    <row r="603" ht="15.75" customHeight="1">
      <c r="E603" s="15"/>
      <c r="G603" s="4"/>
    </row>
    <row r="604" ht="15.75" customHeight="1">
      <c r="E604" s="15"/>
      <c r="G604" s="4"/>
    </row>
    <row r="605" ht="15.75" customHeight="1">
      <c r="E605" s="15"/>
      <c r="G605" s="4"/>
    </row>
    <row r="606" ht="15.75" customHeight="1">
      <c r="E606" s="15"/>
      <c r="G606" s="4"/>
    </row>
    <row r="607" ht="15.75" customHeight="1">
      <c r="E607" s="15"/>
      <c r="G607" s="4"/>
    </row>
    <row r="608" ht="15.75" customHeight="1">
      <c r="E608" s="15"/>
      <c r="G608" s="4"/>
    </row>
    <row r="609" ht="15.75" customHeight="1">
      <c r="E609" s="15"/>
      <c r="G609" s="4"/>
    </row>
    <row r="610" ht="15.75" customHeight="1">
      <c r="E610" s="15"/>
      <c r="G610" s="4"/>
    </row>
    <row r="611" ht="15.75" customHeight="1">
      <c r="E611" s="15"/>
      <c r="G611" s="4"/>
    </row>
    <row r="612" ht="15.75" customHeight="1">
      <c r="E612" s="15"/>
      <c r="G612" s="4"/>
    </row>
    <row r="613" ht="15.75" customHeight="1">
      <c r="E613" s="15"/>
      <c r="G613" s="4"/>
    </row>
    <row r="614" ht="15.75" customHeight="1">
      <c r="E614" s="15"/>
      <c r="G614" s="4"/>
    </row>
    <row r="615" ht="15.75" customHeight="1">
      <c r="E615" s="15"/>
      <c r="G615" s="4"/>
    </row>
    <row r="616" ht="15.75" customHeight="1">
      <c r="E616" s="15"/>
      <c r="G616" s="4"/>
    </row>
    <row r="617" ht="15.75" customHeight="1">
      <c r="E617" s="15"/>
      <c r="G617" s="4"/>
    </row>
    <row r="618" ht="15.75" customHeight="1">
      <c r="E618" s="15"/>
      <c r="G618" s="4"/>
    </row>
    <row r="619" ht="15.75" customHeight="1">
      <c r="E619" s="15"/>
      <c r="G619" s="4"/>
    </row>
    <row r="620" ht="15.75" customHeight="1">
      <c r="E620" s="15"/>
      <c r="G620" s="4"/>
    </row>
    <row r="621" ht="15.75" customHeight="1">
      <c r="E621" s="15"/>
      <c r="G621" s="4"/>
    </row>
    <row r="622" ht="15.75" customHeight="1">
      <c r="E622" s="15"/>
      <c r="G622" s="4"/>
    </row>
    <row r="623" ht="15.75" customHeight="1">
      <c r="E623" s="15"/>
      <c r="G623" s="4"/>
    </row>
    <row r="624" ht="15.75" customHeight="1">
      <c r="E624" s="15"/>
      <c r="G624" s="4"/>
    </row>
    <row r="625" ht="15.75" customHeight="1">
      <c r="E625" s="15"/>
      <c r="G625" s="4"/>
    </row>
    <row r="626" ht="15.75" customHeight="1">
      <c r="E626" s="15"/>
      <c r="G626" s="4"/>
    </row>
    <row r="627" ht="15.75" customHeight="1">
      <c r="E627" s="15"/>
      <c r="G627" s="4"/>
    </row>
    <row r="628" ht="15.75" customHeight="1">
      <c r="E628" s="15"/>
      <c r="G628" s="4"/>
    </row>
    <row r="629" ht="15.75" customHeight="1">
      <c r="E629" s="15"/>
      <c r="G629" s="4"/>
    </row>
    <row r="630" ht="15.75" customHeight="1">
      <c r="E630" s="15"/>
      <c r="G630" s="4"/>
    </row>
    <row r="631" ht="15.75" customHeight="1">
      <c r="E631" s="15"/>
      <c r="G631" s="4"/>
    </row>
    <row r="632" ht="15.75" customHeight="1">
      <c r="E632" s="15"/>
      <c r="G632" s="4"/>
    </row>
    <row r="633" ht="15.75" customHeight="1">
      <c r="E633" s="15"/>
      <c r="G633" s="4"/>
    </row>
    <row r="634" ht="15.75" customHeight="1">
      <c r="E634" s="15"/>
      <c r="G634" s="4"/>
    </row>
    <row r="635" ht="15.75" customHeight="1">
      <c r="E635" s="15"/>
      <c r="G635" s="4"/>
    </row>
    <row r="636" ht="15.75" customHeight="1">
      <c r="E636" s="15"/>
      <c r="G636" s="4"/>
    </row>
    <row r="637" ht="15.75" customHeight="1">
      <c r="E637" s="15"/>
      <c r="G637" s="4"/>
    </row>
    <row r="638" ht="15.75" customHeight="1">
      <c r="E638" s="15"/>
      <c r="G638" s="4"/>
    </row>
    <row r="639" ht="15.75" customHeight="1">
      <c r="E639" s="15"/>
      <c r="G639" s="4"/>
    </row>
    <row r="640" ht="15.75" customHeight="1">
      <c r="E640" s="15"/>
      <c r="G640" s="4"/>
    </row>
    <row r="641" ht="15.75" customHeight="1">
      <c r="E641" s="15"/>
      <c r="G641" s="4"/>
    </row>
    <row r="642" ht="15.75" customHeight="1">
      <c r="E642" s="15"/>
      <c r="G642" s="4"/>
    </row>
    <row r="643" ht="15.75" customHeight="1">
      <c r="E643" s="15"/>
      <c r="G643" s="4"/>
    </row>
    <row r="644" ht="15.75" customHeight="1">
      <c r="E644" s="15"/>
      <c r="G644" s="4"/>
    </row>
    <row r="645" ht="15.75" customHeight="1">
      <c r="E645" s="15"/>
      <c r="G645" s="4"/>
    </row>
    <row r="646" ht="15.75" customHeight="1">
      <c r="E646" s="15"/>
      <c r="G646" s="4"/>
    </row>
    <row r="647" ht="15.75" customHeight="1">
      <c r="E647" s="15"/>
      <c r="G647" s="4"/>
    </row>
    <row r="648" ht="15.75" customHeight="1">
      <c r="E648" s="15"/>
      <c r="G648" s="4"/>
    </row>
    <row r="649" ht="15.75" customHeight="1">
      <c r="E649" s="15"/>
      <c r="G649" s="4"/>
    </row>
    <row r="650" ht="15.75" customHeight="1">
      <c r="E650" s="15"/>
      <c r="G650" s="4"/>
    </row>
    <row r="651" ht="15.75" customHeight="1">
      <c r="E651" s="15"/>
      <c r="G651" s="4"/>
    </row>
    <row r="652" ht="15.75" customHeight="1">
      <c r="E652" s="15"/>
      <c r="G652" s="4"/>
    </row>
    <row r="653" ht="15.75" customHeight="1">
      <c r="E653" s="15"/>
      <c r="G653" s="4"/>
    </row>
    <row r="654" ht="15.75" customHeight="1">
      <c r="E654" s="15"/>
      <c r="G654" s="4"/>
    </row>
    <row r="655" ht="15.75" customHeight="1">
      <c r="E655" s="15"/>
      <c r="G655" s="4"/>
    </row>
    <row r="656" ht="15.75" customHeight="1">
      <c r="E656" s="15"/>
      <c r="G656" s="4"/>
    </row>
    <row r="657" ht="15.75" customHeight="1">
      <c r="E657" s="15"/>
      <c r="G657" s="4"/>
    </row>
    <row r="658" ht="15.75" customHeight="1">
      <c r="E658" s="15"/>
      <c r="G658" s="4"/>
    </row>
    <row r="659" ht="15.75" customHeight="1">
      <c r="E659" s="15"/>
      <c r="G659" s="4"/>
    </row>
    <row r="660" ht="15.75" customHeight="1">
      <c r="E660" s="15"/>
      <c r="G660" s="4"/>
    </row>
    <row r="661" ht="15.75" customHeight="1">
      <c r="E661" s="15"/>
      <c r="G661" s="4"/>
    </row>
    <row r="662" ht="15.75" customHeight="1">
      <c r="E662" s="15"/>
      <c r="G662" s="4"/>
    </row>
    <row r="663" ht="15.75" customHeight="1">
      <c r="E663" s="15"/>
      <c r="G663" s="4"/>
    </row>
    <row r="664" ht="15.75" customHeight="1">
      <c r="E664" s="15"/>
      <c r="G664" s="4"/>
    </row>
    <row r="665" ht="15.75" customHeight="1">
      <c r="E665" s="15"/>
      <c r="G665" s="4"/>
    </row>
    <row r="666" ht="15.75" customHeight="1">
      <c r="E666" s="15"/>
      <c r="G666" s="4"/>
    </row>
    <row r="667" ht="15.75" customHeight="1">
      <c r="E667" s="15"/>
      <c r="G667" s="4"/>
    </row>
    <row r="668" ht="15.75" customHeight="1">
      <c r="E668" s="15"/>
      <c r="G668" s="4"/>
    </row>
    <row r="669" ht="15.75" customHeight="1">
      <c r="E669" s="15"/>
      <c r="G669" s="4"/>
    </row>
    <row r="670" ht="15.75" customHeight="1">
      <c r="E670" s="15"/>
      <c r="G670" s="4"/>
    </row>
    <row r="671" ht="15.75" customHeight="1">
      <c r="E671" s="15"/>
      <c r="G671" s="4"/>
    </row>
    <row r="672" ht="15.75" customHeight="1">
      <c r="E672" s="15"/>
      <c r="G672" s="4"/>
    </row>
    <row r="673" ht="15.75" customHeight="1">
      <c r="E673" s="15"/>
      <c r="G673" s="4"/>
    </row>
    <row r="674" ht="15.75" customHeight="1">
      <c r="E674" s="15"/>
      <c r="G674" s="4"/>
    </row>
    <row r="675" ht="15.75" customHeight="1">
      <c r="E675" s="15"/>
      <c r="G675" s="4"/>
    </row>
    <row r="676" ht="15.75" customHeight="1">
      <c r="E676" s="15"/>
      <c r="G676" s="4"/>
    </row>
    <row r="677" ht="15.75" customHeight="1">
      <c r="E677" s="15"/>
      <c r="G677" s="4"/>
    </row>
    <row r="678" ht="15.75" customHeight="1">
      <c r="E678" s="15"/>
      <c r="G678" s="4"/>
    </row>
    <row r="679" ht="15.75" customHeight="1">
      <c r="E679" s="15"/>
      <c r="G679" s="4"/>
    </row>
    <row r="680" ht="15.75" customHeight="1">
      <c r="E680" s="15"/>
      <c r="G680" s="4"/>
    </row>
    <row r="681" ht="15.75" customHeight="1">
      <c r="E681" s="15"/>
      <c r="G681" s="4"/>
    </row>
    <row r="682" ht="15.75" customHeight="1">
      <c r="E682" s="15"/>
      <c r="G682" s="4"/>
    </row>
    <row r="683" ht="15.75" customHeight="1">
      <c r="E683" s="15"/>
      <c r="G683" s="4"/>
    </row>
    <row r="684" ht="15.75" customHeight="1">
      <c r="E684" s="15"/>
      <c r="G684" s="4"/>
    </row>
    <row r="685" ht="15.75" customHeight="1">
      <c r="E685" s="15"/>
      <c r="G685" s="4"/>
    </row>
    <row r="686" ht="15.75" customHeight="1">
      <c r="E686" s="15"/>
      <c r="G686" s="4"/>
    </row>
    <row r="687" ht="15.75" customHeight="1">
      <c r="E687" s="15"/>
      <c r="G687" s="4"/>
    </row>
    <row r="688" ht="15.75" customHeight="1">
      <c r="E688" s="15"/>
      <c r="G688" s="4"/>
    </row>
    <row r="689" ht="15.75" customHeight="1">
      <c r="E689" s="15"/>
      <c r="G689" s="4"/>
    </row>
    <row r="690" ht="15.75" customHeight="1">
      <c r="E690" s="15"/>
      <c r="G690" s="4"/>
    </row>
    <row r="691" ht="15.75" customHeight="1">
      <c r="E691" s="15"/>
      <c r="G691" s="4"/>
    </row>
    <row r="692" ht="15.75" customHeight="1">
      <c r="E692" s="15"/>
      <c r="G692" s="4"/>
    </row>
    <row r="693" ht="15.75" customHeight="1">
      <c r="E693" s="15"/>
      <c r="G693" s="4"/>
    </row>
    <row r="694" ht="15.75" customHeight="1">
      <c r="E694" s="15"/>
      <c r="G694" s="4"/>
    </row>
    <row r="695" ht="15.75" customHeight="1">
      <c r="E695" s="15"/>
      <c r="G695" s="4"/>
    </row>
    <row r="696" ht="15.75" customHeight="1">
      <c r="E696" s="15"/>
      <c r="G696" s="4"/>
    </row>
    <row r="697" ht="15.75" customHeight="1">
      <c r="E697" s="15"/>
      <c r="G697" s="4"/>
    </row>
    <row r="698" ht="15.75" customHeight="1">
      <c r="E698" s="15"/>
      <c r="G698" s="4"/>
    </row>
    <row r="699" ht="15.75" customHeight="1">
      <c r="E699" s="15"/>
      <c r="G699" s="4"/>
    </row>
    <row r="700" ht="15.75" customHeight="1">
      <c r="E700" s="15"/>
      <c r="G700" s="4"/>
    </row>
    <row r="701" ht="15.75" customHeight="1">
      <c r="E701" s="15"/>
      <c r="G701" s="4"/>
    </row>
    <row r="702" ht="15.75" customHeight="1">
      <c r="E702" s="15"/>
      <c r="G702" s="4"/>
    </row>
    <row r="703" ht="15.75" customHeight="1">
      <c r="E703" s="15"/>
      <c r="G703" s="4"/>
    </row>
    <row r="704" ht="15.75" customHeight="1">
      <c r="E704" s="15"/>
      <c r="G704" s="4"/>
    </row>
    <row r="705" ht="15.75" customHeight="1">
      <c r="E705" s="15"/>
      <c r="G705" s="4"/>
    </row>
    <row r="706" ht="15.75" customHeight="1">
      <c r="E706" s="15"/>
      <c r="G706" s="4"/>
    </row>
    <row r="707" ht="15.75" customHeight="1">
      <c r="E707" s="15"/>
      <c r="G707" s="4"/>
    </row>
    <row r="708" ht="15.75" customHeight="1">
      <c r="E708" s="15"/>
      <c r="G708" s="4"/>
    </row>
    <row r="709" ht="15.75" customHeight="1">
      <c r="E709" s="15"/>
      <c r="G709" s="4"/>
    </row>
    <row r="710" ht="15.75" customHeight="1">
      <c r="E710" s="15"/>
      <c r="G710" s="4"/>
    </row>
    <row r="711" ht="15.75" customHeight="1">
      <c r="E711" s="15"/>
      <c r="G711" s="4"/>
    </row>
    <row r="712" ht="15.75" customHeight="1">
      <c r="E712" s="15"/>
      <c r="G712" s="4"/>
    </row>
    <row r="713" ht="15.75" customHeight="1">
      <c r="E713" s="15"/>
      <c r="G713" s="4"/>
    </row>
    <row r="714" ht="15.75" customHeight="1">
      <c r="E714" s="15"/>
      <c r="G714" s="4"/>
    </row>
    <row r="715" ht="15.75" customHeight="1">
      <c r="E715" s="15"/>
      <c r="G715" s="4"/>
    </row>
    <row r="716" ht="15.75" customHeight="1">
      <c r="E716" s="15"/>
      <c r="G716" s="4"/>
    </row>
    <row r="717" ht="15.75" customHeight="1">
      <c r="E717" s="15"/>
      <c r="G717" s="4"/>
    </row>
    <row r="718" ht="15.75" customHeight="1">
      <c r="E718" s="15"/>
      <c r="G718" s="4"/>
    </row>
    <row r="719" ht="15.75" customHeight="1">
      <c r="E719" s="15"/>
      <c r="G719" s="4"/>
    </row>
    <row r="720" ht="15.75" customHeight="1">
      <c r="E720" s="15"/>
      <c r="G720" s="4"/>
    </row>
    <row r="721" ht="15.75" customHeight="1">
      <c r="E721" s="15"/>
      <c r="G721" s="4"/>
    </row>
    <row r="722" ht="15.75" customHeight="1">
      <c r="E722" s="15"/>
      <c r="G722" s="4"/>
    </row>
    <row r="723" ht="15.75" customHeight="1">
      <c r="E723" s="15"/>
      <c r="G723" s="4"/>
    </row>
    <row r="724" ht="15.75" customHeight="1">
      <c r="E724" s="15"/>
      <c r="G724" s="4"/>
    </row>
    <row r="725" ht="15.75" customHeight="1">
      <c r="E725" s="15"/>
      <c r="G725" s="4"/>
    </row>
    <row r="726" ht="15.75" customHeight="1">
      <c r="E726" s="15"/>
      <c r="G726" s="4"/>
    </row>
    <row r="727" ht="15.75" customHeight="1">
      <c r="E727" s="15"/>
      <c r="G727" s="4"/>
    </row>
    <row r="728" ht="15.75" customHeight="1">
      <c r="E728" s="15"/>
      <c r="G728" s="4"/>
    </row>
    <row r="729" ht="15.75" customHeight="1">
      <c r="E729" s="15"/>
      <c r="G729" s="4"/>
    </row>
    <row r="730" ht="15.75" customHeight="1">
      <c r="E730" s="15"/>
      <c r="G730" s="4"/>
    </row>
    <row r="731" ht="15.75" customHeight="1">
      <c r="E731" s="15"/>
      <c r="G731" s="4"/>
    </row>
    <row r="732" ht="15.75" customHeight="1">
      <c r="E732" s="15"/>
      <c r="G732" s="4"/>
    </row>
    <row r="733" ht="15.75" customHeight="1">
      <c r="E733" s="15"/>
      <c r="G733" s="4"/>
    </row>
    <row r="734" ht="15.75" customHeight="1">
      <c r="E734" s="15"/>
      <c r="G734" s="4"/>
    </row>
    <row r="735" ht="15.75" customHeight="1">
      <c r="E735" s="15"/>
      <c r="G735" s="4"/>
    </row>
    <row r="736" ht="15.75" customHeight="1">
      <c r="E736" s="15"/>
      <c r="G736" s="4"/>
    </row>
    <row r="737" ht="15.75" customHeight="1">
      <c r="E737" s="15"/>
      <c r="G737" s="4"/>
    </row>
    <row r="738" ht="15.75" customHeight="1">
      <c r="E738" s="15"/>
      <c r="G738" s="4"/>
    </row>
    <row r="739" ht="15.75" customHeight="1">
      <c r="E739" s="15"/>
      <c r="G739" s="4"/>
    </row>
    <row r="740" ht="15.75" customHeight="1">
      <c r="E740" s="15"/>
      <c r="G740" s="4"/>
    </row>
    <row r="741" ht="15.75" customHeight="1">
      <c r="E741" s="15"/>
      <c r="G741" s="4"/>
    </row>
    <row r="742" ht="15.75" customHeight="1">
      <c r="E742" s="15"/>
      <c r="G742" s="4"/>
    </row>
    <row r="743" ht="15.75" customHeight="1">
      <c r="E743" s="15"/>
      <c r="G743" s="4"/>
    </row>
    <row r="744" ht="15.75" customHeight="1">
      <c r="E744" s="15"/>
      <c r="G744" s="4"/>
    </row>
    <row r="745" ht="15.75" customHeight="1">
      <c r="E745" s="15"/>
      <c r="G745" s="4"/>
    </row>
    <row r="746" ht="15.75" customHeight="1">
      <c r="E746" s="15"/>
      <c r="G746" s="4"/>
    </row>
    <row r="747" ht="15.75" customHeight="1">
      <c r="E747" s="15"/>
      <c r="G747" s="4"/>
    </row>
    <row r="748" ht="15.75" customHeight="1">
      <c r="E748" s="15"/>
      <c r="G748" s="4"/>
    </row>
    <row r="749" ht="15.75" customHeight="1">
      <c r="E749" s="15"/>
      <c r="G749" s="4"/>
    </row>
    <row r="750" ht="15.75" customHeight="1">
      <c r="E750" s="15"/>
      <c r="G750" s="4"/>
    </row>
    <row r="751" ht="15.75" customHeight="1">
      <c r="E751" s="15"/>
      <c r="G751" s="4"/>
    </row>
    <row r="752" ht="15.75" customHeight="1">
      <c r="E752" s="15"/>
      <c r="G752" s="4"/>
    </row>
    <row r="753" ht="15.75" customHeight="1">
      <c r="E753" s="15"/>
      <c r="G753" s="4"/>
    </row>
    <row r="754" ht="15.75" customHeight="1">
      <c r="E754" s="15"/>
      <c r="G754" s="4"/>
    </row>
    <row r="755" ht="15.75" customHeight="1">
      <c r="E755" s="15"/>
      <c r="G755" s="4"/>
    </row>
    <row r="756" ht="15.75" customHeight="1">
      <c r="E756" s="15"/>
      <c r="G756" s="4"/>
    </row>
    <row r="757" ht="15.75" customHeight="1">
      <c r="E757" s="15"/>
      <c r="G757" s="4"/>
    </row>
    <row r="758" ht="15.75" customHeight="1">
      <c r="E758" s="15"/>
      <c r="G758" s="4"/>
    </row>
    <row r="759" ht="15.75" customHeight="1">
      <c r="E759" s="15"/>
      <c r="G759" s="4"/>
    </row>
    <row r="760" ht="15.75" customHeight="1">
      <c r="E760" s="15"/>
      <c r="G760" s="4"/>
    </row>
    <row r="761" ht="15.75" customHeight="1">
      <c r="E761" s="15"/>
      <c r="G761" s="4"/>
    </row>
    <row r="762" ht="15.75" customHeight="1">
      <c r="E762" s="15"/>
      <c r="G762" s="4"/>
    </row>
    <row r="763" ht="15.75" customHeight="1">
      <c r="E763" s="15"/>
      <c r="G763" s="4"/>
    </row>
    <row r="764" ht="15.75" customHeight="1">
      <c r="E764" s="15"/>
      <c r="G764" s="4"/>
    </row>
    <row r="765" ht="15.75" customHeight="1">
      <c r="E765" s="15"/>
      <c r="G765" s="4"/>
    </row>
    <row r="766" ht="15.75" customHeight="1">
      <c r="E766" s="15"/>
      <c r="G766" s="4"/>
    </row>
    <row r="767" ht="15.75" customHeight="1">
      <c r="E767" s="15"/>
      <c r="G767" s="4"/>
    </row>
    <row r="768" ht="15.75" customHeight="1">
      <c r="E768" s="15"/>
      <c r="G768" s="4"/>
    </row>
    <row r="769" ht="15.75" customHeight="1">
      <c r="E769" s="15"/>
      <c r="G769" s="4"/>
    </row>
    <row r="770" ht="15.75" customHeight="1">
      <c r="E770" s="15"/>
      <c r="G770" s="4"/>
    </row>
    <row r="771" ht="15.75" customHeight="1">
      <c r="E771" s="15"/>
      <c r="G771" s="4"/>
    </row>
    <row r="772" ht="15.75" customHeight="1">
      <c r="E772" s="15"/>
      <c r="G772" s="4"/>
    </row>
    <row r="773" ht="15.75" customHeight="1">
      <c r="E773" s="15"/>
      <c r="G773" s="4"/>
    </row>
    <row r="774" ht="15.75" customHeight="1">
      <c r="E774" s="15"/>
      <c r="G774" s="4"/>
    </row>
    <row r="775" ht="15.75" customHeight="1">
      <c r="E775" s="15"/>
      <c r="G775" s="4"/>
    </row>
    <row r="776" ht="15.75" customHeight="1">
      <c r="E776" s="15"/>
      <c r="G776" s="4"/>
    </row>
    <row r="777" ht="15.75" customHeight="1">
      <c r="E777" s="15"/>
      <c r="G777" s="4"/>
    </row>
    <row r="778" ht="15.75" customHeight="1">
      <c r="E778" s="15"/>
      <c r="G778" s="4"/>
    </row>
    <row r="779" ht="15.75" customHeight="1">
      <c r="E779" s="15"/>
      <c r="G779" s="4"/>
    </row>
    <row r="780" ht="15.75" customHeight="1">
      <c r="E780" s="15"/>
      <c r="G780" s="4"/>
    </row>
    <row r="781" ht="15.75" customHeight="1">
      <c r="E781" s="15"/>
      <c r="G781" s="4"/>
    </row>
    <row r="782" ht="15.75" customHeight="1">
      <c r="E782" s="15"/>
      <c r="G782" s="4"/>
    </row>
    <row r="783" ht="15.75" customHeight="1">
      <c r="E783" s="15"/>
      <c r="G783" s="4"/>
    </row>
    <row r="784" ht="15.75" customHeight="1">
      <c r="E784" s="15"/>
      <c r="G784" s="4"/>
    </row>
    <row r="785" ht="15.75" customHeight="1">
      <c r="E785" s="15"/>
      <c r="G785" s="4"/>
    </row>
    <row r="786" ht="15.75" customHeight="1">
      <c r="E786" s="15"/>
      <c r="G786" s="4"/>
    </row>
    <row r="787" ht="15.75" customHeight="1">
      <c r="E787" s="15"/>
      <c r="G787" s="4"/>
    </row>
    <row r="788" ht="15.75" customHeight="1">
      <c r="E788" s="15"/>
      <c r="G788" s="4"/>
    </row>
    <row r="789" ht="15.75" customHeight="1">
      <c r="E789" s="15"/>
      <c r="G789" s="4"/>
    </row>
    <row r="790" ht="15.75" customHeight="1">
      <c r="E790" s="15"/>
      <c r="G790" s="4"/>
    </row>
    <row r="791" ht="15.75" customHeight="1">
      <c r="E791" s="15"/>
      <c r="G791" s="4"/>
    </row>
    <row r="792" ht="15.75" customHeight="1">
      <c r="E792" s="15"/>
      <c r="G792" s="4"/>
    </row>
    <row r="793" ht="15.75" customHeight="1">
      <c r="E793" s="15"/>
      <c r="G793" s="4"/>
    </row>
    <row r="794" ht="15.75" customHeight="1">
      <c r="E794" s="15"/>
      <c r="G794" s="4"/>
    </row>
    <row r="795" ht="15.75" customHeight="1">
      <c r="E795" s="15"/>
      <c r="G795" s="4"/>
    </row>
    <row r="796" ht="15.75" customHeight="1">
      <c r="E796" s="15"/>
      <c r="G796" s="4"/>
    </row>
    <row r="797" ht="15.75" customHeight="1">
      <c r="E797" s="15"/>
      <c r="G797" s="4"/>
    </row>
    <row r="798" ht="15.75" customHeight="1">
      <c r="E798" s="15"/>
      <c r="G798" s="4"/>
    </row>
    <row r="799" ht="15.75" customHeight="1">
      <c r="E799" s="15"/>
      <c r="G799" s="4"/>
    </row>
    <row r="800" ht="15.75" customHeight="1">
      <c r="E800" s="15"/>
      <c r="G800" s="4"/>
    </row>
    <row r="801" ht="15.75" customHeight="1">
      <c r="E801" s="15"/>
      <c r="G801" s="4"/>
    </row>
    <row r="802" ht="15.75" customHeight="1">
      <c r="E802" s="15"/>
      <c r="G802" s="4"/>
    </row>
    <row r="803" ht="15.75" customHeight="1">
      <c r="E803" s="15"/>
      <c r="G803" s="4"/>
    </row>
    <row r="804" ht="15.75" customHeight="1">
      <c r="E804" s="15"/>
      <c r="G804" s="4"/>
    </row>
    <row r="805" ht="15.75" customHeight="1">
      <c r="E805" s="15"/>
      <c r="G805" s="4"/>
    </row>
    <row r="806" ht="15.75" customHeight="1">
      <c r="E806" s="15"/>
      <c r="G806" s="4"/>
    </row>
    <row r="807" ht="15.75" customHeight="1">
      <c r="E807" s="15"/>
      <c r="G807" s="4"/>
    </row>
    <row r="808" ht="15.75" customHeight="1">
      <c r="E808" s="15"/>
      <c r="G808" s="4"/>
    </row>
    <row r="809" ht="15.75" customHeight="1">
      <c r="E809" s="15"/>
      <c r="G809" s="4"/>
    </row>
    <row r="810" ht="15.75" customHeight="1">
      <c r="E810" s="15"/>
      <c r="G810" s="4"/>
    </row>
    <row r="811" ht="15.75" customHeight="1">
      <c r="E811" s="15"/>
      <c r="G811" s="4"/>
    </row>
    <row r="812" ht="15.75" customHeight="1">
      <c r="E812" s="15"/>
      <c r="G812" s="4"/>
    </row>
    <row r="813" ht="15.75" customHeight="1">
      <c r="E813" s="15"/>
      <c r="G813" s="4"/>
    </row>
    <row r="814" ht="15.75" customHeight="1">
      <c r="E814" s="15"/>
      <c r="G814" s="4"/>
    </row>
    <row r="815" ht="15.75" customHeight="1">
      <c r="E815" s="15"/>
      <c r="G815" s="4"/>
    </row>
    <row r="816" ht="15.75" customHeight="1">
      <c r="E816" s="15"/>
      <c r="G816" s="4"/>
    </row>
    <row r="817" ht="15.75" customHeight="1">
      <c r="E817" s="15"/>
      <c r="G817" s="4"/>
    </row>
    <row r="818" ht="15.75" customHeight="1">
      <c r="E818" s="15"/>
      <c r="G818" s="4"/>
    </row>
    <row r="819" ht="15.75" customHeight="1">
      <c r="E819" s="15"/>
      <c r="G819" s="4"/>
    </row>
    <row r="820" ht="15.75" customHeight="1">
      <c r="E820" s="15"/>
      <c r="G820" s="4"/>
    </row>
    <row r="821" ht="15.75" customHeight="1">
      <c r="E821" s="15"/>
      <c r="G821" s="4"/>
    </row>
    <row r="822" ht="15.75" customHeight="1">
      <c r="E822" s="15"/>
      <c r="G822" s="4"/>
    </row>
    <row r="823" ht="15.75" customHeight="1">
      <c r="E823" s="15"/>
      <c r="G823" s="4"/>
    </row>
    <row r="824" ht="15.75" customHeight="1">
      <c r="E824" s="15"/>
      <c r="G824" s="4"/>
    </row>
    <row r="825" ht="15.75" customHeight="1">
      <c r="E825" s="15"/>
      <c r="G825" s="4"/>
    </row>
    <row r="826" ht="15.75" customHeight="1">
      <c r="E826" s="15"/>
      <c r="G826" s="4"/>
    </row>
    <row r="827" ht="15.75" customHeight="1">
      <c r="E827" s="15"/>
      <c r="G827" s="4"/>
    </row>
    <row r="828" ht="15.75" customHeight="1">
      <c r="E828" s="15"/>
      <c r="G828" s="4"/>
    </row>
    <row r="829" ht="15.75" customHeight="1">
      <c r="E829" s="15"/>
      <c r="G829" s="4"/>
    </row>
    <row r="830" ht="15.75" customHeight="1">
      <c r="E830" s="15"/>
      <c r="G830" s="4"/>
    </row>
    <row r="831" ht="15.75" customHeight="1">
      <c r="E831" s="15"/>
      <c r="G831" s="4"/>
    </row>
    <row r="832" ht="15.75" customHeight="1">
      <c r="E832" s="15"/>
      <c r="G832" s="4"/>
    </row>
    <row r="833" ht="15.75" customHeight="1">
      <c r="E833" s="15"/>
      <c r="G833" s="4"/>
    </row>
    <row r="834" ht="15.75" customHeight="1">
      <c r="E834" s="15"/>
      <c r="G834" s="4"/>
    </row>
    <row r="835" ht="15.75" customHeight="1">
      <c r="E835" s="15"/>
      <c r="G835" s="4"/>
    </row>
    <row r="836" ht="15.75" customHeight="1">
      <c r="E836" s="15"/>
      <c r="G836" s="4"/>
    </row>
    <row r="837" ht="15.75" customHeight="1">
      <c r="E837" s="15"/>
      <c r="G837" s="4"/>
    </row>
    <row r="838" ht="15.75" customHeight="1">
      <c r="E838" s="15"/>
      <c r="G838" s="4"/>
    </row>
    <row r="839" ht="15.75" customHeight="1">
      <c r="E839" s="15"/>
      <c r="G839" s="4"/>
    </row>
    <row r="840" ht="15.75" customHeight="1">
      <c r="E840" s="15"/>
      <c r="G840" s="4"/>
    </row>
    <row r="841" ht="15.75" customHeight="1">
      <c r="E841" s="15"/>
      <c r="G841" s="4"/>
    </row>
    <row r="842" ht="15.75" customHeight="1">
      <c r="E842" s="15"/>
      <c r="G842" s="4"/>
    </row>
    <row r="843" ht="15.75" customHeight="1">
      <c r="E843" s="15"/>
      <c r="G843" s="4"/>
    </row>
    <row r="844" ht="15.75" customHeight="1">
      <c r="E844" s="15"/>
      <c r="G844" s="4"/>
    </row>
    <row r="845" ht="15.75" customHeight="1">
      <c r="E845" s="15"/>
      <c r="G845" s="4"/>
    </row>
    <row r="846" ht="15.75" customHeight="1">
      <c r="E846" s="15"/>
      <c r="G846" s="4"/>
    </row>
    <row r="847" ht="15.75" customHeight="1">
      <c r="E847" s="15"/>
      <c r="G847" s="4"/>
    </row>
    <row r="848" ht="15.75" customHeight="1">
      <c r="E848" s="15"/>
      <c r="G848" s="4"/>
    </row>
    <row r="849" ht="15.75" customHeight="1">
      <c r="E849" s="15"/>
      <c r="G849" s="4"/>
    </row>
    <row r="850" ht="15.75" customHeight="1">
      <c r="E850" s="15"/>
      <c r="G850" s="4"/>
    </row>
    <row r="851" ht="15.75" customHeight="1">
      <c r="E851" s="15"/>
      <c r="G851" s="4"/>
    </row>
    <row r="852" ht="15.75" customHeight="1">
      <c r="E852" s="15"/>
      <c r="G852" s="4"/>
    </row>
    <row r="853" ht="15.75" customHeight="1">
      <c r="E853" s="15"/>
      <c r="G853" s="4"/>
    </row>
    <row r="854" ht="15.75" customHeight="1">
      <c r="E854" s="15"/>
      <c r="G854" s="4"/>
    </row>
    <row r="855" ht="15.75" customHeight="1">
      <c r="E855" s="15"/>
      <c r="G855" s="4"/>
    </row>
    <row r="856" ht="15.75" customHeight="1">
      <c r="E856" s="15"/>
      <c r="G856" s="4"/>
    </row>
    <row r="857" ht="15.75" customHeight="1">
      <c r="E857" s="15"/>
      <c r="G857" s="4"/>
    </row>
    <row r="858" ht="15.75" customHeight="1">
      <c r="E858" s="15"/>
      <c r="G858" s="4"/>
    </row>
    <row r="859" ht="15.75" customHeight="1">
      <c r="E859" s="15"/>
      <c r="G859" s="4"/>
    </row>
    <row r="860" ht="15.75" customHeight="1">
      <c r="E860" s="15"/>
      <c r="G860" s="4"/>
    </row>
    <row r="861" ht="15.75" customHeight="1">
      <c r="E861" s="15"/>
      <c r="G861" s="4"/>
    </row>
    <row r="862" ht="15.75" customHeight="1">
      <c r="E862" s="15"/>
      <c r="G862" s="4"/>
    </row>
    <row r="863" ht="15.75" customHeight="1">
      <c r="E863" s="15"/>
      <c r="G863" s="4"/>
    </row>
    <row r="864" ht="15.75" customHeight="1">
      <c r="E864" s="15"/>
      <c r="G864" s="4"/>
    </row>
    <row r="865" ht="15.75" customHeight="1">
      <c r="E865" s="15"/>
      <c r="G865" s="4"/>
    </row>
    <row r="866" ht="15.75" customHeight="1">
      <c r="E866" s="15"/>
      <c r="G866" s="4"/>
    </row>
    <row r="867" ht="15.75" customHeight="1">
      <c r="E867" s="15"/>
      <c r="G867" s="4"/>
    </row>
    <row r="868" ht="15.75" customHeight="1">
      <c r="E868" s="15"/>
      <c r="G868" s="4"/>
    </row>
    <row r="869" ht="15.75" customHeight="1">
      <c r="E869" s="15"/>
      <c r="G869" s="4"/>
    </row>
    <row r="870" ht="15.75" customHeight="1">
      <c r="E870" s="15"/>
      <c r="G870" s="4"/>
    </row>
    <row r="871" ht="15.75" customHeight="1">
      <c r="E871" s="15"/>
      <c r="G871" s="4"/>
    </row>
    <row r="872" ht="15.75" customHeight="1">
      <c r="E872" s="15"/>
      <c r="G872" s="4"/>
    </row>
    <row r="873" ht="15.75" customHeight="1">
      <c r="E873" s="15"/>
      <c r="G873" s="4"/>
    </row>
    <row r="874" ht="15.75" customHeight="1">
      <c r="E874" s="15"/>
      <c r="G874" s="4"/>
    </row>
    <row r="875" ht="15.75" customHeight="1">
      <c r="E875" s="15"/>
      <c r="G875" s="4"/>
    </row>
    <row r="876" ht="15.75" customHeight="1">
      <c r="E876" s="15"/>
      <c r="G876" s="4"/>
    </row>
    <row r="877" ht="15.75" customHeight="1">
      <c r="E877" s="15"/>
      <c r="G877" s="4"/>
    </row>
    <row r="878" ht="15.75" customHeight="1">
      <c r="E878" s="15"/>
      <c r="G878" s="4"/>
    </row>
    <row r="879" ht="15.75" customHeight="1">
      <c r="E879" s="15"/>
      <c r="G879" s="4"/>
    </row>
    <row r="880" ht="15.75" customHeight="1">
      <c r="E880" s="15"/>
      <c r="G880" s="4"/>
    </row>
    <row r="881" ht="15.75" customHeight="1">
      <c r="E881" s="15"/>
      <c r="G881" s="4"/>
    </row>
    <row r="882" ht="15.75" customHeight="1">
      <c r="E882" s="15"/>
      <c r="G882" s="4"/>
    </row>
    <row r="883" ht="15.75" customHeight="1">
      <c r="E883" s="15"/>
      <c r="G883" s="4"/>
    </row>
    <row r="884" ht="15.75" customHeight="1">
      <c r="E884" s="15"/>
      <c r="G884" s="4"/>
    </row>
    <row r="885" ht="15.75" customHeight="1">
      <c r="E885" s="15"/>
      <c r="G885" s="4"/>
    </row>
    <row r="886" ht="15.75" customHeight="1">
      <c r="E886" s="15"/>
      <c r="G886" s="4"/>
    </row>
    <row r="887" ht="15.75" customHeight="1">
      <c r="E887" s="15"/>
      <c r="G887" s="4"/>
    </row>
    <row r="888" ht="15.75" customHeight="1">
      <c r="E888" s="15"/>
      <c r="G888" s="4"/>
    </row>
    <row r="889" ht="15.75" customHeight="1">
      <c r="E889" s="15"/>
      <c r="G889" s="4"/>
    </row>
    <row r="890" ht="15.75" customHeight="1">
      <c r="E890" s="15"/>
      <c r="G890" s="4"/>
    </row>
    <row r="891" ht="15.75" customHeight="1">
      <c r="E891" s="15"/>
      <c r="G891" s="4"/>
    </row>
    <row r="892" ht="15.75" customHeight="1">
      <c r="E892" s="15"/>
      <c r="G892" s="4"/>
    </row>
    <row r="893" ht="15.75" customHeight="1">
      <c r="E893" s="15"/>
      <c r="G893" s="4"/>
    </row>
    <row r="894" ht="15.75" customHeight="1">
      <c r="E894" s="15"/>
      <c r="G894" s="4"/>
    </row>
    <row r="895" ht="15.75" customHeight="1">
      <c r="E895" s="15"/>
      <c r="G895" s="4"/>
    </row>
    <row r="896" ht="15.75" customHeight="1">
      <c r="E896" s="15"/>
      <c r="G896" s="4"/>
    </row>
    <row r="897" ht="15.75" customHeight="1">
      <c r="E897" s="15"/>
      <c r="G897" s="4"/>
    </row>
    <row r="898" ht="15.75" customHeight="1">
      <c r="E898" s="15"/>
      <c r="G898" s="4"/>
    </row>
    <row r="899" ht="15.75" customHeight="1">
      <c r="E899" s="15"/>
      <c r="G899" s="4"/>
    </row>
    <row r="900" ht="15.75" customHeight="1">
      <c r="E900" s="15"/>
      <c r="G900" s="4"/>
    </row>
    <row r="901" ht="15.75" customHeight="1">
      <c r="E901" s="15"/>
      <c r="G901" s="4"/>
    </row>
    <row r="902" ht="15.75" customHeight="1">
      <c r="E902" s="15"/>
      <c r="G902" s="4"/>
    </row>
    <row r="903" ht="15.75" customHeight="1">
      <c r="E903" s="15"/>
      <c r="G903" s="4"/>
    </row>
    <row r="904" ht="15.75" customHeight="1">
      <c r="E904" s="15"/>
      <c r="G904" s="4"/>
    </row>
    <row r="905" ht="15.75" customHeight="1">
      <c r="E905" s="15"/>
      <c r="G905" s="4"/>
    </row>
    <row r="906" ht="15.75" customHeight="1">
      <c r="E906" s="15"/>
      <c r="G906" s="4"/>
    </row>
    <row r="907" ht="15.75" customHeight="1">
      <c r="E907" s="15"/>
      <c r="G907" s="4"/>
    </row>
    <row r="908" ht="15.75" customHeight="1">
      <c r="E908" s="15"/>
      <c r="G908" s="4"/>
    </row>
    <row r="909" ht="15.75" customHeight="1">
      <c r="E909" s="15"/>
      <c r="G909" s="4"/>
    </row>
    <row r="910" ht="15.75" customHeight="1">
      <c r="E910" s="15"/>
      <c r="G910" s="4"/>
    </row>
    <row r="911" ht="15.75" customHeight="1">
      <c r="E911" s="15"/>
      <c r="G911" s="4"/>
    </row>
    <row r="912" ht="15.75" customHeight="1">
      <c r="E912" s="15"/>
      <c r="G912" s="4"/>
    </row>
    <row r="913" ht="15.75" customHeight="1">
      <c r="E913" s="15"/>
      <c r="G913" s="4"/>
    </row>
    <row r="914" ht="15.75" customHeight="1">
      <c r="E914" s="15"/>
      <c r="G914" s="4"/>
    </row>
    <row r="915" ht="15.75" customHeight="1">
      <c r="E915" s="15"/>
      <c r="G915" s="4"/>
    </row>
    <row r="916" ht="15.75" customHeight="1">
      <c r="E916" s="15"/>
      <c r="G916" s="4"/>
    </row>
    <row r="917" ht="15.75" customHeight="1">
      <c r="E917" s="15"/>
      <c r="G917" s="4"/>
    </row>
    <row r="918" ht="15.75" customHeight="1">
      <c r="E918" s="15"/>
      <c r="G918" s="4"/>
    </row>
    <row r="919" ht="15.75" customHeight="1">
      <c r="E919" s="15"/>
      <c r="G919" s="4"/>
    </row>
    <row r="920" ht="15.75" customHeight="1">
      <c r="E920" s="15"/>
      <c r="G920" s="4"/>
    </row>
    <row r="921" ht="15.75" customHeight="1">
      <c r="E921" s="15"/>
      <c r="G921" s="4"/>
    </row>
    <row r="922" ht="15.75" customHeight="1">
      <c r="E922" s="15"/>
      <c r="G922" s="4"/>
    </row>
    <row r="923" ht="15.75" customHeight="1">
      <c r="E923" s="15"/>
      <c r="G923" s="4"/>
    </row>
    <row r="924" ht="15.75" customHeight="1">
      <c r="E924" s="15"/>
      <c r="G924" s="4"/>
    </row>
    <row r="925" ht="15.75" customHeight="1">
      <c r="E925" s="15"/>
      <c r="G925" s="4"/>
    </row>
    <row r="926" ht="15.75" customHeight="1">
      <c r="E926" s="15"/>
      <c r="G926" s="4"/>
    </row>
    <row r="927" ht="15.75" customHeight="1">
      <c r="E927" s="15"/>
      <c r="G927" s="4"/>
    </row>
    <row r="928" ht="15.75" customHeight="1">
      <c r="E928" s="15"/>
      <c r="G928" s="4"/>
    </row>
    <row r="929" ht="15.75" customHeight="1">
      <c r="E929" s="15"/>
      <c r="G929" s="4"/>
    </row>
    <row r="930" ht="15.75" customHeight="1">
      <c r="E930" s="15"/>
      <c r="G930" s="4"/>
    </row>
    <row r="931" ht="15.75" customHeight="1">
      <c r="E931" s="15"/>
      <c r="G931" s="4"/>
    </row>
    <row r="932" ht="15.75" customHeight="1">
      <c r="E932" s="15"/>
      <c r="G932" s="4"/>
    </row>
    <row r="933" ht="15.75" customHeight="1">
      <c r="E933" s="15"/>
      <c r="G933" s="4"/>
    </row>
    <row r="934" ht="15.75" customHeight="1">
      <c r="E934" s="15"/>
      <c r="G934" s="4"/>
    </row>
    <row r="935" ht="15.75" customHeight="1">
      <c r="E935" s="15"/>
      <c r="G935" s="4"/>
    </row>
    <row r="936" ht="15.75" customHeight="1">
      <c r="E936" s="15"/>
      <c r="G936" s="4"/>
    </row>
    <row r="937" ht="15.75" customHeight="1">
      <c r="E937" s="15"/>
      <c r="G937" s="4"/>
    </row>
    <row r="938" ht="15.75" customHeight="1">
      <c r="E938" s="15"/>
      <c r="G938" s="4"/>
    </row>
    <row r="939" ht="15.75" customHeight="1">
      <c r="E939" s="15"/>
      <c r="G939" s="4"/>
    </row>
    <row r="940" ht="15.75" customHeight="1">
      <c r="E940" s="15"/>
      <c r="G940" s="4"/>
    </row>
    <row r="941" ht="15.75" customHeight="1">
      <c r="E941" s="15"/>
      <c r="G941" s="4"/>
    </row>
    <row r="942" ht="15.75" customHeight="1">
      <c r="E942" s="15"/>
      <c r="G942" s="4"/>
    </row>
    <row r="943" ht="15.75" customHeight="1">
      <c r="E943" s="15"/>
      <c r="G943" s="4"/>
    </row>
    <row r="944" ht="15.75" customHeight="1">
      <c r="E944" s="15"/>
      <c r="G944" s="4"/>
    </row>
    <row r="945" ht="15.75" customHeight="1">
      <c r="E945" s="15"/>
      <c r="G945" s="4"/>
    </row>
    <row r="946" ht="15.75" customHeight="1">
      <c r="E946" s="15"/>
      <c r="G946" s="4"/>
    </row>
    <row r="947" ht="15.75" customHeight="1">
      <c r="E947" s="15"/>
      <c r="G947" s="4"/>
    </row>
    <row r="948" ht="15.75" customHeight="1">
      <c r="E948" s="15"/>
      <c r="G948" s="4"/>
    </row>
    <row r="949" ht="15.75" customHeight="1">
      <c r="E949" s="15"/>
      <c r="G949" s="4"/>
    </row>
    <row r="950" ht="15.75" customHeight="1">
      <c r="E950" s="15"/>
      <c r="G950" s="4"/>
    </row>
    <row r="951" ht="15.75" customHeight="1">
      <c r="E951" s="15"/>
      <c r="G951" s="4"/>
    </row>
    <row r="952" ht="15.75" customHeight="1">
      <c r="E952" s="15"/>
      <c r="G952" s="4"/>
    </row>
    <row r="953" ht="15.75" customHeight="1">
      <c r="E953" s="15"/>
      <c r="G953" s="4"/>
    </row>
    <row r="954" ht="15.75" customHeight="1">
      <c r="E954" s="15"/>
      <c r="G954" s="4"/>
    </row>
    <row r="955" ht="15.75" customHeight="1">
      <c r="E955" s="15"/>
      <c r="G955" s="4"/>
    </row>
    <row r="956" ht="15.75" customHeight="1">
      <c r="E956" s="15"/>
      <c r="G956" s="4"/>
    </row>
    <row r="957" ht="15.75" customHeight="1">
      <c r="E957" s="15"/>
      <c r="G957" s="4"/>
    </row>
    <row r="958" ht="15.75" customHeight="1">
      <c r="E958" s="15"/>
      <c r="G958" s="4"/>
    </row>
    <row r="959" ht="15.75" customHeight="1">
      <c r="E959" s="15"/>
      <c r="G959" s="4"/>
    </row>
    <row r="960" ht="15.75" customHeight="1">
      <c r="E960" s="15"/>
      <c r="G960" s="4"/>
    </row>
    <row r="961" ht="15.75" customHeight="1">
      <c r="E961" s="15"/>
      <c r="G961" s="4"/>
    </row>
    <row r="962" ht="15.75" customHeight="1">
      <c r="E962" s="15"/>
      <c r="G962" s="4"/>
    </row>
    <row r="963" ht="15.75" customHeight="1">
      <c r="E963" s="15"/>
      <c r="G963" s="4"/>
    </row>
    <row r="964" ht="15.75" customHeight="1">
      <c r="E964" s="15"/>
      <c r="G964" s="4"/>
    </row>
    <row r="965" ht="15.75" customHeight="1">
      <c r="E965" s="15"/>
      <c r="G965" s="4"/>
    </row>
    <row r="966" ht="15.75" customHeight="1">
      <c r="E966" s="15"/>
      <c r="G966" s="4"/>
    </row>
    <row r="967" ht="15.75" customHeight="1">
      <c r="E967" s="15"/>
      <c r="G967" s="4"/>
    </row>
    <row r="968" ht="15.75" customHeight="1">
      <c r="E968" s="15"/>
      <c r="G968" s="4"/>
    </row>
    <row r="969" ht="15.75" customHeight="1">
      <c r="E969" s="15"/>
      <c r="G969" s="4"/>
    </row>
    <row r="970" ht="15.75" customHeight="1">
      <c r="E970" s="15"/>
      <c r="G970" s="4"/>
    </row>
    <row r="971" ht="15.75" customHeight="1">
      <c r="E971" s="15"/>
      <c r="G971" s="4"/>
    </row>
    <row r="972" ht="15.75" customHeight="1">
      <c r="E972" s="15"/>
      <c r="G972" s="4"/>
    </row>
    <row r="973" ht="15.75" customHeight="1">
      <c r="E973" s="15"/>
      <c r="G973" s="4"/>
    </row>
    <row r="974" ht="15.75" customHeight="1">
      <c r="E974" s="15"/>
      <c r="G974" s="4"/>
    </row>
    <row r="975" ht="15.75" customHeight="1">
      <c r="E975" s="15"/>
      <c r="G975" s="4"/>
    </row>
    <row r="976" ht="15.75" customHeight="1">
      <c r="E976" s="15"/>
      <c r="G976" s="4"/>
    </row>
    <row r="977" ht="15.75" customHeight="1">
      <c r="E977" s="15"/>
      <c r="G977" s="4"/>
    </row>
    <row r="978" ht="15.75" customHeight="1">
      <c r="E978" s="15"/>
      <c r="G978" s="4"/>
    </row>
    <row r="979" ht="15.75" customHeight="1">
      <c r="E979" s="15"/>
      <c r="G979" s="4"/>
    </row>
    <row r="980" ht="15.75" customHeight="1">
      <c r="E980" s="15"/>
      <c r="G980" s="4"/>
    </row>
    <row r="981" ht="15.75" customHeight="1">
      <c r="E981" s="15"/>
      <c r="G981" s="4"/>
    </row>
    <row r="982" ht="15.75" customHeight="1">
      <c r="E982" s="15"/>
      <c r="G982" s="4"/>
    </row>
    <row r="983" ht="15.75" customHeight="1">
      <c r="E983" s="15"/>
      <c r="G983" s="4"/>
    </row>
    <row r="984" ht="15.75" customHeight="1">
      <c r="E984" s="15"/>
      <c r="G984" s="4"/>
    </row>
    <row r="985" ht="15.75" customHeight="1">
      <c r="E985" s="15"/>
      <c r="G985" s="4"/>
    </row>
    <row r="986" ht="15.75" customHeight="1">
      <c r="E986" s="15"/>
      <c r="G986" s="4"/>
    </row>
    <row r="987" ht="15.75" customHeight="1">
      <c r="E987" s="15"/>
      <c r="G987" s="4"/>
    </row>
    <row r="988" ht="15.75" customHeight="1">
      <c r="E988" s="15"/>
      <c r="G988" s="4"/>
    </row>
    <row r="989" ht="15.75" customHeight="1">
      <c r="E989" s="15"/>
      <c r="G989" s="4"/>
    </row>
    <row r="990" ht="15.75" customHeight="1">
      <c r="E990" s="15"/>
      <c r="G990" s="4"/>
    </row>
    <row r="991" ht="15.75" customHeight="1">
      <c r="E991" s="15"/>
      <c r="G991" s="4"/>
    </row>
    <row r="992" ht="15.75" customHeight="1">
      <c r="E992" s="15"/>
      <c r="G992" s="4"/>
    </row>
    <row r="993" ht="15.75" customHeight="1">
      <c r="E993" s="15"/>
      <c r="G993" s="4"/>
    </row>
    <row r="994" ht="15.75" customHeight="1">
      <c r="E994" s="15"/>
      <c r="G994" s="4"/>
    </row>
    <row r="995" ht="15.75" customHeight="1">
      <c r="E995" s="15"/>
      <c r="G995" s="4"/>
    </row>
    <row r="996" ht="15.75" customHeight="1">
      <c r="E996" s="15"/>
      <c r="G996" s="4"/>
    </row>
    <row r="997" ht="15.75" customHeight="1">
      <c r="E997" s="15"/>
      <c r="G997" s="4"/>
    </row>
    <row r="998" ht="15.75" customHeight="1">
      <c r="E998" s="15"/>
      <c r="G998" s="4"/>
    </row>
    <row r="999" ht="15.75" customHeight="1">
      <c r="E999" s="15"/>
      <c r="G999" s="4"/>
    </row>
    <row r="1000" ht="15.75" customHeight="1">
      <c r="E1000" s="15"/>
      <c r="G1000" s="4"/>
    </row>
    <row r="1001" ht="15.75" customHeight="1">
      <c r="E1001" s="15"/>
    </row>
    <row r="1002" ht="15.75" customHeight="1">
      <c r="E1002" s="15"/>
    </row>
    <row r="1003" ht="15.75" customHeight="1">
      <c r="E1003" s="15"/>
    </row>
    <row r="1004" ht="15.75" customHeight="1">
      <c r="E1004" s="15"/>
    </row>
    <row r="1005" ht="15.75" customHeight="1">
      <c r="E1005" s="15"/>
    </row>
    <row r="1006" ht="15.75" customHeight="1">
      <c r="E1006" s="15"/>
    </row>
    <row r="1007" ht="15.75" customHeight="1">
      <c r="E1007" s="15"/>
    </row>
    <row r="1008" ht="15.75" customHeight="1">
      <c r="E1008" s="15"/>
    </row>
    <row r="1009" ht="15.75" customHeight="1">
      <c r="E1009" s="15"/>
    </row>
    <row r="1010" ht="15.75" customHeight="1">
      <c r="E1010" s="15"/>
    </row>
    <row r="1011" ht="15.75" customHeight="1">
      <c r="E1011" s="15"/>
    </row>
    <row r="1012" ht="15.75" customHeight="1">
      <c r="E1012" s="15"/>
    </row>
    <row r="1013" ht="15.75" customHeight="1">
      <c r="E1013" s="15"/>
    </row>
    <row r="1014" ht="15.75" customHeight="1">
      <c r="E1014" s="15"/>
    </row>
    <row r="1015" ht="15.75" customHeight="1">
      <c r="E1015" s="15"/>
    </row>
    <row r="1016" ht="15.75" customHeight="1">
      <c r="E1016" s="15"/>
    </row>
    <row r="1017" ht="15.75" customHeight="1">
      <c r="E1017" s="15"/>
    </row>
    <row r="1018" ht="15.75" customHeight="1">
      <c r="E1018" s="15"/>
    </row>
    <row r="1019" ht="15.75" customHeight="1">
      <c r="E1019" s="15"/>
    </row>
    <row r="1020" ht="15.75" customHeight="1">
      <c r="E1020" s="15"/>
    </row>
    <row r="1021" ht="15.75" customHeight="1">
      <c r="E1021" s="15"/>
    </row>
    <row r="1022" ht="15.75" customHeight="1">
      <c r="E1022" s="15"/>
    </row>
    <row r="1023" ht="15.75" customHeight="1">
      <c r="E1023" s="15"/>
    </row>
    <row r="1024" ht="15.75" customHeight="1">
      <c r="E1024" s="15"/>
    </row>
    <row r="1025" ht="15.75" customHeight="1">
      <c r="E1025" s="15"/>
    </row>
    <row r="1026" ht="15.75" customHeight="1">
      <c r="E1026" s="15"/>
    </row>
    <row r="1027" ht="15.75" customHeight="1">
      <c r="E1027" s="15"/>
    </row>
    <row r="1028" ht="15.75" customHeight="1">
      <c r="E1028" s="15"/>
    </row>
    <row r="1029" ht="15.75" customHeight="1">
      <c r="E1029" s="15"/>
    </row>
    <row r="1030" ht="15.75" customHeight="1">
      <c r="E1030" s="15"/>
    </row>
    <row r="1031" ht="15.75" customHeight="1">
      <c r="E1031" s="15"/>
    </row>
    <row r="1032" ht="15.75" customHeight="1">
      <c r="E1032" s="15"/>
    </row>
    <row r="1033" ht="15.75" customHeight="1">
      <c r="E1033" s="15"/>
    </row>
    <row r="1034" ht="15.75" customHeight="1">
      <c r="E1034" s="15"/>
    </row>
    <row r="1035" ht="15.75" customHeight="1">
      <c r="E1035" s="15"/>
    </row>
    <row r="1036" ht="15.75" customHeight="1">
      <c r="E1036" s="15"/>
    </row>
    <row r="1037" ht="15.75" customHeight="1">
      <c r="E1037" s="15"/>
    </row>
    <row r="1038" ht="15.75" customHeight="1">
      <c r="E1038" s="15"/>
    </row>
    <row r="1039" ht="15.75" customHeight="1">
      <c r="E1039" s="15"/>
    </row>
    <row r="1040" ht="15.75" customHeight="1">
      <c r="E1040" s="15"/>
    </row>
    <row r="1041" ht="15.75" customHeight="1">
      <c r="E1041" s="15"/>
    </row>
    <row r="1042" ht="15.75" customHeight="1">
      <c r="E1042" s="15"/>
    </row>
    <row r="1043" ht="15.75" customHeight="1">
      <c r="E1043" s="15"/>
    </row>
    <row r="1044" ht="15.75" customHeight="1">
      <c r="E1044" s="15"/>
    </row>
    <row r="1045" ht="15.75" customHeight="1">
      <c r="E1045" s="15"/>
    </row>
    <row r="1046" ht="15.75" customHeight="1">
      <c r="E1046" s="15"/>
    </row>
    <row r="1047" ht="15.75" customHeight="1">
      <c r="E1047" s="15"/>
    </row>
    <row r="1048" ht="15.75" customHeight="1">
      <c r="E1048" s="15"/>
    </row>
    <row r="1049" ht="15.75" customHeight="1">
      <c r="E1049" s="15"/>
    </row>
    <row r="1050" ht="15.75" customHeight="1">
      <c r="E1050" s="15"/>
    </row>
    <row r="1051" ht="15.75" customHeight="1">
      <c r="E1051" s="15"/>
    </row>
    <row r="1052" ht="15.75" customHeight="1">
      <c r="E1052" s="15"/>
    </row>
    <row r="1053" ht="15.75" customHeight="1">
      <c r="E1053" s="15"/>
    </row>
    <row r="1054" ht="15.75" customHeight="1">
      <c r="E1054" s="15"/>
    </row>
    <row r="1055" ht="15.75" customHeight="1">
      <c r="E1055" s="15"/>
    </row>
    <row r="1056" ht="15.75" customHeight="1">
      <c r="E1056" s="15"/>
    </row>
    <row r="1057" ht="15.75" customHeight="1">
      <c r="E1057" s="15"/>
    </row>
    <row r="1058" ht="15.75" customHeight="1">
      <c r="E1058" s="15"/>
    </row>
    <row r="1059" ht="15.75" customHeight="1">
      <c r="E1059" s="15"/>
    </row>
    <row r="1060" ht="15.75" customHeight="1">
      <c r="E1060" s="15"/>
    </row>
    <row r="1061" ht="15.75" customHeight="1">
      <c r="E1061" s="15"/>
    </row>
    <row r="1062" ht="15.75" customHeight="1">
      <c r="E1062" s="15"/>
    </row>
    <row r="1063" ht="15.75" customHeight="1">
      <c r="E1063" s="15"/>
    </row>
    <row r="1064" ht="15.75" customHeight="1">
      <c r="E1064" s="15"/>
    </row>
    <row r="1065" ht="15.75" customHeight="1">
      <c r="E1065" s="15"/>
    </row>
    <row r="1066" ht="15.75" customHeight="1">
      <c r="E1066" s="15"/>
    </row>
    <row r="1067" ht="15.75" customHeight="1">
      <c r="E1067" s="15"/>
    </row>
    <row r="1068" ht="15.75" customHeight="1">
      <c r="E1068" s="15"/>
    </row>
    <row r="1069" ht="15.75" customHeight="1">
      <c r="E1069" s="15"/>
    </row>
    <row r="1070" ht="15.75" customHeight="1">
      <c r="E1070" s="15"/>
    </row>
    <row r="1071" ht="15.75" customHeight="1">
      <c r="E1071" s="15"/>
    </row>
    <row r="1072" ht="15.75" customHeight="1">
      <c r="E1072" s="15"/>
    </row>
    <row r="1073" ht="15.75" customHeight="1">
      <c r="E1073" s="15"/>
    </row>
    <row r="1074" ht="15.75" customHeight="1">
      <c r="E1074" s="15"/>
    </row>
    <row r="1075" ht="15.75" customHeight="1">
      <c r="E1075" s="15"/>
    </row>
    <row r="1076" ht="15.75" customHeight="1">
      <c r="E1076" s="15"/>
    </row>
    <row r="1077" ht="15.75" customHeight="1">
      <c r="E1077" s="15"/>
    </row>
    <row r="1078" ht="15.75" customHeight="1">
      <c r="E1078" s="15"/>
    </row>
    <row r="1079" ht="15.75" customHeight="1">
      <c r="E1079" s="15"/>
    </row>
    <row r="1080" ht="15.75" customHeight="1">
      <c r="E1080" s="15"/>
    </row>
    <row r="1081" ht="15.75" customHeight="1">
      <c r="E1081" s="15"/>
    </row>
    <row r="1082" ht="15.75" customHeight="1">
      <c r="E1082" s="15"/>
    </row>
    <row r="1083" ht="15.75" customHeight="1">
      <c r="E1083" s="15"/>
    </row>
    <row r="1084" ht="15.75" customHeight="1">
      <c r="E1084" s="15"/>
    </row>
    <row r="1085" ht="15.75" customHeight="1">
      <c r="E1085" s="15"/>
    </row>
    <row r="1086" ht="15.75" customHeight="1">
      <c r="E1086" s="15"/>
    </row>
    <row r="1087" ht="15.75" customHeight="1">
      <c r="E1087" s="15"/>
    </row>
    <row r="1088" ht="15.75" customHeight="1">
      <c r="E1088" s="15"/>
    </row>
    <row r="1089" ht="15.75" customHeight="1">
      <c r="E1089" s="15"/>
    </row>
    <row r="1090" ht="15.75" customHeight="1">
      <c r="E1090" s="15"/>
    </row>
    <row r="1091" ht="15.75" customHeight="1">
      <c r="E1091" s="15"/>
    </row>
    <row r="1092" ht="15.75" customHeight="1">
      <c r="E1092" s="15"/>
    </row>
    <row r="1093" ht="15.75" customHeight="1">
      <c r="E1093" s="15"/>
    </row>
    <row r="1094" ht="15.75" customHeight="1">
      <c r="E1094" s="15"/>
    </row>
    <row r="1095" ht="15.75" customHeight="1">
      <c r="E1095" s="15"/>
    </row>
    <row r="1096" ht="15.75" customHeight="1">
      <c r="E1096" s="15"/>
    </row>
    <row r="1097" ht="15.75" customHeight="1">
      <c r="E1097" s="15"/>
    </row>
    <row r="1098" ht="15.75" customHeight="1">
      <c r="E1098" s="15"/>
    </row>
    <row r="1099" ht="15.75" customHeight="1">
      <c r="E1099" s="15"/>
    </row>
    <row r="1100" ht="15.75" customHeight="1">
      <c r="E1100" s="15"/>
    </row>
    <row r="1101" ht="15.75" customHeight="1">
      <c r="E1101" s="15"/>
    </row>
    <row r="1102" ht="15.75" customHeight="1">
      <c r="E1102" s="15"/>
    </row>
    <row r="1103" ht="15.75" customHeight="1">
      <c r="E1103" s="15"/>
    </row>
    <row r="1104" ht="15.75" customHeight="1">
      <c r="E1104" s="15"/>
    </row>
    <row r="1105" ht="15.75" customHeight="1">
      <c r="E1105" s="15"/>
    </row>
    <row r="1106" ht="15.75" customHeight="1">
      <c r="E1106" s="15"/>
    </row>
    <row r="1107" ht="15.75" customHeight="1">
      <c r="E1107" s="15"/>
    </row>
    <row r="1108" ht="15.75" customHeight="1">
      <c r="E1108" s="15"/>
    </row>
    <row r="1109" ht="15.75" customHeight="1">
      <c r="E1109" s="15"/>
    </row>
    <row r="1110" ht="15.75" customHeight="1">
      <c r="E1110" s="15"/>
    </row>
    <row r="1111" ht="15.75" customHeight="1">
      <c r="E1111" s="15"/>
    </row>
    <row r="1112" ht="15.75" customHeight="1">
      <c r="E1112" s="15"/>
    </row>
    <row r="1113" ht="15.75" customHeight="1">
      <c r="E1113" s="15"/>
    </row>
    <row r="1114" ht="15.75" customHeight="1">
      <c r="E1114" s="15"/>
    </row>
    <row r="1115" ht="15.75" customHeight="1">
      <c r="E1115" s="15"/>
    </row>
    <row r="1116" ht="15.75" customHeight="1">
      <c r="E1116" s="15"/>
    </row>
    <row r="1117" ht="15.75" customHeight="1">
      <c r="E1117" s="15"/>
    </row>
    <row r="1118" ht="15.75" customHeight="1">
      <c r="E1118" s="15"/>
    </row>
    <row r="1119" ht="15.75" customHeight="1">
      <c r="E1119" s="15"/>
    </row>
    <row r="1120" ht="15.75" customHeight="1">
      <c r="E1120" s="15"/>
    </row>
    <row r="1121" ht="15.75" customHeight="1">
      <c r="E1121" s="15"/>
    </row>
    <row r="1122" ht="15.75" customHeight="1">
      <c r="E1122" s="15"/>
    </row>
    <row r="1123" ht="15.75" customHeight="1">
      <c r="E1123" s="15"/>
    </row>
    <row r="1124" ht="15.75" customHeight="1">
      <c r="E1124" s="15"/>
    </row>
    <row r="1125" ht="15.75" customHeight="1">
      <c r="E1125" s="15"/>
    </row>
    <row r="1126" ht="15.75" customHeight="1">
      <c r="E1126" s="15"/>
    </row>
    <row r="1127" ht="15.75" customHeight="1">
      <c r="E1127" s="15"/>
    </row>
    <row r="1128" ht="15.75" customHeight="1">
      <c r="E1128" s="15"/>
    </row>
    <row r="1129" ht="15.75" customHeight="1">
      <c r="E1129" s="15"/>
    </row>
    <row r="1130" ht="15.75" customHeight="1">
      <c r="E1130" s="15"/>
    </row>
    <row r="1131" ht="15.75" customHeight="1">
      <c r="E1131" s="15"/>
    </row>
    <row r="1132" ht="15.75" customHeight="1">
      <c r="E1132" s="15"/>
    </row>
    <row r="1133" ht="15.75" customHeight="1">
      <c r="E1133" s="15"/>
    </row>
    <row r="1134" ht="15.75" customHeight="1">
      <c r="E1134" s="15"/>
    </row>
    <row r="1135" ht="15.75" customHeight="1">
      <c r="E1135" s="15"/>
    </row>
    <row r="1136" ht="15.75" customHeight="1">
      <c r="E1136" s="15"/>
    </row>
    <row r="1137" ht="15.75" customHeight="1">
      <c r="E1137" s="15"/>
    </row>
    <row r="1138" ht="15.75" customHeight="1">
      <c r="E1138" s="15"/>
    </row>
    <row r="1139" ht="15.75" customHeight="1">
      <c r="E1139" s="15"/>
    </row>
    <row r="1140" ht="15.75" customHeight="1">
      <c r="E1140" s="15"/>
    </row>
    <row r="1141" ht="15.75" customHeight="1">
      <c r="E1141" s="15"/>
    </row>
    <row r="1142" ht="15.75" customHeight="1">
      <c r="E1142" s="15"/>
    </row>
    <row r="1143" ht="15.75" customHeight="1">
      <c r="E1143" s="15"/>
    </row>
    <row r="1144" ht="15.75" customHeight="1">
      <c r="E1144" s="15"/>
    </row>
    <row r="1145" ht="15.75" customHeight="1">
      <c r="E1145" s="15"/>
    </row>
    <row r="1146" ht="15.75" customHeight="1">
      <c r="E1146" s="15"/>
    </row>
    <row r="1147" ht="15.75" customHeight="1">
      <c r="E1147" s="15"/>
    </row>
    <row r="1148" ht="15.75" customHeight="1">
      <c r="E1148" s="15"/>
    </row>
    <row r="1149" ht="15.75" customHeight="1">
      <c r="E1149" s="15"/>
    </row>
    <row r="1150" ht="15.75" customHeight="1">
      <c r="E1150" s="15"/>
    </row>
    <row r="1151" ht="15.75" customHeight="1">
      <c r="E1151" s="15"/>
    </row>
    <row r="1152" ht="15.75" customHeight="1">
      <c r="E1152" s="15"/>
    </row>
    <row r="1153" ht="15.75" customHeight="1">
      <c r="E1153" s="15"/>
    </row>
    <row r="1154" ht="15.75" customHeight="1">
      <c r="E1154" s="15"/>
    </row>
    <row r="1155" ht="15.75" customHeight="1">
      <c r="E1155" s="15"/>
    </row>
    <row r="1156" ht="15.75" customHeight="1">
      <c r="E1156" s="15"/>
    </row>
    <row r="1157" ht="15.75" customHeight="1">
      <c r="E1157" s="15"/>
    </row>
    <row r="1158" ht="15.75" customHeight="1">
      <c r="E1158" s="15"/>
    </row>
    <row r="1159" ht="15.75" customHeight="1">
      <c r="E1159" s="15"/>
    </row>
    <row r="1160" ht="15.75" customHeight="1">
      <c r="E1160" s="15"/>
    </row>
    <row r="1161" ht="15.75" customHeight="1">
      <c r="E1161" s="15"/>
    </row>
    <row r="1162" ht="15.75" customHeight="1">
      <c r="E1162" s="15"/>
    </row>
    <row r="1163" ht="15.75" customHeight="1">
      <c r="E1163" s="15"/>
    </row>
    <row r="1164" ht="15.75" customHeight="1">
      <c r="E1164" s="15"/>
    </row>
    <row r="1165" ht="15.75" customHeight="1">
      <c r="E1165" s="15"/>
    </row>
    <row r="1166" ht="15.75" customHeight="1">
      <c r="E1166" s="15"/>
    </row>
    <row r="1167" ht="15.75" customHeight="1">
      <c r="E1167" s="15"/>
    </row>
    <row r="1168" ht="15.75" customHeight="1">
      <c r="E1168" s="15"/>
    </row>
    <row r="1169" ht="15.75" customHeight="1">
      <c r="E1169" s="15"/>
    </row>
    <row r="1170" ht="15.75" customHeight="1">
      <c r="E1170" s="15"/>
    </row>
    <row r="1171" ht="15.75" customHeight="1">
      <c r="E1171" s="15"/>
    </row>
    <row r="1172" ht="15.75" customHeight="1">
      <c r="E1172" s="15"/>
    </row>
    <row r="1173" ht="15.75" customHeight="1">
      <c r="E1173" s="15"/>
    </row>
    <row r="1174" ht="15.75" customHeight="1">
      <c r="E1174" s="15"/>
    </row>
    <row r="1175" ht="15.75" customHeight="1">
      <c r="E1175" s="15"/>
    </row>
    <row r="1176" ht="15.75" customHeight="1">
      <c r="E1176" s="15"/>
    </row>
    <row r="1177" ht="15.75" customHeight="1">
      <c r="E1177" s="15"/>
    </row>
    <row r="1178" ht="15.75" customHeight="1">
      <c r="E1178" s="15"/>
    </row>
    <row r="1179" ht="15.75" customHeight="1">
      <c r="E1179" s="15"/>
    </row>
    <row r="1180" ht="15.75" customHeight="1">
      <c r="E1180" s="15"/>
    </row>
    <row r="1181" ht="15.75" customHeight="1">
      <c r="E1181" s="15"/>
    </row>
    <row r="1182" ht="15.75" customHeight="1">
      <c r="E1182" s="15"/>
    </row>
    <row r="1183" ht="15.75" customHeight="1">
      <c r="E1183" s="15"/>
    </row>
    <row r="1184" ht="15.75" customHeight="1">
      <c r="E1184" s="15"/>
    </row>
    <row r="1185" ht="15.75" customHeight="1">
      <c r="E1185" s="15"/>
    </row>
    <row r="1186" ht="15.75" customHeight="1">
      <c r="E1186" s="15"/>
    </row>
    <row r="1187" ht="15.75" customHeight="1">
      <c r="E1187" s="15"/>
    </row>
    <row r="1188" ht="15.75" customHeight="1">
      <c r="E1188" s="15"/>
    </row>
    <row r="1189" ht="15.75" customHeight="1">
      <c r="E1189" s="15"/>
    </row>
    <row r="1190" ht="15.75" customHeight="1">
      <c r="E1190" s="15"/>
    </row>
    <row r="1191" ht="15.75" customHeight="1">
      <c r="E1191" s="15"/>
    </row>
    <row r="1192" ht="15.75" customHeight="1">
      <c r="E1192" s="15"/>
    </row>
    <row r="1193" ht="15.75" customHeight="1">
      <c r="E1193" s="15"/>
    </row>
    <row r="1194" ht="15.75" customHeight="1">
      <c r="E1194" s="15"/>
    </row>
    <row r="1195" ht="15.75" customHeight="1">
      <c r="E1195" s="15"/>
    </row>
    <row r="1196" ht="15.75" customHeight="1">
      <c r="E1196" s="15"/>
    </row>
    <row r="1197" ht="15.75" customHeight="1">
      <c r="E1197" s="15"/>
    </row>
    <row r="1198" ht="15.75" customHeight="1">
      <c r="E1198" s="15"/>
    </row>
    <row r="1199" ht="15.75" customHeight="1">
      <c r="E1199" s="15"/>
    </row>
    <row r="1200" ht="15.75" customHeight="1">
      <c r="E1200" s="15"/>
    </row>
    <row r="1201" ht="15.75" customHeight="1">
      <c r="E1201" s="15"/>
    </row>
    <row r="1202" ht="15.75" customHeight="1">
      <c r="E1202" s="15"/>
    </row>
    <row r="1203" ht="15.75" customHeight="1">
      <c r="E1203" s="15"/>
    </row>
    <row r="1204" ht="15.75" customHeight="1">
      <c r="E1204" s="15"/>
    </row>
    <row r="1205" ht="15.75" customHeight="1">
      <c r="E1205" s="15"/>
    </row>
    <row r="1206" ht="15.75" customHeight="1">
      <c r="E1206" s="15"/>
    </row>
    <row r="1207" ht="15.75" customHeight="1">
      <c r="E1207" s="15"/>
    </row>
    <row r="1208" ht="15.75" customHeight="1">
      <c r="E1208" s="15"/>
    </row>
    <row r="1209" ht="15.75" customHeight="1">
      <c r="E1209" s="15"/>
    </row>
    <row r="1210" ht="15.75" customHeight="1">
      <c r="E1210" s="15"/>
    </row>
    <row r="1211" ht="15.75" customHeight="1">
      <c r="E1211" s="15"/>
    </row>
    <row r="1212" ht="15.75" customHeight="1">
      <c r="E1212" s="15"/>
    </row>
    <row r="1213" ht="15.75" customHeight="1">
      <c r="E1213" s="15"/>
    </row>
    <row r="1214" ht="15.75" customHeight="1">
      <c r="E1214" s="15"/>
    </row>
    <row r="1215" ht="15.75" customHeight="1">
      <c r="E1215" s="15"/>
    </row>
    <row r="1216" ht="15.75" customHeight="1">
      <c r="E1216" s="15"/>
    </row>
    <row r="1217" ht="15.75" customHeight="1">
      <c r="E1217" s="15"/>
    </row>
    <row r="1218" ht="15.75" customHeight="1">
      <c r="E1218" s="15"/>
    </row>
    <row r="1219" ht="15.75" customHeight="1">
      <c r="E1219" s="15"/>
    </row>
    <row r="1220" ht="15.75" customHeight="1">
      <c r="E1220" s="15"/>
    </row>
    <row r="1221" ht="15.75" customHeight="1">
      <c r="E1221" s="15"/>
    </row>
    <row r="1222" ht="15.75" customHeight="1">
      <c r="E1222" s="15"/>
    </row>
    <row r="1223" ht="15.75" customHeight="1">
      <c r="E1223" s="15"/>
    </row>
    <row r="1224" ht="15.75" customHeight="1">
      <c r="E1224" s="15"/>
    </row>
    <row r="1225" ht="15.75" customHeight="1">
      <c r="E1225" s="15"/>
    </row>
    <row r="1226" ht="15.75" customHeight="1">
      <c r="E1226" s="15"/>
    </row>
    <row r="1227" ht="15.75" customHeight="1">
      <c r="E1227" s="15"/>
    </row>
    <row r="1228" ht="15.75" customHeight="1">
      <c r="E1228" s="15"/>
    </row>
    <row r="1229" ht="15.75" customHeight="1">
      <c r="E1229" s="15"/>
    </row>
    <row r="1230" ht="15.75" customHeight="1">
      <c r="E1230" s="15"/>
    </row>
    <row r="1231" ht="15.75" customHeight="1">
      <c r="E1231" s="15"/>
    </row>
    <row r="1232" ht="15.75" customHeight="1">
      <c r="E1232" s="15"/>
    </row>
    <row r="1233" ht="15.75" customHeight="1">
      <c r="E1233" s="15"/>
    </row>
    <row r="1234" ht="15.75" customHeight="1">
      <c r="E1234" s="15"/>
    </row>
    <row r="1235" ht="15.75" customHeight="1">
      <c r="E1235" s="15"/>
    </row>
    <row r="1236" ht="15.75" customHeight="1">
      <c r="E1236" s="15"/>
    </row>
    <row r="1237" ht="15.75" customHeight="1">
      <c r="E1237" s="15"/>
    </row>
    <row r="1238" ht="15.75" customHeight="1">
      <c r="E1238" s="15"/>
    </row>
    <row r="1239" ht="15.75" customHeight="1">
      <c r="E1239" s="15"/>
    </row>
    <row r="1240" ht="15.75" customHeight="1">
      <c r="E1240" s="15"/>
    </row>
    <row r="1241" ht="15.75" customHeight="1">
      <c r="E1241" s="15"/>
    </row>
    <row r="1242" ht="15.75" customHeight="1">
      <c r="E1242" s="15"/>
    </row>
    <row r="1243" ht="15.75" customHeight="1">
      <c r="E1243" s="15"/>
    </row>
    <row r="1244" ht="15.75" customHeight="1">
      <c r="E1244" s="15"/>
    </row>
    <row r="1245" ht="15.75" customHeight="1">
      <c r="E1245" s="15"/>
    </row>
    <row r="1246" ht="15.75" customHeight="1">
      <c r="E1246" s="15"/>
    </row>
    <row r="1247" ht="15.75" customHeight="1">
      <c r="E1247" s="15"/>
    </row>
    <row r="1248" ht="15.75" customHeight="1">
      <c r="E1248" s="15"/>
    </row>
    <row r="1249" ht="15.75" customHeight="1">
      <c r="E1249" s="15"/>
    </row>
    <row r="1250" ht="15.75" customHeight="1">
      <c r="E1250" s="15"/>
    </row>
    <row r="1251" ht="15.75" customHeight="1">
      <c r="E1251" s="15"/>
    </row>
    <row r="1252" ht="15.75" customHeight="1">
      <c r="E1252" s="15"/>
    </row>
    <row r="1253" ht="15.75" customHeight="1">
      <c r="E1253" s="15"/>
    </row>
    <row r="1254" ht="15.75" customHeight="1">
      <c r="E1254" s="15"/>
    </row>
    <row r="1255" ht="15.75" customHeight="1">
      <c r="E1255" s="15"/>
    </row>
    <row r="1256" ht="15.75" customHeight="1">
      <c r="E1256" s="15"/>
    </row>
    <row r="1257" ht="15.75" customHeight="1">
      <c r="E1257" s="15"/>
    </row>
    <row r="1258" ht="15.75" customHeight="1">
      <c r="E1258" s="15"/>
    </row>
    <row r="1259" ht="15.75" customHeight="1">
      <c r="E1259" s="15"/>
    </row>
    <row r="1260" ht="15.75" customHeight="1">
      <c r="E1260" s="15"/>
    </row>
    <row r="1261" ht="15.75" customHeight="1">
      <c r="E1261" s="15"/>
    </row>
    <row r="1262" ht="15.75" customHeight="1">
      <c r="E1262" s="15"/>
    </row>
    <row r="1263" ht="15.75" customHeight="1">
      <c r="E1263" s="15"/>
    </row>
    <row r="1264" ht="15.75" customHeight="1">
      <c r="E1264" s="15"/>
    </row>
    <row r="1265" ht="15.75" customHeight="1">
      <c r="E1265" s="15"/>
    </row>
    <row r="1266" ht="15.75" customHeight="1">
      <c r="E1266" s="15"/>
    </row>
    <row r="1267" ht="15.75" customHeight="1">
      <c r="E1267" s="15"/>
    </row>
    <row r="1268" ht="15.75" customHeight="1">
      <c r="E1268" s="15"/>
    </row>
    <row r="1269" ht="15.75" customHeight="1">
      <c r="E1269" s="15"/>
    </row>
    <row r="1270" ht="15.75" customHeight="1">
      <c r="E1270" s="15"/>
    </row>
    <row r="1271" ht="15.75" customHeight="1">
      <c r="E1271" s="15"/>
    </row>
    <row r="1272" ht="15.75" customHeight="1">
      <c r="E1272" s="15"/>
    </row>
    <row r="1273" ht="15.75" customHeight="1">
      <c r="E1273" s="15"/>
    </row>
    <row r="1274" ht="15.75" customHeight="1">
      <c r="E1274" s="15"/>
    </row>
    <row r="1275" ht="15.75" customHeight="1">
      <c r="E1275" s="15"/>
    </row>
    <row r="1276" ht="15.75" customHeight="1">
      <c r="E1276" s="15"/>
    </row>
    <row r="1277" ht="15.75" customHeight="1">
      <c r="E1277" s="15"/>
    </row>
    <row r="1278" ht="15.75" customHeight="1">
      <c r="E1278" s="15"/>
    </row>
    <row r="1279" ht="15.75" customHeight="1">
      <c r="E1279" s="15"/>
    </row>
    <row r="1280" ht="15.75" customHeight="1">
      <c r="E1280" s="15"/>
    </row>
    <row r="1281" ht="15.75" customHeight="1">
      <c r="E1281" s="15"/>
    </row>
    <row r="1282" ht="15.75" customHeight="1">
      <c r="E1282" s="15"/>
    </row>
    <row r="1283" ht="15.75" customHeight="1">
      <c r="E1283" s="15"/>
    </row>
    <row r="1284" ht="15.75" customHeight="1">
      <c r="E1284" s="15"/>
    </row>
    <row r="1285" ht="15.75" customHeight="1">
      <c r="E1285" s="15"/>
    </row>
    <row r="1286" ht="15.75" customHeight="1">
      <c r="E1286" s="15"/>
    </row>
    <row r="1287" ht="15.75" customHeight="1">
      <c r="E1287" s="15"/>
    </row>
    <row r="1288" ht="15.75" customHeight="1">
      <c r="E1288" s="15"/>
    </row>
    <row r="1289" ht="15.75" customHeight="1">
      <c r="E1289" s="15"/>
    </row>
    <row r="1290" ht="15.75" customHeight="1">
      <c r="E1290" s="15"/>
    </row>
    <row r="1291" ht="15.75" customHeight="1">
      <c r="E1291" s="15"/>
    </row>
    <row r="1292" ht="15.75" customHeight="1">
      <c r="E1292" s="15"/>
    </row>
    <row r="1293" ht="15.75" customHeight="1">
      <c r="E1293" s="15"/>
    </row>
    <row r="1294" ht="15.75" customHeight="1">
      <c r="E1294" s="15"/>
    </row>
    <row r="1295" ht="15.75" customHeight="1">
      <c r="E1295" s="15"/>
    </row>
    <row r="1296" ht="15.75" customHeight="1">
      <c r="E1296" s="15"/>
    </row>
    <row r="1297" ht="15.75" customHeight="1">
      <c r="E1297" s="15"/>
    </row>
    <row r="1298" ht="15.75" customHeight="1">
      <c r="E1298" s="15"/>
    </row>
    <row r="1299" ht="15.75" customHeight="1">
      <c r="E1299" s="15"/>
    </row>
    <row r="1300" ht="15.75" customHeight="1">
      <c r="E1300" s="15"/>
    </row>
    <row r="1301" ht="15.75" customHeight="1">
      <c r="E1301" s="15"/>
    </row>
    <row r="1302" ht="15.75" customHeight="1">
      <c r="E1302" s="15"/>
    </row>
    <row r="1303" ht="15.75" customHeight="1">
      <c r="E1303" s="15"/>
    </row>
    <row r="1304" ht="15.75" customHeight="1">
      <c r="E1304" s="15"/>
    </row>
    <row r="1305" ht="15.75" customHeight="1">
      <c r="E1305" s="15"/>
    </row>
    <row r="1306" ht="15.75" customHeight="1">
      <c r="E1306" s="15"/>
    </row>
    <row r="1307" ht="15.75" customHeight="1">
      <c r="E1307" s="15"/>
    </row>
    <row r="1308" ht="15.75" customHeight="1">
      <c r="E1308" s="15"/>
    </row>
    <row r="1309" ht="15.75" customHeight="1">
      <c r="E1309" s="15"/>
    </row>
    <row r="1310" ht="15.75" customHeight="1">
      <c r="E1310" s="15"/>
    </row>
    <row r="1311" ht="15.75" customHeight="1">
      <c r="E1311" s="15"/>
    </row>
    <row r="1312" ht="15.75" customHeight="1">
      <c r="E1312" s="15"/>
    </row>
    <row r="1313" ht="15.75" customHeight="1">
      <c r="E1313" s="15"/>
    </row>
    <row r="1314" ht="15.75" customHeight="1">
      <c r="E1314" s="15"/>
    </row>
    <row r="1315" ht="15.75" customHeight="1">
      <c r="E1315" s="15"/>
    </row>
    <row r="1316" ht="15.75" customHeight="1">
      <c r="E1316" s="15"/>
    </row>
    <row r="1317" ht="15.75" customHeight="1">
      <c r="E1317" s="15"/>
    </row>
    <row r="1318" ht="15.75" customHeight="1">
      <c r="E1318" s="15"/>
    </row>
    <row r="1319" ht="15.75" customHeight="1">
      <c r="E1319" s="15"/>
    </row>
    <row r="1320" ht="15.75" customHeight="1">
      <c r="E1320" s="15"/>
    </row>
    <row r="1321" ht="15.75" customHeight="1">
      <c r="E1321" s="15"/>
    </row>
    <row r="1322" ht="15.75" customHeight="1">
      <c r="E1322" s="15"/>
    </row>
    <row r="1323" ht="15.75" customHeight="1">
      <c r="E1323" s="15"/>
    </row>
    <row r="1324" ht="15.75" customHeight="1">
      <c r="E1324" s="15"/>
    </row>
    <row r="1325" ht="15.75" customHeight="1">
      <c r="E1325" s="15"/>
    </row>
    <row r="1326" ht="15.75" customHeight="1">
      <c r="E1326" s="15"/>
    </row>
    <row r="1327" ht="15.75" customHeight="1">
      <c r="E1327" s="15"/>
    </row>
    <row r="1328" ht="15.75" customHeight="1">
      <c r="E1328" s="15"/>
    </row>
    <row r="1329" ht="15.75" customHeight="1">
      <c r="E1329" s="15"/>
    </row>
    <row r="1330" ht="15.75" customHeight="1">
      <c r="E1330" s="15"/>
    </row>
    <row r="1331" ht="15.75" customHeight="1">
      <c r="E1331" s="15"/>
    </row>
    <row r="1332" ht="15.75" customHeight="1">
      <c r="E1332" s="15"/>
    </row>
    <row r="1333" ht="15.75" customHeight="1">
      <c r="E1333" s="15"/>
    </row>
    <row r="1334" ht="15.75" customHeight="1">
      <c r="E1334" s="15"/>
    </row>
    <row r="1335" ht="15.75" customHeight="1">
      <c r="E1335" s="15"/>
    </row>
    <row r="1336" ht="15.75" customHeight="1">
      <c r="E1336" s="15"/>
    </row>
    <row r="1337" ht="15.75" customHeight="1">
      <c r="E1337" s="15"/>
    </row>
    <row r="1338" ht="15.75" customHeight="1">
      <c r="E1338" s="15"/>
    </row>
    <row r="1339" ht="15.75" customHeight="1">
      <c r="E1339" s="15"/>
    </row>
    <row r="1340" ht="15.75" customHeight="1">
      <c r="E1340" s="15"/>
    </row>
    <row r="1341" ht="15.75" customHeight="1">
      <c r="E1341" s="15"/>
    </row>
    <row r="1342" ht="15.75" customHeight="1">
      <c r="E1342" s="15"/>
    </row>
    <row r="1343" ht="15.75" customHeight="1">
      <c r="E1343" s="15"/>
    </row>
    <row r="1344" ht="15.75" customHeight="1">
      <c r="E1344" s="15"/>
    </row>
    <row r="1345" ht="15.75" customHeight="1">
      <c r="E1345" s="15"/>
    </row>
    <row r="1346" ht="15.75" customHeight="1">
      <c r="E1346" s="15"/>
    </row>
    <row r="1347" ht="15.75" customHeight="1">
      <c r="E1347" s="15"/>
    </row>
    <row r="1348" ht="15.75" customHeight="1">
      <c r="E1348" s="15"/>
    </row>
    <row r="1349" ht="15.75" customHeight="1">
      <c r="E1349" s="15"/>
    </row>
    <row r="1350" ht="15.75" customHeight="1">
      <c r="E1350" s="15"/>
    </row>
    <row r="1351" ht="15.75" customHeight="1">
      <c r="E1351" s="15"/>
    </row>
    <row r="1352" ht="15.75" customHeight="1">
      <c r="E1352" s="15"/>
    </row>
    <row r="1353" ht="15.75" customHeight="1">
      <c r="E1353" s="15"/>
    </row>
    <row r="1354" ht="15.75" customHeight="1">
      <c r="E1354" s="15"/>
    </row>
    <row r="1355" ht="15.75" customHeight="1">
      <c r="E1355" s="15"/>
    </row>
    <row r="1356" ht="15.75" customHeight="1">
      <c r="E1356" s="15"/>
    </row>
    <row r="1357" ht="15.75" customHeight="1">
      <c r="E1357" s="15"/>
    </row>
    <row r="1358" ht="15.75" customHeight="1">
      <c r="E1358" s="15"/>
    </row>
    <row r="1359" ht="15.75" customHeight="1">
      <c r="E1359" s="15"/>
    </row>
    <row r="1360" ht="15.75" customHeight="1">
      <c r="E1360" s="15"/>
    </row>
    <row r="1361" ht="15.75" customHeight="1">
      <c r="E1361" s="15"/>
    </row>
    <row r="1362" ht="15.75" customHeight="1">
      <c r="E1362" s="15"/>
    </row>
    <row r="1363" ht="15.75" customHeight="1">
      <c r="E1363" s="15"/>
    </row>
    <row r="1364" ht="15.75" customHeight="1">
      <c r="E1364" s="15"/>
    </row>
    <row r="1365" ht="15.75" customHeight="1">
      <c r="E1365" s="15"/>
    </row>
    <row r="1366" ht="15.75" customHeight="1">
      <c r="E1366" s="15"/>
    </row>
    <row r="1367" ht="15.75" customHeight="1">
      <c r="E1367" s="15"/>
    </row>
    <row r="1368" ht="15.75" customHeight="1">
      <c r="E1368" s="15"/>
    </row>
    <row r="1369" ht="15.75" customHeight="1">
      <c r="E1369" s="15"/>
    </row>
    <row r="1370" ht="15.75" customHeight="1">
      <c r="E1370" s="15"/>
    </row>
    <row r="1371" ht="15.75" customHeight="1">
      <c r="E1371" s="15"/>
    </row>
    <row r="1372" ht="15.75" customHeight="1">
      <c r="E1372" s="15"/>
    </row>
    <row r="1373" ht="15.75" customHeight="1">
      <c r="E1373" s="15"/>
    </row>
    <row r="1374" ht="15.75" customHeight="1">
      <c r="E1374" s="15"/>
    </row>
    <row r="1375" ht="15.75" customHeight="1">
      <c r="E1375" s="15"/>
    </row>
    <row r="1376" ht="15.75" customHeight="1">
      <c r="E1376" s="15"/>
    </row>
    <row r="1377" ht="15.75" customHeight="1">
      <c r="E1377" s="15"/>
    </row>
    <row r="1378" ht="15.75" customHeight="1">
      <c r="E1378" s="15"/>
    </row>
    <row r="1379" ht="15.75" customHeight="1">
      <c r="E1379" s="15"/>
    </row>
    <row r="1380" ht="15.75" customHeight="1">
      <c r="E1380" s="15"/>
    </row>
    <row r="1381" ht="15.75" customHeight="1">
      <c r="E1381" s="15"/>
    </row>
    <row r="1382" ht="15.75" customHeight="1">
      <c r="E1382" s="15"/>
    </row>
    <row r="1383" ht="15.75" customHeight="1">
      <c r="E1383" s="15"/>
    </row>
    <row r="1384" ht="15.75" customHeight="1">
      <c r="E1384" s="15"/>
    </row>
    <row r="1385" ht="15.75" customHeight="1">
      <c r="E1385" s="15"/>
    </row>
    <row r="1386" ht="15.75" customHeight="1">
      <c r="E1386" s="15"/>
    </row>
    <row r="1387" ht="15.75" customHeight="1">
      <c r="E1387" s="15"/>
    </row>
    <row r="1388" ht="15.75" customHeight="1">
      <c r="E1388" s="15"/>
    </row>
    <row r="1389" ht="15.75" customHeight="1">
      <c r="E1389" s="15"/>
    </row>
    <row r="1390" ht="15.75" customHeight="1">
      <c r="E1390" s="15"/>
    </row>
    <row r="1391" ht="15.75" customHeight="1">
      <c r="E1391" s="15"/>
    </row>
    <row r="1392" ht="15.75" customHeight="1">
      <c r="E1392" s="15"/>
    </row>
    <row r="1393" ht="15.75" customHeight="1">
      <c r="E1393" s="15"/>
    </row>
    <row r="1394" ht="15.75" customHeight="1">
      <c r="E1394" s="15"/>
    </row>
    <row r="1395" ht="15.75" customHeight="1">
      <c r="E1395" s="15"/>
    </row>
    <row r="1396" ht="15.75" customHeight="1">
      <c r="E1396" s="15"/>
    </row>
    <row r="1397" ht="15.75" customHeight="1">
      <c r="E1397" s="15"/>
    </row>
    <row r="1398" ht="15.75" customHeight="1">
      <c r="E1398" s="15"/>
    </row>
    <row r="1399" ht="15.75" customHeight="1">
      <c r="E1399" s="15"/>
    </row>
    <row r="1400" ht="15.75" customHeight="1">
      <c r="E1400" s="15"/>
    </row>
    <row r="1401" ht="15.75" customHeight="1">
      <c r="E1401" s="15"/>
    </row>
    <row r="1402" ht="15.75" customHeight="1">
      <c r="E1402" s="15"/>
    </row>
    <row r="1403" ht="15.75" customHeight="1">
      <c r="E1403" s="15"/>
    </row>
    <row r="1404" ht="15.75" customHeight="1">
      <c r="E1404" s="15"/>
    </row>
    <row r="1405" ht="15.75" customHeight="1">
      <c r="E1405" s="15"/>
    </row>
    <row r="1406" ht="15.75" customHeight="1">
      <c r="E1406" s="15"/>
    </row>
    <row r="1407" ht="15.75" customHeight="1">
      <c r="E1407" s="15"/>
    </row>
    <row r="1408" ht="15.75" customHeight="1">
      <c r="E1408" s="15"/>
    </row>
    <row r="1409" ht="15.75" customHeight="1">
      <c r="E1409" s="15"/>
    </row>
    <row r="1410" ht="15.75" customHeight="1">
      <c r="E1410" s="15"/>
    </row>
    <row r="1411" ht="15.75" customHeight="1">
      <c r="E1411" s="15"/>
    </row>
    <row r="1412" ht="15.75" customHeight="1">
      <c r="E1412" s="15"/>
    </row>
    <row r="1413" ht="15.75" customHeight="1">
      <c r="E1413" s="15"/>
    </row>
    <row r="1414" ht="15.75" customHeight="1">
      <c r="E1414" s="15"/>
    </row>
    <row r="1415" ht="15.75" customHeight="1">
      <c r="E1415" s="15"/>
    </row>
    <row r="1416" ht="15.75" customHeight="1">
      <c r="E1416" s="15"/>
    </row>
    <row r="1417" ht="15.75" customHeight="1">
      <c r="E1417" s="15"/>
    </row>
    <row r="1418" ht="15.75" customHeight="1">
      <c r="E1418" s="15"/>
    </row>
    <row r="1419" ht="15.75" customHeight="1">
      <c r="E1419" s="15"/>
    </row>
    <row r="1420" ht="15.75" customHeight="1">
      <c r="E1420" s="15"/>
    </row>
    <row r="1421" ht="15.75" customHeight="1">
      <c r="E1421" s="15"/>
    </row>
    <row r="1422" ht="15.75" customHeight="1">
      <c r="E1422" s="15"/>
    </row>
    <row r="1423" ht="15.75" customHeight="1">
      <c r="E1423" s="15"/>
    </row>
    <row r="1424" ht="15.75" customHeight="1">
      <c r="E1424" s="15"/>
    </row>
    <row r="1425" ht="15.75" customHeight="1">
      <c r="E1425" s="15"/>
    </row>
    <row r="1426" ht="15.75" customHeight="1">
      <c r="E1426" s="15"/>
    </row>
    <row r="1427" ht="15.75" customHeight="1">
      <c r="E1427" s="15"/>
    </row>
    <row r="1428" ht="15.75" customHeight="1">
      <c r="E1428" s="15"/>
    </row>
    <row r="1429" ht="15.75" customHeight="1">
      <c r="E1429" s="15"/>
    </row>
    <row r="1430" ht="15.75" customHeight="1">
      <c r="E1430" s="15"/>
    </row>
    <row r="1431" ht="15.75" customHeight="1">
      <c r="E1431" s="15"/>
    </row>
    <row r="1432" ht="15.75" customHeight="1">
      <c r="E1432" s="15"/>
    </row>
    <row r="1433" ht="15.75" customHeight="1">
      <c r="E1433" s="15"/>
    </row>
    <row r="1434" ht="15.75" customHeight="1">
      <c r="E1434" s="15"/>
    </row>
    <row r="1435" ht="15.75" customHeight="1">
      <c r="E1435" s="15"/>
    </row>
    <row r="1436" ht="15.75" customHeight="1">
      <c r="E1436" s="15"/>
    </row>
    <row r="1437" ht="15.75" customHeight="1">
      <c r="E1437" s="15"/>
    </row>
    <row r="1438" ht="15.75" customHeight="1">
      <c r="E1438" s="15"/>
    </row>
    <row r="1439" ht="15.75" customHeight="1">
      <c r="E1439" s="15"/>
    </row>
    <row r="1440" ht="15.75" customHeight="1">
      <c r="E1440" s="15"/>
    </row>
    <row r="1441" ht="15.75" customHeight="1">
      <c r="E1441" s="15"/>
    </row>
    <row r="1442" ht="15.75" customHeight="1">
      <c r="E1442" s="15"/>
    </row>
    <row r="1443" ht="15.75" customHeight="1">
      <c r="E1443" s="15"/>
    </row>
    <row r="1444" ht="15.75" customHeight="1">
      <c r="E1444" s="15"/>
    </row>
    <row r="1445" ht="15.75" customHeight="1">
      <c r="E1445" s="15"/>
    </row>
    <row r="1446" ht="15.75" customHeight="1">
      <c r="E1446" s="15"/>
    </row>
    <row r="1447" ht="15.75" customHeight="1">
      <c r="E1447" s="15"/>
    </row>
    <row r="1448" ht="15.75" customHeight="1">
      <c r="E1448" s="15"/>
    </row>
    <row r="1449" ht="15.75" customHeight="1">
      <c r="E1449" s="15"/>
    </row>
    <row r="1450" ht="15.75" customHeight="1">
      <c r="E1450" s="15"/>
    </row>
    <row r="1451" ht="15.75" customHeight="1">
      <c r="E1451" s="15"/>
    </row>
    <row r="1452" ht="15.75" customHeight="1">
      <c r="E1452" s="15"/>
    </row>
    <row r="1453" ht="15.75" customHeight="1">
      <c r="E1453" s="15"/>
    </row>
    <row r="1454" ht="15.75" customHeight="1">
      <c r="E1454" s="15"/>
    </row>
    <row r="1455" ht="15.75" customHeight="1">
      <c r="E1455" s="15"/>
    </row>
    <row r="1456" ht="15.75" customHeight="1">
      <c r="E1456" s="15"/>
    </row>
    <row r="1457" ht="15.75" customHeight="1">
      <c r="E1457" s="15"/>
    </row>
    <row r="1458" ht="15.75" customHeight="1">
      <c r="E1458" s="15"/>
    </row>
    <row r="1459" ht="15.75" customHeight="1">
      <c r="E1459" s="15"/>
    </row>
    <row r="1460" ht="15.75" customHeight="1">
      <c r="E1460" s="15"/>
    </row>
    <row r="1461" ht="15.75" customHeight="1">
      <c r="E1461" s="15"/>
    </row>
    <row r="1462" ht="15.75" customHeight="1">
      <c r="E1462" s="15"/>
    </row>
    <row r="1463" ht="15.75" customHeight="1">
      <c r="E1463" s="15"/>
    </row>
    <row r="1464" ht="15.75" customHeight="1">
      <c r="E1464" s="15"/>
    </row>
    <row r="1465" ht="15.75" customHeight="1">
      <c r="E1465" s="15"/>
    </row>
    <row r="1466" ht="15.75" customHeight="1">
      <c r="E1466" s="15"/>
    </row>
    <row r="1467" ht="15.75" customHeight="1">
      <c r="E1467" s="15"/>
    </row>
    <row r="1468" ht="15.75" customHeight="1">
      <c r="E1468" s="15"/>
    </row>
    <row r="1469" ht="15.75" customHeight="1">
      <c r="E1469" s="15"/>
    </row>
    <row r="1470" ht="15.75" customHeight="1">
      <c r="E1470" s="15"/>
    </row>
    <row r="1471" ht="15.75" customHeight="1">
      <c r="E1471" s="15"/>
    </row>
    <row r="1472" ht="15.75" customHeight="1">
      <c r="E1472" s="15"/>
    </row>
    <row r="1473" ht="15.75" customHeight="1">
      <c r="E1473" s="15"/>
    </row>
    <row r="1474" ht="15.75" customHeight="1">
      <c r="E1474" s="15"/>
    </row>
    <row r="1475" ht="15.75" customHeight="1">
      <c r="E1475" s="15"/>
    </row>
    <row r="1476" ht="15.75" customHeight="1">
      <c r="E1476" s="15"/>
    </row>
    <row r="1477" ht="15.75" customHeight="1">
      <c r="E1477" s="15"/>
    </row>
    <row r="1478" ht="15.75" customHeight="1">
      <c r="E1478" s="15"/>
    </row>
    <row r="1479" ht="15.75" customHeight="1">
      <c r="E1479" s="15"/>
    </row>
    <row r="1480" ht="15.75" customHeight="1">
      <c r="E1480" s="15"/>
    </row>
    <row r="1481" ht="15.75" customHeight="1">
      <c r="E1481" s="15"/>
    </row>
    <row r="1482" ht="15.75" customHeight="1">
      <c r="E1482" s="15"/>
    </row>
    <row r="1483" ht="15.75" customHeight="1">
      <c r="E1483" s="15"/>
    </row>
    <row r="1484" ht="15.75" customHeight="1">
      <c r="E1484" s="15"/>
    </row>
    <row r="1485" ht="15.75" customHeight="1">
      <c r="E1485" s="15"/>
    </row>
    <row r="1486" ht="15.75" customHeight="1">
      <c r="E1486" s="15"/>
    </row>
    <row r="1487" ht="15.75" customHeight="1">
      <c r="E1487" s="15"/>
    </row>
    <row r="1488" ht="15.75" customHeight="1">
      <c r="E1488" s="15"/>
    </row>
    <row r="1489" ht="15.75" customHeight="1">
      <c r="E1489" s="15"/>
    </row>
    <row r="1490" ht="15.75" customHeight="1">
      <c r="E1490" s="15"/>
    </row>
    <row r="1491" ht="15.75" customHeight="1">
      <c r="E1491" s="15"/>
    </row>
    <row r="1492" ht="15.75" customHeight="1">
      <c r="E1492" s="15"/>
    </row>
    <row r="1493" ht="15.75" customHeight="1">
      <c r="E1493" s="15"/>
    </row>
    <row r="1494" ht="15.75" customHeight="1">
      <c r="E1494" s="15"/>
    </row>
    <row r="1495" ht="15.75" customHeight="1">
      <c r="E1495" s="15"/>
    </row>
    <row r="1496" ht="15.75" customHeight="1">
      <c r="E1496" s="15"/>
    </row>
    <row r="1497" ht="15.75" customHeight="1">
      <c r="E1497" s="15"/>
    </row>
    <row r="1498" ht="15.75" customHeight="1">
      <c r="E1498" s="15"/>
    </row>
    <row r="1499" ht="15.75" customHeight="1">
      <c r="E1499" s="15"/>
    </row>
    <row r="1500" ht="15.75" customHeight="1">
      <c r="E1500" s="15"/>
    </row>
    <row r="1501" ht="15.75" customHeight="1">
      <c r="E1501" s="15"/>
    </row>
    <row r="1502" ht="15.75" customHeight="1">
      <c r="E1502" s="15"/>
    </row>
    <row r="1503" ht="15.75" customHeight="1">
      <c r="E1503" s="15"/>
    </row>
    <row r="1504" ht="15.75" customHeight="1">
      <c r="E1504" s="15"/>
    </row>
    <row r="1505" ht="15.75" customHeight="1">
      <c r="E1505" s="15"/>
    </row>
    <row r="1506" ht="15.75" customHeight="1">
      <c r="E1506" s="15"/>
    </row>
    <row r="1507" ht="15.75" customHeight="1">
      <c r="E1507" s="15"/>
    </row>
    <row r="1508" ht="15.75" customHeight="1">
      <c r="E1508" s="15"/>
    </row>
    <row r="1509" ht="15.75" customHeight="1">
      <c r="E1509" s="15"/>
    </row>
    <row r="1510" ht="15.75" customHeight="1">
      <c r="E1510" s="15"/>
    </row>
    <row r="1511" ht="15.75" customHeight="1">
      <c r="E1511" s="15"/>
    </row>
    <row r="1512" ht="15.75" customHeight="1">
      <c r="E1512" s="15"/>
    </row>
    <row r="1513" ht="15.75" customHeight="1">
      <c r="E1513" s="15"/>
    </row>
    <row r="1514" ht="15.75" customHeight="1">
      <c r="E1514" s="15"/>
    </row>
    <row r="1515" ht="15.75" customHeight="1">
      <c r="E1515" s="15"/>
    </row>
    <row r="1516" ht="15.75" customHeight="1">
      <c r="E1516" s="15"/>
    </row>
    <row r="1517" ht="15.75" customHeight="1">
      <c r="E1517" s="15"/>
    </row>
    <row r="1518" ht="15.75" customHeight="1">
      <c r="E1518" s="15"/>
    </row>
    <row r="1519" ht="15.75" customHeight="1">
      <c r="E1519" s="15"/>
    </row>
    <row r="1520" ht="15.75" customHeight="1">
      <c r="E1520" s="15"/>
    </row>
    <row r="1521" ht="15.75" customHeight="1">
      <c r="E1521" s="15"/>
    </row>
    <row r="1522" ht="15.75" customHeight="1">
      <c r="E1522" s="15"/>
    </row>
    <row r="1523" ht="15.75" customHeight="1">
      <c r="E1523" s="15"/>
    </row>
    <row r="1524" ht="15.75" customHeight="1">
      <c r="E1524" s="15"/>
    </row>
    <row r="1525" ht="15.75" customHeight="1">
      <c r="E1525" s="15"/>
    </row>
    <row r="1526" ht="15.75" customHeight="1">
      <c r="E1526" s="15"/>
    </row>
    <row r="1527" ht="15.75" customHeight="1">
      <c r="E1527" s="15"/>
    </row>
    <row r="1528" ht="15.75" customHeight="1">
      <c r="E1528" s="15"/>
    </row>
    <row r="1529" ht="15.75" customHeight="1">
      <c r="E1529" s="15"/>
    </row>
    <row r="1530" ht="15.75" customHeight="1">
      <c r="E1530" s="15"/>
    </row>
    <row r="1531" ht="15.75" customHeight="1">
      <c r="E1531" s="15"/>
    </row>
    <row r="1532" ht="15.75" customHeight="1">
      <c r="E1532" s="15"/>
    </row>
    <row r="1533" ht="15.75" customHeight="1">
      <c r="E1533" s="15"/>
    </row>
    <row r="1534" ht="15.75" customHeight="1">
      <c r="E1534" s="15"/>
    </row>
    <row r="1535" ht="15.75" customHeight="1">
      <c r="E1535" s="15"/>
    </row>
    <row r="1536" ht="15.75" customHeight="1">
      <c r="E1536" s="15"/>
    </row>
    <row r="1537" ht="15.75" customHeight="1">
      <c r="E1537" s="15"/>
    </row>
    <row r="1538" ht="15.75" customHeight="1">
      <c r="E1538" s="15"/>
    </row>
    <row r="1539" ht="15.75" customHeight="1">
      <c r="E1539" s="15"/>
    </row>
    <row r="1540" ht="15.75" customHeight="1">
      <c r="E1540" s="15"/>
    </row>
    <row r="1541" ht="15.75" customHeight="1">
      <c r="E1541" s="15"/>
    </row>
    <row r="1542" ht="15.75" customHeight="1">
      <c r="E1542" s="15"/>
    </row>
    <row r="1543" ht="15.75" customHeight="1">
      <c r="E1543" s="15"/>
    </row>
    <row r="1544" ht="15.75" customHeight="1">
      <c r="E1544" s="15"/>
    </row>
    <row r="1545" ht="15.75" customHeight="1">
      <c r="E1545" s="15"/>
    </row>
    <row r="1546" ht="15.75" customHeight="1">
      <c r="E1546" s="15"/>
    </row>
    <row r="1547" ht="15.75" customHeight="1">
      <c r="E1547" s="15"/>
    </row>
    <row r="1548" ht="15.75" customHeight="1">
      <c r="E1548" s="15"/>
    </row>
    <row r="1549" ht="15.75" customHeight="1">
      <c r="E1549" s="15"/>
    </row>
    <row r="1550" ht="15.75" customHeight="1">
      <c r="E1550" s="15"/>
    </row>
    <row r="1551" ht="15.75" customHeight="1">
      <c r="E1551" s="15"/>
    </row>
    <row r="1552" ht="15.75" customHeight="1">
      <c r="E1552" s="15"/>
    </row>
    <row r="1553" ht="15.75" customHeight="1">
      <c r="E1553" s="15"/>
    </row>
    <row r="1554" ht="15.75" customHeight="1">
      <c r="E1554" s="15"/>
    </row>
    <row r="1555" ht="15.75" customHeight="1">
      <c r="E1555" s="15"/>
    </row>
    <row r="1556" ht="15.75" customHeight="1">
      <c r="E1556" s="15"/>
    </row>
    <row r="1557" ht="15.75" customHeight="1">
      <c r="E1557" s="15"/>
    </row>
    <row r="1558" ht="15.75" customHeight="1">
      <c r="E1558" s="15"/>
    </row>
    <row r="1559" ht="15.75" customHeight="1">
      <c r="E1559" s="15"/>
    </row>
    <row r="1560" ht="15.75" customHeight="1">
      <c r="E1560" s="15"/>
    </row>
    <row r="1561" ht="15.75" customHeight="1">
      <c r="E1561" s="15"/>
    </row>
    <row r="1562" ht="15.75" customHeight="1">
      <c r="E1562" s="15"/>
    </row>
    <row r="1563" ht="15.75" customHeight="1">
      <c r="E1563" s="15"/>
    </row>
    <row r="1564" ht="15.75" customHeight="1">
      <c r="E1564" s="15"/>
    </row>
    <row r="1565" ht="15.75" customHeight="1">
      <c r="E1565" s="15"/>
    </row>
    <row r="1566" ht="15.75" customHeight="1">
      <c r="E1566" s="15"/>
    </row>
    <row r="1567" ht="15.75" customHeight="1">
      <c r="E1567" s="15"/>
    </row>
    <row r="1568" ht="15.75" customHeight="1">
      <c r="E1568" s="15"/>
    </row>
    <row r="1569" ht="15.75" customHeight="1">
      <c r="E1569" s="15"/>
    </row>
    <row r="1570" ht="15.75" customHeight="1">
      <c r="E1570" s="15"/>
    </row>
    <row r="1571" ht="15.75" customHeight="1">
      <c r="E1571" s="15"/>
    </row>
    <row r="1572" ht="15.75" customHeight="1">
      <c r="E1572" s="15"/>
    </row>
    <row r="1573" ht="15.75" customHeight="1">
      <c r="E1573" s="15"/>
    </row>
    <row r="1574" ht="15.75" customHeight="1">
      <c r="E1574" s="15"/>
    </row>
    <row r="1575" ht="15.75" customHeight="1">
      <c r="E1575" s="15"/>
    </row>
    <row r="1576" ht="15.75" customHeight="1">
      <c r="E1576" s="15"/>
    </row>
    <row r="1577" ht="15.75" customHeight="1">
      <c r="E1577" s="15"/>
    </row>
    <row r="1578" ht="15.75" customHeight="1">
      <c r="E1578" s="15"/>
    </row>
    <row r="1579" ht="15.75" customHeight="1">
      <c r="E1579" s="15"/>
    </row>
    <row r="1580" ht="15.75" customHeight="1">
      <c r="E1580" s="15"/>
    </row>
    <row r="1581" ht="15.75" customHeight="1">
      <c r="E1581" s="15"/>
    </row>
    <row r="1582" ht="15.75" customHeight="1">
      <c r="E1582" s="15"/>
    </row>
    <row r="1583" ht="15.75" customHeight="1">
      <c r="E1583" s="15"/>
    </row>
    <row r="1584" ht="15.75" customHeight="1">
      <c r="E1584" s="15"/>
    </row>
    <row r="1585" ht="15.75" customHeight="1">
      <c r="E1585" s="15"/>
    </row>
    <row r="1586" ht="15.75" customHeight="1">
      <c r="E1586" s="15"/>
    </row>
    <row r="1587" ht="15.75" customHeight="1">
      <c r="E1587" s="15"/>
    </row>
    <row r="1588" ht="15.75" customHeight="1">
      <c r="E1588" s="15"/>
    </row>
    <row r="1589" ht="15.75" customHeight="1">
      <c r="E1589" s="15"/>
    </row>
    <row r="1590" ht="15.75" customHeight="1">
      <c r="E1590" s="15"/>
    </row>
    <row r="1591" ht="15.75" customHeight="1">
      <c r="E1591" s="15"/>
    </row>
    <row r="1592" ht="15.75" customHeight="1">
      <c r="E1592" s="15"/>
    </row>
    <row r="1593" ht="15.75" customHeight="1">
      <c r="E1593" s="15"/>
    </row>
    <row r="1594" ht="15.75" customHeight="1">
      <c r="E1594" s="15"/>
    </row>
    <row r="1595" ht="15.75" customHeight="1">
      <c r="E1595" s="15"/>
    </row>
    <row r="1596" ht="15.75" customHeight="1">
      <c r="E1596" s="15"/>
    </row>
    <row r="1597" ht="15.75" customHeight="1">
      <c r="E1597" s="15"/>
    </row>
    <row r="1598" ht="15.75" customHeight="1">
      <c r="E1598" s="15"/>
    </row>
    <row r="1599" ht="15.75" customHeight="1">
      <c r="E1599" s="15"/>
    </row>
    <row r="1600" ht="15.75" customHeight="1">
      <c r="E1600" s="15"/>
    </row>
    <row r="1601" ht="15.75" customHeight="1">
      <c r="E1601" s="15"/>
    </row>
    <row r="1602" ht="15.75" customHeight="1">
      <c r="E1602" s="15"/>
    </row>
    <row r="1603" ht="15.75" customHeight="1">
      <c r="E1603" s="15"/>
    </row>
    <row r="1604" ht="15.75" customHeight="1">
      <c r="E1604" s="15"/>
    </row>
    <row r="1605" ht="15.75" customHeight="1">
      <c r="E1605" s="15"/>
    </row>
    <row r="1606" ht="15.75" customHeight="1">
      <c r="E1606" s="15"/>
    </row>
    <row r="1607" ht="15.75" customHeight="1">
      <c r="E1607" s="15"/>
    </row>
    <row r="1608" ht="15.75" customHeight="1">
      <c r="E1608" s="15"/>
    </row>
    <row r="1609" ht="15.75" customHeight="1">
      <c r="E1609" s="15"/>
    </row>
    <row r="1610" ht="15.75" customHeight="1">
      <c r="E1610" s="15"/>
    </row>
    <row r="1611" ht="15.75" customHeight="1">
      <c r="E1611" s="15"/>
    </row>
    <row r="1612" ht="15.75" customHeight="1">
      <c r="E1612" s="15"/>
    </row>
    <row r="1613" ht="15.75" customHeight="1">
      <c r="E1613" s="15"/>
    </row>
    <row r="1614" ht="15.75" customHeight="1">
      <c r="E1614" s="15"/>
    </row>
    <row r="1615" ht="15.75" customHeight="1">
      <c r="E1615" s="15"/>
    </row>
    <row r="1616" ht="15.75" customHeight="1">
      <c r="E1616" s="15"/>
    </row>
    <row r="1617" ht="15.75" customHeight="1">
      <c r="E1617" s="15"/>
    </row>
    <row r="1618" ht="15.75" customHeight="1">
      <c r="E1618" s="15"/>
    </row>
    <row r="1619" ht="15.75" customHeight="1">
      <c r="E1619" s="15"/>
    </row>
    <row r="1620" ht="15.75" customHeight="1">
      <c r="E1620" s="15"/>
    </row>
    <row r="1621" ht="15.75" customHeight="1">
      <c r="E1621" s="15"/>
    </row>
    <row r="1622" ht="15.75" customHeight="1">
      <c r="E1622" s="15"/>
    </row>
    <row r="1623" ht="15.75" customHeight="1">
      <c r="E1623" s="15"/>
    </row>
    <row r="1624" ht="15.75" customHeight="1">
      <c r="E1624" s="15"/>
    </row>
    <row r="1625" ht="15.75" customHeight="1">
      <c r="E1625" s="15"/>
    </row>
    <row r="1626" ht="15.75" customHeight="1">
      <c r="E1626" s="15"/>
    </row>
    <row r="1627" ht="15.75" customHeight="1">
      <c r="E1627" s="15"/>
    </row>
    <row r="1628" ht="15.75" customHeight="1">
      <c r="E1628" s="15"/>
    </row>
    <row r="1629" ht="15.75" customHeight="1">
      <c r="E1629" s="15"/>
    </row>
    <row r="1630" ht="15.75" customHeight="1">
      <c r="E1630" s="15"/>
    </row>
    <row r="1631" ht="15.75" customHeight="1">
      <c r="E1631" s="15"/>
    </row>
    <row r="1632" ht="15.75" customHeight="1">
      <c r="E1632" s="15"/>
    </row>
    <row r="1633" ht="15.75" customHeight="1">
      <c r="E1633" s="15"/>
    </row>
    <row r="1634" ht="15.75" customHeight="1">
      <c r="E1634" s="15"/>
    </row>
    <row r="1635" ht="15.75" customHeight="1">
      <c r="E1635" s="15"/>
    </row>
    <row r="1636" ht="15.75" customHeight="1">
      <c r="E1636" s="15"/>
    </row>
    <row r="1637" ht="15.75" customHeight="1">
      <c r="E1637" s="15"/>
    </row>
    <row r="1638" ht="15.75" customHeight="1">
      <c r="E1638" s="15"/>
    </row>
    <row r="1639" ht="15.75" customHeight="1">
      <c r="E1639" s="15"/>
    </row>
    <row r="1640" ht="15.75" customHeight="1">
      <c r="E1640" s="15"/>
    </row>
    <row r="1641" ht="15.75" customHeight="1">
      <c r="E1641" s="15"/>
    </row>
    <row r="1642" ht="15.75" customHeight="1">
      <c r="E1642" s="15"/>
    </row>
    <row r="1643" ht="15.75" customHeight="1">
      <c r="E1643" s="15"/>
    </row>
    <row r="1644" ht="15.75" customHeight="1">
      <c r="E1644" s="15"/>
    </row>
    <row r="1645" ht="15.75" customHeight="1">
      <c r="E1645" s="15"/>
    </row>
    <row r="1646" ht="15.75" customHeight="1">
      <c r="E1646" s="15"/>
    </row>
    <row r="1647" ht="15.75" customHeight="1">
      <c r="E1647" s="15"/>
    </row>
    <row r="1648" ht="15.75" customHeight="1">
      <c r="E1648" s="15"/>
    </row>
    <row r="1649" ht="15.75" customHeight="1">
      <c r="E1649" s="15"/>
    </row>
    <row r="1650" ht="15.75" customHeight="1">
      <c r="E1650" s="15"/>
    </row>
    <row r="1651" ht="15.75" customHeight="1">
      <c r="E1651" s="15"/>
    </row>
    <row r="1652" ht="15.75" customHeight="1">
      <c r="E1652" s="15"/>
    </row>
    <row r="1653" ht="15.75" customHeight="1">
      <c r="E1653" s="15"/>
    </row>
    <row r="1654" ht="15.75" customHeight="1">
      <c r="E1654" s="15"/>
    </row>
    <row r="1655" ht="15.75" customHeight="1">
      <c r="E1655" s="15"/>
    </row>
    <row r="1656" ht="15.75" customHeight="1">
      <c r="E1656" s="15"/>
    </row>
    <row r="1657" ht="15.75" customHeight="1">
      <c r="E1657" s="15"/>
    </row>
    <row r="1658" ht="15.75" customHeight="1">
      <c r="E1658" s="15"/>
    </row>
    <row r="1659" ht="15.75" customHeight="1">
      <c r="E1659" s="15"/>
    </row>
    <row r="1660" ht="15.75" customHeight="1">
      <c r="E1660" s="15"/>
    </row>
    <row r="1661" ht="15.75" customHeight="1">
      <c r="E1661" s="15"/>
    </row>
    <row r="1662" ht="15.75" customHeight="1">
      <c r="E1662" s="15"/>
    </row>
    <row r="1663" ht="15.75" customHeight="1">
      <c r="E1663" s="15"/>
    </row>
    <row r="1664" ht="15.75" customHeight="1">
      <c r="E1664" s="15"/>
    </row>
    <row r="1665" ht="15.75" customHeight="1">
      <c r="E1665" s="15"/>
    </row>
    <row r="1666" ht="15.75" customHeight="1">
      <c r="E1666" s="15"/>
    </row>
    <row r="1667" ht="15.75" customHeight="1">
      <c r="E1667" s="15"/>
    </row>
    <row r="1668" ht="15.75" customHeight="1">
      <c r="E1668" s="15"/>
    </row>
    <row r="1669" ht="15.75" customHeight="1">
      <c r="E1669" s="15"/>
    </row>
    <row r="1670" ht="15.75" customHeight="1">
      <c r="E1670" s="15"/>
    </row>
    <row r="1671" ht="15.75" customHeight="1">
      <c r="E1671" s="15"/>
    </row>
    <row r="1672" ht="15.75" customHeight="1">
      <c r="E1672" s="15"/>
    </row>
    <row r="1673" ht="15.75" customHeight="1">
      <c r="E1673" s="15"/>
    </row>
    <row r="1674" ht="15.75" customHeight="1">
      <c r="E1674" s="15"/>
    </row>
    <row r="1675" ht="15.75" customHeight="1">
      <c r="E1675" s="15"/>
    </row>
    <row r="1676" ht="15.75" customHeight="1">
      <c r="E1676" s="15"/>
    </row>
    <row r="1677" ht="15.75" customHeight="1">
      <c r="E1677" s="15"/>
    </row>
    <row r="1678" ht="15.75" customHeight="1">
      <c r="E1678" s="15"/>
    </row>
    <row r="1679" ht="15.75" customHeight="1">
      <c r="E1679" s="15"/>
    </row>
    <row r="1680" ht="15.75" customHeight="1">
      <c r="E1680" s="15"/>
    </row>
    <row r="1681" ht="15.75" customHeight="1">
      <c r="E1681" s="15"/>
    </row>
    <row r="1682" ht="15.75" customHeight="1">
      <c r="E1682" s="15"/>
    </row>
    <row r="1683" ht="15.75" customHeight="1">
      <c r="E1683" s="15"/>
    </row>
    <row r="1684" ht="15.75" customHeight="1">
      <c r="E1684" s="15"/>
    </row>
    <row r="1685" ht="15.75" customHeight="1">
      <c r="E1685" s="15"/>
    </row>
    <row r="1686" ht="15.75" customHeight="1">
      <c r="E1686" s="15"/>
    </row>
    <row r="1687" ht="15.75" customHeight="1">
      <c r="E1687" s="15"/>
    </row>
    <row r="1688" ht="15.75" customHeight="1">
      <c r="E1688" s="15"/>
    </row>
    <row r="1689" ht="15.75" customHeight="1">
      <c r="E1689" s="15"/>
    </row>
    <row r="1690" ht="15.75" customHeight="1">
      <c r="E1690" s="15"/>
    </row>
    <row r="1691" ht="15.75" customHeight="1">
      <c r="E1691" s="15"/>
    </row>
    <row r="1692" ht="15.75" customHeight="1">
      <c r="E1692" s="15"/>
    </row>
    <row r="1693" ht="15.75" customHeight="1">
      <c r="E1693" s="15"/>
    </row>
    <row r="1694" ht="15.75" customHeight="1">
      <c r="E1694" s="15"/>
    </row>
    <row r="1695" ht="15.75" customHeight="1">
      <c r="E1695" s="15"/>
    </row>
    <row r="1696" ht="15.75" customHeight="1">
      <c r="E1696" s="15"/>
    </row>
    <row r="1697" ht="15.75" customHeight="1">
      <c r="E1697" s="15"/>
    </row>
    <row r="1698" ht="15.75" customHeight="1">
      <c r="E1698" s="15"/>
    </row>
    <row r="1699" ht="15.75" customHeight="1">
      <c r="E1699" s="15"/>
    </row>
    <row r="1700" ht="15.75" customHeight="1">
      <c r="E1700" s="15"/>
    </row>
    <row r="1701" ht="15.75" customHeight="1">
      <c r="E1701" s="15"/>
    </row>
    <row r="1702" ht="15.75" customHeight="1">
      <c r="E1702" s="15"/>
    </row>
    <row r="1703" ht="15.75" customHeight="1">
      <c r="E1703" s="15"/>
    </row>
    <row r="1704" ht="15.75" customHeight="1">
      <c r="E1704" s="15"/>
    </row>
    <row r="1705" ht="15.75" customHeight="1">
      <c r="E1705" s="15"/>
    </row>
    <row r="1706" ht="15.75" customHeight="1">
      <c r="E1706" s="15"/>
    </row>
    <row r="1707" ht="15.75" customHeight="1">
      <c r="E1707" s="15"/>
    </row>
    <row r="1708" ht="15.75" customHeight="1">
      <c r="E1708" s="15"/>
    </row>
    <row r="1709" ht="15.75" customHeight="1">
      <c r="E1709" s="15"/>
    </row>
    <row r="1710" ht="15.75" customHeight="1">
      <c r="E1710" s="15"/>
    </row>
    <row r="1711" ht="15.75" customHeight="1">
      <c r="E1711" s="15"/>
    </row>
    <row r="1712" ht="15.75" customHeight="1">
      <c r="E1712" s="15"/>
    </row>
    <row r="1713" ht="15.75" customHeight="1">
      <c r="E1713" s="15"/>
    </row>
    <row r="1714" ht="15.75" customHeight="1">
      <c r="E1714" s="15"/>
    </row>
    <row r="1715" ht="15.75" customHeight="1">
      <c r="E1715" s="15"/>
    </row>
    <row r="1716" ht="15.75" customHeight="1">
      <c r="E1716" s="15"/>
    </row>
    <row r="1717" ht="15.75" customHeight="1">
      <c r="E1717" s="15"/>
    </row>
    <row r="1718" ht="15.75" customHeight="1">
      <c r="E1718" s="15"/>
    </row>
    <row r="1719" ht="15.75" customHeight="1">
      <c r="E1719" s="15"/>
    </row>
    <row r="1720" ht="15.75" customHeight="1">
      <c r="E1720" s="15"/>
    </row>
    <row r="1721" ht="15.75" customHeight="1">
      <c r="E1721" s="15"/>
    </row>
    <row r="1722" ht="15.75" customHeight="1">
      <c r="E1722" s="15"/>
    </row>
    <row r="1723" ht="15.75" customHeight="1">
      <c r="E1723" s="15"/>
    </row>
    <row r="1724" ht="15.75" customHeight="1">
      <c r="E1724" s="15"/>
    </row>
    <row r="1725" ht="15.75" customHeight="1">
      <c r="E1725" s="15"/>
    </row>
    <row r="1726" ht="15.75" customHeight="1">
      <c r="E1726" s="15"/>
    </row>
    <row r="1727" ht="15.75" customHeight="1">
      <c r="E1727" s="15"/>
    </row>
    <row r="1728" ht="15.75" customHeight="1">
      <c r="E1728" s="15"/>
    </row>
    <row r="1729" ht="15.75" customHeight="1">
      <c r="E1729" s="15"/>
    </row>
    <row r="1730" ht="15.75" customHeight="1">
      <c r="E1730" s="15"/>
    </row>
    <row r="1731" ht="15.75" customHeight="1">
      <c r="E1731" s="15"/>
    </row>
    <row r="1732" ht="15.75" customHeight="1">
      <c r="E1732" s="15"/>
    </row>
    <row r="1733" ht="15.75" customHeight="1">
      <c r="E1733" s="15"/>
    </row>
    <row r="1734" ht="15.75" customHeight="1">
      <c r="E1734" s="15"/>
    </row>
    <row r="1735" ht="15.75" customHeight="1">
      <c r="E1735" s="15"/>
    </row>
    <row r="1736" ht="15.75" customHeight="1">
      <c r="E1736" s="15"/>
    </row>
    <row r="1737" ht="15.75" customHeight="1">
      <c r="E1737" s="15"/>
    </row>
    <row r="1738" ht="15.75" customHeight="1">
      <c r="E1738" s="15"/>
    </row>
    <row r="1739" ht="15.75" customHeight="1">
      <c r="E1739" s="15"/>
    </row>
    <row r="1740" ht="15.75" customHeight="1">
      <c r="E1740" s="15"/>
    </row>
    <row r="1741" ht="15.75" customHeight="1">
      <c r="E1741" s="15"/>
    </row>
    <row r="1742" ht="15.75" customHeight="1">
      <c r="E1742" s="15"/>
    </row>
    <row r="1743" ht="15.75" customHeight="1">
      <c r="E1743" s="15"/>
    </row>
    <row r="1744" ht="15.75" customHeight="1">
      <c r="E1744" s="15"/>
    </row>
    <row r="1745" ht="15.75" customHeight="1">
      <c r="E1745" s="15"/>
    </row>
    <row r="1746" ht="15.75" customHeight="1">
      <c r="E1746" s="15"/>
    </row>
    <row r="1747" ht="15.75" customHeight="1">
      <c r="E1747" s="15"/>
    </row>
    <row r="1748" ht="15.75" customHeight="1">
      <c r="E1748" s="15"/>
    </row>
    <row r="1749" ht="15.75" customHeight="1">
      <c r="E1749" s="15"/>
    </row>
    <row r="1750" ht="15.75" customHeight="1">
      <c r="E1750" s="15"/>
    </row>
    <row r="1751" ht="15.75" customHeight="1">
      <c r="E1751" s="15"/>
    </row>
    <row r="1752" ht="15.75" customHeight="1">
      <c r="E1752" s="15"/>
    </row>
    <row r="1753" ht="15.75" customHeight="1">
      <c r="E1753" s="15"/>
    </row>
    <row r="1754" ht="15.75" customHeight="1">
      <c r="E1754" s="15"/>
    </row>
    <row r="1755" ht="15.75" customHeight="1">
      <c r="E1755" s="15"/>
    </row>
    <row r="1756" ht="15.75" customHeight="1">
      <c r="E1756" s="15"/>
    </row>
    <row r="1757" ht="15.75" customHeight="1">
      <c r="E1757" s="15"/>
    </row>
    <row r="1758" ht="15.75" customHeight="1">
      <c r="E1758" s="15"/>
    </row>
    <row r="1759" ht="15.75" customHeight="1">
      <c r="E1759" s="15"/>
    </row>
    <row r="1760" ht="15.75" customHeight="1">
      <c r="E1760" s="15"/>
    </row>
    <row r="1761" ht="15.75" customHeight="1">
      <c r="E1761" s="15"/>
    </row>
    <row r="1762" ht="15.75" customHeight="1">
      <c r="E1762" s="15"/>
    </row>
    <row r="1763" ht="15.75" customHeight="1">
      <c r="E1763" s="15"/>
    </row>
    <row r="1764" ht="15.75" customHeight="1">
      <c r="E1764" s="15"/>
    </row>
    <row r="1765" ht="15.75" customHeight="1">
      <c r="E1765" s="15"/>
    </row>
    <row r="1766" ht="15.75" customHeight="1">
      <c r="E1766" s="15"/>
    </row>
    <row r="1767" ht="15.75" customHeight="1">
      <c r="E1767" s="15"/>
    </row>
    <row r="1768" ht="15.75" customHeight="1">
      <c r="E1768" s="15"/>
    </row>
    <row r="1769" ht="15.75" customHeight="1">
      <c r="E1769" s="15"/>
    </row>
    <row r="1770" ht="15.75" customHeight="1">
      <c r="E1770" s="15"/>
    </row>
    <row r="1771" ht="15.75" customHeight="1">
      <c r="E1771" s="15"/>
    </row>
    <row r="1772" ht="15.75" customHeight="1">
      <c r="E1772" s="15"/>
    </row>
    <row r="1773" ht="15.75" customHeight="1">
      <c r="E1773" s="15"/>
    </row>
    <row r="1774" ht="15.75" customHeight="1">
      <c r="E1774" s="15"/>
    </row>
    <row r="1775" ht="15.75" customHeight="1">
      <c r="E1775" s="15"/>
    </row>
    <row r="1776" ht="15.75" customHeight="1">
      <c r="E1776" s="15"/>
    </row>
    <row r="1777" ht="15.75" customHeight="1">
      <c r="E1777" s="15"/>
    </row>
    <row r="1778" ht="15.75" customHeight="1">
      <c r="E1778" s="15"/>
    </row>
    <row r="1779" ht="15.75" customHeight="1">
      <c r="E1779" s="15"/>
    </row>
    <row r="1780" ht="15.75" customHeight="1">
      <c r="E1780" s="15"/>
    </row>
    <row r="1781" ht="15.75" customHeight="1">
      <c r="E1781" s="15"/>
    </row>
    <row r="1782" ht="15.75" customHeight="1">
      <c r="E1782" s="15"/>
    </row>
    <row r="1783" ht="15.75" customHeight="1">
      <c r="E1783" s="15"/>
    </row>
    <row r="1784" ht="15.75" customHeight="1">
      <c r="E1784" s="15"/>
    </row>
    <row r="1785" ht="15.75" customHeight="1">
      <c r="E1785" s="15"/>
    </row>
    <row r="1786" ht="15.75" customHeight="1">
      <c r="E1786" s="15"/>
    </row>
    <row r="1787" ht="15.75" customHeight="1">
      <c r="E1787" s="15"/>
    </row>
    <row r="1788" ht="15.75" customHeight="1">
      <c r="E1788" s="15"/>
    </row>
    <row r="1789" ht="15.75" customHeight="1">
      <c r="E1789" s="15"/>
    </row>
    <row r="1790" ht="15.75" customHeight="1">
      <c r="E1790" s="15"/>
    </row>
    <row r="1791" ht="15.75" customHeight="1">
      <c r="E1791" s="15"/>
    </row>
    <row r="1792" ht="15.75" customHeight="1">
      <c r="E1792" s="15"/>
    </row>
    <row r="1793" ht="15.75" customHeight="1">
      <c r="E1793" s="15"/>
    </row>
    <row r="1794" ht="15.75" customHeight="1">
      <c r="E1794" s="15"/>
    </row>
    <row r="1795" ht="15.75" customHeight="1">
      <c r="E1795" s="15"/>
    </row>
    <row r="1796" ht="15.75" customHeight="1">
      <c r="E1796" s="15"/>
    </row>
    <row r="1797" ht="15.75" customHeight="1">
      <c r="E1797" s="15"/>
    </row>
    <row r="1798" ht="15.75" customHeight="1">
      <c r="E1798" s="15"/>
    </row>
    <row r="1799" ht="15.75" customHeight="1">
      <c r="E1799" s="15"/>
    </row>
    <row r="1800" ht="15.75" customHeight="1">
      <c r="E1800" s="15"/>
    </row>
    <row r="1801" ht="15.75" customHeight="1">
      <c r="E1801" s="15"/>
    </row>
    <row r="1802" ht="15.75" customHeight="1">
      <c r="E1802" s="15"/>
    </row>
    <row r="1803" ht="15.75" customHeight="1">
      <c r="E1803" s="15"/>
    </row>
    <row r="1804" ht="15.75" customHeight="1">
      <c r="E1804" s="15"/>
    </row>
    <row r="1805" ht="15.75" customHeight="1">
      <c r="E1805" s="15"/>
    </row>
    <row r="1806" ht="15.75" customHeight="1">
      <c r="E1806" s="15"/>
    </row>
    <row r="1807" ht="15.75" customHeight="1">
      <c r="E1807" s="15"/>
    </row>
    <row r="1808" ht="15.75" customHeight="1">
      <c r="E1808" s="15"/>
    </row>
    <row r="1809" ht="15.75" customHeight="1">
      <c r="E1809" s="15"/>
    </row>
    <row r="1810" ht="15.75" customHeight="1">
      <c r="E1810" s="15"/>
    </row>
    <row r="1811" ht="15.75" customHeight="1">
      <c r="E1811" s="15"/>
    </row>
    <row r="1812" ht="15.75" customHeight="1">
      <c r="E1812" s="15"/>
    </row>
    <row r="1813" ht="15.75" customHeight="1">
      <c r="E1813" s="15"/>
    </row>
    <row r="1814" ht="15.75" customHeight="1">
      <c r="E1814" s="15"/>
    </row>
    <row r="1815" ht="15.75" customHeight="1">
      <c r="E1815" s="15"/>
    </row>
    <row r="1816" ht="15.75" customHeight="1">
      <c r="E1816" s="15"/>
    </row>
    <row r="1817" ht="15.75" customHeight="1">
      <c r="E1817" s="15"/>
    </row>
    <row r="1818" ht="15.75" customHeight="1">
      <c r="E1818" s="15"/>
    </row>
    <row r="1819" ht="15.75" customHeight="1">
      <c r="E1819" s="15"/>
    </row>
    <row r="1820" ht="15.75" customHeight="1">
      <c r="E1820" s="15"/>
    </row>
    <row r="1821" ht="15.75" customHeight="1">
      <c r="E1821" s="15"/>
    </row>
    <row r="1822" ht="15.75" customHeight="1">
      <c r="E1822" s="15"/>
    </row>
    <row r="1823" ht="15.75" customHeight="1">
      <c r="E1823" s="15"/>
    </row>
    <row r="1824" ht="15.75" customHeight="1">
      <c r="E1824" s="15"/>
    </row>
    <row r="1825" ht="15.75" customHeight="1">
      <c r="E1825" s="15"/>
    </row>
    <row r="1826" ht="15.75" customHeight="1">
      <c r="E1826" s="15"/>
    </row>
    <row r="1827" ht="15.75" customHeight="1">
      <c r="E1827" s="15"/>
    </row>
    <row r="1828" ht="15.75" customHeight="1">
      <c r="E1828" s="15"/>
    </row>
    <row r="1829" ht="15.75" customHeight="1">
      <c r="E1829" s="15"/>
    </row>
    <row r="1830" ht="15.75" customHeight="1">
      <c r="E1830" s="15"/>
    </row>
    <row r="1831" ht="15.75" customHeight="1">
      <c r="E1831" s="15"/>
    </row>
    <row r="1832" ht="15.75" customHeight="1">
      <c r="E1832" s="15"/>
    </row>
    <row r="1833" ht="15.75" customHeight="1">
      <c r="E1833" s="15"/>
    </row>
    <row r="1834" ht="15.75" customHeight="1">
      <c r="E1834" s="15"/>
    </row>
    <row r="1835" ht="15.75" customHeight="1">
      <c r="E1835" s="15"/>
    </row>
    <row r="1836" ht="15.75" customHeight="1">
      <c r="E1836" s="15"/>
    </row>
    <row r="1837" ht="15.75" customHeight="1">
      <c r="E1837" s="15"/>
    </row>
    <row r="1838" ht="15.75" customHeight="1">
      <c r="E1838" s="15"/>
    </row>
    <row r="1839" ht="15.75" customHeight="1">
      <c r="E1839" s="15"/>
    </row>
    <row r="1840" ht="15.75" customHeight="1">
      <c r="E1840" s="15"/>
    </row>
    <row r="1841" ht="15.75" customHeight="1">
      <c r="E1841" s="15"/>
    </row>
    <row r="1842" ht="15.75" customHeight="1">
      <c r="E1842" s="15"/>
    </row>
    <row r="1843" ht="15.75" customHeight="1">
      <c r="E1843" s="15"/>
    </row>
    <row r="1844" ht="15.75" customHeight="1">
      <c r="E1844" s="15"/>
    </row>
    <row r="1845" ht="15.75" customHeight="1">
      <c r="E1845" s="15"/>
    </row>
    <row r="1846" ht="15.75" customHeight="1">
      <c r="E1846" s="15"/>
    </row>
    <row r="1847" ht="15.75" customHeight="1">
      <c r="E1847" s="15"/>
    </row>
    <row r="1848" ht="15.75" customHeight="1">
      <c r="E1848" s="15"/>
    </row>
    <row r="1849" ht="15.75" customHeight="1">
      <c r="E1849" s="15"/>
    </row>
    <row r="1850" ht="15.75" customHeight="1">
      <c r="E1850" s="15"/>
    </row>
    <row r="1851" ht="15.75" customHeight="1">
      <c r="E1851" s="15"/>
    </row>
    <row r="1852" ht="15.75" customHeight="1">
      <c r="E1852" s="15"/>
    </row>
    <row r="1853" ht="15.75" customHeight="1">
      <c r="E1853" s="15"/>
    </row>
    <row r="1854" ht="15.75" customHeight="1">
      <c r="E1854" s="15"/>
    </row>
    <row r="1855" ht="15.75" customHeight="1">
      <c r="E1855" s="15"/>
    </row>
    <row r="1856" ht="15.75" customHeight="1">
      <c r="E1856" s="15"/>
    </row>
    <row r="1857" ht="15.75" customHeight="1">
      <c r="E1857" s="15"/>
    </row>
    <row r="1858" ht="15.75" customHeight="1">
      <c r="E1858" s="15"/>
    </row>
    <row r="1859" ht="15.75" customHeight="1">
      <c r="E1859" s="15"/>
    </row>
    <row r="1860" ht="15.75" customHeight="1">
      <c r="E1860" s="15"/>
    </row>
    <row r="1861" ht="15.75" customHeight="1">
      <c r="E1861" s="15"/>
    </row>
    <row r="1862" ht="15.75" customHeight="1">
      <c r="E1862" s="15"/>
    </row>
    <row r="1863" ht="15.75" customHeight="1">
      <c r="E1863" s="15"/>
    </row>
    <row r="1864" ht="15.75" customHeight="1">
      <c r="E1864" s="15"/>
    </row>
    <row r="1865" ht="15.75" customHeight="1">
      <c r="E1865" s="15"/>
    </row>
    <row r="1866" ht="15.75" customHeight="1">
      <c r="E1866" s="15"/>
    </row>
    <row r="1867" ht="15.75" customHeight="1">
      <c r="E1867" s="15"/>
    </row>
    <row r="1868" ht="15.75" customHeight="1">
      <c r="E1868" s="15"/>
    </row>
    <row r="1869" ht="15.75" customHeight="1">
      <c r="E1869" s="15"/>
    </row>
    <row r="1870" ht="15.75" customHeight="1">
      <c r="E1870" s="15"/>
    </row>
    <row r="1871" ht="15.75" customHeight="1">
      <c r="E1871" s="15"/>
    </row>
    <row r="1872" ht="15.75" customHeight="1">
      <c r="E1872" s="15"/>
    </row>
    <row r="1873" ht="15.75" customHeight="1">
      <c r="E1873" s="15"/>
    </row>
    <row r="1874" ht="15.75" customHeight="1">
      <c r="E1874" s="15"/>
    </row>
    <row r="1875" ht="15.75" customHeight="1">
      <c r="E1875" s="15"/>
    </row>
    <row r="1876" ht="15.75" customHeight="1">
      <c r="E1876" s="15"/>
    </row>
    <row r="1877" ht="15.75" customHeight="1">
      <c r="E1877" s="15"/>
    </row>
    <row r="1878" ht="15.75" customHeight="1">
      <c r="E1878" s="15"/>
    </row>
    <row r="1879" ht="15.75" customHeight="1">
      <c r="E1879" s="15"/>
    </row>
    <row r="1880" ht="15.75" customHeight="1">
      <c r="E1880" s="15"/>
    </row>
    <row r="1881" ht="15.75" customHeight="1">
      <c r="E1881" s="15"/>
    </row>
    <row r="1882" ht="15.75" customHeight="1">
      <c r="E1882" s="15"/>
    </row>
    <row r="1883" ht="15.75" customHeight="1">
      <c r="E1883" s="15"/>
    </row>
    <row r="1884" ht="15.75" customHeight="1">
      <c r="E1884" s="15"/>
    </row>
    <row r="1885" ht="15.75" customHeight="1">
      <c r="E1885" s="15"/>
    </row>
    <row r="1886" ht="15.75" customHeight="1">
      <c r="E1886" s="15"/>
    </row>
    <row r="1887" ht="15.75" customHeight="1">
      <c r="E1887" s="15"/>
    </row>
    <row r="1888" ht="15.75" customHeight="1">
      <c r="E1888" s="15"/>
    </row>
    <row r="1889" ht="15.75" customHeight="1">
      <c r="E1889" s="15"/>
    </row>
    <row r="1890" ht="15.75" customHeight="1">
      <c r="E1890" s="15"/>
    </row>
    <row r="1891" ht="15.75" customHeight="1">
      <c r="E1891" s="15"/>
    </row>
    <row r="1892" ht="15.75" customHeight="1">
      <c r="E1892" s="15"/>
    </row>
    <row r="1893" ht="15.75" customHeight="1">
      <c r="E1893" s="15"/>
    </row>
    <row r="1894" ht="15.75" customHeight="1">
      <c r="E1894" s="15"/>
    </row>
    <row r="1895" ht="15.75" customHeight="1">
      <c r="E1895" s="15"/>
    </row>
    <row r="1896" ht="15.75" customHeight="1">
      <c r="E1896" s="15"/>
    </row>
    <row r="1897" ht="15.75" customHeight="1">
      <c r="E1897" s="15"/>
    </row>
    <row r="1898" ht="15.75" customHeight="1">
      <c r="E1898" s="15"/>
    </row>
    <row r="1899" ht="15.75" customHeight="1">
      <c r="E1899" s="15"/>
    </row>
    <row r="1900" ht="15.75" customHeight="1">
      <c r="E1900" s="15"/>
    </row>
    <row r="1901" ht="15.75" customHeight="1">
      <c r="E1901" s="15"/>
    </row>
    <row r="1902" ht="15.75" customHeight="1">
      <c r="E1902" s="15"/>
    </row>
    <row r="1903" ht="15.75" customHeight="1">
      <c r="E1903" s="15"/>
    </row>
    <row r="1904" ht="15.75" customHeight="1">
      <c r="E1904" s="15"/>
    </row>
    <row r="1905" ht="15.75" customHeight="1">
      <c r="E1905" s="15"/>
    </row>
    <row r="1906" ht="15.75" customHeight="1">
      <c r="E1906" s="15"/>
    </row>
    <row r="1907" ht="15.75" customHeight="1">
      <c r="E1907" s="15"/>
    </row>
    <row r="1908" ht="15.75" customHeight="1">
      <c r="E1908" s="15"/>
    </row>
    <row r="1909" ht="15.75" customHeight="1">
      <c r="E1909" s="15"/>
    </row>
    <row r="1910" ht="15.75" customHeight="1">
      <c r="E1910" s="15"/>
    </row>
    <row r="1911" ht="15.75" customHeight="1">
      <c r="E1911" s="15"/>
    </row>
    <row r="1912" ht="15.75" customHeight="1">
      <c r="E1912" s="15"/>
    </row>
    <row r="1913" ht="15.75" customHeight="1">
      <c r="E1913" s="15"/>
    </row>
    <row r="1914" ht="15.75" customHeight="1">
      <c r="E1914" s="15"/>
    </row>
    <row r="1915" ht="15.75" customHeight="1">
      <c r="E1915" s="15"/>
    </row>
    <row r="1916" ht="15.75" customHeight="1">
      <c r="E1916" s="15"/>
    </row>
    <row r="1917" ht="15.75" customHeight="1">
      <c r="E1917" s="15"/>
    </row>
    <row r="1918" ht="15.75" customHeight="1">
      <c r="E1918" s="15"/>
    </row>
    <row r="1919" ht="15.75" customHeight="1">
      <c r="E1919" s="15"/>
    </row>
    <row r="1920" ht="15.75" customHeight="1">
      <c r="E1920" s="15"/>
    </row>
    <row r="1921" ht="15.75" customHeight="1">
      <c r="E1921" s="15"/>
    </row>
    <row r="1922" ht="15.75" customHeight="1">
      <c r="E1922" s="15"/>
    </row>
    <row r="1923" ht="15.75" customHeight="1">
      <c r="E1923" s="15"/>
    </row>
    <row r="1924" ht="15.75" customHeight="1">
      <c r="E1924" s="15"/>
    </row>
    <row r="1925" ht="15.75" customHeight="1">
      <c r="E1925" s="15"/>
    </row>
    <row r="1926" ht="15.75" customHeight="1">
      <c r="E1926" s="15"/>
    </row>
    <row r="1927" ht="15.75" customHeight="1">
      <c r="E1927" s="15"/>
    </row>
    <row r="1928" ht="15.75" customHeight="1">
      <c r="E1928" s="15"/>
    </row>
    <row r="1929" ht="15.75" customHeight="1">
      <c r="E1929" s="15"/>
    </row>
    <row r="1930" ht="15.75" customHeight="1">
      <c r="E1930" s="15"/>
    </row>
    <row r="1931" ht="15.75" customHeight="1">
      <c r="E1931" s="15"/>
    </row>
    <row r="1932" ht="15.75" customHeight="1">
      <c r="E1932" s="15"/>
    </row>
    <row r="1933" ht="15.75" customHeight="1">
      <c r="E1933" s="15"/>
    </row>
    <row r="1934" ht="15.75" customHeight="1">
      <c r="E1934" s="15"/>
    </row>
    <row r="1935" ht="15.75" customHeight="1">
      <c r="E1935" s="15"/>
    </row>
    <row r="1936" ht="15.75" customHeight="1">
      <c r="E1936" s="15"/>
    </row>
    <row r="1937" ht="15.75" customHeight="1">
      <c r="E1937" s="15"/>
    </row>
    <row r="1938" ht="15.75" customHeight="1">
      <c r="E1938" s="15"/>
    </row>
    <row r="1939" ht="15.75" customHeight="1">
      <c r="E1939" s="15"/>
    </row>
    <row r="1940" ht="15.75" customHeight="1">
      <c r="E1940" s="15"/>
    </row>
    <row r="1941" ht="15.75" customHeight="1">
      <c r="E1941" s="15"/>
    </row>
    <row r="1942" ht="15.75" customHeight="1">
      <c r="E1942" s="15"/>
    </row>
    <row r="1943" ht="15.75" customHeight="1">
      <c r="E1943" s="15"/>
    </row>
    <row r="1944" ht="15.75" customHeight="1">
      <c r="E1944" s="15"/>
    </row>
    <row r="1945" ht="15.75" customHeight="1">
      <c r="E1945" s="15"/>
    </row>
    <row r="1946" ht="15.75" customHeight="1">
      <c r="E1946" s="15"/>
    </row>
    <row r="1947" ht="15.75" customHeight="1">
      <c r="E1947" s="15"/>
    </row>
    <row r="1948" ht="15.75" customHeight="1">
      <c r="E1948" s="15"/>
    </row>
    <row r="1949" ht="15.75" customHeight="1">
      <c r="E1949" s="15"/>
    </row>
    <row r="1950" ht="15.75" customHeight="1">
      <c r="E1950" s="15"/>
    </row>
    <row r="1951" ht="15.75" customHeight="1">
      <c r="E1951" s="15"/>
    </row>
    <row r="1952" ht="15.75" customHeight="1">
      <c r="E1952" s="15"/>
    </row>
    <row r="1953" ht="15.75" customHeight="1">
      <c r="E1953" s="15"/>
    </row>
    <row r="1954" ht="15.75" customHeight="1">
      <c r="E1954" s="15"/>
    </row>
    <row r="1955" ht="15.75" customHeight="1">
      <c r="E1955" s="15"/>
    </row>
    <row r="1956" ht="15.75" customHeight="1">
      <c r="E1956" s="15"/>
    </row>
    <row r="1957" ht="15.75" customHeight="1">
      <c r="E1957" s="15"/>
    </row>
    <row r="1958" ht="15.75" customHeight="1">
      <c r="E1958" s="15"/>
    </row>
    <row r="1959" ht="15.75" customHeight="1">
      <c r="E1959" s="15"/>
    </row>
    <row r="1960" ht="15.75" customHeight="1">
      <c r="E1960" s="15"/>
    </row>
    <row r="1961" ht="15.75" customHeight="1">
      <c r="E1961" s="15"/>
    </row>
    <row r="1962" ht="15.75" customHeight="1">
      <c r="E1962" s="15"/>
    </row>
    <row r="1963" ht="15.75" customHeight="1">
      <c r="E1963" s="15"/>
    </row>
    <row r="1964" ht="15.75" customHeight="1">
      <c r="E1964" s="15"/>
    </row>
    <row r="1965" ht="15.75" customHeight="1">
      <c r="E1965" s="15"/>
    </row>
    <row r="1966" ht="15.75" customHeight="1">
      <c r="E1966" s="15"/>
    </row>
    <row r="1967" ht="15.75" customHeight="1">
      <c r="E1967" s="15"/>
    </row>
    <row r="1968" ht="15.75" customHeight="1">
      <c r="E1968" s="15"/>
    </row>
    <row r="1969" ht="15.75" customHeight="1">
      <c r="E1969" s="15"/>
    </row>
    <row r="1970" ht="15.75" customHeight="1">
      <c r="E1970" s="15"/>
    </row>
    <row r="1971" ht="15.75" customHeight="1">
      <c r="E1971" s="15"/>
    </row>
    <row r="1972" ht="15.75" customHeight="1">
      <c r="E1972" s="15"/>
    </row>
    <row r="1973" ht="15.75" customHeight="1">
      <c r="E1973" s="15"/>
    </row>
    <row r="1974" ht="15.75" customHeight="1">
      <c r="E1974" s="15"/>
    </row>
    <row r="1975" ht="15.75" customHeight="1">
      <c r="E1975" s="15"/>
    </row>
    <row r="1976" ht="15.75" customHeight="1">
      <c r="E1976" s="15"/>
    </row>
    <row r="1977" ht="15.75" customHeight="1">
      <c r="E1977" s="15"/>
    </row>
    <row r="1978" ht="15.75" customHeight="1">
      <c r="E1978" s="15"/>
    </row>
    <row r="1979" ht="15.75" customHeight="1">
      <c r="E1979" s="15"/>
    </row>
    <row r="1980" ht="15.75" customHeight="1">
      <c r="E1980" s="15"/>
    </row>
    <row r="1981" ht="15.75" customHeight="1">
      <c r="E1981" s="15"/>
    </row>
    <row r="1982" ht="15.75" customHeight="1">
      <c r="E1982" s="15"/>
    </row>
    <row r="1983" ht="15.75" customHeight="1">
      <c r="E1983" s="15"/>
    </row>
    <row r="1984" ht="15.75" customHeight="1">
      <c r="E1984" s="15"/>
    </row>
    <row r="1985" ht="15.75" customHeight="1">
      <c r="E1985" s="15"/>
    </row>
    <row r="1986" ht="15.75" customHeight="1">
      <c r="E1986" s="15"/>
    </row>
    <row r="1987" ht="15.75" customHeight="1">
      <c r="E1987" s="15"/>
    </row>
    <row r="1988" ht="15.75" customHeight="1">
      <c r="E1988" s="15"/>
    </row>
    <row r="1989" ht="15.75" customHeight="1">
      <c r="E1989" s="15"/>
    </row>
    <row r="1990" ht="15.75" customHeight="1">
      <c r="E1990" s="15"/>
    </row>
    <row r="1991" ht="15.75" customHeight="1">
      <c r="E1991" s="15"/>
    </row>
    <row r="1992" ht="15.75" customHeight="1">
      <c r="E1992" s="15"/>
    </row>
    <row r="1993" ht="15.75" customHeight="1">
      <c r="E1993" s="15"/>
    </row>
    <row r="1994" ht="15.75" customHeight="1">
      <c r="E1994" s="15"/>
    </row>
    <row r="1995" ht="15.75" customHeight="1">
      <c r="E1995" s="15"/>
    </row>
    <row r="1996" ht="15.75" customHeight="1">
      <c r="E1996" s="15"/>
    </row>
    <row r="1997" ht="15.75" customHeight="1">
      <c r="E1997" s="15"/>
    </row>
    <row r="1998" ht="15.75" customHeight="1">
      <c r="E1998" s="15"/>
    </row>
    <row r="1999" ht="15.75" customHeight="1">
      <c r="E1999" s="15"/>
    </row>
    <row r="2000" ht="15.75" customHeight="1">
      <c r="E2000" s="15"/>
    </row>
    <row r="2001" ht="15.75" customHeight="1">
      <c r="E2001" s="15"/>
    </row>
    <row r="2002" ht="15.75" customHeight="1">
      <c r="E2002" s="15"/>
    </row>
    <row r="2003" ht="15.75" customHeight="1">
      <c r="E2003" s="15"/>
    </row>
    <row r="2004" ht="15.75" customHeight="1">
      <c r="E2004" s="15"/>
    </row>
    <row r="2005" ht="15.75" customHeight="1">
      <c r="E2005" s="15"/>
    </row>
    <row r="2006" ht="15.75" customHeight="1">
      <c r="E2006" s="15"/>
    </row>
    <row r="2007" ht="15.75" customHeight="1">
      <c r="E2007" s="15"/>
    </row>
    <row r="2008" ht="15.75" customHeight="1">
      <c r="E2008" s="15"/>
    </row>
    <row r="2009" ht="15.75" customHeight="1">
      <c r="E2009" s="15"/>
    </row>
    <row r="2010" ht="15.75" customHeight="1">
      <c r="E2010" s="15"/>
    </row>
    <row r="2011" ht="15.75" customHeight="1">
      <c r="E2011" s="15"/>
    </row>
    <row r="2012" ht="15.75" customHeight="1">
      <c r="E2012" s="15"/>
    </row>
    <row r="2013" ht="15.75" customHeight="1">
      <c r="E2013" s="15"/>
    </row>
    <row r="2014" ht="15.75" customHeight="1">
      <c r="E2014" s="15"/>
    </row>
    <row r="2015" ht="15.75" customHeight="1">
      <c r="E2015" s="15"/>
    </row>
    <row r="2016" ht="15.75" customHeight="1">
      <c r="E2016" s="15"/>
    </row>
    <row r="2017" ht="15.75" customHeight="1">
      <c r="E2017" s="15"/>
    </row>
    <row r="2018" ht="15.75" customHeight="1">
      <c r="E2018" s="15"/>
    </row>
    <row r="2019" ht="15.75" customHeight="1">
      <c r="E2019" s="15"/>
    </row>
    <row r="2020" ht="15.75" customHeight="1">
      <c r="E2020" s="15"/>
    </row>
    <row r="2021" ht="15.75" customHeight="1">
      <c r="E2021" s="15"/>
    </row>
    <row r="2022" ht="15.75" customHeight="1">
      <c r="E2022" s="15"/>
    </row>
    <row r="2023" ht="15.75" customHeight="1">
      <c r="E2023" s="15"/>
    </row>
    <row r="2024" ht="15.75" customHeight="1">
      <c r="E2024" s="15"/>
    </row>
    <row r="2025" ht="15.75" customHeight="1">
      <c r="E2025" s="15"/>
    </row>
    <row r="2026" ht="15.75" customHeight="1">
      <c r="E2026" s="15"/>
    </row>
    <row r="2027" ht="15.75" customHeight="1">
      <c r="E2027" s="15"/>
    </row>
    <row r="2028" ht="15.75" customHeight="1">
      <c r="E2028" s="15"/>
    </row>
    <row r="2029" ht="15.75" customHeight="1">
      <c r="E2029" s="15"/>
    </row>
    <row r="2030" ht="15.75" customHeight="1">
      <c r="E2030" s="15"/>
    </row>
    <row r="2031" ht="15.75" customHeight="1">
      <c r="E2031" s="15"/>
    </row>
    <row r="2032" ht="15.75" customHeight="1">
      <c r="E2032" s="15"/>
    </row>
    <row r="2033" ht="15.75" customHeight="1">
      <c r="E2033" s="15"/>
    </row>
    <row r="2034" ht="15.75" customHeight="1">
      <c r="E2034" s="15"/>
    </row>
    <row r="2035" ht="15.75" customHeight="1">
      <c r="E2035" s="15"/>
    </row>
    <row r="2036" ht="15.75" customHeight="1">
      <c r="E2036" s="15"/>
    </row>
    <row r="2037" ht="15.75" customHeight="1">
      <c r="E2037" s="15"/>
    </row>
    <row r="2038" ht="15.75" customHeight="1">
      <c r="E2038" s="15"/>
    </row>
    <row r="2039" ht="15.75" customHeight="1">
      <c r="E2039" s="15"/>
    </row>
    <row r="2040" ht="15.75" customHeight="1">
      <c r="E2040" s="15"/>
    </row>
    <row r="2041" ht="15.75" customHeight="1">
      <c r="E2041" s="15"/>
    </row>
    <row r="2042" ht="15.75" customHeight="1">
      <c r="E2042" s="15"/>
    </row>
    <row r="2043" ht="15.75" customHeight="1">
      <c r="E2043" s="15"/>
    </row>
    <row r="2044" ht="15.75" customHeight="1">
      <c r="E2044" s="15"/>
    </row>
    <row r="2045" ht="15.75" customHeight="1">
      <c r="E2045" s="15"/>
    </row>
    <row r="2046" ht="15.75" customHeight="1">
      <c r="E2046" s="15"/>
    </row>
    <row r="2047" ht="15.75" customHeight="1">
      <c r="E2047" s="15"/>
    </row>
    <row r="2048" ht="15.75" customHeight="1">
      <c r="E2048" s="15"/>
    </row>
    <row r="2049" ht="15.75" customHeight="1">
      <c r="E2049" s="15"/>
    </row>
    <row r="2050" ht="15.75" customHeight="1">
      <c r="E2050" s="15"/>
    </row>
    <row r="2051" ht="15.75" customHeight="1">
      <c r="E2051" s="15"/>
    </row>
    <row r="2052" ht="15.75" customHeight="1">
      <c r="E2052" s="15"/>
    </row>
    <row r="2053" ht="15.75" customHeight="1">
      <c r="E2053" s="15"/>
    </row>
    <row r="2054" ht="15.75" customHeight="1">
      <c r="E2054" s="15"/>
    </row>
    <row r="2055" ht="15.75" customHeight="1">
      <c r="E2055" s="15"/>
    </row>
    <row r="2056" ht="15.75" customHeight="1">
      <c r="E2056" s="15"/>
    </row>
    <row r="2057" ht="15.75" customHeight="1">
      <c r="E2057" s="15"/>
    </row>
    <row r="2058" ht="15.75" customHeight="1">
      <c r="E2058" s="15"/>
    </row>
    <row r="2059" ht="15.75" customHeight="1">
      <c r="E2059" s="15"/>
    </row>
    <row r="2060" ht="15.75" customHeight="1">
      <c r="E2060" s="15"/>
    </row>
    <row r="2061" ht="15.75" customHeight="1">
      <c r="E2061" s="15"/>
    </row>
    <row r="2062" ht="15.75" customHeight="1">
      <c r="E2062" s="15"/>
    </row>
    <row r="2063" ht="15.75" customHeight="1">
      <c r="E2063" s="15"/>
    </row>
    <row r="2064" ht="15.75" customHeight="1">
      <c r="E2064" s="15"/>
    </row>
    <row r="2065" ht="15.75" customHeight="1">
      <c r="E2065" s="15"/>
    </row>
    <row r="2066" ht="15.75" customHeight="1">
      <c r="E2066" s="15"/>
    </row>
    <row r="2067" ht="15.75" customHeight="1">
      <c r="E2067" s="15"/>
    </row>
    <row r="2068" ht="15.75" customHeight="1">
      <c r="E2068" s="15"/>
    </row>
    <row r="2069" ht="15.75" customHeight="1">
      <c r="E2069" s="15"/>
    </row>
    <row r="2070" ht="15.75" customHeight="1">
      <c r="E2070" s="15"/>
    </row>
    <row r="2071" ht="15.75" customHeight="1">
      <c r="E2071" s="15"/>
    </row>
    <row r="2072" ht="15.75" customHeight="1">
      <c r="E2072" s="15"/>
    </row>
    <row r="2073" ht="15.75" customHeight="1">
      <c r="E2073" s="15"/>
    </row>
    <row r="2074" ht="15.75" customHeight="1">
      <c r="E2074" s="15"/>
    </row>
    <row r="2075" ht="15.75" customHeight="1">
      <c r="E2075" s="15"/>
    </row>
    <row r="2076" ht="15.75" customHeight="1">
      <c r="E2076" s="15"/>
    </row>
    <row r="2077" ht="15.75" customHeight="1">
      <c r="E2077" s="15"/>
    </row>
    <row r="2078" ht="15.75" customHeight="1">
      <c r="E2078" s="15"/>
    </row>
    <row r="2079" ht="15.75" customHeight="1">
      <c r="E2079" s="15"/>
    </row>
    <row r="2080" ht="15.75" customHeight="1">
      <c r="E2080" s="15"/>
    </row>
    <row r="2081" ht="15.75" customHeight="1">
      <c r="E2081" s="15"/>
    </row>
    <row r="2082" ht="15.75" customHeight="1">
      <c r="E2082" s="15"/>
    </row>
    <row r="2083" ht="15.75" customHeight="1">
      <c r="E2083" s="15"/>
    </row>
    <row r="2084" ht="15.75" customHeight="1">
      <c r="E2084" s="15"/>
    </row>
    <row r="2085" ht="15.75" customHeight="1">
      <c r="E2085" s="15"/>
    </row>
    <row r="2086" ht="15.75" customHeight="1">
      <c r="E2086" s="15"/>
    </row>
    <row r="2087" ht="15.75" customHeight="1">
      <c r="E2087" s="15"/>
    </row>
    <row r="2088" ht="15.75" customHeight="1">
      <c r="E2088" s="15"/>
    </row>
    <row r="2089" ht="15.75" customHeight="1">
      <c r="E2089" s="15"/>
    </row>
    <row r="2090" ht="15.75" customHeight="1">
      <c r="E2090" s="15"/>
    </row>
    <row r="2091" ht="15.75" customHeight="1">
      <c r="E2091" s="15"/>
    </row>
    <row r="2092" ht="15.75" customHeight="1">
      <c r="E2092" s="15"/>
    </row>
    <row r="2093" ht="15.75" customHeight="1">
      <c r="E2093" s="15"/>
    </row>
    <row r="2094" ht="15.75" customHeight="1">
      <c r="E2094" s="15"/>
    </row>
    <row r="2095" ht="15.75" customHeight="1">
      <c r="E2095" s="15"/>
    </row>
    <row r="2096" ht="15.75" customHeight="1">
      <c r="E2096" s="15"/>
    </row>
    <row r="2097" ht="15.75" customHeight="1">
      <c r="E2097" s="15"/>
    </row>
    <row r="2098" ht="15.75" customHeight="1">
      <c r="E2098" s="15"/>
    </row>
    <row r="2099" ht="15.75" customHeight="1">
      <c r="E2099" s="15"/>
    </row>
    <row r="2100" ht="15.75" customHeight="1">
      <c r="E2100" s="15"/>
    </row>
    <row r="2101" ht="15.75" customHeight="1">
      <c r="E2101" s="15"/>
    </row>
    <row r="2102" ht="15.75" customHeight="1">
      <c r="E2102" s="15"/>
    </row>
    <row r="2103" ht="15.75" customHeight="1">
      <c r="E2103" s="15"/>
    </row>
    <row r="2104" ht="15.75" customHeight="1">
      <c r="E2104" s="15"/>
    </row>
    <row r="2105" ht="15.75" customHeight="1">
      <c r="E2105" s="15"/>
    </row>
    <row r="2106" ht="15.75" customHeight="1">
      <c r="E2106" s="15"/>
    </row>
    <row r="2107" ht="15.75" customHeight="1">
      <c r="E2107" s="15"/>
    </row>
    <row r="2108" ht="15.75" customHeight="1">
      <c r="E2108" s="15"/>
    </row>
    <row r="2109" ht="15.75" customHeight="1">
      <c r="E2109" s="15"/>
    </row>
    <row r="2110" ht="15.75" customHeight="1">
      <c r="E2110" s="15"/>
    </row>
    <row r="2111" ht="15.75" customHeight="1">
      <c r="E2111" s="15"/>
    </row>
    <row r="2112" ht="15.75" customHeight="1">
      <c r="E2112" s="15"/>
    </row>
    <row r="2113" ht="15.75" customHeight="1">
      <c r="E2113" s="15"/>
    </row>
    <row r="2114" ht="15.75" customHeight="1">
      <c r="E2114" s="15"/>
    </row>
    <row r="2115" ht="15.75" customHeight="1">
      <c r="E2115" s="15"/>
    </row>
    <row r="2116" ht="15.75" customHeight="1">
      <c r="E2116" s="15"/>
    </row>
    <row r="2117" ht="15.75" customHeight="1">
      <c r="E2117" s="15"/>
    </row>
    <row r="2118" ht="15.75" customHeight="1">
      <c r="E2118" s="15"/>
    </row>
    <row r="2119" ht="15.75" customHeight="1">
      <c r="E2119" s="15"/>
    </row>
    <row r="2120" ht="15.75" customHeight="1">
      <c r="E2120" s="15"/>
    </row>
    <row r="2121" ht="15.75" customHeight="1">
      <c r="E2121" s="15"/>
    </row>
    <row r="2122" ht="15.75" customHeight="1">
      <c r="E2122" s="15"/>
    </row>
    <row r="2123" ht="15.75" customHeight="1">
      <c r="E2123" s="15"/>
    </row>
    <row r="2124" ht="15.75" customHeight="1">
      <c r="E2124" s="15"/>
    </row>
    <row r="2125" ht="15.75" customHeight="1">
      <c r="E2125" s="15"/>
    </row>
    <row r="2126" ht="15.75" customHeight="1">
      <c r="E2126" s="15"/>
    </row>
    <row r="2127" ht="15.75" customHeight="1">
      <c r="E2127" s="15"/>
    </row>
    <row r="2128" ht="15.75" customHeight="1">
      <c r="E2128" s="15"/>
    </row>
    <row r="2129" ht="15.75" customHeight="1">
      <c r="E2129" s="15"/>
    </row>
    <row r="2130" ht="15.75" customHeight="1">
      <c r="E2130" s="15"/>
    </row>
    <row r="2131" ht="15.75" customHeight="1">
      <c r="E2131" s="15"/>
    </row>
    <row r="2132" ht="15.75" customHeight="1">
      <c r="E2132" s="15"/>
    </row>
    <row r="2133" ht="15.75" customHeight="1">
      <c r="E2133" s="15"/>
    </row>
    <row r="2134" ht="15.75" customHeight="1">
      <c r="E2134" s="15"/>
    </row>
    <row r="2135" ht="15.75" customHeight="1">
      <c r="E2135" s="15"/>
    </row>
    <row r="2136" ht="15.75" customHeight="1">
      <c r="E2136" s="15"/>
    </row>
    <row r="2137" ht="15.75" customHeight="1">
      <c r="E2137" s="15"/>
    </row>
    <row r="2138" ht="15.75" customHeight="1">
      <c r="E2138" s="15"/>
    </row>
    <row r="2139" ht="15.75" customHeight="1">
      <c r="E2139" s="15"/>
    </row>
    <row r="2140" ht="15.75" customHeight="1">
      <c r="E2140" s="15"/>
    </row>
    <row r="2141" ht="15.75" customHeight="1">
      <c r="E2141" s="15"/>
    </row>
    <row r="2142" ht="15.75" customHeight="1">
      <c r="E2142" s="15"/>
    </row>
    <row r="2143" ht="15.75" customHeight="1">
      <c r="E2143" s="15"/>
    </row>
    <row r="2144" ht="15.75" customHeight="1">
      <c r="E2144" s="15"/>
    </row>
    <row r="2145" ht="15.75" customHeight="1">
      <c r="E2145" s="15"/>
    </row>
    <row r="2146" ht="15.75" customHeight="1">
      <c r="E2146" s="15"/>
    </row>
    <row r="2147" ht="15.75" customHeight="1">
      <c r="E2147" s="15"/>
    </row>
    <row r="2148" ht="15.75" customHeight="1">
      <c r="E2148" s="15"/>
    </row>
    <row r="2149" ht="15.75" customHeight="1">
      <c r="E2149" s="15"/>
    </row>
    <row r="2150" ht="15.75" customHeight="1">
      <c r="E2150" s="15"/>
    </row>
    <row r="2151" ht="15.75" customHeight="1">
      <c r="E2151" s="15"/>
    </row>
    <row r="2152" ht="15.75" customHeight="1">
      <c r="E2152" s="15"/>
    </row>
    <row r="2153" ht="15.75" customHeight="1">
      <c r="E2153" s="15"/>
    </row>
    <row r="2154" ht="15.75" customHeight="1">
      <c r="E2154" s="15"/>
    </row>
    <row r="2155" ht="15.75" customHeight="1">
      <c r="E2155" s="15"/>
    </row>
    <row r="2156" ht="15.75" customHeight="1">
      <c r="E2156" s="15"/>
    </row>
    <row r="2157" ht="15.75" customHeight="1">
      <c r="E2157" s="15"/>
    </row>
    <row r="2158" ht="15.75" customHeight="1">
      <c r="E2158" s="15"/>
    </row>
    <row r="2159" ht="15.75" customHeight="1">
      <c r="E2159" s="15"/>
    </row>
    <row r="2160" ht="15.75" customHeight="1">
      <c r="E2160" s="15"/>
    </row>
    <row r="2161" ht="15.75" customHeight="1">
      <c r="E2161" s="15"/>
    </row>
    <row r="2162" ht="15.75" customHeight="1">
      <c r="E2162" s="15"/>
    </row>
    <row r="2163" ht="15.75" customHeight="1">
      <c r="E2163" s="15"/>
    </row>
    <row r="2164" ht="15.75" customHeight="1">
      <c r="E2164" s="15"/>
    </row>
    <row r="2165" ht="15.75" customHeight="1">
      <c r="E2165" s="15"/>
    </row>
    <row r="2166" ht="15.75" customHeight="1">
      <c r="E2166" s="15"/>
    </row>
    <row r="2167" ht="15.75" customHeight="1">
      <c r="E2167" s="15"/>
    </row>
    <row r="2168" ht="15.75" customHeight="1">
      <c r="E2168" s="15"/>
    </row>
    <row r="2169" ht="15.75" customHeight="1">
      <c r="E2169" s="15"/>
    </row>
    <row r="2170" ht="15.75" customHeight="1">
      <c r="E2170" s="15"/>
    </row>
    <row r="2171" ht="15.75" customHeight="1">
      <c r="E2171" s="15"/>
    </row>
    <row r="2172" ht="15.75" customHeight="1">
      <c r="E2172" s="15"/>
    </row>
    <row r="2173" ht="15.75" customHeight="1">
      <c r="E2173" s="15"/>
    </row>
    <row r="2174" ht="15.75" customHeight="1">
      <c r="E2174" s="15"/>
    </row>
    <row r="2175" ht="15.75" customHeight="1">
      <c r="E2175" s="15"/>
    </row>
    <row r="2176" ht="15.75" customHeight="1">
      <c r="E2176" s="15"/>
    </row>
    <row r="2177" ht="15.75" customHeight="1">
      <c r="E2177" s="15"/>
    </row>
    <row r="2178" ht="15.75" customHeight="1">
      <c r="E2178" s="15"/>
    </row>
    <row r="2179" ht="15.75" customHeight="1">
      <c r="E2179" s="15"/>
    </row>
    <row r="2180" ht="15.75" customHeight="1">
      <c r="E2180" s="15"/>
    </row>
    <row r="2181" ht="15.75" customHeight="1">
      <c r="E2181" s="15"/>
    </row>
    <row r="2182" ht="15.75" customHeight="1">
      <c r="E2182" s="15"/>
    </row>
    <row r="2183" ht="15.75" customHeight="1">
      <c r="E2183" s="15"/>
    </row>
    <row r="2184" ht="15.75" customHeight="1">
      <c r="E2184" s="15"/>
    </row>
    <row r="2185" ht="15.75" customHeight="1">
      <c r="E2185" s="15"/>
    </row>
    <row r="2186" ht="15.75" customHeight="1">
      <c r="E2186" s="15"/>
    </row>
    <row r="2187" ht="15.75" customHeight="1">
      <c r="E2187" s="15"/>
    </row>
    <row r="2188" ht="15.75" customHeight="1">
      <c r="E2188" s="15"/>
    </row>
    <row r="2189" ht="15.75" customHeight="1">
      <c r="E2189" s="15"/>
    </row>
    <row r="2190" ht="15.75" customHeight="1">
      <c r="E2190" s="15"/>
    </row>
    <row r="2191" ht="15.75" customHeight="1">
      <c r="E2191" s="15"/>
    </row>
    <row r="2192" ht="15.75" customHeight="1">
      <c r="E2192" s="15"/>
    </row>
    <row r="2193" ht="15.75" customHeight="1">
      <c r="E2193" s="15"/>
    </row>
    <row r="2194" ht="15.75" customHeight="1">
      <c r="E2194" s="15"/>
    </row>
    <row r="2195" ht="15.75" customHeight="1">
      <c r="E2195" s="15"/>
    </row>
    <row r="2196" ht="15.75" customHeight="1">
      <c r="E2196" s="15"/>
    </row>
    <row r="2197" ht="15.75" customHeight="1">
      <c r="E2197" s="15"/>
    </row>
    <row r="2198" ht="15.75" customHeight="1">
      <c r="E2198" s="15"/>
    </row>
    <row r="2199" ht="15.75" customHeight="1">
      <c r="E2199" s="15"/>
    </row>
    <row r="2200" ht="15.75" customHeight="1">
      <c r="E2200" s="15"/>
    </row>
    <row r="2201" ht="15.75" customHeight="1">
      <c r="E2201" s="15"/>
    </row>
    <row r="2202" ht="15.75" customHeight="1">
      <c r="E2202" s="15"/>
    </row>
    <row r="2203" ht="15.75" customHeight="1">
      <c r="E2203" s="15"/>
    </row>
    <row r="2204" ht="15.75" customHeight="1">
      <c r="E2204" s="15"/>
    </row>
    <row r="2205" ht="15.75" customHeight="1">
      <c r="E2205" s="15"/>
    </row>
    <row r="2206" ht="15.75" customHeight="1">
      <c r="E2206" s="15"/>
    </row>
    <row r="2207" ht="15.75" customHeight="1">
      <c r="E2207" s="15"/>
    </row>
    <row r="2208" ht="15.75" customHeight="1">
      <c r="E2208" s="15"/>
    </row>
    <row r="2209" ht="15.75" customHeight="1">
      <c r="E2209" s="15"/>
    </row>
    <row r="2210" ht="15.75" customHeight="1">
      <c r="E2210" s="15"/>
    </row>
    <row r="2211" ht="15.75" customHeight="1">
      <c r="E2211" s="15"/>
    </row>
    <row r="2212" ht="15.75" customHeight="1">
      <c r="E2212" s="15"/>
    </row>
    <row r="2213" ht="15.75" customHeight="1">
      <c r="E2213" s="15"/>
    </row>
    <row r="2214" ht="15.75" customHeight="1">
      <c r="E2214" s="15"/>
    </row>
    <row r="2215" ht="15.75" customHeight="1">
      <c r="E2215" s="15"/>
    </row>
    <row r="2216" ht="15.75" customHeight="1">
      <c r="E2216" s="15"/>
    </row>
    <row r="2217" ht="15.75" customHeight="1">
      <c r="E2217" s="15"/>
    </row>
    <row r="2218" ht="15.75" customHeight="1">
      <c r="E2218" s="15"/>
    </row>
    <row r="2219" ht="15.75" customHeight="1">
      <c r="E2219" s="15"/>
    </row>
    <row r="2220" ht="15.75" customHeight="1">
      <c r="E2220" s="15"/>
    </row>
    <row r="2221" ht="15.75" customHeight="1">
      <c r="E2221" s="15"/>
    </row>
    <row r="2222" ht="15.75" customHeight="1">
      <c r="E2222" s="15"/>
    </row>
    <row r="2223" ht="15.75" customHeight="1">
      <c r="E2223" s="15"/>
    </row>
    <row r="2224" ht="15.75" customHeight="1">
      <c r="E2224" s="15"/>
    </row>
    <row r="2225" ht="15.75" customHeight="1">
      <c r="E2225" s="15"/>
    </row>
    <row r="2226" ht="15.75" customHeight="1">
      <c r="E2226" s="15"/>
    </row>
    <row r="2227" ht="15.75" customHeight="1">
      <c r="E2227" s="15"/>
    </row>
    <row r="2228" ht="15.75" customHeight="1">
      <c r="E2228" s="15"/>
    </row>
    <row r="2229" ht="15.75" customHeight="1">
      <c r="E2229" s="15"/>
    </row>
    <row r="2230" ht="15.75" customHeight="1">
      <c r="E2230" s="15"/>
    </row>
    <row r="2231" ht="15.75" customHeight="1">
      <c r="E2231" s="15"/>
    </row>
    <row r="2232" ht="15.75" customHeight="1">
      <c r="E2232" s="15"/>
    </row>
    <row r="2233" ht="15.75" customHeight="1">
      <c r="E2233" s="15"/>
    </row>
    <row r="2234" ht="15.75" customHeight="1">
      <c r="E2234" s="15"/>
    </row>
    <row r="2235" ht="15.75" customHeight="1">
      <c r="E2235" s="15"/>
    </row>
    <row r="2236" ht="15.75" customHeight="1">
      <c r="E2236" s="15"/>
    </row>
    <row r="2237" ht="15.75" customHeight="1">
      <c r="E2237" s="15"/>
    </row>
    <row r="2238" ht="15.75" customHeight="1">
      <c r="E2238" s="15"/>
    </row>
    <row r="2239" ht="15.75" customHeight="1">
      <c r="E2239" s="15"/>
    </row>
    <row r="2240" ht="15.75" customHeight="1">
      <c r="E2240" s="15"/>
    </row>
    <row r="2241" ht="15.75" customHeight="1">
      <c r="E2241" s="15"/>
    </row>
    <row r="2242" ht="15.75" customHeight="1">
      <c r="E2242" s="15"/>
    </row>
    <row r="2243" ht="15.75" customHeight="1">
      <c r="E2243" s="15"/>
    </row>
    <row r="2244" ht="15.75" customHeight="1">
      <c r="E2244" s="15"/>
    </row>
    <row r="2245" ht="15.75" customHeight="1">
      <c r="E2245" s="15"/>
    </row>
    <row r="2246" ht="15.75" customHeight="1">
      <c r="E2246" s="15"/>
    </row>
    <row r="2247" ht="15.75" customHeight="1">
      <c r="E2247" s="15"/>
    </row>
    <row r="2248" ht="15.75" customHeight="1">
      <c r="E2248" s="15"/>
    </row>
    <row r="2249" ht="15.75" customHeight="1">
      <c r="E2249" s="15"/>
    </row>
    <row r="2250" ht="15.75" customHeight="1">
      <c r="E2250" s="15"/>
    </row>
    <row r="2251" ht="15.75" customHeight="1">
      <c r="E2251" s="15"/>
    </row>
    <row r="2252" ht="15.75" customHeight="1">
      <c r="E2252" s="15"/>
    </row>
    <row r="2253" ht="15.75" customHeight="1">
      <c r="E2253" s="15"/>
    </row>
    <row r="2254" ht="15.75" customHeight="1">
      <c r="E2254" s="15"/>
    </row>
    <row r="2255" ht="15.75" customHeight="1">
      <c r="E2255" s="15"/>
    </row>
    <row r="2256" ht="15.75" customHeight="1">
      <c r="E2256" s="15"/>
    </row>
    <row r="2257" ht="15.75" customHeight="1">
      <c r="E2257" s="15"/>
    </row>
    <row r="2258" ht="15.75" customHeight="1">
      <c r="E2258" s="15"/>
    </row>
    <row r="2259" ht="15.75" customHeight="1">
      <c r="E2259" s="15"/>
    </row>
    <row r="2260" ht="15.75" customHeight="1">
      <c r="E2260" s="15"/>
    </row>
    <row r="2261" ht="15.75" customHeight="1">
      <c r="E2261" s="15"/>
    </row>
    <row r="2262" ht="15.75" customHeight="1">
      <c r="E2262" s="15"/>
    </row>
    <row r="2263" ht="15.75" customHeight="1">
      <c r="E2263" s="15"/>
    </row>
    <row r="2264" ht="15.75" customHeight="1">
      <c r="E2264" s="15"/>
    </row>
    <row r="2265" ht="15.75" customHeight="1">
      <c r="E2265" s="15"/>
    </row>
    <row r="2266" ht="15.75" customHeight="1">
      <c r="E2266" s="15"/>
    </row>
    <row r="2267" ht="15.75" customHeight="1">
      <c r="E2267" s="15"/>
    </row>
    <row r="2268" ht="15.75" customHeight="1">
      <c r="E2268" s="15"/>
    </row>
    <row r="2269" ht="15.75" customHeight="1">
      <c r="E2269" s="15"/>
    </row>
    <row r="2270" ht="15.75" customHeight="1">
      <c r="E2270" s="15"/>
    </row>
    <row r="2271" ht="15.75" customHeight="1">
      <c r="E2271" s="15"/>
    </row>
    <row r="2272" ht="15.75" customHeight="1">
      <c r="E2272" s="15"/>
    </row>
    <row r="2273" ht="15.75" customHeight="1">
      <c r="E2273" s="15"/>
    </row>
    <row r="2274" ht="15.75" customHeight="1">
      <c r="E2274" s="15"/>
    </row>
    <row r="2275" ht="15.75" customHeight="1">
      <c r="E2275" s="15"/>
    </row>
    <row r="2276" ht="15.75" customHeight="1">
      <c r="E2276" s="15"/>
    </row>
    <row r="2277" ht="15.75" customHeight="1">
      <c r="E2277" s="15"/>
    </row>
    <row r="2278" ht="15.75" customHeight="1">
      <c r="E2278" s="15"/>
    </row>
    <row r="2279" ht="15.75" customHeight="1">
      <c r="E2279" s="15"/>
    </row>
    <row r="2280" ht="15.75" customHeight="1">
      <c r="E2280" s="15"/>
    </row>
    <row r="2281" ht="15.75" customHeight="1">
      <c r="E2281" s="15"/>
    </row>
    <row r="2282" ht="15.75" customHeight="1">
      <c r="E2282" s="15"/>
    </row>
    <row r="2283" ht="15.75" customHeight="1">
      <c r="E2283" s="15"/>
    </row>
    <row r="2284" ht="15.75" customHeight="1">
      <c r="E2284" s="15"/>
    </row>
    <row r="2285" ht="15.75" customHeight="1">
      <c r="E2285" s="15"/>
    </row>
    <row r="2286" ht="15.75" customHeight="1">
      <c r="E2286" s="15"/>
    </row>
    <row r="2287" ht="15.75" customHeight="1">
      <c r="E2287" s="15"/>
    </row>
    <row r="2288" ht="15.75" customHeight="1">
      <c r="E2288" s="15"/>
    </row>
    <row r="2289" ht="15.75" customHeight="1">
      <c r="E2289" s="15"/>
    </row>
    <row r="2290" ht="15.75" customHeight="1">
      <c r="E2290" s="15"/>
    </row>
    <row r="2291" ht="15.75" customHeight="1">
      <c r="E2291" s="15"/>
    </row>
    <row r="2292" ht="15.75" customHeight="1">
      <c r="E2292" s="15"/>
    </row>
    <row r="2293" ht="15.75" customHeight="1">
      <c r="E2293" s="15"/>
    </row>
    <row r="2294" ht="15.75" customHeight="1">
      <c r="E2294" s="15"/>
    </row>
    <row r="2295" ht="15.75" customHeight="1">
      <c r="E2295" s="15"/>
    </row>
    <row r="2296" ht="15.75" customHeight="1">
      <c r="E2296" s="15"/>
    </row>
    <row r="2297" ht="15.75" customHeight="1">
      <c r="E2297" s="15"/>
    </row>
    <row r="2298" ht="15.75" customHeight="1">
      <c r="E2298" s="15"/>
    </row>
    <row r="2299" ht="15.75" customHeight="1">
      <c r="E2299" s="15"/>
    </row>
    <row r="2300" ht="15.75" customHeight="1">
      <c r="E2300" s="15"/>
    </row>
    <row r="2301" ht="15.75" customHeight="1">
      <c r="E2301" s="15"/>
    </row>
    <row r="2302" ht="15.75" customHeight="1">
      <c r="E2302" s="15"/>
    </row>
    <row r="2303" ht="15.75" customHeight="1">
      <c r="E2303" s="15"/>
    </row>
    <row r="2304" ht="15.75" customHeight="1">
      <c r="E2304" s="15"/>
    </row>
    <row r="2305" ht="15.75" customHeight="1">
      <c r="E2305" s="15"/>
    </row>
    <row r="2306" ht="15.75" customHeight="1">
      <c r="E2306" s="15"/>
    </row>
    <row r="2307" ht="15.75" customHeight="1">
      <c r="E2307" s="15"/>
    </row>
    <row r="2308" ht="15.75" customHeight="1">
      <c r="E2308" s="15"/>
    </row>
    <row r="2309" ht="15.75" customHeight="1">
      <c r="E2309" s="15"/>
    </row>
    <row r="2310" ht="15.75" customHeight="1">
      <c r="E2310" s="15"/>
    </row>
    <row r="2311" ht="15.75" customHeight="1">
      <c r="E2311" s="15"/>
    </row>
    <row r="2312" ht="15.75" customHeight="1">
      <c r="E2312" s="15"/>
    </row>
    <row r="2313" ht="15.75" customHeight="1">
      <c r="E2313" s="15"/>
    </row>
    <row r="2314" ht="15.75" customHeight="1">
      <c r="E2314" s="15"/>
    </row>
    <row r="2315" ht="15.75" customHeight="1">
      <c r="E2315" s="15"/>
    </row>
    <row r="2316" ht="15.75" customHeight="1">
      <c r="E2316" s="15"/>
    </row>
    <row r="2317" ht="15.75" customHeight="1">
      <c r="E2317" s="15"/>
    </row>
    <row r="2318" ht="15.75" customHeight="1">
      <c r="E2318" s="15"/>
    </row>
    <row r="2319" ht="15.75" customHeight="1">
      <c r="E2319" s="15"/>
    </row>
    <row r="2320" ht="15.75" customHeight="1">
      <c r="E2320" s="15"/>
    </row>
    <row r="2321" ht="15.75" customHeight="1">
      <c r="E2321" s="15"/>
    </row>
    <row r="2322" ht="15.75" customHeight="1">
      <c r="E2322" s="15"/>
    </row>
    <row r="2323" ht="15.75" customHeight="1">
      <c r="E2323" s="15"/>
    </row>
    <row r="2324" ht="15.75" customHeight="1">
      <c r="E2324" s="15"/>
    </row>
    <row r="2325" ht="15.75" customHeight="1">
      <c r="E2325" s="15"/>
    </row>
    <row r="2326" ht="15.75" customHeight="1">
      <c r="E2326" s="15"/>
    </row>
    <row r="2327" ht="15.75" customHeight="1">
      <c r="E2327" s="15"/>
    </row>
    <row r="2328" ht="15.75" customHeight="1">
      <c r="E2328" s="15"/>
    </row>
    <row r="2329" ht="15.75" customHeight="1">
      <c r="E2329" s="15"/>
    </row>
    <row r="2330" ht="15.75" customHeight="1">
      <c r="E2330" s="15"/>
    </row>
    <row r="2331" ht="15.75" customHeight="1">
      <c r="E2331" s="15"/>
    </row>
    <row r="2332" ht="15.75" customHeight="1">
      <c r="E2332" s="15"/>
    </row>
    <row r="2333" ht="15.75" customHeight="1">
      <c r="E2333" s="15"/>
    </row>
    <row r="2334" ht="15.75" customHeight="1">
      <c r="E2334" s="15"/>
    </row>
    <row r="2335" ht="15.75" customHeight="1">
      <c r="E2335" s="15"/>
    </row>
    <row r="2336" ht="15.75" customHeight="1">
      <c r="E2336" s="15"/>
    </row>
    <row r="2337" ht="15.75" customHeight="1">
      <c r="E2337" s="15"/>
    </row>
    <row r="2338" ht="15.75" customHeight="1">
      <c r="E2338" s="15"/>
    </row>
    <row r="2339" ht="15.75" customHeight="1">
      <c r="E2339" s="15"/>
    </row>
    <row r="2340" ht="15.75" customHeight="1">
      <c r="E2340" s="15"/>
    </row>
    <row r="2341" ht="15.75" customHeight="1">
      <c r="E2341" s="15"/>
    </row>
    <row r="2342" ht="15.75" customHeight="1">
      <c r="E2342" s="15"/>
    </row>
    <row r="2343" ht="15.75" customHeight="1">
      <c r="E2343" s="15"/>
    </row>
    <row r="2344" ht="15.75" customHeight="1">
      <c r="E2344" s="15"/>
    </row>
    <row r="2345" ht="15.75" customHeight="1">
      <c r="E2345" s="15"/>
    </row>
    <row r="2346" ht="15.75" customHeight="1">
      <c r="E2346" s="15"/>
    </row>
    <row r="2347" ht="15.75" customHeight="1">
      <c r="E2347" s="15"/>
    </row>
    <row r="2348" ht="15.75" customHeight="1">
      <c r="E2348" s="15"/>
    </row>
    <row r="2349" ht="15.75" customHeight="1">
      <c r="E2349" s="15"/>
    </row>
    <row r="2350" ht="15.75" customHeight="1">
      <c r="E2350" s="15"/>
    </row>
    <row r="2351" ht="15.75" customHeight="1">
      <c r="E2351" s="15"/>
    </row>
    <row r="2352" ht="15.75" customHeight="1">
      <c r="E2352" s="15"/>
    </row>
    <row r="2353" ht="15.75" customHeight="1">
      <c r="E2353" s="15"/>
    </row>
    <row r="2354" ht="15.75" customHeight="1">
      <c r="E2354" s="15"/>
    </row>
    <row r="2355" ht="15.75" customHeight="1">
      <c r="E2355" s="15"/>
    </row>
    <row r="2356" ht="15.75" customHeight="1">
      <c r="E2356" s="15"/>
    </row>
    <row r="2357" ht="15.75" customHeight="1">
      <c r="E2357" s="15"/>
    </row>
    <row r="2358" ht="15.75" customHeight="1">
      <c r="E2358" s="15"/>
    </row>
    <row r="2359" ht="15.75" customHeight="1">
      <c r="E2359" s="15"/>
    </row>
    <row r="2360" ht="15.75" customHeight="1">
      <c r="E2360" s="15"/>
    </row>
    <row r="2361" ht="15.75" customHeight="1">
      <c r="E2361" s="15"/>
    </row>
    <row r="2362" ht="15.75" customHeight="1">
      <c r="E2362" s="15"/>
    </row>
    <row r="2363" ht="15.75" customHeight="1">
      <c r="E2363" s="15"/>
    </row>
    <row r="2364" ht="15.75" customHeight="1">
      <c r="E2364" s="15"/>
    </row>
    <row r="2365" ht="15.75" customHeight="1">
      <c r="E2365" s="15"/>
    </row>
    <row r="2366" ht="15.75" customHeight="1">
      <c r="E2366" s="15"/>
    </row>
    <row r="2367" ht="15.75" customHeight="1">
      <c r="E2367" s="15"/>
    </row>
    <row r="2368" ht="15.75" customHeight="1">
      <c r="E2368" s="15"/>
    </row>
    <row r="2369" ht="15.75" customHeight="1">
      <c r="E2369" s="15"/>
    </row>
    <row r="2370" ht="15.75" customHeight="1">
      <c r="E2370" s="15"/>
    </row>
    <row r="2371" ht="15.75" customHeight="1">
      <c r="E2371" s="15"/>
    </row>
    <row r="2372" ht="15.75" customHeight="1">
      <c r="E2372" s="15"/>
    </row>
    <row r="2373" ht="15.75" customHeight="1">
      <c r="E2373" s="15"/>
    </row>
    <row r="2374" ht="15.75" customHeight="1">
      <c r="E2374" s="15"/>
    </row>
    <row r="2375" ht="15.75" customHeight="1">
      <c r="E2375" s="15"/>
    </row>
    <row r="2376" ht="15.75" customHeight="1">
      <c r="E2376" s="15"/>
    </row>
    <row r="2377" ht="15.75" customHeight="1">
      <c r="E2377" s="15"/>
    </row>
    <row r="2378" ht="15.75" customHeight="1">
      <c r="E2378" s="15"/>
    </row>
    <row r="2379" ht="15.75" customHeight="1">
      <c r="E2379" s="15"/>
    </row>
    <row r="2380" ht="15.75" customHeight="1">
      <c r="E2380" s="15"/>
    </row>
    <row r="2381" ht="15.75" customHeight="1">
      <c r="E2381" s="15"/>
    </row>
    <row r="2382" ht="15.75" customHeight="1">
      <c r="E2382" s="15"/>
    </row>
    <row r="2383" ht="15.75" customHeight="1">
      <c r="E2383" s="15"/>
    </row>
    <row r="2384" ht="15.75" customHeight="1">
      <c r="E2384" s="15"/>
    </row>
    <row r="2385" ht="15.75" customHeight="1">
      <c r="E2385" s="15"/>
    </row>
    <row r="2386" ht="15.75" customHeight="1">
      <c r="E2386" s="15"/>
    </row>
    <row r="2387" ht="15.75" customHeight="1">
      <c r="E2387" s="15"/>
    </row>
    <row r="2388" ht="15.75" customHeight="1">
      <c r="E2388" s="15"/>
    </row>
    <row r="2389" ht="15.75" customHeight="1">
      <c r="E2389" s="15"/>
    </row>
    <row r="2390" ht="15.75" customHeight="1">
      <c r="E2390" s="15"/>
    </row>
    <row r="2391" ht="15.75" customHeight="1">
      <c r="E2391" s="15"/>
    </row>
    <row r="2392" ht="15.75" customHeight="1">
      <c r="E2392" s="15"/>
    </row>
    <row r="2393" ht="15.75" customHeight="1">
      <c r="E2393" s="15"/>
    </row>
    <row r="2394" ht="15.75" customHeight="1">
      <c r="E2394" s="15"/>
    </row>
    <row r="2395" ht="15.75" customHeight="1">
      <c r="E2395" s="15"/>
    </row>
    <row r="2396" ht="15.75" customHeight="1">
      <c r="E2396" s="15"/>
    </row>
    <row r="2397" ht="15.75" customHeight="1">
      <c r="E2397" s="15"/>
    </row>
    <row r="2398" ht="15.75" customHeight="1">
      <c r="E2398" s="15"/>
    </row>
    <row r="2399" ht="15.75" customHeight="1">
      <c r="E2399" s="15"/>
    </row>
    <row r="2400" ht="15.75" customHeight="1">
      <c r="E2400" s="15"/>
    </row>
    <row r="2401" ht="15.75" customHeight="1">
      <c r="E2401" s="15"/>
    </row>
    <row r="2402" ht="15.75" customHeight="1">
      <c r="E2402" s="15"/>
    </row>
    <row r="2403" ht="15.75" customHeight="1">
      <c r="E2403" s="15"/>
    </row>
    <row r="2404" ht="15.75" customHeight="1">
      <c r="E2404" s="15"/>
    </row>
    <row r="2405" ht="15.75" customHeight="1">
      <c r="E2405" s="15"/>
    </row>
    <row r="2406" ht="15.75" customHeight="1">
      <c r="E2406" s="15"/>
    </row>
    <row r="2407" ht="15.75" customHeight="1">
      <c r="E2407" s="15"/>
    </row>
    <row r="2408" ht="15.75" customHeight="1">
      <c r="E2408" s="15"/>
    </row>
    <row r="2409" ht="15.75" customHeight="1">
      <c r="E2409" s="15"/>
    </row>
    <row r="2410" ht="15.75" customHeight="1">
      <c r="E2410" s="15"/>
    </row>
    <row r="2411" ht="15.75" customHeight="1">
      <c r="E2411" s="15"/>
    </row>
    <row r="2412" ht="15.75" customHeight="1">
      <c r="E2412" s="15"/>
    </row>
    <row r="2413" ht="15.75" customHeight="1">
      <c r="E2413" s="15"/>
    </row>
    <row r="2414" ht="15.75" customHeight="1">
      <c r="E2414" s="15"/>
    </row>
    <row r="2415" ht="15.75" customHeight="1">
      <c r="E2415" s="15"/>
    </row>
    <row r="2416" ht="15.75" customHeight="1">
      <c r="E2416" s="15"/>
    </row>
    <row r="2417" ht="15.75" customHeight="1">
      <c r="E2417" s="15"/>
    </row>
    <row r="2418" ht="15.75" customHeight="1">
      <c r="E2418" s="15"/>
    </row>
    <row r="2419" ht="15.75" customHeight="1">
      <c r="E2419" s="15"/>
    </row>
    <row r="2420" ht="15.75" customHeight="1">
      <c r="E2420" s="15"/>
    </row>
    <row r="2421" ht="15.75" customHeight="1">
      <c r="E2421" s="15"/>
    </row>
    <row r="2422" ht="15.75" customHeight="1">
      <c r="E2422" s="15"/>
    </row>
    <row r="2423" ht="15.75" customHeight="1">
      <c r="E2423" s="15"/>
    </row>
    <row r="2424" ht="15.75" customHeight="1">
      <c r="E2424" s="15"/>
    </row>
    <row r="2425" ht="15.75" customHeight="1">
      <c r="E2425" s="15"/>
    </row>
    <row r="2426" ht="15.75" customHeight="1">
      <c r="E2426" s="15"/>
    </row>
    <row r="2427" ht="15.75" customHeight="1">
      <c r="E2427" s="15"/>
    </row>
    <row r="2428" ht="15.75" customHeight="1">
      <c r="E2428" s="15"/>
    </row>
    <row r="2429" ht="15.75" customHeight="1">
      <c r="E2429" s="15"/>
    </row>
    <row r="2430" ht="15.75" customHeight="1">
      <c r="E2430" s="15"/>
    </row>
    <row r="2431" ht="15.75" customHeight="1">
      <c r="E2431" s="15"/>
    </row>
    <row r="2432" ht="15.75" customHeight="1">
      <c r="E2432" s="15"/>
    </row>
    <row r="2433" ht="15.75" customHeight="1">
      <c r="E2433" s="15"/>
    </row>
    <row r="2434" ht="15.75" customHeight="1">
      <c r="E2434" s="15"/>
    </row>
    <row r="2435" ht="15.75" customHeight="1">
      <c r="E2435" s="15"/>
    </row>
    <row r="2436" ht="15.75" customHeight="1">
      <c r="E2436" s="15"/>
    </row>
    <row r="2437" ht="15.75" customHeight="1">
      <c r="E2437" s="15"/>
    </row>
    <row r="2438" ht="15.75" customHeight="1">
      <c r="E2438" s="15"/>
    </row>
    <row r="2439" ht="15.75" customHeight="1">
      <c r="E2439" s="15"/>
    </row>
    <row r="2440" ht="15.75" customHeight="1">
      <c r="E2440" s="15"/>
    </row>
    <row r="2441" ht="15.75" customHeight="1">
      <c r="E2441" s="15"/>
    </row>
    <row r="2442" ht="15.75" customHeight="1">
      <c r="E2442" s="15"/>
    </row>
    <row r="2443" ht="15.75" customHeight="1">
      <c r="E2443" s="15"/>
    </row>
    <row r="2444" ht="15.75" customHeight="1">
      <c r="E2444" s="15"/>
    </row>
    <row r="2445" ht="15.75" customHeight="1">
      <c r="E2445" s="15"/>
    </row>
    <row r="2446" ht="15.75" customHeight="1">
      <c r="E2446" s="15"/>
    </row>
    <row r="2447" ht="15.75" customHeight="1">
      <c r="E2447" s="15"/>
    </row>
    <row r="2448" ht="15.75" customHeight="1">
      <c r="E2448" s="15"/>
    </row>
    <row r="2449" ht="15.75" customHeight="1">
      <c r="E2449" s="15"/>
    </row>
    <row r="2450" ht="15.75" customHeight="1">
      <c r="E2450" s="15"/>
    </row>
    <row r="2451" ht="15.75" customHeight="1">
      <c r="E2451" s="15"/>
    </row>
    <row r="2452" ht="15.75" customHeight="1">
      <c r="E2452" s="15"/>
    </row>
    <row r="2453" ht="15.75" customHeight="1">
      <c r="E2453" s="15"/>
    </row>
    <row r="2454" ht="15.75" customHeight="1">
      <c r="E2454" s="15"/>
    </row>
    <row r="2455" ht="15.75" customHeight="1">
      <c r="E2455" s="15"/>
    </row>
    <row r="2456" ht="15.75" customHeight="1">
      <c r="E2456" s="15"/>
    </row>
    <row r="2457" ht="15.75" customHeight="1">
      <c r="E2457" s="15"/>
    </row>
    <row r="2458" ht="15.75" customHeight="1">
      <c r="E2458" s="15"/>
    </row>
    <row r="2459" ht="15.75" customHeight="1">
      <c r="E2459" s="15"/>
    </row>
    <row r="2460" ht="15.75" customHeight="1">
      <c r="E2460" s="15"/>
    </row>
    <row r="2461" ht="15.75" customHeight="1">
      <c r="E2461" s="15"/>
    </row>
    <row r="2462" ht="15.75" customHeight="1">
      <c r="E2462" s="15"/>
    </row>
    <row r="2463" ht="15.75" customHeight="1">
      <c r="E2463" s="15"/>
    </row>
    <row r="2464" ht="15.75" customHeight="1">
      <c r="E2464" s="15"/>
    </row>
    <row r="2465" ht="15.75" customHeight="1">
      <c r="E2465" s="15"/>
    </row>
    <row r="2466" ht="15.75" customHeight="1">
      <c r="E2466" s="15"/>
    </row>
    <row r="2467" ht="15.75" customHeight="1">
      <c r="E2467" s="15"/>
    </row>
    <row r="2468" ht="15.75" customHeight="1">
      <c r="E2468" s="15"/>
    </row>
    <row r="2469" ht="15.75" customHeight="1">
      <c r="E2469" s="15"/>
    </row>
    <row r="2470" ht="15.75" customHeight="1">
      <c r="E2470" s="15"/>
    </row>
    <row r="2471" ht="15.75" customHeight="1">
      <c r="E2471" s="15"/>
    </row>
    <row r="2472" ht="15.75" customHeight="1">
      <c r="E2472" s="15"/>
    </row>
    <row r="2473" ht="15.75" customHeight="1">
      <c r="E2473" s="15"/>
    </row>
    <row r="2474" ht="15.75" customHeight="1">
      <c r="E2474" s="15"/>
    </row>
    <row r="2475" ht="15.75" customHeight="1">
      <c r="E2475" s="15"/>
    </row>
    <row r="2476" ht="15.75" customHeight="1">
      <c r="E2476" s="15"/>
    </row>
    <row r="2477" ht="15.75" customHeight="1">
      <c r="E2477" s="15"/>
    </row>
    <row r="2478" ht="15.75" customHeight="1">
      <c r="E2478" s="15"/>
    </row>
    <row r="2479" ht="15.75" customHeight="1">
      <c r="E2479" s="15"/>
    </row>
    <row r="2480" ht="15.75" customHeight="1">
      <c r="E2480" s="15"/>
    </row>
    <row r="2481" ht="15.75" customHeight="1">
      <c r="E2481" s="15"/>
    </row>
    <row r="2482" ht="15.75" customHeight="1">
      <c r="E2482" s="15"/>
    </row>
    <row r="2483" ht="15.75" customHeight="1">
      <c r="E2483" s="15"/>
    </row>
    <row r="2484" ht="15.75" customHeight="1">
      <c r="E2484" s="15"/>
    </row>
    <row r="2485" ht="15.75" customHeight="1">
      <c r="E2485" s="15"/>
    </row>
    <row r="2486" ht="15.75" customHeight="1">
      <c r="E2486" s="15"/>
    </row>
    <row r="2487" ht="15.75" customHeight="1">
      <c r="E2487" s="15"/>
    </row>
    <row r="2488" ht="15.75" customHeight="1">
      <c r="E2488" s="15"/>
    </row>
    <row r="2489" ht="15.75" customHeight="1">
      <c r="E2489" s="15"/>
    </row>
    <row r="2490" ht="15.75" customHeight="1">
      <c r="E2490" s="15"/>
    </row>
    <row r="2491" ht="15.75" customHeight="1">
      <c r="E2491" s="15"/>
    </row>
    <row r="2492" ht="15.75" customHeight="1">
      <c r="E2492" s="15"/>
    </row>
    <row r="2493" ht="15.75" customHeight="1">
      <c r="E2493" s="15"/>
    </row>
    <row r="2494" ht="15.75" customHeight="1">
      <c r="E2494" s="15"/>
    </row>
    <row r="2495" ht="15.75" customHeight="1">
      <c r="E2495" s="15"/>
    </row>
    <row r="2496" ht="15.75" customHeight="1">
      <c r="E2496" s="15"/>
    </row>
    <row r="2497" ht="15.75" customHeight="1">
      <c r="E2497" s="15"/>
    </row>
    <row r="2498" ht="15.75" customHeight="1">
      <c r="E2498" s="15"/>
    </row>
    <row r="2499" ht="15.75" customHeight="1">
      <c r="E2499" s="15"/>
    </row>
    <row r="2500" ht="15.75" customHeight="1">
      <c r="E2500" s="15"/>
    </row>
    <row r="2501" ht="15.75" customHeight="1">
      <c r="E2501" s="15"/>
    </row>
    <row r="2502" ht="15.75" customHeight="1">
      <c r="E2502" s="15"/>
    </row>
    <row r="2503" ht="15.75" customHeight="1">
      <c r="E2503" s="15"/>
    </row>
    <row r="2504" ht="15.75" customHeight="1">
      <c r="E2504" s="15"/>
    </row>
    <row r="2505" ht="15.75" customHeight="1">
      <c r="E2505" s="15"/>
    </row>
    <row r="2506" ht="15.75" customHeight="1">
      <c r="E2506" s="15"/>
    </row>
    <row r="2507" ht="15.75" customHeight="1">
      <c r="E2507" s="15"/>
    </row>
    <row r="2508" ht="15.75" customHeight="1">
      <c r="E2508" s="15"/>
    </row>
    <row r="2509" ht="15.75" customHeight="1">
      <c r="E2509" s="15"/>
    </row>
    <row r="2510" ht="15.75" customHeight="1">
      <c r="E2510" s="15"/>
    </row>
    <row r="2511" ht="15.75" customHeight="1">
      <c r="E2511" s="15"/>
    </row>
    <row r="2512" ht="15.75" customHeight="1">
      <c r="E2512" s="15"/>
    </row>
    <row r="2513" ht="15.75" customHeight="1">
      <c r="E2513" s="15"/>
    </row>
    <row r="2514" ht="15.75" customHeight="1">
      <c r="E2514" s="15"/>
    </row>
    <row r="2515" ht="15.75" customHeight="1">
      <c r="E2515" s="15"/>
    </row>
    <row r="2516" ht="15.75" customHeight="1">
      <c r="E2516" s="15"/>
    </row>
    <row r="2517" ht="15.75" customHeight="1">
      <c r="E2517" s="15"/>
    </row>
    <row r="2518" ht="15.75" customHeight="1">
      <c r="E2518" s="15"/>
    </row>
    <row r="2519" ht="15.75" customHeight="1">
      <c r="E2519" s="15"/>
    </row>
    <row r="2520" ht="15.75" customHeight="1">
      <c r="E2520" s="15"/>
    </row>
    <row r="2521" ht="15.75" customHeight="1">
      <c r="E2521" s="15"/>
    </row>
    <row r="2522" ht="15.75" customHeight="1">
      <c r="E2522" s="15"/>
    </row>
    <row r="2523" ht="15.75" customHeight="1">
      <c r="E2523" s="15"/>
    </row>
    <row r="2524" ht="15.75" customHeight="1">
      <c r="E2524" s="15"/>
    </row>
    <row r="2525" ht="15.75" customHeight="1">
      <c r="E2525" s="15"/>
    </row>
    <row r="2526" ht="15.75" customHeight="1">
      <c r="E2526" s="15"/>
    </row>
    <row r="2527" ht="15.75" customHeight="1">
      <c r="E2527" s="15"/>
    </row>
    <row r="2528" ht="15.75" customHeight="1">
      <c r="E2528" s="15"/>
    </row>
    <row r="2529" ht="15.75" customHeight="1">
      <c r="E2529" s="15"/>
    </row>
    <row r="2530" ht="15.75" customHeight="1">
      <c r="E2530" s="15"/>
    </row>
    <row r="2531" ht="15.75" customHeight="1">
      <c r="E2531" s="15"/>
    </row>
    <row r="2532" ht="15.75" customHeight="1">
      <c r="E2532" s="15"/>
    </row>
    <row r="2533" ht="15.75" customHeight="1">
      <c r="E2533" s="15"/>
    </row>
    <row r="2534" ht="15.75" customHeight="1">
      <c r="E2534" s="15"/>
    </row>
    <row r="2535" ht="15.75" customHeight="1">
      <c r="E2535" s="15"/>
    </row>
    <row r="2536" ht="15.75" customHeight="1">
      <c r="E2536" s="15"/>
    </row>
    <row r="2537" ht="15.75" customHeight="1">
      <c r="E2537" s="15"/>
    </row>
    <row r="2538" ht="15.75" customHeight="1">
      <c r="E2538" s="15"/>
    </row>
    <row r="2539" ht="15.75" customHeight="1">
      <c r="E2539" s="15"/>
    </row>
    <row r="2540" ht="15.75" customHeight="1">
      <c r="E2540" s="15"/>
    </row>
    <row r="2541" ht="15.75" customHeight="1">
      <c r="E2541" s="15"/>
    </row>
    <row r="2542" ht="15.75" customHeight="1">
      <c r="E2542" s="15"/>
    </row>
    <row r="2543" ht="15.75" customHeight="1">
      <c r="E2543" s="15"/>
    </row>
    <row r="2544" ht="15.75" customHeight="1">
      <c r="E2544" s="15"/>
    </row>
    <row r="2545" ht="15.75" customHeight="1">
      <c r="E2545" s="15"/>
    </row>
    <row r="2546" ht="15.75" customHeight="1">
      <c r="E2546" s="15"/>
    </row>
    <row r="2547" ht="15.75" customHeight="1">
      <c r="E2547" s="15"/>
    </row>
    <row r="2548" ht="15.75" customHeight="1">
      <c r="E2548" s="15"/>
    </row>
    <row r="2549" ht="15.75" customHeight="1">
      <c r="E2549" s="15"/>
    </row>
    <row r="2550" ht="15.75" customHeight="1">
      <c r="E2550" s="15"/>
    </row>
    <row r="2551" ht="15.75" customHeight="1">
      <c r="E2551" s="15"/>
    </row>
    <row r="2552" ht="15.75" customHeight="1">
      <c r="E2552" s="15"/>
    </row>
    <row r="2553" ht="15.75" customHeight="1">
      <c r="E2553" s="15"/>
    </row>
    <row r="2554" ht="15.75" customHeight="1">
      <c r="E2554" s="15"/>
    </row>
    <row r="2555" ht="15.75" customHeight="1">
      <c r="E2555" s="15"/>
    </row>
    <row r="2556" ht="15.75" customHeight="1">
      <c r="E2556" s="15"/>
    </row>
    <row r="2557" ht="15.75" customHeight="1">
      <c r="E2557" s="15"/>
    </row>
    <row r="2558" ht="15.75" customHeight="1">
      <c r="E2558" s="15"/>
    </row>
    <row r="2559" ht="15.75" customHeight="1">
      <c r="E2559" s="15"/>
    </row>
    <row r="2560" ht="15.75" customHeight="1">
      <c r="E2560" s="15"/>
    </row>
    <row r="2561" ht="15.75" customHeight="1">
      <c r="E2561" s="15"/>
    </row>
    <row r="2562" ht="15.75" customHeight="1">
      <c r="E2562" s="15"/>
    </row>
    <row r="2563" ht="15.75" customHeight="1">
      <c r="E2563" s="15"/>
    </row>
    <row r="2564" ht="15.75" customHeight="1">
      <c r="E2564" s="15"/>
    </row>
    <row r="2565" ht="15.75" customHeight="1">
      <c r="E2565" s="15"/>
    </row>
    <row r="2566" ht="15.75" customHeight="1">
      <c r="E2566" s="15"/>
    </row>
    <row r="2567" ht="15.75" customHeight="1">
      <c r="E2567" s="15"/>
    </row>
    <row r="2568" ht="15.75" customHeight="1">
      <c r="E2568" s="15"/>
    </row>
    <row r="2569" ht="15.75" customHeight="1">
      <c r="E2569" s="15"/>
    </row>
    <row r="2570" ht="15.75" customHeight="1">
      <c r="E2570" s="15"/>
    </row>
    <row r="2571" ht="15.75" customHeight="1">
      <c r="E2571" s="15"/>
    </row>
    <row r="2572" ht="15.75" customHeight="1">
      <c r="E2572" s="15"/>
    </row>
    <row r="2573" ht="15.75" customHeight="1">
      <c r="E2573" s="15"/>
    </row>
    <row r="2574" ht="15.75" customHeight="1">
      <c r="E2574" s="15"/>
    </row>
    <row r="2575" ht="15.75" customHeight="1">
      <c r="E2575" s="15"/>
    </row>
    <row r="2576" ht="15.75" customHeight="1">
      <c r="E2576" s="15"/>
    </row>
    <row r="2577" ht="15.75" customHeight="1">
      <c r="E2577" s="15"/>
    </row>
    <row r="2578" ht="15.75" customHeight="1">
      <c r="E2578" s="15"/>
    </row>
    <row r="2579" ht="15.75" customHeight="1">
      <c r="E2579" s="15"/>
    </row>
    <row r="2580" ht="15.75" customHeight="1">
      <c r="E2580" s="15"/>
    </row>
    <row r="2581" ht="15.75" customHeight="1">
      <c r="E2581" s="15"/>
    </row>
    <row r="2582" ht="15.75" customHeight="1">
      <c r="E2582" s="15"/>
    </row>
    <row r="2583" ht="15.75" customHeight="1">
      <c r="E2583" s="15"/>
    </row>
    <row r="2584" ht="15.75" customHeight="1">
      <c r="E2584" s="15"/>
    </row>
    <row r="2585" ht="15.75" customHeight="1">
      <c r="E2585" s="15"/>
    </row>
    <row r="2586" ht="15.75" customHeight="1">
      <c r="E2586" s="15"/>
    </row>
    <row r="2587" ht="15.75" customHeight="1">
      <c r="E2587" s="15"/>
    </row>
    <row r="2588" ht="15.75" customHeight="1">
      <c r="E2588" s="15"/>
    </row>
    <row r="2589" ht="15.75" customHeight="1">
      <c r="E2589" s="15"/>
    </row>
    <row r="2590" ht="15.75" customHeight="1">
      <c r="E2590" s="15"/>
    </row>
    <row r="2591" ht="15.75" customHeight="1">
      <c r="E2591" s="15"/>
    </row>
    <row r="2592" ht="15.75" customHeight="1">
      <c r="E2592" s="15"/>
    </row>
    <row r="2593" ht="15.75" customHeight="1">
      <c r="E2593" s="15"/>
    </row>
    <row r="2594" ht="15.75" customHeight="1">
      <c r="E2594" s="15"/>
    </row>
    <row r="2595" ht="15.75" customHeight="1">
      <c r="E2595" s="15"/>
    </row>
    <row r="2596" ht="15.75" customHeight="1">
      <c r="E2596" s="15"/>
    </row>
    <row r="2597" ht="15.75" customHeight="1">
      <c r="E2597" s="15"/>
    </row>
    <row r="2598" ht="15.75" customHeight="1">
      <c r="E2598" s="15"/>
    </row>
    <row r="2599" ht="15.75" customHeight="1">
      <c r="E2599" s="15"/>
    </row>
    <row r="2600" ht="15.75" customHeight="1">
      <c r="E2600" s="15"/>
    </row>
    <row r="2601" ht="15.75" customHeight="1">
      <c r="E2601" s="15"/>
    </row>
    <row r="2602" ht="15.75" customHeight="1">
      <c r="E2602" s="15"/>
    </row>
    <row r="2603" ht="15.75" customHeight="1">
      <c r="E2603" s="15"/>
    </row>
    <row r="2604" ht="15.75" customHeight="1">
      <c r="E2604" s="15"/>
    </row>
    <row r="2605" ht="15.75" customHeight="1">
      <c r="E2605" s="15"/>
    </row>
    <row r="2606" ht="15.75" customHeight="1">
      <c r="E2606" s="15"/>
    </row>
    <row r="2607" ht="15.75" customHeight="1">
      <c r="E2607" s="15"/>
    </row>
    <row r="2608" ht="15.75" customHeight="1">
      <c r="E2608" s="15"/>
    </row>
    <row r="2609" ht="15.75" customHeight="1">
      <c r="E2609" s="15"/>
    </row>
    <row r="2610" ht="15.75" customHeight="1">
      <c r="E2610" s="15"/>
    </row>
    <row r="2611" ht="15.75" customHeight="1">
      <c r="E2611" s="15"/>
    </row>
    <row r="2612" ht="15.75" customHeight="1">
      <c r="E2612" s="15"/>
    </row>
    <row r="2613" ht="15.75" customHeight="1">
      <c r="E2613" s="15"/>
    </row>
    <row r="2614" ht="15.75" customHeight="1">
      <c r="E2614" s="15"/>
    </row>
    <row r="2615" ht="15.75" customHeight="1">
      <c r="E2615" s="15"/>
    </row>
    <row r="2616" ht="15.75" customHeight="1">
      <c r="E2616" s="15"/>
    </row>
    <row r="2617" ht="15.75" customHeight="1">
      <c r="E2617" s="15"/>
    </row>
    <row r="2618" ht="15.75" customHeight="1">
      <c r="E2618" s="15"/>
    </row>
    <row r="2619" ht="15.75" customHeight="1">
      <c r="E2619" s="15"/>
    </row>
    <row r="2620" ht="15.75" customHeight="1">
      <c r="E2620" s="15"/>
    </row>
    <row r="2621" ht="15.75" customHeight="1">
      <c r="E2621" s="15"/>
    </row>
    <row r="2622" ht="15.75" customHeight="1">
      <c r="E2622" s="15"/>
    </row>
    <row r="2623" ht="15.75" customHeight="1">
      <c r="E2623" s="15"/>
    </row>
    <row r="2624" ht="15.75" customHeight="1">
      <c r="E2624" s="15"/>
    </row>
    <row r="2625" ht="15.75" customHeight="1">
      <c r="E2625" s="15"/>
    </row>
    <row r="2626" ht="15.75" customHeight="1">
      <c r="E2626" s="15"/>
    </row>
    <row r="2627" ht="15.75" customHeight="1">
      <c r="E2627" s="15"/>
    </row>
    <row r="2628" ht="15.75" customHeight="1">
      <c r="E2628" s="15"/>
    </row>
    <row r="2629" ht="15.75" customHeight="1">
      <c r="E2629" s="15"/>
    </row>
    <row r="2630" ht="15.75" customHeight="1">
      <c r="E2630" s="15"/>
    </row>
    <row r="2631" ht="15.75" customHeight="1">
      <c r="E2631" s="15"/>
    </row>
    <row r="2632" ht="15.75" customHeight="1">
      <c r="E2632" s="15"/>
    </row>
    <row r="2633" ht="15.75" customHeight="1">
      <c r="E2633" s="15"/>
    </row>
    <row r="2634" ht="15.75" customHeight="1">
      <c r="E2634" s="15"/>
    </row>
    <row r="2635" ht="15.75" customHeight="1">
      <c r="E2635" s="15"/>
    </row>
    <row r="2636" ht="15.75" customHeight="1">
      <c r="E2636" s="15"/>
    </row>
    <row r="2637" ht="15.75" customHeight="1">
      <c r="E2637" s="15"/>
    </row>
    <row r="2638" ht="15.75" customHeight="1">
      <c r="E2638" s="15"/>
    </row>
    <row r="2639" ht="15.75" customHeight="1">
      <c r="E2639" s="15"/>
    </row>
    <row r="2640" ht="15.75" customHeight="1">
      <c r="E2640" s="15"/>
    </row>
    <row r="2641" ht="15.75" customHeight="1">
      <c r="E2641" s="15"/>
    </row>
    <row r="2642" ht="15.75" customHeight="1">
      <c r="E2642" s="15"/>
    </row>
    <row r="2643" ht="15.75" customHeight="1">
      <c r="E2643" s="15"/>
    </row>
    <row r="2644" ht="15.75" customHeight="1">
      <c r="E2644" s="15"/>
    </row>
    <row r="2645" ht="15.75" customHeight="1">
      <c r="E2645" s="15"/>
    </row>
    <row r="2646" ht="15.75" customHeight="1">
      <c r="E2646" s="15"/>
    </row>
    <row r="2647" ht="15.75" customHeight="1">
      <c r="E2647" s="15"/>
    </row>
    <row r="2648" ht="15.75" customHeight="1">
      <c r="E2648" s="15"/>
    </row>
    <row r="2649" ht="15.75" customHeight="1">
      <c r="E2649" s="15"/>
    </row>
    <row r="2650" ht="15.75" customHeight="1">
      <c r="E2650" s="15"/>
    </row>
    <row r="2651" ht="15.75" customHeight="1">
      <c r="E2651" s="15"/>
    </row>
    <row r="2652" ht="15.75" customHeight="1">
      <c r="E2652" s="15"/>
    </row>
    <row r="2653" ht="15.75" customHeight="1">
      <c r="E2653" s="15"/>
    </row>
    <row r="2654" ht="15.75" customHeight="1">
      <c r="E2654" s="15"/>
    </row>
    <row r="2655" ht="15.75" customHeight="1">
      <c r="E2655" s="15"/>
    </row>
    <row r="2656" ht="15.75" customHeight="1">
      <c r="E2656" s="15"/>
    </row>
    <row r="2657" ht="15.75" customHeight="1">
      <c r="E2657" s="15"/>
    </row>
    <row r="2658" ht="15.75" customHeight="1">
      <c r="E2658" s="15"/>
    </row>
    <row r="2659" ht="15.75" customHeight="1">
      <c r="E2659" s="15"/>
    </row>
    <row r="2660" ht="15.75" customHeight="1">
      <c r="E2660" s="15"/>
    </row>
    <row r="2661" ht="15.75" customHeight="1">
      <c r="E2661" s="15"/>
    </row>
    <row r="2662" ht="15.75" customHeight="1">
      <c r="E2662" s="15"/>
    </row>
    <row r="2663" ht="15.75" customHeight="1">
      <c r="E2663" s="15"/>
    </row>
    <row r="2664" ht="15.75" customHeight="1">
      <c r="E2664" s="15"/>
    </row>
    <row r="2665" ht="15.75" customHeight="1">
      <c r="E2665" s="15"/>
    </row>
    <row r="2666" ht="15.75" customHeight="1">
      <c r="E2666" s="15"/>
    </row>
    <row r="2667" ht="15.75" customHeight="1">
      <c r="E2667" s="15"/>
    </row>
    <row r="2668" ht="15.75" customHeight="1">
      <c r="E2668" s="15"/>
    </row>
    <row r="2669" ht="15.75" customHeight="1">
      <c r="E2669" s="15"/>
    </row>
    <row r="2670" ht="15.75" customHeight="1">
      <c r="E2670" s="15"/>
    </row>
    <row r="2671" ht="15.75" customHeight="1">
      <c r="E2671" s="15"/>
    </row>
    <row r="2672" ht="15.75" customHeight="1">
      <c r="E2672" s="15"/>
    </row>
    <row r="2673" ht="15.75" customHeight="1">
      <c r="E2673" s="15"/>
    </row>
    <row r="2674" ht="15.75" customHeight="1">
      <c r="E2674" s="15"/>
    </row>
    <row r="2675" ht="15.75" customHeight="1">
      <c r="E2675" s="15"/>
    </row>
    <row r="2676" ht="15.75" customHeight="1">
      <c r="E2676" s="15"/>
    </row>
    <row r="2677" ht="15.75" customHeight="1">
      <c r="E2677" s="15"/>
    </row>
    <row r="2678" ht="15.75" customHeight="1">
      <c r="E2678" s="15"/>
    </row>
    <row r="2679" ht="15.75" customHeight="1">
      <c r="E2679" s="15"/>
    </row>
    <row r="2680" ht="15.75" customHeight="1">
      <c r="E2680" s="15"/>
    </row>
    <row r="2681" ht="15.75" customHeight="1">
      <c r="E2681" s="15"/>
    </row>
    <row r="2682" ht="15.75" customHeight="1">
      <c r="E2682" s="15"/>
    </row>
    <row r="2683" ht="15.75" customHeight="1">
      <c r="E2683" s="15"/>
    </row>
    <row r="2684" ht="15.75" customHeight="1">
      <c r="E2684" s="15"/>
    </row>
    <row r="2685" ht="15.75" customHeight="1">
      <c r="E2685" s="15"/>
    </row>
    <row r="2686" ht="15.75" customHeight="1">
      <c r="E2686" s="15"/>
    </row>
    <row r="2687" ht="15.75" customHeight="1">
      <c r="E2687" s="15"/>
    </row>
    <row r="2688" ht="15.75" customHeight="1">
      <c r="E2688" s="15"/>
    </row>
    <row r="2689" ht="15.75" customHeight="1">
      <c r="E2689" s="15"/>
    </row>
    <row r="2690" ht="15.75" customHeight="1">
      <c r="E2690" s="15"/>
    </row>
    <row r="2691" ht="15.75" customHeight="1">
      <c r="E2691" s="15"/>
    </row>
    <row r="2692" ht="15.75" customHeight="1">
      <c r="E2692" s="15"/>
    </row>
    <row r="2693" ht="15.75" customHeight="1">
      <c r="E2693" s="15"/>
    </row>
    <row r="2694" ht="15.75" customHeight="1">
      <c r="E2694" s="15"/>
    </row>
    <row r="2695" ht="15.75" customHeight="1">
      <c r="E2695" s="15"/>
    </row>
    <row r="2696" ht="15.75" customHeight="1">
      <c r="E2696" s="15"/>
    </row>
    <row r="2697" ht="15.75" customHeight="1">
      <c r="E2697" s="15"/>
    </row>
    <row r="2698" ht="15.75" customHeight="1">
      <c r="E2698" s="15"/>
    </row>
    <row r="2699" ht="15.75" customHeight="1">
      <c r="E2699" s="15"/>
    </row>
    <row r="2700" ht="15.75" customHeight="1">
      <c r="E2700" s="15"/>
    </row>
    <row r="2701" ht="15.75" customHeight="1">
      <c r="E2701" s="15"/>
    </row>
    <row r="2702" ht="15.75" customHeight="1">
      <c r="E2702" s="15"/>
    </row>
    <row r="2703" ht="15.75" customHeight="1">
      <c r="E2703" s="15"/>
    </row>
    <row r="2704" ht="15.75" customHeight="1">
      <c r="E2704" s="15"/>
    </row>
    <row r="2705" ht="15.75" customHeight="1">
      <c r="E2705" s="15"/>
    </row>
    <row r="2706" ht="15.75" customHeight="1">
      <c r="E2706" s="15"/>
    </row>
    <row r="2707" ht="15.75" customHeight="1">
      <c r="E2707" s="15"/>
    </row>
    <row r="2708" ht="15.75" customHeight="1">
      <c r="E2708" s="15"/>
    </row>
    <row r="2709" ht="15.75" customHeight="1">
      <c r="E2709" s="15"/>
    </row>
    <row r="2710" ht="15.75" customHeight="1">
      <c r="E2710" s="15"/>
    </row>
    <row r="2711" ht="15.75" customHeight="1">
      <c r="E2711" s="15"/>
    </row>
    <row r="2712" ht="15.75" customHeight="1">
      <c r="E2712" s="15"/>
    </row>
    <row r="2713" ht="15.75" customHeight="1">
      <c r="E2713" s="15"/>
    </row>
    <row r="2714" ht="15.75" customHeight="1">
      <c r="E2714" s="15"/>
    </row>
    <row r="2715" ht="15.75" customHeight="1">
      <c r="E2715" s="15"/>
    </row>
    <row r="2716" ht="15.75" customHeight="1">
      <c r="E2716" s="15"/>
    </row>
    <row r="2717" ht="15.75" customHeight="1">
      <c r="E2717" s="15"/>
    </row>
    <row r="2718" ht="15.75" customHeight="1">
      <c r="E2718" s="15"/>
    </row>
    <row r="2719" ht="15.75" customHeight="1">
      <c r="E2719" s="15"/>
    </row>
    <row r="2720" ht="15.75" customHeight="1">
      <c r="E2720" s="15"/>
    </row>
    <row r="2721" ht="15.75" customHeight="1">
      <c r="E2721" s="15"/>
    </row>
    <row r="2722" ht="15.75" customHeight="1">
      <c r="E2722" s="15"/>
    </row>
    <row r="2723" ht="15.75" customHeight="1">
      <c r="E2723" s="15"/>
    </row>
    <row r="2724" ht="15.75" customHeight="1">
      <c r="E2724" s="15"/>
    </row>
    <row r="2725" ht="15.75" customHeight="1">
      <c r="E2725" s="15"/>
    </row>
    <row r="2726" ht="15.75" customHeight="1">
      <c r="E2726" s="15"/>
    </row>
    <row r="2727" ht="15.75" customHeight="1">
      <c r="E2727" s="15"/>
    </row>
    <row r="2728" ht="15.75" customHeight="1">
      <c r="E2728" s="15"/>
    </row>
    <row r="2729" ht="15.75" customHeight="1">
      <c r="E2729" s="15"/>
    </row>
    <row r="2730" ht="15.75" customHeight="1">
      <c r="E2730" s="15"/>
    </row>
    <row r="2731" ht="15.75" customHeight="1">
      <c r="E2731" s="15"/>
    </row>
    <row r="2732" ht="15.75" customHeight="1">
      <c r="E2732" s="15"/>
    </row>
    <row r="2733" ht="15.75" customHeight="1">
      <c r="E2733" s="15"/>
    </row>
    <row r="2734" ht="15.75" customHeight="1">
      <c r="E2734" s="15"/>
    </row>
    <row r="2735" ht="15.75" customHeight="1">
      <c r="E2735" s="15"/>
    </row>
    <row r="2736" ht="15.75" customHeight="1">
      <c r="E2736" s="15"/>
    </row>
    <row r="2737" ht="15.75" customHeight="1">
      <c r="E2737" s="15"/>
    </row>
    <row r="2738" ht="15.75" customHeight="1">
      <c r="E2738" s="15"/>
    </row>
    <row r="2739" ht="15.75" customHeight="1">
      <c r="E2739" s="15"/>
    </row>
    <row r="2740" ht="15.75" customHeight="1">
      <c r="E2740" s="15"/>
    </row>
    <row r="2741" ht="15.75" customHeight="1">
      <c r="E2741" s="15"/>
    </row>
    <row r="2742" ht="15.75" customHeight="1">
      <c r="E2742" s="15"/>
    </row>
    <row r="2743" ht="15.75" customHeight="1">
      <c r="E2743" s="15"/>
    </row>
    <row r="2744" ht="15.75" customHeight="1">
      <c r="E2744" s="15"/>
    </row>
    <row r="2745" ht="15.75" customHeight="1">
      <c r="E2745" s="15"/>
    </row>
    <row r="2746" ht="15.75" customHeight="1">
      <c r="E2746" s="15"/>
    </row>
    <row r="2747" ht="15.75" customHeight="1">
      <c r="E2747" s="15"/>
    </row>
    <row r="2748" ht="15.75" customHeight="1">
      <c r="E2748" s="15"/>
    </row>
    <row r="2749" ht="15.75" customHeight="1">
      <c r="E2749" s="15"/>
    </row>
    <row r="2750" ht="15.75" customHeight="1">
      <c r="E2750" s="15"/>
    </row>
    <row r="2751" ht="15.75" customHeight="1">
      <c r="E2751" s="15"/>
    </row>
    <row r="2752" ht="15.75" customHeight="1">
      <c r="E2752" s="15"/>
    </row>
    <row r="2753" ht="15.75" customHeight="1">
      <c r="E2753" s="15"/>
    </row>
    <row r="2754" ht="15.75" customHeight="1">
      <c r="E2754" s="15"/>
    </row>
    <row r="2755" ht="15.75" customHeight="1">
      <c r="E2755" s="15"/>
    </row>
    <row r="2756" ht="15.75" customHeight="1">
      <c r="E2756" s="15"/>
    </row>
    <row r="2757" ht="15.75" customHeight="1">
      <c r="E2757" s="15"/>
    </row>
    <row r="2758" ht="15.75" customHeight="1">
      <c r="E2758" s="15"/>
    </row>
    <row r="2759" ht="15.75" customHeight="1">
      <c r="E2759" s="15"/>
    </row>
    <row r="2760" ht="15.75" customHeight="1">
      <c r="E2760" s="15"/>
    </row>
    <row r="2761" ht="15.75" customHeight="1">
      <c r="E2761" s="15"/>
    </row>
    <row r="2762" ht="15.75" customHeight="1">
      <c r="E2762" s="15"/>
    </row>
    <row r="2763" ht="15.75" customHeight="1">
      <c r="E2763" s="15"/>
    </row>
    <row r="2764" ht="15.75" customHeight="1">
      <c r="E2764" s="15"/>
    </row>
    <row r="2765" ht="15.75" customHeight="1">
      <c r="E2765" s="15"/>
    </row>
    <row r="2766" ht="15.75" customHeight="1">
      <c r="E2766" s="15"/>
    </row>
    <row r="2767" ht="15.75" customHeight="1">
      <c r="E2767" s="15"/>
    </row>
    <row r="2768" ht="15.75" customHeight="1">
      <c r="E2768" s="15"/>
    </row>
    <row r="2769" ht="15.75" customHeight="1">
      <c r="E2769" s="15"/>
    </row>
    <row r="2770" ht="15.75" customHeight="1">
      <c r="E2770" s="15"/>
    </row>
    <row r="2771" ht="15.75" customHeight="1">
      <c r="E2771" s="15"/>
    </row>
    <row r="2772" ht="15.75" customHeight="1">
      <c r="E2772" s="15"/>
    </row>
    <row r="2773" ht="15.75" customHeight="1">
      <c r="E2773" s="15"/>
    </row>
    <row r="2774" ht="15.75" customHeight="1">
      <c r="E2774" s="15"/>
    </row>
    <row r="2775" ht="15.75" customHeight="1">
      <c r="E2775" s="15"/>
    </row>
    <row r="2776" ht="15.75" customHeight="1">
      <c r="E2776" s="15"/>
    </row>
    <row r="2777" ht="15.75" customHeight="1">
      <c r="E2777" s="15"/>
    </row>
    <row r="2778" ht="15.75" customHeight="1">
      <c r="E2778" s="15"/>
    </row>
    <row r="2779" ht="15.75" customHeight="1">
      <c r="E2779" s="15"/>
    </row>
    <row r="2780" ht="15.75" customHeight="1">
      <c r="E2780" s="15"/>
    </row>
    <row r="2781" ht="15.75" customHeight="1">
      <c r="E2781" s="15"/>
    </row>
    <row r="2782" ht="15.75" customHeight="1">
      <c r="E2782" s="15"/>
    </row>
    <row r="2783" ht="15.75" customHeight="1">
      <c r="E2783" s="15"/>
    </row>
    <row r="2784" ht="15.75" customHeight="1">
      <c r="E2784" s="15"/>
    </row>
    <row r="2785" ht="15.75" customHeight="1">
      <c r="E2785" s="15"/>
    </row>
    <row r="2786" ht="15.75" customHeight="1">
      <c r="E2786" s="15"/>
    </row>
    <row r="2787" ht="15.75" customHeight="1">
      <c r="E2787" s="15"/>
    </row>
    <row r="2788" ht="15.75" customHeight="1">
      <c r="E2788" s="15"/>
    </row>
    <row r="2789" ht="15.75" customHeight="1">
      <c r="E2789" s="15"/>
    </row>
    <row r="2790" ht="15.75" customHeight="1">
      <c r="E2790" s="15"/>
    </row>
    <row r="2791" ht="15.75" customHeight="1">
      <c r="E2791" s="15"/>
    </row>
    <row r="2792" ht="15.75" customHeight="1">
      <c r="E2792" s="15"/>
    </row>
    <row r="2793" ht="15.75" customHeight="1">
      <c r="E2793" s="15"/>
    </row>
    <row r="2794" ht="15.75" customHeight="1">
      <c r="E2794" s="15"/>
    </row>
    <row r="2795" ht="15.75" customHeight="1">
      <c r="E2795" s="15"/>
    </row>
    <row r="2796" ht="15.75" customHeight="1">
      <c r="E2796" s="15"/>
    </row>
    <row r="2797" ht="15.75" customHeight="1">
      <c r="E2797" s="15"/>
    </row>
    <row r="2798" ht="15.75" customHeight="1">
      <c r="E2798" s="15"/>
    </row>
    <row r="2799" ht="15.75" customHeight="1">
      <c r="E2799" s="15"/>
    </row>
    <row r="2800" ht="15.75" customHeight="1">
      <c r="E2800" s="15"/>
    </row>
    <row r="2801" ht="15.75" customHeight="1">
      <c r="E2801" s="15"/>
    </row>
    <row r="2802" ht="15.75" customHeight="1">
      <c r="E2802" s="15"/>
    </row>
    <row r="2803" ht="15.75" customHeight="1">
      <c r="E2803" s="15"/>
    </row>
    <row r="2804" ht="15.75" customHeight="1">
      <c r="E2804" s="15"/>
    </row>
    <row r="2805" ht="15.75" customHeight="1">
      <c r="E2805" s="15"/>
    </row>
    <row r="2806" ht="15.75" customHeight="1">
      <c r="E2806" s="15"/>
    </row>
    <row r="2807" ht="15.75" customHeight="1">
      <c r="E2807" s="15"/>
    </row>
    <row r="2808" ht="15.75" customHeight="1">
      <c r="E2808" s="15"/>
    </row>
    <row r="2809" ht="15.75" customHeight="1">
      <c r="E2809" s="15"/>
    </row>
    <row r="2810" ht="15.75" customHeight="1">
      <c r="E2810" s="15"/>
    </row>
    <row r="2811" ht="15.75" customHeight="1">
      <c r="E2811" s="15"/>
    </row>
    <row r="2812" ht="15.75" customHeight="1">
      <c r="E2812" s="15"/>
    </row>
    <row r="2813" ht="15.75" customHeight="1">
      <c r="E2813" s="15"/>
    </row>
    <row r="2814" ht="15.75" customHeight="1">
      <c r="E2814" s="15"/>
    </row>
    <row r="2815" ht="15.75" customHeight="1">
      <c r="E2815" s="15"/>
    </row>
    <row r="2816" ht="15.75" customHeight="1">
      <c r="E2816" s="15"/>
    </row>
    <row r="2817" ht="15.75" customHeight="1">
      <c r="E2817" s="15"/>
    </row>
    <row r="2818" ht="15.75" customHeight="1">
      <c r="E2818" s="15"/>
    </row>
    <row r="2819" ht="15.75" customHeight="1">
      <c r="E2819" s="15"/>
    </row>
    <row r="2820" ht="15.75" customHeight="1">
      <c r="E2820" s="15"/>
    </row>
    <row r="2821" ht="15.75" customHeight="1">
      <c r="E2821" s="15"/>
    </row>
    <row r="2822" ht="15.75" customHeight="1">
      <c r="E2822" s="15"/>
    </row>
    <row r="2823" ht="15.75" customHeight="1">
      <c r="E2823" s="15"/>
    </row>
    <row r="2824" ht="15.75" customHeight="1">
      <c r="E2824" s="15"/>
    </row>
    <row r="2825" ht="15.75" customHeight="1">
      <c r="E2825" s="15"/>
    </row>
    <row r="2826" ht="15.75" customHeight="1">
      <c r="E2826" s="15"/>
    </row>
    <row r="2827" ht="15.75" customHeight="1">
      <c r="E2827" s="15"/>
    </row>
    <row r="2828" ht="15.75" customHeight="1">
      <c r="E2828" s="15"/>
    </row>
    <row r="2829" ht="15.75" customHeight="1">
      <c r="E2829" s="15"/>
    </row>
    <row r="2830" ht="15.75" customHeight="1">
      <c r="E2830" s="15"/>
    </row>
    <row r="2831" ht="15.75" customHeight="1">
      <c r="E2831" s="15"/>
    </row>
    <row r="2832" ht="15.75" customHeight="1">
      <c r="E2832" s="15"/>
    </row>
    <row r="2833" ht="15.75" customHeight="1">
      <c r="E2833" s="15"/>
    </row>
    <row r="2834" ht="15.75" customHeight="1">
      <c r="E2834" s="15"/>
    </row>
    <row r="2835" ht="15.75" customHeight="1">
      <c r="E2835" s="15"/>
    </row>
    <row r="2836" ht="15.75" customHeight="1">
      <c r="E2836" s="15"/>
    </row>
    <row r="2837" ht="15.75" customHeight="1">
      <c r="E2837" s="15"/>
    </row>
    <row r="2838" ht="15.75" customHeight="1">
      <c r="E2838" s="15"/>
    </row>
    <row r="2839" ht="15.75" customHeight="1">
      <c r="E2839" s="15"/>
    </row>
    <row r="2840" ht="15.75" customHeight="1">
      <c r="E2840" s="15"/>
    </row>
    <row r="2841" ht="15.75" customHeight="1">
      <c r="E2841" s="15"/>
    </row>
    <row r="2842" ht="15.75" customHeight="1">
      <c r="E2842" s="15"/>
    </row>
    <row r="2843" ht="15.75" customHeight="1">
      <c r="E2843" s="15"/>
    </row>
    <row r="2844" ht="15.75" customHeight="1">
      <c r="E2844" s="15"/>
    </row>
    <row r="2845" ht="15.75" customHeight="1">
      <c r="E2845" s="15"/>
    </row>
    <row r="2846" ht="15.75" customHeight="1">
      <c r="E2846" s="15"/>
    </row>
    <row r="2847" ht="15.75" customHeight="1">
      <c r="E2847" s="15"/>
    </row>
    <row r="2848" ht="15.75" customHeight="1">
      <c r="E2848" s="15"/>
    </row>
    <row r="2849" ht="15.75" customHeight="1">
      <c r="E2849" s="15"/>
    </row>
    <row r="2850" ht="15.75" customHeight="1">
      <c r="E2850" s="15"/>
    </row>
    <row r="2851" ht="15.75" customHeight="1">
      <c r="E2851" s="15"/>
    </row>
    <row r="2852" ht="15.75" customHeight="1">
      <c r="E2852" s="15"/>
    </row>
    <row r="2853" ht="15.75" customHeight="1">
      <c r="E2853" s="15"/>
    </row>
    <row r="2854" ht="15.75" customHeight="1">
      <c r="E2854" s="15"/>
    </row>
    <row r="2855" ht="15.75" customHeight="1">
      <c r="E2855" s="15"/>
    </row>
    <row r="2856" ht="15.75" customHeight="1">
      <c r="E2856" s="15"/>
    </row>
    <row r="2857" ht="15.75" customHeight="1">
      <c r="E2857" s="15"/>
    </row>
    <row r="2858" ht="15.75" customHeight="1">
      <c r="E2858" s="15"/>
    </row>
    <row r="2859" ht="15.75" customHeight="1">
      <c r="E2859" s="15"/>
    </row>
    <row r="2860" ht="15.75" customHeight="1">
      <c r="E2860" s="15"/>
    </row>
    <row r="2861" ht="15.75" customHeight="1">
      <c r="E2861" s="15"/>
    </row>
    <row r="2862" ht="15.75" customHeight="1">
      <c r="E2862" s="15"/>
    </row>
    <row r="2863" ht="15.75" customHeight="1">
      <c r="E2863" s="15"/>
    </row>
    <row r="2864" ht="15.75" customHeight="1">
      <c r="E2864" s="15"/>
    </row>
    <row r="2865" ht="15.75" customHeight="1">
      <c r="E2865" s="15"/>
    </row>
    <row r="2866" ht="15.75" customHeight="1">
      <c r="E2866" s="15"/>
    </row>
    <row r="2867" ht="15.75" customHeight="1">
      <c r="E2867" s="15"/>
    </row>
    <row r="2868" ht="15.75" customHeight="1">
      <c r="E2868" s="15"/>
    </row>
    <row r="2869" ht="15.75" customHeight="1">
      <c r="E2869" s="15"/>
    </row>
    <row r="2870" ht="15.75" customHeight="1">
      <c r="E2870" s="15"/>
    </row>
    <row r="2871" ht="15.75" customHeight="1">
      <c r="E2871" s="15"/>
    </row>
    <row r="2872" ht="15.75" customHeight="1">
      <c r="E2872" s="15"/>
    </row>
    <row r="2873" ht="15.75" customHeight="1">
      <c r="E2873" s="15"/>
    </row>
    <row r="2874" ht="15.75" customHeight="1">
      <c r="E2874" s="15"/>
    </row>
    <row r="2875" ht="15.75" customHeight="1">
      <c r="E2875" s="15"/>
    </row>
    <row r="2876" ht="15.75" customHeight="1">
      <c r="E2876" s="15"/>
    </row>
    <row r="2877" ht="15.75" customHeight="1">
      <c r="E2877" s="15"/>
    </row>
    <row r="2878" ht="15.75" customHeight="1">
      <c r="E2878" s="15"/>
    </row>
    <row r="2879" ht="15.75" customHeight="1">
      <c r="E2879" s="15"/>
    </row>
    <row r="2880" ht="15.75" customHeight="1">
      <c r="E2880" s="15"/>
    </row>
    <row r="2881" ht="15.75" customHeight="1">
      <c r="E2881" s="15"/>
    </row>
    <row r="2882" ht="15.75" customHeight="1">
      <c r="E2882" s="15"/>
    </row>
    <row r="2883" ht="15.75" customHeight="1">
      <c r="E2883" s="15"/>
    </row>
    <row r="2884" ht="15.75" customHeight="1">
      <c r="E2884" s="15"/>
    </row>
    <row r="2885" ht="15.75" customHeight="1">
      <c r="E2885" s="15"/>
    </row>
    <row r="2886" ht="15.75" customHeight="1">
      <c r="E2886" s="15"/>
    </row>
    <row r="2887" ht="15.75" customHeight="1">
      <c r="E2887" s="15"/>
    </row>
    <row r="2888" ht="15.75" customHeight="1">
      <c r="E2888" s="15"/>
    </row>
    <row r="2889" ht="15.75" customHeight="1">
      <c r="E2889" s="15"/>
    </row>
    <row r="2890" ht="15.75" customHeight="1">
      <c r="E2890" s="15"/>
    </row>
    <row r="2891" ht="15.75" customHeight="1">
      <c r="E2891" s="15"/>
    </row>
    <row r="2892" ht="15.75" customHeight="1">
      <c r="E2892" s="15"/>
    </row>
    <row r="2893" ht="15.75" customHeight="1">
      <c r="E2893" s="15"/>
    </row>
    <row r="2894" ht="15.75" customHeight="1">
      <c r="E2894" s="15"/>
    </row>
    <row r="2895" ht="15.75" customHeight="1">
      <c r="E2895" s="15"/>
    </row>
    <row r="2896" ht="15.75" customHeight="1">
      <c r="E2896" s="15"/>
    </row>
    <row r="2897" ht="15.75" customHeight="1">
      <c r="E2897" s="15"/>
    </row>
    <row r="2898" ht="15.75" customHeight="1">
      <c r="E2898" s="15"/>
    </row>
    <row r="2899" ht="15.75" customHeight="1">
      <c r="E2899" s="15"/>
    </row>
    <row r="2900" ht="15.75" customHeight="1">
      <c r="E2900" s="15"/>
    </row>
    <row r="2901" ht="15.75" customHeight="1">
      <c r="E2901" s="15"/>
    </row>
    <row r="2902" ht="15.75" customHeight="1">
      <c r="E2902" s="15"/>
    </row>
    <row r="2903" ht="15.75" customHeight="1">
      <c r="E2903" s="15"/>
    </row>
    <row r="2904" ht="15.75" customHeight="1">
      <c r="E2904" s="15"/>
    </row>
    <row r="2905" ht="15.75" customHeight="1">
      <c r="E2905" s="15"/>
    </row>
    <row r="2906" ht="15.75" customHeight="1">
      <c r="E2906" s="15"/>
    </row>
    <row r="2907" ht="15.75" customHeight="1">
      <c r="E2907" s="15"/>
    </row>
    <row r="2908" ht="15.75" customHeight="1">
      <c r="E2908" s="15"/>
    </row>
    <row r="2909" ht="15.75" customHeight="1">
      <c r="E2909" s="15"/>
    </row>
    <row r="2910" ht="15.75" customHeight="1">
      <c r="E2910" s="15"/>
    </row>
    <row r="2911" ht="15.75" customHeight="1">
      <c r="E2911" s="15"/>
    </row>
    <row r="2912" ht="15.75" customHeight="1">
      <c r="E2912" s="15"/>
    </row>
    <row r="2913" ht="15.75" customHeight="1">
      <c r="E2913" s="15"/>
    </row>
    <row r="2914" ht="15.75" customHeight="1">
      <c r="E2914" s="15"/>
    </row>
    <row r="2915" ht="15.75" customHeight="1">
      <c r="E2915" s="15"/>
    </row>
    <row r="2916" ht="15.75" customHeight="1">
      <c r="E2916" s="15"/>
    </row>
    <row r="2917" ht="15.75" customHeight="1">
      <c r="E2917" s="15"/>
    </row>
    <row r="2918" ht="15.75" customHeight="1">
      <c r="E2918" s="15"/>
    </row>
    <row r="2919" ht="15.75" customHeight="1">
      <c r="E2919" s="15"/>
    </row>
    <row r="2920" ht="15.75" customHeight="1">
      <c r="E2920" s="15"/>
    </row>
    <row r="2921" ht="15.75" customHeight="1">
      <c r="E2921" s="15"/>
    </row>
    <row r="2922" ht="15.75" customHeight="1">
      <c r="E2922" s="15"/>
    </row>
    <row r="2923" ht="15.75" customHeight="1">
      <c r="E2923" s="15"/>
    </row>
    <row r="2924" ht="15.75" customHeight="1">
      <c r="E2924" s="15"/>
    </row>
    <row r="2925" ht="15.75" customHeight="1">
      <c r="E2925" s="15"/>
    </row>
    <row r="2926" ht="15.75" customHeight="1">
      <c r="E2926" s="15"/>
    </row>
    <row r="2927" ht="15.75" customHeight="1">
      <c r="E2927" s="15"/>
    </row>
    <row r="2928" ht="15.75" customHeight="1">
      <c r="E2928" s="15"/>
    </row>
    <row r="2929" ht="15.75" customHeight="1">
      <c r="E2929" s="15"/>
    </row>
    <row r="2930" ht="15.75" customHeight="1">
      <c r="E2930" s="15"/>
    </row>
    <row r="2931" ht="15.75" customHeight="1">
      <c r="E2931" s="15"/>
    </row>
    <row r="2932" ht="15.75" customHeight="1">
      <c r="E2932" s="15"/>
    </row>
    <row r="2933" ht="15.75" customHeight="1">
      <c r="E2933" s="15"/>
    </row>
    <row r="2934" ht="15.75" customHeight="1">
      <c r="E2934" s="15"/>
    </row>
    <row r="2935" ht="15.75" customHeight="1">
      <c r="E2935" s="15"/>
    </row>
    <row r="2936" ht="15.75" customHeight="1">
      <c r="E2936" s="15"/>
    </row>
    <row r="2937" ht="15.75" customHeight="1">
      <c r="E2937" s="15"/>
    </row>
    <row r="2938" ht="15.75" customHeight="1">
      <c r="E2938" s="15"/>
    </row>
    <row r="2939" ht="15.75" customHeight="1">
      <c r="E2939" s="15"/>
    </row>
    <row r="2940" ht="15.75" customHeight="1">
      <c r="E2940" s="15"/>
    </row>
    <row r="2941" ht="15.75" customHeight="1">
      <c r="E2941" s="15"/>
    </row>
    <row r="2942" ht="15.75" customHeight="1">
      <c r="E2942" s="15"/>
    </row>
    <row r="2943" ht="15.75" customHeight="1">
      <c r="E2943" s="15"/>
    </row>
    <row r="2944" ht="15.75" customHeight="1">
      <c r="E2944" s="15"/>
    </row>
    <row r="2945" ht="15.75" customHeight="1">
      <c r="E2945" s="15"/>
    </row>
    <row r="2946" ht="15.75" customHeight="1">
      <c r="E2946" s="15"/>
    </row>
    <row r="2947" ht="15.75" customHeight="1">
      <c r="E2947" s="15"/>
    </row>
    <row r="2948" ht="15.75" customHeight="1">
      <c r="E2948" s="15"/>
    </row>
    <row r="2949" ht="15.75" customHeight="1">
      <c r="E2949" s="15"/>
    </row>
    <row r="2950" ht="15.75" customHeight="1">
      <c r="E2950" s="15"/>
    </row>
    <row r="2951" ht="15.75" customHeight="1">
      <c r="E2951" s="15"/>
    </row>
    <row r="2952" ht="15.75" customHeight="1">
      <c r="E2952" s="15"/>
    </row>
    <row r="2953" ht="15.75" customHeight="1">
      <c r="E2953" s="15"/>
    </row>
    <row r="2954" ht="15.75" customHeight="1">
      <c r="E2954" s="15"/>
    </row>
    <row r="2955" ht="15.75" customHeight="1">
      <c r="E2955" s="15"/>
    </row>
    <row r="2956" ht="15.75" customHeight="1">
      <c r="E2956" s="15"/>
    </row>
    <row r="2957" ht="15.75" customHeight="1">
      <c r="E2957" s="15"/>
    </row>
    <row r="2958" ht="15.75" customHeight="1">
      <c r="E2958" s="15"/>
    </row>
    <row r="2959" ht="15.75" customHeight="1">
      <c r="E2959" s="15"/>
    </row>
    <row r="2960" ht="15.75" customHeight="1">
      <c r="E2960" s="15"/>
    </row>
    <row r="2961" ht="15.75" customHeight="1">
      <c r="E2961" s="15"/>
    </row>
    <row r="2962" ht="15.75" customHeight="1">
      <c r="E2962" s="15"/>
    </row>
    <row r="2963" ht="15.75" customHeight="1">
      <c r="E2963" s="15"/>
    </row>
    <row r="2964" ht="15.75" customHeight="1">
      <c r="E2964" s="15"/>
    </row>
    <row r="2965" ht="15.75" customHeight="1">
      <c r="E2965" s="15"/>
    </row>
    <row r="2966" ht="15.75" customHeight="1">
      <c r="E2966" s="15"/>
    </row>
    <row r="2967" ht="15.75" customHeight="1">
      <c r="E2967" s="15"/>
    </row>
    <row r="2968" ht="15.75" customHeight="1">
      <c r="E2968" s="15"/>
    </row>
    <row r="2969" ht="15.75" customHeight="1">
      <c r="E2969" s="15"/>
    </row>
    <row r="2970" ht="15.75" customHeight="1">
      <c r="E2970" s="15"/>
    </row>
    <row r="2971" ht="15.75" customHeight="1">
      <c r="E2971" s="15"/>
    </row>
    <row r="2972" ht="15.75" customHeight="1">
      <c r="E2972" s="15"/>
    </row>
    <row r="2973" ht="15.75" customHeight="1">
      <c r="E2973" s="15"/>
    </row>
    <row r="2974" ht="15.75" customHeight="1">
      <c r="E2974" s="15"/>
    </row>
    <row r="2975" ht="15.75" customHeight="1">
      <c r="E2975" s="15"/>
    </row>
    <row r="2976" ht="15.75" customHeight="1">
      <c r="E2976" s="15"/>
    </row>
    <row r="2977" ht="15.75" customHeight="1">
      <c r="E2977" s="15"/>
    </row>
    <row r="2978" ht="15.75" customHeight="1">
      <c r="E2978" s="15"/>
    </row>
    <row r="2979" ht="15.75" customHeight="1">
      <c r="E2979" s="15"/>
    </row>
    <row r="2980" ht="15.75" customHeight="1">
      <c r="E2980" s="15"/>
    </row>
    <row r="2981" ht="15.75" customHeight="1">
      <c r="E2981" s="15"/>
    </row>
    <row r="2982" ht="15.75" customHeight="1">
      <c r="E2982" s="15"/>
    </row>
    <row r="2983" ht="15.75" customHeight="1">
      <c r="E2983" s="15"/>
    </row>
    <row r="2984" ht="15.75" customHeight="1">
      <c r="E2984" s="15"/>
    </row>
    <row r="2985" ht="15.75" customHeight="1">
      <c r="E2985" s="15"/>
    </row>
    <row r="2986" ht="15.75" customHeight="1">
      <c r="E2986" s="15"/>
    </row>
    <row r="2987" ht="15.75" customHeight="1">
      <c r="E2987" s="15"/>
    </row>
    <row r="2988" ht="15.75" customHeight="1">
      <c r="E2988" s="15"/>
    </row>
    <row r="2989" ht="15.75" customHeight="1">
      <c r="E2989" s="15"/>
    </row>
    <row r="2990" ht="15.75" customHeight="1">
      <c r="E2990" s="15"/>
    </row>
    <row r="2991" ht="15.75" customHeight="1">
      <c r="E2991" s="15"/>
    </row>
    <row r="2992" ht="15.75" customHeight="1">
      <c r="E2992" s="15"/>
    </row>
    <row r="2993" ht="15.75" customHeight="1">
      <c r="E2993" s="15"/>
    </row>
    <row r="2994" ht="15.75" customHeight="1">
      <c r="E2994" s="15"/>
    </row>
    <row r="2995" ht="15.75" customHeight="1">
      <c r="E2995" s="15"/>
    </row>
    <row r="2996" ht="15.75" customHeight="1">
      <c r="E2996" s="15"/>
    </row>
    <row r="2997" ht="15.75" customHeight="1">
      <c r="E2997" s="15"/>
    </row>
    <row r="2998" ht="15.75" customHeight="1">
      <c r="E2998" s="15"/>
    </row>
    <row r="2999" ht="15.75" customHeight="1">
      <c r="E2999" s="15"/>
    </row>
    <row r="3000" ht="15.75" customHeight="1">
      <c r="E3000" s="15"/>
    </row>
    <row r="3001" ht="15.75" customHeight="1">
      <c r="E3001" s="15"/>
    </row>
    <row r="3002" ht="15.75" customHeight="1">
      <c r="E3002" s="15"/>
    </row>
    <row r="3003" ht="15.75" customHeight="1">
      <c r="E3003" s="15"/>
    </row>
    <row r="3004" ht="15.75" customHeight="1">
      <c r="E3004" s="15"/>
    </row>
    <row r="3005" ht="15.75" customHeight="1">
      <c r="E3005" s="15"/>
    </row>
    <row r="3006" ht="15.75" customHeight="1">
      <c r="E3006" s="15"/>
    </row>
    <row r="3007" ht="15.75" customHeight="1">
      <c r="E3007" s="15"/>
    </row>
    <row r="3008" ht="15.75" customHeight="1">
      <c r="E3008" s="15"/>
    </row>
    <row r="3009" ht="15.75" customHeight="1">
      <c r="E3009" s="15"/>
    </row>
    <row r="3010" ht="15.75" customHeight="1">
      <c r="E3010" s="15"/>
    </row>
    <row r="3011" ht="15.75" customHeight="1">
      <c r="E3011" s="15"/>
    </row>
    <row r="3012" ht="15.75" customHeight="1">
      <c r="E3012" s="15"/>
    </row>
    <row r="3013" ht="15.75" customHeight="1">
      <c r="E3013" s="15"/>
    </row>
    <row r="3014" ht="15.75" customHeight="1">
      <c r="E3014" s="15"/>
    </row>
    <row r="3015" ht="15.75" customHeight="1">
      <c r="E3015" s="15"/>
    </row>
    <row r="3016" ht="15.75" customHeight="1">
      <c r="E3016" s="15"/>
    </row>
    <row r="3017" ht="15.75" customHeight="1">
      <c r="E3017" s="15"/>
    </row>
    <row r="3018" ht="15.75" customHeight="1">
      <c r="E3018" s="15"/>
    </row>
    <row r="3019" ht="15.75" customHeight="1">
      <c r="E3019" s="15"/>
    </row>
    <row r="3020" ht="15.75" customHeight="1">
      <c r="E3020" s="15"/>
    </row>
    <row r="3021" ht="15.75" customHeight="1">
      <c r="E3021" s="15"/>
    </row>
    <row r="3022" ht="15.75" customHeight="1">
      <c r="E3022" s="15"/>
    </row>
    <row r="3023" ht="15.75" customHeight="1">
      <c r="E3023" s="15"/>
    </row>
    <row r="3024" ht="15.75" customHeight="1">
      <c r="E3024" s="15"/>
    </row>
    <row r="3025" ht="15.75" customHeight="1">
      <c r="E3025" s="15"/>
    </row>
    <row r="3026" ht="15.75" customHeight="1">
      <c r="E3026" s="15"/>
    </row>
    <row r="3027" ht="15.75" customHeight="1">
      <c r="E3027" s="15"/>
    </row>
    <row r="3028" ht="15.75" customHeight="1">
      <c r="E3028" s="15"/>
    </row>
    <row r="3029" ht="15.75" customHeight="1">
      <c r="E3029" s="15"/>
    </row>
    <row r="3030" ht="15.75" customHeight="1">
      <c r="E3030" s="15"/>
    </row>
    <row r="3031" ht="15.75" customHeight="1">
      <c r="E3031" s="15"/>
    </row>
    <row r="3032" ht="15.75" customHeight="1">
      <c r="E3032" s="15"/>
    </row>
    <row r="3033" ht="15.75" customHeight="1">
      <c r="E3033" s="15"/>
    </row>
    <row r="3034" ht="15.75" customHeight="1">
      <c r="E3034" s="15"/>
    </row>
    <row r="3035" ht="15.75" customHeight="1">
      <c r="E3035" s="15"/>
    </row>
    <row r="3036" ht="15.75" customHeight="1">
      <c r="E3036" s="15"/>
    </row>
    <row r="3037" ht="15.75" customHeight="1">
      <c r="E3037" s="15"/>
    </row>
    <row r="3038" ht="15.75" customHeight="1">
      <c r="E3038" s="15"/>
    </row>
    <row r="3039" ht="15.75" customHeight="1">
      <c r="E3039" s="15"/>
    </row>
    <row r="3040" ht="15.75" customHeight="1">
      <c r="E3040" s="15"/>
    </row>
    <row r="3041" ht="15.75" customHeight="1">
      <c r="E3041" s="15"/>
    </row>
    <row r="3042" ht="15.75" customHeight="1">
      <c r="E3042" s="15"/>
    </row>
    <row r="3043" ht="15.75" customHeight="1">
      <c r="E3043" s="15"/>
    </row>
    <row r="3044" ht="15.75" customHeight="1">
      <c r="E3044" s="15"/>
    </row>
    <row r="3045" ht="15.75" customHeight="1">
      <c r="E3045" s="15"/>
    </row>
    <row r="3046" ht="15.75" customHeight="1">
      <c r="E3046" s="15"/>
    </row>
    <row r="3047" ht="15.75" customHeight="1">
      <c r="E3047" s="15"/>
    </row>
    <row r="3048" ht="15.75" customHeight="1">
      <c r="E3048" s="15"/>
    </row>
    <row r="3049" ht="15.75" customHeight="1">
      <c r="E3049" s="15"/>
    </row>
    <row r="3050" ht="15.75" customHeight="1">
      <c r="E3050" s="15"/>
    </row>
    <row r="3051" ht="15.75" customHeight="1">
      <c r="E3051" s="15"/>
    </row>
    <row r="3052" ht="15.75" customHeight="1">
      <c r="E3052" s="15"/>
    </row>
    <row r="3053" ht="15.75" customHeight="1">
      <c r="E3053" s="15"/>
    </row>
    <row r="3054" ht="15.75" customHeight="1">
      <c r="E3054" s="15"/>
    </row>
    <row r="3055" ht="15.75" customHeight="1">
      <c r="E3055" s="15"/>
    </row>
    <row r="3056" ht="15.75" customHeight="1">
      <c r="E3056" s="15"/>
    </row>
    <row r="3057" ht="15.75" customHeight="1">
      <c r="E3057" s="15"/>
    </row>
    <row r="3058" ht="15.75" customHeight="1">
      <c r="E3058" s="15"/>
    </row>
    <row r="3059" ht="15.75" customHeight="1">
      <c r="E3059" s="15"/>
    </row>
    <row r="3060" ht="15.75" customHeight="1">
      <c r="E3060" s="15"/>
    </row>
    <row r="3061" ht="15.75" customHeight="1">
      <c r="E3061" s="15"/>
    </row>
    <row r="3062" ht="15.75" customHeight="1">
      <c r="E3062" s="15"/>
    </row>
    <row r="3063" ht="15.75" customHeight="1">
      <c r="E3063" s="15"/>
    </row>
    <row r="3064" ht="15.75" customHeight="1">
      <c r="E3064" s="15"/>
    </row>
    <row r="3065" ht="15.75" customHeight="1">
      <c r="E3065" s="15"/>
    </row>
    <row r="3066" ht="15.75" customHeight="1">
      <c r="E3066" s="15"/>
    </row>
    <row r="3067" ht="15.75" customHeight="1">
      <c r="E3067" s="15"/>
    </row>
    <row r="3068" ht="15.75" customHeight="1">
      <c r="E3068" s="15"/>
    </row>
    <row r="3069" ht="15.75" customHeight="1">
      <c r="E3069" s="15"/>
    </row>
    <row r="3070" ht="15.75" customHeight="1">
      <c r="E3070" s="15"/>
    </row>
    <row r="3071" ht="15.75" customHeight="1">
      <c r="E3071" s="15"/>
    </row>
    <row r="3072" ht="15.75" customHeight="1">
      <c r="E3072" s="15"/>
    </row>
    <row r="3073" ht="15.75" customHeight="1">
      <c r="E3073" s="15"/>
    </row>
    <row r="3074" ht="15.75" customHeight="1">
      <c r="E3074" s="15"/>
    </row>
    <row r="3075" ht="15.75" customHeight="1">
      <c r="E3075" s="15"/>
    </row>
    <row r="3076" ht="15.75" customHeight="1">
      <c r="E3076" s="15"/>
    </row>
    <row r="3077" ht="15.75" customHeight="1">
      <c r="E3077" s="15"/>
    </row>
    <row r="3078" ht="15.75" customHeight="1">
      <c r="E3078" s="15"/>
    </row>
    <row r="3079" ht="15.75" customHeight="1">
      <c r="E3079" s="15"/>
    </row>
    <row r="3080" ht="15.75" customHeight="1">
      <c r="E3080" s="15"/>
    </row>
    <row r="3081" ht="15.75" customHeight="1">
      <c r="E3081" s="15"/>
    </row>
    <row r="3082" ht="15.75" customHeight="1">
      <c r="E3082" s="15"/>
    </row>
    <row r="3083" ht="15.75" customHeight="1">
      <c r="E3083" s="15"/>
    </row>
    <row r="3084" ht="15.75" customHeight="1">
      <c r="E3084" s="15"/>
    </row>
    <row r="3085" ht="15.75" customHeight="1">
      <c r="E3085" s="15"/>
    </row>
    <row r="3086" ht="15.75" customHeight="1">
      <c r="E3086" s="15"/>
    </row>
    <row r="3087" ht="15.75" customHeight="1">
      <c r="E3087" s="15"/>
    </row>
    <row r="3088" ht="15.75" customHeight="1">
      <c r="E3088" s="15"/>
    </row>
    <row r="3089" ht="15.75" customHeight="1">
      <c r="E3089" s="15"/>
    </row>
    <row r="3090" ht="15.75" customHeight="1">
      <c r="E3090" s="15"/>
    </row>
    <row r="3091" ht="15.75" customHeight="1">
      <c r="E3091" s="15"/>
    </row>
    <row r="3092" ht="15.75" customHeight="1">
      <c r="E3092" s="15"/>
    </row>
    <row r="3093" ht="15.75" customHeight="1">
      <c r="E3093" s="15"/>
    </row>
    <row r="3094" ht="15.75" customHeight="1">
      <c r="E3094" s="15"/>
    </row>
    <row r="3095" ht="15.75" customHeight="1">
      <c r="E3095" s="15"/>
    </row>
    <row r="3096" ht="15.75" customHeight="1">
      <c r="E3096" s="15"/>
    </row>
    <row r="3097" ht="15.75" customHeight="1">
      <c r="E3097" s="15"/>
    </row>
    <row r="3098" ht="15.75" customHeight="1">
      <c r="E3098" s="15"/>
    </row>
    <row r="3099" ht="15.75" customHeight="1">
      <c r="E3099" s="15"/>
    </row>
    <row r="3100" ht="15.75" customHeight="1">
      <c r="E3100" s="15"/>
    </row>
    <row r="3101" ht="15.75" customHeight="1">
      <c r="E3101" s="15"/>
    </row>
    <row r="3102" ht="15.75" customHeight="1">
      <c r="E3102" s="15"/>
    </row>
    <row r="3103" ht="15.75" customHeight="1">
      <c r="E3103" s="15"/>
    </row>
    <row r="3104" ht="15.75" customHeight="1">
      <c r="E3104" s="15"/>
    </row>
    <row r="3105" ht="15.75" customHeight="1">
      <c r="E3105" s="15"/>
    </row>
    <row r="3106" ht="15.75" customHeight="1">
      <c r="E3106" s="15"/>
    </row>
    <row r="3107" ht="15.75" customHeight="1">
      <c r="E3107" s="15"/>
    </row>
    <row r="3108" ht="15.75" customHeight="1">
      <c r="E3108" s="15"/>
    </row>
    <row r="3109" ht="15.75" customHeight="1">
      <c r="E3109" s="15"/>
    </row>
    <row r="3110" ht="15.75" customHeight="1">
      <c r="E3110" s="15"/>
    </row>
    <row r="3111" ht="15.75" customHeight="1">
      <c r="E3111" s="15"/>
    </row>
    <row r="3112" ht="15.75" customHeight="1">
      <c r="E3112" s="15"/>
    </row>
    <row r="3113" ht="15.75" customHeight="1">
      <c r="E3113" s="15"/>
    </row>
    <row r="3114" ht="15.75" customHeight="1">
      <c r="E3114" s="15"/>
    </row>
    <row r="3115" ht="15.75" customHeight="1">
      <c r="E3115" s="15"/>
    </row>
    <row r="3116" ht="15.75" customHeight="1">
      <c r="E3116" s="15"/>
    </row>
    <row r="3117" ht="15.75" customHeight="1">
      <c r="E3117" s="15"/>
    </row>
    <row r="3118" ht="15.75" customHeight="1">
      <c r="E3118" s="15"/>
    </row>
    <row r="3119" ht="15.75" customHeight="1">
      <c r="E3119" s="15"/>
    </row>
    <row r="3120" ht="15.75" customHeight="1">
      <c r="E3120" s="15"/>
    </row>
    <row r="3121" ht="15.75" customHeight="1">
      <c r="E3121" s="15"/>
    </row>
    <row r="3122" ht="15.75" customHeight="1">
      <c r="E3122" s="15"/>
    </row>
    <row r="3123" ht="15.75" customHeight="1">
      <c r="E3123" s="15"/>
    </row>
    <row r="3124" ht="15.75" customHeight="1">
      <c r="E3124" s="15"/>
    </row>
    <row r="3125" ht="15.75" customHeight="1">
      <c r="E3125" s="15"/>
    </row>
    <row r="3126" ht="15.75" customHeight="1">
      <c r="E3126" s="15"/>
    </row>
    <row r="3127" ht="15.75" customHeight="1">
      <c r="E3127" s="15"/>
    </row>
    <row r="3128" ht="15.75" customHeight="1">
      <c r="E3128" s="15"/>
    </row>
    <row r="3129" ht="15.75" customHeight="1">
      <c r="E3129" s="15"/>
    </row>
    <row r="3130" ht="15.75" customHeight="1">
      <c r="E3130" s="15"/>
    </row>
    <row r="3131" ht="15.75" customHeight="1">
      <c r="E3131" s="15"/>
    </row>
    <row r="3132" ht="15.75" customHeight="1">
      <c r="E3132" s="15"/>
    </row>
    <row r="3133" ht="15.75" customHeight="1">
      <c r="E3133" s="15"/>
    </row>
    <row r="3134" ht="15.75" customHeight="1">
      <c r="E3134" s="15"/>
    </row>
    <row r="3135" ht="15.75" customHeight="1">
      <c r="E3135" s="15"/>
    </row>
    <row r="3136" ht="15.75" customHeight="1">
      <c r="E3136" s="15"/>
    </row>
    <row r="3137" ht="15.75" customHeight="1">
      <c r="E3137" s="15"/>
    </row>
    <row r="3138" ht="15.75" customHeight="1">
      <c r="E3138" s="15"/>
    </row>
    <row r="3139" ht="15.75" customHeight="1">
      <c r="E3139" s="15"/>
    </row>
    <row r="3140" ht="15.75" customHeight="1">
      <c r="E3140" s="15"/>
    </row>
    <row r="3141" ht="15.75" customHeight="1">
      <c r="E3141" s="15"/>
    </row>
    <row r="3142" ht="15.75" customHeight="1">
      <c r="E3142" s="15"/>
    </row>
    <row r="3143" ht="15.75" customHeight="1">
      <c r="E3143" s="15"/>
    </row>
    <row r="3144" ht="15.75" customHeight="1">
      <c r="E3144" s="15"/>
    </row>
    <row r="3145" ht="15.75" customHeight="1">
      <c r="E3145" s="15"/>
    </row>
    <row r="3146" ht="15.75" customHeight="1">
      <c r="E3146" s="15"/>
    </row>
    <row r="3147" ht="15.75" customHeight="1">
      <c r="E3147" s="15"/>
    </row>
    <row r="3148" ht="15.75" customHeight="1">
      <c r="E3148" s="15"/>
    </row>
    <row r="3149" ht="15.75" customHeight="1">
      <c r="E3149" s="15"/>
    </row>
    <row r="3150" ht="15.75" customHeight="1">
      <c r="E3150" s="15"/>
    </row>
    <row r="3151" ht="15.75" customHeight="1">
      <c r="E3151" s="15"/>
    </row>
    <row r="3152" ht="15.75" customHeight="1">
      <c r="E3152" s="15"/>
    </row>
    <row r="3153" ht="15.75" customHeight="1">
      <c r="E3153" s="15"/>
    </row>
    <row r="3154" ht="15.75" customHeight="1">
      <c r="E3154" s="15"/>
    </row>
    <row r="3155" ht="15.75" customHeight="1">
      <c r="E3155" s="15"/>
    </row>
    <row r="3156" ht="15.75" customHeight="1">
      <c r="E3156" s="15"/>
    </row>
    <row r="3157" ht="15.75" customHeight="1">
      <c r="E3157" s="15"/>
    </row>
    <row r="3158" ht="15.75" customHeight="1">
      <c r="E3158" s="15"/>
    </row>
    <row r="3159" ht="15.75" customHeight="1">
      <c r="E3159" s="15"/>
    </row>
    <row r="3160" ht="15.75" customHeight="1">
      <c r="E3160" s="15"/>
    </row>
    <row r="3161" ht="15.75" customHeight="1">
      <c r="E3161" s="15"/>
    </row>
    <row r="3162" ht="15.75" customHeight="1">
      <c r="E3162" s="15"/>
    </row>
    <row r="3163" ht="15.75" customHeight="1">
      <c r="E3163" s="15"/>
    </row>
    <row r="3164" ht="15.75" customHeight="1">
      <c r="E3164" s="15"/>
    </row>
    <row r="3165" ht="15.75" customHeight="1">
      <c r="E3165" s="15"/>
    </row>
    <row r="3166" ht="15.75" customHeight="1">
      <c r="E3166" s="15"/>
    </row>
    <row r="3167" ht="15.75" customHeight="1">
      <c r="E3167" s="15"/>
    </row>
    <row r="3168" ht="15.75" customHeight="1">
      <c r="E3168" s="15"/>
    </row>
    <row r="3169" ht="15.75" customHeight="1">
      <c r="E3169" s="15"/>
    </row>
    <row r="3170" ht="15.75" customHeight="1">
      <c r="E3170" s="15"/>
    </row>
    <row r="3171" ht="15.75" customHeight="1">
      <c r="E3171" s="15"/>
    </row>
    <row r="3172" ht="15.75" customHeight="1">
      <c r="E3172" s="15"/>
    </row>
    <row r="3173" ht="15.75" customHeight="1">
      <c r="E3173" s="15"/>
    </row>
    <row r="3174" ht="15.75" customHeight="1">
      <c r="E3174" s="15"/>
    </row>
    <row r="3175" ht="15.75" customHeight="1">
      <c r="E3175" s="15"/>
    </row>
    <row r="3176" ht="15.75" customHeight="1">
      <c r="E3176" s="15"/>
    </row>
    <row r="3177" ht="15.75" customHeight="1">
      <c r="E3177" s="15"/>
    </row>
    <row r="3178" ht="15.75" customHeight="1">
      <c r="E3178" s="15"/>
    </row>
    <row r="3179" ht="15.75" customHeight="1">
      <c r="E3179" s="15"/>
    </row>
    <row r="3180" ht="15.75" customHeight="1">
      <c r="E3180" s="15"/>
    </row>
    <row r="3181" ht="15.75" customHeight="1">
      <c r="E3181" s="15"/>
    </row>
    <row r="3182" ht="15.75" customHeight="1">
      <c r="E3182" s="15"/>
    </row>
    <row r="3183" ht="15.75" customHeight="1">
      <c r="E3183" s="15"/>
    </row>
    <row r="3184" ht="15.75" customHeight="1">
      <c r="E3184" s="15"/>
    </row>
    <row r="3185" ht="15.75" customHeight="1">
      <c r="E3185" s="15"/>
    </row>
    <row r="3186" ht="15.75" customHeight="1">
      <c r="E3186" s="15"/>
    </row>
    <row r="3187" ht="15.75" customHeight="1">
      <c r="E3187" s="15"/>
    </row>
    <row r="3188" ht="15.75" customHeight="1">
      <c r="E3188" s="15"/>
    </row>
    <row r="3189" ht="15.75" customHeight="1">
      <c r="E3189" s="15"/>
    </row>
    <row r="3190" ht="15.75" customHeight="1">
      <c r="E3190" s="15"/>
    </row>
    <row r="3191" ht="15.75" customHeight="1">
      <c r="E3191" s="15"/>
    </row>
    <row r="3192" ht="15.75" customHeight="1">
      <c r="E3192" s="15"/>
    </row>
    <row r="3193" ht="15.75" customHeight="1">
      <c r="E3193" s="15"/>
    </row>
    <row r="3194" ht="15.75" customHeight="1">
      <c r="E3194" s="15"/>
    </row>
    <row r="3195" ht="15.75" customHeight="1">
      <c r="E3195" s="15"/>
    </row>
    <row r="3196" ht="15.75" customHeight="1">
      <c r="E3196" s="15"/>
    </row>
    <row r="3197" ht="15.75" customHeight="1">
      <c r="E3197" s="15"/>
    </row>
    <row r="3198" ht="15.75" customHeight="1">
      <c r="E3198" s="15"/>
    </row>
    <row r="3199" ht="15.75" customHeight="1">
      <c r="E3199" s="15"/>
    </row>
    <row r="3200" ht="15.75" customHeight="1">
      <c r="E3200" s="15"/>
    </row>
    <row r="3201" ht="15.75" customHeight="1">
      <c r="E3201" s="15"/>
    </row>
    <row r="3202" ht="15.75" customHeight="1">
      <c r="E3202" s="15"/>
    </row>
    <row r="3203" ht="15.75" customHeight="1">
      <c r="E3203" s="15"/>
    </row>
    <row r="3204" ht="15.75" customHeight="1">
      <c r="E3204" s="15"/>
    </row>
    <row r="3205" ht="15.75" customHeight="1">
      <c r="E3205" s="15"/>
    </row>
    <row r="3206" ht="15.75" customHeight="1">
      <c r="E3206" s="15"/>
    </row>
    <row r="3207" ht="15.75" customHeight="1">
      <c r="E3207" s="15"/>
    </row>
    <row r="3208" ht="15.75" customHeight="1">
      <c r="E3208" s="15"/>
    </row>
    <row r="3209" ht="15.75" customHeight="1">
      <c r="E3209" s="15"/>
    </row>
    <row r="3210" ht="15.75" customHeight="1">
      <c r="E3210" s="15"/>
    </row>
    <row r="3211" ht="15.75" customHeight="1">
      <c r="E3211" s="15"/>
    </row>
    <row r="3212" ht="15.75" customHeight="1">
      <c r="E3212" s="15"/>
    </row>
    <row r="3213" ht="15.75" customHeight="1">
      <c r="E3213" s="15"/>
    </row>
    <row r="3214" ht="15.75" customHeight="1">
      <c r="E3214" s="15"/>
    </row>
    <row r="3215" ht="15.75" customHeight="1">
      <c r="E3215" s="15"/>
    </row>
    <row r="3216" ht="15.75" customHeight="1">
      <c r="E3216" s="15"/>
    </row>
    <row r="3217" ht="15.75" customHeight="1">
      <c r="E3217" s="15"/>
    </row>
    <row r="3218" ht="15.75" customHeight="1">
      <c r="E3218" s="15"/>
    </row>
    <row r="3219" ht="15.75" customHeight="1">
      <c r="E3219" s="15"/>
    </row>
    <row r="3220" ht="15.75" customHeight="1">
      <c r="E3220" s="15"/>
    </row>
    <row r="3221" ht="15.75" customHeight="1">
      <c r="E3221" s="15"/>
    </row>
    <row r="3222" ht="15.75" customHeight="1">
      <c r="E3222" s="15"/>
    </row>
    <row r="3223" ht="15.75" customHeight="1">
      <c r="E3223" s="15"/>
    </row>
    <row r="3224" ht="15.75" customHeight="1">
      <c r="E3224" s="15"/>
    </row>
    <row r="3225" ht="15.75" customHeight="1">
      <c r="E3225" s="15"/>
    </row>
    <row r="3226" ht="15.75" customHeight="1">
      <c r="E3226" s="15"/>
    </row>
    <row r="3227" ht="15.75" customHeight="1">
      <c r="E3227" s="15"/>
    </row>
    <row r="3228" ht="15.75" customHeight="1">
      <c r="E3228" s="15"/>
    </row>
    <row r="3229" ht="15.75" customHeight="1">
      <c r="E3229" s="15"/>
    </row>
    <row r="3230" ht="15.75" customHeight="1">
      <c r="E3230" s="15"/>
    </row>
    <row r="3231" ht="15.75" customHeight="1">
      <c r="E3231" s="15"/>
    </row>
    <row r="3232" ht="15.75" customHeight="1">
      <c r="E3232" s="15"/>
    </row>
    <row r="3233" ht="15.75" customHeight="1">
      <c r="E3233" s="15"/>
    </row>
    <row r="3234" ht="15.75" customHeight="1">
      <c r="E3234" s="15"/>
    </row>
    <row r="3235" ht="15.75" customHeight="1">
      <c r="E3235" s="15"/>
    </row>
    <row r="3236" ht="15.75" customHeight="1">
      <c r="E3236" s="15"/>
    </row>
    <row r="3237" ht="15.75" customHeight="1">
      <c r="E3237" s="15"/>
    </row>
    <row r="3238" ht="15.75" customHeight="1">
      <c r="E3238" s="15"/>
    </row>
    <row r="3239" ht="15.75" customHeight="1">
      <c r="E3239" s="15"/>
    </row>
    <row r="3240" ht="15.75" customHeight="1">
      <c r="E3240" s="15"/>
    </row>
    <row r="3241" ht="15.75" customHeight="1">
      <c r="E3241" s="15"/>
    </row>
    <row r="3242" ht="15.75" customHeight="1">
      <c r="E3242" s="15"/>
    </row>
    <row r="3243" ht="15.75" customHeight="1">
      <c r="E3243" s="15"/>
    </row>
    <row r="3244" ht="15.75" customHeight="1">
      <c r="E3244" s="15"/>
    </row>
    <row r="3245" ht="15.75" customHeight="1">
      <c r="E3245" s="15"/>
    </row>
    <row r="3246" ht="15.75" customHeight="1">
      <c r="E3246" s="15"/>
    </row>
    <row r="3247" ht="15.75" customHeight="1">
      <c r="E3247" s="15"/>
    </row>
    <row r="3248" ht="15.75" customHeight="1">
      <c r="E3248" s="15"/>
    </row>
    <row r="3249" ht="15.75" customHeight="1">
      <c r="E3249" s="15"/>
    </row>
    <row r="3250" ht="15.75" customHeight="1">
      <c r="E3250" s="15"/>
    </row>
    <row r="3251" ht="15.75" customHeight="1">
      <c r="E3251" s="15"/>
    </row>
    <row r="3252" ht="15.75" customHeight="1">
      <c r="E3252" s="15"/>
    </row>
    <row r="3253" ht="15.75" customHeight="1">
      <c r="E3253" s="15"/>
    </row>
    <row r="3254" ht="15.75" customHeight="1">
      <c r="E3254" s="15"/>
    </row>
    <row r="3255" ht="15.75" customHeight="1">
      <c r="E3255" s="15"/>
    </row>
    <row r="3256" ht="15.75" customHeight="1">
      <c r="E3256" s="15"/>
    </row>
    <row r="3257" ht="15.75" customHeight="1">
      <c r="E3257" s="15"/>
    </row>
    <row r="3258" ht="15.75" customHeight="1">
      <c r="E3258" s="15"/>
    </row>
    <row r="3259" ht="15.75" customHeight="1">
      <c r="E3259" s="15"/>
    </row>
    <row r="3260" ht="15.75" customHeight="1">
      <c r="E3260" s="15"/>
    </row>
    <row r="3261" ht="15.75" customHeight="1">
      <c r="E3261" s="15"/>
    </row>
    <row r="3262" ht="15.75" customHeight="1">
      <c r="E3262" s="15"/>
    </row>
    <row r="3263" ht="15.75" customHeight="1">
      <c r="E3263" s="15"/>
    </row>
    <row r="3264" ht="15.75" customHeight="1">
      <c r="E3264" s="15"/>
    </row>
    <row r="3265" ht="15.75" customHeight="1">
      <c r="E3265" s="15"/>
    </row>
    <row r="3266" ht="15.75" customHeight="1">
      <c r="E3266" s="15"/>
    </row>
    <row r="3267" ht="15.75" customHeight="1">
      <c r="E3267" s="15"/>
    </row>
    <row r="3268" ht="15.75" customHeight="1">
      <c r="E3268" s="15"/>
    </row>
    <row r="3269" ht="15.75" customHeight="1">
      <c r="E3269" s="15"/>
    </row>
    <row r="3270" ht="15.75" customHeight="1">
      <c r="E3270" s="15"/>
    </row>
    <row r="3271" ht="15.75" customHeight="1">
      <c r="E3271" s="15"/>
    </row>
    <row r="3272" ht="15.75" customHeight="1">
      <c r="E3272" s="15"/>
    </row>
    <row r="3273" ht="15.75" customHeight="1">
      <c r="E3273" s="15"/>
    </row>
    <row r="3274" ht="15.75" customHeight="1">
      <c r="E3274" s="15"/>
    </row>
    <row r="3275" ht="15.75" customHeight="1">
      <c r="E3275" s="15"/>
    </row>
    <row r="3276" ht="15.75" customHeight="1">
      <c r="E3276" s="15"/>
    </row>
    <row r="3277" ht="15.75" customHeight="1">
      <c r="E3277" s="15"/>
    </row>
    <row r="3278" ht="15.75" customHeight="1">
      <c r="E3278" s="15"/>
    </row>
    <row r="3279" ht="15.75" customHeight="1">
      <c r="E3279" s="15"/>
    </row>
    <row r="3280" ht="15.75" customHeight="1">
      <c r="E3280" s="15"/>
    </row>
    <row r="3281" ht="15.75" customHeight="1">
      <c r="E3281" s="15"/>
    </row>
    <row r="3282" ht="15.75" customHeight="1">
      <c r="E3282" s="15"/>
    </row>
    <row r="3283" ht="15.75" customHeight="1">
      <c r="E3283" s="15"/>
    </row>
    <row r="3284" ht="15.75" customHeight="1">
      <c r="E3284" s="15"/>
    </row>
    <row r="3285" ht="15.75" customHeight="1">
      <c r="E3285" s="15"/>
    </row>
    <row r="3286" ht="15.75" customHeight="1">
      <c r="E3286" s="15"/>
    </row>
    <row r="3287" ht="15.75" customHeight="1">
      <c r="E3287" s="15"/>
    </row>
    <row r="3288" ht="15.75" customHeight="1">
      <c r="E3288" s="15"/>
    </row>
    <row r="3289" ht="15.75" customHeight="1">
      <c r="E3289" s="15"/>
    </row>
    <row r="3290" ht="15.75" customHeight="1">
      <c r="E3290" s="15"/>
    </row>
    <row r="3291" ht="15.75" customHeight="1">
      <c r="E3291" s="15"/>
    </row>
    <row r="3292" ht="15.75" customHeight="1">
      <c r="E3292" s="15"/>
    </row>
    <row r="3293" ht="15.75" customHeight="1">
      <c r="E3293" s="15"/>
    </row>
    <row r="3294" ht="15.75" customHeight="1">
      <c r="E3294" s="15"/>
    </row>
    <row r="3295" ht="15.75" customHeight="1">
      <c r="E3295" s="15"/>
    </row>
    <row r="3296" ht="15.75" customHeight="1">
      <c r="E3296" s="15"/>
    </row>
    <row r="3297" ht="15.75" customHeight="1">
      <c r="E3297" s="15"/>
    </row>
    <row r="3298" ht="15.75" customHeight="1">
      <c r="E3298" s="15"/>
    </row>
    <row r="3299" ht="15.75" customHeight="1">
      <c r="E3299" s="15"/>
    </row>
    <row r="3300" ht="15.75" customHeight="1">
      <c r="E3300" s="15"/>
    </row>
    <row r="3301" ht="15.75" customHeight="1">
      <c r="E3301" s="15"/>
    </row>
    <row r="3302" ht="15.75" customHeight="1">
      <c r="E3302" s="15"/>
    </row>
    <row r="3303" ht="15.75" customHeight="1">
      <c r="E3303" s="15"/>
    </row>
    <row r="3304" ht="15.75" customHeight="1">
      <c r="E3304" s="15"/>
    </row>
    <row r="3305" ht="15.75" customHeight="1">
      <c r="E3305" s="15"/>
    </row>
    <row r="3306" ht="15.75" customHeight="1">
      <c r="E3306" s="15"/>
    </row>
    <row r="3307" ht="15.75" customHeight="1">
      <c r="E3307" s="15"/>
    </row>
    <row r="3308" ht="15.75" customHeight="1">
      <c r="E3308" s="15"/>
    </row>
    <row r="3309" ht="15.75" customHeight="1">
      <c r="E3309" s="15"/>
    </row>
    <row r="3310" ht="15.75" customHeight="1">
      <c r="E3310" s="15"/>
    </row>
    <row r="3311" ht="15.75" customHeight="1">
      <c r="E3311" s="15"/>
    </row>
    <row r="3312" ht="15.75" customHeight="1">
      <c r="E3312" s="15"/>
    </row>
    <row r="3313" ht="15.75" customHeight="1">
      <c r="E3313" s="15"/>
    </row>
    <row r="3314" ht="15.75" customHeight="1">
      <c r="E3314" s="15"/>
    </row>
    <row r="3315" ht="15.75" customHeight="1">
      <c r="E3315" s="15"/>
    </row>
    <row r="3316" ht="15.75" customHeight="1">
      <c r="E3316" s="15"/>
    </row>
    <row r="3317" ht="15.75" customHeight="1">
      <c r="E3317" s="15"/>
    </row>
    <row r="3318" ht="15.75" customHeight="1">
      <c r="E3318" s="15"/>
    </row>
    <row r="3319" ht="15.75" customHeight="1">
      <c r="E3319" s="15"/>
    </row>
    <row r="3320" ht="15.75" customHeight="1">
      <c r="E3320" s="15"/>
    </row>
    <row r="3321" ht="15.75" customHeight="1">
      <c r="E3321" s="15"/>
    </row>
    <row r="3322" ht="15.75" customHeight="1">
      <c r="E3322" s="15"/>
    </row>
    <row r="3323" ht="15.75" customHeight="1">
      <c r="E3323" s="15"/>
    </row>
    <row r="3324" ht="15.75" customHeight="1">
      <c r="E3324" s="15"/>
    </row>
    <row r="3325" ht="15.75" customHeight="1">
      <c r="E3325" s="15"/>
    </row>
    <row r="3326" ht="15.75" customHeight="1">
      <c r="E3326" s="15"/>
    </row>
    <row r="3327" ht="15.75" customHeight="1">
      <c r="E3327" s="15"/>
    </row>
    <row r="3328" ht="15.75" customHeight="1">
      <c r="E3328" s="15"/>
    </row>
    <row r="3329" ht="15.75" customHeight="1">
      <c r="E3329" s="15"/>
    </row>
    <row r="3330" ht="15.75" customHeight="1">
      <c r="E3330" s="15"/>
    </row>
    <row r="3331" ht="15.75" customHeight="1">
      <c r="E3331" s="15"/>
    </row>
    <row r="3332" ht="15.75" customHeight="1">
      <c r="E3332" s="15"/>
    </row>
    <row r="3333" ht="15.75" customHeight="1">
      <c r="E3333" s="15"/>
    </row>
    <row r="3334" ht="15.75" customHeight="1">
      <c r="E3334" s="15"/>
    </row>
    <row r="3335" ht="15.75" customHeight="1">
      <c r="E3335" s="15"/>
    </row>
    <row r="3336" ht="15.75" customHeight="1">
      <c r="E3336" s="15"/>
    </row>
    <row r="3337" ht="15.75" customHeight="1">
      <c r="E3337" s="15"/>
    </row>
    <row r="3338" ht="15.75" customHeight="1">
      <c r="E3338" s="15"/>
    </row>
    <row r="3339" ht="15.75" customHeight="1">
      <c r="E3339" s="15"/>
    </row>
    <row r="3340" ht="15.75" customHeight="1">
      <c r="E3340" s="15"/>
    </row>
    <row r="3341" ht="15.75" customHeight="1">
      <c r="E3341" s="15"/>
    </row>
    <row r="3342" ht="15.75" customHeight="1">
      <c r="E3342" s="15"/>
    </row>
    <row r="3343" ht="15.75" customHeight="1">
      <c r="E3343" s="15"/>
    </row>
    <row r="3344" ht="15.75" customHeight="1">
      <c r="E3344" s="15"/>
    </row>
    <row r="3345" ht="15.75" customHeight="1">
      <c r="E3345" s="15"/>
    </row>
    <row r="3346" ht="15.75" customHeight="1">
      <c r="E3346" s="15"/>
    </row>
    <row r="3347" ht="15.75" customHeight="1">
      <c r="E3347" s="15"/>
    </row>
    <row r="3348" ht="15.75" customHeight="1">
      <c r="E3348" s="15"/>
    </row>
    <row r="3349" ht="15.75" customHeight="1">
      <c r="E3349" s="15"/>
    </row>
    <row r="3350" ht="15.75" customHeight="1">
      <c r="E3350" s="15"/>
    </row>
    <row r="3351" ht="15.75" customHeight="1">
      <c r="E3351" s="15"/>
    </row>
    <row r="3352" ht="15.75" customHeight="1">
      <c r="E3352" s="15"/>
    </row>
    <row r="3353" ht="15.75" customHeight="1">
      <c r="E3353" s="15"/>
    </row>
    <row r="3354" ht="15.75" customHeight="1">
      <c r="E3354" s="15"/>
    </row>
    <row r="3355" ht="15.75" customHeight="1">
      <c r="E3355" s="15"/>
    </row>
    <row r="3356" ht="15.75" customHeight="1">
      <c r="E3356" s="15"/>
    </row>
    <row r="3357" ht="15.75" customHeight="1">
      <c r="E3357" s="15"/>
    </row>
    <row r="3358" ht="15.75" customHeight="1">
      <c r="E3358" s="15"/>
    </row>
    <row r="3359" ht="15.75" customHeight="1">
      <c r="E3359" s="15"/>
    </row>
    <row r="3360" ht="15.75" customHeight="1">
      <c r="E3360" s="15"/>
    </row>
    <row r="3361" ht="15.75" customHeight="1">
      <c r="E3361" s="15"/>
    </row>
    <row r="3362" ht="15.75" customHeight="1">
      <c r="E3362" s="15"/>
    </row>
    <row r="3363" ht="15.75" customHeight="1">
      <c r="E3363" s="15"/>
    </row>
    <row r="3364" ht="15.75" customHeight="1">
      <c r="E3364" s="15"/>
    </row>
    <row r="3365" ht="15.75" customHeight="1">
      <c r="E3365" s="15"/>
    </row>
    <row r="3366" ht="15.75" customHeight="1">
      <c r="E3366" s="15"/>
    </row>
    <row r="3367" ht="15.75" customHeight="1">
      <c r="E3367" s="15"/>
    </row>
    <row r="3368" ht="15.75" customHeight="1">
      <c r="E3368" s="15"/>
    </row>
    <row r="3369" ht="15.75" customHeight="1">
      <c r="E3369" s="15"/>
    </row>
    <row r="3370" ht="15.75" customHeight="1">
      <c r="E3370" s="15"/>
    </row>
    <row r="3371" ht="15.75" customHeight="1">
      <c r="E3371" s="15"/>
    </row>
    <row r="3372" ht="15.75" customHeight="1">
      <c r="E3372" s="15"/>
    </row>
    <row r="3373" ht="15.75" customHeight="1">
      <c r="E3373" s="15"/>
    </row>
    <row r="3374" ht="15.75" customHeight="1">
      <c r="E3374" s="15"/>
    </row>
    <row r="3375" ht="15.75" customHeight="1">
      <c r="E3375" s="15"/>
    </row>
    <row r="3376" ht="15.75" customHeight="1">
      <c r="E3376" s="15"/>
    </row>
    <row r="3377" ht="15.75" customHeight="1">
      <c r="E3377" s="15"/>
    </row>
    <row r="3378" ht="15.75" customHeight="1">
      <c r="E3378" s="15"/>
    </row>
    <row r="3379" ht="15.75" customHeight="1">
      <c r="E3379" s="15"/>
    </row>
    <row r="3380" ht="15.75" customHeight="1">
      <c r="E3380" s="15"/>
    </row>
    <row r="3381" ht="15.75" customHeight="1">
      <c r="E3381" s="15"/>
    </row>
    <row r="3382" ht="15.75" customHeight="1">
      <c r="E3382" s="15"/>
    </row>
    <row r="3383" ht="15.75" customHeight="1">
      <c r="E3383" s="15"/>
    </row>
    <row r="3384" ht="15.75" customHeight="1">
      <c r="E3384" s="15"/>
    </row>
    <row r="3385" ht="15.75" customHeight="1">
      <c r="E3385" s="15"/>
    </row>
    <row r="3386" ht="15.75" customHeight="1">
      <c r="E3386" s="15"/>
    </row>
    <row r="3387" ht="15.75" customHeight="1">
      <c r="E3387" s="15"/>
    </row>
    <row r="3388" ht="15.75" customHeight="1">
      <c r="E3388" s="15"/>
    </row>
    <row r="3389" ht="15.75" customHeight="1">
      <c r="E3389" s="15"/>
    </row>
    <row r="3390" ht="15.75" customHeight="1">
      <c r="E3390" s="15"/>
    </row>
    <row r="3391" ht="15.75" customHeight="1">
      <c r="E3391" s="15"/>
    </row>
    <row r="3392" ht="15.75" customHeight="1">
      <c r="E3392" s="15"/>
    </row>
    <row r="3393" ht="15.75" customHeight="1">
      <c r="E3393" s="15"/>
    </row>
    <row r="3394" ht="15.75" customHeight="1">
      <c r="E3394" s="15"/>
    </row>
    <row r="3395" ht="15.75" customHeight="1">
      <c r="E3395" s="15"/>
    </row>
    <row r="3396" ht="15.75" customHeight="1">
      <c r="E3396" s="15"/>
    </row>
    <row r="3397" ht="15.75" customHeight="1">
      <c r="E3397" s="15"/>
    </row>
    <row r="3398" ht="15.75" customHeight="1">
      <c r="E3398" s="15"/>
    </row>
    <row r="3399" ht="15.75" customHeight="1">
      <c r="E3399" s="15"/>
    </row>
    <row r="3400" ht="15.75" customHeight="1">
      <c r="E3400" s="15"/>
    </row>
    <row r="3401" ht="15.75" customHeight="1">
      <c r="E3401" s="15"/>
    </row>
    <row r="3402" ht="15.75" customHeight="1">
      <c r="E3402" s="15"/>
    </row>
    <row r="3403" ht="15.75" customHeight="1">
      <c r="E3403" s="15"/>
    </row>
    <row r="3404" ht="15.75" customHeight="1">
      <c r="E3404" s="15"/>
    </row>
    <row r="3405" ht="15.75" customHeight="1">
      <c r="E3405" s="15"/>
    </row>
    <row r="3406" ht="15.75" customHeight="1">
      <c r="E3406" s="15"/>
    </row>
    <row r="3407" ht="15.75" customHeight="1">
      <c r="E3407" s="15"/>
    </row>
    <row r="3408" ht="15.75" customHeight="1">
      <c r="E3408" s="15"/>
    </row>
    <row r="3409" ht="15.75" customHeight="1">
      <c r="E3409" s="15"/>
    </row>
    <row r="3410" ht="15.75" customHeight="1">
      <c r="E3410" s="15"/>
    </row>
    <row r="3411" ht="15.75" customHeight="1">
      <c r="E3411" s="15"/>
    </row>
    <row r="3412" ht="15.75" customHeight="1">
      <c r="E3412" s="15"/>
    </row>
    <row r="3413" ht="15.75" customHeight="1">
      <c r="E3413" s="15"/>
    </row>
    <row r="3414" ht="15.75" customHeight="1">
      <c r="E3414" s="15"/>
    </row>
    <row r="3415" ht="15.75" customHeight="1">
      <c r="E3415" s="15"/>
    </row>
    <row r="3416" ht="15.75" customHeight="1">
      <c r="E3416" s="15"/>
    </row>
    <row r="3417" ht="15.75" customHeight="1">
      <c r="E3417" s="15"/>
    </row>
    <row r="3418" ht="15.75" customHeight="1">
      <c r="E3418" s="15"/>
    </row>
    <row r="3419" ht="15.75" customHeight="1">
      <c r="E3419" s="15"/>
    </row>
    <row r="3420" ht="15.75" customHeight="1">
      <c r="E3420" s="15"/>
    </row>
    <row r="3421" ht="15.75" customHeight="1">
      <c r="E3421" s="15"/>
    </row>
    <row r="3422" ht="15.75" customHeight="1">
      <c r="E3422" s="15"/>
    </row>
    <row r="3423" ht="15.75" customHeight="1">
      <c r="E3423" s="15"/>
    </row>
    <row r="3424" ht="15.75" customHeight="1">
      <c r="E3424" s="15"/>
    </row>
    <row r="3425" ht="15.75" customHeight="1">
      <c r="E3425" s="15"/>
    </row>
    <row r="3426" ht="15.75" customHeight="1">
      <c r="E3426" s="15"/>
    </row>
    <row r="3427" ht="15.75" customHeight="1">
      <c r="E3427" s="15"/>
    </row>
    <row r="3428" ht="15.75" customHeight="1">
      <c r="E3428" s="15"/>
    </row>
    <row r="3429" ht="15.75" customHeight="1">
      <c r="E3429" s="15"/>
    </row>
    <row r="3430" ht="15.75" customHeight="1">
      <c r="E3430" s="15"/>
    </row>
    <row r="3431" ht="15.75" customHeight="1">
      <c r="E3431" s="15"/>
    </row>
    <row r="3432" ht="15.75" customHeight="1">
      <c r="E3432" s="15"/>
    </row>
    <row r="3433" ht="15.75" customHeight="1">
      <c r="E3433" s="15"/>
    </row>
    <row r="3434" ht="15.75" customHeight="1">
      <c r="E3434" s="15"/>
    </row>
    <row r="3435" ht="15.75" customHeight="1">
      <c r="E3435" s="15"/>
    </row>
    <row r="3436" ht="15.75" customHeight="1">
      <c r="E3436" s="15"/>
    </row>
    <row r="3437" ht="15.75" customHeight="1">
      <c r="E3437" s="15"/>
    </row>
    <row r="3438" ht="15.75" customHeight="1">
      <c r="E3438" s="15"/>
    </row>
    <row r="3439" ht="15.75" customHeight="1">
      <c r="E3439" s="15"/>
    </row>
    <row r="3440" ht="15.75" customHeight="1">
      <c r="E3440" s="15"/>
    </row>
    <row r="3441" ht="15.75" customHeight="1">
      <c r="E3441" s="15"/>
    </row>
    <row r="3442" ht="15.75" customHeight="1">
      <c r="E3442" s="15"/>
    </row>
    <row r="3443" ht="15.75" customHeight="1">
      <c r="E3443" s="15"/>
    </row>
    <row r="3444" ht="15.75" customHeight="1">
      <c r="E3444" s="15"/>
    </row>
    <row r="3445" ht="15.75" customHeight="1">
      <c r="E3445" s="15"/>
    </row>
    <row r="3446" ht="15.75" customHeight="1">
      <c r="E3446" s="15"/>
    </row>
    <row r="3447" ht="15.75" customHeight="1">
      <c r="E3447" s="15"/>
    </row>
    <row r="3448" ht="15.75" customHeight="1">
      <c r="E3448" s="15"/>
    </row>
    <row r="3449" ht="15.75" customHeight="1">
      <c r="E3449" s="15"/>
    </row>
    <row r="3450" ht="15.75" customHeight="1">
      <c r="E3450" s="15"/>
    </row>
    <row r="3451" ht="15.75" customHeight="1">
      <c r="E3451" s="15"/>
    </row>
    <row r="3452" ht="15.75" customHeight="1">
      <c r="E3452" s="15"/>
    </row>
    <row r="3453" ht="15.75" customHeight="1">
      <c r="E3453" s="15"/>
    </row>
    <row r="3454" ht="15.75" customHeight="1">
      <c r="E3454" s="15"/>
    </row>
    <row r="3455" ht="15.75" customHeight="1">
      <c r="E3455" s="15"/>
    </row>
    <row r="3456" ht="15.75" customHeight="1">
      <c r="E3456" s="15"/>
    </row>
    <row r="3457" ht="15.75" customHeight="1">
      <c r="E3457" s="15"/>
    </row>
    <row r="3458" ht="15.75" customHeight="1">
      <c r="E3458" s="15"/>
    </row>
    <row r="3459" ht="15.75" customHeight="1">
      <c r="E3459" s="15"/>
    </row>
    <row r="3460" ht="15.75" customHeight="1">
      <c r="E3460" s="15"/>
    </row>
    <row r="3461" ht="15.75" customHeight="1">
      <c r="E3461" s="15"/>
    </row>
    <row r="3462" ht="15.75" customHeight="1">
      <c r="E3462" s="15"/>
    </row>
    <row r="3463" ht="15.75" customHeight="1">
      <c r="E3463" s="15"/>
    </row>
    <row r="3464" ht="15.75" customHeight="1">
      <c r="E3464" s="15"/>
    </row>
    <row r="3465" ht="15.75" customHeight="1">
      <c r="E3465" s="15"/>
    </row>
    <row r="3466" ht="15.75" customHeight="1">
      <c r="E3466" s="15"/>
    </row>
    <row r="3467" ht="15.75" customHeight="1">
      <c r="E3467" s="15"/>
    </row>
    <row r="3468" ht="15.75" customHeight="1">
      <c r="E3468" s="15"/>
    </row>
    <row r="3469" ht="15.75" customHeight="1">
      <c r="E3469" s="15"/>
    </row>
    <row r="3470" ht="15.75" customHeight="1">
      <c r="E3470" s="15"/>
    </row>
    <row r="3471" ht="15.75" customHeight="1">
      <c r="E3471" s="15"/>
    </row>
    <row r="3472" ht="15.75" customHeight="1">
      <c r="E3472" s="15"/>
    </row>
    <row r="3473" ht="15.75" customHeight="1">
      <c r="E3473" s="15"/>
    </row>
    <row r="3474" ht="15.75" customHeight="1">
      <c r="E3474" s="15"/>
    </row>
    <row r="3475" ht="15.75" customHeight="1">
      <c r="E3475" s="15"/>
    </row>
    <row r="3476" ht="15.75" customHeight="1">
      <c r="E3476" s="15"/>
    </row>
    <row r="3477" ht="15.75" customHeight="1">
      <c r="E3477" s="15"/>
    </row>
    <row r="3478" ht="15.75" customHeight="1">
      <c r="E3478" s="15"/>
    </row>
    <row r="3479" ht="15.75" customHeight="1">
      <c r="E3479" s="15"/>
    </row>
    <row r="3480" ht="15.75" customHeight="1">
      <c r="E3480" s="15"/>
    </row>
    <row r="3481" ht="15.75" customHeight="1">
      <c r="E3481" s="15"/>
    </row>
    <row r="3482" ht="15.75" customHeight="1">
      <c r="E3482" s="15"/>
    </row>
    <row r="3483" ht="15.75" customHeight="1">
      <c r="E3483" s="15"/>
    </row>
    <row r="3484" ht="15.75" customHeight="1">
      <c r="E3484" s="15"/>
    </row>
    <row r="3485" ht="15.75" customHeight="1">
      <c r="E3485" s="15"/>
    </row>
    <row r="3486" ht="15.75" customHeight="1">
      <c r="E3486" s="15"/>
    </row>
    <row r="3487" ht="15.75" customHeight="1">
      <c r="E3487" s="15"/>
    </row>
    <row r="3488" ht="15.75" customHeight="1">
      <c r="E3488" s="15"/>
    </row>
    <row r="3489" ht="15.75" customHeight="1">
      <c r="E3489" s="15"/>
    </row>
    <row r="3490" ht="15.75" customHeight="1">
      <c r="E3490" s="15"/>
    </row>
    <row r="3491" ht="15.75" customHeight="1">
      <c r="E3491" s="15"/>
    </row>
    <row r="3492" ht="15.75" customHeight="1">
      <c r="E3492" s="15"/>
    </row>
    <row r="3493" ht="15.75" customHeight="1">
      <c r="E3493" s="15"/>
    </row>
    <row r="3494" ht="15.75" customHeight="1">
      <c r="E3494" s="15"/>
    </row>
    <row r="3495" ht="15.75" customHeight="1">
      <c r="E3495" s="15"/>
    </row>
    <row r="3496" ht="15.75" customHeight="1">
      <c r="E3496" s="15"/>
    </row>
    <row r="3497" ht="15.75" customHeight="1">
      <c r="E3497" s="15"/>
    </row>
    <row r="3498" ht="15.75" customHeight="1">
      <c r="E3498" s="15"/>
    </row>
    <row r="3499" ht="15.75" customHeight="1">
      <c r="E3499" s="15"/>
    </row>
    <row r="3500" ht="15.75" customHeight="1">
      <c r="E3500" s="15"/>
    </row>
    <row r="3501" ht="15.75" customHeight="1">
      <c r="E3501" s="15"/>
    </row>
    <row r="3502" ht="15.75" customHeight="1">
      <c r="E3502" s="15"/>
    </row>
    <row r="3503" ht="15.75" customHeight="1">
      <c r="E3503" s="15"/>
    </row>
    <row r="3504" ht="15.75" customHeight="1">
      <c r="E3504" s="15"/>
    </row>
    <row r="3505" ht="15.75" customHeight="1">
      <c r="E3505" s="15"/>
    </row>
    <row r="3506" ht="15.75" customHeight="1">
      <c r="E3506" s="15"/>
    </row>
    <row r="3507" ht="15.75" customHeight="1">
      <c r="E3507" s="15"/>
    </row>
    <row r="3508" ht="15.75" customHeight="1">
      <c r="E3508" s="15"/>
    </row>
    <row r="3509" ht="15.75" customHeight="1">
      <c r="E3509" s="15"/>
    </row>
    <row r="3510" ht="15.75" customHeight="1">
      <c r="E3510" s="15"/>
    </row>
    <row r="3511" ht="15.75" customHeight="1">
      <c r="E3511" s="15"/>
    </row>
    <row r="3512" ht="15.75" customHeight="1">
      <c r="E3512" s="15"/>
    </row>
    <row r="3513" ht="15.75" customHeight="1">
      <c r="E3513" s="15"/>
    </row>
    <row r="3514" ht="15.75" customHeight="1">
      <c r="E3514" s="15"/>
    </row>
    <row r="3515" ht="15.75" customHeight="1">
      <c r="E3515" s="15"/>
    </row>
    <row r="3516" ht="15.75" customHeight="1">
      <c r="E3516" s="15"/>
    </row>
    <row r="3517" ht="15.75" customHeight="1">
      <c r="E3517" s="15"/>
    </row>
    <row r="3518" ht="15.75" customHeight="1">
      <c r="E3518" s="15"/>
    </row>
    <row r="3519" ht="15.75" customHeight="1">
      <c r="E3519" s="15"/>
    </row>
    <row r="3520" ht="15.75" customHeight="1">
      <c r="E3520" s="15"/>
    </row>
    <row r="3521" ht="15.75" customHeight="1">
      <c r="E3521" s="15"/>
    </row>
    <row r="3522" ht="15.75" customHeight="1">
      <c r="E3522" s="15"/>
    </row>
    <row r="3523" ht="15.75" customHeight="1">
      <c r="E3523" s="15"/>
    </row>
    <row r="3524" ht="15.75" customHeight="1">
      <c r="E3524" s="15"/>
    </row>
    <row r="3525" ht="15.75" customHeight="1">
      <c r="E3525" s="15"/>
    </row>
    <row r="3526" ht="15.75" customHeight="1">
      <c r="E3526" s="15"/>
    </row>
    <row r="3527" ht="15.75" customHeight="1">
      <c r="E3527" s="15"/>
    </row>
    <row r="3528" ht="15.75" customHeight="1">
      <c r="E3528" s="15"/>
    </row>
    <row r="3529" ht="15.75" customHeight="1">
      <c r="E3529" s="15"/>
    </row>
    <row r="3530" ht="15.75" customHeight="1">
      <c r="E3530" s="15"/>
    </row>
    <row r="3531" ht="15.75" customHeight="1">
      <c r="E3531" s="15"/>
    </row>
    <row r="3532" ht="15.75" customHeight="1">
      <c r="E3532" s="15"/>
    </row>
    <row r="3533" ht="15.75" customHeight="1">
      <c r="E3533" s="15"/>
    </row>
    <row r="3534" ht="15.75" customHeight="1">
      <c r="E3534" s="15"/>
    </row>
    <row r="3535" ht="15.75" customHeight="1">
      <c r="E3535" s="15"/>
    </row>
    <row r="3536" ht="15.75" customHeight="1">
      <c r="E3536" s="15"/>
    </row>
    <row r="3537" ht="15.75" customHeight="1">
      <c r="E3537" s="15"/>
    </row>
    <row r="3538" ht="15.75" customHeight="1">
      <c r="E3538" s="15"/>
    </row>
    <row r="3539" ht="15.75" customHeight="1">
      <c r="E3539" s="15"/>
    </row>
    <row r="3540" ht="15.75" customHeight="1">
      <c r="E3540" s="15"/>
    </row>
    <row r="3541" ht="15.75" customHeight="1">
      <c r="E3541" s="15"/>
    </row>
    <row r="3542" ht="15.75" customHeight="1">
      <c r="E3542" s="15"/>
    </row>
    <row r="3543" ht="15.75" customHeight="1">
      <c r="E3543" s="15"/>
    </row>
    <row r="3544" ht="15.75" customHeight="1">
      <c r="E3544" s="15"/>
    </row>
    <row r="3545" ht="15.75" customHeight="1">
      <c r="E3545" s="15"/>
    </row>
    <row r="3546" ht="15.75" customHeight="1">
      <c r="E3546" s="15"/>
    </row>
    <row r="3547" ht="15.75" customHeight="1">
      <c r="E3547" s="15"/>
    </row>
    <row r="3548" ht="15.75" customHeight="1">
      <c r="E3548" s="15"/>
    </row>
    <row r="3549" ht="15.75" customHeight="1">
      <c r="E3549" s="15"/>
    </row>
    <row r="3550" ht="15.75" customHeight="1">
      <c r="E3550" s="15"/>
    </row>
    <row r="3551" ht="15.75" customHeight="1">
      <c r="E3551" s="15"/>
    </row>
    <row r="3552" ht="15.75" customHeight="1">
      <c r="E3552" s="15"/>
    </row>
    <row r="3553" ht="15.75" customHeight="1">
      <c r="E3553" s="15"/>
    </row>
    <row r="3554" ht="15.75" customHeight="1">
      <c r="E3554" s="15"/>
    </row>
    <row r="3555" ht="15.75" customHeight="1">
      <c r="E3555" s="15"/>
    </row>
    <row r="3556" ht="15.75" customHeight="1">
      <c r="E3556" s="15"/>
    </row>
    <row r="3557" ht="15.75" customHeight="1">
      <c r="E3557" s="15"/>
    </row>
    <row r="3558" ht="15.75" customHeight="1">
      <c r="E3558" s="15"/>
    </row>
    <row r="3559" ht="15.75" customHeight="1">
      <c r="E3559" s="15"/>
    </row>
    <row r="3560" ht="15.75" customHeight="1">
      <c r="E3560" s="15"/>
    </row>
    <row r="3561" ht="15.75" customHeight="1">
      <c r="E3561" s="15"/>
    </row>
    <row r="3562" ht="15.75" customHeight="1">
      <c r="E3562" s="15"/>
    </row>
    <row r="3563" ht="15.75" customHeight="1">
      <c r="E3563" s="15"/>
    </row>
    <row r="3564" ht="15.75" customHeight="1">
      <c r="E3564" s="15"/>
    </row>
    <row r="3565" ht="15.75" customHeight="1">
      <c r="E3565" s="15"/>
    </row>
    <row r="3566" ht="15.75" customHeight="1">
      <c r="E3566" s="15"/>
    </row>
    <row r="3567" ht="15.75" customHeight="1">
      <c r="E3567" s="15"/>
    </row>
    <row r="3568" ht="15.75" customHeight="1">
      <c r="E3568" s="15"/>
    </row>
    <row r="3569" ht="15.75" customHeight="1">
      <c r="E3569" s="15"/>
    </row>
    <row r="3570" ht="15.75" customHeight="1">
      <c r="E3570" s="15"/>
    </row>
    <row r="3571" ht="15.75" customHeight="1">
      <c r="E3571" s="15"/>
    </row>
    <row r="3572" ht="15.75" customHeight="1">
      <c r="E3572" s="15"/>
    </row>
    <row r="3573" ht="15.75" customHeight="1">
      <c r="E3573" s="15"/>
    </row>
    <row r="3574" ht="15.75" customHeight="1">
      <c r="E3574" s="15"/>
    </row>
    <row r="3575" ht="15.75" customHeight="1">
      <c r="E3575" s="15"/>
    </row>
    <row r="3576" ht="15.75" customHeight="1">
      <c r="E3576" s="15"/>
    </row>
    <row r="3577" ht="15.75" customHeight="1">
      <c r="E3577" s="15"/>
    </row>
    <row r="3578" ht="15.75" customHeight="1">
      <c r="E3578" s="15"/>
    </row>
    <row r="3579" ht="15.75" customHeight="1">
      <c r="E3579" s="15"/>
    </row>
    <row r="3580" ht="15.75" customHeight="1">
      <c r="E3580" s="15"/>
    </row>
    <row r="3581" ht="15.75" customHeight="1">
      <c r="E3581" s="15"/>
    </row>
    <row r="3582" ht="15.75" customHeight="1">
      <c r="E3582" s="15"/>
    </row>
    <row r="3583" ht="15.75" customHeight="1">
      <c r="E3583" s="15"/>
    </row>
    <row r="3584" ht="15.75" customHeight="1">
      <c r="E3584" s="15"/>
    </row>
    <row r="3585" ht="15.75" customHeight="1">
      <c r="E3585" s="15"/>
    </row>
    <row r="3586" ht="15.75" customHeight="1">
      <c r="E3586" s="15"/>
    </row>
    <row r="3587" ht="15.75" customHeight="1">
      <c r="E3587" s="15"/>
    </row>
    <row r="3588" ht="15.75" customHeight="1">
      <c r="E3588" s="15"/>
    </row>
    <row r="3589" ht="15.75" customHeight="1">
      <c r="E3589" s="15"/>
    </row>
    <row r="3590" ht="15.75" customHeight="1">
      <c r="E3590" s="15"/>
    </row>
    <row r="3591" ht="15.75" customHeight="1">
      <c r="E3591" s="15"/>
    </row>
    <row r="3592" ht="15.75" customHeight="1">
      <c r="E3592" s="15"/>
    </row>
    <row r="3593" ht="15.75" customHeight="1">
      <c r="E3593" s="15"/>
    </row>
    <row r="3594" ht="15.75" customHeight="1">
      <c r="E3594" s="15"/>
    </row>
    <row r="3595" ht="15.75" customHeight="1">
      <c r="E3595" s="15"/>
    </row>
    <row r="3596" ht="15.75" customHeight="1">
      <c r="E3596" s="15"/>
    </row>
    <row r="3597" ht="15.75" customHeight="1">
      <c r="E3597" s="15"/>
    </row>
    <row r="3598" ht="15.75" customHeight="1">
      <c r="E3598" s="15"/>
    </row>
    <row r="3599" ht="15.75" customHeight="1">
      <c r="E3599" s="15"/>
    </row>
    <row r="3600" ht="15.75" customHeight="1">
      <c r="E3600" s="15"/>
    </row>
    <row r="3601" ht="15.75" customHeight="1">
      <c r="E3601" s="15"/>
    </row>
    <row r="3602" ht="15.75" customHeight="1">
      <c r="E3602" s="15"/>
    </row>
    <row r="3603" ht="15.75" customHeight="1">
      <c r="E3603" s="15"/>
    </row>
    <row r="3604" ht="15.75" customHeight="1">
      <c r="E3604" s="15"/>
    </row>
    <row r="3605" ht="15.75" customHeight="1">
      <c r="E3605" s="15"/>
    </row>
    <row r="3606" ht="15.75" customHeight="1">
      <c r="E3606" s="15"/>
    </row>
    <row r="3607" ht="15.75" customHeight="1">
      <c r="E3607" s="15"/>
    </row>
    <row r="3608" ht="15.75" customHeight="1">
      <c r="E3608" s="15"/>
    </row>
    <row r="3609" ht="15.75" customHeight="1">
      <c r="E3609" s="15"/>
    </row>
    <row r="3610" ht="15.75" customHeight="1">
      <c r="E3610" s="15"/>
    </row>
    <row r="3611" ht="15.75" customHeight="1">
      <c r="E3611" s="15"/>
    </row>
    <row r="3612" ht="15.75" customHeight="1">
      <c r="E3612" s="15"/>
    </row>
    <row r="3613" ht="15.75" customHeight="1">
      <c r="E3613" s="15"/>
    </row>
    <row r="3614" ht="15.75" customHeight="1">
      <c r="E3614" s="15"/>
    </row>
    <row r="3615" ht="15.75" customHeight="1">
      <c r="E3615" s="15"/>
    </row>
    <row r="3616" ht="15.75" customHeight="1">
      <c r="E3616" s="15"/>
    </row>
    <row r="3617" ht="15.75" customHeight="1">
      <c r="E3617" s="15"/>
    </row>
    <row r="3618" ht="15.75" customHeight="1">
      <c r="E3618" s="15"/>
    </row>
    <row r="3619" ht="15.75" customHeight="1">
      <c r="E3619" s="15"/>
    </row>
    <row r="3620" ht="15.75" customHeight="1">
      <c r="E3620" s="15"/>
    </row>
    <row r="3621" ht="15.75" customHeight="1">
      <c r="E3621" s="15"/>
    </row>
    <row r="3622" ht="15.75" customHeight="1">
      <c r="E3622" s="15"/>
    </row>
    <row r="3623" ht="15.75" customHeight="1">
      <c r="E3623" s="15"/>
    </row>
    <row r="3624" ht="15.75" customHeight="1">
      <c r="E3624" s="15"/>
    </row>
    <row r="3625" ht="15.75" customHeight="1">
      <c r="E3625" s="15"/>
    </row>
    <row r="3626" ht="15.75" customHeight="1">
      <c r="E3626" s="15"/>
    </row>
    <row r="3627" ht="15.75" customHeight="1">
      <c r="E3627" s="15"/>
    </row>
    <row r="3628" ht="15.75" customHeight="1">
      <c r="E3628" s="15"/>
    </row>
    <row r="3629" ht="15.75" customHeight="1">
      <c r="E3629" s="15"/>
    </row>
    <row r="3630" ht="15.75" customHeight="1">
      <c r="E3630" s="15"/>
    </row>
    <row r="3631" ht="15.75" customHeight="1">
      <c r="E3631" s="15"/>
    </row>
    <row r="3632" ht="15.75" customHeight="1">
      <c r="E3632" s="15"/>
    </row>
    <row r="3633" ht="15.75" customHeight="1">
      <c r="E3633" s="15"/>
    </row>
    <row r="3634" ht="15.75" customHeight="1">
      <c r="E3634" s="15"/>
    </row>
    <row r="3635" ht="15.75" customHeight="1">
      <c r="E3635" s="15"/>
    </row>
    <row r="3636" ht="15.75" customHeight="1">
      <c r="E3636" s="15"/>
    </row>
    <row r="3637" ht="15.75" customHeight="1">
      <c r="E3637" s="15"/>
    </row>
    <row r="3638" ht="15.75" customHeight="1">
      <c r="E3638" s="15"/>
    </row>
    <row r="3639" ht="15.75" customHeight="1">
      <c r="E3639" s="15"/>
    </row>
    <row r="3640" ht="15.75" customHeight="1">
      <c r="E3640" s="15"/>
    </row>
    <row r="3641" ht="15.75" customHeight="1">
      <c r="E3641" s="15"/>
    </row>
    <row r="3642" ht="15.75" customHeight="1">
      <c r="E3642" s="15"/>
    </row>
    <row r="3643" ht="15.75" customHeight="1">
      <c r="E3643" s="15"/>
    </row>
    <row r="3644" ht="15.75" customHeight="1">
      <c r="E3644" s="15"/>
    </row>
    <row r="3645" ht="15.75" customHeight="1">
      <c r="E3645" s="15"/>
    </row>
    <row r="3646" ht="15.75" customHeight="1">
      <c r="E3646" s="15"/>
    </row>
    <row r="3647" ht="15.75" customHeight="1">
      <c r="E3647" s="15"/>
    </row>
    <row r="3648" ht="15.75" customHeight="1">
      <c r="E3648" s="15"/>
    </row>
    <row r="3649" ht="15.75" customHeight="1">
      <c r="E3649" s="15"/>
    </row>
    <row r="3650" ht="15.75" customHeight="1">
      <c r="E3650" s="15"/>
    </row>
    <row r="3651" ht="15.75" customHeight="1">
      <c r="E3651" s="15"/>
    </row>
    <row r="3652" ht="15.75" customHeight="1">
      <c r="E3652" s="15"/>
    </row>
    <row r="3653" ht="15.75" customHeight="1">
      <c r="E3653" s="15"/>
    </row>
    <row r="3654" ht="15.75" customHeight="1">
      <c r="E3654" s="15"/>
    </row>
    <row r="3655" ht="15.75" customHeight="1">
      <c r="E3655" s="15"/>
    </row>
    <row r="3656" ht="15.75" customHeight="1">
      <c r="E3656" s="15"/>
    </row>
    <row r="3657" ht="15.75" customHeight="1">
      <c r="E3657" s="15"/>
    </row>
    <row r="3658" ht="15.75" customHeight="1">
      <c r="E3658" s="15"/>
    </row>
    <row r="3659" ht="15.75" customHeight="1">
      <c r="E3659" s="15"/>
    </row>
    <row r="3660" ht="15.75" customHeight="1">
      <c r="E3660" s="15"/>
    </row>
    <row r="3661" ht="15.75" customHeight="1">
      <c r="E3661" s="15"/>
    </row>
    <row r="3662" ht="15.75" customHeight="1">
      <c r="E3662" s="15"/>
    </row>
    <row r="3663" ht="15.75" customHeight="1">
      <c r="E3663" s="15"/>
    </row>
    <row r="3664" ht="15.75" customHeight="1">
      <c r="E3664" s="15"/>
    </row>
    <row r="3665" ht="15.75" customHeight="1">
      <c r="E3665" s="15"/>
    </row>
    <row r="3666" ht="15.75" customHeight="1">
      <c r="E3666" s="15"/>
    </row>
    <row r="3667" ht="15.75" customHeight="1">
      <c r="E3667" s="15"/>
    </row>
    <row r="3668" ht="15.75" customHeight="1">
      <c r="E3668" s="15"/>
    </row>
    <row r="3669" ht="15.75" customHeight="1">
      <c r="E3669" s="15"/>
    </row>
    <row r="3670" ht="15.75" customHeight="1">
      <c r="E3670" s="15"/>
    </row>
    <row r="3671" ht="15.75" customHeight="1">
      <c r="E3671" s="15"/>
    </row>
    <row r="3672" ht="15.75" customHeight="1">
      <c r="E3672" s="15"/>
    </row>
    <row r="3673" ht="15.75" customHeight="1">
      <c r="E3673" s="15"/>
    </row>
    <row r="3674" ht="15.75" customHeight="1">
      <c r="E3674" s="15"/>
    </row>
    <row r="3675" ht="15.75" customHeight="1">
      <c r="E3675" s="15"/>
    </row>
    <row r="3676" ht="15.75" customHeight="1">
      <c r="E3676" s="15"/>
    </row>
    <row r="3677" ht="15.75" customHeight="1">
      <c r="E3677" s="15"/>
    </row>
    <row r="3678" ht="15.75" customHeight="1">
      <c r="E3678" s="15"/>
    </row>
    <row r="3679" ht="15.75" customHeight="1">
      <c r="E3679" s="15"/>
    </row>
    <row r="3680" ht="15.75" customHeight="1">
      <c r="E3680" s="15"/>
    </row>
    <row r="3681" ht="15.75" customHeight="1">
      <c r="E3681" s="15"/>
    </row>
    <row r="3682" ht="15.75" customHeight="1">
      <c r="E3682" s="15"/>
    </row>
    <row r="3683" ht="15.75" customHeight="1">
      <c r="E3683" s="15"/>
    </row>
    <row r="3684" ht="15.75" customHeight="1">
      <c r="E3684" s="15"/>
    </row>
    <row r="3685" ht="15.75" customHeight="1">
      <c r="E3685" s="15"/>
    </row>
    <row r="3686" ht="15.75" customHeight="1">
      <c r="E3686" s="15"/>
    </row>
    <row r="3687" ht="15.75" customHeight="1">
      <c r="E3687" s="15"/>
    </row>
    <row r="3688" ht="15.75" customHeight="1">
      <c r="E3688" s="15"/>
    </row>
    <row r="3689" ht="15.75" customHeight="1">
      <c r="E3689" s="15"/>
    </row>
    <row r="3690" ht="15.75" customHeight="1">
      <c r="E3690" s="15"/>
    </row>
    <row r="3691" ht="15.75" customHeight="1">
      <c r="E3691" s="15"/>
    </row>
    <row r="3692" ht="15.75" customHeight="1">
      <c r="E3692" s="15"/>
    </row>
    <row r="3693" ht="15.75" customHeight="1">
      <c r="E3693" s="15"/>
    </row>
    <row r="3694" ht="15.75" customHeight="1">
      <c r="E3694" s="15"/>
    </row>
    <row r="3695" ht="15.75" customHeight="1">
      <c r="E3695" s="15"/>
    </row>
    <row r="3696" ht="15.75" customHeight="1">
      <c r="E3696" s="15"/>
    </row>
    <row r="3697" ht="15.75" customHeight="1">
      <c r="E3697" s="15"/>
    </row>
    <row r="3698" ht="15.75" customHeight="1">
      <c r="E3698" s="15"/>
    </row>
    <row r="3699" ht="15.75" customHeight="1">
      <c r="E3699" s="15"/>
    </row>
    <row r="3700" ht="15.75" customHeight="1">
      <c r="E3700" s="15"/>
    </row>
    <row r="3701" ht="15.75" customHeight="1">
      <c r="E3701" s="15"/>
    </row>
    <row r="3702" ht="15.75" customHeight="1">
      <c r="E3702" s="15"/>
    </row>
    <row r="3703" ht="15.75" customHeight="1">
      <c r="E3703" s="15"/>
    </row>
    <row r="3704" ht="15.75" customHeight="1">
      <c r="E3704" s="15"/>
    </row>
    <row r="3705" ht="15.75" customHeight="1">
      <c r="E3705" s="15"/>
    </row>
    <row r="3706" ht="15.75" customHeight="1">
      <c r="E3706" s="15"/>
    </row>
    <row r="3707" ht="15.75" customHeight="1">
      <c r="E3707" s="15"/>
    </row>
    <row r="3708" ht="15.75" customHeight="1">
      <c r="E3708" s="15"/>
    </row>
    <row r="3709" ht="15.75" customHeight="1">
      <c r="E3709" s="15"/>
    </row>
    <row r="3710" ht="15.75" customHeight="1">
      <c r="E3710" s="15"/>
    </row>
    <row r="3711" ht="15.75" customHeight="1">
      <c r="E3711" s="15"/>
    </row>
    <row r="3712" ht="15.75" customHeight="1">
      <c r="E3712" s="15"/>
    </row>
    <row r="3713" ht="15.75" customHeight="1">
      <c r="E3713" s="15"/>
    </row>
    <row r="3714" ht="15.75" customHeight="1">
      <c r="E3714" s="15"/>
    </row>
    <row r="3715" ht="15.75" customHeight="1">
      <c r="E3715" s="15"/>
    </row>
    <row r="3716" ht="15.75" customHeight="1">
      <c r="E3716" s="15"/>
    </row>
    <row r="3717" ht="15.75" customHeight="1">
      <c r="E3717" s="15"/>
    </row>
    <row r="3718" ht="15.75" customHeight="1">
      <c r="E3718" s="15"/>
    </row>
    <row r="3719" ht="15.75" customHeight="1">
      <c r="E3719" s="15"/>
    </row>
    <row r="3720" ht="15.75" customHeight="1">
      <c r="E3720" s="15"/>
    </row>
    <row r="3721" ht="15.75" customHeight="1">
      <c r="E3721" s="15"/>
    </row>
    <row r="3722" ht="15.75" customHeight="1">
      <c r="E3722" s="15"/>
    </row>
    <row r="3723" ht="15.75" customHeight="1">
      <c r="E3723" s="15"/>
    </row>
    <row r="3724" ht="15.75" customHeight="1">
      <c r="E3724" s="15"/>
    </row>
    <row r="3725" ht="15.75" customHeight="1">
      <c r="E3725" s="15"/>
    </row>
    <row r="3726" ht="15.75" customHeight="1">
      <c r="E3726" s="15"/>
    </row>
    <row r="3727" ht="15.75" customHeight="1">
      <c r="E3727" s="15"/>
    </row>
    <row r="3728" ht="15.75" customHeight="1">
      <c r="E3728" s="15"/>
    </row>
    <row r="3729" ht="15.75" customHeight="1">
      <c r="E3729" s="15"/>
    </row>
    <row r="3730" ht="15.75" customHeight="1">
      <c r="E3730" s="15"/>
    </row>
    <row r="3731" ht="15.75" customHeight="1">
      <c r="E3731" s="15"/>
    </row>
    <row r="3732" ht="15.75" customHeight="1">
      <c r="E3732" s="15"/>
    </row>
    <row r="3733" ht="15.75" customHeight="1">
      <c r="E3733" s="15"/>
    </row>
    <row r="3734" ht="15.75" customHeight="1">
      <c r="E3734" s="15"/>
    </row>
    <row r="3735" ht="15.75" customHeight="1">
      <c r="E3735" s="15"/>
    </row>
    <row r="3736" ht="15.75" customHeight="1">
      <c r="E3736" s="15"/>
    </row>
    <row r="3737" ht="15.75" customHeight="1">
      <c r="E3737" s="15"/>
    </row>
    <row r="3738" ht="15.75" customHeight="1">
      <c r="E3738" s="15"/>
    </row>
    <row r="3739" ht="15.75" customHeight="1">
      <c r="E3739" s="15"/>
    </row>
    <row r="3740" ht="15.75" customHeight="1">
      <c r="E3740" s="15"/>
    </row>
    <row r="3741" ht="15.75" customHeight="1">
      <c r="E3741" s="15"/>
    </row>
    <row r="3742" ht="15.75" customHeight="1">
      <c r="E3742" s="15"/>
    </row>
    <row r="3743" ht="15.75" customHeight="1">
      <c r="E3743" s="15"/>
    </row>
    <row r="3744" ht="15.75" customHeight="1">
      <c r="E3744" s="15"/>
    </row>
    <row r="3745" ht="15.75" customHeight="1">
      <c r="E3745" s="15"/>
    </row>
    <row r="3746" ht="15.75" customHeight="1">
      <c r="E3746" s="15"/>
    </row>
    <row r="3747" ht="15.75" customHeight="1">
      <c r="E3747" s="15"/>
    </row>
    <row r="3748" ht="15.75" customHeight="1">
      <c r="E3748" s="15"/>
    </row>
    <row r="3749" ht="15.75" customHeight="1">
      <c r="E3749" s="15"/>
    </row>
    <row r="3750" ht="15.75" customHeight="1">
      <c r="E3750" s="15"/>
    </row>
    <row r="3751" ht="15.75" customHeight="1">
      <c r="E3751" s="15"/>
    </row>
    <row r="3752" ht="15.75" customHeight="1">
      <c r="E3752" s="15"/>
    </row>
    <row r="3753" ht="15.75" customHeight="1">
      <c r="E3753" s="15"/>
    </row>
    <row r="3754" ht="15.75" customHeight="1">
      <c r="E3754" s="15"/>
    </row>
    <row r="3755" ht="15.75" customHeight="1">
      <c r="E3755" s="15"/>
    </row>
    <row r="3756" ht="15.75" customHeight="1">
      <c r="E3756" s="15"/>
    </row>
    <row r="3757" ht="15.75" customHeight="1">
      <c r="E3757" s="15"/>
    </row>
    <row r="3758" ht="15.75" customHeight="1">
      <c r="E3758" s="15"/>
    </row>
    <row r="3759" ht="15.75" customHeight="1">
      <c r="E3759" s="15"/>
    </row>
    <row r="3760" ht="15.75" customHeight="1">
      <c r="E3760" s="15"/>
    </row>
    <row r="3761" ht="15.75" customHeight="1">
      <c r="E3761" s="15"/>
    </row>
    <row r="3762" ht="15.75" customHeight="1">
      <c r="E3762" s="15"/>
    </row>
    <row r="3763" ht="15.75" customHeight="1">
      <c r="E3763" s="15"/>
    </row>
    <row r="3764" ht="15.75" customHeight="1">
      <c r="E3764" s="15"/>
    </row>
    <row r="3765" ht="15.75" customHeight="1">
      <c r="E3765" s="15"/>
    </row>
    <row r="3766" ht="15.75" customHeight="1">
      <c r="E3766" s="15"/>
    </row>
    <row r="3767" ht="15.75" customHeight="1">
      <c r="E3767" s="15"/>
    </row>
    <row r="3768" ht="15.75" customHeight="1">
      <c r="E3768" s="15"/>
    </row>
    <row r="3769" ht="15.75" customHeight="1">
      <c r="E3769" s="15"/>
    </row>
    <row r="3770" ht="15.75" customHeight="1">
      <c r="E3770" s="15"/>
    </row>
    <row r="3771" ht="15.75" customHeight="1">
      <c r="E3771" s="15"/>
    </row>
    <row r="3772" ht="15.75" customHeight="1">
      <c r="E3772" s="15"/>
    </row>
    <row r="3773" ht="15.75" customHeight="1">
      <c r="E3773" s="15"/>
    </row>
    <row r="3774" ht="15.75" customHeight="1">
      <c r="E3774" s="15"/>
    </row>
    <row r="3775" ht="15.75" customHeight="1">
      <c r="E3775" s="15"/>
    </row>
    <row r="3776" ht="15.75" customHeight="1">
      <c r="E3776" s="15"/>
    </row>
    <row r="3777" ht="15.75" customHeight="1">
      <c r="E3777" s="15"/>
    </row>
    <row r="3778" ht="15.75" customHeight="1">
      <c r="E3778" s="15"/>
    </row>
    <row r="3779" ht="15.75" customHeight="1">
      <c r="E3779" s="15"/>
    </row>
    <row r="3780" ht="15.75" customHeight="1">
      <c r="E3780" s="15"/>
    </row>
    <row r="3781" ht="15.75" customHeight="1">
      <c r="E3781" s="15"/>
    </row>
    <row r="3782" ht="15.75" customHeight="1">
      <c r="E3782" s="15"/>
    </row>
    <row r="3783" ht="15.75" customHeight="1">
      <c r="E3783" s="15"/>
    </row>
    <row r="3784" ht="15.75" customHeight="1">
      <c r="E3784" s="15"/>
    </row>
    <row r="3785" ht="15.75" customHeight="1">
      <c r="E3785" s="15"/>
    </row>
    <row r="3786" ht="15.75" customHeight="1">
      <c r="E3786" s="15"/>
    </row>
    <row r="3787" ht="15.75" customHeight="1">
      <c r="E3787" s="15"/>
    </row>
    <row r="3788" ht="15.75" customHeight="1">
      <c r="E3788" s="15"/>
    </row>
    <row r="3789" ht="15.75" customHeight="1">
      <c r="E3789" s="15"/>
    </row>
    <row r="3790" ht="15.75" customHeight="1">
      <c r="E3790" s="15"/>
    </row>
    <row r="3791" ht="15.75" customHeight="1">
      <c r="E3791" s="15"/>
    </row>
    <row r="3792" ht="15.75" customHeight="1">
      <c r="E3792" s="15"/>
    </row>
    <row r="3793" ht="15.75" customHeight="1">
      <c r="E3793" s="15"/>
    </row>
    <row r="3794" ht="15.75" customHeight="1">
      <c r="E3794" s="15"/>
    </row>
    <row r="3795" ht="15.75" customHeight="1">
      <c r="E3795" s="15"/>
    </row>
    <row r="3796" ht="15.75" customHeight="1">
      <c r="E3796" s="15"/>
    </row>
    <row r="3797" ht="15.75" customHeight="1">
      <c r="E3797" s="15"/>
    </row>
    <row r="3798" ht="15.75" customHeight="1">
      <c r="E3798" s="15"/>
    </row>
    <row r="3799" ht="15.75" customHeight="1">
      <c r="E3799" s="15"/>
    </row>
    <row r="3800" ht="15.75" customHeight="1">
      <c r="E3800" s="15"/>
    </row>
    <row r="3801" ht="15.75" customHeight="1">
      <c r="E3801" s="15"/>
    </row>
    <row r="3802" ht="15.75" customHeight="1">
      <c r="E3802" s="15"/>
    </row>
    <row r="3803" ht="15.75" customHeight="1">
      <c r="E3803" s="15"/>
    </row>
    <row r="3804" ht="15.75" customHeight="1">
      <c r="E3804" s="15"/>
    </row>
    <row r="3805" ht="15.75" customHeight="1">
      <c r="E3805" s="15"/>
    </row>
    <row r="3806" ht="15.75" customHeight="1">
      <c r="E3806" s="15"/>
    </row>
    <row r="3807" ht="15.75" customHeight="1">
      <c r="E3807" s="15"/>
    </row>
    <row r="3808" ht="15.75" customHeight="1">
      <c r="E3808" s="15"/>
    </row>
    <row r="3809" ht="15.75" customHeight="1">
      <c r="E3809" s="15"/>
    </row>
    <row r="3810" ht="15.75" customHeight="1">
      <c r="E3810" s="15"/>
    </row>
    <row r="3811" ht="15.75" customHeight="1">
      <c r="E3811" s="15"/>
    </row>
    <row r="3812" ht="15.75" customHeight="1">
      <c r="E3812" s="15"/>
    </row>
    <row r="3813" ht="15.75" customHeight="1">
      <c r="E3813" s="15"/>
    </row>
    <row r="3814" ht="15.75" customHeight="1">
      <c r="E3814" s="15"/>
    </row>
    <row r="3815" ht="15.75" customHeight="1">
      <c r="E3815" s="15"/>
    </row>
    <row r="3816" ht="15.75" customHeight="1">
      <c r="E3816" s="15"/>
    </row>
    <row r="3817" ht="15.75" customHeight="1">
      <c r="E3817" s="15"/>
    </row>
    <row r="3818" ht="15.75" customHeight="1">
      <c r="E3818" s="15"/>
    </row>
    <row r="3819" ht="15.75" customHeight="1">
      <c r="E3819" s="15"/>
    </row>
    <row r="3820" ht="15.75" customHeight="1">
      <c r="E3820" s="15"/>
    </row>
    <row r="3821" ht="15.75" customHeight="1">
      <c r="E3821" s="15"/>
    </row>
    <row r="3822" ht="15.75" customHeight="1">
      <c r="E3822" s="15"/>
    </row>
    <row r="3823" ht="15.75" customHeight="1">
      <c r="E3823" s="15"/>
    </row>
    <row r="3824" ht="15.75" customHeight="1">
      <c r="E3824" s="15"/>
    </row>
    <row r="3825" ht="15.75" customHeight="1">
      <c r="E3825" s="15"/>
    </row>
    <row r="3826" ht="15.75" customHeight="1">
      <c r="E3826" s="15"/>
    </row>
    <row r="3827" ht="15.75" customHeight="1">
      <c r="E3827" s="15"/>
    </row>
    <row r="3828" ht="15.75" customHeight="1">
      <c r="E3828" s="15"/>
    </row>
    <row r="3829" ht="15.75" customHeight="1">
      <c r="E3829" s="15"/>
    </row>
    <row r="3830" ht="15.75" customHeight="1">
      <c r="E3830" s="15"/>
    </row>
    <row r="3831" ht="15.75" customHeight="1">
      <c r="E3831" s="15"/>
    </row>
    <row r="3832" ht="15.75" customHeight="1">
      <c r="E3832" s="15"/>
    </row>
    <row r="3833" ht="15.75" customHeight="1">
      <c r="E3833" s="15"/>
    </row>
    <row r="3834" ht="15.75" customHeight="1">
      <c r="E3834" s="15"/>
    </row>
    <row r="3835" ht="15.75" customHeight="1">
      <c r="E3835" s="15"/>
    </row>
    <row r="3836" ht="15.75" customHeight="1">
      <c r="E3836" s="15"/>
    </row>
    <row r="3837" ht="15.75" customHeight="1">
      <c r="E3837" s="15"/>
    </row>
    <row r="3838" ht="15.75" customHeight="1">
      <c r="E3838" s="15"/>
    </row>
    <row r="3839" ht="15.75" customHeight="1">
      <c r="E3839" s="15"/>
    </row>
    <row r="3840" ht="15.75" customHeight="1">
      <c r="E3840" s="15"/>
    </row>
    <row r="3841" ht="15.75" customHeight="1">
      <c r="E3841" s="15"/>
    </row>
    <row r="3842" ht="15.75" customHeight="1">
      <c r="E3842" s="15"/>
    </row>
    <row r="3843" ht="15.75" customHeight="1">
      <c r="E3843" s="15"/>
    </row>
    <row r="3844" ht="15.75" customHeight="1">
      <c r="E3844" s="15"/>
    </row>
    <row r="3845" ht="15.75" customHeight="1">
      <c r="E3845" s="15"/>
    </row>
    <row r="3846" ht="15.75" customHeight="1">
      <c r="E3846" s="15"/>
    </row>
    <row r="3847" ht="15.75" customHeight="1">
      <c r="E3847" s="15"/>
    </row>
    <row r="3848" ht="15.75" customHeight="1">
      <c r="E3848" s="15"/>
    </row>
    <row r="3849" ht="15.75" customHeight="1">
      <c r="E3849" s="15"/>
    </row>
    <row r="3850" ht="15.75" customHeight="1">
      <c r="E3850" s="15"/>
    </row>
    <row r="3851" ht="15.75" customHeight="1">
      <c r="E3851" s="15"/>
    </row>
    <row r="3852" ht="15.75" customHeight="1">
      <c r="E3852" s="15"/>
    </row>
    <row r="3853" ht="15.75" customHeight="1">
      <c r="E3853" s="15"/>
    </row>
    <row r="3854" ht="15.75" customHeight="1">
      <c r="E3854" s="15"/>
    </row>
    <row r="3855" ht="15.75" customHeight="1">
      <c r="E3855" s="15"/>
    </row>
    <row r="3856" ht="15.75" customHeight="1">
      <c r="E3856" s="15"/>
    </row>
    <row r="3857" ht="15.75" customHeight="1">
      <c r="E3857" s="15"/>
    </row>
    <row r="3858" ht="15.75" customHeight="1">
      <c r="E3858" s="15"/>
    </row>
    <row r="3859" ht="15.75" customHeight="1">
      <c r="E3859" s="15"/>
    </row>
    <row r="3860" ht="15.75" customHeight="1">
      <c r="E3860" s="15"/>
    </row>
    <row r="3861" ht="15.75" customHeight="1">
      <c r="E3861" s="15"/>
    </row>
    <row r="3862" ht="15.75" customHeight="1">
      <c r="E3862" s="15"/>
    </row>
    <row r="3863" ht="15.75" customHeight="1">
      <c r="E3863" s="15"/>
    </row>
    <row r="3864" ht="15.75" customHeight="1">
      <c r="E3864" s="15"/>
    </row>
    <row r="3865" ht="15.75" customHeight="1">
      <c r="E3865" s="15"/>
    </row>
    <row r="3866" ht="15.75" customHeight="1">
      <c r="E3866" s="15"/>
    </row>
    <row r="3867" ht="15.75" customHeight="1">
      <c r="E3867" s="15"/>
    </row>
    <row r="3868" ht="15.75" customHeight="1">
      <c r="E3868" s="15"/>
    </row>
    <row r="3869" ht="15.75" customHeight="1">
      <c r="E3869" s="15"/>
    </row>
    <row r="3870" ht="15.75" customHeight="1">
      <c r="E3870" s="15"/>
    </row>
    <row r="3871" ht="15.75" customHeight="1">
      <c r="E3871" s="15"/>
    </row>
    <row r="3872" ht="15.75" customHeight="1">
      <c r="E3872" s="15"/>
    </row>
    <row r="3873" ht="15.75" customHeight="1">
      <c r="E3873" s="15"/>
    </row>
    <row r="3874" ht="15.75" customHeight="1">
      <c r="E3874" s="15"/>
    </row>
    <row r="3875" ht="15.75" customHeight="1">
      <c r="E3875" s="15"/>
    </row>
    <row r="3876" ht="15.75" customHeight="1">
      <c r="E3876" s="15"/>
    </row>
    <row r="3877" ht="15.75" customHeight="1">
      <c r="E3877" s="15"/>
    </row>
    <row r="3878" ht="15.75" customHeight="1">
      <c r="E3878" s="15"/>
    </row>
    <row r="3879" ht="15.75" customHeight="1">
      <c r="E3879" s="15"/>
    </row>
    <row r="3880" ht="15.75" customHeight="1">
      <c r="E3880" s="15"/>
    </row>
    <row r="3881" ht="15.75" customHeight="1">
      <c r="E3881" s="15"/>
    </row>
    <row r="3882" ht="15.75" customHeight="1">
      <c r="E3882" s="15"/>
    </row>
    <row r="3883" ht="15.75" customHeight="1">
      <c r="E3883" s="15"/>
    </row>
    <row r="3884" ht="15.75" customHeight="1">
      <c r="E3884" s="15"/>
    </row>
    <row r="3885" ht="15.75" customHeight="1">
      <c r="E3885" s="15"/>
    </row>
    <row r="3886" ht="15.75" customHeight="1">
      <c r="E3886" s="15"/>
    </row>
    <row r="3887" ht="15.75" customHeight="1">
      <c r="E3887" s="15"/>
    </row>
    <row r="3888" ht="15.75" customHeight="1">
      <c r="E3888" s="15"/>
    </row>
    <row r="3889" ht="15.75" customHeight="1">
      <c r="E3889" s="15"/>
    </row>
    <row r="3890" ht="15.75" customHeight="1">
      <c r="E3890" s="15"/>
    </row>
    <row r="3891" ht="15.75" customHeight="1">
      <c r="E3891" s="15"/>
    </row>
    <row r="3892" ht="15.75" customHeight="1">
      <c r="E3892" s="15"/>
    </row>
    <row r="3893" ht="15.75" customHeight="1">
      <c r="E3893" s="15"/>
    </row>
    <row r="3894" ht="15.75" customHeight="1">
      <c r="E3894" s="15"/>
    </row>
    <row r="3895" ht="15.75" customHeight="1">
      <c r="E3895" s="15"/>
    </row>
    <row r="3896" ht="15.75" customHeight="1">
      <c r="E3896" s="15"/>
    </row>
    <row r="3897" ht="15.75" customHeight="1">
      <c r="E3897" s="15"/>
    </row>
    <row r="3898" ht="15.75" customHeight="1">
      <c r="E3898" s="15"/>
    </row>
    <row r="3899" ht="15.75" customHeight="1">
      <c r="E3899" s="15"/>
    </row>
    <row r="3900" ht="15.75" customHeight="1">
      <c r="E3900" s="15"/>
    </row>
    <row r="3901" ht="15.75" customHeight="1">
      <c r="E3901" s="15"/>
    </row>
    <row r="3902" ht="15.75" customHeight="1">
      <c r="E3902" s="15"/>
    </row>
    <row r="3903" ht="15.75" customHeight="1">
      <c r="E3903" s="15"/>
    </row>
    <row r="3904" ht="15.75" customHeight="1">
      <c r="E3904" s="15"/>
    </row>
    <row r="3905" ht="15.75" customHeight="1">
      <c r="E3905" s="15"/>
    </row>
    <row r="3906" ht="15.75" customHeight="1">
      <c r="E3906" s="15"/>
    </row>
    <row r="3907" ht="15.75" customHeight="1">
      <c r="E3907" s="15"/>
    </row>
    <row r="3908" ht="15.75" customHeight="1">
      <c r="E3908" s="15"/>
    </row>
    <row r="3909" ht="15.75" customHeight="1">
      <c r="E3909" s="15"/>
    </row>
    <row r="3910" ht="15.75" customHeight="1">
      <c r="E3910" s="15"/>
    </row>
    <row r="3911" ht="15.75" customHeight="1">
      <c r="E3911" s="15"/>
    </row>
    <row r="3912" ht="15.75" customHeight="1">
      <c r="E3912" s="15"/>
    </row>
    <row r="3913" ht="15.75" customHeight="1">
      <c r="E3913" s="15"/>
    </row>
    <row r="3914" ht="15.75" customHeight="1">
      <c r="E3914" s="15"/>
    </row>
    <row r="3915" ht="15.75" customHeight="1">
      <c r="E3915" s="15"/>
    </row>
    <row r="3916" ht="15.75" customHeight="1">
      <c r="E3916" s="15"/>
    </row>
    <row r="3917" ht="15.75" customHeight="1">
      <c r="E3917" s="15"/>
    </row>
    <row r="3918" ht="15.75" customHeight="1">
      <c r="E3918" s="15"/>
    </row>
    <row r="3919" ht="15.75" customHeight="1">
      <c r="E3919" s="15"/>
    </row>
    <row r="3920" ht="15.75" customHeight="1">
      <c r="E3920" s="15"/>
    </row>
    <row r="3921" ht="15.75" customHeight="1">
      <c r="E3921" s="15"/>
    </row>
    <row r="3922" ht="15.75" customHeight="1">
      <c r="E3922" s="15"/>
    </row>
    <row r="3923" ht="15.75" customHeight="1">
      <c r="E3923" s="15"/>
    </row>
    <row r="3924" ht="15.75" customHeight="1">
      <c r="E3924" s="15"/>
    </row>
    <row r="3925" ht="15.75" customHeight="1">
      <c r="E3925" s="15"/>
    </row>
    <row r="3926" ht="15.75" customHeight="1">
      <c r="E3926" s="15"/>
    </row>
    <row r="3927" ht="15.75" customHeight="1">
      <c r="E3927" s="15"/>
    </row>
    <row r="3928" ht="15.75" customHeight="1">
      <c r="E3928" s="15"/>
    </row>
    <row r="3929" ht="15.75" customHeight="1">
      <c r="E3929" s="15"/>
    </row>
    <row r="3930" ht="15.75" customHeight="1">
      <c r="E3930" s="15"/>
    </row>
    <row r="3931" ht="15.75" customHeight="1">
      <c r="E3931" s="15"/>
    </row>
    <row r="3932" ht="15.75" customHeight="1">
      <c r="E3932" s="15"/>
    </row>
    <row r="3933" ht="15.75" customHeight="1">
      <c r="E3933" s="15"/>
    </row>
    <row r="3934" ht="15.75" customHeight="1">
      <c r="E3934" s="15"/>
    </row>
    <row r="3935" ht="15.75" customHeight="1">
      <c r="E3935" s="15"/>
    </row>
    <row r="3936" ht="15.75" customHeight="1">
      <c r="E3936" s="15"/>
    </row>
    <row r="3937" ht="15.75" customHeight="1">
      <c r="E3937" s="15"/>
    </row>
    <row r="3938" ht="15.75" customHeight="1">
      <c r="E3938" s="15"/>
    </row>
    <row r="3939" ht="15.75" customHeight="1">
      <c r="E3939" s="15"/>
    </row>
    <row r="3940" ht="15.75" customHeight="1">
      <c r="E3940" s="15"/>
    </row>
    <row r="3941" ht="15.75" customHeight="1">
      <c r="E3941" s="15"/>
    </row>
    <row r="3942" ht="15.75" customHeight="1">
      <c r="E3942" s="15"/>
    </row>
    <row r="3943" ht="15.75" customHeight="1">
      <c r="E3943" s="15"/>
    </row>
    <row r="3944" ht="15.75" customHeight="1">
      <c r="E3944" s="15"/>
    </row>
    <row r="3945" ht="15.75" customHeight="1">
      <c r="E3945" s="15"/>
    </row>
    <row r="3946" ht="15.75" customHeight="1">
      <c r="E3946" s="15"/>
    </row>
    <row r="3947" ht="15.75" customHeight="1">
      <c r="E3947" s="15"/>
    </row>
    <row r="3948" ht="15.75" customHeight="1">
      <c r="E3948" s="15"/>
    </row>
    <row r="3949" ht="15.75" customHeight="1">
      <c r="E3949" s="15"/>
    </row>
    <row r="3950" ht="15.75" customHeight="1">
      <c r="E3950" s="15"/>
    </row>
    <row r="3951" ht="15.75" customHeight="1">
      <c r="E3951" s="15"/>
    </row>
    <row r="3952" ht="15.75" customHeight="1">
      <c r="E3952" s="15"/>
    </row>
    <row r="3953" ht="15.75" customHeight="1">
      <c r="E3953" s="15"/>
    </row>
    <row r="3954" ht="15.75" customHeight="1">
      <c r="E3954" s="15"/>
    </row>
    <row r="3955" ht="15.75" customHeight="1">
      <c r="E3955" s="15"/>
    </row>
    <row r="3956" ht="15.75" customHeight="1">
      <c r="E3956" s="15"/>
    </row>
    <row r="3957" ht="15.75" customHeight="1">
      <c r="E3957" s="15"/>
    </row>
    <row r="3958" ht="15.75" customHeight="1">
      <c r="E3958" s="15"/>
    </row>
    <row r="3959" ht="15.75" customHeight="1">
      <c r="E3959" s="15"/>
    </row>
    <row r="3960" ht="15.75" customHeight="1">
      <c r="E3960" s="15"/>
    </row>
    <row r="3961" ht="15.75" customHeight="1">
      <c r="E3961" s="15"/>
    </row>
    <row r="3962" ht="15.75" customHeight="1">
      <c r="E3962" s="15"/>
    </row>
    <row r="3963" ht="15.75" customHeight="1">
      <c r="E3963" s="15"/>
    </row>
    <row r="3964" ht="15.75" customHeight="1">
      <c r="E3964" s="15"/>
    </row>
    <row r="3965" ht="15.75" customHeight="1">
      <c r="E3965" s="15"/>
    </row>
    <row r="3966" ht="15.75" customHeight="1">
      <c r="E3966" s="15"/>
    </row>
    <row r="3967" ht="15.75" customHeight="1">
      <c r="E3967" s="15"/>
    </row>
    <row r="3968" ht="15.75" customHeight="1">
      <c r="E3968" s="15"/>
    </row>
    <row r="3969" ht="15.75" customHeight="1">
      <c r="E3969" s="15"/>
    </row>
    <row r="3970" ht="15.75" customHeight="1">
      <c r="E3970" s="15"/>
    </row>
    <row r="3971" ht="15.75" customHeight="1">
      <c r="E3971" s="15"/>
    </row>
    <row r="3972" ht="15.75" customHeight="1">
      <c r="E3972" s="15"/>
    </row>
    <row r="3973" ht="15.75" customHeight="1">
      <c r="E3973" s="15"/>
    </row>
    <row r="3974" ht="15.75" customHeight="1">
      <c r="E3974" s="15"/>
    </row>
    <row r="3975" ht="15.75" customHeight="1">
      <c r="E3975" s="15"/>
    </row>
    <row r="3976" ht="15.75" customHeight="1">
      <c r="E3976" s="15"/>
    </row>
    <row r="3977" ht="15.75" customHeight="1">
      <c r="E3977" s="15"/>
    </row>
    <row r="3978" ht="15.75" customHeight="1">
      <c r="E3978" s="15"/>
    </row>
    <row r="3979" ht="15.75" customHeight="1">
      <c r="E3979" s="15"/>
    </row>
    <row r="3980" ht="15.75" customHeight="1">
      <c r="E3980" s="15"/>
    </row>
    <row r="3981" ht="15.75" customHeight="1">
      <c r="E3981" s="15"/>
    </row>
    <row r="3982" ht="15.75" customHeight="1">
      <c r="E3982" s="15"/>
    </row>
    <row r="3983" ht="15.75" customHeight="1">
      <c r="E3983" s="15"/>
    </row>
    <row r="3984" ht="15.75" customHeight="1">
      <c r="E3984" s="15"/>
    </row>
    <row r="3985" ht="15.75" customHeight="1">
      <c r="E3985" s="15"/>
    </row>
    <row r="3986" ht="15.75" customHeight="1">
      <c r="E3986" s="15"/>
    </row>
    <row r="3987" ht="15.75" customHeight="1">
      <c r="E3987" s="15"/>
    </row>
    <row r="3988" ht="15.75" customHeight="1">
      <c r="E3988" s="15"/>
    </row>
    <row r="3989" ht="15.75" customHeight="1">
      <c r="E3989" s="15"/>
    </row>
    <row r="3990" ht="15.75" customHeight="1">
      <c r="E3990" s="15"/>
    </row>
    <row r="3991" ht="15.75" customHeight="1">
      <c r="E3991" s="15"/>
    </row>
    <row r="3992" ht="15.75" customHeight="1">
      <c r="E3992" s="15"/>
    </row>
    <row r="3993" ht="15.75" customHeight="1">
      <c r="E3993" s="15"/>
    </row>
    <row r="3994" ht="15.75" customHeight="1">
      <c r="E3994" s="15"/>
    </row>
    <row r="3995" ht="15.75" customHeight="1">
      <c r="E3995" s="15"/>
    </row>
    <row r="3996" ht="15.75" customHeight="1">
      <c r="E3996" s="15"/>
    </row>
    <row r="3997" ht="15.75" customHeight="1">
      <c r="E3997" s="15"/>
    </row>
    <row r="3998" ht="15.75" customHeight="1">
      <c r="E3998" s="15"/>
    </row>
    <row r="3999" ht="15.75" customHeight="1">
      <c r="E3999" s="15"/>
    </row>
    <row r="4000" ht="15.75" customHeight="1">
      <c r="E4000" s="15"/>
    </row>
    <row r="4001" ht="15.75" customHeight="1">
      <c r="E4001" s="15"/>
    </row>
    <row r="4002" ht="15.75" customHeight="1">
      <c r="E4002" s="15"/>
    </row>
    <row r="4003" ht="15.75" customHeight="1">
      <c r="E4003" s="15"/>
    </row>
    <row r="4004" ht="15.75" customHeight="1">
      <c r="E4004" s="15"/>
    </row>
    <row r="4005" ht="15.75" customHeight="1">
      <c r="E4005" s="15"/>
    </row>
    <row r="4006" ht="15.75" customHeight="1">
      <c r="E4006" s="15"/>
    </row>
    <row r="4007" ht="15.75" customHeight="1">
      <c r="E4007" s="15"/>
    </row>
    <row r="4008" ht="15.75" customHeight="1">
      <c r="E4008" s="15"/>
    </row>
    <row r="4009" ht="15.75" customHeight="1">
      <c r="E4009" s="15"/>
    </row>
    <row r="4010" ht="15.75" customHeight="1">
      <c r="E4010" s="15"/>
    </row>
    <row r="4011" ht="15.75" customHeight="1">
      <c r="E4011" s="15"/>
    </row>
    <row r="4012" ht="15.75" customHeight="1">
      <c r="E4012" s="15"/>
    </row>
    <row r="4013" ht="15.75" customHeight="1">
      <c r="E4013" s="15"/>
    </row>
    <row r="4014" ht="15.75" customHeight="1">
      <c r="E4014" s="15"/>
    </row>
    <row r="4015" ht="15.75" customHeight="1">
      <c r="E4015" s="15"/>
    </row>
    <row r="4016" ht="15.75" customHeight="1">
      <c r="E4016" s="15"/>
    </row>
    <row r="4017" ht="15.75" customHeight="1">
      <c r="E4017" s="15"/>
    </row>
    <row r="4018" ht="15.75" customHeight="1">
      <c r="E4018" s="15"/>
    </row>
    <row r="4019" ht="15.75" customHeight="1">
      <c r="E4019" s="15"/>
    </row>
    <row r="4020" ht="15.75" customHeight="1">
      <c r="E4020" s="15"/>
    </row>
    <row r="4021" ht="15.75" customHeight="1">
      <c r="E4021" s="15"/>
    </row>
    <row r="4022" ht="15.75" customHeight="1">
      <c r="E4022" s="15"/>
    </row>
    <row r="4023" ht="15.75" customHeight="1">
      <c r="E4023" s="15"/>
    </row>
    <row r="4024" ht="15.75" customHeight="1">
      <c r="E4024" s="15"/>
    </row>
    <row r="4025" ht="15.75" customHeight="1">
      <c r="E4025" s="15"/>
    </row>
    <row r="4026" ht="15.75" customHeight="1">
      <c r="E4026" s="15"/>
    </row>
    <row r="4027" ht="15.75" customHeight="1">
      <c r="E4027" s="15"/>
    </row>
    <row r="4028" ht="15.75" customHeight="1">
      <c r="E4028" s="15"/>
    </row>
    <row r="4029" ht="15.75" customHeight="1">
      <c r="E4029" s="15"/>
    </row>
    <row r="4030" ht="15.75" customHeight="1">
      <c r="E4030" s="15"/>
    </row>
    <row r="4031" ht="15.75" customHeight="1">
      <c r="E4031" s="15"/>
    </row>
    <row r="4032" ht="15.75" customHeight="1">
      <c r="E4032" s="15"/>
    </row>
    <row r="4033" ht="15.75" customHeight="1">
      <c r="E4033" s="15"/>
    </row>
    <row r="4034" ht="15.75" customHeight="1">
      <c r="E4034" s="15"/>
    </row>
    <row r="4035" ht="15.75" customHeight="1">
      <c r="E4035" s="15"/>
    </row>
    <row r="4036" ht="15.75" customHeight="1">
      <c r="E4036" s="15"/>
    </row>
    <row r="4037" ht="15.75" customHeight="1">
      <c r="E4037" s="15"/>
    </row>
    <row r="4038" ht="15.75" customHeight="1">
      <c r="E4038" s="15"/>
    </row>
    <row r="4039" ht="15.75" customHeight="1">
      <c r="E4039" s="15"/>
    </row>
    <row r="4040" ht="15.75" customHeight="1">
      <c r="E4040" s="15"/>
    </row>
    <row r="4041" ht="15.75" customHeight="1">
      <c r="E4041" s="15"/>
    </row>
    <row r="4042" ht="15.75" customHeight="1">
      <c r="E4042" s="15"/>
    </row>
    <row r="4043" ht="15.75" customHeight="1">
      <c r="E4043" s="15"/>
    </row>
    <row r="4044" ht="15.75" customHeight="1">
      <c r="E4044" s="15"/>
    </row>
    <row r="4045" ht="15.75" customHeight="1">
      <c r="E4045" s="15"/>
    </row>
    <row r="4046" ht="15.75" customHeight="1">
      <c r="E4046" s="15"/>
    </row>
    <row r="4047" ht="15.75" customHeight="1">
      <c r="E4047" s="15"/>
    </row>
    <row r="4048" ht="15.75" customHeight="1">
      <c r="E4048" s="15"/>
    </row>
    <row r="4049" ht="15.75" customHeight="1">
      <c r="E4049" s="15"/>
    </row>
    <row r="4050" ht="15.75" customHeight="1">
      <c r="E4050" s="15"/>
    </row>
    <row r="4051" ht="15.75" customHeight="1">
      <c r="E4051" s="15"/>
    </row>
    <row r="4052" ht="15.75" customHeight="1">
      <c r="E4052" s="15"/>
    </row>
    <row r="4053" ht="15.75" customHeight="1">
      <c r="E4053" s="15"/>
    </row>
    <row r="4054" ht="15.75" customHeight="1">
      <c r="E4054" s="15"/>
    </row>
    <row r="4055" ht="15.75" customHeight="1">
      <c r="E4055" s="15"/>
    </row>
    <row r="4056" ht="15.75" customHeight="1">
      <c r="E4056" s="15"/>
    </row>
    <row r="4057" ht="15.75" customHeight="1">
      <c r="E4057" s="15"/>
    </row>
    <row r="4058" ht="15.75" customHeight="1">
      <c r="E4058" s="15"/>
    </row>
    <row r="4059" ht="15.75" customHeight="1">
      <c r="E4059" s="15"/>
    </row>
    <row r="4060" ht="15.75" customHeight="1">
      <c r="E4060" s="15"/>
    </row>
    <row r="4061" ht="15.75" customHeight="1">
      <c r="E4061" s="15"/>
    </row>
    <row r="4062" ht="15.75" customHeight="1">
      <c r="E4062" s="15"/>
    </row>
    <row r="4063" ht="15.75" customHeight="1">
      <c r="E4063" s="15"/>
    </row>
    <row r="4064" ht="15.75" customHeight="1">
      <c r="E4064" s="15"/>
    </row>
    <row r="4065" ht="15.75" customHeight="1">
      <c r="E4065" s="15"/>
    </row>
    <row r="4066" ht="15.75" customHeight="1">
      <c r="E4066" s="15"/>
    </row>
    <row r="4067" ht="15.75" customHeight="1">
      <c r="E4067" s="15"/>
    </row>
    <row r="4068" ht="15.75" customHeight="1">
      <c r="E4068" s="15"/>
    </row>
    <row r="4069" ht="15.75" customHeight="1">
      <c r="E4069" s="15"/>
    </row>
    <row r="4070" ht="15.75" customHeight="1">
      <c r="E4070" s="15"/>
    </row>
    <row r="4071" ht="15.75" customHeight="1">
      <c r="E4071" s="15"/>
    </row>
    <row r="4072" ht="15.75" customHeight="1">
      <c r="E4072" s="15"/>
    </row>
    <row r="4073" ht="15.75" customHeight="1">
      <c r="E4073" s="15"/>
    </row>
    <row r="4074" ht="15.75" customHeight="1">
      <c r="E4074" s="15"/>
    </row>
    <row r="4075" ht="15.75" customHeight="1">
      <c r="E4075" s="15"/>
    </row>
    <row r="4076" ht="15.75" customHeight="1">
      <c r="E4076" s="15"/>
    </row>
    <row r="4077" ht="15.75" customHeight="1">
      <c r="E4077" s="15"/>
    </row>
    <row r="4078" ht="15.75" customHeight="1">
      <c r="E4078" s="15"/>
    </row>
    <row r="4079" ht="15.75" customHeight="1">
      <c r="E4079" s="15"/>
    </row>
    <row r="4080" ht="15.75" customHeight="1">
      <c r="E4080" s="15"/>
    </row>
    <row r="4081" ht="15.75" customHeight="1">
      <c r="E4081" s="15"/>
    </row>
    <row r="4082" ht="15.75" customHeight="1">
      <c r="E4082" s="15"/>
    </row>
    <row r="4083" ht="15.75" customHeight="1">
      <c r="E4083" s="15"/>
    </row>
    <row r="4084" ht="15.75" customHeight="1">
      <c r="E4084" s="15"/>
    </row>
    <row r="4085" ht="15.75" customHeight="1">
      <c r="E4085" s="15"/>
    </row>
    <row r="4086" ht="15.75" customHeight="1">
      <c r="E4086" s="15"/>
    </row>
    <row r="4087" ht="15.75" customHeight="1">
      <c r="E4087" s="15"/>
    </row>
    <row r="4088" ht="15.75" customHeight="1">
      <c r="E4088" s="15"/>
    </row>
    <row r="4089" ht="15.75" customHeight="1">
      <c r="E4089" s="15"/>
    </row>
    <row r="4090" ht="15.75" customHeight="1">
      <c r="E4090" s="15"/>
    </row>
    <row r="4091" ht="15.75" customHeight="1">
      <c r="E4091" s="15"/>
    </row>
    <row r="4092" ht="15.75" customHeight="1">
      <c r="E4092" s="15"/>
    </row>
    <row r="4093" ht="15.75" customHeight="1">
      <c r="E4093" s="15"/>
    </row>
    <row r="4094" ht="15.75" customHeight="1">
      <c r="E4094" s="15"/>
    </row>
    <row r="4095" ht="15.75" customHeight="1">
      <c r="E4095" s="15"/>
    </row>
    <row r="4096" ht="15.75" customHeight="1">
      <c r="E4096" s="15"/>
    </row>
    <row r="4097" ht="15.75" customHeight="1">
      <c r="E4097" s="15"/>
    </row>
    <row r="4098" ht="15.75" customHeight="1">
      <c r="E4098" s="15"/>
    </row>
    <row r="4099" ht="15.75" customHeight="1">
      <c r="E4099" s="15"/>
    </row>
    <row r="4100" ht="15.75" customHeight="1">
      <c r="E4100" s="15"/>
    </row>
    <row r="4101" ht="15.75" customHeight="1">
      <c r="E4101" s="15"/>
    </row>
    <row r="4102" ht="15.75" customHeight="1">
      <c r="E4102" s="15"/>
    </row>
    <row r="4103" ht="15.75" customHeight="1">
      <c r="E4103" s="15"/>
    </row>
    <row r="4104" ht="15.75" customHeight="1">
      <c r="E4104" s="15"/>
    </row>
    <row r="4105" ht="15.75" customHeight="1">
      <c r="E4105" s="15"/>
    </row>
    <row r="4106" ht="15.75" customHeight="1">
      <c r="E4106" s="15"/>
    </row>
    <row r="4107" ht="15.75" customHeight="1">
      <c r="E4107" s="15"/>
    </row>
    <row r="4108" ht="15.75" customHeight="1">
      <c r="E4108" s="15"/>
    </row>
    <row r="4109" ht="15.75" customHeight="1">
      <c r="E4109" s="15"/>
    </row>
    <row r="4110" ht="15.75" customHeight="1">
      <c r="E4110" s="15"/>
    </row>
    <row r="4111" ht="15.75" customHeight="1">
      <c r="E4111" s="15"/>
    </row>
    <row r="4112" ht="15.75" customHeight="1">
      <c r="E4112" s="15"/>
    </row>
    <row r="4113" ht="15.75" customHeight="1">
      <c r="E4113" s="15"/>
    </row>
    <row r="4114" ht="15.75" customHeight="1">
      <c r="E4114" s="15"/>
    </row>
    <row r="4115" ht="15.75" customHeight="1">
      <c r="E4115" s="15"/>
    </row>
    <row r="4116" ht="15.75" customHeight="1">
      <c r="E4116" s="15"/>
    </row>
    <row r="4117" ht="15.75" customHeight="1">
      <c r="E4117" s="15"/>
    </row>
    <row r="4118" ht="15.75" customHeight="1">
      <c r="E4118" s="15"/>
    </row>
    <row r="4119" ht="15.75" customHeight="1">
      <c r="E4119" s="15"/>
    </row>
    <row r="4120" ht="15.75" customHeight="1">
      <c r="E4120" s="15"/>
    </row>
    <row r="4121" ht="15.75" customHeight="1">
      <c r="E4121" s="15"/>
    </row>
    <row r="4122" ht="15.75" customHeight="1">
      <c r="E4122" s="15"/>
    </row>
    <row r="4123" ht="15.75" customHeight="1">
      <c r="E4123" s="15"/>
    </row>
    <row r="4124" ht="15.75" customHeight="1">
      <c r="E4124" s="15"/>
    </row>
    <row r="4125" ht="15.75" customHeight="1">
      <c r="E4125" s="15"/>
    </row>
    <row r="4126" ht="15.75" customHeight="1">
      <c r="E4126" s="15"/>
    </row>
    <row r="4127" ht="15.75" customHeight="1">
      <c r="E4127" s="15"/>
    </row>
    <row r="4128" ht="15.75" customHeight="1">
      <c r="E4128" s="15"/>
    </row>
    <row r="4129" ht="15.75" customHeight="1">
      <c r="E4129" s="15"/>
    </row>
    <row r="4130" ht="15.75" customHeight="1">
      <c r="E4130" s="15"/>
    </row>
    <row r="4131" ht="15.75" customHeight="1">
      <c r="E4131" s="15"/>
    </row>
    <row r="4132" ht="15.75" customHeight="1">
      <c r="E4132" s="15"/>
    </row>
    <row r="4133" ht="15.75" customHeight="1">
      <c r="E4133" s="15"/>
    </row>
    <row r="4134" ht="15.75" customHeight="1">
      <c r="E4134" s="15"/>
    </row>
    <row r="4135" ht="15.75" customHeight="1">
      <c r="E4135" s="15"/>
    </row>
    <row r="4136" ht="15.75" customHeight="1">
      <c r="E4136" s="15"/>
    </row>
    <row r="4137" ht="15.75" customHeight="1">
      <c r="E4137" s="15"/>
    </row>
    <row r="4138" ht="15.75" customHeight="1">
      <c r="E4138" s="15"/>
    </row>
    <row r="4139" ht="15.75" customHeight="1">
      <c r="E4139" s="15"/>
    </row>
    <row r="4140" ht="15.75" customHeight="1">
      <c r="E4140" s="15"/>
    </row>
    <row r="4141" ht="15.75" customHeight="1">
      <c r="E4141" s="15"/>
    </row>
    <row r="4142" ht="15.75" customHeight="1">
      <c r="E4142" s="15"/>
    </row>
    <row r="4143" ht="15.75" customHeight="1">
      <c r="E4143" s="15"/>
    </row>
    <row r="4144" ht="15.75" customHeight="1">
      <c r="E4144" s="15"/>
    </row>
    <row r="4145" ht="15.75" customHeight="1">
      <c r="E4145" s="15"/>
    </row>
    <row r="4146" ht="15.75" customHeight="1">
      <c r="E4146" s="15"/>
    </row>
    <row r="4147" ht="15.75" customHeight="1">
      <c r="E4147" s="15"/>
    </row>
    <row r="4148" ht="15.75" customHeight="1">
      <c r="E4148" s="15"/>
    </row>
    <row r="4149" ht="15.75" customHeight="1">
      <c r="E4149" s="15"/>
    </row>
    <row r="4150" ht="15.75" customHeight="1">
      <c r="E4150" s="15"/>
    </row>
    <row r="4151" ht="15.75" customHeight="1">
      <c r="E4151" s="15"/>
    </row>
    <row r="4152" ht="15.75" customHeight="1">
      <c r="E4152" s="15"/>
    </row>
    <row r="4153" ht="15.75" customHeight="1">
      <c r="E4153" s="15"/>
    </row>
    <row r="4154" ht="15.75" customHeight="1">
      <c r="E4154" s="15"/>
    </row>
    <row r="4155" ht="15.75" customHeight="1">
      <c r="E4155" s="15"/>
    </row>
    <row r="4156" ht="15.75" customHeight="1">
      <c r="E4156" s="15"/>
    </row>
    <row r="4157" ht="15.75" customHeight="1">
      <c r="E4157" s="15"/>
    </row>
    <row r="4158" ht="15.75" customHeight="1">
      <c r="E4158" s="15"/>
    </row>
    <row r="4159" ht="15.75" customHeight="1">
      <c r="E4159" s="15"/>
    </row>
    <row r="4160" ht="15.75" customHeight="1">
      <c r="E4160" s="15"/>
    </row>
    <row r="4161" ht="15.75" customHeight="1">
      <c r="E4161" s="15"/>
    </row>
    <row r="4162" ht="15.75" customHeight="1">
      <c r="E4162" s="15"/>
    </row>
    <row r="4163" ht="15.75" customHeight="1">
      <c r="E4163" s="15"/>
    </row>
    <row r="4164" ht="15.75" customHeight="1">
      <c r="E4164" s="15"/>
    </row>
    <row r="4165" ht="15.75" customHeight="1">
      <c r="E4165" s="15"/>
    </row>
    <row r="4166" ht="15.75" customHeight="1">
      <c r="E4166" s="15"/>
    </row>
    <row r="4167" ht="15.75" customHeight="1">
      <c r="E4167" s="15"/>
    </row>
    <row r="4168" ht="15.75" customHeight="1">
      <c r="E4168" s="15"/>
    </row>
    <row r="4169" ht="15.75" customHeight="1">
      <c r="E4169" s="15"/>
    </row>
    <row r="4170" ht="15.75" customHeight="1">
      <c r="E4170" s="15"/>
    </row>
    <row r="4171" ht="15.75" customHeight="1">
      <c r="E4171" s="15"/>
    </row>
    <row r="4172" ht="15.75" customHeight="1">
      <c r="E4172" s="15"/>
    </row>
    <row r="4173" ht="15.75" customHeight="1">
      <c r="E4173" s="15"/>
    </row>
    <row r="4174" ht="15.75" customHeight="1">
      <c r="E4174" s="15"/>
    </row>
    <row r="4175" ht="15.75" customHeight="1">
      <c r="E4175" s="15"/>
    </row>
    <row r="4176" ht="15.75" customHeight="1">
      <c r="E4176" s="15"/>
    </row>
    <row r="4177" ht="15.75" customHeight="1">
      <c r="E4177" s="15"/>
    </row>
    <row r="4178" ht="15.75" customHeight="1">
      <c r="E4178" s="15"/>
    </row>
    <row r="4179" ht="15.75" customHeight="1">
      <c r="E4179" s="15"/>
    </row>
    <row r="4180" ht="15.75" customHeight="1">
      <c r="E4180" s="15"/>
    </row>
    <row r="4181" ht="15.75" customHeight="1">
      <c r="E4181" s="15"/>
    </row>
    <row r="4182" ht="15.75" customHeight="1">
      <c r="E4182" s="15"/>
    </row>
    <row r="4183" ht="15.75" customHeight="1">
      <c r="E4183" s="15"/>
    </row>
    <row r="4184" ht="15.75" customHeight="1">
      <c r="E4184" s="15"/>
    </row>
    <row r="4185" ht="15.75" customHeight="1">
      <c r="E4185" s="15"/>
    </row>
    <row r="4186" ht="15.75" customHeight="1">
      <c r="E4186" s="15"/>
    </row>
    <row r="4187" ht="15.75" customHeight="1">
      <c r="E4187" s="15"/>
    </row>
    <row r="4188" ht="15.75" customHeight="1">
      <c r="E4188" s="15"/>
    </row>
    <row r="4189" ht="15.75" customHeight="1">
      <c r="E4189" s="15"/>
    </row>
    <row r="4190" ht="15.75" customHeight="1">
      <c r="E4190" s="15"/>
    </row>
    <row r="4191" ht="15.75" customHeight="1">
      <c r="E4191" s="15"/>
    </row>
    <row r="4192" ht="15.75" customHeight="1">
      <c r="E4192" s="15"/>
    </row>
    <row r="4193" ht="15.75" customHeight="1">
      <c r="E4193" s="15"/>
    </row>
    <row r="4194" ht="15.75" customHeight="1">
      <c r="E4194" s="15"/>
    </row>
    <row r="4195" ht="15.75" customHeight="1">
      <c r="E4195" s="15"/>
    </row>
    <row r="4196" ht="15.75" customHeight="1">
      <c r="E4196" s="15"/>
    </row>
    <row r="4197" ht="15.75" customHeight="1">
      <c r="E4197" s="15"/>
    </row>
    <row r="4198" ht="15.75" customHeight="1">
      <c r="E4198" s="15"/>
    </row>
    <row r="4199" ht="15.75" customHeight="1">
      <c r="E4199" s="15"/>
    </row>
    <row r="4200" ht="15.75" customHeight="1">
      <c r="E4200" s="15"/>
    </row>
    <row r="4201" ht="15.75" customHeight="1">
      <c r="E4201" s="15"/>
    </row>
    <row r="4202" ht="15.75" customHeight="1">
      <c r="E4202" s="15"/>
    </row>
    <row r="4203" ht="15.75" customHeight="1">
      <c r="E4203" s="15"/>
    </row>
    <row r="4204" ht="15.75" customHeight="1">
      <c r="E4204" s="15"/>
    </row>
    <row r="4205" ht="15.75" customHeight="1">
      <c r="E4205" s="15"/>
    </row>
    <row r="4206" ht="15.75" customHeight="1">
      <c r="E4206" s="15"/>
    </row>
    <row r="4207" ht="15.75" customHeight="1">
      <c r="E4207" s="15"/>
    </row>
    <row r="4208" ht="15.75" customHeight="1">
      <c r="E4208" s="15"/>
    </row>
    <row r="4209" ht="15.75" customHeight="1">
      <c r="E4209" s="15"/>
    </row>
    <row r="4210" ht="15.75" customHeight="1">
      <c r="E4210" s="15"/>
    </row>
    <row r="4211" ht="15.75" customHeight="1">
      <c r="E4211" s="15"/>
    </row>
    <row r="4212" ht="15.75" customHeight="1">
      <c r="E4212" s="15"/>
    </row>
    <row r="4213" ht="15.75" customHeight="1">
      <c r="E4213" s="15"/>
    </row>
    <row r="4214" ht="15.75" customHeight="1">
      <c r="E4214" s="15"/>
    </row>
    <row r="4215" ht="15.75" customHeight="1">
      <c r="E4215" s="15"/>
    </row>
    <row r="4216" ht="15.75" customHeight="1">
      <c r="E4216" s="15"/>
    </row>
    <row r="4217" ht="15.75" customHeight="1">
      <c r="E4217" s="15"/>
    </row>
    <row r="4218" ht="15.75" customHeight="1">
      <c r="E4218" s="15"/>
    </row>
    <row r="4219" ht="15.75" customHeight="1">
      <c r="E4219" s="15"/>
    </row>
    <row r="4220" ht="15.75" customHeight="1">
      <c r="E4220" s="15"/>
    </row>
    <row r="4221" ht="15.75" customHeight="1">
      <c r="E4221" s="15"/>
    </row>
    <row r="4222" ht="15.75" customHeight="1">
      <c r="E4222" s="15"/>
    </row>
    <row r="4223" ht="15.75" customHeight="1">
      <c r="E4223" s="15"/>
    </row>
    <row r="4224" ht="15.75" customHeight="1">
      <c r="E4224" s="15"/>
    </row>
    <row r="4225" ht="15.75" customHeight="1">
      <c r="E4225" s="15"/>
    </row>
    <row r="4226" ht="15.75" customHeight="1">
      <c r="E4226" s="15"/>
    </row>
    <row r="4227" ht="15.75" customHeight="1">
      <c r="E4227" s="15"/>
    </row>
    <row r="4228" ht="15.75" customHeight="1">
      <c r="E4228" s="15"/>
    </row>
    <row r="4229" ht="15.75" customHeight="1">
      <c r="E4229" s="15"/>
    </row>
    <row r="4230" ht="15.75" customHeight="1">
      <c r="E4230" s="15"/>
    </row>
    <row r="4231" ht="15.75" customHeight="1">
      <c r="E4231" s="15"/>
    </row>
    <row r="4232" ht="15.75" customHeight="1">
      <c r="E4232" s="15"/>
    </row>
    <row r="4233" ht="15.75" customHeight="1">
      <c r="E4233" s="15"/>
    </row>
    <row r="4234" ht="15.75" customHeight="1">
      <c r="E4234" s="15"/>
    </row>
    <row r="4235" ht="15.75" customHeight="1">
      <c r="E4235" s="15"/>
    </row>
    <row r="4236" ht="15.75" customHeight="1">
      <c r="E4236" s="15"/>
    </row>
    <row r="4237" ht="15.75" customHeight="1">
      <c r="E4237" s="15"/>
    </row>
    <row r="4238" ht="15.75" customHeight="1">
      <c r="E4238" s="15"/>
    </row>
    <row r="4239" ht="15.75" customHeight="1">
      <c r="E4239" s="15"/>
    </row>
    <row r="4240" ht="15.75" customHeight="1">
      <c r="E4240" s="15"/>
    </row>
    <row r="4241" ht="15.75" customHeight="1">
      <c r="E4241" s="15"/>
    </row>
    <row r="4242" ht="15.75" customHeight="1">
      <c r="E4242" s="15"/>
    </row>
    <row r="4243" ht="15.75" customHeight="1">
      <c r="E4243" s="15"/>
    </row>
    <row r="4244" ht="15.75" customHeight="1">
      <c r="E4244" s="15"/>
    </row>
    <row r="4245" ht="15.75" customHeight="1">
      <c r="E4245" s="15"/>
    </row>
    <row r="4246" ht="15.75" customHeight="1">
      <c r="E4246" s="15"/>
    </row>
    <row r="4247" ht="15.75" customHeight="1">
      <c r="E4247" s="15"/>
    </row>
    <row r="4248" ht="15.75" customHeight="1">
      <c r="E4248" s="15"/>
    </row>
    <row r="4249" ht="15.75" customHeight="1">
      <c r="E4249" s="15"/>
    </row>
    <row r="4250" ht="15.75" customHeight="1">
      <c r="E4250" s="15"/>
    </row>
    <row r="4251" ht="15.75" customHeight="1">
      <c r="E4251" s="15"/>
    </row>
    <row r="4252" ht="15.75" customHeight="1">
      <c r="E4252" s="15"/>
    </row>
    <row r="4253" ht="15.75" customHeight="1">
      <c r="E4253" s="15"/>
    </row>
    <row r="4254" ht="15.75" customHeight="1">
      <c r="E4254" s="15"/>
    </row>
    <row r="4255" ht="15.75" customHeight="1">
      <c r="E4255" s="15"/>
    </row>
    <row r="4256" ht="15.75" customHeight="1">
      <c r="E4256" s="15"/>
    </row>
    <row r="4257" ht="15.75" customHeight="1">
      <c r="E4257" s="15"/>
    </row>
    <row r="4258" ht="15.75" customHeight="1">
      <c r="E4258" s="15"/>
    </row>
    <row r="4259" ht="15.75" customHeight="1">
      <c r="E4259" s="15"/>
    </row>
    <row r="4260" ht="15.75" customHeight="1">
      <c r="E4260" s="15"/>
    </row>
    <row r="4261" ht="15.75" customHeight="1">
      <c r="E4261" s="15"/>
    </row>
    <row r="4262" ht="15.75" customHeight="1">
      <c r="E4262" s="15"/>
    </row>
    <row r="4263" ht="15.75" customHeight="1">
      <c r="E4263" s="15"/>
    </row>
    <row r="4264" ht="15.75" customHeight="1">
      <c r="E4264" s="15"/>
    </row>
    <row r="4265" ht="15.75" customHeight="1">
      <c r="E4265" s="15"/>
    </row>
    <row r="4266" ht="15.75" customHeight="1">
      <c r="E4266" s="15"/>
    </row>
    <row r="4267" ht="15.75" customHeight="1">
      <c r="E4267" s="15"/>
    </row>
    <row r="4268" ht="15.75" customHeight="1">
      <c r="E4268" s="15"/>
    </row>
    <row r="4269" ht="15.75" customHeight="1">
      <c r="E4269" s="15"/>
    </row>
    <row r="4270" ht="15.75" customHeight="1">
      <c r="E4270" s="15"/>
    </row>
    <row r="4271" ht="15.75" customHeight="1">
      <c r="E4271" s="15"/>
    </row>
    <row r="4272" ht="15.75" customHeight="1">
      <c r="E4272" s="15"/>
    </row>
    <row r="4273" ht="15.75" customHeight="1">
      <c r="E4273" s="15"/>
    </row>
    <row r="4274" ht="15.75" customHeight="1">
      <c r="E4274" s="15"/>
    </row>
    <row r="4275" ht="15.75" customHeight="1">
      <c r="E4275" s="15"/>
    </row>
    <row r="4276" ht="15.75" customHeight="1">
      <c r="E4276" s="15"/>
    </row>
    <row r="4277" ht="15.75" customHeight="1">
      <c r="E4277" s="15"/>
    </row>
    <row r="4278" ht="15.75" customHeight="1">
      <c r="E4278" s="15"/>
    </row>
    <row r="4279" ht="15.75" customHeight="1">
      <c r="E4279" s="15"/>
    </row>
    <row r="4280" ht="15.75" customHeight="1">
      <c r="E4280" s="15"/>
    </row>
    <row r="4281" ht="15.75" customHeight="1">
      <c r="E4281" s="15"/>
    </row>
    <row r="4282" ht="15.75" customHeight="1">
      <c r="E4282" s="15"/>
    </row>
    <row r="4283" ht="15.75" customHeight="1">
      <c r="E4283" s="15"/>
    </row>
    <row r="4284" ht="15.75" customHeight="1">
      <c r="E4284" s="15"/>
    </row>
    <row r="4285" ht="15.75" customHeight="1">
      <c r="E4285" s="15"/>
    </row>
    <row r="4286" ht="15.75" customHeight="1">
      <c r="E4286" s="15"/>
    </row>
    <row r="4287" ht="15.75" customHeight="1">
      <c r="E4287" s="15"/>
    </row>
    <row r="4288" ht="15.75" customHeight="1">
      <c r="E4288" s="15"/>
    </row>
    <row r="4289" ht="15.75" customHeight="1">
      <c r="E4289" s="15"/>
    </row>
    <row r="4290" ht="15.75" customHeight="1">
      <c r="E4290" s="15"/>
    </row>
    <row r="4291" ht="15.75" customHeight="1">
      <c r="E4291" s="15"/>
    </row>
    <row r="4292" ht="15.75" customHeight="1">
      <c r="E4292" s="15"/>
    </row>
    <row r="4293" ht="15.75" customHeight="1">
      <c r="E4293" s="15"/>
    </row>
    <row r="4294" ht="15.75" customHeight="1">
      <c r="E4294" s="15"/>
    </row>
    <row r="4295" ht="15.75" customHeight="1">
      <c r="E4295" s="15"/>
    </row>
    <row r="4296" ht="15.75" customHeight="1">
      <c r="E4296" s="15"/>
    </row>
    <row r="4297" ht="15.75" customHeight="1">
      <c r="E4297" s="15"/>
    </row>
    <row r="4298" ht="15.75" customHeight="1">
      <c r="E4298" s="15"/>
    </row>
    <row r="4299" ht="15.75" customHeight="1">
      <c r="E4299" s="15"/>
    </row>
    <row r="4300" ht="15.75" customHeight="1">
      <c r="E4300" s="15"/>
    </row>
    <row r="4301" ht="15.75" customHeight="1">
      <c r="E4301" s="15"/>
    </row>
    <row r="4302" ht="15.75" customHeight="1">
      <c r="E4302" s="15"/>
    </row>
    <row r="4303" ht="15.75" customHeight="1">
      <c r="E4303" s="15"/>
    </row>
    <row r="4304" ht="15.75" customHeight="1">
      <c r="E4304" s="15"/>
    </row>
    <row r="4305" ht="15.75" customHeight="1">
      <c r="E4305" s="15"/>
    </row>
    <row r="4306" ht="15.75" customHeight="1">
      <c r="E4306" s="15"/>
    </row>
    <row r="4307" ht="15.75" customHeight="1">
      <c r="E4307" s="15"/>
    </row>
    <row r="4308" ht="15.75" customHeight="1">
      <c r="E4308" s="15"/>
    </row>
    <row r="4309" ht="15.75" customHeight="1">
      <c r="E4309" s="15"/>
    </row>
    <row r="4310" ht="15.75" customHeight="1">
      <c r="E4310" s="15"/>
    </row>
    <row r="4311" ht="15.75" customHeight="1">
      <c r="E4311" s="15"/>
    </row>
    <row r="4312" ht="15.75" customHeight="1">
      <c r="E4312" s="15"/>
    </row>
    <row r="4313" ht="15.75" customHeight="1">
      <c r="E4313" s="15"/>
    </row>
    <row r="4314" ht="15.75" customHeight="1">
      <c r="E4314" s="15"/>
    </row>
    <row r="4315" ht="15.75" customHeight="1">
      <c r="E4315" s="15"/>
    </row>
    <row r="4316" ht="15.75" customHeight="1">
      <c r="E4316" s="15"/>
    </row>
    <row r="4317" ht="15.75" customHeight="1">
      <c r="E4317" s="15"/>
    </row>
    <row r="4318" ht="15.75" customHeight="1">
      <c r="E4318" s="15"/>
    </row>
    <row r="4319" ht="15.75" customHeight="1">
      <c r="E4319" s="15"/>
    </row>
    <row r="4320" ht="15.75" customHeight="1">
      <c r="E4320" s="15"/>
    </row>
    <row r="4321" ht="15.75" customHeight="1">
      <c r="E4321" s="15"/>
    </row>
    <row r="4322" ht="15.75" customHeight="1">
      <c r="E4322" s="15"/>
    </row>
    <row r="4323" ht="15.75" customHeight="1">
      <c r="E4323" s="15"/>
    </row>
    <row r="4324" ht="15.75" customHeight="1">
      <c r="E4324" s="15"/>
    </row>
    <row r="4325" ht="15.75" customHeight="1">
      <c r="E4325" s="15"/>
    </row>
    <row r="4326" ht="15.75" customHeight="1">
      <c r="E4326" s="15"/>
    </row>
    <row r="4327" ht="15.75" customHeight="1">
      <c r="E4327" s="15"/>
    </row>
    <row r="4328" ht="15.75" customHeight="1">
      <c r="E4328" s="15"/>
    </row>
    <row r="4329" ht="15.75" customHeight="1">
      <c r="E4329" s="15"/>
    </row>
    <row r="4330" ht="15.75" customHeight="1">
      <c r="E4330" s="15"/>
    </row>
    <row r="4331" ht="15.75" customHeight="1">
      <c r="E4331" s="15"/>
    </row>
    <row r="4332" ht="15.75" customHeight="1">
      <c r="E4332" s="15"/>
    </row>
    <row r="4333" ht="15.75" customHeight="1">
      <c r="E4333" s="15"/>
    </row>
    <row r="4334" ht="15.75" customHeight="1">
      <c r="E4334" s="15"/>
    </row>
    <row r="4335" ht="15.75" customHeight="1">
      <c r="E4335" s="15"/>
    </row>
    <row r="4336" ht="15.75" customHeight="1">
      <c r="E4336" s="15"/>
    </row>
    <row r="4337" ht="15.75" customHeight="1">
      <c r="E4337" s="15"/>
    </row>
    <row r="4338" ht="15.75" customHeight="1">
      <c r="E4338" s="15"/>
    </row>
    <row r="4339" ht="15.75" customHeight="1">
      <c r="E4339" s="15"/>
    </row>
    <row r="4340" ht="15.75" customHeight="1">
      <c r="E4340" s="15"/>
    </row>
    <row r="4341" ht="15.75" customHeight="1">
      <c r="E4341" s="15"/>
    </row>
    <row r="4342" ht="15.75" customHeight="1">
      <c r="E4342" s="15"/>
    </row>
    <row r="4343" ht="15.75" customHeight="1">
      <c r="E4343" s="15"/>
    </row>
    <row r="4344" ht="15.75" customHeight="1">
      <c r="E4344" s="15"/>
    </row>
    <row r="4345" ht="15.75" customHeight="1">
      <c r="E4345" s="15"/>
    </row>
    <row r="4346" ht="15.75" customHeight="1">
      <c r="E4346" s="15"/>
    </row>
    <row r="4347" ht="15.75" customHeight="1">
      <c r="E4347" s="15"/>
    </row>
    <row r="4348" ht="15.75" customHeight="1">
      <c r="E4348" s="15"/>
    </row>
    <row r="4349" ht="15.75" customHeight="1">
      <c r="E4349" s="15"/>
    </row>
    <row r="4350" ht="15.75" customHeight="1">
      <c r="E4350" s="15"/>
    </row>
    <row r="4351" ht="15.75" customHeight="1">
      <c r="E4351" s="15"/>
    </row>
    <row r="4352" ht="15.75" customHeight="1">
      <c r="E4352" s="15"/>
    </row>
    <row r="4353" ht="15.75" customHeight="1">
      <c r="E4353" s="15"/>
    </row>
    <row r="4354" ht="15.75" customHeight="1">
      <c r="E4354" s="15"/>
    </row>
    <row r="4355" ht="15.75" customHeight="1">
      <c r="E4355" s="15"/>
    </row>
    <row r="4356" ht="15.75" customHeight="1">
      <c r="E4356" s="15"/>
    </row>
    <row r="4357" ht="15.75" customHeight="1">
      <c r="E4357" s="15"/>
    </row>
    <row r="4358" ht="15.75" customHeight="1">
      <c r="E4358" s="15"/>
    </row>
    <row r="4359" ht="15.75" customHeight="1">
      <c r="E4359" s="15"/>
    </row>
    <row r="4360" ht="15.75" customHeight="1">
      <c r="E4360" s="15"/>
    </row>
    <row r="4361" ht="15.75" customHeight="1">
      <c r="E4361" s="15"/>
    </row>
    <row r="4362" ht="15.75" customHeight="1">
      <c r="E4362" s="15"/>
    </row>
    <row r="4363" ht="15.75" customHeight="1">
      <c r="E4363" s="15"/>
    </row>
    <row r="4364" ht="15.75" customHeight="1">
      <c r="E4364" s="15"/>
    </row>
    <row r="4365" ht="15.75" customHeight="1">
      <c r="E4365" s="15"/>
    </row>
    <row r="4366" ht="15.75" customHeight="1">
      <c r="E4366" s="15"/>
    </row>
    <row r="4367" ht="15.75" customHeight="1">
      <c r="E4367" s="15"/>
    </row>
    <row r="4368" ht="15.75" customHeight="1">
      <c r="E4368" s="15"/>
    </row>
    <row r="4369" ht="15.75" customHeight="1">
      <c r="E4369" s="15"/>
    </row>
    <row r="4370" ht="15.75" customHeight="1">
      <c r="E4370" s="15"/>
    </row>
    <row r="4371" ht="15.75" customHeight="1">
      <c r="E4371" s="15"/>
    </row>
    <row r="4372" ht="15.75" customHeight="1">
      <c r="E4372" s="15"/>
    </row>
    <row r="4373" ht="15.75" customHeight="1">
      <c r="E4373" s="15"/>
    </row>
    <row r="4374" ht="15.75" customHeight="1">
      <c r="E4374" s="15"/>
    </row>
    <row r="4375" ht="15.75" customHeight="1">
      <c r="E4375" s="15"/>
    </row>
    <row r="4376" ht="15.75" customHeight="1">
      <c r="E4376" s="15"/>
    </row>
    <row r="4377" ht="15.75" customHeight="1">
      <c r="E4377" s="15"/>
    </row>
    <row r="4378" ht="15.75" customHeight="1">
      <c r="E4378" s="15"/>
    </row>
    <row r="4379" ht="15.75" customHeight="1">
      <c r="E4379" s="15"/>
    </row>
    <row r="4380" ht="15.75" customHeight="1">
      <c r="E4380" s="15"/>
    </row>
    <row r="4381" ht="15.75" customHeight="1">
      <c r="E4381" s="15"/>
    </row>
    <row r="4382" ht="15.75" customHeight="1">
      <c r="E4382" s="15"/>
    </row>
    <row r="4383" ht="15.75" customHeight="1">
      <c r="E4383" s="15"/>
    </row>
    <row r="4384" ht="15.75" customHeight="1">
      <c r="E4384" s="15"/>
    </row>
    <row r="4385" ht="15.75" customHeight="1">
      <c r="E4385" s="15"/>
    </row>
    <row r="4386" ht="15.75" customHeight="1">
      <c r="E4386" s="15"/>
    </row>
    <row r="4387" ht="15.75" customHeight="1">
      <c r="E4387" s="15"/>
    </row>
    <row r="4388" ht="15.75" customHeight="1">
      <c r="E4388" s="15"/>
    </row>
    <row r="4389" ht="15.75" customHeight="1">
      <c r="E4389" s="15"/>
    </row>
    <row r="4390" ht="15.75" customHeight="1">
      <c r="E4390" s="15"/>
    </row>
    <row r="4391" ht="15.75" customHeight="1">
      <c r="E4391" s="15"/>
    </row>
    <row r="4392" ht="15.75" customHeight="1">
      <c r="E4392" s="15"/>
    </row>
    <row r="4393" ht="15.75" customHeight="1">
      <c r="E4393" s="15"/>
    </row>
    <row r="4394" ht="15.75" customHeight="1">
      <c r="E4394" s="15"/>
    </row>
    <row r="4395" ht="15.75" customHeight="1">
      <c r="E4395" s="15"/>
    </row>
    <row r="4396" ht="15.75" customHeight="1">
      <c r="E4396" s="15"/>
    </row>
    <row r="4397" ht="15.75" customHeight="1">
      <c r="E4397" s="15"/>
    </row>
    <row r="4398" ht="15.75" customHeight="1">
      <c r="E4398" s="15"/>
    </row>
    <row r="4399" ht="15.75" customHeight="1">
      <c r="E4399" s="15"/>
    </row>
    <row r="4400" ht="15.75" customHeight="1">
      <c r="E4400" s="15"/>
    </row>
    <row r="4401" ht="15.75" customHeight="1">
      <c r="E4401" s="15"/>
    </row>
    <row r="4402" ht="15.75" customHeight="1">
      <c r="E4402" s="15"/>
    </row>
    <row r="4403" ht="15.75" customHeight="1">
      <c r="E4403" s="15"/>
    </row>
    <row r="4404" ht="15.75" customHeight="1">
      <c r="E4404" s="15"/>
    </row>
    <row r="4405" ht="15.75" customHeight="1">
      <c r="E4405" s="15"/>
    </row>
    <row r="4406" ht="15.75" customHeight="1">
      <c r="E4406" s="15"/>
    </row>
    <row r="4407" ht="15.75" customHeight="1">
      <c r="E4407" s="15"/>
    </row>
    <row r="4408" ht="15.75" customHeight="1">
      <c r="E4408" s="15"/>
    </row>
    <row r="4409" ht="15.75" customHeight="1">
      <c r="E4409" s="15"/>
    </row>
    <row r="4410" ht="15.75" customHeight="1">
      <c r="E4410" s="15"/>
    </row>
    <row r="4411" ht="15.75" customHeight="1">
      <c r="E4411" s="15"/>
    </row>
    <row r="4412" ht="15.75" customHeight="1">
      <c r="E4412" s="15"/>
    </row>
    <row r="4413" ht="15.75" customHeight="1">
      <c r="E4413" s="15"/>
    </row>
    <row r="4414" ht="15.75" customHeight="1">
      <c r="E4414" s="15"/>
    </row>
    <row r="4415" ht="15.75" customHeight="1">
      <c r="E4415" s="15"/>
    </row>
    <row r="4416" ht="15.75" customHeight="1">
      <c r="E4416" s="15"/>
    </row>
    <row r="4417" ht="15.75" customHeight="1">
      <c r="E4417" s="15"/>
    </row>
    <row r="4418" ht="15.75" customHeight="1">
      <c r="E4418" s="15"/>
    </row>
    <row r="4419" ht="15.75" customHeight="1">
      <c r="E4419" s="15"/>
    </row>
    <row r="4420" ht="15.75" customHeight="1">
      <c r="E4420" s="15"/>
    </row>
    <row r="4421" ht="15.75" customHeight="1">
      <c r="E4421" s="15"/>
    </row>
    <row r="4422" ht="15.75" customHeight="1">
      <c r="E4422" s="15"/>
    </row>
    <row r="4423" ht="15.75" customHeight="1">
      <c r="E4423" s="15"/>
    </row>
    <row r="4424" ht="15.75" customHeight="1">
      <c r="E4424" s="15"/>
    </row>
    <row r="4425" ht="15.75" customHeight="1">
      <c r="E4425" s="15"/>
    </row>
    <row r="4426" ht="15.75" customHeight="1">
      <c r="E4426" s="15"/>
    </row>
    <row r="4427" ht="15.75" customHeight="1">
      <c r="E4427" s="15"/>
    </row>
    <row r="4428" ht="15.75" customHeight="1">
      <c r="E4428" s="15"/>
    </row>
    <row r="4429" ht="15.75" customHeight="1">
      <c r="E4429" s="15"/>
    </row>
    <row r="4430" ht="15.75" customHeight="1">
      <c r="E4430" s="15"/>
    </row>
    <row r="4431" ht="15.75" customHeight="1">
      <c r="E4431" s="15"/>
    </row>
  </sheetData>
  <conditionalFormatting sqref="D1:D4431">
    <cfRule type="cellIs" dxfId="1" priority="1" operator="greaterThan">
      <formula>5106.5</formula>
    </cfRule>
  </conditionalFormatting>
  <conditionalFormatting sqref="B1:B4431">
    <cfRule type="cellIs" dxfId="2" priority="2" operator="greaterThan">
      <formula>4187.43</formula>
    </cfRule>
  </conditionalFormatting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6" t="s">
        <v>14149</v>
      </c>
      <c r="B1" s="4" t="s">
        <v>14150</v>
      </c>
      <c r="C1" s="4" t="s">
        <v>14151</v>
      </c>
      <c r="F1" s="7" t="s">
        <v>14152</v>
      </c>
    </row>
    <row r="2">
      <c r="A2" s="9">
        <v>1.0</v>
      </c>
      <c r="B2" s="4" t="s">
        <v>14153</v>
      </c>
      <c r="C2" s="9">
        <v>137.0</v>
      </c>
      <c r="F2" s="9">
        <v>1.0</v>
      </c>
      <c r="G2" s="4" t="s">
        <v>14153</v>
      </c>
      <c r="H2" s="9">
        <v>137.0</v>
      </c>
    </row>
    <row r="3">
      <c r="A3" s="9">
        <v>2.0</v>
      </c>
      <c r="B3" s="4" t="s">
        <v>14154</v>
      </c>
      <c r="C3" s="9">
        <v>54.0</v>
      </c>
      <c r="F3" s="9">
        <v>2.0</v>
      </c>
      <c r="G3" s="4" t="s">
        <v>14154</v>
      </c>
      <c r="H3" s="9">
        <v>54.0</v>
      </c>
    </row>
    <row r="4">
      <c r="A4" s="9">
        <v>3.0</v>
      </c>
      <c r="B4" s="4" t="s">
        <v>14155</v>
      </c>
      <c r="C4" s="9">
        <v>235.0</v>
      </c>
      <c r="F4" s="9">
        <v>3.0</v>
      </c>
      <c r="G4" s="4" t="s">
        <v>14155</v>
      </c>
      <c r="H4" s="9">
        <v>235.0</v>
      </c>
    </row>
    <row r="5">
      <c r="A5" s="9">
        <v>4.0</v>
      </c>
      <c r="B5" s="4" t="s">
        <v>14156</v>
      </c>
      <c r="C5" s="9">
        <v>250.0</v>
      </c>
      <c r="F5" s="9">
        <v>4.0</v>
      </c>
      <c r="G5" s="4" t="s">
        <v>14156</v>
      </c>
      <c r="H5" s="9">
        <v>250.0</v>
      </c>
    </row>
    <row r="6">
      <c r="A6" s="9">
        <v>5.0</v>
      </c>
      <c r="B6" s="4" t="s">
        <v>14157</v>
      </c>
      <c r="C6" s="10">
        <v>1046.0</v>
      </c>
      <c r="F6" s="9">
        <v>5.0</v>
      </c>
      <c r="G6" s="4" t="s">
        <v>14157</v>
      </c>
      <c r="H6" s="10">
        <v>1046.0</v>
      </c>
    </row>
    <row r="7">
      <c r="A7" s="9">
        <v>6.0</v>
      </c>
      <c r="B7" s="4" t="s">
        <v>14158</v>
      </c>
      <c r="C7" s="9">
        <v>197.0</v>
      </c>
      <c r="F7" s="9">
        <v>6.0</v>
      </c>
      <c r="G7" s="4" t="s">
        <v>14158</v>
      </c>
      <c r="H7" s="9">
        <v>197.0</v>
      </c>
    </row>
    <row r="8">
      <c r="A8" s="9">
        <v>7.0</v>
      </c>
      <c r="B8" s="4" t="s">
        <v>14159</v>
      </c>
      <c r="C8" s="9">
        <v>174.0</v>
      </c>
      <c r="F8" s="9">
        <v>7.0</v>
      </c>
      <c r="G8" s="4" t="s">
        <v>14159</v>
      </c>
      <c r="H8" s="9">
        <v>174.0</v>
      </c>
    </row>
    <row r="9">
      <c r="A9" s="9">
        <v>8.0</v>
      </c>
      <c r="B9" s="4" t="s">
        <v>14160</v>
      </c>
      <c r="C9" s="9">
        <v>19.0</v>
      </c>
      <c r="F9" s="9">
        <v>8.0</v>
      </c>
      <c r="G9" s="4" t="s">
        <v>14160</v>
      </c>
      <c r="H9" s="9">
        <v>19.0</v>
      </c>
    </row>
    <row r="10">
      <c r="A10" s="9">
        <v>9.0</v>
      </c>
      <c r="B10" s="4" t="s">
        <v>14161</v>
      </c>
      <c r="C10" s="9">
        <v>1.0</v>
      </c>
      <c r="F10" s="9">
        <v>11.0</v>
      </c>
      <c r="G10" s="4" t="s">
        <v>14162</v>
      </c>
      <c r="H10" s="9">
        <v>196.0</v>
      </c>
    </row>
    <row r="11">
      <c r="A11" s="9">
        <v>10.0</v>
      </c>
      <c r="B11" s="4" t="s">
        <v>14163</v>
      </c>
      <c r="C11" s="9">
        <v>67.0</v>
      </c>
      <c r="F11" s="9">
        <v>13.0</v>
      </c>
      <c r="G11" s="4" t="s">
        <v>14164</v>
      </c>
      <c r="H11" s="9">
        <v>116.0</v>
      </c>
    </row>
    <row r="12">
      <c r="A12" s="9">
        <v>11.0</v>
      </c>
      <c r="B12" s="4" t="s">
        <v>14162</v>
      </c>
      <c r="C12" s="9">
        <v>196.0</v>
      </c>
      <c r="F12" s="9">
        <v>14.0</v>
      </c>
      <c r="G12" s="4" t="s">
        <v>14165</v>
      </c>
      <c r="H12" s="9">
        <v>983.0</v>
      </c>
    </row>
    <row r="13">
      <c r="A13" s="9">
        <v>12.0</v>
      </c>
      <c r="B13" s="4" t="s">
        <v>14166</v>
      </c>
      <c r="C13" s="9">
        <v>1.0</v>
      </c>
      <c r="F13" s="9">
        <v>15.0</v>
      </c>
      <c r="G13" s="4" t="s">
        <v>14167</v>
      </c>
      <c r="H13" s="9">
        <v>313.0</v>
      </c>
    </row>
    <row r="14">
      <c r="A14" s="9">
        <v>13.0</v>
      </c>
      <c r="B14" s="4" t="s">
        <v>14164</v>
      </c>
      <c r="C14" s="9">
        <v>116.0</v>
      </c>
      <c r="F14" s="9">
        <v>16.0</v>
      </c>
      <c r="G14" s="4" t="s">
        <v>14168</v>
      </c>
      <c r="H14" s="9">
        <v>342.0</v>
      </c>
    </row>
    <row r="15">
      <c r="A15" s="9">
        <v>14.0</v>
      </c>
      <c r="B15" s="4" t="s">
        <v>14165</v>
      </c>
      <c r="C15" s="9">
        <v>983.0</v>
      </c>
      <c r="F15" s="9">
        <v>17.0</v>
      </c>
      <c r="G15" s="4" t="s">
        <v>14169</v>
      </c>
      <c r="H15" s="9">
        <v>310.0</v>
      </c>
    </row>
    <row r="16">
      <c r="A16" s="9">
        <v>15.0</v>
      </c>
      <c r="B16" s="4" t="s">
        <v>14167</v>
      </c>
      <c r="C16" s="9">
        <v>313.0</v>
      </c>
      <c r="F16" s="9">
        <v>18.0</v>
      </c>
      <c r="G16" s="4" t="s">
        <v>14170</v>
      </c>
      <c r="H16" s="9">
        <v>173.0</v>
      </c>
    </row>
    <row r="17">
      <c r="A17" s="9">
        <v>16.0</v>
      </c>
      <c r="B17" s="4" t="s">
        <v>14168</v>
      </c>
      <c r="C17" s="9">
        <v>342.0</v>
      </c>
      <c r="F17" s="9">
        <v>19.0</v>
      </c>
      <c r="G17" s="4" t="s">
        <v>14171</v>
      </c>
      <c r="H17" s="9">
        <v>69.0</v>
      </c>
    </row>
    <row r="18">
      <c r="A18" s="9">
        <v>17.0</v>
      </c>
      <c r="B18" s="4" t="s">
        <v>14169</v>
      </c>
      <c r="C18" s="9">
        <v>310.0</v>
      </c>
      <c r="F18" s="9">
        <v>20.0</v>
      </c>
      <c r="G18" s="4" t="s">
        <v>14172</v>
      </c>
      <c r="H18" s="9">
        <v>253.0</v>
      </c>
    </row>
    <row r="19">
      <c r="A19" s="9">
        <v>18.0</v>
      </c>
      <c r="B19" s="4" t="s">
        <v>14170</v>
      </c>
      <c r="C19" s="9">
        <v>173.0</v>
      </c>
      <c r="F19" s="9">
        <v>22.0</v>
      </c>
      <c r="G19" s="4" t="s">
        <v>14173</v>
      </c>
      <c r="H19" s="9">
        <v>321.0</v>
      </c>
    </row>
    <row r="20">
      <c r="A20" s="9">
        <v>19.0</v>
      </c>
      <c r="B20" s="4" t="s">
        <v>14171</v>
      </c>
      <c r="C20" s="9">
        <v>69.0</v>
      </c>
      <c r="F20" s="9">
        <v>23.0</v>
      </c>
      <c r="G20" s="4" t="s">
        <v>14174</v>
      </c>
      <c r="H20" s="9">
        <v>595.0</v>
      </c>
    </row>
    <row r="21">
      <c r="A21" s="9">
        <v>20.0</v>
      </c>
      <c r="B21" s="4" t="s">
        <v>14172</v>
      </c>
      <c r="C21" s="9">
        <v>253.0</v>
      </c>
      <c r="F21" s="9">
        <v>24.0</v>
      </c>
      <c r="G21" s="4" t="s">
        <v>14175</v>
      </c>
      <c r="H21" s="9">
        <v>392.0</v>
      </c>
    </row>
    <row r="22">
      <c r="A22" s="9">
        <v>21.0</v>
      </c>
      <c r="B22" s="4" t="s">
        <v>14176</v>
      </c>
      <c r="C22" s="9">
        <v>24.0</v>
      </c>
      <c r="F22" s="9">
        <v>25.0</v>
      </c>
      <c r="G22" s="4" t="s">
        <v>14177</v>
      </c>
      <c r="H22" s="9">
        <v>144.0</v>
      </c>
    </row>
    <row r="23">
      <c r="A23" s="9">
        <v>22.0</v>
      </c>
      <c r="B23" s="4" t="s">
        <v>14173</v>
      </c>
      <c r="C23" s="9">
        <v>321.0</v>
      </c>
      <c r="F23" s="9">
        <v>26.0</v>
      </c>
      <c r="G23" s="4" t="s">
        <v>14178</v>
      </c>
      <c r="H23" s="9">
        <v>518.0</v>
      </c>
    </row>
    <row r="24">
      <c r="A24" s="9">
        <v>23.0</v>
      </c>
      <c r="B24" s="4" t="s">
        <v>14174</v>
      </c>
      <c r="C24" s="9">
        <v>595.0</v>
      </c>
      <c r="F24" s="9">
        <v>27.0</v>
      </c>
      <c r="G24" s="4" t="s">
        <v>14179</v>
      </c>
      <c r="H24" s="9">
        <v>420.0</v>
      </c>
    </row>
    <row r="25">
      <c r="A25" s="9">
        <v>24.0</v>
      </c>
      <c r="B25" s="4" t="s">
        <v>14175</v>
      </c>
      <c r="C25" s="9">
        <v>392.0</v>
      </c>
      <c r="F25" s="9">
        <v>28.0</v>
      </c>
      <c r="G25" s="4" t="s">
        <v>14180</v>
      </c>
      <c r="H25" s="9">
        <v>262.0</v>
      </c>
    </row>
    <row r="26">
      <c r="A26" s="9">
        <v>25.0</v>
      </c>
      <c r="B26" s="4" t="s">
        <v>14177</v>
      </c>
      <c r="C26" s="9">
        <v>144.0</v>
      </c>
      <c r="F26" s="9">
        <v>30.0</v>
      </c>
      <c r="G26" s="4" t="s">
        <v>14181</v>
      </c>
      <c r="H26" s="9">
        <v>176.0</v>
      </c>
    </row>
    <row r="27">
      <c r="A27" s="9">
        <v>26.0</v>
      </c>
      <c r="B27" s="4" t="s">
        <v>14178</v>
      </c>
      <c r="C27" s="9">
        <v>518.0</v>
      </c>
      <c r="F27" s="9">
        <v>31.0</v>
      </c>
      <c r="G27" s="4" t="s">
        <v>14182</v>
      </c>
      <c r="H27" s="9">
        <v>585.0</v>
      </c>
    </row>
    <row r="28">
      <c r="A28" s="9">
        <v>27.0</v>
      </c>
      <c r="B28" s="4" t="s">
        <v>14179</v>
      </c>
      <c r="C28" s="9">
        <v>420.0</v>
      </c>
      <c r="F28" s="9">
        <v>32.0</v>
      </c>
      <c r="G28" s="4" t="s">
        <v>14183</v>
      </c>
      <c r="H28" s="9">
        <v>89.0</v>
      </c>
    </row>
    <row r="29">
      <c r="A29" s="9">
        <v>28.0</v>
      </c>
      <c r="B29" s="4" t="s">
        <v>14180</v>
      </c>
      <c r="C29" s="9">
        <v>262.0</v>
      </c>
      <c r="F29" s="9">
        <v>33.0</v>
      </c>
      <c r="G29" s="4" t="s">
        <v>14184</v>
      </c>
      <c r="H29" s="9">
        <v>682.0</v>
      </c>
    </row>
    <row r="30">
      <c r="A30" s="9">
        <v>29.0</v>
      </c>
      <c r="B30" s="4" t="s">
        <v>14185</v>
      </c>
      <c r="C30" s="9">
        <v>17.0</v>
      </c>
      <c r="F30" s="9">
        <v>34.0</v>
      </c>
      <c r="G30" s="4" t="s">
        <v>14186</v>
      </c>
      <c r="H30" s="9">
        <v>116.0</v>
      </c>
    </row>
    <row r="31">
      <c r="A31" s="9">
        <v>30.0</v>
      </c>
      <c r="B31" s="4" t="s">
        <v>14181</v>
      </c>
      <c r="C31" s="9">
        <v>176.0</v>
      </c>
      <c r="F31" s="9">
        <v>35.0</v>
      </c>
      <c r="G31" s="4" t="s">
        <v>14187</v>
      </c>
      <c r="H31" s="9">
        <v>207.0</v>
      </c>
    </row>
    <row r="32">
      <c r="A32" s="9">
        <v>31.0</v>
      </c>
      <c r="B32" s="4" t="s">
        <v>14182</v>
      </c>
      <c r="C32" s="9">
        <v>585.0</v>
      </c>
      <c r="F32" s="9">
        <v>36.0</v>
      </c>
      <c r="G32" s="4" t="s">
        <v>14188</v>
      </c>
      <c r="H32" s="9">
        <v>713.0</v>
      </c>
    </row>
    <row r="33">
      <c r="A33" s="9">
        <v>32.0</v>
      </c>
      <c r="B33" s="4" t="s">
        <v>14183</v>
      </c>
      <c r="C33" s="9">
        <v>89.0</v>
      </c>
      <c r="F33" s="9">
        <v>37.0</v>
      </c>
      <c r="G33" s="4" t="s">
        <v>14189</v>
      </c>
      <c r="H33" s="9">
        <v>517.0</v>
      </c>
    </row>
    <row r="34">
      <c r="A34" s="9">
        <v>33.0</v>
      </c>
      <c r="B34" s="4" t="s">
        <v>14184</v>
      </c>
      <c r="C34" s="9">
        <v>682.0</v>
      </c>
      <c r="F34" s="9">
        <v>38.0</v>
      </c>
      <c r="G34" s="4" t="s">
        <v>14190</v>
      </c>
      <c r="H34" s="9">
        <v>216.0</v>
      </c>
    </row>
    <row r="35">
      <c r="A35" s="9">
        <v>34.0</v>
      </c>
      <c r="B35" s="4" t="s">
        <v>14186</v>
      </c>
      <c r="C35" s="9">
        <v>116.0</v>
      </c>
      <c r="F35" s="9">
        <v>39.0</v>
      </c>
      <c r="G35" s="4" t="s">
        <v>14191</v>
      </c>
      <c r="H35" s="9">
        <v>596.0</v>
      </c>
    </row>
    <row r="36">
      <c r="A36" s="9">
        <v>35.0</v>
      </c>
      <c r="B36" s="4" t="s">
        <v>14187</v>
      </c>
      <c r="C36" s="9">
        <v>207.0</v>
      </c>
      <c r="F36" s="9">
        <v>40.0</v>
      </c>
      <c r="G36" s="4" t="s">
        <v>14192</v>
      </c>
      <c r="H36" s="9">
        <v>39.0</v>
      </c>
    </row>
    <row r="37">
      <c r="A37" s="9">
        <v>36.0</v>
      </c>
      <c r="B37" s="4" t="s">
        <v>14188</v>
      </c>
      <c r="C37" s="9">
        <v>713.0</v>
      </c>
      <c r="F37" s="9">
        <v>41.0</v>
      </c>
      <c r="G37" s="4" t="s">
        <v>14193</v>
      </c>
      <c r="H37" s="9">
        <v>89.0</v>
      </c>
    </row>
    <row r="38">
      <c r="A38" s="9">
        <v>37.0</v>
      </c>
      <c r="B38" s="4" t="s">
        <v>14189</v>
      </c>
      <c r="C38" s="9">
        <v>517.0</v>
      </c>
      <c r="F38" s="9">
        <v>42.0</v>
      </c>
      <c r="G38" s="4" t="s">
        <v>14194</v>
      </c>
      <c r="H38" s="9">
        <v>150.0</v>
      </c>
    </row>
    <row r="39">
      <c r="A39" s="9">
        <v>38.0</v>
      </c>
      <c r="B39" s="4" t="s">
        <v>14190</v>
      </c>
      <c r="C39" s="9">
        <v>216.0</v>
      </c>
      <c r="F39" s="9">
        <v>43.0</v>
      </c>
      <c r="G39" s="4" t="s">
        <v>14195</v>
      </c>
      <c r="H39" s="9">
        <v>142.0</v>
      </c>
    </row>
    <row r="40">
      <c r="A40" s="9">
        <v>39.0</v>
      </c>
      <c r="B40" s="4" t="s">
        <v>14191</v>
      </c>
      <c r="C40" s="9">
        <v>596.0</v>
      </c>
      <c r="F40" s="9">
        <v>44.0</v>
      </c>
      <c r="G40" s="4" t="s">
        <v>14196</v>
      </c>
      <c r="H40" s="10">
        <v>1045.0</v>
      </c>
    </row>
    <row r="41">
      <c r="A41" s="9">
        <v>40.0</v>
      </c>
      <c r="B41" s="4" t="s">
        <v>14192</v>
      </c>
      <c r="C41" s="9">
        <v>39.0</v>
      </c>
      <c r="F41" s="9">
        <v>45.0</v>
      </c>
      <c r="G41" s="4" t="s">
        <v>14197</v>
      </c>
      <c r="H41" s="9">
        <v>41.0</v>
      </c>
    </row>
    <row r="42">
      <c r="A42" s="9">
        <v>41.0</v>
      </c>
      <c r="B42" s="4" t="s">
        <v>14193</v>
      </c>
      <c r="C42" s="9">
        <v>89.0</v>
      </c>
      <c r="F42" s="9">
        <v>47.0</v>
      </c>
      <c r="G42" s="4" t="s">
        <v>14198</v>
      </c>
      <c r="H42" s="9">
        <v>133.0</v>
      </c>
    </row>
    <row r="43">
      <c r="A43" s="9">
        <v>42.0</v>
      </c>
      <c r="B43" s="4" t="s">
        <v>14194</v>
      </c>
      <c r="C43" s="9">
        <v>150.0</v>
      </c>
      <c r="F43" s="9">
        <v>48.0</v>
      </c>
      <c r="G43" s="4" t="s">
        <v>14199</v>
      </c>
      <c r="H43" s="9">
        <v>304.0</v>
      </c>
    </row>
    <row r="44">
      <c r="A44" s="9">
        <v>43.0</v>
      </c>
      <c r="B44" s="4" t="s">
        <v>14195</v>
      </c>
      <c r="C44" s="9">
        <v>142.0</v>
      </c>
      <c r="F44" s="9">
        <v>49.0</v>
      </c>
      <c r="G44" s="4" t="s">
        <v>14200</v>
      </c>
      <c r="H44" s="9">
        <v>63.0</v>
      </c>
    </row>
    <row r="45">
      <c r="A45" s="9">
        <v>44.0</v>
      </c>
      <c r="B45" s="4" t="s">
        <v>14196</v>
      </c>
      <c r="C45" s="10">
        <v>1045.0</v>
      </c>
      <c r="F45" s="9">
        <v>50.0</v>
      </c>
      <c r="G45" s="4" t="s">
        <v>14201</v>
      </c>
      <c r="H45" s="9">
        <v>425.0</v>
      </c>
    </row>
    <row r="46">
      <c r="A46" s="9">
        <v>45.0</v>
      </c>
      <c r="B46" s="4" t="s">
        <v>14197</v>
      </c>
      <c r="C46" s="9">
        <v>41.0</v>
      </c>
      <c r="F46" s="9">
        <v>51.0</v>
      </c>
      <c r="G46" s="4" t="s">
        <v>14202</v>
      </c>
      <c r="H46" s="9">
        <v>48.0</v>
      </c>
    </row>
    <row r="47">
      <c r="A47" s="9">
        <v>46.0</v>
      </c>
      <c r="B47" s="4" t="s">
        <v>14203</v>
      </c>
      <c r="C47" s="9">
        <v>301.0</v>
      </c>
    </row>
    <row r="48">
      <c r="A48" s="9">
        <v>47.0</v>
      </c>
      <c r="B48" s="4" t="s">
        <v>14198</v>
      </c>
      <c r="C48" s="9">
        <v>133.0</v>
      </c>
    </row>
    <row r="49">
      <c r="A49" s="9">
        <v>48.0</v>
      </c>
      <c r="B49" s="4" t="s">
        <v>14199</v>
      </c>
      <c r="C49" s="9">
        <v>304.0</v>
      </c>
    </row>
    <row r="50">
      <c r="A50" s="9">
        <v>49.0</v>
      </c>
      <c r="B50" s="4" t="s">
        <v>14200</v>
      </c>
      <c r="C50" s="9">
        <v>63.0</v>
      </c>
    </row>
    <row r="51">
      <c r="A51" s="9">
        <v>50.0</v>
      </c>
      <c r="B51" s="4" t="s">
        <v>14201</v>
      </c>
      <c r="C51" s="9">
        <v>425.0</v>
      </c>
    </row>
    <row r="52">
      <c r="A52" s="9">
        <v>51.0</v>
      </c>
      <c r="B52" s="4" t="s">
        <v>14202</v>
      </c>
      <c r="C52" s="9">
        <v>48.0</v>
      </c>
    </row>
    <row r="53">
      <c r="A53" s="4"/>
      <c r="B53" s="4"/>
      <c r="C53" s="4"/>
    </row>
    <row r="54">
      <c r="A54" s="4"/>
      <c r="B54" s="4"/>
      <c r="C54" s="4"/>
    </row>
    <row r="55">
      <c r="A55" s="4"/>
      <c r="B55" s="4"/>
      <c r="C55" s="4"/>
    </row>
    <row r="56">
      <c r="A56" s="4"/>
      <c r="B56" s="4"/>
      <c r="C56" s="4"/>
    </row>
    <row r="57">
      <c r="A57" s="4"/>
      <c r="B57" s="4"/>
      <c r="C57" s="4"/>
    </row>
    <row r="58">
      <c r="A58" s="4"/>
      <c r="B58" s="4"/>
      <c r="C58" s="4"/>
    </row>
    <row r="59">
      <c r="A59" s="4"/>
      <c r="B59" s="4"/>
      <c r="C59" s="4"/>
    </row>
    <row r="60">
      <c r="A60" s="4"/>
      <c r="B60" s="4"/>
      <c r="C60" s="4"/>
    </row>
    <row r="61">
      <c r="A61" s="4"/>
      <c r="B61" s="4"/>
      <c r="C61" s="4"/>
    </row>
    <row r="62">
      <c r="A62" s="4"/>
      <c r="B62" s="4"/>
      <c r="C62" s="4"/>
    </row>
    <row r="63">
      <c r="A63" s="4"/>
      <c r="B63" s="4"/>
      <c r="C63" s="4"/>
    </row>
    <row r="64">
      <c r="A64" s="4"/>
      <c r="B64" s="4"/>
      <c r="C64" s="4"/>
    </row>
    <row r="65">
      <c r="A65" s="4"/>
      <c r="B65" s="4"/>
      <c r="C65" s="4"/>
    </row>
    <row r="66">
      <c r="A66" s="4"/>
      <c r="B66" s="4"/>
      <c r="C66" s="4"/>
    </row>
    <row r="67">
      <c r="A67" s="4"/>
      <c r="B67" s="4"/>
      <c r="C67" s="4"/>
    </row>
    <row r="68">
      <c r="A68" s="4"/>
      <c r="B68" s="4"/>
      <c r="C68" s="4"/>
    </row>
    <row r="69">
      <c r="A69" s="4"/>
      <c r="B69" s="4"/>
      <c r="C69" s="4"/>
    </row>
    <row r="70">
      <c r="A70" s="4"/>
      <c r="B70" s="4"/>
      <c r="C70" s="4"/>
    </row>
    <row r="71">
      <c r="A71" s="4"/>
      <c r="B71" s="4"/>
      <c r="C71" s="4"/>
    </row>
    <row r="72">
      <c r="A72" s="4"/>
      <c r="B72" s="4"/>
      <c r="C72" s="4"/>
    </row>
    <row r="73">
      <c r="A73" s="4"/>
      <c r="B73" s="4"/>
      <c r="C73" s="4"/>
    </row>
    <row r="74">
      <c r="A74" s="4"/>
      <c r="B74" s="4"/>
      <c r="C74" s="4"/>
    </row>
    <row r="75">
      <c r="A75" s="4"/>
      <c r="B75" s="4"/>
      <c r="C75" s="4"/>
    </row>
    <row r="76">
      <c r="A76" s="4"/>
      <c r="B76" s="4"/>
      <c r="C76" s="4"/>
    </row>
    <row r="77">
      <c r="A77" s="4"/>
      <c r="B77" s="4"/>
      <c r="C77" s="4"/>
    </row>
    <row r="78">
      <c r="A78" s="4"/>
      <c r="B78" s="4"/>
      <c r="C78" s="4"/>
    </row>
    <row r="79">
      <c r="A79" s="4"/>
      <c r="B79" s="4"/>
      <c r="C79" s="4"/>
    </row>
    <row r="80">
      <c r="A80" s="4"/>
      <c r="B80" s="4"/>
      <c r="C80" s="4"/>
    </row>
    <row r="81">
      <c r="A81" s="4"/>
      <c r="B81" s="4"/>
      <c r="C81" s="4"/>
    </row>
    <row r="82">
      <c r="A82" s="4"/>
      <c r="B82" s="4"/>
      <c r="C82" s="4"/>
    </row>
    <row r="83">
      <c r="A83" s="4"/>
      <c r="B83" s="4"/>
      <c r="C83" s="4"/>
    </row>
    <row r="84">
      <c r="A84" s="4"/>
      <c r="B84" s="4"/>
      <c r="C84" s="4"/>
    </row>
    <row r="85">
      <c r="A85" s="4"/>
      <c r="B85" s="4"/>
      <c r="C85" s="4"/>
    </row>
    <row r="86">
      <c r="A86" s="4"/>
      <c r="B86" s="4"/>
      <c r="C86" s="4"/>
    </row>
    <row r="87">
      <c r="A87" s="4"/>
      <c r="B87" s="4"/>
      <c r="C87" s="4"/>
    </row>
    <row r="88">
      <c r="A88" s="4"/>
      <c r="B88" s="4"/>
      <c r="C88" s="4"/>
    </row>
    <row r="89">
      <c r="A89" s="4"/>
      <c r="B89" s="4"/>
      <c r="C89" s="4"/>
    </row>
    <row r="90">
      <c r="A90" s="4"/>
      <c r="B90" s="4"/>
      <c r="C90" s="4"/>
    </row>
    <row r="91">
      <c r="A91" s="4"/>
      <c r="B91" s="4"/>
      <c r="C91" s="4"/>
    </row>
    <row r="92">
      <c r="A92" s="4"/>
      <c r="B92" s="4"/>
      <c r="C92" s="4"/>
    </row>
    <row r="93">
      <c r="A93" s="4"/>
      <c r="B93" s="4"/>
      <c r="C93" s="4"/>
    </row>
    <row r="94">
      <c r="A94" s="4"/>
      <c r="B94" s="4"/>
      <c r="C94" s="4"/>
    </row>
    <row r="95">
      <c r="A95" s="4"/>
      <c r="B95" s="4"/>
      <c r="C95" s="4"/>
    </row>
    <row r="96">
      <c r="A96" s="4"/>
      <c r="B96" s="4"/>
      <c r="C96" s="4"/>
    </row>
    <row r="97">
      <c r="A97" s="4"/>
      <c r="B97" s="4"/>
      <c r="C97" s="4"/>
    </row>
    <row r="98">
      <c r="A98" s="4"/>
      <c r="B98" s="4"/>
      <c r="C98" s="4"/>
    </row>
    <row r="99">
      <c r="A99" s="4"/>
      <c r="B99" s="4"/>
      <c r="C99" s="4"/>
    </row>
    <row r="100">
      <c r="A100" s="4"/>
      <c r="B100" s="4"/>
      <c r="C100" s="4"/>
    </row>
    <row r="101">
      <c r="A101" s="4"/>
      <c r="B101" s="4"/>
      <c r="C101" s="4"/>
    </row>
    <row r="102">
      <c r="A102" s="4"/>
      <c r="B102" s="4"/>
      <c r="C102" s="4"/>
    </row>
    <row r="103">
      <c r="A103" s="4"/>
      <c r="B103" s="4"/>
      <c r="C103" s="4"/>
    </row>
    <row r="104">
      <c r="A104" s="4"/>
      <c r="B104" s="4"/>
      <c r="C104" s="4"/>
    </row>
    <row r="105">
      <c r="A105" s="4"/>
      <c r="B105" s="4"/>
      <c r="C105" s="4"/>
    </row>
    <row r="106">
      <c r="A106" s="4"/>
      <c r="B106" s="4"/>
      <c r="C106" s="4"/>
    </row>
    <row r="107">
      <c r="A107" s="4"/>
      <c r="B107" s="4"/>
      <c r="C107" s="4"/>
    </row>
    <row r="108">
      <c r="A108" s="4"/>
      <c r="B108" s="4"/>
      <c r="C108" s="4"/>
    </row>
    <row r="109">
      <c r="A109" s="4"/>
      <c r="B109" s="4"/>
      <c r="C109" s="4"/>
    </row>
    <row r="110">
      <c r="A110" s="4"/>
      <c r="B110" s="4"/>
      <c r="C110" s="4"/>
    </row>
    <row r="111">
      <c r="A111" s="4"/>
      <c r="B111" s="4"/>
      <c r="C111" s="4"/>
    </row>
    <row r="112">
      <c r="A112" s="4"/>
      <c r="B112" s="4"/>
      <c r="C112" s="4"/>
    </row>
    <row r="113">
      <c r="A113" s="4"/>
      <c r="B113" s="4"/>
      <c r="C113" s="4"/>
    </row>
    <row r="114">
      <c r="A114" s="4"/>
      <c r="B114" s="4"/>
      <c r="C114" s="4"/>
    </row>
    <row r="115">
      <c r="A115" s="4"/>
      <c r="B115" s="4"/>
      <c r="C115" s="4"/>
    </row>
    <row r="116">
      <c r="A116" s="4"/>
      <c r="B116" s="4"/>
      <c r="C116" s="4"/>
    </row>
    <row r="117">
      <c r="A117" s="4"/>
      <c r="B117" s="4"/>
      <c r="C117" s="4"/>
    </row>
    <row r="118">
      <c r="A118" s="4"/>
      <c r="B118" s="4"/>
      <c r="C118" s="4"/>
    </row>
    <row r="119">
      <c r="A119" s="4"/>
      <c r="B119" s="4"/>
      <c r="C119" s="4"/>
    </row>
    <row r="120">
      <c r="A120" s="4"/>
      <c r="B120" s="4"/>
      <c r="C120" s="4"/>
    </row>
    <row r="121">
      <c r="A121" s="4"/>
      <c r="B121" s="4"/>
      <c r="C121" s="4"/>
    </row>
    <row r="122">
      <c r="A122" s="4"/>
      <c r="B122" s="4"/>
      <c r="C122" s="4"/>
    </row>
    <row r="123">
      <c r="A123" s="4"/>
      <c r="B123" s="4"/>
      <c r="C123" s="4"/>
    </row>
    <row r="124">
      <c r="A124" s="4"/>
      <c r="B124" s="4"/>
      <c r="C124" s="4"/>
    </row>
    <row r="125">
      <c r="A125" s="4"/>
      <c r="B125" s="4"/>
      <c r="C125" s="4"/>
    </row>
    <row r="126">
      <c r="A126" s="4"/>
      <c r="B126" s="4"/>
      <c r="C126" s="4"/>
    </row>
    <row r="127">
      <c r="A127" s="4"/>
      <c r="B127" s="4"/>
      <c r="C127" s="4"/>
    </row>
    <row r="128">
      <c r="A128" s="4"/>
      <c r="B128" s="4"/>
      <c r="C128" s="4"/>
    </row>
    <row r="129">
      <c r="A129" s="4"/>
      <c r="B129" s="4"/>
      <c r="C129" s="4"/>
    </row>
    <row r="130">
      <c r="A130" s="4"/>
      <c r="B130" s="4"/>
      <c r="C130" s="4"/>
    </row>
    <row r="131">
      <c r="A131" s="4"/>
      <c r="B131" s="4"/>
      <c r="C131" s="4"/>
    </row>
    <row r="132">
      <c r="A132" s="4"/>
      <c r="B132" s="4"/>
      <c r="C132" s="4"/>
    </row>
    <row r="133">
      <c r="A133" s="4"/>
      <c r="B133" s="4"/>
      <c r="C133" s="4"/>
    </row>
    <row r="134">
      <c r="A134" s="4"/>
      <c r="B134" s="4"/>
      <c r="C134" s="4"/>
    </row>
    <row r="135">
      <c r="A135" s="4"/>
      <c r="B135" s="4"/>
      <c r="C135" s="4"/>
    </row>
    <row r="136">
      <c r="A136" s="4"/>
      <c r="B136" s="4"/>
      <c r="C136" s="4"/>
    </row>
    <row r="137">
      <c r="A137" s="4"/>
      <c r="B137" s="4"/>
      <c r="C137" s="4"/>
    </row>
    <row r="138">
      <c r="A138" s="4"/>
      <c r="B138" s="4"/>
      <c r="C138" s="4"/>
    </row>
    <row r="139">
      <c r="A139" s="4"/>
      <c r="B139" s="4"/>
      <c r="C139" s="4"/>
    </row>
    <row r="140">
      <c r="A140" s="4"/>
      <c r="B140" s="4"/>
      <c r="C140" s="4"/>
    </row>
    <row r="141">
      <c r="A141" s="4"/>
      <c r="B141" s="4"/>
      <c r="C141" s="4"/>
    </row>
    <row r="142">
      <c r="A142" s="4"/>
      <c r="B142" s="4"/>
      <c r="C142" s="4"/>
    </row>
    <row r="143">
      <c r="A143" s="4"/>
      <c r="B143" s="4"/>
      <c r="C143" s="4"/>
    </row>
    <row r="144">
      <c r="A144" s="4"/>
      <c r="B144" s="4"/>
      <c r="C144" s="4"/>
    </row>
    <row r="145">
      <c r="A145" s="4"/>
      <c r="B145" s="4"/>
      <c r="C145" s="4"/>
    </row>
    <row r="146">
      <c r="A146" s="4"/>
      <c r="B146" s="4"/>
      <c r="C146" s="4"/>
    </row>
    <row r="147">
      <c r="A147" s="4"/>
      <c r="B147" s="4"/>
      <c r="C147" s="4"/>
    </row>
    <row r="148">
      <c r="A148" s="4"/>
      <c r="B148" s="4"/>
      <c r="C148" s="4"/>
    </row>
    <row r="149">
      <c r="A149" s="4"/>
      <c r="B149" s="4"/>
      <c r="C149" s="4"/>
    </row>
    <row r="150">
      <c r="A150" s="4"/>
      <c r="B150" s="4"/>
      <c r="C150" s="4"/>
    </row>
    <row r="151">
      <c r="A151" s="4"/>
      <c r="B151" s="4"/>
      <c r="C151" s="4"/>
    </row>
    <row r="152">
      <c r="A152" s="4"/>
      <c r="B152" s="4"/>
      <c r="C152" s="4"/>
    </row>
    <row r="153">
      <c r="A153" s="4"/>
      <c r="B153" s="4"/>
      <c r="C153" s="4"/>
    </row>
    <row r="154">
      <c r="A154" s="4"/>
      <c r="B154" s="4"/>
      <c r="C154" s="4"/>
    </row>
    <row r="155">
      <c r="A155" s="4"/>
      <c r="B155" s="4"/>
      <c r="C155" s="4"/>
    </row>
    <row r="156">
      <c r="A156" s="4"/>
      <c r="B156" s="4"/>
      <c r="C156" s="4"/>
    </row>
    <row r="157">
      <c r="A157" s="4"/>
      <c r="B157" s="4"/>
      <c r="C157" s="4"/>
    </row>
    <row r="158">
      <c r="A158" s="4"/>
      <c r="B158" s="4"/>
      <c r="C158" s="4"/>
    </row>
    <row r="159">
      <c r="A159" s="4"/>
      <c r="B159" s="4"/>
      <c r="C159" s="4"/>
    </row>
    <row r="160">
      <c r="A160" s="4"/>
      <c r="B160" s="4"/>
      <c r="C160" s="4"/>
    </row>
    <row r="161">
      <c r="A161" s="4"/>
      <c r="B161" s="4"/>
      <c r="C161" s="4"/>
    </row>
    <row r="162">
      <c r="A162" s="4"/>
      <c r="B162" s="4"/>
      <c r="C162" s="4"/>
    </row>
    <row r="163">
      <c r="A163" s="4"/>
      <c r="B163" s="4"/>
      <c r="C163" s="4"/>
    </row>
    <row r="164">
      <c r="A164" s="4"/>
      <c r="B164" s="4"/>
      <c r="C164" s="4"/>
    </row>
    <row r="165">
      <c r="A165" s="4"/>
      <c r="B165" s="4"/>
      <c r="C165" s="4"/>
    </row>
    <row r="166">
      <c r="A166" s="4"/>
      <c r="B166" s="4"/>
      <c r="C166" s="4"/>
    </row>
    <row r="167">
      <c r="A167" s="4"/>
      <c r="B167" s="4"/>
      <c r="C167" s="4"/>
    </row>
    <row r="168">
      <c r="A168" s="4"/>
      <c r="B168" s="4"/>
      <c r="C168" s="4"/>
    </row>
    <row r="169">
      <c r="A169" s="4"/>
      <c r="B169" s="4"/>
      <c r="C169" s="4"/>
    </row>
    <row r="170">
      <c r="A170" s="4"/>
      <c r="B170" s="4"/>
      <c r="C170" s="4"/>
    </row>
    <row r="171">
      <c r="A171" s="4"/>
      <c r="B171" s="4"/>
      <c r="C171" s="4"/>
    </row>
    <row r="172">
      <c r="A172" s="4"/>
      <c r="B172" s="4"/>
      <c r="C172" s="4"/>
    </row>
    <row r="173">
      <c r="A173" s="4"/>
      <c r="B173" s="4"/>
      <c r="C173" s="4"/>
    </row>
    <row r="174">
      <c r="A174" s="4"/>
      <c r="B174" s="4"/>
      <c r="C174" s="4"/>
    </row>
    <row r="175">
      <c r="A175" s="4"/>
      <c r="B175" s="4"/>
      <c r="C175" s="4"/>
    </row>
    <row r="176">
      <c r="A176" s="4"/>
      <c r="B176" s="4"/>
      <c r="C176" s="4"/>
    </row>
    <row r="177">
      <c r="A177" s="4"/>
      <c r="B177" s="4"/>
      <c r="C177" s="4"/>
    </row>
    <row r="178">
      <c r="A178" s="4"/>
      <c r="B178" s="4"/>
      <c r="C178" s="4"/>
    </row>
    <row r="179">
      <c r="A179" s="4"/>
      <c r="B179" s="4"/>
      <c r="C179" s="4"/>
    </row>
    <row r="180">
      <c r="A180" s="4"/>
      <c r="B180" s="4"/>
      <c r="C180" s="4"/>
    </row>
    <row r="181">
      <c r="A181" s="4"/>
      <c r="B181" s="4"/>
      <c r="C181" s="4"/>
    </row>
    <row r="182">
      <c r="A182" s="4"/>
      <c r="B182" s="4"/>
      <c r="C182" s="4"/>
    </row>
    <row r="183">
      <c r="A183" s="4"/>
      <c r="B183" s="4"/>
      <c r="C183" s="4"/>
    </row>
    <row r="184">
      <c r="A184" s="4"/>
      <c r="B184" s="4"/>
      <c r="C184" s="4"/>
    </row>
    <row r="185">
      <c r="A185" s="4"/>
      <c r="B185" s="4"/>
      <c r="C185" s="4"/>
    </row>
    <row r="186">
      <c r="A186" s="4"/>
      <c r="B186" s="4"/>
      <c r="C186" s="4"/>
    </row>
    <row r="187">
      <c r="A187" s="4"/>
      <c r="B187" s="4"/>
      <c r="C187" s="4"/>
    </row>
    <row r="188">
      <c r="A188" s="4"/>
      <c r="B188" s="4"/>
      <c r="C188" s="4"/>
    </row>
    <row r="189">
      <c r="A189" s="4"/>
      <c r="B189" s="4"/>
      <c r="C189" s="4"/>
    </row>
    <row r="190">
      <c r="A190" s="4"/>
      <c r="B190" s="4"/>
      <c r="C190" s="4"/>
    </row>
    <row r="191">
      <c r="A191" s="4"/>
      <c r="B191" s="4"/>
      <c r="C191" s="4"/>
    </row>
    <row r="192">
      <c r="A192" s="4"/>
      <c r="B192" s="4"/>
      <c r="C192" s="4"/>
    </row>
    <row r="193">
      <c r="A193" s="4"/>
      <c r="B193" s="4"/>
      <c r="C193" s="4"/>
    </row>
    <row r="194">
      <c r="A194" s="4"/>
      <c r="B194" s="4"/>
      <c r="C194" s="4"/>
    </row>
    <row r="195">
      <c r="A195" s="4"/>
      <c r="B195" s="4"/>
      <c r="C195" s="4"/>
    </row>
    <row r="196">
      <c r="A196" s="4"/>
      <c r="B196" s="4"/>
      <c r="C196" s="4"/>
    </row>
    <row r="197">
      <c r="A197" s="4"/>
      <c r="B197" s="4"/>
      <c r="C197" s="4"/>
    </row>
    <row r="198">
      <c r="A198" s="4"/>
      <c r="B198" s="4"/>
      <c r="C198" s="4"/>
    </row>
    <row r="199">
      <c r="A199" s="4"/>
      <c r="B199" s="4"/>
      <c r="C199" s="4"/>
    </row>
    <row r="200">
      <c r="A200" s="4"/>
      <c r="B200" s="4"/>
      <c r="C200" s="4"/>
    </row>
    <row r="201">
      <c r="A201" s="4"/>
      <c r="B201" s="4"/>
      <c r="C201" s="4"/>
    </row>
    <row r="202">
      <c r="A202" s="4"/>
      <c r="B202" s="4"/>
      <c r="C202" s="4"/>
    </row>
    <row r="203">
      <c r="A203" s="4"/>
      <c r="B203" s="4"/>
      <c r="C203" s="4"/>
    </row>
    <row r="204">
      <c r="A204" s="4"/>
      <c r="B204" s="4"/>
      <c r="C204" s="4"/>
    </row>
    <row r="205">
      <c r="A205" s="4"/>
      <c r="B205" s="4"/>
      <c r="C205" s="4"/>
    </row>
    <row r="206">
      <c r="A206" s="4"/>
      <c r="B206" s="4"/>
      <c r="C206" s="4"/>
    </row>
    <row r="207">
      <c r="A207" s="4"/>
      <c r="B207" s="4"/>
      <c r="C207" s="4"/>
    </row>
    <row r="208">
      <c r="A208" s="4"/>
      <c r="B208" s="4"/>
      <c r="C208" s="4"/>
    </row>
    <row r="209">
      <c r="A209" s="4"/>
      <c r="B209" s="4"/>
      <c r="C209" s="4"/>
    </row>
    <row r="210">
      <c r="A210" s="4"/>
      <c r="B210" s="4"/>
      <c r="C210" s="4"/>
    </row>
    <row r="211">
      <c r="A211" s="4"/>
      <c r="B211" s="4"/>
      <c r="C211" s="4"/>
    </row>
    <row r="212">
      <c r="A212" s="4"/>
      <c r="B212" s="4"/>
      <c r="C212" s="4"/>
    </row>
    <row r="213">
      <c r="A213" s="4"/>
      <c r="B213" s="4"/>
      <c r="C213" s="4"/>
    </row>
    <row r="214">
      <c r="A214" s="4"/>
      <c r="B214" s="4"/>
      <c r="C214" s="4"/>
    </row>
    <row r="215">
      <c r="A215" s="4"/>
      <c r="B215" s="4"/>
      <c r="C215" s="4"/>
    </row>
    <row r="216">
      <c r="A216" s="4"/>
      <c r="B216" s="4"/>
      <c r="C216" s="4"/>
    </row>
    <row r="217">
      <c r="A217" s="4"/>
      <c r="B217" s="4"/>
      <c r="C217" s="4"/>
    </row>
    <row r="218">
      <c r="A218" s="4"/>
      <c r="B218" s="4"/>
      <c r="C218" s="4"/>
    </row>
    <row r="219">
      <c r="A219" s="4"/>
      <c r="B219" s="4"/>
      <c r="C219" s="4"/>
    </row>
    <row r="220">
      <c r="A220" s="4"/>
      <c r="B220" s="4"/>
      <c r="C220" s="4"/>
    </row>
    <row r="221">
      <c r="A221" s="4"/>
      <c r="B221" s="4"/>
      <c r="C221" s="4"/>
    </row>
    <row r="222">
      <c r="A222" s="4"/>
      <c r="B222" s="4"/>
      <c r="C222" s="4"/>
    </row>
    <row r="223">
      <c r="A223" s="4"/>
      <c r="B223" s="4"/>
      <c r="C223" s="4"/>
    </row>
    <row r="224">
      <c r="A224" s="4"/>
      <c r="B224" s="4"/>
      <c r="C224" s="4"/>
    </row>
    <row r="225">
      <c r="A225" s="4"/>
      <c r="B225" s="4"/>
      <c r="C225" s="4"/>
    </row>
    <row r="226">
      <c r="A226" s="4"/>
      <c r="B226" s="4"/>
      <c r="C226" s="4"/>
    </row>
    <row r="227">
      <c r="A227" s="4"/>
      <c r="B227" s="4"/>
      <c r="C227" s="4"/>
    </row>
    <row r="228">
      <c r="A228" s="4"/>
      <c r="B228" s="4"/>
      <c r="C228" s="4"/>
    </row>
    <row r="229">
      <c r="A229" s="4"/>
      <c r="B229" s="4"/>
      <c r="C229" s="4"/>
    </row>
    <row r="230">
      <c r="A230" s="4"/>
      <c r="B230" s="4"/>
      <c r="C230" s="4"/>
    </row>
    <row r="231">
      <c r="A231" s="4"/>
      <c r="B231" s="4"/>
      <c r="C231" s="4"/>
    </row>
    <row r="232">
      <c r="A232" s="4"/>
      <c r="B232" s="4"/>
      <c r="C232" s="4"/>
    </row>
    <row r="233">
      <c r="A233" s="4"/>
      <c r="B233" s="4"/>
      <c r="C233" s="4"/>
    </row>
    <row r="234">
      <c r="A234" s="4"/>
      <c r="B234" s="4"/>
      <c r="C234" s="4"/>
    </row>
    <row r="235">
      <c r="A235" s="4"/>
      <c r="B235" s="4"/>
      <c r="C235" s="4"/>
    </row>
    <row r="236">
      <c r="A236" s="4"/>
      <c r="B236" s="4"/>
      <c r="C236" s="4"/>
    </row>
    <row r="237">
      <c r="A237" s="4"/>
      <c r="B237" s="4"/>
      <c r="C237" s="4"/>
    </row>
    <row r="238">
      <c r="A238" s="4"/>
      <c r="B238" s="4"/>
      <c r="C238" s="4"/>
    </row>
    <row r="239">
      <c r="A239" s="4"/>
      <c r="B239" s="4"/>
      <c r="C239" s="4"/>
    </row>
    <row r="240">
      <c r="A240" s="4"/>
      <c r="B240" s="4"/>
      <c r="C240" s="4"/>
    </row>
    <row r="241">
      <c r="A241" s="4"/>
      <c r="B241" s="4"/>
      <c r="C241" s="4"/>
    </row>
    <row r="242">
      <c r="A242" s="4"/>
      <c r="B242" s="4"/>
      <c r="C242" s="4"/>
    </row>
    <row r="243">
      <c r="A243" s="4"/>
      <c r="B243" s="4"/>
      <c r="C243" s="4"/>
    </row>
    <row r="244">
      <c r="A244" s="4"/>
      <c r="B244" s="4"/>
      <c r="C244" s="4"/>
    </row>
    <row r="245">
      <c r="A245" s="4"/>
      <c r="B245" s="4"/>
      <c r="C245" s="4"/>
    </row>
    <row r="246">
      <c r="A246" s="4"/>
      <c r="B246" s="4"/>
      <c r="C246" s="4"/>
    </row>
    <row r="247">
      <c r="A247" s="4"/>
      <c r="B247" s="4"/>
      <c r="C247" s="4"/>
    </row>
    <row r="248">
      <c r="A248" s="4"/>
      <c r="B248" s="4"/>
      <c r="C248" s="4"/>
    </row>
    <row r="249">
      <c r="A249" s="4"/>
      <c r="B249" s="4"/>
      <c r="C249" s="4"/>
    </row>
    <row r="250">
      <c r="A250" s="4"/>
      <c r="B250" s="4"/>
      <c r="C250" s="4"/>
    </row>
    <row r="251">
      <c r="A251" s="4"/>
      <c r="B251" s="4"/>
      <c r="C251" s="4"/>
    </row>
    <row r="252">
      <c r="A252" s="4"/>
      <c r="B252" s="4"/>
      <c r="C252" s="4"/>
    </row>
    <row r="253">
      <c r="A253" s="4"/>
      <c r="B253" s="4"/>
      <c r="C253" s="4"/>
    </row>
    <row r="254">
      <c r="A254" s="4"/>
      <c r="B254" s="4"/>
      <c r="C254" s="4"/>
    </row>
    <row r="255">
      <c r="A255" s="4"/>
      <c r="B255" s="4"/>
      <c r="C255" s="4"/>
    </row>
    <row r="256">
      <c r="A256" s="4"/>
      <c r="B256" s="4"/>
      <c r="C256" s="4"/>
    </row>
    <row r="257">
      <c r="A257" s="4"/>
      <c r="B257" s="4"/>
      <c r="C257" s="4"/>
    </row>
    <row r="258">
      <c r="A258" s="4"/>
      <c r="B258" s="4"/>
      <c r="C258" s="4"/>
    </row>
    <row r="259">
      <c r="A259" s="4"/>
      <c r="B259" s="4"/>
      <c r="C259" s="4"/>
    </row>
    <row r="260">
      <c r="A260" s="4"/>
      <c r="B260" s="4"/>
      <c r="C260" s="4"/>
    </row>
    <row r="261">
      <c r="A261" s="4"/>
      <c r="B261" s="4"/>
      <c r="C261" s="4"/>
    </row>
    <row r="262">
      <c r="A262" s="4"/>
      <c r="B262" s="4"/>
      <c r="C262" s="4"/>
    </row>
    <row r="263">
      <c r="A263" s="4"/>
      <c r="B263" s="4"/>
      <c r="C263" s="4"/>
    </row>
    <row r="264">
      <c r="A264" s="4"/>
      <c r="B264" s="4"/>
      <c r="C264" s="4"/>
    </row>
    <row r="265">
      <c r="A265" s="4"/>
      <c r="B265" s="4"/>
      <c r="C265" s="4"/>
    </row>
    <row r="266">
      <c r="A266" s="4"/>
      <c r="B266" s="4"/>
      <c r="C266" s="4"/>
    </row>
    <row r="267">
      <c r="A267" s="4"/>
      <c r="B267" s="4"/>
      <c r="C267" s="4"/>
    </row>
    <row r="268">
      <c r="A268" s="4"/>
      <c r="B268" s="4"/>
      <c r="C268" s="4"/>
    </row>
    <row r="269">
      <c r="A269" s="4"/>
      <c r="B269" s="4"/>
      <c r="C269" s="4"/>
    </row>
    <row r="270">
      <c r="A270" s="4"/>
      <c r="B270" s="4"/>
      <c r="C270" s="4"/>
    </row>
    <row r="271">
      <c r="A271" s="4"/>
      <c r="B271" s="4"/>
      <c r="C271" s="4"/>
    </row>
    <row r="272">
      <c r="A272" s="4"/>
      <c r="B272" s="4"/>
      <c r="C272" s="4"/>
    </row>
    <row r="273">
      <c r="A273" s="4"/>
      <c r="B273" s="4"/>
      <c r="C273" s="4"/>
    </row>
    <row r="274">
      <c r="A274" s="4"/>
      <c r="B274" s="4"/>
      <c r="C274" s="4"/>
    </row>
    <row r="275">
      <c r="A275" s="4"/>
      <c r="B275" s="4"/>
      <c r="C275" s="4"/>
    </row>
    <row r="276">
      <c r="A276" s="4"/>
      <c r="B276" s="4"/>
      <c r="C276" s="4"/>
    </row>
    <row r="277">
      <c r="A277" s="4"/>
      <c r="B277" s="4"/>
      <c r="C277" s="4"/>
    </row>
    <row r="278">
      <c r="A278" s="4"/>
      <c r="B278" s="4"/>
      <c r="C278" s="4"/>
    </row>
    <row r="279">
      <c r="A279" s="4"/>
      <c r="B279" s="4"/>
      <c r="C279" s="4"/>
    </row>
    <row r="280">
      <c r="A280" s="4"/>
      <c r="B280" s="4"/>
      <c r="C280" s="4"/>
    </row>
    <row r="281">
      <c r="A281" s="4"/>
      <c r="B281" s="4"/>
      <c r="C281" s="4"/>
    </row>
    <row r="282">
      <c r="A282" s="4"/>
      <c r="B282" s="4"/>
      <c r="C282" s="4"/>
    </row>
    <row r="283">
      <c r="A283" s="4"/>
      <c r="B283" s="4"/>
      <c r="C283" s="4"/>
    </row>
    <row r="284">
      <c r="A284" s="4"/>
      <c r="B284" s="4"/>
      <c r="C284" s="4"/>
    </row>
    <row r="285">
      <c r="A285" s="4"/>
      <c r="B285" s="4"/>
      <c r="C285" s="4"/>
    </row>
    <row r="286">
      <c r="A286" s="4"/>
      <c r="B286" s="4"/>
      <c r="C286" s="4"/>
    </row>
    <row r="287">
      <c r="A287" s="4"/>
      <c r="B287" s="4"/>
      <c r="C287" s="4"/>
    </row>
    <row r="288">
      <c r="A288" s="4"/>
      <c r="B288" s="4"/>
      <c r="C288" s="4"/>
    </row>
    <row r="289">
      <c r="A289" s="4"/>
      <c r="B289" s="4"/>
      <c r="C289" s="4"/>
    </row>
    <row r="290">
      <c r="A290" s="4"/>
      <c r="B290" s="4"/>
      <c r="C290" s="4"/>
    </row>
    <row r="291">
      <c r="A291" s="4"/>
      <c r="B291" s="4"/>
      <c r="C291" s="4"/>
    </row>
    <row r="292">
      <c r="A292" s="4"/>
      <c r="B292" s="4"/>
      <c r="C292" s="4"/>
    </row>
    <row r="293">
      <c r="A293" s="4"/>
      <c r="B293" s="4"/>
      <c r="C293" s="4"/>
    </row>
    <row r="294">
      <c r="A294" s="4"/>
      <c r="B294" s="4"/>
      <c r="C294" s="4"/>
    </row>
    <row r="295">
      <c r="A295" s="4"/>
      <c r="B295" s="4"/>
      <c r="C295" s="4"/>
    </row>
    <row r="296">
      <c r="A296" s="4"/>
      <c r="B296" s="4"/>
      <c r="C296" s="4"/>
    </row>
    <row r="297">
      <c r="A297" s="4"/>
      <c r="B297" s="4"/>
      <c r="C297" s="4"/>
    </row>
    <row r="298">
      <c r="A298" s="4"/>
      <c r="B298" s="4"/>
      <c r="C298" s="4"/>
    </row>
    <row r="299">
      <c r="A299" s="4"/>
      <c r="B299" s="4"/>
      <c r="C299" s="4"/>
    </row>
    <row r="300">
      <c r="A300" s="4"/>
      <c r="B300" s="4"/>
      <c r="C300" s="4"/>
    </row>
    <row r="301">
      <c r="A301" s="4"/>
      <c r="B301" s="4"/>
      <c r="C301" s="4"/>
    </row>
    <row r="302">
      <c r="A302" s="4"/>
      <c r="B302" s="4"/>
      <c r="C302" s="4"/>
    </row>
    <row r="303">
      <c r="A303" s="4"/>
      <c r="B303" s="4"/>
      <c r="C303" s="4"/>
    </row>
    <row r="304">
      <c r="A304" s="4"/>
      <c r="B304" s="4"/>
      <c r="C304" s="4"/>
    </row>
    <row r="305">
      <c r="A305" s="4"/>
      <c r="B305" s="4"/>
      <c r="C305" s="4"/>
    </row>
    <row r="306">
      <c r="A306" s="4"/>
      <c r="B306" s="4"/>
      <c r="C306" s="4"/>
    </row>
    <row r="307">
      <c r="A307" s="4"/>
      <c r="B307" s="4"/>
      <c r="C307" s="4"/>
    </row>
    <row r="308">
      <c r="A308" s="4"/>
      <c r="B308" s="4"/>
      <c r="C308" s="4"/>
    </row>
    <row r="309">
      <c r="A309" s="4"/>
      <c r="B309" s="4"/>
      <c r="C309" s="4"/>
    </row>
    <row r="310">
      <c r="A310" s="4"/>
      <c r="B310" s="4"/>
      <c r="C310" s="4"/>
    </row>
    <row r="311">
      <c r="A311" s="4"/>
      <c r="B311" s="4"/>
      <c r="C311" s="4"/>
    </row>
    <row r="312">
      <c r="A312" s="4"/>
      <c r="B312" s="4"/>
      <c r="C312" s="4"/>
    </row>
    <row r="313">
      <c r="A313" s="4"/>
      <c r="B313" s="4"/>
      <c r="C313" s="4"/>
    </row>
    <row r="314">
      <c r="A314" s="4"/>
      <c r="B314" s="4"/>
      <c r="C314" s="4"/>
    </row>
    <row r="315">
      <c r="A315" s="4"/>
      <c r="B315" s="4"/>
      <c r="C315" s="4"/>
    </row>
    <row r="316">
      <c r="A316" s="4"/>
      <c r="B316" s="4"/>
      <c r="C316" s="4"/>
    </row>
    <row r="317">
      <c r="A317" s="4"/>
      <c r="B317" s="4"/>
      <c r="C317" s="4"/>
    </row>
    <row r="318">
      <c r="A318" s="4"/>
      <c r="B318" s="4"/>
      <c r="C318" s="4"/>
    </row>
    <row r="319">
      <c r="A319" s="4"/>
      <c r="B319" s="4"/>
      <c r="C319" s="4"/>
    </row>
    <row r="320">
      <c r="A320" s="4"/>
      <c r="B320" s="4"/>
      <c r="C320" s="4"/>
    </row>
    <row r="321">
      <c r="A321" s="4"/>
      <c r="B321" s="4"/>
      <c r="C321" s="4"/>
    </row>
    <row r="322">
      <c r="A322" s="4"/>
      <c r="B322" s="4"/>
      <c r="C322" s="4"/>
    </row>
    <row r="323">
      <c r="A323" s="4"/>
      <c r="B323" s="4"/>
      <c r="C323" s="4"/>
    </row>
    <row r="324">
      <c r="A324" s="4"/>
      <c r="B324" s="4"/>
      <c r="C324" s="4"/>
    </row>
    <row r="325">
      <c r="A325" s="4"/>
      <c r="B325" s="4"/>
      <c r="C325" s="4"/>
    </row>
    <row r="326">
      <c r="A326" s="4"/>
      <c r="B326" s="4"/>
      <c r="C326" s="4"/>
    </row>
    <row r="327">
      <c r="A327" s="4"/>
      <c r="B327" s="4"/>
      <c r="C327" s="4"/>
    </row>
    <row r="328">
      <c r="A328" s="4"/>
      <c r="B328" s="4"/>
      <c r="C328" s="4"/>
    </row>
    <row r="329">
      <c r="A329" s="4"/>
      <c r="B329" s="4"/>
      <c r="C329" s="4"/>
    </row>
    <row r="330">
      <c r="A330" s="4"/>
      <c r="B330" s="4"/>
      <c r="C330" s="4"/>
    </row>
    <row r="331">
      <c r="A331" s="4"/>
      <c r="B331" s="4"/>
      <c r="C331" s="4"/>
    </row>
    <row r="332">
      <c r="A332" s="4"/>
      <c r="B332" s="4"/>
      <c r="C332" s="4"/>
    </row>
    <row r="333">
      <c r="A333" s="4"/>
      <c r="B333" s="4"/>
      <c r="C333" s="4"/>
    </row>
    <row r="334">
      <c r="A334" s="4"/>
      <c r="B334" s="4"/>
      <c r="C334" s="4"/>
    </row>
    <row r="335">
      <c r="A335" s="4"/>
      <c r="B335" s="4"/>
      <c r="C335" s="4"/>
    </row>
    <row r="336">
      <c r="A336" s="4"/>
      <c r="B336" s="4"/>
      <c r="C336" s="4"/>
    </row>
    <row r="337">
      <c r="A337" s="4"/>
      <c r="B337" s="4"/>
      <c r="C337" s="4"/>
    </row>
    <row r="338">
      <c r="A338" s="4"/>
      <c r="B338" s="4"/>
      <c r="C338" s="4"/>
    </row>
    <row r="339">
      <c r="A339" s="4"/>
      <c r="B339" s="4"/>
      <c r="C339" s="4"/>
    </row>
    <row r="340">
      <c r="A340" s="4"/>
      <c r="B340" s="4"/>
      <c r="C340" s="4"/>
    </row>
    <row r="341">
      <c r="A341" s="4"/>
      <c r="B341" s="4"/>
      <c r="C341" s="4"/>
    </row>
    <row r="342">
      <c r="A342" s="4"/>
      <c r="B342" s="4"/>
      <c r="C342" s="4"/>
    </row>
    <row r="343">
      <c r="A343" s="4"/>
      <c r="B343" s="4"/>
      <c r="C343" s="4"/>
    </row>
    <row r="344">
      <c r="A344" s="4"/>
      <c r="B344" s="4"/>
      <c r="C344" s="4"/>
    </row>
    <row r="345">
      <c r="A345" s="4"/>
      <c r="B345" s="4"/>
      <c r="C345" s="4"/>
    </row>
    <row r="346">
      <c r="A346" s="4"/>
      <c r="B346" s="4"/>
      <c r="C346" s="4"/>
    </row>
    <row r="347">
      <c r="A347" s="4"/>
      <c r="B347" s="4"/>
      <c r="C347" s="4"/>
    </row>
    <row r="348">
      <c r="A348" s="4"/>
      <c r="B348" s="4"/>
      <c r="C348" s="4"/>
    </row>
    <row r="349">
      <c r="A349" s="4"/>
      <c r="B349" s="4"/>
      <c r="C349" s="4"/>
    </row>
    <row r="350">
      <c r="A350" s="4"/>
      <c r="B350" s="4"/>
      <c r="C350" s="4"/>
    </row>
    <row r="351">
      <c r="A351" s="4"/>
      <c r="B351" s="4"/>
      <c r="C351" s="4"/>
    </row>
    <row r="352">
      <c r="A352" s="4"/>
      <c r="B352" s="4"/>
      <c r="C352" s="4"/>
    </row>
    <row r="353">
      <c r="A353" s="4"/>
      <c r="B353" s="4"/>
      <c r="C353" s="4"/>
    </row>
    <row r="354">
      <c r="A354" s="4"/>
      <c r="B354" s="4"/>
      <c r="C354" s="4"/>
    </row>
    <row r="355">
      <c r="A355" s="4"/>
      <c r="B355" s="4"/>
      <c r="C355" s="4"/>
    </row>
    <row r="356">
      <c r="A356" s="4"/>
      <c r="B356" s="4"/>
      <c r="C356" s="4"/>
    </row>
    <row r="357">
      <c r="A357" s="4"/>
      <c r="B357" s="4"/>
      <c r="C357" s="4"/>
    </row>
    <row r="358">
      <c r="A358" s="4"/>
      <c r="B358" s="4"/>
      <c r="C358" s="4"/>
    </row>
    <row r="359">
      <c r="A359" s="4"/>
      <c r="B359" s="4"/>
      <c r="C359" s="4"/>
    </row>
    <row r="360">
      <c r="A360" s="4"/>
      <c r="B360" s="4"/>
      <c r="C360" s="4"/>
    </row>
    <row r="361">
      <c r="A361" s="4"/>
      <c r="B361" s="4"/>
      <c r="C361" s="4"/>
    </row>
    <row r="362">
      <c r="A362" s="4"/>
      <c r="B362" s="4"/>
      <c r="C362" s="4"/>
    </row>
    <row r="363">
      <c r="A363" s="4"/>
      <c r="B363" s="4"/>
      <c r="C363" s="4"/>
    </row>
    <row r="364">
      <c r="A364" s="4"/>
      <c r="B364" s="4"/>
      <c r="C364" s="4"/>
    </row>
    <row r="365">
      <c r="A365" s="4"/>
      <c r="B365" s="4"/>
      <c r="C365" s="4"/>
    </row>
    <row r="366">
      <c r="A366" s="4"/>
      <c r="B366" s="4"/>
      <c r="C366" s="4"/>
    </row>
    <row r="367">
      <c r="A367" s="4"/>
      <c r="B367" s="4"/>
      <c r="C367" s="4"/>
    </row>
    <row r="368">
      <c r="A368" s="4"/>
      <c r="B368" s="4"/>
      <c r="C368" s="4"/>
    </row>
    <row r="369">
      <c r="A369" s="4"/>
      <c r="B369" s="4"/>
      <c r="C369" s="4"/>
    </row>
    <row r="370">
      <c r="A370" s="4"/>
      <c r="B370" s="4"/>
      <c r="C370" s="4"/>
    </row>
    <row r="371">
      <c r="A371" s="4"/>
      <c r="B371" s="4"/>
      <c r="C371" s="4"/>
    </row>
    <row r="372">
      <c r="A372" s="4"/>
      <c r="B372" s="4"/>
      <c r="C372" s="4"/>
    </row>
    <row r="373">
      <c r="A373" s="4"/>
      <c r="B373" s="4"/>
      <c r="C373" s="4"/>
    </row>
    <row r="374">
      <c r="A374" s="4"/>
      <c r="B374" s="4"/>
      <c r="C374" s="4"/>
    </row>
    <row r="375">
      <c r="A375" s="4"/>
      <c r="B375" s="4"/>
      <c r="C375" s="4"/>
    </row>
    <row r="376">
      <c r="A376" s="4"/>
      <c r="B376" s="4"/>
      <c r="C376" s="4"/>
    </row>
    <row r="377">
      <c r="A377" s="4"/>
      <c r="B377" s="4"/>
      <c r="C377" s="4"/>
    </row>
    <row r="378">
      <c r="A378" s="4"/>
      <c r="B378" s="4"/>
      <c r="C378" s="4"/>
    </row>
    <row r="379">
      <c r="A379" s="4"/>
      <c r="B379" s="4"/>
      <c r="C379" s="4"/>
    </row>
    <row r="380">
      <c r="A380" s="4"/>
      <c r="B380" s="4"/>
      <c r="C380" s="4"/>
    </row>
    <row r="381">
      <c r="A381" s="4"/>
      <c r="B381" s="4"/>
      <c r="C381" s="4"/>
    </row>
    <row r="382">
      <c r="A382" s="4"/>
      <c r="B382" s="4"/>
      <c r="C382" s="4"/>
    </row>
    <row r="383">
      <c r="A383" s="4"/>
      <c r="B383" s="4"/>
      <c r="C383" s="4"/>
    </row>
    <row r="384">
      <c r="A384" s="4"/>
      <c r="B384" s="4"/>
      <c r="C384" s="4"/>
    </row>
    <row r="385">
      <c r="A385" s="4"/>
      <c r="B385" s="4"/>
      <c r="C385" s="4"/>
    </row>
    <row r="386">
      <c r="A386" s="4"/>
      <c r="B386" s="4"/>
      <c r="C386" s="4"/>
    </row>
    <row r="387">
      <c r="A387" s="4"/>
      <c r="B387" s="4"/>
      <c r="C387" s="4"/>
    </row>
    <row r="388">
      <c r="A388" s="4"/>
      <c r="B388" s="4"/>
      <c r="C388" s="4"/>
    </row>
    <row r="389">
      <c r="A389" s="4"/>
      <c r="B389" s="4"/>
      <c r="C389" s="4"/>
    </row>
    <row r="390">
      <c r="A390" s="4"/>
      <c r="B390" s="4"/>
      <c r="C390" s="4"/>
    </row>
    <row r="391">
      <c r="A391" s="4"/>
      <c r="B391" s="4"/>
      <c r="C391" s="4"/>
    </row>
    <row r="392">
      <c r="A392" s="4"/>
      <c r="B392" s="4"/>
      <c r="C392" s="4"/>
    </row>
    <row r="393">
      <c r="A393" s="4"/>
      <c r="B393" s="4"/>
      <c r="C393" s="4"/>
    </row>
    <row r="394">
      <c r="A394" s="4"/>
      <c r="B394" s="4"/>
      <c r="C394" s="4"/>
    </row>
    <row r="395">
      <c r="A395" s="4"/>
      <c r="B395" s="4"/>
      <c r="C395" s="4"/>
    </row>
    <row r="396">
      <c r="A396" s="4"/>
      <c r="B396" s="4"/>
      <c r="C396" s="4"/>
    </row>
    <row r="397">
      <c r="A397" s="4"/>
      <c r="B397" s="4"/>
      <c r="C397" s="4"/>
    </row>
    <row r="398">
      <c r="A398" s="4"/>
      <c r="B398" s="4"/>
      <c r="C398" s="4"/>
    </row>
    <row r="399">
      <c r="A399" s="4"/>
      <c r="B399" s="4"/>
      <c r="C399" s="4"/>
    </row>
    <row r="400">
      <c r="A400" s="4"/>
      <c r="B400" s="4"/>
      <c r="C400" s="4"/>
    </row>
    <row r="401">
      <c r="A401" s="4"/>
      <c r="B401" s="4"/>
      <c r="C401" s="4"/>
    </row>
    <row r="402">
      <c r="A402" s="4"/>
      <c r="B402" s="4"/>
      <c r="C402" s="4"/>
    </row>
    <row r="403">
      <c r="A403" s="4"/>
      <c r="B403" s="4"/>
      <c r="C403" s="4"/>
    </row>
    <row r="404">
      <c r="A404" s="4"/>
      <c r="B404" s="4"/>
      <c r="C404" s="4"/>
    </row>
    <row r="405">
      <c r="A405" s="4"/>
      <c r="B405" s="4"/>
      <c r="C405" s="4"/>
    </row>
    <row r="406">
      <c r="A406" s="4"/>
      <c r="B406" s="4"/>
      <c r="C406" s="4"/>
    </row>
    <row r="407">
      <c r="A407" s="4"/>
      <c r="B407" s="4"/>
      <c r="C407" s="4"/>
    </row>
    <row r="408">
      <c r="A408" s="4"/>
      <c r="B408" s="4"/>
      <c r="C408" s="4"/>
    </row>
    <row r="409">
      <c r="A409" s="4"/>
      <c r="B409" s="4"/>
      <c r="C409" s="4"/>
    </row>
    <row r="410">
      <c r="A410" s="4"/>
      <c r="B410" s="4"/>
      <c r="C410" s="4"/>
    </row>
    <row r="411">
      <c r="A411" s="4"/>
      <c r="B411" s="4"/>
      <c r="C411" s="4"/>
    </row>
    <row r="412">
      <c r="A412" s="4"/>
      <c r="B412" s="4"/>
      <c r="C412" s="4"/>
    </row>
    <row r="413">
      <c r="A413" s="4"/>
      <c r="B413" s="4"/>
      <c r="C413" s="4"/>
    </row>
    <row r="414">
      <c r="A414" s="4"/>
      <c r="B414" s="4"/>
      <c r="C414" s="4"/>
    </row>
    <row r="415">
      <c r="A415" s="4"/>
      <c r="B415" s="4"/>
      <c r="C415" s="4"/>
    </row>
    <row r="416">
      <c r="A416" s="4"/>
      <c r="B416" s="4"/>
      <c r="C416" s="4"/>
    </row>
    <row r="417">
      <c r="A417" s="4"/>
      <c r="B417" s="4"/>
      <c r="C417" s="4"/>
    </row>
    <row r="418">
      <c r="A418" s="4"/>
      <c r="B418" s="4"/>
      <c r="C418" s="4"/>
    </row>
    <row r="419">
      <c r="A419" s="4"/>
      <c r="B419" s="4"/>
      <c r="C419" s="4"/>
    </row>
    <row r="420">
      <c r="A420" s="4"/>
      <c r="B420" s="4"/>
      <c r="C420" s="4"/>
    </row>
    <row r="421">
      <c r="A421" s="4"/>
      <c r="B421" s="4"/>
      <c r="C421" s="4"/>
    </row>
    <row r="422">
      <c r="A422" s="4"/>
      <c r="B422" s="4"/>
      <c r="C422" s="4"/>
    </row>
    <row r="423">
      <c r="A423" s="4"/>
      <c r="B423" s="4"/>
      <c r="C423" s="4"/>
    </row>
    <row r="424">
      <c r="A424" s="4"/>
      <c r="B424" s="4"/>
      <c r="C424" s="4"/>
    </row>
    <row r="425">
      <c r="A425" s="4"/>
      <c r="B425" s="4"/>
      <c r="C425" s="4"/>
    </row>
    <row r="426">
      <c r="A426" s="4"/>
      <c r="B426" s="4"/>
      <c r="C426" s="4"/>
    </row>
    <row r="427">
      <c r="A427" s="4"/>
      <c r="B427" s="4"/>
      <c r="C427" s="4"/>
    </row>
    <row r="428">
      <c r="A428" s="4"/>
      <c r="B428" s="4"/>
      <c r="C428" s="4"/>
    </row>
    <row r="429">
      <c r="A429" s="4"/>
      <c r="B429" s="4"/>
      <c r="C429" s="4"/>
    </row>
    <row r="430">
      <c r="A430" s="4"/>
      <c r="B430" s="4"/>
      <c r="C430" s="4"/>
    </row>
    <row r="431">
      <c r="A431" s="4"/>
      <c r="B431" s="4"/>
      <c r="C431" s="4"/>
    </row>
    <row r="432">
      <c r="A432" s="4"/>
      <c r="B432" s="4"/>
      <c r="C432" s="4"/>
    </row>
    <row r="433">
      <c r="A433" s="4"/>
      <c r="B433" s="4"/>
      <c r="C433" s="4"/>
    </row>
    <row r="434">
      <c r="A434" s="4"/>
      <c r="B434" s="4"/>
      <c r="C434" s="4"/>
    </row>
    <row r="435">
      <c r="A435" s="4"/>
      <c r="B435" s="4"/>
      <c r="C435" s="4"/>
    </row>
    <row r="436">
      <c r="A436" s="4"/>
      <c r="B436" s="4"/>
      <c r="C436" s="4"/>
    </row>
    <row r="437">
      <c r="A437" s="4"/>
      <c r="B437" s="4"/>
      <c r="C437" s="4"/>
    </row>
    <row r="438">
      <c r="A438" s="4"/>
      <c r="B438" s="4"/>
      <c r="C438" s="4"/>
    </row>
    <row r="439">
      <c r="A439" s="4"/>
      <c r="B439" s="4"/>
      <c r="C439" s="4"/>
    </row>
    <row r="440">
      <c r="A440" s="4"/>
      <c r="B440" s="4"/>
      <c r="C440" s="4"/>
    </row>
    <row r="441">
      <c r="A441" s="4"/>
      <c r="B441" s="4"/>
      <c r="C441" s="4"/>
    </row>
    <row r="442">
      <c r="A442" s="4"/>
      <c r="B442" s="4"/>
      <c r="C442" s="4"/>
    </row>
    <row r="443">
      <c r="A443" s="4"/>
      <c r="B443" s="4"/>
      <c r="C443" s="4"/>
    </row>
    <row r="444">
      <c r="A444" s="4"/>
      <c r="B444" s="4"/>
      <c r="C444" s="4"/>
    </row>
    <row r="445">
      <c r="A445" s="4"/>
      <c r="B445" s="4"/>
      <c r="C445" s="4"/>
    </row>
    <row r="446">
      <c r="A446" s="4"/>
      <c r="B446" s="4"/>
      <c r="C446" s="4"/>
    </row>
    <row r="447">
      <c r="A447" s="4"/>
      <c r="B447" s="4"/>
      <c r="C447" s="4"/>
    </row>
    <row r="448">
      <c r="A448" s="4"/>
      <c r="B448" s="4"/>
      <c r="C448" s="4"/>
    </row>
    <row r="449">
      <c r="A449" s="4"/>
      <c r="B449" s="4"/>
      <c r="C449" s="4"/>
    </row>
    <row r="450">
      <c r="A450" s="4"/>
      <c r="B450" s="4"/>
      <c r="C450" s="4"/>
    </row>
    <row r="451">
      <c r="A451" s="4"/>
      <c r="B451" s="4"/>
      <c r="C451" s="4"/>
    </row>
    <row r="452">
      <c r="A452" s="4"/>
      <c r="B452" s="4"/>
      <c r="C452" s="4"/>
    </row>
    <row r="453">
      <c r="A453" s="4"/>
      <c r="B453" s="4"/>
      <c r="C453" s="4"/>
    </row>
    <row r="454">
      <c r="A454" s="4"/>
      <c r="B454" s="4"/>
      <c r="C454" s="4"/>
    </row>
    <row r="455">
      <c r="A455" s="4"/>
      <c r="B455" s="4"/>
      <c r="C455" s="4"/>
    </row>
    <row r="456">
      <c r="A456" s="4"/>
      <c r="B456" s="4"/>
      <c r="C456" s="4"/>
    </row>
    <row r="457">
      <c r="A457" s="4"/>
      <c r="B457" s="4"/>
      <c r="C457" s="4"/>
    </row>
    <row r="458">
      <c r="A458" s="4"/>
      <c r="B458" s="4"/>
      <c r="C458" s="4"/>
    </row>
    <row r="459">
      <c r="A459" s="4"/>
      <c r="B459" s="4"/>
      <c r="C459" s="4"/>
    </row>
    <row r="460">
      <c r="A460" s="4"/>
      <c r="B460" s="4"/>
      <c r="C460" s="4"/>
    </row>
    <row r="461">
      <c r="A461" s="4"/>
      <c r="B461" s="4"/>
      <c r="C461" s="4"/>
    </row>
    <row r="462">
      <c r="A462" s="4"/>
      <c r="B462" s="4"/>
      <c r="C462" s="4"/>
    </row>
    <row r="463">
      <c r="A463" s="4"/>
      <c r="B463" s="4"/>
      <c r="C463" s="4"/>
    </row>
    <row r="464">
      <c r="A464" s="4"/>
      <c r="B464" s="4"/>
      <c r="C464" s="4"/>
    </row>
    <row r="465">
      <c r="A465" s="4"/>
      <c r="B465" s="4"/>
      <c r="C465" s="4"/>
    </row>
    <row r="466">
      <c r="A466" s="4"/>
      <c r="B466" s="4"/>
      <c r="C466" s="4"/>
    </row>
    <row r="467">
      <c r="A467" s="4"/>
      <c r="B467" s="4"/>
      <c r="C467" s="4"/>
    </row>
    <row r="468">
      <c r="A468" s="4"/>
      <c r="B468" s="4"/>
      <c r="C468" s="4"/>
    </row>
    <row r="469">
      <c r="A469" s="4"/>
      <c r="B469" s="4"/>
      <c r="C469" s="4"/>
    </row>
    <row r="470">
      <c r="A470" s="4"/>
      <c r="B470" s="4"/>
      <c r="C470" s="4"/>
    </row>
    <row r="471">
      <c r="A471" s="4"/>
      <c r="B471" s="4"/>
      <c r="C471" s="4"/>
    </row>
    <row r="472">
      <c r="A472" s="4"/>
      <c r="B472" s="4"/>
      <c r="C472" s="4"/>
    </row>
    <row r="473">
      <c r="A473" s="4"/>
      <c r="B473" s="4"/>
      <c r="C473" s="4"/>
    </row>
    <row r="474">
      <c r="A474" s="4"/>
      <c r="B474" s="4"/>
      <c r="C474" s="4"/>
    </row>
    <row r="475">
      <c r="A475" s="4"/>
      <c r="B475" s="4"/>
      <c r="C475" s="4"/>
    </row>
    <row r="476">
      <c r="A476" s="4"/>
      <c r="B476" s="4"/>
      <c r="C476" s="4"/>
    </row>
    <row r="477">
      <c r="A477" s="4"/>
      <c r="B477" s="4"/>
      <c r="C477" s="4"/>
    </row>
    <row r="478">
      <c r="A478" s="4"/>
      <c r="B478" s="4"/>
      <c r="C478" s="4"/>
    </row>
    <row r="479">
      <c r="A479" s="4"/>
      <c r="B479" s="4"/>
      <c r="C479" s="4"/>
    </row>
    <row r="480">
      <c r="A480" s="4"/>
      <c r="B480" s="4"/>
      <c r="C480" s="4"/>
    </row>
    <row r="481">
      <c r="A481" s="4"/>
      <c r="B481" s="4"/>
      <c r="C481" s="4"/>
    </row>
    <row r="482">
      <c r="A482" s="4"/>
      <c r="B482" s="4"/>
      <c r="C482" s="4"/>
    </row>
    <row r="483">
      <c r="A483" s="4"/>
      <c r="B483" s="4"/>
      <c r="C483" s="4"/>
    </row>
    <row r="484">
      <c r="A484" s="4"/>
      <c r="B484" s="4"/>
      <c r="C484" s="4"/>
    </row>
    <row r="485">
      <c r="A485" s="4"/>
      <c r="B485" s="4"/>
      <c r="C485" s="4"/>
    </row>
    <row r="486">
      <c r="A486" s="4"/>
      <c r="B486" s="4"/>
      <c r="C486" s="4"/>
    </row>
    <row r="487">
      <c r="A487" s="4"/>
      <c r="B487" s="4"/>
      <c r="C487" s="4"/>
    </row>
    <row r="488">
      <c r="A488" s="4"/>
      <c r="B488" s="4"/>
      <c r="C488" s="4"/>
    </row>
    <row r="489">
      <c r="A489" s="4"/>
      <c r="B489" s="4"/>
      <c r="C489" s="4"/>
    </row>
    <row r="490">
      <c r="A490" s="4"/>
      <c r="B490" s="4"/>
      <c r="C490" s="4"/>
    </row>
    <row r="491">
      <c r="A491" s="4"/>
      <c r="B491" s="4"/>
      <c r="C491" s="4"/>
    </row>
    <row r="492">
      <c r="A492" s="4"/>
      <c r="B492" s="4"/>
      <c r="C492" s="4"/>
    </row>
    <row r="493">
      <c r="A493" s="4"/>
      <c r="B493" s="4"/>
      <c r="C493" s="4"/>
    </row>
    <row r="494">
      <c r="A494" s="4"/>
      <c r="B494" s="4"/>
      <c r="C494" s="4"/>
    </row>
    <row r="495">
      <c r="A495" s="4"/>
      <c r="B495" s="4"/>
      <c r="C495" s="4"/>
    </row>
    <row r="496">
      <c r="A496" s="4"/>
      <c r="B496" s="4"/>
      <c r="C496" s="4"/>
    </row>
    <row r="497">
      <c r="A497" s="4"/>
      <c r="B497" s="4"/>
      <c r="C497" s="4"/>
    </row>
    <row r="498">
      <c r="A498" s="4"/>
      <c r="B498" s="4"/>
      <c r="C498" s="4"/>
    </row>
    <row r="499">
      <c r="A499" s="4"/>
      <c r="B499" s="4"/>
      <c r="C499" s="4"/>
    </row>
    <row r="500">
      <c r="A500" s="4"/>
      <c r="B500" s="4"/>
      <c r="C500" s="4"/>
    </row>
    <row r="501">
      <c r="A501" s="4"/>
      <c r="B501" s="4"/>
      <c r="C501" s="4"/>
    </row>
    <row r="502">
      <c r="A502" s="4"/>
      <c r="B502" s="4"/>
      <c r="C502" s="4"/>
    </row>
    <row r="503">
      <c r="A503" s="4"/>
      <c r="B503" s="4"/>
      <c r="C503" s="4"/>
    </row>
    <row r="504">
      <c r="A504" s="4"/>
      <c r="B504" s="4"/>
      <c r="C504" s="4"/>
    </row>
    <row r="505">
      <c r="A505" s="4"/>
      <c r="B505" s="4"/>
      <c r="C505" s="4"/>
    </row>
    <row r="506">
      <c r="A506" s="4"/>
      <c r="B506" s="4"/>
      <c r="C506" s="4"/>
    </row>
    <row r="507">
      <c r="A507" s="4"/>
      <c r="B507" s="4"/>
      <c r="C507" s="4"/>
    </row>
    <row r="508">
      <c r="A508" s="4"/>
      <c r="B508" s="4"/>
      <c r="C508" s="4"/>
    </row>
    <row r="509">
      <c r="A509" s="4"/>
      <c r="B509" s="4"/>
      <c r="C509" s="4"/>
    </row>
    <row r="510">
      <c r="A510" s="4"/>
      <c r="B510" s="4"/>
      <c r="C510" s="4"/>
    </row>
    <row r="511">
      <c r="A511" s="4"/>
      <c r="B511" s="4"/>
      <c r="C511" s="4"/>
    </row>
    <row r="512">
      <c r="A512" s="4"/>
      <c r="B512" s="4"/>
      <c r="C512" s="4"/>
    </row>
    <row r="513">
      <c r="A513" s="4"/>
      <c r="B513" s="4"/>
      <c r="C513" s="4"/>
    </row>
    <row r="514">
      <c r="A514" s="4"/>
      <c r="B514" s="4"/>
      <c r="C514" s="4"/>
    </row>
    <row r="515">
      <c r="A515" s="4"/>
      <c r="B515" s="4"/>
      <c r="C515" s="4"/>
    </row>
    <row r="516">
      <c r="A516" s="4"/>
      <c r="B516" s="4"/>
      <c r="C516" s="4"/>
    </row>
    <row r="517">
      <c r="A517" s="4"/>
      <c r="B517" s="4"/>
      <c r="C517" s="4"/>
    </row>
    <row r="518">
      <c r="A518" s="4"/>
      <c r="B518" s="4"/>
      <c r="C518" s="4"/>
    </row>
    <row r="519">
      <c r="A519" s="4"/>
      <c r="B519" s="4"/>
      <c r="C519" s="4"/>
    </row>
    <row r="520">
      <c r="A520" s="4"/>
      <c r="B520" s="4"/>
      <c r="C520" s="4"/>
    </row>
    <row r="521">
      <c r="A521" s="4"/>
      <c r="B521" s="4"/>
      <c r="C521" s="4"/>
    </row>
    <row r="522">
      <c r="A522" s="4"/>
      <c r="B522" s="4"/>
      <c r="C522" s="4"/>
    </row>
    <row r="523">
      <c r="A523" s="4"/>
      <c r="B523" s="4"/>
      <c r="C523" s="4"/>
    </row>
    <row r="524">
      <c r="A524" s="4"/>
      <c r="B524" s="4"/>
      <c r="C524" s="4"/>
    </row>
    <row r="525">
      <c r="A525" s="4"/>
      <c r="B525" s="4"/>
      <c r="C525" s="4"/>
    </row>
    <row r="526">
      <c r="A526" s="4"/>
      <c r="B526" s="4"/>
      <c r="C526" s="4"/>
    </row>
    <row r="527">
      <c r="A527" s="4"/>
      <c r="B527" s="4"/>
      <c r="C527" s="4"/>
    </row>
    <row r="528">
      <c r="A528" s="4"/>
      <c r="B528" s="4"/>
      <c r="C528" s="4"/>
    </row>
    <row r="529">
      <c r="A529" s="4"/>
      <c r="B529" s="4"/>
      <c r="C529" s="4"/>
    </row>
    <row r="530">
      <c r="A530" s="4"/>
      <c r="B530" s="4"/>
      <c r="C530" s="4"/>
    </row>
    <row r="531">
      <c r="A531" s="4"/>
      <c r="B531" s="4"/>
      <c r="C531" s="4"/>
    </row>
    <row r="532">
      <c r="A532" s="4"/>
      <c r="B532" s="4"/>
      <c r="C532" s="4"/>
    </row>
    <row r="533">
      <c r="A533" s="4"/>
      <c r="B533" s="4"/>
      <c r="C533" s="4"/>
    </row>
    <row r="534">
      <c r="A534" s="4"/>
      <c r="B534" s="4"/>
      <c r="C534" s="4"/>
    </row>
    <row r="535">
      <c r="A535" s="4"/>
      <c r="B535" s="4"/>
      <c r="C535" s="4"/>
    </row>
    <row r="536">
      <c r="A536" s="4"/>
      <c r="B536" s="4"/>
      <c r="C536" s="4"/>
    </row>
    <row r="537">
      <c r="A537" s="4"/>
      <c r="B537" s="4"/>
      <c r="C537" s="4"/>
    </row>
    <row r="538">
      <c r="A538" s="4"/>
      <c r="B538" s="4"/>
      <c r="C538" s="4"/>
    </row>
    <row r="539">
      <c r="A539" s="4"/>
      <c r="B539" s="4"/>
      <c r="C539" s="4"/>
    </row>
    <row r="540">
      <c r="A540" s="4"/>
      <c r="B540" s="4"/>
      <c r="C540" s="4"/>
    </row>
    <row r="541">
      <c r="A541" s="4"/>
      <c r="B541" s="4"/>
      <c r="C541" s="4"/>
    </row>
    <row r="542">
      <c r="A542" s="4"/>
      <c r="B542" s="4"/>
      <c r="C542" s="4"/>
    </row>
    <row r="543">
      <c r="A543" s="4"/>
      <c r="B543" s="4"/>
      <c r="C543" s="4"/>
    </row>
    <row r="544">
      <c r="A544" s="4"/>
      <c r="B544" s="4"/>
      <c r="C544" s="4"/>
    </row>
    <row r="545">
      <c r="A545" s="4"/>
      <c r="B545" s="4"/>
      <c r="C545" s="4"/>
    </row>
    <row r="546">
      <c r="A546" s="4"/>
      <c r="B546" s="4"/>
      <c r="C546" s="4"/>
    </row>
    <row r="547">
      <c r="A547" s="4"/>
      <c r="B547" s="4"/>
      <c r="C547" s="4"/>
    </row>
    <row r="548">
      <c r="A548" s="4"/>
      <c r="B548" s="4"/>
      <c r="C548" s="4"/>
    </row>
    <row r="549">
      <c r="A549" s="4"/>
      <c r="B549" s="4"/>
      <c r="C549" s="4"/>
    </row>
    <row r="550">
      <c r="A550" s="4"/>
      <c r="B550" s="4"/>
      <c r="C550" s="4"/>
    </row>
    <row r="551">
      <c r="A551" s="4"/>
      <c r="B551" s="4"/>
      <c r="C551" s="4"/>
    </row>
    <row r="552">
      <c r="A552" s="4"/>
      <c r="B552" s="4"/>
      <c r="C552" s="4"/>
    </row>
    <row r="553">
      <c r="A553" s="4"/>
      <c r="B553" s="4"/>
      <c r="C553" s="4"/>
    </row>
    <row r="554">
      <c r="A554" s="4"/>
      <c r="B554" s="4"/>
      <c r="C554" s="4"/>
    </row>
    <row r="555">
      <c r="A555" s="4"/>
      <c r="B555" s="4"/>
      <c r="C555" s="4"/>
    </row>
    <row r="556">
      <c r="A556" s="4"/>
      <c r="B556" s="4"/>
      <c r="C556" s="4"/>
    </row>
    <row r="557">
      <c r="A557" s="4"/>
      <c r="B557" s="4"/>
      <c r="C557" s="4"/>
    </row>
    <row r="558">
      <c r="A558" s="4"/>
      <c r="B558" s="4"/>
      <c r="C558" s="4"/>
    </row>
    <row r="559">
      <c r="A559" s="4"/>
      <c r="B559" s="4"/>
      <c r="C559" s="4"/>
    </row>
    <row r="560">
      <c r="A560" s="4"/>
      <c r="B560" s="4"/>
      <c r="C560" s="4"/>
    </row>
    <row r="561">
      <c r="A561" s="4"/>
      <c r="B561" s="4"/>
      <c r="C561" s="4"/>
    </row>
    <row r="562">
      <c r="A562" s="4"/>
      <c r="B562" s="4"/>
      <c r="C562" s="4"/>
    </row>
    <row r="563">
      <c r="A563" s="4"/>
      <c r="B563" s="4"/>
      <c r="C563" s="4"/>
    </row>
    <row r="564">
      <c r="A564" s="4"/>
      <c r="B564" s="4"/>
      <c r="C564" s="4"/>
    </row>
    <row r="565">
      <c r="A565" s="4"/>
      <c r="B565" s="4"/>
      <c r="C565" s="4"/>
    </row>
    <row r="566">
      <c r="A566" s="4"/>
      <c r="B566" s="4"/>
      <c r="C566" s="4"/>
    </row>
    <row r="567">
      <c r="A567" s="4"/>
      <c r="B567" s="4"/>
      <c r="C567" s="4"/>
    </row>
    <row r="568">
      <c r="A568" s="4"/>
      <c r="B568" s="4"/>
      <c r="C568" s="4"/>
    </row>
    <row r="569">
      <c r="A569" s="4"/>
      <c r="B569" s="4"/>
      <c r="C569" s="4"/>
    </row>
    <row r="570">
      <c r="A570" s="4"/>
      <c r="B570" s="4"/>
      <c r="C570" s="4"/>
    </row>
    <row r="571">
      <c r="A571" s="4"/>
      <c r="B571" s="4"/>
      <c r="C571" s="4"/>
    </row>
    <row r="572">
      <c r="A572" s="4"/>
      <c r="B572" s="4"/>
      <c r="C572" s="4"/>
    </row>
    <row r="573">
      <c r="A573" s="4"/>
      <c r="B573" s="4"/>
      <c r="C573" s="4"/>
    </row>
    <row r="574">
      <c r="A574" s="4"/>
      <c r="B574" s="4"/>
      <c r="C574" s="4"/>
    </row>
    <row r="575">
      <c r="A575" s="4"/>
      <c r="B575" s="4"/>
      <c r="C575" s="4"/>
    </row>
    <row r="576">
      <c r="A576" s="4"/>
      <c r="B576" s="4"/>
      <c r="C576" s="4"/>
    </row>
    <row r="577">
      <c r="A577" s="4"/>
      <c r="B577" s="4"/>
      <c r="C577" s="4"/>
    </row>
    <row r="578">
      <c r="A578" s="4"/>
      <c r="B578" s="4"/>
      <c r="C578" s="4"/>
    </row>
    <row r="579">
      <c r="A579" s="4"/>
      <c r="B579" s="4"/>
      <c r="C579" s="4"/>
    </row>
    <row r="580">
      <c r="A580" s="4"/>
      <c r="B580" s="4"/>
      <c r="C580" s="4"/>
    </row>
    <row r="581">
      <c r="A581" s="4"/>
      <c r="B581" s="4"/>
      <c r="C581" s="4"/>
    </row>
    <row r="582">
      <c r="A582" s="4"/>
      <c r="B582" s="4"/>
      <c r="C582" s="4"/>
    </row>
    <row r="583">
      <c r="A583" s="4"/>
      <c r="B583" s="4"/>
      <c r="C583" s="4"/>
    </row>
    <row r="584">
      <c r="A584" s="4"/>
      <c r="B584" s="4"/>
      <c r="C584" s="4"/>
    </row>
    <row r="585">
      <c r="A585" s="4"/>
      <c r="B585" s="4"/>
      <c r="C585" s="4"/>
    </row>
    <row r="586">
      <c r="A586" s="4"/>
      <c r="B586" s="4"/>
      <c r="C586" s="4"/>
    </row>
    <row r="587">
      <c r="A587" s="4"/>
      <c r="B587" s="4"/>
      <c r="C587" s="4"/>
    </row>
    <row r="588">
      <c r="A588" s="4"/>
      <c r="B588" s="4"/>
      <c r="C588" s="4"/>
    </row>
    <row r="589">
      <c r="A589" s="4"/>
      <c r="B589" s="4"/>
      <c r="C589" s="4"/>
    </row>
    <row r="590">
      <c r="A590" s="4"/>
      <c r="B590" s="4"/>
      <c r="C590" s="4"/>
    </row>
    <row r="591">
      <c r="A591" s="4"/>
      <c r="B591" s="4"/>
      <c r="C591" s="4"/>
    </row>
    <row r="592">
      <c r="A592" s="4"/>
      <c r="B592" s="4"/>
      <c r="C592" s="4"/>
    </row>
    <row r="593">
      <c r="A593" s="4"/>
      <c r="B593" s="4"/>
      <c r="C593" s="4"/>
    </row>
    <row r="594">
      <c r="A594" s="4"/>
      <c r="B594" s="4"/>
      <c r="C594" s="4"/>
    </row>
    <row r="595">
      <c r="A595" s="4"/>
      <c r="B595" s="4"/>
      <c r="C595" s="4"/>
    </row>
    <row r="596">
      <c r="A596" s="4"/>
      <c r="B596" s="4"/>
      <c r="C596" s="4"/>
    </row>
    <row r="597">
      <c r="A597" s="4"/>
      <c r="B597" s="4"/>
      <c r="C597" s="4"/>
    </row>
    <row r="598">
      <c r="A598" s="4"/>
      <c r="B598" s="4"/>
      <c r="C598" s="4"/>
    </row>
    <row r="599">
      <c r="A599" s="4"/>
      <c r="B599" s="4"/>
      <c r="C599" s="4"/>
    </row>
    <row r="600">
      <c r="A600" s="4"/>
      <c r="B600" s="4"/>
      <c r="C600" s="4"/>
    </row>
    <row r="601">
      <c r="A601" s="4"/>
      <c r="B601" s="4"/>
      <c r="C601" s="4"/>
    </row>
    <row r="602">
      <c r="A602" s="4"/>
      <c r="B602" s="4"/>
      <c r="C602" s="4"/>
    </row>
    <row r="603">
      <c r="A603" s="4"/>
      <c r="B603" s="4"/>
      <c r="C603" s="4"/>
    </row>
    <row r="604">
      <c r="A604" s="4"/>
      <c r="B604" s="4"/>
      <c r="C604" s="4"/>
    </row>
    <row r="605">
      <c r="A605" s="4"/>
      <c r="B605" s="4"/>
      <c r="C605" s="4"/>
    </row>
    <row r="606">
      <c r="A606" s="4"/>
      <c r="B606" s="4"/>
      <c r="C606" s="4"/>
    </row>
    <row r="607">
      <c r="A607" s="4"/>
      <c r="B607" s="4"/>
      <c r="C607" s="4"/>
    </row>
    <row r="608">
      <c r="A608" s="4"/>
      <c r="B608" s="4"/>
      <c r="C608" s="4"/>
    </row>
    <row r="609">
      <c r="A609" s="4"/>
      <c r="B609" s="4"/>
      <c r="C609" s="4"/>
    </row>
    <row r="610">
      <c r="A610" s="4"/>
      <c r="B610" s="4"/>
      <c r="C610" s="4"/>
    </row>
    <row r="611">
      <c r="A611" s="4"/>
      <c r="B611" s="4"/>
      <c r="C611" s="4"/>
    </row>
    <row r="612">
      <c r="A612" s="4"/>
      <c r="B612" s="4"/>
      <c r="C612" s="4"/>
    </row>
    <row r="613">
      <c r="A613" s="4"/>
      <c r="B613" s="4"/>
      <c r="C613" s="4"/>
    </row>
    <row r="614">
      <c r="A614" s="4"/>
      <c r="B614" s="4"/>
      <c r="C614" s="4"/>
    </row>
    <row r="615">
      <c r="A615" s="4"/>
      <c r="B615" s="4"/>
      <c r="C615" s="4"/>
    </row>
    <row r="616">
      <c r="A616" s="4"/>
      <c r="B616" s="4"/>
      <c r="C616" s="4"/>
    </row>
    <row r="617">
      <c r="A617" s="4"/>
      <c r="B617" s="4"/>
      <c r="C617" s="4"/>
    </row>
    <row r="618">
      <c r="A618" s="4"/>
      <c r="B618" s="4"/>
      <c r="C618" s="4"/>
    </row>
    <row r="619">
      <c r="A619" s="4"/>
      <c r="B619" s="4"/>
      <c r="C619" s="4"/>
    </row>
    <row r="620">
      <c r="A620" s="4"/>
      <c r="B620" s="4"/>
      <c r="C620" s="4"/>
    </row>
    <row r="621">
      <c r="A621" s="4"/>
      <c r="B621" s="4"/>
      <c r="C621" s="4"/>
    </row>
    <row r="622">
      <c r="A622" s="4"/>
      <c r="B622" s="4"/>
      <c r="C622" s="4"/>
    </row>
    <row r="623">
      <c r="A623" s="4"/>
      <c r="B623" s="4"/>
      <c r="C623" s="4"/>
    </row>
    <row r="624">
      <c r="A624" s="4"/>
      <c r="B624" s="4"/>
      <c r="C624" s="4"/>
    </row>
    <row r="625">
      <c r="A625" s="4"/>
      <c r="B625" s="4"/>
      <c r="C625" s="4"/>
    </row>
    <row r="626">
      <c r="A626" s="4"/>
      <c r="B626" s="4"/>
      <c r="C626" s="4"/>
    </row>
    <row r="627">
      <c r="A627" s="4"/>
      <c r="B627" s="4"/>
      <c r="C627" s="4"/>
    </row>
    <row r="628">
      <c r="A628" s="4"/>
      <c r="B628" s="4"/>
      <c r="C628" s="4"/>
    </row>
    <row r="629">
      <c r="A629" s="4"/>
      <c r="B629" s="4"/>
      <c r="C629" s="4"/>
    </row>
    <row r="630">
      <c r="A630" s="4"/>
      <c r="B630" s="4"/>
      <c r="C630" s="4"/>
    </row>
    <row r="631">
      <c r="A631" s="4"/>
      <c r="B631" s="4"/>
      <c r="C631" s="4"/>
    </row>
    <row r="632">
      <c r="A632" s="4"/>
      <c r="B632" s="4"/>
      <c r="C632" s="4"/>
    </row>
    <row r="633">
      <c r="A633" s="4"/>
      <c r="B633" s="4"/>
      <c r="C633" s="4"/>
    </row>
    <row r="634">
      <c r="A634" s="4"/>
      <c r="B634" s="4"/>
      <c r="C634" s="4"/>
    </row>
    <row r="635">
      <c r="A635" s="4"/>
      <c r="B635" s="4"/>
      <c r="C635" s="4"/>
    </row>
    <row r="636">
      <c r="A636" s="4"/>
      <c r="B636" s="4"/>
      <c r="C636" s="4"/>
    </row>
    <row r="637">
      <c r="A637" s="4"/>
      <c r="B637" s="4"/>
      <c r="C637" s="4"/>
    </row>
    <row r="638">
      <c r="A638" s="4"/>
      <c r="B638" s="4"/>
      <c r="C638" s="4"/>
    </row>
    <row r="639">
      <c r="A639" s="4"/>
      <c r="B639" s="4"/>
      <c r="C639" s="4"/>
    </row>
    <row r="640">
      <c r="A640" s="4"/>
      <c r="B640" s="4"/>
      <c r="C640" s="4"/>
    </row>
    <row r="641">
      <c r="A641" s="4"/>
      <c r="B641" s="4"/>
      <c r="C641" s="4"/>
    </row>
    <row r="642">
      <c r="A642" s="4"/>
      <c r="B642" s="4"/>
      <c r="C642" s="4"/>
    </row>
    <row r="643">
      <c r="A643" s="4"/>
      <c r="B643" s="4"/>
      <c r="C643" s="4"/>
    </row>
    <row r="644">
      <c r="A644" s="4"/>
      <c r="B644" s="4"/>
      <c r="C644" s="4"/>
    </row>
    <row r="645">
      <c r="A645" s="4"/>
      <c r="B645" s="4"/>
      <c r="C645" s="4"/>
    </row>
    <row r="646">
      <c r="A646" s="4"/>
      <c r="B646" s="4"/>
      <c r="C646" s="4"/>
    </row>
    <row r="647">
      <c r="A647" s="4"/>
      <c r="B647" s="4"/>
      <c r="C647" s="4"/>
    </row>
    <row r="648">
      <c r="A648" s="4"/>
      <c r="B648" s="4"/>
      <c r="C648" s="4"/>
    </row>
    <row r="649">
      <c r="A649" s="4"/>
      <c r="B649" s="4"/>
      <c r="C649" s="4"/>
    </row>
    <row r="650">
      <c r="A650" s="4"/>
      <c r="B650" s="4"/>
      <c r="C650" s="4"/>
    </row>
    <row r="651">
      <c r="A651" s="4"/>
      <c r="B651" s="4"/>
      <c r="C651" s="4"/>
    </row>
    <row r="652">
      <c r="A652" s="4"/>
      <c r="B652" s="4"/>
      <c r="C652" s="4"/>
    </row>
    <row r="653">
      <c r="A653" s="4"/>
      <c r="B653" s="4"/>
      <c r="C653" s="4"/>
    </row>
    <row r="654">
      <c r="A654" s="4"/>
      <c r="B654" s="4"/>
      <c r="C654" s="4"/>
    </row>
    <row r="655">
      <c r="A655" s="4"/>
      <c r="B655" s="4"/>
      <c r="C655" s="4"/>
    </row>
    <row r="656">
      <c r="A656" s="4"/>
      <c r="B656" s="4"/>
      <c r="C656" s="4"/>
    </row>
    <row r="657">
      <c r="A657" s="4"/>
      <c r="B657" s="4"/>
      <c r="C657" s="4"/>
    </row>
    <row r="658">
      <c r="A658" s="4"/>
      <c r="B658" s="4"/>
      <c r="C658" s="4"/>
    </row>
    <row r="659">
      <c r="A659" s="4"/>
      <c r="B659" s="4"/>
      <c r="C659" s="4"/>
    </row>
    <row r="660">
      <c r="A660" s="4"/>
      <c r="B660" s="4"/>
      <c r="C660" s="4"/>
    </row>
    <row r="661">
      <c r="A661" s="4"/>
      <c r="B661" s="4"/>
      <c r="C661" s="4"/>
    </row>
    <row r="662">
      <c r="A662" s="4"/>
      <c r="B662" s="4"/>
      <c r="C662" s="4"/>
    </row>
    <row r="663">
      <c r="A663" s="4"/>
      <c r="B663" s="4"/>
      <c r="C663" s="4"/>
    </row>
    <row r="664">
      <c r="A664" s="4"/>
      <c r="B664" s="4"/>
      <c r="C664" s="4"/>
    </row>
    <row r="665">
      <c r="A665" s="4"/>
      <c r="B665" s="4"/>
      <c r="C665" s="4"/>
    </row>
    <row r="666">
      <c r="A666" s="4"/>
      <c r="B666" s="4"/>
      <c r="C666" s="4"/>
    </row>
    <row r="667">
      <c r="A667" s="4"/>
      <c r="B667" s="4"/>
      <c r="C667" s="4"/>
    </row>
    <row r="668">
      <c r="A668" s="4"/>
      <c r="B668" s="4"/>
      <c r="C668" s="4"/>
    </row>
    <row r="669">
      <c r="A669" s="4"/>
      <c r="B669" s="4"/>
      <c r="C669" s="4"/>
    </row>
    <row r="670">
      <c r="A670" s="4"/>
      <c r="B670" s="4"/>
      <c r="C670" s="4"/>
    </row>
    <row r="671">
      <c r="A671" s="4"/>
      <c r="B671" s="4"/>
      <c r="C671" s="4"/>
    </row>
    <row r="672">
      <c r="A672" s="4"/>
      <c r="B672" s="4"/>
      <c r="C672" s="4"/>
    </row>
    <row r="673">
      <c r="A673" s="4"/>
      <c r="B673" s="4"/>
      <c r="C673" s="4"/>
    </row>
    <row r="674">
      <c r="A674" s="4"/>
      <c r="B674" s="4"/>
      <c r="C674" s="4"/>
    </row>
    <row r="675">
      <c r="A675" s="4"/>
      <c r="B675" s="4"/>
      <c r="C675" s="4"/>
    </row>
    <row r="676">
      <c r="A676" s="4"/>
      <c r="B676" s="4"/>
      <c r="C676" s="4"/>
    </row>
    <row r="677">
      <c r="A677" s="4"/>
      <c r="B677" s="4"/>
      <c r="C677" s="4"/>
    </row>
    <row r="678">
      <c r="A678" s="4"/>
      <c r="B678" s="4"/>
      <c r="C678" s="4"/>
    </row>
    <row r="679">
      <c r="A679" s="4"/>
      <c r="B679" s="4"/>
      <c r="C679" s="4"/>
    </row>
    <row r="680">
      <c r="A680" s="4"/>
      <c r="B680" s="4"/>
      <c r="C680" s="4"/>
    </row>
    <row r="681">
      <c r="A681" s="4"/>
      <c r="B681" s="4"/>
      <c r="C681" s="4"/>
    </row>
    <row r="682">
      <c r="A682" s="4"/>
      <c r="B682" s="4"/>
      <c r="C682" s="4"/>
    </row>
    <row r="683">
      <c r="A683" s="4"/>
      <c r="B683" s="4"/>
      <c r="C683" s="4"/>
    </row>
    <row r="684">
      <c r="A684" s="4"/>
      <c r="B684" s="4"/>
      <c r="C684" s="4"/>
    </row>
    <row r="685">
      <c r="A685" s="4"/>
      <c r="B685" s="4"/>
      <c r="C685" s="4"/>
    </row>
    <row r="686">
      <c r="A686" s="4"/>
      <c r="B686" s="4"/>
      <c r="C686" s="4"/>
    </row>
    <row r="687">
      <c r="A687" s="4"/>
      <c r="B687" s="4"/>
      <c r="C687" s="4"/>
    </row>
    <row r="688">
      <c r="A688" s="4"/>
      <c r="B688" s="4"/>
      <c r="C688" s="4"/>
    </row>
    <row r="689">
      <c r="A689" s="4"/>
      <c r="B689" s="4"/>
      <c r="C689" s="4"/>
    </row>
    <row r="690">
      <c r="A690" s="4"/>
      <c r="B690" s="4"/>
      <c r="C690" s="4"/>
    </row>
    <row r="691">
      <c r="A691" s="4"/>
      <c r="B691" s="4"/>
      <c r="C691" s="4"/>
    </row>
    <row r="692">
      <c r="A692" s="4"/>
      <c r="B692" s="4"/>
      <c r="C692" s="4"/>
    </row>
    <row r="693">
      <c r="A693" s="4"/>
      <c r="B693" s="4"/>
      <c r="C693" s="4"/>
    </row>
    <row r="694">
      <c r="A694" s="4"/>
      <c r="B694" s="4"/>
      <c r="C694" s="4"/>
    </row>
    <row r="695">
      <c r="A695" s="4"/>
      <c r="B695" s="4"/>
      <c r="C695" s="4"/>
    </row>
    <row r="696">
      <c r="A696" s="4"/>
      <c r="B696" s="4"/>
      <c r="C696" s="4"/>
    </row>
    <row r="697">
      <c r="A697" s="4"/>
      <c r="B697" s="4"/>
      <c r="C697" s="4"/>
    </row>
    <row r="698">
      <c r="A698" s="4"/>
      <c r="B698" s="4"/>
      <c r="C698" s="4"/>
    </row>
    <row r="699">
      <c r="A699" s="4"/>
      <c r="B699" s="4"/>
      <c r="C699" s="4"/>
    </row>
    <row r="700">
      <c r="A700" s="4"/>
      <c r="B700" s="4"/>
      <c r="C700" s="4"/>
    </row>
    <row r="701">
      <c r="A701" s="4"/>
      <c r="B701" s="4"/>
      <c r="C701" s="4"/>
    </row>
    <row r="702">
      <c r="A702" s="4"/>
      <c r="B702" s="4"/>
      <c r="C702" s="4"/>
    </row>
    <row r="703">
      <c r="A703" s="4"/>
      <c r="B703" s="4"/>
      <c r="C703" s="4"/>
    </row>
    <row r="704">
      <c r="A704" s="4"/>
      <c r="B704" s="4"/>
      <c r="C704" s="4"/>
    </row>
    <row r="705">
      <c r="A705" s="4"/>
      <c r="B705" s="4"/>
      <c r="C705" s="4"/>
    </row>
    <row r="706">
      <c r="A706" s="4"/>
      <c r="B706" s="4"/>
      <c r="C706" s="4"/>
    </row>
    <row r="707">
      <c r="A707" s="4"/>
      <c r="B707" s="4"/>
      <c r="C707" s="4"/>
    </row>
    <row r="708">
      <c r="A708" s="4"/>
      <c r="B708" s="4"/>
      <c r="C708" s="4"/>
    </row>
    <row r="709">
      <c r="A709" s="4"/>
      <c r="B709" s="4"/>
      <c r="C709" s="4"/>
    </row>
    <row r="710">
      <c r="A710" s="4"/>
      <c r="B710" s="4"/>
      <c r="C710" s="4"/>
    </row>
    <row r="711">
      <c r="A711" s="4"/>
      <c r="B711" s="4"/>
      <c r="C711" s="4"/>
    </row>
    <row r="712">
      <c r="A712" s="4"/>
      <c r="B712" s="4"/>
      <c r="C712" s="4"/>
    </row>
    <row r="713">
      <c r="A713" s="4"/>
      <c r="B713" s="4"/>
      <c r="C713" s="4"/>
    </row>
    <row r="714">
      <c r="A714" s="4"/>
      <c r="B714" s="4"/>
      <c r="C714" s="4"/>
    </row>
    <row r="715">
      <c r="A715" s="4"/>
      <c r="B715" s="4"/>
      <c r="C715" s="4"/>
    </row>
    <row r="716">
      <c r="A716" s="4"/>
      <c r="B716" s="4"/>
      <c r="C716" s="4"/>
    </row>
    <row r="717">
      <c r="A717" s="4"/>
      <c r="B717" s="4"/>
      <c r="C717" s="4"/>
    </row>
    <row r="718">
      <c r="A718" s="4"/>
      <c r="B718" s="4"/>
      <c r="C718" s="4"/>
    </row>
    <row r="719">
      <c r="A719" s="4"/>
      <c r="B719" s="4"/>
      <c r="C719" s="4"/>
    </row>
    <row r="720">
      <c r="A720" s="4"/>
      <c r="B720" s="4"/>
      <c r="C720" s="4"/>
    </row>
    <row r="721">
      <c r="A721" s="4"/>
      <c r="B721" s="4"/>
      <c r="C721" s="4"/>
    </row>
    <row r="722">
      <c r="A722" s="4"/>
      <c r="B722" s="4"/>
      <c r="C722" s="4"/>
    </row>
    <row r="723">
      <c r="A723" s="4"/>
      <c r="B723" s="4"/>
      <c r="C723" s="4"/>
    </row>
    <row r="724">
      <c r="A724" s="4"/>
      <c r="B724" s="4"/>
      <c r="C724" s="4"/>
    </row>
    <row r="725">
      <c r="A725" s="4"/>
      <c r="B725" s="4"/>
      <c r="C725" s="4"/>
    </row>
    <row r="726">
      <c r="A726" s="4"/>
      <c r="B726" s="4"/>
      <c r="C726" s="4"/>
    </row>
    <row r="727">
      <c r="A727" s="4"/>
      <c r="B727" s="4"/>
      <c r="C727" s="4"/>
    </row>
    <row r="728">
      <c r="A728" s="4"/>
      <c r="B728" s="4"/>
      <c r="C728" s="4"/>
    </row>
    <row r="729">
      <c r="A729" s="4"/>
      <c r="B729" s="4"/>
      <c r="C729" s="4"/>
    </row>
    <row r="730">
      <c r="A730" s="4"/>
      <c r="B730" s="4"/>
      <c r="C730" s="4"/>
    </row>
    <row r="731">
      <c r="A731" s="4"/>
      <c r="B731" s="4"/>
      <c r="C731" s="4"/>
    </row>
    <row r="732">
      <c r="A732" s="4"/>
      <c r="B732" s="4"/>
      <c r="C732" s="4"/>
    </row>
    <row r="733">
      <c r="A733" s="4"/>
      <c r="B733" s="4"/>
      <c r="C733" s="4"/>
    </row>
    <row r="734">
      <c r="A734" s="4"/>
      <c r="B734" s="4"/>
      <c r="C734" s="4"/>
    </row>
    <row r="735">
      <c r="A735" s="4"/>
      <c r="B735" s="4"/>
      <c r="C735" s="4"/>
    </row>
    <row r="736">
      <c r="A736" s="4"/>
      <c r="B736" s="4"/>
      <c r="C736" s="4"/>
    </row>
    <row r="737">
      <c r="A737" s="4"/>
      <c r="B737" s="4"/>
      <c r="C737" s="4"/>
    </row>
    <row r="738">
      <c r="A738" s="4"/>
      <c r="B738" s="4"/>
      <c r="C738" s="4"/>
    </row>
    <row r="739">
      <c r="A739" s="4"/>
      <c r="B739" s="4"/>
      <c r="C739" s="4"/>
    </row>
    <row r="740">
      <c r="A740" s="4"/>
      <c r="B740" s="4"/>
      <c r="C740" s="4"/>
    </row>
    <row r="741">
      <c r="A741" s="4"/>
      <c r="B741" s="4"/>
      <c r="C741" s="4"/>
    </row>
    <row r="742">
      <c r="A742" s="4"/>
      <c r="B742" s="4"/>
      <c r="C742" s="4"/>
    </row>
    <row r="743">
      <c r="A743" s="4"/>
      <c r="B743" s="4"/>
      <c r="C743" s="4"/>
    </row>
    <row r="744">
      <c r="A744" s="4"/>
      <c r="B744" s="4"/>
      <c r="C744" s="4"/>
    </row>
    <row r="745">
      <c r="A745" s="4"/>
      <c r="B745" s="4"/>
      <c r="C745" s="4"/>
    </row>
    <row r="746">
      <c r="A746" s="4"/>
      <c r="B746" s="4"/>
      <c r="C746" s="4"/>
    </row>
    <row r="747">
      <c r="A747" s="4"/>
      <c r="B747" s="4"/>
      <c r="C747" s="4"/>
    </row>
    <row r="748">
      <c r="A748" s="4"/>
      <c r="B748" s="4"/>
      <c r="C748" s="4"/>
    </row>
    <row r="749">
      <c r="A749" s="4"/>
      <c r="B749" s="4"/>
      <c r="C749" s="4"/>
    </row>
    <row r="750">
      <c r="A750" s="4"/>
      <c r="B750" s="4"/>
      <c r="C750" s="4"/>
    </row>
    <row r="751">
      <c r="A751" s="4"/>
      <c r="B751" s="4"/>
      <c r="C751" s="4"/>
    </row>
    <row r="752">
      <c r="A752" s="4"/>
      <c r="B752" s="4"/>
      <c r="C752" s="4"/>
    </row>
    <row r="753">
      <c r="A753" s="4"/>
      <c r="B753" s="4"/>
      <c r="C753" s="4"/>
    </row>
    <row r="754">
      <c r="A754" s="4"/>
      <c r="B754" s="4"/>
      <c r="C754" s="4"/>
    </row>
    <row r="755">
      <c r="A755" s="4"/>
      <c r="B755" s="4"/>
      <c r="C755" s="4"/>
    </row>
    <row r="756">
      <c r="A756" s="4"/>
      <c r="B756" s="4"/>
      <c r="C756" s="4"/>
    </row>
    <row r="757">
      <c r="A757" s="4"/>
      <c r="B757" s="4"/>
      <c r="C757" s="4"/>
    </row>
    <row r="758">
      <c r="A758" s="4"/>
      <c r="B758" s="4"/>
      <c r="C758" s="4"/>
    </row>
    <row r="759">
      <c r="A759" s="4"/>
      <c r="B759" s="4"/>
      <c r="C759" s="4"/>
    </row>
    <row r="760">
      <c r="A760" s="4"/>
      <c r="B760" s="4"/>
      <c r="C760" s="4"/>
    </row>
    <row r="761">
      <c r="A761" s="4"/>
      <c r="B761" s="4"/>
      <c r="C761" s="4"/>
    </row>
    <row r="762">
      <c r="A762" s="4"/>
      <c r="B762" s="4"/>
      <c r="C762" s="4"/>
    </row>
    <row r="763">
      <c r="A763" s="4"/>
      <c r="B763" s="4"/>
      <c r="C763" s="4"/>
    </row>
    <row r="764">
      <c r="A764" s="4"/>
      <c r="B764" s="4"/>
      <c r="C764" s="4"/>
    </row>
    <row r="765">
      <c r="A765" s="4"/>
      <c r="B765" s="4"/>
      <c r="C765" s="4"/>
    </row>
    <row r="766">
      <c r="A766" s="4"/>
      <c r="B766" s="4"/>
      <c r="C766" s="4"/>
    </row>
    <row r="767">
      <c r="A767" s="4"/>
      <c r="B767" s="4"/>
      <c r="C767" s="4"/>
    </row>
    <row r="768">
      <c r="A768" s="4"/>
      <c r="B768" s="4"/>
      <c r="C768" s="4"/>
    </row>
    <row r="769">
      <c r="A769" s="4"/>
      <c r="B769" s="4"/>
      <c r="C769" s="4"/>
    </row>
    <row r="770">
      <c r="A770" s="4"/>
      <c r="B770" s="4"/>
      <c r="C770" s="4"/>
    </row>
    <row r="771">
      <c r="A771" s="4"/>
      <c r="B771" s="4"/>
      <c r="C771" s="4"/>
    </row>
    <row r="772">
      <c r="A772" s="4"/>
      <c r="B772" s="4"/>
      <c r="C772" s="4"/>
    </row>
    <row r="773">
      <c r="A773" s="4"/>
      <c r="B773" s="4"/>
      <c r="C773" s="4"/>
    </row>
    <row r="774">
      <c r="A774" s="4"/>
      <c r="B774" s="4"/>
      <c r="C774" s="4"/>
    </row>
    <row r="775">
      <c r="A775" s="4"/>
      <c r="B775" s="4"/>
      <c r="C775" s="4"/>
    </row>
    <row r="776">
      <c r="A776" s="4"/>
      <c r="B776" s="4"/>
      <c r="C776" s="4"/>
    </row>
    <row r="777">
      <c r="A777" s="4"/>
      <c r="B777" s="4"/>
      <c r="C777" s="4"/>
    </row>
    <row r="778">
      <c r="A778" s="4"/>
      <c r="B778" s="4"/>
      <c r="C778" s="4"/>
    </row>
    <row r="779">
      <c r="A779" s="4"/>
      <c r="B779" s="4"/>
      <c r="C779" s="4"/>
    </row>
    <row r="780">
      <c r="A780" s="4"/>
      <c r="B780" s="4"/>
      <c r="C780" s="4"/>
    </row>
    <row r="781">
      <c r="A781" s="4"/>
      <c r="B781" s="4"/>
      <c r="C781" s="4"/>
    </row>
    <row r="782">
      <c r="A782" s="4"/>
      <c r="B782" s="4"/>
      <c r="C782" s="4"/>
    </row>
    <row r="783">
      <c r="A783" s="4"/>
      <c r="B783" s="4"/>
      <c r="C783" s="4"/>
    </row>
    <row r="784">
      <c r="A784" s="4"/>
      <c r="B784" s="4"/>
      <c r="C784" s="4"/>
    </row>
    <row r="785">
      <c r="A785" s="4"/>
      <c r="B785" s="4"/>
      <c r="C785" s="4"/>
    </row>
    <row r="786">
      <c r="A786" s="4"/>
      <c r="B786" s="4"/>
      <c r="C786" s="4"/>
    </row>
    <row r="787">
      <c r="A787" s="4"/>
      <c r="B787" s="4"/>
      <c r="C787" s="4"/>
    </row>
    <row r="788">
      <c r="A788" s="4"/>
      <c r="B788" s="4"/>
      <c r="C788" s="4"/>
    </row>
    <row r="789">
      <c r="A789" s="4"/>
      <c r="B789" s="4"/>
      <c r="C789" s="4"/>
    </row>
    <row r="790">
      <c r="A790" s="4"/>
      <c r="B790" s="4"/>
      <c r="C790" s="4"/>
    </row>
    <row r="791">
      <c r="A791" s="4"/>
      <c r="B791" s="4"/>
      <c r="C791" s="4"/>
    </row>
    <row r="792">
      <c r="A792" s="4"/>
      <c r="B792" s="4"/>
      <c r="C792" s="4"/>
    </row>
    <row r="793">
      <c r="A793" s="4"/>
      <c r="B793" s="4"/>
      <c r="C793" s="4"/>
    </row>
    <row r="794">
      <c r="A794" s="4"/>
      <c r="B794" s="4"/>
      <c r="C794" s="4"/>
    </row>
    <row r="795">
      <c r="A795" s="4"/>
      <c r="B795" s="4"/>
      <c r="C795" s="4"/>
    </row>
    <row r="796">
      <c r="A796" s="4"/>
      <c r="B796" s="4"/>
      <c r="C796" s="4"/>
    </row>
    <row r="797">
      <c r="A797" s="4"/>
      <c r="B797" s="4"/>
      <c r="C797" s="4"/>
    </row>
    <row r="798">
      <c r="A798" s="4"/>
      <c r="B798" s="4"/>
      <c r="C798" s="4"/>
    </row>
    <row r="799">
      <c r="A799" s="4"/>
      <c r="B799" s="4"/>
      <c r="C799" s="4"/>
    </row>
    <row r="800">
      <c r="A800" s="4"/>
      <c r="B800" s="4"/>
      <c r="C800" s="4"/>
    </row>
    <row r="801">
      <c r="A801" s="4"/>
      <c r="B801" s="4"/>
      <c r="C801" s="4"/>
    </row>
    <row r="802">
      <c r="A802" s="4"/>
      <c r="B802" s="4"/>
      <c r="C802" s="4"/>
    </row>
    <row r="803">
      <c r="A803" s="4"/>
      <c r="B803" s="4"/>
      <c r="C803" s="4"/>
    </row>
    <row r="804">
      <c r="A804" s="4"/>
      <c r="B804" s="4"/>
      <c r="C804" s="4"/>
    </row>
    <row r="805">
      <c r="A805" s="4"/>
      <c r="B805" s="4"/>
      <c r="C805" s="4"/>
    </row>
    <row r="806">
      <c r="A806" s="4"/>
      <c r="B806" s="4"/>
      <c r="C806" s="4"/>
    </row>
    <row r="807">
      <c r="A807" s="4"/>
      <c r="B807" s="4"/>
      <c r="C807" s="4"/>
    </row>
    <row r="808">
      <c r="A808" s="4"/>
      <c r="B808" s="4"/>
      <c r="C808" s="4"/>
    </row>
    <row r="809">
      <c r="A809" s="4"/>
      <c r="B809" s="4"/>
      <c r="C809" s="4"/>
    </row>
    <row r="810">
      <c r="A810" s="4"/>
      <c r="B810" s="4"/>
      <c r="C810" s="4"/>
    </row>
    <row r="811">
      <c r="A811" s="4"/>
      <c r="B811" s="4"/>
      <c r="C811" s="4"/>
    </row>
    <row r="812">
      <c r="A812" s="4"/>
      <c r="B812" s="4"/>
      <c r="C812" s="4"/>
    </row>
    <row r="813">
      <c r="A813" s="4"/>
      <c r="B813" s="4"/>
      <c r="C813" s="4"/>
    </row>
    <row r="814">
      <c r="A814" s="4"/>
      <c r="B814" s="4"/>
      <c r="C814" s="4"/>
    </row>
    <row r="815">
      <c r="A815" s="4"/>
      <c r="B815" s="4"/>
      <c r="C815" s="4"/>
    </row>
    <row r="816">
      <c r="A816" s="4"/>
      <c r="B816" s="4"/>
      <c r="C816" s="4"/>
    </row>
    <row r="817">
      <c r="A817" s="4"/>
      <c r="B817" s="4"/>
      <c r="C817" s="4"/>
    </row>
    <row r="818">
      <c r="A818" s="4"/>
      <c r="B818" s="4"/>
      <c r="C818" s="4"/>
    </row>
    <row r="819">
      <c r="A819" s="4"/>
      <c r="B819" s="4"/>
      <c r="C819" s="4"/>
    </row>
    <row r="820">
      <c r="A820" s="4"/>
      <c r="B820" s="4"/>
      <c r="C820" s="4"/>
    </row>
    <row r="821">
      <c r="A821" s="4"/>
      <c r="B821" s="4"/>
      <c r="C821" s="4"/>
    </row>
    <row r="822">
      <c r="A822" s="4"/>
      <c r="B822" s="4"/>
      <c r="C822" s="4"/>
    </row>
    <row r="823">
      <c r="A823" s="4"/>
      <c r="B823" s="4"/>
      <c r="C823" s="4"/>
    </row>
    <row r="824">
      <c r="A824" s="4"/>
      <c r="B824" s="4"/>
      <c r="C824" s="4"/>
    </row>
    <row r="825">
      <c r="A825" s="4"/>
      <c r="B825" s="4"/>
      <c r="C825" s="4"/>
    </row>
    <row r="826">
      <c r="A826" s="4"/>
      <c r="B826" s="4"/>
      <c r="C826" s="4"/>
    </row>
    <row r="827">
      <c r="A827" s="4"/>
      <c r="B827" s="4"/>
      <c r="C827" s="4"/>
    </row>
    <row r="828">
      <c r="A828" s="4"/>
      <c r="B828" s="4"/>
      <c r="C828" s="4"/>
    </row>
    <row r="829">
      <c r="A829" s="4"/>
      <c r="B829" s="4"/>
      <c r="C829" s="4"/>
    </row>
    <row r="830">
      <c r="A830" s="4"/>
      <c r="B830" s="4"/>
      <c r="C830" s="4"/>
    </row>
    <row r="831">
      <c r="A831" s="4"/>
      <c r="B831" s="4"/>
      <c r="C831" s="4"/>
    </row>
    <row r="832">
      <c r="A832" s="4"/>
      <c r="B832" s="4"/>
      <c r="C832" s="4"/>
    </row>
    <row r="833">
      <c r="A833" s="4"/>
      <c r="B833" s="4"/>
      <c r="C833" s="4"/>
    </row>
    <row r="834">
      <c r="A834" s="4"/>
      <c r="B834" s="4"/>
      <c r="C834" s="4"/>
    </row>
    <row r="835">
      <c r="A835" s="4"/>
      <c r="B835" s="4"/>
      <c r="C835" s="4"/>
    </row>
    <row r="836">
      <c r="A836" s="4"/>
      <c r="B836" s="4"/>
      <c r="C836" s="4"/>
    </row>
    <row r="837">
      <c r="A837" s="4"/>
      <c r="B837" s="4"/>
      <c r="C837" s="4"/>
    </row>
    <row r="838">
      <c r="A838" s="4"/>
      <c r="B838" s="4"/>
      <c r="C838" s="4"/>
    </row>
    <row r="839">
      <c r="A839" s="4"/>
      <c r="B839" s="4"/>
      <c r="C839" s="4"/>
    </row>
    <row r="840">
      <c r="A840" s="4"/>
      <c r="B840" s="4"/>
      <c r="C840" s="4"/>
    </row>
    <row r="841">
      <c r="A841" s="4"/>
      <c r="B841" s="4"/>
      <c r="C841" s="4"/>
    </row>
    <row r="842">
      <c r="A842" s="4"/>
      <c r="B842" s="4"/>
      <c r="C842" s="4"/>
    </row>
    <row r="843">
      <c r="A843" s="4"/>
      <c r="B843" s="4"/>
      <c r="C843" s="4"/>
    </row>
    <row r="844">
      <c r="A844" s="4"/>
      <c r="B844" s="4"/>
      <c r="C844" s="4"/>
    </row>
    <row r="845">
      <c r="A845" s="4"/>
      <c r="B845" s="4"/>
      <c r="C845" s="4"/>
    </row>
    <row r="846">
      <c r="A846" s="4"/>
      <c r="B846" s="4"/>
      <c r="C846" s="4"/>
    </row>
    <row r="847">
      <c r="A847" s="4"/>
      <c r="B847" s="4"/>
      <c r="C847" s="4"/>
    </row>
    <row r="848">
      <c r="A848" s="4"/>
      <c r="B848" s="4"/>
      <c r="C848" s="4"/>
    </row>
    <row r="849">
      <c r="A849" s="4"/>
      <c r="B849" s="4"/>
      <c r="C849" s="4"/>
    </row>
    <row r="850">
      <c r="A850" s="4"/>
      <c r="B850" s="4"/>
      <c r="C850" s="4"/>
    </row>
    <row r="851">
      <c r="A851" s="4"/>
      <c r="B851" s="4"/>
      <c r="C851" s="4"/>
    </row>
    <row r="852">
      <c r="A852" s="4"/>
      <c r="B852" s="4"/>
      <c r="C852" s="4"/>
    </row>
    <row r="853">
      <c r="A853" s="4"/>
      <c r="B853" s="4"/>
      <c r="C853" s="4"/>
    </row>
    <row r="854">
      <c r="A854" s="4"/>
      <c r="B854" s="4"/>
      <c r="C854" s="4"/>
    </row>
    <row r="855">
      <c r="A855" s="4"/>
      <c r="B855" s="4"/>
      <c r="C855" s="4"/>
    </row>
    <row r="856">
      <c r="A856" s="4"/>
      <c r="B856" s="4"/>
      <c r="C856" s="4"/>
    </row>
    <row r="857">
      <c r="A857" s="4"/>
      <c r="B857" s="4"/>
      <c r="C857" s="4"/>
    </row>
    <row r="858">
      <c r="A858" s="4"/>
      <c r="B858" s="4"/>
      <c r="C858" s="4"/>
    </row>
    <row r="859">
      <c r="A859" s="4"/>
      <c r="B859" s="4"/>
      <c r="C859" s="4"/>
    </row>
    <row r="860">
      <c r="A860" s="4"/>
      <c r="B860" s="4"/>
      <c r="C860" s="4"/>
    </row>
    <row r="861">
      <c r="A861" s="4"/>
      <c r="B861" s="4"/>
      <c r="C861" s="4"/>
    </row>
    <row r="862">
      <c r="A862" s="4"/>
      <c r="B862" s="4"/>
      <c r="C862" s="4"/>
    </row>
    <row r="863">
      <c r="A863" s="4"/>
      <c r="B863" s="4"/>
      <c r="C863" s="4"/>
    </row>
    <row r="864">
      <c r="A864" s="4"/>
      <c r="B864" s="4"/>
      <c r="C864" s="4"/>
    </row>
    <row r="865">
      <c r="A865" s="4"/>
      <c r="B865" s="4"/>
      <c r="C865" s="4"/>
    </row>
    <row r="866">
      <c r="A866" s="4"/>
      <c r="B866" s="4"/>
      <c r="C866" s="4"/>
    </row>
    <row r="867">
      <c r="A867" s="4"/>
      <c r="B867" s="4"/>
      <c r="C867" s="4"/>
    </row>
    <row r="868">
      <c r="A868" s="4"/>
      <c r="B868" s="4"/>
      <c r="C868" s="4"/>
    </row>
    <row r="869">
      <c r="A869" s="4"/>
      <c r="B869" s="4"/>
      <c r="C869" s="4"/>
    </row>
    <row r="870">
      <c r="A870" s="4"/>
      <c r="B870" s="4"/>
      <c r="C870" s="4"/>
    </row>
    <row r="871">
      <c r="A871" s="4"/>
      <c r="B871" s="4"/>
      <c r="C871" s="4"/>
    </row>
    <row r="872">
      <c r="A872" s="4"/>
      <c r="B872" s="4"/>
      <c r="C872" s="4"/>
    </row>
    <row r="873">
      <c r="A873" s="4"/>
      <c r="B873" s="4"/>
      <c r="C873" s="4"/>
    </row>
    <row r="874">
      <c r="A874" s="4"/>
      <c r="B874" s="4"/>
      <c r="C874" s="4"/>
    </row>
    <row r="875">
      <c r="A875" s="4"/>
      <c r="B875" s="4"/>
      <c r="C875" s="4"/>
    </row>
    <row r="876">
      <c r="A876" s="4"/>
      <c r="B876" s="4"/>
      <c r="C876" s="4"/>
    </row>
    <row r="877">
      <c r="A877" s="4"/>
      <c r="B877" s="4"/>
      <c r="C877" s="4"/>
    </row>
    <row r="878">
      <c r="A878" s="4"/>
      <c r="B878" s="4"/>
      <c r="C878" s="4"/>
    </row>
    <row r="879">
      <c r="A879" s="4"/>
      <c r="B879" s="4"/>
      <c r="C879" s="4"/>
    </row>
    <row r="880">
      <c r="A880" s="4"/>
      <c r="B880" s="4"/>
      <c r="C880" s="4"/>
    </row>
    <row r="881">
      <c r="A881" s="4"/>
      <c r="B881" s="4"/>
      <c r="C881" s="4"/>
    </row>
    <row r="882">
      <c r="A882" s="4"/>
      <c r="B882" s="4"/>
      <c r="C882" s="4"/>
    </row>
    <row r="883">
      <c r="A883" s="4"/>
      <c r="B883" s="4"/>
      <c r="C883" s="4"/>
    </row>
    <row r="884">
      <c r="A884" s="4"/>
      <c r="B884" s="4"/>
      <c r="C884" s="4"/>
    </row>
    <row r="885">
      <c r="A885" s="4"/>
      <c r="B885" s="4"/>
      <c r="C885" s="4"/>
    </row>
    <row r="886">
      <c r="A886" s="4"/>
      <c r="B886" s="4"/>
      <c r="C886" s="4"/>
    </row>
    <row r="887">
      <c r="A887" s="4"/>
      <c r="B887" s="4"/>
      <c r="C887" s="4"/>
    </row>
    <row r="888">
      <c r="A888" s="4"/>
      <c r="B888" s="4"/>
      <c r="C888" s="4"/>
    </row>
    <row r="889">
      <c r="A889" s="4"/>
      <c r="B889" s="4"/>
      <c r="C889" s="4"/>
    </row>
    <row r="890">
      <c r="A890" s="4"/>
      <c r="B890" s="4"/>
      <c r="C890" s="4"/>
    </row>
    <row r="891">
      <c r="A891" s="4"/>
      <c r="B891" s="4"/>
      <c r="C891" s="4"/>
    </row>
    <row r="892">
      <c r="A892" s="4"/>
      <c r="B892" s="4"/>
      <c r="C892" s="4"/>
    </row>
    <row r="893">
      <c r="A893" s="4"/>
      <c r="B893" s="4"/>
      <c r="C893" s="4"/>
    </row>
    <row r="894">
      <c r="A894" s="4"/>
      <c r="B894" s="4"/>
      <c r="C894" s="4"/>
    </row>
    <row r="895">
      <c r="A895" s="4"/>
      <c r="B895" s="4"/>
      <c r="C895" s="4"/>
    </row>
    <row r="896">
      <c r="A896" s="4"/>
      <c r="B896" s="4"/>
      <c r="C896" s="4"/>
    </row>
    <row r="897">
      <c r="A897" s="4"/>
      <c r="B897" s="4"/>
      <c r="C897" s="4"/>
    </row>
    <row r="898">
      <c r="A898" s="4"/>
      <c r="B898" s="4"/>
      <c r="C898" s="4"/>
    </row>
    <row r="899">
      <c r="A899" s="4"/>
      <c r="B899" s="4"/>
      <c r="C899" s="4"/>
    </row>
    <row r="900">
      <c r="A900" s="4"/>
      <c r="B900" s="4"/>
      <c r="C900" s="4"/>
    </row>
    <row r="901">
      <c r="A901" s="4"/>
      <c r="B901" s="4"/>
      <c r="C901" s="4"/>
    </row>
    <row r="902">
      <c r="A902" s="4"/>
      <c r="B902" s="4"/>
      <c r="C902" s="4"/>
    </row>
    <row r="903">
      <c r="A903" s="4"/>
      <c r="B903" s="4"/>
      <c r="C903" s="4"/>
    </row>
    <row r="904">
      <c r="A904" s="4"/>
      <c r="B904" s="4"/>
      <c r="C904" s="4"/>
    </row>
    <row r="905">
      <c r="A905" s="4"/>
      <c r="B905" s="4"/>
      <c r="C905" s="4"/>
    </row>
    <row r="906">
      <c r="A906" s="4"/>
      <c r="B906" s="4"/>
      <c r="C906" s="4"/>
    </row>
    <row r="907">
      <c r="A907" s="4"/>
      <c r="B907" s="4"/>
      <c r="C907" s="4"/>
    </row>
    <row r="908">
      <c r="A908" s="4"/>
      <c r="B908" s="4"/>
      <c r="C908" s="4"/>
    </row>
    <row r="909">
      <c r="A909" s="4"/>
      <c r="B909" s="4"/>
      <c r="C909" s="4"/>
    </row>
    <row r="910">
      <c r="A910" s="4"/>
      <c r="B910" s="4"/>
      <c r="C910" s="4"/>
    </row>
    <row r="911">
      <c r="A911" s="4"/>
      <c r="B911" s="4"/>
      <c r="C911" s="4"/>
    </row>
    <row r="912">
      <c r="A912" s="4"/>
      <c r="B912" s="4"/>
      <c r="C912" s="4"/>
    </row>
    <row r="913">
      <c r="A913" s="4"/>
      <c r="B913" s="4"/>
      <c r="C913" s="4"/>
    </row>
    <row r="914">
      <c r="A914" s="4"/>
      <c r="B914" s="4"/>
      <c r="C914" s="4"/>
    </row>
    <row r="915">
      <c r="A915" s="4"/>
      <c r="B915" s="4"/>
      <c r="C915" s="4"/>
    </row>
    <row r="916">
      <c r="A916" s="4"/>
      <c r="B916" s="4"/>
      <c r="C916" s="4"/>
    </row>
    <row r="917">
      <c r="A917" s="4"/>
      <c r="B917" s="4"/>
      <c r="C917" s="4"/>
    </row>
    <row r="918">
      <c r="A918" s="4"/>
      <c r="B918" s="4"/>
      <c r="C918" s="4"/>
    </row>
    <row r="919">
      <c r="A919" s="4"/>
      <c r="B919" s="4"/>
      <c r="C919" s="4"/>
    </row>
    <row r="920">
      <c r="A920" s="4"/>
      <c r="B920" s="4"/>
      <c r="C920" s="4"/>
    </row>
    <row r="921">
      <c r="A921" s="4"/>
      <c r="B921" s="4"/>
      <c r="C921" s="4"/>
    </row>
    <row r="922">
      <c r="A922" s="4"/>
      <c r="B922" s="4"/>
      <c r="C922" s="4"/>
    </row>
    <row r="923">
      <c r="A923" s="4"/>
      <c r="B923" s="4"/>
      <c r="C923" s="4"/>
    </row>
    <row r="924">
      <c r="A924" s="4"/>
      <c r="B924" s="4"/>
      <c r="C924" s="4"/>
    </row>
    <row r="925">
      <c r="A925" s="4"/>
      <c r="B925" s="4"/>
      <c r="C925" s="4"/>
    </row>
    <row r="926">
      <c r="A926" s="4"/>
      <c r="B926" s="4"/>
      <c r="C926" s="4"/>
    </row>
    <row r="927">
      <c r="A927" s="4"/>
      <c r="B927" s="4"/>
      <c r="C927" s="4"/>
    </row>
    <row r="928">
      <c r="A928" s="4"/>
      <c r="B928" s="4"/>
      <c r="C928" s="4"/>
    </row>
    <row r="929">
      <c r="A929" s="4"/>
      <c r="B929" s="4"/>
      <c r="C929" s="4"/>
    </row>
    <row r="930">
      <c r="A930" s="4"/>
      <c r="B930" s="4"/>
      <c r="C930" s="4"/>
    </row>
    <row r="931">
      <c r="A931" s="4"/>
      <c r="B931" s="4"/>
      <c r="C931" s="4"/>
    </row>
    <row r="932">
      <c r="A932" s="4"/>
      <c r="B932" s="4"/>
      <c r="C932" s="4"/>
    </row>
    <row r="933">
      <c r="A933" s="4"/>
      <c r="B933" s="4"/>
      <c r="C933" s="4"/>
    </row>
    <row r="934">
      <c r="A934" s="4"/>
      <c r="B934" s="4"/>
      <c r="C934" s="4"/>
    </row>
    <row r="935">
      <c r="A935" s="4"/>
      <c r="B935" s="4"/>
      <c r="C935" s="4"/>
    </row>
    <row r="936">
      <c r="A936" s="4"/>
      <c r="B936" s="4"/>
      <c r="C936" s="4"/>
    </row>
    <row r="937">
      <c r="A937" s="4"/>
      <c r="B937" s="4"/>
      <c r="C937" s="4"/>
    </row>
    <row r="938">
      <c r="A938" s="4"/>
      <c r="B938" s="4"/>
      <c r="C938" s="4"/>
    </row>
    <row r="939">
      <c r="A939" s="4"/>
      <c r="B939" s="4"/>
      <c r="C939" s="4"/>
    </row>
    <row r="940">
      <c r="A940" s="4"/>
      <c r="B940" s="4"/>
      <c r="C940" s="4"/>
    </row>
    <row r="941">
      <c r="A941" s="4"/>
      <c r="B941" s="4"/>
      <c r="C941" s="4"/>
    </row>
    <row r="942">
      <c r="A942" s="4"/>
      <c r="B942" s="4"/>
      <c r="C942" s="4"/>
    </row>
    <row r="943">
      <c r="A943" s="4"/>
      <c r="B943" s="4"/>
      <c r="C943" s="4"/>
    </row>
    <row r="944">
      <c r="A944" s="4"/>
      <c r="B944" s="4"/>
      <c r="C944" s="4"/>
    </row>
    <row r="945">
      <c r="A945" s="4"/>
      <c r="B945" s="4"/>
      <c r="C945" s="4"/>
    </row>
    <row r="946">
      <c r="A946" s="4"/>
      <c r="B946" s="4"/>
      <c r="C946" s="4"/>
    </row>
    <row r="947">
      <c r="A947" s="4"/>
      <c r="B947" s="4"/>
      <c r="C947" s="4"/>
    </row>
    <row r="948">
      <c r="A948" s="4"/>
      <c r="B948" s="4"/>
      <c r="C948" s="4"/>
    </row>
    <row r="949">
      <c r="A949" s="4"/>
      <c r="B949" s="4"/>
      <c r="C949" s="4"/>
    </row>
    <row r="950">
      <c r="A950" s="4"/>
      <c r="B950" s="4"/>
      <c r="C950" s="4"/>
    </row>
    <row r="951">
      <c r="A951" s="4"/>
      <c r="B951" s="4"/>
      <c r="C951" s="4"/>
    </row>
    <row r="952">
      <c r="A952" s="4"/>
      <c r="B952" s="4"/>
      <c r="C952" s="4"/>
    </row>
    <row r="953">
      <c r="A953" s="4"/>
      <c r="B953" s="4"/>
      <c r="C953" s="4"/>
    </row>
    <row r="954">
      <c r="A954" s="4"/>
      <c r="B954" s="4"/>
      <c r="C954" s="4"/>
    </row>
    <row r="955">
      <c r="A955" s="4"/>
      <c r="B955" s="4"/>
      <c r="C955" s="4"/>
    </row>
    <row r="956">
      <c r="A956" s="4"/>
      <c r="B956" s="4"/>
      <c r="C956" s="4"/>
    </row>
    <row r="957">
      <c r="A957" s="4"/>
      <c r="B957" s="4"/>
      <c r="C957" s="4"/>
    </row>
    <row r="958">
      <c r="A958" s="4"/>
      <c r="B958" s="4"/>
      <c r="C958" s="4"/>
    </row>
    <row r="959">
      <c r="A959" s="4"/>
      <c r="B959" s="4"/>
      <c r="C959" s="4"/>
    </row>
    <row r="960">
      <c r="A960" s="4"/>
      <c r="B960" s="4"/>
      <c r="C960" s="4"/>
    </row>
    <row r="961">
      <c r="A961" s="4"/>
      <c r="B961" s="4"/>
      <c r="C961" s="4"/>
    </row>
    <row r="962">
      <c r="A962" s="4"/>
      <c r="B962" s="4"/>
      <c r="C962" s="4"/>
    </row>
    <row r="963">
      <c r="A963" s="4"/>
      <c r="B963" s="4"/>
      <c r="C963" s="4"/>
    </row>
    <row r="964">
      <c r="A964" s="4"/>
      <c r="B964" s="4"/>
      <c r="C964" s="4"/>
    </row>
    <row r="965">
      <c r="A965" s="4"/>
      <c r="B965" s="4"/>
      <c r="C965" s="4"/>
    </row>
    <row r="966">
      <c r="A966" s="4"/>
      <c r="B966" s="4"/>
      <c r="C966" s="4"/>
    </row>
    <row r="967">
      <c r="A967" s="4"/>
      <c r="B967" s="4"/>
      <c r="C967" s="4"/>
    </row>
    <row r="968">
      <c r="A968" s="4"/>
      <c r="B968" s="4"/>
      <c r="C968" s="4"/>
    </row>
    <row r="969">
      <c r="A969" s="4"/>
      <c r="B969" s="4"/>
      <c r="C969" s="4"/>
    </row>
    <row r="970">
      <c r="A970" s="4"/>
      <c r="B970" s="4"/>
      <c r="C970" s="4"/>
    </row>
    <row r="971">
      <c r="A971" s="4"/>
      <c r="B971" s="4"/>
      <c r="C971" s="4"/>
    </row>
    <row r="972">
      <c r="A972" s="4"/>
      <c r="B972" s="4"/>
      <c r="C972" s="4"/>
    </row>
    <row r="973">
      <c r="A973" s="4"/>
      <c r="B973" s="4"/>
      <c r="C973" s="4"/>
    </row>
    <row r="974">
      <c r="A974" s="4"/>
      <c r="B974" s="4"/>
      <c r="C974" s="4"/>
    </row>
    <row r="975">
      <c r="A975" s="4"/>
      <c r="B975" s="4"/>
      <c r="C975" s="4"/>
    </row>
    <row r="976">
      <c r="A976" s="4"/>
      <c r="B976" s="4"/>
      <c r="C976" s="4"/>
    </row>
    <row r="977">
      <c r="A977" s="4"/>
      <c r="B977" s="4"/>
      <c r="C977" s="4"/>
    </row>
    <row r="978">
      <c r="A978" s="4"/>
      <c r="B978" s="4"/>
      <c r="C978" s="4"/>
    </row>
    <row r="979">
      <c r="A979" s="4"/>
      <c r="B979" s="4"/>
      <c r="C979" s="4"/>
    </row>
    <row r="980">
      <c r="A980" s="4"/>
      <c r="B980" s="4"/>
      <c r="C980" s="4"/>
    </row>
    <row r="981">
      <c r="A981" s="4"/>
      <c r="B981" s="4"/>
      <c r="C981" s="4"/>
    </row>
    <row r="982">
      <c r="A982" s="4"/>
      <c r="B982" s="4"/>
      <c r="C982" s="4"/>
    </row>
    <row r="983">
      <c r="A983" s="4"/>
      <c r="B983" s="4"/>
      <c r="C983" s="4"/>
    </row>
    <row r="984">
      <c r="A984" s="4"/>
      <c r="B984" s="4"/>
      <c r="C984" s="4"/>
    </row>
    <row r="985">
      <c r="A985" s="4"/>
      <c r="B985" s="4"/>
      <c r="C985" s="4"/>
    </row>
    <row r="986">
      <c r="A986" s="4"/>
      <c r="B986" s="4"/>
      <c r="C986" s="4"/>
    </row>
    <row r="987">
      <c r="A987" s="4"/>
      <c r="B987" s="4"/>
      <c r="C987" s="4"/>
    </row>
    <row r="988">
      <c r="A988" s="4"/>
      <c r="B988" s="4"/>
      <c r="C988" s="4"/>
    </row>
    <row r="989">
      <c r="A989" s="4"/>
      <c r="B989" s="4"/>
      <c r="C989" s="4"/>
    </row>
    <row r="990">
      <c r="A990" s="4"/>
      <c r="B990" s="4"/>
      <c r="C990" s="4"/>
    </row>
    <row r="991">
      <c r="A991" s="4"/>
      <c r="B991" s="4"/>
      <c r="C991" s="4"/>
    </row>
    <row r="992">
      <c r="A992" s="4"/>
      <c r="B992" s="4"/>
      <c r="C992" s="4"/>
    </row>
    <row r="993">
      <c r="A993" s="4"/>
      <c r="B993" s="4"/>
      <c r="C993" s="4"/>
    </row>
    <row r="994">
      <c r="A994" s="4"/>
      <c r="B994" s="4"/>
      <c r="C994" s="4"/>
    </row>
    <row r="995">
      <c r="A995" s="4"/>
      <c r="B995" s="4"/>
      <c r="C995" s="4"/>
    </row>
    <row r="996">
      <c r="A996" s="4"/>
      <c r="B996" s="4"/>
      <c r="C996" s="4"/>
    </row>
    <row r="997">
      <c r="A997" s="4"/>
      <c r="B997" s="4"/>
      <c r="C997" s="4"/>
    </row>
    <row r="998">
      <c r="A998" s="4"/>
      <c r="B998" s="4"/>
      <c r="C998" s="4"/>
    </row>
    <row r="999">
      <c r="A999" s="4"/>
      <c r="B999" s="4"/>
      <c r="C999" s="4"/>
    </row>
    <row r="1000">
      <c r="A1000" s="4"/>
      <c r="B1000" s="4"/>
      <c r="C1000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5.75"/>
    <col customWidth="1" min="4" max="4" width="16.25"/>
    <col customWidth="1" min="5" max="6" width="37.25"/>
    <col customWidth="1" min="7" max="7" width="26.38"/>
    <col customWidth="1" min="8" max="8" width="37.25"/>
    <col customWidth="1" min="10" max="10" width="36.5"/>
    <col customWidth="1" min="13" max="13" width="15.75"/>
    <col customWidth="1" min="15" max="15" width="29.25"/>
  </cols>
  <sheetData>
    <row r="1">
      <c r="A1" s="4" t="s">
        <v>14204</v>
      </c>
      <c r="B1" s="4" t="s">
        <v>14205</v>
      </c>
      <c r="C1" s="4" t="s">
        <v>14206</v>
      </c>
      <c r="D1" s="4" t="s">
        <v>14134</v>
      </c>
      <c r="E1" s="7" t="s">
        <v>14207</v>
      </c>
      <c r="F1" s="7" t="s">
        <v>14208</v>
      </c>
      <c r="G1" s="6" t="s">
        <v>14208</v>
      </c>
      <c r="H1" s="5" t="s">
        <v>14209</v>
      </c>
      <c r="I1" s="4" t="s">
        <v>14210</v>
      </c>
      <c r="J1" s="4" t="s">
        <v>14211</v>
      </c>
      <c r="L1" s="5" t="s">
        <v>14212</v>
      </c>
      <c r="N1" s="4" t="s">
        <v>14213</v>
      </c>
      <c r="Q1" s="7" t="s">
        <v>14214</v>
      </c>
      <c r="S1" s="7" t="s">
        <v>14215</v>
      </c>
    </row>
    <row r="2">
      <c r="A2" s="9">
        <v>2017.0</v>
      </c>
      <c r="B2" s="4" t="s">
        <v>14216</v>
      </c>
      <c r="C2" s="4" t="s">
        <v>14217</v>
      </c>
      <c r="D2" s="9">
        <v>283.0</v>
      </c>
      <c r="G2" s="6"/>
      <c r="I2" s="4"/>
      <c r="J2" s="4"/>
      <c r="N2" s="4" t="s">
        <v>14218</v>
      </c>
      <c r="Q2" s="1">
        <f>min(D:D)</f>
        <v>266</v>
      </c>
      <c r="S2" s="7" t="s">
        <v>14219</v>
      </c>
    </row>
    <row r="3">
      <c r="A3" s="9">
        <v>2017.0</v>
      </c>
      <c r="B3" s="4" t="s">
        <v>14153</v>
      </c>
      <c r="C3" s="4" t="s">
        <v>14217</v>
      </c>
      <c r="D3" s="9">
        <v>268.0</v>
      </c>
      <c r="E3" s="4"/>
      <c r="F3" s="4"/>
      <c r="I3" s="9">
        <f t="shared" ref="I3:I54" si="1">D3-283</f>
        <v>-15</v>
      </c>
      <c r="J3" s="9">
        <f t="shared" ref="J3:J54" si="2">I3/$N$6</f>
        <v>-2.088601601</v>
      </c>
      <c r="N3" s="4" t="s">
        <v>14220</v>
      </c>
      <c r="Q3" s="1">
        <f>quartile(D:D, 1)</f>
        <v>277</v>
      </c>
    </row>
    <row r="4">
      <c r="A4" s="9">
        <v>2017.0</v>
      </c>
      <c r="B4" s="4" t="s">
        <v>14154</v>
      </c>
      <c r="C4" s="4" t="s">
        <v>14217</v>
      </c>
      <c r="D4" s="9">
        <v>277.0</v>
      </c>
      <c r="E4" s="4"/>
      <c r="F4" s="4"/>
      <c r="I4" s="9">
        <f t="shared" si="1"/>
        <v>-6</v>
      </c>
      <c r="J4" s="9">
        <f t="shared" si="2"/>
        <v>-0.8354406404</v>
      </c>
      <c r="N4" s="4"/>
      <c r="Q4" s="7">
        <f>median(D:D)</f>
        <v>282</v>
      </c>
    </row>
    <row r="5">
      <c r="A5" s="9">
        <v>2017.0</v>
      </c>
      <c r="B5" s="4" t="s">
        <v>14155</v>
      </c>
      <c r="C5" s="4" t="s">
        <v>14217</v>
      </c>
      <c r="D5" s="9">
        <v>282.0</v>
      </c>
      <c r="E5" s="4"/>
      <c r="F5" s="4"/>
      <c r="I5" s="9">
        <f t="shared" si="1"/>
        <v>-1</v>
      </c>
      <c r="J5" s="9">
        <f t="shared" si="2"/>
        <v>-0.1392401067</v>
      </c>
      <c r="N5" s="4" t="s">
        <v>14221</v>
      </c>
      <c r="Q5" s="1">
        <f>QUARTILE(D:D, 3)</f>
        <v>288</v>
      </c>
    </row>
    <row r="6">
      <c r="A6" s="9">
        <v>2017.0</v>
      </c>
      <c r="B6" s="4" t="s">
        <v>14156</v>
      </c>
      <c r="C6" s="4" t="s">
        <v>14217</v>
      </c>
      <c r="D6" s="9">
        <v>274.0</v>
      </c>
      <c r="E6" s="4"/>
      <c r="F6" s="4"/>
      <c r="I6" s="9">
        <f t="shared" si="1"/>
        <v>-9</v>
      </c>
      <c r="J6" s="9">
        <f t="shared" si="2"/>
        <v>-1.253160961</v>
      </c>
      <c r="N6" s="9">
        <f>STDEV(D3:D54)</f>
        <v>7.181838793</v>
      </c>
      <c r="Q6" s="7">
        <f>max(D:D)</f>
        <v>297</v>
      </c>
    </row>
    <row r="7">
      <c r="A7" s="9">
        <v>2017.0</v>
      </c>
      <c r="B7" s="4" t="s">
        <v>14157</v>
      </c>
      <c r="C7" s="4" t="s">
        <v>14217</v>
      </c>
      <c r="D7" s="9">
        <v>277.0</v>
      </c>
      <c r="E7" s="4"/>
      <c r="F7" s="4"/>
      <c r="I7" s="9">
        <f t="shared" si="1"/>
        <v>-6</v>
      </c>
      <c r="J7" s="9">
        <f t="shared" si="2"/>
        <v>-0.8354406404</v>
      </c>
    </row>
    <row r="8">
      <c r="A8" s="9">
        <v>2017.0</v>
      </c>
      <c r="B8" s="4" t="s">
        <v>14158</v>
      </c>
      <c r="C8" s="4" t="s">
        <v>14217</v>
      </c>
      <c r="D8" s="9">
        <v>286.0</v>
      </c>
      <c r="E8" s="4"/>
      <c r="F8" s="4"/>
      <c r="I8" s="9">
        <f t="shared" si="1"/>
        <v>3</v>
      </c>
      <c r="J8" s="9">
        <f t="shared" si="2"/>
        <v>0.4177203202</v>
      </c>
    </row>
    <row r="9">
      <c r="A9" s="9">
        <v>2017.0</v>
      </c>
      <c r="B9" s="4" t="s">
        <v>14159</v>
      </c>
      <c r="C9" s="4" t="s">
        <v>14217</v>
      </c>
      <c r="D9" s="9">
        <v>284.0</v>
      </c>
      <c r="E9" s="4"/>
      <c r="F9" s="4"/>
      <c r="I9" s="9">
        <f t="shared" si="1"/>
        <v>1</v>
      </c>
      <c r="J9" s="9">
        <f t="shared" si="2"/>
        <v>0.1392401067</v>
      </c>
    </row>
    <row r="10">
      <c r="A10" s="9">
        <v>2017.0</v>
      </c>
      <c r="B10" s="4" t="s">
        <v>14160</v>
      </c>
      <c r="C10" s="4" t="s">
        <v>14217</v>
      </c>
      <c r="D10" s="9">
        <v>278.0</v>
      </c>
      <c r="E10" s="4"/>
      <c r="F10" s="4"/>
      <c r="I10" s="9">
        <f t="shared" si="1"/>
        <v>-5</v>
      </c>
      <c r="J10" s="9">
        <f t="shared" si="2"/>
        <v>-0.6962005336</v>
      </c>
    </row>
    <row r="11">
      <c r="A11" s="9">
        <v>2017.0</v>
      </c>
      <c r="B11" s="4" t="s">
        <v>14161</v>
      </c>
      <c r="C11" s="4" t="s">
        <v>14217</v>
      </c>
      <c r="D11" s="9">
        <v>266.0</v>
      </c>
      <c r="E11" s="4"/>
      <c r="F11" s="4"/>
      <c r="I11" s="9">
        <f t="shared" si="1"/>
        <v>-17</v>
      </c>
      <c r="J11" s="9">
        <f t="shared" si="2"/>
        <v>-2.367081814</v>
      </c>
    </row>
    <row r="12">
      <c r="A12" s="9">
        <v>2017.0</v>
      </c>
      <c r="B12" s="4" t="s">
        <v>14222</v>
      </c>
      <c r="C12" s="4" t="s">
        <v>14217</v>
      </c>
      <c r="D12" s="9">
        <v>293.0</v>
      </c>
      <c r="E12" s="4"/>
      <c r="F12" s="4"/>
      <c r="I12" s="9">
        <f t="shared" si="1"/>
        <v>10</v>
      </c>
      <c r="J12" s="9">
        <f t="shared" si="2"/>
        <v>1.392401067</v>
      </c>
    </row>
    <row r="13">
      <c r="A13" s="9">
        <v>2017.0</v>
      </c>
      <c r="B13" s="4" t="s">
        <v>14163</v>
      </c>
      <c r="C13" s="4" t="s">
        <v>14217</v>
      </c>
      <c r="D13" s="9">
        <v>279.0</v>
      </c>
      <c r="E13" s="4"/>
      <c r="F13" s="4"/>
      <c r="I13" s="9">
        <f t="shared" si="1"/>
        <v>-4</v>
      </c>
      <c r="J13" s="9">
        <f t="shared" si="2"/>
        <v>-0.5569604269</v>
      </c>
    </row>
    <row r="14">
      <c r="A14" s="9">
        <v>2017.0</v>
      </c>
      <c r="B14" s="4" t="s">
        <v>14162</v>
      </c>
      <c r="C14" s="4" t="s">
        <v>14217</v>
      </c>
      <c r="D14" s="9">
        <v>281.0</v>
      </c>
      <c r="E14" s="4"/>
      <c r="F14" s="4"/>
      <c r="I14" s="9">
        <f t="shared" si="1"/>
        <v>-2</v>
      </c>
      <c r="J14" s="9">
        <f t="shared" si="2"/>
        <v>-0.2784802135</v>
      </c>
    </row>
    <row r="15">
      <c r="A15" s="9">
        <v>2017.0</v>
      </c>
      <c r="B15" s="4" t="s">
        <v>14166</v>
      </c>
      <c r="C15" s="4" t="s">
        <v>14217</v>
      </c>
      <c r="D15" s="9">
        <v>277.0</v>
      </c>
      <c r="E15" s="4"/>
      <c r="F15" s="4"/>
      <c r="I15" s="9">
        <f t="shared" si="1"/>
        <v>-6</v>
      </c>
      <c r="J15" s="9">
        <f t="shared" si="2"/>
        <v>-0.8354406404</v>
      </c>
    </row>
    <row r="16">
      <c r="A16" s="9">
        <v>2017.0</v>
      </c>
      <c r="B16" s="4" t="s">
        <v>14164</v>
      </c>
      <c r="C16" s="4" t="s">
        <v>14217</v>
      </c>
      <c r="D16" s="9">
        <v>284.0</v>
      </c>
      <c r="E16" s="4"/>
      <c r="F16" s="4"/>
      <c r="I16" s="9">
        <f t="shared" si="1"/>
        <v>1</v>
      </c>
      <c r="J16" s="9">
        <f t="shared" si="2"/>
        <v>0.1392401067</v>
      </c>
    </row>
    <row r="17">
      <c r="A17" s="9">
        <v>2017.0</v>
      </c>
      <c r="B17" s="4" t="s">
        <v>14165</v>
      </c>
      <c r="C17" s="4" t="s">
        <v>14217</v>
      </c>
      <c r="D17" s="9">
        <v>282.0</v>
      </c>
      <c r="E17" s="4"/>
      <c r="F17" s="4"/>
      <c r="I17" s="9">
        <f t="shared" si="1"/>
        <v>-1</v>
      </c>
      <c r="J17" s="9">
        <f t="shared" si="2"/>
        <v>-0.1392401067</v>
      </c>
    </row>
    <row r="18">
      <c r="A18" s="9">
        <v>2017.0</v>
      </c>
      <c r="B18" s="4" t="s">
        <v>14167</v>
      </c>
      <c r="C18" s="4" t="s">
        <v>14217</v>
      </c>
      <c r="D18" s="9">
        <v>288.0</v>
      </c>
      <c r="E18" s="4"/>
      <c r="F18" s="4"/>
      <c r="I18" s="9">
        <f t="shared" si="1"/>
        <v>5</v>
      </c>
      <c r="J18" s="9">
        <f t="shared" si="2"/>
        <v>0.6962005336</v>
      </c>
    </row>
    <row r="19">
      <c r="A19" s="9">
        <v>2017.0</v>
      </c>
      <c r="B19" s="4" t="s">
        <v>14168</v>
      </c>
      <c r="C19" s="4" t="s">
        <v>14217</v>
      </c>
      <c r="D19" s="9">
        <v>286.0</v>
      </c>
      <c r="E19" s="4"/>
      <c r="F19" s="4"/>
      <c r="I19" s="9">
        <f t="shared" si="1"/>
        <v>3</v>
      </c>
      <c r="J19" s="9">
        <f t="shared" si="2"/>
        <v>0.4177203202</v>
      </c>
    </row>
    <row r="20">
      <c r="A20" s="9">
        <v>2017.0</v>
      </c>
      <c r="B20" s="4" t="s">
        <v>14169</v>
      </c>
      <c r="C20" s="4" t="s">
        <v>14217</v>
      </c>
      <c r="D20" s="9">
        <v>285.0</v>
      </c>
      <c r="E20" s="4"/>
      <c r="F20" s="4"/>
      <c r="I20" s="9">
        <f t="shared" si="1"/>
        <v>2</v>
      </c>
      <c r="J20" s="9">
        <f t="shared" si="2"/>
        <v>0.2784802135</v>
      </c>
    </row>
    <row r="21">
      <c r="A21" s="9">
        <v>2017.0</v>
      </c>
      <c r="B21" s="4" t="s">
        <v>14170</v>
      </c>
      <c r="C21" s="4" t="s">
        <v>14217</v>
      </c>
      <c r="D21" s="9">
        <v>278.0</v>
      </c>
      <c r="E21" s="4"/>
      <c r="F21" s="4"/>
      <c r="I21" s="9">
        <f t="shared" si="1"/>
        <v>-5</v>
      </c>
      <c r="J21" s="9">
        <f t="shared" si="2"/>
        <v>-0.6962005336</v>
      </c>
    </row>
    <row r="22">
      <c r="A22" s="9">
        <v>2017.0</v>
      </c>
      <c r="B22" s="4" t="s">
        <v>14171</v>
      </c>
      <c r="C22" s="4" t="s">
        <v>14217</v>
      </c>
      <c r="D22" s="9">
        <v>267.0</v>
      </c>
      <c r="E22" s="4"/>
      <c r="F22" s="4"/>
      <c r="I22" s="9">
        <f t="shared" si="1"/>
        <v>-16</v>
      </c>
      <c r="J22" s="9">
        <f t="shared" si="2"/>
        <v>-2.227841708</v>
      </c>
    </row>
    <row r="23">
      <c r="A23" s="9">
        <v>2017.0</v>
      </c>
      <c r="B23" s="4" t="s">
        <v>14172</v>
      </c>
      <c r="C23" s="4" t="s">
        <v>14217</v>
      </c>
      <c r="D23" s="9">
        <v>284.0</v>
      </c>
      <c r="E23" s="4"/>
      <c r="F23" s="4"/>
      <c r="I23" s="9">
        <f t="shared" si="1"/>
        <v>1</v>
      </c>
      <c r="J23" s="9">
        <f t="shared" si="2"/>
        <v>0.1392401067</v>
      </c>
    </row>
    <row r="24">
      <c r="A24" s="9">
        <v>2017.0</v>
      </c>
      <c r="B24" s="4" t="s">
        <v>14176</v>
      </c>
      <c r="C24" s="4" t="s">
        <v>14217</v>
      </c>
      <c r="D24" s="9">
        <v>281.0</v>
      </c>
      <c r="E24" s="4"/>
      <c r="F24" s="4"/>
      <c r="I24" s="9">
        <f t="shared" si="1"/>
        <v>-2</v>
      </c>
      <c r="J24" s="9">
        <f t="shared" si="2"/>
        <v>-0.2784802135</v>
      </c>
      <c r="M24" s="5" t="s">
        <v>14223</v>
      </c>
    </row>
    <row r="25">
      <c r="A25" s="9">
        <v>2017.0</v>
      </c>
      <c r="B25" s="4" t="s">
        <v>14173</v>
      </c>
      <c r="C25" s="4" t="s">
        <v>14217</v>
      </c>
      <c r="D25" s="9">
        <v>297.0</v>
      </c>
      <c r="E25" s="4"/>
      <c r="F25" s="4"/>
      <c r="I25" s="9">
        <f t="shared" si="1"/>
        <v>14</v>
      </c>
      <c r="J25" s="9">
        <f t="shared" si="2"/>
        <v>1.949361494</v>
      </c>
      <c r="M25" s="4"/>
    </row>
    <row r="26">
      <c r="A26" s="9">
        <v>2017.0</v>
      </c>
      <c r="B26" s="4" t="s">
        <v>14174</v>
      </c>
      <c r="C26" s="4" t="s">
        <v>14217</v>
      </c>
      <c r="D26" s="9">
        <v>280.0</v>
      </c>
      <c r="E26" s="4"/>
      <c r="F26" s="4"/>
      <c r="I26" s="9">
        <f t="shared" si="1"/>
        <v>-3</v>
      </c>
      <c r="J26" s="9">
        <f t="shared" si="2"/>
        <v>-0.4177203202</v>
      </c>
      <c r="M26" s="5" t="s">
        <v>14224</v>
      </c>
    </row>
    <row r="27">
      <c r="A27" s="9">
        <v>2017.0</v>
      </c>
      <c r="B27" s="4" t="s">
        <v>14175</v>
      </c>
      <c r="C27" s="4" t="s">
        <v>14217</v>
      </c>
      <c r="D27" s="9">
        <v>294.0</v>
      </c>
      <c r="E27" s="4"/>
      <c r="F27" s="4"/>
      <c r="I27" s="9">
        <f t="shared" si="1"/>
        <v>11</v>
      </c>
      <c r="J27" s="9">
        <f t="shared" si="2"/>
        <v>1.531641174</v>
      </c>
      <c r="M27" s="5" t="s">
        <v>14225</v>
      </c>
    </row>
    <row r="28">
      <c r="A28" s="9">
        <v>2017.0</v>
      </c>
      <c r="B28" s="4" t="s">
        <v>14177</v>
      </c>
      <c r="C28" s="4" t="s">
        <v>14217</v>
      </c>
      <c r="D28" s="9">
        <v>271.0</v>
      </c>
      <c r="E28" s="4"/>
      <c r="F28" s="4"/>
      <c r="I28" s="9">
        <f t="shared" si="1"/>
        <v>-12</v>
      </c>
      <c r="J28" s="9">
        <f t="shared" si="2"/>
        <v>-1.670881281</v>
      </c>
    </row>
    <row r="29">
      <c r="A29" s="9">
        <v>2017.0</v>
      </c>
      <c r="B29" s="4" t="s">
        <v>14178</v>
      </c>
      <c r="C29" s="4" t="s">
        <v>14217</v>
      </c>
      <c r="D29" s="9">
        <v>281.0</v>
      </c>
      <c r="E29" s="4"/>
      <c r="F29" s="4"/>
      <c r="I29" s="9">
        <f t="shared" si="1"/>
        <v>-2</v>
      </c>
      <c r="J29" s="9">
        <f t="shared" si="2"/>
        <v>-0.2784802135</v>
      </c>
    </row>
    <row r="30">
      <c r="A30" s="9">
        <v>2017.0</v>
      </c>
      <c r="B30" s="4" t="s">
        <v>14179</v>
      </c>
      <c r="C30" s="4" t="s">
        <v>14217</v>
      </c>
      <c r="D30" s="9">
        <v>286.0</v>
      </c>
      <c r="E30" s="4"/>
      <c r="F30" s="4"/>
      <c r="I30" s="9">
        <f t="shared" si="1"/>
        <v>3</v>
      </c>
      <c r="J30" s="9">
        <f t="shared" si="2"/>
        <v>0.4177203202</v>
      </c>
    </row>
    <row r="31">
      <c r="A31" s="9">
        <v>2017.0</v>
      </c>
      <c r="B31" s="4" t="s">
        <v>14180</v>
      </c>
      <c r="C31" s="4" t="s">
        <v>14217</v>
      </c>
      <c r="D31" s="9">
        <v>288.0</v>
      </c>
      <c r="E31" s="4"/>
      <c r="F31" s="4"/>
      <c r="I31" s="9">
        <f t="shared" si="1"/>
        <v>5</v>
      </c>
      <c r="J31" s="9">
        <f t="shared" si="2"/>
        <v>0.6962005336</v>
      </c>
    </row>
    <row r="32">
      <c r="A32" s="9">
        <v>2017.0</v>
      </c>
      <c r="B32" s="4" t="s">
        <v>14185</v>
      </c>
      <c r="C32" s="4" t="s">
        <v>14217</v>
      </c>
      <c r="D32" s="9">
        <v>275.0</v>
      </c>
      <c r="E32" s="4"/>
      <c r="F32" s="4"/>
      <c r="I32" s="9">
        <f t="shared" si="1"/>
        <v>-8</v>
      </c>
      <c r="J32" s="9">
        <f t="shared" si="2"/>
        <v>-1.113920854</v>
      </c>
    </row>
    <row r="33">
      <c r="A33" s="9">
        <v>2017.0</v>
      </c>
      <c r="B33" s="4" t="s">
        <v>14181</v>
      </c>
      <c r="C33" s="4" t="s">
        <v>14217</v>
      </c>
      <c r="D33" s="9">
        <v>293.0</v>
      </c>
      <c r="E33" s="4"/>
      <c r="F33" s="4"/>
      <c r="I33" s="9">
        <f t="shared" si="1"/>
        <v>10</v>
      </c>
      <c r="J33" s="9">
        <f t="shared" si="2"/>
        <v>1.392401067</v>
      </c>
    </row>
    <row r="34">
      <c r="A34" s="9">
        <v>2017.0</v>
      </c>
      <c r="B34" s="4" t="s">
        <v>14182</v>
      </c>
      <c r="C34" s="4" t="s">
        <v>14217</v>
      </c>
      <c r="D34" s="9">
        <v>292.0</v>
      </c>
      <c r="E34" s="4"/>
      <c r="F34" s="4"/>
      <c r="I34" s="9">
        <f t="shared" si="1"/>
        <v>9</v>
      </c>
      <c r="J34" s="9">
        <f t="shared" si="2"/>
        <v>1.253160961</v>
      </c>
    </row>
    <row r="35">
      <c r="A35" s="9">
        <v>2017.0</v>
      </c>
      <c r="B35" s="4" t="s">
        <v>14183</v>
      </c>
      <c r="C35" s="4" t="s">
        <v>14217</v>
      </c>
      <c r="D35" s="9">
        <v>269.0</v>
      </c>
      <c r="E35" s="4"/>
      <c r="F35" s="4"/>
      <c r="I35" s="9">
        <f t="shared" si="1"/>
        <v>-14</v>
      </c>
      <c r="J35" s="9">
        <f t="shared" si="2"/>
        <v>-1.949361494</v>
      </c>
    </row>
    <row r="36">
      <c r="A36" s="9">
        <v>2017.0</v>
      </c>
      <c r="B36" s="4" t="s">
        <v>14184</v>
      </c>
      <c r="C36" s="4" t="s">
        <v>14217</v>
      </c>
      <c r="D36" s="9">
        <v>282.0</v>
      </c>
      <c r="E36" s="4"/>
      <c r="F36" s="4"/>
      <c r="I36" s="9">
        <f t="shared" si="1"/>
        <v>-1</v>
      </c>
      <c r="J36" s="9">
        <f t="shared" si="2"/>
        <v>-0.1392401067</v>
      </c>
    </row>
    <row r="37">
      <c r="A37" s="9">
        <v>2017.0</v>
      </c>
      <c r="B37" s="4" t="s">
        <v>14186</v>
      </c>
      <c r="C37" s="4" t="s">
        <v>14217</v>
      </c>
      <c r="D37" s="9">
        <v>282.0</v>
      </c>
      <c r="E37" s="4"/>
      <c r="F37" s="4"/>
      <c r="I37" s="9">
        <f t="shared" si="1"/>
        <v>-1</v>
      </c>
      <c r="J37" s="9">
        <f t="shared" si="2"/>
        <v>-0.1392401067</v>
      </c>
    </row>
    <row r="38">
      <c r="A38" s="9">
        <v>2017.0</v>
      </c>
      <c r="B38" s="4" t="s">
        <v>14187</v>
      </c>
      <c r="C38" s="4" t="s">
        <v>14217</v>
      </c>
      <c r="D38" s="9">
        <v>288.0</v>
      </c>
      <c r="E38" s="4"/>
      <c r="F38" s="4"/>
      <c r="I38" s="9">
        <f t="shared" si="1"/>
        <v>5</v>
      </c>
      <c r="J38" s="9">
        <f t="shared" si="2"/>
        <v>0.6962005336</v>
      </c>
    </row>
    <row r="39">
      <c r="A39" s="9">
        <v>2017.0</v>
      </c>
      <c r="B39" s="4" t="s">
        <v>14188</v>
      </c>
      <c r="C39" s="4" t="s">
        <v>14217</v>
      </c>
      <c r="D39" s="9">
        <v>288.0</v>
      </c>
      <c r="E39" s="4"/>
      <c r="F39" s="4"/>
      <c r="I39" s="9">
        <f t="shared" si="1"/>
        <v>5</v>
      </c>
      <c r="J39" s="9">
        <f t="shared" si="2"/>
        <v>0.6962005336</v>
      </c>
    </row>
    <row r="40">
      <c r="A40" s="9">
        <v>2017.0</v>
      </c>
      <c r="B40" s="4" t="s">
        <v>14189</v>
      </c>
      <c r="C40" s="4" t="s">
        <v>14217</v>
      </c>
      <c r="D40" s="9">
        <v>275.0</v>
      </c>
      <c r="E40" s="4"/>
      <c r="F40" s="4"/>
      <c r="I40" s="9">
        <f t="shared" si="1"/>
        <v>-8</v>
      </c>
      <c r="J40" s="9">
        <f t="shared" si="2"/>
        <v>-1.113920854</v>
      </c>
    </row>
    <row r="41">
      <c r="A41" s="9">
        <v>2017.0</v>
      </c>
      <c r="B41" s="4" t="s">
        <v>14190</v>
      </c>
      <c r="C41" s="4" t="s">
        <v>14217</v>
      </c>
      <c r="D41" s="9">
        <v>282.0</v>
      </c>
      <c r="E41" s="4"/>
      <c r="F41" s="4"/>
      <c r="I41" s="9">
        <f t="shared" si="1"/>
        <v>-1</v>
      </c>
      <c r="J41" s="9">
        <f t="shared" si="2"/>
        <v>-0.1392401067</v>
      </c>
    </row>
    <row r="42">
      <c r="A42" s="9">
        <v>2017.0</v>
      </c>
      <c r="B42" s="4" t="s">
        <v>14191</v>
      </c>
      <c r="C42" s="4" t="s">
        <v>14217</v>
      </c>
      <c r="D42" s="9">
        <v>286.0</v>
      </c>
      <c r="E42" s="4"/>
      <c r="F42" s="4"/>
      <c r="I42" s="9">
        <f t="shared" si="1"/>
        <v>3</v>
      </c>
      <c r="J42" s="9">
        <f t="shared" si="2"/>
        <v>0.4177203202</v>
      </c>
    </row>
    <row r="43">
      <c r="A43" s="9">
        <v>2017.0</v>
      </c>
      <c r="B43" s="4" t="s">
        <v>14192</v>
      </c>
      <c r="C43" s="4" t="s">
        <v>14217</v>
      </c>
      <c r="D43" s="9">
        <v>277.0</v>
      </c>
      <c r="E43" s="4"/>
      <c r="F43" s="4"/>
      <c r="I43" s="9">
        <f t="shared" si="1"/>
        <v>-6</v>
      </c>
      <c r="J43" s="9">
        <f t="shared" si="2"/>
        <v>-0.8354406404</v>
      </c>
    </row>
    <row r="44">
      <c r="A44" s="9">
        <v>2017.0</v>
      </c>
      <c r="B44" s="4" t="s">
        <v>14193</v>
      </c>
      <c r="C44" s="4" t="s">
        <v>14217</v>
      </c>
      <c r="D44" s="9">
        <v>275.0</v>
      </c>
      <c r="E44" s="4"/>
      <c r="F44" s="4"/>
      <c r="I44" s="9">
        <f t="shared" si="1"/>
        <v>-8</v>
      </c>
      <c r="J44" s="9">
        <f t="shared" si="2"/>
        <v>-1.113920854</v>
      </c>
    </row>
    <row r="45">
      <c r="A45" s="9">
        <v>2017.0</v>
      </c>
      <c r="B45" s="4" t="s">
        <v>14194</v>
      </c>
      <c r="C45" s="4" t="s">
        <v>14217</v>
      </c>
      <c r="D45" s="9">
        <v>286.0</v>
      </c>
      <c r="E45" s="4"/>
      <c r="F45" s="4"/>
      <c r="I45" s="9">
        <f t="shared" si="1"/>
        <v>3</v>
      </c>
      <c r="J45" s="9">
        <f t="shared" si="2"/>
        <v>0.4177203202</v>
      </c>
    </row>
    <row r="46">
      <c r="A46" s="9">
        <v>2017.0</v>
      </c>
      <c r="B46" s="4" t="s">
        <v>14195</v>
      </c>
      <c r="C46" s="4" t="s">
        <v>14217</v>
      </c>
      <c r="D46" s="9">
        <v>279.0</v>
      </c>
      <c r="E46" s="4"/>
      <c r="F46" s="4"/>
      <c r="I46" s="9">
        <f t="shared" si="1"/>
        <v>-4</v>
      </c>
      <c r="J46" s="9">
        <f t="shared" si="2"/>
        <v>-0.5569604269</v>
      </c>
    </row>
    <row r="47">
      <c r="A47" s="9">
        <v>2017.0</v>
      </c>
      <c r="B47" s="4" t="s">
        <v>14196</v>
      </c>
      <c r="C47" s="4" t="s">
        <v>14217</v>
      </c>
      <c r="D47" s="9">
        <v>282.0</v>
      </c>
      <c r="E47" s="4"/>
      <c r="F47" s="4"/>
      <c r="I47" s="9">
        <f t="shared" si="1"/>
        <v>-1</v>
      </c>
      <c r="J47" s="9">
        <f t="shared" si="2"/>
        <v>-0.1392401067</v>
      </c>
    </row>
    <row r="48">
      <c r="A48" s="9">
        <v>2017.0</v>
      </c>
      <c r="B48" s="4" t="s">
        <v>14197</v>
      </c>
      <c r="C48" s="4" t="s">
        <v>14217</v>
      </c>
      <c r="D48" s="9">
        <v>287.0</v>
      </c>
      <c r="E48" s="4"/>
      <c r="F48" s="4"/>
      <c r="I48" s="9">
        <f t="shared" si="1"/>
        <v>4</v>
      </c>
      <c r="J48" s="9">
        <f t="shared" si="2"/>
        <v>0.5569604269</v>
      </c>
    </row>
    <row r="49">
      <c r="A49" s="9">
        <v>2017.0</v>
      </c>
      <c r="B49" s="4" t="s">
        <v>14203</v>
      </c>
      <c r="C49" s="4" t="s">
        <v>14217</v>
      </c>
      <c r="D49" s="9">
        <v>288.0</v>
      </c>
      <c r="E49" s="4"/>
      <c r="F49" s="4"/>
      <c r="I49" s="9">
        <f t="shared" si="1"/>
        <v>5</v>
      </c>
      <c r="J49" s="9">
        <f t="shared" si="2"/>
        <v>0.6962005336</v>
      </c>
    </row>
    <row r="50">
      <c r="A50" s="9">
        <v>2017.0</v>
      </c>
      <c r="B50" s="4" t="s">
        <v>14198</v>
      </c>
      <c r="C50" s="4" t="s">
        <v>14217</v>
      </c>
      <c r="D50" s="9">
        <v>290.0</v>
      </c>
      <c r="E50" s="4"/>
      <c r="F50" s="4"/>
      <c r="I50" s="9">
        <f t="shared" si="1"/>
        <v>7</v>
      </c>
      <c r="J50" s="9">
        <f t="shared" si="2"/>
        <v>0.9746807471</v>
      </c>
    </row>
    <row r="51">
      <c r="A51" s="9">
        <v>2017.0</v>
      </c>
      <c r="B51" s="4" t="s">
        <v>14199</v>
      </c>
      <c r="C51" s="4" t="s">
        <v>14217</v>
      </c>
      <c r="D51" s="9">
        <v>289.0</v>
      </c>
      <c r="E51" s="4"/>
      <c r="F51" s="4"/>
      <c r="I51" s="9">
        <f t="shared" si="1"/>
        <v>6</v>
      </c>
      <c r="J51" s="9">
        <f t="shared" si="2"/>
        <v>0.8354406404</v>
      </c>
    </row>
    <row r="52">
      <c r="A52" s="9">
        <v>2017.0</v>
      </c>
      <c r="B52" s="4" t="s">
        <v>14200</v>
      </c>
      <c r="C52" s="4" t="s">
        <v>14217</v>
      </c>
      <c r="D52" s="9">
        <v>273.0</v>
      </c>
      <c r="E52" s="4"/>
      <c r="F52" s="4"/>
      <c r="I52" s="9">
        <f t="shared" si="1"/>
        <v>-10</v>
      </c>
      <c r="J52" s="9">
        <f t="shared" si="2"/>
        <v>-1.392401067</v>
      </c>
    </row>
    <row r="53">
      <c r="A53" s="9">
        <v>2017.0</v>
      </c>
      <c r="B53" s="4" t="s">
        <v>14201</v>
      </c>
      <c r="C53" s="4" t="s">
        <v>14217</v>
      </c>
      <c r="D53" s="9">
        <v>288.0</v>
      </c>
      <c r="E53" s="4"/>
      <c r="F53" s="4"/>
      <c r="I53" s="9">
        <f t="shared" si="1"/>
        <v>5</v>
      </c>
      <c r="J53" s="9">
        <f t="shared" si="2"/>
        <v>0.6962005336</v>
      </c>
    </row>
    <row r="54">
      <c r="A54" s="9">
        <v>2017.0</v>
      </c>
      <c r="B54" s="4" t="s">
        <v>14202</v>
      </c>
      <c r="C54" s="4" t="s">
        <v>14217</v>
      </c>
      <c r="D54" s="9">
        <v>289.0</v>
      </c>
      <c r="E54" s="4"/>
      <c r="F54" s="4"/>
      <c r="I54" s="9">
        <f t="shared" si="1"/>
        <v>6</v>
      </c>
      <c r="J54" s="9">
        <f t="shared" si="2"/>
        <v>0.8354406404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2020-11-14T17:08:25Z</dcterms:created>
  <dc:creator>Cristian Mojica</dc:creator>
</cp:coreProperties>
</file>